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charan\Downloads\"/>
    </mc:Choice>
  </mc:AlternateContent>
  <xr:revisionPtr revIDLastSave="0" documentId="13_ncr:1_{F1616187-B279-403B-9F26-0577A57A8AB6}" xr6:coauthVersionLast="36" xr6:coauthVersionMax="47" xr10:uidLastSave="{00000000-0000-0000-0000-000000000000}"/>
  <bookViews>
    <workbookView xWindow="0" yWindow="0" windowWidth="28800" windowHeight="12225" firstSheet="15" activeTab="26" xr2:uid="{C5BA15B0-204A-467C-BE88-C78F3A4AE69A}"/>
  </bookViews>
  <sheets>
    <sheet name="2025" sheetId="1" r:id="rId1"/>
    <sheet name="2024" sheetId="2" r:id="rId2"/>
    <sheet name="2023" sheetId="3" r:id="rId3"/>
    <sheet name="2022" sheetId="4" r:id="rId4"/>
    <sheet name="2021" sheetId="5" r:id="rId5"/>
    <sheet name="2020" sheetId="6" r:id="rId6"/>
    <sheet name="2019" sheetId="7" r:id="rId7"/>
    <sheet name="2018" sheetId="8" r:id="rId8"/>
    <sheet name="2017" sheetId="9" r:id="rId9"/>
    <sheet name="2016" sheetId="10" r:id="rId10"/>
    <sheet name="2015" sheetId="11" r:id="rId11"/>
    <sheet name="2014" sheetId="12" r:id="rId12"/>
    <sheet name="2013" sheetId="13" r:id="rId13"/>
    <sheet name="2012" sheetId="14" r:id="rId14"/>
    <sheet name="2011" sheetId="15" r:id="rId15"/>
    <sheet name="2010" sheetId="16" r:id="rId16"/>
    <sheet name="2009" sheetId="17" r:id="rId17"/>
    <sheet name="2008" sheetId="18" r:id="rId18"/>
    <sheet name="2007" sheetId="19" r:id="rId19"/>
    <sheet name="2006" sheetId="20" r:id="rId20"/>
    <sheet name="2005" sheetId="21" r:id="rId21"/>
    <sheet name="2004" sheetId="22" r:id="rId22"/>
    <sheet name="2003" sheetId="23" r:id="rId23"/>
    <sheet name="2002" sheetId="24" r:id="rId24"/>
    <sheet name="2001 - Early Day" sheetId="25" r:id="rId25"/>
    <sheet name="2001 - Late Day" sheetId="29" r:id="rId26"/>
    <sheet name="2000 - Early Day" sheetId="26" r:id="rId27"/>
    <sheet name="2000 - Late Day" sheetId="28" r:id="rId2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784" i="1" l="1"/>
  <c r="R2784" i="1"/>
  <c r="S2783" i="1"/>
  <c r="R2783" i="1"/>
  <c r="S2782" i="1"/>
  <c r="R2782" i="1"/>
  <c r="S2781" i="1"/>
  <c r="R2781" i="1"/>
  <c r="S2780" i="1"/>
  <c r="R2780" i="1"/>
  <c r="S2779" i="1"/>
  <c r="R2779" i="1"/>
  <c r="S2778" i="1"/>
  <c r="R2778" i="1"/>
  <c r="S2777" i="1"/>
  <c r="R2777" i="1"/>
  <c r="S2776" i="1"/>
  <c r="R2776" i="1"/>
  <c r="S2775" i="1"/>
  <c r="R2775" i="1"/>
  <c r="S2774" i="1"/>
  <c r="R2774" i="1"/>
  <c r="S2773" i="1"/>
  <c r="R2773" i="1"/>
  <c r="S2772" i="1"/>
  <c r="R2772" i="1"/>
  <c r="S2771" i="1"/>
  <c r="R2771" i="1"/>
  <c r="S2770" i="1"/>
  <c r="R2770" i="1"/>
  <c r="S2769" i="1"/>
  <c r="R2769" i="1"/>
  <c r="S2768" i="1"/>
  <c r="R2768" i="1"/>
  <c r="S2767" i="1"/>
  <c r="R2767" i="1"/>
  <c r="S2766" i="1"/>
  <c r="R2766" i="1"/>
  <c r="S2765" i="1"/>
  <c r="R2765" i="1"/>
  <c r="S2764" i="1"/>
  <c r="R2764" i="1"/>
  <c r="S2763" i="1"/>
  <c r="R2763" i="1"/>
  <c r="S2762" i="1"/>
  <c r="R2762" i="1"/>
  <c r="S2761" i="1"/>
  <c r="R2761" i="1"/>
  <c r="S2760" i="1"/>
  <c r="R2760" i="1"/>
  <c r="S2759" i="1"/>
  <c r="R2759" i="1"/>
  <c r="S2758" i="1"/>
  <c r="R2758" i="1"/>
  <c r="S2757" i="1"/>
  <c r="R2757" i="1"/>
  <c r="S2756" i="1"/>
  <c r="R2756" i="1"/>
  <c r="S2755" i="1"/>
  <c r="R2755" i="1"/>
  <c r="S2754" i="1"/>
  <c r="R2754" i="1"/>
  <c r="S2753" i="1"/>
  <c r="R2753" i="1"/>
  <c r="S2752" i="1"/>
  <c r="R2752" i="1"/>
  <c r="S2751" i="1"/>
  <c r="R2751" i="1"/>
  <c r="S2750" i="1"/>
  <c r="R2750" i="1"/>
  <c r="S2749" i="1"/>
  <c r="R2749" i="1"/>
  <c r="S2748" i="1"/>
  <c r="R2748" i="1"/>
  <c r="S2747" i="1"/>
  <c r="R2747" i="1"/>
  <c r="S2746" i="1"/>
  <c r="R2746" i="1"/>
  <c r="S2745" i="1"/>
  <c r="R2745" i="1"/>
  <c r="S2744" i="1"/>
  <c r="R2744" i="1"/>
  <c r="S2743" i="1"/>
  <c r="R2743" i="1"/>
  <c r="S2742" i="1"/>
  <c r="R2742" i="1"/>
  <c r="S2741" i="1"/>
  <c r="R2741" i="1"/>
  <c r="S2740" i="1"/>
  <c r="R2740" i="1"/>
  <c r="S2739" i="1"/>
  <c r="R2739" i="1"/>
  <c r="S2738" i="1"/>
  <c r="R2738" i="1"/>
  <c r="S2737" i="1"/>
  <c r="R2737" i="1"/>
  <c r="S2736" i="1"/>
  <c r="R2736" i="1"/>
  <c r="S2735" i="1"/>
  <c r="R2735" i="1"/>
  <c r="S2734" i="1"/>
  <c r="R2734" i="1"/>
  <c r="S2733" i="1"/>
  <c r="R2733" i="1"/>
  <c r="S2732" i="1"/>
  <c r="R2732" i="1"/>
  <c r="S2731" i="1"/>
  <c r="R2731" i="1"/>
  <c r="S2730" i="1"/>
  <c r="R2730" i="1"/>
  <c r="S2729" i="1"/>
  <c r="R2729" i="1"/>
  <c r="S2728" i="1"/>
  <c r="R2728" i="1"/>
  <c r="S2727" i="1"/>
  <c r="R2727" i="1"/>
  <c r="S2726" i="1"/>
  <c r="R2726" i="1"/>
  <c r="S2725" i="1"/>
  <c r="R2725" i="1"/>
  <c r="S2724" i="1"/>
  <c r="R2724" i="1"/>
  <c r="S2723" i="1"/>
  <c r="R2723" i="1"/>
  <c r="S2722" i="1"/>
  <c r="R2722" i="1"/>
  <c r="S2721" i="1"/>
  <c r="R2721" i="1"/>
  <c r="S2720" i="1"/>
  <c r="R2720" i="1"/>
  <c r="S2719" i="1"/>
  <c r="R2719" i="1"/>
  <c r="S2718" i="1"/>
  <c r="R2718" i="1"/>
  <c r="S2717" i="1"/>
  <c r="R2717" i="1"/>
  <c r="S2716" i="1"/>
  <c r="R2716" i="1"/>
  <c r="S2715" i="1"/>
  <c r="R2715" i="1"/>
  <c r="S2714" i="1"/>
  <c r="R2714" i="1"/>
  <c r="S2713" i="1"/>
  <c r="R2713" i="1"/>
  <c r="S2712" i="1"/>
  <c r="R2712" i="1"/>
  <c r="S2711" i="1"/>
  <c r="R2711" i="1"/>
  <c r="S2710" i="1"/>
  <c r="R2710" i="1"/>
  <c r="S2709" i="1"/>
  <c r="R2709" i="1"/>
  <c r="S2708" i="1"/>
  <c r="R2708" i="1"/>
  <c r="S2707" i="1"/>
  <c r="R2707" i="1"/>
  <c r="S2706" i="1"/>
  <c r="R2706" i="1"/>
  <c r="S2705" i="1"/>
  <c r="R2705" i="1"/>
  <c r="S2704" i="1"/>
  <c r="R2704" i="1"/>
  <c r="S2703" i="1"/>
  <c r="R2703" i="1"/>
  <c r="S2702" i="1"/>
  <c r="R2702" i="1"/>
  <c r="S2701" i="1"/>
  <c r="R2701" i="1"/>
  <c r="S2700" i="1"/>
  <c r="R2700" i="1"/>
  <c r="S2699" i="1"/>
  <c r="R2699" i="1"/>
  <c r="S2698" i="1"/>
  <c r="R2698" i="1"/>
  <c r="S2697" i="1"/>
  <c r="R2697" i="1"/>
  <c r="S2696" i="1"/>
  <c r="R2696" i="1"/>
  <c r="S2695" i="1"/>
  <c r="R2695" i="1"/>
  <c r="S2694" i="1"/>
  <c r="R2694" i="1"/>
  <c r="S2693" i="1"/>
  <c r="R2693" i="1"/>
  <c r="S2692" i="1"/>
  <c r="R2692" i="1"/>
  <c r="S2691" i="1"/>
  <c r="R2691" i="1"/>
  <c r="S2690" i="1"/>
  <c r="R2690" i="1"/>
  <c r="S2689" i="1"/>
  <c r="R2689" i="1"/>
  <c r="S2688" i="1"/>
  <c r="R2688" i="1"/>
  <c r="S2687" i="1"/>
  <c r="R2687" i="1"/>
  <c r="S2686" i="1"/>
  <c r="R2686" i="1"/>
  <c r="S2685" i="1"/>
  <c r="R2685" i="1"/>
  <c r="S2684" i="1"/>
  <c r="R2684" i="1"/>
  <c r="S2683" i="1"/>
  <c r="R2683" i="1"/>
  <c r="S2682" i="1"/>
  <c r="R2682" i="1"/>
  <c r="S2681" i="1"/>
  <c r="R2681" i="1"/>
  <c r="S2680" i="1"/>
  <c r="R2680" i="1"/>
  <c r="S2679" i="1"/>
  <c r="R2679" i="1"/>
  <c r="S2678" i="1"/>
  <c r="R2678" i="1"/>
  <c r="S2677" i="1"/>
  <c r="R2677" i="1"/>
  <c r="S2676" i="1"/>
  <c r="R2676" i="1"/>
  <c r="S2675" i="1"/>
  <c r="R2675" i="1"/>
  <c r="S2674" i="1"/>
  <c r="R2674" i="1"/>
  <c r="S2673" i="1"/>
  <c r="R2673" i="1"/>
  <c r="S2672" i="1"/>
  <c r="R2672" i="1"/>
  <c r="S2671" i="1"/>
  <c r="R2671" i="1"/>
  <c r="S2670" i="1"/>
  <c r="R2670" i="1"/>
  <c r="S2669" i="1"/>
  <c r="R2669" i="1"/>
  <c r="S2668" i="1"/>
  <c r="R2668" i="1"/>
  <c r="S2667" i="1"/>
  <c r="R2667" i="1"/>
  <c r="S2666" i="1"/>
  <c r="R2666" i="1"/>
  <c r="S2665" i="1"/>
  <c r="R2665" i="1"/>
  <c r="S2664" i="1"/>
  <c r="R2664" i="1"/>
  <c r="S2663" i="1"/>
  <c r="R2663" i="1"/>
  <c r="S2662" i="1"/>
  <c r="R2662" i="1"/>
  <c r="S2661" i="1"/>
  <c r="R2661" i="1"/>
  <c r="S2660" i="1"/>
  <c r="R2660" i="1"/>
  <c r="S2659" i="1"/>
  <c r="R2659" i="1"/>
  <c r="S2658" i="1"/>
  <c r="R2658" i="1"/>
  <c r="S2657" i="1"/>
  <c r="R2657" i="1"/>
  <c r="S2656" i="1"/>
  <c r="R2656" i="1"/>
  <c r="S2655" i="1"/>
  <c r="R2655" i="1"/>
  <c r="S2654" i="1"/>
  <c r="R2654" i="1"/>
  <c r="S2653" i="1"/>
  <c r="R2653" i="1"/>
  <c r="S2652" i="1"/>
  <c r="R2652" i="1"/>
  <c r="S2651" i="1"/>
  <c r="R2651" i="1"/>
  <c r="S2650" i="1"/>
  <c r="R2650" i="1"/>
  <c r="S2649" i="1"/>
  <c r="R2649" i="1"/>
  <c r="S2648" i="1"/>
  <c r="R2648" i="1"/>
  <c r="S2647" i="1"/>
  <c r="R2647" i="1"/>
  <c r="S2646" i="1"/>
  <c r="R2646" i="1"/>
  <c r="S2645" i="1"/>
  <c r="R2645" i="1"/>
  <c r="S2644" i="1"/>
  <c r="R2644" i="1"/>
  <c r="S2643" i="1"/>
  <c r="R2643" i="1"/>
  <c r="S2642" i="1"/>
  <c r="R2642" i="1"/>
  <c r="S2641" i="1"/>
  <c r="R2641" i="1"/>
  <c r="S2640" i="1"/>
  <c r="R2640" i="1"/>
  <c r="S2639" i="1"/>
  <c r="R2639" i="1"/>
  <c r="S2638" i="1"/>
  <c r="R2638" i="1"/>
  <c r="S2637" i="1"/>
  <c r="R2637" i="1"/>
  <c r="S2636" i="1"/>
  <c r="R2636" i="1"/>
  <c r="S2635" i="1"/>
  <c r="R2635" i="1"/>
  <c r="S2634" i="1"/>
  <c r="R2634" i="1"/>
  <c r="S2633" i="1"/>
  <c r="R2633" i="1"/>
  <c r="S2632" i="1"/>
  <c r="R2632" i="1"/>
  <c r="S2631" i="1"/>
  <c r="R2631" i="1"/>
  <c r="S2630" i="1"/>
  <c r="R2630" i="1"/>
  <c r="S2629" i="1"/>
  <c r="R2629" i="1"/>
  <c r="S2628" i="1"/>
  <c r="R2628" i="1"/>
  <c r="S2627" i="1"/>
  <c r="R2627" i="1"/>
  <c r="S2626" i="1"/>
  <c r="R2626" i="1"/>
  <c r="S2625" i="1"/>
  <c r="R2625" i="1"/>
  <c r="S2624" i="1"/>
  <c r="R2624" i="1"/>
  <c r="S2623" i="1"/>
  <c r="R2623" i="1"/>
  <c r="S2622" i="1"/>
  <c r="R2622" i="1"/>
  <c r="S2621" i="1"/>
  <c r="R2621" i="1"/>
  <c r="S2620" i="1"/>
  <c r="R2620" i="1"/>
  <c r="S2619" i="1"/>
  <c r="R2619" i="1"/>
  <c r="S2618" i="1"/>
  <c r="R2618" i="1"/>
  <c r="S2617" i="1"/>
  <c r="R2617" i="1"/>
  <c r="S2616" i="1"/>
  <c r="R2616" i="1"/>
  <c r="S2615" i="1"/>
  <c r="R2615" i="1"/>
  <c r="S2614" i="1"/>
  <c r="R2614" i="1"/>
  <c r="S2613" i="1"/>
  <c r="R2613" i="1"/>
  <c r="S2612" i="1"/>
  <c r="R2612" i="1"/>
  <c r="S2611" i="1"/>
  <c r="R2611" i="1"/>
  <c r="S2610" i="1"/>
  <c r="R2610" i="1"/>
  <c r="S2609" i="1"/>
  <c r="R2609" i="1"/>
  <c r="S2608" i="1"/>
  <c r="R2608" i="1"/>
  <c r="S2607" i="1"/>
  <c r="R2607" i="1"/>
  <c r="S2606" i="1"/>
  <c r="R2606" i="1"/>
  <c r="S2605" i="1"/>
  <c r="R2605" i="1"/>
  <c r="S2604" i="1"/>
  <c r="R2604" i="1"/>
  <c r="S2603" i="1"/>
  <c r="R2603" i="1"/>
  <c r="S2602" i="1"/>
  <c r="R2602" i="1"/>
  <c r="S2601" i="1"/>
  <c r="R2601" i="1"/>
  <c r="S2600" i="1"/>
  <c r="R2600" i="1"/>
  <c r="S2599" i="1"/>
  <c r="R2599" i="1"/>
  <c r="S2598" i="1"/>
  <c r="R2598" i="1"/>
  <c r="S2597" i="1"/>
  <c r="R2597" i="1"/>
  <c r="S2596" i="1"/>
  <c r="R2596" i="1"/>
  <c r="S2595" i="1"/>
  <c r="R2595" i="1"/>
  <c r="S2594" i="1"/>
  <c r="R2594" i="1"/>
  <c r="S2593" i="1"/>
  <c r="R2593" i="1"/>
  <c r="S2592" i="1"/>
  <c r="R2592" i="1"/>
  <c r="S2591" i="1"/>
  <c r="R2591" i="1"/>
  <c r="S2590" i="1"/>
  <c r="R2590" i="1"/>
  <c r="S2589" i="1"/>
  <c r="R2589" i="1"/>
  <c r="S2588" i="1"/>
  <c r="R2588" i="1"/>
  <c r="S2587" i="1"/>
  <c r="R2587" i="1"/>
  <c r="S2586" i="1"/>
  <c r="R2586" i="1"/>
  <c r="S2585" i="1"/>
  <c r="R2585" i="1"/>
  <c r="S2584" i="1"/>
  <c r="R2584" i="1"/>
  <c r="S2583" i="1"/>
  <c r="R2583" i="1"/>
  <c r="S2582" i="1"/>
  <c r="R2582" i="1"/>
  <c r="S2581" i="1"/>
  <c r="R2581" i="1"/>
  <c r="S2580" i="1"/>
  <c r="R2580" i="1"/>
  <c r="S2579" i="1"/>
  <c r="R2579" i="1"/>
  <c r="S2578" i="1"/>
  <c r="R2578" i="1"/>
  <c r="S2577" i="1"/>
  <c r="R2577" i="1"/>
  <c r="S2576" i="1"/>
  <c r="R2576" i="1"/>
  <c r="S2575" i="1"/>
  <c r="R2575" i="1"/>
  <c r="S2574" i="1"/>
  <c r="R2574" i="1"/>
  <c r="S2573" i="1"/>
  <c r="R2573" i="1"/>
  <c r="S2572" i="1"/>
  <c r="R2572" i="1"/>
  <c r="S2571" i="1"/>
  <c r="R2571" i="1"/>
  <c r="S2570" i="1"/>
  <c r="R2570" i="1"/>
  <c r="S2569" i="1"/>
  <c r="R2569" i="1"/>
  <c r="S2568" i="1"/>
  <c r="R2568" i="1"/>
  <c r="S2567" i="1"/>
  <c r="R2567" i="1"/>
  <c r="S2566" i="1"/>
  <c r="R2566" i="1"/>
  <c r="S2565" i="1"/>
  <c r="R2565" i="1"/>
  <c r="S2564" i="1"/>
  <c r="R2564" i="1"/>
  <c r="S2563" i="1"/>
  <c r="R2563" i="1"/>
  <c r="S2562" i="1"/>
  <c r="R2562" i="1"/>
  <c r="S2561" i="1"/>
  <c r="R2561" i="1"/>
  <c r="S2560" i="1"/>
  <c r="R2560" i="1"/>
  <c r="S2559" i="1"/>
  <c r="R2559" i="1"/>
  <c r="S2558" i="1"/>
  <c r="R2558" i="1"/>
  <c r="S2557" i="1"/>
  <c r="R2557" i="1"/>
  <c r="S2556" i="1"/>
  <c r="R2556" i="1"/>
  <c r="S2555" i="1"/>
  <c r="R2555" i="1"/>
  <c r="S2554" i="1"/>
  <c r="R2554" i="1"/>
  <c r="S2553" i="1"/>
  <c r="R2553" i="1"/>
  <c r="S2552" i="1"/>
  <c r="R2552" i="1"/>
  <c r="S2551" i="1"/>
  <c r="R2551" i="1"/>
  <c r="S2550" i="1"/>
  <c r="R2550" i="1"/>
  <c r="S2549" i="1"/>
  <c r="R2549" i="1"/>
  <c r="S2548" i="1"/>
  <c r="R2548" i="1"/>
  <c r="S2547" i="1"/>
  <c r="R2547" i="1"/>
  <c r="S2546" i="1"/>
  <c r="R2546" i="1"/>
  <c r="S2545" i="1"/>
  <c r="R2545" i="1"/>
  <c r="S2544" i="1"/>
  <c r="R2544" i="1"/>
  <c r="S2543" i="1"/>
  <c r="R2543" i="1"/>
  <c r="S2542" i="1"/>
  <c r="R2542" i="1"/>
  <c r="S2541" i="1"/>
  <c r="R2541" i="1"/>
  <c r="S2540" i="1"/>
  <c r="R2540" i="1"/>
  <c r="S2539" i="1"/>
  <c r="R2539" i="1"/>
  <c r="S2538" i="1"/>
  <c r="R2538" i="1"/>
  <c r="S2537" i="1"/>
  <c r="R2537" i="1"/>
  <c r="S2536" i="1"/>
  <c r="R2536" i="1"/>
  <c r="S2535" i="1"/>
  <c r="R2535" i="1"/>
  <c r="S2534" i="1"/>
  <c r="R2534" i="1"/>
  <c r="S2533" i="1"/>
  <c r="R2533" i="1"/>
  <c r="S2532" i="1"/>
  <c r="R2532" i="1"/>
  <c r="S2531" i="1"/>
  <c r="R2531" i="1"/>
  <c r="S2530" i="1"/>
  <c r="R2530" i="1"/>
  <c r="S2529" i="1"/>
  <c r="R2529" i="1"/>
  <c r="S2528" i="1"/>
  <c r="R2528" i="1"/>
  <c r="S2527" i="1"/>
  <c r="R2527" i="1"/>
  <c r="S2526" i="1"/>
  <c r="R2526" i="1"/>
  <c r="S2525" i="1"/>
  <c r="R2525" i="1"/>
  <c r="S2524" i="1"/>
  <c r="R2524" i="1"/>
  <c r="S2523" i="1"/>
  <c r="R2523" i="1"/>
  <c r="S2522" i="1"/>
  <c r="R2522" i="1"/>
  <c r="S2521" i="1"/>
  <c r="R2521" i="1"/>
  <c r="S2520" i="1"/>
  <c r="R2520" i="1"/>
  <c r="S2519" i="1"/>
  <c r="R2519" i="1"/>
  <c r="S2518" i="1"/>
  <c r="R2518" i="1"/>
  <c r="S2517" i="1"/>
  <c r="R2517" i="1"/>
  <c r="S2516" i="1"/>
  <c r="R2516" i="1"/>
  <c r="S2515" i="1"/>
  <c r="R2515" i="1"/>
  <c r="S2514" i="1"/>
  <c r="R2514" i="1"/>
  <c r="S2513" i="1"/>
  <c r="R2513" i="1"/>
  <c r="S2512" i="1"/>
  <c r="R2512" i="1"/>
  <c r="S2511" i="1"/>
  <c r="R2511" i="1"/>
  <c r="S2510" i="1"/>
  <c r="R2510" i="1"/>
  <c r="S2509" i="1"/>
  <c r="R2509" i="1"/>
  <c r="S2508" i="1"/>
  <c r="R2508" i="1"/>
  <c r="S2507" i="1"/>
  <c r="R2507" i="1"/>
  <c r="S2506" i="1"/>
  <c r="R2506" i="1"/>
  <c r="S2505" i="1"/>
  <c r="R2505" i="1"/>
  <c r="S2504" i="1"/>
  <c r="R2504" i="1"/>
  <c r="S2503" i="1"/>
  <c r="R2503" i="1"/>
  <c r="S2502" i="1"/>
  <c r="R2502" i="1"/>
  <c r="S2501" i="1"/>
  <c r="R2501" i="1"/>
  <c r="S2500" i="1"/>
  <c r="R2500" i="1"/>
  <c r="S2499" i="1"/>
  <c r="R2499" i="1"/>
  <c r="S2498" i="1"/>
  <c r="R2498" i="1"/>
  <c r="S2497" i="1"/>
  <c r="R2497" i="1"/>
  <c r="S2496" i="1"/>
  <c r="R2496" i="1"/>
  <c r="S2495" i="1"/>
  <c r="R2495" i="1"/>
  <c r="S2494" i="1"/>
  <c r="R2494" i="1"/>
  <c r="S2493" i="1"/>
  <c r="R2493" i="1"/>
  <c r="S2492" i="1"/>
  <c r="R2492" i="1"/>
  <c r="S2491" i="1"/>
  <c r="R2491" i="1"/>
  <c r="S2490" i="1"/>
  <c r="R2490" i="1"/>
  <c r="S2489" i="1"/>
  <c r="R2489" i="1"/>
  <c r="S2488" i="1"/>
  <c r="R2488" i="1"/>
  <c r="S2487" i="1"/>
  <c r="R2487" i="1"/>
  <c r="S2486" i="1"/>
  <c r="R2486" i="1"/>
  <c r="S2485" i="1"/>
  <c r="R2485" i="1"/>
  <c r="S2484" i="1"/>
  <c r="R2484" i="1"/>
  <c r="S2483" i="1"/>
  <c r="R2483" i="1"/>
  <c r="S2482" i="1"/>
  <c r="R2482" i="1"/>
  <c r="S2481" i="1"/>
  <c r="R2481" i="1"/>
  <c r="S2480" i="1"/>
  <c r="R2480" i="1"/>
  <c r="S2479" i="1"/>
  <c r="R2479" i="1"/>
  <c r="S2478" i="1"/>
  <c r="R2478" i="1"/>
  <c r="S2477" i="1"/>
  <c r="R2477" i="1"/>
  <c r="S2476" i="1"/>
  <c r="R2476" i="1"/>
  <c r="S2475" i="1"/>
  <c r="R2475" i="1"/>
  <c r="S2474" i="1"/>
  <c r="R2474" i="1"/>
  <c r="S2473" i="1"/>
  <c r="R2473" i="1"/>
  <c r="S2472" i="1"/>
  <c r="R2472" i="1"/>
  <c r="S2471" i="1"/>
  <c r="R2471" i="1"/>
  <c r="S2470" i="1"/>
  <c r="R2470" i="1"/>
  <c r="S2469" i="1"/>
  <c r="R2469" i="1"/>
  <c r="S2468" i="1"/>
  <c r="R2468" i="1"/>
  <c r="S2467" i="1"/>
  <c r="R2467" i="1"/>
  <c r="S2466" i="1"/>
  <c r="R2466" i="1"/>
  <c r="S2465" i="1"/>
  <c r="R2465" i="1"/>
  <c r="S2464" i="1"/>
  <c r="R2464" i="1"/>
  <c r="S2463" i="1"/>
  <c r="R2463" i="1"/>
  <c r="S2462" i="1"/>
  <c r="R2462" i="1"/>
  <c r="S2461" i="1"/>
  <c r="R2461" i="1"/>
  <c r="S2460" i="1"/>
  <c r="R2460" i="1"/>
  <c r="S2459" i="1"/>
  <c r="R2459" i="1"/>
  <c r="S2458" i="1"/>
  <c r="R2458" i="1"/>
  <c r="S2457" i="1"/>
  <c r="R2457" i="1"/>
  <c r="S2456" i="1"/>
  <c r="R2456" i="1"/>
  <c r="S2455" i="1"/>
  <c r="R2455" i="1"/>
  <c r="S2454" i="1"/>
  <c r="R2454" i="1"/>
  <c r="S2453" i="1"/>
  <c r="R2453" i="1"/>
  <c r="S2452" i="1"/>
  <c r="R2452" i="1"/>
  <c r="S2451" i="1"/>
  <c r="R2451" i="1"/>
  <c r="S2450" i="1"/>
  <c r="R2450" i="1"/>
  <c r="S2449" i="1"/>
  <c r="R2449" i="1"/>
  <c r="S2448" i="1"/>
  <c r="R2448" i="1"/>
  <c r="S2447" i="1"/>
  <c r="R2447" i="1"/>
  <c r="S2446" i="1"/>
  <c r="R2446" i="1"/>
  <c r="S2445" i="1"/>
  <c r="R2445" i="1"/>
  <c r="S2444" i="1"/>
  <c r="R2444" i="1"/>
  <c r="S2443" i="1"/>
  <c r="R2443" i="1"/>
  <c r="S2442" i="1"/>
  <c r="R2442" i="1"/>
  <c r="S2441" i="1"/>
  <c r="R2441" i="1"/>
  <c r="S2440" i="1"/>
  <c r="R2440" i="1"/>
  <c r="S2439" i="1"/>
  <c r="R2439" i="1"/>
  <c r="S2438" i="1"/>
  <c r="R2438" i="1"/>
  <c r="S2437" i="1"/>
  <c r="R2437" i="1"/>
  <c r="S2436" i="1"/>
  <c r="R2436" i="1"/>
  <c r="S2435" i="1"/>
  <c r="R2435" i="1"/>
  <c r="S2434" i="1"/>
  <c r="R2434" i="1"/>
  <c r="S2433" i="1"/>
  <c r="R2433" i="1"/>
  <c r="S2432" i="1"/>
  <c r="R2432" i="1"/>
  <c r="S2431" i="1"/>
  <c r="R2431" i="1"/>
  <c r="S2430" i="1"/>
  <c r="R2430" i="1"/>
  <c r="S2429" i="1"/>
  <c r="R2429" i="1"/>
  <c r="S2428" i="1"/>
  <c r="R2428" i="1"/>
  <c r="S2427" i="1"/>
  <c r="R2427" i="1"/>
  <c r="S2426" i="1"/>
  <c r="R2426" i="1"/>
  <c r="S2425" i="1"/>
  <c r="R2425" i="1"/>
  <c r="S2424" i="1"/>
  <c r="R2424" i="1"/>
  <c r="S2423" i="1"/>
  <c r="R2423" i="1"/>
  <c r="S2422" i="1"/>
  <c r="R2422" i="1"/>
  <c r="S2421" i="1"/>
  <c r="R2421" i="1"/>
  <c r="S2420" i="1"/>
  <c r="R2420" i="1"/>
  <c r="S2419" i="1"/>
  <c r="R2419" i="1"/>
  <c r="S2418" i="1"/>
  <c r="R2418" i="1"/>
  <c r="S2417" i="1"/>
  <c r="R2417" i="1"/>
  <c r="S2416" i="1"/>
  <c r="R2416" i="1"/>
  <c r="S2415" i="1"/>
  <c r="R2415" i="1"/>
  <c r="S2414" i="1"/>
  <c r="R2414" i="1"/>
  <c r="S2413" i="1"/>
  <c r="R2413" i="1"/>
  <c r="S2412" i="1"/>
  <c r="R2412" i="1"/>
  <c r="S2411" i="1"/>
  <c r="R2411" i="1"/>
  <c r="S2410" i="1"/>
  <c r="R2410" i="1"/>
  <c r="S2409" i="1"/>
  <c r="R2409" i="1"/>
  <c r="S2408" i="1"/>
  <c r="R2408" i="1"/>
  <c r="S2407" i="1"/>
  <c r="R2407" i="1"/>
  <c r="S2406" i="1"/>
  <c r="R2406" i="1"/>
  <c r="S2405" i="1"/>
  <c r="R2405" i="1"/>
  <c r="S2404" i="1"/>
  <c r="R2404" i="1"/>
  <c r="S2403" i="1"/>
  <c r="R2403" i="1"/>
  <c r="S2402" i="1"/>
  <c r="R2402" i="1"/>
  <c r="S2401" i="1"/>
  <c r="R2401" i="1"/>
  <c r="S2400" i="1"/>
  <c r="R2400" i="1"/>
  <c r="S2399" i="1"/>
  <c r="R2399" i="1"/>
  <c r="S2398" i="1"/>
  <c r="R2398" i="1"/>
  <c r="S2397" i="1"/>
  <c r="R2397" i="1"/>
  <c r="S2396" i="1"/>
  <c r="R2396" i="1"/>
  <c r="S2395" i="1"/>
  <c r="R2395" i="1"/>
  <c r="S2394" i="1"/>
  <c r="R2394" i="1"/>
  <c r="S2393" i="1"/>
  <c r="R2393" i="1"/>
  <c r="S2392" i="1"/>
  <c r="R2392" i="1"/>
  <c r="S2391" i="1"/>
  <c r="R2391" i="1"/>
  <c r="S2390" i="1"/>
  <c r="R2390" i="1"/>
  <c r="S2389" i="1"/>
  <c r="R2389" i="1"/>
  <c r="S2388" i="1"/>
  <c r="R2388" i="1"/>
  <c r="S2387" i="1"/>
  <c r="R2387" i="1"/>
  <c r="S2386" i="1"/>
  <c r="R2386" i="1"/>
  <c r="S2385" i="1"/>
  <c r="R2385" i="1"/>
  <c r="S2384" i="1"/>
  <c r="R2384" i="1"/>
  <c r="S2383" i="1"/>
  <c r="R2383" i="1"/>
  <c r="S2382" i="1"/>
  <c r="R2382" i="1"/>
  <c r="S2381" i="1"/>
  <c r="R2381" i="1"/>
  <c r="S2380" i="1"/>
  <c r="R2380" i="1"/>
  <c r="S2379" i="1"/>
  <c r="R2379" i="1"/>
  <c r="S2378" i="1"/>
  <c r="R2378" i="1"/>
  <c r="S2377" i="1"/>
  <c r="R2377" i="1"/>
  <c r="S2376" i="1"/>
  <c r="R2376" i="1"/>
  <c r="S2375" i="1"/>
  <c r="R2375" i="1"/>
  <c r="S2374" i="1"/>
  <c r="R2374" i="1"/>
  <c r="S2373" i="1"/>
  <c r="R2373" i="1"/>
  <c r="S2372" i="1"/>
  <c r="R2372" i="1"/>
  <c r="S2371" i="1"/>
  <c r="R2371" i="1"/>
  <c r="S2370" i="1"/>
  <c r="R2370" i="1"/>
  <c r="S2369" i="1"/>
  <c r="R2369" i="1"/>
  <c r="S2368" i="1"/>
  <c r="R2368" i="1"/>
  <c r="S2367" i="1"/>
  <c r="R2367" i="1"/>
  <c r="S2366" i="1"/>
  <c r="R2366" i="1"/>
  <c r="S2365" i="1"/>
  <c r="R2365" i="1"/>
  <c r="S2364" i="1"/>
  <c r="R2364" i="1"/>
  <c r="S2363" i="1"/>
  <c r="R2363" i="1"/>
  <c r="S2362" i="1"/>
  <c r="R2362" i="1"/>
  <c r="S2361" i="1"/>
  <c r="R2361" i="1"/>
  <c r="S2360" i="1"/>
  <c r="R2360" i="1"/>
  <c r="S2359" i="1"/>
  <c r="R2359" i="1"/>
  <c r="S2358" i="1"/>
  <c r="R2358" i="1"/>
  <c r="S2357" i="1"/>
  <c r="R2357" i="1"/>
  <c r="S2356" i="1"/>
  <c r="R2356" i="1"/>
  <c r="S2355" i="1"/>
  <c r="R2355" i="1"/>
  <c r="S2354" i="1"/>
  <c r="R2354" i="1"/>
  <c r="S2353" i="1"/>
  <c r="R2353" i="1"/>
  <c r="S2352" i="1"/>
  <c r="R2352" i="1"/>
  <c r="S2351" i="1"/>
  <c r="R2351" i="1"/>
  <c r="S2350" i="1"/>
  <c r="R2350" i="1"/>
  <c r="S2349" i="1"/>
  <c r="R2349" i="1"/>
  <c r="S2348" i="1"/>
  <c r="R2348" i="1"/>
  <c r="S2347" i="1"/>
  <c r="R2347" i="1"/>
  <c r="S2346" i="1"/>
  <c r="R2346" i="1"/>
  <c r="S2345" i="1"/>
  <c r="R2345" i="1"/>
  <c r="S2344" i="1"/>
  <c r="R2344" i="1"/>
  <c r="S2343" i="1"/>
  <c r="R2343" i="1"/>
  <c r="S2342" i="1"/>
  <c r="R2342" i="1"/>
  <c r="S2341" i="1"/>
  <c r="R2341" i="1"/>
  <c r="S2340" i="1"/>
  <c r="R2340" i="1"/>
  <c r="S2339" i="1"/>
  <c r="R2339" i="1"/>
  <c r="S2338" i="1"/>
  <c r="R2338" i="1"/>
  <c r="S2337" i="1"/>
  <c r="R2337" i="1"/>
  <c r="S2336" i="1"/>
  <c r="R2336" i="1"/>
  <c r="S2335" i="1"/>
  <c r="R2335" i="1"/>
  <c r="S2334" i="1"/>
  <c r="R2334" i="1"/>
  <c r="S2333" i="1"/>
  <c r="R2333" i="1"/>
  <c r="S2332" i="1"/>
  <c r="R2332" i="1"/>
  <c r="S2331" i="1"/>
  <c r="R2331" i="1"/>
  <c r="S2330" i="1"/>
  <c r="R2330" i="1"/>
  <c r="S2329" i="1"/>
  <c r="R2329" i="1"/>
  <c r="S2328" i="1"/>
  <c r="R2328" i="1"/>
  <c r="S2327" i="1"/>
  <c r="R2327" i="1"/>
  <c r="S2326" i="1"/>
  <c r="R2326" i="1"/>
  <c r="S2325" i="1"/>
  <c r="R2325" i="1"/>
  <c r="S2324" i="1"/>
  <c r="R2324" i="1"/>
  <c r="S2323" i="1"/>
  <c r="R2323" i="1"/>
  <c r="S2322" i="1"/>
  <c r="R2322" i="1"/>
  <c r="S2321" i="1"/>
  <c r="R2321" i="1"/>
  <c r="S2320" i="1"/>
  <c r="R2320" i="1"/>
  <c r="S2319" i="1"/>
  <c r="R2319" i="1"/>
  <c r="S2318" i="1"/>
  <c r="R2318" i="1"/>
  <c r="S2317" i="1"/>
  <c r="R2317" i="1"/>
  <c r="S2316" i="1"/>
  <c r="R2316" i="1"/>
  <c r="S2315" i="1"/>
  <c r="R2315" i="1"/>
  <c r="S2314" i="1"/>
  <c r="R2314" i="1"/>
  <c r="S2313" i="1"/>
  <c r="R2313" i="1"/>
  <c r="S2312" i="1"/>
  <c r="R2312" i="1"/>
  <c r="S2311" i="1"/>
  <c r="R2311" i="1"/>
  <c r="S2310" i="1"/>
  <c r="R2310" i="1"/>
  <c r="S2309" i="1"/>
  <c r="R2309" i="1"/>
  <c r="S2308" i="1"/>
  <c r="R2308" i="1"/>
  <c r="S2307" i="1"/>
  <c r="R2307" i="1"/>
  <c r="S2306" i="1"/>
  <c r="R2306" i="1"/>
  <c r="S2305" i="1"/>
  <c r="R2305" i="1"/>
  <c r="S2304" i="1"/>
  <c r="R2304" i="1"/>
  <c r="S2303" i="1"/>
  <c r="R2303" i="1"/>
  <c r="S2302" i="1"/>
  <c r="R2302" i="1"/>
  <c r="S2301" i="1"/>
  <c r="R2301" i="1"/>
  <c r="S2300" i="1"/>
  <c r="R2300" i="1"/>
  <c r="S2299" i="1"/>
  <c r="R2299" i="1"/>
  <c r="S2298" i="1"/>
  <c r="R2298" i="1"/>
  <c r="S2297" i="1"/>
  <c r="R2297" i="1"/>
  <c r="S2296" i="1"/>
  <c r="R2296" i="1"/>
  <c r="S2295" i="1"/>
  <c r="R2295" i="1"/>
  <c r="S2294" i="1"/>
  <c r="R2294" i="1"/>
  <c r="S2293" i="1"/>
  <c r="R2293" i="1"/>
  <c r="S2292" i="1"/>
  <c r="R2292" i="1"/>
  <c r="S2291" i="1"/>
  <c r="R2291" i="1"/>
  <c r="S2290" i="1"/>
  <c r="R2290" i="1"/>
  <c r="S2289" i="1"/>
  <c r="R2289" i="1"/>
  <c r="S2288" i="1"/>
  <c r="R2288" i="1"/>
  <c r="S2287" i="1"/>
  <c r="R2287" i="1"/>
  <c r="S2286" i="1"/>
  <c r="R2286" i="1"/>
  <c r="S2285" i="1"/>
  <c r="R2285" i="1"/>
  <c r="S2284" i="1"/>
  <c r="R2284" i="1"/>
  <c r="S2283" i="1"/>
  <c r="R2283" i="1"/>
  <c r="S2282" i="1"/>
  <c r="R2282" i="1"/>
  <c r="S2281" i="1"/>
  <c r="R2281" i="1"/>
  <c r="S2280" i="1"/>
  <c r="R2280" i="1"/>
  <c r="S2279" i="1"/>
  <c r="R2279" i="1"/>
  <c r="S2278" i="1"/>
  <c r="R2278" i="1"/>
  <c r="S2277" i="1"/>
  <c r="R2277" i="1"/>
  <c r="S2276" i="1"/>
  <c r="R2276" i="1"/>
  <c r="S2275" i="1"/>
  <c r="R2275" i="1"/>
  <c r="S2274" i="1"/>
  <c r="R2274" i="1"/>
  <c r="S2273" i="1"/>
  <c r="R2273" i="1"/>
  <c r="S2272" i="1"/>
  <c r="R2272" i="1"/>
  <c r="S2271" i="1"/>
  <c r="R2271" i="1"/>
  <c r="S2270" i="1"/>
  <c r="R2270" i="1"/>
  <c r="S2269" i="1"/>
  <c r="R2269" i="1"/>
  <c r="S2268" i="1"/>
  <c r="R2268" i="1"/>
  <c r="S2267" i="1"/>
  <c r="R2267" i="1"/>
  <c r="S2266" i="1"/>
  <c r="R2266" i="1"/>
  <c r="S2265" i="1"/>
  <c r="R2265" i="1"/>
  <c r="S2264" i="1"/>
  <c r="R2264" i="1"/>
  <c r="S2263" i="1"/>
  <c r="R2263" i="1"/>
  <c r="S2262" i="1"/>
  <c r="R2262" i="1"/>
  <c r="S2261" i="1"/>
  <c r="R2261" i="1"/>
  <c r="S2260" i="1"/>
  <c r="R2260" i="1"/>
  <c r="S2259" i="1"/>
  <c r="R2259" i="1"/>
  <c r="S2258" i="1"/>
  <c r="R2258" i="1"/>
  <c r="S2257" i="1"/>
  <c r="R2257" i="1"/>
  <c r="S2256" i="1"/>
  <c r="R2256" i="1"/>
  <c r="S2255" i="1"/>
  <c r="R2255" i="1"/>
  <c r="S2254" i="1"/>
  <c r="R2254" i="1"/>
  <c r="S2253" i="1"/>
  <c r="R2253" i="1"/>
  <c r="S2252" i="1"/>
  <c r="R2252" i="1"/>
  <c r="S2251" i="1"/>
  <c r="R2251" i="1"/>
  <c r="S2250" i="1"/>
  <c r="R2250" i="1"/>
  <c r="S2249" i="1"/>
  <c r="R2249" i="1"/>
  <c r="S2248" i="1"/>
  <c r="R2248" i="1"/>
  <c r="S2247" i="1"/>
  <c r="R2247" i="1"/>
  <c r="S2246" i="1"/>
  <c r="R2246" i="1"/>
  <c r="S2245" i="1"/>
  <c r="R2245" i="1"/>
  <c r="S2244" i="1"/>
  <c r="R2244" i="1"/>
  <c r="S2243" i="1"/>
  <c r="R2243" i="1"/>
  <c r="S2242" i="1"/>
  <c r="R2242" i="1"/>
  <c r="S2241" i="1"/>
  <c r="R2241" i="1"/>
  <c r="S2240" i="1"/>
  <c r="R2240" i="1"/>
  <c r="S2239" i="1"/>
  <c r="R2239" i="1"/>
  <c r="S2238" i="1"/>
  <c r="R2238" i="1"/>
  <c r="S2237" i="1"/>
  <c r="R2237" i="1"/>
  <c r="S2236" i="1"/>
  <c r="R2236" i="1"/>
  <c r="S2235" i="1"/>
  <c r="R2235" i="1"/>
  <c r="S2234" i="1"/>
  <c r="R2234" i="1"/>
  <c r="S2233" i="1"/>
  <c r="R2233" i="1"/>
  <c r="S2232" i="1"/>
  <c r="R2232" i="1"/>
  <c r="S2231" i="1"/>
  <c r="R2231" i="1"/>
  <c r="S2230" i="1"/>
  <c r="R2230" i="1"/>
  <c r="S2229" i="1"/>
  <c r="R2229" i="1"/>
  <c r="S2228" i="1"/>
  <c r="R2228" i="1"/>
  <c r="S2227" i="1"/>
  <c r="R2227" i="1"/>
  <c r="S2226" i="1"/>
  <c r="R2226" i="1"/>
  <c r="S2225" i="1"/>
  <c r="R2225" i="1"/>
  <c r="S2224" i="1"/>
  <c r="R2224" i="1"/>
  <c r="S2223" i="1"/>
  <c r="R2223" i="1"/>
  <c r="S2222" i="1"/>
  <c r="R2222" i="1"/>
  <c r="S2221" i="1"/>
  <c r="R2221" i="1"/>
  <c r="S2220" i="1"/>
  <c r="R2220" i="1"/>
  <c r="S2219" i="1"/>
  <c r="R2219" i="1"/>
  <c r="S2218" i="1"/>
  <c r="R2218" i="1"/>
  <c r="S2217" i="1"/>
  <c r="R2217" i="1"/>
  <c r="S2216" i="1"/>
  <c r="R2216" i="1"/>
  <c r="S2215" i="1"/>
  <c r="R2215" i="1"/>
  <c r="S2214" i="1"/>
  <c r="R2214" i="1"/>
  <c r="S2213" i="1"/>
  <c r="R2213" i="1"/>
  <c r="S2212" i="1"/>
  <c r="R2212" i="1"/>
  <c r="S2211" i="1"/>
  <c r="R2211" i="1"/>
  <c r="S2210" i="1"/>
  <c r="R2210" i="1"/>
  <c r="S2209" i="1"/>
  <c r="R2209" i="1"/>
  <c r="S2208" i="1"/>
  <c r="R2208" i="1"/>
  <c r="S2207" i="1"/>
  <c r="R2207" i="1"/>
  <c r="S2206" i="1"/>
  <c r="R2206" i="1"/>
  <c r="S2205" i="1"/>
  <c r="R2205" i="1"/>
  <c r="S2204" i="1"/>
  <c r="R2204" i="1"/>
  <c r="S2203" i="1"/>
  <c r="R2203" i="1"/>
  <c r="S2202" i="1"/>
  <c r="R2202" i="1"/>
  <c r="S2201" i="1"/>
  <c r="R2201" i="1"/>
  <c r="S2200" i="1"/>
  <c r="R2200" i="1"/>
  <c r="S2199" i="1"/>
  <c r="R2199" i="1"/>
  <c r="S2198" i="1"/>
  <c r="R2198" i="1"/>
  <c r="S2197" i="1"/>
  <c r="R2197" i="1"/>
  <c r="S2196" i="1"/>
  <c r="R2196" i="1"/>
  <c r="S2195" i="1"/>
  <c r="R2195" i="1"/>
  <c r="S2194" i="1"/>
  <c r="R2194" i="1"/>
  <c r="S2193" i="1"/>
  <c r="R2193" i="1"/>
  <c r="S2192" i="1"/>
  <c r="R2192" i="1"/>
  <c r="S2191" i="1"/>
  <c r="R2191" i="1"/>
  <c r="S2190" i="1"/>
  <c r="R2190" i="1"/>
  <c r="S2189" i="1"/>
  <c r="R2189" i="1"/>
  <c r="S2188" i="1"/>
  <c r="R2188" i="1"/>
  <c r="S2187" i="1"/>
  <c r="R2187" i="1"/>
  <c r="S2186" i="1"/>
  <c r="R2186" i="1"/>
  <c r="S2185" i="1"/>
  <c r="R2185" i="1"/>
  <c r="S2184" i="1"/>
  <c r="R2184" i="1"/>
  <c r="S2183" i="1"/>
  <c r="R2183" i="1"/>
  <c r="S2182" i="1"/>
  <c r="R2182" i="1"/>
  <c r="S2181" i="1"/>
  <c r="R2181" i="1"/>
  <c r="S2180" i="1"/>
  <c r="R2180" i="1"/>
  <c r="S2179" i="1"/>
  <c r="R2179" i="1"/>
  <c r="S2178" i="1"/>
  <c r="R2178" i="1"/>
  <c r="S2177" i="1"/>
  <c r="R2177" i="1"/>
  <c r="S2176" i="1"/>
  <c r="R2176" i="1"/>
  <c r="S2175" i="1"/>
  <c r="R2175" i="1"/>
  <c r="S2174" i="1"/>
  <c r="R2174" i="1"/>
  <c r="S2173" i="1"/>
  <c r="R2173" i="1"/>
  <c r="S2172" i="1"/>
  <c r="R2172" i="1"/>
  <c r="S2171" i="1"/>
  <c r="R2171" i="1"/>
  <c r="S2170" i="1"/>
  <c r="R2170" i="1"/>
  <c r="S2169" i="1"/>
  <c r="R2169" i="1"/>
  <c r="S2168" i="1"/>
  <c r="R2168" i="1"/>
  <c r="S2167" i="1"/>
  <c r="R2167" i="1"/>
  <c r="S2166" i="1"/>
  <c r="R2166" i="1"/>
  <c r="S2165" i="1"/>
  <c r="R2165" i="1"/>
  <c r="S2164" i="1"/>
  <c r="R2164" i="1"/>
  <c r="S2163" i="1"/>
  <c r="R2163" i="1"/>
  <c r="S2162" i="1"/>
  <c r="R2162" i="1"/>
  <c r="S2161" i="1"/>
  <c r="R2161" i="1"/>
  <c r="S2160" i="1"/>
  <c r="R2160" i="1"/>
  <c r="S2159" i="1"/>
  <c r="R2159" i="1"/>
  <c r="S2158" i="1"/>
  <c r="R2158" i="1"/>
  <c r="S2157" i="1"/>
  <c r="R2157" i="1"/>
  <c r="S2156" i="1"/>
  <c r="R2156" i="1"/>
  <c r="S2155" i="1"/>
  <c r="R2155" i="1"/>
  <c r="S2154" i="1"/>
  <c r="R2154" i="1"/>
  <c r="S2153" i="1"/>
  <c r="R2153" i="1"/>
  <c r="S2152" i="1"/>
  <c r="R2152" i="1"/>
  <c r="S2151" i="1"/>
  <c r="R2151" i="1"/>
  <c r="S2150" i="1"/>
  <c r="R2150" i="1"/>
  <c r="S2149" i="1"/>
  <c r="R2149" i="1"/>
  <c r="S2148" i="1"/>
  <c r="R2148" i="1"/>
  <c r="S2147" i="1"/>
  <c r="R2147" i="1"/>
  <c r="S2146" i="1"/>
  <c r="R2146" i="1"/>
  <c r="S2145" i="1"/>
  <c r="R2145" i="1"/>
  <c r="S2144" i="1"/>
  <c r="R2144" i="1"/>
  <c r="S2143" i="1"/>
  <c r="R2143" i="1"/>
  <c r="S2142" i="1"/>
  <c r="R2142" i="1"/>
  <c r="S2141" i="1"/>
  <c r="R2141" i="1"/>
  <c r="S2140" i="1"/>
  <c r="R2140" i="1"/>
  <c r="S2139" i="1"/>
  <c r="R2139" i="1"/>
  <c r="S2138" i="1"/>
  <c r="R2138" i="1"/>
  <c r="S2137" i="1"/>
  <c r="R2137" i="1"/>
  <c r="S2136" i="1"/>
  <c r="R2136" i="1"/>
  <c r="S2135" i="1"/>
  <c r="R2135" i="1"/>
  <c r="S2134" i="1"/>
  <c r="R2134" i="1"/>
  <c r="S2133" i="1"/>
  <c r="R2133" i="1"/>
  <c r="S2132" i="1"/>
  <c r="R2132" i="1"/>
  <c r="S2131" i="1"/>
  <c r="R2131" i="1"/>
  <c r="S2130" i="1"/>
  <c r="R2130" i="1"/>
  <c r="S2129" i="1"/>
  <c r="R2129" i="1"/>
  <c r="S2128" i="1"/>
  <c r="R2128" i="1"/>
  <c r="S2127" i="1"/>
  <c r="R2127" i="1"/>
  <c r="S2126" i="1"/>
  <c r="R2126" i="1"/>
  <c r="S2125" i="1"/>
  <c r="R2125" i="1"/>
  <c r="S2124" i="1"/>
  <c r="R2124" i="1"/>
  <c r="S2123" i="1"/>
  <c r="R2123" i="1"/>
  <c r="S2122" i="1"/>
  <c r="R2122" i="1"/>
  <c r="S2121" i="1"/>
  <c r="R2121" i="1"/>
  <c r="S2120" i="1"/>
  <c r="R2120" i="1"/>
  <c r="S2119" i="1"/>
  <c r="R2119" i="1"/>
  <c r="S2118" i="1"/>
  <c r="R2118" i="1"/>
  <c r="S2117" i="1"/>
  <c r="R2117" i="1"/>
  <c r="S2116" i="1"/>
  <c r="R2116" i="1"/>
  <c r="S2115" i="1"/>
  <c r="R2115" i="1"/>
  <c r="S2114" i="1"/>
  <c r="R2114" i="1"/>
  <c r="S2113" i="1"/>
  <c r="R2113" i="1"/>
  <c r="S2112" i="1"/>
  <c r="R2112" i="1"/>
  <c r="S2111" i="1"/>
  <c r="R2111" i="1"/>
  <c r="S2110" i="1"/>
  <c r="R2110" i="1"/>
  <c r="S2109" i="1"/>
  <c r="R2109" i="1"/>
  <c r="S2108" i="1"/>
  <c r="R2108" i="1"/>
  <c r="S2107" i="1"/>
  <c r="R2107" i="1"/>
  <c r="S2106" i="1"/>
  <c r="R2106" i="1"/>
  <c r="S2105" i="1"/>
  <c r="R2105" i="1"/>
  <c r="S2104" i="1"/>
  <c r="R2104" i="1"/>
  <c r="S2103" i="1"/>
  <c r="R2103" i="1"/>
  <c r="S2102" i="1"/>
  <c r="R2102" i="1"/>
  <c r="S2101" i="1"/>
  <c r="R2101" i="1"/>
  <c r="S2100" i="1"/>
  <c r="R2100" i="1"/>
  <c r="S2099" i="1"/>
  <c r="R2099" i="1"/>
  <c r="S2098" i="1"/>
  <c r="R2098" i="1"/>
  <c r="S2097" i="1"/>
  <c r="R2097" i="1"/>
  <c r="S2096" i="1"/>
  <c r="R2096" i="1"/>
  <c r="S2095" i="1"/>
  <c r="R2095" i="1"/>
  <c r="S2094" i="1"/>
  <c r="R2094" i="1"/>
  <c r="S2093" i="1"/>
  <c r="R2093" i="1"/>
  <c r="S2092" i="1"/>
  <c r="R2092" i="1"/>
  <c r="S2091" i="1"/>
  <c r="R2091" i="1"/>
  <c r="S2090" i="1"/>
  <c r="R2090" i="1"/>
  <c r="S2089" i="1"/>
  <c r="R2089" i="1"/>
  <c r="S2088" i="1"/>
  <c r="R2088" i="1"/>
  <c r="S2087" i="1"/>
  <c r="R2087" i="1"/>
  <c r="S2086" i="1"/>
  <c r="R2086" i="1"/>
  <c r="S2085" i="1"/>
  <c r="R2085" i="1"/>
  <c r="S2084" i="1"/>
  <c r="R2084" i="1"/>
  <c r="S2083" i="1"/>
  <c r="R2083" i="1"/>
  <c r="S2082" i="1"/>
  <c r="R2082" i="1"/>
  <c r="S2081" i="1"/>
  <c r="R2081" i="1"/>
  <c r="S2080" i="1"/>
  <c r="R2080" i="1"/>
  <c r="S2079" i="1"/>
  <c r="R2079" i="1"/>
  <c r="S2078" i="1"/>
  <c r="R2078" i="1"/>
  <c r="S2077" i="1"/>
  <c r="R2077" i="1"/>
  <c r="S2076" i="1"/>
  <c r="R2076" i="1"/>
  <c r="S2075" i="1"/>
  <c r="R2075" i="1"/>
  <c r="S2074" i="1"/>
  <c r="R2074" i="1"/>
  <c r="S2073" i="1"/>
  <c r="R2073" i="1"/>
  <c r="S2072" i="1"/>
  <c r="R2072" i="1"/>
  <c r="S2071" i="1"/>
  <c r="R2071" i="1"/>
  <c r="S2070" i="1"/>
  <c r="R2070" i="1"/>
  <c r="S2069" i="1"/>
  <c r="R2069" i="1"/>
  <c r="S2068" i="1"/>
  <c r="R2068" i="1"/>
  <c r="S2067" i="1"/>
  <c r="R2067" i="1"/>
  <c r="S2066" i="1"/>
  <c r="R2066" i="1"/>
  <c r="S2065" i="1"/>
  <c r="R2065" i="1"/>
  <c r="S2064" i="1"/>
  <c r="R2064" i="1"/>
  <c r="S2063" i="1"/>
  <c r="R2063" i="1"/>
  <c r="S2062" i="1"/>
  <c r="R2062" i="1"/>
  <c r="S2061" i="1"/>
  <c r="R2061" i="1"/>
  <c r="S2060" i="1"/>
  <c r="R2060" i="1"/>
  <c r="S2059" i="1"/>
  <c r="R2059" i="1"/>
  <c r="S2058" i="1"/>
  <c r="R2058" i="1"/>
  <c r="S2057" i="1"/>
  <c r="R2057" i="1"/>
  <c r="S2056" i="1"/>
  <c r="R2056" i="1"/>
  <c r="S2055" i="1"/>
  <c r="R2055" i="1"/>
  <c r="S2054" i="1"/>
  <c r="R2054" i="1"/>
  <c r="S2053" i="1"/>
  <c r="R2053" i="1"/>
  <c r="S2052" i="1"/>
  <c r="R2052" i="1"/>
  <c r="S2051" i="1"/>
  <c r="R2051" i="1"/>
  <c r="S2050" i="1"/>
  <c r="R2050" i="1"/>
  <c r="S2049" i="1"/>
  <c r="R2049" i="1"/>
  <c r="S2048" i="1"/>
  <c r="R2048" i="1"/>
  <c r="S2047" i="1"/>
  <c r="R2047" i="1"/>
  <c r="S2046" i="1"/>
  <c r="R2046" i="1"/>
  <c r="S2045" i="1"/>
  <c r="R2045" i="1"/>
  <c r="S2044" i="1"/>
  <c r="R2044" i="1"/>
  <c r="S2043" i="1"/>
  <c r="R2043" i="1"/>
  <c r="S2042" i="1"/>
  <c r="R2042" i="1"/>
  <c r="S2041" i="1"/>
  <c r="R2041" i="1"/>
  <c r="S2040" i="1"/>
  <c r="R2040" i="1"/>
  <c r="S2039" i="1"/>
  <c r="R2039" i="1"/>
  <c r="S2038" i="1"/>
  <c r="R2038" i="1"/>
  <c r="S2037" i="1"/>
  <c r="R2037" i="1"/>
  <c r="S2036" i="1"/>
  <c r="R2036" i="1"/>
  <c r="S2035" i="1"/>
  <c r="R2035" i="1"/>
  <c r="S2034" i="1"/>
  <c r="R2034" i="1"/>
  <c r="S2033" i="1"/>
  <c r="R2033" i="1"/>
  <c r="S2032" i="1"/>
  <c r="R2032" i="1"/>
  <c r="S2031" i="1"/>
  <c r="R2031" i="1"/>
  <c r="S2030" i="1"/>
  <c r="R2030" i="1"/>
  <c r="S2029" i="1"/>
  <c r="R2029" i="1"/>
  <c r="S2028" i="1"/>
  <c r="R2028" i="1"/>
  <c r="S2027" i="1"/>
  <c r="R2027" i="1"/>
  <c r="S2026" i="1"/>
  <c r="R2026" i="1"/>
  <c r="S2025" i="1"/>
  <c r="R2025" i="1"/>
  <c r="S2024" i="1"/>
  <c r="R2024" i="1"/>
  <c r="S2023" i="1"/>
  <c r="R2023" i="1"/>
  <c r="S2022" i="1"/>
  <c r="R2022" i="1"/>
  <c r="S2021" i="1"/>
  <c r="R2021" i="1"/>
  <c r="S2020" i="1"/>
  <c r="R2020" i="1"/>
  <c r="S2019" i="1"/>
  <c r="R2019" i="1"/>
  <c r="S2018" i="1"/>
  <c r="R2018" i="1"/>
  <c r="S2017" i="1"/>
  <c r="R2017" i="1"/>
  <c r="S2016" i="1"/>
  <c r="R2016" i="1"/>
  <c r="S2015" i="1"/>
  <c r="R2015" i="1"/>
  <c r="S2014" i="1"/>
  <c r="R2014" i="1"/>
  <c r="S2013" i="1"/>
  <c r="R2013" i="1"/>
  <c r="S2012" i="1"/>
  <c r="R2012" i="1"/>
  <c r="S2011" i="1"/>
  <c r="R2011" i="1"/>
  <c r="S2010" i="1"/>
  <c r="R2010" i="1"/>
  <c r="S2009" i="1"/>
  <c r="R2009" i="1"/>
  <c r="S2008" i="1"/>
  <c r="R2008" i="1"/>
  <c r="S2007" i="1"/>
  <c r="R2007" i="1"/>
  <c r="S2006" i="1"/>
  <c r="R2006" i="1"/>
  <c r="S2005" i="1"/>
  <c r="R2005" i="1"/>
  <c r="S2004" i="1"/>
  <c r="R2004" i="1"/>
  <c r="S2003" i="1"/>
  <c r="R2003" i="1"/>
  <c r="S2002" i="1"/>
  <c r="R2002" i="1"/>
  <c r="S2001" i="1"/>
  <c r="R2001" i="1"/>
  <c r="S2000" i="1"/>
  <c r="R2000" i="1"/>
  <c r="S1999" i="1"/>
  <c r="R1999" i="1"/>
  <c r="S1998" i="1"/>
  <c r="R1998" i="1"/>
  <c r="S1997" i="1"/>
  <c r="R1997" i="1"/>
  <c r="S1996" i="1"/>
  <c r="R1996" i="1"/>
  <c r="S1995" i="1"/>
  <c r="R1995" i="1"/>
  <c r="S1994" i="1"/>
  <c r="R1994" i="1"/>
  <c r="S1993" i="1"/>
  <c r="R1993" i="1"/>
  <c r="S1992" i="1"/>
  <c r="R1992" i="1"/>
  <c r="S1991" i="1"/>
  <c r="R1991" i="1"/>
  <c r="S1990" i="1"/>
  <c r="R1990" i="1"/>
  <c r="S1989" i="1"/>
  <c r="R1989" i="1"/>
  <c r="S1988" i="1"/>
  <c r="R1988" i="1"/>
  <c r="S1987" i="1"/>
  <c r="R1987" i="1"/>
  <c r="S1986" i="1"/>
  <c r="R1986" i="1"/>
  <c r="S1985" i="1"/>
  <c r="R1985" i="1"/>
  <c r="S1984" i="1"/>
  <c r="R1984" i="1"/>
  <c r="S1983" i="1"/>
  <c r="R1983" i="1"/>
  <c r="S1982" i="1"/>
  <c r="R1982" i="1"/>
  <c r="S1981" i="1"/>
  <c r="R1981" i="1"/>
  <c r="S1980" i="1"/>
  <c r="R1980" i="1"/>
  <c r="S1979" i="1"/>
  <c r="R1979" i="1"/>
  <c r="S1978" i="1"/>
  <c r="R1978" i="1"/>
  <c r="S1977" i="1"/>
  <c r="R1977" i="1"/>
  <c r="S1976" i="1"/>
  <c r="R1976" i="1"/>
  <c r="S1975" i="1"/>
  <c r="R1975" i="1"/>
  <c r="S1974" i="1"/>
  <c r="R1974" i="1"/>
  <c r="S1973" i="1"/>
  <c r="R1973" i="1"/>
  <c r="S1972" i="1"/>
  <c r="R1972" i="1"/>
  <c r="S1971" i="1"/>
  <c r="R1971" i="1"/>
  <c r="S1970" i="1"/>
  <c r="R1970" i="1"/>
  <c r="S1969" i="1"/>
  <c r="R1969" i="1"/>
  <c r="S1968" i="1"/>
  <c r="R1968" i="1"/>
  <c r="S1967" i="1"/>
  <c r="R1967" i="1"/>
  <c r="S1966" i="1"/>
  <c r="R1966" i="1"/>
  <c r="S1965" i="1"/>
  <c r="R1965" i="1"/>
  <c r="S1964" i="1"/>
  <c r="R1964" i="1"/>
  <c r="S1963" i="1"/>
  <c r="R1963" i="1"/>
  <c r="S1962" i="1"/>
  <c r="R1962" i="1"/>
  <c r="S1961" i="1"/>
  <c r="R1961" i="1"/>
  <c r="S1960" i="1"/>
  <c r="R1960" i="1"/>
  <c r="S1959" i="1"/>
  <c r="R1959" i="1"/>
  <c r="S1958" i="1"/>
  <c r="R1958" i="1"/>
  <c r="S1957" i="1"/>
  <c r="R1957" i="1"/>
  <c r="S1956" i="1"/>
  <c r="R1956" i="1"/>
  <c r="S1955" i="1"/>
  <c r="R1955" i="1"/>
  <c r="S1954" i="1"/>
  <c r="R1954" i="1"/>
  <c r="S1953" i="1"/>
  <c r="R1953" i="1"/>
  <c r="S1952" i="1"/>
  <c r="R1952" i="1"/>
  <c r="S1951" i="1"/>
  <c r="R1951" i="1"/>
  <c r="S1950" i="1"/>
  <c r="R1950" i="1"/>
  <c r="S1949" i="1"/>
  <c r="R1949" i="1"/>
  <c r="S1948" i="1"/>
  <c r="R1948" i="1"/>
  <c r="S1947" i="1"/>
  <c r="R1947" i="1"/>
  <c r="S1946" i="1"/>
  <c r="R1946" i="1"/>
  <c r="S1945" i="1"/>
  <c r="R1945" i="1"/>
  <c r="S1944" i="1"/>
  <c r="R1944" i="1"/>
  <c r="S1943" i="1"/>
  <c r="R1943" i="1"/>
  <c r="S1942" i="1"/>
  <c r="R1942" i="1"/>
  <c r="S1941" i="1"/>
  <c r="R1941" i="1"/>
  <c r="S1940" i="1"/>
  <c r="R1940" i="1"/>
  <c r="S1939" i="1"/>
  <c r="R1939" i="1"/>
  <c r="S1938" i="1"/>
  <c r="R1938" i="1"/>
  <c r="S1937" i="1"/>
  <c r="R1937" i="1"/>
  <c r="S1936" i="1"/>
  <c r="R1936" i="1"/>
  <c r="S1935" i="1"/>
  <c r="R1935" i="1"/>
  <c r="S1934" i="1"/>
  <c r="R1934" i="1"/>
  <c r="S1933" i="1"/>
  <c r="R1933" i="1"/>
  <c r="S1932" i="1"/>
  <c r="R1932" i="1"/>
  <c r="S1931" i="1"/>
  <c r="R1931" i="1"/>
  <c r="S1930" i="1"/>
  <c r="R1930" i="1"/>
  <c r="S1929" i="1"/>
  <c r="R1929" i="1"/>
  <c r="S1928" i="1"/>
  <c r="R1928" i="1"/>
  <c r="S1927" i="1"/>
  <c r="R1927" i="1"/>
  <c r="S1926" i="1"/>
  <c r="R1926" i="1"/>
  <c r="S1925" i="1"/>
  <c r="R1925" i="1"/>
  <c r="S1924" i="1"/>
  <c r="R1924" i="1"/>
  <c r="S1923" i="1"/>
  <c r="R1923" i="1"/>
  <c r="S1922" i="1"/>
  <c r="R1922" i="1"/>
  <c r="S1921" i="1"/>
  <c r="R1921" i="1"/>
  <c r="S1920" i="1"/>
  <c r="R1920" i="1"/>
  <c r="S1919" i="1"/>
  <c r="R1919" i="1"/>
  <c r="S1918" i="1"/>
  <c r="R1918" i="1"/>
  <c r="S1917" i="1"/>
  <c r="R1917" i="1"/>
  <c r="S1916" i="1"/>
  <c r="R1916" i="1"/>
  <c r="S1915" i="1"/>
  <c r="R1915" i="1"/>
  <c r="S1914" i="1"/>
  <c r="R1914" i="1"/>
  <c r="S1913" i="1"/>
  <c r="R1913" i="1"/>
  <c r="S1912" i="1"/>
  <c r="R1912" i="1"/>
  <c r="S1911" i="1"/>
  <c r="R1911" i="1"/>
  <c r="S1910" i="1"/>
  <c r="R1910" i="1"/>
  <c r="S1909" i="1"/>
  <c r="R1909" i="1"/>
  <c r="S1908" i="1"/>
  <c r="R1908" i="1"/>
  <c r="S1907" i="1"/>
  <c r="R1907" i="1"/>
  <c r="S1906" i="1"/>
  <c r="R1906" i="1"/>
  <c r="S1905" i="1"/>
  <c r="R1905" i="1"/>
  <c r="S1904" i="1"/>
  <c r="R1904" i="1"/>
  <c r="S1903" i="1"/>
  <c r="R1903" i="1"/>
  <c r="S1902" i="1"/>
  <c r="R1902" i="1"/>
  <c r="S1901" i="1"/>
  <c r="R1901" i="1"/>
  <c r="S1900" i="1"/>
  <c r="R1900" i="1"/>
  <c r="S1899" i="1"/>
  <c r="R1899" i="1"/>
  <c r="S1898" i="1"/>
  <c r="R1898" i="1"/>
  <c r="S1897" i="1"/>
  <c r="R1897" i="1"/>
  <c r="S1896" i="1"/>
  <c r="R1896" i="1"/>
  <c r="S1895" i="1"/>
  <c r="R1895" i="1"/>
  <c r="S1894" i="1"/>
  <c r="R1894" i="1"/>
  <c r="S1893" i="1"/>
  <c r="R1893" i="1"/>
  <c r="S1892" i="1"/>
  <c r="R1892" i="1"/>
  <c r="S1891" i="1"/>
  <c r="R1891" i="1"/>
  <c r="S1890" i="1"/>
  <c r="R1890" i="1"/>
  <c r="S1889" i="1"/>
  <c r="R1889" i="1"/>
  <c r="S1888" i="1"/>
  <c r="R1888" i="1"/>
  <c r="S1887" i="1"/>
  <c r="R1887" i="1"/>
  <c r="S1886" i="1"/>
  <c r="R1886" i="1"/>
  <c r="S1885" i="1"/>
  <c r="R1885" i="1"/>
  <c r="S1884" i="1"/>
  <c r="R1884" i="1"/>
  <c r="S1883" i="1"/>
  <c r="R1883" i="1"/>
  <c r="S1882" i="1"/>
  <c r="R1882" i="1"/>
  <c r="S1881" i="1"/>
  <c r="R1881" i="1"/>
  <c r="S1880" i="1"/>
  <c r="R1880" i="1"/>
  <c r="S1879" i="1"/>
  <c r="R1879" i="1"/>
  <c r="S1878" i="1"/>
  <c r="R1878" i="1"/>
  <c r="S1877" i="1"/>
  <c r="R1877" i="1"/>
  <c r="S1876" i="1"/>
  <c r="R1876" i="1"/>
  <c r="S1875" i="1"/>
  <c r="R1875" i="1"/>
  <c r="S1874" i="1"/>
  <c r="R1874" i="1"/>
  <c r="S1873" i="1"/>
  <c r="R1873" i="1"/>
  <c r="S1872" i="1"/>
  <c r="R1872" i="1"/>
  <c r="S1871" i="1"/>
  <c r="R1871" i="1"/>
  <c r="S1870" i="1"/>
  <c r="R1870" i="1"/>
  <c r="S1869" i="1"/>
  <c r="R1869" i="1"/>
  <c r="S1868" i="1"/>
  <c r="R1868" i="1"/>
  <c r="S1867" i="1"/>
  <c r="R1867" i="1"/>
  <c r="S1866" i="1"/>
  <c r="R1866" i="1"/>
  <c r="S1865" i="1"/>
  <c r="R1865" i="1"/>
  <c r="S1864" i="1"/>
  <c r="R1864" i="1"/>
  <c r="S1863" i="1"/>
  <c r="R1863" i="1"/>
  <c r="S1862" i="1"/>
  <c r="R1862" i="1"/>
  <c r="S1861" i="1"/>
  <c r="R1861" i="1"/>
  <c r="S1860" i="1"/>
  <c r="R1860" i="1"/>
  <c r="S1859" i="1"/>
  <c r="R1859" i="1"/>
  <c r="S1858" i="1"/>
  <c r="R1858" i="1"/>
  <c r="S1857" i="1"/>
  <c r="R1857" i="1"/>
  <c r="S1856" i="1"/>
  <c r="R1856" i="1"/>
  <c r="S1855" i="1"/>
  <c r="R1855" i="1"/>
  <c r="S1854" i="1"/>
  <c r="R1854" i="1"/>
  <c r="S1853" i="1"/>
  <c r="R1853" i="1"/>
  <c r="S1852" i="1"/>
  <c r="R1852" i="1"/>
  <c r="S1851" i="1"/>
  <c r="R1851" i="1"/>
  <c r="S1850" i="1"/>
  <c r="R1850" i="1"/>
  <c r="S1849" i="1"/>
  <c r="R1849" i="1"/>
  <c r="S1848" i="1"/>
  <c r="R1848" i="1"/>
  <c r="S1847" i="1"/>
  <c r="R1847" i="1"/>
  <c r="S1846" i="1"/>
  <c r="R1846" i="1"/>
  <c r="S1845" i="1"/>
  <c r="R1845" i="1"/>
  <c r="S1844" i="1"/>
  <c r="R1844" i="1"/>
  <c r="S1843" i="1"/>
  <c r="R1843" i="1"/>
  <c r="S1842" i="1"/>
  <c r="R1842" i="1"/>
  <c r="S1841" i="1"/>
  <c r="R1841" i="1"/>
  <c r="S1840" i="1"/>
  <c r="R1840" i="1"/>
  <c r="S1839" i="1"/>
  <c r="R1839" i="1"/>
  <c r="S1838" i="1"/>
  <c r="R1838" i="1"/>
  <c r="S1837" i="1"/>
  <c r="R1837" i="1"/>
  <c r="S1836" i="1"/>
  <c r="R1836" i="1"/>
  <c r="S1835" i="1"/>
  <c r="R1835" i="1"/>
  <c r="S1834" i="1"/>
  <c r="R1834" i="1"/>
  <c r="S1833" i="1"/>
  <c r="R1833" i="1"/>
  <c r="S1832" i="1"/>
  <c r="R1832" i="1"/>
  <c r="S1831" i="1"/>
  <c r="R1831" i="1"/>
  <c r="S1830" i="1"/>
  <c r="R1830" i="1"/>
  <c r="S1829" i="1"/>
  <c r="R1829" i="1"/>
  <c r="S1828" i="1"/>
  <c r="R1828" i="1"/>
  <c r="S1827" i="1"/>
  <c r="R1827" i="1"/>
  <c r="S1826" i="1"/>
  <c r="R1826" i="1"/>
  <c r="S1825" i="1"/>
  <c r="R1825" i="1"/>
  <c r="S1824" i="1"/>
  <c r="R1824" i="1"/>
  <c r="S1823" i="1"/>
  <c r="R1823" i="1"/>
  <c r="S1822" i="1"/>
  <c r="R1822" i="1"/>
  <c r="S1821" i="1"/>
  <c r="R1821" i="1"/>
  <c r="S1820" i="1"/>
  <c r="R1820" i="1"/>
  <c r="S1819" i="1"/>
  <c r="R1819" i="1"/>
  <c r="S1818" i="1"/>
  <c r="R1818" i="1"/>
  <c r="S1817" i="1"/>
  <c r="R1817" i="1"/>
  <c r="S1816" i="1"/>
  <c r="R1816" i="1"/>
  <c r="S1815" i="1"/>
  <c r="R1815" i="1"/>
  <c r="S1814" i="1"/>
  <c r="R1814" i="1"/>
  <c r="S1813" i="1"/>
  <c r="R1813" i="1"/>
  <c r="S1812" i="1"/>
  <c r="R1812" i="1"/>
  <c r="S1811" i="1"/>
  <c r="R1811" i="1"/>
  <c r="S1810" i="1"/>
  <c r="R1810" i="1"/>
  <c r="S1809" i="1"/>
  <c r="R1809" i="1"/>
  <c r="S1808" i="1"/>
  <c r="R1808" i="1"/>
  <c r="S1807" i="1"/>
  <c r="R1807" i="1"/>
  <c r="S1806" i="1"/>
  <c r="R1806" i="1"/>
  <c r="S1805" i="1"/>
  <c r="R1805" i="1"/>
  <c r="S1804" i="1"/>
  <c r="R1804" i="1"/>
  <c r="S1803" i="1"/>
  <c r="R1803" i="1"/>
  <c r="S1802" i="1"/>
  <c r="R1802" i="1"/>
  <c r="S1801" i="1"/>
  <c r="R1801" i="1"/>
  <c r="S1800" i="1"/>
  <c r="R1800" i="1"/>
  <c r="S1799" i="1"/>
  <c r="R1799" i="1"/>
  <c r="S1798" i="1"/>
  <c r="R1798" i="1"/>
  <c r="S1797" i="1"/>
  <c r="R1797" i="1"/>
  <c r="S1796" i="1"/>
  <c r="R1796" i="1"/>
  <c r="S1795" i="1"/>
  <c r="R1795" i="1"/>
  <c r="S1794" i="1"/>
  <c r="R1794" i="1"/>
  <c r="S1793" i="1"/>
  <c r="R1793" i="1"/>
  <c r="S1792" i="1"/>
  <c r="R1792" i="1"/>
  <c r="S1791" i="1"/>
  <c r="R1791" i="1"/>
  <c r="S1790" i="1"/>
  <c r="R1790" i="1"/>
  <c r="S1789" i="1"/>
  <c r="R1789" i="1"/>
  <c r="S1788" i="1"/>
  <c r="R1788" i="1"/>
  <c r="S1787" i="1"/>
  <c r="R1787" i="1"/>
  <c r="S1786" i="1"/>
  <c r="R1786" i="1"/>
  <c r="S1785" i="1"/>
  <c r="R1785" i="1"/>
  <c r="S1784" i="1"/>
  <c r="R1784" i="1"/>
  <c r="S1783" i="1"/>
  <c r="R1783" i="1"/>
  <c r="S1782" i="1"/>
  <c r="R1782" i="1"/>
  <c r="S1781" i="1"/>
  <c r="R1781" i="1"/>
  <c r="S1780" i="1"/>
  <c r="R1780" i="1"/>
  <c r="S1779" i="1"/>
  <c r="R1779" i="1"/>
  <c r="S1778" i="1"/>
  <c r="R1778" i="1"/>
  <c r="S1777" i="1"/>
  <c r="R1777" i="1"/>
  <c r="S1776" i="1"/>
  <c r="R1776" i="1"/>
  <c r="S1775" i="1"/>
  <c r="R1775" i="1"/>
  <c r="S1774" i="1"/>
  <c r="R1774" i="1"/>
  <c r="S1773" i="1"/>
  <c r="R1773" i="1"/>
  <c r="S1772" i="1"/>
  <c r="R1772" i="1"/>
  <c r="S1771" i="1"/>
  <c r="R1771" i="1"/>
  <c r="S1770" i="1"/>
  <c r="R1770" i="1"/>
  <c r="S1769" i="1"/>
  <c r="R1769" i="1"/>
  <c r="S1768" i="1"/>
  <c r="R1768" i="1"/>
  <c r="S1767" i="1"/>
  <c r="R1767" i="1"/>
  <c r="S1766" i="1"/>
  <c r="R1766" i="1"/>
  <c r="S1765" i="1"/>
  <c r="R1765" i="1"/>
  <c r="S1764" i="1"/>
  <c r="R1764" i="1"/>
  <c r="S1763" i="1"/>
  <c r="R1763" i="1"/>
  <c r="S1762" i="1"/>
  <c r="R1762" i="1"/>
  <c r="S1761" i="1"/>
  <c r="R1761" i="1"/>
  <c r="S1760" i="1"/>
  <c r="R1760" i="1"/>
  <c r="S1759" i="1"/>
  <c r="R1759" i="1"/>
  <c r="S1758" i="1"/>
  <c r="R1758" i="1"/>
  <c r="S1757" i="1"/>
  <c r="R1757" i="1"/>
  <c r="S1756" i="1"/>
  <c r="R1756" i="1"/>
  <c r="S1755" i="1"/>
  <c r="R1755" i="1"/>
  <c r="S1754" i="1"/>
  <c r="R1754" i="1"/>
  <c r="S1753" i="1"/>
  <c r="R1753" i="1"/>
  <c r="S1752" i="1"/>
  <c r="R1752" i="1"/>
  <c r="S1751" i="1"/>
  <c r="R1751" i="1"/>
  <c r="S1750" i="1"/>
  <c r="R1750" i="1"/>
  <c r="S1749" i="1"/>
  <c r="R1749" i="1"/>
  <c r="S1748" i="1"/>
  <c r="R1748" i="1"/>
  <c r="S1747" i="1"/>
  <c r="R1747" i="1"/>
  <c r="S1746" i="1"/>
  <c r="R1746" i="1"/>
  <c r="S1745" i="1"/>
  <c r="R1745" i="1"/>
  <c r="S1744" i="1"/>
  <c r="R1744" i="1"/>
  <c r="S1743" i="1"/>
  <c r="R1743" i="1"/>
  <c r="S1742" i="1"/>
  <c r="R1742" i="1"/>
  <c r="S1741" i="1"/>
  <c r="R1741" i="1"/>
  <c r="S1740" i="1"/>
  <c r="R1740" i="1"/>
  <c r="S1739" i="1"/>
  <c r="R1739" i="1"/>
  <c r="S1738" i="1"/>
  <c r="R1738" i="1"/>
  <c r="S1737" i="1"/>
  <c r="R1737" i="1"/>
  <c r="S1736" i="1"/>
  <c r="R1736" i="1"/>
  <c r="S1735" i="1"/>
  <c r="R1735" i="1"/>
  <c r="S1734" i="1"/>
  <c r="R1734" i="1"/>
  <c r="S1733" i="1"/>
  <c r="R1733" i="1"/>
  <c r="S1732" i="1"/>
  <c r="R1732" i="1"/>
  <c r="S1731" i="1"/>
  <c r="R1731" i="1"/>
  <c r="S1730" i="1"/>
  <c r="R1730" i="1"/>
  <c r="S1729" i="1"/>
  <c r="R1729" i="1"/>
  <c r="S1728" i="1"/>
  <c r="R1728" i="1"/>
  <c r="S1727" i="1"/>
  <c r="R1727" i="1"/>
  <c r="S1726" i="1"/>
  <c r="R1726" i="1"/>
  <c r="S1725" i="1"/>
  <c r="R1725" i="1"/>
  <c r="S1724" i="1"/>
  <c r="R1724" i="1"/>
  <c r="S1723" i="1"/>
  <c r="R1723" i="1"/>
  <c r="S1722" i="1"/>
  <c r="R1722" i="1"/>
  <c r="S1721" i="1"/>
  <c r="R1721" i="1"/>
  <c r="S1720" i="1"/>
  <c r="R1720" i="1"/>
  <c r="S1719" i="1"/>
  <c r="R1719" i="1"/>
  <c r="S1718" i="1"/>
  <c r="R1718" i="1"/>
  <c r="S1717" i="1"/>
  <c r="R1717" i="1"/>
  <c r="S1716" i="1"/>
  <c r="R1716" i="1"/>
  <c r="S1715" i="1"/>
  <c r="R1715" i="1"/>
  <c r="S1714" i="1"/>
  <c r="R1714" i="1"/>
  <c r="S1713" i="1"/>
  <c r="R1713" i="1"/>
  <c r="S1712" i="1"/>
  <c r="R1712" i="1"/>
  <c r="S1711" i="1"/>
  <c r="R1711" i="1"/>
  <c r="S1710" i="1"/>
  <c r="R1710" i="1"/>
  <c r="S1709" i="1"/>
  <c r="R1709" i="1"/>
  <c r="S1708" i="1"/>
  <c r="R1708" i="1"/>
  <c r="S1707" i="1"/>
  <c r="R1707" i="1"/>
  <c r="S1706" i="1"/>
  <c r="R1706" i="1"/>
  <c r="S1705" i="1"/>
  <c r="R1705" i="1"/>
  <c r="S1704" i="1"/>
  <c r="R1704" i="1"/>
  <c r="S1703" i="1"/>
  <c r="R1703" i="1"/>
  <c r="S1702" i="1"/>
  <c r="R1702" i="1"/>
  <c r="S1701" i="1"/>
  <c r="R1701" i="1"/>
  <c r="S1700" i="1"/>
  <c r="R1700" i="1"/>
  <c r="S1699" i="1"/>
  <c r="R1699" i="1"/>
  <c r="S1698" i="1"/>
  <c r="R1698" i="1"/>
  <c r="S1697" i="1"/>
  <c r="R1697" i="1"/>
  <c r="S1696" i="1"/>
  <c r="R1696" i="1"/>
  <c r="S1695" i="1"/>
  <c r="R1695" i="1"/>
  <c r="S1694" i="1"/>
  <c r="R1694" i="1"/>
  <c r="S1693" i="1"/>
  <c r="R1693" i="1"/>
  <c r="S1692" i="1"/>
  <c r="R1692" i="1"/>
  <c r="S1691" i="1"/>
  <c r="R1691" i="1"/>
  <c r="S1690" i="1"/>
  <c r="R1690" i="1"/>
  <c r="S1689" i="1"/>
  <c r="R1689" i="1"/>
  <c r="S1688" i="1"/>
  <c r="R1688" i="1"/>
  <c r="S1687" i="1"/>
  <c r="R1687" i="1"/>
  <c r="S1686" i="1"/>
  <c r="R1686" i="1"/>
  <c r="S1685" i="1"/>
  <c r="R1685" i="1"/>
  <c r="S1684" i="1"/>
  <c r="R1684" i="1"/>
  <c r="S1683" i="1"/>
  <c r="R1683" i="1"/>
  <c r="S1682" i="1"/>
  <c r="R1682" i="1"/>
  <c r="S1681" i="1"/>
  <c r="R1681" i="1"/>
  <c r="S1680" i="1"/>
  <c r="R1680" i="1"/>
  <c r="S1679" i="1"/>
  <c r="R1679" i="1"/>
  <c r="S1678" i="1"/>
  <c r="R1678" i="1"/>
  <c r="S1677" i="1"/>
  <c r="R1677" i="1"/>
  <c r="S1676" i="1"/>
  <c r="R1676" i="1"/>
  <c r="S1675" i="1"/>
  <c r="R1675" i="1"/>
  <c r="S1674" i="1"/>
  <c r="R1674" i="1"/>
  <c r="S1673" i="1"/>
  <c r="R1673" i="1"/>
  <c r="S1672" i="1"/>
  <c r="R1672" i="1"/>
  <c r="S1671" i="1"/>
  <c r="R1671" i="1"/>
  <c r="S1670" i="1"/>
  <c r="R1670" i="1"/>
  <c r="S1669" i="1"/>
  <c r="R1669" i="1"/>
  <c r="S1668" i="1"/>
  <c r="R1668" i="1"/>
  <c r="S1667" i="1"/>
  <c r="R1667" i="1"/>
  <c r="S1666" i="1"/>
  <c r="R1666" i="1"/>
  <c r="S1665" i="1"/>
  <c r="R1665" i="1"/>
  <c r="S1664" i="1"/>
  <c r="R1664" i="1"/>
  <c r="S1663" i="1"/>
  <c r="R1663" i="1"/>
  <c r="S1662" i="1"/>
  <c r="R1662" i="1"/>
  <c r="S1661" i="1"/>
  <c r="R1661" i="1"/>
  <c r="S1660" i="1"/>
  <c r="R1660" i="1"/>
  <c r="S1659" i="1"/>
  <c r="R1659" i="1"/>
  <c r="S1658" i="1"/>
  <c r="R1658" i="1"/>
  <c r="S1657" i="1"/>
  <c r="R1657" i="1"/>
  <c r="S1656" i="1"/>
  <c r="R1656" i="1"/>
  <c r="S1655" i="1"/>
  <c r="R1655" i="1"/>
  <c r="S1654" i="1"/>
  <c r="R1654" i="1"/>
  <c r="S1653" i="1"/>
  <c r="R1653" i="1"/>
  <c r="S1652" i="1"/>
  <c r="R1652" i="1"/>
  <c r="S1651" i="1"/>
  <c r="R1651" i="1"/>
  <c r="S1650" i="1"/>
  <c r="R1650" i="1"/>
  <c r="S1649" i="1"/>
  <c r="R1649" i="1"/>
  <c r="S1648" i="1"/>
  <c r="R1648" i="1"/>
  <c r="S1647" i="1"/>
  <c r="R1647" i="1"/>
  <c r="S1646" i="1"/>
  <c r="R1646" i="1"/>
  <c r="S1645" i="1"/>
  <c r="R1645" i="1"/>
  <c r="S1644" i="1"/>
  <c r="R1644" i="1"/>
  <c r="S1643" i="1"/>
  <c r="R1643" i="1"/>
  <c r="S1642" i="1"/>
  <c r="R1642" i="1"/>
  <c r="S1641" i="1"/>
  <c r="R1641" i="1"/>
  <c r="S1640" i="1"/>
  <c r="R1640" i="1"/>
  <c r="S1639" i="1"/>
  <c r="R1639" i="1"/>
  <c r="S1638" i="1"/>
  <c r="R1638" i="1"/>
  <c r="S1637" i="1"/>
  <c r="R1637" i="1"/>
  <c r="S1636" i="1"/>
  <c r="R1636" i="1"/>
  <c r="S1635" i="1"/>
  <c r="R1635" i="1"/>
  <c r="S1634" i="1"/>
  <c r="R1634" i="1"/>
  <c r="S1633" i="1"/>
  <c r="R1633" i="1"/>
  <c r="S1632" i="1"/>
  <c r="R1632" i="1"/>
  <c r="S1631" i="1"/>
  <c r="R1631" i="1"/>
  <c r="S1630" i="1"/>
  <c r="R1630" i="1"/>
  <c r="S1629" i="1"/>
  <c r="R1629" i="1"/>
  <c r="S1628" i="1"/>
  <c r="R1628" i="1"/>
  <c r="S1627" i="1"/>
  <c r="R1627" i="1"/>
  <c r="S1626" i="1"/>
  <c r="R1626" i="1"/>
  <c r="S1625" i="1"/>
  <c r="R1625" i="1"/>
  <c r="S1624" i="1"/>
  <c r="R1624" i="1"/>
  <c r="S1623" i="1"/>
  <c r="R1623" i="1"/>
  <c r="S1622" i="1"/>
  <c r="R1622" i="1"/>
  <c r="S1621" i="1"/>
  <c r="R1621" i="1"/>
  <c r="S1620" i="1"/>
  <c r="R1620" i="1"/>
  <c r="S1619" i="1"/>
  <c r="R1619" i="1"/>
  <c r="S1618" i="1"/>
  <c r="R1618" i="1"/>
  <c r="S1617" i="1"/>
  <c r="R1617" i="1"/>
  <c r="S1616" i="1"/>
  <c r="R1616" i="1"/>
  <c r="S1615" i="1"/>
  <c r="R1615" i="1"/>
  <c r="S1614" i="1"/>
  <c r="R1614" i="1"/>
  <c r="S1613" i="1"/>
  <c r="R1613" i="1"/>
  <c r="S1612" i="1"/>
  <c r="R1612" i="1"/>
  <c r="S1611" i="1"/>
  <c r="R1611" i="1"/>
  <c r="S1610" i="1"/>
  <c r="R1610" i="1"/>
  <c r="S1609" i="1"/>
  <c r="R1609" i="1"/>
  <c r="S1608" i="1"/>
  <c r="R1608" i="1"/>
  <c r="S1607" i="1"/>
  <c r="R1607" i="1"/>
  <c r="S1606" i="1"/>
  <c r="R1606" i="1"/>
  <c r="S1605" i="1"/>
  <c r="R1605" i="1"/>
  <c r="S1604" i="1"/>
  <c r="R1604" i="1"/>
  <c r="S1603" i="1"/>
  <c r="R1603" i="1"/>
  <c r="S1602" i="1"/>
  <c r="R1602" i="1"/>
  <c r="S1601" i="1"/>
  <c r="R1601" i="1"/>
  <c r="S1600" i="1"/>
  <c r="R1600" i="1"/>
  <c r="S1599" i="1"/>
  <c r="R1599" i="1"/>
  <c r="S1598" i="1"/>
  <c r="R1598" i="1"/>
  <c r="S1597" i="1"/>
  <c r="R1597" i="1"/>
  <c r="S1596" i="1"/>
  <c r="R1596" i="1"/>
  <c r="S1595" i="1"/>
  <c r="R1595" i="1"/>
  <c r="S1594" i="1"/>
  <c r="R1594" i="1"/>
  <c r="S1593" i="1"/>
  <c r="R1593" i="1"/>
  <c r="S1592" i="1"/>
  <c r="R1592" i="1"/>
  <c r="S1591" i="1"/>
  <c r="R1591" i="1"/>
  <c r="S1590" i="1"/>
  <c r="R1590" i="1"/>
  <c r="S1589" i="1"/>
  <c r="R1589" i="1"/>
  <c r="S1588" i="1"/>
  <c r="R1588" i="1"/>
  <c r="S1587" i="1"/>
  <c r="R1587" i="1"/>
  <c r="S1586" i="1"/>
  <c r="R1586" i="1"/>
  <c r="S1585" i="1"/>
  <c r="R1585" i="1"/>
  <c r="S1584" i="1"/>
  <c r="R1584" i="1"/>
  <c r="S1583" i="1"/>
  <c r="R1583" i="1"/>
  <c r="S1582" i="1"/>
  <c r="R1582" i="1"/>
  <c r="S1581" i="1"/>
  <c r="R1581" i="1"/>
  <c r="S1580" i="1"/>
  <c r="R1580" i="1"/>
  <c r="S1579" i="1"/>
  <c r="R1579" i="1"/>
  <c r="S1578" i="1"/>
  <c r="R1578" i="1"/>
  <c r="S1577" i="1"/>
  <c r="R1577" i="1"/>
  <c r="S1576" i="1"/>
  <c r="R1576" i="1"/>
  <c r="S1575" i="1"/>
  <c r="R1575" i="1"/>
  <c r="S1574" i="1"/>
  <c r="R1574" i="1"/>
  <c r="S1573" i="1"/>
  <c r="R1573" i="1"/>
  <c r="S1572" i="1"/>
  <c r="R1572" i="1"/>
  <c r="S1571" i="1"/>
  <c r="R1571" i="1"/>
  <c r="S1570" i="1"/>
  <c r="R1570" i="1"/>
  <c r="S1569" i="1"/>
  <c r="R1569" i="1"/>
  <c r="S1568" i="1"/>
  <c r="R1568" i="1"/>
  <c r="S1567" i="1"/>
  <c r="R1567" i="1"/>
  <c r="S1566" i="1"/>
  <c r="R1566" i="1"/>
  <c r="S1565" i="1"/>
  <c r="R1565" i="1"/>
  <c r="S1564" i="1"/>
  <c r="R1564" i="1"/>
  <c r="S1563" i="1"/>
  <c r="R1563" i="1"/>
  <c r="S1562" i="1"/>
  <c r="R1562" i="1"/>
  <c r="S1561" i="1"/>
  <c r="R1561" i="1"/>
  <c r="S1560" i="1"/>
  <c r="R1560" i="1"/>
  <c r="S1559" i="1"/>
  <c r="R1559" i="1"/>
  <c r="S1558" i="1"/>
  <c r="R1558" i="1"/>
  <c r="S1557" i="1"/>
  <c r="R1557" i="1"/>
  <c r="S1556" i="1"/>
  <c r="R1556" i="1"/>
  <c r="S1555" i="1"/>
  <c r="R1555" i="1"/>
  <c r="S1554" i="1"/>
  <c r="R1554" i="1"/>
  <c r="S1553" i="1"/>
  <c r="R1553" i="1"/>
  <c r="S1552" i="1"/>
  <c r="R1552" i="1"/>
  <c r="S1551" i="1"/>
  <c r="R1551" i="1"/>
  <c r="S1550" i="1"/>
  <c r="R1550" i="1"/>
  <c r="S1549" i="1"/>
  <c r="R1549" i="1"/>
  <c r="S1548" i="1"/>
  <c r="R1548" i="1"/>
  <c r="S1547" i="1"/>
  <c r="R1547" i="1"/>
  <c r="S1546" i="1"/>
  <c r="R1546" i="1"/>
  <c r="S1545" i="1"/>
  <c r="R1545" i="1"/>
  <c r="S1544" i="1"/>
  <c r="R1544" i="1"/>
  <c r="S1543" i="1"/>
  <c r="R1543" i="1"/>
  <c r="S1542" i="1"/>
  <c r="R1542" i="1"/>
  <c r="S1541" i="1"/>
  <c r="R1541" i="1"/>
  <c r="S1540" i="1"/>
  <c r="R1540" i="1"/>
  <c r="S1539" i="1"/>
  <c r="R1539" i="1"/>
  <c r="S1538" i="1"/>
  <c r="R1538" i="1"/>
  <c r="S1537" i="1"/>
  <c r="R1537" i="1"/>
  <c r="S1536" i="1"/>
  <c r="R1536" i="1"/>
  <c r="S1535" i="1"/>
  <c r="R1535" i="1"/>
  <c r="S1534" i="1"/>
  <c r="R1534" i="1"/>
  <c r="S1533" i="1"/>
  <c r="R1533" i="1"/>
  <c r="S1532" i="1"/>
  <c r="R1532" i="1"/>
  <c r="S1531" i="1"/>
  <c r="R1531" i="1"/>
  <c r="S1530" i="1"/>
  <c r="R1530" i="1"/>
  <c r="S1529" i="1"/>
  <c r="R1529" i="1"/>
  <c r="S1528" i="1"/>
  <c r="R1528" i="1"/>
  <c r="S1527" i="1"/>
  <c r="R1527" i="1"/>
  <c r="S1526" i="1"/>
  <c r="R1526" i="1"/>
  <c r="S1525" i="1"/>
  <c r="R1525" i="1"/>
  <c r="S1524" i="1"/>
  <c r="R1524" i="1"/>
  <c r="S1523" i="1"/>
  <c r="R1523" i="1"/>
  <c r="S1522" i="1"/>
  <c r="R1522" i="1"/>
  <c r="S1521" i="1"/>
  <c r="R1521" i="1"/>
  <c r="S1520" i="1"/>
  <c r="R1520" i="1"/>
  <c r="S1519" i="1"/>
  <c r="R1519" i="1"/>
  <c r="S1518" i="1"/>
  <c r="R1518" i="1"/>
  <c r="S1517" i="1"/>
  <c r="R1517" i="1"/>
  <c r="S1516" i="1"/>
  <c r="R1516" i="1"/>
  <c r="S1515" i="1"/>
  <c r="R1515" i="1"/>
  <c r="S1514" i="1"/>
  <c r="R1514" i="1"/>
  <c r="S1513" i="1"/>
  <c r="R1513" i="1"/>
  <c r="S1512" i="1"/>
  <c r="R1512" i="1"/>
  <c r="S1511" i="1"/>
  <c r="R1511" i="1"/>
  <c r="S1510" i="1"/>
  <c r="R1510" i="1"/>
  <c r="S1509" i="1"/>
  <c r="R1509" i="1"/>
  <c r="S1508" i="1"/>
  <c r="R1508" i="1"/>
  <c r="S1507" i="1"/>
  <c r="R1507" i="1"/>
  <c r="S1506" i="1"/>
  <c r="R1506" i="1"/>
  <c r="S1505" i="1"/>
  <c r="R1505" i="1"/>
  <c r="S1504" i="1"/>
  <c r="R1504" i="1"/>
  <c r="S1503" i="1"/>
  <c r="R1503" i="1"/>
  <c r="S1502" i="1"/>
  <c r="R1502" i="1"/>
  <c r="S1501" i="1"/>
  <c r="R1501" i="1"/>
  <c r="S1500" i="1"/>
  <c r="R1500" i="1"/>
  <c r="S1499" i="1"/>
  <c r="R1499" i="1"/>
  <c r="S1498" i="1"/>
  <c r="R1498" i="1"/>
  <c r="S1497" i="1"/>
  <c r="R1497" i="1"/>
  <c r="S1496" i="1"/>
  <c r="R1496" i="1"/>
  <c r="S1495" i="1"/>
  <c r="R1495" i="1"/>
  <c r="S1494" i="1"/>
  <c r="R1494" i="1"/>
  <c r="S1493" i="1"/>
  <c r="R1493" i="1"/>
  <c r="S1492" i="1"/>
  <c r="R1492" i="1"/>
  <c r="S1491" i="1"/>
  <c r="R1491" i="1"/>
  <c r="S1490" i="1"/>
  <c r="R1490" i="1"/>
  <c r="S1489" i="1"/>
  <c r="R1489" i="1"/>
  <c r="S1488" i="1"/>
  <c r="R1488" i="1"/>
  <c r="S1487" i="1"/>
  <c r="R1487" i="1"/>
  <c r="S1486" i="1"/>
  <c r="R1486" i="1"/>
  <c r="S1485" i="1"/>
  <c r="R1485" i="1"/>
  <c r="S1484" i="1"/>
  <c r="R1484" i="1"/>
  <c r="S1483" i="1"/>
  <c r="R1483" i="1"/>
  <c r="S1482" i="1"/>
  <c r="R1482" i="1"/>
  <c r="S1481" i="1"/>
  <c r="R1481" i="1"/>
  <c r="S1480" i="1"/>
  <c r="R1480" i="1"/>
  <c r="S1479" i="1"/>
  <c r="R1479" i="1"/>
  <c r="S1478" i="1"/>
  <c r="R1478" i="1"/>
  <c r="S1477" i="1"/>
  <c r="R1477" i="1"/>
  <c r="S1476" i="1"/>
  <c r="R1476" i="1"/>
  <c r="S1475" i="1"/>
  <c r="R1475" i="1"/>
  <c r="S1474" i="1"/>
  <c r="R1474" i="1"/>
  <c r="S1473" i="1"/>
  <c r="R1473" i="1"/>
  <c r="S1472" i="1"/>
  <c r="R1472" i="1"/>
  <c r="S1471" i="1"/>
  <c r="R1471" i="1"/>
  <c r="S1470" i="1"/>
  <c r="R1470" i="1"/>
  <c r="S1469" i="1"/>
  <c r="R1469" i="1"/>
  <c r="S1468" i="1"/>
  <c r="R1468" i="1"/>
  <c r="S1467" i="1"/>
  <c r="R1467" i="1"/>
  <c r="S1466" i="1"/>
  <c r="R1466" i="1"/>
  <c r="S1465" i="1"/>
  <c r="R1465" i="1"/>
  <c r="S1464" i="1"/>
  <c r="R1464" i="1"/>
  <c r="S1463" i="1"/>
  <c r="R1463" i="1"/>
  <c r="S1462" i="1"/>
  <c r="R1462" i="1"/>
  <c r="S1461" i="1"/>
  <c r="R1461" i="1"/>
  <c r="S1460" i="1"/>
  <c r="R1460" i="1"/>
  <c r="S1459" i="1"/>
  <c r="R1459" i="1"/>
  <c r="S1458" i="1"/>
  <c r="R1458" i="1"/>
  <c r="S1457" i="1"/>
  <c r="R1457" i="1"/>
  <c r="S1456" i="1"/>
  <c r="R1456" i="1"/>
  <c r="S1455" i="1"/>
  <c r="R1455" i="1"/>
  <c r="S1454" i="1"/>
  <c r="R1454" i="1"/>
  <c r="S1453" i="1"/>
  <c r="R1453" i="1"/>
  <c r="S1452" i="1"/>
  <c r="R1452" i="1"/>
  <c r="S1451" i="1"/>
  <c r="R1451" i="1"/>
  <c r="S1450" i="1"/>
  <c r="R1450" i="1"/>
  <c r="S1449" i="1"/>
  <c r="R1449" i="1"/>
  <c r="S1448" i="1"/>
  <c r="R1448" i="1"/>
  <c r="S1447" i="1"/>
  <c r="R1447" i="1"/>
  <c r="S1446" i="1"/>
  <c r="R1446" i="1"/>
  <c r="S1445" i="1"/>
  <c r="R1445" i="1"/>
  <c r="S1444" i="1"/>
  <c r="R1444" i="1"/>
  <c r="S1443" i="1"/>
  <c r="R1443" i="1"/>
  <c r="S1442" i="1"/>
  <c r="R1442" i="1"/>
  <c r="S1441" i="1"/>
  <c r="R1441" i="1"/>
  <c r="S1440" i="1"/>
  <c r="R1440" i="1"/>
  <c r="S1439" i="1"/>
  <c r="R1439" i="1"/>
  <c r="S1438" i="1"/>
  <c r="R1438" i="1"/>
  <c r="S1437" i="1"/>
  <c r="R1437" i="1"/>
  <c r="S1436" i="1"/>
  <c r="R1436" i="1"/>
  <c r="S1435" i="1"/>
  <c r="R1435" i="1"/>
  <c r="S1434" i="1"/>
  <c r="R1434" i="1"/>
  <c r="S1433" i="1"/>
  <c r="R1433" i="1"/>
  <c r="S1432" i="1"/>
  <c r="R1432" i="1"/>
  <c r="S1431" i="1"/>
  <c r="R1431" i="1"/>
  <c r="S1430" i="1"/>
  <c r="R1430" i="1"/>
  <c r="S1429" i="1"/>
  <c r="R1429" i="1"/>
  <c r="S1428" i="1"/>
  <c r="R1428" i="1"/>
  <c r="S1427" i="1"/>
  <c r="R1427" i="1"/>
  <c r="S1426" i="1"/>
  <c r="R1426" i="1"/>
  <c r="S1425" i="1"/>
  <c r="R1425" i="1"/>
  <c r="S1424" i="1"/>
  <c r="R1424" i="1"/>
  <c r="S1423" i="1"/>
  <c r="R1423" i="1"/>
  <c r="S1422" i="1"/>
  <c r="R1422" i="1"/>
  <c r="S1421" i="1"/>
  <c r="R1421" i="1"/>
  <c r="S1420" i="1"/>
  <c r="R1420" i="1"/>
  <c r="S1419" i="1"/>
  <c r="R1419" i="1"/>
  <c r="S1418" i="1"/>
  <c r="R1418" i="1"/>
  <c r="S1417" i="1"/>
  <c r="R1417" i="1"/>
  <c r="S1416" i="1"/>
  <c r="R1416" i="1"/>
  <c r="S1415" i="1"/>
  <c r="R1415" i="1"/>
  <c r="S1414" i="1"/>
  <c r="R1414" i="1"/>
  <c r="S1413" i="1"/>
  <c r="R1413" i="1"/>
  <c r="S1412" i="1"/>
  <c r="R1412" i="1"/>
  <c r="S1411" i="1"/>
  <c r="R1411" i="1"/>
  <c r="S1410" i="1"/>
  <c r="R1410" i="1"/>
  <c r="S1409" i="1"/>
  <c r="R1409" i="1"/>
  <c r="S1408" i="1"/>
  <c r="R1408" i="1"/>
  <c r="S1407" i="1"/>
  <c r="R1407" i="1"/>
  <c r="S1406" i="1"/>
  <c r="R1406" i="1"/>
  <c r="S1405" i="1"/>
  <c r="R1405" i="1"/>
  <c r="S1404" i="1"/>
  <c r="R1404" i="1"/>
  <c r="S1403" i="1"/>
  <c r="R1403" i="1"/>
  <c r="S1402" i="1"/>
  <c r="R1402" i="1"/>
  <c r="S1401" i="1"/>
  <c r="R1401" i="1"/>
  <c r="S1400" i="1"/>
  <c r="R1400" i="1"/>
  <c r="S1399" i="1"/>
  <c r="R1399" i="1"/>
  <c r="S1398" i="1"/>
  <c r="R1398" i="1"/>
  <c r="S1397" i="1"/>
  <c r="R1397" i="1"/>
  <c r="S1396" i="1"/>
  <c r="R1396" i="1"/>
  <c r="S1395" i="1"/>
  <c r="R1395" i="1"/>
  <c r="S1394" i="1"/>
  <c r="R1394" i="1"/>
  <c r="S1393" i="1"/>
  <c r="R1393" i="1"/>
  <c r="S1392" i="1"/>
  <c r="R1392" i="1"/>
  <c r="S1391" i="1"/>
  <c r="R1391" i="1"/>
  <c r="S1390" i="1"/>
  <c r="R1390" i="1"/>
  <c r="S1389" i="1"/>
  <c r="R1389" i="1"/>
  <c r="S1388" i="1"/>
  <c r="R1388" i="1"/>
  <c r="S1387" i="1"/>
  <c r="R1387" i="1"/>
  <c r="S1386" i="1"/>
  <c r="R1386" i="1"/>
  <c r="S1385" i="1"/>
  <c r="R1385" i="1"/>
  <c r="S1384" i="1"/>
  <c r="R1384" i="1"/>
  <c r="S1383" i="1"/>
  <c r="R1383" i="1"/>
  <c r="S1382" i="1"/>
  <c r="R1382" i="1"/>
  <c r="S1381" i="1"/>
  <c r="R1381" i="1"/>
  <c r="S1380" i="1"/>
  <c r="R1380" i="1"/>
  <c r="S1379" i="1"/>
  <c r="R1379" i="1"/>
  <c r="S1378" i="1"/>
  <c r="R1378" i="1"/>
  <c r="S1377" i="1"/>
  <c r="R1377" i="1"/>
  <c r="S1376" i="1"/>
  <c r="R1376" i="1"/>
  <c r="S1375" i="1"/>
  <c r="R1375" i="1"/>
  <c r="S1374" i="1"/>
  <c r="R1374" i="1"/>
  <c r="S1373" i="1"/>
  <c r="R1373" i="1"/>
  <c r="S1372" i="1"/>
  <c r="R1372" i="1"/>
  <c r="S1371" i="1"/>
  <c r="R1371" i="1"/>
  <c r="S1370" i="1"/>
  <c r="R1370" i="1"/>
  <c r="S1369" i="1"/>
  <c r="R1369" i="1"/>
  <c r="S1368" i="1"/>
  <c r="R1368" i="1"/>
  <c r="S1367" i="1"/>
  <c r="R1367" i="1"/>
  <c r="S1366" i="1"/>
  <c r="R1366" i="1"/>
  <c r="S1365" i="1"/>
  <c r="R1365" i="1"/>
  <c r="S1364" i="1"/>
  <c r="R1364" i="1"/>
  <c r="S1363" i="1"/>
  <c r="R1363" i="1"/>
  <c r="S1362" i="1"/>
  <c r="R1362" i="1"/>
  <c r="S1361" i="1"/>
  <c r="R1361" i="1"/>
  <c r="S1360" i="1"/>
  <c r="R1360" i="1"/>
  <c r="S1359" i="1"/>
  <c r="R1359" i="1"/>
  <c r="S1358" i="1"/>
  <c r="R1358" i="1"/>
  <c r="S1357" i="1"/>
  <c r="R1357" i="1"/>
  <c r="S1356" i="1"/>
  <c r="R1356" i="1"/>
  <c r="S1355" i="1"/>
  <c r="R1355" i="1"/>
  <c r="S1354" i="1"/>
  <c r="R1354" i="1"/>
  <c r="S1353" i="1"/>
  <c r="R1353" i="1"/>
  <c r="S1352" i="1"/>
  <c r="R1352" i="1"/>
  <c r="S1351" i="1"/>
  <c r="R1351" i="1"/>
  <c r="S1350" i="1"/>
  <c r="R1350" i="1"/>
  <c r="S1349" i="1"/>
  <c r="R1349" i="1"/>
  <c r="S1348" i="1"/>
  <c r="R1348" i="1"/>
  <c r="S1347" i="1"/>
  <c r="R1347" i="1"/>
  <c r="S1346" i="1"/>
  <c r="R1346" i="1"/>
  <c r="S1345" i="1"/>
  <c r="R1345" i="1"/>
  <c r="S1344" i="1"/>
  <c r="R1344" i="1"/>
  <c r="S1343" i="1"/>
  <c r="R1343" i="1"/>
  <c r="S1342" i="1"/>
  <c r="R1342" i="1"/>
  <c r="S1341" i="1"/>
  <c r="R1341" i="1"/>
  <c r="S1340" i="1"/>
  <c r="R1340" i="1"/>
  <c r="S1339" i="1"/>
  <c r="R1339" i="1"/>
  <c r="S1338" i="1"/>
  <c r="R1338" i="1"/>
  <c r="S1337" i="1"/>
  <c r="R1337" i="1"/>
  <c r="S1336" i="1"/>
  <c r="R1336" i="1"/>
  <c r="S1335" i="1"/>
  <c r="R1335" i="1"/>
  <c r="S1334" i="1"/>
  <c r="R1334" i="1"/>
  <c r="S1333" i="1"/>
  <c r="R1333" i="1"/>
  <c r="S1332" i="1"/>
  <c r="R1332" i="1"/>
  <c r="S1331" i="1"/>
  <c r="R1331" i="1"/>
  <c r="S1330" i="1"/>
  <c r="R1330" i="1"/>
  <c r="S1329" i="1"/>
  <c r="R1329" i="1"/>
  <c r="S1328" i="1"/>
  <c r="R1328" i="1"/>
  <c r="S1327" i="1"/>
  <c r="R1327" i="1"/>
  <c r="S1326" i="1"/>
  <c r="R1326" i="1"/>
  <c r="S1325" i="1"/>
  <c r="R1325" i="1"/>
  <c r="S1324" i="1"/>
  <c r="R1324" i="1"/>
  <c r="S1323" i="1"/>
  <c r="R1323" i="1"/>
  <c r="S1322" i="1"/>
  <c r="R1322" i="1"/>
  <c r="S1321" i="1"/>
  <c r="R1321" i="1"/>
  <c r="S1320" i="1"/>
  <c r="R1320" i="1"/>
  <c r="S1319" i="1"/>
  <c r="R1319" i="1"/>
  <c r="S1318" i="1"/>
  <c r="R1318" i="1"/>
  <c r="S1317" i="1"/>
  <c r="R1317" i="1"/>
  <c r="S1316" i="1"/>
  <c r="R1316" i="1"/>
  <c r="S1315" i="1"/>
  <c r="R1315" i="1"/>
  <c r="S1314" i="1"/>
  <c r="R1314" i="1"/>
  <c r="S1313" i="1"/>
  <c r="R1313" i="1"/>
  <c r="S1312" i="1"/>
  <c r="R1312" i="1"/>
  <c r="S1311" i="1"/>
  <c r="R1311" i="1"/>
  <c r="S1310" i="1"/>
  <c r="R1310" i="1"/>
  <c r="S1309" i="1"/>
  <c r="R1309" i="1"/>
  <c r="S1308" i="1"/>
  <c r="R1308" i="1"/>
  <c r="S1307" i="1"/>
  <c r="R1307" i="1"/>
  <c r="S1306" i="1"/>
  <c r="R1306" i="1"/>
  <c r="S1305" i="1"/>
  <c r="R1305" i="1"/>
  <c r="S1304" i="1"/>
  <c r="R1304" i="1"/>
  <c r="S1303" i="1"/>
  <c r="R1303" i="1"/>
  <c r="S1302" i="1"/>
  <c r="R1302" i="1"/>
  <c r="S1301" i="1"/>
  <c r="R1301" i="1"/>
  <c r="S1300" i="1"/>
  <c r="R1300" i="1"/>
  <c r="S1299" i="1"/>
  <c r="R1299" i="1"/>
  <c r="S1298" i="1"/>
  <c r="R1298" i="1"/>
  <c r="S1297" i="1"/>
  <c r="R1297" i="1"/>
  <c r="S1296" i="1"/>
  <c r="R1296" i="1"/>
  <c r="S1295" i="1"/>
  <c r="R1295" i="1"/>
  <c r="S1294" i="1"/>
  <c r="R1294" i="1"/>
  <c r="S1293" i="1"/>
  <c r="R1293" i="1"/>
  <c r="S1292" i="1"/>
  <c r="R1292" i="1"/>
  <c r="S1291" i="1"/>
  <c r="R1291" i="1"/>
  <c r="S1290" i="1"/>
  <c r="R1290" i="1"/>
  <c r="S1289" i="1"/>
  <c r="R1289" i="1"/>
  <c r="S1288" i="1"/>
  <c r="R1288" i="1"/>
  <c r="S1287" i="1"/>
  <c r="R1287" i="1"/>
  <c r="S1286" i="1"/>
  <c r="R1286" i="1"/>
  <c r="S1285" i="1"/>
  <c r="R1285" i="1"/>
  <c r="S1284" i="1"/>
  <c r="R1284" i="1"/>
  <c r="S1283" i="1"/>
  <c r="R1283" i="1"/>
  <c r="S1282" i="1"/>
  <c r="R1282" i="1"/>
  <c r="S1281" i="1"/>
  <c r="R1281" i="1"/>
  <c r="S1280" i="1"/>
  <c r="R1280" i="1"/>
  <c r="S1279" i="1"/>
  <c r="R1279" i="1"/>
  <c r="S1278" i="1"/>
  <c r="R1278" i="1"/>
  <c r="S1277" i="1"/>
  <c r="R1277" i="1"/>
  <c r="S1276" i="1"/>
  <c r="R1276" i="1"/>
  <c r="S1275" i="1"/>
  <c r="R1275" i="1"/>
  <c r="S1274" i="1"/>
  <c r="R1274" i="1"/>
  <c r="S1273" i="1"/>
  <c r="R1273" i="1"/>
  <c r="S1272" i="1"/>
  <c r="R1272" i="1"/>
  <c r="S1271" i="1"/>
  <c r="R1271" i="1"/>
  <c r="S1270" i="1"/>
  <c r="R1270" i="1"/>
  <c r="S1269" i="1"/>
  <c r="R1269" i="1"/>
  <c r="S1268" i="1"/>
  <c r="R1268" i="1"/>
  <c r="S1267" i="1"/>
  <c r="R1267" i="1"/>
  <c r="S1266" i="1"/>
  <c r="R1266" i="1"/>
  <c r="S1265" i="1"/>
  <c r="R1265" i="1"/>
  <c r="S1264" i="1"/>
  <c r="R1264" i="1"/>
  <c r="S1263" i="1"/>
  <c r="R1263" i="1"/>
  <c r="S1262" i="1"/>
  <c r="R1262" i="1"/>
  <c r="S1261" i="1"/>
  <c r="R1261" i="1"/>
  <c r="S1260" i="1"/>
  <c r="R1260" i="1"/>
  <c r="S1259" i="1"/>
  <c r="R1259" i="1"/>
  <c r="S1258" i="1"/>
  <c r="R1258" i="1"/>
  <c r="S1257" i="1"/>
  <c r="R1257" i="1"/>
  <c r="S1256" i="1"/>
  <c r="R1256" i="1"/>
  <c r="S1255" i="1"/>
  <c r="R1255" i="1"/>
  <c r="S1254" i="1"/>
  <c r="R1254" i="1"/>
  <c r="S1253" i="1"/>
  <c r="R1253" i="1"/>
  <c r="S1252" i="1"/>
  <c r="R1252" i="1"/>
  <c r="S1251" i="1"/>
  <c r="R1251" i="1"/>
  <c r="S1250" i="1"/>
  <c r="R1250" i="1"/>
  <c r="S1249" i="1"/>
  <c r="R1249" i="1"/>
  <c r="S1248" i="1"/>
  <c r="R1248" i="1"/>
  <c r="S1247" i="1"/>
  <c r="R1247" i="1"/>
  <c r="S1246" i="1"/>
  <c r="R1246" i="1"/>
  <c r="S1245" i="1"/>
  <c r="R1245" i="1"/>
  <c r="S1244" i="1"/>
  <c r="R1244" i="1"/>
  <c r="S1243" i="1"/>
  <c r="R1243" i="1"/>
  <c r="S1242" i="1"/>
  <c r="R1242" i="1"/>
  <c r="S1241" i="1"/>
  <c r="R1241" i="1"/>
  <c r="S1240" i="1"/>
  <c r="R1240" i="1"/>
  <c r="S1239" i="1"/>
  <c r="R1239" i="1"/>
  <c r="S1238" i="1"/>
  <c r="R1238" i="1"/>
  <c r="S1237" i="1"/>
  <c r="R1237" i="1"/>
  <c r="S1236" i="1"/>
  <c r="R1236" i="1"/>
  <c r="S1235" i="1"/>
  <c r="R1235" i="1"/>
  <c r="S1234" i="1"/>
  <c r="R1234" i="1"/>
  <c r="S1233" i="1"/>
  <c r="R1233" i="1"/>
  <c r="S1232" i="1"/>
  <c r="R1232" i="1"/>
  <c r="S1231" i="1"/>
  <c r="R1231" i="1"/>
  <c r="S1230" i="1"/>
  <c r="R1230" i="1"/>
  <c r="S1229" i="1"/>
  <c r="R1229" i="1"/>
  <c r="S1228" i="1"/>
  <c r="R1228" i="1"/>
  <c r="S1227" i="1"/>
  <c r="R1227" i="1"/>
  <c r="S1226" i="1"/>
  <c r="R1226" i="1"/>
  <c r="S1225" i="1"/>
  <c r="R1225" i="1"/>
  <c r="S1224" i="1"/>
  <c r="R1224" i="1"/>
  <c r="S1223" i="1"/>
  <c r="R1223" i="1"/>
  <c r="S1222" i="1"/>
  <c r="R1222" i="1"/>
  <c r="S1221" i="1"/>
  <c r="R1221" i="1"/>
  <c r="S1220" i="1"/>
  <c r="R1220" i="1"/>
  <c r="S1219" i="1"/>
  <c r="R1219" i="1"/>
  <c r="S1218" i="1"/>
  <c r="R1218" i="1"/>
  <c r="S1217" i="1"/>
  <c r="R1217" i="1"/>
  <c r="S1216" i="1"/>
  <c r="R1216" i="1"/>
  <c r="S1215" i="1"/>
  <c r="R1215" i="1"/>
  <c r="S1214" i="1"/>
  <c r="R1214" i="1"/>
  <c r="S1213" i="1"/>
  <c r="R1213" i="1"/>
  <c r="S1212" i="1"/>
  <c r="R1212" i="1"/>
  <c r="S1211" i="1"/>
  <c r="R1211" i="1"/>
  <c r="S1210" i="1"/>
  <c r="R1210" i="1"/>
  <c r="S1209" i="1"/>
  <c r="R1209" i="1"/>
  <c r="S1208" i="1"/>
  <c r="R1208" i="1"/>
  <c r="S1207" i="1"/>
  <c r="R1207" i="1"/>
  <c r="S1206" i="1"/>
  <c r="R1206" i="1"/>
  <c r="S1205" i="1"/>
  <c r="R1205" i="1"/>
  <c r="S1204" i="1"/>
  <c r="R1204" i="1"/>
  <c r="S1203" i="1"/>
  <c r="R1203" i="1"/>
  <c r="S1202" i="1"/>
  <c r="R1202" i="1"/>
  <c r="S1201" i="1"/>
  <c r="R1201" i="1"/>
  <c r="S1200" i="1"/>
  <c r="R1200" i="1"/>
  <c r="S1199" i="1"/>
  <c r="R1199" i="1"/>
  <c r="S1198" i="1"/>
  <c r="R1198" i="1"/>
  <c r="S1197" i="1"/>
  <c r="R1197" i="1"/>
  <c r="S1196" i="1"/>
  <c r="R1196" i="1"/>
  <c r="S1195" i="1"/>
  <c r="R1195" i="1"/>
  <c r="S1194" i="1"/>
  <c r="R1194" i="1"/>
  <c r="S1193" i="1"/>
  <c r="R1193" i="1"/>
  <c r="S1192" i="1"/>
  <c r="R1192" i="1"/>
  <c r="S1191" i="1"/>
  <c r="R1191" i="1"/>
  <c r="S1190" i="1"/>
  <c r="R1190" i="1"/>
  <c r="S1189" i="1"/>
  <c r="R1189" i="1"/>
  <c r="S1188" i="1"/>
  <c r="R1188" i="1"/>
  <c r="S1187" i="1"/>
  <c r="R1187" i="1"/>
  <c r="S1186" i="1"/>
  <c r="R1186" i="1"/>
  <c r="S1185" i="1"/>
  <c r="R1185" i="1"/>
  <c r="S1184" i="1"/>
  <c r="R1184" i="1"/>
  <c r="S1183" i="1"/>
  <c r="R1183" i="1"/>
  <c r="S1182" i="1"/>
  <c r="R1182" i="1"/>
  <c r="S1181" i="1"/>
  <c r="R1181" i="1"/>
  <c r="S1180" i="1"/>
  <c r="R1180" i="1"/>
  <c r="S1179" i="1"/>
  <c r="R1179" i="1"/>
  <c r="S1178" i="1"/>
  <c r="R1178" i="1"/>
  <c r="S1177" i="1"/>
  <c r="R1177" i="1"/>
  <c r="S1176" i="1"/>
  <c r="R1176" i="1"/>
  <c r="S1175" i="1"/>
  <c r="R1175" i="1"/>
  <c r="S1174" i="1"/>
  <c r="R1174" i="1"/>
  <c r="S1173" i="1"/>
  <c r="R1173" i="1"/>
  <c r="S1172" i="1"/>
  <c r="R1172" i="1"/>
  <c r="S1171" i="1"/>
  <c r="R1171" i="1"/>
  <c r="S1170" i="1"/>
  <c r="R1170" i="1"/>
  <c r="S1169" i="1"/>
  <c r="R1169" i="1"/>
  <c r="S1168" i="1"/>
  <c r="R1168" i="1"/>
  <c r="S1167" i="1"/>
  <c r="R1167" i="1"/>
  <c r="S1166" i="1"/>
  <c r="R1166" i="1"/>
  <c r="S1165" i="1"/>
  <c r="R1165" i="1"/>
  <c r="S1164" i="1"/>
  <c r="R1164" i="1"/>
  <c r="S1163" i="1"/>
  <c r="R1163" i="1"/>
  <c r="S1162" i="1"/>
  <c r="R1162" i="1"/>
  <c r="S1161" i="1"/>
  <c r="R1161" i="1"/>
  <c r="S1160" i="1"/>
  <c r="R1160" i="1"/>
  <c r="S1159" i="1"/>
  <c r="R1159" i="1"/>
  <c r="S1158" i="1"/>
  <c r="R1158" i="1"/>
  <c r="S1157" i="1"/>
  <c r="R1157" i="1"/>
  <c r="S1156" i="1"/>
  <c r="R1156" i="1"/>
  <c r="S1155" i="1"/>
  <c r="R1155" i="1"/>
  <c r="S1154" i="1"/>
  <c r="R1154" i="1"/>
  <c r="S1153" i="1"/>
  <c r="R1153" i="1"/>
  <c r="S1152" i="1"/>
  <c r="R1152" i="1"/>
  <c r="S1151" i="1"/>
  <c r="R1151" i="1"/>
  <c r="S1150" i="1"/>
  <c r="R1150" i="1"/>
  <c r="S1149" i="1"/>
  <c r="R1149" i="1"/>
  <c r="S1148" i="1"/>
  <c r="R1148" i="1"/>
  <c r="S1147" i="1"/>
  <c r="R1147" i="1"/>
  <c r="S1146" i="1"/>
  <c r="R1146" i="1"/>
  <c r="S1145" i="1"/>
  <c r="R1145" i="1"/>
  <c r="S1144" i="1"/>
  <c r="R1144" i="1"/>
  <c r="S1143" i="1"/>
  <c r="R1143" i="1"/>
  <c r="S1142" i="1"/>
  <c r="R1142" i="1"/>
  <c r="S1141" i="1"/>
  <c r="R1141" i="1"/>
  <c r="S1140" i="1"/>
  <c r="R1140" i="1"/>
  <c r="S1139" i="1"/>
  <c r="R1139" i="1"/>
  <c r="S1138" i="1"/>
  <c r="R1138" i="1"/>
  <c r="S1137" i="1"/>
  <c r="R1137" i="1"/>
  <c r="S1136" i="1"/>
  <c r="R1136" i="1"/>
  <c r="S1135" i="1"/>
  <c r="R1135" i="1"/>
  <c r="S1134" i="1"/>
  <c r="R1134" i="1"/>
  <c r="S1133" i="1"/>
  <c r="R1133" i="1"/>
  <c r="S1132" i="1"/>
  <c r="R1132" i="1"/>
  <c r="S1131" i="1"/>
  <c r="R1131" i="1"/>
  <c r="S1130" i="1"/>
  <c r="R1130" i="1"/>
  <c r="S1129" i="1"/>
  <c r="R1129" i="1"/>
  <c r="S1128" i="1"/>
  <c r="R1128" i="1"/>
  <c r="S1127" i="1"/>
  <c r="R1127" i="1"/>
  <c r="S1126" i="1"/>
  <c r="R1126" i="1"/>
  <c r="S1125" i="1"/>
  <c r="R1125" i="1"/>
  <c r="S1124" i="1"/>
  <c r="R1124" i="1"/>
  <c r="S1123" i="1"/>
  <c r="R1123" i="1"/>
  <c r="S1122" i="1"/>
  <c r="R1122" i="1"/>
  <c r="S1121" i="1"/>
  <c r="R1121" i="1"/>
  <c r="S1120" i="1"/>
  <c r="R1120" i="1"/>
  <c r="S1119" i="1"/>
  <c r="R1119" i="1"/>
  <c r="S1118" i="1"/>
  <c r="R1118" i="1"/>
  <c r="S1117" i="1"/>
  <c r="R1117" i="1"/>
  <c r="S1116" i="1"/>
  <c r="R1116" i="1"/>
  <c r="S1115" i="1"/>
  <c r="R1115" i="1"/>
  <c r="S1114" i="1"/>
  <c r="R1114" i="1"/>
  <c r="S1113" i="1"/>
  <c r="R1113" i="1"/>
  <c r="S1112" i="1"/>
  <c r="R1112" i="1"/>
  <c r="S1111" i="1"/>
  <c r="R1111" i="1"/>
  <c r="S1110" i="1"/>
  <c r="R1110" i="1"/>
  <c r="S1109" i="1"/>
  <c r="R1109" i="1"/>
  <c r="S1108" i="1"/>
  <c r="R1108" i="1"/>
  <c r="S1107" i="1"/>
  <c r="R1107" i="1"/>
  <c r="S1106" i="1"/>
  <c r="R1106" i="1"/>
  <c r="S1105" i="1"/>
  <c r="R1105" i="1"/>
  <c r="S1104" i="1"/>
  <c r="R1104" i="1"/>
  <c r="S1103" i="1"/>
  <c r="R1103" i="1"/>
  <c r="S1102" i="1"/>
  <c r="R1102" i="1"/>
  <c r="S1101" i="1"/>
  <c r="R1101" i="1"/>
  <c r="S1100" i="1"/>
  <c r="R1100" i="1"/>
  <c r="S1099" i="1"/>
  <c r="R1099" i="1"/>
  <c r="S1098" i="1"/>
  <c r="R1098" i="1"/>
  <c r="S1097" i="1"/>
  <c r="R1097" i="1"/>
  <c r="S1096" i="1"/>
  <c r="R1096" i="1"/>
  <c r="S1095" i="1"/>
  <c r="R1095" i="1"/>
  <c r="S1094" i="1"/>
  <c r="R1094" i="1"/>
  <c r="S1093" i="1"/>
  <c r="R1093" i="1"/>
  <c r="S1092" i="1"/>
  <c r="R1092" i="1"/>
  <c r="S1091" i="1"/>
  <c r="R1091" i="1"/>
  <c r="S1090" i="1"/>
  <c r="R1090" i="1"/>
  <c r="S1089" i="1"/>
  <c r="R1089" i="1"/>
  <c r="S1088" i="1"/>
  <c r="R1088" i="1"/>
  <c r="S1087" i="1"/>
  <c r="R1087" i="1"/>
  <c r="S1086" i="1"/>
  <c r="R1086" i="1"/>
  <c r="S1085" i="1"/>
  <c r="R1085" i="1"/>
  <c r="S1084" i="1"/>
  <c r="R1084" i="1"/>
  <c r="S1083" i="1"/>
  <c r="R1083" i="1"/>
  <c r="S1082" i="1"/>
  <c r="R1082" i="1"/>
  <c r="S1081" i="1"/>
  <c r="R1081" i="1"/>
  <c r="S1080" i="1"/>
  <c r="R1080" i="1"/>
  <c r="S1079" i="1"/>
  <c r="R1079" i="1"/>
  <c r="S1078" i="1"/>
  <c r="R1078" i="1"/>
  <c r="S1077" i="1"/>
  <c r="R1077" i="1"/>
  <c r="S1076" i="1"/>
  <c r="R1076" i="1"/>
  <c r="S1075" i="1"/>
  <c r="R1075" i="1"/>
  <c r="S1074" i="1"/>
  <c r="R1074" i="1"/>
  <c r="S1073" i="1"/>
  <c r="R1073" i="1"/>
  <c r="S1072" i="1"/>
  <c r="R1072" i="1"/>
  <c r="S1071" i="1"/>
  <c r="R1071" i="1"/>
  <c r="S1070" i="1"/>
  <c r="R1070" i="1"/>
  <c r="S1069" i="1"/>
  <c r="R1069" i="1"/>
  <c r="S1068" i="1"/>
  <c r="R1068" i="1"/>
  <c r="S1067" i="1"/>
  <c r="R1067" i="1"/>
  <c r="S1066" i="1"/>
  <c r="R1066" i="1"/>
  <c r="S1065" i="1"/>
  <c r="R1065" i="1"/>
  <c r="S1064" i="1"/>
  <c r="R1064" i="1"/>
  <c r="S1063" i="1"/>
  <c r="R1063" i="1"/>
  <c r="S1062" i="1"/>
  <c r="R1062" i="1"/>
  <c r="S1061" i="1"/>
  <c r="R1061" i="1"/>
  <c r="S1060" i="1"/>
  <c r="R1060" i="1"/>
  <c r="S1059" i="1"/>
  <c r="R1059" i="1"/>
  <c r="S1058" i="1"/>
  <c r="R1058" i="1"/>
  <c r="S1057" i="1"/>
  <c r="R1057" i="1"/>
  <c r="S1056" i="1"/>
  <c r="R1056" i="1"/>
  <c r="S1055" i="1"/>
  <c r="R1055" i="1"/>
  <c r="S1054" i="1"/>
  <c r="R1054" i="1"/>
  <c r="S1053" i="1"/>
  <c r="R1053" i="1"/>
  <c r="S1052" i="1"/>
  <c r="R1052" i="1"/>
  <c r="S1051" i="1"/>
  <c r="R1051" i="1"/>
  <c r="S1050" i="1"/>
  <c r="R1050" i="1"/>
  <c r="S1049" i="1"/>
  <c r="R1049" i="1"/>
  <c r="S1048" i="1"/>
  <c r="R1048" i="1"/>
  <c r="S1047" i="1"/>
  <c r="R1047" i="1"/>
  <c r="S1046" i="1"/>
  <c r="R1046" i="1"/>
  <c r="S1045" i="1"/>
  <c r="R1045" i="1"/>
  <c r="S1044" i="1"/>
  <c r="R1044" i="1"/>
  <c r="S1043" i="1"/>
  <c r="R1043" i="1"/>
  <c r="S1042" i="1"/>
  <c r="R1042" i="1"/>
  <c r="S1041" i="1"/>
  <c r="R1041" i="1"/>
  <c r="S1040" i="1"/>
  <c r="R1040" i="1"/>
  <c r="S1039" i="1"/>
  <c r="R1039" i="1"/>
  <c r="S1038" i="1"/>
  <c r="R1038" i="1"/>
  <c r="S1037" i="1"/>
  <c r="R1037" i="1"/>
  <c r="S1036" i="1"/>
  <c r="R1036" i="1"/>
  <c r="S1035" i="1"/>
  <c r="R1035" i="1"/>
  <c r="S1034" i="1"/>
  <c r="R1034" i="1"/>
  <c r="S1033" i="1"/>
  <c r="R1033" i="1"/>
  <c r="S1032" i="1"/>
  <c r="R1032" i="1"/>
  <c r="S1031" i="1"/>
  <c r="R1031" i="1"/>
  <c r="S1030" i="1"/>
  <c r="R1030" i="1"/>
  <c r="S1029" i="1"/>
  <c r="R1029" i="1"/>
  <c r="S1028" i="1"/>
  <c r="R1028" i="1"/>
  <c r="S1027" i="1"/>
  <c r="R1027" i="1"/>
  <c r="S1026" i="1"/>
  <c r="R1026" i="1"/>
  <c r="S1025" i="1"/>
  <c r="R1025" i="1"/>
  <c r="S1024" i="1"/>
  <c r="R1024" i="1"/>
  <c r="S1023" i="1"/>
  <c r="R1023" i="1"/>
  <c r="S1022" i="1"/>
  <c r="R1022" i="1"/>
  <c r="S1021" i="1"/>
  <c r="R1021" i="1"/>
  <c r="S1020" i="1"/>
  <c r="R1020" i="1"/>
  <c r="S1019" i="1"/>
  <c r="R1019" i="1"/>
  <c r="S1018" i="1"/>
  <c r="R1018" i="1"/>
  <c r="S1017" i="1"/>
  <c r="R1017" i="1"/>
  <c r="S1016" i="1"/>
  <c r="R1016" i="1"/>
  <c r="S1015" i="1"/>
  <c r="R1015" i="1"/>
  <c r="S1014" i="1"/>
  <c r="R1014" i="1"/>
  <c r="S1013" i="1"/>
  <c r="R1013" i="1"/>
  <c r="S1012" i="1"/>
  <c r="R1012" i="1"/>
  <c r="S1011" i="1"/>
  <c r="R1011" i="1"/>
  <c r="S1010" i="1"/>
  <c r="R1010" i="1"/>
  <c r="S1009" i="1"/>
  <c r="R1009" i="1"/>
  <c r="S1008" i="1"/>
  <c r="R1008" i="1"/>
  <c r="S1007" i="1"/>
  <c r="R1007" i="1"/>
  <c r="S1006" i="1"/>
  <c r="R1006" i="1"/>
  <c r="S1005" i="1"/>
  <c r="R1005" i="1"/>
  <c r="K1005" i="1"/>
  <c r="J1005" i="1"/>
  <c r="K1004" i="1"/>
  <c r="R1004" i="1" s="1"/>
  <c r="J1004" i="1"/>
  <c r="S1004" i="1" s="1"/>
  <c r="AB1003" i="1"/>
  <c r="AA1003" i="1"/>
  <c r="Z1003" i="1"/>
  <c r="R1003" i="1"/>
  <c r="K1003" i="1"/>
  <c r="J1003" i="1"/>
  <c r="S1003" i="1" s="1"/>
  <c r="AB1002" i="1"/>
  <c r="AA1002" i="1"/>
  <c r="Z1002" i="1"/>
  <c r="X1002" i="1"/>
  <c r="S1002" i="1"/>
  <c r="K1002" i="1"/>
  <c r="R1002" i="1" s="1"/>
  <c r="J1002" i="1"/>
  <c r="AB1001" i="1"/>
  <c r="AA1001" i="1"/>
  <c r="Z1001" i="1"/>
  <c r="X1001" i="1"/>
  <c r="S1001" i="1"/>
  <c r="K1001" i="1"/>
  <c r="R1001" i="1" s="1"/>
  <c r="J1001" i="1"/>
  <c r="AB1000" i="1"/>
  <c r="AA1000" i="1"/>
  <c r="X1000" i="1" s="1"/>
  <c r="Z1000" i="1"/>
  <c r="K1000" i="1"/>
  <c r="R1000" i="1" s="1"/>
  <c r="J1000" i="1"/>
  <c r="S1000" i="1" s="1"/>
  <c r="AB999" i="1"/>
  <c r="AA999" i="1"/>
  <c r="Z999" i="1"/>
  <c r="X999" i="1" s="1"/>
  <c r="S999" i="1"/>
  <c r="K999" i="1"/>
  <c r="R999" i="1" s="1"/>
  <c r="J999" i="1"/>
  <c r="AB998" i="1"/>
  <c r="AA998" i="1"/>
  <c r="Z998" i="1"/>
  <c r="X998" i="1" s="1"/>
  <c r="R998" i="1"/>
  <c r="K998" i="1"/>
  <c r="J998" i="1"/>
  <c r="S998" i="1" s="1"/>
  <c r="AB997" i="1"/>
  <c r="AA997" i="1"/>
  <c r="Z997" i="1"/>
  <c r="X997" i="1" s="1"/>
  <c r="K997" i="1"/>
  <c r="R997" i="1" s="1"/>
  <c r="J997" i="1"/>
  <c r="S997" i="1" s="1"/>
  <c r="AB996" i="1"/>
  <c r="AA996" i="1"/>
  <c r="Z996" i="1"/>
  <c r="X996" i="1" s="1"/>
  <c r="R996" i="1"/>
  <c r="K996" i="1"/>
  <c r="J996" i="1"/>
  <c r="S996" i="1" s="1"/>
  <c r="AB995" i="1"/>
  <c r="AA995" i="1"/>
  <c r="Z995" i="1"/>
  <c r="X995" i="1"/>
  <c r="S995" i="1"/>
  <c r="K995" i="1"/>
  <c r="R995" i="1" s="1"/>
  <c r="J995" i="1"/>
  <c r="AB994" i="1"/>
  <c r="AA994" i="1"/>
  <c r="X994" i="1" s="1"/>
  <c r="Z994" i="1"/>
  <c r="K994" i="1"/>
  <c r="R994" i="1" s="1"/>
  <c r="J994" i="1"/>
  <c r="S994" i="1" s="1"/>
  <c r="AB993" i="1"/>
  <c r="AA993" i="1"/>
  <c r="Z993" i="1"/>
  <c r="K993" i="1"/>
  <c r="R993" i="1" s="1"/>
  <c r="J993" i="1"/>
  <c r="S993" i="1" s="1"/>
  <c r="AB992" i="1"/>
  <c r="AA992" i="1"/>
  <c r="X992" i="1" s="1"/>
  <c r="Z992" i="1"/>
  <c r="K992" i="1"/>
  <c r="R992" i="1" s="1"/>
  <c r="J992" i="1"/>
  <c r="S992" i="1" s="1"/>
  <c r="AB991" i="1"/>
  <c r="AA991" i="1"/>
  <c r="Z991" i="1"/>
  <c r="X991" i="1" s="1"/>
  <c r="R991" i="1"/>
  <c r="K991" i="1"/>
  <c r="J991" i="1"/>
  <c r="S991" i="1" s="1"/>
  <c r="AB990" i="1"/>
  <c r="X990" i="1" s="1"/>
  <c r="AA990" i="1"/>
  <c r="Z990" i="1"/>
  <c r="R990" i="1"/>
  <c r="K990" i="1"/>
  <c r="J990" i="1"/>
  <c r="S990" i="1" s="1"/>
  <c r="AB989" i="1"/>
  <c r="AA989" i="1"/>
  <c r="Z989" i="1"/>
  <c r="X989" i="1" s="1"/>
  <c r="R989" i="1"/>
  <c r="K989" i="1"/>
  <c r="J989" i="1"/>
  <c r="S989" i="1" s="1"/>
  <c r="AB988" i="1"/>
  <c r="AA988" i="1"/>
  <c r="Z988" i="1"/>
  <c r="S988" i="1"/>
  <c r="K988" i="1"/>
  <c r="R988" i="1" s="1"/>
  <c r="J988" i="1"/>
  <c r="AB987" i="1"/>
  <c r="X987" i="1" s="1"/>
  <c r="AA987" i="1"/>
  <c r="Z987" i="1"/>
  <c r="R987" i="1"/>
  <c r="K987" i="1"/>
  <c r="J987" i="1"/>
  <c r="S987" i="1" s="1"/>
  <c r="AB986" i="1"/>
  <c r="AA986" i="1"/>
  <c r="Z986" i="1"/>
  <c r="S986" i="1"/>
  <c r="K986" i="1"/>
  <c r="R986" i="1" s="1"/>
  <c r="J986" i="1"/>
  <c r="AB985" i="1"/>
  <c r="AA985" i="1"/>
  <c r="X985" i="1" s="1"/>
  <c r="Z985" i="1"/>
  <c r="S985" i="1"/>
  <c r="K985" i="1"/>
  <c r="R985" i="1" s="1"/>
  <c r="J985" i="1"/>
  <c r="AB984" i="1"/>
  <c r="AA984" i="1"/>
  <c r="Z984" i="1"/>
  <c r="X984" i="1" s="1"/>
  <c r="S984" i="1"/>
  <c r="R984" i="1"/>
  <c r="K984" i="1"/>
  <c r="J984" i="1"/>
  <c r="AB983" i="1"/>
  <c r="AA983" i="1"/>
  <c r="X983" i="1" s="1"/>
  <c r="Z983" i="1"/>
  <c r="R983" i="1"/>
  <c r="K983" i="1"/>
  <c r="J983" i="1"/>
  <c r="S983" i="1" s="1"/>
  <c r="AB982" i="1"/>
  <c r="AA982" i="1"/>
  <c r="Z982" i="1"/>
  <c r="X982" i="1" s="1"/>
  <c r="R982" i="1"/>
  <c r="K982" i="1"/>
  <c r="J982" i="1"/>
  <c r="S982" i="1" s="1"/>
  <c r="AB981" i="1"/>
  <c r="AA981" i="1"/>
  <c r="X981" i="1" s="1"/>
  <c r="Z981" i="1"/>
  <c r="S981" i="1"/>
  <c r="K981" i="1"/>
  <c r="R981" i="1" s="1"/>
  <c r="J981" i="1"/>
  <c r="AB980" i="1"/>
  <c r="AA980" i="1"/>
  <c r="Z980" i="1"/>
  <c r="X980" i="1"/>
  <c r="S980" i="1"/>
  <c r="K980" i="1"/>
  <c r="R980" i="1" s="1"/>
  <c r="J980" i="1"/>
  <c r="AB979" i="1"/>
  <c r="AA979" i="1"/>
  <c r="Z979" i="1"/>
  <c r="X979" i="1"/>
  <c r="S979" i="1"/>
  <c r="K979" i="1"/>
  <c r="R979" i="1" s="1"/>
  <c r="J979" i="1"/>
  <c r="AB978" i="1"/>
  <c r="AA978" i="1"/>
  <c r="Z978" i="1"/>
  <c r="X978" i="1"/>
  <c r="K978" i="1"/>
  <c r="R978" i="1" s="1"/>
  <c r="J978" i="1"/>
  <c r="S978" i="1" s="1"/>
  <c r="AB977" i="1"/>
  <c r="AA977" i="1"/>
  <c r="Z977" i="1"/>
  <c r="R977" i="1"/>
  <c r="K977" i="1"/>
  <c r="J977" i="1"/>
  <c r="S977" i="1" s="1"/>
  <c r="AB976" i="1"/>
  <c r="AA976" i="1"/>
  <c r="Z976" i="1"/>
  <c r="X976" i="1" s="1"/>
  <c r="S976" i="1"/>
  <c r="R976" i="1"/>
  <c r="K976" i="1"/>
  <c r="J976" i="1"/>
  <c r="AB975" i="1"/>
  <c r="AA975" i="1"/>
  <c r="Z975" i="1"/>
  <c r="X975" i="1"/>
  <c r="S975" i="1"/>
  <c r="R975" i="1"/>
  <c r="K975" i="1"/>
  <c r="J975" i="1"/>
  <c r="AB974" i="1"/>
  <c r="AA974" i="1"/>
  <c r="Z974" i="1"/>
  <c r="X974" i="1" s="1"/>
  <c r="S974" i="1"/>
  <c r="K974" i="1"/>
  <c r="R974" i="1" s="1"/>
  <c r="J974" i="1"/>
  <c r="AB973" i="1"/>
  <c r="AA973" i="1"/>
  <c r="Z973" i="1"/>
  <c r="X973" i="1"/>
  <c r="S973" i="1"/>
  <c r="R973" i="1"/>
  <c r="K973" i="1"/>
  <c r="J973" i="1"/>
  <c r="AB972" i="1"/>
  <c r="AA972" i="1"/>
  <c r="Z972" i="1"/>
  <c r="X972" i="1" s="1"/>
  <c r="K972" i="1"/>
  <c r="R972" i="1" s="1"/>
  <c r="J972" i="1"/>
  <c r="S972" i="1" s="1"/>
  <c r="AB971" i="1"/>
  <c r="AA971" i="1"/>
  <c r="X971" i="1" s="1"/>
  <c r="Z971" i="1"/>
  <c r="K971" i="1"/>
  <c r="R971" i="1" s="1"/>
  <c r="J971" i="1"/>
  <c r="S971" i="1" s="1"/>
  <c r="AB970" i="1"/>
  <c r="AA970" i="1"/>
  <c r="Z970" i="1"/>
  <c r="S970" i="1"/>
  <c r="R970" i="1"/>
  <c r="K970" i="1"/>
  <c r="J970" i="1"/>
  <c r="AB969" i="1"/>
  <c r="AA969" i="1"/>
  <c r="Z969" i="1"/>
  <c r="X969" i="1"/>
  <c r="K969" i="1"/>
  <c r="R969" i="1" s="1"/>
  <c r="J969" i="1"/>
  <c r="S969" i="1" s="1"/>
  <c r="AB968" i="1"/>
  <c r="X968" i="1" s="1"/>
  <c r="AA968" i="1"/>
  <c r="Z968" i="1"/>
  <c r="S968" i="1"/>
  <c r="R968" i="1"/>
  <c r="K968" i="1"/>
  <c r="J968" i="1"/>
  <c r="AB967" i="1"/>
  <c r="AA967" i="1"/>
  <c r="Z967" i="1"/>
  <c r="X967" i="1"/>
  <c r="S967" i="1"/>
  <c r="K967" i="1"/>
  <c r="R967" i="1" s="1"/>
  <c r="J967" i="1"/>
  <c r="AB966" i="1"/>
  <c r="AA966" i="1"/>
  <c r="Z966" i="1"/>
  <c r="S966" i="1"/>
  <c r="K966" i="1"/>
  <c r="R966" i="1" s="1"/>
  <c r="J966" i="1"/>
  <c r="AB965" i="1"/>
  <c r="AA965" i="1"/>
  <c r="Z965" i="1"/>
  <c r="X965" i="1"/>
  <c r="K965" i="1"/>
  <c r="R965" i="1" s="1"/>
  <c r="J965" i="1"/>
  <c r="S965" i="1" s="1"/>
  <c r="AB964" i="1"/>
  <c r="AA964" i="1"/>
  <c r="Z964" i="1"/>
  <c r="S964" i="1"/>
  <c r="K964" i="1"/>
  <c r="R964" i="1" s="1"/>
  <c r="J964" i="1"/>
  <c r="AB963" i="1"/>
  <c r="AA963" i="1"/>
  <c r="Z963" i="1"/>
  <c r="X963" i="1" s="1"/>
  <c r="R963" i="1"/>
  <c r="K963" i="1"/>
  <c r="J963" i="1"/>
  <c r="S963" i="1" s="1"/>
  <c r="AB962" i="1"/>
  <c r="AA962" i="1"/>
  <c r="Z962" i="1"/>
  <c r="K962" i="1"/>
  <c r="R962" i="1" s="1"/>
  <c r="J962" i="1"/>
  <c r="S962" i="1" s="1"/>
  <c r="AB961" i="1"/>
  <c r="AA961" i="1"/>
  <c r="Z961" i="1"/>
  <c r="X961" i="1" s="1"/>
  <c r="K961" i="1"/>
  <c r="R961" i="1" s="1"/>
  <c r="J961" i="1"/>
  <c r="S961" i="1" s="1"/>
  <c r="AB960" i="1"/>
  <c r="AA960" i="1"/>
  <c r="X960" i="1" s="1"/>
  <c r="Z960" i="1"/>
  <c r="S960" i="1"/>
  <c r="K960" i="1"/>
  <c r="R960" i="1" s="1"/>
  <c r="J960" i="1"/>
  <c r="AB959" i="1"/>
  <c r="AA959" i="1"/>
  <c r="Z959" i="1"/>
  <c r="X959" i="1"/>
  <c r="R959" i="1"/>
  <c r="K959" i="1"/>
  <c r="J959" i="1"/>
  <c r="S959" i="1" s="1"/>
  <c r="AB958" i="1"/>
  <c r="AA958" i="1"/>
  <c r="Z958" i="1"/>
  <c r="K958" i="1"/>
  <c r="R958" i="1" s="1"/>
  <c r="J958" i="1"/>
  <c r="S958" i="1" s="1"/>
  <c r="AB957" i="1"/>
  <c r="AA957" i="1"/>
  <c r="Z957" i="1"/>
  <c r="X957" i="1" s="1"/>
  <c r="K957" i="1"/>
  <c r="R957" i="1" s="1"/>
  <c r="J957" i="1"/>
  <c r="S957" i="1" s="1"/>
  <c r="AB956" i="1"/>
  <c r="AA956" i="1"/>
  <c r="Z956" i="1"/>
  <c r="R956" i="1"/>
  <c r="K956" i="1"/>
  <c r="J956" i="1"/>
  <c r="S956" i="1" s="1"/>
  <c r="AB955" i="1"/>
  <c r="AA955" i="1"/>
  <c r="Z955" i="1"/>
  <c r="K955" i="1"/>
  <c r="R955" i="1" s="1"/>
  <c r="J955" i="1"/>
  <c r="S955" i="1" s="1"/>
  <c r="AB954" i="1"/>
  <c r="AA954" i="1"/>
  <c r="Z954" i="1"/>
  <c r="X954" i="1" s="1"/>
  <c r="R954" i="1"/>
  <c r="K954" i="1"/>
  <c r="J954" i="1"/>
  <c r="S954" i="1" s="1"/>
  <c r="AB953" i="1"/>
  <c r="AA953" i="1"/>
  <c r="X953" i="1" s="1"/>
  <c r="Z953" i="1"/>
  <c r="S953" i="1"/>
  <c r="K953" i="1"/>
  <c r="R953" i="1" s="1"/>
  <c r="J953" i="1"/>
  <c r="AB952" i="1"/>
  <c r="AA952" i="1"/>
  <c r="Z952" i="1"/>
  <c r="X952" i="1"/>
  <c r="K952" i="1"/>
  <c r="R952" i="1" s="1"/>
  <c r="J952" i="1"/>
  <c r="S952" i="1" s="1"/>
  <c r="AB951" i="1"/>
  <c r="X951" i="1" s="1"/>
  <c r="AA951" i="1"/>
  <c r="Z951" i="1"/>
  <c r="S951" i="1"/>
  <c r="K951" i="1"/>
  <c r="R951" i="1" s="1"/>
  <c r="J951" i="1"/>
  <c r="AB950" i="1"/>
  <c r="X950" i="1" s="1"/>
  <c r="AA950" i="1"/>
  <c r="Z950" i="1"/>
  <c r="R950" i="1"/>
  <c r="K950" i="1"/>
  <c r="J950" i="1"/>
  <c r="S950" i="1" s="1"/>
  <c r="AB949" i="1"/>
  <c r="AA949" i="1"/>
  <c r="Z949" i="1"/>
  <c r="S949" i="1"/>
  <c r="R949" i="1"/>
  <c r="K949" i="1"/>
  <c r="J949" i="1"/>
  <c r="AB948" i="1"/>
  <c r="AA948" i="1"/>
  <c r="Z948" i="1"/>
  <c r="X948" i="1"/>
  <c r="S948" i="1"/>
  <c r="R948" i="1"/>
  <c r="K948" i="1"/>
  <c r="J948" i="1"/>
  <c r="AB947" i="1"/>
  <c r="X947" i="1" s="1"/>
  <c r="AA947" i="1"/>
  <c r="Z947" i="1"/>
  <c r="S947" i="1"/>
  <c r="R947" i="1"/>
  <c r="K947" i="1"/>
  <c r="J947" i="1"/>
  <c r="AB946" i="1"/>
  <c r="AA946" i="1"/>
  <c r="Z946" i="1"/>
  <c r="X946" i="1" s="1"/>
  <c r="S946" i="1"/>
  <c r="K946" i="1"/>
  <c r="R946" i="1" s="1"/>
  <c r="J946" i="1"/>
  <c r="AB945" i="1"/>
  <c r="AA945" i="1"/>
  <c r="Z945" i="1"/>
  <c r="K945" i="1"/>
  <c r="R945" i="1" s="1"/>
  <c r="J945" i="1"/>
  <c r="S945" i="1" s="1"/>
  <c r="AB944" i="1"/>
  <c r="AA944" i="1"/>
  <c r="Z944" i="1"/>
  <c r="X944" i="1"/>
  <c r="K944" i="1"/>
  <c r="R944" i="1" s="1"/>
  <c r="J944" i="1"/>
  <c r="S944" i="1" s="1"/>
  <c r="AB943" i="1"/>
  <c r="AA943" i="1"/>
  <c r="Z943" i="1"/>
  <c r="X943" i="1"/>
  <c r="R943" i="1"/>
  <c r="K943" i="1"/>
  <c r="J943" i="1"/>
  <c r="S943" i="1" s="1"/>
  <c r="AB942" i="1"/>
  <c r="AA942" i="1"/>
  <c r="Z942" i="1"/>
  <c r="X942" i="1" s="1"/>
  <c r="S942" i="1"/>
  <c r="R942" i="1"/>
  <c r="K942" i="1"/>
  <c r="J942" i="1"/>
  <c r="AB941" i="1"/>
  <c r="AA941" i="1"/>
  <c r="Z941" i="1"/>
  <c r="X941" i="1"/>
  <c r="S941" i="1"/>
  <c r="R941" i="1"/>
  <c r="K941" i="1"/>
  <c r="J941" i="1"/>
  <c r="AB940" i="1"/>
  <c r="AA940" i="1"/>
  <c r="Z940" i="1"/>
  <c r="X940" i="1"/>
  <c r="S940" i="1"/>
  <c r="K940" i="1"/>
  <c r="R940" i="1" s="1"/>
  <c r="J940" i="1"/>
  <c r="AB939" i="1"/>
  <c r="AA939" i="1"/>
  <c r="Z939" i="1"/>
  <c r="S939" i="1"/>
  <c r="K939" i="1"/>
  <c r="R939" i="1" s="1"/>
  <c r="J939" i="1"/>
  <c r="AB938" i="1"/>
  <c r="AA938" i="1"/>
  <c r="Z938" i="1"/>
  <c r="X938" i="1"/>
  <c r="S938" i="1"/>
  <c r="R938" i="1"/>
  <c r="K938" i="1"/>
  <c r="J938" i="1"/>
  <c r="AB937" i="1"/>
  <c r="AA937" i="1"/>
  <c r="Z937" i="1"/>
  <c r="X937" i="1" s="1"/>
  <c r="S937" i="1"/>
  <c r="K937" i="1"/>
  <c r="R937" i="1" s="1"/>
  <c r="J937" i="1"/>
  <c r="AB936" i="1"/>
  <c r="AA936" i="1"/>
  <c r="Z936" i="1"/>
  <c r="X936" i="1"/>
  <c r="S936" i="1"/>
  <c r="K936" i="1"/>
  <c r="R936" i="1" s="1"/>
  <c r="J936" i="1"/>
  <c r="AB935" i="1"/>
  <c r="AA935" i="1"/>
  <c r="Z935" i="1"/>
  <c r="X935" i="1" s="1"/>
  <c r="R935" i="1"/>
  <c r="K935" i="1"/>
  <c r="J935" i="1"/>
  <c r="S935" i="1" s="1"/>
  <c r="AB934" i="1"/>
  <c r="X934" i="1" s="1"/>
  <c r="AA934" i="1"/>
  <c r="Z934" i="1"/>
  <c r="K934" i="1"/>
  <c r="R934" i="1" s="1"/>
  <c r="J934" i="1"/>
  <c r="S934" i="1" s="1"/>
  <c r="AB933" i="1"/>
  <c r="AA933" i="1"/>
  <c r="Z933" i="1"/>
  <c r="K933" i="1"/>
  <c r="R933" i="1" s="1"/>
  <c r="J933" i="1"/>
  <c r="S933" i="1" s="1"/>
  <c r="AB932" i="1"/>
  <c r="X932" i="1" s="1"/>
  <c r="AA932" i="1"/>
  <c r="Z932" i="1"/>
  <c r="S932" i="1"/>
  <c r="K932" i="1"/>
  <c r="R932" i="1" s="1"/>
  <c r="J932" i="1"/>
  <c r="AB931" i="1"/>
  <c r="AA931" i="1"/>
  <c r="Z931" i="1"/>
  <c r="S931" i="1"/>
  <c r="K931" i="1"/>
  <c r="R931" i="1" s="1"/>
  <c r="J931" i="1"/>
  <c r="AB930" i="1"/>
  <c r="AA930" i="1"/>
  <c r="Z930" i="1"/>
  <c r="X930" i="1"/>
  <c r="S930" i="1"/>
  <c r="K930" i="1"/>
  <c r="R930" i="1" s="1"/>
  <c r="J930" i="1"/>
  <c r="AB929" i="1"/>
  <c r="AA929" i="1"/>
  <c r="Z929" i="1"/>
  <c r="S929" i="1"/>
  <c r="K929" i="1"/>
  <c r="R929" i="1" s="1"/>
  <c r="J929" i="1"/>
  <c r="AB928" i="1"/>
  <c r="AA928" i="1"/>
  <c r="Z928" i="1"/>
  <c r="X928" i="1" s="1"/>
  <c r="R928" i="1"/>
  <c r="K928" i="1"/>
  <c r="J928" i="1"/>
  <c r="S928" i="1" s="1"/>
  <c r="AB927" i="1"/>
  <c r="AA927" i="1"/>
  <c r="Z927" i="1"/>
  <c r="X927" i="1" s="1"/>
  <c r="S927" i="1"/>
  <c r="K927" i="1"/>
  <c r="R927" i="1" s="1"/>
  <c r="J927" i="1"/>
  <c r="AB926" i="1"/>
  <c r="AA926" i="1"/>
  <c r="Z926" i="1"/>
  <c r="X926" i="1"/>
  <c r="R926" i="1"/>
  <c r="K926" i="1"/>
  <c r="J926" i="1"/>
  <c r="S926" i="1" s="1"/>
  <c r="AB925" i="1"/>
  <c r="AA925" i="1"/>
  <c r="Z925" i="1"/>
  <c r="X925" i="1" s="1"/>
  <c r="S925" i="1"/>
  <c r="K925" i="1"/>
  <c r="R925" i="1" s="1"/>
  <c r="J925" i="1"/>
  <c r="AB924" i="1"/>
  <c r="AA924" i="1"/>
  <c r="Z924" i="1"/>
  <c r="X924" i="1"/>
  <c r="K924" i="1"/>
  <c r="R924" i="1" s="1"/>
  <c r="J924" i="1"/>
  <c r="S924" i="1" s="1"/>
  <c r="AB923" i="1"/>
  <c r="AA923" i="1"/>
  <c r="X923" i="1" s="1"/>
  <c r="Z923" i="1"/>
  <c r="K923" i="1"/>
  <c r="R923" i="1" s="1"/>
  <c r="J923" i="1"/>
  <c r="S923" i="1" s="1"/>
  <c r="AB922" i="1"/>
  <c r="AA922" i="1"/>
  <c r="Z922" i="1"/>
  <c r="X922" i="1"/>
  <c r="R922" i="1"/>
  <c r="K922" i="1"/>
  <c r="J922" i="1"/>
  <c r="S922" i="1" s="1"/>
  <c r="AB921" i="1"/>
  <c r="AA921" i="1"/>
  <c r="Z921" i="1"/>
  <c r="R921" i="1"/>
  <c r="K921" i="1"/>
  <c r="J921" i="1"/>
  <c r="S921" i="1" s="1"/>
  <c r="AB920" i="1"/>
  <c r="AA920" i="1"/>
  <c r="X920" i="1" s="1"/>
  <c r="Z920" i="1"/>
  <c r="S920" i="1"/>
  <c r="K920" i="1"/>
  <c r="R920" i="1" s="1"/>
  <c r="J920" i="1"/>
  <c r="AB919" i="1"/>
  <c r="AA919" i="1"/>
  <c r="Z919" i="1"/>
  <c r="X919" i="1" s="1"/>
  <c r="K919" i="1"/>
  <c r="R919" i="1" s="1"/>
  <c r="J919" i="1"/>
  <c r="S919" i="1" s="1"/>
  <c r="AB918" i="1"/>
  <c r="AA918" i="1"/>
  <c r="Z918" i="1"/>
  <c r="S918" i="1"/>
  <c r="K918" i="1"/>
  <c r="R918" i="1" s="1"/>
  <c r="J918" i="1"/>
  <c r="AB917" i="1"/>
  <c r="X917" i="1" s="1"/>
  <c r="AA917" i="1"/>
  <c r="Z917" i="1"/>
  <c r="K917" i="1"/>
  <c r="R917" i="1" s="1"/>
  <c r="J917" i="1"/>
  <c r="S917" i="1" s="1"/>
  <c r="AB916" i="1"/>
  <c r="AA916" i="1"/>
  <c r="Z916" i="1"/>
  <c r="X916" i="1"/>
  <c r="K916" i="1"/>
  <c r="R916" i="1" s="1"/>
  <c r="J916" i="1"/>
  <c r="S916" i="1" s="1"/>
  <c r="AB915" i="1"/>
  <c r="AA915" i="1"/>
  <c r="Z915" i="1"/>
  <c r="X915" i="1"/>
  <c r="K915" i="1"/>
  <c r="R915" i="1" s="1"/>
  <c r="J915" i="1"/>
  <c r="S915" i="1" s="1"/>
  <c r="AB914" i="1"/>
  <c r="AA914" i="1"/>
  <c r="Z914" i="1"/>
  <c r="S914" i="1"/>
  <c r="R914" i="1"/>
  <c r="K914" i="1"/>
  <c r="J914" i="1"/>
  <c r="AB913" i="1"/>
  <c r="AA913" i="1"/>
  <c r="Z913" i="1"/>
  <c r="X913" i="1"/>
  <c r="K913" i="1"/>
  <c r="R913" i="1" s="1"/>
  <c r="J913" i="1"/>
  <c r="S913" i="1" s="1"/>
  <c r="AB912" i="1"/>
  <c r="AA912" i="1"/>
  <c r="Z912" i="1"/>
  <c r="X912" i="1" s="1"/>
  <c r="S912" i="1"/>
  <c r="R912" i="1"/>
  <c r="K912" i="1"/>
  <c r="J912" i="1"/>
  <c r="AB911" i="1"/>
  <c r="AA911" i="1"/>
  <c r="Z911" i="1"/>
  <c r="X911" i="1"/>
  <c r="S911" i="1"/>
  <c r="K911" i="1"/>
  <c r="R911" i="1" s="1"/>
  <c r="J911" i="1"/>
  <c r="AB910" i="1"/>
  <c r="X910" i="1" s="1"/>
  <c r="AA910" i="1"/>
  <c r="Z910" i="1"/>
  <c r="S910" i="1"/>
  <c r="K910" i="1"/>
  <c r="R910" i="1" s="1"/>
  <c r="J910" i="1"/>
  <c r="AB909" i="1"/>
  <c r="AA909" i="1"/>
  <c r="Z909" i="1"/>
  <c r="X909" i="1"/>
  <c r="S909" i="1"/>
  <c r="K909" i="1"/>
  <c r="R909" i="1" s="1"/>
  <c r="J909" i="1"/>
  <c r="AB908" i="1"/>
  <c r="AA908" i="1"/>
  <c r="Z908" i="1"/>
  <c r="X908" i="1" s="1"/>
  <c r="K908" i="1"/>
  <c r="R908" i="1" s="1"/>
  <c r="J908" i="1"/>
  <c r="S908" i="1" s="1"/>
  <c r="AB907" i="1"/>
  <c r="AA907" i="1"/>
  <c r="Z907" i="1"/>
  <c r="X907" i="1" s="1"/>
  <c r="R907" i="1"/>
  <c r="K907" i="1"/>
  <c r="J907" i="1"/>
  <c r="S907" i="1" s="1"/>
  <c r="AB906" i="1"/>
  <c r="AA906" i="1"/>
  <c r="X906" i="1" s="1"/>
  <c r="Z906" i="1"/>
  <c r="S906" i="1"/>
  <c r="K906" i="1"/>
  <c r="R906" i="1" s="1"/>
  <c r="J906" i="1"/>
  <c r="AB905" i="1"/>
  <c r="AA905" i="1"/>
  <c r="Z905" i="1"/>
  <c r="X905" i="1" s="1"/>
  <c r="R905" i="1"/>
  <c r="K905" i="1"/>
  <c r="J905" i="1"/>
  <c r="S905" i="1" s="1"/>
  <c r="AB904" i="1"/>
  <c r="AA904" i="1"/>
  <c r="Z904" i="1"/>
  <c r="X904" i="1" s="1"/>
  <c r="S904" i="1"/>
  <c r="K904" i="1"/>
  <c r="R904" i="1" s="1"/>
  <c r="J904" i="1"/>
  <c r="AB903" i="1"/>
  <c r="AA903" i="1"/>
  <c r="X903" i="1" s="1"/>
  <c r="Z903" i="1"/>
  <c r="K903" i="1"/>
  <c r="R903" i="1" s="1"/>
  <c r="J903" i="1"/>
  <c r="S903" i="1" s="1"/>
  <c r="AB902" i="1"/>
  <c r="AA902" i="1"/>
  <c r="Z902" i="1"/>
  <c r="X902" i="1"/>
  <c r="K902" i="1"/>
  <c r="R902" i="1" s="1"/>
  <c r="J902" i="1"/>
  <c r="S902" i="1" s="1"/>
  <c r="AB901" i="1"/>
  <c r="AA901" i="1"/>
  <c r="X901" i="1" s="1"/>
  <c r="Z901" i="1"/>
  <c r="S901" i="1"/>
  <c r="R901" i="1"/>
  <c r="K901" i="1"/>
  <c r="J901" i="1"/>
  <c r="AB900" i="1"/>
  <c r="AA900" i="1"/>
  <c r="Z900" i="1"/>
  <c r="R900" i="1"/>
  <c r="K900" i="1"/>
  <c r="J900" i="1"/>
  <c r="S900" i="1" s="1"/>
  <c r="AB899" i="1"/>
  <c r="AA899" i="1"/>
  <c r="Z899" i="1"/>
  <c r="X899" i="1" s="1"/>
  <c r="K899" i="1"/>
  <c r="R899" i="1" s="1"/>
  <c r="J899" i="1"/>
  <c r="S899" i="1" s="1"/>
  <c r="AB898" i="1"/>
  <c r="AA898" i="1"/>
  <c r="Z898" i="1"/>
  <c r="X898" i="1"/>
  <c r="K898" i="1"/>
  <c r="R898" i="1" s="1"/>
  <c r="J898" i="1"/>
  <c r="S898" i="1" s="1"/>
  <c r="AB897" i="1"/>
  <c r="AA897" i="1"/>
  <c r="Z897" i="1"/>
  <c r="S897" i="1"/>
  <c r="K897" i="1"/>
  <c r="R897" i="1" s="1"/>
  <c r="J897" i="1"/>
  <c r="AB896" i="1"/>
  <c r="X896" i="1" s="1"/>
  <c r="AA896" i="1"/>
  <c r="Z896" i="1"/>
  <c r="K896" i="1"/>
  <c r="R896" i="1" s="1"/>
  <c r="J896" i="1"/>
  <c r="S896" i="1" s="1"/>
  <c r="AB895" i="1"/>
  <c r="AA895" i="1"/>
  <c r="Z895" i="1"/>
  <c r="X895" i="1"/>
  <c r="S895" i="1"/>
  <c r="K895" i="1"/>
  <c r="R895" i="1" s="1"/>
  <c r="J895" i="1"/>
  <c r="AB894" i="1"/>
  <c r="AA894" i="1"/>
  <c r="X894" i="1" s="1"/>
  <c r="Z894" i="1"/>
  <c r="S894" i="1"/>
  <c r="R894" i="1"/>
  <c r="K894" i="1"/>
  <c r="J894" i="1"/>
  <c r="AB893" i="1"/>
  <c r="AA893" i="1"/>
  <c r="Z893" i="1"/>
  <c r="S893" i="1"/>
  <c r="R893" i="1"/>
  <c r="K893" i="1"/>
  <c r="J893" i="1"/>
  <c r="AB892" i="1"/>
  <c r="AA892" i="1"/>
  <c r="Z892" i="1"/>
  <c r="X892" i="1" s="1"/>
  <c r="K892" i="1"/>
  <c r="R892" i="1" s="1"/>
  <c r="J892" i="1"/>
  <c r="S892" i="1" s="1"/>
  <c r="AB891" i="1"/>
  <c r="AA891" i="1"/>
  <c r="Z891" i="1"/>
  <c r="X891" i="1"/>
  <c r="S891" i="1"/>
  <c r="R891" i="1"/>
  <c r="K891" i="1"/>
  <c r="J891" i="1"/>
  <c r="AB890" i="1"/>
  <c r="AA890" i="1"/>
  <c r="Z890" i="1"/>
  <c r="X890" i="1" s="1"/>
  <c r="S890" i="1"/>
  <c r="K890" i="1"/>
  <c r="R890" i="1" s="1"/>
  <c r="J890" i="1"/>
  <c r="AB889" i="1"/>
  <c r="AA889" i="1"/>
  <c r="X889" i="1" s="1"/>
  <c r="Z889" i="1"/>
  <c r="S889" i="1"/>
  <c r="R889" i="1"/>
  <c r="K889" i="1"/>
  <c r="J889" i="1"/>
  <c r="AB888" i="1"/>
  <c r="AA888" i="1"/>
  <c r="Z888" i="1"/>
  <c r="X888" i="1" s="1"/>
  <c r="K888" i="1"/>
  <c r="R888" i="1" s="1"/>
  <c r="J888" i="1"/>
  <c r="S888" i="1" s="1"/>
  <c r="R887" i="1"/>
  <c r="K887" i="1"/>
  <c r="S887" i="1" s="1"/>
  <c r="R886" i="1"/>
  <c r="K886" i="1"/>
  <c r="S886" i="1" s="1"/>
  <c r="R885" i="1"/>
  <c r="K885" i="1"/>
  <c r="R884" i="1"/>
  <c r="S884" i="1" s="1"/>
  <c r="K884" i="1"/>
  <c r="S883" i="1"/>
  <c r="R883" i="1"/>
  <c r="K883" i="1"/>
  <c r="R882" i="1"/>
  <c r="K882" i="1"/>
  <c r="S882" i="1" s="1"/>
  <c r="R881" i="1"/>
  <c r="S881" i="1" s="1"/>
  <c r="K881" i="1"/>
  <c r="R880" i="1"/>
  <c r="K880" i="1"/>
  <c r="S880" i="1" s="1"/>
  <c r="R879" i="1"/>
  <c r="K879" i="1"/>
  <c r="S879" i="1" s="1"/>
  <c r="R878" i="1"/>
  <c r="K878" i="1"/>
  <c r="S878" i="1" s="1"/>
  <c r="R877" i="1"/>
  <c r="S877" i="1" s="1"/>
  <c r="K877" i="1"/>
  <c r="R876" i="1"/>
  <c r="K876" i="1"/>
  <c r="S876" i="1" s="1"/>
  <c r="S875" i="1"/>
  <c r="R875" i="1"/>
  <c r="K875" i="1"/>
  <c r="R874" i="1"/>
  <c r="K874" i="1"/>
  <c r="S874" i="1" s="1"/>
  <c r="R873" i="1"/>
  <c r="K873" i="1"/>
  <c r="S873" i="1" s="1"/>
  <c r="R872" i="1"/>
  <c r="K872" i="1"/>
  <c r="S872" i="1" s="1"/>
  <c r="R871" i="1"/>
  <c r="S871" i="1" s="1"/>
  <c r="K871" i="1"/>
  <c r="S870" i="1"/>
  <c r="R870" i="1"/>
  <c r="K870" i="1"/>
  <c r="R869" i="1"/>
  <c r="K869" i="1"/>
  <c r="R868" i="1"/>
  <c r="K868" i="1"/>
  <c r="R867" i="1"/>
  <c r="K867" i="1"/>
  <c r="S867" i="1" s="1"/>
  <c r="R866" i="1"/>
  <c r="S866" i="1" s="1"/>
  <c r="K866" i="1"/>
  <c r="R865" i="1"/>
  <c r="K865" i="1"/>
  <c r="S865" i="1" s="1"/>
  <c r="S864" i="1"/>
  <c r="R864" i="1"/>
  <c r="K864" i="1"/>
  <c r="R863" i="1"/>
  <c r="K863" i="1"/>
  <c r="S863" i="1" s="1"/>
  <c r="S862" i="1"/>
  <c r="R862" i="1"/>
  <c r="K862" i="1"/>
  <c r="AB861" i="1"/>
  <c r="AA861" i="1"/>
  <c r="Z861" i="1"/>
  <c r="K861" i="1"/>
  <c r="R861" i="1" s="1"/>
  <c r="J861" i="1"/>
  <c r="S861" i="1" s="1"/>
  <c r="AB860" i="1"/>
  <c r="AA860" i="1"/>
  <c r="X860" i="1" s="1"/>
  <c r="U860" i="1" s="1" a="1"/>
  <c r="U860" i="1" s="1"/>
  <c r="Z860" i="1"/>
  <c r="K860" i="1"/>
  <c r="R860" i="1" s="1"/>
  <c r="J860" i="1"/>
  <c r="S860" i="1" s="1"/>
  <c r="AB859" i="1"/>
  <c r="AA859" i="1"/>
  <c r="Z859" i="1"/>
  <c r="X859" i="1" s="1"/>
  <c r="U859" i="1" s="1" a="1"/>
  <c r="U859" i="1" s="1"/>
  <c r="K859" i="1"/>
  <c r="R859" i="1" s="1"/>
  <c r="J859" i="1"/>
  <c r="S859" i="1" s="1"/>
  <c r="AB858" i="1"/>
  <c r="AA858" i="1"/>
  <c r="Z858" i="1"/>
  <c r="X858" i="1" s="1"/>
  <c r="U858" i="1" s="1" a="1"/>
  <c r="U858" i="1" s="1"/>
  <c r="S858" i="1"/>
  <c r="R858" i="1"/>
  <c r="K858" i="1"/>
  <c r="J858" i="1"/>
  <c r="AB857" i="1"/>
  <c r="AA857" i="1"/>
  <c r="Z857" i="1"/>
  <c r="R857" i="1"/>
  <c r="K857" i="1"/>
  <c r="J857" i="1"/>
  <c r="S857" i="1" s="1"/>
  <c r="AB856" i="1"/>
  <c r="AA856" i="1"/>
  <c r="Z856" i="1"/>
  <c r="S856" i="1"/>
  <c r="K856" i="1"/>
  <c r="R856" i="1" s="1"/>
  <c r="J856" i="1"/>
  <c r="AB855" i="1"/>
  <c r="AA855" i="1"/>
  <c r="Z855" i="1"/>
  <c r="X855" i="1" s="1"/>
  <c r="U855" i="1" s="1" a="1"/>
  <c r="U855" i="1" s="1"/>
  <c r="R855" i="1"/>
  <c r="K855" i="1"/>
  <c r="J855" i="1"/>
  <c r="S855" i="1" s="1"/>
  <c r="AB854" i="1"/>
  <c r="AA854" i="1"/>
  <c r="Z854" i="1"/>
  <c r="R854" i="1"/>
  <c r="K854" i="1"/>
  <c r="J854" i="1"/>
  <c r="S854" i="1" s="1"/>
  <c r="AB853" i="1"/>
  <c r="AA853" i="1"/>
  <c r="Z853" i="1"/>
  <c r="X853" i="1" s="1"/>
  <c r="U853" i="1" s="1" a="1"/>
  <c r="U853" i="1"/>
  <c r="S853" i="1"/>
  <c r="K853" i="1"/>
  <c r="R853" i="1" s="1"/>
  <c r="J853" i="1"/>
  <c r="AB852" i="1"/>
  <c r="AA852" i="1"/>
  <c r="Z852" i="1"/>
  <c r="X852" i="1"/>
  <c r="U852" i="1" s="1" a="1"/>
  <c r="U852" i="1" s="1"/>
  <c r="S852" i="1"/>
  <c r="K852" i="1"/>
  <c r="R852" i="1" s="1"/>
  <c r="J852" i="1"/>
  <c r="AB851" i="1"/>
  <c r="AA851" i="1"/>
  <c r="Z851" i="1"/>
  <c r="X851" i="1" s="1"/>
  <c r="U851" i="1" s="1" a="1"/>
  <c r="U851" i="1" s="1"/>
  <c r="S851" i="1"/>
  <c r="K851" i="1"/>
  <c r="R851" i="1" s="1"/>
  <c r="J851" i="1"/>
  <c r="AB850" i="1"/>
  <c r="AA850" i="1"/>
  <c r="Z850" i="1"/>
  <c r="X850" i="1"/>
  <c r="U850" i="1" s="1" a="1"/>
  <c r="U850" i="1"/>
  <c r="S850" i="1"/>
  <c r="R850" i="1"/>
  <c r="K850" i="1"/>
  <c r="J850" i="1"/>
  <c r="AB849" i="1"/>
  <c r="AA849" i="1"/>
  <c r="Z849" i="1"/>
  <c r="X849" i="1"/>
  <c r="U849" i="1" s="1" a="1"/>
  <c r="U849" i="1" s="1"/>
  <c r="S849" i="1"/>
  <c r="K849" i="1"/>
  <c r="R849" i="1" s="1"/>
  <c r="J849" i="1"/>
  <c r="AB848" i="1"/>
  <c r="AA848" i="1"/>
  <c r="Z848" i="1"/>
  <c r="S848" i="1"/>
  <c r="K848" i="1"/>
  <c r="R848" i="1" s="1"/>
  <c r="J848" i="1"/>
  <c r="AB847" i="1"/>
  <c r="AA847" i="1"/>
  <c r="Z847" i="1"/>
  <c r="X847" i="1" s="1"/>
  <c r="U847" i="1" a="1"/>
  <c r="U847" i="1" s="1"/>
  <c r="S847" i="1"/>
  <c r="R847" i="1"/>
  <c r="K847" i="1"/>
  <c r="J847" i="1"/>
  <c r="AB846" i="1"/>
  <c r="AA846" i="1"/>
  <c r="Z846" i="1"/>
  <c r="X846" i="1" s="1"/>
  <c r="U846" i="1" s="1" a="1"/>
  <c r="U846" i="1" s="1"/>
  <c r="K846" i="1"/>
  <c r="R846" i="1" s="1"/>
  <c r="J846" i="1"/>
  <c r="S846" i="1" s="1"/>
  <c r="AB845" i="1"/>
  <c r="AA845" i="1"/>
  <c r="Z845" i="1"/>
  <c r="X845" i="1"/>
  <c r="U845" i="1" s="1" a="1"/>
  <c r="U845" i="1"/>
  <c r="S845" i="1"/>
  <c r="R845" i="1"/>
  <c r="K845" i="1"/>
  <c r="J845" i="1"/>
  <c r="AB844" i="1"/>
  <c r="AA844" i="1"/>
  <c r="Z844" i="1"/>
  <c r="X844" i="1"/>
  <c r="U844" i="1" a="1"/>
  <c r="U844" i="1" s="1"/>
  <c r="S844" i="1"/>
  <c r="K844" i="1"/>
  <c r="R844" i="1" s="1"/>
  <c r="J844" i="1"/>
  <c r="AB843" i="1"/>
  <c r="AA843" i="1"/>
  <c r="Z843" i="1"/>
  <c r="R843" i="1"/>
  <c r="K843" i="1"/>
  <c r="J843" i="1"/>
  <c r="S843" i="1" s="1"/>
  <c r="AB842" i="1"/>
  <c r="AA842" i="1"/>
  <c r="Z842" i="1"/>
  <c r="X842" i="1" s="1"/>
  <c r="U842" i="1" s="1" a="1"/>
  <c r="U842" i="1" s="1"/>
  <c r="S842" i="1"/>
  <c r="K842" i="1"/>
  <c r="R842" i="1" s="1"/>
  <c r="J842" i="1"/>
  <c r="AB841" i="1"/>
  <c r="X841" i="1" s="1"/>
  <c r="U841" i="1" s="1" a="1"/>
  <c r="U841" i="1" s="1"/>
  <c r="AA841" i="1"/>
  <c r="Z841" i="1"/>
  <c r="R841" i="1"/>
  <c r="K841" i="1"/>
  <c r="J841" i="1"/>
  <c r="S841" i="1" s="1"/>
  <c r="AB840" i="1"/>
  <c r="AA840" i="1"/>
  <c r="Z840" i="1"/>
  <c r="X840" i="1" s="1"/>
  <c r="U840" i="1" s="1" a="1"/>
  <c r="U840" i="1"/>
  <c r="K840" i="1"/>
  <c r="R840" i="1" s="1"/>
  <c r="J840" i="1"/>
  <c r="S840" i="1" s="1"/>
  <c r="AB839" i="1"/>
  <c r="AA839" i="1"/>
  <c r="Z839" i="1"/>
  <c r="S839" i="1"/>
  <c r="K839" i="1"/>
  <c r="R839" i="1" s="1"/>
  <c r="J839" i="1"/>
  <c r="AB838" i="1"/>
  <c r="AA838" i="1"/>
  <c r="Z838" i="1"/>
  <c r="S838" i="1"/>
  <c r="R838" i="1"/>
  <c r="K838" i="1"/>
  <c r="J838" i="1"/>
  <c r="AB837" i="1"/>
  <c r="AA837" i="1"/>
  <c r="Z837" i="1"/>
  <c r="X837" i="1"/>
  <c r="U837" i="1" a="1"/>
  <c r="U837" i="1" s="1"/>
  <c r="R837" i="1"/>
  <c r="K837" i="1"/>
  <c r="J837" i="1"/>
  <c r="S837" i="1" s="1"/>
  <c r="AB836" i="1"/>
  <c r="AA836" i="1"/>
  <c r="Z836" i="1"/>
  <c r="X836" i="1" s="1"/>
  <c r="U836" i="1" s="1" a="1"/>
  <c r="U836" i="1" s="1"/>
  <c r="K836" i="1"/>
  <c r="R836" i="1" s="1"/>
  <c r="J836" i="1"/>
  <c r="S836" i="1" s="1"/>
  <c r="AB835" i="1"/>
  <c r="AA835" i="1"/>
  <c r="X835" i="1" s="1"/>
  <c r="U835" i="1" s="1" a="1"/>
  <c r="U835" i="1" s="1"/>
  <c r="Z835" i="1"/>
  <c r="S835" i="1"/>
  <c r="K835" i="1"/>
  <c r="R835" i="1" s="1"/>
  <c r="J835" i="1"/>
  <c r="AB834" i="1"/>
  <c r="AA834" i="1"/>
  <c r="X834" i="1" s="1"/>
  <c r="U834" i="1" s="1" a="1"/>
  <c r="U834" i="1" s="1"/>
  <c r="Z834" i="1"/>
  <c r="S834" i="1"/>
  <c r="K834" i="1"/>
  <c r="R834" i="1" s="1"/>
  <c r="J834" i="1"/>
  <c r="AB833" i="1"/>
  <c r="AA833" i="1"/>
  <c r="Z833" i="1"/>
  <c r="X833" i="1" s="1"/>
  <c r="U833" i="1" s="1" a="1"/>
  <c r="U833" i="1" s="1"/>
  <c r="S833" i="1"/>
  <c r="K833" i="1"/>
  <c r="R833" i="1" s="1"/>
  <c r="J833" i="1"/>
  <c r="AB832" i="1"/>
  <c r="AA832" i="1"/>
  <c r="Z832" i="1"/>
  <c r="X832" i="1" s="1"/>
  <c r="U832" i="1" s="1" a="1"/>
  <c r="U832" i="1" s="1"/>
  <c r="K832" i="1"/>
  <c r="R832" i="1" s="1"/>
  <c r="J832" i="1"/>
  <c r="S832" i="1" s="1"/>
  <c r="AB831" i="1"/>
  <c r="AA831" i="1"/>
  <c r="Z831" i="1"/>
  <c r="X831" i="1"/>
  <c r="U831" i="1" s="1" a="1"/>
  <c r="U831" i="1" s="1"/>
  <c r="S831" i="1"/>
  <c r="R831" i="1"/>
  <c r="K831" i="1"/>
  <c r="J831" i="1"/>
  <c r="AB830" i="1"/>
  <c r="AA830" i="1"/>
  <c r="Z830" i="1"/>
  <c r="K830" i="1"/>
  <c r="R830" i="1" s="1"/>
  <c r="J830" i="1"/>
  <c r="S830" i="1" s="1"/>
  <c r="AB829" i="1"/>
  <c r="AA829" i="1"/>
  <c r="Z829" i="1"/>
  <c r="X829" i="1" s="1"/>
  <c r="U829" i="1" s="1" a="1"/>
  <c r="U829" i="1" s="1"/>
  <c r="S829" i="1"/>
  <c r="R829" i="1"/>
  <c r="K829" i="1"/>
  <c r="J829" i="1"/>
  <c r="AB828" i="1"/>
  <c r="AA828" i="1"/>
  <c r="Z828" i="1"/>
  <c r="X828" i="1" s="1"/>
  <c r="U828" i="1" s="1" a="1"/>
  <c r="U828" i="1" s="1"/>
  <c r="S828" i="1"/>
  <c r="K828" i="1"/>
  <c r="R828" i="1" s="1"/>
  <c r="J828" i="1"/>
  <c r="AB827" i="1"/>
  <c r="AA827" i="1"/>
  <c r="Z827" i="1"/>
  <c r="R827" i="1"/>
  <c r="K827" i="1"/>
  <c r="J827" i="1"/>
  <c r="S827" i="1" s="1"/>
  <c r="AB826" i="1"/>
  <c r="AA826" i="1"/>
  <c r="Z826" i="1"/>
  <c r="K826" i="1"/>
  <c r="R826" i="1" s="1"/>
  <c r="J826" i="1"/>
  <c r="S826" i="1" s="1"/>
  <c r="AB825" i="1"/>
  <c r="AA825" i="1"/>
  <c r="Z825" i="1"/>
  <c r="X825" i="1" s="1"/>
  <c r="U825" i="1" s="1" a="1"/>
  <c r="U825" i="1" s="1"/>
  <c r="K825" i="1"/>
  <c r="R825" i="1" s="1"/>
  <c r="J825" i="1"/>
  <c r="S825" i="1" s="1"/>
  <c r="AB824" i="1"/>
  <c r="AA824" i="1"/>
  <c r="Z824" i="1"/>
  <c r="X824" i="1"/>
  <c r="U824" i="1" s="1" a="1"/>
  <c r="U824" i="1"/>
  <c r="S824" i="1"/>
  <c r="R824" i="1"/>
  <c r="K824" i="1"/>
  <c r="J824" i="1"/>
  <c r="AB823" i="1"/>
  <c r="AA823" i="1"/>
  <c r="Z823" i="1"/>
  <c r="X823" i="1" s="1"/>
  <c r="U823" i="1" s="1" a="1"/>
  <c r="U823" i="1" s="1"/>
  <c r="S823" i="1"/>
  <c r="K823" i="1"/>
  <c r="R823" i="1" s="1"/>
  <c r="J823" i="1"/>
  <c r="AB822" i="1"/>
  <c r="AA822" i="1"/>
  <c r="Z822" i="1"/>
  <c r="K822" i="1"/>
  <c r="R822" i="1" s="1"/>
  <c r="J822" i="1"/>
  <c r="S822" i="1" s="1"/>
  <c r="AB821" i="1"/>
  <c r="AA821" i="1"/>
  <c r="Z821" i="1"/>
  <c r="X821" i="1"/>
  <c r="U821" i="1" s="1" a="1"/>
  <c r="U821" i="1" s="1"/>
  <c r="S821" i="1"/>
  <c r="K821" i="1"/>
  <c r="R821" i="1" s="1"/>
  <c r="J821" i="1"/>
  <c r="AB820" i="1"/>
  <c r="AA820" i="1"/>
  <c r="Z820" i="1"/>
  <c r="X820" i="1"/>
  <c r="U820" i="1" a="1"/>
  <c r="U820" i="1" s="1"/>
  <c r="K820" i="1"/>
  <c r="R820" i="1" s="1"/>
  <c r="J820" i="1"/>
  <c r="S820" i="1" s="1"/>
  <c r="AB819" i="1"/>
  <c r="AA819" i="1"/>
  <c r="Z819" i="1"/>
  <c r="K819" i="1"/>
  <c r="R819" i="1" s="1"/>
  <c r="J819" i="1"/>
  <c r="S819" i="1" s="1"/>
  <c r="AB818" i="1"/>
  <c r="AA818" i="1"/>
  <c r="Z818" i="1"/>
  <c r="X818" i="1" s="1"/>
  <c r="U818" i="1" s="1" a="1"/>
  <c r="U818" i="1" s="1"/>
  <c r="K818" i="1"/>
  <c r="R818" i="1" s="1"/>
  <c r="J818" i="1"/>
  <c r="S818" i="1" s="1"/>
  <c r="AB817" i="1"/>
  <c r="AA817" i="1"/>
  <c r="Z817" i="1"/>
  <c r="X817" i="1"/>
  <c r="U817" i="1" s="1" a="1"/>
  <c r="U817" i="1"/>
  <c r="S817" i="1"/>
  <c r="K817" i="1"/>
  <c r="R817" i="1" s="1"/>
  <c r="J817" i="1"/>
  <c r="AB816" i="1"/>
  <c r="AA816" i="1"/>
  <c r="Z816" i="1"/>
  <c r="X816" i="1"/>
  <c r="U816" i="1" s="1" a="1"/>
  <c r="U816" i="1" s="1"/>
  <c r="S816" i="1"/>
  <c r="R816" i="1"/>
  <c r="K816" i="1"/>
  <c r="J816" i="1"/>
  <c r="AB815" i="1"/>
  <c r="AA815" i="1"/>
  <c r="Z815" i="1"/>
  <c r="S815" i="1"/>
  <c r="R815" i="1"/>
  <c r="K815" i="1"/>
  <c r="J815" i="1"/>
  <c r="AB814" i="1"/>
  <c r="AA814" i="1"/>
  <c r="Z814" i="1"/>
  <c r="X814" i="1" s="1"/>
  <c r="U814" i="1" s="1" a="1"/>
  <c r="U814" i="1" s="1"/>
  <c r="S814" i="1"/>
  <c r="R814" i="1"/>
  <c r="K814" i="1"/>
  <c r="J814" i="1"/>
  <c r="AB813" i="1"/>
  <c r="AA813" i="1"/>
  <c r="Z813" i="1"/>
  <c r="S813" i="1"/>
  <c r="R813" i="1"/>
  <c r="K813" i="1"/>
  <c r="J813" i="1"/>
  <c r="AB812" i="1"/>
  <c r="AA812" i="1"/>
  <c r="Z812" i="1"/>
  <c r="X812" i="1" s="1"/>
  <c r="U812" i="1" s="1" a="1"/>
  <c r="U812" i="1" s="1"/>
  <c r="K812" i="1"/>
  <c r="R812" i="1" s="1"/>
  <c r="J812" i="1"/>
  <c r="S812" i="1" s="1"/>
  <c r="AB811" i="1"/>
  <c r="AA811" i="1"/>
  <c r="Z811" i="1"/>
  <c r="X811" i="1" s="1"/>
  <c r="U811" i="1" s="1" a="1"/>
  <c r="U811" i="1"/>
  <c r="K811" i="1"/>
  <c r="R811" i="1" s="1"/>
  <c r="J811" i="1"/>
  <c r="S811" i="1" s="1"/>
  <c r="AB810" i="1"/>
  <c r="AA810" i="1"/>
  <c r="Z810" i="1"/>
  <c r="X810" i="1" s="1"/>
  <c r="U810" i="1" s="1" a="1"/>
  <c r="U810" i="1" s="1"/>
  <c r="S810" i="1"/>
  <c r="K810" i="1"/>
  <c r="R810" i="1" s="1"/>
  <c r="J810" i="1"/>
  <c r="AB809" i="1"/>
  <c r="AA809" i="1"/>
  <c r="Z809" i="1"/>
  <c r="X809" i="1"/>
  <c r="U809" i="1" s="1" a="1"/>
  <c r="U809" i="1" s="1"/>
  <c r="S809" i="1"/>
  <c r="K809" i="1"/>
  <c r="R809" i="1" s="1"/>
  <c r="J809" i="1"/>
  <c r="AB808" i="1"/>
  <c r="AA808" i="1"/>
  <c r="Z808" i="1"/>
  <c r="X808" i="1"/>
  <c r="U808" i="1" s="1" a="1"/>
  <c r="U808" i="1" s="1"/>
  <c r="S808" i="1"/>
  <c r="R808" i="1"/>
  <c r="K808" i="1"/>
  <c r="J808" i="1"/>
  <c r="AB807" i="1"/>
  <c r="AA807" i="1"/>
  <c r="Z807" i="1"/>
  <c r="X807" i="1" s="1"/>
  <c r="U807" i="1" s="1" a="1"/>
  <c r="U807" i="1"/>
  <c r="S807" i="1"/>
  <c r="K807" i="1"/>
  <c r="R807" i="1" s="1"/>
  <c r="J807" i="1"/>
  <c r="AB806" i="1"/>
  <c r="AA806" i="1"/>
  <c r="Z806" i="1"/>
  <c r="X806" i="1"/>
  <c r="U806" i="1" s="1" a="1"/>
  <c r="U806" i="1"/>
  <c r="S806" i="1"/>
  <c r="K806" i="1"/>
  <c r="R806" i="1" s="1"/>
  <c r="J806" i="1"/>
  <c r="AB805" i="1"/>
  <c r="AA805" i="1"/>
  <c r="Z805" i="1"/>
  <c r="R805" i="1"/>
  <c r="K805" i="1"/>
  <c r="J805" i="1"/>
  <c r="S805" i="1" s="1"/>
  <c r="AB804" i="1"/>
  <c r="AA804" i="1"/>
  <c r="Z804" i="1"/>
  <c r="X804" i="1"/>
  <c r="U804" i="1" s="1" a="1"/>
  <c r="U804" i="1" s="1"/>
  <c r="K804" i="1"/>
  <c r="R804" i="1" s="1"/>
  <c r="J804" i="1"/>
  <c r="S804" i="1" s="1"/>
  <c r="AB803" i="1"/>
  <c r="AA803" i="1"/>
  <c r="Z803" i="1"/>
  <c r="K803" i="1"/>
  <c r="R803" i="1" s="1"/>
  <c r="J803" i="1"/>
  <c r="S803" i="1" s="1"/>
  <c r="AB802" i="1"/>
  <c r="AA802" i="1"/>
  <c r="Z802" i="1"/>
  <c r="X802" i="1" s="1"/>
  <c r="U802" i="1" s="1" a="1"/>
  <c r="U802" i="1" s="1"/>
  <c r="S802" i="1"/>
  <c r="K802" i="1"/>
  <c r="R802" i="1" s="1"/>
  <c r="J802" i="1"/>
  <c r="AB801" i="1"/>
  <c r="AA801" i="1"/>
  <c r="Z801" i="1"/>
  <c r="R801" i="1"/>
  <c r="K801" i="1"/>
  <c r="J801" i="1"/>
  <c r="S801" i="1" s="1"/>
  <c r="AB800" i="1"/>
  <c r="AA800" i="1"/>
  <c r="Z800" i="1"/>
  <c r="X800" i="1" s="1"/>
  <c r="U800" i="1" a="1"/>
  <c r="U800" i="1" s="1"/>
  <c r="S800" i="1"/>
  <c r="R800" i="1"/>
  <c r="K800" i="1"/>
  <c r="J800" i="1"/>
  <c r="AB799" i="1"/>
  <c r="AA799" i="1"/>
  <c r="Z799" i="1"/>
  <c r="X799" i="1"/>
  <c r="U799" i="1" a="1"/>
  <c r="U799" i="1" s="1"/>
  <c r="S799" i="1"/>
  <c r="K799" i="1"/>
  <c r="R799" i="1" s="1"/>
  <c r="J799" i="1"/>
  <c r="AB798" i="1"/>
  <c r="AA798" i="1"/>
  <c r="Z798" i="1"/>
  <c r="X798" i="1" s="1"/>
  <c r="U798" i="1" a="1"/>
  <c r="U798" i="1" s="1"/>
  <c r="K798" i="1"/>
  <c r="R798" i="1" s="1"/>
  <c r="J798" i="1"/>
  <c r="S798" i="1" s="1"/>
  <c r="AB797" i="1"/>
  <c r="AA797" i="1"/>
  <c r="Z797" i="1"/>
  <c r="S797" i="1"/>
  <c r="K797" i="1"/>
  <c r="R797" i="1" s="1"/>
  <c r="J797" i="1"/>
  <c r="AB796" i="1"/>
  <c r="AA796" i="1"/>
  <c r="Z796" i="1"/>
  <c r="S796" i="1"/>
  <c r="K796" i="1"/>
  <c r="R796" i="1" s="1"/>
  <c r="J796" i="1"/>
  <c r="AB795" i="1"/>
  <c r="AA795" i="1"/>
  <c r="Z795" i="1"/>
  <c r="X795" i="1"/>
  <c r="U795" i="1" s="1" a="1"/>
  <c r="U795" i="1" s="1"/>
  <c r="R795" i="1"/>
  <c r="K795" i="1"/>
  <c r="J795" i="1"/>
  <c r="S795" i="1" s="1"/>
  <c r="AB794" i="1"/>
  <c r="AA794" i="1"/>
  <c r="Z794" i="1"/>
  <c r="X794" i="1" s="1"/>
  <c r="U794" i="1" s="1" a="1"/>
  <c r="U794" i="1" s="1"/>
  <c r="R794" i="1"/>
  <c r="K794" i="1"/>
  <c r="J794" i="1"/>
  <c r="S794" i="1" s="1"/>
  <c r="AB793" i="1"/>
  <c r="AA793" i="1"/>
  <c r="Z793" i="1"/>
  <c r="X793" i="1" s="1"/>
  <c r="U793" i="1" s="1" a="1"/>
  <c r="U793" i="1" s="1"/>
  <c r="S793" i="1"/>
  <c r="K793" i="1"/>
  <c r="R793" i="1" s="1"/>
  <c r="J793" i="1"/>
  <c r="AB792" i="1"/>
  <c r="AA792" i="1"/>
  <c r="X792" i="1" s="1"/>
  <c r="U792" i="1" s="1" a="1"/>
  <c r="Z792" i="1"/>
  <c r="U792" i="1"/>
  <c r="R792" i="1"/>
  <c r="K792" i="1"/>
  <c r="J792" i="1"/>
  <c r="S792" i="1" s="1"/>
  <c r="AB791" i="1"/>
  <c r="AA791" i="1"/>
  <c r="Z791" i="1"/>
  <c r="K791" i="1"/>
  <c r="R791" i="1" s="1"/>
  <c r="J791" i="1"/>
  <c r="S791" i="1" s="1"/>
  <c r="AB790" i="1"/>
  <c r="AA790" i="1"/>
  <c r="Z790" i="1"/>
  <c r="X790" i="1" s="1"/>
  <c r="U790" i="1" s="1" a="1"/>
  <c r="U790" i="1"/>
  <c r="K790" i="1"/>
  <c r="R790" i="1" s="1"/>
  <c r="J790" i="1"/>
  <c r="S790" i="1" s="1"/>
  <c r="AB789" i="1"/>
  <c r="AA789" i="1"/>
  <c r="Z789" i="1"/>
  <c r="X789" i="1" s="1"/>
  <c r="U789" i="1" s="1" a="1"/>
  <c r="U789" i="1" s="1"/>
  <c r="S789" i="1"/>
  <c r="K789" i="1"/>
  <c r="R789" i="1" s="1"/>
  <c r="J789" i="1"/>
  <c r="AB788" i="1"/>
  <c r="AA788" i="1"/>
  <c r="Z788" i="1"/>
  <c r="X788" i="1" s="1"/>
  <c r="U788" i="1" s="1" a="1"/>
  <c r="U788" i="1" s="1"/>
  <c r="R788" i="1"/>
  <c r="K788" i="1"/>
  <c r="J788" i="1"/>
  <c r="S788" i="1" s="1"/>
  <c r="AB787" i="1"/>
  <c r="AA787" i="1"/>
  <c r="Z787" i="1"/>
  <c r="S787" i="1"/>
  <c r="R787" i="1"/>
  <c r="K787" i="1"/>
  <c r="J787" i="1"/>
  <c r="AB786" i="1"/>
  <c r="AA786" i="1"/>
  <c r="Z786" i="1"/>
  <c r="X786" i="1"/>
  <c r="U786" i="1" a="1"/>
  <c r="U786" i="1" s="1"/>
  <c r="S786" i="1"/>
  <c r="K786" i="1"/>
  <c r="R786" i="1" s="1"/>
  <c r="J786" i="1"/>
  <c r="AB785" i="1"/>
  <c r="AA785" i="1"/>
  <c r="Z785" i="1"/>
  <c r="X785" i="1"/>
  <c r="U785" i="1" s="1" a="1"/>
  <c r="U785" i="1" s="1"/>
  <c r="K785" i="1"/>
  <c r="R785" i="1" s="1"/>
  <c r="J785" i="1"/>
  <c r="S785" i="1" s="1"/>
  <c r="AB784" i="1"/>
  <c r="AA784" i="1"/>
  <c r="Z784" i="1"/>
  <c r="X784" i="1" s="1"/>
  <c r="U784" i="1" s="1" a="1"/>
  <c r="U784" i="1" s="1"/>
  <c r="K784" i="1"/>
  <c r="R784" i="1" s="1"/>
  <c r="J784" i="1"/>
  <c r="S784" i="1" s="1"/>
  <c r="AB783" i="1"/>
  <c r="AA783" i="1"/>
  <c r="Z783" i="1"/>
  <c r="X783" i="1" s="1"/>
  <c r="U783" i="1" s="1" a="1"/>
  <c r="U783" i="1" s="1"/>
  <c r="K783" i="1"/>
  <c r="R783" i="1" s="1"/>
  <c r="J783" i="1"/>
  <c r="S783" i="1" s="1"/>
  <c r="AB782" i="1"/>
  <c r="AA782" i="1"/>
  <c r="Z782" i="1"/>
  <c r="X782" i="1"/>
  <c r="U782" i="1" s="1" a="1"/>
  <c r="U782" i="1" s="1"/>
  <c r="S782" i="1"/>
  <c r="K782" i="1"/>
  <c r="R782" i="1" s="1"/>
  <c r="J782" i="1"/>
  <c r="AB781" i="1"/>
  <c r="AA781" i="1"/>
  <c r="Z781" i="1"/>
  <c r="X781" i="1"/>
  <c r="U781" i="1" s="1" a="1"/>
  <c r="U781" i="1" s="1"/>
  <c r="K781" i="1"/>
  <c r="R781" i="1" s="1"/>
  <c r="J781" i="1"/>
  <c r="S781" i="1" s="1"/>
  <c r="AB780" i="1"/>
  <c r="AA780" i="1"/>
  <c r="Z780" i="1"/>
  <c r="X780" i="1" s="1"/>
  <c r="U780" i="1" s="1" a="1"/>
  <c r="U780" i="1" s="1"/>
  <c r="K780" i="1"/>
  <c r="R780" i="1" s="1"/>
  <c r="J780" i="1"/>
  <c r="S780" i="1" s="1"/>
  <c r="AB779" i="1"/>
  <c r="AA779" i="1"/>
  <c r="X779" i="1" s="1"/>
  <c r="U779" i="1" s="1" a="1"/>
  <c r="U779" i="1" s="1"/>
  <c r="Z779" i="1"/>
  <c r="S779" i="1"/>
  <c r="K779" i="1"/>
  <c r="R779" i="1" s="1"/>
  <c r="J779" i="1"/>
  <c r="AB778" i="1"/>
  <c r="AA778" i="1"/>
  <c r="X778" i="1" s="1"/>
  <c r="U778" i="1" s="1" a="1"/>
  <c r="U778" i="1" s="1"/>
  <c r="Z778" i="1"/>
  <c r="K778" i="1"/>
  <c r="R778" i="1" s="1"/>
  <c r="J778" i="1"/>
  <c r="S778" i="1" s="1"/>
  <c r="AB777" i="1"/>
  <c r="AA777" i="1"/>
  <c r="Z777" i="1"/>
  <c r="X777" i="1" s="1"/>
  <c r="U777" i="1"/>
  <c r="U777" i="1" a="1"/>
  <c r="S777" i="1"/>
  <c r="K777" i="1"/>
  <c r="R777" i="1" s="1"/>
  <c r="J777" i="1"/>
  <c r="AB776" i="1"/>
  <c r="AA776" i="1"/>
  <c r="Z776" i="1"/>
  <c r="X776" i="1"/>
  <c r="U776" i="1" s="1" a="1"/>
  <c r="U776" i="1" s="1"/>
  <c r="K776" i="1"/>
  <c r="R776" i="1" s="1"/>
  <c r="J776" i="1"/>
  <c r="S776" i="1" s="1"/>
  <c r="AB775" i="1"/>
  <c r="AA775" i="1"/>
  <c r="Z775" i="1"/>
  <c r="X775" i="1" s="1"/>
  <c r="U775" i="1" a="1"/>
  <c r="U775" i="1" s="1"/>
  <c r="S775" i="1"/>
  <c r="K775" i="1"/>
  <c r="R775" i="1" s="1"/>
  <c r="J775" i="1"/>
  <c r="AB774" i="1"/>
  <c r="AA774" i="1"/>
  <c r="Z774" i="1"/>
  <c r="X774" i="1" s="1"/>
  <c r="U774" i="1" s="1" a="1"/>
  <c r="U774" i="1" s="1"/>
  <c r="S774" i="1"/>
  <c r="R774" i="1"/>
  <c r="K774" i="1"/>
  <c r="J774" i="1"/>
  <c r="AB773" i="1"/>
  <c r="AA773" i="1"/>
  <c r="Z773" i="1"/>
  <c r="X773" i="1" s="1"/>
  <c r="U773" i="1" s="1" a="1"/>
  <c r="U773" i="1" s="1"/>
  <c r="S773" i="1"/>
  <c r="R773" i="1"/>
  <c r="K773" i="1"/>
  <c r="J773" i="1"/>
  <c r="AB772" i="1"/>
  <c r="X772" i="1" s="1"/>
  <c r="U772" i="1" s="1" a="1"/>
  <c r="U772" i="1" s="1"/>
  <c r="AA772" i="1"/>
  <c r="Z772" i="1"/>
  <c r="S772" i="1"/>
  <c r="R772" i="1"/>
  <c r="K772" i="1"/>
  <c r="J772" i="1"/>
  <c r="AB771" i="1"/>
  <c r="AA771" i="1"/>
  <c r="Z771" i="1"/>
  <c r="X771" i="1"/>
  <c r="U771" i="1" a="1"/>
  <c r="U771" i="1" s="1"/>
  <c r="S771" i="1"/>
  <c r="R771" i="1"/>
  <c r="K771" i="1"/>
  <c r="J771" i="1"/>
  <c r="AB770" i="1"/>
  <c r="AA770" i="1"/>
  <c r="Z770" i="1"/>
  <c r="X770" i="1" s="1"/>
  <c r="U770" i="1"/>
  <c r="U770" i="1" a="1"/>
  <c r="K770" i="1"/>
  <c r="R770" i="1" s="1"/>
  <c r="J770" i="1"/>
  <c r="S770" i="1" s="1"/>
  <c r="AB769" i="1"/>
  <c r="AA769" i="1"/>
  <c r="Z769" i="1"/>
  <c r="X769" i="1"/>
  <c r="U769" i="1" s="1" a="1"/>
  <c r="U769" i="1" s="1"/>
  <c r="S769" i="1"/>
  <c r="K769" i="1"/>
  <c r="R769" i="1" s="1"/>
  <c r="J769" i="1"/>
  <c r="AB768" i="1"/>
  <c r="AA768" i="1"/>
  <c r="Z768" i="1"/>
  <c r="X768" i="1"/>
  <c r="U768" i="1" a="1"/>
  <c r="U768" i="1" s="1"/>
  <c r="S768" i="1"/>
  <c r="R768" i="1"/>
  <c r="K768" i="1"/>
  <c r="J768" i="1"/>
  <c r="AB767" i="1"/>
  <c r="AA767" i="1"/>
  <c r="Z767" i="1"/>
  <c r="X767" i="1"/>
  <c r="U767" i="1" a="1"/>
  <c r="U767" i="1" s="1"/>
  <c r="S767" i="1"/>
  <c r="K767" i="1"/>
  <c r="R767" i="1" s="1"/>
  <c r="J767" i="1"/>
  <c r="AB766" i="1"/>
  <c r="AA766" i="1"/>
  <c r="Z766" i="1"/>
  <c r="X766" i="1"/>
  <c r="U766" i="1" s="1" a="1"/>
  <c r="U766" i="1"/>
  <c r="S766" i="1"/>
  <c r="R766" i="1"/>
  <c r="K766" i="1"/>
  <c r="J766" i="1"/>
  <c r="AB765" i="1"/>
  <c r="AA765" i="1"/>
  <c r="Z765" i="1"/>
  <c r="X765" i="1"/>
  <c r="U765" i="1" a="1"/>
  <c r="U765" i="1" s="1"/>
  <c r="S765" i="1"/>
  <c r="K765" i="1"/>
  <c r="R765" i="1" s="1"/>
  <c r="J765" i="1"/>
  <c r="AB764" i="1"/>
  <c r="AA764" i="1"/>
  <c r="Z764" i="1"/>
  <c r="S764" i="1"/>
  <c r="K764" i="1"/>
  <c r="R764" i="1" s="1"/>
  <c r="J764" i="1"/>
  <c r="AB763" i="1"/>
  <c r="AA763" i="1"/>
  <c r="Z763" i="1"/>
  <c r="S763" i="1"/>
  <c r="K763" i="1"/>
  <c r="R763" i="1" s="1"/>
  <c r="J763" i="1"/>
  <c r="AB762" i="1"/>
  <c r="AA762" i="1"/>
  <c r="Z762" i="1"/>
  <c r="X762" i="1"/>
  <c r="U762" i="1" s="1" a="1"/>
  <c r="U762" i="1"/>
  <c r="K762" i="1"/>
  <c r="R762" i="1" s="1"/>
  <c r="J762" i="1"/>
  <c r="S762" i="1" s="1"/>
  <c r="AB761" i="1"/>
  <c r="AA761" i="1"/>
  <c r="Z761" i="1"/>
  <c r="X761" i="1"/>
  <c r="U761" i="1" s="1" a="1"/>
  <c r="U761" i="1"/>
  <c r="R761" i="1"/>
  <c r="K761" i="1"/>
  <c r="J761" i="1"/>
  <c r="S761" i="1" s="1"/>
  <c r="AB760" i="1"/>
  <c r="AA760" i="1"/>
  <c r="Z760" i="1"/>
  <c r="X760" i="1" s="1"/>
  <c r="U760" i="1" s="1" a="1"/>
  <c r="U760" i="1" s="1"/>
  <c r="S760" i="1"/>
  <c r="R760" i="1"/>
  <c r="K760" i="1"/>
  <c r="J760" i="1"/>
  <c r="AB759" i="1"/>
  <c r="AA759" i="1"/>
  <c r="Z759" i="1"/>
  <c r="R759" i="1"/>
  <c r="K759" i="1"/>
  <c r="J759" i="1"/>
  <c r="AB758" i="1"/>
  <c r="X758" i="1" s="1"/>
  <c r="AA758" i="1"/>
  <c r="Z758" i="1"/>
  <c r="U758" i="1" a="1"/>
  <c r="U758" i="1" s="1"/>
  <c r="S758" i="1"/>
  <c r="R758" i="1"/>
  <c r="K758" i="1"/>
  <c r="J758" i="1"/>
  <c r="AB757" i="1"/>
  <c r="AA757" i="1"/>
  <c r="Z757" i="1"/>
  <c r="X757" i="1"/>
  <c r="U757" i="1" s="1" a="1"/>
  <c r="U757" i="1" s="1"/>
  <c r="K757" i="1"/>
  <c r="R757" i="1" s="1"/>
  <c r="J757" i="1"/>
  <c r="S757" i="1" s="1"/>
  <c r="AB756" i="1"/>
  <c r="AA756" i="1"/>
  <c r="Z756" i="1"/>
  <c r="X756" i="1" s="1"/>
  <c r="U756" i="1" s="1" a="1"/>
  <c r="U756" i="1" s="1"/>
  <c r="R756" i="1"/>
  <c r="K756" i="1"/>
  <c r="J756" i="1"/>
  <c r="S756" i="1" s="1"/>
  <c r="AB755" i="1"/>
  <c r="AA755" i="1"/>
  <c r="Z755" i="1"/>
  <c r="X755" i="1"/>
  <c r="U755" i="1" a="1"/>
  <c r="U755" i="1" s="1"/>
  <c r="K755" i="1"/>
  <c r="R755" i="1" s="1"/>
  <c r="J755" i="1"/>
  <c r="S755" i="1" s="1"/>
  <c r="AB754" i="1"/>
  <c r="AA754" i="1"/>
  <c r="X754" i="1" s="1"/>
  <c r="U754" i="1" s="1" a="1"/>
  <c r="U754" i="1" s="1"/>
  <c r="Z754" i="1"/>
  <c r="S754" i="1"/>
  <c r="K754" i="1"/>
  <c r="R754" i="1" s="1"/>
  <c r="J754" i="1"/>
  <c r="AB753" i="1"/>
  <c r="AA753" i="1"/>
  <c r="Z753" i="1"/>
  <c r="X753" i="1" s="1"/>
  <c r="U753" i="1" s="1" a="1"/>
  <c r="U753" i="1" s="1"/>
  <c r="K753" i="1"/>
  <c r="R753" i="1" s="1"/>
  <c r="J753" i="1"/>
  <c r="S753" i="1" s="1"/>
  <c r="AB752" i="1"/>
  <c r="AA752" i="1"/>
  <c r="Z752" i="1"/>
  <c r="X752" i="1" s="1"/>
  <c r="U752" i="1" s="1" a="1"/>
  <c r="U752" i="1" s="1"/>
  <c r="S752" i="1"/>
  <c r="R752" i="1"/>
  <c r="K752" i="1"/>
  <c r="J752" i="1"/>
  <c r="AB751" i="1"/>
  <c r="AA751" i="1"/>
  <c r="Z751" i="1"/>
  <c r="S751" i="1"/>
  <c r="K751" i="1"/>
  <c r="R751" i="1" s="1"/>
  <c r="J751" i="1"/>
  <c r="AB750" i="1"/>
  <c r="AA750" i="1"/>
  <c r="Z750" i="1"/>
  <c r="X750" i="1"/>
  <c r="U750" i="1" s="1" a="1"/>
  <c r="U750" i="1" s="1"/>
  <c r="R750" i="1"/>
  <c r="K750" i="1"/>
  <c r="J750" i="1"/>
  <c r="S750" i="1" s="1"/>
  <c r="AB749" i="1"/>
  <c r="AA749" i="1"/>
  <c r="Z749" i="1"/>
  <c r="S749" i="1"/>
  <c r="K749" i="1"/>
  <c r="R749" i="1" s="1"/>
  <c r="AB748" i="1"/>
  <c r="AA748" i="1"/>
  <c r="Z748" i="1"/>
  <c r="S748" i="1"/>
  <c r="R748" i="1"/>
  <c r="K748" i="1"/>
  <c r="AB747" i="1"/>
  <c r="AA747" i="1"/>
  <c r="X747" i="1" s="1"/>
  <c r="U747" i="1" s="1" a="1"/>
  <c r="Z747" i="1"/>
  <c r="U747" i="1"/>
  <c r="S747" i="1"/>
  <c r="K747" i="1"/>
  <c r="R747" i="1" s="1"/>
  <c r="AB746" i="1"/>
  <c r="AA746" i="1"/>
  <c r="Z746" i="1"/>
  <c r="X746" i="1"/>
  <c r="U746" i="1" s="1" a="1"/>
  <c r="U746" i="1" s="1"/>
  <c r="S746" i="1"/>
  <c r="R746" i="1"/>
  <c r="K746" i="1"/>
  <c r="AB745" i="1"/>
  <c r="AA745" i="1"/>
  <c r="Z745" i="1"/>
  <c r="X745" i="1"/>
  <c r="U745" i="1" s="1" a="1"/>
  <c r="U745" i="1" s="1"/>
  <c r="S745" i="1"/>
  <c r="K745" i="1"/>
  <c r="R745" i="1" s="1"/>
  <c r="AB744" i="1"/>
  <c r="AA744" i="1"/>
  <c r="Z744" i="1"/>
  <c r="X744" i="1" s="1"/>
  <c r="U744" i="1" s="1" a="1"/>
  <c r="U744" i="1"/>
  <c r="S744" i="1"/>
  <c r="R744" i="1"/>
  <c r="K744" i="1"/>
  <c r="AB743" i="1"/>
  <c r="AA743" i="1"/>
  <c r="Z743" i="1"/>
  <c r="X743" i="1" s="1"/>
  <c r="U743" i="1" s="1" a="1"/>
  <c r="U743" i="1" s="1"/>
  <c r="S743" i="1"/>
  <c r="R743" i="1"/>
  <c r="K743" i="1"/>
  <c r="AB742" i="1"/>
  <c r="AA742" i="1"/>
  <c r="Z742" i="1"/>
  <c r="X742" i="1" s="1"/>
  <c r="U742" i="1" s="1" a="1"/>
  <c r="U742" i="1" s="1"/>
  <c r="S742" i="1"/>
  <c r="R742" i="1"/>
  <c r="K742" i="1"/>
  <c r="AB741" i="1"/>
  <c r="AA741" i="1"/>
  <c r="Z741" i="1"/>
  <c r="X741" i="1" s="1"/>
  <c r="U741" i="1" s="1" a="1"/>
  <c r="U741" i="1" s="1"/>
  <c r="S741" i="1"/>
  <c r="K741" i="1"/>
  <c r="R741" i="1" s="1"/>
  <c r="AB740" i="1"/>
  <c r="AA740" i="1"/>
  <c r="Z740" i="1"/>
  <c r="X740" i="1" s="1"/>
  <c r="U740" i="1" a="1"/>
  <c r="U740" i="1" s="1"/>
  <c r="S740" i="1"/>
  <c r="K740" i="1"/>
  <c r="R740" i="1" s="1"/>
  <c r="AB739" i="1"/>
  <c r="AA739" i="1"/>
  <c r="X739" i="1" s="1"/>
  <c r="U739" i="1" s="1" a="1"/>
  <c r="U739" i="1" s="1"/>
  <c r="Z739" i="1"/>
  <c r="S739" i="1"/>
  <c r="R739" i="1"/>
  <c r="K739" i="1"/>
  <c r="AB738" i="1"/>
  <c r="AA738" i="1"/>
  <c r="Z738" i="1"/>
  <c r="X738" i="1"/>
  <c r="U738" i="1" s="1" a="1"/>
  <c r="U738" i="1"/>
  <c r="S738" i="1"/>
  <c r="K738" i="1"/>
  <c r="R738" i="1" s="1"/>
  <c r="AB737" i="1"/>
  <c r="AA737" i="1"/>
  <c r="Z737" i="1"/>
  <c r="X737" i="1"/>
  <c r="U737" i="1" s="1" a="1"/>
  <c r="U737" i="1" s="1"/>
  <c r="S737" i="1"/>
  <c r="K737" i="1"/>
  <c r="R737" i="1" s="1"/>
  <c r="AB736" i="1"/>
  <c r="AA736" i="1"/>
  <c r="Z736" i="1"/>
  <c r="S736" i="1"/>
  <c r="K736" i="1"/>
  <c r="R736" i="1" s="1"/>
  <c r="AB735" i="1"/>
  <c r="AA735" i="1"/>
  <c r="Z735" i="1"/>
  <c r="X735" i="1" s="1"/>
  <c r="U735" i="1" a="1"/>
  <c r="U735" i="1" s="1"/>
  <c r="S735" i="1"/>
  <c r="K735" i="1"/>
  <c r="R735" i="1" s="1"/>
  <c r="AB734" i="1"/>
  <c r="AA734" i="1"/>
  <c r="Z734" i="1"/>
  <c r="X734" i="1" s="1"/>
  <c r="U734" i="1" s="1" a="1"/>
  <c r="U734" i="1" s="1"/>
  <c r="S734" i="1"/>
  <c r="R734" i="1"/>
  <c r="K734" i="1"/>
  <c r="AB733" i="1"/>
  <c r="AA733" i="1"/>
  <c r="Z733" i="1"/>
  <c r="X733" i="1"/>
  <c r="U733" i="1" s="1" a="1"/>
  <c r="U733" i="1" s="1"/>
  <c r="S733" i="1"/>
  <c r="K733" i="1"/>
  <c r="R733" i="1" s="1"/>
  <c r="AB732" i="1"/>
  <c r="AA732" i="1"/>
  <c r="X732" i="1" s="1"/>
  <c r="U732" i="1" s="1" a="1"/>
  <c r="U732" i="1" s="1"/>
  <c r="Z732" i="1"/>
  <c r="S732" i="1"/>
  <c r="K732" i="1"/>
  <c r="R732" i="1" s="1"/>
  <c r="AB731" i="1"/>
  <c r="AA731" i="1"/>
  <c r="Z731" i="1"/>
  <c r="S731" i="1"/>
  <c r="R731" i="1"/>
  <c r="K731" i="1"/>
  <c r="AB730" i="1"/>
  <c r="AA730" i="1"/>
  <c r="X730" i="1" s="1"/>
  <c r="U730" i="1" s="1" a="1"/>
  <c r="U730" i="1" s="1"/>
  <c r="Z730" i="1"/>
  <c r="S730" i="1"/>
  <c r="R730" i="1"/>
  <c r="K730" i="1"/>
  <c r="AB729" i="1"/>
  <c r="AA729" i="1"/>
  <c r="Z729" i="1"/>
  <c r="X729" i="1" s="1"/>
  <c r="U729" i="1" s="1" a="1"/>
  <c r="U729" i="1" s="1"/>
  <c r="S729" i="1"/>
  <c r="R729" i="1"/>
  <c r="K729" i="1"/>
  <c r="AB728" i="1"/>
  <c r="AA728" i="1"/>
  <c r="Z728" i="1"/>
  <c r="S728" i="1"/>
  <c r="R728" i="1"/>
  <c r="K728" i="1"/>
  <c r="AB727" i="1"/>
  <c r="AA727" i="1"/>
  <c r="Z727" i="1"/>
  <c r="X727" i="1"/>
  <c r="U727" i="1" a="1"/>
  <c r="U727" i="1" s="1"/>
  <c r="S727" i="1"/>
  <c r="R727" i="1"/>
  <c r="K727" i="1"/>
  <c r="AB726" i="1"/>
  <c r="AA726" i="1"/>
  <c r="Z726" i="1"/>
  <c r="X726" i="1" s="1"/>
  <c r="U726" i="1" s="1" a="1"/>
  <c r="U726" i="1" s="1"/>
  <c r="S726" i="1"/>
  <c r="R726" i="1"/>
  <c r="K726" i="1"/>
  <c r="AB725" i="1"/>
  <c r="AA725" i="1"/>
  <c r="Z725" i="1"/>
  <c r="X725" i="1" s="1"/>
  <c r="U725" i="1" s="1" a="1"/>
  <c r="U725" i="1" s="1"/>
  <c r="S725" i="1"/>
  <c r="K725" i="1"/>
  <c r="R725" i="1" s="1"/>
  <c r="AB724" i="1"/>
  <c r="AA724" i="1"/>
  <c r="X724" i="1" s="1"/>
  <c r="Z724" i="1"/>
  <c r="U724" i="1" a="1"/>
  <c r="U724" i="1" s="1"/>
  <c r="S724" i="1"/>
  <c r="R724" i="1"/>
  <c r="K724" i="1"/>
  <c r="AB723" i="1"/>
  <c r="AA723" i="1"/>
  <c r="Z723" i="1"/>
  <c r="X723" i="1"/>
  <c r="U723" i="1" s="1" a="1"/>
  <c r="U723" i="1"/>
  <c r="S723" i="1"/>
  <c r="K723" i="1"/>
  <c r="R723" i="1" s="1"/>
  <c r="AB722" i="1"/>
  <c r="AA722" i="1"/>
  <c r="Z722" i="1"/>
  <c r="X722" i="1" s="1"/>
  <c r="U722" i="1" s="1" a="1"/>
  <c r="U722" i="1" s="1"/>
  <c r="S722" i="1"/>
  <c r="R722" i="1"/>
  <c r="K722" i="1"/>
  <c r="AB721" i="1"/>
  <c r="AA721" i="1"/>
  <c r="Z721" i="1"/>
  <c r="S721" i="1"/>
  <c r="K721" i="1"/>
  <c r="R721" i="1" s="1"/>
  <c r="AB720" i="1"/>
  <c r="AA720" i="1"/>
  <c r="Z720" i="1"/>
  <c r="X720" i="1"/>
  <c r="U720" i="1" s="1" a="1"/>
  <c r="U720" i="1" s="1"/>
  <c r="S720" i="1"/>
  <c r="R720" i="1"/>
  <c r="K720" i="1"/>
  <c r="AB719" i="1"/>
  <c r="AA719" i="1"/>
  <c r="Z719" i="1"/>
  <c r="X719" i="1"/>
  <c r="U719" i="1" a="1"/>
  <c r="U719" i="1" s="1"/>
  <c r="S719" i="1"/>
  <c r="K719" i="1"/>
  <c r="R719" i="1" s="1"/>
  <c r="AB718" i="1"/>
  <c r="X718" i="1" s="1"/>
  <c r="U718" i="1" s="1" a="1"/>
  <c r="U718" i="1" s="1"/>
  <c r="AA718" i="1"/>
  <c r="Z718" i="1"/>
  <c r="S718" i="1"/>
  <c r="R718" i="1"/>
  <c r="K718" i="1"/>
  <c r="AB717" i="1"/>
  <c r="AA717" i="1"/>
  <c r="X717" i="1" s="1"/>
  <c r="Z717" i="1"/>
  <c r="U717" i="1" a="1"/>
  <c r="U717" i="1" s="1"/>
  <c r="S717" i="1"/>
  <c r="K717" i="1"/>
  <c r="R717" i="1" s="1"/>
  <c r="AB716" i="1"/>
  <c r="AA716" i="1"/>
  <c r="Z716" i="1"/>
  <c r="X716" i="1" s="1"/>
  <c r="U716" i="1" a="1"/>
  <c r="U716" i="1" s="1"/>
  <c r="S716" i="1"/>
  <c r="K716" i="1"/>
  <c r="R716" i="1" s="1"/>
  <c r="AB715" i="1"/>
  <c r="AA715" i="1"/>
  <c r="Z715" i="1"/>
  <c r="X715" i="1" s="1"/>
  <c r="U715" i="1" a="1"/>
  <c r="U715" i="1" s="1"/>
  <c r="S715" i="1"/>
  <c r="R715" i="1"/>
  <c r="K715" i="1"/>
  <c r="AB714" i="1"/>
  <c r="AA714" i="1"/>
  <c r="X714" i="1" s="1"/>
  <c r="Z714" i="1"/>
  <c r="U714" i="1" a="1"/>
  <c r="U714" i="1" s="1"/>
  <c r="S714" i="1"/>
  <c r="R714" i="1"/>
  <c r="K714" i="1"/>
  <c r="AB713" i="1"/>
  <c r="AA713" i="1"/>
  <c r="Z713" i="1"/>
  <c r="X713" i="1"/>
  <c r="U713" i="1" s="1" a="1"/>
  <c r="U713" i="1" s="1"/>
  <c r="S713" i="1"/>
  <c r="R713" i="1"/>
  <c r="K713" i="1"/>
  <c r="AB712" i="1"/>
  <c r="AA712" i="1"/>
  <c r="Z712" i="1"/>
  <c r="X712" i="1"/>
  <c r="U712" i="1" a="1"/>
  <c r="U712" i="1" s="1"/>
  <c r="S712" i="1"/>
  <c r="R712" i="1"/>
  <c r="K712" i="1"/>
  <c r="AB711" i="1"/>
  <c r="AA711" i="1"/>
  <c r="Z711" i="1"/>
  <c r="S711" i="1"/>
  <c r="K711" i="1"/>
  <c r="R711" i="1" s="1"/>
  <c r="AB710" i="1"/>
  <c r="AA710" i="1"/>
  <c r="Z710" i="1"/>
  <c r="X710" i="1"/>
  <c r="U710" i="1" s="1" a="1"/>
  <c r="U710" i="1" s="1"/>
  <c r="S710" i="1"/>
  <c r="K710" i="1"/>
  <c r="R710" i="1" s="1"/>
  <c r="AB709" i="1"/>
  <c r="X709" i="1" s="1"/>
  <c r="U709" i="1" s="1" a="1"/>
  <c r="U709" i="1" s="1"/>
  <c r="AA709" i="1"/>
  <c r="Z709" i="1"/>
  <c r="S709" i="1"/>
  <c r="R709" i="1"/>
  <c r="K709" i="1"/>
  <c r="AB708" i="1"/>
  <c r="AA708" i="1"/>
  <c r="Z708" i="1"/>
  <c r="X708" i="1"/>
  <c r="U708" i="1"/>
  <c r="U708" i="1" a="1"/>
  <c r="S708" i="1"/>
  <c r="K708" i="1"/>
  <c r="R708" i="1" s="1"/>
  <c r="AB707" i="1"/>
  <c r="AA707" i="1"/>
  <c r="Z707" i="1"/>
  <c r="X707" i="1" s="1"/>
  <c r="U707" i="1"/>
  <c r="U707" i="1" a="1"/>
  <c r="S707" i="1"/>
  <c r="K707" i="1"/>
  <c r="R707" i="1" s="1"/>
  <c r="AB706" i="1"/>
  <c r="AA706" i="1"/>
  <c r="Z706" i="1"/>
  <c r="X706" i="1"/>
  <c r="U706" i="1" s="1" a="1"/>
  <c r="U706" i="1"/>
  <c r="S706" i="1"/>
  <c r="K706" i="1"/>
  <c r="R706" i="1" s="1"/>
  <c r="AB705" i="1"/>
  <c r="AA705" i="1"/>
  <c r="X705" i="1" s="1"/>
  <c r="U705" i="1" s="1" a="1"/>
  <c r="U705" i="1" s="1"/>
  <c r="Z705" i="1"/>
  <c r="S705" i="1"/>
  <c r="R705" i="1"/>
  <c r="K705" i="1"/>
  <c r="AB704" i="1"/>
  <c r="AA704" i="1"/>
  <c r="X704" i="1" s="1"/>
  <c r="U704" i="1" s="1" a="1"/>
  <c r="U704" i="1" s="1"/>
  <c r="Z704" i="1"/>
  <c r="S704" i="1"/>
  <c r="K704" i="1"/>
  <c r="R704" i="1" s="1"/>
  <c r="AB703" i="1"/>
  <c r="AA703" i="1"/>
  <c r="X703" i="1" s="1"/>
  <c r="U703" i="1" s="1" a="1"/>
  <c r="U703" i="1" s="1"/>
  <c r="Z703" i="1"/>
  <c r="S703" i="1"/>
  <c r="K703" i="1"/>
  <c r="R703" i="1" s="1"/>
  <c r="AB702" i="1"/>
  <c r="AA702" i="1"/>
  <c r="Z702" i="1"/>
  <c r="X702" i="1" s="1"/>
  <c r="U702" i="1" a="1"/>
  <c r="U702" i="1" s="1"/>
  <c r="S702" i="1"/>
  <c r="K702" i="1"/>
  <c r="R702" i="1" s="1"/>
  <c r="AB701" i="1"/>
  <c r="AA701" i="1"/>
  <c r="Z701" i="1"/>
  <c r="S701" i="1"/>
  <c r="R701" i="1"/>
  <c r="K701" i="1"/>
  <c r="AB700" i="1"/>
  <c r="AA700" i="1"/>
  <c r="Z700" i="1"/>
  <c r="X700" i="1" s="1"/>
  <c r="U700" i="1" s="1" a="1"/>
  <c r="U700" i="1"/>
  <c r="S700" i="1"/>
  <c r="R700" i="1"/>
  <c r="K700" i="1"/>
  <c r="AB699" i="1"/>
  <c r="AA699" i="1"/>
  <c r="Z699" i="1"/>
  <c r="X699" i="1" s="1"/>
  <c r="U699" i="1" s="1" a="1"/>
  <c r="U699" i="1" s="1"/>
  <c r="S699" i="1"/>
  <c r="K699" i="1"/>
  <c r="R699" i="1" s="1"/>
  <c r="AB698" i="1"/>
  <c r="AA698" i="1"/>
  <c r="Z698" i="1"/>
  <c r="X698" i="1"/>
  <c r="U698" i="1" s="1" a="1"/>
  <c r="U698" i="1" s="1"/>
  <c r="S698" i="1"/>
  <c r="K698" i="1"/>
  <c r="R698" i="1" s="1"/>
  <c r="AB697" i="1"/>
  <c r="AA697" i="1"/>
  <c r="Z697" i="1"/>
  <c r="X697" i="1" s="1"/>
  <c r="U697" i="1" s="1" a="1"/>
  <c r="U697" i="1" s="1"/>
  <c r="S697" i="1"/>
  <c r="K697" i="1"/>
  <c r="R697" i="1" s="1"/>
  <c r="AB696" i="1"/>
  <c r="AA696" i="1"/>
  <c r="Z696" i="1"/>
  <c r="X696" i="1" s="1"/>
  <c r="U696" i="1" s="1" a="1"/>
  <c r="U696" i="1"/>
  <c r="S696" i="1"/>
  <c r="K696" i="1"/>
  <c r="R696" i="1" s="1"/>
  <c r="AB695" i="1"/>
  <c r="AA695" i="1"/>
  <c r="Z695" i="1"/>
  <c r="X695" i="1"/>
  <c r="U695" i="1" s="1" a="1"/>
  <c r="U695" i="1" s="1"/>
  <c r="S695" i="1"/>
  <c r="K695" i="1"/>
  <c r="R695" i="1" s="1"/>
  <c r="AB694" i="1"/>
  <c r="AA694" i="1"/>
  <c r="Z694" i="1"/>
  <c r="X694" i="1" s="1"/>
  <c r="U694" i="1" s="1" a="1"/>
  <c r="U694" i="1" s="1"/>
  <c r="S694" i="1"/>
  <c r="R694" i="1"/>
  <c r="K694" i="1"/>
  <c r="AB693" i="1"/>
  <c r="AA693" i="1"/>
  <c r="Z693" i="1"/>
  <c r="S693" i="1"/>
  <c r="K693" i="1"/>
  <c r="R693" i="1" s="1"/>
  <c r="AB692" i="1"/>
  <c r="AA692" i="1"/>
  <c r="Z692" i="1"/>
  <c r="X692" i="1" s="1"/>
  <c r="U692" i="1" a="1"/>
  <c r="U692" i="1" s="1"/>
  <c r="S692" i="1"/>
  <c r="R692" i="1"/>
  <c r="K692" i="1"/>
  <c r="AB691" i="1"/>
  <c r="AA691" i="1"/>
  <c r="Z691" i="1"/>
  <c r="X691" i="1"/>
  <c r="U691" i="1" s="1" a="1"/>
  <c r="U691" i="1" s="1"/>
  <c r="S691" i="1"/>
  <c r="K691" i="1"/>
  <c r="R691" i="1" s="1"/>
  <c r="AB690" i="1"/>
  <c r="AA690" i="1"/>
  <c r="Z690" i="1"/>
  <c r="X690" i="1" s="1"/>
  <c r="U690" i="1" s="1" a="1"/>
  <c r="U690" i="1" s="1"/>
  <c r="S690" i="1"/>
  <c r="K690" i="1"/>
  <c r="R690" i="1" s="1"/>
  <c r="AB689" i="1"/>
  <c r="AA689" i="1"/>
  <c r="Z689" i="1"/>
  <c r="X689" i="1" s="1"/>
  <c r="U689" i="1" s="1" a="1"/>
  <c r="U689" i="1" s="1"/>
  <c r="S689" i="1"/>
  <c r="K689" i="1"/>
  <c r="R689" i="1" s="1"/>
  <c r="AB688" i="1"/>
  <c r="AA688" i="1"/>
  <c r="Z688" i="1"/>
  <c r="X688" i="1" s="1"/>
  <c r="U688" i="1" a="1"/>
  <c r="U688" i="1" s="1"/>
  <c r="S688" i="1"/>
  <c r="K688" i="1"/>
  <c r="R688" i="1" s="1"/>
  <c r="AB687" i="1"/>
  <c r="AA687" i="1"/>
  <c r="Z687" i="1"/>
  <c r="X687" i="1"/>
  <c r="U687" i="1" s="1" a="1"/>
  <c r="U687" i="1" s="1"/>
  <c r="S687" i="1"/>
  <c r="K687" i="1"/>
  <c r="R687" i="1" s="1"/>
  <c r="AB686" i="1"/>
  <c r="AA686" i="1"/>
  <c r="Z686" i="1"/>
  <c r="X686" i="1" s="1"/>
  <c r="U686" i="1" s="1" a="1"/>
  <c r="U686" i="1" s="1"/>
  <c r="S686" i="1"/>
  <c r="R686" i="1"/>
  <c r="K686" i="1"/>
  <c r="AB685" i="1"/>
  <c r="AA685" i="1"/>
  <c r="Z685" i="1"/>
  <c r="X685" i="1"/>
  <c r="U685" i="1" s="1" a="1"/>
  <c r="U685" i="1" s="1"/>
  <c r="S685" i="1"/>
  <c r="K685" i="1"/>
  <c r="R685" i="1" s="1"/>
  <c r="AB684" i="1"/>
  <c r="AA684" i="1"/>
  <c r="Z684" i="1"/>
  <c r="X684" i="1" s="1"/>
  <c r="U684" i="1" s="1" a="1"/>
  <c r="U684" i="1"/>
  <c r="S684" i="1"/>
  <c r="R684" i="1"/>
  <c r="K684" i="1"/>
  <c r="AB683" i="1"/>
  <c r="AA683" i="1"/>
  <c r="X683" i="1" s="1"/>
  <c r="U683" i="1" s="1" a="1"/>
  <c r="U683" i="1" s="1"/>
  <c r="Z683" i="1"/>
  <c r="S683" i="1"/>
  <c r="K683" i="1"/>
  <c r="R683" i="1" s="1"/>
  <c r="AB682" i="1"/>
  <c r="AA682" i="1"/>
  <c r="Z682" i="1"/>
  <c r="X682" i="1"/>
  <c r="U682" i="1" s="1" a="1"/>
  <c r="U682" i="1" s="1"/>
  <c r="S682" i="1"/>
  <c r="K682" i="1"/>
  <c r="R682" i="1" s="1"/>
  <c r="AB681" i="1"/>
  <c r="AA681" i="1"/>
  <c r="Z681" i="1"/>
  <c r="S681" i="1"/>
  <c r="K681" i="1"/>
  <c r="R681" i="1" s="1"/>
  <c r="AB680" i="1"/>
  <c r="AA680" i="1"/>
  <c r="X680" i="1" s="1"/>
  <c r="U680" i="1" s="1" a="1"/>
  <c r="Z680" i="1"/>
  <c r="U680" i="1"/>
  <c r="S680" i="1"/>
  <c r="R680" i="1"/>
  <c r="K680" i="1"/>
  <c r="AB679" i="1"/>
  <c r="AA679" i="1"/>
  <c r="Z679" i="1"/>
  <c r="X679" i="1" s="1"/>
  <c r="U679" i="1" s="1" a="1"/>
  <c r="U679" i="1" s="1"/>
  <c r="S679" i="1"/>
  <c r="R679" i="1"/>
  <c r="K679" i="1"/>
  <c r="AB678" i="1"/>
  <c r="AA678" i="1"/>
  <c r="Z678" i="1"/>
  <c r="X678" i="1"/>
  <c r="U678" i="1" s="1" a="1"/>
  <c r="U678" i="1" s="1"/>
  <c r="S678" i="1"/>
  <c r="K678" i="1"/>
  <c r="R678" i="1" s="1"/>
  <c r="AB677" i="1"/>
  <c r="AA677" i="1"/>
  <c r="Z677" i="1"/>
  <c r="S677" i="1"/>
  <c r="R677" i="1"/>
  <c r="K677" i="1"/>
  <c r="AB676" i="1"/>
  <c r="AA676" i="1"/>
  <c r="Z676" i="1"/>
  <c r="S676" i="1"/>
  <c r="K676" i="1"/>
  <c r="R676" i="1" s="1"/>
  <c r="AB675" i="1"/>
  <c r="AA675" i="1"/>
  <c r="X675" i="1" s="1"/>
  <c r="U675" i="1" s="1" a="1"/>
  <c r="U675" i="1" s="1"/>
  <c r="Z675" i="1"/>
  <c r="S675" i="1"/>
  <c r="R675" i="1"/>
  <c r="K675" i="1"/>
  <c r="AB674" i="1"/>
  <c r="AA674" i="1"/>
  <c r="Z674" i="1"/>
  <c r="X674" i="1"/>
  <c r="U674" i="1" a="1"/>
  <c r="U674" i="1" s="1"/>
  <c r="S674" i="1"/>
  <c r="R674" i="1"/>
  <c r="K674" i="1"/>
  <c r="AB673" i="1"/>
  <c r="AA673" i="1"/>
  <c r="Z673" i="1"/>
  <c r="X673" i="1" s="1"/>
  <c r="U673" i="1" s="1" a="1"/>
  <c r="U673" i="1" s="1"/>
  <c r="S673" i="1"/>
  <c r="R673" i="1"/>
  <c r="K673" i="1"/>
  <c r="AB672" i="1"/>
  <c r="AA672" i="1"/>
  <c r="X672" i="1" s="1"/>
  <c r="U672" i="1" s="1" a="1"/>
  <c r="U672" i="1" s="1"/>
  <c r="Z672" i="1"/>
  <c r="S672" i="1"/>
  <c r="K672" i="1"/>
  <c r="R672" i="1" s="1"/>
  <c r="AB671" i="1"/>
  <c r="AA671" i="1"/>
  <c r="Z671" i="1"/>
  <c r="S671" i="1"/>
  <c r="R671" i="1"/>
  <c r="K671" i="1"/>
  <c r="AB670" i="1"/>
  <c r="AA670" i="1"/>
  <c r="Z670" i="1"/>
  <c r="X670" i="1" s="1"/>
  <c r="U670" i="1" s="1" a="1"/>
  <c r="U670" i="1" s="1"/>
  <c r="S670" i="1"/>
  <c r="K670" i="1"/>
  <c r="R670" i="1" s="1"/>
  <c r="AB669" i="1"/>
  <c r="AA669" i="1"/>
  <c r="Z669" i="1"/>
  <c r="X669" i="1"/>
  <c r="U669" i="1" s="1" a="1"/>
  <c r="U669" i="1" s="1"/>
  <c r="S669" i="1"/>
  <c r="R669" i="1"/>
  <c r="K669" i="1"/>
  <c r="AB668" i="1"/>
  <c r="AA668" i="1"/>
  <c r="Z668" i="1"/>
  <c r="X668" i="1" s="1"/>
  <c r="U668" i="1" s="1" a="1"/>
  <c r="U668" i="1" s="1"/>
  <c r="S668" i="1"/>
  <c r="K668" i="1"/>
  <c r="R668" i="1" s="1"/>
  <c r="AB667" i="1"/>
  <c r="AA667" i="1"/>
  <c r="Z667" i="1"/>
  <c r="S667" i="1"/>
  <c r="K667" i="1"/>
  <c r="R667" i="1" s="1"/>
  <c r="AB666" i="1"/>
  <c r="AA666" i="1"/>
  <c r="Z666" i="1"/>
  <c r="X666" i="1"/>
  <c r="U666" i="1" s="1" a="1"/>
  <c r="U666" i="1"/>
  <c r="S666" i="1"/>
  <c r="K666" i="1"/>
  <c r="R666" i="1" s="1"/>
  <c r="AB665" i="1"/>
  <c r="AA665" i="1"/>
  <c r="Z665" i="1"/>
  <c r="X665" i="1" s="1"/>
  <c r="U665" i="1" s="1" a="1"/>
  <c r="U665" i="1" s="1"/>
  <c r="S665" i="1"/>
  <c r="K665" i="1"/>
  <c r="R665" i="1" s="1"/>
  <c r="AB664" i="1"/>
  <c r="AA664" i="1"/>
  <c r="Z664" i="1"/>
  <c r="X664" i="1"/>
  <c r="U664" i="1" a="1"/>
  <c r="U664" i="1" s="1"/>
  <c r="S664" i="1"/>
  <c r="R664" i="1"/>
  <c r="K664" i="1"/>
  <c r="AB663" i="1"/>
  <c r="AA663" i="1"/>
  <c r="Z663" i="1"/>
  <c r="X663" i="1"/>
  <c r="U663" i="1" s="1" a="1"/>
  <c r="U663" i="1" s="1"/>
  <c r="S663" i="1"/>
  <c r="R663" i="1"/>
  <c r="K663" i="1"/>
  <c r="AB662" i="1"/>
  <c r="X662" i="1" s="1"/>
  <c r="U662" i="1" s="1" a="1"/>
  <c r="U662" i="1" s="1"/>
  <c r="AA662" i="1"/>
  <c r="Z662" i="1"/>
  <c r="S662" i="1"/>
  <c r="K662" i="1"/>
  <c r="R662" i="1" s="1"/>
  <c r="AB661" i="1"/>
  <c r="X661" i="1" s="1"/>
  <c r="U661" i="1" s="1" a="1"/>
  <c r="U661" i="1" s="1"/>
  <c r="AA661" i="1"/>
  <c r="Z661" i="1"/>
  <c r="S661" i="1"/>
  <c r="K661" i="1"/>
  <c r="R661" i="1" s="1"/>
  <c r="AB660" i="1"/>
  <c r="AA660" i="1"/>
  <c r="Z660" i="1"/>
  <c r="S660" i="1"/>
  <c r="K660" i="1"/>
  <c r="R660" i="1" s="1"/>
  <c r="AB659" i="1"/>
  <c r="AA659" i="1"/>
  <c r="Z659" i="1"/>
  <c r="X659" i="1"/>
  <c r="U659" i="1" s="1" a="1"/>
  <c r="U659" i="1" s="1"/>
  <c r="S659" i="1"/>
  <c r="K659" i="1"/>
  <c r="R659" i="1" s="1"/>
  <c r="AB658" i="1"/>
  <c r="AA658" i="1"/>
  <c r="X658" i="1" s="1"/>
  <c r="U658" i="1" s="1" a="1"/>
  <c r="U658" i="1" s="1"/>
  <c r="Z658" i="1"/>
  <c r="S658" i="1"/>
  <c r="R658" i="1"/>
  <c r="K658" i="1"/>
  <c r="AB657" i="1"/>
  <c r="AA657" i="1"/>
  <c r="Z657" i="1"/>
  <c r="X657" i="1" s="1"/>
  <c r="U657" i="1" s="1" a="1"/>
  <c r="U657" i="1" s="1"/>
  <c r="S657" i="1"/>
  <c r="K657" i="1"/>
  <c r="R657" i="1" s="1"/>
  <c r="AB656" i="1"/>
  <c r="AA656" i="1"/>
  <c r="Z656" i="1"/>
  <c r="X656" i="1"/>
  <c r="U656" i="1" a="1"/>
  <c r="U656" i="1" s="1"/>
  <c r="S656" i="1"/>
  <c r="K656" i="1"/>
  <c r="R656" i="1" s="1"/>
  <c r="AB655" i="1"/>
  <c r="AA655" i="1"/>
  <c r="Z655" i="1"/>
  <c r="X655" i="1" s="1"/>
  <c r="U655" i="1" s="1" a="1"/>
  <c r="U655" i="1" s="1"/>
  <c r="S655" i="1"/>
  <c r="K655" i="1"/>
  <c r="R655" i="1" s="1"/>
  <c r="AB654" i="1"/>
  <c r="AA654" i="1"/>
  <c r="Z654" i="1"/>
  <c r="X654" i="1"/>
  <c r="U654" i="1" s="1" a="1"/>
  <c r="U654" i="1"/>
  <c r="S654" i="1"/>
  <c r="K654" i="1"/>
  <c r="R654" i="1" s="1"/>
  <c r="AB653" i="1"/>
  <c r="AA653" i="1"/>
  <c r="X653" i="1" s="1"/>
  <c r="U653" i="1" s="1" a="1"/>
  <c r="U653" i="1" s="1"/>
  <c r="Z653" i="1"/>
  <c r="S653" i="1"/>
  <c r="K653" i="1"/>
  <c r="R653" i="1" s="1"/>
  <c r="AB652" i="1"/>
  <c r="AA652" i="1"/>
  <c r="Z652" i="1"/>
  <c r="X652" i="1"/>
  <c r="U652" i="1" s="1" a="1"/>
  <c r="U652" i="1" s="1"/>
  <c r="S652" i="1"/>
  <c r="R652" i="1"/>
  <c r="K652" i="1"/>
  <c r="AB651" i="1"/>
  <c r="AA651" i="1"/>
  <c r="Z651" i="1"/>
  <c r="X651" i="1" s="1"/>
  <c r="U651" i="1" a="1"/>
  <c r="U651" i="1" s="1"/>
  <c r="S651" i="1"/>
  <c r="K651" i="1"/>
  <c r="R651" i="1" s="1"/>
  <c r="AB650" i="1"/>
  <c r="AA650" i="1"/>
  <c r="X650" i="1" s="1"/>
  <c r="U650" i="1" s="1" a="1"/>
  <c r="U650" i="1" s="1"/>
  <c r="Z650" i="1"/>
  <c r="S650" i="1"/>
  <c r="R650" i="1"/>
  <c r="K650" i="1"/>
  <c r="AB649" i="1"/>
  <c r="AA649" i="1"/>
  <c r="Z649" i="1"/>
  <c r="X649" i="1"/>
  <c r="U649" i="1" s="1" a="1"/>
  <c r="U649" i="1"/>
  <c r="S649" i="1"/>
  <c r="K649" i="1"/>
  <c r="R649" i="1" s="1"/>
  <c r="AB648" i="1"/>
  <c r="AA648" i="1"/>
  <c r="Z648" i="1"/>
  <c r="S648" i="1"/>
  <c r="K648" i="1"/>
  <c r="R648" i="1" s="1"/>
  <c r="AB647" i="1"/>
  <c r="AA647" i="1"/>
  <c r="X647" i="1" s="1"/>
  <c r="U647" i="1" s="1" a="1"/>
  <c r="U647" i="1" s="1"/>
  <c r="Z647" i="1"/>
  <c r="S647" i="1"/>
  <c r="K647" i="1"/>
  <c r="R647" i="1" s="1"/>
  <c r="AB646" i="1"/>
  <c r="X646" i="1" s="1"/>
  <c r="U646" i="1" s="1" a="1"/>
  <c r="U646" i="1" s="1"/>
  <c r="AA646" i="1"/>
  <c r="Z646" i="1"/>
  <c r="S646" i="1"/>
  <c r="R646" i="1"/>
  <c r="K646" i="1"/>
  <c r="AB645" i="1"/>
  <c r="AA645" i="1"/>
  <c r="Z645" i="1"/>
  <c r="S645" i="1"/>
  <c r="R645" i="1"/>
  <c r="K645" i="1"/>
  <c r="AB644" i="1"/>
  <c r="AA644" i="1"/>
  <c r="Z644" i="1"/>
  <c r="X644" i="1"/>
  <c r="U644" i="1" a="1"/>
  <c r="U644" i="1" s="1"/>
  <c r="S644" i="1"/>
  <c r="R644" i="1"/>
  <c r="K644" i="1"/>
  <c r="AB643" i="1"/>
  <c r="AA643" i="1"/>
  <c r="Z643" i="1"/>
  <c r="X643" i="1" s="1"/>
  <c r="U643" i="1" s="1" a="1"/>
  <c r="U643" i="1" s="1"/>
  <c r="S643" i="1"/>
  <c r="R643" i="1"/>
  <c r="K643" i="1"/>
  <c r="AB642" i="1"/>
  <c r="AA642" i="1"/>
  <c r="Z642" i="1"/>
  <c r="X642" i="1" s="1"/>
  <c r="U642" i="1" s="1" a="1"/>
  <c r="U642" i="1" s="1"/>
  <c r="S642" i="1"/>
  <c r="R642" i="1"/>
  <c r="K642" i="1"/>
  <c r="AB641" i="1"/>
  <c r="AA641" i="1"/>
  <c r="Z641" i="1"/>
  <c r="S641" i="1"/>
  <c r="R641" i="1"/>
  <c r="K641" i="1"/>
  <c r="AB640" i="1"/>
  <c r="X640" i="1" s="1"/>
  <c r="U640" i="1" s="1" a="1"/>
  <c r="U640" i="1" s="1"/>
  <c r="AA640" i="1"/>
  <c r="Z640" i="1"/>
  <c r="S640" i="1"/>
  <c r="K640" i="1"/>
  <c r="R640" i="1" s="1"/>
  <c r="AB639" i="1"/>
  <c r="AA639" i="1"/>
  <c r="X639" i="1" s="1"/>
  <c r="U639" i="1" s="1" a="1"/>
  <c r="U639" i="1" s="1"/>
  <c r="Z639" i="1"/>
  <c r="S639" i="1"/>
  <c r="K639" i="1"/>
  <c r="R639" i="1" s="1"/>
  <c r="AB638" i="1"/>
  <c r="AA638" i="1"/>
  <c r="Z638" i="1"/>
  <c r="X638" i="1" s="1"/>
  <c r="U638" i="1" s="1" a="1"/>
  <c r="U638" i="1" s="1"/>
  <c r="S638" i="1"/>
  <c r="K638" i="1"/>
  <c r="R638" i="1" s="1"/>
  <c r="AB637" i="1"/>
  <c r="AA637" i="1"/>
  <c r="Z637" i="1"/>
  <c r="X637" i="1"/>
  <c r="U637" i="1" s="1" a="1"/>
  <c r="U637" i="1"/>
  <c r="S637" i="1"/>
  <c r="R637" i="1"/>
  <c r="K637" i="1"/>
  <c r="AB636" i="1"/>
  <c r="AA636" i="1"/>
  <c r="Z636" i="1"/>
  <c r="X636" i="1" s="1"/>
  <c r="U636" i="1" a="1"/>
  <c r="U636" i="1" s="1"/>
  <c r="S636" i="1"/>
  <c r="R636" i="1"/>
  <c r="K636" i="1"/>
  <c r="AB635" i="1"/>
  <c r="AA635" i="1"/>
  <c r="X635" i="1" s="1"/>
  <c r="U635" i="1" s="1" a="1"/>
  <c r="Z635" i="1"/>
  <c r="U635" i="1"/>
  <c r="S635" i="1"/>
  <c r="K635" i="1"/>
  <c r="R635" i="1" s="1"/>
  <c r="AB634" i="1"/>
  <c r="AA634" i="1"/>
  <c r="Z634" i="1"/>
  <c r="X634" i="1" s="1"/>
  <c r="U634" i="1" s="1" a="1"/>
  <c r="U634" i="1" s="1"/>
  <c r="S634" i="1"/>
  <c r="K634" i="1"/>
  <c r="R634" i="1" s="1"/>
  <c r="AB633" i="1"/>
  <c r="X633" i="1" s="1"/>
  <c r="U633" i="1" s="1" a="1"/>
  <c r="AA633" i="1"/>
  <c r="Z633" i="1"/>
  <c r="U633" i="1"/>
  <c r="S633" i="1"/>
  <c r="K633" i="1"/>
  <c r="R633" i="1" s="1"/>
  <c r="AB632" i="1"/>
  <c r="AA632" i="1"/>
  <c r="Z632" i="1"/>
  <c r="S632" i="1"/>
  <c r="K632" i="1"/>
  <c r="R632" i="1" s="1"/>
  <c r="AB631" i="1"/>
  <c r="AA631" i="1"/>
  <c r="Z631" i="1"/>
  <c r="X631" i="1"/>
  <c r="U631" i="1" a="1"/>
  <c r="U631" i="1" s="1"/>
  <c r="S631" i="1"/>
  <c r="K631" i="1"/>
  <c r="R631" i="1" s="1"/>
  <c r="AB630" i="1"/>
  <c r="AA630" i="1"/>
  <c r="Z630" i="1"/>
  <c r="X630" i="1" s="1"/>
  <c r="U630" i="1" s="1" a="1"/>
  <c r="U630" i="1" s="1"/>
  <c r="S630" i="1"/>
  <c r="R630" i="1"/>
  <c r="K630" i="1"/>
  <c r="AB629" i="1"/>
  <c r="AA629" i="1"/>
  <c r="Z629" i="1"/>
  <c r="X629" i="1"/>
  <c r="U629" i="1" a="1"/>
  <c r="U629" i="1" s="1"/>
  <c r="S629" i="1"/>
  <c r="R629" i="1"/>
  <c r="K629" i="1"/>
  <c r="AB628" i="1"/>
  <c r="AA628" i="1"/>
  <c r="Z628" i="1"/>
  <c r="S628" i="1"/>
  <c r="K628" i="1"/>
  <c r="R628" i="1" s="1"/>
  <c r="AB627" i="1"/>
  <c r="AA627" i="1"/>
  <c r="X627" i="1" s="1"/>
  <c r="U627" i="1" s="1" a="1"/>
  <c r="U627" i="1" s="1"/>
  <c r="Z627" i="1"/>
  <c r="S627" i="1"/>
  <c r="R627" i="1"/>
  <c r="K627" i="1"/>
  <c r="AB626" i="1"/>
  <c r="AA626" i="1"/>
  <c r="Z626" i="1"/>
  <c r="X626" i="1"/>
  <c r="U626" i="1" s="1" a="1"/>
  <c r="U626" i="1"/>
  <c r="S626" i="1"/>
  <c r="R626" i="1"/>
  <c r="K626" i="1"/>
  <c r="AB625" i="1"/>
  <c r="AA625" i="1"/>
  <c r="Z625" i="1"/>
  <c r="X625" i="1"/>
  <c r="U625" i="1" s="1" a="1"/>
  <c r="U625" i="1" s="1"/>
  <c r="S625" i="1"/>
  <c r="R625" i="1"/>
  <c r="K625" i="1"/>
  <c r="AB624" i="1"/>
  <c r="AA624" i="1"/>
  <c r="Z624" i="1"/>
  <c r="X624" i="1"/>
  <c r="U624" i="1" s="1" a="1"/>
  <c r="U624" i="1" s="1"/>
  <c r="S624" i="1"/>
  <c r="K624" i="1"/>
  <c r="R624" i="1" s="1"/>
  <c r="AB623" i="1"/>
  <c r="AA623" i="1"/>
  <c r="Z623" i="1"/>
  <c r="X623" i="1" s="1"/>
  <c r="U623" i="1" s="1" a="1"/>
  <c r="U623" i="1"/>
  <c r="S623" i="1"/>
  <c r="K623" i="1"/>
  <c r="R623" i="1" s="1"/>
  <c r="AB622" i="1"/>
  <c r="AA622" i="1"/>
  <c r="Z622" i="1"/>
  <c r="X622" i="1" s="1"/>
  <c r="U622" i="1" s="1" a="1"/>
  <c r="U622" i="1"/>
  <c r="S622" i="1"/>
  <c r="K622" i="1"/>
  <c r="R622" i="1" s="1"/>
  <c r="AB621" i="1"/>
  <c r="AA621" i="1"/>
  <c r="Z621" i="1"/>
  <c r="X621" i="1" s="1"/>
  <c r="U621" i="1" a="1"/>
  <c r="U621" i="1" s="1"/>
  <c r="S621" i="1"/>
  <c r="R621" i="1"/>
  <c r="K621" i="1"/>
  <c r="AB620" i="1"/>
  <c r="AA620" i="1"/>
  <c r="Z620" i="1"/>
  <c r="S620" i="1"/>
  <c r="K620" i="1"/>
  <c r="R620" i="1" s="1"/>
  <c r="AB619" i="1"/>
  <c r="AA619" i="1"/>
  <c r="Z619" i="1"/>
  <c r="X619" i="1" s="1"/>
  <c r="U619" i="1" s="1" a="1"/>
  <c r="U619" i="1" s="1"/>
  <c r="K619" i="1"/>
  <c r="R619" i="1" s="1"/>
  <c r="AB618" i="1"/>
  <c r="AA618" i="1"/>
  <c r="Z618" i="1"/>
  <c r="K618" i="1"/>
  <c r="R618" i="1" s="1"/>
  <c r="AB617" i="1"/>
  <c r="AA617" i="1"/>
  <c r="Z617" i="1"/>
  <c r="R617" i="1"/>
  <c r="K617" i="1"/>
  <c r="AB616" i="1"/>
  <c r="AA616" i="1"/>
  <c r="X616" i="1" s="1"/>
  <c r="Z616" i="1"/>
  <c r="U616" i="1" a="1"/>
  <c r="U616" i="1" s="1"/>
  <c r="K616" i="1"/>
  <c r="R616" i="1" s="1"/>
  <c r="AB615" i="1"/>
  <c r="AA615" i="1"/>
  <c r="Z615" i="1"/>
  <c r="X615" i="1"/>
  <c r="U615" i="1" s="1" a="1"/>
  <c r="U615" i="1"/>
  <c r="R615" i="1"/>
  <c r="K615" i="1"/>
  <c r="AB614" i="1"/>
  <c r="AA614" i="1"/>
  <c r="Z614" i="1"/>
  <c r="X614" i="1" s="1"/>
  <c r="U614" i="1" a="1"/>
  <c r="U614" i="1" s="1"/>
  <c r="R614" i="1"/>
  <c r="K614" i="1"/>
  <c r="AB613" i="1"/>
  <c r="AA613" i="1"/>
  <c r="Z613" i="1"/>
  <c r="X613" i="1" s="1"/>
  <c r="U613" i="1"/>
  <c r="U613" i="1" a="1"/>
  <c r="K613" i="1"/>
  <c r="R613" i="1" s="1"/>
  <c r="AB612" i="1"/>
  <c r="AA612" i="1"/>
  <c r="Z612" i="1"/>
  <c r="K612" i="1"/>
  <c r="R612" i="1" s="1"/>
  <c r="AB611" i="1"/>
  <c r="AA611" i="1"/>
  <c r="Z611" i="1"/>
  <c r="X611" i="1"/>
  <c r="U611" i="1" s="1" a="1"/>
  <c r="U611" i="1"/>
  <c r="K611" i="1"/>
  <c r="R611" i="1" s="1"/>
  <c r="AB610" i="1"/>
  <c r="AA610" i="1"/>
  <c r="X610" i="1" s="1"/>
  <c r="U610" i="1" s="1" a="1"/>
  <c r="U610" i="1" s="1"/>
  <c r="Z610" i="1"/>
  <c r="R610" i="1"/>
  <c r="K610" i="1"/>
  <c r="AB609" i="1"/>
  <c r="AA609" i="1"/>
  <c r="Z609" i="1"/>
  <c r="X609" i="1"/>
  <c r="U609" i="1" a="1"/>
  <c r="U609" i="1" s="1"/>
  <c r="K609" i="1"/>
  <c r="R609" i="1" s="1"/>
  <c r="AB608" i="1"/>
  <c r="AA608" i="1"/>
  <c r="Z608" i="1"/>
  <c r="X608" i="1" s="1"/>
  <c r="U608" i="1" s="1" a="1"/>
  <c r="U608" i="1" s="1"/>
  <c r="R608" i="1"/>
  <c r="K608" i="1"/>
  <c r="AB607" i="1"/>
  <c r="AA607" i="1"/>
  <c r="Z607" i="1"/>
  <c r="X607" i="1" s="1"/>
  <c r="U607" i="1" a="1"/>
  <c r="U607" i="1" s="1"/>
  <c r="R607" i="1"/>
  <c r="K607" i="1"/>
  <c r="AB606" i="1"/>
  <c r="AA606" i="1"/>
  <c r="Z606" i="1"/>
  <c r="X606" i="1" s="1"/>
  <c r="U606" i="1" s="1" a="1"/>
  <c r="U606" i="1" s="1"/>
  <c r="K606" i="1"/>
  <c r="R606" i="1" s="1"/>
  <c r="AB605" i="1"/>
  <c r="AA605" i="1"/>
  <c r="Z605" i="1"/>
  <c r="X605" i="1" s="1"/>
  <c r="U605" i="1" a="1"/>
  <c r="U605" i="1" s="1"/>
  <c r="K605" i="1"/>
  <c r="R605" i="1" s="1"/>
  <c r="AB604" i="1"/>
  <c r="AA604" i="1"/>
  <c r="Z604" i="1"/>
  <c r="X604" i="1" s="1"/>
  <c r="U604" i="1" s="1" a="1"/>
  <c r="U604" i="1"/>
  <c r="R604" i="1"/>
  <c r="K604" i="1"/>
  <c r="AB603" i="1"/>
  <c r="AA603" i="1"/>
  <c r="Z603" i="1"/>
  <c r="X603" i="1"/>
  <c r="U603" i="1" s="1" a="1"/>
  <c r="U603" i="1" s="1"/>
  <c r="R603" i="1"/>
  <c r="K603" i="1"/>
  <c r="AB602" i="1"/>
  <c r="X602" i="1" s="1"/>
  <c r="U602" i="1" s="1" a="1"/>
  <c r="AA602" i="1"/>
  <c r="Z602" i="1"/>
  <c r="U602" i="1"/>
  <c r="K602" i="1"/>
  <c r="R602" i="1" s="1"/>
  <c r="AB601" i="1"/>
  <c r="AA601" i="1"/>
  <c r="Z601" i="1"/>
  <c r="X601" i="1"/>
  <c r="U601" i="1" s="1" a="1"/>
  <c r="U601" i="1" s="1"/>
  <c r="K601" i="1"/>
  <c r="R601" i="1" s="1"/>
  <c r="AB600" i="1"/>
  <c r="AA600" i="1"/>
  <c r="X600" i="1" s="1"/>
  <c r="U600" i="1" s="1" a="1"/>
  <c r="U600" i="1" s="1"/>
  <c r="Z600" i="1"/>
  <c r="K600" i="1"/>
  <c r="R600" i="1" s="1"/>
  <c r="AB599" i="1"/>
  <c r="AA599" i="1"/>
  <c r="Z599" i="1"/>
  <c r="X599" i="1" s="1"/>
  <c r="U599" i="1" s="1" a="1"/>
  <c r="U599" i="1" s="1"/>
  <c r="K599" i="1"/>
  <c r="R599" i="1" s="1"/>
  <c r="AB598" i="1"/>
  <c r="AA598" i="1"/>
  <c r="Z598" i="1"/>
  <c r="K598" i="1"/>
  <c r="R598" i="1" s="1"/>
  <c r="AB597" i="1"/>
  <c r="AA597" i="1"/>
  <c r="Z597" i="1"/>
  <c r="X597" i="1"/>
  <c r="U597" i="1" s="1" a="1"/>
  <c r="U597" i="1"/>
  <c r="R597" i="1"/>
  <c r="K597" i="1"/>
  <c r="AB596" i="1"/>
  <c r="AA596" i="1"/>
  <c r="Z596" i="1"/>
  <c r="R596" i="1"/>
  <c r="K596" i="1"/>
  <c r="AB595" i="1"/>
  <c r="AA595" i="1"/>
  <c r="X595" i="1" s="1"/>
  <c r="U595" i="1" s="1" a="1"/>
  <c r="U595" i="1" s="1"/>
  <c r="Z595" i="1"/>
  <c r="K595" i="1"/>
  <c r="R595" i="1" s="1"/>
  <c r="AB594" i="1"/>
  <c r="AA594" i="1"/>
  <c r="Z594" i="1"/>
  <c r="X594" i="1"/>
  <c r="U594" i="1" s="1" a="1"/>
  <c r="U594" i="1" s="1"/>
  <c r="K594" i="1"/>
  <c r="R594" i="1" s="1"/>
  <c r="AB593" i="1"/>
  <c r="AA593" i="1"/>
  <c r="Z593" i="1"/>
  <c r="X593" i="1" s="1"/>
  <c r="U593" i="1" s="1" a="1"/>
  <c r="U593" i="1" s="1"/>
  <c r="R593" i="1"/>
  <c r="K593" i="1"/>
  <c r="AB592" i="1"/>
  <c r="AA592" i="1"/>
  <c r="Z592" i="1"/>
  <c r="X592" i="1" s="1"/>
  <c r="U592" i="1"/>
  <c r="U592" i="1" a="1"/>
  <c r="K592" i="1"/>
  <c r="R592" i="1" s="1"/>
  <c r="AB591" i="1"/>
  <c r="AA591" i="1"/>
  <c r="Z591" i="1"/>
  <c r="K591" i="1"/>
  <c r="R591" i="1" s="1"/>
  <c r="AB590" i="1"/>
  <c r="AA590" i="1"/>
  <c r="Z590" i="1"/>
  <c r="X590" i="1" s="1"/>
  <c r="U590" i="1" s="1" a="1"/>
  <c r="U590" i="1" s="1"/>
  <c r="R590" i="1"/>
  <c r="K590" i="1"/>
  <c r="AB589" i="1"/>
  <c r="AA589" i="1"/>
  <c r="Z589" i="1"/>
  <c r="X589" i="1"/>
  <c r="U589" i="1" s="1" a="1"/>
  <c r="U589" i="1" s="1"/>
  <c r="R589" i="1"/>
  <c r="K589" i="1"/>
  <c r="AB588" i="1"/>
  <c r="AA588" i="1"/>
  <c r="Z588" i="1"/>
  <c r="X588" i="1"/>
  <c r="U588" i="1"/>
  <c r="U588" i="1" a="1"/>
  <c r="K588" i="1"/>
  <c r="R588" i="1" s="1"/>
  <c r="AB587" i="1"/>
  <c r="AA587" i="1"/>
  <c r="Z587" i="1"/>
  <c r="X587" i="1" s="1"/>
  <c r="U587" i="1" s="1" a="1"/>
  <c r="U587" i="1" s="1"/>
  <c r="K587" i="1"/>
  <c r="R587" i="1" s="1"/>
  <c r="AB586" i="1"/>
  <c r="AA586" i="1"/>
  <c r="Z586" i="1"/>
  <c r="X586" i="1"/>
  <c r="U586" i="1" s="1" a="1"/>
  <c r="U586" i="1" s="1"/>
  <c r="K586" i="1"/>
  <c r="R586" i="1" s="1"/>
  <c r="AB585" i="1"/>
  <c r="AA585" i="1"/>
  <c r="Z585" i="1"/>
  <c r="X585" i="1" s="1"/>
  <c r="U585" i="1" s="1" a="1"/>
  <c r="U585" i="1" s="1"/>
  <c r="K585" i="1"/>
  <c r="R585" i="1" s="1"/>
  <c r="AB584" i="1"/>
  <c r="AA584" i="1"/>
  <c r="X584" i="1" s="1"/>
  <c r="U584" i="1" s="1" a="1"/>
  <c r="U584" i="1" s="1"/>
  <c r="Z584" i="1"/>
  <c r="K584" i="1"/>
  <c r="R584" i="1" s="1"/>
  <c r="AB583" i="1"/>
  <c r="AA583" i="1"/>
  <c r="X583" i="1" s="1"/>
  <c r="Z583" i="1"/>
  <c r="U583" i="1" a="1"/>
  <c r="U583" i="1" s="1"/>
  <c r="K583" i="1"/>
  <c r="R583" i="1" s="1"/>
  <c r="AB582" i="1"/>
  <c r="AA582" i="1"/>
  <c r="Z582" i="1"/>
  <c r="R582" i="1"/>
  <c r="K582" i="1"/>
  <c r="AB581" i="1"/>
  <c r="AA581" i="1"/>
  <c r="Z581" i="1"/>
  <c r="K581" i="1"/>
  <c r="R581" i="1" s="1"/>
  <c r="AB580" i="1"/>
  <c r="AA580" i="1"/>
  <c r="Z580" i="1"/>
  <c r="X580" i="1" s="1"/>
  <c r="U580" i="1" a="1"/>
  <c r="U580" i="1" s="1"/>
  <c r="K580" i="1"/>
  <c r="R580" i="1" s="1"/>
  <c r="AB579" i="1"/>
  <c r="AA579" i="1"/>
  <c r="Z579" i="1"/>
  <c r="X579" i="1"/>
  <c r="U579" i="1" s="1" a="1"/>
  <c r="U579" i="1" s="1"/>
  <c r="K579" i="1"/>
  <c r="R579" i="1" s="1"/>
  <c r="AB578" i="1"/>
  <c r="AA578" i="1"/>
  <c r="Z578" i="1"/>
  <c r="K578" i="1"/>
  <c r="R578" i="1" s="1"/>
  <c r="AB577" i="1"/>
  <c r="AA577" i="1"/>
  <c r="Z577" i="1"/>
  <c r="X577" i="1"/>
  <c r="U577" i="1" s="1" a="1"/>
  <c r="U577" i="1" s="1"/>
  <c r="K577" i="1"/>
  <c r="R577" i="1" s="1"/>
  <c r="AB576" i="1"/>
  <c r="AA576" i="1"/>
  <c r="Z576" i="1"/>
  <c r="X576" i="1"/>
  <c r="U576" i="1" a="1"/>
  <c r="U576" i="1" s="1"/>
  <c r="R576" i="1"/>
  <c r="K576" i="1"/>
  <c r="AB575" i="1"/>
  <c r="AA575" i="1"/>
  <c r="Z575" i="1"/>
  <c r="X575" i="1"/>
  <c r="U575" i="1" s="1" a="1"/>
  <c r="U575" i="1" s="1"/>
  <c r="R575" i="1"/>
  <c r="K575" i="1"/>
  <c r="AB574" i="1"/>
  <c r="AA574" i="1"/>
  <c r="Z574" i="1"/>
  <c r="X574" i="1"/>
  <c r="U574" i="1" s="1" a="1"/>
  <c r="U574" i="1"/>
  <c r="K574" i="1"/>
  <c r="R574" i="1" s="1"/>
  <c r="AB573" i="1"/>
  <c r="AA573" i="1"/>
  <c r="Z573" i="1"/>
  <c r="X573" i="1" s="1"/>
  <c r="U573" i="1" s="1" a="1"/>
  <c r="U573" i="1"/>
  <c r="K573" i="1"/>
  <c r="R573" i="1" s="1"/>
  <c r="AB572" i="1"/>
  <c r="AA572" i="1"/>
  <c r="Z572" i="1"/>
  <c r="X572" i="1" s="1"/>
  <c r="U572" i="1" s="1" a="1"/>
  <c r="U572" i="1" s="1"/>
  <c r="R572" i="1"/>
  <c r="K572" i="1"/>
  <c r="AB571" i="1"/>
  <c r="AA571" i="1"/>
  <c r="Z571" i="1"/>
  <c r="X571" i="1" s="1"/>
  <c r="U571" i="1" s="1" a="1"/>
  <c r="U571" i="1" s="1"/>
  <c r="K571" i="1"/>
  <c r="R571" i="1" s="1"/>
  <c r="AB570" i="1"/>
  <c r="AA570" i="1"/>
  <c r="Z570" i="1"/>
  <c r="K570" i="1"/>
  <c r="R570" i="1" s="1"/>
  <c r="AB569" i="1"/>
  <c r="X569" i="1" s="1"/>
  <c r="U569" i="1" s="1" a="1"/>
  <c r="U569" i="1" s="1"/>
  <c r="AA569" i="1"/>
  <c r="Z569" i="1"/>
  <c r="R569" i="1"/>
  <c r="K569" i="1"/>
  <c r="AB568" i="1"/>
  <c r="AA568" i="1"/>
  <c r="Z568" i="1"/>
  <c r="X568" i="1" s="1"/>
  <c r="U568" i="1" s="1" a="1"/>
  <c r="U568" i="1" s="1"/>
  <c r="R568" i="1"/>
  <c r="K568" i="1"/>
  <c r="AB567" i="1"/>
  <c r="AA567" i="1"/>
  <c r="Z567" i="1"/>
  <c r="X567" i="1"/>
  <c r="U567" i="1" s="1" a="1"/>
  <c r="U567" i="1" s="1"/>
  <c r="K567" i="1"/>
  <c r="R567" i="1" s="1"/>
  <c r="AB566" i="1"/>
  <c r="AA566" i="1"/>
  <c r="Z566" i="1"/>
  <c r="X566" i="1"/>
  <c r="U566" i="1" a="1"/>
  <c r="U566" i="1" s="1"/>
  <c r="R566" i="1"/>
  <c r="K566" i="1"/>
  <c r="AB565" i="1"/>
  <c r="AA565" i="1"/>
  <c r="Z565" i="1"/>
  <c r="X565" i="1"/>
  <c r="U565" i="1" s="1" a="1"/>
  <c r="U565" i="1" s="1"/>
  <c r="K565" i="1"/>
  <c r="R565" i="1" s="1"/>
  <c r="AB564" i="1"/>
  <c r="AA564" i="1"/>
  <c r="Z564" i="1"/>
  <c r="K564" i="1"/>
  <c r="R564" i="1" s="1"/>
  <c r="AB563" i="1"/>
  <c r="AA563" i="1"/>
  <c r="Z563" i="1"/>
  <c r="X563" i="1" s="1"/>
  <c r="U563" i="1" s="1" a="1"/>
  <c r="U563" i="1" s="1"/>
  <c r="R563" i="1"/>
  <c r="K563" i="1"/>
  <c r="AB562" i="1"/>
  <c r="AA562" i="1"/>
  <c r="Z562" i="1"/>
  <c r="X562" i="1" s="1"/>
  <c r="U562" i="1" s="1" a="1"/>
  <c r="U562" i="1" s="1"/>
  <c r="R562" i="1"/>
  <c r="K562" i="1"/>
  <c r="AB561" i="1"/>
  <c r="AA561" i="1"/>
  <c r="Z561" i="1"/>
  <c r="R561" i="1"/>
  <c r="K561" i="1"/>
  <c r="AB560" i="1"/>
  <c r="AA560" i="1"/>
  <c r="Z560" i="1"/>
  <c r="K560" i="1"/>
  <c r="R560" i="1" s="1"/>
  <c r="AB559" i="1"/>
  <c r="AA559" i="1"/>
  <c r="Z559" i="1"/>
  <c r="X559" i="1" s="1"/>
  <c r="U559" i="1" s="1" a="1"/>
  <c r="U559" i="1" s="1"/>
  <c r="K559" i="1"/>
  <c r="R559" i="1" s="1"/>
  <c r="AB558" i="1"/>
  <c r="AA558" i="1"/>
  <c r="Z558" i="1"/>
  <c r="R558" i="1"/>
  <c r="K558" i="1"/>
  <c r="AB557" i="1"/>
  <c r="AA557" i="1"/>
  <c r="Z557" i="1"/>
  <c r="X557" i="1" s="1"/>
  <c r="U557" i="1" s="1" a="1"/>
  <c r="U557" i="1" s="1"/>
  <c r="K557" i="1"/>
  <c r="R557" i="1" s="1"/>
  <c r="AB556" i="1"/>
  <c r="AA556" i="1"/>
  <c r="Z556" i="1"/>
  <c r="X556" i="1"/>
  <c r="U556" i="1" s="1" a="1"/>
  <c r="U556" i="1"/>
  <c r="K556" i="1"/>
  <c r="R556" i="1" s="1"/>
  <c r="AB555" i="1"/>
  <c r="AA555" i="1"/>
  <c r="Z555" i="1"/>
  <c r="X555" i="1"/>
  <c r="U555" i="1" s="1" a="1"/>
  <c r="U555" i="1" s="1"/>
  <c r="K555" i="1"/>
  <c r="R555" i="1" s="1"/>
  <c r="AB554" i="1"/>
  <c r="AA554" i="1"/>
  <c r="X554" i="1" s="1"/>
  <c r="U554" i="1" s="1" a="1"/>
  <c r="Z554" i="1"/>
  <c r="U554" i="1"/>
  <c r="R554" i="1"/>
  <c r="K554" i="1"/>
  <c r="AB553" i="1"/>
  <c r="AA553" i="1"/>
  <c r="X553" i="1" s="1"/>
  <c r="U553" i="1" s="1" a="1"/>
  <c r="U553" i="1" s="1"/>
  <c r="Z553" i="1"/>
  <c r="K553" i="1"/>
  <c r="R553" i="1" s="1"/>
  <c r="AB552" i="1"/>
  <c r="AA552" i="1"/>
  <c r="Z552" i="1"/>
  <c r="X552" i="1" s="1"/>
  <c r="U552" i="1" s="1" a="1"/>
  <c r="U552" i="1" s="1"/>
  <c r="R552" i="1"/>
  <c r="K552" i="1"/>
  <c r="AB551" i="1"/>
  <c r="AA551" i="1"/>
  <c r="Z551" i="1"/>
  <c r="R551" i="1"/>
  <c r="K551" i="1"/>
  <c r="AB550" i="1"/>
  <c r="AA550" i="1"/>
  <c r="Z550" i="1"/>
  <c r="K550" i="1"/>
  <c r="R550" i="1" s="1"/>
  <c r="AB549" i="1"/>
  <c r="AA549" i="1"/>
  <c r="Z549" i="1"/>
  <c r="X549" i="1" s="1"/>
  <c r="U549" i="1" s="1" a="1"/>
  <c r="U549" i="1" s="1"/>
  <c r="R549" i="1"/>
  <c r="K549" i="1"/>
  <c r="AB548" i="1"/>
  <c r="AA548" i="1"/>
  <c r="Z548" i="1"/>
  <c r="X548" i="1"/>
  <c r="U548" i="1" s="1" a="1"/>
  <c r="U548" i="1" s="1"/>
  <c r="K548" i="1"/>
  <c r="R548" i="1" s="1"/>
  <c r="AB547" i="1"/>
  <c r="AA547" i="1"/>
  <c r="X547" i="1" s="1"/>
  <c r="U547" i="1" s="1" a="1"/>
  <c r="Z547" i="1"/>
  <c r="U547" i="1"/>
  <c r="R547" i="1"/>
  <c r="K547" i="1"/>
  <c r="AB546" i="1"/>
  <c r="AA546" i="1"/>
  <c r="X546" i="1" s="1"/>
  <c r="U546" i="1" s="1" a="1"/>
  <c r="U546" i="1" s="1"/>
  <c r="Z546" i="1"/>
  <c r="R546" i="1"/>
  <c r="K546" i="1"/>
  <c r="AB545" i="1"/>
  <c r="AA545" i="1"/>
  <c r="Z545" i="1"/>
  <c r="R545" i="1"/>
  <c r="K545" i="1"/>
  <c r="AB544" i="1"/>
  <c r="AA544" i="1"/>
  <c r="Z544" i="1"/>
  <c r="X544" i="1"/>
  <c r="U544" i="1" a="1"/>
  <c r="U544" i="1" s="1"/>
  <c r="R544" i="1"/>
  <c r="K544" i="1"/>
  <c r="AB543" i="1"/>
  <c r="AA543" i="1"/>
  <c r="Z543" i="1"/>
  <c r="K543" i="1"/>
  <c r="R543" i="1" s="1"/>
  <c r="AB542" i="1"/>
  <c r="AA542" i="1"/>
  <c r="Z542" i="1"/>
  <c r="X542" i="1" s="1"/>
  <c r="U542" i="1" s="1" a="1"/>
  <c r="U542" i="1" s="1"/>
  <c r="K542" i="1"/>
  <c r="R542" i="1" s="1"/>
  <c r="AB541" i="1"/>
  <c r="AA541" i="1"/>
  <c r="X541" i="1" s="1"/>
  <c r="Z541" i="1"/>
  <c r="U541" i="1" a="1"/>
  <c r="U541" i="1" s="1"/>
  <c r="R541" i="1"/>
  <c r="K541" i="1"/>
  <c r="AB540" i="1"/>
  <c r="AA540" i="1"/>
  <c r="Z540" i="1"/>
  <c r="X540" i="1"/>
  <c r="U540" i="1" s="1" a="1"/>
  <c r="U540" i="1" s="1"/>
  <c r="R540" i="1"/>
  <c r="K540" i="1"/>
  <c r="AB539" i="1"/>
  <c r="AA539" i="1"/>
  <c r="Z539" i="1"/>
  <c r="X539" i="1"/>
  <c r="U539" i="1" s="1" a="1"/>
  <c r="U539" i="1"/>
  <c r="R539" i="1"/>
  <c r="K539" i="1"/>
  <c r="AB538" i="1"/>
  <c r="AA538" i="1"/>
  <c r="Z538" i="1"/>
  <c r="X538" i="1" s="1"/>
  <c r="U538" i="1" s="1" a="1"/>
  <c r="U538" i="1" s="1"/>
  <c r="R538" i="1"/>
  <c r="K538" i="1"/>
  <c r="AB537" i="1"/>
  <c r="AA537" i="1"/>
  <c r="Z537" i="1"/>
  <c r="X537" i="1"/>
  <c r="U537" i="1" s="1" a="1"/>
  <c r="U537" i="1" s="1"/>
  <c r="K537" i="1"/>
  <c r="R537" i="1" s="1"/>
  <c r="AB536" i="1"/>
  <c r="AA536" i="1"/>
  <c r="Z536" i="1"/>
  <c r="K536" i="1"/>
  <c r="R536" i="1" s="1"/>
  <c r="AB535" i="1"/>
  <c r="AA535" i="1"/>
  <c r="Z535" i="1"/>
  <c r="X535" i="1"/>
  <c r="U535" i="1" a="1"/>
  <c r="U535" i="1" s="1"/>
  <c r="K535" i="1"/>
  <c r="R535" i="1" s="1"/>
  <c r="AB534" i="1"/>
  <c r="AA534" i="1"/>
  <c r="Z534" i="1"/>
  <c r="R534" i="1"/>
  <c r="K534" i="1"/>
  <c r="AB533" i="1"/>
  <c r="AA533" i="1"/>
  <c r="Z533" i="1"/>
  <c r="R533" i="1"/>
  <c r="K533" i="1"/>
  <c r="AB532" i="1"/>
  <c r="AA532" i="1"/>
  <c r="Z532" i="1"/>
  <c r="X532" i="1"/>
  <c r="U532" i="1" s="1" a="1"/>
  <c r="U532" i="1" s="1"/>
  <c r="K532" i="1"/>
  <c r="R532" i="1" s="1"/>
  <c r="AB531" i="1"/>
  <c r="AA531" i="1"/>
  <c r="Z531" i="1"/>
  <c r="X531" i="1" s="1"/>
  <c r="U531" i="1" a="1"/>
  <c r="U531" i="1" s="1"/>
  <c r="R531" i="1"/>
  <c r="K531" i="1"/>
  <c r="AB530" i="1"/>
  <c r="AA530" i="1"/>
  <c r="X530" i="1" s="1"/>
  <c r="U530" i="1" s="1" a="1"/>
  <c r="U530" i="1" s="1"/>
  <c r="Z530" i="1"/>
  <c r="R530" i="1"/>
  <c r="K530" i="1"/>
  <c r="AB529" i="1"/>
  <c r="AA529" i="1"/>
  <c r="Z529" i="1"/>
  <c r="X529" i="1" s="1"/>
  <c r="U529" i="1" a="1"/>
  <c r="U529" i="1" s="1"/>
  <c r="K529" i="1"/>
  <c r="R529" i="1" s="1"/>
  <c r="AB528" i="1"/>
  <c r="AA528" i="1"/>
  <c r="Z528" i="1"/>
  <c r="R528" i="1"/>
  <c r="K528" i="1"/>
  <c r="AB527" i="1"/>
  <c r="AA527" i="1"/>
  <c r="Z527" i="1"/>
  <c r="X527" i="1"/>
  <c r="U527" i="1" a="1"/>
  <c r="U527" i="1" s="1"/>
  <c r="K527" i="1"/>
  <c r="R527" i="1" s="1"/>
  <c r="AB526" i="1"/>
  <c r="AA526" i="1"/>
  <c r="Z526" i="1"/>
  <c r="R526" i="1"/>
  <c r="K526" i="1"/>
  <c r="AB525" i="1"/>
  <c r="AA525" i="1"/>
  <c r="Z525" i="1"/>
  <c r="X525" i="1"/>
  <c r="U525" i="1" a="1"/>
  <c r="U525" i="1" s="1"/>
  <c r="R525" i="1"/>
  <c r="K525" i="1"/>
  <c r="AB524" i="1"/>
  <c r="AA524" i="1"/>
  <c r="Z524" i="1"/>
  <c r="X524" i="1"/>
  <c r="U524" i="1" s="1" a="1"/>
  <c r="U524" i="1"/>
  <c r="R524" i="1"/>
  <c r="K524" i="1"/>
  <c r="AB523" i="1"/>
  <c r="AA523" i="1"/>
  <c r="Z523" i="1"/>
  <c r="X523" i="1"/>
  <c r="U523" i="1" a="1"/>
  <c r="U523" i="1" s="1"/>
  <c r="K523" i="1"/>
  <c r="R523" i="1" s="1"/>
  <c r="AB522" i="1"/>
  <c r="AA522" i="1"/>
  <c r="Z522" i="1"/>
  <c r="K522" i="1"/>
  <c r="R522" i="1" s="1"/>
  <c r="AB521" i="1"/>
  <c r="AA521" i="1"/>
  <c r="Z521" i="1"/>
  <c r="K521" i="1"/>
  <c r="R521" i="1" s="1"/>
  <c r="AB520" i="1"/>
  <c r="AA520" i="1"/>
  <c r="Z520" i="1"/>
  <c r="X520" i="1"/>
  <c r="U520" i="1" a="1"/>
  <c r="U520" i="1" s="1"/>
  <c r="K520" i="1"/>
  <c r="R520" i="1" s="1"/>
  <c r="AB519" i="1"/>
  <c r="X519" i="1" s="1"/>
  <c r="U519" i="1" s="1" a="1"/>
  <c r="U519" i="1" s="1"/>
  <c r="AA519" i="1"/>
  <c r="Z519" i="1"/>
  <c r="R519" i="1"/>
  <c r="K519" i="1"/>
  <c r="AB518" i="1"/>
  <c r="AA518" i="1"/>
  <c r="Z518" i="1"/>
  <c r="X518" i="1"/>
  <c r="U518" i="1"/>
  <c r="U518" i="1" a="1"/>
  <c r="R518" i="1"/>
  <c r="K518" i="1"/>
  <c r="AB517" i="1"/>
  <c r="X517" i="1" s="1"/>
  <c r="U517" i="1" s="1" a="1"/>
  <c r="AA517" i="1"/>
  <c r="Z517" i="1"/>
  <c r="U517" i="1"/>
  <c r="K517" i="1"/>
  <c r="R517" i="1" s="1"/>
  <c r="AB516" i="1"/>
  <c r="AA516" i="1"/>
  <c r="Z516" i="1"/>
  <c r="X516" i="1"/>
  <c r="U516" i="1" a="1"/>
  <c r="U516" i="1" s="1"/>
  <c r="K516" i="1"/>
  <c r="R516" i="1" s="1"/>
  <c r="AB515" i="1"/>
  <c r="AA515" i="1"/>
  <c r="Z515" i="1"/>
  <c r="X515" i="1" s="1"/>
  <c r="U515" i="1" a="1"/>
  <c r="U515" i="1" s="1"/>
  <c r="AB514" i="1"/>
  <c r="AA514" i="1"/>
  <c r="Z514" i="1"/>
  <c r="X514" i="1" s="1"/>
  <c r="U514" i="1" s="1" a="1"/>
  <c r="U514" i="1" s="1"/>
  <c r="AB513" i="1"/>
  <c r="AA513" i="1"/>
  <c r="Z513" i="1"/>
  <c r="X513" i="1" s="1"/>
  <c r="U513" i="1" s="1" a="1"/>
  <c r="U513" i="1" s="1"/>
  <c r="AB512" i="1"/>
  <c r="X512" i="1" s="1"/>
  <c r="AA512" i="1"/>
  <c r="Z512" i="1"/>
  <c r="U512" i="1" a="1"/>
  <c r="U512" i="1" s="1"/>
  <c r="AB511" i="1"/>
  <c r="AA511" i="1"/>
  <c r="Z511" i="1"/>
  <c r="X511" i="1"/>
  <c r="U511" i="1" s="1" a="1"/>
  <c r="U511" i="1"/>
  <c r="AB510" i="1"/>
  <c r="AA510" i="1"/>
  <c r="Z510" i="1"/>
  <c r="X510" i="1"/>
  <c r="U510" i="1" a="1"/>
  <c r="U510" i="1" s="1"/>
  <c r="AB509" i="1"/>
  <c r="AA509" i="1"/>
  <c r="Z509" i="1"/>
  <c r="X509" i="1"/>
  <c r="U509" i="1" s="1" a="1"/>
  <c r="U509" i="1" s="1"/>
  <c r="AB508" i="1"/>
  <c r="AA508" i="1"/>
  <c r="Z508" i="1"/>
  <c r="AB507" i="1"/>
  <c r="AA507" i="1"/>
  <c r="X507" i="1" s="1"/>
  <c r="U507" i="1" s="1" a="1"/>
  <c r="U507" i="1" s="1"/>
  <c r="Z507" i="1"/>
  <c r="AB506" i="1"/>
  <c r="AA506" i="1"/>
  <c r="Z506" i="1"/>
  <c r="X506" i="1" s="1"/>
  <c r="U506" i="1" s="1" a="1"/>
  <c r="U506" i="1"/>
  <c r="AB505" i="1"/>
  <c r="AA505" i="1"/>
  <c r="Z505" i="1"/>
  <c r="X505" i="1"/>
  <c r="U505" i="1" s="1" a="1"/>
  <c r="U505" i="1" s="1"/>
  <c r="AB504" i="1"/>
  <c r="AA504" i="1"/>
  <c r="Z504" i="1"/>
  <c r="X504" i="1" s="1"/>
  <c r="U504" i="1" s="1" a="1"/>
  <c r="U504" i="1" s="1"/>
  <c r="AB503" i="1"/>
  <c r="AA503" i="1"/>
  <c r="Z503" i="1"/>
  <c r="X503" i="1" s="1"/>
  <c r="U503" i="1" s="1" a="1"/>
  <c r="U503" i="1" s="1"/>
  <c r="AB502" i="1"/>
  <c r="AA502" i="1"/>
  <c r="Z502" i="1"/>
  <c r="AB501" i="1"/>
  <c r="AA501" i="1"/>
  <c r="Z501" i="1"/>
  <c r="X501" i="1" s="1"/>
  <c r="U501" i="1" a="1"/>
  <c r="U501" i="1" s="1"/>
  <c r="AB500" i="1"/>
  <c r="AA500" i="1"/>
  <c r="Z500" i="1"/>
  <c r="X500" i="1"/>
  <c r="U500" i="1" s="1" a="1"/>
  <c r="U500" i="1"/>
  <c r="AB499" i="1"/>
  <c r="AA499" i="1"/>
  <c r="Z499" i="1"/>
  <c r="X499" i="1"/>
  <c r="U499" i="1" a="1"/>
  <c r="U499" i="1" s="1"/>
  <c r="AB498" i="1"/>
  <c r="AA498" i="1"/>
  <c r="Z498" i="1"/>
  <c r="AB497" i="1"/>
  <c r="AA497" i="1"/>
  <c r="Z497" i="1"/>
  <c r="AB496" i="1"/>
  <c r="AA496" i="1"/>
  <c r="Z496" i="1"/>
  <c r="X496" i="1" s="1"/>
  <c r="U496" i="1" s="1" a="1"/>
  <c r="U496" i="1" s="1"/>
  <c r="AB495" i="1"/>
  <c r="AA495" i="1"/>
  <c r="AB494" i="1"/>
  <c r="AA494" i="1"/>
  <c r="AB493" i="1"/>
  <c r="X493" i="1" s="1"/>
  <c r="AB492" i="1"/>
  <c r="Y492" i="1"/>
  <c r="X492" i="1" s="1"/>
  <c r="AB491" i="1"/>
  <c r="X491" i="1" s="1"/>
  <c r="AB490" i="1"/>
  <c r="X490" i="1"/>
  <c r="Y489" i="1"/>
  <c r="S489" i="1"/>
  <c r="AB489" i="1" s="1"/>
  <c r="X489" i="1" s="1"/>
  <c r="R489" i="1"/>
  <c r="K489" i="1"/>
  <c r="S488" i="1"/>
  <c r="AB488" i="1" s="1"/>
  <c r="X488" i="1" s="1"/>
  <c r="R488" i="1"/>
  <c r="K488" i="1"/>
  <c r="AB487" i="1"/>
  <c r="X487" i="1" s="1"/>
  <c r="S487" i="1"/>
  <c r="R487" i="1"/>
  <c r="K487" i="1"/>
  <c r="S486" i="1"/>
  <c r="AB486" i="1" s="1"/>
  <c r="X486" i="1" s="1"/>
  <c r="R486" i="1"/>
  <c r="K486" i="1"/>
  <c r="R485" i="1"/>
  <c r="K485" i="1"/>
  <c r="S485" i="1" s="1"/>
  <c r="AB485" i="1" s="1"/>
  <c r="X485" i="1" s="1"/>
  <c r="AB484" i="1"/>
  <c r="X484" i="1" s="1"/>
  <c r="S484" i="1"/>
  <c r="R484" i="1"/>
  <c r="K484" i="1"/>
  <c r="AB483" i="1"/>
  <c r="X483" i="1"/>
  <c r="S483" i="1"/>
  <c r="R483" i="1"/>
  <c r="K483" i="1"/>
  <c r="X482" i="1"/>
  <c r="S482" i="1"/>
  <c r="AB482" i="1" s="1"/>
  <c r="R482" i="1"/>
  <c r="K482" i="1"/>
  <c r="R481" i="1"/>
  <c r="K481" i="1"/>
  <c r="S481" i="1" s="1"/>
  <c r="AB481" i="1" s="1"/>
  <c r="X481" i="1" s="1"/>
  <c r="R480" i="1"/>
  <c r="K480" i="1"/>
  <c r="S480" i="1" s="1"/>
  <c r="AB480" i="1" s="1"/>
  <c r="X480" i="1" s="1"/>
  <c r="AB479" i="1"/>
  <c r="Y479" i="1"/>
  <c r="X479" i="1"/>
  <c r="R479" i="1"/>
  <c r="K479" i="1"/>
  <c r="S479" i="1" s="1"/>
  <c r="AA478" i="1"/>
  <c r="S478" i="1"/>
  <c r="AB478" i="1" s="1"/>
  <c r="R478" i="1"/>
  <c r="K478" i="1"/>
  <c r="R477" i="1"/>
  <c r="K477" i="1"/>
  <c r="R476" i="1"/>
  <c r="K476" i="1"/>
  <c r="S476" i="1" s="1"/>
  <c r="AB476" i="1" s="1"/>
  <c r="X476" i="1" s="1"/>
  <c r="Y475" i="1"/>
  <c r="X475" i="1" s="1"/>
  <c r="R475" i="1"/>
  <c r="K475" i="1"/>
  <c r="S475" i="1" s="1"/>
  <c r="AB475" i="1" s="1"/>
  <c r="X474" i="1"/>
  <c r="R474" i="1"/>
  <c r="S474" i="1" s="1"/>
  <c r="AB474" i="1" s="1"/>
  <c r="K474" i="1"/>
  <c r="R473" i="1"/>
  <c r="S473" i="1" s="1"/>
  <c r="AB473" i="1" s="1"/>
  <c r="X473" i="1" s="1"/>
  <c r="K473" i="1"/>
  <c r="S472" i="1"/>
  <c r="AB472" i="1" s="1"/>
  <c r="X472" i="1" s="1"/>
  <c r="R472" i="1"/>
  <c r="K472" i="1"/>
  <c r="Y471" i="1"/>
  <c r="X471" i="1" s="1"/>
  <c r="R471" i="1"/>
  <c r="K471" i="1"/>
  <c r="S471" i="1" s="1"/>
  <c r="AB471" i="1" s="1"/>
  <c r="AA470" i="1"/>
  <c r="S470" i="1"/>
  <c r="AB470" i="1" s="1"/>
  <c r="R470" i="1"/>
  <c r="K470" i="1"/>
  <c r="R469" i="1"/>
  <c r="K469" i="1"/>
  <c r="S469" i="1" s="1"/>
  <c r="AB469" i="1" s="1"/>
  <c r="X469" i="1" s="1"/>
  <c r="X468" i="1"/>
  <c r="S468" i="1"/>
  <c r="AB468" i="1" s="1"/>
  <c r="R468" i="1"/>
  <c r="K468" i="1"/>
  <c r="X467" i="1"/>
  <c r="S467" i="1"/>
  <c r="AB467" i="1" s="1"/>
  <c r="R467" i="1"/>
  <c r="K467" i="1"/>
  <c r="AB466" i="1"/>
  <c r="X466" i="1"/>
  <c r="R466" i="1"/>
  <c r="K466" i="1"/>
  <c r="S466" i="1" s="1"/>
  <c r="AA465" i="1"/>
  <c r="R465" i="1"/>
  <c r="K465" i="1"/>
  <c r="S465" i="1" s="1"/>
  <c r="AB465" i="1" s="1"/>
  <c r="R464" i="1"/>
  <c r="K464" i="1"/>
  <c r="AA463" i="1"/>
  <c r="S463" i="1"/>
  <c r="AB463" i="1" s="1"/>
  <c r="R463" i="1"/>
  <c r="K463" i="1"/>
  <c r="X462" i="1"/>
  <c r="R462" i="1"/>
  <c r="K462" i="1"/>
  <c r="S462" i="1" s="1"/>
  <c r="AB462" i="1" s="1"/>
  <c r="S461" i="1"/>
  <c r="AB461" i="1" s="1"/>
  <c r="X461" i="1" s="1"/>
  <c r="R461" i="1"/>
  <c r="K461" i="1"/>
  <c r="R460" i="1"/>
  <c r="S460" i="1" s="1"/>
  <c r="AB460" i="1" s="1"/>
  <c r="X460" i="1" s="1"/>
  <c r="K460" i="1"/>
  <c r="AB459" i="1"/>
  <c r="X459" i="1" s="1"/>
  <c r="R459" i="1"/>
  <c r="K459" i="1"/>
  <c r="S459" i="1" s="1"/>
  <c r="AA458" i="1"/>
  <c r="R458" i="1"/>
  <c r="K458" i="1"/>
  <c r="S458" i="1" s="1"/>
  <c r="AB458" i="1" s="1"/>
  <c r="AA457" i="1"/>
  <c r="R457" i="1"/>
  <c r="K457" i="1"/>
  <c r="S457" i="1" s="1"/>
  <c r="AB457" i="1" s="1"/>
  <c r="AA456" i="1"/>
  <c r="R456" i="1"/>
  <c r="K456" i="1"/>
  <c r="S455" i="1"/>
  <c r="AB455" i="1" s="1"/>
  <c r="X455" i="1" s="1"/>
  <c r="R455" i="1"/>
  <c r="K455" i="1"/>
  <c r="AA454" i="1"/>
  <c r="R454" i="1"/>
  <c r="K454" i="1"/>
  <c r="S454" i="1" s="1"/>
  <c r="AB454" i="1" s="1"/>
  <c r="AB453" i="1"/>
  <c r="X453" i="1"/>
  <c r="R453" i="1"/>
  <c r="K453" i="1"/>
  <c r="S453" i="1" s="1"/>
  <c r="S452" i="1"/>
  <c r="AB452" i="1" s="1"/>
  <c r="X452" i="1" s="1"/>
  <c r="R452" i="1"/>
  <c r="K452" i="1"/>
  <c r="AA451" i="1"/>
  <c r="S451" i="1"/>
  <c r="AB451" i="1" s="1"/>
  <c r="R451" i="1"/>
  <c r="K451" i="1"/>
  <c r="AB450" i="1"/>
  <c r="X450" i="1"/>
  <c r="S450" i="1"/>
  <c r="R450" i="1"/>
  <c r="K450" i="1"/>
  <c r="AB449" i="1"/>
  <c r="X449" i="1"/>
  <c r="R449" i="1"/>
  <c r="K449" i="1"/>
  <c r="S449" i="1" s="1"/>
  <c r="AA448" i="1"/>
  <c r="R448" i="1"/>
  <c r="K448" i="1"/>
  <c r="S448" i="1" s="1"/>
  <c r="AB448" i="1" s="1"/>
  <c r="AA447" i="1"/>
  <c r="R447" i="1"/>
  <c r="K447" i="1"/>
  <c r="S447" i="1" s="1"/>
  <c r="AB447" i="1" s="1"/>
  <c r="R446" i="1"/>
  <c r="S446" i="1" s="1"/>
  <c r="AB446" i="1" s="1"/>
  <c r="X446" i="1" s="1"/>
  <c r="K446" i="1"/>
  <c r="R445" i="1"/>
  <c r="K445" i="1"/>
  <c r="S445" i="1" s="1"/>
  <c r="AB445" i="1" s="1"/>
  <c r="X445" i="1" s="1"/>
  <c r="R444" i="1"/>
  <c r="K444" i="1"/>
  <c r="S444" i="1" s="1"/>
  <c r="AB444" i="1" s="1"/>
  <c r="X444" i="1" s="1"/>
  <c r="AB443" i="1"/>
  <c r="AA443" i="1"/>
  <c r="S443" i="1"/>
  <c r="R443" i="1"/>
  <c r="K443" i="1"/>
  <c r="R442" i="1"/>
  <c r="K442" i="1"/>
  <c r="S442" i="1" s="1"/>
  <c r="AB442" i="1" s="1"/>
  <c r="X442" i="1" s="1"/>
  <c r="AB441" i="1"/>
  <c r="X441" i="1" s="1"/>
  <c r="S441" i="1"/>
  <c r="R441" i="1"/>
  <c r="K441" i="1"/>
  <c r="R440" i="1"/>
  <c r="S440" i="1" s="1"/>
  <c r="AB440" i="1" s="1"/>
  <c r="X440" i="1" s="1"/>
  <c r="K440" i="1"/>
  <c r="AA439" i="1"/>
  <c r="R439" i="1"/>
  <c r="S439" i="1" s="1"/>
  <c r="AB439" i="1" s="1"/>
  <c r="K439" i="1"/>
  <c r="Y438" i="1"/>
  <c r="R438" i="1"/>
  <c r="K438" i="1"/>
  <c r="S437" i="1"/>
  <c r="AB437" i="1" s="1"/>
  <c r="X437" i="1" s="1"/>
  <c r="R437" i="1"/>
  <c r="K437" i="1"/>
  <c r="Y436" i="1"/>
  <c r="R436" i="1"/>
  <c r="K436" i="1"/>
  <c r="S435" i="1"/>
  <c r="AB435" i="1" s="1"/>
  <c r="X435" i="1" s="1"/>
  <c r="R435" i="1"/>
  <c r="K435" i="1"/>
  <c r="AB434" i="1"/>
  <c r="AA434" i="1"/>
  <c r="R434" i="1"/>
  <c r="K434" i="1"/>
  <c r="S434" i="1" s="1"/>
  <c r="Y433" i="1"/>
  <c r="R433" i="1"/>
  <c r="K433" i="1"/>
  <c r="S433" i="1" s="1"/>
  <c r="AB433" i="1" s="1"/>
  <c r="R432" i="1"/>
  <c r="S432" i="1" s="1"/>
  <c r="AB432" i="1" s="1"/>
  <c r="X432" i="1" s="1"/>
  <c r="K432" i="1"/>
  <c r="R431" i="1"/>
  <c r="K431" i="1"/>
  <c r="R430" i="1"/>
  <c r="S430" i="1" s="1"/>
  <c r="AB430" i="1" s="1"/>
  <c r="X430" i="1" s="1"/>
  <c r="K430" i="1"/>
  <c r="AB429" i="1"/>
  <c r="X429" i="1" s="1"/>
  <c r="R429" i="1"/>
  <c r="K429" i="1"/>
  <c r="S429" i="1" s="1"/>
  <c r="S428" i="1"/>
  <c r="AB428" i="1" s="1"/>
  <c r="X428" i="1" s="1"/>
  <c r="R428" i="1"/>
  <c r="K428" i="1"/>
  <c r="R427" i="1"/>
  <c r="K427" i="1"/>
  <c r="S427" i="1" s="1"/>
  <c r="AB427" i="1" s="1"/>
  <c r="X427" i="1" s="1"/>
  <c r="AB426" i="1"/>
  <c r="Y426" i="1"/>
  <c r="R426" i="1"/>
  <c r="K426" i="1"/>
  <c r="S426" i="1" s="1"/>
  <c r="R425" i="1"/>
  <c r="K425" i="1"/>
  <c r="Y424" i="1"/>
  <c r="R424" i="1"/>
  <c r="K424" i="1"/>
  <c r="S424" i="1" s="1"/>
  <c r="AB424" i="1" s="1"/>
  <c r="X424" i="1" s="1"/>
  <c r="Y423" i="1"/>
  <c r="R423" i="1"/>
  <c r="K423" i="1"/>
  <c r="S423" i="1" s="1"/>
  <c r="AB423" i="1" s="1"/>
  <c r="X423" i="1" s="1"/>
  <c r="R422" i="1"/>
  <c r="K422" i="1"/>
  <c r="S422" i="1" s="1"/>
  <c r="AB422" i="1" s="1"/>
  <c r="X422" i="1" s="1"/>
  <c r="Y421" i="1"/>
  <c r="R421" i="1"/>
  <c r="K421" i="1"/>
  <c r="S421" i="1" s="1"/>
  <c r="AB421" i="1" s="1"/>
  <c r="AB420" i="1"/>
  <c r="X420" i="1" s="1"/>
  <c r="S420" i="1"/>
  <c r="R420" i="1"/>
  <c r="K420" i="1"/>
  <c r="AB419" i="1"/>
  <c r="Y419" i="1"/>
  <c r="S419" i="1"/>
  <c r="R419" i="1"/>
  <c r="K419" i="1"/>
  <c r="AA418" i="1"/>
  <c r="R418" i="1"/>
  <c r="K418" i="1"/>
  <c r="S418" i="1" s="1"/>
  <c r="AB418" i="1" s="1"/>
  <c r="AA417" i="1"/>
  <c r="R417" i="1"/>
  <c r="S417" i="1" s="1"/>
  <c r="AB417" i="1" s="1"/>
  <c r="K417" i="1"/>
  <c r="R416" i="1"/>
  <c r="K416" i="1"/>
  <c r="S416" i="1" s="1"/>
  <c r="AB416" i="1" s="1"/>
  <c r="X416" i="1" s="1"/>
  <c r="R415" i="1"/>
  <c r="K415" i="1"/>
  <c r="S415" i="1" s="1"/>
  <c r="AB415" i="1" s="1"/>
  <c r="X415" i="1" s="1"/>
  <c r="R414" i="1"/>
  <c r="K414" i="1"/>
  <c r="S414" i="1" s="1"/>
  <c r="AB414" i="1" s="1"/>
  <c r="X414" i="1" s="1"/>
  <c r="R413" i="1"/>
  <c r="K413" i="1"/>
  <c r="S413" i="1" s="1"/>
  <c r="AB413" i="1" s="1"/>
  <c r="X413" i="1" s="1"/>
  <c r="R412" i="1"/>
  <c r="K412" i="1"/>
  <c r="S412" i="1" s="1"/>
  <c r="AB412" i="1" s="1"/>
  <c r="X412" i="1" s="1"/>
  <c r="R411" i="1"/>
  <c r="K411" i="1"/>
  <c r="S411" i="1" s="1"/>
  <c r="AB411" i="1" s="1"/>
  <c r="X411" i="1" s="1"/>
  <c r="R410" i="1"/>
  <c r="K410" i="1"/>
  <c r="S410" i="1" s="1"/>
  <c r="AB410" i="1" s="1"/>
  <c r="X410" i="1" s="1"/>
  <c r="X409" i="1"/>
  <c r="R409" i="1"/>
  <c r="K409" i="1"/>
  <c r="S409" i="1" s="1"/>
  <c r="AB409" i="1" s="1"/>
  <c r="R408" i="1"/>
  <c r="S408" i="1" s="1"/>
  <c r="AB408" i="1" s="1"/>
  <c r="X408" i="1" s="1"/>
  <c r="K408" i="1"/>
  <c r="AB407" i="1"/>
  <c r="AA407" i="1"/>
  <c r="R407" i="1"/>
  <c r="K407" i="1"/>
  <c r="S407" i="1" s="1"/>
  <c r="S406" i="1"/>
  <c r="AB406" i="1" s="1"/>
  <c r="X406" i="1" s="1"/>
  <c r="R406" i="1"/>
  <c r="K406" i="1"/>
  <c r="Y405" i="1"/>
  <c r="R405" i="1"/>
  <c r="K405" i="1"/>
  <c r="R404" i="1"/>
  <c r="K404" i="1"/>
  <c r="S404" i="1" s="1"/>
  <c r="AB404" i="1" s="1"/>
  <c r="X404" i="1" s="1"/>
  <c r="R403" i="1"/>
  <c r="S403" i="1" s="1"/>
  <c r="AB403" i="1" s="1"/>
  <c r="X403" i="1" s="1"/>
  <c r="K403" i="1"/>
  <c r="Y402" i="1"/>
  <c r="S402" i="1"/>
  <c r="AB402" i="1" s="1"/>
  <c r="X402" i="1" s="1"/>
  <c r="R402" i="1"/>
  <c r="K402" i="1"/>
  <c r="R401" i="1"/>
  <c r="K401" i="1"/>
  <c r="S401" i="1" s="1"/>
  <c r="AB401" i="1" s="1"/>
  <c r="X401" i="1" s="1"/>
  <c r="X400" i="1"/>
  <c r="R400" i="1"/>
  <c r="K400" i="1"/>
  <c r="S400" i="1" s="1"/>
  <c r="AB400" i="1" s="1"/>
  <c r="R399" i="1"/>
  <c r="K399" i="1"/>
  <c r="S399" i="1" s="1"/>
  <c r="AB399" i="1" s="1"/>
  <c r="X399" i="1" s="1"/>
  <c r="S398" i="1"/>
  <c r="AB398" i="1" s="1"/>
  <c r="X398" i="1" s="1"/>
  <c r="R398" i="1"/>
  <c r="K398" i="1"/>
  <c r="Y397" i="1"/>
  <c r="R397" i="1"/>
  <c r="K397" i="1"/>
  <c r="S397" i="1" s="1"/>
  <c r="AB397" i="1" s="1"/>
  <c r="X397" i="1" s="1"/>
  <c r="S396" i="1"/>
  <c r="AB396" i="1" s="1"/>
  <c r="X396" i="1" s="1"/>
  <c r="R396" i="1"/>
  <c r="K396" i="1"/>
  <c r="R395" i="1"/>
  <c r="K395" i="1"/>
  <c r="S395" i="1" s="1"/>
  <c r="AB395" i="1" s="1"/>
  <c r="X395" i="1" s="1"/>
  <c r="R394" i="1"/>
  <c r="K394" i="1"/>
  <c r="S394" i="1" s="1"/>
  <c r="AB394" i="1" s="1"/>
  <c r="X394" i="1" s="1"/>
  <c r="Y393" i="1"/>
  <c r="S393" i="1"/>
  <c r="AB393" i="1" s="1"/>
  <c r="X393" i="1" s="1"/>
  <c r="R393" i="1"/>
  <c r="K393" i="1"/>
  <c r="R392" i="1"/>
  <c r="K392" i="1"/>
  <c r="S392" i="1" s="1"/>
  <c r="AB392" i="1" s="1"/>
  <c r="X392" i="1" s="1"/>
  <c r="Y391" i="1"/>
  <c r="R391" i="1"/>
  <c r="K391" i="1"/>
  <c r="S391" i="1" s="1"/>
  <c r="AB391" i="1" s="1"/>
  <c r="X391" i="1" s="1"/>
  <c r="R390" i="1"/>
  <c r="S390" i="1" s="1"/>
  <c r="AB390" i="1" s="1"/>
  <c r="X390" i="1" s="1"/>
  <c r="K390" i="1"/>
  <c r="R389" i="1"/>
  <c r="K389" i="1"/>
  <c r="AB388" i="1"/>
  <c r="Y388" i="1"/>
  <c r="X388" i="1" s="1"/>
  <c r="R388" i="1"/>
  <c r="K388" i="1"/>
  <c r="S388" i="1" s="1"/>
  <c r="Y387" i="1"/>
  <c r="R387" i="1"/>
  <c r="K387" i="1"/>
  <c r="S387" i="1" s="1"/>
  <c r="AB387" i="1" s="1"/>
  <c r="X386" i="1"/>
  <c r="R386" i="1"/>
  <c r="K386" i="1"/>
  <c r="S386" i="1" s="1"/>
  <c r="AB386" i="1" s="1"/>
  <c r="Y385" i="1"/>
  <c r="R385" i="1"/>
  <c r="K385" i="1"/>
  <c r="S385" i="1" s="1"/>
  <c r="AB385" i="1" s="1"/>
  <c r="X385" i="1" s="1"/>
  <c r="R384" i="1"/>
  <c r="S384" i="1" s="1"/>
  <c r="AB384" i="1" s="1"/>
  <c r="X384" i="1" s="1"/>
  <c r="K384" i="1"/>
  <c r="Y383" i="1"/>
  <c r="R383" i="1"/>
  <c r="K383" i="1"/>
  <c r="S383" i="1" s="1"/>
  <c r="AB383" i="1" s="1"/>
  <c r="R382" i="1"/>
  <c r="S382" i="1" s="1"/>
  <c r="AB382" i="1" s="1"/>
  <c r="X382" i="1" s="1"/>
  <c r="K382" i="1"/>
  <c r="S381" i="1"/>
  <c r="AB381" i="1" s="1"/>
  <c r="X381" i="1" s="1"/>
  <c r="R381" i="1"/>
  <c r="K381" i="1"/>
  <c r="R380" i="1"/>
  <c r="K380" i="1"/>
  <c r="S380" i="1" s="1"/>
  <c r="AB380" i="1" s="1"/>
  <c r="X380" i="1" s="1"/>
  <c r="S379" i="1"/>
  <c r="AB379" i="1" s="1"/>
  <c r="X379" i="1" s="1"/>
  <c r="R379" i="1"/>
  <c r="K379" i="1"/>
  <c r="R378" i="1"/>
  <c r="S378" i="1" s="1"/>
  <c r="AB378" i="1" s="1"/>
  <c r="X378" i="1" s="1"/>
  <c r="K378" i="1"/>
  <c r="R377" i="1"/>
  <c r="K377" i="1"/>
  <c r="R376" i="1"/>
  <c r="K376" i="1"/>
  <c r="Y375" i="1"/>
  <c r="R375" i="1"/>
  <c r="K375" i="1"/>
  <c r="AB374" i="1"/>
  <c r="Y374" i="1"/>
  <c r="X374" i="1"/>
  <c r="S374" i="1"/>
  <c r="R374" i="1"/>
  <c r="K374" i="1"/>
  <c r="S373" i="1"/>
  <c r="AB373" i="1" s="1"/>
  <c r="X373" i="1" s="1"/>
  <c r="R373" i="1"/>
  <c r="K373" i="1"/>
  <c r="R372" i="1"/>
  <c r="K372" i="1"/>
  <c r="S372" i="1" s="1"/>
  <c r="AB372" i="1" s="1"/>
  <c r="X372" i="1" s="1"/>
  <c r="R371" i="1"/>
  <c r="K371" i="1"/>
  <c r="S371" i="1" s="1"/>
  <c r="AB371" i="1" s="1"/>
  <c r="X371" i="1" s="1"/>
  <c r="R370" i="1"/>
  <c r="S370" i="1" s="1"/>
  <c r="AB370" i="1" s="1"/>
  <c r="X370" i="1" s="1"/>
  <c r="K370" i="1"/>
  <c r="R369" i="1"/>
  <c r="K369" i="1"/>
  <c r="S369" i="1" s="1"/>
  <c r="AB369" i="1" s="1"/>
  <c r="X369" i="1" s="1"/>
  <c r="X368" i="1"/>
  <c r="R368" i="1"/>
  <c r="K368" i="1"/>
  <c r="S368" i="1" s="1"/>
  <c r="AB368" i="1" s="1"/>
  <c r="R367" i="1"/>
  <c r="K367" i="1"/>
  <c r="S367" i="1" s="1"/>
  <c r="AB367" i="1" s="1"/>
  <c r="X367" i="1" s="1"/>
  <c r="R366" i="1"/>
  <c r="S366" i="1" s="1"/>
  <c r="AB366" i="1" s="1"/>
  <c r="X366" i="1" s="1"/>
  <c r="K366" i="1"/>
  <c r="R365" i="1"/>
  <c r="S365" i="1" s="1"/>
  <c r="AB365" i="1" s="1"/>
  <c r="X365" i="1" s="1"/>
  <c r="K365" i="1"/>
  <c r="R364" i="1"/>
  <c r="K364" i="1"/>
  <c r="S364" i="1" s="1"/>
  <c r="AB364" i="1" s="1"/>
  <c r="X364" i="1" s="1"/>
  <c r="R363" i="1"/>
  <c r="K363" i="1"/>
  <c r="S363" i="1" s="1"/>
  <c r="AB363" i="1" s="1"/>
  <c r="X363" i="1" s="1"/>
  <c r="AB362" i="1"/>
  <c r="X362" i="1" s="1"/>
  <c r="S362" i="1"/>
  <c r="R362" i="1"/>
  <c r="K362" i="1"/>
  <c r="R361" i="1"/>
  <c r="K361" i="1"/>
  <c r="S361" i="1" s="1"/>
  <c r="AB361" i="1" s="1"/>
  <c r="X361" i="1" s="1"/>
  <c r="R360" i="1"/>
  <c r="S360" i="1" s="1"/>
  <c r="AB360" i="1" s="1"/>
  <c r="X360" i="1" s="1"/>
  <c r="K360" i="1"/>
  <c r="AB359" i="1"/>
  <c r="X359" i="1" s="1"/>
  <c r="R359" i="1"/>
  <c r="K359" i="1"/>
  <c r="S359" i="1" s="1"/>
  <c r="X358" i="1"/>
  <c r="R358" i="1"/>
  <c r="S358" i="1" s="1"/>
  <c r="AB358" i="1" s="1"/>
  <c r="K358" i="1"/>
  <c r="S357" i="1"/>
  <c r="AB357" i="1" s="1"/>
  <c r="X357" i="1" s="1"/>
  <c r="R357" i="1"/>
  <c r="K357" i="1"/>
  <c r="R356" i="1"/>
  <c r="K356" i="1"/>
  <c r="S356" i="1" s="1"/>
  <c r="AB356" i="1" s="1"/>
  <c r="X356" i="1" s="1"/>
  <c r="R355" i="1"/>
  <c r="K355" i="1"/>
  <c r="S355" i="1" s="1"/>
  <c r="AB355" i="1" s="1"/>
  <c r="X355" i="1" s="1"/>
  <c r="X354" i="1"/>
  <c r="R354" i="1"/>
  <c r="K354" i="1"/>
  <c r="S354" i="1" s="1"/>
  <c r="AB354" i="1" s="1"/>
  <c r="Y353" i="1"/>
  <c r="R353" i="1"/>
  <c r="S353" i="1" s="1"/>
  <c r="AB353" i="1" s="1"/>
  <c r="X353" i="1" s="1"/>
  <c r="K353" i="1"/>
  <c r="X352" i="1"/>
  <c r="R352" i="1"/>
  <c r="K352" i="1"/>
  <c r="S352" i="1" s="1"/>
  <c r="AB352" i="1" s="1"/>
  <c r="AB351" i="1"/>
  <c r="X351" i="1" s="1"/>
  <c r="R351" i="1"/>
  <c r="K351" i="1"/>
  <c r="S351" i="1" s="1"/>
  <c r="R350" i="1"/>
  <c r="K350" i="1"/>
  <c r="S350" i="1" s="1"/>
  <c r="AB350" i="1" s="1"/>
  <c r="X350" i="1" s="1"/>
  <c r="AB349" i="1"/>
  <c r="X349" i="1" s="1"/>
  <c r="R349" i="1"/>
  <c r="K349" i="1"/>
  <c r="S349" i="1" s="1"/>
  <c r="S348" i="1"/>
  <c r="AB348" i="1" s="1"/>
  <c r="X348" i="1" s="1"/>
  <c r="R348" i="1"/>
  <c r="K348" i="1"/>
  <c r="AA347" i="1"/>
  <c r="X347" i="1" s="1"/>
  <c r="S347" i="1"/>
  <c r="R347" i="1"/>
  <c r="K347" i="1"/>
  <c r="AA346" i="1"/>
  <c r="X346" i="1" s="1"/>
  <c r="S346" i="1"/>
  <c r="R346" i="1"/>
  <c r="K346" i="1"/>
  <c r="R345" i="1"/>
  <c r="K345" i="1"/>
  <c r="S345" i="1" s="1"/>
  <c r="AA345" i="1" s="1"/>
  <c r="X345" i="1" s="1"/>
  <c r="Z344" i="1"/>
  <c r="R344" i="1"/>
  <c r="K344" i="1"/>
  <c r="S344" i="1" s="1"/>
  <c r="AA344" i="1" s="1"/>
  <c r="X344" i="1" s="1"/>
  <c r="AA343" i="1"/>
  <c r="X343" i="1" s="1"/>
  <c r="Z343" i="1"/>
  <c r="R343" i="1"/>
  <c r="K343" i="1"/>
  <c r="S343" i="1" s="1"/>
  <c r="AA342" i="1"/>
  <c r="Z342" i="1"/>
  <c r="S342" i="1"/>
  <c r="R342" i="1"/>
  <c r="K342" i="1"/>
  <c r="AA341" i="1"/>
  <c r="Z341" i="1"/>
  <c r="X341" i="1"/>
  <c r="S341" i="1"/>
  <c r="R341" i="1"/>
  <c r="K341" i="1"/>
  <c r="Z340" i="1"/>
  <c r="X340" i="1" s="1"/>
  <c r="R340" i="1"/>
  <c r="K340" i="1"/>
  <c r="S340" i="1" s="1"/>
  <c r="AA340" i="1" s="1"/>
  <c r="Z339" i="1"/>
  <c r="R339" i="1"/>
  <c r="K339" i="1"/>
  <c r="Z338" i="1"/>
  <c r="R338" i="1"/>
  <c r="K338" i="1"/>
  <c r="S338" i="1" s="1"/>
  <c r="AA338" i="1" s="1"/>
  <c r="AA337" i="1"/>
  <c r="X337" i="1"/>
  <c r="R337" i="1"/>
  <c r="K337" i="1"/>
  <c r="S337" i="1" s="1"/>
  <c r="S336" i="1"/>
  <c r="AA336" i="1" s="1"/>
  <c r="X336" i="1" s="1"/>
  <c r="R336" i="1"/>
  <c r="K336" i="1"/>
  <c r="Z335" i="1"/>
  <c r="S335" i="1"/>
  <c r="AA335" i="1" s="1"/>
  <c r="X335" i="1" s="1"/>
  <c r="R335" i="1"/>
  <c r="K335" i="1"/>
  <c r="Z334" i="1"/>
  <c r="R334" i="1"/>
  <c r="K334" i="1"/>
  <c r="S334" i="1" s="1"/>
  <c r="AA334" i="1" s="1"/>
  <c r="R333" i="1"/>
  <c r="K333" i="1"/>
  <c r="S333" i="1" s="1"/>
  <c r="AA333" i="1" s="1"/>
  <c r="X333" i="1" s="1"/>
  <c r="Z332" i="1"/>
  <c r="S332" i="1"/>
  <c r="AA332" i="1" s="1"/>
  <c r="X332" i="1" s="1"/>
  <c r="R332" i="1"/>
  <c r="K332" i="1"/>
  <c r="R331" i="1"/>
  <c r="K331" i="1"/>
  <c r="S331" i="1" s="1"/>
  <c r="AA331" i="1" s="1"/>
  <c r="X331" i="1" s="1"/>
  <c r="Z330" i="1"/>
  <c r="R330" i="1"/>
  <c r="K330" i="1"/>
  <c r="S330" i="1" s="1"/>
  <c r="AA330" i="1" s="1"/>
  <c r="X330" i="1" s="1"/>
  <c r="S329" i="1"/>
  <c r="AA329" i="1" s="1"/>
  <c r="X329" i="1" s="1"/>
  <c r="R329" i="1"/>
  <c r="K329" i="1"/>
  <c r="Z328" i="1"/>
  <c r="R328" i="1"/>
  <c r="K328" i="1"/>
  <c r="S328" i="1" s="1"/>
  <c r="AA328" i="1" s="1"/>
  <c r="X328" i="1" s="1"/>
  <c r="X327" i="1"/>
  <c r="S327" i="1"/>
  <c r="AA327" i="1" s="1"/>
  <c r="R327" i="1"/>
  <c r="K327" i="1"/>
  <c r="Z326" i="1"/>
  <c r="R326" i="1"/>
  <c r="K326" i="1"/>
  <c r="S326" i="1" s="1"/>
  <c r="AA326" i="1" s="1"/>
  <c r="X326" i="1" s="1"/>
  <c r="Z325" i="1"/>
  <c r="R325" i="1"/>
  <c r="S325" i="1" s="1"/>
  <c r="AA325" i="1" s="1"/>
  <c r="X325" i="1" s="1"/>
  <c r="K325" i="1"/>
  <c r="Z324" i="1"/>
  <c r="R324" i="1"/>
  <c r="S324" i="1" s="1"/>
  <c r="AA324" i="1" s="1"/>
  <c r="X324" i="1" s="1"/>
  <c r="K324" i="1"/>
  <c r="Z323" i="1"/>
  <c r="R323" i="1"/>
  <c r="S323" i="1" s="1"/>
  <c r="AA323" i="1" s="1"/>
  <c r="K323" i="1"/>
  <c r="Z322" i="1"/>
  <c r="X322" i="1"/>
  <c r="R322" i="1"/>
  <c r="K322" i="1"/>
  <c r="S322" i="1" s="1"/>
  <c r="AA322" i="1" s="1"/>
  <c r="X321" i="1"/>
  <c r="S321" i="1"/>
  <c r="AA321" i="1" s="1"/>
  <c r="R321" i="1"/>
  <c r="K321" i="1"/>
  <c r="Z320" i="1"/>
  <c r="R320" i="1"/>
  <c r="K320" i="1"/>
  <c r="Z319" i="1"/>
  <c r="R319" i="1"/>
  <c r="K319" i="1"/>
  <c r="Z318" i="1"/>
  <c r="R318" i="1"/>
  <c r="K318" i="1"/>
  <c r="S318" i="1" s="1"/>
  <c r="AA318" i="1" s="1"/>
  <c r="R317" i="1"/>
  <c r="K317" i="1"/>
  <c r="S317" i="1" s="1"/>
  <c r="AA317" i="1" s="1"/>
  <c r="X317" i="1" s="1"/>
  <c r="AA316" i="1"/>
  <c r="Z316" i="1"/>
  <c r="S316" i="1"/>
  <c r="R316" i="1"/>
  <c r="K316" i="1"/>
  <c r="AA315" i="1"/>
  <c r="Z315" i="1"/>
  <c r="X315" i="1"/>
  <c r="S315" i="1"/>
  <c r="R315" i="1"/>
  <c r="K315" i="1"/>
  <c r="X314" i="1"/>
  <c r="R314" i="1"/>
  <c r="K314" i="1"/>
  <c r="S314" i="1" s="1"/>
  <c r="AA314" i="1" s="1"/>
  <c r="S313" i="1"/>
  <c r="AA313" i="1" s="1"/>
  <c r="X313" i="1" s="1"/>
  <c r="R313" i="1"/>
  <c r="K313" i="1"/>
  <c r="R312" i="1"/>
  <c r="K312" i="1"/>
  <c r="AA311" i="1"/>
  <c r="Z311" i="1"/>
  <c r="X311" i="1"/>
  <c r="S311" i="1"/>
  <c r="R311" i="1"/>
  <c r="K311" i="1"/>
  <c r="S310" i="1"/>
  <c r="AA310" i="1" s="1"/>
  <c r="X310" i="1" s="1"/>
  <c r="R310" i="1"/>
  <c r="K310" i="1"/>
  <c r="Z309" i="1"/>
  <c r="R309" i="1"/>
  <c r="K309" i="1"/>
  <c r="S309" i="1" s="1"/>
  <c r="AA309" i="1" s="1"/>
  <c r="Z308" i="1"/>
  <c r="R308" i="1"/>
  <c r="K308" i="1"/>
  <c r="R307" i="1"/>
  <c r="K307" i="1"/>
  <c r="S307" i="1" s="1"/>
  <c r="AA307" i="1" s="1"/>
  <c r="X307" i="1" s="1"/>
  <c r="S306" i="1"/>
  <c r="AA306" i="1" s="1"/>
  <c r="X306" i="1" s="1"/>
  <c r="R306" i="1"/>
  <c r="K306" i="1"/>
  <c r="AA305" i="1"/>
  <c r="X305" i="1" s="1"/>
  <c r="R305" i="1"/>
  <c r="K305" i="1"/>
  <c r="S305" i="1" s="1"/>
  <c r="Z304" i="1"/>
  <c r="R304" i="1"/>
  <c r="K304" i="1"/>
  <c r="S304" i="1" s="1"/>
  <c r="AA304" i="1" s="1"/>
  <c r="X304" i="1" s="1"/>
  <c r="Z303" i="1"/>
  <c r="R303" i="1"/>
  <c r="K303" i="1"/>
  <c r="S303" i="1" s="1"/>
  <c r="AA303" i="1" s="1"/>
  <c r="R302" i="1"/>
  <c r="K302" i="1"/>
  <c r="Z301" i="1"/>
  <c r="R301" i="1"/>
  <c r="K301" i="1"/>
  <c r="S301" i="1" s="1"/>
  <c r="AA301" i="1" s="1"/>
  <c r="Z300" i="1"/>
  <c r="R300" i="1"/>
  <c r="S300" i="1" s="1"/>
  <c r="AA300" i="1" s="1"/>
  <c r="K300" i="1"/>
  <c r="R299" i="1"/>
  <c r="K299" i="1"/>
  <c r="Z298" i="1"/>
  <c r="S298" i="1"/>
  <c r="AA298" i="1" s="1"/>
  <c r="X298" i="1" s="1"/>
  <c r="R298" i="1"/>
  <c r="K298" i="1"/>
  <c r="R297" i="1"/>
  <c r="K297" i="1"/>
  <c r="S297" i="1" s="1"/>
  <c r="AA297" i="1" s="1"/>
  <c r="X297" i="1" s="1"/>
  <c r="Z296" i="1"/>
  <c r="R296" i="1"/>
  <c r="K296" i="1"/>
  <c r="S296" i="1" s="1"/>
  <c r="AA296" i="1" s="1"/>
  <c r="X296" i="1" s="1"/>
  <c r="AA295" i="1"/>
  <c r="Z295" i="1"/>
  <c r="X295" i="1"/>
  <c r="S295" i="1"/>
  <c r="R295" i="1"/>
  <c r="K295" i="1"/>
  <c r="Z294" i="1"/>
  <c r="X294" i="1" s="1"/>
  <c r="S294" i="1"/>
  <c r="AA294" i="1" s="1"/>
  <c r="R294" i="1"/>
  <c r="K294" i="1"/>
  <c r="R293" i="1"/>
  <c r="S293" i="1" s="1"/>
  <c r="AA293" i="1" s="1"/>
  <c r="X293" i="1" s="1"/>
  <c r="K293" i="1"/>
  <c r="Z292" i="1"/>
  <c r="R292" i="1"/>
  <c r="K292" i="1"/>
  <c r="S292" i="1" s="1"/>
  <c r="AA292" i="1" s="1"/>
  <c r="Z291" i="1"/>
  <c r="X291" i="1" s="1"/>
  <c r="R291" i="1"/>
  <c r="K291" i="1"/>
  <c r="S291" i="1" s="1"/>
  <c r="AA291" i="1" s="1"/>
  <c r="Z290" i="1"/>
  <c r="R290" i="1"/>
  <c r="K290" i="1"/>
  <c r="Z289" i="1"/>
  <c r="S289" i="1"/>
  <c r="AA289" i="1" s="1"/>
  <c r="X289" i="1" s="1"/>
  <c r="R289" i="1"/>
  <c r="K289" i="1"/>
  <c r="R288" i="1"/>
  <c r="K288" i="1"/>
  <c r="Z287" i="1"/>
  <c r="R287" i="1"/>
  <c r="K287" i="1"/>
  <c r="S287" i="1" s="1"/>
  <c r="AA287" i="1" s="1"/>
  <c r="Z286" i="1"/>
  <c r="S286" i="1"/>
  <c r="AA286" i="1" s="1"/>
  <c r="R286" i="1"/>
  <c r="K286" i="1"/>
  <c r="AA285" i="1"/>
  <c r="X285" i="1" s="1"/>
  <c r="R285" i="1"/>
  <c r="K285" i="1"/>
  <c r="S285" i="1" s="1"/>
  <c r="AA284" i="1"/>
  <c r="X284" i="1"/>
  <c r="R284" i="1"/>
  <c r="K284" i="1"/>
  <c r="S284" i="1" s="1"/>
  <c r="R283" i="1"/>
  <c r="K283" i="1"/>
  <c r="S283" i="1" s="1"/>
  <c r="AA283" i="1" s="1"/>
  <c r="X283" i="1" s="1"/>
  <c r="R282" i="1"/>
  <c r="S282" i="1" s="1"/>
  <c r="AA282" i="1" s="1"/>
  <c r="X282" i="1" s="1"/>
  <c r="K282" i="1"/>
  <c r="R281" i="1"/>
  <c r="S281" i="1" s="1"/>
  <c r="AA281" i="1" s="1"/>
  <c r="X281" i="1" s="1"/>
  <c r="K281" i="1"/>
  <c r="X280" i="1"/>
  <c r="R280" i="1"/>
  <c r="K280" i="1"/>
  <c r="S280" i="1" s="1"/>
  <c r="AA280" i="1" s="1"/>
  <c r="R279" i="1"/>
  <c r="K279" i="1"/>
  <c r="S279" i="1" s="1"/>
  <c r="AA279" i="1" s="1"/>
  <c r="X279" i="1" s="1"/>
  <c r="Z278" i="1"/>
  <c r="R278" i="1"/>
  <c r="K278" i="1"/>
  <c r="S278" i="1" s="1"/>
  <c r="AA278" i="1" s="1"/>
  <c r="R277" i="1"/>
  <c r="S277" i="1" s="1"/>
  <c r="AA277" i="1" s="1"/>
  <c r="X277" i="1" s="1"/>
  <c r="K277" i="1"/>
  <c r="AA276" i="1"/>
  <c r="Z276" i="1"/>
  <c r="X276" i="1" s="1"/>
  <c r="S276" i="1"/>
  <c r="R276" i="1"/>
  <c r="K276" i="1"/>
  <c r="Z275" i="1"/>
  <c r="R275" i="1"/>
  <c r="K275" i="1"/>
  <c r="S275" i="1" s="1"/>
  <c r="AA275" i="1" s="1"/>
  <c r="X275" i="1" s="1"/>
  <c r="AA274" i="1"/>
  <c r="Z274" i="1"/>
  <c r="X274" i="1"/>
  <c r="S274" i="1"/>
  <c r="R274" i="1"/>
  <c r="K274" i="1"/>
  <c r="R273" i="1"/>
  <c r="K273" i="1"/>
  <c r="S273" i="1" s="1"/>
  <c r="AA273" i="1" s="1"/>
  <c r="X273" i="1" s="1"/>
  <c r="R272" i="1"/>
  <c r="K272" i="1"/>
  <c r="S272" i="1" s="1"/>
  <c r="AA272" i="1" s="1"/>
  <c r="X272" i="1" s="1"/>
  <c r="AA271" i="1"/>
  <c r="Z271" i="1"/>
  <c r="X271" i="1"/>
  <c r="R271" i="1"/>
  <c r="S271" i="1" s="1"/>
  <c r="K271" i="1"/>
  <c r="R270" i="1"/>
  <c r="K270" i="1"/>
  <c r="S270" i="1" s="1"/>
  <c r="AA270" i="1" s="1"/>
  <c r="X270" i="1" s="1"/>
  <c r="AA269" i="1"/>
  <c r="X269" i="1" s="1"/>
  <c r="S269" i="1"/>
  <c r="R269" i="1"/>
  <c r="K269" i="1"/>
  <c r="S268" i="1"/>
  <c r="AA268" i="1" s="1"/>
  <c r="X268" i="1" s="1"/>
  <c r="R268" i="1"/>
  <c r="K268" i="1"/>
  <c r="Z267" i="1"/>
  <c r="X267" i="1"/>
  <c r="R267" i="1"/>
  <c r="K267" i="1"/>
  <c r="S267" i="1" s="1"/>
  <c r="AA267" i="1" s="1"/>
  <c r="Z266" i="1"/>
  <c r="S266" i="1"/>
  <c r="AA266" i="1" s="1"/>
  <c r="R266" i="1"/>
  <c r="K266" i="1"/>
  <c r="Z265" i="1"/>
  <c r="R265" i="1"/>
  <c r="K265" i="1"/>
  <c r="Z264" i="1"/>
  <c r="R264" i="1"/>
  <c r="K264" i="1"/>
  <c r="S264" i="1" s="1"/>
  <c r="AA264" i="1" s="1"/>
  <c r="Z263" i="1"/>
  <c r="R263" i="1"/>
  <c r="S263" i="1" s="1"/>
  <c r="AA263" i="1" s="1"/>
  <c r="K263" i="1"/>
  <c r="Z262" i="1"/>
  <c r="R262" i="1"/>
  <c r="S262" i="1" s="1"/>
  <c r="AA262" i="1" s="1"/>
  <c r="X262" i="1" s="1"/>
  <c r="K262" i="1"/>
  <c r="R261" i="1"/>
  <c r="K261" i="1"/>
  <c r="AA260" i="1"/>
  <c r="Z260" i="1"/>
  <c r="X260" i="1" s="1"/>
  <c r="S260" i="1"/>
  <c r="R260" i="1"/>
  <c r="K260" i="1"/>
  <c r="Z259" i="1"/>
  <c r="S259" i="1"/>
  <c r="AA259" i="1" s="1"/>
  <c r="X259" i="1" s="1"/>
  <c r="R259" i="1"/>
  <c r="K259" i="1"/>
  <c r="AA258" i="1"/>
  <c r="Z258" i="1"/>
  <c r="X258" i="1"/>
  <c r="S258" i="1"/>
  <c r="R258" i="1"/>
  <c r="K258" i="1"/>
  <c r="Z257" i="1"/>
  <c r="R257" i="1"/>
  <c r="K257" i="1"/>
  <c r="S257" i="1" s="1"/>
  <c r="AA257" i="1" s="1"/>
  <c r="AA256" i="1"/>
  <c r="X256" i="1"/>
  <c r="S256" i="1"/>
  <c r="R256" i="1"/>
  <c r="K256" i="1"/>
  <c r="R255" i="1"/>
  <c r="K255" i="1"/>
  <c r="S255" i="1" s="1"/>
  <c r="AA255" i="1" s="1"/>
  <c r="X255" i="1" s="1"/>
  <c r="Z254" i="1"/>
  <c r="X254" i="1"/>
  <c r="S254" i="1"/>
  <c r="AA254" i="1" s="1"/>
  <c r="R254" i="1"/>
  <c r="K254" i="1"/>
  <c r="Z253" i="1"/>
  <c r="R253" i="1"/>
  <c r="K253" i="1"/>
  <c r="S253" i="1" s="1"/>
  <c r="AA253" i="1" s="1"/>
  <c r="X253" i="1" s="1"/>
  <c r="R252" i="1"/>
  <c r="K252" i="1"/>
  <c r="S252" i="1" s="1"/>
  <c r="AA252" i="1" s="1"/>
  <c r="X252" i="1" s="1"/>
  <c r="Z251" i="1"/>
  <c r="R251" i="1"/>
  <c r="K251" i="1"/>
  <c r="S251" i="1" s="1"/>
  <c r="AA251" i="1" s="1"/>
  <c r="X251" i="1" s="1"/>
  <c r="Z250" i="1"/>
  <c r="S250" i="1"/>
  <c r="AA250" i="1" s="1"/>
  <c r="X250" i="1" s="1"/>
  <c r="R250" i="1"/>
  <c r="K250" i="1"/>
  <c r="AA249" i="1"/>
  <c r="Z249" i="1"/>
  <c r="X249" i="1"/>
  <c r="R249" i="1"/>
  <c r="K249" i="1"/>
  <c r="S249" i="1" s="1"/>
  <c r="S248" i="1"/>
  <c r="AA248" i="1" s="1"/>
  <c r="X248" i="1" s="1"/>
  <c r="R248" i="1"/>
  <c r="K248" i="1"/>
  <c r="Z247" i="1"/>
  <c r="X247" i="1"/>
  <c r="S247" i="1"/>
  <c r="AA247" i="1" s="1"/>
  <c r="R247" i="1"/>
  <c r="K247" i="1"/>
  <c r="Z246" i="1"/>
  <c r="X246" i="1" s="1"/>
  <c r="R246" i="1"/>
  <c r="K246" i="1"/>
  <c r="S246" i="1" s="1"/>
  <c r="AA246" i="1" s="1"/>
  <c r="S245" i="1"/>
  <c r="AA245" i="1" s="1"/>
  <c r="X245" i="1" s="1"/>
  <c r="R245" i="1"/>
  <c r="K245" i="1"/>
  <c r="S244" i="1"/>
  <c r="AA244" i="1" s="1"/>
  <c r="X244" i="1" s="1"/>
  <c r="R244" i="1"/>
  <c r="K244" i="1"/>
  <c r="R243" i="1"/>
  <c r="K243" i="1"/>
  <c r="Z242" i="1"/>
  <c r="S242" i="1"/>
  <c r="AA242" i="1" s="1"/>
  <c r="X242" i="1" s="1"/>
  <c r="R242" i="1"/>
  <c r="K242" i="1"/>
  <c r="Z241" i="1"/>
  <c r="R241" i="1"/>
  <c r="S241" i="1" s="1"/>
  <c r="AA241" i="1" s="1"/>
  <c r="K241" i="1"/>
  <c r="Z240" i="1"/>
  <c r="R240" i="1"/>
  <c r="K240" i="1"/>
  <c r="S240" i="1" s="1"/>
  <c r="AA240" i="1" s="1"/>
  <c r="AA239" i="1"/>
  <c r="X239" i="1" s="1"/>
  <c r="Z239" i="1"/>
  <c r="S239" i="1"/>
  <c r="R239" i="1"/>
  <c r="K239" i="1"/>
  <c r="Z238" i="1"/>
  <c r="R238" i="1"/>
  <c r="K238" i="1"/>
  <c r="S238" i="1" s="1"/>
  <c r="AA238" i="1" s="1"/>
  <c r="X238" i="1" s="1"/>
  <c r="R237" i="1"/>
  <c r="S237" i="1" s="1"/>
  <c r="AA237" i="1" s="1"/>
  <c r="X237" i="1" s="1"/>
  <c r="K237" i="1"/>
  <c r="Z236" i="1"/>
  <c r="R236" i="1"/>
  <c r="K236" i="1"/>
  <c r="S236" i="1" s="1"/>
  <c r="AA236" i="1" s="1"/>
  <c r="R235" i="1"/>
  <c r="K235" i="1"/>
  <c r="S235" i="1" s="1"/>
  <c r="AA235" i="1" s="1"/>
  <c r="X235" i="1" s="1"/>
  <c r="Z234" i="1"/>
  <c r="R234" i="1"/>
  <c r="K234" i="1"/>
  <c r="S234" i="1" s="1"/>
  <c r="AA234" i="1" s="1"/>
  <c r="Z233" i="1"/>
  <c r="R233" i="1"/>
  <c r="K233" i="1"/>
  <c r="S233" i="1" s="1"/>
  <c r="AA233" i="1" s="1"/>
  <c r="X233" i="1" s="1"/>
  <c r="AA232" i="1"/>
  <c r="Z232" i="1"/>
  <c r="X232" i="1" s="1"/>
  <c r="R232" i="1"/>
  <c r="K232" i="1"/>
  <c r="S232" i="1" s="1"/>
  <c r="R231" i="1"/>
  <c r="K231" i="1"/>
  <c r="S231" i="1" s="1"/>
  <c r="AA231" i="1" s="1"/>
  <c r="X231" i="1" s="1"/>
  <c r="AB230" i="1"/>
  <c r="AA230" i="1"/>
  <c r="R230" i="1"/>
  <c r="K230" i="1"/>
  <c r="S230" i="1" s="1"/>
  <c r="Z230" i="1" s="1"/>
  <c r="X230" i="1" s="1"/>
  <c r="AB229" i="1"/>
  <c r="AA229" i="1"/>
  <c r="Z229" i="1"/>
  <c r="X229" i="1" s="1"/>
  <c r="S229" i="1"/>
  <c r="R229" i="1"/>
  <c r="K229" i="1"/>
  <c r="AB228" i="1"/>
  <c r="AA228" i="1"/>
  <c r="R228" i="1"/>
  <c r="K228" i="1"/>
  <c r="S228" i="1" s="1"/>
  <c r="Z228" i="1" s="1"/>
  <c r="X228" i="1" s="1"/>
  <c r="AB227" i="1"/>
  <c r="AA227" i="1"/>
  <c r="R227" i="1"/>
  <c r="S227" i="1" s="1"/>
  <c r="Z227" i="1" s="1"/>
  <c r="X227" i="1" s="1"/>
  <c r="K227" i="1"/>
  <c r="AB226" i="1"/>
  <c r="AA226" i="1"/>
  <c r="R226" i="1"/>
  <c r="S226" i="1" s="1"/>
  <c r="Z226" i="1" s="1"/>
  <c r="X226" i="1" s="1"/>
  <c r="K226" i="1"/>
  <c r="AB225" i="1"/>
  <c r="AA225" i="1"/>
  <c r="S225" i="1"/>
  <c r="Z225" i="1" s="1"/>
  <c r="X225" i="1" s="1"/>
  <c r="R225" i="1"/>
  <c r="K225" i="1"/>
  <c r="AB224" i="1"/>
  <c r="AA224" i="1"/>
  <c r="S224" i="1"/>
  <c r="Z224" i="1" s="1"/>
  <c r="X224" i="1" s="1"/>
  <c r="R224" i="1"/>
  <c r="K224" i="1"/>
  <c r="AB223" i="1"/>
  <c r="AA223" i="1"/>
  <c r="R223" i="1"/>
  <c r="S223" i="1" s="1"/>
  <c r="Z223" i="1" s="1"/>
  <c r="X223" i="1" s="1"/>
  <c r="K223" i="1"/>
  <c r="AB222" i="1"/>
  <c r="AA222" i="1"/>
  <c r="X222" i="1"/>
  <c r="R222" i="1"/>
  <c r="K222" i="1"/>
  <c r="S222" i="1" s="1"/>
  <c r="Z222" i="1" s="1"/>
  <c r="AB221" i="1"/>
  <c r="AA221" i="1"/>
  <c r="R221" i="1"/>
  <c r="K221" i="1"/>
  <c r="AB220" i="1"/>
  <c r="AA220" i="1"/>
  <c r="R220" i="1"/>
  <c r="S220" i="1" s="1"/>
  <c r="Z220" i="1" s="1"/>
  <c r="X220" i="1" s="1"/>
  <c r="K220" i="1"/>
  <c r="AB219" i="1"/>
  <c r="AA219" i="1"/>
  <c r="S219" i="1"/>
  <c r="Z219" i="1" s="1"/>
  <c r="X219" i="1" s="1"/>
  <c r="R219" i="1"/>
  <c r="K219" i="1"/>
  <c r="AB218" i="1"/>
  <c r="AA218" i="1"/>
  <c r="S218" i="1"/>
  <c r="Z218" i="1" s="1"/>
  <c r="X218" i="1" s="1"/>
  <c r="R218" i="1"/>
  <c r="K218" i="1"/>
  <c r="AB217" i="1"/>
  <c r="AA217" i="1"/>
  <c r="R217" i="1"/>
  <c r="K217" i="1"/>
  <c r="S217" i="1" s="1"/>
  <c r="Z217" i="1" s="1"/>
  <c r="X217" i="1" s="1"/>
  <c r="AB216" i="1"/>
  <c r="AA216" i="1"/>
  <c r="X216" i="1"/>
  <c r="R216" i="1"/>
  <c r="K216" i="1"/>
  <c r="S216" i="1" s="1"/>
  <c r="Z216" i="1" s="1"/>
  <c r="AB215" i="1"/>
  <c r="AA215" i="1"/>
  <c r="R215" i="1"/>
  <c r="K215" i="1"/>
  <c r="S215" i="1" s="1"/>
  <c r="Z215" i="1" s="1"/>
  <c r="X215" i="1" s="1"/>
  <c r="AB214" i="1"/>
  <c r="AA214" i="1"/>
  <c r="S214" i="1"/>
  <c r="Z214" i="1" s="1"/>
  <c r="X214" i="1" s="1"/>
  <c r="R214" i="1"/>
  <c r="K214" i="1"/>
  <c r="AB213" i="1"/>
  <c r="AA213" i="1"/>
  <c r="S213" i="1"/>
  <c r="Z213" i="1" s="1"/>
  <c r="X213" i="1" s="1"/>
  <c r="R213" i="1"/>
  <c r="K213" i="1"/>
  <c r="AB212" i="1"/>
  <c r="AA212" i="1"/>
  <c r="Z212" i="1"/>
  <c r="X212" i="1" s="1"/>
  <c r="R212" i="1"/>
  <c r="K212" i="1"/>
  <c r="S212" i="1" s="1"/>
  <c r="AB211" i="1"/>
  <c r="AA211" i="1"/>
  <c r="R211" i="1"/>
  <c r="K211" i="1"/>
  <c r="S211" i="1" s="1"/>
  <c r="Z211" i="1" s="1"/>
  <c r="X211" i="1" s="1"/>
  <c r="AB210" i="1"/>
  <c r="AA210" i="1"/>
  <c r="R210" i="1"/>
  <c r="K210" i="1"/>
  <c r="AB209" i="1"/>
  <c r="AA209" i="1"/>
  <c r="S209" i="1"/>
  <c r="Z209" i="1" s="1"/>
  <c r="X209" i="1" s="1"/>
  <c r="R209" i="1"/>
  <c r="K209" i="1"/>
  <c r="AB208" i="1"/>
  <c r="AA208" i="1"/>
  <c r="R208" i="1"/>
  <c r="S208" i="1" s="1"/>
  <c r="Z208" i="1" s="1"/>
  <c r="X208" i="1" s="1"/>
  <c r="K208" i="1"/>
  <c r="AB207" i="1"/>
  <c r="AA207" i="1"/>
  <c r="R207" i="1"/>
  <c r="K207" i="1"/>
  <c r="S207" i="1" s="1"/>
  <c r="Z207" i="1" s="1"/>
  <c r="X207" i="1" s="1"/>
  <c r="AB206" i="1"/>
  <c r="AA206" i="1"/>
  <c r="R206" i="1"/>
  <c r="K206" i="1"/>
  <c r="S206" i="1" s="1"/>
  <c r="Z206" i="1" s="1"/>
  <c r="X206" i="1" s="1"/>
  <c r="AB205" i="1"/>
  <c r="AA205" i="1"/>
  <c r="S205" i="1"/>
  <c r="Z205" i="1" s="1"/>
  <c r="X205" i="1" s="1"/>
  <c r="R205" i="1"/>
  <c r="K205" i="1"/>
  <c r="AB204" i="1"/>
  <c r="AA204" i="1"/>
  <c r="R204" i="1"/>
  <c r="K204" i="1"/>
  <c r="AB203" i="1"/>
  <c r="AA203" i="1"/>
  <c r="R203" i="1"/>
  <c r="K203" i="1"/>
  <c r="S203" i="1" s="1"/>
  <c r="Z203" i="1" s="1"/>
  <c r="X203" i="1" s="1"/>
  <c r="AB202" i="1"/>
  <c r="AA202" i="1"/>
  <c r="R202" i="1"/>
  <c r="K202" i="1"/>
  <c r="S202" i="1" s="1"/>
  <c r="Z202" i="1" s="1"/>
  <c r="X202" i="1" s="1"/>
  <c r="AB201" i="1"/>
  <c r="AA201" i="1"/>
  <c r="R201" i="1"/>
  <c r="K201" i="1"/>
  <c r="S201" i="1" s="1"/>
  <c r="Z201" i="1" s="1"/>
  <c r="X201" i="1" s="1"/>
  <c r="AB200" i="1"/>
  <c r="AA200" i="1"/>
  <c r="R200" i="1"/>
  <c r="K200" i="1"/>
  <c r="AB199" i="1"/>
  <c r="AA199" i="1"/>
  <c r="R199" i="1"/>
  <c r="K199" i="1"/>
  <c r="S199" i="1" s="1"/>
  <c r="Z199" i="1" s="1"/>
  <c r="X199" i="1" s="1"/>
  <c r="AB198" i="1"/>
  <c r="AA198" i="1"/>
  <c r="Z198" i="1"/>
  <c r="X198" i="1"/>
  <c r="S198" i="1"/>
  <c r="R198" i="1"/>
  <c r="K198" i="1"/>
  <c r="AB197" i="1"/>
  <c r="AA197" i="1"/>
  <c r="R197" i="1"/>
  <c r="K197" i="1"/>
  <c r="S197" i="1" s="1"/>
  <c r="Z197" i="1" s="1"/>
  <c r="X197" i="1" s="1"/>
  <c r="AB196" i="1"/>
  <c r="AA196" i="1"/>
  <c r="R196" i="1"/>
  <c r="S196" i="1" s="1"/>
  <c r="Z196" i="1" s="1"/>
  <c r="X196" i="1" s="1"/>
  <c r="K196" i="1"/>
  <c r="AB195" i="1"/>
  <c r="AA195" i="1"/>
  <c r="R195" i="1"/>
  <c r="K195" i="1"/>
  <c r="AB194" i="1"/>
  <c r="AA194" i="1"/>
  <c r="R194" i="1"/>
  <c r="S194" i="1" s="1"/>
  <c r="Z194" i="1" s="1"/>
  <c r="X194" i="1" s="1"/>
  <c r="K194" i="1"/>
  <c r="AB193" i="1"/>
  <c r="AA193" i="1"/>
  <c r="R193" i="1"/>
  <c r="K193" i="1"/>
  <c r="S193" i="1" s="1"/>
  <c r="Z193" i="1" s="1"/>
  <c r="X193" i="1" s="1"/>
  <c r="AB192" i="1"/>
  <c r="AA192" i="1"/>
  <c r="R192" i="1"/>
  <c r="S192" i="1" s="1"/>
  <c r="Z192" i="1" s="1"/>
  <c r="X192" i="1" s="1"/>
  <c r="K192" i="1"/>
  <c r="AB191" i="1"/>
  <c r="AA191" i="1"/>
  <c r="R191" i="1"/>
  <c r="S191" i="1" s="1"/>
  <c r="Z191" i="1" s="1"/>
  <c r="X191" i="1" s="1"/>
  <c r="K191" i="1"/>
  <c r="AB190" i="1"/>
  <c r="AA190" i="1"/>
  <c r="S190" i="1"/>
  <c r="Z190" i="1" s="1"/>
  <c r="X190" i="1" s="1"/>
  <c r="R190" i="1"/>
  <c r="K190" i="1"/>
  <c r="AB189" i="1"/>
  <c r="AA189" i="1"/>
  <c r="Z189" i="1"/>
  <c r="X189" i="1"/>
  <c r="R189" i="1"/>
  <c r="K189" i="1"/>
  <c r="S189" i="1" s="1"/>
  <c r="AB188" i="1"/>
  <c r="AA188" i="1"/>
  <c r="R188" i="1"/>
  <c r="K188" i="1"/>
  <c r="S188" i="1" s="1"/>
  <c r="Z188" i="1" s="1"/>
  <c r="X188" i="1" s="1"/>
  <c r="AB187" i="1"/>
  <c r="AA187" i="1"/>
  <c r="R187" i="1"/>
  <c r="K187" i="1"/>
  <c r="AB186" i="1"/>
  <c r="AA186" i="1"/>
  <c r="S186" i="1"/>
  <c r="Z186" i="1" s="1"/>
  <c r="X186" i="1" s="1"/>
  <c r="R186" i="1"/>
  <c r="K186" i="1"/>
  <c r="AB185" i="1"/>
  <c r="AA185" i="1"/>
  <c r="R185" i="1"/>
  <c r="K185" i="1"/>
  <c r="S185" i="1" s="1"/>
  <c r="Z185" i="1" s="1"/>
  <c r="X185" i="1" s="1"/>
  <c r="AB184" i="1"/>
  <c r="AA184" i="1"/>
  <c r="X184" i="1"/>
  <c r="R184" i="1"/>
  <c r="K184" i="1"/>
  <c r="S184" i="1" s="1"/>
  <c r="Z184" i="1" s="1"/>
  <c r="AB183" i="1"/>
  <c r="AA183" i="1"/>
  <c r="R183" i="1"/>
  <c r="S183" i="1" s="1"/>
  <c r="Z183" i="1" s="1"/>
  <c r="X183" i="1" s="1"/>
  <c r="K183" i="1"/>
  <c r="AB182" i="1"/>
  <c r="AA182" i="1"/>
  <c r="R182" i="1"/>
  <c r="K182" i="1"/>
  <c r="S182" i="1" s="1"/>
  <c r="Z182" i="1" s="1"/>
  <c r="X182" i="1" s="1"/>
  <c r="AB181" i="1"/>
  <c r="AA181" i="1"/>
  <c r="R181" i="1"/>
  <c r="S181" i="1" s="1"/>
  <c r="Z181" i="1" s="1"/>
  <c r="X181" i="1" s="1"/>
  <c r="K181" i="1"/>
  <c r="AB180" i="1"/>
  <c r="AA180" i="1"/>
  <c r="R180" i="1"/>
  <c r="S180" i="1" s="1"/>
  <c r="Z180" i="1" s="1"/>
  <c r="X180" i="1" s="1"/>
  <c r="K180" i="1"/>
  <c r="AB179" i="1"/>
  <c r="AA179" i="1"/>
  <c r="R179" i="1"/>
  <c r="K179" i="1"/>
  <c r="S179" i="1" s="1"/>
  <c r="Z179" i="1" s="1"/>
  <c r="X179" i="1" s="1"/>
  <c r="AB178" i="1"/>
  <c r="AA178" i="1"/>
  <c r="Z178" i="1"/>
  <c r="X178" i="1" s="1"/>
  <c r="S178" i="1"/>
  <c r="R178" i="1"/>
  <c r="K178" i="1"/>
  <c r="AB177" i="1"/>
  <c r="AA177" i="1"/>
  <c r="R177" i="1"/>
  <c r="S177" i="1" s="1"/>
  <c r="Z177" i="1" s="1"/>
  <c r="X177" i="1" s="1"/>
  <c r="K177" i="1"/>
  <c r="AB176" i="1"/>
  <c r="AA176" i="1"/>
  <c r="Z176" i="1"/>
  <c r="X176" i="1" s="1"/>
  <c r="R176" i="1"/>
  <c r="K176" i="1"/>
  <c r="S176" i="1" s="1"/>
  <c r="AB175" i="1"/>
  <c r="AA175" i="1"/>
  <c r="S175" i="1"/>
  <c r="Z175" i="1" s="1"/>
  <c r="X175" i="1" s="1"/>
  <c r="R175" i="1"/>
  <c r="K175" i="1"/>
  <c r="AB174" i="1"/>
  <c r="AA174" i="1"/>
  <c r="R174" i="1"/>
  <c r="K174" i="1"/>
  <c r="S174" i="1" s="1"/>
  <c r="Z174" i="1" s="1"/>
  <c r="X174" i="1" s="1"/>
  <c r="AB173" i="1"/>
  <c r="AA173" i="1"/>
  <c r="Z173" i="1"/>
  <c r="X173" i="1"/>
  <c r="S173" i="1"/>
  <c r="R173" i="1"/>
  <c r="K173" i="1"/>
  <c r="AB172" i="1"/>
  <c r="AA172" i="1"/>
  <c r="R172" i="1"/>
  <c r="K172" i="1"/>
  <c r="AB171" i="1"/>
  <c r="AA171" i="1"/>
  <c r="R171" i="1"/>
  <c r="S171" i="1" s="1"/>
  <c r="Z171" i="1" s="1"/>
  <c r="X171" i="1" s="1"/>
  <c r="K171" i="1"/>
  <c r="AB170" i="1"/>
  <c r="AA170" i="1"/>
  <c r="S170" i="1"/>
  <c r="Z170" i="1" s="1"/>
  <c r="X170" i="1" s="1"/>
  <c r="R170" i="1"/>
  <c r="K170" i="1"/>
  <c r="AB169" i="1"/>
  <c r="AA169" i="1"/>
  <c r="X169" i="1"/>
  <c r="R169" i="1"/>
  <c r="K169" i="1"/>
  <c r="S169" i="1" s="1"/>
  <c r="Z169" i="1" s="1"/>
  <c r="AB168" i="1"/>
  <c r="AA168" i="1"/>
  <c r="R168" i="1"/>
  <c r="K168" i="1"/>
  <c r="S168" i="1" s="1"/>
  <c r="Z168" i="1" s="1"/>
  <c r="X168" i="1" s="1"/>
  <c r="AB167" i="1"/>
  <c r="AA167" i="1"/>
  <c r="R167" i="1"/>
  <c r="K167" i="1"/>
  <c r="S167" i="1" s="1"/>
  <c r="Z167" i="1" s="1"/>
  <c r="X167" i="1" s="1"/>
  <c r="AB166" i="1"/>
  <c r="AA166" i="1"/>
  <c r="R166" i="1"/>
  <c r="K166" i="1"/>
  <c r="S166" i="1" s="1"/>
  <c r="Z166" i="1" s="1"/>
  <c r="X166" i="1" s="1"/>
  <c r="AB165" i="1"/>
  <c r="AA165" i="1"/>
  <c r="Z165" i="1"/>
  <c r="X165" i="1" s="1"/>
  <c r="R165" i="1"/>
  <c r="K165" i="1"/>
  <c r="S165" i="1" s="1"/>
  <c r="AB164" i="1"/>
  <c r="AA164" i="1"/>
  <c r="R164" i="1"/>
  <c r="K164" i="1"/>
  <c r="AB163" i="1"/>
  <c r="AA163" i="1"/>
  <c r="R163" i="1"/>
  <c r="S163" i="1" s="1"/>
  <c r="Z163" i="1" s="1"/>
  <c r="X163" i="1" s="1"/>
  <c r="K163" i="1"/>
  <c r="AB162" i="1"/>
  <c r="AA162" i="1"/>
  <c r="Z162" i="1"/>
  <c r="X162" i="1"/>
  <c r="S162" i="1"/>
  <c r="R162" i="1"/>
  <c r="K162" i="1"/>
  <c r="AB161" i="1"/>
  <c r="AA161" i="1"/>
  <c r="R161" i="1"/>
  <c r="K161" i="1"/>
  <c r="S161" i="1" s="1"/>
  <c r="Z161" i="1" s="1"/>
  <c r="X161" i="1" s="1"/>
  <c r="AB160" i="1"/>
  <c r="AA160" i="1"/>
  <c r="R160" i="1"/>
  <c r="K160" i="1"/>
  <c r="S160" i="1" s="1"/>
  <c r="Z160" i="1" s="1"/>
  <c r="X160" i="1" s="1"/>
  <c r="AB159" i="1"/>
  <c r="AA159" i="1"/>
  <c r="S159" i="1"/>
  <c r="Z159" i="1" s="1"/>
  <c r="X159" i="1" s="1"/>
  <c r="R159" i="1"/>
  <c r="K159" i="1"/>
  <c r="AB158" i="1"/>
  <c r="AA158" i="1"/>
  <c r="R158" i="1"/>
  <c r="K158" i="1"/>
  <c r="S158" i="1" s="1"/>
  <c r="Z158" i="1" s="1"/>
  <c r="X158" i="1" s="1"/>
  <c r="AB157" i="1"/>
  <c r="AA157" i="1"/>
  <c r="R157" i="1"/>
  <c r="K157" i="1"/>
  <c r="S157" i="1" s="1"/>
  <c r="Z157" i="1" s="1"/>
  <c r="X157" i="1" s="1"/>
  <c r="AB156" i="1"/>
  <c r="AA156" i="1"/>
  <c r="R156" i="1"/>
  <c r="S156" i="1" s="1"/>
  <c r="Z156" i="1" s="1"/>
  <c r="X156" i="1" s="1"/>
  <c r="K156" i="1"/>
  <c r="AB155" i="1"/>
  <c r="AA155" i="1"/>
  <c r="R155" i="1"/>
  <c r="K155" i="1"/>
  <c r="AB154" i="1"/>
  <c r="AA154" i="1"/>
  <c r="Z154" i="1"/>
  <c r="X154" i="1" s="1"/>
  <c r="R154" i="1"/>
  <c r="S154" i="1" s="1"/>
  <c r="K154" i="1"/>
  <c r="AB153" i="1"/>
  <c r="AA153" i="1"/>
  <c r="R153" i="1"/>
  <c r="K153" i="1"/>
  <c r="S153" i="1" s="1"/>
  <c r="Z153" i="1" s="1"/>
  <c r="X153" i="1" s="1"/>
  <c r="AB152" i="1"/>
  <c r="AA152" i="1"/>
  <c r="R152" i="1"/>
  <c r="K152" i="1"/>
  <c r="S152" i="1" s="1"/>
  <c r="Z152" i="1" s="1"/>
  <c r="X152" i="1" s="1"/>
  <c r="AB151" i="1"/>
  <c r="AA151" i="1"/>
  <c r="R151" i="1"/>
  <c r="K151" i="1"/>
  <c r="S151" i="1" s="1"/>
  <c r="Z151" i="1" s="1"/>
  <c r="X151" i="1" s="1"/>
  <c r="AB150" i="1"/>
  <c r="AA150" i="1"/>
  <c r="S150" i="1"/>
  <c r="Z150" i="1" s="1"/>
  <c r="X150" i="1" s="1"/>
  <c r="R150" i="1"/>
  <c r="K150" i="1"/>
  <c r="AB149" i="1"/>
  <c r="AA149" i="1"/>
  <c r="R149" i="1"/>
  <c r="K149" i="1"/>
  <c r="AB148" i="1"/>
  <c r="AA148" i="1"/>
  <c r="R148" i="1"/>
  <c r="K148" i="1"/>
  <c r="AB147" i="1"/>
  <c r="AA147" i="1"/>
  <c r="S147" i="1"/>
  <c r="Z147" i="1" s="1"/>
  <c r="X147" i="1" s="1"/>
  <c r="R147" i="1"/>
  <c r="K147" i="1"/>
  <c r="AB146" i="1"/>
  <c r="AA146" i="1"/>
  <c r="S146" i="1"/>
  <c r="Z146" i="1" s="1"/>
  <c r="X146" i="1" s="1"/>
  <c r="R146" i="1"/>
  <c r="K146" i="1"/>
  <c r="AB145" i="1"/>
  <c r="AA145" i="1"/>
  <c r="R145" i="1"/>
  <c r="K145" i="1"/>
  <c r="S145" i="1" s="1"/>
  <c r="Z145" i="1" s="1"/>
  <c r="X145" i="1" s="1"/>
  <c r="AB144" i="1"/>
  <c r="AA144" i="1"/>
  <c r="R144" i="1"/>
  <c r="K144" i="1"/>
  <c r="S144" i="1" s="1"/>
  <c r="Z144" i="1" s="1"/>
  <c r="X144" i="1" s="1"/>
  <c r="AB143" i="1"/>
  <c r="AA143" i="1"/>
  <c r="R143" i="1"/>
  <c r="S143" i="1" s="1"/>
  <c r="Z143" i="1" s="1"/>
  <c r="X143" i="1" s="1"/>
  <c r="K143" i="1"/>
  <c r="AB142" i="1"/>
  <c r="AA142" i="1"/>
  <c r="R142" i="1"/>
  <c r="S142" i="1" s="1"/>
  <c r="Z142" i="1" s="1"/>
  <c r="X142" i="1" s="1"/>
  <c r="K142" i="1"/>
  <c r="AA141" i="1"/>
  <c r="R141" i="1"/>
  <c r="K141" i="1"/>
  <c r="S141" i="1" s="1"/>
  <c r="Z141" i="1" s="1"/>
  <c r="X141" i="1" s="1"/>
  <c r="AB140" i="1"/>
  <c r="AA140" i="1"/>
  <c r="Z140" i="1"/>
  <c r="X140" i="1" s="1"/>
  <c r="R140" i="1"/>
  <c r="K140" i="1"/>
  <c r="S140" i="1" s="1"/>
  <c r="AB139" i="1"/>
  <c r="AA139" i="1"/>
  <c r="R139" i="1"/>
  <c r="K139" i="1"/>
  <c r="S139" i="1" s="1"/>
  <c r="Z139" i="1" s="1"/>
  <c r="X139" i="1" s="1"/>
  <c r="AB138" i="1"/>
  <c r="AA138" i="1"/>
  <c r="Z138" i="1"/>
  <c r="X138" i="1" s="1"/>
  <c r="S138" i="1"/>
  <c r="R138" i="1"/>
  <c r="K138" i="1"/>
  <c r="AB137" i="1"/>
  <c r="AA137" i="1"/>
  <c r="Z137" i="1"/>
  <c r="X137" i="1"/>
  <c r="S137" i="1"/>
  <c r="R137" i="1"/>
  <c r="K137" i="1"/>
  <c r="AB136" i="1"/>
  <c r="AA136" i="1"/>
  <c r="R136" i="1"/>
  <c r="K136" i="1"/>
  <c r="S136" i="1" s="1"/>
  <c r="Z136" i="1" s="1"/>
  <c r="X136" i="1" s="1"/>
  <c r="AB135" i="1"/>
  <c r="AA135" i="1"/>
  <c r="R135" i="1"/>
  <c r="K135" i="1"/>
  <c r="AB134" i="1"/>
  <c r="AA134" i="1"/>
  <c r="R134" i="1"/>
  <c r="K134" i="1"/>
  <c r="S134" i="1" s="1"/>
  <c r="Z134" i="1" s="1"/>
  <c r="X134" i="1" s="1"/>
  <c r="AB133" i="1"/>
  <c r="AA133" i="1"/>
  <c r="S133" i="1"/>
  <c r="Z133" i="1" s="1"/>
  <c r="X133" i="1" s="1"/>
  <c r="R133" i="1"/>
  <c r="K133" i="1"/>
  <c r="AB132" i="1"/>
  <c r="AA132" i="1"/>
  <c r="S132" i="1"/>
  <c r="Z132" i="1" s="1"/>
  <c r="X132" i="1" s="1"/>
  <c r="R132" i="1"/>
  <c r="K132" i="1"/>
  <c r="AB131" i="1"/>
  <c r="AA131" i="1"/>
  <c r="R131" i="1"/>
  <c r="K131" i="1"/>
  <c r="S131" i="1" s="1"/>
  <c r="Z131" i="1" s="1"/>
  <c r="X131" i="1" s="1"/>
  <c r="AB130" i="1"/>
  <c r="AA130" i="1"/>
  <c r="S130" i="1"/>
  <c r="Z130" i="1" s="1"/>
  <c r="X130" i="1" s="1"/>
  <c r="R130" i="1"/>
  <c r="K130" i="1"/>
  <c r="AB129" i="1"/>
  <c r="AA129" i="1"/>
  <c r="Z129" i="1"/>
  <c r="X129" i="1" s="1"/>
  <c r="R129" i="1"/>
  <c r="K129" i="1"/>
  <c r="S129" i="1" s="1"/>
  <c r="AA128" i="1"/>
  <c r="R128" i="1"/>
  <c r="K128" i="1"/>
  <c r="S128" i="1" s="1"/>
  <c r="Z128" i="1" s="1"/>
  <c r="X128" i="1" s="1"/>
  <c r="AB127" i="1"/>
  <c r="AA127" i="1"/>
  <c r="R127" i="1"/>
  <c r="K127" i="1"/>
  <c r="S127" i="1" s="1"/>
  <c r="Z127" i="1" s="1"/>
  <c r="X127" i="1" s="1"/>
  <c r="AB126" i="1"/>
  <c r="AA126" i="1"/>
  <c r="R126" i="1"/>
  <c r="K126" i="1"/>
  <c r="S126" i="1" s="1"/>
  <c r="Z126" i="1" s="1"/>
  <c r="X126" i="1" s="1"/>
  <c r="AB125" i="1"/>
  <c r="AA125" i="1"/>
  <c r="S125" i="1"/>
  <c r="Z125" i="1" s="1"/>
  <c r="X125" i="1" s="1"/>
  <c r="R125" i="1"/>
  <c r="K125" i="1"/>
  <c r="AB124" i="1"/>
  <c r="AA124" i="1"/>
  <c r="Z124" i="1"/>
  <c r="X124" i="1"/>
  <c r="R124" i="1"/>
  <c r="K124" i="1"/>
  <c r="S124" i="1" s="1"/>
  <c r="AB123" i="1"/>
  <c r="AA123" i="1"/>
  <c r="R123" i="1"/>
  <c r="K123" i="1"/>
  <c r="S123" i="1" s="1"/>
  <c r="Z123" i="1" s="1"/>
  <c r="X123" i="1" s="1"/>
  <c r="AB122" i="1"/>
  <c r="AA122" i="1"/>
  <c r="Z122" i="1"/>
  <c r="X122" i="1"/>
  <c r="S122" i="1"/>
  <c r="R122" i="1"/>
  <c r="K122" i="1"/>
  <c r="AB121" i="1"/>
  <c r="AA121" i="1"/>
  <c r="R121" i="1"/>
  <c r="K121" i="1"/>
  <c r="S121" i="1" s="1"/>
  <c r="Z121" i="1" s="1"/>
  <c r="X121" i="1" s="1"/>
  <c r="AB120" i="1"/>
  <c r="AA120" i="1"/>
  <c r="Z120" i="1"/>
  <c r="X120" i="1" s="1"/>
  <c r="R120" i="1"/>
  <c r="S120" i="1" s="1"/>
  <c r="K120" i="1"/>
  <c r="AB119" i="1"/>
  <c r="AA119" i="1"/>
  <c r="R119" i="1"/>
  <c r="K119" i="1"/>
  <c r="S119" i="1" s="1"/>
  <c r="Z119" i="1" s="1"/>
  <c r="X119" i="1" s="1"/>
  <c r="AB118" i="1"/>
  <c r="AA118" i="1"/>
  <c r="R118" i="1"/>
  <c r="K118" i="1"/>
  <c r="S118" i="1" s="1"/>
  <c r="Z118" i="1" s="1"/>
  <c r="X118" i="1" s="1"/>
  <c r="AB117" i="1"/>
  <c r="AA117" i="1"/>
  <c r="R117" i="1"/>
  <c r="S117" i="1" s="1"/>
  <c r="Z117" i="1" s="1"/>
  <c r="X117" i="1" s="1"/>
  <c r="K117" i="1"/>
  <c r="AB116" i="1"/>
  <c r="AA116" i="1"/>
  <c r="R116" i="1"/>
  <c r="K116" i="1"/>
  <c r="S116" i="1" s="1"/>
  <c r="Z116" i="1" s="1"/>
  <c r="Y115" i="1"/>
  <c r="X115" i="1" s="1"/>
  <c r="S115" i="1"/>
  <c r="R115" i="1"/>
  <c r="K115" i="1"/>
  <c r="X114" i="1"/>
  <c r="R114" i="1"/>
  <c r="S114" i="1" s="1"/>
  <c r="Y114" i="1" s="1"/>
  <c r="K114" i="1"/>
  <c r="R113" i="1"/>
  <c r="S113" i="1" s="1"/>
  <c r="Y113" i="1" s="1"/>
  <c r="X113" i="1" s="1"/>
  <c r="K113" i="1"/>
  <c r="R112" i="1"/>
  <c r="K112" i="1"/>
  <c r="S112" i="1" s="1"/>
  <c r="Y112" i="1" s="1"/>
  <c r="X112" i="1" s="1"/>
  <c r="R111" i="1"/>
  <c r="K111" i="1"/>
  <c r="S111" i="1" s="1"/>
  <c r="Y111" i="1" s="1"/>
  <c r="X111" i="1" s="1"/>
  <c r="S110" i="1"/>
  <c r="Y110" i="1" s="1"/>
  <c r="X110" i="1" s="1"/>
  <c r="R110" i="1"/>
  <c r="K110" i="1"/>
  <c r="R109" i="1"/>
  <c r="S109" i="1" s="1"/>
  <c r="Y109" i="1" s="1"/>
  <c r="X109" i="1" s="1"/>
  <c r="K109" i="1"/>
  <c r="R108" i="1"/>
  <c r="K108" i="1"/>
  <c r="S108" i="1" s="1"/>
  <c r="Y108" i="1" s="1"/>
  <c r="X108" i="1" s="1"/>
  <c r="R107" i="1"/>
  <c r="K107" i="1"/>
  <c r="R106" i="1"/>
  <c r="S106" i="1" s="1"/>
  <c r="Y106" i="1" s="1"/>
  <c r="X106" i="1" s="1"/>
  <c r="K106" i="1"/>
  <c r="R105" i="1"/>
  <c r="K105" i="1"/>
  <c r="S105" i="1" s="1"/>
  <c r="Y105" i="1" s="1"/>
  <c r="X105" i="1" s="1"/>
  <c r="Y104" i="1"/>
  <c r="X104" i="1" s="1"/>
  <c r="S104" i="1"/>
  <c r="R104" i="1"/>
  <c r="K104" i="1"/>
  <c r="R103" i="1"/>
  <c r="K103" i="1"/>
  <c r="S103" i="1" s="1"/>
  <c r="Y103" i="1" s="1"/>
  <c r="X103" i="1" s="1"/>
  <c r="R102" i="1"/>
  <c r="K102" i="1"/>
  <c r="S102" i="1" s="1"/>
  <c r="Y102" i="1" s="1"/>
  <c r="X102" i="1" s="1"/>
  <c r="R101" i="1"/>
  <c r="K101" i="1"/>
  <c r="S101" i="1" s="1"/>
  <c r="Y101" i="1" s="1"/>
  <c r="X101" i="1" s="1"/>
  <c r="R100" i="1"/>
  <c r="S100" i="1" s="1"/>
  <c r="Y100" i="1" s="1"/>
  <c r="X100" i="1" s="1"/>
  <c r="K100" i="1"/>
  <c r="Y99" i="1"/>
  <c r="X99" i="1" s="1"/>
  <c r="S99" i="1"/>
  <c r="R99" i="1"/>
  <c r="K99" i="1"/>
  <c r="R98" i="1"/>
  <c r="K98" i="1"/>
  <c r="R97" i="1"/>
  <c r="K97" i="1"/>
  <c r="S97" i="1" s="1"/>
  <c r="Y97" i="1" s="1"/>
  <c r="X97" i="1" s="1"/>
  <c r="R96" i="1"/>
  <c r="K96" i="1"/>
  <c r="S96" i="1" s="1"/>
  <c r="Y96" i="1" s="1"/>
  <c r="X96" i="1" s="1"/>
  <c r="S95" i="1"/>
  <c r="Y95" i="1" s="1"/>
  <c r="X95" i="1" s="1"/>
  <c r="R95" i="1"/>
  <c r="K95" i="1"/>
  <c r="Y94" i="1"/>
  <c r="X94" i="1" s="1"/>
  <c r="R94" i="1"/>
  <c r="S94" i="1" s="1"/>
  <c r="K94" i="1"/>
  <c r="R93" i="1"/>
  <c r="K93" i="1"/>
  <c r="S93" i="1" s="1"/>
  <c r="Y93" i="1" s="1"/>
  <c r="X93" i="1" s="1"/>
  <c r="Y92" i="1"/>
  <c r="X92" i="1" s="1"/>
  <c r="R92" i="1"/>
  <c r="K92" i="1"/>
  <c r="S92" i="1" s="1"/>
  <c r="R91" i="1"/>
  <c r="K91" i="1"/>
  <c r="S91" i="1" s="1"/>
  <c r="Y91" i="1" s="1"/>
  <c r="X91" i="1" s="1"/>
  <c r="R90" i="1"/>
  <c r="K90" i="1"/>
  <c r="S90" i="1" s="1"/>
  <c r="Y90" i="1" s="1"/>
  <c r="X90" i="1" s="1"/>
  <c r="R89" i="1"/>
  <c r="K89" i="1"/>
  <c r="S89" i="1" s="1"/>
  <c r="Y89" i="1" s="1"/>
  <c r="X89" i="1" s="1"/>
  <c r="R88" i="1"/>
  <c r="K88" i="1"/>
  <c r="S87" i="1"/>
  <c r="Y87" i="1" s="1"/>
  <c r="X87" i="1" s="1"/>
  <c r="R87" i="1"/>
  <c r="K87" i="1"/>
  <c r="R86" i="1"/>
  <c r="K86" i="1"/>
  <c r="S86" i="1" s="1"/>
  <c r="Y86" i="1" s="1"/>
  <c r="X86" i="1" s="1"/>
  <c r="R85" i="1"/>
  <c r="K85" i="1"/>
  <c r="S85" i="1" s="1"/>
  <c r="Y85" i="1" s="1"/>
  <c r="X85" i="1" s="1"/>
  <c r="Y84" i="1"/>
  <c r="X84" i="1"/>
  <c r="R84" i="1"/>
  <c r="K84" i="1"/>
  <c r="S84" i="1" s="1"/>
  <c r="S83" i="1"/>
  <c r="Y83" i="1" s="1"/>
  <c r="X83" i="1" s="1"/>
  <c r="R83" i="1"/>
  <c r="K83" i="1"/>
  <c r="S82" i="1"/>
  <c r="Y82" i="1" s="1"/>
  <c r="X82" i="1" s="1"/>
  <c r="R82" i="1"/>
  <c r="K82" i="1"/>
  <c r="Y81" i="1"/>
  <c r="X81" i="1"/>
  <c r="R81" i="1"/>
  <c r="K81" i="1"/>
  <c r="S81" i="1" s="1"/>
  <c r="R80" i="1"/>
  <c r="K80" i="1"/>
  <c r="S80" i="1" s="1"/>
  <c r="Y80" i="1" s="1"/>
  <c r="X80" i="1" s="1"/>
  <c r="R79" i="1"/>
  <c r="S79" i="1" s="1"/>
  <c r="Y79" i="1" s="1"/>
  <c r="X79" i="1" s="1"/>
  <c r="K79" i="1"/>
  <c r="R78" i="1"/>
  <c r="K78" i="1"/>
  <c r="S78" i="1" s="1"/>
  <c r="Y78" i="1" s="1"/>
  <c r="X78" i="1" s="1"/>
  <c r="Y77" i="1"/>
  <c r="X77" i="1" s="1"/>
  <c r="R77" i="1"/>
  <c r="S77" i="1" s="1"/>
  <c r="K77" i="1"/>
  <c r="X76" i="1"/>
  <c r="R76" i="1"/>
  <c r="K76" i="1"/>
  <c r="S76" i="1" s="1"/>
  <c r="Y76" i="1" s="1"/>
  <c r="R75" i="1"/>
  <c r="S75" i="1" s="1"/>
  <c r="Y75" i="1" s="1"/>
  <c r="X75" i="1" s="1"/>
  <c r="K75" i="1"/>
  <c r="S74" i="1"/>
  <c r="Y74" i="1" s="1"/>
  <c r="X74" i="1" s="1"/>
  <c r="R74" i="1"/>
  <c r="K74" i="1"/>
  <c r="R73" i="1"/>
  <c r="K73" i="1"/>
  <c r="S73" i="1" s="1"/>
  <c r="Y73" i="1" s="1"/>
  <c r="X73" i="1" s="1"/>
  <c r="R72" i="1"/>
  <c r="K72" i="1"/>
  <c r="S72" i="1" s="1"/>
  <c r="Y72" i="1" s="1"/>
  <c r="X72" i="1" s="1"/>
  <c r="R71" i="1"/>
  <c r="K71" i="1"/>
  <c r="S71" i="1" s="1"/>
  <c r="Y71" i="1" s="1"/>
  <c r="X71" i="1" s="1"/>
  <c r="Y70" i="1"/>
  <c r="X70" i="1" s="1"/>
  <c r="S70" i="1"/>
  <c r="R70" i="1"/>
  <c r="K70" i="1"/>
  <c r="R69" i="1"/>
  <c r="S69" i="1" s="1"/>
  <c r="Y69" i="1" s="1"/>
  <c r="X69" i="1" s="1"/>
  <c r="K69" i="1"/>
  <c r="S68" i="1"/>
  <c r="Y68" i="1" s="1"/>
  <c r="X68" i="1" s="1"/>
  <c r="R68" i="1"/>
  <c r="K68" i="1"/>
  <c r="Y67" i="1"/>
  <c r="X67" i="1" s="1"/>
  <c r="R67" i="1"/>
  <c r="S67" i="1" s="1"/>
  <c r="K67" i="1"/>
  <c r="S66" i="1"/>
  <c r="Y66" i="1" s="1"/>
  <c r="X66" i="1" s="1"/>
  <c r="R66" i="1"/>
  <c r="K66" i="1"/>
  <c r="R65" i="1"/>
  <c r="K65" i="1"/>
  <c r="S65" i="1" s="1"/>
  <c r="Y65" i="1" s="1"/>
  <c r="X65" i="1" s="1"/>
  <c r="Y64" i="1"/>
  <c r="X64" i="1"/>
  <c r="R64" i="1"/>
  <c r="K64" i="1"/>
  <c r="S64" i="1" s="1"/>
  <c r="Y63" i="1"/>
  <c r="X63" i="1" s="1"/>
  <c r="R63" i="1"/>
  <c r="K63" i="1"/>
  <c r="S63" i="1" s="1"/>
  <c r="R62" i="1"/>
  <c r="K62" i="1"/>
  <c r="S62" i="1" s="1"/>
  <c r="Y62" i="1" s="1"/>
  <c r="X62" i="1" s="1"/>
  <c r="R61" i="1"/>
  <c r="K61" i="1"/>
  <c r="R60" i="1"/>
  <c r="K60" i="1"/>
  <c r="S60" i="1" s="1"/>
  <c r="Y60" i="1" s="1"/>
  <c r="X60" i="1" s="1"/>
  <c r="R59" i="1"/>
  <c r="K59" i="1"/>
  <c r="S59" i="1" s="1"/>
  <c r="Y59" i="1" s="1"/>
  <c r="X59" i="1" s="1"/>
  <c r="R58" i="1"/>
  <c r="K58" i="1"/>
  <c r="S58" i="1" s="1"/>
  <c r="Y58" i="1" s="1"/>
  <c r="X58" i="1" s="1"/>
  <c r="R57" i="1"/>
  <c r="K57" i="1"/>
  <c r="S57" i="1" s="1"/>
  <c r="Y57" i="1" s="1"/>
  <c r="X57" i="1" s="1"/>
  <c r="X56" i="1"/>
  <c r="S56" i="1"/>
  <c r="Y56" i="1" s="1"/>
  <c r="R56" i="1"/>
  <c r="K56" i="1"/>
  <c r="R55" i="1"/>
  <c r="K55" i="1"/>
  <c r="S55" i="1" s="1"/>
  <c r="Y55" i="1" s="1"/>
  <c r="X55" i="1" s="1"/>
  <c r="R54" i="1"/>
  <c r="K54" i="1"/>
  <c r="S54" i="1" s="1"/>
  <c r="Y54" i="1" s="1"/>
  <c r="X54" i="1" s="1"/>
  <c r="R53" i="1"/>
  <c r="K53" i="1"/>
  <c r="S53" i="1" s="1"/>
  <c r="Y53" i="1" s="1"/>
  <c r="X53" i="1" s="1"/>
  <c r="R52" i="1"/>
  <c r="S52" i="1" s="1"/>
  <c r="Y52" i="1" s="1"/>
  <c r="X52" i="1" s="1"/>
  <c r="K52" i="1"/>
  <c r="S51" i="1"/>
  <c r="Y51" i="1" s="1"/>
  <c r="X51" i="1" s="1"/>
  <c r="R51" i="1"/>
  <c r="K51" i="1"/>
  <c r="R50" i="1"/>
  <c r="S50" i="1" s="1"/>
  <c r="Y50" i="1" s="1"/>
  <c r="X50" i="1" s="1"/>
  <c r="K50" i="1"/>
  <c r="R49" i="1"/>
  <c r="K49" i="1"/>
  <c r="S49" i="1" s="1"/>
  <c r="Y49" i="1" s="1"/>
  <c r="X49" i="1" s="1"/>
  <c r="Y48" i="1"/>
  <c r="X48" i="1"/>
  <c r="R48" i="1"/>
  <c r="S48" i="1" s="1"/>
  <c r="K48" i="1"/>
  <c r="R47" i="1"/>
  <c r="K47" i="1"/>
  <c r="S47" i="1" s="1"/>
  <c r="Y47" i="1" s="1"/>
  <c r="X47" i="1" s="1"/>
  <c r="R46" i="1"/>
  <c r="K46" i="1"/>
  <c r="S46" i="1" s="1"/>
  <c r="Y46" i="1" s="1"/>
  <c r="X46" i="1" s="1"/>
  <c r="R45" i="1"/>
  <c r="K45" i="1"/>
  <c r="S45" i="1" s="1"/>
  <c r="Y45" i="1" s="1"/>
  <c r="X45" i="1" s="1"/>
  <c r="S44" i="1"/>
  <c r="Y44" i="1" s="1"/>
  <c r="X44" i="1" s="1"/>
  <c r="R44" i="1"/>
  <c r="K44" i="1"/>
  <c r="Y43" i="1"/>
  <c r="X43" i="1" s="1"/>
  <c r="R43" i="1"/>
  <c r="K43" i="1"/>
  <c r="S43" i="1" s="1"/>
  <c r="R42" i="1"/>
  <c r="K42" i="1"/>
  <c r="S42" i="1" s="1"/>
  <c r="Y42" i="1" s="1"/>
  <c r="X42" i="1" s="1"/>
  <c r="S41" i="1"/>
  <c r="Y41" i="1" s="1"/>
  <c r="X41" i="1" s="1"/>
  <c r="R41" i="1"/>
  <c r="K41" i="1"/>
  <c r="R40" i="1"/>
  <c r="K40" i="1"/>
  <c r="S40" i="1" s="1"/>
  <c r="Y40" i="1" s="1"/>
  <c r="X40" i="1" s="1"/>
  <c r="Y39" i="1"/>
  <c r="X39" i="1" s="1"/>
  <c r="S39" i="1"/>
  <c r="R39" i="1"/>
  <c r="K39" i="1"/>
  <c r="R38" i="1"/>
  <c r="S38" i="1" s="1"/>
  <c r="Y38" i="1" s="1"/>
  <c r="X38" i="1" s="1"/>
  <c r="K38" i="1"/>
  <c r="R37" i="1"/>
  <c r="S37" i="1" s="1"/>
  <c r="Y37" i="1" s="1"/>
  <c r="X37" i="1" s="1"/>
  <c r="K37" i="1"/>
  <c r="S36" i="1"/>
  <c r="Y36" i="1" s="1"/>
  <c r="X36" i="1" s="1"/>
  <c r="R36" i="1"/>
  <c r="K36" i="1"/>
  <c r="R35" i="1"/>
  <c r="K35" i="1"/>
  <c r="S35" i="1" s="1"/>
  <c r="Y35" i="1" s="1"/>
  <c r="X35" i="1" s="1"/>
  <c r="R34" i="1"/>
  <c r="K34" i="1"/>
  <c r="S34" i="1" s="1"/>
  <c r="Y34" i="1" s="1"/>
  <c r="X34" i="1" s="1"/>
  <c r="S33" i="1"/>
  <c r="Y33" i="1" s="1"/>
  <c r="X33" i="1" s="1"/>
  <c r="R33" i="1"/>
  <c r="K33" i="1"/>
  <c r="R32" i="1"/>
  <c r="K32" i="1"/>
  <c r="S32" i="1" s="1"/>
  <c r="Y32" i="1" s="1"/>
  <c r="X32" i="1" s="1"/>
  <c r="R31" i="1"/>
  <c r="K31" i="1"/>
  <c r="S31" i="1" s="1"/>
  <c r="Y31" i="1" s="1"/>
  <c r="R30" i="1"/>
  <c r="K30" i="1"/>
  <c r="S30" i="1" s="1"/>
  <c r="Y30" i="1" s="1"/>
  <c r="X30" i="1" s="1"/>
  <c r="R29" i="1"/>
  <c r="K29" i="1"/>
  <c r="O22" i="1"/>
  <c r="O21" i="1"/>
  <c r="O20" i="1"/>
  <c r="O19" i="1"/>
  <c r="O18" i="1"/>
  <c r="O23" i="1" s="1"/>
  <c r="O17" i="1"/>
  <c r="O13" i="1"/>
  <c r="O12" i="1"/>
  <c r="O11" i="1"/>
  <c r="O10" i="1"/>
  <c r="O9" i="1"/>
  <c r="O8" i="1"/>
  <c r="O7" i="1"/>
  <c r="U33" i="1" l="1" a="1"/>
  <c r="U33" i="1" s="1"/>
  <c r="O15" i="1"/>
  <c r="O25" i="1" s="1"/>
  <c r="U89" i="1" a="1"/>
  <c r="U89" i="1" s="1"/>
  <c r="X827" i="1"/>
  <c r="U827" i="1" s="1" a="1"/>
  <c r="U827" i="1" s="1"/>
  <c r="U56" i="1" a="1"/>
  <c r="U56" i="1" s="1"/>
  <c r="U87" i="1" a="1"/>
  <c r="U87" i="1" s="1"/>
  <c r="X308" i="1"/>
  <c r="X316" i="1"/>
  <c r="U70" i="1" a="1"/>
  <c r="U70" i="1" s="1"/>
  <c r="U127" i="1" a="1"/>
  <c r="U127" i="1" s="1"/>
  <c r="U336" i="1" a="1"/>
  <c r="U336" i="1" s="1"/>
  <c r="X116" i="1"/>
  <c r="U41" i="1" a="1"/>
  <c r="U41" i="1" s="1"/>
  <c r="U53" i="1" a="1"/>
  <c r="U53" i="1" s="1"/>
  <c r="X31" i="1"/>
  <c r="S107" i="1"/>
  <c r="Y107" i="1" s="1"/>
  <c r="X107" i="1" s="1"/>
  <c r="U107" i="1" s="1" a="1"/>
  <c r="U107" i="1" s="1"/>
  <c r="S135" i="1"/>
  <c r="Z135" i="1" s="1"/>
  <c r="X135" i="1" s="1"/>
  <c r="U359" i="1" a="1"/>
  <c r="U359" i="1" s="1"/>
  <c r="X598" i="1"/>
  <c r="U598" i="1" s="1" a="1"/>
  <c r="U598" i="1" s="1"/>
  <c r="X526" i="1"/>
  <c r="U526" i="1" s="1" a="1"/>
  <c r="U526" i="1" s="1"/>
  <c r="S172" i="1"/>
  <c r="Z172" i="1" s="1"/>
  <c r="X172" i="1" s="1"/>
  <c r="S312" i="1"/>
  <c r="AA312" i="1" s="1"/>
  <c r="X312" i="1" s="1"/>
  <c r="X387" i="1"/>
  <c r="U60" i="1" a="1"/>
  <c r="U60" i="1" s="1"/>
  <c r="U111" i="1" a="1"/>
  <c r="U111" i="1" s="1"/>
  <c r="S759" i="1"/>
  <c r="O14" i="1"/>
  <c r="X796" i="1"/>
  <c r="U796" i="1" s="1" a="1"/>
  <c r="U796" i="1" s="1"/>
  <c r="X939" i="1"/>
  <c r="U58" i="1" a="1"/>
  <c r="U58" i="1" s="1"/>
  <c r="U268" i="1" a="1"/>
  <c r="U268" i="1" s="1"/>
  <c r="X421" i="1"/>
  <c r="S88" i="1"/>
  <c r="Y88" i="1" s="1"/>
  <c r="X88" i="1" s="1"/>
  <c r="S320" i="1"/>
  <c r="AA320" i="1" s="1"/>
  <c r="X320" i="1" s="1"/>
  <c r="U320" i="1" s="1" a="1"/>
  <c r="U320" i="1" s="1"/>
  <c r="S868" i="1"/>
  <c r="X921" i="1"/>
  <c r="U67" i="1" a="1"/>
  <c r="U67" i="1" s="1"/>
  <c r="U81" i="1" a="1"/>
  <c r="U81" i="1" s="1"/>
  <c r="U222" i="1" a="1"/>
  <c r="U222" i="1" s="1"/>
  <c r="X300" i="1"/>
  <c r="S98" i="1"/>
  <c r="Y98" i="1" s="1"/>
  <c r="X98" i="1" s="1"/>
  <c r="X839" i="1"/>
  <c r="U839" i="1" s="1" a="1"/>
  <c r="U839" i="1" s="1"/>
  <c r="S164" i="1"/>
  <c r="Z164" i="1" s="1"/>
  <c r="X164" i="1" s="1"/>
  <c r="X234" i="1"/>
  <c r="X681" i="1"/>
  <c r="U681" i="1" s="1" a="1"/>
  <c r="U681" i="1" s="1"/>
  <c r="X764" i="1"/>
  <c r="U764" i="1" s="1" a="1"/>
  <c r="U764" i="1" s="1"/>
  <c r="U294" i="1" a="1"/>
  <c r="U294" i="1" s="1"/>
  <c r="U322" i="1" a="1"/>
  <c r="U322" i="1" s="1"/>
  <c r="U358" i="1" a="1"/>
  <c r="U358" i="1" s="1"/>
  <c r="X241" i="1"/>
  <c r="X257" i="1"/>
  <c r="S155" i="1"/>
  <c r="Z155" i="1" s="1"/>
  <c r="X155" i="1" s="1"/>
  <c r="U155" i="1" s="1" a="1"/>
  <c r="U155" i="1" s="1"/>
  <c r="U159" i="1" a="1"/>
  <c r="U159" i="1" s="1"/>
  <c r="S195" i="1"/>
  <c r="Z195" i="1" s="1"/>
  <c r="X195" i="1" s="1"/>
  <c r="S200" i="1"/>
  <c r="Z200" i="1" s="1"/>
  <c r="X200" i="1" s="1"/>
  <c r="X266" i="1"/>
  <c r="S376" i="1"/>
  <c r="AB376" i="1" s="1"/>
  <c r="X376" i="1" s="1"/>
  <c r="X632" i="1"/>
  <c r="U632" i="1" s="1" a="1"/>
  <c r="U632" i="1" s="1"/>
  <c r="S261" i="1"/>
  <c r="AA261" i="1" s="1"/>
  <c r="X261" i="1" s="1"/>
  <c r="S339" i="1"/>
  <c r="AA339" i="1" s="1"/>
  <c r="X339" i="1" s="1"/>
  <c r="X582" i="1"/>
  <c r="U582" i="1" s="1" a="1"/>
  <c r="U582" i="1" s="1"/>
  <c r="X677" i="1"/>
  <c r="U677" i="1" s="1" a="1"/>
  <c r="U677" i="1" s="1"/>
  <c r="X334" i="1"/>
  <c r="X278" i="1"/>
  <c r="X497" i="1"/>
  <c r="U497" i="1" s="1" a="1"/>
  <c r="U497" i="1" s="1"/>
  <c r="X962" i="1"/>
  <c r="X988" i="1"/>
  <c r="S148" i="1"/>
  <c r="Z148" i="1" s="1"/>
  <c r="X148" i="1" s="1"/>
  <c r="S221" i="1"/>
  <c r="Z221" i="1" s="1"/>
  <c r="X221" i="1" s="1"/>
  <c r="X323" i="1"/>
  <c r="U323" i="1" s="1" a="1"/>
  <c r="U323" i="1" s="1"/>
  <c r="X558" i="1"/>
  <c r="U558" i="1" s="1" a="1"/>
  <c r="U558" i="1" s="1"/>
  <c r="X701" i="1"/>
  <c r="U701" i="1" s="1" a="1"/>
  <c r="U701" i="1" s="1"/>
  <c r="X848" i="1"/>
  <c r="U848" i="1" s="1" a="1"/>
  <c r="U848" i="1" s="1"/>
  <c r="X856" i="1"/>
  <c r="U856" i="1" s="1" a="1"/>
  <c r="U856" i="1" s="1"/>
  <c r="X993" i="1"/>
  <c r="X301" i="1"/>
  <c r="S302" i="1"/>
  <c r="AA302" i="1" s="1"/>
  <c r="X302" i="1" s="1"/>
  <c r="X498" i="1"/>
  <c r="U498" i="1" s="1" a="1"/>
  <c r="U498" i="1" s="1"/>
  <c r="X958" i="1"/>
  <c r="X1003" i="1"/>
  <c r="S265" i="1"/>
  <c r="AA265" i="1" s="1"/>
  <c r="X265" i="1" s="1"/>
  <c r="U265" i="1" s="1" a="1"/>
  <c r="U265" i="1" s="1"/>
  <c r="X309" i="1"/>
  <c r="X550" i="1"/>
  <c r="U550" i="1" s="1" a="1"/>
  <c r="U550" i="1" s="1"/>
  <c r="X560" i="1"/>
  <c r="U560" i="1" s="1" a="1"/>
  <c r="U560" i="1" s="1"/>
  <c r="X711" i="1"/>
  <c r="U711" i="1" s="1" a="1"/>
  <c r="U711" i="1" s="1"/>
  <c r="X748" i="1"/>
  <c r="U748" i="1" s="1" a="1"/>
  <c r="U748" i="1" s="1"/>
  <c r="X933" i="1"/>
  <c r="X240" i="1"/>
  <c r="U315" i="1" a="1"/>
  <c r="U315" i="1" s="1"/>
  <c r="U157" i="1" a="1"/>
  <c r="U157" i="1" s="1"/>
  <c r="U374" i="1" a="1"/>
  <c r="U374" i="1" s="1"/>
  <c r="X287" i="1"/>
  <c r="X236" i="1"/>
  <c r="X561" i="1"/>
  <c r="U561" i="1" s="1" a="1"/>
  <c r="U561" i="1" s="1"/>
  <c r="X612" i="1"/>
  <c r="U612" i="1" s="1" a="1"/>
  <c r="U612" i="1" s="1"/>
  <c r="X736" i="1"/>
  <c r="U736" i="1" s="1" a="1"/>
  <c r="U736" i="1" s="1"/>
  <c r="X264" i="1"/>
  <c r="S61" i="1"/>
  <c r="Y61" i="1" s="1"/>
  <c r="X61" i="1" s="1"/>
  <c r="S288" i="1"/>
  <c r="AA288" i="1" s="1"/>
  <c r="X288" i="1" s="1"/>
  <c r="X426" i="1"/>
  <c r="S477" i="1"/>
  <c r="AB477" i="1" s="1"/>
  <c r="X477" i="1" s="1"/>
  <c r="X545" i="1"/>
  <c r="U545" i="1" s="1" a="1"/>
  <c r="U545" i="1" s="1"/>
  <c r="X591" i="1"/>
  <c r="U591" i="1" s="1" a="1"/>
  <c r="U591" i="1" s="1"/>
  <c r="X970" i="1"/>
  <c r="X803" i="1"/>
  <c r="U803" i="1" s="1" a="1"/>
  <c r="U803" i="1" s="1"/>
  <c r="X822" i="1"/>
  <c r="U822" i="1" s="1" a="1"/>
  <c r="U822" i="1" s="1"/>
  <c r="X838" i="1"/>
  <c r="U838" i="1" s="1" a="1"/>
  <c r="U838" i="1" s="1"/>
  <c r="S149" i="1"/>
  <c r="Z149" i="1" s="1"/>
  <c r="X149" i="1" s="1"/>
  <c r="S187" i="1"/>
  <c r="Z187" i="1" s="1"/>
  <c r="X187" i="1" s="1"/>
  <c r="S389" i="1"/>
  <c r="AB389" i="1" s="1"/>
  <c r="X389" i="1" s="1"/>
  <c r="S456" i="1"/>
  <c r="AB456" i="1" s="1"/>
  <c r="U456" i="1" s="1" a="1"/>
  <c r="U456" i="1" s="1"/>
  <c r="X521" i="1"/>
  <c r="U521" i="1" s="1" a="1"/>
  <c r="U521" i="1" s="1"/>
  <c r="S243" i="1"/>
  <c r="AA243" i="1" s="1"/>
  <c r="X243" i="1" s="1"/>
  <c r="S308" i="1"/>
  <c r="AA308" i="1" s="1"/>
  <c r="S290" i="1"/>
  <c r="AA290" i="1" s="1"/>
  <c r="S375" i="1"/>
  <c r="AB375" i="1" s="1"/>
  <c r="X375" i="1" s="1"/>
  <c r="S464" i="1"/>
  <c r="AB464" i="1" s="1"/>
  <c r="X464" i="1" s="1"/>
  <c r="S210" i="1"/>
  <c r="Z210" i="1" s="1"/>
  <c r="X210" i="1" s="1"/>
  <c r="S436" i="1"/>
  <c r="AB436" i="1" s="1"/>
  <c r="X436" i="1" s="1"/>
  <c r="X447" i="1"/>
  <c r="X508" i="1"/>
  <c r="U508" i="1" s="1" a="1"/>
  <c r="U508" i="1" s="1"/>
  <c r="X751" i="1"/>
  <c r="U751" i="1" s="1" a="1"/>
  <c r="U751" i="1" s="1"/>
  <c r="X801" i="1"/>
  <c r="U801" i="1" s="1" a="1"/>
  <c r="U801" i="1" s="1"/>
  <c r="X931" i="1"/>
  <c r="X290" i="1"/>
  <c r="X338" i="1"/>
  <c r="X419" i="1"/>
  <c r="S431" i="1"/>
  <c r="AB431" i="1" s="1"/>
  <c r="X431" i="1" s="1"/>
  <c r="X667" i="1"/>
  <c r="U667" i="1" s="1" a="1"/>
  <c r="U667" i="1" s="1"/>
  <c r="X731" i="1"/>
  <c r="U731" i="1" s="1" a="1"/>
  <c r="U731" i="1" s="1"/>
  <c r="S204" i="1"/>
  <c r="Z204" i="1" s="1"/>
  <c r="X204" i="1" s="1"/>
  <c r="S299" i="1"/>
  <c r="AA299" i="1" s="1"/>
  <c r="X299" i="1" s="1"/>
  <c r="X303" i="1"/>
  <c r="S405" i="1"/>
  <c r="AB405" i="1" s="1"/>
  <c r="X405" i="1" s="1"/>
  <c r="X534" i="1"/>
  <c r="U534" i="1" s="1" a="1"/>
  <c r="U534" i="1" s="1"/>
  <c r="X620" i="1"/>
  <c r="U620" i="1" s="1" a="1"/>
  <c r="U620" i="1" s="1"/>
  <c r="X671" i="1"/>
  <c r="U671" i="1" s="1" a="1"/>
  <c r="U671" i="1" s="1"/>
  <c r="S869" i="1"/>
  <c r="X955" i="1"/>
  <c r="X964" i="1"/>
  <c r="X286" i="1"/>
  <c r="X342" i="1"/>
  <c r="S377" i="1"/>
  <c r="AB377" i="1" s="1"/>
  <c r="X377" i="1" s="1"/>
  <c r="X564" i="1"/>
  <c r="U564" i="1" s="1" a="1"/>
  <c r="U564" i="1" s="1"/>
  <c r="X897" i="1"/>
  <c r="X292" i="1"/>
  <c r="X318" i="1"/>
  <c r="X383" i="1"/>
  <c r="X433" i="1"/>
  <c r="X536" i="1"/>
  <c r="U536" i="1" s="1" a="1"/>
  <c r="U536" i="1" s="1"/>
  <c r="X813" i="1"/>
  <c r="U813" i="1" s="1" a="1"/>
  <c r="U813" i="1" s="1"/>
  <c r="X263" i="1"/>
  <c r="S319" i="1"/>
  <c r="AA319" i="1" s="1"/>
  <c r="X319" i="1" s="1"/>
  <c r="X791" i="1"/>
  <c r="U791" i="1" s="1" a="1"/>
  <c r="U791" i="1" s="1"/>
  <c r="X966" i="1"/>
  <c r="X551" i="1"/>
  <c r="U551" i="1" s="1" a="1"/>
  <c r="U551" i="1" s="1"/>
  <c r="X628" i="1"/>
  <c r="U628" i="1" s="1" a="1"/>
  <c r="U628" i="1" s="1"/>
  <c r="X843" i="1"/>
  <c r="U843" i="1" s="1" a="1"/>
  <c r="U843" i="1" s="1"/>
  <c r="X945" i="1"/>
  <c r="X949" i="1"/>
  <c r="X986" i="1"/>
  <c r="X815" i="1"/>
  <c r="U815" i="1" s="1" a="1"/>
  <c r="U815" i="1" s="1"/>
  <c r="S438" i="1"/>
  <c r="AB438" i="1" s="1"/>
  <c r="X438" i="1" s="1"/>
  <c r="X528" i="1"/>
  <c r="U528" i="1" s="1" a="1"/>
  <c r="U528" i="1" s="1"/>
  <c r="X787" i="1"/>
  <c r="U787" i="1" s="1" a="1"/>
  <c r="U787" i="1" s="1"/>
  <c r="X826" i="1"/>
  <c r="U826" i="1" s="1" a="1"/>
  <c r="U826" i="1" s="1"/>
  <c r="X854" i="1"/>
  <c r="U854" i="1" s="1" a="1"/>
  <c r="U854" i="1" s="1"/>
  <c r="X618" i="1"/>
  <c r="U618" i="1" s="1" a="1"/>
  <c r="U618" i="1" s="1"/>
  <c r="X728" i="1"/>
  <c r="U728" i="1" s="1" a="1"/>
  <c r="U728" i="1" s="1"/>
  <c r="X819" i="1"/>
  <c r="U819" i="1" s="1" a="1"/>
  <c r="U819" i="1" s="1"/>
  <c r="X830" i="1"/>
  <c r="U830" i="1" s="1" a="1"/>
  <c r="U830" i="1" s="1"/>
  <c r="X918" i="1"/>
  <c r="S425" i="1"/>
  <c r="AB425" i="1" s="1"/>
  <c r="X425" i="1" s="1"/>
  <c r="X502" i="1"/>
  <c r="U502" i="1" s="1" a="1"/>
  <c r="U502" i="1" s="1"/>
  <c r="X533" i="1"/>
  <c r="U533" i="1" s="1" a="1"/>
  <c r="U533" i="1" s="1"/>
  <c r="X581" i="1"/>
  <c r="U581" i="1" s="1" a="1"/>
  <c r="U581" i="1" s="1"/>
  <c r="S885" i="1"/>
  <c r="X914" i="1"/>
  <c r="X596" i="1"/>
  <c r="U596" i="1" s="1" a="1"/>
  <c r="U596" i="1" s="1"/>
  <c r="X797" i="1"/>
  <c r="U797" i="1" s="1" a="1"/>
  <c r="U797" i="1" s="1"/>
  <c r="X929" i="1"/>
  <c r="X641" i="1"/>
  <c r="U641" i="1" s="1" a="1"/>
  <c r="U641" i="1" s="1"/>
  <c r="X693" i="1"/>
  <c r="U693" i="1" s="1" a="1"/>
  <c r="U693" i="1" s="1"/>
  <c r="X857" i="1"/>
  <c r="U857" i="1" s="1" a="1"/>
  <c r="U857" i="1" s="1"/>
  <c r="X570" i="1"/>
  <c r="U570" i="1" s="1" a="1"/>
  <c r="U570" i="1" s="1"/>
  <c r="X578" i="1"/>
  <c r="U578" i="1" s="1" a="1"/>
  <c r="U578" i="1" s="1"/>
  <c r="X617" i="1"/>
  <c r="U617" i="1" s="1" a="1"/>
  <c r="U617" i="1" s="1"/>
  <c r="X721" i="1"/>
  <c r="U721" i="1" s="1" a="1"/>
  <c r="U721" i="1" s="1"/>
  <c r="X805" i="1"/>
  <c r="U805" i="1" s="1" a="1"/>
  <c r="U805" i="1" s="1"/>
  <c r="X645" i="1"/>
  <c r="U645" i="1" s="1" a="1"/>
  <c r="U645" i="1" s="1"/>
  <c r="X676" i="1"/>
  <c r="U676" i="1" s="1" a="1"/>
  <c r="U676" i="1" s="1"/>
  <c r="X749" i="1"/>
  <c r="U749" i="1" s="1" a="1"/>
  <c r="U749" i="1" s="1"/>
  <c r="X861" i="1"/>
  <c r="U861" i="1" s="1" a="1"/>
  <c r="U861" i="1" s="1"/>
  <c r="X900" i="1"/>
  <c r="X543" i="1"/>
  <c r="U543" i="1" s="1" a="1"/>
  <c r="U543" i="1" s="1"/>
  <c r="X660" i="1"/>
  <c r="U660" i="1" s="1" a="1"/>
  <c r="U660" i="1" s="1"/>
  <c r="X759" i="1"/>
  <c r="U759" i="1" s="1" a="1"/>
  <c r="U759" i="1" s="1"/>
  <c r="X977" i="1"/>
  <c r="X763" i="1"/>
  <c r="U763" i="1" s="1" a="1"/>
  <c r="U763" i="1" s="1"/>
  <c r="X893" i="1"/>
  <c r="X522" i="1"/>
  <c r="U522" i="1" s="1" a="1"/>
  <c r="U522" i="1" s="1"/>
  <c r="X648" i="1"/>
  <c r="U648" i="1" s="1" a="1"/>
  <c r="U648" i="1" s="1"/>
  <c r="X956" i="1"/>
  <c r="U439" i="1" l="1" a="1"/>
  <c r="U439" i="1" s="1"/>
  <c r="U451" i="1" a="1"/>
  <c r="U451" i="1" s="1"/>
  <c r="U135" i="1" a="1"/>
  <c r="U135" i="1" s="1"/>
  <c r="U446" i="1" a="1"/>
  <c r="U446" i="1" s="1"/>
  <c r="U177" i="1" a="1"/>
  <c r="U177" i="1" s="1"/>
  <c r="U403" i="1" a="1"/>
  <c r="U403" i="1" s="1"/>
  <c r="U469" i="1" a="1"/>
  <c r="U469" i="1" s="1"/>
  <c r="U390" i="1" a="1"/>
  <c r="U390" i="1" s="1"/>
  <c r="U277" i="1" a="1"/>
  <c r="U277" i="1" s="1"/>
  <c r="U483" i="1" a="1"/>
  <c r="U483" i="1" s="1"/>
  <c r="U279" i="1" a="1"/>
  <c r="U279" i="1" s="1"/>
  <c r="U344" i="1" a="1"/>
  <c r="U344" i="1" s="1"/>
  <c r="U452" i="1" a="1"/>
  <c r="U452" i="1" s="1"/>
  <c r="U282" i="1" a="1"/>
  <c r="U282" i="1" s="1"/>
  <c r="U460" i="1" a="1"/>
  <c r="U460" i="1" s="1"/>
  <c r="U289" i="1" a="1"/>
  <c r="U289" i="1" s="1"/>
  <c r="U229" i="1" a="1"/>
  <c r="U229" i="1" s="1"/>
  <c r="U173" i="1" a="1"/>
  <c r="U173" i="1" s="1"/>
  <c r="U98" i="1" a="1"/>
  <c r="U98" i="1" s="1"/>
  <c r="U417" i="1" a="1"/>
  <c r="U417" i="1" s="1"/>
  <c r="U49" i="1" a="1"/>
  <c r="U49" i="1" s="1"/>
  <c r="U151" i="1" a="1"/>
  <c r="U151" i="1" s="1"/>
  <c r="U218" i="1" a="1"/>
  <c r="U218" i="1" s="1"/>
  <c r="U398" i="1" a="1"/>
  <c r="U398" i="1" s="1"/>
  <c r="U378" i="1" a="1"/>
  <c r="U378" i="1" s="1"/>
  <c r="U211" i="1" a="1"/>
  <c r="U211" i="1" s="1"/>
  <c r="U442" i="1" a="1"/>
  <c r="U442" i="1" s="1"/>
  <c r="U247" i="1" a="1"/>
  <c r="U247" i="1" s="1"/>
  <c r="U182" i="1" a="1"/>
  <c r="U182" i="1" s="1"/>
  <c r="U197" i="1" a="1"/>
  <c r="U197" i="1" s="1"/>
  <c r="U382" i="1" a="1"/>
  <c r="U382" i="1" s="1"/>
  <c r="U391" i="1" a="1"/>
  <c r="U391" i="1" s="1"/>
  <c r="U299" i="1" a="1"/>
  <c r="U299" i="1" s="1"/>
  <c r="U224" i="1" a="1"/>
  <c r="U224" i="1" s="1"/>
  <c r="U161" i="1" a="1"/>
  <c r="U161" i="1" s="1"/>
  <c r="U438" i="1" a="1"/>
  <c r="U438" i="1" s="1"/>
  <c r="U129" i="1" a="1"/>
  <c r="U129" i="1" s="1"/>
  <c r="U406" i="1" a="1"/>
  <c r="U406" i="1" s="1"/>
  <c r="U389" i="1" a="1"/>
  <c r="U389" i="1" s="1"/>
  <c r="U215" i="1" a="1"/>
  <c r="U215" i="1" s="1"/>
  <c r="U432" i="1" a="1"/>
  <c r="U432" i="1" s="1"/>
  <c r="U405" i="1" a="1"/>
  <c r="U405" i="1" s="1"/>
  <c r="U291" i="1" a="1"/>
  <c r="U291" i="1" s="1"/>
  <c r="U235" i="1" a="1"/>
  <c r="U235" i="1" s="1"/>
  <c r="U239" i="1" a="1"/>
  <c r="U239" i="1" s="1"/>
  <c r="U219" i="1" a="1"/>
  <c r="U219" i="1" s="1"/>
  <c r="U455" i="1" a="1"/>
  <c r="U455" i="1" s="1"/>
  <c r="U387" i="1" a="1"/>
  <c r="U387" i="1" s="1"/>
  <c r="U457" i="1" a="1"/>
  <c r="U457" i="1" s="1"/>
  <c r="U38" i="1" a="1"/>
  <c r="U38" i="1" s="1"/>
  <c r="U478" i="1" a="1"/>
  <c r="U478" i="1" s="1"/>
  <c r="U185" i="1" a="1"/>
  <c r="U185" i="1" s="1"/>
  <c r="U112" i="1" a="1"/>
  <c r="U112" i="1" s="1"/>
  <c r="U362" i="1" a="1"/>
  <c r="U362" i="1" s="1"/>
  <c r="U431" i="1" a="1"/>
  <c r="U431" i="1" s="1"/>
  <c r="U47" i="1" a="1"/>
  <c r="U47" i="1" s="1"/>
  <c r="U437" i="1" a="1"/>
  <c r="U437" i="1" s="1"/>
  <c r="U367" i="1" a="1"/>
  <c r="U367" i="1" s="1"/>
  <c r="U196" i="1" a="1"/>
  <c r="U196" i="1" s="1"/>
  <c r="U39" i="1" a="1"/>
  <c r="U39" i="1" s="1"/>
  <c r="U300" i="1" a="1"/>
  <c r="U300" i="1" s="1"/>
  <c r="U225" i="1" a="1"/>
  <c r="U225" i="1" s="1"/>
  <c r="U380" i="1" a="1"/>
  <c r="U380" i="1" s="1"/>
  <c r="U130" i="1" a="1"/>
  <c r="U130" i="1" s="1"/>
  <c r="U217" i="1" a="1"/>
  <c r="U217" i="1" s="1"/>
  <c r="U253" i="1" a="1"/>
  <c r="U253" i="1" s="1"/>
  <c r="U122" i="1" a="1"/>
  <c r="U122" i="1" s="1"/>
  <c r="U202" i="1" a="1"/>
  <c r="U202" i="1" s="1"/>
  <c r="U350" i="1" a="1"/>
  <c r="U350" i="1" s="1"/>
  <c r="U357" i="1" a="1"/>
  <c r="U357" i="1" s="1"/>
  <c r="U306" i="1" a="1"/>
  <c r="U306" i="1" s="1"/>
  <c r="U408" i="1" a="1"/>
  <c r="U408" i="1" s="1"/>
  <c r="U263" i="1" a="1"/>
  <c r="U263" i="1" s="1"/>
  <c r="U338" i="1" a="1"/>
  <c r="U338" i="1" s="1"/>
  <c r="U484" i="1" a="1"/>
  <c r="U484" i="1" s="1"/>
  <c r="U309" i="1" a="1"/>
  <c r="U309" i="1" s="1"/>
  <c r="U307" i="1" a="1"/>
  <c r="U307" i="1" s="1"/>
  <c r="U274" i="1" a="1"/>
  <c r="U274" i="1" s="1"/>
  <c r="U488" i="1" a="1"/>
  <c r="U488" i="1" s="1"/>
  <c r="U54" i="1" a="1"/>
  <c r="U54" i="1" s="1"/>
  <c r="U165" i="1" a="1"/>
  <c r="U165" i="1" s="1"/>
  <c r="U305" i="1" a="1"/>
  <c r="U305" i="1" s="1"/>
  <c r="U65" i="1" a="1"/>
  <c r="U65" i="1" s="1"/>
  <c r="U172" i="1" a="1"/>
  <c r="U172" i="1" s="1"/>
  <c r="U117" i="1" a="1"/>
  <c r="U117" i="1" s="1"/>
  <c r="U181" i="1" a="1"/>
  <c r="U181" i="1" s="1"/>
  <c r="U146" i="1" a="1"/>
  <c r="U146" i="1" s="1"/>
  <c r="U316" i="1" a="1"/>
  <c r="U316" i="1" s="1"/>
  <c r="U193" i="1" a="1"/>
  <c r="U193" i="1" s="1"/>
  <c r="U330" i="1" a="1"/>
  <c r="U330" i="1" s="1"/>
  <c r="U290" i="1" a="1"/>
  <c r="U290" i="1" s="1"/>
  <c r="U426" i="1" a="1"/>
  <c r="U426" i="1" s="1"/>
  <c r="U278" i="1" a="1"/>
  <c r="U278" i="1" s="1"/>
  <c r="U255" i="1" a="1"/>
  <c r="U255" i="1" s="1"/>
  <c r="U458" i="1" a="1"/>
  <c r="U458" i="1" s="1"/>
  <c r="U487" i="1" a="1"/>
  <c r="U487" i="1" s="1"/>
  <c r="U365" i="1" a="1"/>
  <c r="U365" i="1" s="1"/>
  <c r="U276" i="1" a="1"/>
  <c r="U276" i="1" s="1"/>
  <c r="U420" i="1" a="1"/>
  <c r="U420" i="1" s="1"/>
  <c r="U126" i="1" a="1"/>
  <c r="U126" i="1" s="1"/>
  <c r="U95" i="1" a="1"/>
  <c r="U95" i="1" s="1"/>
  <c r="U140" i="1" a="1"/>
  <c r="U140" i="1" s="1"/>
  <c r="U115" i="1" a="1"/>
  <c r="U115" i="1" s="1"/>
  <c r="U273" i="1" a="1"/>
  <c r="U273" i="1" s="1"/>
  <c r="U459" i="1" a="1"/>
  <c r="U459" i="1" s="1"/>
  <c r="U180" i="1" a="1"/>
  <c r="U180" i="1" s="1"/>
  <c r="U238" i="1" a="1"/>
  <c r="U238" i="1" s="1"/>
  <c r="U393" i="1" a="1"/>
  <c r="U393" i="1" s="1"/>
  <c r="U428" i="1" a="1"/>
  <c r="U428" i="1" s="1"/>
  <c r="U108" i="1" a="1"/>
  <c r="U108" i="1" s="1"/>
  <c r="U450" i="1" a="1"/>
  <c r="U450" i="1" s="1"/>
  <c r="U349" i="1" a="1"/>
  <c r="U349" i="1" s="1"/>
  <c r="U68" i="1" a="1"/>
  <c r="U68" i="1" s="1"/>
  <c r="U207" i="1" a="1"/>
  <c r="U207" i="1" s="1"/>
  <c r="U445" i="1" a="1"/>
  <c r="U445" i="1" s="1"/>
  <c r="U461" i="1" a="1"/>
  <c r="U461" i="1" s="1"/>
  <c r="U84" i="1" a="1"/>
  <c r="U84" i="1" s="1"/>
  <c r="U216" i="1" a="1"/>
  <c r="U216" i="1" s="1"/>
  <c r="U444" i="1" a="1"/>
  <c r="U444" i="1" s="1"/>
  <c r="U145" i="1" a="1"/>
  <c r="U145" i="1" s="1"/>
  <c r="U341" i="1" a="1"/>
  <c r="U341" i="1" s="1"/>
  <c r="U137" i="1" a="1"/>
  <c r="U137" i="1" s="1"/>
  <c r="U97" i="1" a="1"/>
  <c r="U97" i="1" s="1"/>
  <c r="U481" i="1" a="1"/>
  <c r="U481" i="1" s="1"/>
  <c r="U386" i="1" a="1"/>
  <c r="U386" i="1" s="1"/>
  <c r="U152" i="1" a="1"/>
  <c r="U152" i="1" s="1"/>
  <c r="U223" i="1" a="1"/>
  <c r="U223" i="1" s="1"/>
  <c r="U142" i="1" a="1"/>
  <c r="U142" i="1" s="1"/>
  <c r="U88" i="1" a="1"/>
  <c r="U88" i="1" s="1"/>
  <c r="U410" i="1" a="1"/>
  <c r="U410" i="1" s="1"/>
  <c r="U407" i="1" a="1"/>
  <c r="U407" i="1" s="1"/>
  <c r="U361" i="1" a="1"/>
  <c r="U361" i="1" s="1"/>
  <c r="U124" i="1" a="1"/>
  <c r="U124" i="1" s="1"/>
  <c r="U189" i="1" a="1"/>
  <c r="U189" i="1" s="1"/>
  <c r="U230" i="1" a="1"/>
  <c r="U230" i="1" s="1"/>
  <c r="U327" i="1" a="1"/>
  <c r="U327" i="1" s="1"/>
  <c r="U395" i="1" a="1"/>
  <c r="U395" i="1" s="1"/>
  <c r="U355" i="1" a="1"/>
  <c r="U355" i="1" s="1"/>
  <c r="U113" i="1" a="1"/>
  <c r="U113" i="1" s="1"/>
  <c r="U310" i="1" a="1"/>
  <c r="U310" i="1" s="1"/>
  <c r="U485" i="1" a="1"/>
  <c r="U485" i="1" s="1"/>
  <c r="U422" i="1" a="1"/>
  <c r="U422" i="1" s="1"/>
  <c r="U250" i="1" a="1"/>
  <c r="U250" i="1" s="1"/>
  <c r="U76" i="1" a="1"/>
  <c r="U76" i="1" s="1"/>
  <c r="U288" i="1" a="1"/>
  <c r="U288" i="1" s="1"/>
  <c r="U267" i="1" a="1"/>
  <c r="U267" i="1" s="1"/>
  <c r="U78" i="1" a="1"/>
  <c r="U78" i="1" s="1"/>
  <c r="U61" i="1" a="1"/>
  <c r="U61" i="1" s="1"/>
  <c r="U194" i="1" a="1"/>
  <c r="U194" i="1" s="1"/>
  <c r="U31" i="1" a="1"/>
  <c r="U31" i="1" s="1"/>
  <c r="U302" i="1" a="1"/>
  <c r="U302" i="1" s="1"/>
  <c r="U190" i="1" a="1"/>
  <c r="U190" i="1" s="1"/>
  <c r="U237" i="1" a="1"/>
  <c r="U237" i="1" s="1"/>
  <c r="U184" i="1" a="1"/>
  <c r="U184" i="1" s="1"/>
  <c r="U308" i="1" a="1"/>
  <c r="U308" i="1" s="1"/>
  <c r="U449" i="1" a="1"/>
  <c r="U449" i="1" s="1"/>
  <c r="U246" i="1" a="1"/>
  <c r="U246" i="1" s="1"/>
  <c r="U153" i="1" a="1"/>
  <c r="U153" i="1" s="1"/>
  <c r="U119" i="1" a="1"/>
  <c r="U119" i="1" s="1"/>
  <c r="U377" i="1" a="1"/>
  <c r="U377" i="1" s="1"/>
  <c r="U210" i="1" a="1"/>
  <c r="U210" i="1" s="1"/>
  <c r="U397" i="1" a="1"/>
  <c r="U397" i="1" s="1"/>
  <c r="U489" i="1" a="1"/>
  <c r="U489" i="1" s="1"/>
  <c r="U63" i="1" a="1"/>
  <c r="U63" i="1" s="1"/>
  <c r="U480" i="1" a="1"/>
  <c r="U480" i="1" s="1"/>
  <c r="U45" i="1" a="1"/>
  <c r="U45" i="1" s="1"/>
  <c r="U429" i="1" a="1"/>
  <c r="U429" i="1" s="1"/>
  <c r="U80" i="1" a="1"/>
  <c r="U80" i="1" s="1"/>
  <c r="U472" i="1" a="1"/>
  <c r="U472" i="1" s="1"/>
  <c r="U116" i="1" a="1"/>
  <c r="U116" i="1" s="1"/>
  <c r="U93" i="1" a="1"/>
  <c r="U93" i="1" s="1"/>
  <c r="U69" i="1" a="1"/>
  <c r="U69" i="1" s="1"/>
  <c r="U231" i="1" a="1"/>
  <c r="U231" i="1" s="1"/>
  <c r="U34" i="1" a="1"/>
  <c r="U34" i="1" s="1"/>
  <c r="U77" i="1" a="1"/>
  <c r="U77" i="1" s="1"/>
  <c r="U191" i="1" a="1"/>
  <c r="U191" i="1" s="1"/>
  <c r="U441" i="1" a="1"/>
  <c r="U441" i="1" s="1"/>
  <c r="U149" i="1" a="1"/>
  <c r="U149" i="1" s="1"/>
  <c r="U468" i="1" a="1"/>
  <c r="U468" i="1" s="1"/>
  <c r="U221" i="1" a="1"/>
  <c r="U221" i="1" s="1"/>
  <c r="U414" i="1" a="1"/>
  <c r="U414" i="1" s="1"/>
  <c r="U415" i="1" a="1"/>
  <c r="U415" i="1" s="1"/>
  <c r="U204" i="1" a="1"/>
  <c r="U204" i="1" s="1"/>
  <c r="U249" i="1" a="1"/>
  <c r="U249" i="1" s="1"/>
  <c r="U372" i="1" a="1"/>
  <c r="U372" i="1" s="1"/>
  <c r="U114" i="1" a="1"/>
  <c r="U114" i="1" s="1"/>
  <c r="U424" i="1" a="1"/>
  <c r="U424" i="1" s="1"/>
  <c r="U345" i="1" a="1"/>
  <c r="U345" i="1" s="1"/>
  <c r="U48" i="1" a="1"/>
  <c r="U48" i="1" s="1"/>
  <c r="U470" i="1" a="1"/>
  <c r="U470" i="1" s="1"/>
  <c r="U332" i="1" a="1"/>
  <c r="U332" i="1" s="1"/>
  <c r="U37" i="1" a="1"/>
  <c r="U37" i="1" s="1"/>
  <c r="U354" i="1" a="1"/>
  <c r="U354" i="1" s="1"/>
  <c r="U401" i="1" a="1"/>
  <c r="U401" i="1" s="1"/>
  <c r="U366" i="1" a="1"/>
  <c r="U366" i="1" s="1"/>
  <c r="U280" i="1" a="1"/>
  <c r="U280" i="1" s="1"/>
  <c r="U205" i="1" a="1"/>
  <c r="U205" i="1" s="1"/>
  <c r="U120" i="1" a="1"/>
  <c r="U120" i="1" s="1"/>
  <c r="U118" i="1" a="1"/>
  <c r="U118" i="1" s="1"/>
  <c r="U447" i="1" a="1"/>
  <c r="U447" i="1" s="1"/>
  <c r="U106" i="1" a="1"/>
  <c r="U106" i="1" s="1"/>
  <c r="U179" i="1" a="1"/>
  <c r="U179" i="1" s="1"/>
  <c r="U272" i="1" a="1"/>
  <c r="U272" i="1" s="1"/>
  <c r="U301" i="1" a="1"/>
  <c r="U301" i="1" s="1"/>
  <c r="U162" i="1" a="1"/>
  <c r="U162" i="1" s="1"/>
  <c r="U353" i="1" a="1"/>
  <c r="U353" i="1" s="1"/>
  <c r="U303" i="1" a="1"/>
  <c r="U303" i="1" s="1"/>
  <c r="U475" i="1" a="1"/>
  <c r="U475" i="1" s="1"/>
  <c r="U209" i="1" a="1"/>
  <c r="U209" i="1" s="1"/>
  <c r="U148" i="1" a="1"/>
  <c r="U148" i="1" s="1"/>
  <c r="U103" i="1" a="1"/>
  <c r="U103" i="1" s="1"/>
  <c r="U71" i="1" a="1"/>
  <c r="U71" i="1" s="1"/>
  <c r="U448" i="1" a="1"/>
  <c r="U448" i="1" s="1"/>
  <c r="U85" i="1" a="1"/>
  <c r="U85" i="1" s="1"/>
  <c r="U212" i="1" a="1"/>
  <c r="U212" i="1" s="1"/>
  <c r="U352" i="1" a="1"/>
  <c r="U352" i="1" s="1"/>
  <c r="U198" i="1" a="1"/>
  <c r="U198" i="1" s="1"/>
  <c r="U83" i="1" a="1"/>
  <c r="U83" i="1" s="1"/>
  <c r="U154" i="1" a="1"/>
  <c r="U154" i="1" s="1"/>
  <c r="U477" i="1" a="1"/>
  <c r="U477" i="1" s="1"/>
  <c r="U454" i="1" a="1"/>
  <c r="U454" i="1" s="1"/>
  <c r="U227" i="1" a="1"/>
  <c r="U227" i="1" s="1"/>
  <c r="U364" i="1" a="1"/>
  <c r="U364" i="1" s="1"/>
  <c r="U296" i="1" a="1"/>
  <c r="U296" i="1" s="1"/>
  <c r="U141" i="1" a="1"/>
  <c r="U141" i="1" s="1"/>
  <c r="U295" i="1" a="1"/>
  <c r="U295" i="1" s="1"/>
  <c r="U318" i="1" a="1"/>
  <c r="U318" i="1" s="1"/>
  <c r="U134" i="1" a="1"/>
  <c r="U134" i="1" s="1"/>
  <c r="U147" i="1" a="1"/>
  <c r="U147" i="1" s="1"/>
  <c r="U264" i="1" a="1"/>
  <c r="U264" i="1" s="1"/>
  <c r="U110" i="1" a="1"/>
  <c r="U110" i="1" s="1"/>
  <c r="U131" i="1" a="1"/>
  <c r="U131" i="1" s="1"/>
  <c r="U242" i="1" a="1"/>
  <c r="U242" i="1" s="1"/>
  <c r="U187" i="1" a="1"/>
  <c r="U187" i="1" s="1"/>
  <c r="U293" i="1" a="1"/>
  <c r="U293" i="1" s="1"/>
  <c r="U394" i="1" a="1"/>
  <c r="U394" i="1" s="1"/>
  <c r="U258" i="1" a="1"/>
  <c r="U258" i="1" s="1"/>
  <c r="U214" i="1" a="1"/>
  <c r="U214" i="1" s="1"/>
  <c r="U241" i="1" a="1"/>
  <c r="U241" i="1" s="1"/>
  <c r="U208" i="1" a="1"/>
  <c r="U208" i="1" s="1"/>
  <c r="U436" i="1" a="1"/>
  <c r="U436" i="1" s="1"/>
  <c r="U133" i="1" a="1"/>
  <c r="U133" i="1" s="1"/>
  <c r="U50" i="1" a="1"/>
  <c r="U50" i="1" s="1"/>
  <c r="U423" i="1" a="1"/>
  <c r="U423" i="1" s="1"/>
  <c r="U101" i="1" a="1"/>
  <c r="U101" i="1" s="1"/>
  <c r="U132" i="1" a="1"/>
  <c r="U132" i="1" s="1"/>
  <c r="U240" i="1" a="1"/>
  <c r="U240" i="1" s="1"/>
  <c r="U138" i="1" a="1"/>
  <c r="U138" i="1" s="1"/>
  <c r="U170" i="1" a="1"/>
  <c r="U170" i="1" s="1"/>
  <c r="U128" i="1" a="1"/>
  <c r="U128" i="1" s="1"/>
  <c r="U281" i="1" a="1"/>
  <c r="U281" i="1" s="1"/>
  <c r="U388" i="1" a="1"/>
  <c r="U388" i="1" s="1"/>
  <c r="U52" i="1" a="1"/>
  <c r="U52" i="1" s="1"/>
  <c r="U169" i="1" a="1"/>
  <c r="U169" i="1" s="1"/>
  <c r="U356" i="1" a="1"/>
  <c r="U356" i="1" s="1"/>
  <c r="U136" i="1" a="1"/>
  <c r="U136" i="1" s="1"/>
  <c r="U156" i="1" a="1"/>
  <c r="U156" i="1" s="1"/>
  <c r="U399" i="1" a="1"/>
  <c r="U399" i="1" s="1"/>
  <c r="U363" i="1" a="1"/>
  <c r="U363" i="1" s="1"/>
  <c r="U321" i="1" a="1"/>
  <c r="U321" i="1" s="1"/>
  <c r="U284" i="1" a="1"/>
  <c r="U284" i="1" s="1"/>
  <c r="U419" i="1" a="1"/>
  <c r="U419" i="1" s="1"/>
  <c r="U30" i="1" a="1"/>
  <c r="U30" i="1" s="1"/>
  <c r="U324" i="1" a="1"/>
  <c r="U324" i="1" s="1"/>
  <c r="U347" i="1" a="1"/>
  <c r="U347" i="1" s="1"/>
  <c r="U192" i="1" a="1"/>
  <c r="U192" i="1" s="1"/>
  <c r="U348" i="1" a="1"/>
  <c r="U348" i="1" s="1"/>
  <c r="U402" i="1" a="1"/>
  <c r="U402" i="1" s="1"/>
  <c r="U99" i="1" a="1"/>
  <c r="U99" i="1" s="1"/>
  <c r="U203" i="1" a="1"/>
  <c r="U203" i="1" s="1"/>
  <c r="U188" i="1" a="1"/>
  <c r="U188" i="1" s="1"/>
  <c r="U167" i="1" a="1"/>
  <c r="U167" i="1" s="1"/>
  <c r="U42" i="1" a="1"/>
  <c r="U42" i="1" s="1"/>
  <c r="U183" i="1" a="1"/>
  <c r="U183" i="1" s="1"/>
  <c r="U381" i="1" a="1"/>
  <c r="U381" i="1" s="1"/>
  <c r="U40" i="1" a="1"/>
  <c r="U40" i="1" s="1"/>
  <c r="U486" i="1" a="1"/>
  <c r="U486" i="1" s="1"/>
  <c r="U340" i="1" a="1"/>
  <c r="U340" i="1" s="1"/>
  <c r="U427" i="1" a="1"/>
  <c r="U427" i="1" s="1"/>
  <c r="U271" i="1" a="1"/>
  <c r="U271" i="1" s="1"/>
  <c r="U473" i="1" a="1"/>
  <c r="U473" i="1" s="1"/>
  <c r="U479" i="1" a="1"/>
  <c r="U479" i="1" s="1"/>
  <c r="U79" i="1" a="1"/>
  <c r="U79" i="1" s="1"/>
  <c r="U199" i="1" a="1"/>
  <c r="U199" i="1" s="1"/>
  <c r="U311" i="1" a="1"/>
  <c r="U311" i="1" s="1"/>
  <c r="U244" i="1" a="1"/>
  <c r="U244" i="1" s="1"/>
  <c r="U317" i="1" a="1"/>
  <c r="U317" i="1" s="1"/>
  <c r="U412" i="1" a="1"/>
  <c r="U412" i="1" s="1"/>
  <c r="U409" i="1" a="1"/>
  <c r="U409" i="1" s="1"/>
  <c r="U463" i="1" a="1"/>
  <c r="U463" i="1" s="1"/>
  <c r="U35" i="1" a="1"/>
  <c r="U35" i="1" s="1"/>
  <c r="U251" i="1" a="1"/>
  <c r="U251" i="1" s="1"/>
  <c r="U443" i="1" a="1"/>
  <c r="U443" i="1" s="1"/>
  <c r="U228" i="1" a="1"/>
  <c r="U228" i="1" s="1"/>
  <c r="U139" i="1" a="1"/>
  <c r="U139" i="1" s="1"/>
  <c r="U283" i="1" a="1"/>
  <c r="U283" i="1" s="1"/>
  <c r="U369" i="1" a="1"/>
  <c r="U369" i="1" s="1"/>
  <c r="U370" i="1" a="1"/>
  <c r="U370" i="1" s="1"/>
  <c r="U109" i="1" a="1"/>
  <c r="U109" i="1" s="1"/>
  <c r="U248" i="1" a="1"/>
  <c r="U248" i="1" s="1"/>
  <c r="U275" i="1" a="1"/>
  <c r="U275" i="1" s="1"/>
  <c r="U158" i="1" a="1"/>
  <c r="U158" i="1" s="1"/>
  <c r="U96" i="1" a="1"/>
  <c r="U96" i="1" s="1"/>
  <c r="U343" i="1" a="1"/>
  <c r="U343" i="1" s="1"/>
  <c r="U257" i="1" a="1"/>
  <c r="U257" i="1" s="1"/>
  <c r="U385" i="1" a="1"/>
  <c r="U385" i="1" s="1"/>
  <c r="U467" i="1" a="1"/>
  <c r="U467" i="1" s="1"/>
  <c r="U312" i="1" a="1"/>
  <c r="U312" i="1" s="1"/>
  <c r="U260" i="1" a="1"/>
  <c r="U260" i="1" s="1"/>
  <c r="U379" i="1" a="1"/>
  <c r="U379" i="1" s="1"/>
  <c r="U433" i="1" a="1"/>
  <c r="U433" i="1" s="1"/>
  <c r="U435" i="1" a="1"/>
  <c r="U435" i="1" s="1"/>
  <c r="U73" i="1" a="1"/>
  <c r="U73" i="1" s="1"/>
  <c r="U383" i="1" a="1"/>
  <c r="U383" i="1" s="1"/>
  <c r="U471" i="1" a="1"/>
  <c r="U471" i="1" s="1"/>
  <c r="U46" i="1" a="1"/>
  <c r="U46" i="1" s="1"/>
  <c r="U418" i="1" a="1"/>
  <c r="U418" i="1" s="1"/>
  <c r="U213" i="1" a="1"/>
  <c r="U213" i="1" s="1"/>
  <c r="U94" i="1" a="1"/>
  <c r="U94" i="1" s="1"/>
  <c r="U186" i="1" a="1"/>
  <c r="U186" i="1" s="1"/>
  <c r="U339" i="1" a="1"/>
  <c r="U339" i="1" s="1"/>
  <c r="U163" i="1" a="1"/>
  <c r="U163" i="1" s="1"/>
  <c r="U59" i="1" a="1"/>
  <c r="U59" i="1" s="1"/>
  <c r="U261" i="1" a="1"/>
  <c r="U261" i="1" s="1"/>
  <c r="U168" i="1" a="1"/>
  <c r="U168" i="1" s="1"/>
  <c r="U43" i="1" a="1"/>
  <c r="U43" i="1" s="1"/>
  <c r="U74" i="1" a="1"/>
  <c r="U74" i="1" s="1"/>
  <c r="U36" i="1" a="1"/>
  <c r="U36" i="1" s="1"/>
  <c r="U453" i="1" a="1"/>
  <c r="U453" i="1" s="1"/>
  <c r="U371" i="1" a="1"/>
  <c r="U371" i="1" s="1"/>
  <c r="U342" i="1" a="1"/>
  <c r="U342" i="1" s="1"/>
  <c r="U482" i="1" a="1"/>
  <c r="U482" i="1" s="1"/>
  <c r="U328" i="1" a="1"/>
  <c r="U328" i="1" s="1"/>
  <c r="U396" i="1" a="1"/>
  <c r="U396" i="1" s="1"/>
  <c r="U176" i="1" a="1"/>
  <c r="U176" i="1" s="1"/>
  <c r="U331" i="1" a="1"/>
  <c r="U331" i="1" s="1"/>
  <c r="U286" i="1" a="1"/>
  <c r="U286" i="1" s="1"/>
  <c r="U285" i="1" a="1"/>
  <c r="U285" i="1" s="1"/>
  <c r="U234" i="1" a="1"/>
  <c r="U234" i="1" s="1"/>
  <c r="U404" i="1" a="1"/>
  <c r="U404" i="1" s="1"/>
  <c r="U252" i="1" a="1"/>
  <c r="U252" i="1" s="1"/>
  <c r="U72" i="1" a="1"/>
  <c r="U72" i="1" s="1"/>
  <c r="U57" i="1" a="1"/>
  <c r="U57" i="1" s="1"/>
  <c r="U64" i="1" a="1"/>
  <c r="U64" i="1" s="1"/>
  <c r="U466" i="1" a="1"/>
  <c r="U466" i="1" s="1"/>
  <c r="U75" i="1" a="1"/>
  <c r="U75" i="1" s="1"/>
  <c r="U474" i="1" a="1"/>
  <c r="U474" i="1" s="1"/>
  <c r="U440" i="1" a="1"/>
  <c r="U440" i="1" s="1"/>
  <c r="U254" i="1" a="1"/>
  <c r="U254" i="1" s="1"/>
  <c r="U236" i="1" a="1"/>
  <c r="U236" i="1" s="1"/>
  <c r="U266" i="1" a="1"/>
  <c r="U266" i="1" s="1"/>
  <c r="U243" i="1" a="1"/>
  <c r="U243" i="1" s="1"/>
  <c r="U200" i="1" a="1"/>
  <c r="U200" i="1" s="1"/>
  <c r="U400" i="1" a="1"/>
  <c r="U400" i="1" s="1"/>
  <c r="U174" i="1" a="1"/>
  <c r="U174" i="1" s="1"/>
  <c r="U335" i="1" a="1"/>
  <c r="U335" i="1" s="1"/>
  <c r="U245" i="1" a="1"/>
  <c r="U245" i="1" s="1"/>
  <c r="U333" i="1" a="1"/>
  <c r="U333" i="1" s="1"/>
  <c r="U232" i="1" a="1"/>
  <c r="U232" i="1" s="1"/>
  <c r="U411" i="1" a="1"/>
  <c r="U411" i="1" s="1"/>
  <c r="U166" i="1" a="1"/>
  <c r="U166" i="1" s="1"/>
  <c r="U62" i="1" a="1"/>
  <c r="U62" i="1" s="1"/>
  <c r="U233" i="1" a="1"/>
  <c r="U233" i="1" s="1"/>
  <c r="U297" i="1" a="1"/>
  <c r="U297" i="1" s="1"/>
  <c r="U206" i="1" a="1"/>
  <c r="U206" i="1" s="1"/>
  <c r="U66" i="1" a="1"/>
  <c r="U66" i="1" s="1"/>
  <c r="U100" i="1" a="1"/>
  <c r="U100" i="1" s="1"/>
  <c r="U351" i="1" a="1"/>
  <c r="U351" i="1" s="1"/>
  <c r="U304" i="1" a="1"/>
  <c r="U304" i="1" s="1"/>
  <c r="U434" i="1" a="1"/>
  <c r="U434" i="1" s="1"/>
  <c r="U105" i="1" a="1"/>
  <c r="U105" i="1" s="1"/>
  <c r="U476" i="1" a="1"/>
  <c r="U476" i="1" s="1"/>
  <c r="U462" i="1" a="1"/>
  <c r="U462" i="1" s="1"/>
  <c r="U86" i="1" a="1"/>
  <c r="U86" i="1" s="1"/>
  <c r="U413" i="1" a="1"/>
  <c r="U413" i="1" s="1"/>
  <c r="U360" i="1" a="1"/>
  <c r="U360" i="1" s="1"/>
  <c r="U319" i="1" a="1"/>
  <c r="U319" i="1" s="1"/>
  <c r="U334" i="1" a="1"/>
  <c r="U334" i="1" s="1"/>
  <c r="U326" i="1" a="1"/>
  <c r="U326" i="1" s="1"/>
  <c r="U121" i="1" a="1"/>
  <c r="U121" i="1" s="1"/>
  <c r="U256" i="1" a="1"/>
  <c r="U256" i="1" s="1"/>
  <c r="U102" i="1" a="1"/>
  <c r="U102" i="1" s="1"/>
  <c r="U337" i="1" a="1"/>
  <c r="U337" i="1" s="1"/>
  <c r="U90" i="1" a="1"/>
  <c r="U90" i="1" s="1"/>
  <c r="U292" i="1" a="1"/>
  <c r="U292" i="1" s="1"/>
  <c r="U91" i="1" a="1"/>
  <c r="U91" i="1" s="1"/>
  <c r="U92" i="1" a="1"/>
  <c r="U92" i="1" s="1"/>
  <c r="U425" i="1" a="1"/>
  <c r="U425" i="1" s="1"/>
  <c r="U55" i="1" a="1"/>
  <c r="U55" i="1" s="1"/>
  <c r="U430" i="1" a="1"/>
  <c r="U430" i="1" s="1"/>
  <c r="U143" i="1" a="1"/>
  <c r="U143" i="1" s="1"/>
  <c r="U32" i="1" a="1"/>
  <c r="U32" i="1" s="1"/>
  <c r="U314" i="1" a="1"/>
  <c r="U314" i="1" s="1"/>
  <c r="U144" i="1" a="1"/>
  <c r="U144" i="1" s="1"/>
  <c r="U123" i="1" a="1"/>
  <c r="U123" i="1" s="1"/>
  <c r="U346" i="1" a="1"/>
  <c r="U346" i="1" s="1"/>
  <c r="U171" i="1" a="1"/>
  <c r="U171" i="1" s="1"/>
  <c r="U464" i="1" a="1"/>
  <c r="U464" i="1" s="1"/>
  <c r="U329" i="1" a="1"/>
  <c r="U329" i="1" s="1"/>
  <c r="U421" i="1" a="1"/>
  <c r="U421" i="1" s="1"/>
  <c r="U259" i="1" a="1"/>
  <c r="U259" i="1" s="1"/>
  <c r="U82" i="1" a="1"/>
  <c r="U82" i="1" s="1"/>
  <c r="U150" i="1" a="1"/>
  <c r="U150" i="1" s="1"/>
  <c r="U375" i="1" a="1"/>
  <c r="U375" i="1" s="1"/>
  <c r="U384" i="1" a="1"/>
  <c r="U384" i="1" s="1"/>
  <c r="U104" i="1" a="1"/>
  <c r="U104" i="1" s="1"/>
  <c r="U298" i="1" a="1"/>
  <c r="U298" i="1" s="1"/>
  <c r="U51" i="1" a="1"/>
  <c r="U51" i="1" s="1"/>
  <c r="U269" i="1" a="1"/>
  <c r="U269" i="1" s="1"/>
  <c r="U376" i="1" a="1"/>
  <c r="U376" i="1" s="1"/>
  <c r="U373" i="1" a="1"/>
  <c r="U373" i="1" s="1"/>
  <c r="U270" i="1" a="1"/>
  <c r="U270" i="1" s="1"/>
  <c r="U226" i="1" a="1"/>
  <c r="U226" i="1" s="1"/>
  <c r="U175" i="1" a="1"/>
  <c r="U175" i="1" s="1"/>
  <c r="U178" i="1" a="1"/>
  <c r="U178" i="1" s="1"/>
  <c r="U465" i="1" a="1"/>
  <c r="U465" i="1" s="1"/>
  <c r="U287" i="1" a="1"/>
  <c r="U287" i="1" s="1"/>
  <c r="U195" i="1" a="1"/>
  <c r="U195" i="1" s="1"/>
  <c r="U392" i="1" a="1"/>
  <c r="U392" i="1" s="1"/>
  <c r="U164" i="1" a="1"/>
  <c r="U164" i="1" s="1"/>
  <c r="U313" i="1" a="1"/>
  <c r="U313" i="1" s="1"/>
  <c r="U325" i="1" a="1"/>
  <c r="U325" i="1" s="1"/>
  <c r="U416" i="1" a="1"/>
  <c r="U416" i="1" s="1"/>
  <c r="U368" i="1" a="1"/>
  <c r="U368" i="1" s="1"/>
  <c r="U160" i="1" a="1"/>
  <c r="U160" i="1" s="1"/>
  <c r="U201" i="1" a="1"/>
  <c r="U201" i="1" s="1"/>
  <c r="U262" i="1" a="1"/>
  <c r="U262" i="1" s="1"/>
  <c r="U125" i="1" a="1"/>
  <c r="U125" i="1" s="1"/>
  <c r="U44" i="1" a="1"/>
  <c r="U44" i="1" s="1"/>
  <c r="U220" i="1" a="1"/>
  <c r="U220" i="1" s="1"/>
</calcChain>
</file>

<file path=xl/sharedStrings.xml><?xml version="1.0" encoding="utf-8"?>
<sst xmlns="http://schemas.openxmlformats.org/spreadsheetml/2006/main" count="90965" uniqueCount="7118">
  <si>
    <t>2025 Poultry Improvement Program</t>
  </si>
  <si>
    <t xml:space="preserve"> </t>
  </si>
  <si>
    <t>High School Results</t>
  </si>
  <si>
    <t>Items Evaluated</t>
  </si>
  <si>
    <t>Points Possible</t>
  </si>
  <si>
    <t>Average Score</t>
  </si>
  <si>
    <t>#1 Breast</t>
  </si>
  <si>
    <t>#2 Legs</t>
  </si>
  <si>
    <t>#3 Thighs</t>
  </si>
  <si>
    <t>#4 Defects</t>
  </si>
  <si>
    <t>#5 Confirmation &amp; Finish</t>
  </si>
  <si>
    <t>#6 Uniformity</t>
  </si>
  <si>
    <t>#7 Weight</t>
  </si>
  <si>
    <t>#8 Oral Questions</t>
  </si>
  <si>
    <t>Appearance Total</t>
  </si>
  <si>
    <t>#9 Report Sheet</t>
  </si>
  <si>
    <t>#10 Feed Efficiency</t>
  </si>
  <si>
    <t>#11 Diagrams of Coop</t>
  </si>
  <si>
    <t>#12 Feed Tags</t>
  </si>
  <si>
    <t>#13 Graphs &amp; Charts</t>
  </si>
  <si>
    <t>#14 Photos</t>
  </si>
  <si>
    <t>Records Total</t>
  </si>
  <si>
    <t>Total Points</t>
  </si>
  <si>
    <t>#1</t>
  </si>
  <si>
    <t>#2</t>
  </si>
  <si>
    <t>#3</t>
  </si>
  <si>
    <t>#4</t>
  </si>
  <si>
    <t>#5</t>
  </si>
  <si>
    <t>#6</t>
  </si>
  <si>
    <t>#7</t>
  </si>
  <si>
    <t>#8</t>
  </si>
  <si>
    <t>APP</t>
  </si>
  <si>
    <t>#9</t>
  </si>
  <si>
    <t>#10</t>
  </si>
  <si>
    <t>#11</t>
  </si>
  <si>
    <t>#12</t>
  </si>
  <si>
    <t>#13</t>
  </si>
  <si>
    <t>#14</t>
  </si>
  <si>
    <t>REC</t>
  </si>
  <si>
    <t>TOTAL</t>
  </si>
  <si>
    <t>Day</t>
  </si>
  <si>
    <t>Student Name</t>
  </si>
  <si>
    <t>Chapter</t>
  </si>
  <si>
    <t>Mon/Tues/Wed/Thur</t>
  </si>
  <si>
    <t>Rank</t>
  </si>
  <si>
    <t>Award</t>
  </si>
  <si>
    <t>Mon</t>
  </si>
  <si>
    <t>Tues</t>
  </si>
  <si>
    <t>Wed</t>
  </si>
  <si>
    <t>Thur</t>
  </si>
  <si>
    <t>Mason FFA</t>
  </si>
  <si>
    <t>Mason</t>
  </si>
  <si>
    <t>State Winner</t>
  </si>
  <si>
    <t>CJ &amp; the Chicks</t>
  </si>
  <si>
    <t>North Huron</t>
  </si>
  <si>
    <t>Alt. State Winner</t>
  </si>
  <si>
    <t>Clucky Cheese</t>
  </si>
  <si>
    <t>Dansville</t>
  </si>
  <si>
    <t>Gold</t>
  </si>
  <si>
    <t>North Huron #1</t>
  </si>
  <si>
    <t>Ann Marie Scharer</t>
  </si>
  <si>
    <t>Blissfield</t>
  </si>
  <si>
    <t>The Flock</t>
  </si>
  <si>
    <t>Laingsburg</t>
  </si>
  <si>
    <t>Mini Pekka 5th hr</t>
  </si>
  <si>
    <t>The Chick Magnets</t>
  </si>
  <si>
    <t>Branch Area Careers Center</t>
  </si>
  <si>
    <t>Clucky Clique</t>
  </si>
  <si>
    <t>Coop Troop</t>
  </si>
  <si>
    <t>Bawkstreet Boys</t>
  </si>
  <si>
    <t>Cluck Dynasty</t>
  </si>
  <si>
    <t>Burd</t>
  </si>
  <si>
    <t>Peck Pack</t>
  </si>
  <si>
    <t>White Chicks</t>
  </si>
  <si>
    <t>Silver</t>
  </si>
  <si>
    <t>Lord of the Wings</t>
  </si>
  <si>
    <t>Dive Bomb LLC</t>
  </si>
  <si>
    <t>The Golden Chicks</t>
  </si>
  <si>
    <t>Unionville Sebewaing Area</t>
  </si>
  <si>
    <t>Webberville Team  1</t>
  </si>
  <si>
    <t>Webberville</t>
  </si>
  <si>
    <t>CPS</t>
  </si>
  <si>
    <t>Base 67</t>
  </si>
  <si>
    <t>Name ??</t>
  </si>
  <si>
    <t>Ryan &amp; the Terminators</t>
  </si>
  <si>
    <t>Cal Ag Bio #2</t>
  </si>
  <si>
    <t>Caledonia</t>
  </si>
  <si>
    <t>Chicken Sand-Wiches</t>
  </si>
  <si>
    <t>Team 6</t>
  </si>
  <si>
    <t>USA #1</t>
  </si>
  <si>
    <t>Lava Chicken</t>
  </si>
  <si>
    <t>MACC Chicks</t>
  </si>
  <si>
    <t>Montcalm Area Career Center</t>
  </si>
  <si>
    <t>Flock Stars</t>
  </si>
  <si>
    <t>Chicks Dig Us</t>
  </si>
  <si>
    <t>Nuggets</t>
  </si>
  <si>
    <t>Capac</t>
  </si>
  <si>
    <t>2nd Hour - Red</t>
  </si>
  <si>
    <t>St. Johns</t>
  </si>
  <si>
    <t>Egg Heads</t>
  </si>
  <si>
    <t>DLB</t>
  </si>
  <si>
    <t>KC Chickens</t>
  </si>
  <si>
    <t>The Eggcellents</t>
  </si>
  <si>
    <t>Logan Liebengood</t>
  </si>
  <si>
    <t>Chicken Jockey</t>
  </si>
  <si>
    <t>Webberville Team 2</t>
  </si>
  <si>
    <t>The McChickens 2.0</t>
  </si>
  <si>
    <t>AE Chickies</t>
  </si>
  <si>
    <t>The Bird Launchers</t>
  </si>
  <si>
    <t>Cal Ag Bio #1</t>
  </si>
  <si>
    <t>2nd Hour - Black</t>
  </si>
  <si>
    <t>Chickin Stripz</t>
  </si>
  <si>
    <t>Dixie Chicks</t>
  </si>
  <si>
    <t>S&amp;B Chickens</t>
  </si>
  <si>
    <t>KFC</t>
  </si>
  <si>
    <t>St. Charles FFA</t>
  </si>
  <si>
    <t>St. Charles</t>
  </si>
  <si>
    <t>Cal Food Science #2</t>
  </si>
  <si>
    <t>Zoology 1</t>
  </si>
  <si>
    <t>Charlotte</t>
  </si>
  <si>
    <t>Ida #6</t>
  </si>
  <si>
    <t>Ida</t>
  </si>
  <si>
    <t>Ida #1</t>
  </si>
  <si>
    <t>Cal Food Science #1</t>
  </si>
  <si>
    <t>Caroline Wiseman</t>
  </si>
  <si>
    <t>Bio Broilers</t>
  </si>
  <si>
    <t>Big White Chicken</t>
  </si>
  <si>
    <t>Team Red</t>
  </si>
  <si>
    <t>Ida #7</t>
  </si>
  <si>
    <t>Saginaw AM</t>
  </si>
  <si>
    <t>Saginaw</t>
  </si>
  <si>
    <t>Sophia Hagerman &amp; Friends</t>
  </si>
  <si>
    <t>Gabriel Zelinko</t>
  </si>
  <si>
    <t>Charlotte Orange</t>
  </si>
  <si>
    <t>Ida #8</t>
  </si>
  <si>
    <t>Marcellus FFA</t>
  </si>
  <si>
    <t>Marcellus</t>
  </si>
  <si>
    <t>5th Hour - Black</t>
  </si>
  <si>
    <t>Ida #3</t>
  </si>
  <si>
    <t>No Award</t>
  </si>
  <si>
    <t>Ida #4</t>
  </si>
  <si>
    <t>Ida #2</t>
  </si>
  <si>
    <t>Delton Kellogg</t>
  </si>
  <si>
    <t>5th Hour - Red</t>
  </si>
  <si>
    <t>Charlotte Black</t>
  </si>
  <si>
    <t>Ida #5</t>
  </si>
  <si>
    <t>Cass City High School 1</t>
  </si>
  <si>
    <t>Cass City</t>
  </si>
  <si>
    <t>Zoology 3</t>
  </si>
  <si>
    <t>Cass City High School 2</t>
  </si>
  <si>
    <t>Vet Science Team #3</t>
  </si>
  <si>
    <t>Bloomfield Hills</t>
  </si>
  <si>
    <t>No Report</t>
  </si>
  <si>
    <t>Vance Neller</t>
  </si>
  <si>
    <t>Zoology 2</t>
  </si>
  <si>
    <t>Vet Science Team #2</t>
  </si>
  <si>
    <t>Vet Science Team #1</t>
  </si>
  <si>
    <t>Isabelle Zischke</t>
  </si>
  <si>
    <t>Science of AFNR</t>
  </si>
  <si>
    <t>Saginaw PM</t>
  </si>
  <si>
    <t>Lyla Lapaugh &amp; McKenzie Kemp</t>
  </si>
  <si>
    <t>Olivet</t>
  </si>
  <si>
    <t>Animal Science 1st Hour</t>
  </si>
  <si>
    <t>Thornapple Kellogg</t>
  </si>
  <si>
    <t>Olivet FFA 6</t>
  </si>
  <si>
    <t>Popeyes</t>
  </si>
  <si>
    <t>Chesaning</t>
  </si>
  <si>
    <t>Crispy Critters</t>
  </si>
  <si>
    <t>Tuscola Tech Center AM</t>
  </si>
  <si>
    <t>Nugz &amp; Hugz</t>
  </si>
  <si>
    <t>Sam Lawson &amp; Lyle Lawrence</t>
  </si>
  <si>
    <t>Daffy Cluck</t>
  </si>
  <si>
    <t>Cock-a-doodle doos</t>
  </si>
  <si>
    <t>Ubly</t>
  </si>
  <si>
    <t>Maddie &amp; Anneliesse Patterson</t>
  </si>
  <si>
    <t>Olivet FFA 1</t>
  </si>
  <si>
    <t>We Raised Big Chickens</t>
  </si>
  <si>
    <t>Niles FFA - Gold</t>
  </si>
  <si>
    <t>Niles</t>
  </si>
  <si>
    <t>Animal Science 5th Hour</t>
  </si>
  <si>
    <t>Tuscola 8</t>
  </si>
  <si>
    <t>CACC Pen 2</t>
  </si>
  <si>
    <t>Calhoun Area CC</t>
  </si>
  <si>
    <t>The Lion, the Chicks, and the Wardrobe</t>
  </si>
  <si>
    <t>Chicki Minaj</t>
  </si>
  <si>
    <t>CACC Pen 1</t>
  </si>
  <si>
    <t>The Chico Bell's</t>
  </si>
  <si>
    <t>OSTC-NW AM</t>
  </si>
  <si>
    <t>Kenna West</t>
  </si>
  <si>
    <t>Ionia</t>
  </si>
  <si>
    <t>Flanders, Wallen, Findley-Hulce</t>
  </si>
  <si>
    <t>Cluckettes</t>
  </si>
  <si>
    <t>Frankie Eddy</t>
  </si>
  <si>
    <t>Lowell</t>
  </si>
  <si>
    <t>Niles FFA - T &amp; H</t>
  </si>
  <si>
    <t>Josie Ratcliff</t>
  </si>
  <si>
    <t>VBT Pen 4</t>
  </si>
  <si>
    <t>Van Buren Tech</t>
  </si>
  <si>
    <t>Egg Sheeran</t>
  </si>
  <si>
    <t>Ravenna</t>
  </si>
  <si>
    <t>Tuscola 2</t>
  </si>
  <si>
    <t>Miley &amp; Jack Spiess</t>
  </si>
  <si>
    <t>Perry</t>
  </si>
  <si>
    <t>Nicole Neal &amp; Riley Flanders</t>
  </si>
  <si>
    <t>Chick Jaggar</t>
  </si>
  <si>
    <t>Agricultural Biology Class Blue</t>
  </si>
  <si>
    <t>Harbor Beach</t>
  </si>
  <si>
    <t>One Eggs</t>
  </si>
  <si>
    <t>Belding FFA</t>
  </si>
  <si>
    <t>Belding</t>
  </si>
  <si>
    <t>Niles FFA - Runyan</t>
  </si>
  <si>
    <t>The Hen House Heros</t>
  </si>
  <si>
    <t>OSTC-NW PM</t>
  </si>
  <si>
    <t>Schlee, Roddy, Palmer</t>
  </si>
  <si>
    <t>Sweet Cluckers</t>
  </si>
  <si>
    <t>Muskegon Area CTC PM</t>
  </si>
  <si>
    <t>Purpolous Koolaid</t>
  </si>
  <si>
    <t>CACC Pen 3</t>
  </si>
  <si>
    <t>CACC Pen 4</t>
  </si>
  <si>
    <t>Mallory &amp; Marley Albrecht</t>
  </si>
  <si>
    <t>VBT Pen 7</t>
  </si>
  <si>
    <t>Muskegon Area CTC AM</t>
  </si>
  <si>
    <t>Kenny Heaton</t>
  </si>
  <si>
    <t>Montague</t>
  </si>
  <si>
    <t>Lyla Holdwick</t>
  </si>
  <si>
    <t>VBT Pen 2</t>
  </si>
  <si>
    <t>Bay-Arenac Career Center PM</t>
  </si>
  <si>
    <t>Bay-Arenac Career Center</t>
  </si>
  <si>
    <t>Summer Clark</t>
  </si>
  <si>
    <t>Kayden Parker</t>
  </si>
  <si>
    <t>Chicken Little</t>
  </si>
  <si>
    <t>Clare-Gladwin</t>
  </si>
  <si>
    <t>Cluckinators</t>
  </si>
  <si>
    <t>Chick-Fil-FFA</t>
  </si>
  <si>
    <t>Ava Brodock</t>
  </si>
  <si>
    <t>Chase Kurtzhal</t>
  </si>
  <si>
    <t>VBT Pen 6</t>
  </si>
  <si>
    <t>Weston Guza</t>
  </si>
  <si>
    <t>Niles FFA - Test Group 1</t>
  </si>
  <si>
    <t>Cluck Norris</t>
  </si>
  <si>
    <t>Samantha Scheffler</t>
  </si>
  <si>
    <t>Broiler Baddies</t>
  </si>
  <si>
    <t>Emmett Kelley</t>
  </si>
  <si>
    <t>VBT Pen 5</t>
  </si>
  <si>
    <t>Olivia Brown</t>
  </si>
  <si>
    <t>Bay-Arenac Career Center AM</t>
  </si>
  <si>
    <t>Agricultural Biology Class Gold</t>
  </si>
  <si>
    <t>Advanced Girls</t>
  </si>
  <si>
    <t>Jonesville</t>
  </si>
  <si>
    <t>Raising Canes</t>
  </si>
  <si>
    <t>The Crockpot</t>
  </si>
  <si>
    <t>Coop Troup</t>
  </si>
  <si>
    <t>Avery Minniear</t>
  </si>
  <si>
    <t>The Scrambled Eggs</t>
  </si>
  <si>
    <t>Sophie Miller</t>
  </si>
  <si>
    <t>VBT Pen 3</t>
  </si>
  <si>
    <t>Ag Bio 2</t>
  </si>
  <si>
    <t>Fowl Play</t>
  </si>
  <si>
    <t>Niles FFA - Blue</t>
  </si>
  <si>
    <t>26ers</t>
  </si>
  <si>
    <t>Animal Science Boys</t>
  </si>
  <si>
    <t>Ravenna #2</t>
  </si>
  <si>
    <t>Animal Science Girls</t>
  </si>
  <si>
    <t>VBT Pen 8</t>
  </si>
  <si>
    <t>Emily Brandt</t>
  </si>
  <si>
    <t>Ag Bio-Morning</t>
  </si>
  <si>
    <t>VBT Pen 1</t>
  </si>
  <si>
    <t>Saige Stone</t>
  </si>
  <si>
    <t>PM</t>
  </si>
  <si>
    <t>Seth Mergos</t>
  </si>
  <si>
    <t>Cassopolis FFA #1</t>
  </si>
  <si>
    <t>Cassopolis</t>
  </si>
  <si>
    <t>Matthew Hedges</t>
  </si>
  <si>
    <t>Jousma Farms</t>
  </si>
  <si>
    <t>Advanced Boys</t>
  </si>
  <si>
    <t>Gunner Eitniear</t>
  </si>
  <si>
    <t>Ag Bio - Afternoon</t>
  </si>
  <si>
    <t>Ravenna #1</t>
  </si>
  <si>
    <t>Animal Science R</t>
  </si>
  <si>
    <t>Connor Galbreath</t>
  </si>
  <si>
    <t>Cassopolis FFA #2</t>
  </si>
  <si>
    <t>Animal Science</t>
  </si>
  <si>
    <t>Ravenna #3</t>
  </si>
  <si>
    <t>Jodine Wall</t>
  </si>
  <si>
    <t>Ravenna #6</t>
  </si>
  <si>
    <t>Colton</t>
  </si>
  <si>
    <t>Ravenna #5</t>
  </si>
  <si>
    <t>Emily Lucht</t>
  </si>
  <si>
    <t>Elizabeth Lucht</t>
  </si>
  <si>
    <t>West Shore AM</t>
  </si>
  <si>
    <t>West Shore</t>
  </si>
  <si>
    <t>West Shore PM</t>
  </si>
  <si>
    <t>Khloe Krohn</t>
  </si>
  <si>
    <t>Cassopolis FFA #3</t>
  </si>
  <si>
    <t>Kolodjiez</t>
  </si>
  <si>
    <t>Nugget Ninjas</t>
  </si>
  <si>
    <t>North Ed PM</t>
  </si>
  <si>
    <t>Lyla Naebeck</t>
  </si>
  <si>
    <t>Saline</t>
  </si>
  <si>
    <t>The Zookeepers</t>
  </si>
  <si>
    <t>Alcona</t>
  </si>
  <si>
    <t>Nathan Dubnicki</t>
  </si>
  <si>
    <t>KCTC 5</t>
  </si>
  <si>
    <t>Kent Career Tech Center</t>
  </si>
  <si>
    <t>The Caroen Flock</t>
  </si>
  <si>
    <t>Wyatt &amp; Sawyer Benn</t>
  </si>
  <si>
    <t>Corunna</t>
  </si>
  <si>
    <t>Max Girbach</t>
  </si>
  <si>
    <t>Wexford Missaukee PM</t>
  </si>
  <si>
    <t>Wexford Missaukee</t>
  </si>
  <si>
    <t>The Nuggets</t>
  </si>
  <si>
    <t>Newaygo County CTC</t>
  </si>
  <si>
    <t>Rotisserie Chicks</t>
  </si>
  <si>
    <t>Cluckets</t>
  </si>
  <si>
    <t>Sanilac</t>
  </si>
  <si>
    <t>The Pecking Order</t>
  </si>
  <si>
    <t>Wexford Missaukee AM</t>
  </si>
  <si>
    <t>New Lothrop 5th Hour Pen 1</t>
  </si>
  <si>
    <t>New Lothrop</t>
  </si>
  <si>
    <t>Ovid-Elsie FFA</t>
  </si>
  <si>
    <t>Ovid-Elsie</t>
  </si>
  <si>
    <t>WMCTC Leighera Smith</t>
  </si>
  <si>
    <t>Alma FFA #4</t>
  </si>
  <si>
    <t>Alma</t>
  </si>
  <si>
    <t>Team Williams</t>
  </si>
  <si>
    <t>Waldron</t>
  </si>
  <si>
    <t>Alma FFA #2</t>
  </si>
  <si>
    <t>Anthony &amp; Julie Lindner, James Ingersoll</t>
  </si>
  <si>
    <t>Alma FFA #5</t>
  </si>
  <si>
    <t>Chicken McChicken Chicken</t>
  </si>
  <si>
    <t>KCTC 4</t>
  </si>
  <si>
    <t>Sunny Side Up</t>
  </si>
  <si>
    <t>Wyatt Jacobs</t>
  </si>
  <si>
    <t>Reid Binger</t>
  </si>
  <si>
    <t>Chickettes</t>
  </si>
  <si>
    <t>North Ed AM</t>
  </si>
  <si>
    <t>Alma FFA #3</t>
  </si>
  <si>
    <t>Bogos Binted</t>
  </si>
  <si>
    <t>Lil Nugz</t>
  </si>
  <si>
    <t>Fowlerville AM</t>
  </si>
  <si>
    <t>Fowlerville</t>
  </si>
  <si>
    <t>Vincent, Roberts, Hoskins, George</t>
  </si>
  <si>
    <t>Byron</t>
  </si>
  <si>
    <t>KCTC 6</t>
  </si>
  <si>
    <t>WMCTC Kayleigh Samuel</t>
  </si>
  <si>
    <t>New Lothrop 3rd Hour</t>
  </si>
  <si>
    <t>Austin Eicher</t>
  </si>
  <si>
    <t>KCTC 1</t>
  </si>
  <si>
    <t>Fowlerville PM</t>
  </si>
  <si>
    <t>The Coop Troop</t>
  </si>
  <si>
    <t>Countryside Sr</t>
  </si>
  <si>
    <t>Countryside</t>
  </si>
  <si>
    <t>Ellsworth 1</t>
  </si>
  <si>
    <t>Ellsworth</t>
  </si>
  <si>
    <t>Predatory Chickens</t>
  </si>
  <si>
    <t>Team Leininger</t>
  </si>
  <si>
    <t>The Gizzards</t>
  </si>
  <si>
    <t>Coop Troops</t>
  </si>
  <si>
    <t>KCTC 2</t>
  </si>
  <si>
    <t>Chick-Fil-A</t>
  </si>
  <si>
    <t>WMCTC Noah Blaszak</t>
  </si>
  <si>
    <t>Farmall</t>
  </si>
  <si>
    <t>New Lothrop 4th Hour</t>
  </si>
  <si>
    <t>New Lothrop 5th Hour Pen 2</t>
  </si>
  <si>
    <t>Chicken Alfredo</t>
  </si>
  <si>
    <t>Team Luke &amp; Becca</t>
  </si>
  <si>
    <t>BBC</t>
  </si>
  <si>
    <t>Ashley</t>
  </si>
  <si>
    <t>Eggstreme Team</t>
  </si>
  <si>
    <t>Hot Nugs</t>
  </si>
  <si>
    <t>E Squared</t>
  </si>
  <si>
    <t>Matthew Mitosinka</t>
  </si>
  <si>
    <t>Team #3</t>
  </si>
  <si>
    <t>Lenawee Tech Center AM</t>
  </si>
  <si>
    <t>KCTC 3</t>
  </si>
  <si>
    <t>The Dixie Chicks</t>
  </si>
  <si>
    <t>Chicks and Broosters</t>
  </si>
  <si>
    <t>Lenawee Tech Center PM</t>
  </si>
  <si>
    <t>CS FFA Animal Science 1</t>
  </si>
  <si>
    <t>Cedar Springs</t>
  </si>
  <si>
    <t>Alma FFA #1</t>
  </si>
  <si>
    <t>Team Jacob &amp; Jaelynn</t>
  </si>
  <si>
    <t>Rivette Farm</t>
  </si>
  <si>
    <t>Project Problems</t>
  </si>
  <si>
    <t>WMCTC Makenzie Myers</t>
  </si>
  <si>
    <t>CS FFA Animal Science 2</t>
  </si>
  <si>
    <t>Strutting Nuggets</t>
  </si>
  <si>
    <t>OSTC-SW</t>
  </si>
  <si>
    <t>Wing Stop</t>
  </si>
  <si>
    <t>Triple C's</t>
  </si>
  <si>
    <t>Colonel Sanders Army</t>
  </si>
  <si>
    <t>Disco Nuggets</t>
  </si>
  <si>
    <t>Pen 5</t>
  </si>
  <si>
    <t>Bad Axe</t>
  </si>
  <si>
    <t>CS FFA Ag Bio</t>
  </si>
  <si>
    <t>Greta Schneider</t>
  </si>
  <si>
    <t>Chicken Bell</t>
  </si>
  <si>
    <t>Chicken Nation</t>
  </si>
  <si>
    <t>Harlow Good</t>
  </si>
  <si>
    <t>Adyson Hunter</t>
  </si>
  <si>
    <t>Los Pollos Hermanas</t>
  </si>
  <si>
    <t>Chick Magnets</t>
  </si>
  <si>
    <t>5 Big Chicks</t>
  </si>
  <si>
    <t>Chicken Jockeys</t>
  </si>
  <si>
    <t>Mac n Cheese</t>
  </si>
  <si>
    <t>The Nuggeteers</t>
  </si>
  <si>
    <t>Jennifer Irani 2025</t>
  </si>
  <si>
    <t>Team Kaleb &amp; Isaac</t>
  </si>
  <si>
    <t>Ellsworth 2</t>
  </si>
  <si>
    <t>Pen 3</t>
  </si>
  <si>
    <t>Lillian Fitch</t>
  </si>
  <si>
    <t>Genesee Career Institute</t>
  </si>
  <si>
    <t>Chicks Do It Better</t>
  </si>
  <si>
    <t>Omellette Mafia</t>
  </si>
  <si>
    <t>Fremont</t>
  </si>
  <si>
    <t>MJ &amp; Gabe</t>
  </si>
  <si>
    <t>Little Chicks</t>
  </si>
  <si>
    <t>Archibald Ranch</t>
  </si>
  <si>
    <t>Vinnae Stroup</t>
  </si>
  <si>
    <t>Pen 9</t>
  </si>
  <si>
    <t>Danica Bancroft</t>
  </si>
  <si>
    <t>Alyssa Marie Wright</t>
  </si>
  <si>
    <t>Chick Fil A</t>
  </si>
  <si>
    <t>Chicken Butt</t>
  </si>
  <si>
    <t>Raegan Heroux</t>
  </si>
  <si>
    <t>25 Piece Nuggett</t>
  </si>
  <si>
    <t>Pen 7</t>
  </si>
  <si>
    <t>WMCTC Nate Lenington</t>
  </si>
  <si>
    <t>Gavin Williams &amp; Joshua Miller</t>
  </si>
  <si>
    <t>Hank Martin</t>
  </si>
  <si>
    <t>Hopkins FFA White</t>
  </si>
  <si>
    <t>Hopkins</t>
  </si>
  <si>
    <t>Zoology</t>
  </si>
  <si>
    <t>Sand Creek</t>
  </si>
  <si>
    <t>Hopkins FFA Gold</t>
  </si>
  <si>
    <t>Centreville PM Gold</t>
  </si>
  <si>
    <t>Centreville</t>
  </si>
  <si>
    <t>Molly Wells &amp; Summer Helms</t>
  </si>
  <si>
    <t>Great Chicken Showdown</t>
  </si>
  <si>
    <t>Jackson ACC PM</t>
  </si>
  <si>
    <t>Alpena</t>
  </si>
  <si>
    <t>Tucker Jorgensen</t>
  </si>
  <si>
    <t>Hopkins FFA Blue</t>
  </si>
  <si>
    <t>Six Piece Nuggets</t>
  </si>
  <si>
    <t>Lapeer County</t>
  </si>
  <si>
    <t>The EggSecutors</t>
  </si>
  <si>
    <t>Careerline Tech Center AM</t>
  </si>
  <si>
    <t>Little Nuggets</t>
  </si>
  <si>
    <t>Dundee</t>
  </si>
  <si>
    <t>Chicken Gang</t>
  </si>
  <si>
    <t>Jackson ACC AM</t>
  </si>
  <si>
    <t>Makinna Foglesong</t>
  </si>
  <si>
    <t>Ithaca</t>
  </si>
  <si>
    <t>The Chick-ets</t>
  </si>
  <si>
    <t>The Chicken Littles</t>
  </si>
  <si>
    <t>Golden Chickens</t>
  </si>
  <si>
    <t>Chicken Tendies</t>
  </si>
  <si>
    <t>Fried and Furious</t>
  </si>
  <si>
    <t>Whiteford</t>
  </si>
  <si>
    <t>Yolks on You</t>
  </si>
  <si>
    <t>Careerline Tech Center PM</t>
  </si>
  <si>
    <t>Centreville PM Blue</t>
  </si>
  <si>
    <t>Springport</t>
  </si>
  <si>
    <t>Butz</t>
  </si>
  <si>
    <t>Deviled Eggs</t>
  </si>
  <si>
    <t>Whop De Guac</t>
  </si>
  <si>
    <t>Brynn &amp; Evan Kasubowski</t>
  </si>
  <si>
    <t>Centreville AM Blue</t>
  </si>
  <si>
    <t>Maple Valley Experimental Pen 2</t>
  </si>
  <si>
    <t>Maple Valley</t>
  </si>
  <si>
    <t>House's EGGecutive Branch</t>
  </si>
  <si>
    <t>Breckenridge</t>
  </si>
  <si>
    <t>Pen 10</t>
  </si>
  <si>
    <t>Laker</t>
  </si>
  <si>
    <t>Centreville AM Gold</t>
  </si>
  <si>
    <t>Durand 3</t>
  </si>
  <si>
    <t>Durand</t>
  </si>
  <si>
    <t>The Henvengers</t>
  </si>
  <si>
    <t>Coop Hoop</t>
  </si>
  <si>
    <t>Jacob Herkner</t>
  </si>
  <si>
    <t>The Nugg Thugs</t>
  </si>
  <si>
    <t>Mecosta-Osceola CC PM</t>
  </si>
  <si>
    <t>Mecosta-Osceola Career Center</t>
  </si>
  <si>
    <t>Cartwright's Poultryguise Pen</t>
  </si>
  <si>
    <t>Chicks Dig It</t>
  </si>
  <si>
    <t>Dakota Hoffman</t>
  </si>
  <si>
    <t>Camden-Frontier</t>
  </si>
  <si>
    <t>AgScience 3</t>
  </si>
  <si>
    <t>Coopersville</t>
  </si>
  <si>
    <t>Chicken Runnerz</t>
  </si>
  <si>
    <t>Clucky Charms</t>
  </si>
  <si>
    <t>Mr. Peabody</t>
  </si>
  <si>
    <t>Chickees</t>
  </si>
  <si>
    <t>Jennings &amp; Johnson</t>
  </si>
  <si>
    <t>Humm's Cluckingham Palace</t>
  </si>
  <si>
    <t>Gillian &amp; Colton Maycroft</t>
  </si>
  <si>
    <t>Chicken Poppers</t>
  </si>
  <si>
    <t>The Yolk Folks</t>
  </si>
  <si>
    <t>Pen 2</t>
  </si>
  <si>
    <t>Feathered Fiasco</t>
  </si>
  <si>
    <t>Lucas Finch</t>
  </si>
  <si>
    <t>Marshall</t>
  </si>
  <si>
    <t>Colton Day &amp; Colton Fleming</t>
  </si>
  <si>
    <t>Homer</t>
  </si>
  <si>
    <t>Durand 2</t>
  </si>
  <si>
    <t>Hailey Sommers</t>
  </si>
  <si>
    <t>Th</t>
  </si>
  <si>
    <t>Hens Gone Wild</t>
  </si>
  <si>
    <t>Durand 1</t>
  </si>
  <si>
    <t>Mecosta-Osceola CC AM</t>
  </si>
  <si>
    <t>Pen 6</t>
  </si>
  <si>
    <t>Cardi Beaks</t>
  </si>
  <si>
    <t>Chick Flicks</t>
  </si>
  <si>
    <t>Milan #3</t>
  </si>
  <si>
    <t>Milan</t>
  </si>
  <si>
    <t>Zayden Smith</t>
  </si>
  <si>
    <t>Camden Shelly - The Bird Guy</t>
  </si>
  <si>
    <t>The Gobblers</t>
  </si>
  <si>
    <t>The Krenz EGGclusive Pen</t>
  </si>
  <si>
    <t>Maple Valley Control Pen 1</t>
  </si>
  <si>
    <t>Owen Chase</t>
  </si>
  <si>
    <t>AgScience 1</t>
  </si>
  <si>
    <t>Don't Broiler Me Bro</t>
  </si>
  <si>
    <t>AgScience 5</t>
  </si>
  <si>
    <t>AgScience 4</t>
  </si>
  <si>
    <t>Kentucky Fried Champions</t>
  </si>
  <si>
    <t>Small Animal #3 - 5th Hour</t>
  </si>
  <si>
    <t>The Breakfast Club</t>
  </si>
  <si>
    <t>Jake Krieger</t>
  </si>
  <si>
    <t>Ethan Huff &amp; JT Avery</t>
  </si>
  <si>
    <t>Colt Obert &amp; Addelyn Caro</t>
  </si>
  <si>
    <t>AgScience 2</t>
  </si>
  <si>
    <t>Jessie Lee Wolf</t>
  </si>
  <si>
    <t>AgScience 6</t>
  </si>
  <si>
    <t>Ag Classroom 1</t>
  </si>
  <si>
    <t>Breckenridge 4th Hour Zoology</t>
  </si>
  <si>
    <t>McChicken</t>
  </si>
  <si>
    <t>Katrina Torrey</t>
  </si>
  <si>
    <t>Milan #1</t>
  </si>
  <si>
    <t>Pen 8</t>
  </si>
  <si>
    <t>Joy Heimstra</t>
  </si>
  <si>
    <t>Addison Battle &amp; Taytum Sanford</t>
  </si>
  <si>
    <t>Ty Couch &amp; Billy Landis</t>
  </si>
  <si>
    <t>The Coup Troop</t>
  </si>
  <si>
    <t>Pen 1</t>
  </si>
  <si>
    <t>Dundee 6</t>
  </si>
  <si>
    <t>McCrispy</t>
  </si>
  <si>
    <t>Nugget Nation</t>
  </si>
  <si>
    <t>Breckenridge 2nd Hour Zoology</t>
  </si>
  <si>
    <t>Milan #2</t>
  </si>
  <si>
    <t>Lacey Root</t>
  </si>
  <si>
    <t>Homer 5</t>
  </si>
  <si>
    <t>McChickens</t>
  </si>
  <si>
    <t>Los Pollos Hermanos</t>
  </si>
  <si>
    <t>Pen 4</t>
  </si>
  <si>
    <t>Chip Chickens</t>
  </si>
  <si>
    <t>Chippewa Hills</t>
  </si>
  <si>
    <t>Whitehall</t>
  </si>
  <si>
    <t>Grant Buehrer &amp; Caleb Fleming</t>
  </si>
  <si>
    <t>Sage Knopf</t>
  </si>
  <si>
    <t>AgScience 7</t>
  </si>
  <si>
    <t>Matt &amp; Wyatt Dziensinski</t>
  </si>
  <si>
    <t>AgScience 8</t>
  </si>
  <si>
    <t>Hot Chicks</t>
  </si>
  <si>
    <t>Small Animal #1 - 2nd Hour</t>
  </si>
  <si>
    <t>Avery Mills</t>
  </si>
  <si>
    <t>Addy &amp; Chase Laarman</t>
  </si>
  <si>
    <t>Courtney Wolk</t>
  </si>
  <si>
    <t>The Cardi Beaks</t>
  </si>
  <si>
    <t>Nora Arnold, Rylee Myers, Molly Spells</t>
  </si>
  <si>
    <t>Abby Dziensinski</t>
  </si>
  <si>
    <t>Cheyanne Rainey</t>
  </si>
  <si>
    <t>Rylee Strait</t>
  </si>
  <si>
    <t>Logan Burger</t>
  </si>
  <si>
    <t>Blake Freeman</t>
  </si>
  <si>
    <t>Abbey Glover &amp; Kirra Prevost</t>
  </si>
  <si>
    <t>Trent Seelye</t>
  </si>
  <si>
    <t>Zachary DeLoach</t>
  </si>
  <si>
    <t>Taylor Cook</t>
  </si>
  <si>
    <t>Kiara Lloyd</t>
  </si>
  <si>
    <t>Alivia Wolfe</t>
  </si>
  <si>
    <t>Colton Anderson &amp; June Tarmnel</t>
  </si>
  <si>
    <t>Camryn Berry</t>
  </si>
  <si>
    <t>2024 Poultry Improvement Program</t>
  </si>
  <si>
    <t>Senior High School Results</t>
  </si>
  <si>
    <t>Tues/Wed/Thur/Fri</t>
  </si>
  <si>
    <t>The Bird is the Word</t>
  </si>
  <si>
    <t>State Winner - Gold</t>
  </si>
  <si>
    <t>Eggatha</t>
  </si>
  <si>
    <t>Alternate State Winner - Gold</t>
  </si>
  <si>
    <t>Fowled Out</t>
  </si>
  <si>
    <t>Hendra's Chicks</t>
  </si>
  <si>
    <t>The Broiler Buggy</t>
  </si>
  <si>
    <t>Birdzillas</t>
  </si>
  <si>
    <t>Hennifer Lopez</t>
  </si>
  <si>
    <t>Alma 1</t>
  </si>
  <si>
    <t>The Yippity Yappers</t>
  </si>
  <si>
    <t>The Chicks</t>
  </si>
  <si>
    <t>Fowl Territory</t>
  </si>
  <si>
    <t>Ava &amp; Colton Maycroft</t>
  </si>
  <si>
    <t>Finger Licking Good</t>
  </si>
  <si>
    <t>Sophia B &amp; Brayden B</t>
  </si>
  <si>
    <t>Ag Science #8</t>
  </si>
  <si>
    <t>Mason FFA Blue</t>
  </si>
  <si>
    <t>Alma 3</t>
  </si>
  <si>
    <t>Finger Lickin' Good</t>
  </si>
  <si>
    <t>Kelly Cluckston</t>
  </si>
  <si>
    <t>Calhoun Area</t>
  </si>
  <si>
    <t>Chick Eil O'Neil</t>
  </si>
  <si>
    <t>Webberville FFA Team 1</t>
  </si>
  <si>
    <t>Cluck Off</t>
  </si>
  <si>
    <t>No Clucks Given</t>
  </si>
  <si>
    <t>The Poultry Patrol</t>
  </si>
  <si>
    <t>CACC Pen #1</t>
  </si>
  <si>
    <t>Cole Herremans</t>
  </si>
  <si>
    <t>Webberville FFA Team 2</t>
  </si>
  <si>
    <t>The Chicken Haters</t>
  </si>
  <si>
    <t>LGH Chicken Co.</t>
  </si>
  <si>
    <t>Kara Salyer</t>
  </si>
  <si>
    <t>Mother Cluckers</t>
  </si>
  <si>
    <t>VBT #5</t>
  </si>
  <si>
    <t>Ag Science #3</t>
  </si>
  <si>
    <t>Ag Science #4</t>
  </si>
  <si>
    <t>Ag Science #2</t>
  </si>
  <si>
    <t>Chicken Dumplings</t>
  </si>
  <si>
    <t>Sophia Hagerman &amp; Daniel Glew</t>
  </si>
  <si>
    <t>Alma 2</t>
  </si>
  <si>
    <t>Pollo Gordo</t>
  </si>
  <si>
    <t>Ag Science #7</t>
  </si>
  <si>
    <t>Alma 4</t>
  </si>
  <si>
    <t>Dino Nuggets</t>
  </si>
  <si>
    <t>Chicks</t>
  </si>
  <si>
    <t>CACC Pen #2</t>
  </si>
  <si>
    <t>Ag Science #6</t>
  </si>
  <si>
    <t>Alma 5</t>
  </si>
  <si>
    <t>Chick Wranglers</t>
  </si>
  <si>
    <t>Cluck Masters</t>
  </si>
  <si>
    <t>VBT #4</t>
  </si>
  <si>
    <t>The Running Nuggets</t>
  </si>
  <si>
    <t>Alpha Chickens</t>
  </si>
  <si>
    <t>Miley Spiess &amp; Kaylee Meyers</t>
  </si>
  <si>
    <t>Ag Science #1</t>
  </si>
  <si>
    <t>VBT #8</t>
  </si>
  <si>
    <t>Cluckarella</t>
  </si>
  <si>
    <t>Lizzy West &amp; Ellie Koppin</t>
  </si>
  <si>
    <t>Matalynn Ellsworth</t>
  </si>
  <si>
    <t>Hen Pen</t>
  </si>
  <si>
    <t>The Mother Cluckers</t>
  </si>
  <si>
    <t>Breast Bandits</t>
  </si>
  <si>
    <t>Hazel Stone &amp; Saige Stone</t>
  </si>
  <si>
    <t>The 3 Little Chickens</t>
  </si>
  <si>
    <t>Ag Science #5</t>
  </si>
  <si>
    <t>Chicken Littles</t>
  </si>
  <si>
    <t>Sahara Ware</t>
  </si>
  <si>
    <t>VBT #1</t>
  </si>
  <si>
    <t>VBT #3</t>
  </si>
  <si>
    <t>VBT #7</t>
  </si>
  <si>
    <t>Ellsworth #1</t>
  </si>
  <si>
    <t>North Adams Jerome #1</t>
  </si>
  <si>
    <t>North Adams Jerome</t>
  </si>
  <si>
    <t>What the Cluck?</t>
  </si>
  <si>
    <t>VBT #6</t>
  </si>
  <si>
    <t>Chicken Rizzlers</t>
  </si>
  <si>
    <t>The Running Wranglers</t>
  </si>
  <si>
    <t>VBT #2</t>
  </si>
  <si>
    <t>Muskegon Area CTC</t>
  </si>
  <si>
    <t>Emily &amp; Elizabeth Lucht</t>
  </si>
  <si>
    <t>Nugs not Drugs</t>
  </si>
  <si>
    <t>Fresh Meat</t>
  </si>
  <si>
    <t>Mia Perez</t>
  </si>
  <si>
    <t>The Hottest Chicks</t>
  </si>
  <si>
    <t>The Chickolottas</t>
  </si>
  <si>
    <t>Cackling Cockerels</t>
  </si>
  <si>
    <t>Hot Wings</t>
  </si>
  <si>
    <t>Chicks-R-Us</t>
  </si>
  <si>
    <t>Chick Hot Shots</t>
  </si>
  <si>
    <t>Olivet FFA 3</t>
  </si>
  <si>
    <t>Agricultural Biology 4th Hour</t>
  </si>
  <si>
    <t>Chic Pot Pie</t>
  </si>
  <si>
    <t>Sunday Chick-Fil-A</t>
  </si>
  <si>
    <t>Olivet FFA 8</t>
  </si>
  <si>
    <t>Olivet FFA 9</t>
  </si>
  <si>
    <t>Holy Clucks</t>
  </si>
  <si>
    <t>Olivet FFA 2</t>
  </si>
  <si>
    <t>Olivet FFA 7</t>
  </si>
  <si>
    <t>John Fligger</t>
  </si>
  <si>
    <t>Claire Hoeksema</t>
  </si>
  <si>
    <t>Kalamazoo RESA South</t>
  </si>
  <si>
    <t>The Yolks</t>
  </si>
  <si>
    <t>Bad Birdies</t>
  </si>
  <si>
    <t>Raising Cane</t>
  </si>
  <si>
    <t>Olivet FFA 5</t>
  </si>
  <si>
    <t>Cockadoodles</t>
  </si>
  <si>
    <t>Chick Flix</t>
  </si>
  <si>
    <t>McWings</t>
  </si>
  <si>
    <t>USA Red</t>
  </si>
  <si>
    <t>Guess What…</t>
  </si>
  <si>
    <t>Big Bird Junior</t>
  </si>
  <si>
    <t>Emily King</t>
  </si>
  <si>
    <t>Montcalm Area CC</t>
  </si>
  <si>
    <t>El Pollo Loco</t>
  </si>
  <si>
    <t>Izzy Humm</t>
  </si>
  <si>
    <t>William Rogers</t>
  </si>
  <si>
    <t>Wild Wings 2.0</t>
  </si>
  <si>
    <t>Animal Biology Class</t>
  </si>
  <si>
    <t>Only Chicks</t>
  </si>
  <si>
    <t>Agricultural Biology  6Hour</t>
  </si>
  <si>
    <t>Chickquitas</t>
  </si>
  <si>
    <t>Ag Biology</t>
  </si>
  <si>
    <t>Olivet FFA 4</t>
  </si>
  <si>
    <t>Vet Science</t>
  </si>
  <si>
    <t>Ivy Davenport</t>
  </si>
  <si>
    <t>Avery Nuffer</t>
  </si>
  <si>
    <t>Ag Bio 4th Hour</t>
  </si>
  <si>
    <t>USA White</t>
  </si>
  <si>
    <t>Storm Chickens</t>
  </si>
  <si>
    <t>Duey Behnke</t>
  </si>
  <si>
    <t>Dizzy Chicks</t>
  </si>
  <si>
    <t>Landon Bishop</t>
  </si>
  <si>
    <t>Science of Ag</t>
  </si>
  <si>
    <t>CS FFA Animal Sci 1</t>
  </si>
  <si>
    <t>Ubly Ag Bio 2</t>
  </si>
  <si>
    <t>Kyle Zahn</t>
  </si>
  <si>
    <t>Clucks and Roses</t>
  </si>
  <si>
    <t>Henry &amp; Greta Schneider</t>
  </si>
  <si>
    <t>Brayden Sweeney</t>
  </si>
  <si>
    <t>Maree Perfitt</t>
  </si>
  <si>
    <t>4th Hour McTenders</t>
  </si>
  <si>
    <t>Hen House</t>
  </si>
  <si>
    <t>Archie Patterson</t>
  </si>
  <si>
    <t>Ubly Ag Bio 1</t>
  </si>
  <si>
    <t>ER Poultry</t>
  </si>
  <si>
    <t>2nd Hour Ag Biology</t>
  </si>
  <si>
    <t>4th Hour Ag Biology</t>
  </si>
  <si>
    <t>CS FFA Ag Bio 4</t>
  </si>
  <si>
    <t>CooperHeros</t>
  </si>
  <si>
    <t>Ubly Ag Bio 4</t>
  </si>
  <si>
    <t>Ravenna Team #5</t>
  </si>
  <si>
    <t>Nuggets de Frango</t>
  </si>
  <si>
    <t>3rd Hour Ag Biology</t>
  </si>
  <si>
    <t>Cluck Commanders</t>
  </si>
  <si>
    <t>Chicken Strips</t>
  </si>
  <si>
    <t>CS FFA Ag Bio 3</t>
  </si>
  <si>
    <t>Joe &amp; Ty's Chickens</t>
  </si>
  <si>
    <t>Mya Richmond</t>
  </si>
  <si>
    <t>Gretchen Gentner</t>
  </si>
  <si>
    <t>Mason &amp; Wesley</t>
  </si>
  <si>
    <t>6th Hour McChickens</t>
  </si>
  <si>
    <t>DR Poultry</t>
  </si>
  <si>
    <t>Animal Science 2nd Hour A</t>
  </si>
  <si>
    <t>SR Poultry</t>
  </si>
  <si>
    <t>Kaylee Sweaney</t>
  </si>
  <si>
    <t>Ravenna Team #2</t>
  </si>
  <si>
    <t>High Flyers</t>
  </si>
  <si>
    <t>USA Patriots</t>
  </si>
  <si>
    <t>no report</t>
  </si>
  <si>
    <t>Capac Chickens</t>
  </si>
  <si>
    <t>Ravenna Team #4</t>
  </si>
  <si>
    <t>Jackson Dohning</t>
  </si>
  <si>
    <t>Pollo Loco</t>
  </si>
  <si>
    <t>Briana Schmidt</t>
  </si>
  <si>
    <t>Cluck'n Good Chickens</t>
  </si>
  <si>
    <t>The Wings</t>
  </si>
  <si>
    <t>Abigail Lehman</t>
  </si>
  <si>
    <t>AL Poultry</t>
  </si>
  <si>
    <t>Alyssa Wright</t>
  </si>
  <si>
    <t>CS FFA Animal Sci 2</t>
  </si>
  <si>
    <t>Joslyn Stephenson</t>
  </si>
  <si>
    <t>Vicksburg</t>
  </si>
  <si>
    <t>Ravenna Team #1</t>
  </si>
  <si>
    <t>Clarissa Baese</t>
  </si>
  <si>
    <t>Gabbie Ortiz</t>
  </si>
  <si>
    <t>Belle Schilz</t>
  </si>
  <si>
    <t>Fremont Blue</t>
  </si>
  <si>
    <t>Fremont Gold</t>
  </si>
  <si>
    <t>Haylee Arnett</t>
  </si>
  <si>
    <t>Ravenna Team #6</t>
  </si>
  <si>
    <t>Kyleigh Beaver</t>
  </si>
  <si>
    <t>Viktor Robertson-Wicks</t>
  </si>
  <si>
    <t>Careerline</t>
  </si>
  <si>
    <t>Plant Science 4th Hour</t>
  </si>
  <si>
    <t>Chasin Fat Chicks</t>
  </si>
  <si>
    <t>Red Rooster</t>
  </si>
  <si>
    <t>Cluckie Clan</t>
  </si>
  <si>
    <t>The Hot Chicks</t>
  </si>
  <si>
    <t>Ionia PM</t>
  </si>
  <si>
    <t>Centreville AM 2</t>
  </si>
  <si>
    <t>AM</t>
  </si>
  <si>
    <t>Ionia AM</t>
  </si>
  <si>
    <t>The Clucktastic Clan</t>
  </si>
  <si>
    <t>KFC Buckets</t>
  </si>
  <si>
    <t>Wyatt Benn</t>
  </si>
  <si>
    <t>Centreville PM 2</t>
  </si>
  <si>
    <t>Wings</t>
  </si>
  <si>
    <t>Carter Mill</t>
  </si>
  <si>
    <t>5th Hour Ag Biology</t>
  </si>
  <si>
    <t>Chicken Thighs</t>
  </si>
  <si>
    <t>Branch Area CC</t>
  </si>
  <si>
    <t>The Flapjackers</t>
  </si>
  <si>
    <t>Chick Magnet</t>
  </si>
  <si>
    <t>Chickira</t>
  </si>
  <si>
    <t>The Peeps</t>
  </si>
  <si>
    <t>Down to Cluck</t>
  </si>
  <si>
    <t>Raisin Chickings</t>
  </si>
  <si>
    <t>Centreville AM 1</t>
  </si>
  <si>
    <t>Centreville PM 1</t>
  </si>
  <si>
    <t>Party in the Coop</t>
  </si>
  <si>
    <t>Boughta Nugget</t>
  </si>
  <si>
    <t>1st Hour Ag Biology</t>
  </si>
  <si>
    <t>Homer Broilers 1</t>
  </si>
  <si>
    <t>Vincent, Hoskins, George, Roberts</t>
  </si>
  <si>
    <t>Mickey-Dees</t>
  </si>
  <si>
    <t>Centreville 4th Hour</t>
  </si>
  <si>
    <t>Plant Science 6th Hour</t>
  </si>
  <si>
    <t>Chicks of Steel</t>
  </si>
  <si>
    <t>Southern Chicken</t>
  </si>
  <si>
    <t>Homer Broilers 5</t>
  </si>
  <si>
    <t>Chicken Tenders</t>
  </si>
  <si>
    <t>The Rooster Boosters</t>
  </si>
  <si>
    <t>Chick-Pea</t>
  </si>
  <si>
    <t>Wing Dings &amp; The Wattles</t>
  </si>
  <si>
    <t>Henry Kiesling</t>
  </si>
  <si>
    <t>Mckenna West</t>
  </si>
  <si>
    <t>Thunder Chicks</t>
  </si>
  <si>
    <t>Stockbridge FFA Team 2</t>
  </si>
  <si>
    <t>Stockbridge</t>
  </si>
  <si>
    <t>AnnMarie Scharer</t>
  </si>
  <si>
    <t>Rivette Farms</t>
  </si>
  <si>
    <t>Lil' Yolks</t>
  </si>
  <si>
    <t>Albert Eggstein</t>
  </si>
  <si>
    <t>Stockbridge 1st Hour</t>
  </si>
  <si>
    <t>Los Pollitos</t>
  </si>
  <si>
    <t>Little Tenders</t>
  </si>
  <si>
    <t>Chicken Nuggets</t>
  </si>
  <si>
    <t>Karsen Lankerd, Ivan Jackson &amp; Randi Miller</t>
  </si>
  <si>
    <t>Chloe</t>
  </si>
  <si>
    <t>Lyla Mack</t>
  </si>
  <si>
    <t>Saginaw 1</t>
  </si>
  <si>
    <t>Ben Meyer</t>
  </si>
  <si>
    <t>Vesper Stutzman</t>
  </si>
  <si>
    <t>ADD Chicks</t>
  </si>
  <si>
    <t>38 G's</t>
  </si>
  <si>
    <t>Lia Kurowicki &amp; Eliana Pinson</t>
  </si>
  <si>
    <t>Tavin Jones</t>
  </si>
  <si>
    <t>Marissa Freehling &amp; Taya Young</t>
  </si>
  <si>
    <t>Hannah Offerman</t>
  </si>
  <si>
    <t>Homer Broilers 4</t>
  </si>
  <si>
    <t>Homer Broilers 3</t>
  </si>
  <si>
    <t>Matt &amp; Trent</t>
  </si>
  <si>
    <t>Abby &amp; Serenity</t>
  </si>
  <si>
    <t>The Grate Chicken</t>
  </si>
  <si>
    <t>Samantha Memmer</t>
  </si>
  <si>
    <t>Wesley Endres</t>
  </si>
  <si>
    <t>Alana Ruess</t>
  </si>
  <si>
    <t>Tender Benders</t>
  </si>
  <si>
    <t>Feathered Five</t>
  </si>
  <si>
    <t>Kaylee Kopulos</t>
  </si>
  <si>
    <t>Dino Nuggies</t>
  </si>
  <si>
    <t>Emelia Chism</t>
  </si>
  <si>
    <t>Blaine LaCross</t>
  </si>
  <si>
    <t>Audrey &amp; Alex Zblewski</t>
  </si>
  <si>
    <t>Grant Buehrer</t>
  </si>
  <si>
    <t>Homer Broilers 6</t>
  </si>
  <si>
    <t>Xavier Moffit</t>
  </si>
  <si>
    <t>Ziva Thomas</t>
  </si>
  <si>
    <t>Adalyn Sanford</t>
  </si>
  <si>
    <t>Destiny Ewers-Dela Cruz</t>
  </si>
  <si>
    <t>Fri</t>
  </si>
  <si>
    <t>Wexford AM</t>
  </si>
  <si>
    <t>Seth &amp; Silas Williams</t>
  </si>
  <si>
    <t>Chase Gardy</t>
  </si>
  <si>
    <t>Grace Paca</t>
  </si>
  <si>
    <t>Anthony &amp; Julie Lindner</t>
  </si>
  <si>
    <t>Logan Lienau</t>
  </si>
  <si>
    <t>Kath Dickinson</t>
  </si>
  <si>
    <t>Alexis Andres</t>
  </si>
  <si>
    <t>Lil-Chicks</t>
  </si>
  <si>
    <t>Jacob Angst</t>
  </si>
  <si>
    <t>Jaelynn Mcclanahan &amp; Jacob Boltz</t>
  </si>
  <si>
    <t>Camden Shelly</t>
  </si>
  <si>
    <t>The McChickens</t>
  </si>
  <si>
    <t>Donald Chicks</t>
  </si>
  <si>
    <t>Jackson Area CC PM</t>
  </si>
  <si>
    <t>Dakota Hoffman, Becca &amp; Luke Fether</t>
  </si>
  <si>
    <t>Amelia Ward</t>
  </si>
  <si>
    <t>Ariah Sikkema</t>
  </si>
  <si>
    <t>Omelet Maker 9000</t>
  </si>
  <si>
    <t>Jackson Area CC AM</t>
  </si>
  <si>
    <t>Sean Dammann</t>
  </si>
  <si>
    <t>Carter Birthmeier &amp; Noah Gillett</t>
  </si>
  <si>
    <t>Chickets</t>
  </si>
  <si>
    <t>Wexford PM</t>
  </si>
  <si>
    <t>Mady Schneider</t>
  </si>
  <si>
    <t>Pen 11</t>
  </si>
  <si>
    <t>Chloe Chandler</t>
  </si>
  <si>
    <t>Micah Kisser</t>
  </si>
  <si>
    <t>Cock a Doodle Do</t>
  </si>
  <si>
    <t>Wing Women</t>
  </si>
  <si>
    <t>Julia Shupe</t>
  </si>
  <si>
    <t>Sir Clocks A Lot</t>
  </si>
  <si>
    <t>Dundee 2</t>
  </si>
  <si>
    <t>Clockinghams</t>
  </si>
  <si>
    <t>Chicks and Robbers</t>
  </si>
  <si>
    <t>The Biggest Birds</t>
  </si>
  <si>
    <t>The Cluckers</t>
  </si>
  <si>
    <t>Issac &amp;  Kaleb Fether</t>
  </si>
  <si>
    <t>Chickity-chicks-chicks</t>
  </si>
  <si>
    <t>Bo Leininger &amp; Chase Schaedler</t>
  </si>
  <si>
    <t>Chick Nuggets</t>
  </si>
  <si>
    <t>The Thick-ie Chick-ies</t>
  </si>
  <si>
    <t>Bailey Conroy</t>
  </si>
  <si>
    <t>Bad Axe 8</t>
  </si>
  <si>
    <t>Dundee 3</t>
  </si>
  <si>
    <t>Bad Axe 10</t>
  </si>
  <si>
    <t>Bad Axe 7</t>
  </si>
  <si>
    <t>Abby Teed</t>
  </si>
  <si>
    <t>Hayley Williams</t>
  </si>
  <si>
    <t>Bad Axe 2</t>
  </si>
  <si>
    <t>Lillyana Burelson</t>
  </si>
  <si>
    <t>Feather Fiesta</t>
  </si>
  <si>
    <t>Countryside 2</t>
  </si>
  <si>
    <t>McDonald's Drive Thru</t>
  </si>
  <si>
    <t>Caledonia Ag Bio</t>
  </si>
  <si>
    <t>Thick Thighed Chicks</t>
  </si>
  <si>
    <t>St. Louis 1</t>
  </si>
  <si>
    <t>St. Louis</t>
  </si>
  <si>
    <t>Countryside 1</t>
  </si>
  <si>
    <t>Best of Cluck</t>
  </si>
  <si>
    <t>McNuggets</t>
  </si>
  <si>
    <t>Caledonia Animal Science</t>
  </si>
  <si>
    <t>Ali &amp; Taby</t>
  </si>
  <si>
    <t>Donna Mills</t>
  </si>
  <si>
    <t>Caledonia Food Science #1</t>
  </si>
  <si>
    <t>Delton Kellogg FFA</t>
  </si>
  <si>
    <t>Wyatt Buchholz</t>
  </si>
  <si>
    <t>Caledonia Food Science #2</t>
  </si>
  <si>
    <t/>
  </si>
  <si>
    <t>2023 Poultry Improvement Program</t>
  </si>
  <si>
    <t>Unionville-Sebewaing</t>
  </si>
  <si>
    <t>Jordan Schave</t>
  </si>
  <si>
    <t>Alt. State Winner - Gold</t>
  </si>
  <si>
    <t>Juicy Drumsticks</t>
  </si>
  <si>
    <t>Wexford-Missaukee PM</t>
  </si>
  <si>
    <t>Wexford-Missaukee</t>
  </si>
  <si>
    <t>Jason Murawski</t>
  </si>
  <si>
    <t>Bohemian Eggsody</t>
  </si>
  <si>
    <t>Kassie Sikkema</t>
  </si>
  <si>
    <t>Eggstein</t>
  </si>
  <si>
    <t>Big Trix</t>
  </si>
  <si>
    <t>Chickalicous</t>
  </si>
  <si>
    <t>Chicks in Paris</t>
  </si>
  <si>
    <t>Tuscola Tech AM</t>
  </si>
  <si>
    <t>Big Bird</t>
  </si>
  <si>
    <t>Peepers</t>
  </si>
  <si>
    <t>The Ashley Chicks</t>
  </si>
  <si>
    <t>Eat Mer Beef</t>
  </si>
  <si>
    <t>Our Last Cluck</t>
  </si>
  <si>
    <t>B-Dubs</t>
  </si>
  <si>
    <t>Flight Club</t>
  </si>
  <si>
    <t>Chicks R Us</t>
  </si>
  <si>
    <t>M.B. Poultry</t>
  </si>
  <si>
    <t>BHS - The Independents</t>
  </si>
  <si>
    <t>Eggathe</t>
  </si>
  <si>
    <t>Krispy Chicken</t>
  </si>
  <si>
    <t>BHS - The Chicks</t>
  </si>
  <si>
    <t>Mr. Peabody and Sherman</t>
  </si>
  <si>
    <t>Wexford-Missaukee AM</t>
  </si>
  <si>
    <t>McChicks</t>
  </si>
  <si>
    <t>Wesley Kosinski</t>
  </si>
  <si>
    <t>Animal and Vet Science</t>
  </si>
  <si>
    <t>Tuscola Tech PM</t>
  </si>
  <si>
    <t>The Chicken Tenders</t>
  </si>
  <si>
    <t>The Peep-sters</t>
  </si>
  <si>
    <t>Nugz Not Drugz</t>
  </si>
  <si>
    <t>Lia Kurowicki</t>
  </si>
  <si>
    <t>25 Bawks</t>
  </si>
  <si>
    <t>Chickens Period</t>
  </si>
  <si>
    <t>NL FFA 5th Hour</t>
  </si>
  <si>
    <t>Dori Stuever</t>
  </si>
  <si>
    <t>Logan Travelbee</t>
  </si>
  <si>
    <t>The 4 Chicks</t>
  </si>
  <si>
    <t>Chickolas Cage</t>
  </si>
  <si>
    <t>Chikapea</t>
  </si>
  <si>
    <t>Quicky Chicky</t>
  </si>
  <si>
    <t>The Weird Chicks</t>
  </si>
  <si>
    <t>Future Fowlers of America</t>
  </si>
  <si>
    <t>Adv Animal Roosters</t>
  </si>
  <si>
    <t>NL FFA 3rd Hour</t>
  </si>
  <si>
    <t>Finger Licken Good</t>
  </si>
  <si>
    <t>A&amp;E The Big Chick Chicks</t>
  </si>
  <si>
    <t>Pull A Tree</t>
  </si>
  <si>
    <t>Egger Estate</t>
  </si>
  <si>
    <t>McNuggs</t>
  </si>
  <si>
    <t>Chicken Samiches</t>
  </si>
  <si>
    <t>NL FFA 1st Hour</t>
  </si>
  <si>
    <t>Ag Bio Chicks</t>
  </si>
  <si>
    <t>She Shed</t>
  </si>
  <si>
    <t>Whitaker  Bender</t>
  </si>
  <si>
    <t>Team Working Hands</t>
  </si>
  <si>
    <t>Chickity Chick Chicks</t>
  </si>
  <si>
    <t>Big Clucks</t>
  </si>
  <si>
    <t>A&amp;E The Big Chickens</t>
  </si>
  <si>
    <t>Mattie Cockeram</t>
  </si>
  <si>
    <t>Sopa de Pollo</t>
  </si>
  <si>
    <t>Pollo Pepitas</t>
  </si>
  <si>
    <t>Country Fried</t>
  </si>
  <si>
    <t>Guess what? Chicken Butt!</t>
  </si>
  <si>
    <t>Zoology 2nd Hour</t>
  </si>
  <si>
    <t>Zoology Pullets</t>
  </si>
  <si>
    <t>Delectable Dinner</t>
  </si>
  <si>
    <t>Colton Sunkle</t>
  </si>
  <si>
    <t>Hei Hei</t>
  </si>
  <si>
    <t>Abigail Teed</t>
  </si>
  <si>
    <t>Doc McClucking</t>
  </si>
  <si>
    <t>Control</t>
  </si>
  <si>
    <t>Fire Chickens</t>
  </si>
  <si>
    <t>Hayden Jackson</t>
  </si>
  <si>
    <t>A&amp;E The Little Chick Chicks</t>
  </si>
  <si>
    <t>Landon Wendling</t>
  </si>
  <si>
    <t>Ice Spice Girls</t>
  </si>
  <si>
    <t>Lamarion Robinson</t>
  </si>
  <si>
    <t>Zoology 4th Hour</t>
  </si>
  <si>
    <t>Cassopolis #1</t>
  </si>
  <si>
    <t>A&amp;E The Little Chickens</t>
  </si>
  <si>
    <t>CC HS 1</t>
  </si>
  <si>
    <t>Ellie LaMothe &amp; Hunter Bognor</t>
  </si>
  <si>
    <t>Bradley Coop-er</t>
  </si>
  <si>
    <t>Dakota VanBrocklin</t>
  </si>
  <si>
    <t>The DoDo nuggets</t>
  </si>
  <si>
    <t>Little Cluck-sters</t>
  </si>
  <si>
    <t>Three Chick-A-Teers</t>
  </si>
  <si>
    <t>Angel Rice</t>
  </si>
  <si>
    <t>Ag Science</t>
  </si>
  <si>
    <t>CC HS 2</t>
  </si>
  <si>
    <t>CC HS 3</t>
  </si>
  <si>
    <t>NO REPORT</t>
  </si>
  <si>
    <t>Peyton Kubiak</t>
  </si>
  <si>
    <t>Cassopolis #2</t>
  </si>
  <si>
    <t>Lyla Grimmett</t>
  </si>
  <si>
    <t>Eaton Rapids 2</t>
  </si>
  <si>
    <t>Eaton Rapids</t>
  </si>
  <si>
    <t>Jenna Quainton</t>
  </si>
  <si>
    <t>Eaton Rapids 1</t>
  </si>
  <si>
    <t>Masen Lockwood</t>
  </si>
  <si>
    <t>TK FFA Animal Science 4th Hour</t>
  </si>
  <si>
    <t>We Couldn't Agree On A Name</t>
  </si>
  <si>
    <t>The Thunderbirds</t>
  </si>
  <si>
    <t>Wyatt Short</t>
  </si>
  <si>
    <t>Ag Bio 1</t>
  </si>
  <si>
    <t>Savanah Mager</t>
  </si>
  <si>
    <t>Rylie Kronewitter</t>
  </si>
  <si>
    <t>TK FFA Animal Science 6th Hour</t>
  </si>
  <si>
    <t>Queen Elizabeth the III</t>
  </si>
  <si>
    <t>TB &amp; J's</t>
  </si>
  <si>
    <t>Centreville AM #2</t>
  </si>
  <si>
    <t>Centreville AM #1</t>
  </si>
  <si>
    <t>Brayden Bultema/Sophie Beishuizen</t>
  </si>
  <si>
    <t>ELA</t>
  </si>
  <si>
    <t>El Pollos</t>
  </si>
  <si>
    <t>Chick-fil-a</t>
  </si>
  <si>
    <t>VBT 4</t>
  </si>
  <si>
    <t>Centreville PM #2</t>
  </si>
  <si>
    <t>Mecosta Osceola CC AM</t>
  </si>
  <si>
    <t>Mecosta Osceola CC</t>
  </si>
  <si>
    <t>VBT 3</t>
  </si>
  <si>
    <t>Ag Bio 3</t>
  </si>
  <si>
    <t>Chicken Pot Pie</t>
  </si>
  <si>
    <t>Ovid-Elsie FFA #1</t>
  </si>
  <si>
    <t>VBT 8</t>
  </si>
  <si>
    <t>VBT 7</t>
  </si>
  <si>
    <t>DTT</t>
  </si>
  <si>
    <t>Logan Coy</t>
  </si>
  <si>
    <t>Ag Bio 5th Hour</t>
  </si>
  <si>
    <t>VBT 5</t>
  </si>
  <si>
    <t>VBT 6</t>
  </si>
  <si>
    <t>Centreville PM #1</t>
  </si>
  <si>
    <t>The Three Amigos</t>
  </si>
  <si>
    <t>Blake Herremans</t>
  </si>
  <si>
    <t>Chicks Only</t>
  </si>
  <si>
    <t>Ag Bio 5</t>
  </si>
  <si>
    <t>Chickabillies</t>
  </si>
  <si>
    <t>The Cockpit</t>
  </si>
  <si>
    <t>Ionia FFA PM</t>
  </si>
  <si>
    <t>Ag Bio 7</t>
  </si>
  <si>
    <t>Charlotte FFA 1</t>
  </si>
  <si>
    <t>The Migos</t>
  </si>
  <si>
    <t>Ben Mischler/Anna Woller</t>
  </si>
  <si>
    <t>Ionia FFA AM</t>
  </si>
  <si>
    <t>Rhaya Caszatt</t>
  </si>
  <si>
    <t>Gabe Rutkowski</t>
  </si>
  <si>
    <t>Ian Patterson</t>
  </si>
  <si>
    <t>Mecosta Osceola CC PM</t>
  </si>
  <si>
    <t>Tendies</t>
  </si>
  <si>
    <t>VBT 2</t>
  </si>
  <si>
    <t>Brynn Kasubowski &amp; Hannah Fraley</t>
  </si>
  <si>
    <t>KarshahiHENS</t>
  </si>
  <si>
    <t>Ag Bio 2nd Hour</t>
  </si>
  <si>
    <t>Bryant Janetzke</t>
  </si>
  <si>
    <t>Charlotte FFA 2</t>
  </si>
  <si>
    <t>The Larry Birds 3.0</t>
  </si>
  <si>
    <t>Clay Johnson</t>
  </si>
  <si>
    <t>Charlotte FFA 3</t>
  </si>
  <si>
    <t>Owen Cederquist</t>
  </si>
  <si>
    <t>Karlee Fralick</t>
  </si>
  <si>
    <t>The Fab 3</t>
  </si>
  <si>
    <t>KFC 2.0</t>
  </si>
  <si>
    <t>Ellsworth Pen 1</t>
  </si>
  <si>
    <t>Lucas London</t>
  </si>
  <si>
    <t>Essex/Bancroft</t>
  </si>
  <si>
    <t>OSTC-SW #1</t>
  </si>
  <si>
    <t>Ashlyn Beck/Hunter Beck</t>
  </si>
  <si>
    <t>Gabi Johnston</t>
  </si>
  <si>
    <t>VBT 1</t>
  </si>
  <si>
    <t>Hailey Day</t>
  </si>
  <si>
    <t>Lil' Chicks</t>
  </si>
  <si>
    <t>Yolk Folks</t>
  </si>
  <si>
    <t>Jeremiah Stewart</t>
  </si>
  <si>
    <t>Hailey Powell &amp; Mason Farnum</t>
  </si>
  <si>
    <t>Autumn Wiseman &amp; Aubrie Wilson</t>
  </si>
  <si>
    <t>Zoology Class</t>
  </si>
  <si>
    <t>Tiffany &amp; Staci</t>
  </si>
  <si>
    <t>Marissa Powell &amp; Wyatt Smith</t>
  </si>
  <si>
    <t>Kayti Steinbrook</t>
  </si>
  <si>
    <t>Jaiden &amp; Lolla</t>
  </si>
  <si>
    <t>Hazel Stone</t>
  </si>
  <si>
    <t>Dylan Lobert &amp; Emma Werda</t>
  </si>
  <si>
    <t>Brooklyn Leaym &amp; Georgia Alberts</t>
  </si>
  <si>
    <t>Hazel Stone - Research ONLY</t>
  </si>
  <si>
    <t>Chloe Badger</t>
  </si>
  <si>
    <t>Cole Lindsay</t>
  </si>
  <si>
    <t>Alison Borowski</t>
  </si>
  <si>
    <t>Hayleigh Roy &amp; Zoey Parris</t>
  </si>
  <si>
    <t>Annabelle Butters</t>
  </si>
  <si>
    <t>Bay Arenac Career Center PM</t>
  </si>
  <si>
    <t>Bay Arenac Career Center</t>
  </si>
  <si>
    <t>Little Peeps</t>
  </si>
  <si>
    <t>The Stanks</t>
  </si>
  <si>
    <t>Chiggin</t>
  </si>
  <si>
    <t>Bay Arenac Career Center AM</t>
  </si>
  <si>
    <t>AM #4</t>
  </si>
  <si>
    <t>Careerline AM</t>
  </si>
  <si>
    <t>PM #4</t>
  </si>
  <si>
    <t>Careerline PM</t>
  </si>
  <si>
    <t>Lenawee AM Team 3</t>
  </si>
  <si>
    <t>Lenawee Tech Ctr AM</t>
  </si>
  <si>
    <t>AGRIvated Ducks</t>
  </si>
  <si>
    <t>Alma #4</t>
  </si>
  <si>
    <t>Big Bird Barn</t>
  </si>
  <si>
    <t>Lenawee PM Team 4</t>
  </si>
  <si>
    <t>Lenawee Tech Ctr PM</t>
  </si>
  <si>
    <t>AM #2</t>
  </si>
  <si>
    <t>Lenawee AM Team 2</t>
  </si>
  <si>
    <t>Huskie nibblers</t>
  </si>
  <si>
    <t>Durand FFA #3</t>
  </si>
  <si>
    <t>Nutty Nuggets</t>
  </si>
  <si>
    <t>AM #3</t>
  </si>
  <si>
    <t>KCTC #5</t>
  </si>
  <si>
    <t>Sister Chicks</t>
  </si>
  <si>
    <t>Lenawee PM Team 3</t>
  </si>
  <si>
    <t>Durand FFA #2</t>
  </si>
  <si>
    <t>Alma #6</t>
  </si>
  <si>
    <t>Chicken Joe's</t>
  </si>
  <si>
    <t>KCTC #6</t>
  </si>
  <si>
    <t>Alma #5</t>
  </si>
  <si>
    <t>Durand FFA #1</t>
  </si>
  <si>
    <t>KCTC #4</t>
  </si>
  <si>
    <t>Lenawee AM Team 4</t>
  </si>
  <si>
    <t>Big Booty Chicks #2</t>
  </si>
  <si>
    <t>Nuggets de pollo</t>
  </si>
  <si>
    <t>Small Stuff Station</t>
  </si>
  <si>
    <t>Just a Couple Chickens</t>
  </si>
  <si>
    <t>KCTC #1</t>
  </si>
  <si>
    <t>Dora the Eggs-plorer</t>
  </si>
  <si>
    <t>The Hei-Hei's</t>
  </si>
  <si>
    <t>PM #3</t>
  </si>
  <si>
    <t>Huskie bites</t>
  </si>
  <si>
    <t>The Chicken Tacos</t>
  </si>
  <si>
    <t>Broiler Royalty</t>
  </si>
  <si>
    <t>Huskie kibble</t>
  </si>
  <si>
    <t>Ag Bio 3rd Hour</t>
  </si>
  <si>
    <t>PM #2</t>
  </si>
  <si>
    <t>Kody Day</t>
  </si>
  <si>
    <t>Lenawee AM Team 1</t>
  </si>
  <si>
    <t>Lapeer County FFA #1</t>
  </si>
  <si>
    <t>Albert Eggsteain</t>
  </si>
  <si>
    <t>PM #1</t>
  </si>
  <si>
    <t>Chick Jagger</t>
  </si>
  <si>
    <t>Alma #1</t>
  </si>
  <si>
    <t>Alma #2</t>
  </si>
  <si>
    <t>Cluck!</t>
  </si>
  <si>
    <t>Lapeer County FFA #2</t>
  </si>
  <si>
    <t>KCTC #3</t>
  </si>
  <si>
    <t>Hen Solo</t>
  </si>
  <si>
    <t>AM #1</t>
  </si>
  <si>
    <t>Lapeer County FFA #4</t>
  </si>
  <si>
    <t>Melanie &amp; Paige Swanson</t>
  </si>
  <si>
    <t>Alma #3</t>
  </si>
  <si>
    <t>Madie Morgensen</t>
  </si>
  <si>
    <t>Dollar Store Thanksgiving Dinner</t>
  </si>
  <si>
    <t>Uhane Moa</t>
  </si>
  <si>
    <t>Just Yolking Around</t>
  </si>
  <si>
    <t>Chick Overboard</t>
  </si>
  <si>
    <t>Olivet FFA #3</t>
  </si>
  <si>
    <t>Lenawee PM Team 1</t>
  </si>
  <si>
    <t>Juliann Masternack</t>
  </si>
  <si>
    <t>Cedar Springs #1</t>
  </si>
  <si>
    <t>Hen Haven</t>
  </si>
  <si>
    <t>Jaeda Drown &amp; Myla Elliott</t>
  </si>
  <si>
    <t>Broiler Kings</t>
  </si>
  <si>
    <t>Olivet FFA #4</t>
  </si>
  <si>
    <t>Fowlerville Emma</t>
  </si>
  <si>
    <t>Ithaca 2nd Hour A</t>
  </si>
  <si>
    <t>Lapeer County FFA #3</t>
  </si>
  <si>
    <t>Lenawee PM Team 2</t>
  </si>
  <si>
    <t>KCTC #2</t>
  </si>
  <si>
    <t>Cheesy Chicks</t>
  </si>
  <si>
    <t>Haleigh Stickney</t>
  </si>
  <si>
    <t>Olivet FFA #9</t>
  </si>
  <si>
    <t>Olivet FFA #7</t>
  </si>
  <si>
    <t>Alicia Sterly</t>
  </si>
  <si>
    <t>Olivet FFA #5</t>
  </si>
  <si>
    <t>Ty Couch</t>
  </si>
  <si>
    <t>Ithaca 5th Hour A</t>
  </si>
  <si>
    <t>Ithaca 2nd Hour B</t>
  </si>
  <si>
    <t>Olivet FFA #1</t>
  </si>
  <si>
    <t>Olivet FFA #8</t>
  </si>
  <si>
    <t>Cedar Springs #2</t>
  </si>
  <si>
    <t>Olivet FFA #6</t>
  </si>
  <si>
    <t>Cedar Springs #3</t>
  </si>
  <si>
    <t>Olivet FFA #2</t>
  </si>
  <si>
    <t>Josie Stephenson</t>
  </si>
  <si>
    <t>Ithaca 5th Hour B</t>
  </si>
  <si>
    <t>Ella Acheson</t>
  </si>
  <si>
    <t>Broiler Queens</t>
  </si>
  <si>
    <t>Alivia Warner</t>
  </si>
  <si>
    <t>Addison Freidrick</t>
  </si>
  <si>
    <t>Broiler Bandits</t>
  </si>
  <si>
    <t>KRESA South</t>
  </si>
  <si>
    <t>Gracie Gasper</t>
  </si>
  <si>
    <t>Cedar Springs #4</t>
  </si>
  <si>
    <t>Chicken Champions</t>
  </si>
  <si>
    <t>NAJ Gold</t>
  </si>
  <si>
    <t>North Adams-Jerome</t>
  </si>
  <si>
    <t>NAJ Blue</t>
  </si>
  <si>
    <t>Hunter Bragg</t>
  </si>
  <si>
    <t>Dezeray Tanis</t>
  </si>
  <si>
    <t>Roosters</t>
  </si>
  <si>
    <t>Noah Tracy</t>
  </si>
  <si>
    <t>Devin Warner</t>
  </si>
  <si>
    <t>Ariannah Crist</t>
  </si>
  <si>
    <t>Happy Chicks</t>
  </si>
  <si>
    <t>Chicken Tenders 4.3</t>
  </si>
  <si>
    <t>GCM</t>
  </si>
  <si>
    <t>Rayana Slack</t>
  </si>
  <si>
    <t>Brooklyn Laser</t>
  </si>
  <si>
    <t>Baleigh Schricker</t>
  </si>
  <si>
    <t>Saline Ag Biology Class</t>
  </si>
  <si>
    <t>Niles Blue Team</t>
  </si>
  <si>
    <t>Mason FFA #1</t>
  </si>
  <si>
    <t>McChubbies</t>
  </si>
  <si>
    <t>Mya Davis</t>
  </si>
  <si>
    <t>Agricultural Biology Blue</t>
  </si>
  <si>
    <t>Chick-eel O'Meal</t>
  </si>
  <si>
    <t>Lil Peeps</t>
  </si>
  <si>
    <t>Agricultural Biology Gold</t>
  </si>
  <si>
    <t>Alcona FFA - Gold</t>
  </si>
  <si>
    <t>Adyson Naebeck</t>
  </si>
  <si>
    <t>Abrahen Lincoln</t>
  </si>
  <si>
    <t>Raising Cane's</t>
  </si>
  <si>
    <t>Becca &amp; Luck Fether and Dakota Hoffmn</t>
  </si>
  <si>
    <t>Sam Seth &amp; Silas Williams</t>
  </si>
  <si>
    <t>Jack Chrisinske</t>
  </si>
  <si>
    <t>Nyla Hover &amp; Taya Young</t>
  </si>
  <si>
    <t>Foghorn Leghorn</t>
  </si>
  <si>
    <t>Karsyn Dix</t>
  </si>
  <si>
    <t>Charlie Sherwood</t>
  </si>
  <si>
    <t>The Dancing Chickens</t>
  </si>
  <si>
    <t>Pickin' Up Chicks</t>
  </si>
  <si>
    <t>Lemon Peppa Steppas</t>
  </si>
  <si>
    <t>Emersyn Leininger</t>
  </si>
  <si>
    <t>Makayla Stambaugh</t>
  </si>
  <si>
    <t>Stockbridge #1 - 1st Hour</t>
  </si>
  <si>
    <t>Carmella Gatto</t>
  </si>
  <si>
    <t>Nick &amp; Neveah Evers</t>
  </si>
  <si>
    <t>Niles Gold Team</t>
  </si>
  <si>
    <t>HeiHei</t>
  </si>
  <si>
    <t>Chloe Honke</t>
  </si>
  <si>
    <t>Pollo Joe</t>
  </si>
  <si>
    <t>Shane Steain</t>
  </si>
  <si>
    <t>Nathan Radomski</t>
  </si>
  <si>
    <t>Jacob Szakal</t>
  </si>
  <si>
    <t>Hannah Turner</t>
  </si>
  <si>
    <t>Stockbridge #2</t>
  </si>
  <si>
    <t>Cluckheads</t>
  </si>
  <si>
    <t>Saginaw 2</t>
  </si>
  <si>
    <t>Bad Axe Pen #9</t>
  </si>
  <si>
    <t>Andon Prestonise</t>
  </si>
  <si>
    <t>Haylee Shamplo</t>
  </si>
  <si>
    <t>Jessica Ward</t>
  </si>
  <si>
    <t>Bad Axe Pen #2</t>
  </si>
  <si>
    <t>Ellory Albrect</t>
  </si>
  <si>
    <t>Bad Axe Pen #1</t>
  </si>
  <si>
    <t>Chicken Flavored Ramen</t>
  </si>
  <si>
    <t>Mariam Shupe</t>
  </si>
  <si>
    <t>Zachary Trost</t>
  </si>
  <si>
    <t>Bad Axe Pen #10</t>
  </si>
  <si>
    <t>Riley McIntosh</t>
  </si>
  <si>
    <t>Bad Axe Pen #7</t>
  </si>
  <si>
    <t>Aiden &amp; Miley Boyd</t>
  </si>
  <si>
    <t>Henry Schneider</t>
  </si>
  <si>
    <t>Madelyn Guza</t>
  </si>
  <si>
    <t>Bad Axe Pen #3</t>
  </si>
  <si>
    <t>Bad Axe Pen #4</t>
  </si>
  <si>
    <t>Bad Axe Pen #8</t>
  </si>
  <si>
    <t>Ivan Jackson &amp; Randi Miller</t>
  </si>
  <si>
    <t>Peyton Klein</t>
  </si>
  <si>
    <t>Clarissa Rogers</t>
  </si>
  <si>
    <t>Chloe Schaedler</t>
  </si>
  <si>
    <t>Carder Burgtorf</t>
  </si>
  <si>
    <t>Food Science B</t>
  </si>
  <si>
    <t>Bad Axe Pen #5</t>
  </si>
  <si>
    <t>Anna Courtright</t>
  </si>
  <si>
    <t>Miriam Peterson</t>
  </si>
  <si>
    <t>Audrey Stemaly</t>
  </si>
  <si>
    <t>Bad Axe Pen #6</t>
  </si>
  <si>
    <t>Feathered Panthers</t>
  </si>
  <si>
    <t>Standish-Sterling</t>
  </si>
  <si>
    <t>McKenna Runyan</t>
  </si>
  <si>
    <t>Westshore Cluck Norris</t>
  </si>
  <si>
    <t>Westshore</t>
  </si>
  <si>
    <t>Ava Morell</t>
  </si>
  <si>
    <t>Westshore Boilermakers</t>
  </si>
  <si>
    <t>Logen Haley</t>
  </si>
  <si>
    <t>Ultan Dunn</t>
  </si>
  <si>
    <t>Raven Peplinski</t>
  </si>
  <si>
    <t>Emalee Taylor</t>
  </si>
  <si>
    <t>Addi Moored &amp; Lila Berry</t>
  </si>
  <si>
    <t>Lola Stacy</t>
  </si>
  <si>
    <t>Toren &amp; Tavin Jones</t>
  </si>
  <si>
    <t>Karson Lankerd</t>
  </si>
  <si>
    <t>Quintyn Dobrick</t>
  </si>
  <si>
    <t>Quimby, Wilcox</t>
  </si>
  <si>
    <t>Ag Bio 6</t>
  </si>
  <si>
    <t>Bo Leininger &amp; Scott Lee</t>
  </si>
  <si>
    <t>Karlie Goble</t>
  </si>
  <si>
    <t>Wyatt Haynes</t>
  </si>
  <si>
    <t>Josh Munson</t>
  </si>
  <si>
    <t>Allison Munson</t>
  </si>
  <si>
    <t>2022 Poultry Improvement Program</t>
  </si>
  <si>
    <t>Wed/Thur/Fri</t>
  </si>
  <si>
    <t>Chicken Feet</t>
  </si>
  <si>
    <t>Jack Wylie, Kendon Moore &amp; Deshonte Lindsey</t>
  </si>
  <si>
    <t>Brianna Preston</t>
  </si>
  <si>
    <t>Cock-A-Doodle-Doo</t>
  </si>
  <si>
    <t>Cool Clucking Chicks</t>
  </si>
  <si>
    <t>Sweet N Sour</t>
  </si>
  <si>
    <t>Chunky Chicks</t>
  </si>
  <si>
    <t>Kyle Ward, Morgan Summer &amp; Emily Loyer</t>
  </si>
  <si>
    <t>The Chicken Dinners</t>
  </si>
  <si>
    <t>Big Booty Chicks</t>
  </si>
  <si>
    <t>Broilers R Us</t>
  </si>
  <si>
    <t>Troll Watchers</t>
  </si>
  <si>
    <t>AAA Batteries</t>
  </si>
  <si>
    <t>KY Fried Chicks</t>
  </si>
  <si>
    <t>Dinner Bone Nuggets</t>
  </si>
  <si>
    <t>1 Chick Wonders</t>
  </si>
  <si>
    <t>Faith Hebenstreit &amp; Grace Hebenstreit</t>
  </si>
  <si>
    <t>The 3 b's</t>
  </si>
  <si>
    <t>Seasoned, Liquid Eggs</t>
  </si>
  <si>
    <t>Birds of Flight</t>
  </si>
  <si>
    <t>BH Team 2</t>
  </si>
  <si>
    <t>Lemon Pepper Wings</t>
  </si>
  <si>
    <t>Kylie Williams &amp; Camryn Boehmer</t>
  </si>
  <si>
    <t>Mackenzie Woodman &amp; Kelsie Goddard</t>
  </si>
  <si>
    <t>Clockleberry Inn</t>
  </si>
  <si>
    <t>C.P.S - Chicken Production Services</t>
  </si>
  <si>
    <t>Pierce VanHaaren</t>
  </si>
  <si>
    <t>Miah Kiss, Leah Kiss, MaKenna Brandon</t>
  </si>
  <si>
    <t>Lord of the Feathers</t>
  </si>
  <si>
    <t>Tuscola Tech Center PM</t>
  </si>
  <si>
    <t>Alihen</t>
  </si>
  <si>
    <t>2 Flock</t>
  </si>
  <si>
    <t>The Chick-Inn</t>
  </si>
  <si>
    <t>Riley Kronewitter</t>
  </si>
  <si>
    <t>CACC #1</t>
  </si>
  <si>
    <t>Fog Horn 2.0</t>
  </si>
  <si>
    <t>Fat Bottom Hens</t>
  </si>
  <si>
    <t>CACC #2</t>
  </si>
  <si>
    <t>Cheeky Chickers</t>
  </si>
  <si>
    <t>M.Miller</t>
  </si>
  <si>
    <t>The Wild Wings</t>
  </si>
  <si>
    <t>Gabe Ruthkowski</t>
  </si>
  <si>
    <t>Chicken N Dumplings</t>
  </si>
  <si>
    <t>Cluckin and Cluckin</t>
  </si>
  <si>
    <t>Emma Merrill &amp; Emily Palmer</t>
  </si>
  <si>
    <t>Fall Friends</t>
  </si>
  <si>
    <t>Egg Head Jr &amp; Chikn Nuggi</t>
  </si>
  <si>
    <t>Tonto Pollo</t>
  </si>
  <si>
    <t>Maddie Morgensen &amp; Melanie Swanson</t>
  </si>
  <si>
    <t>Bo &amp; Peep</t>
  </si>
  <si>
    <t>Finger Lickin Good</t>
  </si>
  <si>
    <t>CACC #4</t>
  </si>
  <si>
    <t>Salmonella</t>
  </si>
  <si>
    <t>Team 2</t>
  </si>
  <si>
    <t>Yolkahontas</t>
  </si>
  <si>
    <t>Un-Cluck-Able</t>
  </si>
  <si>
    <t>CACC #3</t>
  </si>
  <si>
    <t>Chick or Tweeters</t>
  </si>
  <si>
    <t>Abbie Guza</t>
  </si>
  <si>
    <t>Gallus Gallus Domesticus</t>
  </si>
  <si>
    <t>Thela Priesman</t>
  </si>
  <si>
    <t>McChicken Super Chicks</t>
  </si>
  <si>
    <t>25 Pollitos</t>
  </si>
  <si>
    <t>Freggy Kreuger</t>
  </si>
  <si>
    <t>Team 4</t>
  </si>
  <si>
    <t>The Little Drumsticks</t>
  </si>
  <si>
    <t>Clayton &amp; Emilee Stanton</t>
  </si>
  <si>
    <t>Beefy Broilers</t>
  </si>
  <si>
    <t>BH Team 1</t>
  </si>
  <si>
    <t>Thunder Thighs</t>
  </si>
  <si>
    <t>Alyson Monahan</t>
  </si>
  <si>
    <t>Bio Birds</t>
  </si>
  <si>
    <t>Fried Chicken</t>
  </si>
  <si>
    <t>Grady Eickhoff</t>
  </si>
  <si>
    <t>Team 3</t>
  </si>
  <si>
    <t>Cringey Chickens</t>
  </si>
  <si>
    <t>CS FFA 6th Hr</t>
  </si>
  <si>
    <t>Animal Science 5th</t>
  </si>
  <si>
    <t>Salty Nuggets</t>
  </si>
  <si>
    <t>Bryant Janetski</t>
  </si>
  <si>
    <t>Logan Volmering</t>
  </si>
  <si>
    <t>Skipper Dippers</t>
  </si>
  <si>
    <t>CS FFA 4th Hr</t>
  </si>
  <si>
    <t>Team 1</t>
  </si>
  <si>
    <t>Mya Richmond &amp; Josie Hackett</t>
  </si>
  <si>
    <t>Guess What…Chicken Butt</t>
  </si>
  <si>
    <t>Chick-O-Las Cage</t>
  </si>
  <si>
    <t>The OG Nuggs</t>
  </si>
  <si>
    <t>Allison Hyzer</t>
  </si>
  <si>
    <t>Cass City Sr High</t>
  </si>
  <si>
    <t>Los Sementales</t>
  </si>
  <si>
    <t>Eaton Rapids 4</t>
  </si>
  <si>
    <t>Alayna Chambers</t>
  </si>
  <si>
    <t>T. Mead</t>
  </si>
  <si>
    <t>Grace VanTimmeren &amp; Lavonda Jousma</t>
  </si>
  <si>
    <t>Chick-Mates</t>
  </si>
  <si>
    <t>Arabellah Crist</t>
  </si>
  <si>
    <t>Carter Kosinski</t>
  </si>
  <si>
    <t>Westshore #2</t>
  </si>
  <si>
    <t>Thornapple Kellogg High School</t>
  </si>
  <si>
    <t>Eaton Rapids 5</t>
  </si>
  <si>
    <t>ChicksOnly.com</t>
  </si>
  <si>
    <t>3rd Hr Bio Zoo 2</t>
  </si>
  <si>
    <t>Road Kill</t>
  </si>
  <si>
    <t>4th Hr Bio Zoo 1</t>
  </si>
  <si>
    <t>Ag Biz Chicks</t>
  </si>
  <si>
    <t>4th Hr Bio Zoo 2</t>
  </si>
  <si>
    <t>Paige Tschirhart</t>
  </si>
  <si>
    <t>Corbin Halifax</t>
  </si>
  <si>
    <t>Ravenna Team #3</t>
  </si>
  <si>
    <t>Raileigh Todd</t>
  </si>
  <si>
    <t>Charles Marion</t>
  </si>
  <si>
    <t>Goose</t>
  </si>
  <si>
    <t>Cheza Todd</t>
  </si>
  <si>
    <t>Westshore #1</t>
  </si>
  <si>
    <t>3rd Hr Bio Zoo 1</t>
  </si>
  <si>
    <t>Addison Van De Moortel</t>
  </si>
  <si>
    <t>4th Hr Bio Zoo 3</t>
  </si>
  <si>
    <t>The Harvesters</t>
  </si>
  <si>
    <t>Abby German</t>
  </si>
  <si>
    <t>Elizabeth Bellis</t>
  </si>
  <si>
    <t>Elle Castle</t>
  </si>
  <si>
    <t>Madelynn Eaton</t>
  </si>
  <si>
    <t>Blake Pfaff</t>
  </si>
  <si>
    <t>The Three Chick-A-Teers</t>
  </si>
  <si>
    <t>Tyler Fenwick</t>
  </si>
  <si>
    <t>Chicken Raisers</t>
  </si>
  <si>
    <t>Dakota Prill/Karlee Cannon</t>
  </si>
  <si>
    <t>Leah Standish</t>
  </si>
  <si>
    <t>Aidan Hawkins</t>
  </si>
  <si>
    <t>Jenna Particka</t>
  </si>
  <si>
    <t>Chloe Isabell</t>
  </si>
  <si>
    <t>Taylor Shapley</t>
  </si>
  <si>
    <t>Avery Canen</t>
  </si>
  <si>
    <t>Saline Ag Biology</t>
  </si>
  <si>
    <t>Eggsperts</t>
  </si>
  <si>
    <t>Niles Gold Chicks</t>
  </si>
  <si>
    <t>Eggsorcist</t>
  </si>
  <si>
    <t>Allie Coffey</t>
  </si>
  <si>
    <t>Carson Schricker</t>
  </si>
  <si>
    <t>Niles Blue Chicks</t>
  </si>
  <si>
    <t>Fowl Players</t>
  </si>
  <si>
    <t>Team 8</t>
  </si>
  <si>
    <t>Cluck on Inn</t>
  </si>
  <si>
    <t>Reagan Cattell</t>
  </si>
  <si>
    <t>Team 9</t>
  </si>
  <si>
    <t>Julia Corwin &amp; Gavin Male</t>
  </si>
  <si>
    <t>True Grit</t>
  </si>
  <si>
    <t>20 Piece Nuggets</t>
  </si>
  <si>
    <t>Harbor Beach Ag Biology</t>
  </si>
  <si>
    <t>AHS Zoology</t>
  </si>
  <si>
    <t>Crazy Chicken</t>
  </si>
  <si>
    <t>Jackson Woods</t>
  </si>
  <si>
    <t>Team 7</t>
  </si>
  <si>
    <t>Annie Bowman</t>
  </si>
  <si>
    <t>Savannah Gunnerson</t>
  </si>
  <si>
    <t>USA Blue</t>
  </si>
  <si>
    <t>Team 10</t>
  </si>
  <si>
    <t>Katie Polzin &amp; Riley Malloy</t>
  </si>
  <si>
    <t>Samuel Roggenbuck</t>
  </si>
  <si>
    <t>Chickens of the Caribbean</t>
  </si>
  <si>
    <t>Mighty Chicks</t>
  </si>
  <si>
    <t>Alma 7</t>
  </si>
  <si>
    <t>Lexi Herrman</t>
  </si>
  <si>
    <t>Men</t>
  </si>
  <si>
    <t>Josh Miller</t>
  </si>
  <si>
    <t>The Larry Birds 2.0</t>
  </si>
  <si>
    <t>Sophia Beishuizen</t>
  </si>
  <si>
    <t>6th Hour Blissfield</t>
  </si>
  <si>
    <t>Team 11</t>
  </si>
  <si>
    <t>Yellowjacket Pen #1</t>
  </si>
  <si>
    <t>Team 12</t>
  </si>
  <si>
    <t>5th Hour Blissfield</t>
  </si>
  <si>
    <t>Alma 8</t>
  </si>
  <si>
    <t>IM-peck-ABLE Chicks 1</t>
  </si>
  <si>
    <t>Winter Rich</t>
  </si>
  <si>
    <t>Alma 6</t>
  </si>
  <si>
    <t>Ag Business &amp; Finance</t>
  </si>
  <si>
    <t>Kasubowskis &amp; Brooklyn Leam</t>
  </si>
  <si>
    <t>Derek Caroen</t>
  </si>
  <si>
    <t>Yellowjacket Pen #3</t>
  </si>
  <si>
    <t>Arley Wagley</t>
  </si>
  <si>
    <t>Ben Mischler</t>
  </si>
  <si>
    <t>Logan Tracey</t>
  </si>
  <si>
    <t>Audrey Johnston</t>
  </si>
  <si>
    <t>Colin Roggenbuck</t>
  </si>
  <si>
    <t>Lil Nug</t>
  </si>
  <si>
    <t>Team 5</t>
  </si>
  <si>
    <t>Adam Starr</t>
  </si>
  <si>
    <t>Samantha Mahalick &amp; Adyson Naebeck</t>
  </si>
  <si>
    <t>The Thicky Chickies 7</t>
  </si>
  <si>
    <t>4th Hour Blissfield</t>
  </si>
  <si>
    <t>The Chick Crib 2</t>
  </si>
  <si>
    <t>Cockerels</t>
  </si>
  <si>
    <t>Coop-a-Cabana</t>
  </si>
  <si>
    <t>Connor Fitzpatrick</t>
  </si>
  <si>
    <t>Thiccc Chicks</t>
  </si>
  <si>
    <t>Yellowjacket Pen #2</t>
  </si>
  <si>
    <t>2nd Hour Blissfield</t>
  </si>
  <si>
    <t>Pazlee Donovan</t>
  </si>
  <si>
    <t>3rd Hour Blissfield</t>
  </si>
  <si>
    <t>L &amp; K</t>
  </si>
  <si>
    <t>Lauren Gorsuch</t>
  </si>
  <si>
    <t>Centreville AM</t>
  </si>
  <si>
    <t>Tally &amp; Addy Laarman</t>
  </si>
  <si>
    <t>Andrew Weber</t>
  </si>
  <si>
    <t>Yolks On You 5</t>
  </si>
  <si>
    <t>Green Eggs and Chicken 6</t>
  </si>
  <si>
    <t>Caden Bucholtz</t>
  </si>
  <si>
    <t>Allison Finkbeiner &amp; Emily Leidel</t>
  </si>
  <si>
    <t>Frickin Chicken Hunks</t>
  </si>
  <si>
    <t>The Leftovers</t>
  </si>
  <si>
    <t>Big Birds</t>
  </si>
  <si>
    <t>Tony Maj</t>
  </si>
  <si>
    <t>Centreville PM</t>
  </si>
  <si>
    <t>Noah Stein</t>
  </si>
  <si>
    <t>CK Poultry</t>
  </si>
  <si>
    <t>Ida - Group 2</t>
  </si>
  <si>
    <t>Chunky Chickens</t>
  </si>
  <si>
    <t>Ida - Group 1</t>
  </si>
  <si>
    <t>Kurtis Guza</t>
  </si>
  <si>
    <t>Aubrie Wilson &amp; Dylan Lobert</t>
  </si>
  <si>
    <t>Kassie Bisard</t>
  </si>
  <si>
    <t>Ida - Group 3</t>
  </si>
  <si>
    <t>Zoology 6th Hour</t>
  </si>
  <si>
    <t>Georgia Alberts &amp; Ryker McConnell</t>
  </si>
  <si>
    <t>Jackson Schaible</t>
  </si>
  <si>
    <t>6th Hour</t>
  </si>
  <si>
    <t>3rd Hour</t>
  </si>
  <si>
    <t>DL Poultry</t>
  </si>
  <si>
    <t>Ida - Group 4</t>
  </si>
  <si>
    <t>Chase &amp; Jaime Laarman</t>
  </si>
  <si>
    <t>CS Poultry</t>
  </si>
  <si>
    <t>7th Hour B</t>
  </si>
  <si>
    <t>7th Hour A</t>
  </si>
  <si>
    <t>Aislinn McPeek &amp; Hannah Fritts</t>
  </si>
  <si>
    <t>5th Hour</t>
  </si>
  <si>
    <t>Marissa Powell</t>
  </si>
  <si>
    <t>Trent Coffman</t>
  </si>
  <si>
    <t>Zach and Dano</t>
  </si>
  <si>
    <t>CTC Team 6</t>
  </si>
  <si>
    <t>Ashley Gentry</t>
  </si>
  <si>
    <t>Sam &amp; Seth Williams/Anthony Perez</t>
  </si>
  <si>
    <t>CTC Team 2</t>
  </si>
  <si>
    <t>Durand FFA 2</t>
  </si>
  <si>
    <t>NL FFA 1</t>
  </si>
  <si>
    <t>Stephanie &amp; Mackenzie Leininger</t>
  </si>
  <si>
    <t>Jena Fellabaum</t>
  </si>
  <si>
    <t>Chickalicious</t>
  </si>
  <si>
    <t>CTC Team 7</t>
  </si>
  <si>
    <t>NL FFA 2</t>
  </si>
  <si>
    <t>CTC Team 4</t>
  </si>
  <si>
    <t>Ellory Albrecht</t>
  </si>
  <si>
    <t>Chickasaurus Rex</t>
  </si>
  <si>
    <t>CTC Team 8</t>
  </si>
  <si>
    <t>CTC Team 1</t>
  </si>
  <si>
    <t>Durand FFA 1</t>
  </si>
  <si>
    <t>Charlotte FFA Gold</t>
  </si>
  <si>
    <t>CTC Team 5</t>
  </si>
  <si>
    <t>Ava Gardy</t>
  </si>
  <si>
    <t>Anna Butters</t>
  </si>
  <si>
    <t>Durand FFA 3</t>
  </si>
  <si>
    <t>Miriam Shupe</t>
  </si>
  <si>
    <t>Moran, Emma, Jacobi &amp; Logan</t>
  </si>
  <si>
    <t>Frisby's</t>
  </si>
  <si>
    <t>Ellie LaMothe</t>
  </si>
  <si>
    <t>Gabi Koehler &amp; Ava Hendricks</t>
  </si>
  <si>
    <t>Grant Buchholz</t>
  </si>
  <si>
    <t>The Meat Eaters</t>
  </si>
  <si>
    <t>CTC Team 3</t>
  </si>
  <si>
    <t>Myaha Patton</t>
  </si>
  <si>
    <t>Charlotte FFA Blue</t>
  </si>
  <si>
    <t>Webberville FFA Pen 2</t>
  </si>
  <si>
    <t>Levi Renn</t>
  </si>
  <si>
    <t>Benzie #1</t>
  </si>
  <si>
    <t>Benzie Central</t>
  </si>
  <si>
    <t>Ava Maycroft &amp; Graycie Hutchinson</t>
  </si>
  <si>
    <t>Becca Fether</t>
  </si>
  <si>
    <t>Pen #6</t>
  </si>
  <si>
    <t>Benzie #2</t>
  </si>
  <si>
    <t>NL FFA 4</t>
  </si>
  <si>
    <t>Hahnchen</t>
  </si>
  <si>
    <t>Winging it</t>
  </si>
  <si>
    <t>Guinea Hens</t>
  </si>
  <si>
    <t>Pen #3</t>
  </si>
  <si>
    <t>Webberville FFA Pen 1</t>
  </si>
  <si>
    <t>The Hen House</t>
  </si>
  <si>
    <t>Pen #2</t>
  </si>
  <si>
    <t>NL FFA 3</t>
  </si>
  <si>
    <t>Stephen Zagorski</t>
  </si>
  <si>
    <t>Ag Science 5</t>
  </si>
  <si>
    <t>Caden Carriveau</t>
  </si>
  <si>
    <t>Ag Science 3</t>
  </si>
  <si>
    <t>Pen #7</t>
  </si>
  <si>
    <t>Mason FFA 1</t>
  </si>
  <si>
    <t>Spicy McChicken</t>
  </si>
  <si>
    <t>Abby Prich</t>
  </si>
  <si>
    <t>Erica Sheldon</t>
  </si>
  <si>
    <t>Pen #1</t>
  </si>
  <si>
    <t>Ag Science 4</t>
  </si>
  <si>
    <t>Pen #4</t>
  </si>
  <si>
    <t>Nug's Not Drugs</t>
  </si>
  <si>
    <t>Smoking Turkeys</t>
  </si>
  <si>
    <t>Eggheads</t>
  </si>
  <si>
    <t>7 Piece McNuggets</t>
  </si>
  <si>
    <t>Osburn</t>
  </si>
  <si>
    <t>Justin Sievert</t>
  </si>
  <si>
    <t>Stockbridge FFA</t>
  </si>
  <si>
    <t>Ag Science 8</t>
  </si>
  <si>
    <t>Lucas Crow</t>
  </si>
  <si>
    <t>Rachael Coffin</t>
  </si>
  <si>
    <t>AJ Wilson &amp; Lily Burlson</t>
  </si>
  <si>
    <t>Cool Chicks Cont.</t>
  </si>
  <si>
    <t>Ag Science 6</t>
  </si>
  <si>
    <t>Ag Science 1</t>
  </si>
  <si>
    <t>Addison Putman</t>
  </si>
  <si>
    <t>Emma White &amp; Emma Hayden</t>
  </si>
  <si>
    <t>Bryce Sprik</t>
  </si>
  <si>
    <t>Ag Science 2</t>
  </si>
  <si>
    <t>Logan Cummings</t>
  </si>
  <si>
    <t>Brandon Music</t>
  </si>
  <si>
    <t>Ag Science 7</t>
  </si>
  <si>
    <t>Lenawee PM Team 6</t>
  </si>
  <si>
    <t>Haylee Shamplo &amp; Kyia Kehle</t>
  </si>
  <si>
    <t>Lenawee AM Team 7</t>
  </si>
  <si>
    <t>Trevor Ritter</t>
  </si>
  <si>
    <t>Lenawee PM Team 7</t>
  </si>
  <si>
    <t>Makenna Burk &amp; Halie Sheffer</t>
  </si>
  <si>
    <t>Payton Scott</t>
  </si>
  <si>
    <t>Darrin Alward</t>
  </si>
  <si>
    <t>Drew Alward</t>
  </si>
  <si>
    <t>Dundee 1</t>
  </si>
  <si>
    <t>Lenawee PM Team 5</t>
  </si>
  <si>
    <t>Megan Sterly</t>
  </si>
  <si>
    <t>Lenawee AM Team 5</t>
  </si>
  <si>
    <t>Ethan Hawkins</t>
  </si>
  <si>
    <t>Ava Karaba/Skylar Brubaker</t>
  </si>
  <si>
    <t>Lenawee PM Team 8</t>
  </si>
  <si>
    <t>Alaina Russell</t>
  </si>
  <si>
    <t>Lenawee AM Team 6</t>
  </si>
  <si>
    <t>Kenton Hale</t>
  </si>
  <si>
    <t>Rainey Schuette &amp; Dakoda Sopcak</t>
  </si>
  <si>
    <t>Saginaw 3</t>
  </si>
  <si>
    <t>Payton &amp; Bryn</t>
  </si>
  <si>
    <t>Lenawee AM Team 8</t>
  </si>
  <si>
    <t>Research ONLY</t>
  </si>
  <si>
    <t>Alexis Anderson</t>
  </si>
  <si>
    <t>Pen #12</t>
  </si>
  <si>
    <t>Pen #11</t>
  </si>
  <si>
    <t>Katie Kurtz</t>
  </si>
  <si>
    <t>Madison Watkins</t>
  </si>
  <si>
    <t>Colt Wolford</t>
  </si>
  <si>
    <t>Tara Lee &amp; Harley Philips</t>
  </si>
  <si>
    <t>2021 Poultry Improvement Program</t>
  </si>
  <si>
    <t>Team #1</t>
  </si>
  <si>
    <t>Wed. Winner</t>
  </si>
  <si>
    <t>Wing Dings</t>
  </si>
  <si>
    <t>Alt. Wed Winner</t>
  </si>
  <si>
    <t>North Ed</t>
  </si>
  <si>
    <t>The Deviled Eggs</t>
  </si>
  <si>
    <t>Beef</t>
  </si>
  <si>
    <t>Foghorn</t>
  </si>
  <si>
    <t>JACC AM</t>
  </si>
  <si>
    <t>Peeps</t>
  </si>
  <si>
    <t>Frankhensteins</t>
  </si>
  <si>
    <t>JACC PM</t>
  </si>
  <si>
    <t>Cluckington</t>
  </si>
  <si>
    <t>Team #2</t>
  </si>
  <si>
    <t>Clarisse Fitzpatrick</t>
  </si>
  <si>
    <t>Super Chicks</t>
  </si>
  <si>
    <t>Slick Chicks</t>
  </si>
  <si>
    <t>Keeping Up with the Kar-Chickens</t>
  </si>
  <si>
    <t>Bawk Bawk</t>
  </si>
  <si>
    <t>Dora the Eggsplorer</t>
  </si>
  <si>
    <t>Big Bottom Chicks</t>
  </si>
  <si>
    <t>Lil Peepz</t>
  </si>
  <si>
    <t>Too Cocky</t>
  </si>
  <si>
    <t>Team #4</t>
  </si>
  <si>
    <t>Chicken Nuggies</t>
  </si>
  <si>
    <t>Animal Science 5</t>
  </si>
  <si>
    <t>Red Hot Chili Peppers</t>
  </si>
  <si>
    <t>CACC PM</t>
  </si>
  <si>
    <t>Calhoun Area Career Center</t>
  </si>
  <si>
    <t>Amberlynn June &amp; Olivia Crutchfield</t>
  </si>
  <si>
    <t>Da Nuggz</t>
  </si>
  <si>
    <t>Chicken McNuggets</t>
  </si>
  <si>
    <t>Maddie Miller</t>
  </si>
  <si>
    <t>KFC Veterans</t>
  </si>
  <si>
    <t>Finger Licken Chicken</t>
  </si>
  <si>
    <t>The Darrells</t>
  </si>
  <si>
    <t>The Slackers</t>
  </si>
  <si>
    <t>The Average Joes</t>
  </si>
  <si>
    <t>Flappy Bird</t>
  </si>
  <si>
    <t>CF Chicken Nuggs</t>
  </si>
  <si>
    <t>The Lil' Nugz</t>
  </si>
  <si>
    <t>Thigh Guys</t>
  </si>
  <si>
    <t>Saucy Tenders</t>
  </si>
  <si>
    <t>Cool Chicks</t>
  </si>
  <si>
    <t>CACC AM</t>
  </si>
  <si>
    <t>Mini Pterodactyls</t>
  </si>
  <si>
    <t>McFluffs</t>
  </si>
  <si>
    <t>Animal &amp; Vet Science</t>
  </si>
  <si>
    <t>Ethan Leatzow</t>
  </si>
  <si>
    <t>The Flockers</t>
  </si>
  <si>
    <t>Animal Science 4</t>
  </si>
  <si>
    <t>Hot Ones</t>
  </si>
  <si>
    <t>Spicy McChicks</t>
  </si>
  <si>
    <t>Egglands</t>
  </si>
  <si>
    <t>MFC</t>
  </si>
  <si>
    <t>The Poultry-geists Egg-sorcist</t>
  </si>
  <si>
    <t>Abigail Guza</t>
  </si>
  <si>
    <t>Austin Volmering</t>
  </si>
  <si>
    <t>M.C.N.S.</t>
  </si>
  <si>
    <t>Gallo de Pollo</t>
  </si>
  <si>
    <t>Nathan Geiger</t>
  </si>
  <si>
    <t>Tiny Raptors</t>
  </si>
  <si>
    <t>Nick West</t>
  </si>
  <si>
    <t>Advanced Ag Science-4th</t>
  </si>
  <si>
    <t>Ag Biology - 6th</t>
  </si>
  <si>
    <t>$5 Fill Ups</t>
  </si>
  <si>
    <t>The Rascals</t>
  </si>
  <si>
    <t>Fancy Mancy</t>
  </si>
  <si>
    <t>Three Chickateers</t>
  </si>
  <si>
    <t>Dale Moore</t>
  </si>
  <si>
    <t>Krista Geiger</t>
  </si>
  <si>
    <t>Ag Biology - 5th</t>
  </si>
  <si>
    <t>Jenna Patricka</t>
  </si>
  <si>
    <t>Chase N The Chickens</t>
  </si>
  <si>
    <t>Ag Biology - 2nd</t>
  </si>
  <si>
    <t>MACC Drumsticks</t>
  </si>
  <si>
    <t>Intro AFNR</t>
  </si>
  <si>
    <t>Dalton Geiger</t>
  </si>
  <si>
    <t>Alyana Chambers</t>
  </si>
  <si>
    <t>Alexis Schmidt</t>
  </si>
  <si>
    <t>Cedar Springs ANS B</t>
  </si>
  <si>
    <t>Cedar Springs ANS A</t>
  </si>
  <si>
    <t>Intro Ag Science - 1st</t>
  </si>
  <si>
    <t>Macie Merrill &amp; Evelyn McCall</t>
  </si>
  <si>
    <t>Jordan Reed</t>
  </si>
  <si>
    <t>Johanna Elier</t>
  </si>
  <si>
    <t>Paige Klemmer</t>
  </si>
  <si>
    <t>Tony Maj &amp; Logan Tracey</t>
  </si>
  <si>
    <t>MACC PM</t>
  </si>
  <si>
    <t>Cassopolis Armstrong</t>
  </si>
  <si>
    <t>Bio-Zoo 4th Hour Blue</t>
  </si>
  <si>
    <t>Bio-Zoo 2nd Hour Blue</t>
  </si>
  <si>
    <t>Bio-Zoo 2nd Hour Gold</t>
  </si>
  <si>
    <t>Ian Kasubowski &amp; Grace Hale</t>
  </si>
  <si>
    <t>Bio-Zoo 4th Hour Gold</t>
  </si>
  <si>
    <t>Calhoun FFA</t>
  </si>
  <si>
    <t>Parker Corbett</t>
  </si>
  <si>
    <t>Jacob Aho</t>
  </si>
  <si>
    <t>Ava Neelis</t>
  </si>
  <si>
    <t>Taylor Rheaume &amp; Rayana Slack</t>
  </si>
  <si>
    <t>Austin Schafer</t>
  </si>
  <si>
    <t>Addison Hubbard</t>
  </si>
  <si>
    <t>Sweet N Sour Chicks</t>
  </si>
  <si>
    <t>Tuscola Tech Center</t>
  </si>
  <si>
    <t>Thur. Winner</t>
  </si>
  <si>
    <t>Thur. Alt. Winner</t>
  </si>
  <si>
    <t>I Heart Hot Chicks</t>
  </si>
  <si>
    <t>Netflix and Chicks</t>
  </si>
  <si>
    <t>Only Chicks.com</t>
  </si>
  <si>
    <t>The Country Chicks</t>
  </si>
  <si>
    <t>Mysterious Chicks</t>
  </si>
  <si>
    <t>Hot Shot Chicks</t>
  </si>
  <si>
    <t>Cockadoodledoo</t>
  </si>
  <si>
    <t>The Eggs-Orcist</t>
  </si>
  <si>
    <t>The Nuggies</t>
  </si>
  <si>
    <t>Golden Nugs</t>
  </si>
  <si>
    <t>Zoology 1B</t>
  </si>
  <si>
    <t>Extra Crispy</t>
  </si>
  <si>
    <t>Make Chickens Great Again</t>
  </si>
  <si>
    <t>Allison Finkbeiner &amp; Hanna Fritts</t>
  </si>
  <si>
    <t>Josie Wagar</t>
  </si>
  <si>
    <t>M &amp; A Poultry</t>
  </si>
  <si>
    <t>Cameron Corwin</t>
  </si>
  <si>
    <t>Winner Winner Chicken Dinner</t>
  </si>
  <si>
    <t>The Team</t>
  </si>
  <si>
    <t>Henry Bailey &amp; Owen Cederquist</t>
  </si>
  <si>
    <t>Farmer Fierce</t>
  </si>
  <si>
    <t>Chicky</t>
  </si>
  <si>
    <t>Hot Chicks Rule</t>
  </si>
  <si>
    <t>Zoology 7A</t>
  </si>
  <si>
    <t>Dino Nugs</t>
  </si>
  <si>
    <t>Arin Findley &amp; Ksenia Solovyov</t>
  </si>
  <si>
    <t>Zoology 7B</t>
  </si>
  <si>
    <t>MaKenna Brandon &amp; Leah Kiss</t>
  </si>
  <si>
    <t>Lil' Peeps</t>
  </si>
  <si>
    <t>Ithaca Team #5</t>
  </si>
  <si>
    <t>Emilie Hebenstreit &amp; Hunter Zeeryp</t>
  </si>
  <si>
    <t>Emma Merrill &amp; Kelsie Goddard</t>
  </si>
  <si>
    <t>The Atchicksuki</t>
  </si>
  <si>
    <t>Chickens-R-Us</t>
  </si>
  <si>
    <t>1st Hour Zoology</t>
  </si>
  <si>
    <t>Advanced Ag B</t>
  </si>
  <si>
    <t>Kaili Heinze</t>
  </si>
  <si>
    <t>Cluck Vader</t>
  </si>
  <si>
    <t>Professional Farmers of Kinde</t>
  </si>
  <si>
    <t>Jack Zimmerman</t>
  </si>
  <si>
    <t>Big Broiler Band</t>
  </si>
  <si>
    <t>Zoology 1A</t>
  </si>
  <si>
    <t>Buss an Egg</t>
  </si>
  <si>
    <t>Olivia Krauss &amp; Grace Hebenstreit</t>
  </si>
  <si>
    <t>Darren Coroen</t>
  </si>
  <si>
    <t>Brennen Etson &amp; Hailey Slone</t>
  </si>
  <si>
    <t>The Scrambler</t>
  </si>
  <si>
    <t>Clayton Stanton</t>
  </si>
  <si>
    <t>Agricultural Biology Class</t>
  </si>
  <si>
    <t>Ithaca Team #2</t>
  </si>
  <si>
    <t>ChimKin Nuggets</t>
  </si>
  <si>
    <t>Jake Wylie &amp; Kyle Ward</t>
  </si>
  <si>
    <t>Spice Chickens</t>
  </si>
  <si>
    <t>Thunderchicks</t>
  </si>
  <si>
    <t>6th Hour Zoology</t>
  </si>
  <si>
    <t>Strawberry Puffs</t>
  </si>
  <si>
    <t>Bay Arenac PM</t>
  </si>
  <si>
    <t>Bay Arenac CC</t>
  </si>
  <si>
    <t>The Chick Magnet</t>
  </si>
  <si>
    <t>Emilee Stanton</t>
  </si>
  <si>
    <t>Da Chicks</t>
  </si>
  <si>
    <t>Conner Jacobs</t>
  </si>
  <si>
    <t>The Waddling Dead</t>
  </si>
  <si>
    <t>John Hencock</t>
  </si>
  <si>
    <t>Braylon Van De Moortel</t>
  </si>
  <si>
    <t>The Big Chickers</t>
  </si>
  <si>
    <t>The Glizzys</t>
  </si>
  <si>
    <t>Conner Maycroft</t>
  </si>
  <si>
    <t>Silja Schmidt</t>
  </si>
  <si>
    <t>Madison Grose</t>
  </si>
  <si>
    <t>Faith Henbenstreit &amp; Deshonte Lindsey</t>
  </si>
  <si>
    <t>Lilliana Blackburn &amp; Ava Gomez</t>
  </si>
  <si>
    <t>Montague 7</t>
  </si>
  <si>
    <t>Ithaca Team #1</t>
  </si>
  <si>
    <t>Montague 6</t>
  </si>
  <si>
    <t>Sydney Monahan</t>
  </si>
  <si>
    <t>Marissa Aeillo</t>
  </si>
  <si>
    <t>Los Pollitos Pio</t>
  </si>
  <si>
    <t>Blake Herremans &amp; Clay Johnson</t>
  </si>
  <si>
    <t>Glad Chicks</t>
  </si>
  <si>
    <t>Ithaca Team #3</t>
  </si>
  <si>
    <t>Montague 3</t>
  </si>
  <si>
    <t>Diana Kubacki</t>
  </si>
  <si>
    <t>Bay Arenac AM</t>
  </si>
  <si>
    <t>Freebirds</t>
  </si>
  <si>
    <t>Montague 1</t>
  </si>
  <si>
    <t>Montague 4</t>
  </si>
  <si>
    <t>Ithaca Team #4</t>
  </si>
  <si>
    <t>Lauren Jacox</t>
  </si>
  <si>
    <t>Leland Miller</t>
  </si>
  <si>
    <t>The Winners</t>
  </si>
  <si>
    <t>The Golden Egg</t>
  </si>
  <si>
    <t>Jayden McCullough</t>
  </si>
  <si>
    <t>The Chicken Wranglers</t>
  </si>
  <si>
    <t>Wonderful Water Chicks</t>
  </si>
  <si>
    <t>Ella Schmidt 1</t>
  </si>
  <si>
    <t>Team Omelet</t>
  </si>
  <si>
    <t>Jason Stames &amp; Lexi Goddard</t>
  </si>
  <si>
    <t>Ella Schmidt 2</t>
  </si>
  <si>
    <t>Three Muskateers</t>
  </si>
  <si>
    <t>Chandler Anthony 1</t>
  </si>
  <si>
    <t>Caledonia High School</t>
  </si>
  <si>
    <t>Chandler Anthony 2</t>
  </si>
  <si>
    <t>Group 3</t>
  </si>
  <si>
    <t>Lakin Klemmer</t>
  </si>
  <si>
    <t>experimental - no report</t>
  </si>
  <si>
    <t>Calrissians</t>
  </si>
  <si>
    <t>Carmyn Brodbent</t>
  </si>
  <si>
    <t>Cutlets</t>
  </si>
  <si>
    <t>Hailey Wingard</t>
  </si>
  <si>
    <t>Shayla Johnson</t>
  </si>
  <si>
    <t>Carly Feekes</t>
  </si>
  <si>
    <t>Devon Emrick</t>
  </si>
  <si>
    <t>Romina Viramontes Vargas</t>
  </si>
  <si>
    <t>Fri. Winner</t>
  </si>
  <si>
    <t>Webberville Pen Three</t>
  </si>
  <si>
    <t>Fri. Alt. Winner</t>
  </si>
  <si>
    <t>Webberville Pen Two</t>
  </si>
  <si>
    <t>AM Pen 2</t>
  </si>
  <si>
    <t>Careerline Tech Center</t>
  </si>
  <si>
    <t>Durand FFA 4</t>
  </si>
  <si>
    <t>Wheeler</t>
  </si>
  <si>
    <t>Webberville Pen Four</t>
  </si>
  <si>
    <t>Webberville Pen One</t>
  </si>
  <si>
    <t>Niles Corn Gold Chicks</t>
  </si>
  <si>
    <t>PM Pen 8</t>
  </si>
  <si>
    <t>PM Pen 7</t>
  </si>
  <si>
    <t>AM Pen 3</t>
  </si>
  <si>
    <t>Gregg &amp; Daniels</t>
  </si>
  <si>
    <t>Megan Strieter</t>
  </si>
  <si>
    <t>Hillard &amp; Nichelson</t>
  </si>
  <si>
    <t>PM Pen 6</t>
  </si>
  <si>
    <t>Shawnny Renn</t>
  </si>
  <si>
    <t>Michigan Fried Chicken</t>
  </si>
  <si>
    <t>Nola Hogan</t>
  </si>
  <si>
    <t>Waldron FFA</t>
  </si>
  <si>
    <t>The Kardashens</t>
  </si>
  <si>
    <t>AM Pen 4</t>
  </si>
  <si>
    <t>The Cluck Hut</t>
  </si>
  <si>
    <t>Halie Sheffer &amp; MaKenna Burk</t>
  </si>
  <si>
    <t>Sam &amp; Seth Williams &amp; Anthony Perez</t>
  </si>
  <si>
    <t>Jena Fellabum</t>
  </si>
  <si>
    <t>Zoology 5</t>
  </si>
  <si>
    <t>AM Pen 1</t>
  </si>
  <si>
    <t>PM Pen 5</t>
  </si>
  <si>
    <t>Emesyn &amp; Bo Leininger</t>
  </si>
  <si>
    <t>Fancy Flocks</t>
  </si>
  <si>
    <t>Amy Butters</t>
  </si>
  <si>
    <t>Niles National Blue Chicks</t>
  </si>
  <si>
    <t>Cluckingham Palace</t>
  </si>
  <si>
    <t>Independent Study</t>
  </si>
  <si>
    <t>Spicy Hot Wings</t>
  </si>
  <si>
    <t>AAH C Chickens</t>
  </si>
  <si>
    <t>Lilly Marshall</t>
  </si>
  <si>
    <t>Beckett Boyce</t>
  </si>
  <si>
    <t>Little Big Birds</t>
  </si>
  <si>
    <t>Jamal's Meats</t>
  </si>
  <si>
    <t>Kira Hall</t>
  </si>
  <si>
    <t>Butt Nugget Breakfast Factory</t>
  </si>
  <si>
    <t>Zehnder's Chicken Dinner</t>
  </si>
  <si>
    <t>Bio in Ag - 1st Hour</t>
  </si>
  <si>
    <t>Owosso 6th</t>
  </si>
  <si>
    <t>Owosso</t>
  </si>
  <si>
    <t>6th Hour Ag Biology</t>
  </si>
  <si>
    <t>Cock-o-doodle doers</t>
  </si>
  <si>
    <t>Klaire Reibling</t>
  </si>
  <si>
    <t>Kacee Williams</t>
  </si>
  <si>
    <t>Owosso 2nd</t>
  </si>
  <si>
    <t>Ally Smith</t>
  </si>
  <si>
    <t>Rosie P &amp; Makayla J</t>
  </si>
  <si>
    <t>Alex Finch</t>
  </si>
  <si>
    <t>Lenawee PM Team 9</t>
  </si>
  <si>
    <t>Joslin &amp; Marissa Jacobs</t>
  </si>
  <si>
    <t>Owosso 7th</t>
  </si>
  <si>
    <t>Emma, Ava &amp; Lili</t>
  </si>
  <si>
    <t>Morgan Burke &amp; Emma Wines</t>
  </si>
  <si>
    <t>DIA</t>
  </si>
  <si>
    <t>Detroit Intl Academy</t>
  </si>
  <si>
    <t>Westshore Cluckers</t>
  </si>
  <si>
    <t>Madison &amp; Noelle</t>
  </si>
  <si>
    <t>Osburn/Gregg/Thompson</t>
  </si>
  <si>
    <t>Haylie Halliwill</t>
  </si>
  <si>
    <t>Nick Day</t>
  </si>
  <si>
    <t>Jordan Huhn</t>
  </si>
  <si>
    <t>Dawson Kaars</t>
  </si>
  <si>
    <t>Owosso 1st</t>
  </si>
  <si>
    <t>Sr. USA FFA</t>
  </si>
  <si>
    <t>Unionville-Sebewaing Area</t>
  </si>
  <si>
    <t>Capac Cluckers</t>
  </si>
  <si>
    <t>Julianne Michon</t>
  </si>
  <si>
    <t>Madison &amp; Katie</t>
  </si>
  <si>
    <t>Allan's Chicks</t>
  </si>
  <si>
    <t>Big Beaks</t>
  </si>
  <si>
    <t>Kenadie Valentine</t>
  </si>
  <si>
    <t>Randi Miller</t>
  </si>
  <si>
    <t>Kennedy &amp; Hunter</t>
  </si>
  <si>
    <t>Arelle Luzadder</t>
  </si>
  <si>
    <t>McKenzy Cobb</t>
  </si>
  <si>
    <t>2020 Poultry Improvement Program</t>
  </si>
  <si>
    <t>CACC #2 Pink</t>
  </si>
  <si>
    <t>CACC #1 Yellow</t>
  </si>
  <si>
    <t>Lapeer County AM</t>
  </si>
  <si>
    <t>The Happy Chicks</t>
  </si>
  <si>
    <t>Jackson ACC</t>
  </si>
  <si>
    <t>Group 2</t>
  </si>
  <si>
    <t>Team Three AM</t>
  </si>
  <si>
    <t>Chickadees</t>
  </si>
  <si>
    <t>Group 1</t>
  </si>
  <si>
    <t>Joe Weiss</t>
  </si>
  <si>
    <t>Cluckles</t>
  </si>
  <si>
    <t>Chick Filet</t>
  </si>
  <si>
    <t>Group 4</t>
  </si>
  <si>
    <t>Hood Rat Chicks</t>
  </si>
  <si>
    <t>Team Four PM</t>
  </si>
  <si>
    <t>Chick-eel O-Neil</t>
  </si>
  <si>
    <t>The Nuggs</t>
  </si>
  <si>
    <t>2nd Hour Ag Bio</t>
  </si>
  <si>
    <t>Group 5</t>
  </si>
  <si>
    <t>Team One AM</t>
  </si>
  <si>
    <t>Hunter Zeeryp &amp; Christian VanVleet</t>
  </si>
  <si>
    <t>Miah &amp; Michael Kiss</t>
  </si>
  <si>
    <t>Team Two PM</t>
  </si>
  <si>
    <t>Lowell FFA 4</t>
  </si>
  <si>
    <t>Breakfast Club</t>
  </si>
  <si>
    <t>3rd Hour Ag Bio</t>
  </si>
  <si>
    <t>Leanna Lindsey &amp; Zana Shilling</t>
  </si>
  <si>
    <t>Deshonte Lindsey &amp; Kate Tyrnow</t>
  </si>
  <si>
    <t>Group 8</t>
  </si>
  <si>
    <t>Emma Merrill</t>
  </si>
  <si>
    <t>Jamaican Bacon Thundercats</t>
  </si>
  <si>
    <t>Grace Knoblock</t>
  </si>
  <si>
    <t>Emilie Hebenstreit</t>
  </si>
  <si>
    <t>Faith Hebenstreit &amp; Leah Kiss</t>
  </si>
  <si>
    <t>Kendahl Smeltzer</t>
  </si>
  <si>
    <t>Sydney Muller</t>
  </si>
  <si>
    <t>Olivia Krauss &amp; Gracie Hebenstreit</t>
  </si>
  <si>
    <t>Emmalie Letts</t>
  </si>
  <si>
    <t>Group 6</t>
  </si>
  <si>
    <t>Braxton Vigenski</t>
  </si>
  <si>
    <t>Casey Fisk</t>
  </si>
  <si>
    <t>Sam Worden</t>
  </si>
  <si>
    <t>Lowell FFA 5</t>
  </si>
  <si>
    <t>Chicks Digs Cars</t>
  </si>
  <si>
    <t>The Chickens</t>
  </si>
  <si>
    <t>Ninja Chicks</t>
  </si>
  <si>
    <t>Logan Root</t>
  </si>
  <si>
    <t>Sir-Chicks-A-Lot</t>
  </si>
  <si>
    <t>Carter Borton</t>
  </si>
  <si>
    <t>Logan Bearden</t>
  </si>
  <si>
    <t>Ionia FFA</t>
  </si>
  <si>
    <t>Ethan Nieuwkoop</t>
  </si>
  <si>
    <t>Addie McHugh</t>
  </si>
  <si>
    <t>Lauren Ringwold</t>
  </si>
  <si>
    <t>Collin Woods</t>
  </si>
  <si>
    <t>Jared Elliott</t>
  </si>
  <si>
    <t>2nd Hour</t>
  </si>
  <si>
    <t>1st Hour</t>
  </si>
  <si>
    <t>Lindsey Washburn</t>
  </si>
  <si>
    <t>Chicken Wing</t>
  </si>
  <si>
    <t>Summer Mulkey</t>
  </si>
  <si>
    <t>Abigail &amp; Haleigh Stickney</t>
  </si>
  <si>
    <t>Madison Emelander</t>
  </si>
  <si>
    <t>Caleb Love</t>
  </si>
  <si>
    <t>Ellie Lancaster</t>
  </si>
  <si>
    <t>Lauren Kim</t>
  </si>
  <si>
    <t>KitKat</t>
  </si>
  <si>
    <t>Noah Oswald</t>
  </si>
  <si>
    <t>Gwen Wolfgang</t>
  </si>
  <si>
    <t>Carly Dreyer</t>
  </si>
  <si>
    <t>Mackenzie Lyp</t>
  </si>
  <si>
    <t>Sushila Stegman</t>
  </si>
  <si>
    <t>Zack Thomas</t>
  </si>
  <si>
    <t>Caleb Pryor</t>
  </si>
  <si>
    <t>Eli Lightner</t>
  </si>
  <si>
    <t>James Shevock</t>
  </si>
  <si>
    <t>Maddie &amp; Kari Petersen</t>
  </si>
  <si>
    <t>Tru Urie</t>
  </si>
  <si>
    <t>Amea Atchison</t>
  </si>
  <si>
    <t>Makayla Lienau</t>
  </si>
  <si>
    <t>Basa Basa</t>
  </si>
  <si>
    <t>Traverse Bay Area CTC PM</t>
  </si>
  <si>
    <t>McChicken Gladiators</t>
  </si>
  <si>
    <t>25 PC McNugg</t>
  </si>
  <si>
    <t>Happy Feet</t>
  </si>
  <si>
    <t>Traverse Bay Area CTC AM</t>
  </si>
  <si>
    <t>Chickey Nuggies</t>
  </si>
  <si>
    <t>M&amp;A Poultry</t>
  </si>
  <si>
    <t>Morgan Kosowski</t>
  </si>
  <si>
    <t>Montague #1</t>
  </si>
  <si>
    <t>Kim Kardashi-Hen</t>
  </si>
  <si>
    <t>Peck Peck Chicken Gobbler 3000</t>
  </si>
  <si>
    <t>Chandler Anthony</t>
  </si>
  <si>
    <t>Chasin Chicken</t>
  </si>
  <si>
    <t>Jacob Hall</t>
  </si>
  <si>
    <t>4th Hour</t>
  </si>
  <si>
    <t>Clare County Group 2 AM</t>
  </si>
  <si>
    <t>Magnum McNuggets</t>
  </si>
  <si>
    <t>Pen #9</t>
  </si>
  <si>
    <t>Ag Biology Class</t>
  </si>
  <si>
    <t>Paul Person</t>
  </si>
  <si>
    <t>Chris Gosdzinski</t>
  </si>
  <si>
    <t>Lily Marshall</t>
  </si>
  <si>
    <t>ChickFilA</t>
  </si>
  <si>
    <t>Kiffer Chicks</t>
  </si>
  <si>
    <t>Miranda Halifax</t>
  </si>
  <si>
    <t>Blissfield High School</t>
  </si>
  <si>
    <t>Madison Kimble</t>
  </si>
  <si>
    <t>MaKayla Roberts</t>
  </si>
  <si>
    <t>Thee Spicy Nugs</t>
  </si>
  <si>
    <t>The Nug Thugs</t>
  </si>
  <si>
    <t>The Tendy Defendies</t>
  </si>
  <si>
    <t>Chicken 1</t>
  </si>
  <si>
    <t>James Cloud</t>
  </si>
  <si>
    <t>Kennedy VanWoert</t>
  </si>
  <si>
    <t>Golden Flock</t>
  </si>
  <si>
    <t>Shoulda Been an Omelet</t>
  </si>
  <si>
    <t>Chicken Coop</t>
  </si>
  <si>
    <t>Poultry Geist</t>
  </si>
  <si>
    <t>PV Poultry</t>
  </si>
  <si>
    <t>Chris Oswald</t>
  </si>
  <si>
    <t>The Hens &amp; Chicks</t>
  </si>
  <si>
    <t>Gladwin Co Group 1 AM</t>
  </si>
  <si>
    <t>The Chickie Nuggies</t>
  </si>
  <si>
    <t>The Chick Flick</t>
  </si>
  <si>
    <t>Golden Chicks</t>
  </si>
  <si>
    <t>Jacobs Girls</t>
  </si>
  <si>
    <t>Soaring Eagle Feet</t>
  </si>
  <si>
    <t>Clare-Gladwin PM</t>
  </si>
  <si>
    <t>Poultry Pounders</t>
  </si>
  <si>
    <t>Rooster Boosters</t>
  </si>
  <si>
    <t>Mother Pluckers</t>
  </si>
  <si>
    <t>Chicken Gobblers</t>
  </si>
  <si>
    <t>Fat Roosters</t>
  </si>
  <si>
    <t>Isabella Dilts</t>
  </si>
  <si>
    <t>Makenzie James</t>
  </si>
  <si>
    <t>Tori James</t>
  </si>
  <si>
    <t>Johanna &amp; Julie Eller</t>
  </si>
  <si>
    <t>Jazlynn Kies</t>
  </si>
  <si>
    <t>Gabrielle Summers</t>
  </si>
  <si>
    <t>AE Finkbeiner</t>
  </si>
  <si>
    <t>The Three Chickateers</t>
  </si>
  <si>
    <t>Durand #3</t>
  </si>
  <si>
    <t>The Poultrygeists</t>
  </si>
  <si>
    <t>Durand #4</t>
  </si>
  <si>
    <t>The Mighty Clucks</t>
  </si>
  <si>
    <t>CTC Pen 7</t>
  </si>
  <si>
    <t>CTC Pen 8</t>
  </si>
  <si>
    <t>Chicks Ruin Champs</t>
  </si>
  <si>
    <t>Durand #1</t>
  </si>
  <si>
    <t>CTC Pen 4</t>
  </si>
  <si>
    <t>Blain Wheeler</t>
  </si>
  <si>
    <t>CTC Pen 2</t>
  </si>
  <si>
    <t>Up Town Cluck</t>
  </si>
  <si>
    <t>3 Bad Chicks</t>
  </si>
  <si>
    <t>Sophia Barnum</t>
  </si>
  <si>
    <t>CTC Pen 5</t>
  </si>
  <si>
    <t>2nd Hour AFNR Biology</t>
  </si>
  <si>
    <t>Nugs Not Drugs</t>
  </si>
  <si>
    <t>CTC Pen 6</t>
  </si>
  <si>
    <t>Eggcellent Trio</t>
  </si>
  <si>
    <t>Closed on Sundays</t>
  </si>
  <si>
    <t>Katie, Stephanie &amp; Mackenzie Leininger</t>
  </si>
  <si>
    <t>Bdee Bdee Tha's All Yolks</t>
  </si>
  <si>
    <t>Mad Libs</t>
  </si>
  <si>
    <t>Sam &amp; Seth Williams</t>
  </si>
  <si>
    <t>CTC Pen 1</t>
  </si>
  <si>
    <t>Jenna Fellabaum</t>
  </si>
  <si>
    <t>Alcock &amp; Allen</t>
  </si>
  <si>
    <t>Jeepers Peepers</t>
  </si>
  <si>
    <t>Fricken Chickin</t>
  </si>
  <si>
    <t>CTC Pen 3</t>
  </si>
  <si>
    <t>Hailey Malinczak</t>
  </si>
  <si>
    <t>Olivia Coffey</t>
  </si>
  <si>
    <t>Hillard &amp; Nicholson</t>
  </si>
  <si>
    <t>Crockadoodles</t>
  </si>
  <si>
    <t>McChickies</t>
  </si>
  <si>
    <t>Big Thickens</t>
  </si>
  <si>
    <t>Nicholas West</t>
  </si>
  <si>
    <t>Alexia Bessette</t>
  </si>
  <si>
    <t>Fuzzy Nuggs</t>
  </si>
  <si>
    <t>Collin Schuette</t>
  </si>
  <si>
    <t>Chick-fil-A</t>
  </si>
  <si>
    <t>Durand #2</t>
  </si>
  <si>
    <t>Molly Vanderhoef</t>
  </si>
  <si>
    <t>Sir Clucks A Lot</t>
  </si>
  <si>
    <t>Cameron &amp; Julie Corwin</t>
  </si>
  <si>
    <t>Kasie Sheffer</t>
  </si>
  <si>
    <t>Dori Battel</t>
  </si>
  <si>
    <t>T&amp;J Birds</t>
  </si>
  <si>
    <t>Alivia Lubeski</t>
  </si>
  <si>
    <t>Morgan Chandler</t>
  </si>
  <si>
    <t>Countryside #2</t>
  </si>
  <si>
    <t>Countryside Academy</t>
  </si>
  <si>
    <t>Countryside #3</t>
  </si>
  <si>
    <t>Katie Polzin</t>
  </si>
  <si>
    <t>1st Hour AFNR Biology</t>
  </si>
  <si>
    <t>Jared Chandler</t>
  </si>
  <si>
    <t>Countryside #1</t>
  </si>
  <si>
    <t>Egg-cellent Chicks</t>
  </si>
  <si>
    <t>Saucy Nuggs</t>
  </si>
  <si>
    <t>Extra Crispy:  The Finale</t>
  </si>
  <si>
    <t>Chelsea Roberts</t>
  </si>
  <si>
    <t>Dawson Gnagey</t>
  </si>
  <si>
    <t>Gannon Willitts</t>
  </si>
  <si>
    <t>Gracie Bisballe</t>
  </si>
  <si>
    <t>Jacob Henderson</t>
  </si>
  <si>
    <t>Kylie Hicks</t>
  </si>
  <si>
    <t>Noah Brewer</t>
  </si>
  <si>
    <t>Devonee Gnagey</t>
  </si>
  <si>
    <t>Amirah Attareb</t>
  </si>
  <si>
    <t>Madalynn &amp; James</t>
  </si>
  <si>
    <t>Abe Osburn</t>
  </si>
  <si>
    <t>Joshua Tripp</t>
  </si>
  <si>
    <t>Braden Richmond</t>
  </si>
  <si>
    <t>2019 Poultry Improvement Program</t>
  </si>
  <si>
    <t>Blazing Broilers</t>
  </si>
  <si>
    <t>A.E. Finkbeiner</t>
  </si>
  <si>
    <t>Alt. Wed. Winner</t>
  </si>
  <si>
    <t>Imagine Chickens</t>
  </si>
  <si>
    <t>Traverse Bay PM</t>
  </si>
  <si>
    <t>No Name</t>
  </si>
  <si>
    <t>Traverse Bay AM</t>
  </si>
  <si>
    <t>Emma Bloss</t>
  </si>
  <si>
    <t>Chicken</t>
  </si>
  <si>
    <t>Bay Arenac</t>
  </si>
  <si>
    <t>Mallory Roseman &amp; Ryan Edwards</t>
  </si>
  <si>
    <t>Rothfuss-Masters</t>
  </si>
  <si>
    <t>Bebedeeps</t>
  </si>
  <si>
    <t>The Number 6</t>
  </si>
  <si>
    <t>Samantha Killingbeck &amp; Liviya Tank</t>
  </si>
  <si>
    <t>Chickadashians</t>
  </si>
  <si>
    <t>Egg Salad</t>
  </si>
  <si>
    <t>Nugz</t>
  </si>
  <si>
    <t>White Chix</t>
  </si>
  <si>
    <t xml:space="preserve">Chicken Little </t>
  </si>
  <si>
    <t>Flourecent Ferns</t>
  </si>
  <si>
    <t>Leanna Konarski</t>
  </si>
  <si>
    <t>Cluck Perfect</t>
  </si>
  <si>
    <t>McChick</t>
  </si>
  <si>
    <t>Conner Fitzpatrick</t>
  </si>
  <si>
    <t>Scrambled Eggs</t>
  </si>
  <si>
    <t>Lindsay Lohens</t>
  </si>
  <si>
    <t>Equipo Pollo</t>
  </si>
  <si>
    <t>Thick Chicks</t>
  </si>
  <si>
    <t>Chicks and Rooster</t>
  </si>
  <si>
    <t>Little Peep</t>
  </si>
  <si>
    <t>Silly Gooses</t>
  </si>
  <si>
    <t>Wait These Aren't Ducks</t>
  </si>
  <si>
    <t>Addy Battel</t>
  </si>
  <si>
    <t>Michelle Zahm &amp; Lilliam Trosper</t>
  </si>
  <si>
    <t>Some Eggcelent Chickens</t>
  </si>
  <si>
    <t>Danny DeBoer</t>
  </si>
  <si>
    <t>Connor Maycroft</t>
  </si>
  <si>
    <t>The Chicken Nugletts</t>
  </si>
  <si>
    <t>OSTC-NW</t>
  </si>
  <si>
    <t>Mattisyn Hart &amp; Celina Robinson</t>
  </si>
  <si>
    <t>Egcellent Chicks</t>
  </si>
  <si>
    <t>Farmers Only 2.0</t>
  </si>
  <si>
    <t>The Three Clucketeers</t>
  </si>
  <si>
    <t>Netchix</t>
  </si>
  <si>
    <t>The Clucksters</t>
  </si>
  <si>
    <t>Chick Norris</t>
  </si>
  <si>
    <t>Ag Bio Low Protein</t>
  </si>
  <si>
    <t>Agriscience Class</t>
  </si>
  <si>
    <t>Lane Miller</t>
  </si>
  <si>
    <t>Ag Tech 5/6</t>
  </si>
  <si>
    <t>The Bad Chicks</t>
  </si>
  <si>
    <t>Lowell FFA 3</t>
  </si>
  <si>
    <t>Sunnyside UP</t>
  </si>
  <si>
    <t>Phat Chicks</t>
  </si>
  <si>
    <t>Spicey Nuggets</t>
  </si>
  <si>
    <t>The Cock-A-Doodle-Doos</t>
  </si>
  <si>
    <t>Ag Tech 1/4</t>
  </si>
  <si>
    <t>Elliott Kelley</t>
  </si>
  <si>
    <t>Matt Dalessandro &amp; Dianna Zuniga</t>
  </si>
  <si>
    <t>Chicks Gone Wild</t>
  </si>
  <si>
    <t>KA-Pow Chickens</t>
  </si>
  <si>
    <t>Thou Boys</t>
  </si>
  <si>
    <t>Sophie Brewer</t>
  </si>
  <si>
    <t>Chicklets</t>
  </si>
  <si>
    <t>Kade Johnson</t>
  </si>
  <si>
    <t>Trent George</t>
  </si>
  <si>
    <t>Gavin Clark</t>
  </si>
  <si>
    <t>Four Cluckateers</t>
  </si>
  <si>
    <t>Cedar Springs FFA Animal Science</t>
  </si>
  <si>
    <t>Ag Tech 2/3</t>
  </si>
  <si>
    <t>Dos Chickens</t>
  </si>
  <si>
    <t>Ian Kasubowski &amp; Johnathan Zann</t>
  </si>
  <si>
    <t>Caledonia Gold</t>
  </si>
  <si>
    <t>Darren Caroen</t>
  </si>
  <si>
    <t>Wompers</t>
  </si>
  <si>
    <t>Evie, Josie &amp; Olivia</t>
  </si>
  <si>
    <t>Diesel Gang</t>
  </si>
  <si>
    <t>Aurora Hall</t>
  </si>
  <si>
    <t>Emily Goreczky &amp; Emma Schmidt</t>
  </si>
  <si>
    <t>Ovid-Elsie Gold</t>
  </si>
  <si>
    <t>Ovid-Elsie Blue</t>
  </si>
  <si>
    <t>KFC-Kool Friendly Chickens</t>
  </si>
  <si>
    <t>Dylan Powers</t>
  </si>
  <si>
    <t>Josie, Allison, Macie &amp; Paige</t>
  </si>
  <si>
    <t>My Peeps</t>
  </si>
  <si>
    <t>Abby Stickney</t>
  </si>
  <si>
    <t>Panther Flock</t>
  </si>
  <si>
    <t>Ag Bio High Protein</t>
  </si>
  <si>
    <t>Lego My Eggo</t>
  </si>
  <si>
    <t>C-G FFA 1</t>
  </si>
  <si>
    <t>Hailee Hinnerman</t>
  </si>
  <si>
    <t>C-G FFA 2</t>
  </si>
  <si>
    <t>Daniel Caroen</t>
  </si>
  <si>
    <t>Jackie V. &amp; Hannah Goreczky</t>
  </si>
  <si>
    <t>Caitlin Young</t>
  </si>
  <si>
    <t>Jedele-Drake</t>
  </si>
  <si>
    <t>Simon &amp; Solomon Stack</t>
  </si>
  <si>
    <t>Lapeer County PM</t>
  </si>
  <si>
    <t>C-G FFA 4</t>
  </si>
  <si>
    <t>Ally Hall</t>
  </si>
  <si>
    <t>C-G FFA 3</t>
  </si>
  <si>
    <t>Travis Watson</t>
  </si>
  <si>
    <t>Libby Frehling &amp; Traci Wardell</t>
  </si>
  <si>
    <t>Kalie Spragg</t>
  </si>
  <si>
    <t>Kentucky Fried</t>
  </si>
  <si>
    <t>Maddie Peterson</t>
  </si>
  <si>
    <t>Blake Hutson</t>
  </si>
  <si>
    <t>Chevi Moll</t>
  </si>
  <si>
    <t>Daniel Flanagan</t>
  </si>
  <si>
    <t>Tyranosaurus Pecks</t>
  </si>
  <si>
    <t>Aaron Hurst</t>
  </si>
  <si>
    <t>Caledonia White</t>
  </si>
  <si>
    <t>Trenton Hurst</t>
  </si>
  <si>
    <t>Albert Eggsteins</t>
  </si>
  <si>
    <t>Zach Merlo</t>
  </si>
  <si>
    <t>Zabe Gonzales</t>
  </si>
  <si>
    <t>April Cardinal</t>
  </si>
  <si>
    <t>Gideon McConnon</t>
  </si>
  <si>
    <t>Kaiya Guziak</t>
  </si>
  <si>
    <t>Caledonia Purple</t>
  </si>
  <si>
    <t>Logan Fairchild</t>
  </si>
  <si>
    <t>Luke Sayan</t>
  </si>
  <si>
    <t>No Chickens</t>
  </si>
  <si>
    <t>Lydia Davenport</t>
  </si>
  <si>
    <t>Alt. Thur. Winner</t>
  </si>
  <si>
    <t>Ag Bio 5th Hours</t>
  </si>
  <si>
    <t>Milan 7</t>
  </si>
  <si>
    <t>CACC 2</t>
  </si>
  <si>
    <t>Calhoun</t>
  </si>
  <si>
    <t>Just Gonna Wing It</t>
  </si>
  <si>
    <t>Miah Kiss &amp; Emilie Hebenstreit</t>
  </si>
  <si>
    <t>Milan 3</t>
  </si>
  <si>
    <t>Chicken Squared</t>
  </si>
  <si>
    <t>Little Velociraptors</t>
  </si>
  <si>
    <t>Montcalm ACC</t>
  </si>
  <si>
    <t>Harbor Beach Ag. Bio</t>
  </si>
  <si>
    <t>Egg McMuffin</t>
  </si>
  <si>
    <t>KFC Runaways</t>
  </si>
  <si>
    <t>BJ Hicks</t>
  </si>
  <si>
    <t>CACC 3</t>
  </si>
  <si>
    <t>Chunky Campers</t>
  </si>
  <si>
    <t>Sam Worden &amp; Hailey Griffin</t>
  </si>
  <si>
    <t>Seth Wendling</t>
  </si>
  <si>
    <t>Arik Sanders &amp; Patricia Hebenstreit</t>
  </si>
  <si>
    <t>Independent</t>
  </si>
  <si>
    <t>Zoology 5-2</t>
  </si>
  <si>
    <t>Milan 8</t>
  </si>
  <si>
    <t>Zoology 5-1</t>
  </si>
  <si>
    <t>Milan 5</t>
  </si>
  <si>
    <t>AFNR Systems</t>
  </si>
  <si>
    <t>Talia Lewis &amp; McKenzie Poupoulous</t>
  </si>
  <si>
    <t>Josh &amp; Eli Edwards, Courtney Butcher</t>
  </si>
  <si>
    <t>Chicks A'Hoy</t>
  </si>
  <si>
    <t>Six Hot Chicks</t>
  </si>
  <si>
    <t>Milan 2</t>
  </si>
  <si>
    <t>Branch ACC</t>
  </si>
  <si>
    <t>Netflix &amp; Chicks</t>
  </si>
  <si>
    <t>Darin Alward</t>
  </si>
  <si>
    <t>Leanna Lindsey &amp; Deshonte Lindsey</t>
  </si>
  <si>
    <t>Chick Fil-A</t>
  </si>
  <si>
    <t>Chick-ille O'Neal</t>
  </si>
  <si>
    <t>Popcorn Chicks</t>
  </si>
  <si>
    <t>Spicy Chicken</t>
  </si>
  <si>
    <t>Vicksburg Animal Science</t>
  </si>
  <si>
    <t>CACC 4</t>
  </si>
  <si>
    <t>Lakin Klenner</t>
  </si>
  <si>
    <t>Marshall's Winning Birds</t>
  </si>
  <si>
    <t>Tuff Slieff</t>
  </si>
  <si>
    <t>Charlotte Blue</t>
  </si>
  <si>
    <t>Yoder's Chicks</t>
  </si>
  <si>
    <t>Cole Binger</t>
  </si>
  <si>
    <t>Samantha Birchmeier</t>
  </si>
  <si>
    <t>Kody Spicer &amp; Group</t>
  </si>
  <si>
    <t>Zoology 6-2</t>
  </si>
  <si>
    <t>Milan 4</t>
  </si>
  <si>
    <t>Gelato Chicks</t>
  </si>
  <si>
    <t>Heather Lambka</t>
  </si>
  <si>
    <t>Benjamin Roggenbuck</t>
  </si>
  <si>
    <t>Lucas Stein</t>
  </si>
  <si>
    <t>Zoology 4</t>
  </si>
  <si>
    <t>Christopher Godzinski</t>
  </si>
  <si>
    <t>Centreville Intro</t>
  </si>
  <si>
    <t>Christopher Oswald</t>
  </si>
  <si>
    <t>Abby Colborn</t>
  </si>
  <si>
    <t>Tyrannosauruspeaks</t>
  </si>
  <si>
    <t>Charlotte Gold</t>
  </si>
  <si>
    <t>Madelyn Leva</t>
  </si>
  <si>
    <t>Ben Butler</t>
  </si>
  <si>
    <t>Casey Baranski</t>
  </si>
  <si>
    <t>Chicken Team 1</t>
  </si>
  <si>
    <t>North Adams-Jerome 1</t>
  </si>
  <si>
    <t>Hailey Mausoff</t>
  </si>
  <si>
    <t>Haylee Arlitt</t>
  </si>
  <si>
    <t>Krazy Klucks</t>
  </si>
  <si>
    <t>Kushmaul Farms</t>
  </si>
  <si>
    <t>North Adams-Jerome 2</t>
  </si>
  <si>
    <t>Breckenridge Gold</t>
  </si>
  <si>
    <t>Jesse Travis</t>
  </si>
  <si>
    <t>EFE Animal Tech AM</t>
  </si>
  <si>
    <t>Big Rooster</t>
  </si>
  <si>
    <t>Cluck Cluck Crew</t>
  </si>
  <si>
    <t>Kelsey Speer</t>
  </si>
  <si>
    <t>Zoology 6-1</t>
  </si>
  <si>
    <t>M. Korn</t>
  </si>
  <si>
    <t>CACC 1</t>
  </si>
  <si>
    <t>EFE Animal Tech PM</t>
  </si>
  <si>
    <t>Cassopollis Blue</t>
  </si>
  <si>
    <t>Trevor McClish &amp; Jeff Hoagg</t>
  </si>
  <si>
    <t>Karson Humm</t>
  </si>
  <si>
    <t>Kimble Farms</t>
  </si>
  <si>
    <t>Breckenridge Blue</t>
  </si>
  <si>
    <t>Cassopolis Gold</t>
  </si>
  <si>
    <t>Landon Root</t>
  </si>
  <si>
    <t>Cora Howe &amp; Tray'shan McCloughan</t>
  </si>
  <si>
    <t>Lisa Drobney</t>
  </si>
  <si>
    <t>Wing Dingers</t>
  </si>
  <si>
    <t>Amiyah Newborn</t>
  </si>
  <si>
    <t>Riley Deer</t>
  </si>
  <si>
    <t>Dryer's Chicks</t>
  </si>
  <si>
    <t>Abby Heisler</t>
  </si>
  <si>
    <t>Kayla Jolly</t>
  </si>
  <si>
    <t>Leah Hammond</t>
  </si>
  <si>
    <t>Ashley Lillard</t>
  </si>
  <si>
    <t>Kira Willard</t>
  </si>
  <si>
    <t>McKenna Richards</t>
  </si>
  <si>
    <t>Adrianna O'Dell</t>
  </si>
  <si>
    <t>Careerline Tech Ctr</t>
  </si>
  <si>
    <t>Alt. Fri Winner</t>
  </si>
  <si>
    <t>Webberville FFA Team 4</t>
  </si>
  <si>
    <t>Kaitlyn Alcock &amp; Kendall Allen</t>
  </si>
  <si>
    <t>Crispy Chicken</t>
  </si>
  <si>
    <t>Wexford AM Class</t>
  </si>
  <si>
    <t>Alex Scovill</t>
  </si>
  <si>
    <t>Zoology Class 1</t>
  </si>
  <si>
    <t>Saginaw FFA PM 2</t>
  </si>
  <si>
    <t>Flippin Chickens 3.0</t>
  </si>
  <si>
    <t>Emma &amp; Nathaniel Cochrane</t>
  </si>
  <si>
    <t>Maddy &amp; Jimmy Gideau</t>
  </si>
  <si>
    <t>Morgan Koslowski</t>
  </si>
  <si>
    <t>Webberville FFA Team 3</t>
  </si>
  <si>
    <t>Champion Chickens</t>
  </si>
  <si>
    <t>Katie Leininger &amp; Libby Fee</t>
  </si>
  <si>
    <t>YeYe</t>
  </si>
  <si>
    <t>Sophomore Seniors</t>
  </si>
  <si>
    <t>The Clucks</t>
  </si>
  <si>
    <t>Carson Shricker</t>
  </si>
  <si>
    <t>Rooster Booster</t>
  </si>
  <si>
    <t>PM Block</t>
  </si>
  <si>
    <t>Cocka-doodle-doo</t>
  </si>
  <si>
    <t>Old Red</t>
  </si>
  <si>
    <t>Shake n' Bake</t>
  </si>
  <si>
    <t>Wexford PM Class</t>
  </si>
  <si>
    <t>Molly VanderHoef</t>
  </si>
  <si>
    <t>Grizzley Winner Team III</t>
  </si>
  <si>
    <t>Shelby S., Jeran M. &amp; Jordan M.</t>
  </si>
  <si>
    <t>Mary Wells</t>
  </si>
  <si>
    <t>AM Block</t>
  </si>
  <si>
    <t>Chicken Chunks</t>
  </si>
  <si>
    <t>Alexis &amp; Blain Wheeler</t>
  </si>
  <si>
    <t>Sanchez, Klemmer &amp; Langenburg</t>
  </si>
  <si>
    <t>Zoology Class 2</t>
  </si>
  <si>
    <t>Saginaw FFA AM 1</t>
  </si>
  <si>
    <t>Emma Baker</t>
  </si>
  <si>
    <t>Chicken Sandwich</t>
  </si>
  <si>
    <t>George H. &amp; Braedon N.</t>
  </si>
  <si>
    <t>Burnt Chicken Nuggets</t>
  </si>
  <si>
    <t>Birds of a Feather</t>
  </si>
  <si>
    <t>Chicken Buddies</t>
  </si>
  <si>
    <t>Broiler Bros</t>
  </si>
  <si>
    <t>Lenawee Tech AM</t>
  </si>
  <si>
    <t>Emma &amp; Morgan</t>
  </si>
  <si>
    <t>The Turkeys</t>
  </si>
  <si>
    <t>Fat Chicks</t>
  </si>
  <si>
    <t>Lenawee PM 2</t>
  </si>
  <si>
    <t>Lenawee Tech PM</t>
  </si>
  <si>
    <t>Alivia, Abbey, Mia</t>
  </si>
  <si>
    <t>Kris P. Chicken</t>
  </si>
  <si>
    <t>Hanna, Haley, Alice</t>
  </si>
  <si>
    <t>Lincoln &amp; Logan V.</t>
  </si>
  <si>
    <t>Chicken Pot Pineapples</t>
  </si>
  <si>
    <t>Daveon Booms</t>
  </si>
  <si>
    <t>Benzie Central Animal Science</t>
  </si>
  <si>
    <t>Cocketeers</t>
  </si>
  <si>
    <t>Samantha, Jasmyne &amp; Nathaniel</t>
  </si>
  <si>
    <t>Hannon Stephanie L &amp; Mercedez</t>
  </si>
  <si>
    <t>The Kickin Chicken 1</t>
  </si>
  <si>
    <t>Nikki Yageman</t>
  </si>
  <si>
    <t>Maring, Checkley, Depinski &amp; Sanchez</t>
  </si>
  <si>
    <t>Breakfast, Lunch &amp; Dinner</t>
  </si>
  <si>
    <t>Kara Cummings</t>
  </si>
  <si>
    <t>Olivia Miller &amp; Elaina Crowe</t>
  </si>
  <si>
    <t>Jamie, Charity &amp; Taylor</t>
  </si>
  <si>
    <t>Frank Laskey</t>
  </si>
  <si>
    <t>Kaelyn Pepper</t>
  </si>
  <si>
    <t>Justin Stewart</t>
  </si>
  <si>
    <t>Chicken Runner</t>
  </si>
  <si>
    <t>What's Kickin Chicken</t>
  </si>
  <si>
    <t>Robarts, Durbin &amp; Walls</t>
  </si>
  <si>
    <t>Paige &amp; Aalya</t>
  </si>
  <si>
    <t>Alessio Nieuwenhuizen</t>
  </si>
  <si>
    <t>Bad Axe 9</t>
  </si>
  <si>
    <t>BC Chickens</t>
  </si>
  <si>
    <t>Petoskey</t>
  </si>
  <si>
    <t>Olivia Pearsall</t>
  </si>
  <si>
    <t>Ralph Schlusler</t>
  </si>
  <si>
    <t>No report</t>
  </si>
  <si>
    <t>Nic Spiess</t>
  </si>
  <si>
    <t>Deveny Tackett</t>
  </si>
  <si>
    <t>Riley Shupe</t>
  </si>
  <si>
    <t>2018 Poultry Improvement Program</t>
  </si>
  <si>
    <t>Broiler Contest</t>
  </si>
  <si>
    <t>Cameron Crown</t>
  </si>
  <si>
    <t>Ryan Luckhardt</t>
  </si>
  <si>
    <t>Wed. Alt Winner</t>
  </si>
  <si>
    <t>Audrey Schapman</t>
  </si>
  <si>
    <t>Tuscola</t>
  </si>
  <si>
    <t>Haley and Ethan Nieuwkoop</t>
  </si>
  <si>
    <t>The Scramblers</t>
  </si>
  <si>
    <t>Egg McMuffins</t>
  </si>
  <si>
    <t>Better than P.M.</t>
  </si>
  <si>
    <t>Calhoun Area FFA 4</t>
  </si>
  <si>
    <t>Matt Dalessandro, Dianna Zuniga, Salvatore Talurico</t>
  </si>
  <si>
    <t>Shannon Stemaly</t>
  </si>
  <si>
    <t>Farmers Only</t>
  </si>
  <si>
    <t>Spicy Wing Dings</t>
  </si>
  <si>
    <t>Brittany Benjamin</t>
  </si>
  <si>
    <t>No Don't Cluck Anymore</t>
  </si>
  <si>
    <t>Tyrannosaurus Pecks</t>
  </si>
  <si>
    <t>Crispy Nugz</t>
  </si>
  <si>
    <t>Are you Clucking Yolking Me?</t>
  </si>
  <si>
    <t>These Cluckin Nuggets</t>
  </si>
  <si>
    <t>Dixie Chicks Part 2</t>
  </si>
  <si>
    <t>Team Rothus-Masters</t>
  </si>
  <si>
    <t>Mo Mo</t>
  </si>
  <si>
    <t>Calhoun Area FFA 2</t>
  </si>
  <si>
    <t>Calhoun Area FFA 1</t>
  </si>
  <si>
    <t>Cuckooo Cluck</t>
  </si>
  <si>
    <t>Eggs &amp; Bacon</t>
  </si>
  <si>
    <t>Lane Herman</t>
  </si>
  <si>
    <t>Nugg Life</t>
  </si>
  <si>
    <t>Little Ones</t>
  </si>
  <si>
    <t>Exeggutors</t>
  </si>
  <si>
    <t>KFC Bucket</t>
  </si>
  <si>
    <t>Chicken Fried Steak</t>
  </si>
  <si>
    <t>MACTC 3</t>
  </si>
  <si>
    <t>Muskegon</t>
  </si>
  <si>
    <t>Calhoun Area FFA 3</t>
  </si>
  <si>
    <t>Hennetah Paltrow</t>
  </si>
  <si>
    <t>The BBC</t>
  </si>
  <si>
    <t>The Tie Beakers</t>
  </si>
  <si>
    <t>Clocka Doodle Doos</t>
  </si>
  <si>
    <t>Guess What?</t>
  </si>
  <si>
    <t>Natural Resources Red</t>
  </si>
  <si>
    <t>Farmboys</t>
  </si>
  <si>
    <t>Natural Resources White</t>
  </si>
  <si>
    <t>Finger Linking Good</t>
  </si>
  <si>
    <t>Chicken Wingz</t>
  </si>
  <si>
    <t>Cluck Hut</t>
  </si>
  <si>
    <t>Nicole Yageman</t>
  </si>
  <si>
    <t>Los Pollos Locos</t>
  </si>
  <si>
    <t>The Chicken Leg</t>
  </si>
  <si>
    <t>The Big J's</t>
  </si>
  <si>
    <t>Peeps Inn</t>
  </si>
  <si>
    <t>Yee Yee Sister</t>
  </si>
  <si>
    <t>The Omelet Factory</t>
  </si>
  <si>
    <t>Carter and Emily</t>
  </si>
  <si>
    <t>Team Finkbeiner-Jedele</t>
  </si>
  <si>
    <t>Chic Fila</t>
  </si>
  <si>
    <t>MACTC PM</t>
  </si>
  <si>
    <t>Poultry In Motion</t>
  </si>
  <si>
    <t>Food Science</t>
  </si>
  <si>
    <t>BH Officer Team</t>
  </si>
  <si>
    <t>AgriBusiness</t>
  </si>
  <si>
    <t>Ag Business White</t>
  </si>
  <si>
    <t>2nd/3rd Hour</t>
  </si>
  <si>
    <t>Eau Claire</t>
  </si>
  <si>
    <t>1st/4th Hour</t>
  </si>
  <si>
    <t>Ag Business Red</t>
  </si>
  <si>
    <t>5th/6th Hour</t>
  </si>
  <si>
    <t>Miriam Cook</t>
  </si>
  <si>
    <t>Micah Gordon</t>
  </si>
  <si>
    <t>El Pollo Diablo</t>
  </si>
  <si>
    <t>MACTC AM</t>
  </si>
  <si>
    <t>Sadie Mae Loveless</t>
  </si>
  <si>
    <t>Karson Spiker</t>
  </si>
  <si>
    <t>Morgan Klosowski</t>
  </si>
  <si>
    <t>Cordell</t>
  </si>
  <si>
    <t>Ethan and Elliot Kelley</t>
  </si>
  <si>
    <t>Danielle Cross</t>
  </si>
  <si>
    <t>Bradley Howard</t>
  </si>
  <si>
    <t>Marissa Wilson</t>
  </si>
  <si>
    <t>Allan Jamick</t>
  </si>
  <si>
    <t>Maddie Petersen</t>
  </si>
  <si>
    <t>Abby Stickney/Hailee Hinnerman</t>
  </si>
  <si>
    <t>Hannaha Kiggins</t>
  </si>
  <si>
    <t>Alura Earl</t>
  </si>
  <si>
    <t>Alyssa Barga</t>
  </si>
  <si>
    <t>Katelynn Mounce</t>
  </si>
  <si>
    <t>Thur Alt. Winner</t>
  </si>
  <si>
    <t>BACC #9</t>
  </si>
  <si>
    <t>Wex-Miss Class Flock</t>
  </si>
  <si>
    <t>Blue</t>
  </si>
  <si>
    <t>BACC #12</t>
  </si>
  <si>
    <t>2nd Years</t>
  </si>
  <si>
    <t>Durand FFA Independent</t>
  </si>
  <si>
    <t>BACC #4</t>
  </si>
  <si>
    <t>BACC #8</t>
  </si>
  <si>
    <t>Jurassic Pecks</t>
  </si>
  <si>
    <t>Ag Biology Blue</t>
  </si>
  <si>
    <t>Salty Chicks</t>
  </si>
  <si>
    <t>Milan 1</t>
  </si>
  <si>
    <t>Rachel Fodrocy</t>
  </si>
  <si>
    <t>Bustin' Broilers</t>
  </si>
  <si>
    <t>Nathan Acheson</t>
  </si>
  <si>
    <t>BACC #2</t>
  </si>
  <si>
    <t>The BIG Chicks</t>
  </si>
  <si>
    <t>Greg King</t>
  </si>
  <si>
    <t>BACC #6</t>
  </si>
  <si>
    <t>BACC #7</t>
  </si>
  <si>
    <t>Firebirds</t>
  </si>
  <si>
    <t>Chicken Nuggs</t>
  </si>
  <si>
    <t>BACC #3</t>
  </si>
  <si>
    <t>Courtney Butcher &amp; Eli Edwards</t>
  </si>
  <si>
    <t>5th Hour Team 2</t>
  </si>
  <si>
    <t>Meaty Hens</t>
  </si>
  <si>
    <t>BACC #11</t>
  </si>
  <si>
    <t>Netflix N Chicks</t>
  </si>
  <si>
    <t>VBTC Pen 6</t>
  </si>
  <si>
    <t>Van Buren</t>
  </si>
  <si>
    <t>BACC #5</t>
  </si>
  <si>
    <t>Matilyn Russell &amp; Tony Wells</t>
  </si>
  <si>
    <t>VBTC Pen 1</t>
  </si>
  <si>
    <t>VBTC Pen 8</t>
  </si>
  <si>
    <t>VBTC Pen 7</t>
  </si>
  <si>
    <t>Amber Szakal</t>
  </si>
  <si>
    <t>Yugoslav Squadron</t>
  </si>
  <si>
    <t>Zayn Hebenstreit, Josh Knight &amp; Emilie Hebenstreit</t>
  </si>
  <si>
    <t>Finger Lickin Chicken</t>
  </si>
  <si>
    <t>McNugget Masters</t>
  </si>
  <si>
    <t>McKenna Webber</t>
  </si>
  <si>
    <t>Kwikki Chikki</t>
  </si>
  <si>
    <t>Chick-Fil-A's</t>
  </si>
  <si>
    <t>Popcorn Chicken</t>
  </si>
  <si>
    <t>Legen Jerry</t>
  </si>
  <si>
    <t>M&amp;A Fowlerville Poultry</t>
  </si>
  <si>
    <t>Chick-fil-aers</t>
  </si>
  <si>
    <t>Kung Pao Chicken</t>
  </si>
  <si>
    <t>Ty Mott &amp; Sam Worden</t>
  </si>
  <si>
    <t>Alex &amp; Joe Zimmerlee</t>
  </si>
  <si>
    <t>BACC #10</t>
  </si>
  <si>
    <t>Trannasaursus Pecks</t>
  </si>
  <si>
    <t>Audrey Schoenborn</t>
  </si>
  <si>
    <t>VBTC Pen 5</t>
  </si>
  <si>
    <t>Jese Travis</t>
  </si>
  <si>
    <t>VBTC Pen 3</t>
  </si>
  <si>
    <t>Ag Biology Gold</t>
  </si>
  <si>
    <t>Fremont FFA</t>
  </si>
  <si>
    <t>BACC #1</t>
  </si>
  <si>
    <t>Matt Riehle</t>
  </si>
  <si>
    <t>Briana Zakora &amp; Isaac O'Neill</t>
  </si>
  <si>
    <t>VBTC Pen 2</t>
  </si>
  <si>
    <t>Parker Jahn</t>
  </si>
  <si>
    <t>Dirty Gringos</t>
  </si>
  <si>
    <t>Mckenzie &amp; Evan Poulopoulos</t>
  </si>
  <si>
    <t>Heather Lambka &amp; Jersey Steele</t>
  </si>
  <si>
    <t>Aggies</t>
  </si>
  <si>
    <t>VBTC Pen 4</t>
  </si>
  <si>
    <t>Brown/Rozema</t>
  </si>
  <si>
    <t>Cody Sangster</t>
  </si>
  <si>
    <t>Elizabeth &amp; Kameron</t>
  </si>
  <si>
    <t>Knudson/Knudson</t>
  </si>
  <si>
    <t>South Side Chickens</t>
  </si>
  <si>
    <t>OSTC-SW AM</t>
  </si>
  <si>
    <t>Crazy Cluckers</t>
  </si>
  <si>
    <t>The Femurs</t>
  </si>
  <si>
    <t>Saucy Nuggets</t>
  </si>
  <si>
    <t>Zach Salyers, Haley Hewer, Leanna Doty</t>
  </si>
  <si>
    <t>Josh Austin</t>
  </si>
  <si>
    <t>Tashawa &amp; Lauren</t>
  </si>
  <si>
    <t>Holly Jones</t>
  </si>
  <si>
    <t>Caleb Williams</t>
  </si>
  <si>
    <t>Centreville 1</t>
  </si>
  <si>
    <t>Jamee Dahl</t>
  </si>
  <si>
    <t>Lindsey Hoppe</t>
  </si>
  <si>
    <t>Carson Chambers</t>
  </si>
  <si>
    <t>Archer Deur</t>
  </si>
  <si>
    <t>Caleb Worm</t>
  </si>
  <si>
    <t>Thicc Chicks</t>
  </si>
  <si>
    <t>McKayla Schmidt</t>
  </si>
  <si>
    <t>Alex Newsome</t>
  </si>
  <si>
    <t>Rams 2</t>
  </si>
  <si>
    <t>Rams 1</t>
  </si>
  <si>
    <t>Kali Spragg</t>
  </si>
  <si>
    <t>Alissia Patterson</t>
  </si>
  <si>
    <t>Arrington DeForest</t>
  </si>
  <si>
    <t>Madysun DesGrange</t>
  </si>
  <si>
    <t>Meah Wood</t>
  </si>
  <si>
    <t>Dakota Spink</t>
  </si>
  <si>
    <t>Rachel Shirley</t>
  </si>
  <si>
    <t>Emma Johnson</t>
  </si>
  <si>
    <t>Fowlerville Hens</t>
  </si>
  <si>
    <t>Blake Fitzpatrick</t>
  </si>
  <si>
    <t>Rosalie Muccinate</t>
  </si>
  <si>
    <t>Webberville FFA 1</t>
  </si>
  <si>
    <t>Angry Birds</t>
  </si>
  <si>
    <t>Webberville FFA 3</t>
  </si>
  <si>
    <t>Nuggs</t>
  </si>
  <si>
    <t>Crispy Chicks</t>
  </si>
  <si>
    <t>Webberville FFA 4</t>
  </si>
  <si>
    <t>Clara Tait</t>
  </si>
  <si>
    <t>Of Chicks and Men</t>
  </si>
  <si>
    <t>Fuego Huevo</t>
  </si>
  <si>
    <t>Bow Chick A Wow Wow</t>
  </si>
  <si>
    <t>Webberville FFA 2</t>
  </si>
  <si>
    <t>Taylor Gould</t>
  </si>
  <si>
    <t>Cuban Crew</t>
  </si>
  <si>
    <t>Chicken Wang$</t>
  </si>
  <si>
    <t>Whiteford Wild Wings</t>
  </si>
  <si>
    <t>Erin McArdle</t>
  </si>
  <si>
    <t>Flippin Chickens</t>
  </si>
  <si>
    <t>Webberville FFA 5</t>
  </si>
  <si>
    <t>Chick-Hen Sandwich</t>
  </si>
  <si>
    <t>Nick Craig</t>
  </si>
  <si>
    <t>Brianna Armbruster</t>
  </si>
  <si>
    <t>Forbush's BBQ Sauce</t>
  </si>
  <si>
    <t>Ciara Krohn</t>
  </si>
  <si>
    <t>Chickenzzz</t>
  </si>
  <si>
    <t>Grizzly Winnerteam II</t>
  </si>
  <si>
    <t>Abby Stubbins</t>
  </si>
  <si>
    <t>Madi Renn</t>
  </si>
  <si>
    <t>Cold Leftover Chicken</t>
  </si>
  <si>
    <t>Lindsay LoHens</t>
  </si>
  <si>
    <t>Hanchen</t>
  </si>
  <si>
    <t>Big Bad Chickens</t>
  </si>
  <si>
    <t>Ethan Herman</t>
  </si>
  <si>
    <t>Dunder Mifflin Chicken Company</t>
  </si>
  <si>
    <t>Kaylynn Stanton</t>
  </si>
  <si>
    <t>Alabama Hijacks</t>
  </si>
  <si>
    <t>Asheley Bixler/Savanna Klingensmith</t>
  </si>
  <si>
    <t>Josh Tripp</t>
  </si>
  <si>
    <t>Hannah Mills</t>
  </si>
  <si>
    <t>Kody Spicer</t>
  </si>
  <si>
    <t>Emily DeGlopper, Olivia Coffey &amp; Mary Wells</t>
  </si>
  <si>
    <t>Adv Ag 2</t>
  </si>
  <si>
    <t>Supreme Chicken Patty</t>
  </si>
  <si>
    <t>Big Beautiful Chicken</t>
  </si>
  <si>
    <t>Robby Iseler</t>
  </si>
  <si>
    <t>Baker/Long/Burk</t>
  </si>
  <si>
    <t>Cock a Doodle Doo Old Crew</t>
  </si>
  <si>
    <t>Cock a Doodle Doo New Crew</t>
  </si>
  <si>
    <t>Sierra Schumacher</t>
  </si>
  <si>
    <t>Adv Ag 1</t>
  </si>
  <si>
    <t>Pizza Boy Final</t>
  </si>
  <si>
    <t>Hanna Wines/Anatasia Schaedler</t>
  </si>
  <si>
    <t>The Clever Cluckers</t>
  </si>
  <si>
    <t>Saginaw AM 1</t>
  </si>
  <si>
    <t>Abigail Glass</t>
  </si>
  <si>
    <t>Saginaw PM 1</t>
  </si>
  <si>
    <t>Alex Smith</t>
  </si>
  <si>
    <t>Saginaw AM 2</t>
  </si>
  <si>
    <t>Saginaw PM 2</t>
  </si>
  <si>
    <t>Katie Hewitt &amp; Vernae Hillard</t>
  </si>
  <si>
    <t>George Hillard &amp; Braedon Nichelson</t>
  </si>
  <si>
    <t>Lance Bushey</t>
  </si>
  <si>
    <t>Peyton Kuhn</t>
  </si>
  <si>
    <t>Cortnee Lembrick &amp; Ehren Phipps</t>
  </si>
  <si>
    <t>Maddy Guideau/Kasie Sheffer</t>
  </si>
  <si>
    <t>Charity Hundersmarck</t>
  </si>
  <si>
    <t>Autumn Tait</t>
  </si>
  <si>
    <t>Jenna Hadfield</t>
  </si>
  <si>
    <t>Jonathan Brown</t>
  </si>
  <si>
    <t>Taylor McDowell</t>
  </si>
  <si>
    <t>Emens/Suhy/McNett</t>
  </si>
  <si>
    <t>Jordyn, Michael &amp; Alyssa Burch</t>
  </si>
  <si>
    <t>Big Yolkers</t>
  </si>
  <si>
    <t>Blake Smithers</t>
  </si>
  <si>
    <t>Jenna Anderson</t>
  </si>
  <si>
    <t>Eat More Beef</t>
  </si>
  <si>
    <t>Lane &amp; Tyler Moored</t>
  </si>
  <si>
    <t>Brook Ash</t>
  </si>
  <si>
    <t>Shelby Kaars</t>
  </si>
  <si>
    <t>Team Jacob</t>
  </si>
  <si>
    <t>Marc &amp; Paul Hendzel</t>
  </si>
  <si>
    <t>Team Ian</t>
  </si>
  <si>
    <t>Benzie 2</t>
  </si>
  <si>
    <t>Amber Snow</t>
  </si>
  <si>
    <t>Team Brandon</t>
  </si>
  <si>
    <t>James, Melissa &amp; Hannah Coffey</t>
  </si>
  <si>
    <t>Mary Hartmann</t>
  </si>
  <si>
    <t>David</t>
  </si>
  <si>
    <t>2017 Poultry Improvement Program</t>
  </si>
  <si>
    <t>#10 Story</t>
  </si>
  <si>
    <t>#11 Feed Efficiency</t>
  </si>
  <si>
    <t>#12 Livability</t>
  </si>
  <si>
    <t>Chrissy Polzin</t>
  </si>
  <si>
    <t>Cody Roehm</t>
  </si>
  <si>
    <t>Tobylee Kuhl</t>
  </si>
  <si>
    <t>Lapeer</t>
  </si>
  <si>
    <t>Chicken-in-a-Biscuit</t>
  </si>
  <si>
    <t>Big White Chickens</t>
  </si>
  <si>
    <t>The Waddlers</t>
  </si>
  <si>
    <t>Benjamin &amp; Faith Butcher</t>
  </si>
  <si>
    <t>Chicken Wings</t>
  </si>
  <si>
    <t>McNuggz</t>
  </si>
  <si>
    <t>Jason Wendling</t>
  </si>
  <si>
    <t>Benzie 1</t>
  </si>
  <si>
    <t>Ethan &amp; Elliott Kelley</t>
  </si>
  <si>
    <t>CACC Two</t>
  </si>
  <si>
    <t>Niles Hours 2 &amp; 3</t>
  </si>
  <si>
    <t>Katie Mansfield</t>
  </si>
  <si>
    <t>Carly Leatzow</t>
  </si>
  <si>
    <t>Two and a Half Hens</t>
  </si>
  <si>
    <t>CACC One</t>
  </si>
  <si>
    <t>Zackery Lemmen</t>
  </si>
  <si>
    <t>Fry Chicken Little</t>
  </si>
  <si>
    <t>Avery Kuhl</t>
  </si>
  <si>
    <t>Haley &amp; Ethan Nieuwkoop</t>
  </si>
  <si>
    <t>Makenzie Marion</t>
  </si>
  <si>
    <t>The Fantastic Five</t>
  </si>
  <si>
    <t>10 Piece</t>
  </si>
  <si>
    <t>Fackler &amp; Tyler Broilers</t>
  </si>
  <si>
    <t>Lowell FFA 1</t>
  </si>
  <si>
    <t>Niles Hours 5 &amp; 6</t>
  </si>
  <si>
    <t>Country Fried Kids</t>
  </si>
  <si>
    <t>USA 1</t>
  </si>
  <si>
    <t>Lowell Ag Bio 1</t>
  </si>
  <si>
    <t>Woodwrd, Smollinski, Degan</t>
  </si>
  <si>
    <t>CACC Three</t>
  </si>
  <si>
    <t>Zoology Gold</t>
  </si>
  <si>
    <t>Lane Herman &amp; Dylan Crocker</t>
  </si>
  <si>
    <t>Niles Hours 1 &amp; 4</t>
  </si>
  <si>
    <t>James Hartman</t>
  </si>
  <si>
    <t>Cassopolis FFA Blue</t>
  </si>
  <si>
    <t>Beau Oliver</t>
  </si>
  <si>
    <t>Jack Thayer</t>
  </si>
  <si>
    <t>Chigen</t>
  </si>
  <si>
    <t>Lowell Ag Bio 2</t>
  </si>
  <si>
    <t>Fowl Mood</t>
  </si>
  <si>
    <t>Cusson Cutlets</t>
  </si>
  <si>
    <t>Drake Jedele Team</t>
  </si>
  <si>
    <t>NAJ Group 1 Poultry Kings</t>
  </si>
  <si>
    <t>North-Adams Jerome</t>
  </si>
  <si>
    <t>CACC Four</t>
  </si>
  <si>
    <t>Ag Leadership</t>
  </si>
  <si>
    <t>NAJ Group 2 Ram Rods</t>
  </si>
  <si>
    <t>Nick Ewald</t>
  </si>
  <si>
    <t>Emily Finkbeiner</t>
  </si>
  <si>
    <t>Sara Long</t>
  </si>
  <si>
    <t>Mason Trinkle</t>
  </si>
  <si>
    <t>Zoology Corduroy</t>
  </si>
  <si>
    <t>Jeffery Cesal</t>
  </si>
  <si>
    <t>USA 2</t>
  </si>
  <si>
    <t>Montague 2</t>
  </si>
  <si>
    <t>Amanda Halifax</t>
  </si>
  <si>
    <t>Zoology Blue</t>
  </si>
  <si>
    <t>Samantha Barriger</t>
  </si>
  <si>
    <t>Zoology-W</t>
  </si>
  <si>
    <t>no report present on contest day, 1/2 points</t>
  </si>
  <si>
    <t>Sand D Broilers</t>
  </si>
  <si>
    <t>Kyle Cesal</t>
  </si>
  <si>
    <t>Chicken Noodlers</t>
  </si>
  <si>
    <t>Heather McEwen</t>
  </si>
  <si>
    <t>Bianca Maj</t>
  </si>
  <si>
    <t>Breyden Race</t>
  </si>
  <si>
    <t>Logan Hoyt</t>
  </si>
  <si>
    <t>Zackry Johnson</t>
  </si>
  <si>
    <t>Matthew Coleman</t>
  </si>
  <si>
    <t>Chad Andres</t>
  </si>
  <si>
    <t>Devin Sevcech</t>
  </si>
  <si>
    <t>Kerrigan Semans</t>
  </si>
  <si>
    <t>City Chicks</t>
  </si>
  <si>
    <t>Keegan &amp; Kelton Mebert</t>
  </si>
  <si>
    <t>Elizabeth White</t>
  </si>
  <si>
    <t>A's Chickens</t>
  </si>
  <si>
    <t>Gary Dean &amp; Matthew Meyer</t>
  </si>
  <si>
    <t>Kathryn Michon</t>
  </si>
  <si>
    <t>Jacob Niethammar</t>
  </si>
  <si>
    <t>Ian Weesies</t>
  </si>
  <si>
    <t>Abby Ackling</t>
  </si>
  <si>
    <t>Kennedy Krupp</t>
  </si>
  <si>
    <t>PM Class</t>
  </si>
  <si>
    <t>Traverse Bay Area</t>
  </si>
  <si>
    <t>Genavieve and Jamee</t>
  </si>
  <si>
    <t>Sebastian Titsworth</t>
  </si>
  <si>
    <t>Magan Burleson</t>
  </si>
  <si>
    <t>AM Class</t>
  </si>
  <si>
    <t>Jaiden Schulte</t>
  </si>
  <si>
    <t>Liliana Daley</t>
  </si>
  <si>
    <t>Thur. Winner. Tie breaker used)</t>
  </si>
  <si>
    <t>Courtney Stewart</t>
  </si>
  <si>
    <t>Alt. Thur Winner</t>
  </si>
  <si>
    <t>Chicken Fried</t>
  </si>
  <si>
    <t>Kardashi-hens</t>
  </si>
  <si>
    <t>Sunny Side Chicks</t>
  </si>
  <si>
    <t>Moonshine 5%</t>
  </si>
  <si>
    <t>Cassie Ziel</t>
  </si>
  <si>
    <t>Moonshine 8%</t>
  </si>
  <si>
    <t>Crack A'Lackin Chicks</t>
  </si>
  <si>
    <t>Amber Forster</t>
  </si>
  <si>
    <t>Team 2 AM</t>
  </si>
  <si>
    <t>Madison Renn</t>
  </si>
  <si>
    <t>Wacky Quacky Chicks</t>
  </si>
  <si>
    <t>Clucks of Hazards</t>
  </si>
  <si>
    <t>Team 1 PM</t>
  </si>
  <si>
    <t>Isabella Hyzer</t>
  </si>
  <si>
    <t>Alma 9</t>
  </si>
  <si>
    <t>Geeks with Beaks</t>
  </si>
  <si>
    <t>Three Little Chickens</t>
  </si>
  <si>
    <t>Campbell's Chicken Soup</t>
  </si>
  <si>
    <t>The Omelette Factory</t>
  </si>
  <si>
    <t>Ernie</t>
  </si>
  <si>
    <t>Two Special Peeps</t>
  </si>
  <si>
    <t>Kaylee Maust</t>
  </si>
  <si>
    <t>Crazy Chickens</t>
  </si>
  <si>
    <t>Dirty Muskrats</t>
  </si>
  <si>
    <t>Seven Deadly Hens</t>
  </si>
  <si>
    <t>Independent Zoology</t>
  </si>
  <si>
    <t>Nate Powers/Nick Powers/Isaac O'Neil</t>
  </si>
  <si>
    <t>The Drumsticks</t>
  </si>
  <si>
    <t>Amelia Eggheart</t>
  </si>
  <si>
    <t>Team 3 PM</t>
  </si>
  <si>
    <t>Sydney Richmond</t>
  </si>
  <si>
    <t>Look at all those Chickens</t>
  </si>
  <si>
    <t>Team 3 AM</t>
  </si>
  <si>
    <t>Team 1 AM</t>
  </si>
  <si>
    <t>Cluck On Inn</t>
  </si>
  <si>
    <t>McKenzie Poulopoulos/Haley Griffin</t>
  </si>
  <si>
    <t>Emilie Hebenstreit/Hailey Hewer</t>
  </si>
  <si>
    <t>Haley McArdle</t>
  </si>
  <si>
    <t>Brody Renn</t>
  </si>
  <si>
    <t>Dezzi Cotton/Karli Hiatt/Shaelyn Davis</t>
  </si>
  <si>
    <t>Hunter Langley</t>
  </si>
  <si>
    <t>Heather Lambka &amp; Briana Zakora</t>
  </si>
  <si>
    <t>Chick Chillin'</t>
  </si>
  <si>
    <t>Dylan Lashley</t>
  </si>
  <si>
    <t>Team 4 PM</t>
  </si>
  <si>
    <t>Control Group</t>
  </si>
  <si>
    <t>Madelyn Love</t>
  </si>
  <si>
    <t>Team 2 PM</t>
  </si>
  <si>
    <t>The Rooster Booster</t>
  </si>
  <si>
    <t>The Lil 'Nuggs</t>
  </si>
  <si>
    <t>Anna Williams</t>
  </si>
  <si>
    <t>Andrew Letts</t>
  </si>
  <si>
    <t>Emily LaSalle &amp; Leanne Doty</t>
  </si>
  <si>
    <t>The Little Chickie's</t>
  </si>
  <si>
    <t>Animal Science 1</t>
  </si>
  <si>
    <t>Lela Root</t>
  </si>
  <si>
    <t>Kentucky Fried Chickens</t>
  </si>
  <si>
    <t>The Coopers</t>
  </si>
  <si>
    <t>Alma 10</t>
  </si>
  <si>
    <t>William Letts</t>
  </si>
  <si>
    <t>O-E FFA Gold</t>
  </si>
  <si>
    <t>Anthony Deming</t>
  </si>
  <si>
    <t>Hahnchen Meister</t>
  </si>
  <si>
    <t>Garrett Fritz</t>
  </si>
  <si>
    <t>Matilyn Russell &amp; Abigail Smith</t>
  </si>
  <si>
    <t>Jonathon Brown</t>
  </si>
  <si>
    <t>Animal Science 2</t>
  </si>
  <si>
    <t>Leah Irion</t>
  </si>
  <si>
    <t>O-E FFA Blue</t>
  </si>
  <si>
    <t>Maddison Burk</t>
  </si>
  <si>
    <t>How 2 Pick Up Chicks</t>
  </si>
  <si>
    <t>Chiefs Blue 1</t>
  </si>
  <si>
    <t>No It's Not That!</t>
  </si>
  <si>
    <t>Tracy Slieff, Jr</t>
  </si>
  <si>
    <t>Pen 1 Ring</t>
  </si>
  <si>
    <t>Clara Henry</t>
  </si>
  <si>
    <t>Los Pollos de Locos</t>
  </si>
  <si>
    <t>The Birds</t>
  </si>
  <si>
    <t>Capac Gold 2</t>
  </si>
  <si>
    <t>Matthew Dalessandro-Klanbach</t>
  </si>
  <si>
    <t>Future Chickens of America</t>
  </si>
  <si>
    <t>Breanna Ngow</t>
  </si>
  <si>
    <t>Kaylynn Carr</t>
  </si>
  <si>
    <t>Breanna Eisele</t>
  </si>
  <si>
    <t>Ryleigh Simmons</t>
  </si>
  <si>
    <t>Jasmine Jones</t>
  </si>
  <si>
    <t>Robert Hall</t>
  </si>
  <si>
    <t>Stevie Lake</t>
  </si>
  <si>
    <t>Joshua Knight</t>
  </si>
  <si>
    <t>Sangsters</t>
  </si>
  <si>
    <t>Jacy Essex</t>
  </si>
  <si>
    <t>Springport 4</t>
  </si>
  <si>
    <t>Dean Carlton</t>
  </si>
  <si>
    <t>Bailee Perkins</t>
  </si>
  <si>
    <t>Happy Hens</t>
  </si>
  <si>
    <t>Alt. Fri. Winner</t>
  </si>
  <si>
    <t>Chicklits</t>
  </si>
  <si>
    <t>Spicy White Chickens</t>
  </si>
  <si>
    <t>Dundee 10</t>
  </si>
  <si>
    <t>McNuggets w/ Ranch</t>
  </si>
  <si>
    <t>Alexander Scovill</t>
  </si>
  <si>
    <t>57 Chicken McNuggets Meal</t>
  </si>
  <si>
    <t>Narwhals</t>
  </si>
  <si>
    <t>Natalie Ladd</t>
  </si>
  <si>
    <t>Pizza Boyz Return</t>
  </si>
  <si>
    <t>We The People</t>
  </si>
  <si>
    <t>Class Flock</t>
  </si>
  <si>
    <t>Rebel Roosters</t>
  </si>
  <si>
    <t>Jacob Huhn</t>
  </si>
  <si>
    <t>Katlyn Brehm</t>
  </si>
  <si>
    <t>Audrey Schoeborn</t>
  </si>
  <si>
    <t>Slilver</t>
  </si>
  <si>
    <t>Grizzly Winterteam</t>
  </si>
  <si>
    <t>Katelyn Brown</t>
  </si>
  <si>
    <t>The Thunderchicks</t>
  </si>
  <si>
    <t>Thunder Clucks</t>
  </si>
  <si>
    <t>Chick-N-Tenderz</t>
  </si>
  <si>
    <t>Zoology B</t>
  </si>
  <si>
    <t>Agriscience</t>
  </si>
  <si>
    <t>Chickenators</t>
  </si>
  <si>
    <t>Just Winging It</t>
  </si>
  <si>
    <t>Swagg Daddy</t>
  </si>
  <si>
    <t>Jayde Kamphouse &amp; Zack Gunnett</t>
  </si>
  <si>
    <t>McD's #10</t>
  </si>
  <si>
    <t>Galaxy</t>
  </si>
  <si>
    <t>Jaxon's Chicks</t>
  </si>
  <si>
    <t>Hewitt &amp; Hillard</t>
  </si>
  <si>
    <t>Jossilyn Maycroft</t>
  </si>
  <si>
    <t>Team Two</t>
  </si>
  <si>
    <t>Coopersville FFA</t>
  </si>
  <si>
    <t>Lauren Brocht &amp; Katlin Booms</t>
  </si>
  <si>
    <t>East Side Nuggets</t>
  </si>
  <si>
    <t>Spicy Chicken Fries</t>
  </si>
  <si>
    <t>Cluck Norris BCK</t>
  </si>
  <si>
    <t>Big Buff Chickens</t>
  </si>
  <si>
    <t>Team W</t>
  </si>
  <si>
    <t>Team One</t>
  </si>
  <si>
    <t>Eat More Chikin</t>
  </si>
  <si>
    <t>VBTC 6</t>
  </si>
  <si>
    <t>Van Buren Tech Center</t>
  </si>
  <si>
    <t>Team Three</t>
  </si>
  <si>
    <t>Cole Dryer</t>
  </si>
  <si>
    <t>The Four Cluckateers</t>
  </si>
  <si>
    <t>VBTC 2</t>
  </si>
  <si>
    <t>Jenna Belmas</t>
  </si>
  <si>
    <t>Hanna Wines &amp; Anastasia Schaedler</t>
  </si>
  <si>
    <t>Laingsburg Vet Science</t>
  </si>
  <si>
    <t>Kasie Sheffer &amp; Maddy Guideau</t>
  </si>
  <si>
    <t>The M &amp; M's</t>
  </si>
  <si>
    <t>Abigail Stubbins</t>
  </si>
  <si>
    <t>Shelby Suhy, Jordan Miller, Grace Emens</t>
  </si>
  <si>
    <t>VBTC 1</t>
  </si>
  <si>
    <t>The Hills</t>
  </si>
  <si>
    <t>Chicken n' Waffles</t>
  </si>
  <si>
    <t>Siesta Chickens</t>
  </si>
  <si>
    <t>Lenawee Tech Center</t>
  </si>
  <si>
    <t>Anna Baker &amp; Maddy Burk</t>
  </si>
  <si>
    <t>Chicken McThuggets</t>
  </si>
  <si>
    <t>Red Wings</t>
  </si>
  <si>
    <t>Jonesville Team 2</t>
  </si>
  <si>
    <t>Jonesville Team 1</t>
  </si>
  <si>
    <t>BDI</t>
  </si>
  <si>
    <t>Knudson</t>
  </si>
  <si>
    <t>The Nugget Bunch</t>
  </si>
  <si>
    <t>Zoology A</t>
  </si>
  <si>
    <t>Wing-Dings</t>
  </si>
  <si>
    <t>Ethan Gilder &amp; Lane Moored</t>
  </si>
  <si>
    <t>The Zesty Chicken</t>
  </si>
  <si>
    <t>Mr. Steal Your Chickens</t>
  </si>
  <si>
    <t>Taylor Long, Keegan Rogers, Garrett Rogers</t>
  </si>
  <si>
    <t>Deur &amp; Company</t>
  </si>
  <si>
    <t>PETA</t>
  </si>
  <si>
    <t>Bay AM</t>
  </si>
  <si>
    <t>Brown &amp; Perrin</t>
  </si>
  <si>
    <t>Denessa Potter</t>
  </si>
  <si>
    <t>Cool Chicken Crew III</t>
  </si>
  <si>
    <t>Bay PM</t>
  </si>
  <si>
    <t>VBTC 5</t>
  </si>
  <si>
    <t>Jennings &amp; Goll</t>
  </si>
  <si>
    <t>Robbie Oliver</t>
  </si>
  <si>
    <t>The Cluckin Chickens</t>
  </si>
  <si>
    <t>Dino-Nugs</t>
  </si>
  <si>
    <t>Chubby Chickens</t>
  </si>
  <si>
    <t>Lembrick/Phipps</t>
  </si>
  <si>
    <t>Marshall FFA 1</t>
  </si>
  <si>
    <t>VBTC 4</t>
  </si>
  <si>
    <t>Jordyn Michael &amp; Alyss Burch</t>
  </si>
  <si>
    <t>Fluffy Fighters</t>
  </si>
  <si>
    <t>Krug &amp; Campbell</t>
  </si>
  <si>
    <t>Matty's Little Chicks</t>
  </si>
  <si>
    <t>Carrie Coons</t>
  </si>
  <si>
    <t>Kody Bonamie</t>
  </si>
  <si>
    <t>VBTC 3</t>
  </si>
  <si>
    <t>Elizabeth Smith</t>
  </si>
  <si>
    <t>VBTC 7</t>
  </si>
  <si>
    <t>Jason Kushmaul</t>
  </si>
  <si>
    <t>Hendzel Brothers</t>
  </si>
  <si>
    <t>Corey/Wheeler</t>
  </si>
  <si>
    <t>VBTC 8</t>
  </si>
  <si>
    <t>Cristin McDermott</t>
  </si>
  <si>
    <t>Jack Fischer</t>
  </si>
  <si>
    <t>Alex and Taylor McDowell</t>
  </si>
  <si>
    <t>Alyssia Gucwa</t>
  </si>
  <si>
    <t>McChicken Nuggets</t>
  </si>
  <si>
    <t>Love, Peace and Chicken Grease</t>
  </si>
  <si>
    <t>Chickitas</t>
  </si>
  <si>
    <t>Kleyn/Rozema</t>
  </si>
  <si>
    <t>Isabella Beemer</t>
  </si>
  <si>
    <t>Cammie Stubstad</t>
  </si>
  <si>
    <t>Asheley Bixler</t>
  </si>
  <si>
    <t>Chicken Minis</t>
  </si>
  <si>
    <t>Maverick Miller-Ratliff</t>
  </si>
  <si>
    <t>Anna Engel</t>
  </si>
  <si>
    <t>Maycee Demerly</t>
  </si>
  <si>
    <t>Nicholas Spiess</t>
  </si>
  <si>
    <t>Dawson Ricord &amp; Destiny Smigiel</t>
  </si>
  <si>
    <t>2016 Poultry Improvement Program</t>
  </si>
  <si>
    <t>Senior High Results</t>
  </si>
  <si>
    <t>Matilyn Russell</t>
  </si>
  <si>
    <t>Winner</t>
  </si>
  <si>
    <t>Kelley</t>
  </si>
  <si>
    <t>Alt. Winner</t>
  </si>
  <si>
    <t>Jordan Trost</t>
  </si>
  <si>
    <t>Kelsie Letts</t>
  </si>
  <si>
    <t>Briana Zakora</t>
  </si>
  <si>
    <t>Thomas and His Chicks</t>
  </si>
  <si>
    <t>Sack n' Back</t>
  </si>
  <si>
    <t>Hot Chix</t>
  </si>
  <si>
    <t>Jared Reiter</t>
  </si>
  <si>
    <t>Isaac O'Neill</t>
  </si>
  <si>
    <t>Hen Hunters</t>
  </si>
  <si>
    <t>Gucci Chicks</t>
  </si>
  <si>
    <t>Elly Hyzer</t>
  </si>
  <si>
    <t>Int'l Broiler Chickens</t>
  </si>
  <si>
    <t>Big Chicken</t>
  </si>
  <si>
    <t>McChickenz</t>
  </si>
  <si>
    <t>7 Chicks</t>
  </si>
  <si>
    <t>Chickanators</t>
  </si>
  <si>
    <t>Side Chicks</t>
  </si>
  <si>
    <t>Kaitlin Brown</t>
  </si>
  <si>
    <t>Emma Irion</t>
  </si>
  <si>
    <t>Grande Pollos</t>
  </si>
  <si>
    <t>$quad</t>
  </si>
  <si>
    <t>Jake Bushey</t>
  </si>
  <si>
    <t>Lane Lapoint &amp; McKenzie Poulopoulos</t>
  </si>
  <si>
    <t>Nolan Adams</t>
  </si>
  <si>
    <t>Eggcellent 8</t>
  </si>
  <si>
    <t>Trump's Chicks</t>
  </si>
  <si>
    <t>Mackenzie Becker</t>
  </si>
  <si>
    <t>FFA Blue</t>
  </si>
  <si>
    <t>Mitchell Richmond</t>
  </si>
  <si>
    <t>Future Nugs of America</t>
  </si>
  <si>
    <t>Eau Claire FFA</t>
  </si>
  <si>
    <t>Elyse Zimmerlee</t>
  </si>
  <si>
    <t>Kennedy Bouck</t>
  </si>
  <si>
    <t>Travis Deering</t>
  </si>
  <si>
    <t>Abigail Schuette</t>
  </si>
  <si>
    <t>Chase's Chickens</t>
  </si>
  <si>
    <t>Wocka Flocka</t>
  </si>
  <si>
    <t>Club Chickers</t>
  </si>
  <si>
    <t>Liberty Cloutier</t>
  </si>
  <si>
    <t>Demi Oliver</t>
  </si>
  <si>
    <t>Viking Warrior Chicks</t>
  </si>
  <si>
    <t>Agnes and the Chicken Nuggets</t>
  </si>
  <si>
    <t>Adam Degen</t>
  </si>
  <si>
    <t>Bethany Gornowicz</t>
  </si>
  <si>
    <t>Chicken McThuggits</t>
  </si>
  <si>
    <t>Andrew Smith</t>
  </si>
  <si>
    <t>Kirsten Shupe</t>
  </si>
  <si>
    <t>Brady Renn</t>
  </si>
  <si>
    <t>Jada &amp; Haley</t>
  </si>
  <si>
    <t>FFA Gold</t>
  </si>
  <si>
    <t>Maddie Gavenda</t>
  </si>
  <si>
    <t>Nieuwkoop</t>
  </si>
  <si>
    <t>Ag Biology 5th Hour</t>
  </si>
  <si>
    <t>Lindsey Hoppe &amp; Kimmy MCConnell</t>
  </si>
  <si>
    <t>Yellow Chickens</t>
  </si>
  <si>
    <t>Poultry Pros</t>
  </si>
  <si>
    <t>Brianna Love</t>
  </si>
  <si>
    <t>MHS Broilers</t>
  </si>
  <si>
    <t>MHS Chickenz</t>
  </si>
  <si>
    <t>Camden Broilers</t>
  </si>
  <si>
    <t>Fackley Tyler</t>
  </si>
  <si>
    <t>Hunter Keim</t>
  </si>
  <si>
    <t>Collin Kuhn</t>
  </si>
  <si>
    <t>Kylie Chubb</t>
  </si>
  <si>
    <t>Ab Biology Class</t>
  </si>
  <si>
    <t>Fab 5</t>
  </si>
  <si>
    <t>Erin LeJeune</t>
  </si>
  <si>
    <t>Kaleb Bickel</t>
  </si>
  <si>
    <t>Katelyn Pierce</t>
  </si>
  <si>
    <t>Matt Emmendorfer</t>
  </si>
  <si>
    <t>Katelynn DeYoung</t>
  </si>
  <si>
    <t>Bianca &amp; Sofia Maj</t>
  </si>
  <si>
    <t>Haleigh Hajek</t>
  </si>
  <si>
    <t>Joe Adams</t>
  </si>
  <si>
    <t>Smith</t>
  </si>
  <si>
    <t>Jax McCabe</t>
  </si>
  <si>
    <t>Alex Hiller</t>
  </si>
  <si>
    <t>Keegan Mebert</t>
  </si>
  <si>
    <t>Austin Miller</t>
  </si>
  <si>
    <t>Shaun Peyerk</t>
  </si>
  <si>
    <t>Clark &amp; Cooney's Chickens</t>
  </si>
  <si>
    <t>Zack Ott</t>
  </si>
  <si>
    <t>Stacey Drzewiecki</t>
  </si>
  <si>
    <t>Erika Schmidt</t>
  </si>
  <si>
    <t>Alex Smolinski</t>
  </si>
  <si>
    <t>Aly Dierkens</t>
  </si>
  <si>
    <t>Carson Schuon</t>
  </si>
  <si>
    <t>Kernel Sanders</t>
  </si>
  <si>
    <t>Branch</t>
  </si>
  <si>
    <t>Tammy Kessel</t>
  </si>
  <si>
    <t>Chics United</t>
  </si>
  <si>
    <t>Peep Gang</t>
  </si>
  <si>
    <t>Alex &amp; Nathan Scovill</t>
  </si>
  <si>
    <t>Fry &amp; Die</t>
  </si>
  <si>
    <t>Kyle Markley</t>
  </si>
  <si>
    <t>Amish Chicks</t>
  </si>
  <si>
    <t>Kaitlyn Higgins</t>
  </si>
  <si>
    <t>The Iron Chickens</t>
  </si>
  <si>
    <t>Sierra Woolworth</t>
  </si>
  <si>
    <t>Nick Schramski</t>
  </si>
  <si>
    <t>Dej Loaf</t>
  </si>
  <si>
    <t>Foghorn Leghorns</t>
  </si>
  <si>
    <t>Jessica Murawski</t>
  </si>
  <si>
    <t>Jolene Iseler</t>
  </si>
  <si>
    <t>Team Tenders</t>
  </si>
  <si>
    <t>CDDI</t>
  </si>
  <si>
    <t>Chicken Marsala</t>
  </si>
  <si>
    <t>Jedele-Drake Team</t>
  </si>
  <si>
    <t>VanBuren</t>
  </si>
  <si>
    <t>Chick Chick Boom</t>
  </si>
  <si>
    <t>Ellsworth Team 3</t>
  </si>
  <si>
    <t>The Men and Their Chicks</t>
  </si>
  <si>
    <t>Shake N' Bake</t>
  </si>
  <si>
    <t>Team Nugget</t>
  </si>
  <si>
    <t>Dansville Biology Class</t>
  </si>
  <si>
    <t>Sophie Mazure/Marissa Petiprin Bell</t>
  </si>
  <si>
    <t>Wingdings</t>
  </si>
  <si>
    <t>Advanced Ag Pen C</t>
  </si>
  <si>
    <t>Dansville Science Discovery</t>
  </si>
  <si>
    <t>Chicken Fries</t>
  </si>
  <si>
    <t>Crispy Cluckers</t>
  </si>
  <si>
    <t>JACC</t>
  </si>
  <si>
    <t>Advanced Ag Pen B</t>
  </si>
  <si>
    <t>Salt and Pepper</t>
  </si>
  <si>
    <t>Chicken Waffles</t>
  </si>
  <si>
    <t>Matthew Danks</t>
  </si>
  <si>
    <t>Baileigh Proteau/Bailey Railer</t>
  </si>
  <si>
    <t>Kelsie Caldwell</t>
  </si>
  <si>
    <t>Ellsworth Team 1</t>
  </si>
  <si>
    <t>Team Smellary</t>
  </si>
  <si>
    <t>Stop, Collaborate and Chicken</t>
  </si>
  <si>
    <t>With a side of fries</t>
  </si>
  <si>
    <t>Jacob Niethammer</t>
  </si>
  <si>
    <t>Crispy Chicken Little</t>
  </si>
  <si>
    <t>Ain't No Thang But A Chicken</t>
  </si>
  <si>
    <t>Ellsworth Team 2</t>
  </si>
  <si>
    <t>Beastly Broilers</t>
  </si>
  <si>
    <t>Conner Sutliff</t>
  </si>
  <si>
    <t>Experimental</t>
  </si>
  <si>
    <t>McNugget Squad</t>
  </si>
  <si>
    <t>Otis's Chickens</t>
  </si>
  <si>
    <t>Cluckers</t>
  </si>
  <si>
    <t>Ellsworth Team 4</t>
  </si>
  <si>
    <t>Cut Throat Cluckers</t>
  </si>
  <si>
    <t>Advanced Ag Pen A</t>
  </si>
  <si>
    <t>Cluck Dynasty 3.0</t>
  </si>
  <si>
    <t>Chick Mix</t>
  </si>
  <si>
    <t>Night Cluckers</t>
  </si>
  <si>
    <t>CTA Chick Chasers</t>
  </si>
  <si>
    <t>Arndt &amp; Beard</t>
  </si>
  <si>
    <t>Poultry Ponders</t>
  </si>
  <si>
    <t>Chick Fil' Slay</t>
  </si>
  <si>
    <t>Quincy Chicks</t>
  </si>
  <si>
    <t>Sir Cluckington von Coopenheimer</t>
  </si>
  <si>
    <t>Jessica Zahm</t>
  </si>
  <si>
    <t>Cameron Webster</t>
  </si>
  <si>
    <t>The Triple A Chicks</t>
  </si>
  <si>
    <t>Chick Pix</t>
  </si>
  <si>
    <t>The 3 Amigos</t>
  </si>
  <si>
    <t>The Chicken Filleter's</t>
  </si>
  <si>
    <t>Ashley Glass</t>
  </si>
  <si>
    <t>Group Awesome</t>
  </si>
  <si>
    <t>Tianna &amp; Her Basic Chicks</t>
  </si>
  <si>
    <t>Abby Ackling's Awesome Chickens</t>
  </si>
  <si>
    <t>Sofia Rose</t>
  </si>
  <si>
    <t>Any Cocka-doodle-do</t>
  </si>
  <si>
    <t>Vicious N' Delicious</t>
  </si>
  <si>
    <t>BACC 1</t>
  </si>
  <si>
    <t>Cluck Cluck Chicks</t>
  </si>
  <si>
    <t>Cluckers 2.0</t>
  </si>
  <si>
    <t>Shelby Compton</t>
  </si>
  <si>
    <t>The Big Chickadees</t>
  </si>
  <si>
    <t>Jonesville Team 3</t>
  </si>
  <si>
    <t>Clucky Chuckies</t>
  </si>
  <si>
    <t>Haley Hunter</t>
  </si>
  <si>
    <t>Bad to the Bird</t>
  </si>
  <si>
    <t>Bay Arenac PM Class</t>
  </si>
  <si>
    <t>Jonathan Lang</t>
  </si>
  <si>
    <t>Fricken Chickens</t>
  </si>
  <si>
    <t>Clayton Devos &amp; Amiya Twork</t>
  </si>
  <si>
    <t>Reanna Byrnes</t>
  </si>
  <si>
    <t>Colin Nouhan</t>
  </si>
  <si>
    <t>The Rocking Roosters</t>
  </si>
  <si>
    <t>Danielle Russell LaViolette</t>
  </si>
  <si>
    <t>The Backwoods Kluckers</t>
  </si>
  <si>
    <t>How to Pick Up Chicks</t>
  </si>
  <si>
    <t>Bay Arenac AM Class</t>
  </si>
  <si>
    <t>Brian Frye</t>
  </si>
  <si>
    <t>Darren Kulicamp/Ben Lown</t>
  </si>
  <si>
    <t>Chicken Fillet</t>
  </si>
  <si>
    <t>Derek Hoelzer</t>
  </si>
  <si>
    <t>Richard Poet</t>
  </si>
  <si>
    <t>Alexis McDowell</t>
  </si>
  <si>
    <t>Melanie Weir</t>
  </si>
  <si>
    <t>Alyssa Sangster</t>
  </si>
  <si>
    <t>Advanced Zoology</t>
  </si>
  <si>
    <t>Shannon Grifka</t>
  </si>
  <si>
    <t>Experimental/no report</t>
  </si>
  <si>
    <t>Blaine Long</t>
  </si>
  <si>
    <t>Brandon Ortiz</t>
  </si>
  <si>
    <t>Madysun Desgrange</t>
  </si>
  <si>
    <t>Athena Williamson</t>
  </si>
  <si>
    <t>Remmington Rogers</t>
  </si>
  <si>
    <t>Cass FFA Gold</t>
  </si>
  <si>
    <t>Rachel Kozlowski</t>
  </si>
  <si>
    <t>Shannon Stemlay</t>
  </si>
  <si>
    <t>Alt Winner</t>
  </si>
  <si>
    <t>Bo Stemlay</t>
  </si>
  <si>
    <t>Modreske/Veld</t>
  </si>
  <si>
    <t>Hopkins Blue</t>
  </si>
  <si>
    <t>Jacalyn Hoyt</t>
  </si>
  <si>
    <t>USA</t>
  </si>
  <si>
    <t>Chief Blue</t>
  </si>
  <si>
    <t>Shelby Fellabaum</t>
  </si>
  <si>
    <t>Francoeur, Rechner, Shortsle, Wheeler</t>
  </si>
  <si>
    <t>Capac Blue</t>
  </si>
  <si>
    <t>Ben &amp; Faith Butcher</t>
  </si>
  <si>
    <t>Chief Gold</t>
  </si>
  <si>
    <t>Hopkins Gold</t>
  </si>
  <si>
    <t>Capac Gold</t>
  </si>
  <si>
    <t>Cool Chicken Crew</t>
  </si>
  <si>
    <t>Katelyn Brehm</t>
  </si>
  <si>
    <t>Hunter Moore</t>
  </si>
  <si>
    <t>Pizza Boys</t>
  </si>
  <si>
    <t>Spicy White Chicken</t>
  </si>
  <si>
    <t>Mason Zoology</t>
  </si>
  <si>
    <t>Wexford-Missaukee Class</t>
  </si>
  <si>
    <t>Kaelyn Pepper/Nolan Schricker</t>
  </si>
  <si>
    <t>The Chick Clique</t>
  </si>
  <si>
    <t>Killie Sheffer</t>
  </si>
  <si>
    <t>Love, Peace &amp; Chicken Grease</t>
  </si>
  <si>
    <t>Ag-Mented</t>
  </si>
  <si>
    <t>Matt Brubaker</t>
  </si>
  <si>
    <t>Anna Baker, Taylor Long, Maddy Burk</t>
  </si>
  <si>
    <t>Lenawee</t>
  </si>
  <si>
    <t>Thick Thicks</t>
  </si>
  <si>
    <t>Leggy's Legacy</t>
  </si>
  <si>
    <t>Go-Go Chicks</t>
  </si>
  <si>
    <t>Westfall/McNett/McNett</t>
  </si>
  <si>
    <t>Shyanne Hall/Hunter Avery</t>
  </si>
  <si>
    <t>Ryan &amp; Dylon</t>
  </si>
  <si>
    <t>Capac Chiefs</t>
  </si>
  <si>
    <t>Lucky Clucks</t>
  </si>
  <si>
    <t>USA Gold</t>
  </si>
  <si>
    <t>Harambe</t>
  </si>
  <si>
    <t>Chick Slayas</t>
  </si>
  <si>
    <t>Olivia &amp; Rylie</t>
  </si>
  <si>
    <t>Big Beautiful Chicks</t>
  </si>
  <si>
    <t>Bailey Schierbeek</t>
  </si>
  <si>
    <t>Greasy Gizzards</t>
  </si>
  <si>
    <t>Rubber Chickens</t>
  </si>
  <si>
    <t>Logan Swantek</t>
  </si>
  <si>
    <t>Mattie Lee</t>
  </si>
  <si>
    <t>Dirty Birdies</t>
  </si>
  <si>
    <t>Macen Landis</t>
  </si>
  <si>
    <t>Ithaca FFA</t>
  </si>
  <si>
    <t>Kole Augustine</t>
  </si>
  <si>
    <t>Marshall High School</t>
  </si>
  <si>
    <t>Paige Esckelson</t>
  </si>
  <si>
    <t>Kiara Cullen</t>
  </si>
  <si>
    <t>Just Cluck It</t>
  </si>
  <si>
    <t>Kelly Ratajczak</t>
  </si>
  <si>
    <t>Gangster Chicks</t>
  </si>
  <si>
    <t>The Feather Dusters</t>
  </si>
  <si>
    <t>Cheekin Nuggiez</t>
  </si>
  <si>
    <t>Keegen Rogers</t>
  </si>
  <si>
    <t>Trumps Chicks</t>
  </si>
  <si>
    <t>Just Wing It</t>
  </si>
  <si>
    <t>Kiana Santana</t>
  </si>
  <si>
    <t>Thunder Chickens</t>
  </si>
  <si>
    <t>Cody Birdsell</t>
  </si>
  <si>
    <t>Chicken Noodle Soup</t>
  </si>
  <si>
    <t>Rocket Roosters</t>
  </si>
  <si>
    <t>Luke Wheeler</t>
  </si>
  <si>
    <t>The Replacement</t>
  </si>
  <si>
    <t>J&amp;M Burch</t>
  </si>
  <si>
    <t>Emily Emens</t>
  </si>
  <si>
    <t>Cow Pow Chicken</t>
  </si>
  <si>
    <t>Hanna Dutcher</t>
  </si>
  <si>
    <t>Miller/O'Brien/Green</t>
  </si>
  <si>
    <t>Dakota Killingbeck</t>
  </si>
  <si>
    <t>ER Group 2</t>
  </si>
  <si>
    <t>Eva Engel</t>
  </si>
  <si>
    <t>Rosaline Frank</t>
  </si>
  <si>
    <t>Emily Newborn</t>
  </si>
  <si>
    <t>Jumping Chickens</t>
  </si>
  <si>
    <t>Hunter Bowes/CJ Miller</t>
  </si>
  <si>
    <t>Baker &amp; Strahan</t>
  </si>
  <si>
    <t>Jenna Krug</t>
  </si>
  <si>
    <t>Fowlerville FFA</t>
  </si>
  <si>
    <t>Mitchel Thompson &amp; Brandi Krug</t>
  </si>
  <si>
    <t>Jailyn Campbell</t>
  </si>
  <si>
    <t>ER Group 1</t>
  </si>
  <si>
    <t>Alexa Knepper</t>
  </si>
  <si>
    <t>Colton Lombard</t>
  </si>
  <si>
    <t>Andrew Peri</t>
  </si>
  <si>
    <t>Rheanna Zsigo</t>
  </si>
  <si>
    <t>NCCTC PM</t>
  </si>
  <si>
    <t>Newaygo</t>
  </si>
  <si>
    <t>Brielle Sartwell</t>
  </si>
  <si>
    <t>Brady Musselman</t>
  </si>
  <si>
    <t>NCCTC Ag Explorations</t>
  </si>
  <si>
    <t>Shaelee Gucwa</t>
  </si>
  <si>
    <t>Logan Vlaeminck</t>
  </si>
  <si>
    <t>Cole Gatt &amp; Chris Meredith</t>
  </si>
  <si>
    <t>Fisher Maul</t>
  </si>
  <si>
    <t>NCCTC AM</t>
  </si>
  <si>
    <t>2015 Poultry Improvement Program</t>
  </si>
  <si>
    <t>Lapeer PM</t>
  </si>
  <si>
    <t>Lapeer AM</t>
  </si>
  <si>
    <t>Dansville Chicken Tenders</t>
  </si>
  <si>
    <t>Feathered Friends</t>
  </si>
  <si>
    <t>SamanthaModreske/ShannonVeld/VanessaVeld</t>
  </si>
  <si>
    <t>AK2 Cluck</t>
  </si>
  <si>
    <t>Alaskan Timber Wolves</t>
  </si>
  <si>
    <t>Independents</t>
  </si>
  <si>
    <t>Zoology 6th Hour Team 2</t>
  </si>
  <si>
    <t>2nd Hr Zoology Team 1</t>
  </si>
  <si>
    <t>Meet The Flockers</t>
  </si>
  <si>
    <t>Zoology 2nd hour Group 2</t>
  </si>
  <si>
    <t>The Cutlets</t>
  </si>
  <si>
    <t>Squaaad</t>
  </si>
  <si>
    <t>6th Hr Zoology Team 2</t>
  </si>
  <si>
    <t>Fabilish Chicks</t>
  </si>
  <si>
    <t>Chicks of the World</t>
  </si>
  <si>
    <t>Lowell FFA 2</t>
  </si>
  <si>
    <t>Ethan Kelley</t>
  </si>
  <si>
    <t>Zac Besant</t>
  </si>
  <si>
    <t>Animal Science 13</t>
  </si>
  <si>
    <t>Toby Kuhl</t>
  </si>
  <si>
    <t>Hens and Chicks</t>
  </si>
  <si>
    <t>Zoology 6th Hour Team 1</t>
  </si>
  <si>
    <t>Wolfpack</t>
  </si>
  <si>
    <t>5th Hr Ag Biology</t>
  </si>
  <si>
    <t>Jordyn Burch</t>
  </si>
  <si>
    <t>Dansville Popcorn Chicken</t>
  </si>
  <si>
    <t>Ashley Gibbs</t>
  </si>
  <si>
    <t>TylerErickson/DakotaGerewski</t>
  </si>
  <si>
    <t>Zoology Period 2 Group 3</t>
  </si>
  <si>
    <t>Broiler Buddies</t>
  </si>
  <si>
    <t>35 DTK</t>
  </si>
  <si>
    <t>Andrew Gosdzinski</t>
  </si>
  <si>
    <t>CTC</t>
  </si>
  <si>
    <t>Chick it out</t>
  </si>
  <si>
    <t>Fat Chicks Allowed</t>
  </si>
  <si>
    <t>Adam Degan</t>
  </si>
  <si>
    <t>2nd Hr Ag Biology</t>
  </si>
  <si>
    <t>Nicole Marzluft</t>
  </si>
  <si>
    <t>CourtneyKretz/StephanieDomke</t>
  </si>
  <si>
    <t>Josh Emmendorfer</t>
  </si>
  <si>
    <t>Kinsley/Misak</t>
  </si>
  <si>
    <t>Fire Breathing Chickens</t>
  </si>
  <si>
    <t>The Chicken Slayers</t>
  </si>
  <si>
    <t>HunterLenz/LoganReder</t>
  </si>
  <si>
    <t>Danyelle Myers</t>
  </si>
  <si>
    <t>Chase Kinney</t>
  </si>
  <si>
    <t>Mud Hens</t>
  </si>
  <si>
    <t>SCC1</t>
  </si>
  <si>
    <t>Newaygo PM</t>
  </si>
  <si>
    <t>The Frickin Chickens</t>
  </si>
  <si>
    <t>Paige Vicks</t>
  </si>
  <si>
    <t>Savannah Taylor/Faith Taylor</t>
  </si>
  <si>
    <t>Cheyanne Jackson</t>
  </si>
  <si>
    <t>Sam Whitehead</t>
  </si>
  <si>
    <t>Newaygo AM</t>
  </si>
  <si>
    <t>SCC2</t>
  </si>
  <si>
    <t>Hailey Andres</t>
  </si>
  <si>
    <t>Joely Angst/Karson Spiker</t>
  </si>
  <si>
    <t>SCC3</t>
  </si>
  <si>
    <t>Eaton Rapids 5th Hr</t>
  </si>
  <si>
    <t>Trenton Grahm</t>
  </si>
  <si>
    <t>Morgan Ybema</t>
  </si>
  <si>
    <t>Spencer Malone</t>
  </si>
  <si>
    <t>SCC4</t>
  </si>
  <si>
    <t>Levi Guziak</t>
  </si>
  <si>
    <t>Eaton Rapids 4th Hr</t>
  </si>
  <si>
    <t>Erica Schmidt</t>
  </si>
  <si>
    <t>Galle/Buckley/Sanders</t>
  </si>
  <si>
    <t>Emily Warren</t>
  </si>
  <si>
    <t>The Rad Roosters</t>
  </si>
  <si>
    <t>Alyssa Luckhardt</t>
  </si>
  <si>
    <t>Mason Horning</t>
  </si>
  <si>
    <t>Cassidy Polzin</t>
  </si>
  <si>
    <t>The Little Birdies</t>
  </si>
  <si>
    <t>Ty Knoblock</t>
  </si>
  <si>
    <t>Saline Animal Science</t>
  </si>
  <si>
    <t>Fluffy</t>
  </si>
  <si>
    <t>Ben Butcher</t>
  </si>
  <si>
    <t>Chuck Testa</t>
  </si>
  <si>
    <t>BACC</t>
  </si>
  <si>
    <t>Emma Rose</t>
  </si>
  <si>
    <t>Vicious 'N' Delicious</t>
  </si>
  <si>
    <t>O.B. City</t>
  </si>
  <si>
    <t>We Be Chirpin</t>
  </si>
  <si>
    <t>Straight Out of Rio</t>
  </si>
  <si>
    <t>Wild Wings</t>
  </si>
  <si>
    <t>Iron Nuggets</t>
  </si>
  <si>
    <t>Team Toren</t>
  </si>
  <si>
    <t>Chicks United</t>
  </si>
  <si>
    <t>The Fantastic Chickens</t>
  </si>
  <si>
    <t>Chicken Littles, Alma 1</t>
  </si>
  <si>
    <t>Milan Colonel Sander</t>
  </si>
  <si>
    <t>Das Birds</t>
  </si>
  <si>
    <t>Durand FFA 7th Hour</t>
  </si>
  <si>
    <t>Coop-A-Cabana</t>
  </si>
  <si>
    <t>Fat Fluffy Animals</t>
  </si>
  <si>
    <t>Chicken Group #1</t>
  </si>
  <si>
    <t>Kristin Klager</t>
  </si>
  <si>
    <t>Josh Knight</t>
  </si>
  <si>
    <t>Laingsburg B</t>
  </si>
  <si>
    <t>Gracie's Team</t>
  </si>
  <si>
    <t>Bird Nerds</t>
  </si>
  <si>
    <t>Durand FFA 5th Hour</t>
  </si>
  <si>
    <t>Chickiddy Do Da</t>
  </si>
  <si>
    <t>Chicken Fingers</t>
  </si>
  <si>
    <t>Ormsbee/ Russell</t>
  </si>
  <si>
    <t>Milan The Chickadees</t>
  </si>
  <si>
    <t>Corunna Pen 4</t>
  </si>
  <si>
    <t>Beaks 'N' Chicks</t>
  </si>
  <si>
    <t>Alma 4, KFC</t>
  </si>
  <si>
    <t>Morgan&amp;LeviGreenman</t>
  </si>
  <si>
    <t>Lucky Chucky</t>
  </si>
  <si>
    <t>Milan Peep Gang</t>
  </si>
  <si>
    <t>Brandon Finley</t>
  </si>
  <si>
    <t>Zack Minnard</t>
  </si>
  <si>
    <t xml:space="preserve">Courtney &amp; Alexis Butcher </t>
  </si>
  <si>
    <t>MilanBoneThugsNHarmony</t>
  </si>
  <si>
    <t>Juan &amp; The Hot Chicks</t>
  </si>
  <si>
    <t>The Three Stooges and Zack</t>
  </si>
  <si>
    <t>Joe &amp; The Side Chicks</t>
  </si>
  <si>
    <t>Montague FFA- Bio 4</t>
  </si>
  <si>
    <t>Laingsburg A</t>
  </si>
  <si>
    <t>Drei Chichas</t>
  </si>
  <si>
    <t>Matt Coleman</t>
  </si>
  <si>
    <t>Laingsburg D</t>
  </si>
  <si>
    <t>Billy and the Boys</t>
  </si>
  <si>
    <t>Kate Jaworski</t>
  </si>
  <si>
    <t>Two Dixie Chicks</t>
  </si>
  <si>
    <t>Hide Yo Eggs Hide Yo Chicks</t>
  </si>
  <si>
    <t>Montague FFA- Bio 6</t>
  </si>
  <si>
    <t>Hot Chicks and Dean</t>
  </si>
  <si>
    <t>Kelsey Walz</t>
  </si>
  <si>
    <t>Montague FFA- Bio 7</t>
  </si>
  <si>
    <t>Laingsburg C</t>
  </si>
  <si>
    <t>Corunna Pen 2</t>
  </si>
  <si>
    <t>Chick Squad</t>
  </si>
  <si>
    <t>Chick Magnets, Alma 7</t>
  </si>
  <si>
    <t>Milan Chicken Nuggets</t>
  </si>
  <si>
    <t>BW's</t>
  </si>
  <si>
    <t>Charlie Hass</t>
  </si>
  <si>
    <t>The Fluffies</t>
  </si>
  <si>
    <t>Kirk/ Degroft</t>
  </si>
  <si>
    <t>Milan Super Chicks</t>
  </si>
  <si>
    <t>Avery Nowosielski</t>
  </si>
  <si>
    <t>Fletcher/ Graham</t>
  </si>
  <si>
    <t>Montague FFA- Bio 2</t>
  </si>
  <si>
    <t>Dana Sengstock</t>
  </si>
  <si>
    <t>Elite Delta Alphas</t>
  </si>
  <si>
    <t>Durand FFA 6th Hour</t>
  </si>
  <si>
    <t>Cailtlin's Team</t>
  </si>
  <si>
    <t>Abigail Ackling</t>
  </si>
  <si>
    <t>Thomas Hass</t>
  </si>
  <si>
    <t>Czechoslovakia</t>
  </si>
  <si>
    <t>Milan KFC's</t>
  </si>
  <si>
    <t>Milan Waka Flaka</t>
  </si>
  <si>
    <t>Dirty Dancing Ducks,Alma6</t>
  </si>
  <si>
    <t>Ellsworth1:InfernnoWings</t>
  </si>
  <si>
    <t>Corunna Pen 1</t>
  </si>
  <si>
    <t>Angry Birds, Alma 5</t>
  </si>
  <si>
    <t>Eggsalant Team 4</t>
  </si>
  <si>
    <t>Lexi Monette</t>
  </si>
  <si>
    <t>Corunna Pen 3</t>
  </si>
  <si>
    <t>Mackenzi Lambka</t>
  </si>
  <si>
    <t>Nicole Patterson</t>
  </si>
  <si>
    <t>Corbin Berry</t>
  </si>
  <si>
    <t>Austin Majeski</t>
  </si>
  <si>
    <t>Milan Chicken Waffles</t>
  </si>
  <si>
    <t>Joshua Austin</t>
  </si>
  <si>
    <t>Blue&amp;GoldPoultryProducers</t>
  </si>
  <si>
    <t>White Fluffy Chickens</t>
  </si>
  <si>
    <t>Breckenpoultry 007</t>
  </si>
  <si>
    <t>Brianna Hunsanger</t>
  </si>
  <si>
    <t>Broilers Grimm</t>
  </si>
  <si>
    <t>Blue Cockerels</t>
  </si>
  <si>
    <t>-</t>
  </si>
  <si>
    <t>Erin Wolff</t>
  </si>
  <si>
    <t>Danielle Russell-Lavoilette</t>
  </si>
  <si>
    <t>Andrea Loucks</t>
  </si>
  <si>
    <t>Mitchel Thompson</t>
  </si>
  <si>
    <t>Emma Walsh</t>
  </si>
  <si>
    <t>Megan Crevier</t>
  </si>
  <si>
    <t>Bearin Greenhill</t>
  </si>
  <si>
    <t>Fowl Play Returns</t>
  </si>
  <si>
    <t>Pen 8- Tiffany White</t>
  </si>
  <si>
    <t>Over Easy</t>
  </si>
  <si>
    <t>Pen 6- Madison Krohn</t>
  </si>
  <si>
    <t>Pen 3- Brianna Armbruster</t>
  </si>
  <si>
    <t>Wexford 8 Class</t>
  </si>
  <si>
    <t>Wexford</t>
  </si>
  <si>
    <t>Scooby Dooby Doo's</t>
  </si>
  <si>
    <t>Kaylee Krohn</t>
  </si>
  <si>
    <t>Mitchell Schuette</t>
  </si>
  <si>
    <t>Baker/Strahan/Waltz</t>
  </si>
  <si>
    <t>Pen 7- Karly Cunningham</t>
  </si>
  <si>
    <t>1st Place Feathers</t>
  </si>
  <si>
    <t>Wexford 1 Shiloh Ruppert</t>
  </si>
  <si>
    <t>5 Piece Nuggets</t>
  </si>
  <si>
    <t>Noah Henderson</t>
  </si>
  <si>
    <t>Chicken Cluckers</t>
  </si>
  <si>
    <t>Careerline Pen 3</t>
  </si>
  <si>
    <t>Eggselant Workers</t>
  </si>
  <si>
    <t>Pen 5- Halee Robinson</t>
  </si>
  <si>
    <t>BK 2.0</t>
  </si>
  <si>
    <t>Pen 9- Patrick Gee</t>
  </si>
  <si>
    <t>Fried Chicken Chicks</t>
  </si>
  <si>
    <t>Chicken Strippers</t>
  </si>
  <si>
    <t>Full Metal Chickens</t>
  </si>
  <si>
    <t>Lenawee PM</t>
  </si>
  <si>
    <t>Careerline Pen 1</t>
  </si>
  <si>
    <t>Revenge of the Roosters</t>
  </si>
  <si>
    <t>Pen 10- Fox &amp; Warner</t>
  </si>
  <si>
    <t>Pen 2- Truemner &amp; Davis</t>
  </si>
  <si>
    <t>Anthony Demning</t>
  </si>
  <si>
    <t>Hillard/Lakatos</t>
  </si>
  <si>
    <t>Careerline Pen 6</t>
  </si>
  <si>
    <t>Wexford 3 Chloee Janssen</t>
  </si>
  <si>
    <t>Pen 4- Heather Rooney</t>
  </si>
  <si>
    <t>Mighty Cockerels</t>
  </si>
  <si>
    <t>Wexford 4 Miranda, Paige</t>
  </si>
  <si>
    <t>Careerline Pen 4</t>
  </si>
  <si>
    <t>Pen 1 Chambers&amp;Jackson</t>
  </si>
  <si>
    <t>Jacob Ketzschemer</t>
  </si>
  <si>
    <t>AnnaTaylorHannaMadison</t>
  </si>
  <si>
    <t>Turkinators</t>
  </si>
  <si>
    <t>Lenawee AM</t>
  </si>
  <si>
    <t>Careerline Pen 2</t>
  </si>
  <si>
    <t>Careerline Pen 5</t>
  </si>
  <si>
    <t>Jarid Heck</t>
  </si>
  <si>
    <t>Awesome Sauce</t>
  </si>
  <si>
    <t>The Golden Eggs</t>
  </si>
  <si>
    <t>Spicy White Chicks</t>
  </si>
  <si>
    <t>Wexford 5 Parker Johnson</t>
  </si>
  <si>
    <t>Green Team A</t>
  </si>
  <si>
    <t>Yellow Team B</t>
  </si>
  <si>
    <t>Coopersville 1</t>
  </si>
  <si>
    <t>Careerline Pen 8</t>
  </si>
  <si>
    <t>Colin Krohn</t>
  </si>
  <si>
    <t>The Batchicks</t>
  </si>
  <si>
    <t>Not A Chick Flick</t>
  </si>
  <si>
    <t>AM Chick Buster</t>
  </si>
  <si>
    <t>Raylee Jeffers</t>
  </si>
  <si>
    <t>Chicken Nibblets</t>
  </si>
  <si>
    <t>Tylers Chicks</t>
  </si>
  <si>
    <t>Careerline Pen 7</t>
  </si>
  <si>
    <t>Kyle Augustine</t>
  </si>
  <si>
    <t>PM Chicken Pluckers</t>
  </si>
  <si>
    <t>Jada Learman</t>
  </si>
  <si>
    <t>Wexford7MaceyCheyenneSheyanne</t>
  </si>
  <si>
    <t>Peeps!</t>
  </si>
  <si>
    <t>Darrion Lehman</t>
  </si>
  <si>
    <t>Coopersville 2</t>
  </si>
  <si>
    <t>Jacklyn Wilson</t>
  </si>
  <si>
    <t>Red Hot Chicken Wings</t>
  </si>
  <si>
    <t>Bo Stemaly</t>
  </si>
  <si>
    <t>Trevor Harris</t>
  </si>
  <si>
    <t>Payton Beard</t>
  </si>
  <si>
    <t>John Brown</t>
  </si>
  <si>
    <t>Brianna Winson</t>
  </si>
  <si>
    <t>Starting Out With A Peep</t>
  </si>
  <si>
    <t>Luke Gehring</t>
  </si>
  <si>
    <t>Wexford 2 Olivia Woods</t>
  </si>
  <si>
    <t>Jacey Essex</t>
  </si>
  <si>
    <t>Cassy Ziel</t>
  </si>
  <si>
    <t>Travis Fritz</t>
  </si>
  <si>
    <t>Screaming Chickens</t>
  </si>
  <si>
    <t>BreAnna Love</t>
  </si>
  <si>
    <t>Kilie Sheffer</t>
  </si>
  <si>
    <t>Funky Feathers</t>
  </si>
  <si>
    <t>Looney Birds</t>
  </si>
  <si>
    <t>Ryleigh Arndt</t>
  </si>
  <si>
    <t>The Champions</t>
  </si>
  <si>
    <t>The Bomb Group</t>
  </si>
  <si>
    <t>Alyssa Bowers</t>
  </si>
  <si>
    <t>Brett Dahlke</t>
  </si>
  <si>
    <t>Twork &amp; DeVos</t>
  </si>
  <si>
    <t>Bailey Minard</t>
  </si>
  <si>
    <t>4th Hour Meaties</t>
  </si>
  <si>
    <t>Josh Belmas</t>
  </si>
  <si>
    <t>Natlie Ladd</t>
  </si>
  <si>
    <t>Julie Morris</t>
  </si>
  <si>
    <t>1st Hour Cluckers</t>
  </si>
  <si>
    <t>Karla Willcome</t>
  </si>
  <si>
    <t>Peep's</t>
  </si>
  <si>
    <t>Dominique &amp; Jagielski</t>
  </si>
  <si>
    <t>EmilyEmens&amp;EmmaSuhy</t>
  </si>
  <si>
    <t>Wade Shaadbolt</t>
  </si>
  <si>
    <t>Hunter Bowers &amp; CJ Miller</t>
  </si>
  <si>
    <t>The Fab Five</t>
  </si>
  <si>
    <t>The Dust Busters</t>
  </si>
  <si>
    <t>Mason Jahn</t>
  </si>
  <si>
    <t>Havasy &amp; Yawtz</t>
  </si>
  <si>
    <t>Paige Halstead</t>
  </si>
  <si>
    <t>Lown &amp; Kulicamp</t>
  </si>
  <si>
    <t>Kelby Jahn</t>
  </si>
  <si>
    <t>Jeremiah Mardin</t>
  </si>
  <si>
    <t>Gabriel Avery</t>
  </si>
  <si>
    <t>Michelle Roblee</t>
  </si>
  <si>
    <t>Kristen Shupe</t>
  </si>
  <si>
    <t>Alexus Schlumm</t>
  </si>
  <si>
    <t>Dannie Wolfe</t>
  </si>
  <si>
    <t>William Spiess</t>
  </si>
  <si>
    <t>Ethan McCormick</t>
  </si>
  <si>
    <t>Maegan Crandall</t>
  </si>
  <si>
    <t>Mikayla Vestergaard</t>
  </si>
  <si>
    <t>Katie Donaldson</t>
  </si>
  <si>
    <t>2014 Poultry Improvement Program</t>
  </si>
  <si>
    <t>James Parker/Anthony Herbert</t>
  </si>
  <si>
    <t>Troy &amp; Kyle Markley</t>
  </si>
  <si>
    <t>Team Eggtastic</t>
  </si>
  <si>
    <t>Team Mikee</t>
  </si>
  <si>
    <t>The White Chicks</t>
  </si>
  <si>
    <t>It's Just A Yolk</t>
  </si>
  <si>
    <t>Autumn Loss</t>
  </si>
  <si>
    <t>Lowell FFA #1</t>
  </si>
  <si>
    <t>Zac Besant/Tristian Malone</t>
  </si>
  <si>
    <t>Crispy Nuggets</t>
  </si>
  <si>
    <t>4th Period Zoology Team 1</t>
  </si>
  <si>
    <t>Fried Chicken Fighters</t>
  </si>
  <si>
    <t>Heather Berens</t>
  </si>
  <si>
    <t>Tuscola One</t>
  </si>
  <si>
    <t>Zack Lemmen</t>
  </si>
  <si>
    <t>Team 3 Chicken Little</t>
  </si>
  <si>
    <t>Team 1 Hot Chicks</t>
  </si>
  <si>
    <t>Spider Chicks</t>
  </si>
  <si>
    <t>Ra-ta-ta-ta</t>
  </si>
  <si>
    <t>Mitchel Iott/Tyler Wilson</t>
  </si>
  <si>
    <t>Zoology 4th Hour Team 2</t>
  </si>
  <si>
    <t>Gaiser and Murdoch Inc</t>
  </si>
  <si>
    <t>Poultry Pirates</t>
  </si>
  <si>
    <t>Biology Blue</t>
  </si>
  <si>
    <t>Justin Berens</t>
  </si>
  <si>
    <t>Gavin Porter</t>
  </si>
  <si>
    <t>Hart</t>
  </si>
  <si>
    <t>Hart #1</t>
  </si>
  <si>
    <t>Team 4 Chicken Tenders</t>
  </si>
  <si>
    <t>Whiteford High School</t>
  </si>
  <si>
    <t>Team KFC</t>
  </si>
  <si>
    <t>Hart #2</t>
  </si>
  <si>
    <t>1st &amp; 2nd Hr Ag Shop</t>
  </si>
  <si>
    <t>McDonald/VanDonkelaar</t>
  </si>
  <si>
    <t>Biology 4th Hour</t>
  </si>
  <si>
    <t>Cheyenne Reitz</t>
  </si>
  <si>
    <t>Concord</t>
  </si>
  <si>
    <t>Lown/Kulicamp/Bonthuis</t>
  </si>
  <si>
    <t>Trey Pherson</t>
  </si>
  <si>
    <t>Broilermaster</t>
  </si>
  <si>
    <t>Randee Poirier</t>
  </si>
  <si>
    <t>Taylor Black</t>
  </si>
  <si>
    <t>Lowell FFA #2</t>
  </si>
  <si>
    <t>Pen 1 - 1st Hour A</t>
  </si>
  <si>
    <t>Hannah Booms/Alicia Miller/Jada Learman</t>
  </si>
  <si>
    <t>USA #2</t>
  </si>
  <si>
    <t>Pen 4 - 6th Hour B</t>
  </si>
  <si>
    <t>Kelsey Childers</t>
  </si>
  <si>
    <t>Pen 2 - 1st Hour B</t>
  </si>
  <si>
    <t>Keri Walling/Nic Besant</t>
  </si>
  <si>
    <t>Brad Depew/Richard Misak</t>
  </si>
  <si>
    <t>Clara Devota</t>
  </si>
  <si>
    <t>Biology 7th Hour</t>
  </si>
  <si>
    <t>USA #3</t>
  </si>
  <si>
    <t>Rebecca Zurek</t>
  </si>
  <si>
    <t>Team 2 Chicken Nugget</t>
  </si>
  <si>
    <t>Biology 3rd Hour</t>
  </si>
  <si>
    <t>Antonio Diterlizzi/Brock Perry/Connor Hoogendoorn</t>
  </si>
  <si>
    <t>Andrew Cataldo</t>
  </si>
  <si>
    <t>Zahm</t>
  </si>
  <si>
    <t>Biology 6th Hour</t>
  </si>
  <si>
    <t>Brad Stoffers/Ethan Kelly</t>
  </si>
  <si>
    <t>BreAnne Bigard/Breona Judson</t>
  </si>
  <si>
    <t>Jackie Vanhorn</t>
  </si>
  <si>
    <t>Zoology 4th Hour Team 3</t>
  </si>
  <si>
    <t>Caleb Symons/Trevor Copes</t>
  </si>
  <si>
    <t>Biology Gold</t>
  </si>
  <si>
    <t>Josh Beck/Jesse Kiefer/Zach LaRoy</t>
  </si>
  <si>
    <t>Hunter Nagle/Jack Donnelly/ Chris Wingerd</t>
  </si>
  <si>
    <t>Cass City Broiler 1</t>
  </si>
  <si>
    <t>Pen 3 - 6th Hour A</t>
  </si>
  <si>
    <t>Alexis Butcher</t>
  </si>
  <si>
    <t>Greta Krumm</t>
  </si>
  <si>
    <t>Sarah Stickel</t>
  </si>
  <si>
    <t>Cass City Broiler 2</t>
  </si>
  <si>
    <t>Connor Campbell</t>
  </si>
  <si>
    <t>Paige Vincke/Hailey Andres</t>
  </si>
  <si>
    <t>Lexie Shaffer</t>
  </si>
  <si>
    <t>Alexis Monette</t>
  </si>
  <si>
    <t>Joe Rupert</t>
  </si>
  <si>
    <t>Leila Abudraa</t>
  </si>
  <si>
    <t>Kelby John</t>
  </si>
  <si>
    <t>Alicia Magrum/Jamie Gruber</t>
  </si>
  <si>
    <t>Elora Secord</t>
  </si>
  <si>
    <t>Kyle Deyoung</t>
  </si>
  <si>
    <t>Brad Anderson</t>
  </si>
  <si>
    <t>Lane Stotler</t>
  </si>
  <si>
    <t>Garrett Delemeester</t>
  </si>
  <si>
    <t>Tanner Kunze</t>
  </si>
  <si>
    <t>Alex Comstock</t>
  </si>
  <si>
    <t>Kevin Kaufman/Joe Link/Nathan Wingate</t>
  </si>
  <si>
    <t>Jason Weesies</t>
  </si>
  <si>
    <t>Lars Mattson</t>
  </si>
  <si>
    <t>Zach Galle/Katie Deyoung</t>
  </si>
  <si>
    <t>Brenna Vitous</t>
  </si>
  <si>
    <t>Aaron Sweet/Jared Gehring</t>
  </si>
  <si>
    <t>Brooke Welch</t>
  </si>
  <si>
    <t>Melissa Sherriell</t>
  </si>
  <si>
    <t>Jacob Jancek</t>
  </si>
  <si>
    <t>Kiara Williams</t>
  </si>
  <si>
    <t>Thurs Winner</t>
  </si>
  <si>
    <t>Thurs Alt Winner</t>
  </si>
  <si>
    <t>Mason FFA-Nathan Torrey</t>
  </si>
  <si>
    <t>Stewart's Chickens</t>
  </si>
  <si>
    <t>Marafiki Kuku</t>
  </si>
  <si>
    <t>Animal Science AM</t>
  </si>
  <si>
    <t>Pollo Frito</t>
  </si>
  <si>
    <t>#Chickenswag</t>
  </si>
  <si>
    <t>Nick Schuon</t>
  </si>
  <si>
    <t>Country Cluckers</t>
  </si>
  <si>
    <t>Samantha Wagner</t>
  </si>
  <si>
    <t>Chicken Pox</t>
  </si>
  <si>
    <t>Matthew Brubaker</t>
  </si>
  <si>
    <t>Rio Chicks</t>
  </si>
  <si>
    <t>Chicken Pot Pies</t>
  </si>
  <si>
    <t>Ryan Rodzos</t>
  </si>
  <si>
    <t>Chicken Tribe</t>
  </si>
  <si>
    <t>The Chicksters</t>
  </si>
  <si>
    <t>Tanner Wiedmeyer</t>
  </si>
  <si>
    <t>Chicken Fa-Chicas</t>
  </si>
  <si>
    <t>Kentucky Fried Chicken</t>
  </si>
  <si>
    <t>Megan Young</t>
  </si>
  <si>
    <t>Chicka Chicka Boom Boom</t>
  </si>
  <si>
    <t>The Fly Chicks</t>
  </si>
  <si>
    <t>Blue Chickens</t>
  </si>
  <si>
    <t>Animal Science Group 5</t>
  </si>
  <si>
    <t>Lil' Peepers Take 2</t>
  </si>
  <si>
    <t>LKC</t>
  </si>
  <si>
    <t>Chicken Strip?</t>
  </si>
  <si>
    <t>The Bad Birds</t>
  </si>
  <si>
    <t>Chicken Hawks</t>
  </si>
  <si>
    <t>Chick-Fill-A</t>
  </si>
  <si>
    <t>Julia Morris</t>
  </si>
  <si>
    <t>The Cluckinators</t>
  </si>
  <si>
    <t>Cassity Polzin</t>
  </si>
  <si>
    <t>Chicken Tenders I</t>
  </si>
  <si>
    <t>Chelsea Clough</t>
  </si>
  <si>
    <t>Th Hot Chicks</t>
  </si>
  <si>
    <t>Honey BBQ</t>
  </si>
  <si>
    <t>The Clutch Chickens</t>
  </si>
  <si>
    <t>Paige Fountain/Abby Puskala</t>
  </si>
  <si>
    <t>Alexis Knoblock</t>
  </si>
  <si>
    <t>Group 2:  The 3 Chicken McNuggets</t>
  </si>
  <si>
    <t>Bethany Siple</t>
  </si>
  <si>
    <t>Taylor Walker</t>
  </si>
  <si>
    <t>The 3 Little Flockers</t>
  </si>
  <si>
    <t>Shake &amp; Bake</t>
  </si>
  <si>
    <t>The Gucci Chickens</t>
  </si>
  <si>
    <t>Megan Porterfield</t>
  </si>
  <si>
    <t>Andrew Drake/Derek Hoelzer</t>
  </si>
  <si>
    <t>Animal Science Group 3</t>
  </si>
  <si>
    <t>Austin Cole</t>
  </si>
  <si>
    <t>Animal Science Group 13</t>
  </si>
  <si>
    <t>Zoology 6 Blue</t>
  </si>
  <si>
    <t>Jacob Fletcher</t>
  </si>
  <si>
    <t>Chicken Fryers</t>
  </si>
  <si>
    <t>Chloe Harris</t>
  </si>
  <si>
    <t>Katelin Herr</t>
  </si>
  <si>
    <t>Animal Science Group 4</t>
  </si>
  <si>
    <t>Buffalo Bill</t>
  </si>
  <si>
    <t>Zoology 3 Blue</t>
  </si>
  <si>
    <t>Individual Team 1</t>
  </si>
  <si>
    <t>Jacob Bennett</t>
  </si>
  <si>
    <t>Guess What?! Chicken Butt!</t>
  </si>
  <si>
    <t>The Final Cluckdown</t>
  </si>
  <si>
    <t>Teddy Sobleskey</t>
  </si>
  <si>
    <t>Rachel Austin/Joshua Austin</t>
  </si>
  <si>
    <t>Animal Science Group 1</t>
  </si>
  <si>
    <t>Zoology 3 Gold</t>
  </si>
  <si>
    <t>Animal Science Group 7</t>
  </si>
  <si>
    <t>Hunter Simmons</t>
  </si>
  <si>
    <t>Animal Science Group 6</t>
  </si>
  <si>
    <t>Wyatt Stout</t>
  </si>
  <si>
    <t>Tyler Nilles</t>
  </si>
  <si>
    <t>Chicken Tenders II</t>
  </si>
  <si>
    <t>Tyler Smith</t>
  </si>
  <si>
    <t>Erica Drake</t>
  </si>
  <si>
    <t>Animal Science Group 2</t>
  </si>
  <si>
    <t>Broiler Squad</t>
  </si>
  <si>
    <t>Alexis Compton</t>
  </si>
  <si>
    <t>Joseph/Julianna Adams</t>
  </si>
  <si>
    <t>Zoology 6 Gold</t>
  </si>
  <si>
    <t>Future Chicken Nuggets</t>
  </si>
  <si>
    <t>James Rolen</t>
  </si>
  <si>
    <t>Cole Grasso</t>
  </si>
  <si>
    <t>Cami Harris</t>
  </si>
  <si>
    <t>Team D</t>
  </si>
  <si>
    <t>Janelle DeClerg/Paige Deisler</t>
  </si>
  <si>
    <t>Wade Shadbolt</t>
  </si>
  <si>
    <t>Will &amp; Jacob Spiess</t>
  </si>
  <si>
    <t>Amber Heisler</t>
  </si>
  <si>
    <t>Animal Science Group 8</t>
  </si>
  <si>
    <t>The Chick Squad</t>
  </si>
  <si>
    <t>Emily Soeltner</t>
  </si>
  <si>
    <t>Chicken Choppers</t>
  </si>
  <si>
    <t>Animal Science Group 10</t>
  </si>
  <si>
    <t>Animal Science Group 9</t>
  </si>
  <si>
    <t>Elizabeth Rowley</t>
  </si>
  <si>
    <t>Chicks Elite</t>
  </si>
  <si>
    <t>Dalenna Montague</t>
  </si>
  <si>
    <t>Team B</t>
  </si>
  <si>
    <t>No Name Chickens</t>
  </si>
  <si>
    <t>Animal Science Group 11</t>
  </si>
  <si>
    <t>Kaylynn Marzluft</t>
  </si>
  <si>
    <t>Chick Squad 3rd Hour</t>
  </si>
  <si>
    <t>Kaddi Gewirtz</t>
  </si>
  <si>
    <t>Game Cocks Elite</t>
  </si>
  <si>
    <t>Animal Science Group 12</t>
  </si>
  <si>
    <t>Trace Pardee</t>
  </si>
  <si>
    <t>Jacyn Wilson</t>
  </si>
  <si>
    <t>Cody Polly</t>
  </si>
  <si>
    <t>Mona-Josa Chickens</t>
  </si>
  <si>
    <t>Emily Emens/Claudia Belcher/Bobbie Wood</t>
  </si>
  <si>
    <t>Abby Wietzke/Megan Ormsbee</t>
  </si>
  <si>
    <t>Maria Munoz</t>
  </si>
  <si>
    <t>Katy Hurst</t>
  </si>
  <si>
    <t>Team A</t>
  </si>
  <si>
    <t>Quentin Nace</t>
  </si>
  <si>
    <t>Cassidy Morton/Savannah Underhill</t>
  </si>
  <si>
    <t>Jenna Crites</t>
  </si>
  <si>
    <t>Makenzie Patterson</t>
  </si>
  <si>
    <t>Bailey Rutan</t>
  </si>
  <si>
    <t>Aimee Beardslee</t>
  </si>
  <si>
    <t>Dylan Erridge</t>
  </si>
  <si>
    <t>Webberville HS Team 5</t>
  </si>
  <si>
    <t>Friday Winner</t>
  </si>
  <si>
    <t>Fri. Alt Winner</t>
  </si>
  <si>
    <t>Chick-A-Dee-Chick-Chicks</t>
  </si>
  <si>
    <t>Aaron Maust</t>
  </si>
  <si>
    <t>Laker Pen #7</t>
  </si>
  <si>
    <t>Emma Maust</t>
  </si>
  <si>
    <t>Alyssa Hendra</t>
  </si>
  <si>
    <t>Chick-Dig-It</t>
  </si>
  <si>
    <t>Longhorns</t>
  </si>
  <si>
    <t>Bec Bec and the Blowfish</t>
  </si>
  <si>
    <t>Careerline 4</t>
  </si>
  <si>
    <t>Taylor Dyer's Hefty Non-Flyers</t>
  </si>
  <si>
    <t>The Avengers</t>
  </si>
  <si>
    <t>Eggsellant Workers</t>
  </si>
  <si>
    <t>Webberville HS Team 1</t>
  </si>
  <si>
    <t>Sand Creek FFA Green</t>
  </si>
  <si>
    <t>Sand Creek FFA White</t>
  </si>
  <si>
    <t>Muffin Stuffers</t>
  </si>
  <si>
    <t>Doodlebops</t>
  </si>
  <si>
    <t>Got Chicken?</t>
  </si>
  <si>
    <t>Laker Pen 6</t>
  </si>
  <si>
    <t>Webberville HS Team 6</t>
  </si>
  <si>
    <t>Parker Johnson</t>
  </si>
  <si>
    <t>Laker Pen #1</t>
  </si>
  <si>
    <t>Webberville HS Team 2</t>
  </si>
  <si>
    <t>Careerline 6</t>
  </si>
  <si>
    <t>Laker Pen 12</t>
  </si>
  <si>
    <t>Curtis Swartzendruber</t>
  </si>
  <si>
    <t>Careerline 7</t>
  </si>
  <si>
    <t>Webberville HS Team 4</t>
  </si>
  <si>
    <t>Natural 'Ator</t>
  </si>
  <si>
    <t>Webberville HS Team 3</t>
  </si>
  <si>
    <t>Laker Pen #2</t>
  </si>
  <si>
    <t>Six Chicks</t>
  </si>
  <si>
    <t>Vicious &amp; Delicious</t>
  </si>
  <si>
    <t>Dakota Gersewski/Tyler Erickson</t>
  </si>
  <si>
    <t>Careerline 8</t>
  </si>
  <si>
    <t>Laker Pen 10</t>
  </si>
  <si>
    <t>Kobe Ingraham</t>
  </si>
  <si>
    <t>Laker Pen #3</t>
  </si>
  <si>
    <t>Wexford Class 1</t>
  </si>
  <si>
    <t>Thomas Jinkoski</t>
  </si>
  <si>
    <t>Fry 'Em Up</t>
  </si>
  <si>
    <t>Doodle Doo Dudes</t>
  </si>
  <si>
    <t>SCC #4</t>
  </si>
  <si>
    <t>The Spicy White Chicks</t>
  </si>
  <si>
    <t>Chunky Chicken</t>
  </si>
  <si>
    <t>Alan Henning</t>
  </si>
  <si>
    <t>Careerline 5</t>
  </si>
  <si>
    <t>Krazy Frantic Chickens</t>
  </si>
  <si>
    <t>Careerline 3</t>
  </si>
  <si>
    <t>Laker Pen 2</t>
  </si>
  <si>
    <t>Kentucky Fried Turkey</t>
  </si>
  <si>
    <t>Laker Pen #8</t>
  </si>
  <si>
    <t>McNasty Nuggets</t>
  </si>
  <si>
    <t>Careerline 2</t>
  </si>
  <si>
    <t>El Polo</t>
  </si>
  <si>
    <t>Sexy Chicks</t>
  </si>
  <si>
    <t>Brandon Wolschlager</t>
  </si>
  <si>
    <t>Feather Babies</t>
  </si>
  <si>
    <t>SCC #2</t>
  </si>
  <si>
    <t>SCC #6</t>
  </si>
  <si>
    <t>Miranda Buning</t>
  </si>
  <si>
    <t>Careerline 1</t>
  </si>
  <si>
    <t>Kelsey Udell</t>
  </si>
  <si>
    <t>Chicken Nuggetz Team 4</t>
  </si>
  <si>
    <t>Sayge Ackerman</t>
  </si>
  <si>
    <t>Nicholas Schultz</t>
  </si>
  <si>
    <t>Tyler Stonecipher</t>
  </si>
  <si>
    <t>SCC #3</t>
  </si>
  <si>
    <t>Jared Drabek</t>
  </si>
  <si>
    <t>Laker Pen 5</t>
  </si>
  <si>
    <t>Giggly Chicks</t>
  </si>
  <si>
    <t>SCC #1</t>
  </si>
  <si>
    <t>SCC #5</t>
  </si>
  <si>
    <t>Ag Bio 4</t>
  </si>
  <si>
    <t>Laker Pen #9</t>
  </si>
  <si>
    <t>Chey's Chickens</t>
  </si>
  <si>
    <t>Chloee Janssen</t>
  </si>
  <si>
    <t>Ag Tech Chickens</t>
  </si>
  <si>
    <t>Alma #7</t>
  </si>
  <si>
    <t>Chicken Wangs</t>
  </si>
  <si>
    <t>Ithaca Turkeys</t>
  </si>
  <si>
    <t>Redneck Country Squad</t>
  </si>
  <si>
    <t>Carlie Thueme</t>
  </si>
  <si>
    <t>Pankow</t>
  </si>
  <si>
    <t>Alma #8</t>
  </si>
  <si>
    <t>Wexford Bear Lake</t>
  </si>
  <si>
    <t>Ithaca Chicks</t>
  </si>
  <si>
    <t>Brandon Krohn</t>
  </si>
  <si>
    <t>The Thunder Chix</t>
  </si>
  <si>
    <t>Elle McCabe</t>
  </si>
  <si>
    <t>Bianca May</t>
  </si>
  <si>
    <t>Stephanie &amp; Courtney</t>
  </si>
  <si>
    <t>2013 Poultry Improvement Program</t>
  </si>
  <si>
    <t>#4 Confirmation &amp; Finish</t>
  </si>
  <si>
    <t>#5 Defects</t>
  </si>
  <si>
    <t>Wed. Alt. Winner</t>
  </si>
  <si>
    <t xml:space="preserve">Rachel Kessel </t>
  </si>
  <si>
    <t>Schoenborn</t>
  </si>
  <si>
    <t>Sam Wagner</t>
  </si>
  <si>
    <t>Durand Team 2</t>
  </si>
  <si>
    <t>Broiler Team 2</t>
  </si>
  <si>
    <t>Byron #Fethers</t>
  </si>
  <si>
    <t xml:space="preserve">Byron FFA </t>
  </si>
  <si>
    <t>Flying Flamingo</t>
  </si>
  <si>
    <t xml:space="preserve">NH 1 </t>
  </si>
  <si>
    <t xml:space="preserve">NH 2 </t>
  </si>
  <si>
    <t>Troy and Kyle Markley</t>
  </si>
  <si>
    <t>3rd Hour AFNR</t>
  </si>
  <si>
    <t>Laingsburg FFA</t>
  </si>
  <si>
    <t>Alex and Sam Muston</t>
  </si>
  <si>
    <t>Durand Team 3</t>
  </si>
  <si>
    <t>Broiler Team 3</t>
  </si>
  <si>
    <t>6th Hr. AFNR Biology</t>
  </si>
  <si>
    <t xml:space="preserve">Andrew Gosdzinski#1 </t>
  </si>
  <si>
    <t>2nd Hr. AFNR Biology</t>
  </si>
  <si>
    <t>Broiler Team 5</t>
  </si>
  <si>
    <t>Janelle DeClerg</t>
  </si>
  <si>
    <t>1st hour Brazillian Broiler</t>
  </si>
  <si>
    <t>Shaffer</t>
  </si>
  <si>
    <t>Broiler Team 1</t>
  </si>
  <si>
    <t>Richard and Bradey</t>
  </si>
  <si>
    <t>Broiler Team 4</t>
  </si>
  <si>
    <t>Ty Hart</t>
  </si>
  <si>
    <t>Crouch</t>
  </si>
  <si>
    <t>5th hour Chick-a-licious</t>
  </si>
  <si>
    <t xml:space="preserve">Zoology 4 </t>
  </si>
  <si>
    <t xml:space="preserve">Team 2 </t>
  </si>
  <si>
    <t>New Lothrop 6C</t>
  </si>
  <si>
    <t>Josh Weesies</t>
  </si>
  <si>
    <t>Hannah Smith</t>
  </si>
  <si>
    <t xml:space="preserve">Anderson </t>
  </si>
  <si>
    <t>Stoffers</t>
  </si>
  <si>
    <t xml:space="preserve">Zoology 1 </t>
  </si>
  <si>
    <t>Beckenridge</t>
  </si>
  <si>
    <t xml:space="preserve">Ashley and Amy </t>
  </si>
  <si>
    <t>Caleb Symons</t>
  </si>
  <si>
    <t>NH 4</t>
  </si>
  <si>
    <t>New Lothrop 6E</t>
  </si>
  <si>
    <t>New Lothrop 5C</t>
  </si>
  <si>
    <t xml:space="preserve">NH3 </t>
  </si>
  <si>
    <t>Sarah Rice</t>
  </si>
  <si>
    <t>Brent and Jonathon Lang</t>
  </si>
  <si>
    <t>Rachael Austin</t>
  </si>
  <si>
    <t>Max Mickelson</t>
  </si>
  <si>
    <t>Cole Koch (Delayne Kazyak and Grant Kundinger)</t>
  </si>
  <si>
    <t xml:space="preserve">USA </t>
  </si>
  <si>
    <t xml:space="preserve">Zoology 6 </t>
  </si>
  <si>
    <t>Kyle Koetje</t>
  </si>
  <si>
    <t>New Lothrop 5E</t>
  </si>
  <si>
    <t>Dusty Piepkaw</t>
  </si>
  <si>
    <t>DeYoung</t>
  </si>
  <si>
    <t xml:space="preserve">Rachel Weber </t>
  </si>
  <si>
    <t>Trent Lapratt</t>
  </si>
  <si>
    <t>Hogan/Adams</t>
  </si>
  <si>
    <t xml:space="preserve">Zoology 2 </t>
  </si>
  <si>
    <t>Emma Holek</t>
  </si>
  <si>
    <t>Sarah Cooper</t>
  </si>
  <si>
    <t>Kaylynn Goodfree</t>
  </si>
  <si>
    <t>Zach VanNett</t>
  </si>
  <si>
    <t>Sydney Holeck</t>
  </si>
  <si>
    <t xml:space="preserve">Durand </t>
  </si>
  <si>
    <t>Zoology 2nd Hour Gold</t>
  </si>
  <si>
    <t>New Lothrop Group 1</t>
  </si>
  <si>
    <t>Melanie, Rachel, Laura Velderman</t>
  </si>
  <si>
    <t>Seth Cherry</t>
  </si>
  <si>
    <t xml:space="preserve">Nick Sitts </t>
  </si>
  <si>
    <t>Broiler Babes</t>
  </si>
  <si>
    <t>Zoology 3rd Hr. Blue</t>
  </si>
  <si>
    <t>McDonald</t>
  </si>
  <si>
    <t>Zoology 3rd Hr. Gold</t>
  </si>
  <si>
    <t xml:space="preserve">Zoology 2nd hour Blue </t>
  </si>
  <si>
    <t xml:space="preserve">Zoology 5 </t>
  </si>
  <si>
    <t xml:space="preserve">Mesick Team </t>
  </si>
  <si>
    <t>McBain Team 1 Jake Low and Aaron Clark</t>
  </si>
  <si>
    <t>Jack Eilers</t>
  </si>
  <si>
    <t>Logan Duvall</t>
  </si>
  <si>
    <t>Andrew Gosdzinski #2</t>
  </si>
  <si>
    <t>Daniel Patrick</t>
  </si>
  <si>
    <t>Kapre Filhart Team 3</t>
  </si>
  <si>
    <t>Coleman</t>
  </si>
  <si>
    <t xml:space="preserve">Tommy Ranck Team 1 </t>
  </si>
  <si>
    <t>Leo Cole Team 4</t>
  </si>
  <si>
    <t>Josh Leppek 2</t>
  </si>
  <si>
    <t>Cassie Weir</t>
  </si>
  <si>
    <t>Broiler IND 1</t>
  </si>
  <si>
    <t xml:space="preserve">Nick Richards </t>
  </si>
  <si>
    <t>Robert Powers</t>
  </si>
  <si>
    <t xml:space="preserve">Jonathan Cole Group 9 </t>
  </si>
  <si>
    <t>Garret D</t>
  </si>
  <si>
    <t xml:space="preserve">Kayla Keyser Group 10 </t>
  </si>
  <si>
    <t>Tyler Jackson</t>
  </si>
  <si>
    <t>Maddie Adam</t>
  </si>
  <si>
    <t>Kelly Sysak Team 8</t>
  </si>
  <si>
    <t>Lars Murray Team 7</t>
  </si>
  <si>
    <t>Micca Crompton Team 6</t>
  </si>
  <si>
    <t>Sarah-Jane Sterrett</t>
  </si>
  <si>
    <t>Samantha and Alex Muston</t>
  </si>
  <si>
    <t>Amber Anderson Team 2</t>
  </si>
  <si>
    <t>Ryan Fiederspeil</t>
  </si>
  <si>
    <t>Loren Kroll</t>
  </si>
  <si>
    <t>Alaina Irish Group 5</t>
  </si>
  <si>
    <t>3rd Hour Guys Dakodah, Hannah, Baleigh</t>
  </si>
  <si>
    <t>Andrew Gosdzinski #3</t>
  </si>
  <si>
    <t>Dean Peyerk</t>
  </si>
  <si>
    <t>Kevin Davis</t>
  </si>
  <si>
    <t>Josh Leppek 1</t>
  </si>
  <si>
    <t>Sydney Butler</t>
  </si>
  <si>
    <t>Morgan Roberts</t>
  </si>
  <si>
    <t>Mackenzie Bentz</t>
  </si>
  <si>
    <t>Cameron Johnson</t>
  </si>
  <si>
    <t>Lown and Vanderschuur</t>
  </si>
  <si>
    <t>Emma Wenell</t>
  </si>
  <si>
    <t>Concord HS Intro to Ag</t>
  </si>
  <si>
    <t>Thu. Winner</t>
  </si>
  <si>
    <t>Zoology First Hour</t>
  </si>
  <si>
    <t>Thu. Alt. Winner</t>
  </si>
  <si>
    <t>Chick Squad 2</t>
  </si>
  <si>
    <t>Olivet 7</t>
  </si>
  <si>
    <t>Chelsea DeBlock</t>
  </si>
  <si>
    <t>Bodacious Broilers</t>
  </si>
  <si>
    <t>Olivet 6</t>
  </si>
  <si>
    <t>Harbor Beach B</t>
  </si>
  <si>
    <t>Harbor Beach A</t>
  </si>
  <si>
    <t>Tyler Pressley</t>
  </si>
  <si>
    <t>Thunder Cluckers</t>
  </si>
  <si>
    <t>Olivet 3</t>
  </si>
  <si>
    <t>MI Fried Chicken</t>
  </si>
  <si>
    <t>Brittzen Heisler</t>
  </si>
  <si>
    <t>Olivet 2</t>
  </si>
  <si>
    <t>Ain't No Thang Like A Chicken Wing</t>
  </si>
  <si>
    <t>Demi Oliver and Bree Oliver</t>
  </si>
  <si>
    <t>General Tso</t>
  </si>
  <si>
    <t>Muskegon Area Chicks to Chop</t>
  </si>
  <si>
    <t>Hot-N-Crispy Cluckers</t>
  </si>
  <si>
    <t>Christmas Dinner</t>
  </si>
  <si>
    <t>That One Team</t>
  </si>
  <si>
    <t>Los Tres Amigos</t>
  </si>
  <si>
    <t>Animal Science 9</t>
  </si>
  <si>
    <t>Beautiful Broilers</t>
  </si>
  <si>
    <t>Olivet 4</t>
  </si>
  <si>
    <t>Zoology Third Hour</t>
  </si>
  <si>
    <t>Olivet 5</t>
  </si>
  <si>
    <t>Team Eggselent</t>
  </si>
  <si>
    <t>Ninja Chickens</t>
  </si>
  <si>
    <t>Jessica Miller</t>
  </si>
  <si>
    <t>Animal Science 6</t>
  </si>
  <si>
    <t>Team Jose</t>
  </si>
  <si>
    <t>Olivet 1</t>
  </si>
  <si>
    <t>Hayli Lane</t>
  </si>
  <si>
    <t>Team Friday</t>
  </si>
  <si>
    <t>Freaky Chicken Four</t>
  </si>
  <si>
    <t>Animal Science 7</t>
  </si>
  <si>
    <t>McStuds</t>
  </si>
  <si>
    <t>Fried Chicken Fred</t>
  </si>
  <si>
    <t>FFA Chicken Littles</t>
  </si>
  <si>
    <t>MACTC Hatchlings</t>
  </si>
  <si>
    <t>The Velociraptors</t>
  </si>
  <si>
    <t>The Three McChickens</t>
  </si>
  <si>
    <t>Alpha Delta</t>
  </si>
  <si>
    <t>Winner, Winner Chicken Dinner</t>
  </si>
  <si>
    <t>The 3 Chicks</t>
  </si>
  <si>
    <t>Animal Science 3</t>
  </si>
  <si>
    <t>The Bodacious Chicks</t>
  </si>
  <si>
    <t>Margaret Emma Rose</t>
  </si>
  <si>
    <t>Round 2</t>
  </si>
  <si>
    <t>OG Chicken Nuggets</t>
  </si>
  <si>
    <t xml:space="preserve">Triple B </t>
  </si>
  <si>
    <t>Logan Slee</t>
  </si>
  <si>
    <t>Chick Team</t>
  </si>
  <si>
    <t>Pink Chicks</t>
  </si>
  <si>
    <t>Caleb Worth</t>
  </si>
  <si>
    <t>Ruffled Feathers</t>
  </si>
  <si>
    <t>Ashley Guerrero</t>
  </si>
  <si>
    <t>Pollos Locos</t>
  </si>
  <si>
    <t>Animal Science PM</t>
  </si>
  <si>
    <t>Super Broilers</t>
  </si>
  <si>
    <t>Bad Company</t>
  </si>
  <si>
    <t>Hickerbillies</t>
  </si>
  <si>
    <t>Animal Science 8</t>
  </si>
  <si>
    <t>Agricultural Biology 1</t>
  </si>
  <si>
    <t>J.A.S.S.</t>
  </si>
  <si>
    <t>Stesha Payne</t>
  </si>
  <si>
    <t>Agricultural Biology 2</t>
  </si>
  <si>
    <t>Nick Neveau</t>
  </si>
  <si>
    <t>Cheyenne Faerris</t>
  </si>
  <si>
    <t>Cluckin Bells</t>
  </si>
  <si>
    <t>Matthew Cole</t>
  </si>
  <si>
    <t>Team Amish</t>
  </si>
  <si>
    <t>Chicken Dancers</t>
  </si>
  <si>
    <t>Fear the Flock</t>
  </si>
  <si>
    <t>Kristen Klager</t>
  </si>
  <si>
    <t>Kylee Butler/Peri Rosonski</t>
  </si>
  <si>
    <t>Michael Barns</t>
  </si>
  <si>
    <t>Hope Harrington</t>
  </si>
  <si>
    <t>Eat More Chicken</t>
  </si>
  <si>
    <t>Dakota Gersewski</t>
  </si>
  <si>
    <t>Karli Hukill/Erin Slomers</t>
  </si>
  <si>
    <t>Taylor Fuhrman</t>
  </si>
  <si>
    <t>El Pollo de Loco</t>
  </si>
  <si>
    <t>Ashley Cole</t>
  </si>
  <si>
    <t>Josh Schlumm</t>
  </si>
  <si>
    <t>Nick Schoun</t>
  </si>
  <si>
    <t>Think Chicken</t>
  </si>
  <si>
    <t>Kyler Denison</t>
  </si>
  <si>
    <t>Jay Close</t>
  </si>
  <si>
    <t>William Klager</t>
  </si>
  <si>
    <t>Jake Bennett</t>
  </si>
  <si>
    <t>Adam Roehm</t>
  </si>
  <si>
    <t>Brittany George</t>
  </si>
  <si>
    <t>Cheyenne Reitz/Taylor Black</t>
  </si>
  <si>
    <t>Madison Ray</t>
  </si>
  <si>
    <t>Forest Gizowski</t>
  </si>
  <si>
    <t>Kevin Vincent</t>
  </si>
  <si>
    <t>Emily Crawford</t>
  </si>
  <si>
    <t>Courtney Martin</t>
  </si>
  <si>
    <t>Austin Bennett</t>
  </si>
  <si>
    <t>Collin Cummings</t>
  </si>
  <si>
    <t>Benzie Central FFA</t>
  </si>
  <si>
    <t>Big Chicks</t>
  </si>
  <si>
    <t>Laker Pen 3</t>
  </si>
  <si>
    <t>E. Maust</t>
  </si>
  <si>
    <t>Spartan FFA Team Two</t>
  </si>
  <si>
    <t>C. McGarthy</t>
  </si>
  <si>
    <t>Chicken Little's</t>
  </si>
  <si>
    <t>Mickey D's</t>
  </si>
  <si>
    <t>A. Maust</t>
  </si>
  <si>
    <t>Spartan FFA Team Four</t>
  </si>
  <si>
    <t>El Pollo</t>
  </si>
  <si>
    <t>Laker Pen 4</t>
  </si>
  <si>
    <t>T. Deveroye</t>
  </si>
  <si>
    <t>Laker Pen 8</t>
  </si>
  <si>
    <t>Spartan FFA Team Five</t>
  </si>
  <si>
    <t>Laker Pen 11</t>
  </si>
  <si>
    <t>Spartan FFA Team Six</t>
  </si>
  <si>
    <t>Laker Pen 1</t>
  </si>
  <si>
    <t>Sand Creek FFA 1</t>
  </si>
  <si>
    <t>Chick'em Out</t>
  </si>
  <si>
    <t>Got Chicken</t>
  </si>
  <si>
    <t>Sand Creek FFA 2</t>
  </si>
  <si>
    <t>Laker Pen 7</t>
  </si>
  <si>
    <t>Lenawee AM 3</t>
  </si>
  <si>
    <t>Spartan FFA Team One</t>
  </si>
  <si>
    <t>J. Diebel</t>
  </si>
  <si>
    <t>Laker Pen 9</t>
  </si>
  <si>
    <t>C. Swartzendruber</t>
  </si>
  <si>
    <t>C. Kuhn</t>
  </si>
  <si>
    <t>Careerline Team 7</t>
  </si>
  <si>
    <t>Arthritic Turtles I</t>
  </si>
  <si>
    <t>Spartan FFA Team Three</t>
  </si>
  <si>
    <t>Country Chicks</t>
  </si>
  <si>
    <t>T. Stonecipher</t>
  </si>
  <si>
    <t>Pankow FFA</t>
  </si>
  <si>
    <t>A. Schuette</t>
  </si>
  <si>
    <t>Careerline Team 4</t>
  </si>
  <si>
    <t>Dundee's Best</t>
  </si>
  <si>
    <t>Careerline Team 1</t>
  </si>
  <si>
    <t>Careerline Team 3</t>
  </si>
  <si>
    <t>Careerline Team 6</t>
  </si>
  <si>
    <t>Bailey/Wines/Crist</t>
  </si>
  <si>
    <t>Chicktastic White Chicks</t>
  </si>
  <si>
    <t>McKenzie Liedel</t>
  </si>
  <si>
    <t>Fluffy Fellas</t>
  </si>
  <si>
    <t>Alex &amp; Abbey Brown</t>
  </si>
  <si>
    <t>Jarred Miller/Chelsea Rolen</t>
  </si>
  <si>
    <t>Rebecca Konarski</t>
  </si>
  <si>
    <t>T. Jimkoski</t>
  </si>
  <si>
    <t>Careerline Team 2</t>
  </si>
  <si>
    <t>H. Tait</t>
  </si>
  <si>
    <t>Careerline Team 5</t>
  </si>
  <si>
    <t>J. Drabek</t>
  </si>
  <si>
    <t>JJ McChickenface</t>
  </si>
  <si>
    <t>Corunna FFA #1</t>
  </si>
  <si>
    <t>Wade Shadbolt/Cody Birdsell</t>
  </si>
  <si>
    <t>Feather Buddies</t>
  </si>
  <si>
    <t>Careerline Team 8</t>
  </si>
  <si>
    <t>K. Holtzwart</t>
  </si>
  <si>
    <t>Lenawee AM 2</t>
  </si>
  <si>
    <t>Corunna FFA #3</t>
  </si>
  <si>
    <t>Madeline Masters</t>
  </si>
  <si>
    <t>COLO</t>
  </si>
  <si>
    <t>Chick A Dee Chicks II</t>
  </si>
  <si>
    <t>Corunna FFA #2</t>
  </si>
  <si>
    <t>Chicka-Uh</t>
  </si>
  <si>
    <t>Corunna FFA #4</t>
  </si>
  <si>
    <t>J. Bushey</t>
  </si>
  <si>
    <t>Alexis Landers</t>
  </si>
  <si>
    <t>Game Cocks</t>
  </si>
  <si>
    <t>Emmaleah McPeck</t>
  </si>
  <si>
    <t>Lenawee AM 1</t>
  </si>
  <si>
    <t>A. Roestel</t>
  </si>
  <si>
    <t>Purple Chickas</t>
  </si>
  <si>
    <t>Paige Rourke</t>
  </si>
  <si>
    <t>A. Bushy</t>
  </si>
  <si>
    <t>Lenawee PM 1</t>
  </si>
  <si>
    <t>Lenawee PM 3</t>
  </si>
  <si>
    <t>S Group</t>
  </si>
  <si>
    <t>Jesse Nye/Evan Baranski</t>
  </si>
  <si>
    <t>Austyn Liebeskind/Corne Devor</t>
  </si>
  <si>
    <t>Alex Naegele</t>
  </si>
  <si>
    <t>Jane Scharer</t>
  </si>
  <si>
    <t>Mserin/Lpickles</t>
  </si>
  <si>
    <t>Jeremiah Mardlin</t>
  </si>
  <si>
    <t>James Brady</t>
  </si>
  <si>
    <t>Ithaca Group 7</t>
  </si>
  <si>
    <t>Austin Williams</t>
  </si>
  <si>
    <t>Ithaca Group 3</t>
  </si>
  <si>
    <t>Ithaca Group 2</t>
  </si>
  <si>
    <t>Ithaca Group 4</t>
  </si>
  <si>
    <t>Ithaca Group 8</t>
  </si>
  <si>
    <t>Ithaca Group 6</t>
  </si>
  <si>
    <t>Ithaca Animal Science</t>
  </si>
  <si>
    <t>2012 Poultry Improvement Program</t>
  </si>
  <si>
    <t>#9 Story</t>
  </si>
  <si>
    <t>#10 Report Sheet</t>
  </si>
  <si>
    <t>Thur/Fri</t>
  </si>
  <si>
    <t>Thur. State Winner</t>
  </si>
  <si>
    <t>Super Chicken Farm</t>
  </si>
  <si>
    <t>Thur. Alt. State Winner</t>
  </si>
  <si>
    <t>Holy Chicks</t>
  </si>
  <si>
    <t>CTC AM 1st Year</t>
  </si>
  <si>
    <t>Zoology 6 White</t>
  </si>
  <si>
    <t>Ahhhh, Someone Took Mine</t>
  </si>
  <si>
    <t>Benzie Central 2</t>
  </si>
  <si>
    <t>Wokaflocka</t>
  </si>
  <si>
    <t>CTC AM 2nd Year</t>
  </si>
  <si>
    <t>The Big Timers</t>
  </si>
  <si>
    <t>Benzie Central 1</t>
  </si>
  <si>
    <t>Chik-a-lic</t>
  </si>
  <si>
    <t>SOS</t>
  </si>
  <si>
    <t>Chix Mix</t>
  </si>
  <si>
    <t>Gravy Birds</t>
  </si>
  <si>
    <t>Harbor Beach FFA</t>
  </si>
  <si>
    <t>Tuscola 3</t>
  </si>
  <si>
    <t>Noah Schoenborn</t>
  </si>
  <si>
    <t>Adipem Gallinaceo</t>
  </si>
  <si>
    <t>Steve Weiss</t>
  </si>
  <si>
    <t>Port Hope</t>
  </si>
  <si>
    <t>CTC PM 2nd Year</t>
  </si>
  <si>
    <t>Robot Chicken</t>
  </si>
  <si>
    <t>CTC PM 1st Year</t>
  </si>
  <si>
    <t>Chicken Clan</t>
  </si>
  <si>
    <t>Camden Frontier</t>
  </si>
  <si>
    <t>Wyatt Gordon</t>
  </si>
  <si>
    <t>Kevin Schapman</t>
  </si>
  <si>
    <t>Zoology 2 Blue</t>
  </si>
  <si>
    <t>Quinn-Perrin</t>
  </si>
  <si>
    <t>Sara Grimm</t>
  </si>
  <si>
    <t>Zoology 2 White</t>
  </si>
  <si>
    <t>Mikayla Hart</t>
  </si>
  <si>
    <t>EXP</t>
  </si>
  <si>
    <t>Tuscola 5</t>
  </si>
  <si>
    <t>Tuscola 6</t>
  </si>
  <si>
    <t>Margaret Rose</t>
  </si>
  <si>
    <t>Lydia Raeth</t>
  </si>
  <si>
    <t>Gabe Bennett</t>
  </si>
  <si>
    <t>Tuscola 1</t>
  </si>
  <si>
    <t>Eric Koglin</t>
  </si>
  <si>
    <t>Lapeer 3</t>
  </si>
  <si>
    <t>Hard Boiled</t>
  </si>
  <si>
    <t>Tuscola 7</t>
  </si>
  <si>
    <t>Thomas Pullen</t>
  </si>
  <si>
    <t>Zoology 3rd Hour</t>
  </si>
  <si>
    <t>Animal Science 11</t>
  </si>
  <si>
    <t>Bitterman/Jennings/Knieper</t>
  </si>
  <si>
    <t>Brendan Miller/Bruce Cammanga</t>
  </si>
  <si>
    <t>The Chickenators</t>
  </si>
  <si>
    <t>Intro Ag 3rd Hour</t>
  </si>
  <si>
    <t>Lincoln Park</t>
  </si>
  <si>
    <t>Lincoln Park Avenues</t>
  </si>
  <si>
    <t>Tuscola 9</t>
  </si>
  <si>
    <t>Winne Blackmer</t>
  </si>
  <si>
    <t>ABA Chicks</t>
  </si>
  <si>
    <t>Ashley Rodanhisler</t>
  </si>
  <si>
    <t>McKenzie Weber</t>
  </si>
  <si>
    <t>Chick-A-Doodle</t>
  </si>
  <si>
    <t>TNR Chickens</t>
  </si>
  <si>
    <t>Intro Ag 5th Hour</t>
  </si>
  <si>
    <t>Extra Krispy</t>
  </si>
  <si>
    <t>Sand Creek FFA</t>
  </si>
  <si>
    <t>Samantha Ludlam</t>
  </si>
  <si>
    <t>Tuscola 4</t>
  </si>
  <si>
    <t>Caverly/McGrath/Morse</t>
  </si>
  <si>
    <t>Cluck Cluck Goose</t>
  </si>
  <si>
    <t>Chicken Bon Bon</t>
  </si>
  <si>
    <t>DOBI'S</t>
  </si>
  <si>
    <t>Devon Rodanhisler</t>
  </si>
  <si>
    <t>Pimp Chickens</t>
  </si>
  <si>
    <t>Is It In You?</t>
  </si>
  <si>
    <t>Lapeer 1</t>
  </si>
  <si>
    <t>Bonter-Keegstra</t>
  </si>
  <si>
    <t>Saucy Chickens</t>
  </si>
  <si>
    <t>Tuscola 10</t>
  </si>
  <si>
    <t>Ryan and Rachael Rodzos</t>
  </si>
  <si>
    <t>Lapeer 2</t>
  </si>
  <si>
    <t>Joey Bell</t>
  </si>
  <si>
    <t>Ag Science Class-Gold</t>
  </si>
  <si>
    <t>Paige Vincke</t>
  </si>
  <si>
    <t>Orville Kluckenbacher</t>
  </si>
  <si>
    <t>SCC AM 2</t>
  </si>
  <si>
    <t>Ovid Elsie FFA</t>
  </si>
  <si>
    <t>Ovid Elsie</t>
  </si>
  <si>
    <t>Dinner Time</t>
  </si>
  <si>
    <t>Chick 'n Sangwich</t>
  </si>
  <si>
    <t>Maple Valley Freshmen</t>
  </si>
  <si>
    <t>SCC AM 3</t>
  </si>
  <si>
    <t>Lapeer 4</t>
  </si>
  <si>
    <t>Hukill-Slomers</t>
  </si>
  <si>
    <t>Bos-Knauf</t>
  </si>
  <si>
    <t>Da Cluckin' Squad</t>
  </si>
  <si>
    <t>Alexandra Love</t>
  </si>
  <si>
    <t>Brendon Shankland</t>
  </si>
  <si>
    <t>Brade DePew &amp; Jake Misak</t>
  </si>
  <si>
    <t>Dickson/Geurink</t>
  </si>
  <si>
    <t>Raptors</t>
  </si>
  <si>
    <t>Jarod Taylor</t>
  </si>
  <si>
    <t>Fat Chicken</t>
  </si>
  <si>
    <t>The Chix</t>
  </si>
  <si>
    <t>Heather  Berens</t>
  </si>
  <si>
    <t>Animal Science 10</t>
  </si>
  <si>
    <t>Seasoned and Spiced</t>
  </si>
  <si>
    <t>Kelli Ruff</t>
  </si>
  <si>
    <t>Chicken-n-Dumplings</t>
  </si>
  <si>
    <t>Morgan Childers</t>
  </si>
  <si>
    <t>Brianna Davis</t>
  </si>
  <si>
    <t>Dakota Rogers</t>
  </si>
  <si>
    <t>Brent Lang</t>
  </si>
  <si>
    <t>Natashia England</t>
  </si>
  <si>
    <t xml:space="preserve">SCC AM </t>
  </si>
  <si>
    <t>The Amazing Chicken</t>
  </si>
  <si>
    <t>Tyler Stroup</t>
  </si>
  <si>
    <t>Curry-Spieth</t>
  </si>
  <si>
    <t>Bill Poet</t>
  </si>
  <si>
    <t>Camille Haynes</t>
  </si>
  <si>
    <t>Shane Remeek</t>
  </si>
  <si>
    <t>Mark Rilley</t>
  </si>
  <si>
    <t>Matthew Hurst</t>
  </si>
  <si>
    <t>Peterson/VanHorn</t>
  </si>
  <si>
    <t>SCC PM 1</t>
  </si>
  <si>
    <t>Carl Tighe</t>
  </si>
  <si>
    <t>Zach Frappier</t>
  </si>
  <si>
    <t>Steve Schoenborn</t>
  </si>
  <si>
    <t>Hailey Ladner</t>
  </si>
  <si>
    <t>Wise-VanderPloueg</t>
  </si>
  <si>
    <t>Chance Brock</t>
  </si>
  <si>
    <t>SCC PM 2</t>
  </si>
  <si>
    <t>SCC PM 3</t>
  </si>
  <si>
    <t>Velderman</t>
  </si>
  <si>
    <t>Nick Bigelow</t>
  </si>
  <si>
    <t>Alex Kase</t>
  </si>
  <si>
    <t>Corbyn Westervelt</t>
  </si>
  <si>
    <t>Kevin Harrison</t>
  </si>
  <si>
    <t>Rosonski-Butler</t>
  </si>
  <si>
    <t>Maple Valley Upperclassmen</t>
  </si>
  <si>
    <t>Elizabeth Finch</t>
  </si>
  <si>
    <t>Michael Polly</t>
  </si>
  <si>
    <t>Breyana Semans</t>
  </si>
  <si>
    <t>Julie Meerman</t>
  </si>
  <si>
    <t>Lucas Kelley</t>
  </si>
  <si>
    <t>Kate Vergin</t>
  </si>
  <si>
    <t>Porscha Grieder</t>
  </si>
  <si>
    <t>Angie Bogaski</t>
  </si>
  <si>
    <t>Sabrina Pacer</t>
  </si>
  <si>
    <t>Fri. State Winner</t>
  </si>
  <si>
    <t>Laker 2</t>
  </si>
  <si>
    <t>Fri. Alt State Winner</t>
  </si>
  <si>
    <t>Laker 9</t>
  </si>
  <si>
    <t>Chick-a-Dee-chic-chic</t>
  </si>
  <si>
    <t>Laker 7</t>
  </si>
  <si>
    <t>Corunna 4</t>
  </si>
  <si>
    <t>Rachel Kessel</t>
  </si>
  <si>
    <t>Melinda Sweeney</t>
  </si>
  <si>
    <t>Jordan Maust</t>
  </si>
  <si>
    <t>Tyler Stoneciepher</t>
  </si>
  <si>
    <t>Laker 3</t>
  </si>
  <si>
    <t>Laker 8</t>
  </si>
  <si>
    <t>Farmers and We Grow It</t>
  </si>
  <si>
    <t>Laker 11</t>
  </si>
  <si>
    <t>Laker 6</t>
  </si>
  <si>
    <t>Tyler Devroye</t>
  </si>
  <si>
    <t>Laker 5</t>
  </si>
  <si>
    <t>Laker 10</t>
  </si>
  <si>
    <t>Tom Jimkoski</t>
  </si>
  <si>
    <t>Arthritic Turtles</t>
  </si>
  <si>
    <t>Holly Tait</t>
  </si>
  <si>
    <t>Kelsey Ziel</t>
  </si>
  <si>
    <t>Corunna 2</t>
  </si>
  <si>
    <t>Durand 1st Hour</t>
  </si>
  <si>
    <t>Alexis Bushey</t>
  </si>
  <si>
    <t>Laker 4</t>
  </si>
  <si>
    <t>Trisha Kuhl</t>
  </si>
  <si>
    <t>Durand 2nd Hour</t>
  </si>
  <si>
    <t>Champion/Winch/Jameson/Bates</t>
  </si>
  <si>
    <t>Kasper Nelson</t>
  </si>
  <si>
    <t>Joel Diebel</t>
  </si>
  <si>
    <t>Corunna 3</t>
  </si>
  <si>
    <t>Webberville HS 5</t>
  </si>
  <si>
    <t>BACC 8</t>
  </si>
  <si>
    <t>Bailey Bischer</t>
  </si>
  <si>
    <t>Austin McCabe</t>
  </si>
  <si>
    <t>Webberville HS 7</t>
  </si>
  <si>
    <t>Intro Animal Science</t>
  </si>
  <si>
    <t>Chicken Hunters</t>
  </si>
  <si>
    <t>Corunna 1</t>
  </si>
  <si>
    <t>Trenton Lapratt</t>
  </si>
  <si>
    <t>Chicks Chex Mix</t>
  </si>
  <si>
    <t>Webberville HS 2</t>
  </si>
  <si>
    <t>Durand 4th Hour</t>
  </si>
  <si>
    <t>John Cole</t>
  </si>
  <si>
    <t>BACC 5</t>
  </si>
  <si>
    <t>Webberville HS 6</t>
  </si>
  <si>
    <t>Grant Gremmel</t>
  </si>
  <si>
    <t>BACC 2</t>
  </si>
  <si>
    <t>Grace Higgins</t>
  </si>
  <si>
    <t>Katie Alexander</t>
  </si>
  <si>
    <t>Webberville HS 4</t>
  </si>
  <si>
    <t>Sydney Bancroft</t>
  </si>
  <si>
    <t>Sampson and the Chicks</t>
  </si>
  <si>
    <t>Chicken Brittle</t>
  </si>
  <si>
    <t>BACC 4</t>
  </si>
  <si>
    <t>BACC 6</t>
  </si>
  <si>
    <t>Webberville HS 1</t>
  </si>
  <si>
    <t>Webberville HS 3</t>
  </si>
  <si>
    <t>Karah Marker</t>
  </si>
  <si>
    <t>BACC 7</t>
  </si>
  <si>
    <t>BACC 10</t>
  </si>
  <si>
    <t>BACC 9</t>
  </si>
  <si>
    <t>Aaron Grimm</t>
  </si>
  <si>
    <t>BACC 3</t>
  </si>
  <si>
    <t>Rebecca West</t>
  </si>
  <si>
    <t>Wexford-Missuakee</t>
  </si>
  <si>
    <t>Nicole Alexander</t>
  </si>
  <si>
    <t>Jackson/Blackmer</t>
  </si>
  <si>
    <t>Matt Bernia</t>
  </si>
  <si>
    <t>Katelyn Forton</t>
  </si>
  <si>
    <t>Red Hot Chickens</t>
  </si>
  <si>
    <t>Jacqueline DeClerg</t>
  </si>
  <si>
    <t>BACC 11</t>
  </si>
  <si>
    <t>Chicken Taco</t>
  </si>
  <si>
    <t>Lenawee Nat Sci</t>
  </si>
  <si>
    <t>Cheyene Ferris</t>
  </si>
  <si>
    <t>2 and 1/2 Chicks</t>
  </si>
  <si>
    <t>Brandon Barheart</t>
  </si>
  <si>
    <t>Waldron Animal Science</t>
  </si>
  <si>
    <t>Marin Beardslee</t>
  </si>
  <si>
    <t>Andrew Merfeld</t>
  </si>
  <si>
    <t>Chickies</t>
  </si>
  <si>
    <t>Wyatt Autrey</t>
  </si>
  <si>
    <t>Stephanie Olexa</t>
  </si>
  <si>
    <t>Chicken Wang</t>
  </si>
  <si>
    <t>Dancing With The Hens</t>
  </si>
  <si>
    <t>BBQ Chicken</t>
  </si>
  <si>
    <t>Team Cadillac</t>
  </si>
  <si>
    <t>Team McBain 1</t>
  </si>
  <si>
    <t>Ryan Federspiel</t>
  </si>
  <si>
    <t>Ice Road Cluckers</t>
  </si>
  <si>
    <t>BACC 12</t>
  </si>
  <si>
    <t>Katelyn O'dell</t>
  </si>
  <si>
    <t>I Love Chicken</t>
  </si>
  <si>
    <t>Chicken Winger</t>
  </si>
  <si>
    <t>The Chick Factor</t>
  </si>
  <si>
    <t>Mackenzie Michaels</t>
  </si>
  <si>
    <t>Baby Chicks</t>
  </si>
  <si>
    <t>Wyandotte B</t>
  </si>
  <si>
    <t>Wyandotte</t>
  </si>
  <si>
    <t>Wyandotte A</t>
  </si>
  <si>
    <t>Corey Sosnoski</t>
  </si>
  <si>
    <t>Cocky Cluckers</t>
  </si>
  <si>
    <t>Jose Cervantes</t>
  </si>
  <si>
    <t>Gene Foltz</t>
  </si>
  <si>
    <t>Tyler Welch</t>
  </si>
  <si>
    <t>Schaprer</t>
  </si>
  <si>
    <t>Mitchell Beaudoin</t>
  </si>
  <si>
    <t>Aplean</t>
  </si>
  <si>
    <t>Wheeler-Hill</t>
  </si>
  <si>
    <t>Mary Wiggins</t>
  </si>
  <si>
    <t>Julie Justice</t>
  </si>
  <si>
    <t>Cassandra Weir</t>
  </si>
  <si>
    <t>Chad Wolff</t>
  </si>
  <si>
    <t>Lenawee PM 4</t>
  </si>
  <si>
    <t>Xavier Williamson</t>
  </si>
  <si>
    <t>Garret Adams</t>
  </si>
  <si>
    <t>2011 Poultry Improvement Program</t>
  </si>
  <si>
    <t>#8 Story</t>
  </si>
  <si>
    <t>#11 Livability</t>
  </si>
  <si>
    <t>#12 Graphs &amp; Charts</t>
  </si>
  <si>
    <t>#13 Photos</t>
  </si>
  <si>
    <t>#14 Oral Questions</t>
  </si>
  <si>
    <t>Troy Markley</t>
  </si>
  <si>
    <t>Thursday</t>
  </si>
  <si>
    <t xml:space="preserve"> - </t>
  </si>
  <si>
    <t>Thur Winner</t>
  </si>
  <si>
    <t>Hour 4 Group 3</t>
  </si>
  <si>
    <t>Alt Thur Winner</t>
  </si>
  <si>
    <t>Steven Weiss</t>
  </si>
  <si>
    <t>Andrew Lammers</t>
  </si>
  <si>
    <t>Take Em &amp; Bake Em</t>
  </si>
  <si>
    <t>Jameson &amp; Davidson Dean</t>
  </si>
  <si>
    <t>Megan Wilson &amp; Davi Rose</t>
  </si>
  <si>
    <t>Jackson</t>
  </si>
  <si>
    <t>Hour 3 Group 3</t>
  </si>
  <si>
    <t>Animal Sci #5</t>
  </si>
  <si>
    <t>Crosby, Kauffman, Misak</t>
  </si>
  <si>
    <t>Depew &amp; Droog</t>
  </si>
  <si>
    <t>Aero Chickens</t>
  </si>
  <si>
    <t>Hour 4 Group 1</t>
  </si>
  <si>
    <t>ICP Meat Maker PM</t>
  </si>
  <si>
    <t>Hour 3 Group 2</t>
  </si>
  <si>
    <t>Flying Kluckers</t>
  </si>
  <si>
    <t>Hour 2 Group 3</t>
  </si>
  <si>
    <t>Zoology Period 6</t>
  </si>
  <si>
    <t>Saline Animal Science PM</t>
  </si>
  <si>
    <t>Chicken Whisperers</t>
  </si>
  <si>
    <t>Zoology Period 2</t>
  </si>
  <si>
    <t>Uncle Chicken</t>
  </si>
  <si>
    <t>The Green Chickens</t>
  </si>
  <si>
    <t>Sheri Robbins</t>
  </si>
  <si>
    <t>Julie Patterson</t>
  </si>
  <si>
    <t>Maximums</t>
  </si>
  <si>
    <t>Chicks AM</t>
  </si>
  <si>
    <t>General's Fried Chicken</t>
  </si>
  <si>
    <t>Bow Chick a Wow Wow</t>
  </si>
  <si>
    <t>Future Fryers Association</t>
  </si>
  <si>
    <t>Dan Deschepper</t>
  </si>
  <si>
    <t>Janise Suddeth &amp; Sam Grow</t>
  </si>
  <si>
    <t>Chirping Chicks</t>
  </si>
  <si>
    <t>Hour 2 Group 1</t>
  </si>
  <si>
    <t>6 Piece or 9 Piece</t>
  </si>
  <si>
    <t>Melissa Vogel - Conventional</t>
  </si>
  <si>
    <t>Chicken Assasins</t>
  </si>
  <si>
    <t>Trace Chickens</t>
  </si>
  <si>
    <t>Erica Zuhlke</t>
  </si>
  <si>
    <t>Hour 3 Group 1</t>
  </si>
  <si>
    <t>Flying Feathers</t>
  </si>
  <si>
    <t>Fried Chickens</t>
  </si>
  <si>
    <t>Olivia Stubbins</t>
  </si>
  <si>
    <t>Dixie Chicks II</t>
  </si>
  <si>
    <t>Kayla Holsten</t>
  </si>
  <si>
    <t>Wakka Flocka</t>
  </si>
  <si>
    <t>SCC PM1</t>
  </si>
  <si>
    <t>Josh Dewar</t>
  </si>
  <si>
    <t>Shake N Bake</t>
  </si>
  <si>
    <t>Double McChickens</t>
  </si>
  <si>
    <t>Wyandotte A Group</t>
  </si>
  <si>
    <t>Roosevelt</t>
  </si>
  <si>
    <t>Animal Sci #3</t>
  </si>
  <si>
    <t>Ashley Guerrero &amp; Amber Everts</t>
  </si>
  <si>
    <t>Kevin Schoenborn</t>
  </si>
  <si>
    <t>SCC AM1</t>
  </si>
  <si>
    <t>Kim Keeler</t>
  </si>
  <si>
    <t>Dominant 6</t>
  </si>
  <si>
    <t>Hour 4 Group 2</t>
  </si>
  <si>
    <t>Joe Lons</t>
  </si>
  <si>
    <t>Wyandotte B Group</t>
  </si>
  <si>
    <t>Amanda Slack &amp; Gabby Wise</t>
  </si>
  <si>
    <t>SCC AM3</t>
  </si>
  <si>
    <t>Cassie Simmons</t>
  </si>
  <si>
    <t>Trevor Copes</t>
  </si>
  <si>
    <t>Carpenter &amp; Roderick</t>
  </si>
  <si>
    <t>Hour 3 Group 5</t>
  </si>
  <si>
    <t>SCC AM2</t>
  </si>
  <si>
    <t>Nick Hagood</t>
  </si>
  <si>
    <t>Greg Bristle</t>
  </si>
  <si>
    <t>Buffalo Wild Wings</t>
  </si>
  <si>
    <t>Hour 2 Group 2</t>
  </si>
  <si>
    <t>OE FFA Gold</t>
  </si>
  <si>
    <t>Chickadettes</t>
  </si>
  <si>
    <t>Runs with Chicks</t>
  </si>
  <si>
    <t>Port Hope FFA</t>
  </si>
  <si>
    <t>OE FFA Blue</t>
  </si>
  <si>
    <t>Hour 3 Group 4</t>
  </si>
  <si>
    <t>Jessica Headley</t>
  </si>
  <si>
    <t>Corny Hot Wings</t>
  </si>
  <si>
    <t>James Whaley</t>
  </si>
  <si>
    <t>Countryside FFA</t>
  </si>
  <si>
    <t>Animal Sci. #4</t>
  </si>
  <si>
    <t>Case IH</t>
  </si>
  <si>
    <t>Jade McKinney</t>
  </si>
  <si>
    <t>Animal Sci #6</t>
  </si>
  <si>
    <t>Animal Sci #8</t>
  </si>
  <si>
    <t>Lady Bok Bok</t>
  </si>
  <si>
    <t>Ryley Dinsen</t>
  </si>
  <si>
    <t>Chicken Scratch</t>
  </si>
  <si>
    <t>Beakigans</t>
  </si>
  <si>
    <t>Jaime Curth &amp; Cody Wilmuth</t>
  </si>
  <si>
    <t>Erica &amp; Michael Drake</t>
  </si>
  <si>
    <t>Stephen Merchant</t>
  </si>
  <si>
    <t>Cody Symons</t>
  </si>
  <si>
    <t>Brooke Langley</t>
  </si>
  <si>
    <t>OSTC-SE</t>
  </si>
  <si>
    <t>Abbie Kowalski</t>
  </si>
  <si>
    <t>SCC AM4</t>
  </si>
  <si>
    <t>Animal Sci # 1</t>
  </si>
  <si>
    <t>Kid Rooster</t>
  </si>
  <si>
    <t>Animal Sci #2</t>
  </si>
  <si>
    <t>Tyler Glaza</t>
  </si>
  <si>
    <t>Animal Sci #1</t>
  </si>
  <si>
    <t>George Selleke</t>
  </si>
  <si>
    <t>SCC PM2</t>
  </si>
  <si>
    <t>Pam Bessenbacher</t>
  </si>
  <si>
    <t>Katelynn Bennett</t>
  </si>
  <si>
    <t>Nathan Snow</t>
  </si>
  <si>
    <t>Shoshannah Smith</t>
  </si>
  <si>
    <t>Brent &amp; Andrew Lang</t>
  </si>
  <si>
    <t>Jake Misak</t>
  </si>
  <si>
    <t>Allie Bell</t>
  </si>
  <si>
    <t>Forrest Stoffers</t>
  </si>
  <si>
    <t>Tory Ten-Eyck</t>
  </si>
  <si>
    <t>Chick Letts</t>
  </si>
  <si>
    <t>Janet Patterson</t>
  </si>
  <si>
    <t>Saline Animal Science AM</t>
  </si>
  <si>
    <t>Brent Marsh</t>
  </si>
  <si>
    <t>Melissa Vogel - Organic</t>
  </si>
  <si>
    <t>Cody &amp; Seth Macklin</t>
  </si>
  <si>
    <t>Alexis VanHorn</t>
  </si>
  <si>
    <t>Hunter Peruski</t>
  </si>
  <si>
    <t>Walker Piepkow</t>
  </si>
  <si>
    <t>Jim Piepkow</t>
  </si>
  <si>
    <t>Jessica Schoville</t>
  </si>
  <si>
    <t>Tes &amp; Jack Keena</t>
  </si>
  <si>
    <t>Friday</t>
  </si>
  <si>
    <t>Rebecca Swartzendruber</t>
  </si>
  <si>
    <t>Still Alive</t>
  </si>
  <si>
    <t>Nick Gordon</t>
  </si>
  <si>
    <t>Kyle Thurston</t>
  </si>
  <si>
    <t>Quinn Smith</t>
  </si>
  <si>
    <t>Power Rangers</t>
  </si>
  <si>
    <t>Travis Roestel</t>
  </si>
  <si>
    <t>Advanced Ag</t>
  </si>
  <si>
    <t>Tenacity</t>
  </si>
  <si>
    <t>Poultry Professionals</t>
  </si>
  <si>
    <t>Jeff Diebel</t>
  </si>
  <si>
    <t>Mallory Cole</t>
  </si>
  <si>
    <t>VBTC AM A Team 1</t>
  </si>
  <si>
    <t>Pollos Grandes</t>
  </si>
  <si>
    <t>3 Amigos</t>
  </si>
  <si>
    <t>Ray Toner</t>
  </si>
  <si>
    <t>VBTC AM B Team 3</t>
  </si>
  <si>
    <t>VBTC PM B Team 4</t>
  </si>
  <si>
    <t>Katana</t>
  </si>
  <si>
    <t>CC Ag 6</t>
  </si>
  <si>
    <t>CC Ag 5</t>
  </si>
  <si>
    <t>Chick a Dee Chick Chics</t>
  </si>
  <si>
    <t>VBTC PM A Team 2</t>
  </si>
  <si>
    <t>CC Ag 2</t>
  </si>
  <si>
    <t>Anchutz</t>
  </si>
  <si>
    <t>CC Ag 4</t>
  </si>
  <si>
    <t>Caroline Rice</t>
  </si>
  <si>
    <t>Kayleigh Miller</t>
  </si>
  <si>
    <t>7th Hour</t>
  </si>
  <si>
    <t>Rachel Austin</t>
  </si>
  <si>
    <t>Alenah Ballard</t>
  </si>
  <si>
    <t>CC Ag 3</t>
  </si>
  <si>
    <t>BACC Team 7</t>
  </si>
  <si>
    <t>No Name Yet</t>
  </si>
  <si>
    <t>Pop Tarts</t>
  </si>
  <si>
    <t>Brady Post</t>
  </si>
  <si>
    <t>Da Peeps</t>
  </si>
  <si>
    <t>Dustin Kady</t>
  </si>
  <si>
    <t>Sanilac FFA #1</t>
  </si>
  <si>
    <t>Sanilac FFA #3</t>
  </si>
  <si>
    <t>BACC Team 12</t>
  </si>
  <si>
    <t>Ben Janzen</t>
  </si>
  <si>
    <t>Wynne Blackmer</t>
  </si>
  <si>
    <t>Sanilac FFA #5</t>
  </si>
  <si>
    <t>BACC Team 2</t>
  </si>
  <si>
    <t>Martin Pen</t>
  </si>
  <si>
    <t>Sam Muston</t>
  </si>
  <si>
    <t>BACC Team 10</t>
  </si>
  <si>
    <t>Sanilac FFA #6</t>
  </si>
  <si>
    <t>BACC Team 3</t>
  </si>
  <si>
    <t>Ben Ross &amp; Trevor Streit</t>
  </si>
  <si>
    <t>BACC Team 5</t>
  </si>
  <si>
    <t>Sanilac FFA #4</t>
  </si>
  <si>
    <t>CC Ag 1</t>
  </si>
  <si>
    <t>BACC Team 9</t>
  </si>
  <si>
    <t>Cody Hart</t>
  </si>
  <si>
    <t>Sanilac FFA #2</t>
  </si>
  <si>
    <t>BACC Team 6</t>
  </si>
  <si>
    <t>BACC Team 8</t>
  </si>
  <si>
    <t>El Diablo Pollos BBQ</t>
  </si>
  <si>
    <t>BACC Team 1</t>
  </si>
  <si>
    <t>Kayla Smith</t>
  </si>
  <si>
    <t>Webberville Team 4</t>
  </si>
  <si>
    <t>Alex Green</t>
  </si>
  <si>
    <t>Logan Berry</t>
  </si>
  <si>
    <t>BACC Team 11</t>
  </si>
  <si>
    <t>Aaron Demveld</t>
  </si>
  <si>
    <t>Nate Gieske</t>
  </si>
  <si>
    <t>Brenden Miller &amp; Bruce Cammenga</t>
  </si>
  <si>
    <t>Killer Cluckers</t>
  </si>
  <si>
    <t>Webberville Team 5</t>
  </si>
  <si>
    <t>Jacob Hart</t>
  </si>
  <si>
    <t>Webberville Team 6</t>
  </si>
  <si>
    <t>Dean Conrad</t>
  </si>
  <si>
    <t>Webberville Team 1</t>
  </si>
  <si>
    <t>Squibly Power</t>
  </si>
  <si>
    <t>Webberville Team 7</t>
  </si>
  <si>
    <t>Webberville Team 3</t>
  </si>
  <si>
    <t>Sara Sweizter</t>
  </si>
  <si>
    <t>Blake &amp; Connor Maki</t>
  </si>
  <si>
    <t>Cluckzillas</t>
  </si>
  <si>
    <t>Emily Calderone</t>
  </si>
  <si>
    <t>Webberville Team 8</t>
  </si>
  <si>
    <t>Gallina</t>
  </si>
  <si>
    <t>Laker Pen 16</t>
  </si>
  <si>
    <t>My Chicken Romance</t>
  </si>
  <si>
    <t>Natasha Perry</t>
  </si>
  <si>
    <t>Pollo Feliz</t>
  </si>
  <si>
    <t>Ag Science Class</t>
  </si>
  <si>
    <t>Gizzard Wizards</t>
  </si>
  <si>
    <t>Caliente Pollo</t>
  </si>
  <si>
    <t>BACC Team 4</t>
  </si>
  <si>
    <t>Crushing Cockerels</t>
  </si>
  <si>
    <t>BBQ Broilers</t>
  </si>
  <si>
    <t>Devin Rodanhisler</t>
  </si>
  <si>
    <t>Kandis Milliron</t>
  </si>
  <si>
    <t>Claire Zahm</t>
  </si>
  <si>
    <t>Tasty Tender Chickens</t>
  </si>
  <si>
    <t>Jed Bushey</t>
  </si>
  <si>
    <t>Allan Partain</t>
  </si>
  <si>
    <t>Tree Hugging Hippie</t>
  </si>
  <si>
    <t>Chick Bandits</t>
  </si>
  <si>
    <t>Raquel Iseler</t>
  </si>
  <si>
    <t>Melanie &amp; Rachel Velderman</t>
  </si>
  <si>
    <t>ANS 1</t>
  </si>
  <si>
    <t>Maddie Masters &amp; Kate Brown</t>
  </si>
  <si>
    <t>Ted Wain Group</t>
  </si>
  <si>
    <t>Natural Sciences</t>
  </si>
  <si>
    <t>Jake Romanack</t>
  </si>
  <si>
    <t>The Chickette's</t>
  </si>
  <si>
    <t>Ryan Wolgamott</t>
  </si>
  <si>
    <t>Colton Talcott</t>
  </si>
  <si>
    <t>Kyle Williams</t>
  </si>
  <si>
    <t>North Huron W.B.</t>
  </si>
  <si>
    <t>Jack Vanmaldegen</t>
  </si>
  <si>
    <t>The Bainer's</t>
  </si>
  <si>
    <t>Travis Alender</t>
  </si>
  <si>
    <t>Kelly Weisheim</t>
  </si>
  <si>
    <t>Poultry Improvement Program</t>
  </si>
  <si>
    <t>Apearence Total</t>
  </si>
  <si>
    <t>#13 Photo's</t>
  </si>
  <si>
    <t xml:space="preserve"> Thur/Fri</t>
  </si>
  <si>
    <t>F - 1</t>
  </si>
  <si>
    <t>Fr Winner</t>
  </si>
  <si>
    <t>F - 2</t>
  </si>
  <si>
    <t>Fr Runnerup</t>
  </si>
  <si>
    <t>The Yolkers</t>
  </si>
  <si>
    <t>F - 3</t>
  </si>
  <si>
    <t>Durand 1 Control</t>
  </si>
  <si>
    <t>F - 4</t>
  </si>
  <si>
    <t>Durand 5 Experimental</t>
  </si>
  <si>
    <t>F - 5</t>
  </si>
  <si>
    <t>Sarah Bronkema</t>
  </si>
  <si>
    <t>F - 6</t>
  </si>
  <si>
    <t>Sam Engelhardt</t>
  </si>
  <si>
    <t>F - 7</t>
  </si>
  <si>
    <t>Laker FFA  #7</t>
  </si>
  <si>
    <t>F - 8</t>
  </si>
  <si>
    <t>Camden-Frontier Zoology</t>
  </si>
  <si>
    <t>F - 9</t>
  </si>
  <si>
    <t>Laker FFA #3</t>
  </si>
  <si>
    <t>F - 10</t>
  </si>
  <si>
    <t>Laker FFA #4</t>
  </si>
  <si>
    <t>F - 12</t>
  </si>
  <si>
    <t>Laker FFA #5</t>
  </si>
  <si>
    <t>F - 13</t>
  </si>
  <si>
    <t>Laker FFA #8</t>
  </si>
  <si>
    <t>F - 14</t>
  </si>
  <si>
    <t>Camden-Frontier Ag Business</t>
  </si>
  <si>
    <t>Laker FFA #10</t>
  </si>
  <si>
    <t>F - 17</t>
  </si>
  <si>
    <t>F - 18</t>
  </si>
  <si>
    <t>The Dixie Chix</t>
  </si>
  <si>
    <t>F - 19</t>
  </si>
  <si>
    <t>Careerline 2nd Year</t>
  </si>
  <si>
    <t>The Chicken Charmers</t>
  </si>
  <si>
    <t>F - 22</t>
  </si>
  <si>
    <t>The Chicken Chasers</t>
  </si>
  <si>
    <t>F - 23</t>
  </si>
  <si>
    <t>Erin Lauwers</t>
  </si>
  <si>
    <t>Laker FFA #6</t>
  </si>
  <si>
    <t>F - 25</t>
  </si>
  <si>
    <t>Laker FFA #2</t>
  </si>
  <si>
    <t>F - 26</t>
  </si>
  <si>
    <t>F - 27</t>
  </si>
  <si>
    <t>Durand 5 Control</t>
  </si>
  <si>
    <t>Chix-Fil-A</t>
  </si>
  <si>
    <t>F - 30</t>
  </si>
  <si>
    <t>Macy Cole</t>
  </si>
  <si>
    <t>F - 31</t>
  </si>
  <si>
    <t>F - 32</t>
  </si>
  <si>
    <t>Laker FFA #1</t>
  </si>
  <si>
    <t>F - 33</t>
  </si>
  <si>
    <t>The Chicks Dig It</t>
  </si>
  <si>
    <t>F - 34</t>
  </si>
  <si>
    <t>Holy Roosters</t>
  </si>
  <si>
    <t>F - 35</t>
  </si>
  <si>
    <t>Jeffery Diebel</t>
  </si>
  <si>
    <t>F - 38</t>
  </si>
  <si>
    <t>Walter Van Houghton</t>
  </si>
  <si>
    <t>F - 39</t>
  </si>
  <si>
    <t>Barb Leipprandt</t>
  </si>
  <si>
    <t>Kami Hokse</t>
  </si>
  <si>
    <t>F - 42</t>
  </si>
  <si>
    <t>F - 43</t>
  </si>
  <si>
    <t>F - 44</t>
  </si>
  <si>
    <t>F - 45</t>
  </si>
  <si>
    <t>Ubly Zoology Control</t>
  </si>
  <si>
    <t>F - 46</t>
  </si>
  <si>
    <t>Chick Scratch-Fever</t>
  </si>
  <si>
    <t>F - 47</t>
  </si>
  <si>
    <t>F - 49</t>
  </si>
  <si>
    <t>F - 50</t>
  </si>
  <si>
    <t>Laker FFA #9</t>
  </si>
  <si>
    <t>F - 51</t>
  </si>
  <si>
    <t>Stir Fried Chicken</t>
  </si>
  <si>
    <t>El Pollo Chicas</t>
  </si>
  <si>
    <t>Lenawee Natural Sciences</t>
  </si>
  <si>
    <t>F - 54</t>
  </si>
  <si>
    <t>Jack Dutcher</t>
  </si>
  <si>
    <t>F - 57</t>
  </si>
  <si>
    <t>Justin Licht</t>
  </si>
  <si>
    <t>F - 58</t>
  </si>
  <si>
    <t>KFC McGee's</t>
  </si>
  <si>
    <t>F - 59</t>
  </si>
  <si>
    <t>Chase Jenkins</t>
  </si>
  <si>
    <t>F - 60</t>
  </si>
  <si>
    <t>Jamie Counter</t>
  </si>
  <si>
    <t>F - 61</t>
  </si>
  <si>
    <t>Amy Leich</t>
  </si>
  <si>
    <t>Dragon's Reign</t>
  </si>
  <si>
    <t>F - 63</t>
  </si>
  <si>
    <t>Big Belly Broilers</t>
  </si>
  <si>
    <t>F - 64</t>
  </si>
  <si>
    <t>Wade Foltz</t>
  </si>
  <si>
    <t>F - 65</t>
  </si>
  <si>
    <t>Brandon Motis</t>
  </si>
  <si>
    <t>F - 67</t>
  </si>
  <si>
    <t>Clucky Yea!</t>
  </si>
  <si>
    <t>F - 68</t>
  </si>
  <si>
    <t>Samantha Muston</t>
  </si>
  <si>
    <t>F - 69</t>
  </si>
  <si>
    <t>F - 70</t>
  </si>
  <si>
    <t>A. Sobleskey, E. Minnard, &amp; E. Etson</t>
  </si>
  <si>
    <t>F - 72</t>
  </si>
  <si>
    <t>Chicken Run</t>
  </si>
  <si>
    <t>F - 73</t>
  </si>
  <si>
    <t>F - 74</t>
  </si>
  <si>
    <t>M. &amp; W. Blackmer</t>
  </si>
  <si>
    <t>F - 75</t>
  </si>
  <si>
    <t>Jake Hart</t>
  </si>
  <si>
    <t>Kyle Smith</t>
  </si>
  <si>
    <t>F - 77</t>
  </si>
  <si>
    <t>Teenage Mutant Ninja Chickens</t>
  </si>
  <si>
    <t>Chicken Chosen Ones</t>
  </si>
  <si>
    <t>F - 79</t>
  </si>
  <si>
    <t>Melissa Vogel Control</t>
  </si>
  <si>
    <t>F - 80</t>
  </si>
  <si>
    <t>Jennifer DeClerg</t>
  </si>
  <si>
    <t>F - 81</t>
  </si>
  <si>
    <t>Jasmine Loss</t>
  </si>
  <si>
    <t>F - 82</t>
  </si>
  <si>
    <t>Ryan Muston</t>
  </si>
  <si>
    <t>The Fried McChickens</t>
  </si>
  <si>
    <t>F - 84</t>
  </si>
  <si>
    <t>Raising Chicks for Dummies</t>
  </si>
  <si>
    <t>Perry Chicklets</t>
  </si>
  <si>
    <t>F - 86</t>
  </si>
  <si>
    <t>Alex Poelma</t>
  </si>
  <si>
    <t>F - 87</t>
  </si>
  <si>
    <t>K &amp; K Francisco</t>
  </si>
  <si>
    <t>F - 88</t>
  </si>
  <si>
    <t>Tiffany Kreh</t>
  </si>
  <si>
    <t>Sanilac FFA #4 PM1</t>
  </si>
  <si>
    <t>Sanilac FFA #6 PM3</t>
  </si>
  <si>
    <t>F - 91</t>
  </si>
  <si>
    <t>F - 92</t>
  </si>
  <si>
    <t>Jared Schuette</t>
  </si>
  <si>
    <t>F - 93</t>
  </si>
  <si>
    <t>Durand 1 Experimental</t>
  </si>
  <si>
    <t>F - 94</t>
  </si>
  <si>
    <t>Sanilac FFA #3 AM3</t>
  </si>
  <si>
    <t>F - 95</t>
  </si>
  <si>
    <t>F - 96</t>
  </si>
  <si>
    <t>The Hot Chicklets</t>
  </si>
  <si>
    <t>F - 98</t>
  </si>
  <si>
    <t>Sanilac FFA #5 PM2</t>
  </si>
  <si>
    <t>F - 100</t>
  </si>
  <si>
    <t>F - 101</t>
  </si>
  <si>
    <t>Dancing Chickens</t>
  </si>
  <si>
    <t>Kung Pow Chicken</t>
  </si>
  <si>
    <t>F - 103</t>
  </si>
  <si>
    <t>F - 104</t>
  </si>
  <si>
    <t>The Mighty Chicks</t>
  </si>
  <si>
    <t>S. Miller &amp; D. Snow</t>
  </si>
  <si>
    <t>F - 106</t>
  </si>
  <si>
    <t>Gallus Gallus</t>
  </si>
  <si>
    <t>F - 107</t>
  </si>
  <si>
    <t>Chicky Wikky</t>
  </si>
  <si>
    <t>F - 108</t>
  </si>
  <si>
    <t>Lanessa Voelker</t>
  </si>
  <si>
    <t>F - 109</t>
  </si>
  <si>
    <t>Brody Truemner</t>
  </si>
  <si>
    <t>F - 111</t>
  </si>
  <si>
    <t>Sanilac FFA #2 AM2</t>
  </si>
  <si>
    <t>F - 112</t>
  </si>
  <si>
    <t>R. Hall &amp; D. Heuer</t>
  </si>
  <si>
    <t>F - 113</t>
  </si>
  <si>
    <t>Wakka Flacka Chickens</t>
  </si>
  <si>
    <t>SCC-AM 2</t>
  </si>
  <si>
    <t>F - 115</t>
  </si>
  <si>
    <t>Runnin Scared</t>
  </si>
  <si>
    <t>F - 116</t>
  </si>
  <si>
    <t>Clint Benjamin</t>
  </si>
  <si>
    <t>F - 117</t>
  </si>
  <si>
    <t>F - 118</t>
  </si>
  <si>
    <t>D. Baxter, T. Schmidt, &amp; E.Karaba</t>
  </si>
  <si>
    <t>F - 119</t>
  </si>
  <si>
    <t>Kyler Binder</t>
  </si>
  <si>
    <t>F - 120</t>
  </si>
  <si>
    <t>Logan Schumacher</t>
  </si>
  <si>
    <t>F - 121</t>
  </si>
  <si>
    <t xml:space="preserve">Centreville FFA </t>
  </si>
  <si>
    <t>F - 122</t>
  </si>
  <si>
    <t>B-Dub Wings</t>
  </si>
  <si>
    <t>F - 124</t>
  </si>
  <si>
    <t>SCC-AM 1</t>
  </si>
  <si>
    <t>F - 125</t>
  </si>
  <si>
    <t>SCC-PM 1</t>
  </si>
  <si>
    <t>Webberville HS Team 8</t>
  </si>
  <si>
    <t>F - 127</t>
  </si>
  <si>
    <t>Webberville HS Team 10</t>
  </si>
  <si>
    <t>F - 128</t>
  </si>
  <si>
    <t>The Freaky Chicks</t>
  </si>
  <si>
    <t>F - 129</t>
  </si>
  <si>
    <t>Sanilac FFA #1 AM1</t>
  </si>
  <si>
    <t>My Peeps!</t>
  </si>
  <si>
    <t>F - 131</t>
  </si>
  <si>
    <t>F - 132</t>
  </si>
  <si>
    <t>F - 133</t>
  </si>
  <si>
    <t>H.Amey, M.Amey,  &amp; E. Roe</t>
  </si>
  <si>
    <t>F - 134</t>
  </si>
  <si>
    <t>SCC-PM 2</t>
  </si>
  <si>
    <t>The End Is Near</t>
  </si>
  <si>
    <t>F - 136</t>
  </si>
  <si>
    <t>F - 137</t>
  </si>
  <si>
    <t>LP Autistic Ag/Adv</t>
  </si>
  <si>
    <t>F - 138</t>
  </si>
  <si>
    <t>SCC-AM 3</t>
  </si>
  <si>
    <t>LP Ag Leadership</t>
  </si>
  <si>
    <t>F - 140</t>
  </si>
  <si>
    <t>Adam Guernsey</t>
  </si>
  <si>
    <t>Saranac</t>
  </si>
  <si>
    <t>F - 141</t>
  </si>
  <si>
    <t>SCC-AM 4</t>
  </si>
  <si>
    <t>F - 142</t>
  </si>
  <si>
    <t>Wain's Home Group</t>
  </si>
  <si>
    <t>F - 143</t>
  </si>
  <si>
    <t>LP Intro Ag I</t>
  </si>
  <si>
    <t>F - 144</t>
  </si>
  <si>
    <t>LP Intro Ag II</t>
  </si>
  <si>
    <t>F - 145</t>
  </si>
  <si>
    <t>Kalvin Canfield</t>
  </si>
  <si>
    <t>F - 146</t>
  </si>
  <si>
    <t>Katie Holzwart</t>
  </si>
  <si>
    <t>F - 147</t>
  </si>
  <si>
    <t>Webberville HS Team 7</t>
  </si>
  <si>
    <t>F - 148</t>
  </si>
  <si>
    <t>Eat More Chickin</t>
  </si>
  <si>
    <t>F - 149</t>
  </si>
  <si>
    <t>Wings of Fire</t>
  </si>
  <si>
    <t>F - 150</t>
  </si>
  <si>
    <t>Webberville HS Team 9</t>
  </si>
  <si>
    <t>F - 151</t>
  </si>
  <si>
    <t>F - 152</t>
  </si>
  <si>
    <t>Emily Malachowski</t>
  </si>
  <si>
    <t>F - 153</t>
  </si>
  <si>
    <t>Bryan Dunn</t>
  </si>
  <si>
    <t>F - 154</t>
  </si>
  <si>
    <t>Joe Householder</t>
  </si>
  <si>
    <t>F - 155</t>
  </si>
  <si>
    <t>Eric Leary</t>
  </si>
  <si>
    <t>F - 156</t>
  </si>
  <si>
    <t>Nathaniel Dohr</t>
  </si>
  <si>
    <t>F - 157</t>
  </si>
  <si>
    <t>Marshal Bachi</t>
  </si>
  <si>
    <t>F - 158</t>
  </si>
  <si>
    <t>Eric  Hendzel</t>
  </si>
  <si>
    <t>F - 159</t>
  </si>
  <si>
    <t>Tim Young</t>
  </si>
  <si>
    <t>F - 160</t>
  </si>
  <si>
    <t>Ubly Zoology Organic</t>
  </si>
  <si>
    <t>F - 161</t>
  </si>
  <si>
    <t>F - 162</t>
  </si>
  <si>
    <t>Justin Roberts</t>
  </si>
  <si>
    <t>F - 163</t>
  </si>
  <si>
    <t>Sloan Bachi</t>
  </si>
  <si>
    <t>F - 164</t>
  </si>
  <si>
    <t>Kelsey Jarvinen</t>
  </si>
  <si>
    <t>F - 165</t>
  </si>
  <si>
    <t>Erica Langly</t>
  </si>
  <si>
    <t>F - 166</t>
  </si>
  <si>
    <t>Sara Schweitzer</t>
  </si>
  <si>
    <t>F - 167</t>
  </si>
  <si>
    <t>Bobby Bennet</t>
  </si>
  <si>
    <t>F - 168</t>
  </si>
  <si>
    <t>Melissa Vogel Organic</t>
  </si>
  <si>
    <t>F - 169</t>
  </si>
  <si>
    <t>Tristen Jarvinen</t>
  </si>
  <si>
    <t>F - 170</t>
  </si>
  <si>
    <t>F - 171</t>
  </si>
  <si>
    <t>F - 172</t>
  </si>
  <si>
    <t>Shiloh Brunet</t>
  </si>
  <si>
    <t>F - 173</t>
  </si>
  <si>
    <t>CC Ag 1 (No Award)</t>
  </si>
  <si>
    <t>CC Ag 2 (No Award)</t>
  </si>
  <si>
    <t>T - 1</t>
  </si>
  <si>
    <t>Th Winner</t>
  </si>
  <si>
    <t>Grilled Chicken</t>
  </si>
  <si>
    <t>T - 2</t>
  </si>
  <si>
    <t>Th Runner-up</t>
  </si>
  <si>
    <t>Animal Science Class</t>
  </si>
  <si>
    <t>T - 3</t>
  </si>
  <si>
    <t>T - 4</t>
  </si>
  <si>
    <t>Team Omegas</t>
  </si>
  <si>
    <t>Branch Area Career Center</t>
  </si>
  <si>
    <t>T - 5</t>
  </si>
  <si>
    <t>Katilyn Alexander</t>
  </si>
  <si>
    <t>PM Team A</t>
  </si>
  <si>
    <t>T - 7</t>
  </si>
  <si>
    <t>T - 8</t>
  </si>
  <si>
    <t>Brooke Robison</t>
  </si>
  <si>
    <t>T - 9</t>
  </si>
  <si>
    <t>Animal Science #2</t>
  </si>
  <si>
    <t>T - 10</t>
  </si>
  <si>
    <t xml:space="preserve">Chicken Tenders </t>
  </si>
  <si>
    <t>T - 11</t>
  </si>
  <si>
    <t>Zoology Group 2</t>
  </si>
  <si>
    <t>T - 12</t>
  </si>
  <si>
    <t>Future Nuggets</t>
  </si>
  <si>
    <t>T - 13</t>
  </si>
  <si>
    <t>Morgan Williams</t>
  </si>
  <si>
    <t>T - 16</t>
  </si>
  <si>
    <t>Team Realtree</t>
  </si>
  <si>
    <t>T - 17</t>
  </si>
  <si>
    <t>Zoology Group 1</t>
  </si>
  <si>
    <t>T - 18</t>
  </si>
  <si>
    <t>Mike Martin</t>
  </si>
  <si>
    <t>T - 19</t>
  </si>
  <si>
    <t>T - 20</t>
  </si>
  <si>
    <t>Animal Science #1</t>
  </si>
  <si>
    <t>T - 22</t>
  </si>
  <si>
    <t>T - 23</t>
  </si>
  <si>
    <t>Big C's</t>
  </si>
  <si>
    <t>T - 25</t>
  </si>
  <si>
    <t>Milan #4</t>
  </si>
  <si>
    <t>Steven Hafner</t>
  </si>
  <si>
    <t>T - 27</t>
  </si>
  <si>
    <t>Eli's Chicks</t>
  </si>
  <si>
    <t>T - 28</t>
  </si>
  <si>
    <t>Team Bird Cage</t>
  </si>
  <si>
    <t>T - 29</t>
  </si>
  <si>
    <t>T - 30</t>
  </si>
  <si>
    <t>Milan #5</t>
  </si>
  <si>
    <t>T - 31</t>
  </si>
  <si>
    <t>AM Team A</t>
  </si>
  <si>
    <t>T - 33</t>
  </si>
  <si>
    <t>Independent Green</t>
  </si>
  <si>
    <t>T - 35</t>
  </si>
  <si>
    <t>Keith Schnell</t>
  </si>
  <si>
    <t>T - 37</t>
  </si>
  <si>
    <t>Roosevelt 1</t>
  </si>
  <si>
    <t>T - 39</t>
  </si>
  <si>
    <t>T - 40</t>
  </si>
  <si>
    <t>Ryan Angst</t>
  </si>
  <si>
    <t>T - 44</t>
  </si>
  <si>
    <t>Team Big Bird</t>
  </si>
  <si>
    <t>T - 42</t>
  </si>
  <si>
    <t>Marshall 1</t>
  </si>
  <si>
    <t>4th Hour Ag. Bio.</t>
  </si>
  <si>
    <t>T - 45</t>
  </si>
  <si>
    <t>Ashley Corn</t>
  </si>
  <si>
    <t>T - 48</t>
  </si>
  <si>
    <t>AJ Merfeld</t>
  </si>
  <si>
    <t>Lindsey Garner/Kristen O'Neil</t>
  </si>
  <si>
    <t>T - 50</t>
  </si>
  <si>
    <t>3rd Hour Group B</t>
  </si>
  <si>
    <t>Amy Jedele</t>
  </si>
  <si>
    <t>3rd Hour Animal Science</t>
  </si>
  <si>
    <t xml:space="preserve">Lowell </t>
  </si>
  <si>
    <t>T - 53</t>
  </si>
  <si>
    <t>Jake Willcome</t>
  </si>
  <si>
    <t>T - 54</t>
  </si>
  <si>
    <t>John Harris/Ben Burtch/Justin Krupp</t>
  </si>
  <si>
    <t>T - 56</t>
  </si>
  <si>
    <t>CHS - Agriscience</t>
  </si>
  <si>
    <t>T - 57</t>
  </si>
  <si>
    <t>Hannah Hajek/Marrissa Angst</t>
  </si>
  <si>
    <t>Nick Koch</t>
  </si>
  <si>
    <t>T - 59</t>
  </si>
  <si>
    <t>T - 60</t>
  </si>
  <si>
    <t>3rd Hour Group A</t>
  </si>
  <si>
    <t>T - 61</t>
  </si>
  <si>
    <t>Cassondra Harris</t>
  </si>
  <si>
    <t>T - 62</t>
  </si>
  <si>
    <t>Michael Caskey</t>
  </si>
  <si>
    <t>T - 63</t>
  </si>
  <si>
    <t>Independent Orange</t>
  </si>
  <si>
    <t>T - 64</t>
  </si>
  <si>
    <t>T - 65</t>
  </si>
  <si>
    <t>Control Orange</t>
  </si>
  <si>
    <t>T - 66</t>
  </si>
  <si>
    <t>Porter, Curth</t>
  </si>
  <si>
    <t>T - 67</t>
  </si>
  <si>
    <t>McGuire, Johnson</t>
  </si>
  <si>
    <t>Tuscola AM #1</t>
  </si>
  <si>
    <t>T - 69</t>
  </si>
  <si>
    <t xml:space="preserve">Star Chickens </t>
  </si>
  <si>
    <t>T - 70</t>
  </si>
  <si>
    <t xml:space="preserve">Scott's </t>
  </si>
  <si>
    <t>T - 71</t>
  </si>
  <si>
    <t>Fletcher Masters</t>
  </si>
  <si>
    <t>T - 72</t>
  </si>
  <si>
    <t>Noah Bennett</t>
  </si>
  <si>
    <t>T - 73</t>
  </si>
  <si>
    <t>5th Hour Ag. Bio.</t>
  </si>
  <si>
    <t>T - 74</t>
  </si>
  <si>
    <t>Jonathan Knieper/Zach Taylor</t>
  </si>
  <si>
    <t>Tuscola PM</t>
  </si>
  <si>
    <t>Control Green</t>
  </si>
  <si>
    <t>T - 77</t>
  </si>
  <si>
    <t>Killer Cockrels</t>
  </si>
  <si>
    <t>T - 78</t>
  </si>
  <si>
    <t>Roosevelt 2</t>
  </si>
  <si>
    <t>Bublicious Chickenators</t>
  </si>
  <si>
    <t>T - 80</t>
  </si>
  <si>
    <t>Kyle Olberg</t>
  </si>
  <si>
    <t>T - 81</t>
  </si>
  <si>
    <t>T - 82</t>
  </si>
  <si>
    <t>Seyfried and Bowerman</t>
  </si>
  <si>
    <t>T - 83</t>
  </si>
  <si>
    <t>Sheri  Robbins</t>
  </si>
  <si>
    <t>Cantrell, Thornton</t>
  </si>
  <si>
    <t>T - 85</t>
  </si>
  <si>
    <t>Ionia 2</t>
  </si>
  <si>
    <t>T - 86</t>
  </si>
  <si>
    <t>PM Team B</t>
  </si>
  <si>
    <t>T - 87</t>
  </si>
  <si>
    <t>4th Hour Animal Science</t>
  </si>
  <si>
    <t>T - 88</t>
  </si>
  <si>
    <t>5th Hour Animal Science</t>
  </si>
  <si>
    <t>T - 89</t>
  </si>
  <si>
    <t>Don Wight</t>
  </si>
  <si>
    <t>T - 90</t>
  </si>
  <si>
    <t>T - 91</t>
  </si>
  <si>
    <t>T - 92</t>
  </si>
  <si>
    <t>Tuscola AM #2</t>
  </si>
  <si>
    <t>T - 93</t>
  </si>
  <si>
    <t>Kathryn Schaerer</t>
  </si>
  <si>
    <t>T - 94</t>
  </si>
  <si>
    <t>Ashley Herr</t>
  </si>
  <si>
    <t>Crosby, Johnson, Misak</t>
  </si>
  <si>
    <t>T - 96</t>
  </si>
  <si>
    <t>T - 97</t>
  </si>
  <si>
    <t>Lang Brothers</t>
  </si>
  <si>
    <t>T - 98</t>
  </si>
  <si>
    <t>T - 99</t>
  </si>
  <si>
    <t>T - 100</t>
  </si>
  <si>
    <t>T - 101</t>
  </si>
  <si>
    <t>T - 102</t>
  </si>
  <si>
    <t>Jacob Grochowski</t>
  </si>
  <si>
    <t>T - 104</t>
  </si>
  <si>
    <t>T - 105</t>
  </si>
  <si>
    <t>T - 106</t>
  </si>
  <si>
    <t>Elizabeth Miller</t>
  </si>
  <si>
    <t>T - 107</t>
  </si>
  <si>
    <t>Alan Green</t>
  </si>
  <si>
    <t>T - 108</t>
  </si>
  <si>
    <t>OE FFA</t>
  </si>
  <si>
    <t>T - 109</t>
  </si>
  <si>
    <t>Ionia 4</t>
  </si>
  <si>
    <t>T - 110</t>
  </si>
  <si>
    <t>Oak Prarie Klan</t>
  </si>
  <si>
    <t>T - 111</t>
  </si>
  <si>
    <t>Alan Partain</t>
  </si>
  <si>
    <t>T - 112</t>
  </si>
  <si>
    <t>Courtney Heisler</t>
  </si>
  <si>
    <t>T - 113</t>
  </si>
  <si>
    <t>Animal Science #5</t>
  </si>
  <si>
    <t>T - 114</t>
  </si>
  <si>
    <t>T - 115</t>
  </si>
  <si>
    <t>Jimithy Piepkaw</t>
  </si>
  <si>
    <t>T - 116</t>
  </si>
  <si>
    <t>Cody Beam</t>
  </si>
  <si>
    <t>T - 117</t>
  </si>
  <si>
    <t>Janina Koch</t>
  </si>
  <si>
    <t>T - 118</t>
  </si>
  <si>
    <t>Chelsea Ellerholz</t>
  </si>
  <si>
    <t>T - 119</t>
  </si>
  <si>
    <t>T - 120</t>
  </si>
  <si>
    <t>T - 121</t>
  </si>
  <si>
    <t>Landon Young</t>
  </si>
  <si>
    <t>T - 123</t>
  </si>
  <si>
    <t>Harbor Beach Biology Class</t>
  </si>
  <si>
    <t xml:space="preserve">Port Hope </t>
  </si>
  <si>
    <t>Ionia 3</t>
  </si>
  <si>
    <t>T - 125</t>
  </si>
  <si>
    <t>Haylee Jones</t>
  </si>
  <si>
    <t>T - 126</t>
  </si>
  <si>
    <t>Aaron Damuelo</t>
  </si>
  <si>
    <t>T - 127</t>
  </si>
  <si>
    <t>Josh Johnson</t>
  </si>
  <si>
    <t>T - 128</t>
  </si>
  <si>
    <t>Frank, Miller</t>
  </si>
  <si>
    <t>T - 129</t>
  </si>
  <si>
    <t>Keeley Rosel</t>
  </si>
  <si>
    <t>T - 130</t>
  </si>
  <si>
    <t>Samantha Cubr</t>
  </si>
  <si>
    <t>T - 131</t>
  </si>
  <si>
    <t>Bssanbacher/Davis</t>
  </si>
  <si>
    <t>T - 132</t>
  </si>
  <si>
    <t>Matt Childers</t>
  </si>
  <si>
    <t>AM Team B</t>
  </si>
  <si>
    <t>T - 135</t>
  </si>
  <si>
    <t>Blake Maki</t>
  </si>
  <si>
    <t>T - 136</t>
  </si>
  <si>
    <t>Aleigha Williams</t>
  </si>
  <si>
    <t>T - 137</t>
  </si>
  <si>
    <t>Lucas Walgomott</t>
  </si>
  <si>
    <t>T - 138</t>
  </si>
  <si>
    <t>Jaret Stubbins</t>
  </si>
  <si>
    <t>T - 140</t>
  </si>
  <si>
    <t>Ionia 1</t>
  </si>
  <si>
    <t>T - 141</t>
  </si>
  <si>
    <t>Vet Tech Class</t>
  </si>
  <si>
    <t>T - 142</t>
  </si>
  <si>
    <t>Allison Briocht</t>
  </si>
  <si>
    <t>T - 143</t>
  </si>
  <si>
    <t>Meghan Cullens</t>
  </si>
  <si>
    <t>T - 144</t>
  </si>
  <si>
    <t>Wise, Wise, Slack</t>
  </si>
  <si>
    <t>T - 145</t>
  </si>
  <si>
    <t>Andrew Grady</t>
  </si>
  <si>
    <t>T - 146</t>
  </si>
  <si>
    <t>Shelby Smith</t>
  </si>
  <si>
    <t>T - 147</t>
  </si>
  <si>
    <t>Mark Hauler</t>
  </si>
  <si>
    <t>T - 148</t>
  </si>
  <si>
    <t>Weber, Hyde</t>
  </si>
  <si>
    <t>T - 149</t>
  </si>
  <si>
    <t>Bronson Martin</t>
  </si>
  <si>
    <t>T - 150</t>
  </si>
  <si>
    <t>James Adams</t>
  </si>
  <si>
    <t>T - 151</t>
  </si>
  <si>
    <t>Rellenhagen, Smith</t>
  </si>
  <si>
    <t>T - 152</t>
  </si>
  <si>
    <t>T - 153</t>
  </si>
  <si>
    <t>Danielle Townsend</t>
  </si>
  <si>
    <t>Elizabeth Rayl</t>
  </si>
  <si>
    <t>T - 155</t>
  </si>
  <si>
    <t>Brittnay George</t>
  </si>
  <si>
    <t>T - 156</t>
  </si>
  <si>
    <t>Chelsae Older</t>
  </si>
  <si>
    <t>T - 157</t>
  </si>
  <si>
    <t>Haley Keeler</t>
  </si>
  <si>
    <t>T - 158</t>
  </si>
  <si>
    <t>T - 159</t>
  </si>
  <si>
    <t>Dustin Dodson</t>
  </si>
  <si>
    <t>T - 160</t>
  </si>
  <si>
    <t>Katie Bartholomew</t>
  </si>
  <si>
    <t>T - 161</t>
  </si>
  <si>
    <t>Tyler Taber</t>
  </si>
  <si>
    <t>T - 162</t>
  </si>
  <si>
    <t>Brittney Southwell</t>
  </si>
  <si>
    <t>T - 163</t>
  </si>
  <si>
    <t>T - 164</t>
  </si>
  <si>
    <t>Bruce Cammenga</t>
  </si>
  <si>
    <t>T - 166</t>
  </si>
  <si>
    <t>Carlee Hoag</t>
  </si>
  <si>
    <t>T - 167</t>
  </si>
  <si>
    <t>Adam Thomas</t>
  </si>
  <si>
    <t>T - 168</t>
  </si>
  <si>
    <t xml:space="preserve">Hunter Davis </t>
  </si>
  <si>
    <t>T - 169</t>
  </si>
  <si>
    <t>Ray and Alyssa Hook</t>
  </si>
  <si>
    <t>T - 170</t>
  </si>
  <si>
    <t>Animal Science #4</t>
  </si>
  <si>
    <t>Animal Science #3</t>
  </si>
  <si>
    <t xml:space="preserve">Charlotte </t>
  </si>
  <si>
    <t>Experiemntal</t>
  </si>
  <si>
    <t>POULTRY IMPROVEMENT PROGRAM</t>
  </si>
  <si>
    <t xml:space="preserve">                                                                                                                                                                                                                </t>
  </si>
  <si>
    <t>BROILER CONTEST</t>
  </si>
  <si>
    <t>ITEMS EVALUATED</t>
  </si>
  <si>
    <t>POINTS POSSIBLE</t>
  </si>
  <si>
    <t>AVERAGE SCORE</t>
  </si>
  <si>
    <t>#1  BREAST</t>
  </si>
  <si>
    <t>#2  LEGS</t>
  </si>
  <si>
    <t>#3  THIGHS</t>
  </si>
  <si>
    <t>#4  CONFIRMATION &amp; FINISH</t>
  </si>
  <si>
    <t>#5  DEFECTS</t>
  </si>
  <si>
    <t>#6  UNIFORMITY</t>
  </si>
  <si>
    <t>#7  WEIGHT</t>
  </si>
  <si>
    <t>APP  APPEARANCE TOTAL</t>
  </si>
  <si>
    <t>#6  STORY</t>
  </si>
  <si>
    <t>#7  PICTURES</t>
  </si>
  <si>
    <t>#8 REPORT SHEET</t>
  </si>
  <si>
    <t>#9  FEED EFFICIENCY</t>
  </si>
  <si>
    <t>#10  LIVABILITY</t>
  </si>
  <si>
    <t>REC RECORD TOTAL</t>
  </si>
  <si>
    <t>TOTAL POSSIBLE SCORE</t>
  </si>
  <si>
    <t xml:space="preserve">GOLD AWARDS SCORE RANGE </t>
  </si>
  <si>
    <t>969-906</t>
  </si>
  <si>
    <t>Total Entries</t>
  </si>
  <si>
    <t xml:space="preserve">SILVER AWARDS SCORE RANGE </t>
  </si>
  <si>
    <t>899-861</t>
  </si>
  <si>
    <t>STUDENT NAME</t>
  </si>
  <si>
    <t>CHAPTER</t>
  </si>
  <si>
    <t>Thur or Fri</t>
  </si>
  <si>
    <t>AWARD</t>
  </si>
  <si>
    <t>Fri. Runner-up</t>
  </si>
  <si>
    <t>CTC PM</t>
  </si>
  <si>
    <t>Thur. Runner-up</t>
  </si>
  <si>
    <t>Wain Ritenour</t>
  </si>
  <si>
    <t>Birdinators</t>
  </si>
  <si>
    <t>B-Dubbs</t>
  </si>
  <si>
    <t>Rich Chicks</t>
  </si>
  <si>
    <t>Alissa Peterson</t>
  </si>
  <si>
    <t>Arnie Kessel</t>
  </si>
  <si>
    <t>Sarah Michalek</t>
  </si>
  <si>
    <t>Nick Holzwart</t>
  </si>
  <si>
    <t>Plant &amp; Soils 09</t>
  </si>
  <si>
    <t>Durand FFA Control 3</t>
  </si>
  <si>
    <t>Breckenridge 4</t>
  </si>
  <si>
    <t>Kate Dufort</t>
  </si>
  <si>
    <t>Laker 1</t>
  </si>
  <si>
    <t>Big Cheifs</t>
  </si>
  <si>
    <t>Simone Chapman</t>
  </si>
  <si>
    <t>3rd Hour Zoology Class</t>
  </si>
  <si>
    <t>Lenawee Natural Science</t>
  </si>
  <si>
    <t>SCC-AM-2</t>
  </si>
  <si>
    <t>SCC-AM-4</t>
  </si>
  <si>
    <t>SCC-PM-1</t>
  </si>
  <si>
    <t>Bird Flew</t>
  </si>
  <si>
    <t>Ashley Blight</t>
  </si>
  <si>
    <t>Farm Mech 09</t>
  </si>
  <si>
    <t>CTC AM</t>
  </si>
  <si>
    <t>Dan Ringkvist</t>
  </si>
  <si>
    <t>SCC-PM-2</t>
  </si>
  <si>
    <t>SCC-AM-3</t>
  </si>
  <si>
    <t>Cody Grimm</t>
  </si>
  <si>
    <t>Cluckster</t>
  </si>
  <si>
    <t>Durand FFA Exp 2</t>
  </si>
  <si>
    <t>Chantel Cieslinski</t>
  </si>
  <si>
    <t>Chicknstein</t>
  </si>
  <si>
    <t>Mike Blackmer</t>
  </si>
  <si>
    <t>Git-R-Done</t>
  </si>
  <si>
    <t>Danielle Heisler</t>
  </si>
  <si>
    <t>Stephanie Gilbert</t>
  </si>
  <si>
    <t>Loren Stein</t>
  </si>
  <si>
    <t>SMC Chickens</t>
  </si>
  <si>
    <t>Durand FFA Control 1</t>
  </si>
  <si>
    <t>IV #1</t>
  </si>
  <si>
    <t>Ted Jermeay</t>
  </si>
  <si>
    <t>Justin Devroye</t>
  </si>
  <si>
    <t>Jed  Bushey</t>
  </si>
  <si>
    <t>Breanne Iseler</t>
  </si>
  <si>
    <t>Shawn Thayer</t>
  </si>
  <si>
    <t>Thomas Bolday</t>
  </si>
  <si>
    <t>Allen Vaerten</t>
  </si>
  <si>
    <t>Alexander Poelma</t>
  </si>
  <si>
    <t>LP Advanced Ag</t>
  </si>
  <si>
    <t>Cassandra Harris</t>
  </si>
  <si>
    <t>2nd Hour Zoology Class</t>
  </si>
  <si>
    <t>LP Intro I</t>
  </si>
  <si>
    <t>Kiersten Forster</t>
  </si>
  <si>
    <t>Feathered &amp; Dangerous</t>
  </si>
  <si>
    <t>Mariah Irion</t>
  </si>
  <si>
    <t>Nathan Krohn</t>
  </si>
  <si>
    <t>Derek Adkins</t>
  </si>
  <si>
    <t>SuperChicks</t>
  </si>
  <si>
    <t>IV #2</t>
  </si>
  <si>
    <t>SCC-AM-1</t>
  </si>
  <si>
    <t>Melissa Girbach</t>
  </si>
  <si>
    <t>Breckenridge 6</t>
  </si>
  <si>
    <t>Cam Anderson/lee Beck</t>
  </si>
  <si>
    <t>David Hammond</t>
  </si>
  <si>
    <t>Zeke Beal</t>
  </si>
  <si>
    <t>Super McNugget</t>
  </si>
  <si>
    <t>LP Intro II</t>
  </si>
  <si>
    <t>Mighty Clucks</t>
  </si>
  <si>
    <t>Jenae Palmer</t>
  </si>
  <si>
    <t>Off with their heads</t>
  </si>
  <si>
    <t>You Wanna Eat This</t>
  </si>
  <si>
    <t>Courtney Amon</t>
  </si>
  <si>
    <t>Breckenridge 1</t>
  </si>
  <si>
    <t>Jazmine Fletcher/Jacob Plaugher</t>
  </si>
  <si>
    <t>Tom Selleke</t>
  </si>
  <si>
    <t>Cody Ormsbee/Dewain Baxter</t>
  </si>
  <si>
    <t>Hannah Amey/Emily Minnard</t>
  </si>
  <si>
    <t>Breckenridge 5</t>
  </si>
  <si>
    <t>Walter VanHouten</t>
  </si>
  <si>
    <t>Kyleigh Miller</t>
  </si>
  <si>
    <t>Joel Creagor</t>
  </si>
  <si>
    <t>Durand FFA Exp 4</t>
  </si>
  <si>
    <t>Beal City 1</t>
  </si>
  <si>
    <t>Beal City</t>
  </si>
  <si>
    <t>Breckenridge 3</t>
  </si>
  <si>
    <t>Elaine Minnard/Amber Sobleskey</t>
  </si>
  <si>
    <t>Waldron Animal Science #1</t>
  </si>
  <si>
    <t>Alex Nichols</t>
  </si>
  <si>
    <t>Darcy Lipskey #1</t>
  </si>
  <si>
    <t>Cash for Cluckers</t>
  </si>
  <si>
    <t>Tyson</t>
  </si>
  <si>
    <t>Tyler Schronski</t>
  </si>
  <si>
    <t>Ashley King</t>
  </si>
  <si>
    <t xml:space="preserve">Biotech Program </t>
  </si>
  <si>
    <t>Donald Walker</t>
  </si>
  <si>
    <t>Rebecca Ringle</t>
  </si>
  <si>
    <t>Abigail Konarski</t>
  </si>
  <si>
    <t>Willcome/Willcome</t>
  </si>
  <si>
    <t>Catey Fix</t>
  </si>
  <si>
    <t>Shepard 7th Hour</t>
  </si>
  <si>
    <t>Angela Grone</t>
  </si>
  <si>
    <t>Ryan Hall/Sydney Miller</t>
  </si>
  <si>
    <t>IV #3</t>
  </si>
  <si>
    <t>Chelsea Morell</t>
  </si>
  <si>
    <t>Alexis Corwin</t>
  </si>
  <si>
    <t>Bronson AgriScience 6</t>
  </si>
  <si>
    <t>Bronson</t>
  </si>
  <si>
    <t>Chick'in'ators</t>
  </si>
  <si>
    <t>Darcy Lipskey #2</t>
  </si>
  <si>
    <t>KFC Junior</t>
  </si>
  <si>
    <t>Perry Peep</t>
  </si>
  <si>
    <t>Mike Tokar</t>
  </si>
  <si>
    <t>Hasten/Michalak</t>
  </si>
  <si>
    <t>Jacob Cox</t>
  </si>
  <si>
    <t>Agriscience 2</t>
  </si>
  <si>
    <t>Blake Fix</t>
  </si>
  <si>
    <t>Test Team</t>
  </si>
  <si>
    <t>Shepard 1st Hour</t>
  </si>
  <si>
    <t>Amanda Mitchell</t>
  </si>
  <si>
    <t>Breckenridge 2</t>
  </si>
  <si>
    <t>Samantha McCracken</t>
  </si>
  <si>
    <t>Jenifer DeClerg</t>
  </si>
  <si>
    <t>Ricky Conely</t>
  </si>
  <si>
    <t>Beal City 2</t>
  </si>
  <si>
    <t>Travis Kuhl</t>
  </si>
  <si>
    <t>Josh Roush</t>
  </si>
  <si>
    <t>Mitchell Poirier</t>
  </si>
  <si>
    <t>Zach Wurster</t>
  </si>
  <si>
    <t>Nathan Peterson</t>
  </si>
  <si>
    <t>Shane Ferris</t>
  </si>
  <si>
    <t>The Habaneros</t>
  </si>
  <si>
    <t>Stephanie Blakely</t>
  </si>
  <si>
    <t>Jackie Osantoski</t>
  </si>
  <si>
    <t>Coy Hansen</t>
  </si>
  <si>
    <t>The Gladiators</t>
  </si>
  <si>
    <t>Raynah Rollenhagen</t>
  </si>
  <si>
    <t>Jessica Aube</t>
  </si>
  <si>
    <t>Beverly George</t>
  </si>
  <si>
    <t>Heather Wise</t>
  </si>
  <si>
    <t>Agriscience 1</t>
  </si>
  <si>
    <t>Larry &amp; Eden Hogan</t>
  </si>
  <si>
    <t>Nicole Leavine</t>
  </si>
  <si>
    <t>Derek Rosel</t>
  </si>
  <si>
    <t>Bronson AgriScience 1</t>
  </si>
  <si>
    <t>Breckenridge 7</t>
  </si>
  <si>
    <t>Shelly Goodman</t>
  </si>
  <si>
    <t>Cassie Pouch</t>
  </si>
  <si>
    <t>Brandon Borke</t>
  </si>
  <si>
    <t>Shake n Bake</t>
  </si>
  <si>
    <t>Alyssa Hook</t>
  </si>
  <si>
    <t>Ashley Smith</t>
  </si>
  <si>
    <t>David &amp; Andrew Lang</t>
  </si>
  <si>
    <t>Andy Rheaume</t>
  </si>
  <si>
    <t>NO AWARD</t>
  </si>
  <si>
    <t>Ashley Worth</t>
  </si>
  <si>
    <t>Elizabeth Slocum</t>
  </si>
  <si>
    <t>Krazy Flappin Chickens</t>
  </si>
  <si>
    <t>Cortnee Hunt</t>
  </si>
  <si>
    <t>Jacob Smith</t>
  </si>
  <si>
    <t>Christina Hehl</t>
  </si>
  <si>
    <t>The Purple Cows</t>
  </si>
  <si>
    <t>Sara Fosberg</t>
  </si>
  <si>
    <t>CF Zoology</t>
  </si>
  <si>
    <t>Jacob Bowen</t>
  </si>
  <si>
    <t>CF Ag Business</t>
  </si>
  <si>
    <t>Brennen Robinson</t>
  </si>
  <si>
    <t>Wayne Hodgins</t>
  </si>
  <si>
    <t>Ryanna Austin</t>
  </si>
  <si>
    <t>Charlotte FFA 4</t>
  </si>
  <si>
    <t>Michael Batara</t>
  </si>
  <si>
    <t>Raven Arnett</t>
  </si>
  <si>
    <t>Mike Landon</t>
  </si>
  <si>
    <t>Dinner</t>
  </si>
  <si>
    <t>Port Hope 1</t>
  </si>
  <si>
    <t>Samantha Vorheis</t>
  </si>
  <si>
    <t>Ryan Gruesbeck and Eric Hendzel</t>
  </si>
  <si>
    <t>Katie &amp; Josh Bartholomew</t>
  </si>
  <si>
    <t>3rd Hr Animal Science</t>
  </si>
  <si>
    <t>Popey's Chicks</t>
  </si>
  <si>
    <t>Tyler Gwisdalla</t>
  </si>
  <si>
    <t>Dana Glomski</t>
  </si>
  <si>
    <t>Nathan Gieske</t>
  </si>
  <si>
    <t>Lucas Wolgamott</t>
  </si>
  <si>
    <t>Bay-Arenac</t>
  </si>
  <si>
    <t>Sarah &amp; Bob Crosby</t>
  </si>
  <si>
    <t>Luna Chicks</t>
  </si>
  <si>
    <t>Chickincrendible</t>
  </si>
  <si>
    <t>Dead Meat</t>
  </si>
  <si>
    <t>Seth &amp; Cody Macklin</t>
  </si>
  <si>
    <t>Whitley Gwisdalla</t>
  </si>
  <si>
    <t>Emily Payne</t>
  </si>
  <si>
    <t>Becky Cregeur</t>
  </si>
  <si>
    <t>El Pollo Magnifico</t>
  </si>
  <si>
    <t>5th Hr Animal Science</t>
  </si>
  <si>
    <t>Green Bean 21</t>
  </si>
  <si>
    <t>David Allen Cluck</t>
  </si>
  <si>
    <t>Jeffery Rollenhagen</t>
  </si>
  <si>
    <t>The Incredible Chickens</t>
  </si>
  <si>
    <t>Dan Moore</t>
  </si>
  <si>
    <t>John Eschenberg</t>
  </si>
  <si>
    <t>Katelyn McVeigh</t>
  </si>
  <si>
    <t>David &amp; Becky Whalen</t>
  </si>
  <si>
    <t>Andrew Johnson</t>
  </si>
  <si>
    <t>Future Chicken Wings of Amefica</t>
  </si>
  <si>
    <t>Tom Fischer</t>
  </si>
  <si>
    <t>Shiggity Shiggity Schwa</t>
  </si>
  <si>
    <t>Cocosoya</t>
  </si>
  <si>
    <t>Sierra Benny</t>
  </si>
  <si>
    <t>Kelsey Ward</t>
  </si>
  <si>
    <t>Broiler Beatdown</t>
  </si>
  <si>
    <t>Scott Riley</t>
  </si>
  <si>
    <t>Trevor Overbeck</t>
  </si>
  <si>
    <t>Cody Acker</t>
  </si>
  <si>
    <t>Jordan Phillips</t>
  </si>
  <si>
    <t>Chicklitts</t>
  </si>
  <si>
    <t>Greaves-Cooper-Rogers Co-op</t>
  </si>
  <si>
    <t>Childers/Richardson</t>
  </si>
  <si>
    <t>Sara Dwyer</t>
  </si>
  <si>
    <t>Zack Woods</t>
  </si>
  <si>
    <t>Erica Struck</t>
  </si>
  <si>
    <t>Cristian Crook</t>
  </si>
  <si>
    <t>Kelsey Falor</t>
  </si>
  <si>
    <t>Thomas Blunt</t>
  </si>
  <si>
    <t>Mason Group 1</t>
  </si>
  <si>
    <t>November 5-6, 2008</t>
  </si>
  <si>
    <t>#8  STORY</t>
  </si>
  <si>
    <t>#9  PICTURES</t>
  </si>
  <si>
    <t>#10 REPORT SHEET</t>
  </si>
  <si>
    <t>#11  FEED EFFICIENCY</t>
  </si>
  <si>
    <t>#12  LIVABILITY</t>
  </si>
  <si>
    <t>709.75-647.50</t>
  </si>
  <si>
    <t>646.75-635</t>
  </si>
  <si>
    <t>Total Wednesday</t>
  </si>
  <si>
    <t>Total Thursday</t>
  </si>
  <si>
    <t>Wed or Thur</t>
  </si>
  <si>
    <t>BACC PM #2</t>
  </si>
  <si>
    <t>Wednesday</t>
  </si>
  <si>
    <t>1st place Wednesday</t>
  </si>
  <si>
    <t>2nd place Wednesday</t>
  </si>
  <si>
    <t>Saline Animal Science Class</t>
  </si>
  <si>
    <t>1st place Thursday</t>
  </si>
  <si>
    <t>Cock A Doodle Doo's</t>
  </si>
  <si>
    <t>2nd place Thursday</t>
  </si>
  <si>
    <t>Pen #5</t>
  </si>
  <si>
    <t>Stationed by the Door</t>
  </si>
  <si>
    <t>Chicken Fever</t>
  </si>
  <si>
    <t>Corunna Pen #4</t>
  </si>
  <si>
    <t>Jack Mikinka</t>
  </si>
  <si>
    <t>Johnsonators</t>
  </si>
  <si>
    <t>BACC PM #3</t>
  </si>
  <si>
    <t>Lapeer Group #4</t>
  </si>
  <si>
    <t>Shake and Bakers</t>
  </si>
  <si>
    <t>The Feather Fighters Fa Sho</t>
  </si>
  <si>
    <t>Crouch/Glass</t>
  </si>
  <si>
    <t>Barn Boss</t>
  </si>
  <si>
    <t>Hicks &amp; Chicks</t>
  </si>
  <si>
    <t>2nd Hr Zoology</t>
  </si>
  <si>
    <t>C-F #2 Ag Business</t>
  </si>
  <si>
    <t>BACC AM Seniors</t>
  </si>
  <si>
    <t>JJJ</t>
  </si>
  <si>
    <t>Buffalo Ranch</t>
  </si>
  <si>
    <t>Biotech/Env Science</t>
  </si>
  <si>
    <t>Elaine &amp; Emily Minnard</t>
  </si>
  <si>
    <t>Carmen Zwemmer</t>
  </si>
  <si>
    <t>Breckenridge FFA #2</t>
  </si>
  <si>
    <t>Arnold Kessel</t>
  </si>
  <si>
    <t>Stephen Scott</t>
  </si>
  <si>
    <t>Corunna Pen #2</t>
  </si>
  <si>
    <t>Animal Science #9</t>
  </si>
  <si>
    <t>Kyle Fitzpatrick</t>
  </si>
  <si>
    <t>South Side</t>
  </si>
  <si>
    <t>Pen #10</t>
  </si>
  <si>
    <t>Dan Naebeck</t>
  </si>
  <si>
    <t>Danny Moore</t>
  </si>
  <si>
    <t>Jacob Oesterricher</t>
  </si>
  <si>
    <t>Amber Sobleskey</t>
  </si>
  <si>
    <t>Brent Clink</t>
  </si>
  <si>
    <t>Zoology 3rd hour</t>
  </si>
  <si>
    <t>Andrew Braun</t>
  </si>
  <si>
    <t>Jackson PM</t>
  </si>
  <si>
    <t>BACC PM #4</t>
  </si>
  <si>
    <t>Shawn Luke</t>
  </si>
  <si>
    <t>JFC</t>
  </si>
  <si>
    <t>Jackson AM</t>
  </si>
  <si>
    <t>BACC AM #2</t>
  </si>
  <si>
    <t>Chris Smith</t>
  </si>
  <si>
    <t>BACC AM #3</t>
  </si>
  <si>
    <t>Mighty Chickens</t>
  </si>
  <si>
    <t>Blackmer/Richardson</t>
  </si>
  <si>
    <t>Ag Biology Birds</t>
  </si>
  <si>
    <t>Chuck Norris</t>
  </si>
  <si>
    <t>Elizabeth Leitch</t>
  </si>
  <si>
    <t>Nathan &amp; Cassandra Harris</t>
  </si>
  <si>
    <t>C-F #1 Zoology</t>
  </si>
  <si>
    <t>Sandy Brown</t>
  </si>
  <si>
    <t>Marie Marion</t>
  </si>
  <si>
    <t>Matt LaFave</t>
  </si>
  <si>
    <t>Saginaw AM #3</t>
  </si>
  <si>
    <t>Breckenridge FFA #3</t>
  </si>
  <si>
    <t>Brian Barnum</t>
  </si>
  <si>
    <t>Wild Chickens</t>
  </si>
  <si>
    <t>Billie Quint</t>
  </si>
  <si>
    <t>Lakewood</t>
  </si>
  <si>
    <t>Jonesville FFA</t>
  </si>
  <si>
    <t>Stephanie Bommgaard</t>
  </si>
  <si>
    <t>Saginaw PM #2</t>
  </si>
  <si>
    <t>Danielle Irion</t>
  </si>
  <si>
    <t>Breckenridge FFA #1</t>
  </si>
  <si>
    <t>Cory Ziel</t>
  </si>
  <si>
    <t>Michael Batora</t>
  </si>
  <si>
    <t>Lenawee PM #1</t>
  </si>
  <si>
    <t>Lenawee Vo-Tech</t>
  </si>
  <si>
    <t>Kate Sage</t>
  </si>
  <si>
    <t>Agriscience #2</t>
  </si>
  <si>
    <t>David Lang</t>
  </si>
  <si>
    <t>Lapeer Group #2</t>
  </si>
  <si>
    <t>Rose Lawson</t>
  </si>
  <si>
    <t>The Champs</t>
  </si>
  <si>
    <t>Church's Chicken</t>
  </si>
  <si>
    <t>Lowell #2</t>
  </si>
  <si>
    <t>Heidi Storehalder</t>
  </si>
  <si>
    <t>Sara Smith</t>
  </si>
  <si>
    <t>Sean Colwell</t>
  </si>
  <si>
    <t>Lapeer Group #1</t>
  </si>
  <si>
    <t>Cassy Pouch</t>
  </si>
  <si>
    <t>Ryan Munster</t>
  </si>
  <si>
    <t>Chicka Bang Bang</t>
  </si>
  <si>
    <t>BaGawk!</t>
  </si>
  <si>
    <t>Betsy Hedrick</t>
  </si>
  <si>
    <t>Lenawee PM #2</t>
  </si>
  <si>
    <t>Lowell #1</t>
  </si>
  <si>
    <t>5th Hr Zoology</t>
  </si>
  <si>
    <t>Elizabeth Boyd</t>
  </si>
  <si>
    <t>Adam Ainsworth</t>
  </si>
  <si>
    <t>Tara Graftema</t>
  </si>
  <si>
    <t>Ashley Sumeriz</t>
  </si>
  <si>
    <t>Kentucky Fried Experience</t>
  </si>
  <si>
    <t>AJ Light</t>
  </si>
  <si>
    <t>Cody Cupp</t>
  </si>
  <si>
    <t>Lowell #4</t>
  </si>
  <si>
    <t>Maryssa Liscombe</t>
  </si>
  <si>
    <t>Gold Team</t>
  </si>
  <si>
    <t>Bryce Armbruster</t>
  </si>
  <si>
    <t>Dumb Clucks</t>
  </si>
  <si>
    <t>Andrew Lang</t>
  </si>
  <si>
    <t>Frank A. Lehner</t>
  </si>
  <si>
    <t>Becky Whaley</t>
  </si>
  <si>
    <t>Chicken McNuggetts</t>
  </si>
  <si>
    <t>Triple T Single C</t>
  </si>
  <si>
    <t>Pen #8</t>
  </si>
  <si>
    <t>Cody Cucinello</t>
  </si>
  <si>
    <t>Lapeer Group #3</t>
  </si>
  <si>
    <t>Stephanie Holdwick</t>
  </si>
  <si>
    <t>Maple Valley 4th Hour</t>
  </si>
  <si>
    <t>Katie Smith</t>
  </si>
  <si>
    <t>O-E Blue</t>
  </si>
  <si>
    <t>Kyle VanBuskirk</t>
  </si>
  <si>
    <t>BACC PM #1</t>
  </si>
  <si>
    <t>Nathan Schulz</t>
  </si>
  <si>
    <t>Ionia #2</t>
  </si>
  <si>
    <t>Corunna Pen #3</t>
  </si>
  <si>
    <t>Kellee Cuatt</t>
  </si>
  <si>
    <t>Taylor Janicek</t>
  </si>
  <si>
    <t>Kentucky Fried WMD's</t>
  </si>
  <si>
    <t>BACC AM #1</t>
  </si>
  <si>
    <t>Nick Hozwart</t>
  </si>
  <si>
    <t>Mitch Schaper</t>
  </si>
  <si>
    <t>Cassie Hunt</t>
  </si>
  <si>
    <t>Agriscience #1</t>
  </si>
  <si>
    <t>Bangladesh</t>
  </si>
  <si>
    <t>Kyle Harris</t>
  </si>
  <si>
    <t>Ubly Pen B</t>
  </si>
  <si>
    <t>Alex Miller</t>
  </si>
  <si>
    <t>Chick N Runz</t>
  </si>
  <si>
    <t>Saginaw AM #2</t>
  </si>
  <si>
    <t>Saginaw AM #4</t>
  </si>
  <si>
    <t>Arnold Rayl</t>
  </si>
  <si>
    <t>Atomic Eggshells</t>
  </si>
  <si>
    <t>Beasty Broilers</t>
  </si>
  <si>
    <t>Ionia #4</t>
  </si>
  <si>
    <t>Boom Chicka Chicks</t>
  </si>
  <si>
    <t>MMM Crew</t>
  </si>
  <si>
    <t>Sharee Jones</t>
  </si>
  <si>
    <t>Mali Clough</t>
  </si>
  <si>
    <t>Saginaw PM #1</t>
  </si>
  <si>
    <t>Cody Fritz</t>
  </si>
  <si>
    <t>Saginaw AM #1</t>
  </si>
  <si>
    <t>Clucken Bushes</t>
  </si>
  <si>
    <t>Cody Macklin</t>
  </si>
  <si>
    <t>Brennan Miller</t>
  </si>
  <si>
    <t>Obviously Edible</t>
  </si>
  <si>
    <t>Charlotte #1</t>
  </si>
  <si>
    <t>Chickens</t>
  </si>
  <si>
    <t>Kyle Naebeck</t>
  </si>
  <si>
    <t>Jim Kosinski</t>
  </si>
  <si>
    <t>Lindsey Schuring</t>
  </si>
  <si>
    <t>Jennifer Stevens</t>
  </si>
  <si>
    <t>Kathleen Orr</t>
  </si>
  <si>
    <t>Charlotte #2</t>
  </si>
  <si>
    <t>Mellissa Girbach</t>
  </si>
  <si>
    <t>Christian Cook</t>
  </si>
  <si>
    <t>Gruman/Potter</t>
  </si>
  <si>
    <t>John Crain</t>
  </si>
  <si>
    <t>Maddie Pratt</t>
  </si>
  <si>
    <t>Josh Zender</t>
  </si>
  <si>
    <t>Ionia #1</t>
  </si>
  <si>
    <t>Blue Team</t>
  </si>
  <si>
    <t>O-E Gold</t>
  </si>
  <si>
    <t>Ionia #3</t>
  </si>
  <si>
    <t>Taylor Samuels</t>
  </si>
  <si>
    <t>Lisa Dewitt</t>
  </si>
  <si>
    <t>Jared Scheurer</t>
  </si>
  <si>
    <t>Ubly Pen A</t>
  </si>
  <si>
    <t>Jessica Snay</t>
  </si>
  <si>
    <t>Ionia #5</t>
  </si>
  <si>
    <t>Kelsey Lauer</t>
  </si>
  <si>
    <t>Matt Szarowicz</t>
  </si>
  <si>
    <t>**Animal Science 6</t>
  </si>
  <si>
    <t>**Animal Science 8</t>
  </si>
  <si>
    <t>**Animal Science 3</t>
  </si>
  <si>
    <t>**Animal Science 2</t>
  </si>
  <si>
    <t>**Animal Science 1</t>
  </si>
  <si>
    <t>**Animal Science 4</t>
  </si>
  <si>
    <t>**Animal Science 5</t>
  </si>
  <si>
    <t>**Animal Science 7</t>
  </si>
  <si>
    <t>**Zoology-Gents</t>
  </si>
  <si>
    <t>**Zoology-Ladies</t>
  </si>
  <si>
    <t>November 7-9, 2007</t>
  </si>
  <si>
    <t>#1  WEIGHT</t>
  </si>
  <si>
    <t>#2  FINISH</t>
  </si>
  <si>
    <t>#3  CONFIRMATION</t>
  </si>
  <si>
    <t>#4  UNIFORMITY</t>
  </si>
  <si>
    <t>#7  FEED EFFICIENCY</t>
  </si>
  <si>
    <t>#8  LIVABILITY</t>
  </si>
  <si>
    <t>969-900</t>
  </si>
  <si>
    <t>898-866</t>
  </si>
  <si>
    <t>MicChickens</t>
  </si>
  <si>
    <t>State Winner - Tie</t>
  </si>
  <si>
    <t>Haley Schultz</t>
  </si>
  <si>
    <t>Kyle Naebeck #2</t>
  </si>
  <si>
    <t>Haley Dutcher</t>
  </si>
  <si>
    <t>Laker #6</t>
  </si>
  <si>
    <t>Robot Chickens</t>
  </si>
  <si>
    <t>Chicken Legs</t>
  </si>
  <si>
    <t>Vo-Tech AM</t>
  </si>
  <si>
    <t>Bobby Brown</t>
  </si>
  <si>
    <t>Hedi Storeholder</t>
  </si>
  <si>
    <t>Springport A</t>
  </si>
  <si>
    <t>Jordan Hartman</t>
  </si>
  <si>
    <t xml:space="preserve">Alissa Robison </t>
  </si>
  <si>
    <t>Laker #5</t>
  </si>
  <si>
    <t>Laker #3</t>
  </si>
  <si>
    <t>Andrea Schuette</t>
  </si>
  <si>
    <t>Kyle Naebeck #1</t>
  </si>
  <si>
    <t>Katie Beachy</t>
  </si>
  <si>
    <t>Springport B</t>
  </si>
  <si>
    <t>Laker #1</t>
  </si>
  <si>
    <t>Laker #4</t>
  </si>
  <si>
    <t>Breckenridge Team 1</t>
  </si>
  <si>
    <t>The Assasins</t>
  </si>
  <si>
    <t>Vo-Tech PM</t>
  </si>
  <si>
    <t>Laker #2</t>
  </si>
  <si>
    <t>Laker #8</t>
  </si>
  <si>
    <t>Laker #7</t>
  </si>
  <si>
    <t xml:space="preserve">Finger Lickin </t>
  </si>
  <si>
    <t>Caden Gilmore</t>
  </si>
  <si>
    <t>Breckenridge Team 2</t>
  </si>
  <si>
    <t>Chickanigans</t>
  </si>
  <si>
    <t>5B-Eggheads</t>
  </si>
  <si>
    <t>Byron Leininger</t>
  </si>
  <si>
    <t>Shayna Hill/ Audra Warner</t>
  </si>
  <si>
    <t>Nick Shuring</t>
  </si>
  <si>
    <t xml:space="preserve">Ionia </t>
  </si>
  <si>
    <t>Laker #9</t>
  </si>
  <si>
    <t>The Real White Meat</t>
  </si>
  <si>
    <t>Roosevelt Agriscience</t>
  </si>
  <si>
    <t>35 cent wings</t>
  </si>
  <si>
    <t xml:space="preserve">Marie Marion </t>
  </si>
  <si>
    <t>The Blondes (3rd Hour)</t>
  </si>
  <si>
    <t>Laker #10</t>
  </si>
  <si>
    <t>Francine &amp; Nathan Harris</t>
  </si>
  <si>
    <t>Kelsey Edler/ Sara Mater</t>
  </si>
  <si>
    <t xml:space="preserve">Bronson Adv. </t>
  </si>
  <si>
    <t>Tiffany Weisenreder</t>
  </si>
  <si>
    <t>Cackling Cockrels</t>
  </si>
  <si>
    <t xml:space="preserve">6C-White Chicks </t>
  </si>
  <si>
    <t xml:space="preserve">Marshall FFA </t>
  </si>
  <si>
    <t>Aaron Balowski</t>
  </si>
  <si>
    <t>6B-Team Extra Crispy</t>
  </si>
  <si>
    <t>Andrea Jackson</t>
  </si>
  <si>
    <t>Josh Ferris</t>
  </si>
  <si>
    <t>Becky Beaverson</t>
  </si>
  <si>
    <t>Olivet FFA</t>
  </si>
  <si>
    <t>Jessica Wheeler</t>
  </si>
  <si>
    <t>Chelsea Greenland</t>
  </si>
  <si>
    <t>Saginaw FFA- AM</t>
  </si>
  <si>
    <t>6A- "No Names"</t>
  </si>
  <si>
    <t>Pudgy Poultry</t>
  </si>
  <si>
    <t>Jennifer Declerg</t>
  </si>
  <si>
    <t>5C-Mighty Clucks</t>
  </si>
  <si>
    <t>Dana Leque</t>
  </si>
  <si>
    <t>Dave Haws</t>
  </si>
  <si>
    <t>Robyn Hill</t>
  </si>
  <si>
    <t>5A-West Side Peeps</t>
  </si>
  <si>
    <t>Audrey Ouillette</t>
  </si>
  <si>
    <t>Leftover Chicks</t>
  </si>
  <si>
    <t>Headless Chicks</t>
  </si>
  <si>
    <t>6D-Chicken Feeders</t>
  </si>
  <si>
    <t>Alyssa Hook/ Brandon Musall</t>
  </si>
  <si>
    <t xml:space="preserve">Kyle Fitzpatrick </t>
  </si>
  <si>
    <t>Ultimate Chickens (2nd Hour)</t>
  </si>
  <si>
    <t>Lapeer #2</t>
  </si>
  <si>
    <t>Shelby Welshans #1</t>
  </si>
  <si>
    <t xml:space="preserve">Chicken McNugents </t>
  </si>
  <si>
    <t>Brittany Johnson/ James Eschenburg</t>
  </si>
  <si>
    <t>Blake Fix / Katie Fix</t>
  </si>
  <si>
    <t>5D-Michigan Fried Chicken</t>
  </si>
  <si>
    <t>Saginaw FFA- PM</t>
  </si>
  <si>
    <t>Lapeer #1</t>
  </si>
  <si>
    <t>Chase Voelker</t>
  </si>
  <si>
    <t>Raise 'Em and Blaze 'Em</t>
  </si>
  <si>
    <t>Elaine Minnard</t>
  </si>
  <si>
    <t>Lapeer #3</t>
  </si>
  <si>
    <t>Jazmine Fletcher</t>
  </si>
  <si>
    <t>Larry and Eden Hogan</t>
  </si>
  <si>
    <t>Mitchell Schaper</t>
  </si>
  <si>
    <t>Matt Brearley</t>
  </si>
  <si>
    <t xml:space="preserve">Kheri Kasper </t>
  </si>
  <si>
    <t>Jennifer White</t>
  </si>
  <si>
    <t>Tyler Kuhl</t>
  </si>
  <si>
    <t>Usa</t>
  </si>
  <si>
    <t>Arnold Gust</t>
  </si>
  <si>
    <t>AHS Agriscience class</t>
  </si>
  <si>
    <t>Jaclyn Fil</t>
  </si>
  <si>
    <t>Bay Arenac Career Tech Ctr</t>
  </si>
  <si>
    <t>LHS Gold</t>
  </si>
  <si>
    <t>Blake and Jim</t>
  </si>
  <si>
    <t>Matt Hoag</t>
  </si>
  <si>
    <t>LHS Blue</t>
  </si>
  <si>
    <t>Brennen Robison</t>
  </si>
  <si>
    <t>Becky Creguer</t>
  </si>
  <si>
    <t>Camden-Frontier 2</t>
  </si>
  <si>
    <t>Morgan MacBeth</t>
  </si>
  <si>
    <t>Lapeer #4</t>
  </si>
  <si>
    <t>Cody Ormsbee</t>
  </si>
  <si>
    <t>Chicken Poxx</t>
  </si>
  <si>
    <t>Jesse Hager</t>
  </si>
  <si>
    <t>Jordan Hieber</t>
  </si>
  <si>
    <t>Katheen Orr/David Knust</t>
  </si>
  <si>
    <t>Jenna Schneider</t>
  </si>
  <si>
    <t>Jacob Howard</t>
  </si>
  <si>
    <t>Kennedy's</t>
  </si>
  <si>
    <t>Troy Lance</t>
  </si>
  <si>
    <t>Clint Copeland</t>
  </si>
  <si>
    <t>Camden-Frontier 1</t>
  </si>
  <si>
    <t>Ryan Rathje</t>
  </si>
  <si>
    <t>Austin Fisher</t>
  </si>
  <si>
    <t>Diana Deschepper</t>
  </si>
  <si>
    <t>Tyler Rumler</t>
  </si>
  <si>
    <t>Briana Kelsey</t>
  </si>
  <si>
    <t>Noffsinger, Dickerson Judkins, Brown</t>
  </si>
  <si>
    <t>Lacie Ballard &amp; Ashley Jenkins</t>
  </si>
  <si>
    <t>Katie Braden</t>
  </si>
  <si>
    <t>Webberville FFA</t>
  </si>
  <si>
    <t>November 8-10, 2006</t>
  </si>
  <si>
    <t>955-873</t>
  </si>
  <si>
    <t>869-833</t>
  </si>
  <si>
    <t>PM Class Broilers</t>
  </si>
  <si>
    <t>Lenawee Vo-Tech PM</t>
  </si>
  <si>
    <t>Laura Krhovsky</t>
  </si>
  <si>
    <t xml:space="preserve">Corunna </t>
  </si>
  <si>
    <t>T.J. Gilbert</t>
  </si>
  <si>
    <t>Eric Sneller</t>
  </si>
  <si>
    <t>Baur</t>
  </si>
  <si>
    <t>Sara Hammond</t>
  </si>
  <si>
    <t>Durand FFA Team 1</t>
  </si>
  <si>
    <t>David Maust</t>
  </si>
  <si>
    <t>Lance Schuette</t>
  </si>
  <si>
    <t>Brian Edwards &amp; Brandon Ebersole</t>
  </si>
  <si>
    <t>Emily Maike</t>
  </si>
  <si>
    <t>Ben's Chickens</t>
  </si>
  <si>
    <t>Durand FFA Team 3</t>
  </si>
  <si>
    <t>Heidi Miller</t>
  </si>
  <si>
    <t>Heidi Storeholder</t>
  </si>
  <si>
    <t>Roosevelt High School</t>
  </si>
  <si>
    <t>Krista Protzman</t>
  </si>
  <si>
    <t>Blake &amp; Catey Fix</t>
  </si>
  <si>
    <t>Haley Schulze</t>
  </si>
  <si>
    <t>The Chickateers</t>
  </si>
  <si>
    <t>Love 'em till we Club 'em</t>
  </si>
  <si>
    <t>Chicken Chimmy Chunga</t>
  </si>
  <si>
    <t>Brittany Armbruster</t>
  </si>
  <si>
    <t>Wexford-Missuakee CTC PM</t>
  </si>
  <si>
    <t>Jonesville B</t>
  </si>
  <si>
    <t>Jess Fether</t>
  </si>
  <si>
    <t>Dundee MFC's</t>
  </si>
  <si>
    <t>Milan 7B</t>
  </si>
  <si>
    <t>Heather Blunt</t>
  </si>
  <si>
    <t xml:space="preserve">Laker </t>
  </si>
  <si>
    <t>Chicken Invaders</t>
  </si>
  <si>
    <t>Jonesville A</t>
  </si>
  <si>
    <t>SCC-AM-Chicken Run</t>
  </si>
  <si>
    <t>Milan 3A</t>
  </si>
  <si>
    <t>Jeff Schmitt</t>
  </si>
  <si>
    <t>Don Schember</t>
  </si>
  <si>
    <t>Milan 4B</t>
  </si>
  <si>
    <t>Jed Kruger</t>
  </si>
  <si>
    <t>Dundee #2</t>
  </si>
  <si>
    <t>Wexford-Missuakee CTC AM</t>
  </si>
  <si>
    <t>AM Class Broilers</t>
  </si>
  <si>
    <t>Lenawee Vo-Tech AM</t>
  </si>
  <si>
    <t>Danielle Hull</t>
  </si>
  <si>
    <t>Matt Freeman</t>
  </si>
  <si>
    <t>Shelby Welshans #2</t>
  </si>
  <si>
    <t>SCC-AM-Extra Crispy</t>
  </si>
  <si>
    <t>Lindsay Robison</t>
  </si>
  <si>
    <t>Restless Roosters</t>
  </si>
  <si>
    <t>Johnna Kovach</t>
  </si>
  <si>
    <t xml:space="preserve">Alma </t>
  </si>
  <si>
    <t>Emily Dauer</t>
  </si>
  <si>
    <t>Danieelle Giles</t>
  </si>
  <si>
    <t>Ag Chicks</t>
  </si>
  <si>
    <t>Milan 4A</t>
  </si>
  <si>
    <t>Milan 3B</t>
  </si>
  <si>
    <t>Sara Girbach</t>
  </si>
  <si>
    <t>Cherokee Potter</t>
  </si>
  <si>
    <t>Camden-Frontier FFA</t>
  </si>
  <si>
    <t>Finger-Licken' Good</t>
  </si>
  <si>
    <t>Trina Unger</t>
  </si>
  <si>
    <t>Cody Grieser</t>
  </si>
  <si>
    <t>Tickle Me Chicks</t>
  </si>
  <si>
    <t>Lauren Messing</t>
  </si>
  <si>
    <t>Chicken Chick-Advanced</t>
  </si>
  <si>
    <t>Kayla Carr &amp; Frankie Harris</t>
  </si>
  <si>
    <t>Kyra Weyer</t>
  </si>
  <si>
    <t>Broiler Team #2</t>
  </si>
  <si>
    <t>Alissa Robison</t>
  </si>
  <si>
    <t>Broiler Team #4</t>
  </si>
  <si>
    <t>Lowell FFA</t>
  </si>
  <si>
    <t>Milan 3C</t>
  </si>
  <si>
    <t>David Holzwart</t>
  </si>
  <si>
    <t>Chickidees</t>
  </si>
  <si>
    <t>Marianne Gardynik</t>
  </si>
  <si>
    <t>Ben &amp; John Emens</t>
  </si>
  <si>
    <t>Milan 7A</t>
  </si>
  <si>
    <t>Broiler Team #3</t>
  </si>
  <si>
    <t>Nathan Harris</t>
  </si>
  <si>
    <t>Becky Whaley &amp; Erin Hudgens</t>
  </si>
  <si>
    <t>River Valley</t>
  </si>
  <si>
    <t>Alpena High School</t>
  </si>
  <si>
    <t>Milan 7C</t>
  </si>
  <si>
    <t>Ionia Animal Science</t>
  </si>
  <si>
    <t>Milan 4C</t>
  </si>
  <si>
    <t>Tamra Guy</t>
  </si>
  <si>
    <t>Danielle Dohr</t>
  </si>
  <si>
    <t>Joe and Jeremy</t>
  </si>
  <si>
    <t>Amanda Corey</t>
  </si>
  <si>
    <t>SCC-PM-The Hot SCC</t>
  </si>
  <si>
    <t>Megan Brocklehurst</t>
  </si>
  <si>
    <t>Kyle Cook &amp; Heather Babila</t>
  </si>
  <si>
    <t>Dirty Chicks</t>
  </si>
  <si>
    <t>Springport FFA</t>
  </si>
  <si>
    <t>Drew Brimley</t>
  </si>
  <si>
    <t>Sara Harris</t>
  </si>
  <si>
    <t>Emily Swartzendruber</t>
  </si>
  <si>
    <t>Nathan Naebeck</t>
  </si>
  <si>
    <t>Kristyn &amp; Glen Wheaton</t>
  </si>
  <si>
    <t>Katie Tarzwell &amp; Mitch Stern</t>
  </si>
  <si>
    <t>SCC-PM-Pollito y Gallina</t>
  </si>
  <si>
    <t>Hensley/Lee/Melchert</t>
  </si>
  <si>
    <t>SCC-AM-Popcorn Chickens</t>
  </si>
  <si>
    <t>Nick Schuring</t>
  </si>
  <si>
    <t>Lee Embury</t>
  </si>
  <si>
    <t>Fighting Cockerals</t>
  </si>
  <si>
    <t>Broiler Team #1</t>
  </si>
  <si>
    <t>Gary Fall Jr.</t>
  </si>
  <si>
    <t>SCC-AM-KFC</t>
  </si>
  <si>
    <t>Hott Chicks</t>
  </si>
  <si>
    <t>Chris Porter</t>
  </si>
  <si>
    <t>Laura Brunet &amp; Josh Bedell</t>
  </si>
  <si>
    <t>Ashton Wood &amp; Aaron Householder</t>
  </si>
  <si>
    <t>Tiffany Weisenreider</t>
  </si>
  <si>
    <t>North  Huron</t>
  </si>
  <si>
    <t>Matt Maurice</t>
  </si>
  <si>
    <t>Chelsey Morell</t>
  </si>
  <si>
    <t>Jake Riley</t>
  </si>
  <si>
    <t>Jen Geib &amp; Courtney Whitehead</t>
  </si>
  <si>
    <t>Tim Jagielski</t>
  </si>
  <si>
    <t>Curtis and Chris Gruman</t>
  </si>
  <si>
    <t>Jon Schaefer</t>
  </si>
  <si>
    <t>Robby Zahm</t>
  </si>
  <si>
    <t>Dani Dryer</t>
  </si>
  <si>
    <t>Sarah Drentlaw</t>
  </si>
  <si>
    <t>Stephanie Boomgaard &amp; Tom Wieringa</t>
  </si>
  <si>
    <t>Jon Carpenter</t>
  </si>
  <si>
    <t>Kara Smith, Jesica Rohm &amp; Alex Carmody</t>
  </si>
  <si>
    <t>Nick Potts &amp; Kathryn Woodliff</t>
  </si>
  <si>
    <t>Aaron Krause</t>
  </si>
  <si>
    <t>November 2-4, 2005</t>
  </si>
  <si>
    <t>961-901</t>
  </si>
  <si>
    <t>898-868</t>
  </si>
  <si>
    <t>Brad Naebeck #2</t>
  </si>
  <si>
    <t>Ethan Craven</t>
  </si>
  <si>
    <t>Eric Smith</t>
  </si>
  <si>
    <t>TJ Gilbert</t>
  </si>
  <si>
    <t>Brittany Albrecht</t>
  </si>
  <si>
    <t>Brett McBride</t>
  </si>
  <si>
    <t>Brad Naebeck #3</t>
  </si>
  <si>
    <t>Aaron Pryor</t>
  </si>
  <si>
    <t>Brad Naebeck #1</t>
  </si>
  <si>
    <t>Independent Boys</t>
  </si>
  <si>
    <t>Allison Daglow</t>
  </si>
  <si>
    <t>Jeremy Fagerstrum &amp; Kameron Wiechert</t>
  </si>
  <si>
    <t>Jill Koroleski</t>
  </si>
  <si>
    <t>Sarah Dunn</t>
  </si>
  <si>
    <t>Bronson Broilers</t>
  </si>
  <si>
    <t>JDHCC</t>
  </si>
  <si>
    <t>Cory Maust</t>
  </si>
  <si>
    <t>Trevor Buter</t>
  </si>
  <si>
    <t>Curtis Harris</t>
  </si>
  <si>
    <t>Shelby Welshans</t>
  </si>
  <si>
    <t>Trisha George &amp; Jordan Drumm</t>
  </si>
  <si>
    <t>Callie Rumbaugh</t>
  </si>
  <si>
    <t>Chicks r Us</t>
  </si>
  <si>
    <t>Eric Chard &amp; Brian Edwards</t>
  </si>
  <si>
    <t>Wacky Quackers</t>
  </si>
  <si>
    <t>Milan 8A</t>
  </si>
  <si>
    <t>Perry Fried Chickens</t>
  </si>
  <si>
    <t>Michelle Maier</t>
  </si>
  <si>
    <t>Ithaca FFA Chapter</t>
  </si>
  <si>
    <t>Animal Science 6*</t>
  </si>
  <si>
    <t>Dundee 1A</t>
  </si>
  <si>
    <t>PM Vo-Tech FFA</t>
  </si>
  <si>
    <t>Mark Kasper</t>
  </si>
  <si>
    <t>Milan 8C</t>
  </si>
  <si>
    <t>Andrew Ash</t>
  </si>
  <si>
    <t>Corunna #3</t>
  </si>
  <si>
    <t>C-F FFA</t>
  </si>
  <si>
    <t>Albert Kessel</t>
  </si>
  <si>
    <t>Kevin Graftema</t>
  </si>
  <si>
    <t>Corunna #2</t>
  </si>
  <si>
    <t>NA-J FFA</t>
  </si>
  <si>
    <t>Animal Science 7*</t>
  </si>
  <si>
    <t>AM Vo-Tech FFA</t>
  </si>
  <si>
    <t>Animal Science 8*</t>
  </si>
  <si>
    <t>Corunna #4</t>
  </si>
  <si>
    <t>Ryan Gilmore</t>
  </si>
  <si>
    <t>Andy Marchal &amp; Ryan Forche</t>
  </si>
  <si>
    <t>River Valley FFA</t>
  </si>
  <si>
    <t>Milan 8B</t>
  </si>
  <si>
    <t>Dundee 1B</t>
  </si>
  <si>
    <t>Nate Deschepper</t>
  </si>
  <si>
    <t>Lyle Ball</t>
  </si>
  <si>
    <t>Matt Hoag &amp; Ty;er Rumler</t>
  </si>
  <si>
    <t>Jessica Knox</t>
  </si>
  <si>
    <t>Dundee 1C</t>
  </si>
  <si>
    <t>Kyle Voelker</t>
  </si>
  <si>
    <t>Veikko Juhola</t>
  </si>
  <si>
    <t>Prince &amp; Princesses Chickens</t>
  </si>
  <si>
    <t>Corunna #1</t>
  </si>
  <si>
    <t>Michelle Dawes</t>
  </si>
  <si>
    <t>Boomgaard &amp; Timmerman</t>
  </si>
  <si>
    <t>Veterinary Sciences</t>
  </si>
  <si>
    <t>Matt &amp; Eric</t>
  </si>
  <si>
    <t>Animal Science 3*</t>
  </si>
  <si>
    <t>Animal Science 9*</t>
  </si>
  <si>
    <t>Anthony Summer</t>
  </si>
  <si>
    <t>John &amp; Ben Emens</t>
  </si>
  <si>
    <t>Leslie Anderson</t>
  </si>
  <si>
    <t>Lindsey Ery &amp; Sondra Creech</t>
  </si>
  <si>
    <t>Ashley Orlowski</t>
  </si>
  <si>
    <t>Haley Schulz</t>
  </si>
  <si>
    <t>Animal Science 1*</t>
  </si>
  <si>
    <t>Stacy Conely</t>
  </si>
  <si>
    <t>Brittany Morell</t>
  </si>
  <si>
    <t>Amanda Anderson &amp; Danielle Swafford</t>
  </si>
  <si>
    <t>Andrea Glass</t>
  </si>
  <si>
    <t>Alyssa Ballard</t>
  </si>
  <si>
    <t>Chris Finch &amp; Dustin Roberts</t>
  </si>
  <si>
    <t>Joey Stefaniuk</t>
  </si>
  <si>
    <t>Jen Geib &amp; Robert Pertschy</t>
  </si>
  <si>
    <t>Adam Sanborn &amp; Jacob Wise</t>
  </si>
  <si>
    <t>Animal Science 4*</t>
  </si>
  <si>
    <t>Joe Ankley</t>
  </si>
  <si>
    <t>Dana Albosta</t>
  </si>
  <si>
    <t>Jessica Bunke</t>
  </si>
  <si>
    <t>Matt Preisner</t>
  </si>
  <si>
    <t>Beth Mengel</t>
  </si>
  <si>
    <t>Dowagiac</t>
  </si>
  <si>
    <t>Victoria Osantoski</t>
  </si>
  <si>
    <t>Jerica Fenningsdorf</t>
  </si>
  <si>
    <t>Joey Gerdes &amp; Jeremy Van Boven</t>
  </si>
  <si>
    <t>Aaron Richardson</t>
  </si>
  <si>
    <t>Emily &amp; Carl Knapp</t>
  </si>
  <si>
    <t>Michael Stonecipher</t>
  </si>
  <si>
    <t>Wexford-Missaukee Team B</t>
  </si>
  <si>
    <t>Josh Orlowski</t>
  </si>
  <si>
    <t>Babbling Broilers</t>
  </si>
  <si>
    <t>Nicole Wright</t>
  </si>
  <si>
    <t>Alisa Herman</t>
  </si>
  <si>
    <t>Casey Holt</t>
  </si>
  <si>
    <t>Clicky Chickies</t>
  </si>
  <si>
    <t>Katy Smith</t>
  </si>
  <si>
    <t>Chickaroos*</t>
  </si>
  <si>
    <t>Amanda Corey &amp; Shari Collins</t>
  </si>
  <si>
    <t>Agscience Class</t>
  </si>
  <si>
    <t>Dannie Dryer</t>
  </si>
  <si>
    <t>Curtis &amp; Chris Gruman</t>
  </si>
  <si>
    <t>Katie Drake</t>
  </si>
  <si>
    <t>El Gallo*</t>
  </si>
  <si>
    <t>Landon Ritchie</t>
  </si>
  <si>
    <t>Gabriel Holdwick</t>
  </si>
  <si>
    <t>The Last Cluck*</t>
  </si>
  <si>
    <t>Pepas*</t>
  </si>
  <si>
    <t>Cole Brothers</t>
  </si>
  <si>
    <t>Sarah Mann</t>
  </si>
  <si>
    <t>Amanda Cubr</t>
  </si>
  <si>
    <t>OSTC-SE Team 1</t>
  </si>
  <si>
    <t>Animal Science 2*</t>
  </si>
  <si>
    <t>Josh Dernske*</t>
  </si>
  <si>
    <t>Mason #2</t>
  </si>
  <si>
    <t>Tiffany Bates</t>
  </si>
  <si>
    <t>E. Skuse</t>
  </si>
  <si>
    <t>Wexford-Missaukee Team A</t>
  </si>
  <si>
    <t>Justin Dodd</t>
  </si>
  <si>
    <t>Khala Williams</t>
  </si>
  <si>
    <t>Barry Burnette</t>
  </si>
  <si>
    <t>Josh Aube</t>
  </si>
  <si>
    <t>Mason #1</t>
  </si>
  <si>
    <t>K.C. Conrad</t>
  </si>
  <si>
    <t>Tony Butler</t>
  </si>
  <si>
    <t>Brittany Adams</t>
  </si>
  <si>
    <t>Chris Gomez</t>
  </si>
  <si>
    <t>Amanda Sumerix</t>
  </si>
  <si>
    <t>Jonathan Schaefer</t>
  </si>
  <si>
    <t>November 3-5, 2004</t>
  </si>
  <si>
    <t>Chicken Rangers</t>
  </si>
  <si>
    <t>Gold Award</t>
  </si>
  <si>
    <t>Andrew Shupe</t>
  </si>
  <si>
    <t>Git Er Done</t>
  </si>
  <si>
    <t>Kickin Wings</t>
  </si>
  <si>
    <t>Kirk Yackle</t>
  </si>
  <si>
    <t>Breckenridge Senior High</t>
  </si>
  <si>
    <t>Bryan Koroleski</t>
  </si>
  <si>
    <t>Alex Henry</t>
  </si>
  <si>
    <t>Molly Marion</t>
  </si>
  <si>
    <t>Kelley Butcher</t>
  </si>
  <si>
    <t>Liz Krhovsky</t>
  </si>
  <si>
    <t>David Hoag</t>
  </si>
  <si>
    <t>Leanne Beachy</t>
  </si>
  <si>
    <t>Nick Leipprandt</t>
  </si>
  <si>
    <t>Patrick Fritz</t>
  </si>
  <si>
    <t>Frank Zwemmer</t>
  </si>
  <si>
    <t>BACC AM II</t>
  </si>
  <si>
    <t>Silver Award</t>
  </si>
  <si>
    <t>Tom Cook/Elisa Easterday</t>
  </si>
  <si>
    <t>Whitney Parsch</t>
  </si>
  <si>
    <t>Mark Wyrick</t>
  </si>
  <si>
    <t>Wade Lindberg</t>
  </si>
  <si>
    <t>Ionia FFA Animal Science</t>
  </si>
  <si>
    <t>Bryan Siver</t>
  </si>
  <si>
    <t>Casey Smith</t>
  </si>
  <si>
    <t>Soul Food Chicken</t>
  </si>
  <si>
    <t>BACC PM II</t>
  </si>
  <si>
    <t>Adam Blumerich</t>
  </si>
  <si>
    <t>Trisha George</t>
  </si>
  <si>
    <t>Country Fried Chickens</t>
  </si>
  <si>
    <t>Anna Timmerman</t>
  </si>
  <si>
    <t>Chicken Heads 8</t>
  </si>
  <si>
    <t>Jenah Strahan</t>
  </si>
  <si>
    <t>Chicken Selects</t>
  </si>
  <si>
    <t>Marty Davis</t>
  </si>
  <si>
    <t>Britney VanCamp</t>
  </si>
  <si>
    <t>Big-n-Rich Chicks</t>
  </si>
  <si>
    <t>Motha's Cluckers Return</t>
  </si>
  <si>
    <t>Galine Gurlz</t>
  </si>
  <si>
    <t>John Rohm</t>
  </si>
  <si>
    <t>Harkrader/Mastbergen</t>
  </si>
  <si>
    <t>Kaitlyn Gumtow</t>
  </si>
  <si>
    <t>Kendall Barrett</t>
  </si>
  <si>
    <t>Chris Ferrett</t>
  </si>
  <si>
    <t>Elesha Harris</t>
  </si>
  <si>
    <t>William Stinson</t>
  </si>
  <si>
    <t>Jordan Drumm</t>
  </si>
  <si>
    <t>Jordan Stoutmeyer</t>
  </si>
  <si>
    <t>Morgan Ruthig</t>
  </si>
  <si>
    <t>Super Seniors</t>
  </si>
  <si>
    <t>Perry-Morrice</t>
  </si>
  <si>
    <t>Travos Baur</t>
  </si>
  <si>
    <t>Marlena Rosenthal</t>
  </si>
  <si>
    <t>Durand FFA</t>
  </si>
  <si>
    <t>ABS KENT Animal Room</t>
  </si>
  <si>
    <t>Bronson Poultry Producers</t>
  </si>
  <si>
    <t>Kelsey Schmidt</t>
  </si>
  <si>
    <t>J. Knox/E. Stirn</t>
  </si>
  <si>
    <t>Peeper Gang</t>
  </si>
  <si>
    <t>Adam Smetka</t>
  </si>
  <si>
    <t>Gabe Holdwick</t>
  </si>
  <si>
    <t>Laura Purdey</t>
  </si>
  <si>
    <t>Amy Lauwers</t>
  </si>
  <si>
    <t>Chick Us Out</t>
  </si>
  <si>
    <t>Josh Herrst</t>
  </si>
  <si>
    <t>Chick-a-lickens</t>
  </si>
  <si>
    <t>Samantha Unger</t>
  </si>
  <si>
    <t>Montague FFA 4</t>
  </si>
  <si>
    <t>Amanda Anderson</t>
  </si>
  <si>
    <t>Olivia Johnson</t>
  </si>
  <si>
    <t>Whooplas</t>
  </si>
  <si>
    <t>Conrad MacBeth</t>
  </si>
  <si>
    <t>Jonah Dreps</t>
  </si>
  <si>
    <t>Jordan Hawkins</t>
  </si>
  <si>
    <t>Josh Cole</t>
  </si>
  <si>
    <t>Cooky Cluckers</t>
  </si>
  <si>
    <t>RP Corwin</t>
  </si>
  <si>
    <t>Roosevelt FFA</t>
  </si>
  <si>
    <t>S. East/C. Ormsby</t>
  </si>
  <si>
    <t>Drew Brown</t>
  </si>
  <si>
    <t>Chicken Heads 3</t>
  </si>
  <si>
    <t>Mary Wykes</t>
  </si>
  <si>
    <t>John Kohler</t>
  </si>
  <si>
    <t>Da Byron Hot Chicks</t>
  </si>
  <si>
    <t>Brock Mann</t>
  </si>
  <si>
    <t>Byron VFW</t>
  </si>
  <si>
    <t>BACC PM I</t>
  </si>
  <si>
    <t>Courtney Howard</t>
  </si>
  <si>
    <t>Jason Perkins</t>
  </si>
  <si>
    <t>Brock, Shelby &amp; Krystal Welshans</t>
  </si>
  <si>
    <t>Mason 1</t>
  </si>
  <si>
    <t>Nina Galilei</t>
  </si>
  <si>
    <t>Emily, Curtis, Chris Gruman</t>
  </si>
  <si>
    <t>Evan Leach</t>
  </si>
  <si>
    <t>Dustin Hall</t>
  </si>
  <si>
    <t>The Chickadee's</t>
  </si>
  <si>
    <t>Stephen Telford</t>
  </si>
  <si>
    <t>ABS MECO Pasture</t>
  </si>
  <si>
    <t>Deb Poet</t>
  </si>
  <si>
    <t>Cjros Sanford</t>
  </si>
  <si>
    <t>Lil' Cluckers</t>
  </si>
  <si>
    <t>Montague FFA 5</t>
  </si>
  <si>
    <t>Marcell Chiddister</t>
  </si>
  <si>
    <t>BACC AM I</t>
  </si>
  <si>
    <t>Ashley Messing</t>
  </si>
  <si>
    <t>Mason 3</t>
  </si>
  <si>
    <t>Kaitlyn Kroll 2</t>
  </si>
  <si>
    <t>Kaitlyn Kroll 1</t>
  </si>
  <si>
    <t>Dodson</t>
  </si>
  <si>
    <t>Megan VanWoert</t>
  </si>
  <si>
    <t>Brandon Glassbrook</t>
  </si>
  <si>
    <t>Katelyn Stark &amp; Katie Bussard</t>
  </si>
  <si>
    <t>ABS KENT Pasture</t>
  </si>
  <si>
    <t>C. Connelly, S. Brocklehurst, E. Royston</t>
  </si>
  <si>
    <t>C. McNett/D. Wallace</t>
  </si>
  <si>
    <t>Montague FFA 2</t>
  </si>
  <si>
    <t>Samantha Campbell</t>
  </si>
  <si>
    <t>Erin &amp; Krystin Wheaton</t>
  </si>
  <si>
    <t>Katreena Brandt</t>
  </si>
  <si>
    <t>Grace Metz/Stephanie Dixon</t>
  </si>
  <si>
    <t>Montague FFA 1</t>
  </si>
  <si>
    <t>Mike Umlor</t>
  </si>
  <si>
    <t>Montague FFA 3</t>
  </si>
  <si>
    <t>Seth Vance/Elizabeth Harris</t>
  </si>
  <si>
    <t>Cody Harsh</t>
  </si>
  <si>
    <t>K. Deschepper/J. McWilliams</t>
  </si>
  <si>
    <t>Mason 2</t>
  </si>
  <si>
    <t>Melissa Bateman</t>
  </si>
  <si>
    <t>Levon Haigh</t>
  </si>
  <si>
    <t>Liza Dyer</t>
  </si>
  <si>
    <t>Chicken-Naders</t>
  </si>
  <si>
    <t>A. Corey/S. Collins</t>
  </si>
  <si>
    <t>Don Dyer</t>
  </si>
  <si>
    <t>Jacob Egan</t>
  </si>
  <si>
    <t>Hannah Lahring</t>
  </si>
  <si>
    <t>Ubly's Chicks</t>
  </si>
  <si>
    <t>Coy's Chicks</t>
  </si>
  <si>
    <t>Ashley Spencer</t>
  </si>
  <si>
    <t>Cal's Kittens</t>
  </si>
  <si>
    <t>David Eickholt</t>
  </si>
  <si>
    <t>Project Bar-B-Q</t>
  </si>
  <si>
    <t>North Adams-Jerome FFA</t>
  </si>
  <si>
    <t>Mike Casassa</t>
  </si>
  <si>
    <t>Meieisha Alcock</t>
  </si>
  <si>
    <t>Oakland SE</t>
  </si>
  <si>
    <t>Fremont 2</t>
  </si>
  <si>
    <t>Heather Hanson</t>
  </si>
  <si>
    <t>Jarod Harden</t>
  </si>
  <si>
    <t>November 5-7, 2003</t>
  </si>
  <si>
    <t>965-899</t>
  </si>
  <si>
    <t>896-871</t>
  </si>
  <si>
    <t>Finger-Lickin Chickens</t>
  </si>
  <si>
    <t>Ag Mech 2003</t>
  </si>
  <si>
    <t>Kyle Brock</t>
  </si>
  <si>
    <t>Big Daddy's Chix</t>
  </si>
  <si>
    <t>Chix Gone Wild</t>
  </si>
  <si>
    <t>F.A.R.T. (Farmers are Really Tough)</t>
  </si>
  <si>
    <t>Lisa Plume</t>
  </si>
  <si>
    <t>FFA 2</t>
  </si>
  <si>
    <t>David Gilbert</t>
  </si>
  <si>
    <t>Sarah Nearpass</t>
  </si>
  <si>
    <t>Gall-Ormsby Team</t>
  </si>
  <si>
    <t>FFA 1</t>
  </si>
  <si>
    <t>Luke Stuever</t>
  </si>
  <si>
    <t>Kenny Hummel</t>
  </si>
  <si>
    <t>Willard Kohler III</t>
  </si>
  <si>
    <t>Phat Chix</t>
  </si>
  <si>
    <t>Dansville FFA</t>
  </si>
  <si>
    <t>*Dansville</t>
  </si>
  <si>
    <t>Erin &amp; Kristyn Wheaton</t>
  </si>
  <si>
    <t>Breckenridge FFA</t>
  </si>
  <si>
    <t>Nacho Chickens</t>
  </si>
  <si>
    <t>Harris/Harns</t>
  </si>
  <si>
    <t>Brion Hawkins</t>
  </si>
  <si>
    <t>*Jonesville</t>
  </si>
  <si>
    <t>Danielle Swafford</t>
  </si>
  <si>
    <t>Josh Elenbaum</t>
  </si>
  <si>
    <t>Brady Fischer</t>
  </si>
  <si>
    <t>Metz/Dixon/Stark</t>
  </si>
  <si>
    <t>Bio-Coop</t>
  </si>
  <si>
    <t>Harmon/Gillispie</t>
  </si>
  <si>
    <t>Alpena High</t>
  </si>
  <si>
    <t>The Clucket Bucket</t>
  </si>
  <si>
    <t>Lil'Cockerals</t>
  </si>
  <si>
    <t>Bateman/Hancher</t>
  </si>
  <si>
    <t>Chicks-N-A-Box-R-Us</t>
  </si>
  <si>
    <t>Melissa Smith</t>
  </si>
  <si>
    <t>Tony McCaul</t>
  </si>
  <si>
    <t>Ben Emens &amp; Tim Jagielski</t>
  </si>
  <si>
    <t>Elizabeth &amp; Emily Gruman</t>
  </si>
  <si>
    <t>Evan Boehmer</t>
  </si>
  <si>
    <t>The Chicken conTENDERS</t>
  </si>
  <si>
    <t>Nate Smith</t>
  </si>
  <si>
    <t>Anglemyer/Havard</t>
  </si>
  <si>
    <t>Sherman/Koos</t>
  </si>
  <si>
    <t>Corunna Group 1</t>
  </si>
  <si>
    <t>Amanda Mengel</t>
  </si>
  <si>
    <t>Jenah Strahan &amp; Vanessa Croll</t>
  </si>
  <si>
    <t>*Sand Creek</t>
  </si>
  <si>
    <t>Bronson FFA</t>
  </si>
  <si>
    <t>Kendall Rees</t>
  </si>
  <si>
    <t>Jon Kelley</t>
  </si>
  <si>
    <t>Alyssa Wesener</t>
  </si>
  <si>
    <t>*Chesaning</t>
  </si>
  <si>
    <t>John Brady</t>
  </si>
  <si>
    <t>Brad Naebeck</t>
  </si>
  <si>
    <t>Chickadee Yum-Yums</t>
  </si>
  <si>
    <t>LePoulet/Wing Dings</t>
  </si>
  <si>
    <t>Emily VandenBink</t>
  </si>
  <si>
    <t>BACC AM 1</t>
  </si>
  <si>
    <t>Jessica Ochoa</t>
  </si>
  <si>
    <t>Abby Cross</t>
  </si>
  <si>
    <t>Olivet Agriscience 1</t>
  </si>
  <si>
    <t>Calvin Carlson</t>
  </si>
  <si>
    <t>Matt Smith</t>
  </si>
  <si>
    <t>Larry Lieby</t>
  </si>
  <si>
    <t>Josh Church</t>
  </si>
  <si>
    <t>Saline FFA Chicken Shack</t>
  </si>
  <si>
    <t>BACC AM 2</t>
  </si>
  <si>
    <t>Armored Burritos</t>
  </si>
  <si>
    <t>BACC PM 1</t>
  </si>
  <si>
    <t>Asian Invasion</t>
  </si>
  <si>
    <t>Thelen-Ford Team</t>
  </si>
  <si>
    <t>Environmental Technology</t>
  </si>
  <si>
    <t>Saginaw Career Complex</t>
  </si>
  <si>
    <t>Justin Reiter</t>
  </si>
  <si>
    <t>Super Chickens</t>
  </si>
  <si>
    <t>Krystal Welshans</t>
  </si>
  <si>
    <t>Scott Schneider</t>
  </si>
  <si>
    <t>Rebecca Crane</t>
  </si>
  <si>
    <t>Ryan Spencer</t>
  </si>
  <si>
    <t>Kameron Wieckert</t>
  </si>
  <si>
    <t>Corunna Group 2</t>
  </si>
  <si>
    <t>Cook/Easterday</t>
  </si>
  <si>
    <t>Logan Mastbergen</t>
  </si>
  <si>
    <t>Springport Control</t>
  </si>
  <si>
    <t>Dunlap/Earl</t>
  </si>
  <si>
    <t>Kari Kreh</t>
  </si>
  <si>
    <t>Barn House Squawkers</t>
  </si>
  <si>
    <t>Smith/Miller</t>
  </si>
  <si>
    <t>Jon Coy</t>
  </si>
  <si>
    <t>*Perry-Morrice</t>
  </si>
  <si>
    <t>Jason Turnwald</t>
  </si>
  <si>
    <t>Richard Perkins</t>
  </si>
  <si>
    <t>Ali Nink</t>
  </si>
  <si>
    <t>Rebecca Titus</t>
  </si>
  <si>
    <t>Feathers</t>
  </si>
  <si>
    <t>The Mighty Wings</t>
  </si>
  <si>
    <t>Andrea Staul</t>
  </si>
  <si>
    <t>Chase Nevins</t>
  </si>
  <si>
    <t>Carolyn &amp; Toni Fournier</t>
  </si>
  <si>
    <t>Mickey Fink</t>
  </si>
  <si>
    <t>Brent Warner</t>
  </si>
  <si>
    <t>Springport Experimental</t>
  </si>
  <si>
    <t>Mike Koroloski</t>
  </si>
  <si>
    <t>Conley Dugalech</t>
  </si>
  <si>
    <t>Biology Dinner</t>
  </si>
  <si>
    <t>Josh Chapman</t>
  </si>
  <si>
    <t>Nate Browning</t>
  </si>
  <si>
    <t>*Durand</t>
  </si>
  <si>
    <t>Jay DeGarmo</t>
  </si>
  <si>
    <t>Kaye Bitterman</t>
  </si>
  <si>
    <t>Chris Dodson</t>
  </si>
  <si>
    <t>Aaron Willson</t>
  </si>
  <si>
    <t>Trisha Schnell</t>
  </si>
  <si>
    <t>Heather Hansen</t>
  </si>
  <si>
    <t>Kim Shuntz</t>
  </si>
  <si>
    <t>Joe Sprague</t>
  </si>
  <si>
    <t>Samantha Harkrader</t>
  </si>
  <si>
    <t>Barbara Cassel</t>
  </si>
  <si>
    <t>Rosanna Bieber</t>
  </si>
  <si>
    <t>Shawn Armstrong</t>
  </si>
  <si>
    <t>Kyle Hinken/Nick Wolf</t>
  </si>
  <si>
    <t>Casey Hollyday</t>
  </si>
  <si>
    <t>202 entries</t>
  </si>
  <si>
    <t>November 6-8, 2002</t>
  </si>
  <si>
    <t>951-901</t>
  </si>
  <si>
    <t>896-861</t>
  </si>
  <si>
    <t>Bradley D'Agostino</t>
  </si>
  <si>
    <t>Chirpen Chickens</t>
  </si>
  <si>
    <t>Lakers</t>
  </si>
  <si>
    <t>Flicken Chickens</t>
  </si>
  <si>
    <t>Quint &amp; Braidie Butters</t>
  </si>
  <si>
    <t>C.H.T.F</t>
  </si>
  <si>
    <t>Big &amp; Tasty</t>
  </si>
  <si>
    <t>Janelle Langmaack</t>
  </si>
  <si>
    <t>Cory Jackson</t>
  </si>
  <si>
    <t>Matt Smith/Ryan Rodgers</t>
  </si>
  <si>
    <t>Jennie Carter</t>
  </si>
  <si>
    <t>Stoner's Greatest Chickens</t>
  </si>
  <si>
    <t>Mitch Knotts</t>
  </si>
  <si>
    <t>Hummel Brothers</t>
  </si>
  <si>
    <t>Dave Eickholt</t>
  </si>
  <si>
    <t>Kline/Kluting</t>
  </si>
  <si>
    <t>Erin Wheaton</t>
  </si>
  <si>
    <t>Stephania Smith</t>
  </si>
  <si>
    <t>Billy Kohler</t>
  </si>
  <si>
    <t>Jesse Harris/Justin Koos</t>
  </si>
  <si>
    <t>Ray Hummel</t>
  </si>
  <si>
    <t>Animal Science Advanced</t>
  </si>
  <si>
    <t>Olivet FFA I</t>
  </si>
  <si>
    <t>Kristina &amp; Ryan Conley</t>
  </si>
  <si>
    <t>Anthony Karhoff</t>
  </si>
  <si>
    <t>Jordan Drumm &amp; Brent Warner</t>
  </si>
  <si>
    <t>Boys</t>
  </si>
  <si>
    <t>Chesaning FFA</t>
  </si>
  <si>
    <t>Rolland Smith</t>
  </si>
  <si>
    <t>Chicken Cluck Club</t>
  </si>
  <si>
    <t>Grant</t>
  </si>
  <si>
    <t>Allison Daglow/Hanna Matheny</t>
  </si>
  <si>
    <t>Melissa Gilbert</t>
  </si>
  <si>
    <t>Sand Creek Animal Science</t>
  </si>
  <si>
    <t>Matt Sneller</t>
  </si>
  <si>
    <t>Justina Lewis/Christa Deiter</t>
  </si>
  <si>
    <t>Chicken Ala King</t>
  </si>
  <si>
    <t>Mallory Dumond</t>
  </si>
  <si>
    <t xml:space="preserve">Nick Thiel </t>
  </si>
  <si>
    <t>Scared Chickless</t>
  </si>
  <si>
    <t>Jeff Smith</t>
  </si>
  <si>
    <t>John Grabill</t>
  </si>
  <si>
    <t>The Chicklets</t>
  </si>
  <si>
    <t>Girls</t>
  </si>
  <si>
    <t>Vicksburg FFA</t>
  </si>
  <si>
    <t>Sam Unger</t>
  </si>
  <si>
    <t xml:space="preserve">Mason </t>
  </si>
  <si>
    <t>Durand A</t>
  </si>
  <si>
    <t>Milan 72</t>
  </si>
  <si>
    <t>Stephanie Hanchor/Grace Metz</t>
  </si>
  <si>
    <t>Roosevelt Bears</t>
  </si>
  <si>
    <t>Helga &amp; Joey Stefaniuk</t>
  </si>
  <si>
    <t>Amanda Mengal</t>
  </si>
  <si>
    <t>Leininger/Gruman</t>
  </si>
  <si>
    <t>Kory Nash</t>
  </si>
  <si>
    <t>LHS FFA Team 1</t>
  </si>
  <si>
    <t>Gallus Domesticus Mortus</t>
  </si>
  <si>
    <t>Milan 42</t>
  </si>
  <si>
    <t>Heavy Weights</t>
  </si>
  <si>
    <t>Amanda Pace &amp; Melissa Towery</t>
  </si>
  <si>
    <t>Nick Adams/Jim Williams</t>
  </si>
  <si>
    <t>LHS FFA Team 2</t>
  </si>
  <si>
    <t>Kentucky Fried Crickets</t>
  </si>
  <si>
    <t>Durand B</t>
  </si>
  <si>
    <t>Jason Maust</t>
  </si>
  <si>
    <t>Mike Sweeny</t>
  </si>
  <si>
    <t>Rick McMillen</t>
  </si>
  <si>
    <t>Poultrygeist</t>
  </si>
  <si>
    <t>The Chinx</t>
  </si>
  <si>
    <t>Michelle Andrus</t>
  </si>
  <si>
    <t>Chris Oeschger</t>
  </si>
  <si>
    <t>Aaron Bismack</t>
  </si>
  <si>
    <t>Robert Hulst</t>
  </si>
  <si>
    <t>Chicken Farmers</t>
  </si>
  <si>
    <t>Jonathan Maust</t>
  </si>
  <si>
    <t>Steve McCormick</t>
  </si>
  <si>
    <t>Julie Shilton</t>
  </si>
  <si>
    <t>Chicken Whoppers</t>
  </si>
  <si>
    <t>Milan 73</t>
  </si>
  <si>
    <t>Yellow Grease</t>
  </si>
  <si>
    <t>Milan 71</t>
  </si>
  <si>
    <t>Finger Licking Chicken Whoppers</t>
  </si>
  <si>
    <t>Katie Turner</t>
  </si>
  <si>
    <t>Greg Davis</t>
  </si>
  <si>
    <t>Ashley Miller</t>
  </si>
  <si>
    <t>C</t>
  </si>
  <si>
    <t>Lapeer Vo-Tech</t>
  </si>
  <si>
    <t>Flock Slayers</t>
  </si>
  <si>
    <t>Michael Stoncipher</t>
  </si>
  <si>
    <t>Dilyn Gerber/Tyson Brown</t>
  </si>
  <si>
    <t>Daja Drake/Josh Burkhart</t>
  </si>
  <si>
    <t>Milan 41</t>
  </si>
  <si>
    <t>Ashley Vanderberg</t>
  </si>
  <si>
    <t>Dundee I</t>
  </si>
  <si>
    <t>Dan Bowker</t>
  </si>
  <si>
    <t>Dundee II</t>
  </si>
  <si>
    <t>Mitch, Molly, Milton Marion</t>
  </si>
  <si>
    <t>Chris Parsch</t>
  </si>
  <si>
    <t>Rachel Crane</t>
  </si>
  <si>
    <t>D</t>
  </si>
  <si>
    <t>Michael McClellan</t>
  </si>
  <si>
    <t>Good Clucking</t>
  </si>
  <si>
    <t>Milan 43</t>
  </si>
  <si>
    <t>Kameron Weichert</t>
  </si>
  <si>
    <t>Ryan Christensen</t>
  </si>
  <si>
    <t>Greenville</t>
  </si>
  <si>
    <t>Janice Foor</t>
  </si>
  <si>
    <t>Joe Cooper</t>
  </si>
  <si>
    <t>Erin Sallows/Jessica Knox</t>
  </si>
  <si>
    <t>Amanda Busman</t>
  </si>
  <si>
    <t>Amber Craft</t>
  </si>
  <si>
    <t>Eran Looks</t>
  </si>
  <si>
    <t>Noah Kruger</t>
  </si>
  <si>
    <t>Dundee III</t>
  </si>
  <si>
    <t>Andrew Marklevitz</t>
  </si>
  <si>
    <t>Samantha Howe</t>
  </si>
  <si>
    <t>Steve &amp; Allison Smith</t>
  </si>
  <si>
    <t>Sam Claucherty</t>
  </si>
  <si>
    <t>Saline FFA-Chicken Shack</t>
  </si>
  <si>
    <t>Kristen Dunham</t>
  </si>
  <si>
    <t>Adam Porter</t>
  </si>
  <si>
    <t>Chad &amp; Grant Riley</t>
  </si>
  <si>
    <t>Jennifer Deschepper</t>
  </si>
  <si>
    <t>Danielle Shay/Adam Smego</t>
  </si>
  <si>
    <t>Aaron Wilson</t>
  </si>
  <si>
    <t>William Knop</t>
  </si>
  <si>
    <t>Our Schools Tasty Chickens</t>
  </si>
  <si>
    <t>Oakland Tech SE</t>
  </si>
  <si>
    <t>Stephanie Carrier</t>
  </si>
  <si>
    <t>Nick Steele</t>
  </si>
  <si>
    <t>Gordon McCubbrey</t>
  </si>
  <si>
    <t>Ben Deline</t>
  </si>
  <si>
    <t>Ashley Poore</t>
  </si>
  <si>
    <t>Jason Smith</t>
  </si>
  <si>
    <t>HIGH SCHOOL RESULTS</t>
  </si>
  <si>
    <t>Early Date - November 1&amp;2, 2001</t>
  </si>
  <si>
    <t>873-949.5</t>
  </si>
  <si>
    <t>820-869</t>
  </si>
  <si>
    <t>Quint &amp; Bradie Butters</t>
  </si>
  <si>
    <t>Meat Champs</t>
  </si>
  <si>
    <t xml:space="preserve">Bronson </t>
  </si>
  <si>
    <t>Branch ACC 2</t>
  </si>
  <si>
    <t>Mullets Inc.</t>
  </si>
  <si>
    <t>Bronson A</t>
  </si>
  <si>
    <t>Helga Stefaniuk</t>
  </si>
  <si>
    <t>Brian Hawkins</t>
  </si>
  <si>
    <t>Royce Humm</t>
  </si>
  <si>
    <t>Stephanie Smith</t>
  </si>
  <si>
    <t>Branch ACC 1</t>
  </si>
  <si>
    <t>Branch ACC 4</t>
  </si>
  <si>
    <t>Jenny Workman</t>
  </si>
  <si>
    <t>Chick On A Stick</t>
  </si>
  <si>
    <t>N.L. Chickens</t>
  </si>
  <si>
    <t>Chiix-R-Us</t>
  </si>
  <si>
    <t xml:space="preserve">Mason   </t>
  </si>
  <si>
    <t>Branch ACC 3</t>
  </si>
  <si>
    <t>Jim &amp; Jess Fether</t>
  </si>
  <si>
    <t>Nancy Dailey</t>
  </si>
  <si>
    <t>Nathan McMunn</t>
  </si>
  <si>
    <t>Cassopolis FFA</t>
  </si>
  <si>
    <t>Garrett Landel</t>
  </si>
  <si>
    <t>Ubly FFA</t>
  </si>
  <si>
    <t>Jesse Walsh</t>
  </si>
  <si>
    <t>Chicks, Roosters &amp; BBQ Sauce</t>
  </si>
  <si>
    <t>Katie Slusher</t>
  </si>
  <si>
    <t>Agriscience 3</t>
  </si>
  <si>
    <t>Tony Karhoff</t>
  </si>
  <si>
    <t>Spicy Road Runners</t>
  </si>
  <si>
    <t>Rodney Zick</t>
  </si>
  <si>
    <t>Perry-Morrice A</t>
  </si>
  <si>
    <t>Ionia Animal Science A</t>
  </si>
  <si>
    <t>Mutha's Clucka's</t>
  </si>
  <si>
    <t>Curtis Lennard</t>
  </si>
  <si>
    <t>Saranac FFA</t>
  </si>
  <si>
    <t>Not Gonna Fly</t>
  </si>
  <si>
    <t>Cliff Mitchell &amp; Travis Brown</t>
  </si>
  <si>
    <t>River Valley 2</t>
  </si>
  <si>
    <t>Dopey Clucks</t>
  </si>
  <si>
    <t>Dumb Chicks</t>
  </si>
  <si>
    <t>Kim Shantz</t>
  </si>
  <si>
    <t>Perry-Morrice B</t>
  </si>
  <si>
    <t>Rachel &amp; Katie VanCamp</t>
  </si>
  <si>
    <t>Original Recipe &amp; Extra Crispy</t>
  </si>
  <si>
    <t>Paul Glotzhober</t>
  </si>
  <si>
    <t>Beal City Chicks</t>
  </si>
  <si>
    <t xml:space="preserve">Beal City </t>
  </si>
  <si>
    <t>Corunna FFA</t>
  </si>
  <si>
    <t>Electrolytes &amp; Vitamins</t>
  </si>
  <si>
    <t>Third Hour Chicks</t>
  </si>
  <si>
    <t>Redneck Roosters</t>
  </si>
  <si>
    <t>Scott Berg</t>
  </si>
  <si>
    <t>Brett BcBride</t>
  </si>
  <si>
    <t>Ryan Sp;encer</t>
  </si>
  <si>
    <t>Mike Burnie</t>
  </si>
  <si>
    <t>Dave's Hot Chicks</t>
  </si>
  <si>
    <t>*Animal Science 6</t>
  </si>
  <si>
    <t>Brian Mitchell &amp; Tyson Brown</t>
  </si>
  <si>
    <t>Nick Adams</t>
  </si>
  <si>
    <t>*Animal Science 4</t>
  </si>
  <si>
    <t>Emens &amp; Lockwood</t>
  </si>
  <si>
    <t>Chrispy Cluckers</t>
  </si>
  <si>
    <t>Allison Smith</t>
  </si>
  <si>
    <t>Chicken By-Products</t>
  </si>
  <si>
    <t>Kevin Powers</t>
  </si>
  <si>
    <t>Kim Sheldon</t>
  </si>
  <si>
    <t xml:space="preserve">Blissfield </t>
  </si>
  <si>
    <t>Stacy Green</t>
  </si>
  <si>
    <t>River Valley 1</t>
  </si>
  <si>
    <t>Brandon Flaugher Right</t>
  </si>
  <si>
    <t>North Adams -Jerome 1</t>
  </si>
  <si>
    <t>Baker &amp; Lipps</t>
  </si>
  <si>
    <t>Kara Dominique</t>
  </si>
  <si>
    <t>Poyltry Pluckers</t>
  </si>
  <si>
    <t>*Animal Science 3</t>
  </si>
  <si>
    <t>*Animal Science 7</t>
  </si>
  <si>
    <t>Zoo Crew</t>
  </si>
  <si>
    <t xml:space="preserve"> Dr. Greenthumb &amp; Assoc.</t>
  </si>
  <si>
    <t>Ryan Loe</t>
  </si>
  <si>
    <t>RV Big Chicks</t>
  </si>
  <si>
    <t>Kirkingburg &amp; Miazgowicz</t>
  </si>
  <si>
    <t>Mason Barker</t>
  </si>
  <si>
    <t>Dennis Ireland</t>
  </si>
  <si>
    <t>*Animal Science 5</t>
  </si>
  <si>
    <t>Brandon Flaugher Left</t>
  </si>
  <si>
    <t>Jennifer Jacobs</t>
  </si>
  <si>
    <t>Conley Dugelach</t>
  </si>
  <si>
    <t>RV Chicklets</t>
  </si>
  <si>
    <t>Jessica Carpenter</t>
  </si>
  <si>
    <t>Deschepper Sisters</t>
  </si>
  <si>
    <t>Duff/Shay</t>
  </si>
  <si>
    <t>Marshall FFA</t>
  </si>
  <si>
    <t>Kraig Dubie</t>
  </si>
  <si>
    <t>Lyndy Beldygan</t>
  </si>
  <si>
    <t>Ionia B (Noah)</t>
  </si>
  <si>
    <t>Andy Confer</t>
  </si>
  <si>
    <t>Megan &amp; Jasmine</t>
  </si>
  <si>
    <t>Natalie Eisnmann</t>
  </si>
  <si>
    <t>Danielle Crow</t>
  </si>
  <si>
    <t>*Animal Science 2</t>
  </si>
  <si>
    <t>*Animal Science 1</t>
  </si>
  <si>
    <t>Nick Thiel</t>
  </si>
  <si>
    <t>Nikki Morey</t>
  </si>
  <si>
    <t>Akron-Fairgrove II</t>
  </si>
  <si>
    <t>Akron-Fairgrove</t>
  </si>
  <si>
    <t>Kasey Dault</t>
  </si>
  <si>
    <t>Dawn Fellows</t>
  </si>
  <si>
    <t>Akron-Fairgrove I</t>
  </si>
  <si>
    <t>Port Hope I</t>
  </si>
  <si>
    <t>Port Hope 2</t>
  </si>
  <si>
    <t>Russell Skuse</t>
  </si>
  <si>
    <t>Audrey Spees</t>
  </si>
  <si>
    <t>RV &amp; BV Chicks</t>
  </si>
  <si>
    <t>AJ Normandin</t>
  </si>
  <si>
    <t>Feed Efficiency</t>
  </si>
  <si>
    <t>Livability</t>
  </si>
  <si>
    <t>Total Weight</t>
  </si>
  <si>
    <t>Late Date - December 3, 2001</t>
  </si>
  <si>
    <t>POSSIBLE POINTS</t>
  </si>
  <si>
    <t>N=</t>
  </si>
  <si>
    <t>#1 Weight</t>
  </si>
  <si>
    <t>#2 Finish</t>
  </si>
  <si>
    <t>#3 Confirmation</t>
  </si>
  <si>
    <t>#4 Uniformity</t>
  </si>
  <si>
    <t>APP  Appearance Total</t>
  </si>
  <si>
    <t>#6 Story</t>
  </si>
  <si>
    <t>#7 Feed Efficiency</t>
  </si>
  <si>
    <t>#8 Livability</t>
  </si>
  <si>
    <t>REC Record Total</t>
  </si>
  <si>
    <t>Total Possible Score</t>
  </si>
  <si>
    <t>Gold Award Score Range</t>
  </si>
  <si>
    <t>949-</t>
  </si>
  <si>
    <t>=</t>
  </si>
  <si>
    <t>Silver Award Score Range</t>
  </si>
  <si>
    <t>899-</t>
  </si>
  <si>
    <t>RED</t>
  </si>
  <si>
    <t>Chicken Shack</t>
  </si>
  <si>
    <t>OKAY</t>
  </si>
  <si>
    <t>C-town Chicks</t>
  </si>
  <si>
    <t>Kylee Henney</t>
  </si>
  <si>
    <t>Brandon Taylor</t>
  </si>
  <si>
    <t>Randy Graftema</t>
  </si>
  <si>
    <t>Shake and Bake</t>
  </si>
  <si>
    <t>Lenawee AM #2</t>
  </si>
  <si>
    <t>Krey &amp; Kluting</t>
  </si>
  <si>
    <t>Rohm &amp; Mastbogen</t>
  </si>
  <si>
    <t>Ryan McBride</t>
  </si>
  <si>
    <t>Tim Wheeler</t>
  </si>
  <si>
    <t>Lenawee AM #1</t>
  </si>
  <si>
    <t>Kyle Yackle</t>
  </si>
  <si>
    <t>Ken Funk</t>
  </si>
  <si>
    <t>Jonesville Jr High</t>
  </si>
  <si>
    <t>Flaming Chickens</t>
  </si>
  <si>
    <t xml:space="preserve">Jonesville  </t>
  </si>
  <si>
    <t>Chickenslocakians</t>
  </si>
  <si>
    <t>Lindberg &amp; Stoutmeyer</t>
  </si>
  <si>
    <t>Mike Sweeney</t>
  </si>
  <si>
    <t>Sam Baer/Karri Martin</t>
  </si>
  <si>
    <t xml:space="preserve">Chickens </t>
  </si>
  <si>
    <t>Brandon Walkington</t>
  </si>
  <si>
    <t>Rena Smith</t>
  </si>
  <si>
    <t>Rubber Chicken</t>
  </si>
  <si>
    <t>Chad Parrish</t>
  </si>
  <si>
    <t>Shane's Survivors</t>
  </si>
  <si>
    <t>Andy Haigh</t>
  </si>
  <si>
    <t>N. Smith/K. Popham</t>
  </si>
  <si>
    <t>Jesse Harris</t>
  </si>
  <si>
    <t>Lapeer Co Vo-Tech</t>
  </si>
  <si>
    <t>Bill Chappel</t>
  </si>
  <si>
    <t>Andy Shaver</t>
  </si>
  <si>
    <t>Lenawee VT Hospitality Chicks</t>
  </si>
  <si>
    <t>Johanna's Flock</t>
  </si>
  <si>
    <t>Marcus Yuncker</t>
  </si>
  <si>
    <t>Kim's Chicks</t>
  </si>
  <si>
    <t>Justina Lewis</t>
  </si>
  <si>
    <t>Cache Webb</t>
  </si>
  <si>
    <t>Stir Fry</t>
  </si>
  <si>
    <t>Ryan Conley</t>
  </si>
  <si>
    <t>Bob Hagen</t>
  </si>
  <si>
    <t>Henry Huisjen</t>
  </si>
  <si>
    <t>Clare Chappel</t>
  </si>
  <si>
    <t>Alex's Over Eaters</t>
  </si>
  <si>
    <t>Hank Metzger</t>
  </si>
  <si>
    <t>Ben Werden</t>
  </si>
  <si>
    <t>Kari/Ed/Dan/Rebekah</t>
  </si>
  <si>
    <t>Van Buren Career Ctr</t>
  </si>
  <si>
    <t>John Murdick</t>
  </si>
  <si>
    <t>Jill Swartzendruber</t>
  </si>
  <si>
    <t>Sheldon's Scramblers</t>
  </si>
  <si>
    <t>Sara McConnell</t>
  </si>
  <si>
    <t>Tony Kieren</t>
  </si>
  <si>
    <t xml:space="preserve">Webberville </t>
  </si>
  <si>
    <t>Ben's Broilers</t>
  </si>
  <si>
    <t>Thera Heck</t>
  </si>
  <si>
    <t>Late Date - November 30-December 1st 2000</t>
  </si>
  <si>
    <t>N=123</t>
  </si>
  <si>
    <t>Column C</t>
  </si>
  <si>
    <t>Column D</t>
  </si>
  <si>
    <t>Column E</t>
  </si>
  <si>
    <t>Column F</t>
  </si>
  <si>
    <t>Column G</t>
  </si>
  <si>
    <t>Column I</t>
  </si>
  <si>
    <t>Column J</t>
  </si>
  <si>
    <t>Column K</t>
  </si>
  <si>
    <t>Lenawee Vo-Tech FFA</t>
  </si>
  <si>
    <t>Shane Wilson</t>
  </si>
  <si>
    <t>Kyle Protzman</t>
  </si>
  <si>
    <t>Ken Hummel</t>
  </si>
  <si>
    <t>Aaron Shupe</t>
  </si>
  <si>
    <t>Chicken Chow Mein</t>
  </si>
  <si>
    <t>Milton Marion</t>
  </si>
  <si>
    <t>Big Al's Chicken Barn</t>
  </si>
  <si>
    <t>Plant/Animal Science</t>
  </si>
  <si>
    <t>Sir Poops A Lot</t>
  </si>
  <si>
    <t>Melvin Marion</t>
  </si>
  <si>
    <t>Katie Talbot</t>
  </si>
  <si>
    <t>Kluting/Krey</t>
  </si>
  <si>
    <t>Micheal Zook</t>
  </si>
  <si>
    <t>Miller/VenHuizen</t>
  </si>
  <si>
    <t>Chunky Chicken Co-Op</t>
  </si>
  <si>
    <t>Chicken Scratchers</t>
  </si>
  <si>
    <t>J.B. Cutchall</t>
  </si>
  <si>
    <t>William Trine</t>
  </si>
  <si>
    <t>S. Flanery/C. Conley</t>
  </si>
  <si>
    <t>Chief Chickens</t>
  </si>
  <si>
    <t>Lance McMunn</t>
  </si>
  <si>
    <t>BA Broilers</t>
  </si>
  <si>
    <t>Mitch Marion</t>
  </si>
  <si>
    <t>Janelle Lanqmaack</t>
  </si>
  <si>
    <t>Abby &amp; Kyle Pitts</t>
  </si>
  <si>
    <t>Big Red Roosters</t>
  </si>
  <si>
    <t>Brian Umlor</t>
  </si>
  <si>
    <t>A. Shaver/K. Stark</t>
  </si>
  <si>
    <t>Dundee Deep Fried</t>
  </si>
  <si>
    <t>Charlies Griffith</t>
  </si>
  <si>
    <t>Crow &amp; Nye</t>
  </si>
  <si>
    <t>Meagan Heck</t>
  </si>
  <si>
    <t>Jason Osgood</t>
  </si>
  <si>
    <t>Ryan Rogers</t>
  </si>
  <si>
    <t>Cassie Goodband</t>
  </si>
  <si>
    <t>Drake &amp; Hickman</t>
  </si>
  <si>
    <t>Al Vanderstelt</t>
  </si>
  <si>
    <t>Stevie Stellema</t>
  </si>
  <si>
    <t>Betty Arms</t>
  </si>
  <si>
    <t>Big Boosters</t>
  </si>
  <si>
    <t>Nelson/Peacock</t>
  </si>
  <si>
    <t>Springport Control Group</t>
  </si>
  <si>
    <t>Springport Organic Group</t>
  </si>
  <si>
    <t>Corey Oeschger</t>
  </si>
  <si>
    <t>North Huron FFA</t>
  </si>
  <si>
    <t>Adam Armbruster</t>
  </si>
  <si>
    <t>Andy Heigh/J. Johnson</t>
  </si>
  <si>
    <t>A. Stump &amp; M. Word</t>
  </si>
  <si>
    <t>Casey Majors/Amanda Dixon</t>
  </si>
  <si>
    <t>Fowl Brood</t>
  </si>
  <si>
    <t>Billy Kastel/Rolland Smith</t>
  </si>
  <si>
    <t>Kaleb Taylor</t>
  </si>
  <si>
    <t>Nicole Welchner</t>
  </si>
  <si>
    <t>Jennifer Stalhood</t>
  </si>
  <si>
    <t>Christie Stanke</t>
  </si>
  <si>
    <t>Graftema/Poelma</t>
  </si>
  <si>
    <t>Cache/Katie's Chickens</t>
  </si>
  <si>
    <t>VHS FFA</t>
  </si>
  <si>
    <t>Joe Maddix</t>
  </si>
  <si>
    <t>Grimm &amp; Jenkins</t>
  </si>
  <si>
    <t>Hayes/Schilz</t>
  </si>
  <si>
    <t>Alex Nienaltowski</t>
  </si>
  <si>
    <t>Jeff Trost</t>
  </si>
  <si>
    <t>Amy Andrus</t>
  </si>
  <si>
    <t>Lorie Pauze</t>
  </si>
  <si>
    <t>Randy Opperman</t>
  </si>
  <si>
    <t>L Waltz/jJ Smith/M Neil</t>
  </si>
  <si>
    <t>Jeremy Glaspie</t>
  </si>
  <si>
    <t>Terry Meade</t>
  </si>
  <si>
    <t>Eric Ruth</t>
  </si>
  <si>
    <t>Jonathon Meeuwenberg</t>
  </si>
  <si>
    <t>Carrie Robinson</t>
  </si>
  <si>
    <t>David Toner</t>
  </si>
  <si>
    <t>Jim Frizzell</t>
  </si>
  <si>
    <t>C.J. Chappel</t>
  </si>
  <si>
    <t>Antoinette Rice</t>
  </si>
  <si>
    <t>Cindy Dufty</t>
  </si>
  <si>
    <t>Troy Hildreth</t>
  </si>
  <si>
    <t>Julianne Richmond</t>
  </si>
  <si>
    <t>Alcona 1</t>
  </si>
  <si>
    <t>Akron-Fairgrove A</t>
  </si>
  <si>
    <t>Akron-Fairgrove B</t>
  </si>
  <si>
    <t>Betty Gilbert</t>
  </si>
  <si>
    <t>Dennis Tonkel</t>
  </si>
  <si>
    <t>Kirk/Troy's Chickens</t>
  </si>
  <si>
    <t>Kara Dominique/Lisa Sayler</t>
  </si>
  <si>
    <t>John Carl</t>
  </si>
  <si>
    <t>Early Date - November 3, 2000</t>
  </si>
  <si>
    <t>Total Number of Entries</t>
  </si>
  <si>
    <t>914 -850</t>
  </si>
  <si>
    <t>21 Awards</t>
  </si>
  <si>
    <t xml:space="preserve">849 - 822  </t>
  </si>
  <si>
    <t>20 Awards</t>
  </si>
  <si>
    <t>Dansville Fried Chicken</t>
  </si>
  <si>
    <t>Chickeneers</t>
  </si>
  <si>
    <t>Ray Hummell</t>
  </si>
  <si>
    <t>Panther Poultry</t>
  </si>
  <si>
    <t>Mary, Helga, Joey Stefaniuk</t>
  </si>
  <si>
    <t>Kyle &amp; Mark Wyrick</t>
  </si>
  <si>
    <t>J Wilder &amp; J Schroeder</t>
  </si>
  <si>
    <t>Dansville Animal Science</t>
  </si>
  <si>
    <t>K Knop &amp; M Sanford</t>
  </si>
  <si>
    <t>Wild Horn's Leghorns</t>
  </si>
  <si>
    <t>George &amp; Charles</t>
  </si>
  <si>
    <t>Countryside Charter</t>
  </si>
  <si>
    <t>Calvin &amp; Fred</t>
  </si>
  <si>
    <t>Bronson B</t>
  </si>
  <si>
    <t>Scott Smalley</t>
  </si>
  <si>
    <t>Kiara, Danielle &amp; Osiris</t>
  </si>
  <si>
    <t>Fowl Floggers</t>
  </si>
  <si>
    <t>The Golden Nuggets</t>
  </si>
  <si>
    <t>Sanilac Career Center</t>
  </si>
  <si>
    <t>Hen House Hustlers</t>
  </si>
  <si>
    <t>Lyndy Beldyga</t>
  </si>
  <si>
    <t>Jake Konkol</t>
  </si>
  <si>
    <t>Drew LeCureux</t>
  </si>
  <si>
    <t>Janelle Lucio</t>
  </si>
  <si>
    <t>Cassopolis School</t>
  </si>
  <si>
    <t>Andrew Swafford</t>
  </si>
  <si>
    <t>Tina &amp; LJ Brown</t>
  </si>
  <si>
    <t>Dustin Skibbe</t>
  </si>
  <si>
    <t>Perry Morrice B</t>
  </si>
  <si>
    <t>Bryan, Eddie &amp; DeMarcus</t>
  </si>
  <si>
    <t>Kory Nasy</t>
  </si>
  <si>
    <t>The Crispy Chickens</t>
  </si>
  <si>
    <t>Perry Morrice A</t>
  </si>
  <si>
    <t>Hillman FFA</t>
  </si>
  <si>
    <t>Hillman</t>
  </si>
  <si>
    <t>Jim Fether</t>
  </si>
  <si>
    <t>Chicken-2-Night</t>
  </si>
  <si>
    <t>The Other, Other White Meat</t>
  </si>
  <si>
    <t>Jeremy McCallister</t>
  </si>
  <si>
    <t>Bronson C</t>
  </si>
  <si>
    <t>Heidi/Courtney</t>
  </si>
  <si>
    <t>The Buff Chicks</t>
  </si>
  <si>
    <t>B Brainerd &amp; C Dugalech</t>
  </si>
  <si>
    <t>Adam Summers</t>
  </si>
  <si>
    <t>Tyler Wallace</t>
  </si>
  <si>
    <t>I.C.P.</t>
  </si>
  <si>
    <t>Chad Blair</t>
  </si>
  <si>
    <t>Cariann Tucker</t>
  </si>
  <si>
    <t>Chicken Hunting</t>
  </si>
  <si>
    <t>Jeremy Chrysler</t>
  </si>
  <si>
    <t>Casey Dault</t>
  </si>
  <si>
    <t>Luke Rondeau</t>
  </si>
  <si>
    <t>A Werth &amp; Y Stepanski</t>
  </si>
  <si>
    <t>Gordon McCubbey</t>
  </si>
  <si>
    <t>Melisa Deschepper</t>
  </si>
  <si>
    <t>Chris Kamyszek</t>
  </si>
  <si>
    <t>Brandon Moe</t>
  </si>
  <si>
    <t>Brian Centala</t>
  </si>
  <si>
    <t>Orion Young</t>
  </si>
  <si>
    <t>Josh Bostillos</t>
  </si>
  <si>
    <t>Dave Higgins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</si>
</sst>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_)"/>
    <numFmt numFmtId="166" formatCode="&quot;$&quot;#,##0.00"/>
  </numFmts>
  <fonts count="2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sz val="10"/>
      <color indexed="10"/>
      <name val="Arial"/>
      <family val="2"/>
    </font>
    <font>
      <sz val="12"/>
      <name val="Arial MT"/>
    </font>
    <font>
      <sz val="12"/>
      <color indexed="12"/>
      <name val="Arial MT"/>
    </font>
    <font>
      <sz val="12"/>
      <color indexed="10"/>
      <name val="Arial MT"/>
    </font>
    <font>
      <sz val="12"/>
      <color indexed="20"/>
      <name val="Arial MT"/>
    </font>
  </fonts>
  <fills count="3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85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64"/>
      </left>
      <right style="double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double">
        <color indexed="64"/>
      </left>
      <right style="double">
        <color indexed="64"/>
      </right>
      <top/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4" borderId="0" applyNumberFormat="0" applyBorder="0" applyAlignment="0" applyProtection="0"/>
    <xf numFmtId="0" fontId="8" fillId="21" borderId="20" applyNumberFormat="0" applyAlignment="0" applyProtection="0"/>
    <xf numFmtId="0" fontId="9" fillId="22" borderId="21" applyNumberFormat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0" borderId="22" applyNumberFormat="0" applyFill="0" applyAlignment="0" applyProtection="0"/>
    <xf numFmtId="0" fontId="13" fillId="0" borderId="23" applyNumberFormat="0" applyFill="0" applyAlignment="0" applyProtection="0"/>
    <xf numFmtId="0" fontId="14" fillId="0" borderId="24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20" applyNumberFormat="0" applyAlignment="0" applyProtection="0"/>
    <xf numFmtId="0" fontId="16" fillId="0" borderId="25" applyNumberFormat="0" applyFill="0" applyAlignment="0" applyProtection="0"/>
    <xf numFmtId="0" fontId="17" fillId="23" borderId="0" applyNumberFormat="0" applyBorder="0" applyAlignment="0" applyProtection="0"/>
    <xf numFmtId="0" fontId="1" fillId="24" borderId="26" applyNumberFormat="0" applyFont="0" applyAlignment="0" applyProtection="0"/>
    <xf numFmtId="0" fontId="18" fillId="21" borderId="27" applyNumberFormat="0" applyAlignment="0" applyProtection="0"/>
    <xf numFmtId="0" fontId="19" fillId="0" borderId="0" applyNumberFormat="0" applyFill="0" applyBorder="0" applyAlignment="0" applyProtection="0"/>
    <xf numFmtId="0" fontId="20" fillId="0" borderId="28" applyNumberFormat="0" applyFill="0" applyAlignment="0" applyProtection="0"/>
    <xf numFmtId="0" fontId="21" fillId="0" borderId="0" applyNumberFormat="0" applyFill="0" applyBorder="0" applyAlignment="0" applyProtection="0"/>
    <xf numFmtId="0" fontId="4" fillId="24" borderId="26" applyNumberFormat="0" applyFont="0" applyAlignment="0" applyProtection="0"/>
    <xf numFmtId="165" fontId="24" fillId="0" borderId="0"/>
  </cellStyleXfs>
  <cellXfs count="120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/>
    <xf numFmtId="0" fontId="0" fillId="0" borderId="18" xfId="0" applyBorder="1" applyAlignment="1">
      <alignment horizontal="center"/>
    </xf>
    <xf numFmtId="0" fontId="3" fillId="0" borderId="14" xfId="0" applyFont="1" applyBorder="1"/>
    <xf numFmtId="0" fontId="4" fillId="0" borderId="14" xfId="0" applyFon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1" fillId="0" borderId="16" xfId="0" applyFont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/>
    <xf numFmtId="0" fontId="0" fillId="0" borderId="13" xfId="0" applyBorder="1"/>
    <xf numFmtId="0" fontId="4" fillId="0" borderId="14" xfId="0" applyFont="1" applyBorder="1"/>
    <xf numFmtId="0" fontId="0" fillId="0" borderId="15" xfId="0" applyBorder="1"/>
    <xf numFmtId="0" fontId="4" fillId="0" borderId="16" xfId="0" applyFont="1" applyBorder="1"/>
    <xf numFmtId="0" fontId="0" fillId="0" borderId="18" xfId="0" applyBorder="1"/>
    <xf numFmtId="0" fontId="4" fillId="0" borderId="13" xfId="0" applyFont="1" applyBorder="1" applyProtection="1">
      <protection locked="0"/>
    </xf>
    <xf numFmtId="0" fontId="1" fillId="0" borderId="16" xfId="0" applyFont="1" applyBorder="1"/>
    <xf numFmtId="0" fontId="0" fillId="0" borderId="16" xfId="0" applyBorder="1"/>
    <xf numFmtId="0" fontId="0" fillId="0" borderId="19" xfId="0" applyBorder="1" applyProtection="1">
      <protection locked="0"/>
    </xf>
    <xf numFmtId="0" fontId="0" fillId="0" borderId="19" xfId="0" applyBorder="1"/>
    <xf numFmtId="0" fontId="3" fillId="0" borderId="16" xfId="0" applyFont="1" applyBorder="1"/>
    <xf numFmtId="0" fontId="0" fillId="0" borderId="17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3" xfId="0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9" xfId="0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6" xfId="0" applyBorder="1"/>
    <xf numFmtId="0" fontId="0" fillId="0" borderId="14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/>
    <xf numFmtId="0" fontId="0" fillId="0" borderId="18" xfId="0" applyBorder="1" applyAlignment="1">
      <alignment horizontal="center"/>
    </xf>
    <xf numFmtId="0" fontId="3" fillId="0" borderId="14" xfId="0" applyFont="1" applyBorder="1"/>
    <xf numFmtId="0" fontId="4" fillId="0" borderId="14" xfId="0" applyFon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1" fillId="0" borderId="16" xfId="0" applyFont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/>
    <xf numFmtId="0" fontId="0" fillId="0" borderId="13" xfId="0" applyBorder="1"/>
    <xf numFmtId="0" fontId="4" fillId="0" borderId="14" xfId="0" applyFont="1" applyBorder="1"/>
    <xf numFmtId="0" fontId="4" fillId="0" borderId="13" xfId="0" applyFont="1" applyBorder="1" applyProtection="1">
      <protection locked="0"/>
    </xf>
    <xf numFmtId="0" fontId="0" fillId="0" borderId="15" xfId="0" applyBorder="1"/>
    <xf numFmtId="0" fontId="4" fillId="0" borderId="16" xfId="0" applyFont="1" applyBorder="1"/>
    <xf numFmtId="0" fontId="0" fillId="0" borderId="18" xfId="0" applyBorder="1"/>
    <xf numFmtId="0" fontId="22" fillId="0" borderId="14" xfId="41" applyFont="1" applyFill="1" applyBorder="1" applyProtection="1">
      <protection locked="0"/>
    </xf>
    <xf numFmtId="0" fontId="1" fillId="0" borderId="16" xfId="0" applyFont="1" applyBorder="1"/>
    <xf numFmtId="0" fontId="0" fillId="0" borderId="16" xfId="0" applyBorder="1"/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5" borderId="2" xfId="0" applyFill="1" applyBorder="1" applyAlignment="1">
      <alignment horizontal="center"/>
    </xf>
    <xf numFmtId="0" fontId="0" fillId="25" borderId="0" xfId="0" applyFill="1" applyBorder="1" applyAlignment="1">
      <alignment horizontal="center"/>
    </xf>
    <xf numFmtId="0" fontId="0" fillId="25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23" fillId="0" borderId="0" xfId="0" applyFont="1" applyBorder="1"/>
    <xf numFmtId="0" fontId="23" fillId="0" borderId="4" xfId="0" applyFont="1" applyBorder="1"/>
    <xf numFmtId="0" fontId="23" fillId="0" borderId="12" xfId="0" applyFont="1" applyBorder="1" applyAlignment="1">
      <alignment horizontal="center"/>
    </xf>
    <xf numFmtId="0" fontId="23" fillId="0" borderId="17" xfId="0" applyFont="1" applyBorder="1"/>
    <xf numFmtId="0" fontId="23" fillId="0" borderId="8" xfId="0" applyFont="1" applyBorder="1" applyAlignment="1">
      <alignment horizontal="center"/>
    </xf>
    <xf numFmtId="0" fontId="2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23" fillId="0" borderId="17" xfId="0" applyFont="1" applyFill="1" applyBorder="1"/>
    <xf numFmtId="0" fontId="0" fillId="0" borderId="18" xfId="0" applyFill="1" applyBorder="1" applyProtection="1">
      <protection locked="0"/>
    </xf>
    <xf numFmtId="0" fontId="23" fillId="0" borderId="14" xfId="0" applyFont="1" applyFill="1" applyBorder="1"/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4" fillId="0" borderId="16" xfId="0" applyFont="1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3" xfId="0" applyFill="1" applyBorder="1"/>
    <xf numFmtId="0" fontId="0" fillId="0" borderId="16" xfId="0" applyFont="1" applyBorder="1"/>
    <xf numFmtId="0" fontId="4" fillId="0" borderId="14" xfId="0" applyFont="1" applyFill="1" applyBorder="1" applyProtection="1">
      <protection locked="0"/>
    </xf>
    <xf numFmtId="0" fontId="4" fillId="0" borderId="14" xfId="0" applyFont="1" applyBorder="1"/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/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0" fillId="0" borderId="19" xfId="0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3" xfId="0" applyFill="1" applyBorder="1"/>
    <xf numFmtId="0" fontId="0" fillId="0" borderId="16" xfId="0" applyFont="1" applyBorder="1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/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3" xfId="0" applyFill="1" applyBorder="1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/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0" fillId="0" borderId="19" xfId="0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3" xfId="0" applyFill="1" applyBorder="1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23" fillId="0" borderId="0" xfId="0" applyFont="1" applyBorder="1"/>
    <xf numFmtId="0" fontId="23" fillId="0" borderId="4" xfId="0" applyFont="1" applyBorder="1"/>
    <xf numFmtId="0" fontId="23" fillId="0" borderId="12" xfId="0" applyFont="1" applyBorder="1" applyAlignment="1">
      <alignment horizontal="center"/>
    </xf>
    <xf numFmtId="0" fontId="23" fillId="0" borderId="17" xfId="0" applyFont="1" applyBorder="1"/>
    <xf numFmtId="0" fontId="23" fillId="0" borderId="8" xfId="0" applyFont="1" applyBorder="1" applyAlignment="1">
      <alignment horizontal="center"/>
    </xf>
    <xf numFmtId="0" fontId="2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23" fillId="0" borderId="16" xfId="0" applyFont="1" applyBorder="1"/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4" fillId="0" borderId="16" xfId="0" applyFont="1" applyBorder="1"/>
    <xf numFmtId="0" fontId="4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4" fillId="0" borderId="16" xfId="0" applyFont="1" applyFill="1" applyBorder="1" applyProtection="1">
      <protection locked="0"/>
    </xf>
    <xf numFmtId="0" fontId="23" fillId="0" borderId="17" xfId="0" applyFont="1" applyFill="1" applyBorder="1"/>
    <xf numFmtId="0" fontId="0" fillId="0" borderId="18" xfId="0" applyFill="1" applyBorder="1" applyProtection="1">
      <protection locked="0"/>
    </xf>
    <xf numFmtId="0" fontId="2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0" fillId="0" borderId="19" xfId="0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0" xfId="0"/>
    <xf numFmtId="0" fontId="0" fillId="0" borderId="29" xfId="0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3" fillId="0" borderId="16" xfId="0" applyFont="1" applyBorder="1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/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0" fillId="0" borderId="19" xfId="0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3" xfId="0" applyFill="1" applyBorder="1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/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0" fillId="0" borderId="19" xfId="0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4" xfId="0" applyFill="1" applyBorder="1"/>
    <xf numFmtId="0" fontId="0" fillId="0" borderId="13" xfId="0" applyFill="1" applyBorder="1"/>
    <xf numFmtId="0" fontId="0" fillId="26" borderId="14" xfId="0" applyFill="1" applyBorder="1" applyProtection="1">
      <protection locked="0"/>
    </xf>
    <xf numFmtId="0" fontId="4" fillId="27" borderId="14" xfId="0" applyFont="1" applyFill="1" applyBorder="1" applyProtection="1">
      <protection locked="0"/>
    </xf>
    <xf numFmtId="0" fontId="2" fillId="28" borderId="14" xfId="0" applyFont="1" applyFill="1" applyBorder="1" applyProtection="1">
      <protection locked="0"/>
    </xf>
    <xf numFmtId="0" fontId="0" fillId="27" borderId="14" xfId="0" applyFill="1" applyBorder="1" applyProtection="1">
      <protection locked="0"/>
    </xf>
    <xf numFmtId="0" fontId="4" fillId="26" borderId="14" xfId="0" applyFont="1" applyFill="1" applyBorder="1" applyProtection="1">
      <protection locked="0"/>
    </xf>
    <xf numFmtId="0" fontId="4" fillId="28" borderId="14" xfId="0" applyFont="1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/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0" fillId="0" borderId="19" xfId="0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29" borderId="14" xfId="0" applyFill="1" applyBorder="1" applyProtection="1">
      <protection locked="0"/>
    </xf>
    <xf numFmtId="0" fontId="0" fillId="29" borderId="15" xfId="0" applyFill="1" applyBorder="1" applyProtection="1">
      <protection locked="0"/>
    </xf>
    <xf numFmtId="0" fontId="0" fillId="29" borderId="13" xfId="0" applyFill="1" applyBorder="1" applyProtection="1">
      <protection locked="0"/>
    </xf>
    <xf numFmtId="0" fontId="1" fillId="29" borderId="16" xfId="0" applyFont="1" applyFill="1" applyBorder="1" applyProtection="1">
      <protection locked="0"/>
    </xf>
    <xf numFmtId="0" fontId="3" fillId="29" borderId="17" xfId="0" applyFont="1" applyFill="1" applyBorder="1"/>
    <xf numFmtId="0" fontId="0" fillId="29" borderId="18" xfId="0" applyFill="1" applyBorder="1" applyProtection="1">
      <protection locked="0"/>
    </xf>
    <xf numFmtId="0" fontId="3" fillId="29" borderId="14" xfId="0" applyFont="1" applyFill="1" applyBorder="1"/>
    <xf numFmtId="0" fontId="0" fillId="29" borderId="14" xfId="0" applyFill="1" applyBorder="1"/>
    <xf numFmtId="0" fontId="0" fillId="29" borderId="13" xfId="0" applyFill="1" applyBorder="1"/>
    <xf numFmtId="0" fontId="4" fillId="29" borderId="14" xfId="0" applyFont="1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/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0" fillId="0" borderId="19" xfId="0" applyBorder="1"/>
    <xf numFmtId="0" fontId="22" fillId="0" borderId="14" xfId="41" applyFon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/>
    <xf numFmtId="0" fontId="0" fillId="0" borderId="18" xfId="0" applyBorder="1" applyAlignment="1">
      <alignment horizontal="center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0" fillId="0" borderId="18" xfId="0" applyFill="1" applyBorder="1"/>
    <xf numFmtId="0" fontId="0" fillId="0" borderId="19" xfId="0" applyBorder="1"/>
    <xf numFmtId="0" fontId="0" fillId="0" borderId="6" xfId="0" applyBorder="1"/>
    <xf numFmtId="0" fontId="1" fillId="0" borderId="16" xfId="0" applyFont="1" applyBorder="1"/>
    <xf numFmtId="0" fontId="1" fillId="0" borderId="16" xfId="0" applyFont="1" applyBorder="1" applyProtection="1">
      <protection locked="0"/>
    </xf>
    <xf numFmtId="0" fontId="0" fillId="0" borderId="3" xfId="0" applyBorder="1"/>
    <xf numFmtId="0" fontId="4" fillId="0" borderId="14" xfId="0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3" fillId="0" borderId="17" xfId="0" applyFont="1" applyFill="1" applyBorder="1"/>
    <xf numFmtId="0" fontId="0" fillId="0" borderId="18" xfId="0" applyFill="1" applyBorder="1" applyProtection="1">
      <protection locked="0"/>
    </xf>
    <xf numFmtId="0" fontId="3" fillId="0" borderId="14" xfId="0" applyFont="1" applyFill="1" applyBorder="1"/>
    <xf numFmtId="0" fontId="0" fillId="0" borderId="14" xfId="0" applyFill="1" applyBorder="1"/>
    <xf numFmtId="0" fontId="0" fillId="0" borderId="14" xfId="0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3" fillId="0" borderId="0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5" xfId="0" applyBorder="1" applyProtection="1">
      <protection locked="0"/>
    </xf>
    <xf numFmtId="0" fontId="3" fillId="0" borderId="4" xfId="0" applyFon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12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  <xf numFmtId="0" fontId="3" fillId="0" borderId="17" xfId="0" applyFont="1" applyBorder="1" applyProtection="1"/>
    <xf numFmtId="0" fontId="3" fillId="0" borderId="14" xfId="0" applyFont="1" applyBorder="1" applyProtection="1"/>
    <xf numFmtId="0" fontId="0" fillId="0" borderId="14" xfId="0" applyBorder="1" applyProtection="1"/>
    <xf numFmtId="164" fontId="0" fillId="0" borderId="0" xfId="0" applyNumberFormat="1" applyBorder="1" applyProtection="1">
      <protection locked="0"/>
    </xf>
    <xf numFmtId="164" fontId="0" fillId="0" borderId="3" xfId="0" applyNumberFormat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5" fontId="24" fillId="0" borderId="0" xfId="43"/>
    <xf numFmtId="165" fontId="24" fillId="0" borderId="33" xfId="43" applyNumberFormat="1" applyBorder="1" applyAlignment="1" applyProtection="1">
      <alignment horizontal="centerContinuous"/>
    </xf>
    <xf numFmtId="165" fontId="24" fillId="0" borderId="34" xfId="43" applyBorder="1" applyAlignment="1">
      <alignment horizontal="centerContinuous"/>
    </xf>
    <xf numFmtId="165" fontId="24" fillId="0" borderId="35" xfId="43" applyBorder="1" applyAlignment="1">
      <alignment horizontal="centerContinuous"/>
    </xf>
    <xf numFmtId="165" fontId="24" fillId="0" borderId="36" xfId="43" applyNumberFormat="1" applyBorder="1" applyAlignment="1" applyProtection="1">
      <alignment horizontal="centerContinuous"/>
    </xf>
    <xf numFmtId="165" fontId="24" fillId="0" borderId="0" xfId="43" applyAlignment="1">
      <alignment horizontal="centerContinuous"/>
    </xf>
    <xf numFmtId="165" fontId="24" fillId="0" borderId="37" xfId="43" applyBorder="1" applyAlignment="1">
      <alignment horizontal="centerContinuous"/>
    </xf>
    <xf numFmtId="165" fontId="24" fillId="0" borderId="36" xfId="43" applyBorder="1"/>
    <xf numFmtId="165" fontId="24" fillId="0" borderId="37" xfId="43" applyBorder="1"/>
    <xf numFmtId="165" fontId="24" fillId="0" borderId="0" xfId="43" applyNumberFormat="1" applyAlignment="1" applyProtection="1">
      <alignment horizontal="left"/>
    </xf>
    <xf numFmtId="165" fontId="24" fillId="0" borderId="0" xfId="43" applyNumberFormat="1" applyProtection="1"/>
    <xf numFmtId="165" fontId="25" fillId="0" borderId="36" xfId="43" applyNumberFormat="1" applyFont="1" applyBorder="1" applyAlignment="1" applyProtection="1">
      <alignment horizontal="centerContinuous"/>
      <protection locked="0"/>
    </xf>
    <xf numFmtId="165" fontId="25" fillId="0" borderId="0" xfId="43" applyNumberFormat="1" applyFont="1" applyProtection="1">
      <protection locked="0"/>
    </xf>
    <xf numFmtId="165" fontId="24" fillId="0" borderId="13" xfId="43" applyBorder="1"/>
    <xf numFmtId="164" fontId="26" fillId="0" borderId="13" xfId="43" applyNumberFormat="1" applyFont="1" applyBorder="1" applyProtection="1">
      <protection locked="0"/>
    </xf>
    <xf numFmtId="165" fontId="26" fillId="0" borderId="0" xfId="43" applyFont="1" applyBorder="1" applyAlignment="1">
      <alignment horizontal="centerContinuous"/>
    </xf>
    <xf numFmtId="165" fontId="26" fillId="0" borderId="37" xfId="43" applyFont="1" applyBorder="1" applyAlignment="1">
      <alignment horizontal="centerContinuous"/>
    </xf>
    <xf numFmtId="165" fontId="26" fillId="0" borderId="0" xfId="43" applyFont="1"/>
    <xf numFmtId="165" fontId="24" fillId="0" borderId="38" xfId="43" applyFont="1" applyBorder="1"/>
    <xf numFmtId="165" fontId="24" fillId="0" borderId="35" xfId="43" applyFont="1" applyBorder="1"/>
    <xf numFmtId="165" fontId="24" fillId="0" borderId="39" xfId="43" applyNumberFormat="1" applyFont="1" applyBorder="1" applyAlignment="1" applyProtection="1">
      <alignment horizontal="centerContinuous"/>
    </xf>
    <xf numFmtId="165" fontId="24" fillId="0" borderId="40" xfId="43" applyFont="1" applyBorder="1"/>
    <xf numFmtId="164" fontId="24" fillId="0" borderId="41" xfId="43" applyNumberFormat="1" applyFont="1" applyBorder="1"/>
    <xf numFmtId="164" fontId="24" fillId="0" borderId="41" xfId="43" applyNumberFormat="1" applyFont="1" applyBorder="1" applyProtection="1">
      <protection locked="0"/>
    </xf>
    <xf numFmtId="164" fontId="24" fillId="0" borderId="42" xfId="43" applyNumberFormat="1" applyFont="1" applyBorder="1" applyProtection="1">
      <protection locked="0"/>
    </xf>
    <xf numFmtId="164" fontId="24" fillId="0" borderId="42" xfId="43" applyNumberFormat="1" applyFont="1" applyBorder="1"/>
    <xf numFmtId="164" fontId="24" fillId="0" borderId="13" xfId="43" applyNumberFormat="1" applyFont="1" applyBorder="1" applyAlignment="1" applyProtection="1">
      <alignment horizontal="left"/>
      <protection locked="0"/>
    </xf>
    <xf numFmtId="164" fontId="24" fillId="0" borderId="13" xfId="43" applyNumberFormat="1" applyFont="1" applyBorder="1" applyProtection="1">
      <protection locked="0"/>
    </xf>
    <xf numFmtId="165" fontId="24" fillId="0" borderId="13" xfId="43" applyFont="1" applyBorder="1"/>
    <xf numFmtId="164" fontId="24" fillId="0" borderId="13" xfId="43" applyNumberFormat="1" applyFont="1" applyBorder="1"/>
    <xf numFmtId="165" fontId="24" fillId="0" borderId="43" xfId="43" applyFont="1" applyBorder="1"/>
    <xf numFmtId="165" fontId="24" fillId="0" borderId="44" xfId="43" applyNumberFormat="1" applyFont="1" applyBorder="1" applyAlignment="1" applyProtection="1">
      <alignment horizontal="centerContinuous"/>
    </xf>
    <xf numFmtId="165" fontId="24" fillId="0" borderId="37" xfId="43" applyNumberFormat="1" applyFont="1" applyBorder="1" applyAlignment="1" applyProtection="1">
      <alignment horizontal="centerContinuous"/>
    </xf>
    <xf numFmtId="165" fontId="24" fillId="0" borderId="45" xfId="43" applyNumberFormat="1" applyFont="1" applyBorder="1" applyProtection="1"/>
    <xf numFmtId="164" fontId="24" fillId="0" borderId="18" xfId="43" applyNumberFormat="1" applyFont="1" applyBorder="1"/>
    <xf numFmtId="164" fontId="24" fillId="0" borderId="16" xfId="43" applyNumberFormat="1" applyFont="1" applyBorder="1"/>
    <xf numFmtId="164" fontId="24" fillId="0" borderId="16" xfId="43" applyNumberFormat="1" applyFont="1" applyBorder="1" applyAlignment="1" applyProtection="1">
      <alignment horizontal="left"/>
      <protection locked="0"/>
    </xf>
    <xf numFmtId="164" fontId="24" fillId="0" borderId="16" xfId="43" applyNumberFormat="1" applyFont="1" applyBorder="1" applyProtection="1">
      <protection locked="0"/>
    </xf>
    <xf numFmtId="164" fontId="24" fillId="0" borderId="18" xfId="43" applyNumberFormat="1" applyFont="1" applyBorder="1" applyProtection="1">
      <protection locked="0"/>
    </xf>
    <xf numFmtId="164" fontId="24" fillId="0" borderId="15" xfId="43" applyNumberFormat="1" applyFont="1" applyBorder="1" applyProtection="1">
      <protection locked="0"/>
    </xf>
    <xf numFmtId="164" fontId="24" fillId="0" borderId="15" xfId="43" applyNumberFormat="1" applyFont="1" applyBorder="1"/>
    <xf numFmtId="164" fontId="24" fillId="0" borderId="46" xfId="43" applyNumberFormat="1" applyFont="1" applyBorder="1" applyAlignment="1" applyProtection="1">
      <alignment horizontal="left"/>
      <protection locked="0"/>
    </xf>
    <xf numFmtId="164" fontId="24" fillId="0" borderId="43" xfId="43" applyNumberFormat="1" applyFont="1" applyBorder="1" applyAlignment="1" applyProtection="1">
      <alignment horizontal="left"/>
      <protection locked="0"/>
    </xf>
    <xf numFmtId="164" fontId="24" fillId="0" borderId="13" xfId="43" applyNumberFormat="1" applyFont="1" applyBorder="1" applyAlignment="1">
      <alignment horizontal="left"/>
    </xf>
    <xf numFmtId="164" fontId="24" fillId="0" borderId="16" xfId="43" applyNumberFormat="1" applyFont="1" applyBorder="1" applyAlignment="1">
      <alignment horizontal="left"/>
    </xf>
    <xf numFmtId="164" fontId="24" fillId="0" borderId="46" xfId="43" applyNumberFormat="1" applyFont="1" applyBorder="1" applyAlignment="1">
      <alignment horizontal="left"/>
    </xf>
    <xf numFmtId="164" fontId="24" fillId="0" borderId="43" xfId="43" applyNumberFormat="1" applyFont="1" applyBorder="1" applyAlignment="1">
      <alignment horizontal="left"/>
    </xf>
    <xf numFmtId="165" fontId="24" fillId="0" borderId="46" xfId="43" applyNumberFormat="1" applyFont="1" applyBorder="1" applyAlignment="1" applyProtection="1">
      <alignment horizontal="left"/>
    </xf>
    <xf numFmtId="165" fontId="24" fillId="0" borderId="43" xfId="43" applyNumberFormat="1" applyFont="1" applyBorder="1" applyAlignment="1" applyProtection="1">
      <alignment horizontal="left"/>
    </xf>
    <xf numFmtId="165" fontId="24" fillId="0" borderId="43" xfId="43" applyBorder="1"/>
    <xf numFmtId="165" fontId="24" fillId="0" borderId="36" xfId="43" applyNumberFormat="1" applyFill="1" applyBorder="1" applyAlignment="1" applyProtection="1">
      <alignment horizontal="centerContinuous"/>
    </xf>
    <xf numFmtId="165" fontId="24" fillId="0" borderId="13" xfId="43" applyNumberFormat="1" applyFont="1" applyBorder="1" applyAlignment="1" applyProtection="1">
      <alignment horizontal="left"/>
    </xf>
    <xf numFmtId="165" fontId="24" fillId="0" borderId="16" xfId="43" applyNumberFormat="1" applyFont="1" applyBorder="1" applyAlignment="1" applyProtection="1">
      <alignment horizontal="left"/>
    </xf>
    <xf numFmtId="164" fontId="24" fillId="0" borderId="42" xfId="43" applyNumberFormat="1" applyFont="1" applyFill="1" applyBorder="1" applyProtection="1">
      <protection locked="0"/>
    </xf>
    <xf numFmtId="165" fontId="24" fillId="0" borderId="42" xfId="43" applyFont="1" applyBorder="1"/>
    <xf numFmtId="165" fontId="24" fillId="0" borderId="46" xfId="43" applyBorder="1"/>
    <xf numFmtId="165" fontId="24" fillId="0" borderId="46" xfId="43" applyFont="1" applyBorder="1"/>
    <xf numFmtId="165" fontId="24" fillId="0" borderId="42" xfId="43" applyBorder="1"/>
    <xf numFmtId="164" fontId="25" fillId="0" borderId="13" xfId="43" applyNumberFormat="1" applyFont="1" applyBorder="1" applyProtection="1">
      <protection locked="0"/>
    </xf>
    <xf numFmtId="165" fontId="26" fillId="0" borderId="34" xfId="43" applyFont="1" applyBorder="1" applyAlignment="1">
      <alignment horizontal="centerContinuous"/>
    </xf>
    <xf numFmtId="165" fontId="26" fillId="0" borderId="0" xfId="43" applyFont="1" applyAlignment="1">
      <alignment horizontal="centerContinuous"/>
    </xf>
    <xf numFmtId="165" fontId="26" fillId="0" borderId="0" xfId="43" applyNumberFormat="1" applyFont="1" applyProtection="1">
      <protection locked="0"/>
    </xf>
    <xf numFmtId="164" fontId="26" fillId="0" borderId="14" xfId="43" applyNumberFormat="1" applyFont="1" applyBorder="1" applyProtection="1"/>
    <xf numFmtId="165" fontId="26" fillId="0" borderId="0" xfId="43" applyNumberFormat="1" applyFont="1" applyProtection="1"/>
    <xf numFmtId="165" fontId="26" fillId="0" borderId="40" xfId="43" applyNumberFormat="1" applyFont="1" applyBorder="1" applyAlignment="1" applyProtection="1">
      <alignment horizontal="center"/>
    </xf>
    <xf numFmtId="165" fontId="26" fillId="0" borderId="47" xfId="43" applyNumberFormat="1" applyFont="1" applyBorder="1" applyProtection="1"/>
    <xf numFmtId="164" fontId="24" fillId="0" borderId="13" xfId="43" applyNumberFormat="1" applyFont="1" applyFill="1" applyBorder="1" applyAlignment="1" applyProtection="1">
      <alignment horizontal="left"/>
      <protection locked="0"/>
    </xf>
    <xf numFmtId="165" fontId="24" fillId="0" borderId="16" xfId="43" applyBorder="1"/>
    <xf numFmtId="164" fontId="24" fillId="0" borderId="13" xfId="43" applyNumberFormat="1" applyFont="1" applyFill="1" applyBorder="1" applyProtection="1">
      <protection locked="0"/>
    </xf>
    <xf numFmtId="164" fontId="24" fillId="0" borderId="48" xfId="43" applyNumberFormat="1" applyFont="1" applyBorder="1" applyProtection="1">
      <protection locked="0"/>
    </xf>
    <xf numFmtId="164" fontId="24" fillId="0" borderId="49" xfId="43" applyNumberFormat="1" applyFont="1" applyBorder="1"/>
    <xf numFmtId="164" fontId="24" fillId="0" borderId="50" xfId="43" applyNumberFormat="1" applyFont="1" applyBorder="1" applyProtection="1">
      <protection locked="0"/>
    </xf>
    <xf numFmtId="164" fontId="24" fillId="0" borderId="51" xfId="43" applyNumberFormat="1" applyFont="1" applyBorder="1" applyProtection="1">
      <protection locked="0"/>
    </xf>
    <xf numFmtId="164" fontId="24" fillId="0" borderId="46" xfId="43" applyNumberFormat="1" applyFont="1" applyFill="1" applyBorder="1" applyAlignment="1">
      <alignment horizontal="left"/>
    </xf>
    <xf numFmtId="164" fontId="24" fillId="0" borderId="43" xfId="43" applyNumberFormat="1" applyFont="1" applyFill="1" applyBorder="1" applyAlignment="1">
      <alignment horizontal="left"/>
    </xf>
    <xf numFmtId="164" fontId="24" fillId="0" borderId="42" xfId="43" applyNumberFormat="1" applyFont="1" applyFill="1" applyBorder="1"/>
    <xf numFmtId="164" fontId="24" fillId="0" borderId="52" xfId="43" applyNumberFormat="1" applyFont="1" applyBorder="1" applyProtection="1">
      <protection locked="0"/>
    </xf>
    <xf numFmtId="164" fontId="24" fillId="0" borderId="53" xfId="43" applyNumberFormat="1" applyFont="1" applyBorder="1" applyProtection="1">
      <protection locked="0"/>
    </xf>
    <xf numFmtId="164" fontId="24" fillId="0" borderId="54" xfId="43" applyNumberFormat="1" applyFont="1" applyBorder="1" applyAlignment="1">
      <alignment horizontal="left"/>
    </xf>
    <xf numFmtId="164" fontId="24" fillId="0" borderId="17" xfId="43" applyNumberFormat="1" applyFont="1" applyBorder="1" applyAlignment="1" applyProtection="1">
      <alignment horizontal="left"/>
      <protection locked="0"/>
    </xf>
    <xf numFmtId="165" fontId="24" fillId="0" borderId="17" xfId="43" applyNumberFormat="1" applyFont="1" applyBorder="1" applyAlignment="1" applyProtection="1">
      <alignment horizontal="left"/>
    </xf>
    <xf numFmtId="164" fontId="24" fillId="0" borderId="17" xfId="43" applyNumberFormat="1" applyFont="1" applyBorder="1" applyAlignment="1">
      <alignment horizontal="left"/>
    </xf>
    <xf numFmtId="165" fontId="24" fillId="0" borderId="17" xfId="43" applyBorder="1"/>
    <xf numFmtId="164" fontId="24" fillId="0" borderId="55" xfId="43" applyNumberFormat="1" applyFont="1" applyBorder="1" applyProtection="1">
      <protection locked="0"/>
    </xf>
    <xf numFmtId="164" fontId="24" fillId="0" borderId="56" xfId="43" applyNumberFormat="1" applyFont="1" applyBorder="1" applyProtection="1">
      <protection locked="0"/>
    </xf>
    <xf numFmtId="165" fontId="26" fillId="0" borderId="37" xfId="43" applyNumberFormat="1" applyFont="1" applyBorder="1" applyProtection="1"/>
    <xf numFmtId="164" fontId="26" fillId="0" borderId="57" xfId="43" applyNumberFormat="1" applyFont="1" applyBorder="1" applyProtection="1"/>
    <xf numFmtId="164" fontId="24" fillId="0" borderId="13" xfId="43" applyNumberFormat="1" applyFont="1" applyFill="1" applyBorder="1"/>
    <xf numFmtId="164" fontId="24" fillId="0" borderId="58" xfId="43" applyNumberFormat="1" applyFont="1" applyBorder="1"/>
    <xf numFmtId="164" fontId="24" fillId="0" borderId="59" xfId="43" applyNumberFormat="1" applyFont="1" applyBorder="1" applyProtection="1">
      <protection locked="0"/>
    </xf>
    <xf numFmtId="165" fontId="26" fillId="0" borderId="37" xfId="43" applyNumberFormat="1" applyFont="1" applyBorder="1" applyAlignment="1" applyProtection="1">
      <alignment horizontal="centerContinuous"/>
    </xf>
    <xf numFmtId="165" fontId="26" fillId="0" borderId="37" xfId="43" applyNumberFormat="1" applyFont="1" applyBorder="1" applyAlignment="1" applyProtection="1">
      <alignment horizontal="center"/>
    </xf>
    <xf numFmtId="165" fontId="24" fillId="0" borderId="60" xfId="43" applyNumberFormat="1" applyFont="1" applyBorder="1" applyProtection="1"/>
    <xf numFmtId="165" fontId="24" fillId="0" borderId="61" xfId="43" applyNumberFormat="1" applyFont="1" applyBorder="1" applyProtection="1"/>
    <xf numFmtId="165" fontId="24" fillId="0" borderId="60" xfId="43" applyNumberFormat="1" applyFont="1" applyBorder="1" applyAlignment="1" applyProtection="1">
      <alignment horizontal="right"/>
    </xf>
    <xf numFmtId="165" fontId="24" fillId="0" borderId="62" xfId="43" applyNumberFormat="1" applyFont="1" applyBorder="1" applyAlignment="1" applyProtection="1">
      <alignment horizontal="centerContinuous"/>
    </xf>
    <xf numFmtId="165" fontId="24" fillId="0" borderId="59" xfId="43" applyNumberFormat="1" applyFont="1" applyBorder="1" applyProtection="1"/>
    <xf numFmtId="165" fontId="24" fillId="0" borderId="63" xfId="43" applyBorder="1"/>
    <xf numFmtId="164" fontId="24" fillId="0" borderId="64" xfId="43" applyNumberFormat="1" applyFont="1" applyBorder="1"/>
    <xf numFmtId="164" fontId="24" fillId="0" borderId="65" xfId="43" applyNumberFormat="1" applyFont="1" applyBorder="1"/>
    <xf numFmtId="164" fontId="24" fillId="0" borderId="56" xfId="43" applyNumberFormat="1" applyFont="1" applyBorder="1"/>
    <xf numFmtId="164" fontId="24" fillId="0" borderId="66" xfId="43" applyNumberFormat="1" applyFont="1" applyBorder="1"/>
    <xf numFmtId="164" fontId="24" fillId="0" borderId="67" xfId="43" applyNumberFormat="1" applyFont="1" applyBorder="1"/>
    <xf numFmtId="164" fontId="24" fillId="0" borderId="66" xfId="43" applyNumberFormat="1" applyFont="1" applyBorder="1" applyProtection="1">
      <protection locked="0"/>
    </xf>
    <xf numFmtId="165" fontId="24" fillId="0" borderId="18" xfId="43" applyBorder="1"/>
    <xf numFmtId="164" fontId="25" fillId="0" borderId="17" xfId="43" applyNumberFormat="1" applyFont="1" applyBorder="1" applyProtection="1">
      <protection locked="0"/>
    </xf>
    <xf numFmtId="165" fontId="24" fillId="0" borderId="19" xfId="43" applyNumberFormat="1" applyFont="1" applyBorder="1" applyAlignment="1" applyProtection="1">
      <alignment horizontal="center"/>
    </xf>
    <xf numFmtId="165" fontId="24" fillId="0" borderId="19" xfId="43" applyNumberFormat="1" applyFont="1" applyBorder="1" applyAlignment="1" applyProtection="1">
      <alignment horizontal="centerContinuous"/>
    </xf>
    <xf numFmtId="165" fontId="24" fillId="0" borderId="45" xfId="43" applyNumberFormat="1" applyFont="1" applyBorder="1" applyAlignment="1" applyProtection="1">
      <alignment horizontal="centerContinuous"/>
    </xf>
    <xf numFmtId="165" fontId="24" fillId="0" borderId="68" xfId="43" applyNumberFormat="1" applyFont="1" applyBorder="1" applyAlignment="1" applyProtection="1">
      <alignment horizontal="centerContinuous"/>
    </xf>
    <xf numFmtId="165" fontId="24" fillId="0" borderId="69" xfId="43" applyNumberFormat="1" applyFont="1" applyBorder="1" applyAlignment="1" applyProtection="1">
      <alignment horizontal="centerContinuous"/>
    </xf>
    <xf numFmtId="165" fontId="24" fillId="0" borderId="4" xfId="43" applyBorder="1"/>
    <xf numFmtId="165" fontId="26" fillId="0" borderId="4" xfId="43" applyFont="1" applyBorder="1"/>
    <xf numFmtId="165" fontId="26" fillId="0" borderId="0" xfId="43" applyFont="1" applyAlignment="1">
      <alignment horizontal="center"/>
    </xf>
    <xf numFmtId="164" fontId="26" fillId="0" borderId="70" xfId="43" applyNumberFormat="1" applyFont="1" applyBorder="1" applyProtection="1"/>
    <xf numFmtId="164" fontId="26" fillId="0" borderId="70" xfId="43" applyNumberFormat="1" applyFont="1" applyFill="1" applyBorder="1" applyProtection="1"/>
    <xf numFmtId="165" fontId="24" fillId="0" borderId="34" xfId="43" applyFont="1" applyBorder="1" applyAlignment="1">
      <alignment horizontal="center"/>
    </xf>
    <xf numFmtId="165" fontId="24" fillId="0" borderId="0" xfId="43" applyFont="1" applyBorder="1" applyAlignment="1">
      <alignment horizontal="center"/>
    </xf>
    <xf numFmtId="165" fontId="24" fillId="0" borderId="0" xfId="43" applyNumberFormat="1" applyFont="1" applyAlignment="1" applyProtection="1">
      <alignment horizontal="center"/>
    </xf>
    <xf numFmtId="164" fontId="24" fillId="0" borderId="57" xfId="43" applyNumberFormat="1" applyFont="1" applyBorder="1" applyAlignment="1" applyProtection="1">
      <alignment horizontal="center"/>
    </xf>
    <xf numFmtId="165" fontId="27" fillId="0" borderId="40" xfId="43" applyNumberFormat="1" applyFont="1" applyBorder="1" applyAlignment="1" applyProtection="1">
      <alignment horizontal="center"/>
    </xf>
    <xf numFmtId="165" fontId="27" fillId="0" borderId="47" xfId="43" applyNumberFormat="1" applyFont="1" applyBorder="1" applyAlignment="1" applyProtection="1">
      <alignment horizontal="center"/>
    </xf>
    <xf numFmtId="165" fontId="24" fillId="0" borderId="71" xfId="43" applyNumberFormat="1" applyFont="1" applyBorder="1" applyAlignment="1" applyProtection="1">
      <alignment horizontal="center"/>
    </xf>
    <xf numFmtId="165" fontId="24" fillId="0" borderId="55" xfId="43" applyNumberFormat="1" applyFont="1" applyBorder="1" applyAlignment="1" applyProtection="1">
      <alignment horizontal="left"/>
    </xf>
    <xf numFmtId="165" fontId="24" fillId="0" borderId="55" xfId="43" applyFont="1" applyBorder="1"/>
    <xf numFmtId="165" fontId="24" fillId="0" borderId="72" xfId="43" applyFont="1" applyFill="1" applyBorder="1"/>
    <xf numFmtId="165" fontId="24" fillId="0" borderId="72" xfId="43" applyFont="1" applyBorder="1"/>
    <xf numFmtId="165" fontId="24" fillId="0" borderId="72" xfId="43" applyNumberFormat="1" applyFont="1" applyBorder="1" applyAlignment="1" applyProtection="1">
      <alignment horizontal="center"/>
    </xf>
    <xf numFmtId="165" fontId="24" fillId="0" borderId="72" xfId="43" applyNumberFormat="1" applyFont="1" applyBorder="1" applyProtection="1">
      <protection locked="0"/>
    </xf>
    <xf numFmtId="165" fontId="24" fillId="0" borderId="72" xfId="43" applyBorder="1"/>
    <xf numFmtId="165" fontId="24" fillId="0" borderId="55" xfId="43" applyBorder="1"/>
    <xf numFmtId="165" fontId="25" fillId="0" borderId="55" xfId="43" applyNumberFormat="1" applyFont="1" applyBorder="1" applyProtection="1">
      <protection locked="0"/>
    </xf>
    <xf numFmtId="166" fontId="24" fillId="0" borderId="13" xfId="43" applyNumberFormat="1" applyBorder="1"/>
    <xf numFmtId="165" fontId="26" fillId="0" borderId="13" xfId="43" applyFont="1" applyBorder="1"/>
    <xf numFmtId="164" fontId="24" fillId="0" borderId="49" xfId="43" applyNumberFormat="1" applyFont="1" applyBorder="1" applyProtection="1">
      <protection locked="0"/>
    </xf>
    <xf numFmtId="164" fontId="26" fillId="0" borderId="31" xfId="43" applyNumberFormat="1" applyFont="1" applyBorder="1" applyProtection="1"/>
    <xf numFmtId="164" fontId="26" fillId="0" borderId="73" xfId="43" applyNumberFormat="1" applyFont="1" applyBorder="1" applyProtection="1"/>
    <xf numFmtId="166" fontId="24" fillId="0" borderId="49" xfId="43" applyNumberFormat="1" applyBorder="1"/>
    <xf numFmtId="165" fontId="24" fillId="0" borderId="13" xfId="43" applyFont="1" applyBorder="1" applyAlignment="1">
      <alignment horizontal="center"/>
    </xf>
    <xf numFmtId="164" fontId="24" fillId="0" borderId="64" xfId="43" applyNumberFormat="1" applyFont="1" applyBorder="1" applyProtection="1">
      <protection locked="0"/>
    </xf>
    <xf numFmtId="164" fontId="26" fillId="0" borderId="13" xfId="43" applyNumberFormat="1" applyFont="1" applyBorder="1" applyProtection="1"/>
    <xf numFmtId="164" fontId="24" fillId="0" borderId="46" xfId="43" applyNumberFormat="1" applyFont="1" applyBorder="1" applyProtection="1">
      <protection locked="0"/>
    </xf>
    <xf numFmtId="165" fontId="24" fillId="0" borderId="74" xfId="43" applyBorder="1"/>
    <xf numFmtId="164" fontId="24" fillId="0" borderId="46" xfId="43" applyNumberFormat="1" applyBorder="1" applyAlignment="1" applyProtection="1">
      <protection locked="0"/>
    </xf>
    <xf numFmtId="164" fontId="24" fillId="0" borderId="43" xfId="43" applyNumberFormat="1" applyFont="1" applyBorder="1" applyProtection="1">
      <protection locked="0"/>
    </xf>
    <xf numFmtId="165" fontId="24" fillId="0" borderId="54" xfId="43" applyBorder="1"/>
    <xf numFmtId="164" fontId="24" fillId="0" borderId="43" xfId="43" applyNumberFormat="1" applyBorder="1" applyAlignment="1" applyProtection="1">
      <protection locked="0"/>
    </xf>
    <xf numFmtId="164" fontId="26" fillId="0" borderId="63" xfId="43" applyNumberFormat="1" applyFont="1" applyBorder="1" applyProtection="1"/>
    <xf numFmtId="164" fontId="26" fillId="0" borderId="57" xfId="43" applyNumberFormat="1" applyFont="1" applyBorder="1" applyProtection="1">
      <protection locked="0"/>
    </xf>
    <xf numFmtId="165" fontId="26" fillId="0" borderId="57" xfId="43" applyFont="1" applyBorder="1"/>
    <xf numFmtId="165" fontId="26" fillId="0" borderId="31" xfId="43" applyFont="1" applyBorder="1"/>
    <xf numFmtId="164" fontId="26" fillId="0" borderId="17" xfId="43" applyNumberFormat="1" applyFont="1" applyBorder="1" applyProtection="1"/>
    <xf numFmtId="164" fontId="26" fillId="0" borderId="31" xfId="43" applyNumberFormat="1" applyFont="1" applyBorder="1" applyProtection="1">
      <protection locked="0"/>
    </xf>
    <xf numFmtId="164" fontId="24" fillId="0" borderId="13" xfId="43" applyNumberFormat="1" applyFont="1" applyBorder="1" applyAlignment="1" applyProtection="1">
      <alignment horizontal="center"/>
    </xf>
    <xf numFmtId="165" fontId="24" fillId="0" borderId="57" xfId="43" applyFont="1" applyBorder="1" applyAlignment="1">
      <alignment horizontal="center"/>
    </xf>
    <xf numFmtId="165" fontId="24" fillId="0" borderId="18" xfId="43" applyNumberFormat="1" applyFont="1" applyBorder="1" applyAlignment="1" applyProtection="1">
      <alignment horizontal="left"/>
    </xf>
    <xf numFmtId="165" fontId="24" fillId="0" borderId="55" xfId="43" applyNumberFormat="1" applyFont="1" applyBorder="1" applyAlignment="1" applyProtection="1">
      <alignment horizontal="center"/>
    </xf>
    <xf numFmtId="165" fontId="24" fillId="0" borderId="13" xfId="43" applyNumberFormat="1" applyFont="1" applyBorder="1" applyProtection="1">
      <protection locked="0"/>
    </xf>
    <xf numFmtId="165" fontId="24" fillId="0" borderId="72" xfId="43" applyNumberFormat="1" applyFont="1" applyBorder="1" applyAlignment="1" applyProtection="1">
      <alignment horizontal="left"/>
    </xf>
    <xf numFmtId="165" fontId="24" fillId="0" borderId="55" xfId="43" applyNumberFormat="1" applyFont="1" applyBorder="1" applyProtection="1">
      <protection locked="0"/>
    </xf>
    <xf numFmtId="165" fontId="24" fillId="0" borderId="18" xfId="43" applyFont="1" applyBorder="1"/>
    <xf numFmtId="165" fontId="24" fillId="0" borderId="18" xfId="43" applyNumberFormat="1" applyFont="1" applyBorder="1" applyProtection="1">
      <protection locked="0"/>
    </xf>
    <xf numFmtId="165" fontId="24" fillId="0" borderId="18" xfId="43" applyNumberFormat="1" applyFont="1" applyBorder="1" applyAlignment="1" applyProtection="1">
      <alignment horizontal="center"/>
    </xf>
    <xf numFmtId="164" fontId="24" fillId="0" borderId="74" xfId="43" applyNumberFormat="1" applyFont="1" applyBorder="1" applyAlignment="1" applyProtection="1">
      <alignment horizontal="left"/>
      <protection locked="0"/>
    </xf>
    <xf numFmtId="164" fontId="24" fillId="0" borderId="49" xfId="43" applyNumberFormat="1" applyFont="1" applyBorder="1" applyAlignment="1" applyProtection="1">
      <alignment horizontal="left"/>
      <protection locked="0"/>
    </xf>
    <xf numFmtId="165" fontId="24" fillId="0" borderId="75" xfId="43" applyBorder="1"/>
    <xf numFmtId="165" fontId="24" fillId="0" borderId="49" xfId="43" applyNumberFormat="1" applyFont="1" applyBorder="1" applyAlignment="1" applyProtection="1">
      <alignment horizontal="left"/>
    </xf>
    <xf numFmtId="164" fontId="24" fillId="0" borderId="63" xfId="43" applyNumberFormat="1" applyFont="1" applyBorder="1" applyAlignment="1" applyProtection="1">
      <alignment horizontal="left"/>
      <protection locked="0"/>
    </xf>
    <xf numFmtId="165" fontId="24" fillId="0" borderId="51" xfId="43" applyBorder="1"/>
    <xf numFmtId="165" fontId="24" fillId="0" borderId="76" xfId="43" applyBorder="1"/>
    <xf numFmtId="165" fontId="24" fillId="0" borderId="63" xfId="43" applyNumberFormat="1" applyFont="1" applyBorder="1" applyAlignment="1" applyProtection="1">
      <alignment horizontal="left"/>
    </xf>
    <xf numFmtId="164" fontId="24" fillId="0" borderId="77" xfId="43" applyNumberFormat="1" applyFont="1" applyBorder="1" applyProtection="1">
      <protection locked="0"/>
    </xf>
    <xf numFmtId="164" fontId="24" fillId="0" borderId="78" xfId="43" applyNumberFormat="1" applyFont="1" applyBorder="1" applyProtection="1">
      <protection locked="0"/>
    </xf>
    <xf numFmtId="164" fontId="24" fillId="0" borderId="79" xfId="43" applyNumberFormat="1" applyFont="1" applyBorder="1" applyProtection="1">
      <protection locked="0"/>
    </xf>
    <xf numFmtId="164" fontId="24" fillId="0" borderId="58" xfId="43" applyNumberFormat="1" applyFont="1" applyBorder="1" applyProtection="1">
      <protection locked="0"/>
    </xf>
    <xf numFmtId="164" fontId="24" fillId="0" borderId="67" xfId="43" applyNumberFormat="1" applyFont="1" applyBorder="1" applyProtection="1">
      <protection locked="0"/>
    </xf>
    <xf numFmtId="164" fontId="24" fillId="0" borderId="72" xfId="43" applyNumberFormat="1" applyFont="1" applyBorder="1" applyProtection="1">
      <protection locked="0"/>
    </xf>
    <xf numFmtId="164" fontId="24" fillId="0" borderId="57" xfId="43" applyNumberFormat="1" applyFont="1" applyBorder="1" applyProtection="1">
      <protection locked="0"/>
    </xf>
    <xf numFmtId="165" fontId="26" fillId="0" borderId="80" xfId="43" applyFont="1" applyBorder="1"/>
    <xf numFmtId="165" fontId="26" fillId="0" borderId="70" xfId="43" applyFont="1" applyBorder="1"/>
    <xf numFmtId="165" fontId="24" fillId="0" borderId="30" xfId="43" applyNumberFormat="1" applyFont="1" applyBorder="1" applyAlignment="1" applyProtection="1">
      <alignment horizontal="left"/>
    </xf>
    <xf numFmtId="165" fontId="24" fillId="0" borderId="30" xfId="43" applyNumberFormat="1" applyFont="1" applyBorder="1" applyAlignment="1" applyProtection="1">
      <alignment horizontal="center"/>
    </xf>
    <xf numFmtId="165" fontId="24" fillId="0" borderId="64" xfId="43" applyBorder="1"/>
    <xf numFmtId="165" fontId="24" fillId="0" borderId="0" xfId="43"/>
    <xf numFmtId="165" fontId="24" fillId="0" borderId="33" xfId="43" applyNumberFormat="1" applyBorder="1" applyAlignment="1" applyProtection="1">
      <alignment horizontal="centerContinuous"/>
    </xf>
    <xf numFmtId="165" fontId="24" fillId="0" borderId="34" xfId="43" applyBorder="1" applyAlignment="1">
      <alignment horizontal="centerContinuous"/>
    </xf>
    <xf numFmtId="165" fontId="26" fillId="0" borderId="34" xfId="43" applyFont="1" applyBorder="1" applyAlignment="1">
      <alignment horizontal="centerContinuous"/>
    </xf>
    <xf numFmtId="165" fontId="24" fillId="0" borderId="34" xfId="43" applyFont="1" applyBorder="1" applyAlignment="1">
      <alignment horizontal="center"/>
    </xf>
    <xf numFmtId="165" fontId="24" fillId="0" borderId="35" xfId="43" applyBorder="1" applyAlignment="1">
      <alignment horizontal="center"/>
    </xf>
    <xf numFmtId="165" fontId="24" fillId="0" borderId="36" xfId="43" applyNumberFormat="1" applyBorder="1" applyAlignment="1" applyProtection="1">
      <alignment horizontal="centerContinuous"/>
    </xf>
    <xf numFmtId="165" fontId="26" fillId="0" borderId="0" xfId="43" applyFont="1" applyBorder="1" applyAlignment="1">
      <alignment horizontal="centerContinuous"/>
    </xf>
    <xf numFmtId="165" fontId="24" fillId="0" borderId="0" xfId="43" applyFont="1" applyBorder="1" applyAlignment="1">
      <alignment horizontal="center"/>
    </xf>
    <xf numFmtId="165" fontId="26" fillId="0" borderId="37" xfId="43" applyFont="1" applyBorder="1" applyAlignment="1">
      <alignment horizontal="center"/>
    </xf>
    <xf numFmtId="165" fontId="26" fillId="0" borderId="0" xfId="43" applyFont="1"/>
    <xf numFmtId="165" fontId="24" fillId="0" borderId="0" xfId="43" applyAlignment="1">
      <alignment horizontal="centerContinuous"/>
    </xf>
    <xf numFmtId="165" fontId="26" fillId="0" borderId="0" xfId="43" applyFont="1" applyAlignment="1">
      <alignment horizontal="centerContinuous"/>
    </xf>
    <xf numFmtId="165" fontId="24" fillId="0" borderId="37" xfId="43" applyBorder="1" applyAlignment="1">
      <alignment horizontal="center"/>
    </xf>
    <xf numFmtId="165" fontId="24" fillId="0" borderId="36" xfId="43" applyNumberFormat="1" applyFill="1" applyBorder="1" applyAlignment="1" applyProtection="1">
      <alignment horizontal="centerContinuous"/>
    </xf>
    <xf numFmtId="165" fontId="24" fillId="0" borderId="36" xfId="43" applyBorder="1"/>
    <xf numFmtId="165" fontId="24" fillId="0" borderId="0" xfId="43" applyNumberFormat="1" applyAlignment="1" applyProtection="1">
      <alignment horizontal="left"/>
    </xf>
    <xf numFmtId="165" fontId="26" fillId="0" borderId="0" xfId="43" applyNumberFormat="1" applyFont="1" applyProtection="1"/>
    <xf numFmtId="165" fontId="24" fillId="0" borderId="0" xfId="43" applyNumberFormat="1" applyFont="1" applyAlignment="1" applyProtection="1">
      <alignment horizontal="center"/>
    </xf>
    <xf numFmtId="165" fontId="24" fillId="0" borderId="0" xfId="43" applyNumberFormat="1" applyProtection="1"/>
    <xf numFmtId="165" fontId="25" fillId="0" borderId="36" xfId="43" applyNumberFormat="1" applyFont="1" applyBorder="1" applyAlignment="1" applyProtection="1">
      <alignment horizontal="centerContinuous"/>
      <protection locked="0"/>
    </xf>
    <xf numFmtId="165" fontId="25" fillId="0" borderId="0" xfId="43" applyNumberFormat="1" applyFont="1" applyProtection="1">
      <protection locked="0"/>
    </xf>
    <xf numFmtId="165" fontId="26" fillId="0" borderId="0" xfId="43" applyNumberFormat="1" applyFont="1" applyProtection="1">
      <protection locked="0"/>
    </xf>
    <xf numFmtId="165" fontId="26" fillId="0" borderId="0" xfId="43" applyFont="1" applyAlignment="1">
      <alignment horizontal="center"/>
    </xf>
    <xf numFmtId="165" fontId="24" fillId="0" borderId="4" xfId="43" applyBorder="1"/>
    <xf numFmtId="165" fontId="26" fillId="0" borderId="4" xfId="43" applyFont="1" applyBorder="1"/>
    <xf numFmtId="165" fontId="26" fillId="0" borderId="4" xfId="43" applyFont="1" applyBorder="1" applyAlignment="1">
      <alignment horizontal="center"/>
    </xf>
    <xf numFmtId="165" fontId="24" fillId="0" borderId="38" xfId="43" applyFont="1" applyBorder="1"/>
    <xf numFmtId="165" fontId="24" fillId="0" borderId="35" xfId="43" applyFont="1" applyBorder="1"/>
    <xf numFmtId="165" fontId="24" fillId="0" borderId="39" xfId="43" applyNumberFormat="1" applyFont="1" applyBorder="1" applyAlignment="1" applyProtection="1">
      <alignment horizontal="centerContinuous"/>
    </xf>
    <xf numFmtId="165" fontId="24" fillId="0" borderId="62" xfId="43" applyNumberFormat="1" applyFont="1" applyBorder="1" applyAlignment="1" applyProtection="1">
      <alignment horizontal="centerContinuous"/>
    </xf>
    <xf numFmtId="165" fontId="24" fillId="0" borderId="19" xfId="43" applyNumberFormat="1" applyFont="1" applyBorder="1" applyAlignment="1" applyProtection="1">
      <alignment horizontal="center"/>
    </xf>
    <xf numFmtId="165" fontId="24" fillId="0" borderId="19" xfId="43" applyNumberFormat="1" applyFont="1" applyBorder="1" applyAlignment="1" applyProtection="1">
      <alignment horizontal="centerContinuous"/>
    </xf>
    <xf numFmtId="165" fontId="26" fillId="0" borderId="37" xfId="43" applyNumberFormat="1" applyFont="1" applyBorder="1" applyAlignment="1" applyProtection="1">
      <alignment horizontal="centerContinuous"/>
    </xf>
    <xf numFmtId="165" fontId="24" fillId="0" borderId="45" xfId="43" applyNumberFormat="1" applyFont="1" applyBorder="1" applyAlignment="1" applyProtection="1">
      <alignment horizontal="centerContinuous"/>
    </xf>
    <xf numFmtId="165" fontId="24" fillId="0" borderId="68" xfId="43" applyNumberFormat="1" applyFont="1" applyBorder="1" applyAlignment="1" applyProtection="1">
      <alignment horizontal="centerContinuous"/>
    </xf>
    <xf numFmtId="165" fontId="24" fillId="0" borderId="69" xfId="43" applyNumberFormat="1" applyFont="1" applyBorder="1" applyAlignment="1" applyProtection="1">
      <alignment horizontal="centerContinuous"/>
    </xf>
    <xf numFmtId="165" fontId="26" fillId="0" borderId="37" xfId="43" applyNumberFormat="1" applyFont="1" applyBorder="1" applyAlignment="1" applyProtection="1">
      <alignment horizontal="center"/>
    </xf>
    <xf numFmtId="165" fontId="26" fillId="0" borderId="40" xfId="43" applyNumberFormat="1" applyFont="1" applyBorder="1" applyAlignment="1" applyProtection="1">
      <alignment horizontal="center"/>
    </xf>
    <xf numFmtId="165" fontId="27" fillId="0" borderId="40" xfId="43" applyNumberFormat="1" applyFont="1" applyBorder="1" applyAlignment="1" applyProtection="1">
      <alignment horizontal="center"/>
    </xf>
    <xf numFmtId="165" fontId="24" fillId="0" borderId="40" xfId="43" applyFont="1" applyBorder="1" applyAlignment="1">
      <alignment horizontal="center"/>
    </xf>
    <xf numFmtId="165" fontId="24" fillId="0" borderId="44" xfId="43" applyNumberFormat="1" applyFont="1" applyBorder="1" applyAlignment="1" applyProtection="1">
      <alignment horizontal="centerContinuous"/>
    </xf>
    <xf numFmtId="165" fontId="24" fillId="0" borderId="37" xfId="43" applyNumberFormat="1" applyFont="1" applyBorder="1" applyAlignment="1" applyProtection="1">
      <alignment horizontal="centerContinuous"/>
    </xf>
    <xf numFmtId="165" fontId="24" fillId="0" borderId="45" xfId="43" applyNumberFormat="1" applyFont="1" applyBorder="1" applyProtection="1"/>
    <xf numFmtId="165" fontId="24" fillId="0" borderId="61" xfId="43" applyNumberFormat="1" applyFont="1" applyBorder="1" applyProtection="1"/>
    <xf numFmtId="165" fontId="24" fillId="0" borderId="60" xfId="43" applyNumberFormat="1" applyFont="1" applyBorder="1" applyAlignment="1" applyProtection="1">
      <alignment horizontal="right"/>
    </xf>
    <xf numFmtId="165" fontId="26" fillId="0" borderId="37" xfId="43" applyNumberFormat="1" applyFont="1" applyBorder="1" applyProtection="1"/>
    <xf numFmtId="165" fontId="24" fillId="0" borderId="60" xfId="43" applyNumberFormat="1" applyFont="1" applyBorder="1" applyProtection="1"/>
    <xf numFmtId="165" fontId="24" fillId="0" borderId="59" xfId="43" applyNumberFormat="1" applyFont="1" applyBorder="1" applyProtection="1"/>
    <xf numFmtId="165" fontId="26" fillId="0" borderId="47" xfId="43" applyNumberFormat="1" applyFont="1" applyBorder="1" applyProtection="1"/>
    <xf numFmtId="165" fontId="27" fillId="0" borderId="47" xfId="43" applyNumberFormat="1" applyFont="1" applyBorder="1" applyAlignment="1" applyProtection="1">
      <alignment horizontal="center"/>
    </xf>
    <xf numFmtId="165" fontId="24" fillId="0" borderId="47" xfId="43" applyNumberFormat="1" applyFont="1" applyBorder="1" applyAlignment="1" applyProtection="1">
      <alignment horizontal="center"/>
    </xf>
    <xf numFmtId="164" fontId="24" fillId="0" borderId="46" xfId="43" applyNumberFormat="1" applyFont="1" applyBorder="1" applyAlignment="1">
      <alignment horizontal="left"/>
    </xf>
    <xf numFmtId="164" fontId="24" fillId="0" borderId="43" xfId="43" applyNumberFormat="1" applyFont="1" applyBorder="1" applyAlignment="1">
      <alignment horizontal="left"/>
    </xf>
    <xf numFmtId="2" fontId="24" fillId="0" borderId="42" xfId="43" applyNumberFormat="1" applyFont="1" applyBorder="1"/>
    <xf numFmtId="2" fontId="24" fillId="0" borderId="13" xfId="43" applyNumberFormat="1" applyFont="1" applyBorder="1"/>
    <xf numFmtId="2" fontId="26" fillId="0" borderId="57" xfId="43" applyNumberFormat="1" applyFont="1" applyBorder="1" applyProtection="1"/>
    <xf numFmtId="2" fontId="26" fillId="0" borderId="70" xfId="43" applyNumberFormat="1" applyFont="1" applyBorder="1" applyProtection="1"/>
    <xf numFmtId="164" fontId="24" fillId="0" borderId="57" xfId="43" applyNumberFormat="1" applyFont="1" applyBorder="1" applyAlignment="1" applyProtection="1">
      <alignment horizontal="center"/>
    </xf>
    <xf numFmtId="165" fontId="24" fillId="0" borderId="81" xfId="43" applyNumberFormat="1" applyFont="1" applyBorder="1" applyAlignment="1" applyProtection="1">
      <alignment horizontal="center"/>
    </xf>
    <xf numFmtId="164" fontId="24" fillId="0" borderId="43" xfId="43" applyNumberFormat="1" applyFont="1" applyBorder="1" applyAlignment="1" applyProtection="1">
      <alignment horizontal="left"/>
      <protection locked="0"/>
    </xf>
    <xf numFmtId="2" fontId="24" fillId="0" borderId="42" xfId="43" applyNumberFormat="1" applyFont="1" applyBorder="1" applyProtection="1">
      <protection locked="0"/>
    </xf>
    <xf numFmtId="2" fontId="24" fillId="0" borderId="13" xfId="43" applyNumberFormat="1" applyFont="1" applyBorder="1" applyProtection="1">
      <protection locked="0"/>
    </xf>
    <xf numFmtId="165" fontId="24" fillId="0" borderId="46" xfId="43" applyBorder="1"/>
    <xf numFmtId="165" fontId="24" fillId="0" borderId="43" xfId="43" applyBorder="1"/>
    <xf numFmtId="2" fontId="24" fillId="0" borderId="42" xfId="43" applyNumberFormat="1" applyBorder="1"/>
    <xf numFmtId="2" fontId="24" fillId="0" borderId="13" xfId="43" applyNumberFormat="1" applyBorder="1"/>
    <xf numFmtId="165" fontId="24" fillId="0" borderId="81" xfId="43" applyNumberFormat="1" applyFont="1" applyBorder="1" applyAlignment="1" applyProtection="1">
      <alignment horizontal="center"/>
      <protection locked="0"/>
    </xf>
    <xf numFmtId="165" fontId="24" fillId="0" borderId="81" xfId="43" applyFont="1" applyBorder="1" applyAlignment="1">
      <alignment horizontal="center"/>
    </xf>
    <xf numFmtId="165" fontId="24" fillId="0" borderId="13" xfId="43" applyNumberFormat="1" applyFont="1" applyBorder="1" applyAlignment="1" applyProtection="1">
      <alignment horizontal="left"/>
    </xf>
    <xf numFmtId="165" fontId="24" fillId="0" borderId="16" xfId="43" applyNumberFormat="1" applyFont="1" applyBorder="1" applyAlignment="1" applyProtection="1">
      <alignment horizontal="left"/>
    </xf>
    <xf numFmtId="2" fontId="24" fillId="0" borderId="15" xfId="43" applyNumberFormat="1" applyFont="1" applyBorder="1"/>
    <xf numFmtId="2" fontId="24" fillId="0" borderId="16" xfId="43" applyNumberFormat="1" applyFont="1" applyBorder="1"/>
    <xf numFmtId="2" fontId="24" fillId="0" borderId="18" xfId="43" applyNumberFormat="1" applyFont="1" applyBorder="1"/>
    <xf numFmtId="2" fontId="26" fillId="0" borderId="14" xfId="43" applyNumberFormat="1" applyFont="1" applyBorder="1" applyProtection="1"/>
    <xf numFmtId="165" fontId="24" fillId="0" borderId="82" xfId="43" applyNumberFormat="1" applyFont="1" applyBorder="1" applyAlignment="1" applyProtection="1">
      <alignment horizontal="center"/>
      <protection locked="0"/>
    </xf>
    <xf numFmtId="164" fontId="24" fillId="0" borderId="13" xfId="43" applyNumberFormat="1" applyFont="1" applyBorder="1" applyAlignment="1">
      <alignment horizontal="left"/>
    </xf>
    <xf numFmtId="164" fontId="24" fillId="0" borderId="16" xfId="43" applyNumberFormat="1" applyFont="1" applyBorder="1" applyAlignment="1">
      <alignment horizontal="left"/>
    </xf>
    <xf numFmtId="2" fontId="24" fillId="0" borderId="18" xfId="43" applyNumberFormat="1" applyFont="1" applyBorder="1" applyProtection="1">
      <protection locked="0"/>
    </xf>
    <xf numFmtId="2" fontId="24" fillId="0" borderId="16" xfId="43" applyNumberFormat="1" applyFont="1" applyBorder="1" applyProtection="1">
      <protection locked="0"/>
    </xf>
    <xf numFmtId="165" fontId="24" fillId="0" borderId="82" xfId="43" applyFont="1" applyBorder="1" applyAlignment="1">
      <alignment horizontal="center"/>
    </xf>
    <xf numFmtId="2" fontId="24" fillId="0" borderId="13" xfId="43" applyNumberFormat="1" applyFont="1" applyFill="1" applyBorder="1"/>
    <xf numFmtId="165" fontId="24" fillId="0" borderId="82" xfId="43" applyNumberFormat="1" applyFont="1" applyBorder="1" applyAlignment="1" applyProtection="1">
      <alignment horizontal="center"/>
    </xf>
    <xf numFmtId="164" fontId="24" fillId="0" borderId="13" xfId="43" applyNumberFormat="1" applyFont="1" applyBorder="1" applyAlignment="1" applyProtection="1">
      <alignment horizontal="left"/>
      <protection locked="0"/>
    </xf>
    <xf numFmtId="164" fontId="24" fillId="0" borderId="16" xfId="43" applyNumberFormat="1" applyFont="1" applyBorder="1" applyAlignment="1" applyProtection="1">
      <alignment horizontal="left"/>
      <protection locked="0"/>
    </xf>
    <xf numFmtId="2" fontId="24" fillId="0" borderId="15" xfId="43" applyNumberFormat="1" applyFont="1" applyBorder="1" applyProtection="1">
      <protection locked="0"/>
    </xf>
    <xf numFmtId="165" fontId="24" fillId="0" borderId="13" xfId="43" applyBorder="1"/>
    <xf numFmtId="165" fontId="24" fillId="0" borderId="16" xfId="43" applyBorder="1"/>
    <xf numFmtId="2" fontId="24" fillId="0" borderId="15" xfId="43" applyNumberFormat="1" applyBorder="1"/>
    <xf numFmtId="2" fontId="24" fillId="0" borderId="16" xfId="43" applyNumberFormat="1" applyBorder="1"/>
    <xf numFmtId="2" fontId="24" fillId="0" borderId="18" xfId="43" applyNumberFormat="1" applyBorder="1"/>
    <xf numFmtId="2" fontId="24" fillId="0" borderId="55" xfId="43" applyNumberFormat="1" applyBorder="1"/>
    <xf numFmtId="2" fontId="24" fillId="0" borderId="55" xfId="43" applyNumberFormat="1" applyFont="1" applyBorder="1"/>
    <xf numFmtId="164" fontId="24" fillId="0" borderId="75" xfId="43" applyNumberFormat="1" applyFont="1" applyBorder="1" applyAlignment="1">
      <alignment horizontal="left"/>
    </xf>
    <xf numFmtId="165" fontId="24" fillId="0" borderId="51" xfId="43" applyNumberFormat="1" applyFont="1" applyBorder="1" applyAlignment="1" applyProtection="1">
      <alignment horizontal="left"/>
    </xf>
    <xf numFmtId="2" fontId="24" fillId="0" borderId="77" xfId="43" applyNumberFormat="1" applyFont="1" applyBorder="1"/>
    <xf numFmtId="2" fontId="24" fillId="0" borderId="78" xfId="43" applyNumberFormat="1" applyFont="1" applyBorder="1"/>
    <xf numFmtId="2" fontId="24" fillId="0" borderId="79" xfId="43" applyNumberFormat="1" applyFont="1" applyBorder="1"/>
    <xf numFmtId="2" fontId="24" fillId="0" borderId="48" xfId="43" applyNumberFormat="1" applyFont="1" applyBorder="1" applyProtection="1">
      <protection locked="0"/>
    </xf>
    <xf numFmtId="2" fontId="24" fillId="0" borderId="51" xfId="43" applyNumberFormat="1" applyFont="1" applyBorder="1" applyProtection="1">
      <protection locked="0"/>
    </xf>
    <xf numFmtId="2" fontId="26" fillId="0" borderId="80" xfId="43" applyNumberFormat="1" applyFont="1" applyBorder="1" applyProtection="1"/>
    <xf numFmtId="2" fontId="24" fillId="0" borderId="41" xfId="43" applyNumberFormat="1" applyFont="1" applyBorder="1"/>
    <xf numFmtId="164" fontId="24" fillId="0" borderId="13" xfId="43" applyNumberFormat="1" applyFont="1" applyFill="1" applyBorder="1" applyAlignment="1" applyProtection="1">
      <alignment horizontal="left"/>
      <protection locked="0"/>
    </xf>
    <xf numFmtId="2" fontId="24" fillId="0" borderId="15" xfId="43" applyNumberFormat="1" applyFont="1" applyFill="1" applyBorder="1" applyProtection="1">
      <protection locked="0"/>
    </xf>
    <xf numFmtId="2" fontId="24" fillId="0" borderId="13" xfId="43" applyNumberFormat="1" applyFont="1" applyFill="1" applyBorder="1" applyProtection="1">
      <protection locked="0"/>
    </xf>
    <xf numFmtId="2" fontId="24" fillId="0" borderId="18" xfId="43" applyNumberFormat="1" applyFont="1" applyFill="1" applyBorder="1" applyProtection="1">
      <protection locked="0"/>
    </xf>
    <xf numFmtId="2" fontId="24" fillId="0" borderId="16" xfId="43" applyNumberFormat="1" applyFont="1" applyFill="1" applyBorder="1" applyProtection="1">
      <protection locked="0"/>
    </xf>
    <xf numFmtId="164" fontId="24" fillId="0" borderId="13" xfId="43" applyNumberFormat="1" applyFont="1" applyBorder="1" applyProtection="1">
      <protection locked="0"/>
    </xf>
    <xf numFmtId="164" fontId="24" fillId="0" borderId="16" xfId="43" applyNumberFormat="1" applyFont="1" applyBorder="1" applyProtection="1">
      <protection locked="0"/>
    </xf>
    <xf numFmtId="2" fontId="24" fillId="0" borderId="55" xfId="43" applyNumberFormat="1" applyFont="1" applyBorder="1" applyProtection="1">
      <protection locked="0"/>
    </xf>
    <xf numFmtId="165" fontId="24" fillId="0" borderId="46" xfId="43" applyNumberFormat="1" applyFont="1" applyBorder="1" applyAlignment="1" applyProtection="1">
      <alignment horizontal="left"/>
    </xf>
    <xf numFmtId="164" fontId="24" fillId="0" borderId="46" xfId="43" applyNumberFormat="1" applyFont="1" applyBorder="1" applyAlignment="1" applyProtection="1">
      <alignment horizontal="left"/>
      <protection locked="0"/>
    </xf>
    <xf numFmtId="165" fontId="24" fillId="0" borderId="43" xfId="43" applyNumberFormat="1" applyFont="1" applyBorder="1" applyAlignment="1" applyProtection="1">
      <alignment horizontal="left"/>
    </xf>
    <xf numFmtId="164" fontId="24" fillId="0" borderId="46" xfId="43" applyNumberFormat="1" applyFont="1" applyBorder="1" applyProtection="1">
      <protection locked="0"/>
    </xf>
    <xf numFmtId="164" fontId="24" fillId="0" borderId="43" xfId="43" applyNumberFormat="1" applyFont="1" applyBorder="1" applyProtection="1">
      <protection locked="0"/>
    </xf>
    <xf numFmtId="164" fontId="24" fillId="0" borderId="46" xfId="43" applyNumberFormat="1" applyBorder="1" applyAlignment="1" applyProtection="1">
      <protection locked="0"/>
    </xf>
    <xf numFmtId="164" fontId="24" fillId="0" borderId="43" xfId="43" applyNumberFormat="1" applyBorder="1" applyAlignment="1" applyProtection="1">
      <protection locked="0"/>
    </xf>
    <xf numFmtId="164" fontId="24" fillId="0" borderId="74" xfId="43" applyNumberFormat="1" applyFont="1" applyBorder="1" applyAlignment="1">
      <alignment horizontal="left"/>
    </xf>
    <xf numFmtId="164" fontId="24" fillId="0" borderId="54" xfId="43" applyNumberFormat="1" applyFont="1" applyBorder="1" applyAlignment="1">
      <alignment horizontal="left"/>
    </xf>
    <xf numFmtId="165" fontId="24" fillId="0" borderId="74" xfId="43" applyBorder="1"/>
    <xf numFmtId="165" fontId="24" fillId="0" borderId="54" xfId="43" applyBorder="1"/>
    <xf numFmtId="165" fontId="24" fillId="0" borderId="46" xfId="43" applyFont="1" applyBorder="1"/>
    <xf numFmtId="165" fontId="24" fillId="0" borderId="43" xfId="43" applyFont="1" applyBorder="1"/>
    <xf numFmtId="2" fontId="26" fillId="0" borderId="13" xfId="43" applyNumberFormat="1" applyFont="1" applyBorder="1" applyProtection="1"/>
    <xf numFmtId="2" fontId="26" fillId="0" borderId="83" xfId="43" applyNumberFormat="1" applyFont="1" applyBorder="1" applyProtection="1"/>
    <xf numFmtId="2" fontId="24" fillId="0" borderId="42" xfId="43" applyNumberFormat="1" applyFont="1" applyFill="1" applyBorder="1" applyProtection="1">
      <protection locked="0"/>
    </xf>
    <xf numFmtId="165" fontId="24" fillId="0" borderId="81" xfId="43" applyBorder="1" applyAlignment="1">
      <alignment horizontal="center"/>
    </xf>
    <xf numFmtId="2" fontId="24" fillId="0" borderId="59" xfId="43" applyNumberFormat="1" applyFont="1" applyBorder="1"/>
    <xf numFmtId="2" fontId="24" fillId="0" borderId="59" xfId="43" applyNumberFormat="1" applyFont="1" applyBorder="1" applyProtection="1">
      <protection locked="0"/>
    </xf>
    <xf numFmtId="165" fontId="24" fillId="0" borderId="82" xfId="43" applyBorder="1" applyAlignment="1">
      <alignment horizontal="center"/>
    </xf>
    <xf numFmtId="2" fontId="24" fillId="0" borderId="65" xfId="43" applyNumberFormat="1" applyFont="1" applyBorder="1" applyProtection="1">
      <protection locked="0"/>
    </xf>
    <xf numFmtId="2" fontId="24" fillId="0" borderId="0" xfId="43" applyNumberFormat="1"/>
    <xf numFmtId="2" fontId="26" fillId="0" borderId="17" xfId="43" applyNumberFormat="1" applyFont="1" applyBorder="1" applyProtection="1"/>
    <xf numFmtId="2" fontId="24" fillId="0" borderId="56" xfId="43" applyNumberFormat="1" applyFont="1" applyBorder="1"/>
    <xf numFmtId="2" fontId="24" fillId="0" borderId="66" xfId="43" applyNumberFormat="1" applyFont="1" applyBorder="1" applyProtection="1">
      <protection locked="0"/>
    </xf>
    <xf numFmtId="2" fontId="24" fillId="0" borderId="67" xfId="43" applyNumberFormat="1" applyFont="1" applyBorder="1"/>
    <xf numFmtId="164" fontId="24" fillId="0" borderId="46" xfId="43" applyNumberFormat="1" applyFont="1" applyFill="1" applyBorder="1" applyAlignment="1">
      <alignment horizontal="left"/>
    </xf>
    <xf numFmtId="164" fontId="24" fillId="0" borderId="43" xfId="43" applyNumberFormat="1" applyFont="1" applyFill="1" applyBorder="1" applyAlignment="1">
      <alignment horizontal="left"/>
    </xf>
    <xf numFmtId="2" fontId="24" fillId="0" borderId="42" xfId="43" applyNumberFormat="1" applyFont="1" applyFill="1" applyBorder="1"/>
    <xf numFmtId="2" fontId="26" fillId="0" borderId="70" xfId="43" applyNumberFormat="1" applyFont="1" applyFill="1" applyBorder="1" applyProtection="1"/>
    <xf numFmtId="165" fontId="24" fillId="0" borderId="81" xfId="43" applyFont="1" applyFill="1" applyBorder="1" applyAlignment="1">
      <alignment horizontal="center"/>
    </xf>
    <xf numFmtId="2" fontId="24" fillId="0" borderId="66" xfId="43" applyNumberFormat="1" applyFont="1" applyBorder="1"/>
    <xf numFmtId="165" fontId="25" fillId="0" borderId="81" xfId="43" applyNumberFormat="1" applyFont="1" applyBorder="1" applyAlignment="1" applyProtection="1">
      <alignment horizontal="center"/>
      <protection locked="0"/>
    </xf>
    <xf numFmtId="2" fontId="24" fillId="0" borderId="56" xfId="43" applyNumberFormat="1" applyFont="1" applyBorder="1" applyProtection="1">
      <protection locked="0"/>
    </xf>
    <xf numFmtId="2" fontId="24" fillId="0" borderId="50" xfId="43" applyNumberFormat="1" applyFont="1" applyBorder="1"/>
    <xf numFmtId="164" fontId="24" fillId="0" borderId="76" xfId="43" applyNumberFormat="1" applyFont="1" applyBorder="1" applyAlignment="1">
      <alignment horizontal="left"/>
    </xf>
    <xf numFmtId="2" fontId="24" fillId="0" borderId="72" xfId="43" applyNumberFormat="1" applyFont="1" applyBorder="1"/>
    <xf numFmtId="164" fontId="24" fillId="0" borderId="17" xfId="43" applyNumberFormat="1" applyFont="1" applyBorder="1" applyAlignment="1">
      <alignment horizontal="left"/>
    </xf>
    <xf numFmtId="2" fontId="24" fillId="0" borderId="49" xfId="43" applyNumberFormat="1" applyFont="1" applyBorder="1" applyProtection="1">
      <protection locked="0"/>
    </xf>
    <xf numFmtId="2" fontId="24" fillId="0" borderId="58" xfId="43" applyNumberFormat="1" applyFont="1" applyBorder="1" applyProtection="1">
      <protection locked="0"/>
    </xf>
    <xf numFmtId="164" fontId="24" fillId="0" borderId="17" xfId="43" applyNumberFormat="1" applyFont="1" applyBorder="1" applyAlignment="1" applyProtection="1">
      <alignment horizontal="left"/>
      <protection locked="0"/>
    </xf>
    <xf numFmtId="165" fontId="24" fillId="0" borderId="17" xfId="43" applyNumberFormat="1" applyFont="1" applyBorder="1" applyAlignment="1" applyProtection="1">
      <alignment horizontal="left"/>
    </xf>
    <xf numFmtId="165" fontId="24" fillId="0" borderId="17" xfId="43" applyBorder="1"/>
    <xf numFmtId="164" fontId="24" fillId="0" borderId="49" xfId="43" applyNumberFormat="1" applyFont="1" applyBorder="1" applyAlignment="1">
      <alignment horizontal="left"/>
    </xf>
    <xf numFmtId="164" fontId="24" fillId="0" borderId="63" xfId="43" applyNumberFormat="1" applyFont="1" applyBorder="1" applyAlignment="1">
      <alignment horizontal="left"/>
    </xf>
    <xf numFmtId="2" fontId="24" fillId="0" borderId="64" xfId="43" applyNumberFormat="1" applyFont="1" applyBorder="1"/>
    <xf numFmtId="2" fontId="24" fillId="0" borderId="49" xfId="43" applyNumberFormat="1" applyFont="1" applyBorder="1"/>
    <xf numFmtId="2" fontId="24" fillId="0" borderId="58" xfId="43" applyNumberFormat="1" applyFont="1" applyBorder="1"/>
    <xf numFmtId="165" fontId="24" fillId="0" borderId="84" xfId="43" applyBorder="1" applyAlignment="1">
      <alignment horizontal="center"/>
    </xf>
    <xf numFmtId="165" fontId="24" fillId="0" borderId="0" xfId="43" applyBorder="1"/>
    <xf numFmtId="164" fontId="24" fillId="0" borderId="13" xfId="43" applyNumberFormat="1" applyBorder="1" applyAlignment="1" applyProtection="1">
      <alignment horizontal="left"/>
      <protection locked="0"/>
    </xf>
  </cellXfs>
  <cellStyles count="44">
    <cellStyle name="20% - Accent1 2" xfId="1" xr:uid="{074AF614-500F-46BC-BC46-466A1896CBD8}"/>
    <cellStyle name="20% - Accent2 2" xfId="2" xr:uid="{B11A07E4-60EF-4594-9EB4-5FCBA2879A12}"/>
    <cellStyle name="20% - Accent3 2" xfId="3" xr:uid="{BDF819A0-6A23-4653-9A9D-36D12B0BF91D}"/>
    <cellStyle name="20% - Accent4 2" xfId="4" xr:uid="{B04E64EE-FD75-411C-9BC3-3B6712AEF020}"/>
    <cellStyle name="20% - Accent5 2" xfId="5" xr:uid="{0A9083B7-95C9-437F-924B-DD194B589BFB}"/>
    <cellStyle name="20% - Accent6 2" xfId="6" xr:uid="{344FE326-A2E7-4B83-B536-9A4E2B74C2D0}"/>
    <cellStyle name="40% - Accent1 2" xfId="7" xr:uid="{0A822438-C24F-4391-BB40-27EF6576FF71}"/>
    <cellStyle name="40% - Accent2 2" xfId="8" xr:uid="{5930EC68-9B27-4C7D-985B-AC8FBCCB9F06}"/>
    <cellStyle name="40% - Accent3 2" xfId="9" xr:uid="{D4CCE1CF-5747-43E6-ACD1-DB1BF6540A42}"/>
    <cellStyle name="40% - Accent4 2" xfId="10" xr:uid="{F09D4E60-E1B7-4D19-9B7E-6CAB424D20AA}"/>
    <cellStyle name="40% - Accent5 2" xfId="11" xr:uid="{634DC88F-52B6-4B76-A396-0CA1D2A97CA4}"/>
    <cellStyle name="40% - Accent6 2" xfId="12" xr:uid="{AB7E841A-C943-4B20-8802-FF1F1BD27B5A}"/>
    <cellStyle name="60% - Accent1 2" xfId="13" xr:uid="{0138FB93-E2B4-45E7-9A7B-B2233D828EB4}"/>
    <cellStyle name="60% - Accent2 2" xfId="14" xr:uid="{202B47EF-8B55-4F83-A455-EDC6D49BBF38}"/>
    <cellStyle name="60% - Accent3 2" xfId="15" xr:uid="{0DA537C6-2D15-446A-999D-645902086E47}"/>
    <cellStyle name="60% - Accent4 2" xfId="16" xr:uid="{6BC9D1E5-1FA4-4D94-915B-595D4AE88B4D}"/>
    <cellStyle name="60% - Accent5 2" xfId="17" xr:uid="{289EDDC7-6290-4CFA-B97B-E91D824AA842}"/>
    <cellStyle name="60% - Accent6 2" xfId="18" xr:uid="{E5A63EB1-EB26-4864-8542-BC76E7825443}"/>
    <cellStyle name="Accent1 2" xfId="19" xr:uid="{E9AF71A1-F909-4FA0-A16E-E5AD657F7802}"/>
    <cellStyle name="Accent2 2" xfId="20" xr:uid="{5C4E1B23-5E00-411C-B28A-81C9E45947A2}"/>
    <cellStyle name="Accent3 2" xfId="21" xr:uid="{55A8F039-FC3C-410C-B34B-E5FC366822D2}"/>
    <cellStyle name="Accent4 2" xfId="22" xr:uid="{665D22E5-7EEC-4B24-A0D6-48AB8C96CDF8}"/>
    <cellStyle name="Accent5 2" xfId="23" xr:uid="{F6EB55E5-5AF7-4D48-9C79-81D9D6A31AB8}"/>
    <cellStyle name="Accent6 2" xfId="24" xr:uid="{142C73B5-3A6A-41AB-8080-6466589E53AD}"/>
    <cellStyle name="Bad 2" xfId="25" xr:uid="{BB2DBF3E-A1A2-4EC9-B70D-E402308A1907}"/>
    <cellStyle name="Calculation 2" xfId="26" xr:uid="{0CC3636D-7830-47AA-921F-96E68716A776}"/>
    <cellStyle name="Check Cell 2" xfId="27" xr:uid="{2ED923B2-CB5B-45B6-9187-F884449DBE9D}"/>
    <cellStyle name="Explanatory Text 2" xfId="28" xr:uid="{A23F812D-3C49-43EF-A8A3-EFE2B11617C1}"/>
    <cellStyle name="Good 2" xfId="29" xr:uid="{351838C8-1B33-4E93-9F3E-4A75E45BEBBD}"/>
    <cellStyle name="Heading 1 2" xfId="30" xr:uid="{44C6900C-69CC-46FB-8045-2303756DEB15}"/>
    <cellStyle name="Heading 2 2" xfId="31" xr:uid="{09431923-F3DF-4DF2-B3B0-DAB83742CDFB}"/>
    <cellStyle name="Heading 3 2" xfId="32" xr:uid="{9B0CC67C-C350-4826-8BDB-63F82C9A3C63}"/>
    <cellStyle name="Heading 4 2" xfId="33" xr:uid="{F02E6AB1-6669-4EEE-9D0F-495E7A3A3708}"/>
    <cellStyle name="Input 2" xfId="34" xr:uid="{38C74A28-D057-453B-B58F-2BCDD0981A50}"/>
    <cellStyle name="Linked Cell 2" xfId="35" xr:uid="{362F5D60-310A-406C-B691-EAA723A17DF1}"/>
    <cellStyle name="Neutral 2" xfId="36" xr:uid="{247D2AD0-A97B-4C9A-9969-B3C30C09EDB2}"/>
    <cellStyle name="Normal" xfId="0" builtinId="0"/>
    <cellStyle name="Normal 2" xfId="43" xr:uid="{00000000-0005-0000-0000-000059000000}"/>
    <cellStyle name="Note 2" xfId="37" xr:uid="{9DE4E902-55DB-4814-BDA4-19486EE02979}"/>
    <cellStyle name="Note 2 2" xfId="42" xr:uid="{00000000-0005-0000-0000-000058000000}"/>
    <cellStyle name="Output 2" xfId="38" xr:uid="{6484040E-C04E-4E8B-B0A1-8CCBC82F7B61}"/>
    <cellStyle name="Title 2" xfId="39" xr:uid="{20C9A4E0-C257-4ABC-B535-A364AE9EE4DF}"/>
    <cellStyle name="Total 2" xfId="40" xr:uid="{DC313F3C-8FCE-4C6B-B673-641204124CC3}"/>
    <cellStyle name="Warning Text 2" xfId="41" xr:uid="{B7F81926-C789-425C-BAF5-58CDC8CA8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43C0-1DEB-4BC8-8344-A1C71BCFA699}">
  <sheetPr>
    <tabColor rgb="FF00B0F0"/>
  </sheetPr>
  <dimension ref="A1:AC2784"/>
  <sheetViews>
    <sheetView showGridLines="0" zoomScale="140" zoomScaleNormal="140" workbookViewId="0">
      <selection activeCell="AD10" sqref="AD10"/>
    </sheetView>
  </sheetViews>
  <sheetFormatPr defaultColWidth="8.85546875" defaultRowHeight="12.75"/>
  <cols>
    <col min="1" max="1" width="23.28515625" style="34" customWidth="1"/>
    <col min="2" max="2" width="22.140625" style="34" customWidth="1"/>
    <col min="3" max="3" width="4.7109375" style="37" customWidth="1"/>
    <col min="4" max="9" width="4.7109375" style="35" customWidth="1"/>
    <col min="10" max="10" width="5.42578125" style="45" customWidth="1"/>
    <col min="11" max="11" width="4.7109375" style="46" customWidth="1"/>
    <col min="12" max="12" width="4.7109375" style="39" customWidth="1"/>
    <col min="13" max="14" width="4.7109375" style="35" customWidth="1"/>
    <col min="15" max="15" width="6.140625" style="35" customWidth="1"/>
    <col min="16" max="17" width="4.7109375" style="35" customWidth="1"/>
    <col min="18" max="18" width="4.7109375" style="25" customWidth="1"/>
    <col min="19" max="19" width="9.140625" style="27" customWidth="1"/>
    <col min="20" max="20" width="13.85546875" style="34" bestFit="1" customWidth="1"/>
    <col min="21" max="22" width="9.140625" style="34" customWidth="1"/>
    <col min="23" max="23" width="8.85546875" hidden="1" customWidth="1"/>
    <col min="24" max="28" width="9.140625" hidden="1" customWidth="1"/>
    <col min="29" max="29" width="8.85546875" hidden="1" customWidth="1"/>
    <col min="257" max="257" width="23.28515625" customWidth="1"/>
    <col min="258" max="258" width="22.140625" customWidth="1"/>
    <col min="259" max="265" width="4.7109375" customWidth="1"/>
    <col min="266" max="266" width="5.42578125" customWidth="1"/>
    <col min="267" max="270" width="4.7109375" customWidth="1"/>
    <col min="271" max="271" width="6.140625" customWidth="1"/>
    <col min="272" max="274" width="4.7109375" customWidth="1"/>
    <col min="275" max="275" width="9.140625" customWidth="1"/>
    <col min="276" max="276" width="13.85546875" bestFit="1" customWidth="1"/>
    <col min="277" max="278" width="9.140625" customWidth="1"/>
    <col min="279" max="285" width="0" hidden="1" customWidth="1"/>
    <col min="513" max="513" width="23.28515625" customWidth="1"/>
    <col min="514" max="514" width="22.140625" customWidth="1"/>
    <col min="515" max="521" width="4.7109375" customWidth="1"/>
    <col min="522" max="522" width="5.42578125" customWidth="1"/>
    <col min="523" max="526" width="4.7109375" customWidth="1"/>
    <col min="527" max="527" width="6.140625" customWidth="1"/>
    <col min="528" max="530" width="4.7109375" customWidth="1"/>
    <col min="531" max="531" width="9.140625" customWidth="1"/>
    <col min="532" max="532" width="13.85546875" bestFit="1" customWidth="1"/>
    <col min="533" max="534" width="9.140625" customWidth="1"/>
    <col min="535" max="541" width="0" hidden="1" customWidth="1"/>
    <col min="769" max="769" width="23.28515625" customWidth="1"/>
    <col min="770" max="770" width="22.140625" customWidth="1"/>
    <col min="771" max="777" width="4.7109375" customWidth="1"/>
    <col min="778" max="778" width="5.42578125" customWidth="1"/>
    <col min="779" max="782" width="4.7109375" customWidth="1"/>
    <col min="783" max="783" width="6.140625" customWidth="1"/>
    <col min="784" max="786" width="4.7109375" customWidth="1"/>
    <col min="787" max="787" width="9.140625" customWidth="1"/>
    <col min="788" max="788" width="13.85546875" bestFit="1" customWidth="1"/>
    <col min="789" max="790" width="9.140625" customWidth="1"/>
    <col min="791" max="797" width="0" hidden="1" customWidth="1"/>
    <col min="1025" max="1025" width="23.28515625" customWidth="1"/>
    <col min="1026" max="1026" width="22.140625" customWidth="1"/>
    <col min="1027" max="1033" width="4.7109375" customWidth="1"/>
    <col min="1034" max="1034" width="5.42578125" customWidth="1"/>
    <col min="1035" max="1038" width="4.7109375" customWidth="1"/>
    <col min="1039" max="1039" width="6.140625" customWidth="1"/>
    <col min="1040" max="1042" width="4.7109375" customWidth="1"/>
    <col min="1043" max="1043" width="9.140625" customWidth="1"/>
    <col min="1044" max="1044" width="13.85546875" bestFit="1" customWidth="1"/>
    <col min="1045" max="1046" width="9.140625" customWidth="1"/>
    <col min="1047" max="1053" width="0" hidden="1" customWidth="1"/>
    <col min="1281" max="1281" width="23.28515625" customWidth="1"/>
    <col min="1282" max="1282" width="22.140625" customWidth="1"/>
    <col min="1283" max="1289" width="4.7109375" customWidth="1"/>
    <col min="1290" max="1290" width="5.42578125" customWidth="1"/>
    <col min="1291" max="1294" width="4.7109375" customWidth="1"/>
    <col min="1295" max="1295" width="6.140625" customWidth="1"/>
    <col min="1296" max="1298" width="4.7109375" customWidth="1"/>
    <col min="1299" max="1299" width="9.140625" customWidth="1"/>
    <col min="1300" max="1300" width="13.85546875" bestFit="1" customWidth="1"/>
    <col min="1301" max="1302" width="9.140625" customWidth="1"/>
    <col min="1303" max="1309" width="0" hidden="1" customWidth="1"/>
    <col min="1537" max="1537" width="23.28515625" customWidth="1"/>
    <col min="1538" max="1538" width="22.140625" customWidth="1"/>
    <col min="1539" max="1545" width="4.7109375" customWidth="1"/>
    <col min="1546" max="1546" width="5.42578125" customWidth="1"/>
    <col min="1547" max="1550" width="4.7109375" customWidth="1"/>
    <col min="1551" max="1551" width="6.140625" customWidth="1"/>
    <col min="1552" max="1554" width="4.7109375" customWidth="1"/>
    <col min="1555" max="1555" width="9.140625" customWidth="1"/>
    <col min="1556" max="1556" width="13.85546875" bestFit="1" customWidth="1"/>
    <col min="1557" max="1558" width="9.140625" customWidth="1"/>
    <col min="1559" max="1565" width="0" hidden="1" customWidth="1"/>
    <col min="1793" max="1793" width="23.28515625" customWidth="1"/>
    <col min="1794" max="1794" width="22.140625" customWidth="1"/>
    <col min="1795" max="1801" width="4.7109375" customWidth="1"/>
    <col min="1802" max="1802" width="5.42578125" customWidth="1"/>
    <col min="1803" max="1806" width="4.7109375" customWidth="1"/>
    <col min="1807" max="1807" width="6.140625" customWidth="1"/>
    <col min="1808" max="1810" width="4.7109375" customWidth="1"/>
    <col min="1811" max="1811" width="9.140625" customWidth="1"/>
    <col min="1812" max="1812" width="13.85546875" bestFit="1" customWidth="1"/>
    <col min="1813" max="1814" width="9.140625" customWidth="1"/>
    <col min="1815" max="1821" width="0" hidden="1" customWidth="1"/>
    <col min="2049" max="2049" width="23.28515625" customWidth="1"/>
    <col min="2050" max="2050" width="22.140625" customWidth="1"/>
    <col min="2051" max="2057" width="4.7109375" customWidth="1"/>
    <col min="2058" max="2058" width="5.42578125" customWidth="1"/>
    <col min="2059" max="2062" width="4.7109375" customWidth="1"/>
    <col min="2063" max="2063" width="6.140625" customWidth="1"/>
    <col min="2064" max="2066" width="4.7109375" customWidth="1"/>
    <col min="2067" max="2067" width="9.140625" customWidth="1"/>
    <col min="2068" max="2068" width="13.85546875" bestFit="1" customWidth="1"/>
    <col min="2069" max="2070" width="9.140625" customWidth="1"/>
    <col min="2071" max="2077" width="0" hidden="1" customWidth="1"/>
    <col min="2305" max="2305" width="23.28515625" customWidth="1"/>
    <col min="2306" max="2306" width="22.140625" customWidth="1"/>
    <col min="2307" max="2313" width="4.7109375" customWidth="1"/>
    <col min="2314" max="2314" width="5.42578125" customWidth="1"/>
    <col min="2315" max="2318" width="4.7109375" customWidth="1"/>
    <col min="2319" max="2319" width="6.140625" customWidth="1"/>
    <col min="2320" max="2322" width="4.7109375" customWidth="1"/>
    <col min="2323" max="2323" width="9.140625" customWidth="1"/>
    <col min="2324" max="2324" width="13.85546875" bestFit="1" customWidth="1"/>
    <col min="2325" max="2326" width="9.140625" customWidth="1"/>
    <col min="2327" max="2333" width="0" hidden="1" customWidth="1"/>
    <col min="2561" max="2561" width="23.28515625" customWidth="1"/>
    <col min="2562" max="2562" width="22.140625" customWidth="1"/>
    <col min="2563" max="2569" width="4.7109375" customWidth="1"/>
    <col min="2570" max="2570" width="5.42578125" customWidth="1"/>
    <col min="2571" max="2574" width="4.7109375" customWidth="1"/>
    <col min="2575" max="2575" width="6.140625" customWidth="1"/>
    <col min="2576" max="2578" width="4.7109375" customWidth="1"/>
    <col min="2579" max="2579" width="9.140625" customWidth="1"/>
    <col min="2580" max="2580" width="13.85546875" bestFit="1" customWidth="1"/>
    <col min="2581" max="2582" width="9.140625" customWidth="1"/>
    <col min="2583" max="2589" width="0" hidden="1" customWidth="1"/>
    <col min="2817" max="2817" width="23.28515625" customWidth="1"/>
    <col min="2818" max="2818" width="22.140625" customWidth="1"/>
    <col min="2819" max="2825" width="4.7109375" customWidth="1"/>
    <col min="2826" max="2826" width="5.42578125" customWidth="1"/>
    <col min="2827" max="2830" width="4.7109375" customWidth="1"/>
    <col min="2831" max="2831" width="6.140625" customWidth="1"/>
    <col min="2832" max="2834" width="4.7109375" customWidth="1"/>
    <col min="2835" max="2835" width="9.140625" customWidth="1"/>
    <col min="2836" max="2836" width="13.85546875" bestFit="1" customWidth="1"/>
    <col min="2837" max="2838" width="9.140625" customWidth="1"/>
    <col min="2839" max="2845" width="0" hidden="1" customWidth="1"/>
    <col min="3073" max="3073" width="23.28515625" customWidth="1"/>
    <col min="3074" max="3074" width="22.140625" customWidth="1"/>
    <col min="3075" max="3081" width="4.7109375" customWidth="1"/>
    <col min="3082" max="3082" width="5.42578125" customWidth="1"/>
    <col min="3083" max="3086" width="4.7109375" customWidth="1"/>
    <col min="3087" max="3087" width="6.140625" customWidth="1"/>
    <col min="3088" max="3090" width="4.7109375" customWidth="1"/>
    <col min="3091" max="3091" width="9.140625" customWidth="1"/>
    <col min="3092" max="3092" width="13.85546875" bestFit="1" customWidth="1"/>
    <col min="3093" max="3094" width="9.140625" customWidth="1"/>
    <col min="3095" max="3101" width="0" hidden="1" customWidth="1"/>
    <col min="3329" max="3329" width="23.28515625" customWidth="1"/>
    <col min="3330" max="3330" width="22.140625" customWidth="1"/>
    <col min="3331" max="3337" width="4.7109375" customWidth="1"/>
    <col min="3338" max="3338" width="5.42578125" customWidth="1"/>
    <col min="3339" max="3342" width="4.7109375" customWidth="1"/>
    <col min="3343" max="3343" width="6.140625" customWidth="1"/>
    <col min="3344" max="3346" width="4.7109375" customWidth="1"/>
    <col min="3347" max="3347" width="9.140625" customWidth="1"/>
    <col min="3348" max="3348" width="13.85546875" bestFit="1" customWidth="1"/>
    <col min="3349" max="3350" width="9.140625" customWidth="1"/>
    <col min="3351" max="3357" width="0" hidden="1" customWidth="1"/>
    <col min="3585" max="3585" width="23.28515625" customWidth="1"/>
    <col min="3586" max="3586" width="22.140625" customWidth="1"/>
    <col min="3587" max="3593" width="4.7109375" customWidth="1"/>
    <col min="3594" max="3594" width="5.42578125" customWidth="1"/>
    <col min="3595" max="3598" width="4.7109375" customWidth="1"/>
    <col min="3599" max="3599" width="6.140625" customWidth="1"/>
    <col min="3600" max="3602" width="4.7109375" customWidth="1"/>
    <col min="3603" max="3603" width="9.140625" customWidth="1"/>
    <col min="3604" max="3604" width="13.85546875" bestFit="1" customWidth="1"/>
    <col min="3605" max="3606" width="9.140625" customWidth="1"/>
    <col min="3607" max="3613" width="0" hidden="1" customWidth="1"/>
    <col min="3841" max="3841" width="23.28515625" customWidth="1"/>
    <col min="3842" max="3842" width="22.140625" customWidth="1"/>
    <col min="3843" max="3849" width="4.7109375" customWidth="1"/>
    <col min="3850" max="3850" width="5.42578125" customWidth="1"/>
    <col min="3851" max="3854" width="4.7109375" customWidth="1"/>
    <col min="3855" max="3855" width="6.140625" customWidth="1"/>
    <col min="3856" max="3858" width="4.7109375" customWidth="1"/>
    <col min="3859" max="3859" width="9.140625" customWidth="1"/>
    <col min="3860" max="3860" width="13.85546875" bestFit="1" customWidth="1"/>
    <col min="3861" max="3862" width="9.140625" customWidth="1"/>
    <col min="3863" max="3869" width="0" hidden="1" customWidth="1"/>
    <col min="4097" max="4097" width="23.28515625" customWidth="1"/>
    <col min="4098" max="4098" width="22.140625" customWidth="1"/>
    <col min="4099" max="4105" width="4.7109375" customWidth="1"/>
    <col min="4106" max="4106" width="5.42578125" customWidth="1"/>
    <col min="4107" max="4110" width="4.7109375" customWidth="1"/>
    <col min="4111" max="4111" width="6.140625" customWidth="1"/>
    <col min="4112" max="4114" width="4.7109375" customWidth="1"/>
    <col min="4115" max="4115" width="9.140625" customWidth="1"/>
    <col min="4116" max="4116" width="13.85546875" bestFit="1" customWidth="1"/>
    <col min="4117" max="4118" width="9.140625" customWidth="1"/>
    <col min="4119" max="4125" width="0" hidden="1" customWidth="1"/>
    <col min="4353" max="4353" width="23.28515625" customWidth="1"/>
    <col min="4354" max="4354" width="22.140625" customWidth="1"/>
    <col min="4355" max="4361" width="4.7109375" customWidth="1"/>
    <col min="4362" max="4362" width="5.42578125" customWidth="1"/>
    <col min="4363" max="4366" width="4.7109375" customWidth="1"/>
    <col min="4367" max="4367" width="6.140625" customWidth="1"/>
    <col min="4368" max="4370" width="4.7109375" customWidth="1"/>
    <col min="4371" max="4371" width="9.140625" customWidth="1"/>
    <col min="4372" max="4372" width="13.85546875" bestFit="1" customWidth="1"/>
    <col min="4373" max="4374" width="9.140625" customWidth="1"/>
    <col min="4375" max="4381" width="0" hidden="1" customWidth="1"/>
    <col min="4609" max="4609" width="23.28515625" customWidth="1"/>
    <col min="4610" max="4610" width="22.140625" customWidth="1"/>
    <col min="4611" max="4617" width="4.7109375" customWidth="1"/>
    <col min="4618" max="4618" width="5.42578125" customWidth="1"/>
    <col min="4619" max="4622" width="4.7109375" customWidth="1"/>
    <col min="4623" max="4623" width="6.140625" customWidth="1"/>
    <col min="4624" max="4626" width="4.7109375" customWidth="1"/>
    <col min="4627" max="4627" width="9.140625" customWidth="1"/>
    <col min="4628" max="4628" width="13.85546875" bestFit="1" customWidth="1"/>
    <col min="4629" max="4630" width="9.140625" customWidth="1"/>
    <col min="4631" max="4637" width="0" hidden="1" customWidth="1"/>
    <col min="4865" max="4865" width="23.28515625" customWidth="1"/>
    <col min="4866" max="4866" width="22.140625" customWidth="1"/>
    <col min="4867" max="4873" width="4.7109375" customWidth="1"/>
    <col min="4874" max="4874" width="5.42578125" customWidth="1"/>
    <col min="4875" max="4878" width="4.7109375" customWidth="1"/>
    <col min="4879" max="4879" width="6.140625" customWidth="1"/>
    <col min="4880" max="4882" width="4.7109375" customWidth="1"/>
    <col min="4883" max="4883" width="9.140625" customWidth="1"/>
    <col min="4884" max="4884" width="13.85546875" bestFit="1" customWidth="1"/>
    <col min="4885" max="4886" width="9.140625" customWidth="1"/>
    <col min="4887" max="4893" width="0" hidden="1" customWidth="1"/>
    <col min="5121" max="5121" width="23.28515625" customWidth="1"/>
    <col min="5122" max="5122" width="22.140625" customWidth="1"/>
    <col min="5123" max="5129" width="4.7109375" customWidth="1"/>
    <col min="5130" max="5130" width="5.42578125" customWidth="1"/>
    <col min="5131" max="5134" width="4.7109375" customWidth="1"/>
    <col min="5135" max="5135" width="6.140625" customWidth="1"/>
    <col min="5136" max="5138" width="4.7109375" customWidth="1"/>
    <col min="5139" max="5139" width="9.140625" customWidth="1"/>
    <col min="5140" max="5140" width="13.85546875" bestFit="1" customWidth="1"/>
    <col min="5141" max="5142" width="9.140625" customWidth="1"/>
    <col min="5143" max="5149" width="0" hidden="1" customWidth="1"/>
    <col min="5377" max="5377" width="23.28515625" customWidth="1"/>
    <col min="5378" max="5378" width="22.140625" customWidth="1"/>
    <col min="5379" max="5385" width="4.7109375" customWidth="1"/>
    <col min="5386" max="5386" width="5.42578125" customWidth="1"/>
    <col min="5387" max="5390" width="4.7109375" customWidth="1"/>
    <col min="5391" max="5391" width="6.140625" customWidth="1"/>
    <col min="5392" max="5394" width="4.7109375" customWidth="1"/>
    <col min="5395" max="5395" width="9.140625" customWidth="1"/>
    <col min="5396" max="5396" width="13.85546875" bestFit="1" customWidth="1"/>
    <col min="5397" max="5398" width="9.140625" customWidth="1"/>
    <col min="5399" max="5405" width="0" hidden="1" customWidth="1"/>
    <col min="5633" max="5633" width="23.28515625" customWidth="1"/>
    <col min="5634" max="5634" width="22.140625" customWidth="1"/>
    <col min="5635" max="5641" width="4.7109375" customWidth="1"/>
    <col min="5642" max="5642" width="5.42578125" customWidth="1"/>
    <col min="5643" max="5646" width="4.7109375" customWidth="1"/>
    <col min="5647" max="5647" width="6.140625" customWidth="1"/>
    <col min="5648" max="5650" width="4.7109375" customWidth="1"/>
    <col min="5651" max="5651" width="9.140625" customWidth="1"/>
    <col min="5652" max="5652" width="13.85546875" bestFit="1" customWidth="1"/>
    <col min="5653" max="5654" width="9.140625" customWidth="1"/>
    <col min="5655" max="5661" width="0" hidden="1" customWidth="1"/>
    <col min="5889" max="5889" width="23.28515625" customWidth="1"/>
    <col min="5890" max="5890" width="22.140625" customWidth="1"/>
    <col min="5891" max="5897" width="4.7109375" customWidth="1"/>
    <col min="5898" max="5898" width="5.42578125" customWidth="1"/>
    <col min="5899" max="5902" width="4.7109375" customWidth="1"/>
    <col min="5903" max="5903" width="6.140625" customWidth="1"/>
    <col min="5904" max="5906" width="4.7109375" customWidth="1"/>
    <col min="5907" max="5907" width="9.140625" customWidth="1"/>
    <col min="5908" max="5908" width="13.85546875" bestFit="1" customWidth="1"/>
    <col min="5909" max="5910" width="9.140625" customWidth="1"/>
    <col min="5911" max="5917" width="0" hidden="1" customWidth="1"/>
    <col min="6145" max="6145" width="23.28515625" customWidth="1"/>
    <col min="6146" max="6146" width="22.140625" customWidth="1"/>
    <col min="6147" max="6153" width="4.7109375" customWidth="1"/>
    <col min="6154" max="6154" width="5.42578125" customWidth="1"/>
    <col min="6155" max="6158" width="4.7109375" customWidth="1"/>
    <col min="6159" max="6159" width="6.140625" customWidth="1"/>
    <col min="6160" max="6162" width="4.7109375" customWidth="1"/>
    <col min="6163" max="6163" width="9.140625" customWidth="1"/>
    <col min="6164" max="6164" width="13.85546875" bestFit="1" customWidth="1"/>
    <col min="6165" max="6166" width="9.140625" customWidth="1"/>
    <col min="6167" max="6173" width="0" hidden="1" customWidth="1"/>
    <col min="6401" max="6401" width="23.28515625" customWidth="1"/>
    <col min="6402" max="6402" width="22.140625" customWidth="1"/>
    <col min="6403" max="6409" width="4.7109375" customWidth="1"/>
    <col min="6410" max="6410" width="5.42578125" customWidth="1"/>
    <col min="6411" max="6414" width="4.7109375" customWidth="1"/>
    <col min="6415" max="6415" width="6.140625" customWidth="1"/>
    <col min="6416" max="6418" width="4.7109375" customWidth="1"/>
    <col min="6419" max="6419" width="9.140625" customWidth="1"/>
    <col min="6420" max="6420" width="13.85546875" bestFit="1" customWidth="1"/>
    <col min="6421" max="6422" width="9.140625" customWidth="1"/>
    <col min="6423" max="6429" width="0" hidden="1" customWidth="1"/>
    <col min="6657" max="6657" width="23.28515625" customWidth="1"/>
    <col min="6658" max="6658" width="22.140625" customWidth="1"/>
    <col min="6659" max="6665" width="4.7109375" customWidth="1"/>
    <col min="6666" max="6666" width="5.42578125" customWidth="1"/>
    <col min="6667" max="6670" width="4.7109375" customWidth="1"/>
    <col min="6671" max="6671" width="6.140625" customWidth="1"/>
    <col min="6672" max="6674" width="4.7109375" customWidth="1"/>
    <col min="6675" max="6675" width="9.140625" customWidth="1"/>
    <col min="6676" max="6676" width="13.85546875" bestFit="1" customWidth="1"/>
    <col min="6677" max="6678" width="9.140625" customWidth="1"/>
    <col min="6679" max="6685" width="0" hidden="1" customWidth="1"/>
    <col min="6913" max="6913" width="23.28515625" customWidth="1"/>
    <col min="6914" max="6914" width="22.140625" customWidth="1"/>
    <col min="6915" max="6921" width="4.7109375" customWidth="1"/>
    <col min="6922" max="6922" width="5.42578125" customWidth="1"/>
    <col min="6923" max="6926" width="4.7109375" customWidth="1"/>
    <col min="6927" max="6927" width="6.140625" customWidth="1"/>
    <col min="6928" max="6930" width="4.7109375" customWidth="1"/>
    <col min="6931" max="6931" width="9.140625" customWidth="1"/>
    <col min="6932" max="6932" width="13.85546875" bestFit="1" customWidth="1"/>
    <col min="6933" max="6934" width="9.140625" customWidth="1"/>
    <col min="6935" max="6941" width="0" hidden="1" customWidth="1"/>
    <col min="7169" max="7169" width="23.28515625" customWidth="1"/>
    <col min="7170" max="7170" width="22.140625" customWidth="1"/>
    <col min="7171" max="7177" width="4.7109375" customWidth="1"/>
    <col min="7178" max="7178" width="5.42578125" customWidth="1"/>
    <col min="7179" max="7182" width="4.7109375" customWidth="1"/>
    <col min="7183" max="7183" width="6.140625" customWidth="1"/>
    <col min="7184" max="7186" width="4.7109375" customWidth="1"/>
    <col min="7187" max="7187" width="9.140625" customWidth="1"/>
    <col min="7188" max="7188" width="13.85546875" bestFit="1" customWidth="1"/>
    <col min="7189" max="7190" width="9.140625" customWidth="1"/>
    <col min="7191" max="7197" width="0" hidden="1" customWidth="1"/>
    <col min="7425" max="7425" width="23.28515625" customWidth="1"/>
    <col min="7426" max="7426" width="22.140625" customWidth="1"/>
    <col min="7427" max="7433" width="4.7109375" customWidth="1"/>
    <col min="7434" max="7434" width="5.42578125" customWidth="1"/>
    <col min="7435" max="7438" width="4.7109375" customWidth="1"/>
    <col min="7439" max="7439" width="6.140625" customWidth="1"/>
    <col min="7440" max="7442" width="4.7109375" customWidth="1"/>
    <col min="7443" max="7443" width="9.140625" customWidth="1"/>
    <col min="7444" max="7444" width="13.85546875" bestFit="1" customWidth="1"/>
    <col min="7445" max="7446" width="9.140625" customWidth="1"/>
    <col min="7447" max="7453" width="0" hidden="1" customWidth="1"/>
    <col min="7681" max="7681" width="23.28515625" customWidth="1"/>
    <col min="7682" max="7682" width="22.140625" customWidth="1"/>
    <col min="7683" max="7689" width="4.7109375" customWidth="1"/>
    <col min="7690" max="7690" width="5.42578125" customWidth="1"/>
    <col min="7691" max="7694" width="4.7109375" customWidth="1"/>
    <col min="7695" max="7695" width="6.140625" customWidth="1"/>
    <col min="7696" max="7698" width="4.7109375" customWidth="1"/>
    <col min="7699" max="7699" width="9.140625" customWidth="1"/>
    <col min="7700" max="7700" width="13.85546875" bestFit="1" customWidth="1"/>
    <col min="7701" max="7702" width="9.140625" customWidth="1"/>
    <col min="7703" max="7709" width="0" hidden="1" customWidth="1"/>
    <col min="7937" max="7937" width="23.28515625" customWidth="1"/>
    <col min="7938" max="7938" width="22.140625" customWidth="1"/>
    <col min="7939" max="7945" width="4.7109375" customWidth="1"/>
    <col min="7946" max="7946" width="5.42578125" customWidth="1"/>
    <col min="7947" max="7950" width="4.7109375" customWidth="1"/>
    <col min="7951" max="7951" width="6.140625" customWidth="1"/>
    <col min="7952" max="7954" width="4.7109375" customWidth="1"/>
    <col min="7955" max="7955" width="9.140625" customWidth="1"/>
    <col min="7956" max="7956" width="13.85546875" bestFit="1" customWidth="1"/>
    <col min="7957" max="7958" width="9.140625" customWidth="1"/>
    <col min="7959" max="7965" width="0" hidden="1" customWidth="1"/>
    <col min="8193" max="8193" width="23.28515625" customWidth="1"/>
    <col min="8194" max="8194" width="22.140625" customWidth="1"/>
    <col min="8195" max="8201" width="4.7109375" customWidth="1"/>
    <col min="8202" max="8202" width="5.42578125" customWidth="1"/>
    <col min="8203" max="8206" width="4.7109375" customWidth="1"/>
    <col min="8207" max="8207" width="6.140625" customWidth="1"/>
    <col min="8208" max="8210" width="4.7109375" customWidth="1"/>
    <col min="8211" max="8211" width="9.140625" customWidth="1"/>
    <col min="8212" max="8212" width="13.85546875" bestFit="1" customWidth="1"/>
    <col min="8213" max="8214" width="9.140625" customWidth="1"/>
    <col min="8215" max="8221" width="0" hidden="1" customWidth="1"/>
    <col min="8449" max="8449" width="23.28515625" customWidth="1"/>
    <col min="8450" max="8450" width="22.140625" customWidth="1"/>
    <col min="8451" max="8457" width="4.7109375" customWidth="1"/>
    <col min="8458" max="8458" width="5.42578125" customWidth="1"/>
    <col min="8459" max="8462" width="4.7109375" customWidth="1"/>
    <col min="8463" max="8463" width="6.140625" customWidth="1"/>
    <col min="8464" max="8466" width="4.7109375" customWidth="1"/>
    <col min="8467" max="8467" width="9.140625" customWidth="1"/>
    <col min="8468" max="8468" width="13.85546875" bestFit="1" customWidth="1"/>
    <col min="8469" max="8470" width="9.140625" customWidth="1"/>
    <col min="8471" max="8477" width="0" hidden="1" customWidth="1"/>
    <col min="8705" max="8705" width="23.28515625" customWidth="1"/>
    <col min="8706" max="8706" width="22.140625" customWidth="1"/>
    <col min="8707" max="8713" width="4.7109375" customWidth="1"/>
    <col min="8714" max="8714" width="5.42578125" customWidth="1"/>
    <col min="8715" max="8718" width="4.7109375" customWidth="1"/>
    <col min="8719" max="8719" width="6.140625" customWidth="1"/>
    <col min="8720" max="8722" width="4.7109375" customWidth="1"/>
    <col min="8723" max="8723" width="9.140625" customWidth="1"/>
    <col min="8724" max="8724" width="13.85546875" bestFit="1" customWidth="1"/>
    <col min="8725" max="8726" width="9.140625" customWidth="1"/>
    <col min="8727" max="8733" width="0" hidden="1" customWidth="1"/>
    <col min="8961" max="8961" width="23.28515625" customWidth="1"/>
    <col min="8962" max="8962" width="22.140625" customWidth="1"/>
    <col min="8963" max="8969" width="4.7109375" customWidth="1"/>
    <col min="8970" max="8970" width="5.42578125" customWidth="1"/>
    <col min="8971" max="8974" width="4.7109375" customWidth="1"/>
    <col min="8975" max="8975" width="6.140625" customWidth="1"/>
    <col min="8976" max="8978" width="4.7109375" customWidth="1"/>
    <col min="8979" max="8979" width="9.140625" customWidth="1"/>
    <col min="8980" max="8980" width="13.85546875" bestFit="1" customWidth="1"/>
    <col min="8981" max="8982" width="9.140625" customWidth="1"/>
    <col min="8983" max="8989" width="0" hidden="1" customWidth="1"/>
    <col min="9217" max="9217" width="23.28515625" customWidth="1"/>
    <col min="9218" max="9218" width="22.140625" customWidth="1"/>
    <col min="9219" max="9225" width="4.7109375" customWidth="1"/>
    <col min="9226" max="9226" width="5.42578125" customWidth="1"/>
    <col min="9227" max="9230" width="4.7109375" customWidth="1"/>
    <col min="9231" max="9231" width="6.140625" customWidth="1"/>
    <col min="9232" max="9234" width="4.7109375" customWidth="1"/>
    <col min="9235" max="9235" width="9.140625" customWidth="1"/>
    <col min="9236" max="9236" width="13.85546875" bestFit="1" customWidth="1"/>
    <col min="9237" max="9238" width="9.140625" customWidth="1"/>
    <col min="9239" max="9245" width="0" hidden="1" customWidth="1"/>
    <col min="9473" max="9473" width="23.28515625" customWidth="1"/>
    <col min="9474" max="9474" width="22.140625" customWidth="1"/>
    <col min="9475" max="9481" width="4.7109375" customWidth="1"/>
    <col min="9482" max="9482" width="5.42578125" customWidth="1"/>
    <col min="9483" max="9486" width="4.7109375" customWidth="1"/>
    <col min="9487" max="9487" width="6.140625" customWidth="1"/>
    <col min="9488" max="9490" width="4.7109375" customWidth="1"/>
    <col min="9491" max="9491" width="9.140625" customWidth="1"/>
    <col min="9492" max="9492" width="13.85546875" bestFit="1" customWidth="1"/>
    <col min="9493" max="9494" width="9.140625" customWidth="1"/>
    <col min="9495" max="9501" width="0" hidden="1" customWidth="1"/>
    <col min="9729" max="9729" width="23.28515625" customWidth="1"/>
    <col min="9730" max="9730" width="22.140625" customWidth="1"/>
    <col min="9731" max="9737" width="4.7109375" customWidth="1"/>
    <col min="9738" max="9738" width="5.42578125" customWidth="1"/>
    <col min="9739" max="9742" width="4.7109375" customWidth="1"/>
    <col min="9743" max="9743" width="6.140625" customWidth="1"/>
    <col min="9744" max="9746" width="4.7109375" customWidth="1"/>
    <col min="9747" max="9747" width="9.140625" customWidth="1"/>
    <col min="9748" max="9748" width="13.85546875" bestFit="1" customWidth="1"/>
    <col min="9749" max="9750" width="9.140625" customWidth="1"/>
    <col min="9751" max="9757" width="0" hidden="1" customWidth="1"/>
    <col min="9985" max="9985" width="23.28515625" customWidth="1"/>
    <col min="9986" max="9986" width="22.140625" customWidth="1"/>
    <col min="9987" max="9993" width="4.7109375" customWidth="1"/>
    <col min="9994" max="9994" width="5.42578125" customWidth="1"/>
    <col min="9995" max="9998" width="4.7109375" customWidth="1"/>
    <col min="9999" max="9999" width="6.140625" customWidth="1"/>
    <col min="10000" max="10002" width="4.7109375" customWidth="1"/>
    <col min="10003" max="10003" width="9.140625" customWidth="1"/>
    <col min="10004" max="10004" width="13.85546875" bestFit="1" customWidth="1"/>
    <col min="10005" max="10006" width="9.140625" customWidth="1"/>
    <col min="10007" max="10013" width="0" hidden="1" customWidth="1"/>
    <col min="10241" max="10241" width="23.28515625" customWidth="1"/>
    <col min="10242" max="10242" width="22.140625" customWidth="1"/>
    <col min="10243" max="10249" width="4.7109375" customWidth="1"/>
    <col min="10250" max="10250" width="5.42578125" customWidth="1"/>
    <col min="10251" max="10254" width="4.7109375" customWidth="1"/>
    <col min="10255" max="10255" width="6.140625" customWidth="1"/>
    <col min="10256" max="10258" width="4.7109375" customWidth="1"/>
    <col min="10259" max="10259" width="9.140625" customWidth="1"/>
    <col min="10260" max="10260" width="13.85546875" bestFit="1" customWidth="1"/>
    <col min="10261" max="10262" width="9.140625" customWidth="1"/>
    <col min="10263" max="10269" width="0" hidden="1" customWidth="1"/>
    <col min="10497" max="10497" width="23.28515625" customWidth="1"/>
    <col min="10498" max="10498" width="22.140625" customWidth="1"/>
    <col min="10499" max="10505" width="4.7109375" customWidth="1"/>
    <col min="10506" max="10506" width="5.42578125" customWidth="1"/>
    <col min="10507" max="10510" width="4.7109375" customWidth="1"/>
    <col min="10511" max="10511" width="6.140625" customWidth="1"/>
    <col min="10512" max="10514" width="4.7109375" customWidth="1"/>
    <col min="10515" max="10515" width="9.140625" customWidth="1"/>
    <col min="10516" max="10516" width="13.85546875" bestFit="1" customWidth="1"/>
    <col min="10517" max="10518" width="9.140625" customWidth="1"/>
    <col min="10519" max="10525" width="0" hidden="1" customWidth="1"/>
    <col min="10753" max="10753" width="23.28515625" customWidth="1"/>
    <col min="10754" max="10754" width="22.140625" customWidth="1"/>
    <col min="10755" max="10761" width="4.7109375" customWidth="1"/>
    <col min="10762" max="10762" width="5.42578125" customWidth="1"/>
    <col min="10763" max="10766" width="4.7109375" customWidth="1"/>
    <col min="10767" max="10767" width="6.140625" customWidth="1"/>
    <col min="10768" max="10770" width="4.7109375" customWidth="1"/>
    <col min="10771" max="10771" width="9.140625" customWidth="1"/>
    <col min="10772" max="10772" width="13.85546875" bestFit="1" customWidth="1"/>
    <col min="10773" max="10774" width="9.140625" customWidth="1"/>
    <col min="10775" max="10781" width="0" hidden="1" customWidth="1"/>
    <col min="11009" max="11009" width="23.28515625" customWidth="1"/>
    <col min="11010" max="11010" width="22.140625" customWidth="1"/>
    <col min="11011" max="11017" width="4.7109375" customWidth="1"/>
    <col min="11018" max="11018" width="5.42578125" customWidth="1"/>
    <col min="11019" max="11022" width="4.7109375" customWidth="1"/>
    <col min="11023" max="11023" width="6.140625" customWidth="1"/>
    <col min="11024" max="11026" width="4.7109375" customWidth="1"/>
    <col min="11027" max="11027" width="9.140625" customWidth="1"/>
    <col min="11028" max="11028" width="13.85546875" bestFit="1" customWidth="1"/>
    <col min="11029" max="11030" width="9.140625" customWidth="1"/>
    <col min="11031" max="11037" width="0" hidden="1" customWidth="1"/>
    <col min="11265" max="11265" width="23.28515625" customWidth="1"/>
    <col min="11266" max="11266" width="22.140625" customWidth="1"/>
    <col min="11267" max="11273" width="4.7109375" customWidth="1"/>
    <col min="11274" max="11274" width="5.42578125" customWidth="1"/>
    <col min="11275" max="11278" width="4.7109375" customWidth="1"/>
    <col min="11279" max="11279" width="6.140625" customWidth="1"/>
    <col min="11280" max="11282" width="4.7109375" customWidth="1"/>
    <col min="11283" max="11283" width="9.140625" customWidth="1"/>
    <col min="11284" max="11284" width="13.85546875" bestFit="1" customWidth="1"/>
    <col min="11285" max="11286" width="9.140625" customWidth="1"/>
    <col min="11287" max="11293" width="0" hidden="1" customWidth="1"/>
    <col min="11521" max="11521" width="23.28515625" customWidth="1"/>
    <col min="11522" max="11522" width="22.140625" customWidth="1"/>
    <col min="11523" max="11529" width="4.7109375" customWidth="1"/>
    <col min="11530" max="11530" width="5.42578125" customWidth="1"/>
    <col min="11531" max="11534" width="4.7109375" customWidth="1"/>
    <col min="11535" max="11535" width="6.140625" customWidth="1"/>
    <col min="11536" max="11538" width="4.7109375" customWidth="1"/>
    <col min="11539" max="11539" width="9.140625" customWidth="1"/>
    <col min="11540" max="11540" width="13.85546875" bestFit="1" customWidth="1"/>
    <col min="11541" max="11542" width="9.140625" customWidth="1"/>
    <col min="11543" max="11549" width="0" hidden="1" customWidth="1"/>
    <col min="11777" max="11777" width="23.28515625" customWidth="1"/>
    <col min="11778" max="11778" width="22.140625" customWidth="1"/>
    <col min="11779" max="11785" width="4.7109375" customWidth="1"/>
    <col min="11786" max="11786" width="5.42578125" customWidth="1"/>
    <col min="11787" max="11790" width="4.7109375" customWidth="1"/>
    <col min="11791" max="11791" width="6.140625" customWidth="1"/>
    <col min="11792" max="11794" width="4.7109375" customWidth="1"/>
    <col min="11795" max="11795" width="9.140625" customWidth="1"/>
    <col min="11796" max="11796" width="13.85546875" bestFit="1" customWidth="1"/>
    <col min="11797" max="11798" width="9.140625" customWidth="1"/>
    <col min="11799" max="11805" width="0" hidden="1" customWidth="1"/>
    <col min="12033" max="12033" width="23.28515625" customWidth="1"/>
    <col min="12034" max="12034" width="22.140625" customWidth="1"/>
    <col min="12035" max="12041" width="4.7109375" customWidth="1"/>
    <col min="12042" max="12042" width="5.42578125" customWidth="1"/>
    <col min="12043" max="12046" width="4.7109375" customWidth="1"/>
    <col min="12047" max="12047" width="6.140625" customWidth="1"/>
    <col min="12048" max="12050" width="4.7109375" customWidth="1"/>
    <col min="12051" max="12051" width="9.140625" customWidth="1"/>
    <col min="12052" max="12052" width="13.85546875" bestFit="1" customWidth="1"/>
    <col min="12053" max="12054" width="9.140625" customWidth="1"/>
    <col min="12055" max="12061" width="0" hidden="1" customWidth="1"/>
    <col min="12289" max="12289" width="23.28515625" customWidth="1"/>
    <col min="12290" max="12290" width="22.140625" customWidth="1"/>
    <col min="12291" max="12297" width="4.7109375" customWidth="1"/>
    <col min="12298" max="12298" width="5.42578125" customWidth="1"/>
    <col min="12299" max="12302" width="4.7109375" customWidth="1"/>
    <col min="12303" max="12303" width="6.140625" customWidth="1"/>
    <col min="12304" max="12306" width="4.7109375" customWidth="1"/>
    <col min="12307" max="12307" width="9.140625" customWidth="1"/>
    <col min="12308" max="12308" width="13.85546875" bestFit="1" customWidth="1"/>
    <col min="12309" max="12310" width="9.140625" customWidth="1"/>
    <col min="12311" max="12317" width="0" hidden="1" customWidth="1"/>
    <col min="12545" max="12545" width="23.28515625" customWidth="1"/>
    <col min="12546" max="12546" width="22.140625" customWidth="1"/>
    <col min="12547" max="12553" width="4.7109375" customWidth="1"/>
    <col min="12554" max="12554" width="5.42578125" customWidth="1"/>
    <col min="12555" max="12558" width="4.7109375" customWidth="1"/>
    <col min="12559" max="12559" width="6.140625" customWidth="1"/>
    <col min="12560" max="12562" width="4.7109375" customWidth="1"/>
    <col min="12563" max="12563" width="9.140625" customWidth="1"/>
    <col min="12564" max="12564" width="13.85546875" bestFit="1" customWidth="1"/>
    <col min="12565" max="12566" width="9.140625" customWidth="1"/>
    <col min="12567" max="12573" width="0" hidden="1" customWidth="1"/>
    <col min="12801" max="12801" width="23.28515625" customWidth="1"/>
    <col min="12802" max="12802" width="22.140625" customWidth="1"/>
    <col min="12803" max="12809" width="4.7109375" customWidth="1"/>
    <col min="12810" max="12810" width="5.42578125" customWidth="1"/>
    <col min="12811" max="12814" width="4.7109375" customWidth="1"/>
    <col min="12815" max="12815" width="6.140625" customWidth="1"/>
    <col min="12816" max="12818" width="4.7109375" customWidth="1"/>
    <col min="12819" max="12819" width="9.140625" customWidth="1"/>
    <col min="12820" max="12820" width="13.85546875" bestFit="1" customWidth="1"/>
    <col min="12821" max="12822" width="9.140625" customWidth="1"/>
    <col min="12823" max="12829" width="0" hidden="1" customWidth="1"/>
    <col min="13057" max="13057" width="23.28515625" customWidth="1"/>
    <col min="13058" max="13058" width="22.140625" customWidth="1"/>
    <col min="13059" max="13065" width="4.7109375" customWidth="1"/>
    <col min="13066" max="13066" width="5.42578125" customWidth="1"/>
    <col min="13067" max="13070" width="4.7109375" customWidth="1"/>
    <col min="13071" max="13071" width="6.140625" customWidth="1"/>
    <col min="13072" max="13074" width="4.7109375" customWidth="1"/>
    <col min="13075" max="13075" width="9.140625" customWidth="1"/>
    <col min="13076" max="13076" width="13.85546875" bestFit="1" customWidth="1"/>
    <col min="13077" max="13078" width="9.140625" customWidth="1"/>
    <col min="13079" max="13085" width="0" hidden="1" customWidth="1"/>
    <col min="13313" max="13313" width="23.28515625" customWidth="1"/>
    <col min="13314" max="13314" width="22.140625" customWidth="1"/>
    <col min="13315" max="13321" width="4.7109375" customWidth="1"/>
    <col min="13322" max="13322" width="5.42578125" customWidth="1"/>
    <col min="13323" max="13326" width="4.7109375" customWidth="1"/>
    <col min="13327" max="13327" width="6.140625" customWidth="1"/>
    <col min="13328" max="13330" width="4.7109375" customWidth="1"/>
    <col min="13331" max="13331" width="9.140625" customWidth="1"/>
    <col min="13332" max="13332" width="13.85546875" bestFit="1" customWidth="1"/>
    <col min="13333" max="13334" width="9.140625" customWidth="1"/>
    <col min="13335" max="13341" width="0" hidden="1" customWidth="1"/>
    <col min="13569" max="13569" width="23.28515625" customWidth="1"/>
    <col min="13570" max="13570" width="22.140625" customWidth="1"/>
    <col min="13571" max="13577" width="4.7109375" customWidth="1"/>
    <col min="13578" max="13578" width="5.42578125" customWidth="1"/>
    <col min="13579" max="13582" width="4.7109375" customWidth="1"/>
    <col min="13583" max="13583" width="6.140625" customWidth="1"/>
    <col min="13584" max="13586" width="4.7109375" customWidth="1"/>
    <col min="13587" max="13587" width="9.140625" customWidth="1"/>
    <col min="13588" max="13588" width="13.85546875" bestFit="1" customWidth="1"/>
    <col min="13589" max="13590" width="9.140625" customWidth="1"/>
    <col min="13591" max="13597" width="0" hidden="1" customWidth="1"/>
    <col min="13825" max="13825" width="23.28515625" customWidth="1"/>
    <col min="13826" max="13826" width="22.140625" customWidth="1"/>
    <col min="13827" max="13833" width="4.7109375" customWidth="1"/>
    <col min="13834" max="13834" width="5.42578125" customWidth="1"/>
    <col min="13835" max="13838" width="4.7109375" customWidth="1"/>
    <col min="13839" max="13839" width="6.140625" customWidth="1"/>
    <col min="13840" max="13842" width="4.7109375" customWidth="1"/>
    <col min="13843" max="13843" width="9.140625" customWidth="1"/>
    <col min="13844" max="13844" width="13.85546875" bestFit="1" customWidth="1"/>
    <col min="13845" max="13846" width="9.140625" customWidth="1"/>
    <col min="13847" max="13853" width="0" hidden="1" customWidth="1"/>
    <col min="14081" max="14081" width="23.28515625" customWidth="1"/>
    <col min="14082" max="14082" width="22.140625" customWidth="1"/>
    <col min="14083" max="14089" width="4.7109375" customWidth="1"/>
    <col min="14090" max="14090" width="5.42578125" customWidth="1"/>
    <col min="14091" max="14094" width="4.7109375" customWidth="1"/>
    <col min="14095" max="14095" width="6.140625" customWidth="1"/>
    <col min="14096" max="14098" width="4.7109375" customWidth="1"/>
    <col min="14099" max="14099" width="9.140625" customWidth="1"/>
    <col min="14100" max="14100" width="13.85546875" bestFit="1" customWidth="1"/>
    <col min="14101" max="14102" width="9.140625" customWidth="1"/>
    <col min="14103" max="14109" width="0" hidden="1" customWidth="1"/>
    <col min="14337" max="14337" width="23.28515625" customWidth="1"/>
    <col min="14338" max="14338" width="22.140625" customWidth="1"/>
    <col min="14339" max="14345" width="4.7109375" customWidth="1"/>
    <col min="14346" max="14346" width="5.42578125" customWidth="1"/>
    <col min="14347" max="14350" width="4.7109375" customWidth="1"/>
    <col min="14351" max="14351" width="6.140625" customWidth="1"/>
    <col min="14352" max="14354" width="4.7109375" customWidth="1"/>
    <col min="14355" max="14355" width="9.140625" customWidth="1"/>
    <col min="14356" max="14356" width="13.85546875" bestFit="1" customWidth="1"/>
    <col min="14357" max="14358" width="9.140625" customWidth="1"/>
    <col min="14359" max="14365" width="0" hidden="1" customWidth="1"/>
    <col min="14593" max="14593" width="23.28515625" customWidth="1"/>
    <col min="14594" max="14594" width="22.140625" customWidth="1"/>
    <col min="14595" max="14601" width="4.7109375" customWidth="1"/>
    <col min="14602" max="14602" width="5.42578125" customWidth="1"/>
    <col min="14603" max="14606" width="4.7109375" customWidth="1"/>
    <col min="14607" max="14607" width="6.140625" customWidth="1"/>
    <col min="14608" max="14610" width="4.7109375" customWidth="1"/>
    <col min="14611" max="14611" width="9.140625" customWidth="1"/>
    <col min="14612" max="14612" width="13.85546875" bestFit="1" customWidth="1"/>
    <col min="14613" max="14614" width="9.140625" customWidth="1"/>
    <col min="14615" max="14621" width="0" hidden="1" customWidth="1"/>
    <col min="14849" max="14849" width="23.28515625" customWidth="1"/>
    <col min="14850" max="14850" width="22.140625" customWidth="1"/>
    <col min="14851" max="14857" width="4.7109375" customWidth="1"/>
    <col min="14858" max="14858" width="5.42578125" customWidth="1"/>
    <col min="14859" max="14862" width="4.7109375" customWidth="1"/>
    <col min="14863" max="14863" width="6.140625" customWidth="1"/>
    <col min="14864" max="14866" width="4.7109375" customWidth="1"/>
    <col min="14867" max="14867" width="9.140625" customWidth="1"/>
    <col min="14868" max="14868" width="13.85546875" bestFit="1" customWidth="1"/>
    <col min="14869" max="14870" width="9.140625" customWidth="1"/>
    <col min="14871" max="14877" width="0" hidden="1" customWidth="1"/>
    <col min="15105" max="15105" width="23.28515625" customWidth="1"/>
    <col min="15106" max="15106" width="22.140625" customWidth="1"/>
    <col min="15107" max="15113" width="4.7109375" customWidth="1"/>
    <col min="15114" max="15114" width="5.42578125" customWidth="1"/>
    <col min="15115" max="15118" width="4.7109375" customWidth="1"/>
    <col min="15119" max="15119" width="6.140625" customWidth="1"/>
    <col min="15120" max="15122" width="4.7109375" customWidth="1"/>
    <col min="15123" max="15123" width="9.140625" customWidth="1"/>
    <col min="15124" max="15124" width="13.85546875" bestFit="1" customWidth="1"/>
    <col min="15125" max="15126" width="9.140625" customWidth="1"/>
    <col min="15127" max="15133" width="0" hidden="1" customWidth="1"/>
    <col min="15361" max="15361" width="23.28515625" customWidth="1"/>
    <col min="15362" max="15362" width="22.140625" customWidth="1"/>
    <col min="15363" max="15369" width="4.7109375" customWidth="1"/>
    <col min="15370" max="15370" width="5.42578125" customWidth="1"/>
    <col min="15371" max="15374" width="4.7109375" customWidth="1"/>
    <col min="15375" max="15375" width="6.140625" customWidth="1"/>
    <col min="15376" max="15378" width="4.7109375" customWidth="1"/>
    <col min="15379" max="15379" width="9.140625" customWidth="1"/>
    <col min="15380" max="15380" width="13.85546875" bestFit="1" customWidth="1"/>
    <col min="15381" max="15382" width="9.140625" customWidth="1"/>
    <col min="15383" max="15389" width="0" hidden="1" customWidth="1"/>
    <col min="15617" max="15617" width="23.28515625" customWidth="1"/>
    <col min="15618" max="15618" width="22.140625" customWidth="1"/>
    <col min="15619" max="15625" width="4.7109375" customWidth="1"/>
    <col min="15626" max="15626" width="5.42578125" customWidth="1"/>
    <col min="15627" max="15630" width="4.7109375" customWidth="1"/>
    <col min="15631" max="15631" width="6.140625" customWidth="1"/>
    <col min="15632" max="15634" width="4.7109375" customWidth="1"/>
    <col min="15635" max="15635" width="9.140625" customWidth="1"/>
    <col min="15636" max="15636" width="13.85546875" bestFit="1" customWidth="1"/>
    <col min="15637" max="15638" width="9.140625" customWidth="1"/>
    <col min="15639" max="15645" width="0" hidden="1" customWidth="1"/>
    <col min="15873" max="15873" width="23.28515625" customWidth="1"/>
    <col min="15874" max="15874" width="22.140625" customWidth="1"/>
    <col min="15875" max="15881" width="4.7109375" customWidth="1"/>
    <col min="15882" max="15882" width="5.42578125" customWidth="1"/>
    <col min="15883" max="15886" width="4.7109375" customWidth="1"/>
    <col min="15887" max="15887" width="6.140625" customWidth="1"/>
    <col min="15888" max="15890" width="4.7109375" customWidth="1"/>
    <col min="15891" max="15891" width="9.140625" customWidth="1"/>
    <col min="15892" max="15892" width="13.85546875" bestFit="1" customWidth="1"/>
    <col min="15893" max="15894" width="9.140625" customWidth="1"/>
    <col min="15895" max="15901" width="0" hidden="1" customWidth="1"/>
    <col min="16129" max="16129" width="23.28515625" customWidth="1"/>
    <col min="16130" max="16130" width="22.140625" customWidth="1"/>
    <col min="16131" max="16137" width="4.7109375" customWidth="1"/>
    <col min="16138" max="16138" width="5.42578125" customWidth="1"/>
    <col min="16139" max="16142" width="4.7109375" customWidth="1"/>
    <col min="16143" max="16143" width="6.140625" customWidth="1"/>
    <col min="16144" max="16146" width="4.7109375" customWidth="1"/>
    <col min="16147" max="16147" width="9.140625" customWidth="1"/>
    <col min="16148" max="16148" width="13.85546875" bestFit="1" customWidth="1"/>
    <col min="16149" max="16150" width="9.140625" customWidth="1"/>
    <col min="16151" max="16157" width="0" hidden="1" customWidth="1"/>
  </cols>
  <sheetData>
    <row r="1" spans="1:2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2" customHeight="1">
      <c r="A3" s="48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50"/>
    </row>
    <row r="4" spans="1:22" ht="7.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3"/>
    </row>
    <row r="5" spans="1:22">
      <c r="A5" s="4"/>
      <c r="B5"/>
      <c r="C5"/>
      <c r="D5" s="5" t="s">
        <v>3</v>
      </c>
      <c r="E5"/>
      <c r="F5"/>
      <c r="G5"/>
      <c r="H5"/>
      <c r="I5" s="51" t="s">
        <v>4</v>
      </c>
      <c r="J5" s="51"/>
      <c r="K5" s="51"/>
      <c r="L5"/>
      <c r="M5"/>
      <c r="N5" s="51" t="s">
        <v>5</v>
      </c>
      <c r="O5" s="51"/>
      <c r="P5" s="51"/>
      <c r="Q5"/>
      <c r="R5" s="6"/>
      <c r="S5" s="6"/>
      <c r="T5"/>
      <c r="U5"/>
      <c r="V5" s="7"/>
    </row>
    <row r="6" spans="1:22" ht="7.5" customHeight="1">
      <c r="A6" s="4"/>
      <c r="B6"/>
      <c r="C6"/>
      <c r="D6"/>
      <c r="E6"/>
      <c r="F6"/>
      <c r="G6"/>
      <c r="H6"/>
      <c r="I6"/>
      <c r="J6"/>
      <c r="K6"/>
      <c r="L6"/>
      <c r="M6"/>
      <c r="N6"/>
      <c r="O6"/>
      <c r="P6" s="6"/>
      <c r="Q6"/>
      <c r="R6" s="6"/>
      <c r="S6" s="6"/>
      <c r="T6"/>
      <c r="U6"/>
      <c r="V6" s="7"/>
    </row>
    <row r="7" spans="1:22">
      <c r="A7" s="4"/>
      <c r="B7"/>
      <c r="C7"/>
      <c r="D7" t="s">
        <v>6</v>
      </c>
      <c r="E7"/>
      <c r="F7"/>
      <c r="G7"/>
      <c r="H7"/>
      <c r="I7"/>
      <c r="J7">
        <v>150</v>
      </c>
      <c r="K7"/>
      <c r="L7"/>
      <c r="M7"/>
      <c r="N7"/>
      <c r="O7">
        <f>IF(C$30="","",AVERAGE(C$30:C$887))</f>
        <v>76.521739130434781</v>
      </c>
      <c r="P7" s="6"/>
      <c r="Q7"/>
      <c r="R7" s="6"/>
      <c r="S7" s="6"/>
      <c r="T7"/>
      <c r="U7"/>
      <c r="V7" s="7"/>
    </row>
    <row r="8" spans="1:22">
      <c r="A8" s="4"/>
      <c r="B8"/>
      <c r="C8"/>
      <c r="D8" t="s">
        <v>7</v>
      </c>
      <c r="E8"/>
      <c r="F8"/>
      <c r="G8"/>
      <c r="H8"/>
      <c r="I8"/>
      <c r="J8">
        <v>75</v>
      </c>
      <c r="K8"/>
      <c r="L8"/>
      <c r="M8"/>
      <c r="N8"/>
      <c r="O8">
        <f>IF(D$30="","",AVERAGE(D$30:D$887))</f>
        <v>44.380434782608695</v>
      </c>
      <c r="P8" s="6"/>
      <c r="Q8"/>
      <c r="R8" s="6"/>
      <c r="S8" s="6"/>
      <c r="T8"/>
      <c r="U8"/>
      <c r="V8" s="7"/>
    </row>
    <row r="9" spans="1:22">
      <c r="A9" s="4"/>
      <c r="B9"/>
      <c r="C9"/>
      <c r="D9" t="s">
        <v>8</v>
      </c>
      <c r="E9"/>
      <c r="F9"/>
      <c r="G9"/>
      <c r="H9"/>
      <c r="I9"/>
      <c r="J9">
        <v>75</v>
      </c>
      <c r="K9"/>
      <c r="L9"/>
      <c r="M9"/>
      <c r="N9"/>
      <c r="O9">
        <f>IF(E$30="","",AVERAGE(E$30:E$887))</f>
        <v>45.734782608695653</v>
      </c>
      <c r="P9" s="6"/>
      <c r="Q9"/>
      <c r="R9" s="6"/>
      <c r="S9" s="6"/>
      <c r="T9"/>
      <c r="U9"/>
      <c r="V9" s="7"/>
    </row>
    <row r="10" spans="1:22">
      <c r="A10" s="4"/>
      <c r="B10"/>
      <c r="C10"/>
      <c r="D10" t="s">
        <v>9</v>
      </c>
      <c r="E10"/>
      <c r="F10"/>
      <c r="G10"/>
      <c r="H10"/>
      <c r="I10"/>
      <c r="J10">
        <v>0</v>
      </c>
      <c r="K10"/>
      <c r="L10"/>
      <c r="M10"/>
      <c r="N10"/>
      <c r="O10">
        <f>IF(F$30="","",AVERAGE(F$30:F$887))</f>
        <v>-3.2608695652173912E-2</v>
      </c>
      <c r="P10" s="6"/>
      <c r="Q10"/>
      <c r="R10" s="6"/>
      <c r="S10" s="6"/>
      <c r="T10"/>
      <c r="U10"/>
      <c r="V10" s="7"/>
    </row>
    <row r="11" spans="1:22">
      <c r="A11" s="4"/>
      <c r="B11"/>
      <c r="C11"/>
      <c r="D11" t="s">
        <v>10</v>
      </c>
      <c r="E11"/>
      <c r="F11"/>
      <c r="G11"/>
      <c r="H11"/>
      <c r="I11"/>
      <c r="J11">
        <v>100</v>
      </c>
      <c r="K11"/>
      <c r="L11"/>
      <c r="M11"/>
      <c r="N11"/>
      <c r="O11">
        <f>IF(G$30="","",AVERAGE(C$30:G$887))</f>
        <v>46.882173913043481</v>
      </c>
      <c r="P11" s="6"/>
      <c r="Q11"/>
      <c r="R11" s="6"/>
      <c r="S11" s="6"/>
      <c r="T11"/>
      <c r="U11"/>
      <c r="V11" s="7"/>
    </row>
    <row r="12" spans="1:22">
      <c r="A12" s="4"/>
      <c r="B12"/>
      <c r="C12"/>
      <c r="D12" t="s">
        <v>11</v>
      </c>
      <c r="E12"/>
      <c r="F12"/>
      <c r="G12"/>
      <c r="H12"/>
      <c r="I12"/>
      <c r="J12">
        <v>125</v>
      </c>
      <c r="K12"/>
      <c r="L12"/>
      <c r="M12"/>
      <c r="N12"/>
      <c r="O12">
        <f>IF(H$30="","",AVERAGE(H$30:H$887))</f>
        <v>73.178260869565221</v>
      </c>
      <c r="P12" s="6"/>
      <c r="Q12"/>
      <c r="R12" s="6"/>
      <c r="S12" s="6"/>
      <c r="T12"/>
      <c r="U12"/>
      <c r="V12" s="7"/>
    </row>
    <row r="13" spans="1:22">
      <c r="A13" s="4"/>
      <c r="B13"/>
      <c r="C13"/>
      <c r="D13" t="s">
        <v>12</v>
      </c>
      <c r="E13"/>
      <c r="F13"/>
      <c r="G13"/>
      <c r="H13"/>
      <c r="I13"/>
      <c r="J13">
        <v>225</v>
      </c>
      <c r="K13"/>
      <c r="L13"/>
      <c r="M13"/>
      <c r="N13"/>
      <c r="O13">
        <f>IF(I$30="","",AVERAGE(I$30:I$887))</f>
        <v>167.68478260869566</v>
      </c>
      <c r="P13" s="6"/>
      <c r="Q13"/>
      <c r="R13" s="6"/>
      <c r="S13" s="6"/>
      <c r="T13"/>
      <c r="U13"/>
      <c r="V13" s="7"/>
    </row>
    <row r="14" spans="1:22">
      <c r="A14" s="4"/>
      <c r="B14"/>
      <c r="C14"/>
      <c r="D14" t="s">
        <v>13</v>
      </c>
      <c r="E14"/>
      <c r="F14"/>
      <c r="G14"/>
      <c r="H14"/>
      <c r="I14"/>
      <c r="J14" s="8">
        <v>10</v>
      </c>
      <c r="K14"/>
      <c r="L14"/>
      <c r="M14"/>
      <c r="N14"/>
      <c r="O14">
        <f>IF(J$30="","",AVERAGE(J$30:J$887))</f>
        <v>9.6999999999999993</v>
      </c>
      <c r="P14" s="6"/>
      <c r="Q14"/>
      <c r="R14" s="6"/>
      <c r="S14" s="6"/>
      <c r="T14"/>
      <c r="U14"/>
      <c r="V14" s="7"/>
    </row>
    <row r="15" spans="1:22" ht="12.75" customHeight="1">
      <c r="A15" s="4"/>
      <c r="B15"/>
      <c r="C15"/>
      <c r="D15" t="s">
        <v>14</v>
      </c>
      <c r="E15"/>
      <c r="F15"/>
      <c r="G15"/>
      <c r="H15"/>
      <c r="I15"/>
      <c r="J15">
        <v>760</v>
      </c>
      <c r="K15"/>
      <c r="L15"/>
      <c r="M15"/>
      <c r="N15"/>
      <c r="O15">
        <f>SUM(O7:O14)</f>
        <v>464.04956521739126</v>
      </c>
      <c r="P15" s="6"/>
      <c r="Q15"/>
      <c r="R15" s="6"/>
      <c r="S15" s="6"/>
      <c r="T15"/>
      <c r="U15"/>
      <c r="V15" s="7"/>
    </row>
    <row r="16" spans="1:22" ht="5.25" customHeight="1">
      <c r="A16" s="4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 s="6"/>
      <c r="Q16"/>
      <c r="R16" s="6"/>
      <c r="S16" s="6"/>
      <c r="T16"/>
      <c r="U16"/>
      <c r="V16" s="7"/>
    </row>
    <row r="17" spans="1:28">
      <c r="A17" s="4"/>
      <c r="B17"/>
      <c r="C17"/>
      <c r="D17" t="s">
        <v>15</v>
      </c>
      <c r="E17"/>
      <c r="F17"/>
      <c r="G17"/>
      <c r="H17"/>
      <c r="I17"/>
      <c r="J17">
        <v>160</v>
      </c>
      <c r="K17"/>
      <c r="L17"/>
      <c r="M17"/>
      <c r="N17"/>
      <c r="O17">
        <f>IF(L$30="","",AVERAGE(L$30:L$887))</f>
        <v>144.25386313465785</v>
      </c>
      <c r="P17" s="6"/>
      <c r="Q17"/>
      <c r="R17" s="6"/>
      <c r="S17" s="6"/>
      <c r="T17"/>
      <c r="U17"/>
      <c r="V17" s="7"/>
    </row>
    <row r="18" spans="1:28">
      <c r="A18" s="4"/>
      <c r="B18"/>
      <c r="C18"/>
      <c r="D18" t="s">
        <v>16</v>
      </c>
      <c r="E18"/>
      <c r="F18"/>
      <c r="G18"/>
      <c r="H18"/>
      <c r="I18"/>
      <c r="J18">
        <v>20</v>
      </c>
      <c r="K18"/>
      <c r="L18"/>
      <c r="M18"/>
      <c r="N18"/>
      <c r="O18">
        <f>IF(M$30="","",AVERAGE(M$30:M$887))</f>
        <v>10.47019867549669</v>
      </c>
      <c r="P18" s="6"/>
      <c r="Q18"/>
      <c r="R18" s="6"/>
      <c r="S18" s="6"/>
      <c r="T18"/>
      <c r="U18"/>
      <c r="V18" s="7"/>
    </row>
    <row r="19" spans="1:28">
      <c r="A19" s="4"/>
      <c r="B19"/>
      <c r="C19"/>
      <c r="D19" t="s">
        <v>17</v>
      </c>
      <c r="E19"/>
      <c r="F19"/>
      <c r="G19"/>
      <c r="H19"/>
      <c r="I19"/>
      <c r="J19">
        <v>10</v>
      </c>
      <c r="K19"/>
      <c r="L19"/>
      <c r="M19"/>
      <c r="N19"/>
      <c r="O19">
        <f>IF(N$30="","",AVERAGE(N$30:N$887))</f>
        <v>8.6975717439293589</v>
      </c>
      <c r="P19" s="6"/>
      <c r="Q19"/>
      <c r="R19" s="6"/>
      <c r="S19" s="6"/>
      <c r="T19"/>
      <c r="U19"/>
      <c r="V19" s="7"/>
    </row>
    <row r="20" spans="1:28">
      <c r="A20" s="4"/>
      <c r="B20"/>
      <c r="C20"/>
      <c r="D20" t="s">
        <v>18</v>
      </c>
      <c r="E20"/>
      <c r="F20"/>
      <c r="G20"/>
      <c r="H20"/>
      <c r="I20"/>
      <c r="J20">
        <v>5</v>
      </c>
      <c r="K20"/>
      <c r="L20"/>
      <c r="M20"/>
      <c r="N20"/>
      <c r="O20">
        <f>IF(O$30="","",AVERAGE(O$30:O$887))</f>
        <v>4.8035320088300217</v>
      </c>
      <c r="P20" s="6"/>
      <c r="Q20"/>
      <c r="R20" s="6"/>
      <c r="S20" s="6"/>
      <c r="T20"/>
      <c r="U20"/>
      <c r="V20" s="7"/>
    </row>
    <row r="21" spans="1:28">
      <c r="A21" s="4"/>
      <c r="B21"/>
      <c r="C21"/>
      <c r="D21" t="s">
        <v>19</v>
      </c>
      <c r="E21"/>
      <c r="F21"/>
      <c r="G21"/>
      <c r="H21"/>
      <c r="I21"/>
      <c r="J21">
        <v>30</v>
      </c>
      <c r="K21"/>
      <c r="L21"/>
      <c r="M21"/>
      <c r="N21"/>
      <c r="O21">
        <f>IF(P$30="","",AVERAGE(P$30:P$887))</f>
        <v>26.774834437086092</v>
      </c>
      <c r="P21" s="6"/>
      <c r="Q21"/>
      <c r="R21" s="6"/>
      <c r="S21" s="6"/>
      <c r="T21"/>
      <c r="U21"/>
      <c r="V21" s="7"/>
    </row>
    <row r="22" spans="1:28">
      <c r="A22" s="4"/>
      <c r="B22"/>
      <c r="C22"/>
      <c r="D22" t="s">
        <v>20</v>
      </c>
      <c r="E22"/>
      <c r="F22"/>
      <c r="G22"/>
      <c r="H22"/>
      <c r="I22"/>
      <c r="J22" s="8">
        <v>15</v>
      </c>
      <c r="K22"/>
      <c r="L22"/>
      <c r="M22"/>
      <c r="N22"/>
      <c r="O22" s="8">
        <f>IF(Q$30="","",AVERAGE(Q$30:Q$887))</f>
        <v>12.450331125827814</v>
      </c>
      <c r="P22" s="6"/>
      <c r="Q22"/>
      <c r="R22" s="6"/>
      <c r="S22" s="6"/>
      <c r="T22"/>
      <c r="U22"/>
      <c r="V22" s="7"/>
    </row>
    <row r="23" spans="1:28">
      <c r="A23" s="4"/>
      <c r="B23"/>
      <c r="C23"/>
      <c r="D23" t="s">
        <v>21</v>
      </c>
      <c r="E23"/>
      <c r="F23"/>
      <c r="G23"/>
      <c r="H23"/>
      <c r="I23"/>
      <c r="J23">
        <v>240</v>
      </c>
      <c r="K23"/>
      <c r="L23"/>
      <c r="M23"/>
      <c r="N23"/>
      <c r="O23">
        <f>SUM(O17:O22)</f>
        <v>207.4503311258278</v>
      </c>
      <c r="P23" s="6"/>
      <c r="Q23"/>
      <c r="R23" s="6"/>
      <c r="S23" s="6"/>
      <c r="T23"/>
      <c r="U23"/>
      <c r="V23" s="7"/>
    </row>
    <row r="24" spans="1:28" ht="3" customHeight="1" thickBot="1">
      <c r="A24" s="4"/>
      <c r="B24"/>
      <c r="C24"/>
      <c r="D24"/>
      <c r="E24"/>
      <c r="F24"/>
      <c r="G24"/>
      <c r="H24"/>
      <c r="I24" s="9"/>
      <c r="J24" s="9"/>
      <c r="K24" s="9"/>
      <c r="L24" s="9"/>
      <c r="M24"/>
      <c r="N24" s="9"/>
      <c r="O24" s="9"/>
      <c r="P24" s="10"/>
      <c r="Q24"/>
      <c r="R24" s="6"/>
      <c r="S24" s="6"/>
      <c r="T24"/>
      <c r="U24"/>
      <c r="V24" s="7"/>
    </row>
    <row r="25" spans="1:28" ht="13.5" thickTop="1">
      <c r="A25" s="4"/>
      <c r="B25"/>
      <c r="C25"/>
      <c r="D25" t="s">
        <v>22</v>
      </c>
      <c r="E25"/>
      <c r="F25"/>
      <c r="G25"/>
      <c r="H25"/>
      <c r="I25"/>
      <c r="J25">
        <v>1000</v>
      </c>
      <c r="K25"/>
      <c r="L25"/>
      <c r="M25"/>
      <c r="N25"/>
      <c r="O25">
        <f>O23+O15</f>
        <v>671.49989634321901</v>
      </c>
      <c r="P25" s="6"/>
      <c r="Q25"/>
      <c r="R25" s="6"/>
      <c r="S25" s="6"/>
      <c r="T25"/>
      <c r="U25"/>
      <c r="V25" s="7"/>
    </row>
    <row r="26" spans="1:28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 s="6"/>
      <c r="Q26"/>
      <c r="R26" s="6"/>
      <c r="S26" s="6"/>
      <c r="T26"/>
      <c r="U26"/>
      <c r="V26" s="7"/>
    </row>
    <row r="27" spans="1:28" ht="2.25" customHeight="1" thickBot="1">
      <c r="A27" s="11"/>
      <c r="B27" s="9"/>
      <c r="C27" s="9"/>
      <c r="D27" s="9"/>
      <c r="E27" s="9"/>
      <c r="F27" s="9"/>
      <c r="G27" s="9"/>
      <c r="H27" s="9"/>
      <c r="I27" s="9"/>
      <c r="J27" s="10"/>
      <c r="K27" s="12"/>
      <c r="L27" s="9"/>
      <c r="M27" s="9"/>
      <c r="N27" s="9"/>
      <c r="O27" s="9"/>
      <c r="P27" s="9"/>
      <c r="Q27" s="9"/>
      <c r="R27" s="10"/>
      <c r="S27" s="10"/>
      <c r="T27" s="9"/>
      <c r="U27" s="9"/>
      <c r="V27" s="13"/>
    </row>
    <row r="28" spans="1:28" ht="13.5" thickTop="1">
      <c r="A28" s="14"/>
      <c r="B28" s="14"/>
      <c r="C28" s="15" t="s">
        <v>23</v>
      </c>
      <c r="D28" s="16" t="s">
        <v>24</v>
      </c>
      <c r="E28" s="16" t="s">
        <v>25</v>
      </c>
      <c r="F28" s="16" t="s">
        <v>26</v>
      </c>
      <c r="G28" s="16" t="s">
        <v>27</v>
      </c>
      <c r="H28" s="16" t="s">
        <v>28</v>
      </c>
      <c r="I28" s="16" t="s">
        <v>29</v>
      </c>
      <c r="J28" s="17" t="s">
        <v>30</v>
      </c>
      <c r="K28" s="18" t="s">
        <v>31</v>
      </c>
      <c r="L28" s="16" t="s">
        <v>32</v>
      </c>
      <c r="M28" s="16" t="s">
        <v>33</v>
      </c>
      <c r="N28" s="16" t="s">
        <v>34</v>
      </c>
      <c r="O28" s="16" t="s">
        <v>35</v>
      </c>
      <c r="P28" s="16" t="s">
        <v>36</v>
      </c>
      <c r="Q28" s="19" t="s">
        <v>37</v>
      </c>
      <c r="R28" s="18" t="s">
        <v>38</v>
      </c>
      <c r="S28" s="20" t="s">
        <v>39</v>
      </c>
      <c r="T28" s="21" t="s">
        <v>40</v>
      </c>
      <c r="U28" s="21"/>
      <c r="V28" s="14"/>
    </row>
    <row r="29" spans="1:28">
      <c r="A29" s="22" t="s">
        <v>41</v>
      </c>
      <c r="B29" s="22" t="s">
        <v>42</v>
      </c>
      <c r="C29" s="23">
        <v>150</v>
      </c>
      <c r="D29" s="19">
        <v>75</v>
      </c>
      <c r="E29" s="19">
        <v>75</v>
      </c>
      <c r="F29" s="19">
        <v>0</v>
      </c>
      <c r="G29" s="19">
        <v>100</v>
      </c>
      <c r="H29" s="19">
        <v>125</v>
      </c>
      <c r="I29" s="19">
        <v>225</v>
      </c>
      <c r="J29" s="24">
        <v>10</v>
      </c>
      <c r="K29" s="25">
        <f>IF(C29="","",SUM(C29:J29))</f>
        <v>760</v>
      </c>
      <c r="L29" s="26">
        <v>160</v>
      </c>
      <c r="M29" s="19">
        <v>20</v>
      </c>
      <c r="N29" s="19">
        <v>10</v>
      </c>
      <c r="O29" s="19">
        <v>5</v>
      </c>
      <c r="P29" s="19">
        <v>30</v>
      </c>
      <c r="Q29" s="19">
        <v>15</v>
      </c>
      <c r="R29" s="25">
        <f>IF(L29="","",SUM(L29:Q29))</f>
        <v>240</v>
      </c>
      <c r="S29" s="27">
        <v>1000</v>
      </c>
      <c r="T29" s="22" t="s">
        <v>43</v>
      </c>
      <c r="U29" s="22" t="s">
        <v>44</v>
      </c>
      <c r="V29" s="22" t="s">
        <v>45</v>
      </c>
      <c r="X29" s="2" t="s">
        <v>40</v>
      </c>
      <c r="Y29" s="2" t="s">
        <v>46</v>
      </c>
      <c r="Z29" s="2" t="s">
        <v>47</v>
      </c>
      <c r="AA29" s="2" t="s">
        <v>48</v>
      </c>
      <c r="AB29" s="2" t="s">
        <v>49</v>
      </c>
    </row>
    <row r="30" spans="1:28">
      <c r="A30" s="28" t="s">
        <v>50</v>
      </c>
      <c r="B30" s="28" t="s">
        <v>51</v>
      </c>
      <c r="C30" s="29">
        <v>64</v>
      </c>
      <c r="D30" s="30">
        <v>41</v>
      </c>
      <c r="E30" s="30">
        <v>41</v>
      </c>
      <c r="F30" s="30">
        <v>0</v>
      </c>
      <c r="G30" s="30">
        <v>55</v>
      </c>
      <c r="H30" s="30">
        <v>125</v>
      </c>
      <c r="I30" s="30">
        <v>225</v>
      </c>
      <c r="J30" s="31">
        <v>10</v>
      </c>
      <c r="K30" s="25">
        <f t="shared" ref="K30:K93" si="0">SUM(C30:J30)</f>
        <v>561</v>
      </c>
      <c r="L30" s="30">
        <v>155</v>
      </c>
      <c r="M30" s="32">
        <v>18</v>
      </c>
      <c r="N30" s="30">
        <v>10</v>
      </c>
      <c r="O30" s="30">
        <v>5</v>
      </c>
      <c r="P30" s="30">
        <v>25</v>
      </c>
      <c r="Q30" s="30">
        <v>15</v>
      </c>
      <c r="R30" s="25">
        <f t="shared" ref="R30:R80" si="1">SUM(L30:Q30)</f>
        <v>228</v>
      </c>
      <c r="S30" s="27">
        <f t="shared" ref="S30:S93" si="2">K30+R30</f>
        <v>789</v>
      </c>
      <c r="T30" s="33" t="s">
        <v>46</v>
      </c>
      <c r="U30" s="34">
        <f t="array" ref="U30">IF(X30="M",RANK(Y30:Y30,Y$30:Y$887),IF(X30="Tu",RANK(Z30:Z30,Z$30:Z$887),IF(X30="W",RANK(AA30,AA$30:AA$887),IF(X30="Th",RANK(AB30,AB$30:AB$887),""))))</f>
        <v>1</v>
      </c>
      <c r="V30" s="33" t="s">
        <v>52</v>
      </c>
      <c r="X30" t="str">
        <f t="shared" ref="X30:X93" si="3">IF(Y30="",IF(Z30="",IF(AA30="",IF(AB30="","","Th"),"W"),"Tu"),"M")</f>
        <v>M</v>
      </c>
      <c r="Y30">
        <f t="shared" ref="Y30:Y93" si="4">IF(T30="Mon",S30,"")</f>
        <v>789</v>
      </c>
    </row>
    <row r="31" spans="1:28">
      <c r="A31" s="28" t="s">
        <v>53</v>
      </c>
      <c r="B31" s="28" t="s">
        <v>54</v>
      </c>
      <c r="C31" s="29">
        <v>74</v>
      </c>
      <c r="D31" s="30">
        <v>56</v>
      </c>
      <c r="E31" s="30">
        <v>54</v>
      </c>
      <c r="F31" s="30">
        <v>0</v>
      </c>
      <c r="G31" s="30">
        <v>74</v>
      </c>
      <c r="H31" s="30">
        <v>83</v>
      </c>
      <c r="I31" s="30">
        <v>198</v>
      </c>
      <c r="J31" s="31">
        <v>10</v>
      </c>
      <c r="K31" s="25">
        <f t="shared" si="0"/>
        <v>549</v>
      </c>
      <c r="L31" s="30">
        <v>155</v>
      </c>
      <c r="M31" s="32">
        <v>20</v>
      </c>
      <c r="N31" s="30">
        <v>10</v>
      </c>
      <c r="O31" s="30">
        <v>5</v>
      </c>
      <c r="P31" s="30">
        <v>30</v>
      </c>
      <c r="Q31" s="30">
        <v>15</v>
      </c>
      <c r="R31" s="25">
        <f t="shared" si="1"/>
        <v>235</v>
      </c>
      <c r="S31" s="27">
        <f t="shared" si="2"/>
        <v>784</v>
      </c>
      <c r="T31" s="33" t="s">
        <v>46</v>
      </c>
      <c r="U31" s="34">
        <f t="array" ref="U31">IF(X31="M",RANK(Y31:Y31,Y$30:Y$887),IF(X31="Tu",RANK(Z31:Z31,Z$30:Z$887),IF(X31="W",RANK(AA31,AA$30:AA$887),IF(X31="Th",RANK(AB31,AB$30:AB$887),""))))</f>
        <v>2</v>
      </c>
      <c r="V31" s="33" t="s">
        <v>55</v>
      </c>
      <c r="X31" t="str">
        <f t="shared" si="3"/>
        <v>M</v>
      </c>
      <c r="Y31">
        <f t="shared" si="4"/>
        <v>784</v>
      </c>
    </row>
    <row r="32" spans="1:28">
      <c r="A32" s="28" t="s">
        <v>56</v>
      </c>
      <c r="B32" s="28" t="s">
        <v>57</v>
      </c>
      <c r="C32" s="29">
        <v>92</v>
      </c>
      <c r="D32" s="30">
        <v>46</v>
      </c>
      <c r="E32" s="30">
        <v>44</v>
      </c>
      <c r="F32" s="30">
        <v>0</v>
      </c>
      <c r="G32" s="30">
        <v>72</v>
      </c>
      <c r="H32" s="30">
        <v>71</v>
      </c>
      <c r="I32" s="30">
        <v>207</v>
      </c>
      <c r="J32" s="31">
        <v>10</v>
      </c>
      <c r="K32" s="25">
        <f t="shared" si="0"/>
        <v>542</v>
      </c>
      <c r="L32" s="30">
        <v>152</v>
      </c>
      <c r="M32" s="32">
        <v>18</v>
      </c>
      <c r="N32" s="30">
        <v>10</v>
      </c>
      <c r="O32" s="30">
        <v>5</v>
      </c>
      <c r="P32" s="30">
        <v>30</v>
      </c>
      <c r="Q32" s="30">
        <v>15</v>
      </c>
      <c r="R32" s="25">
        <f t="shared" si="1"/>
        <v>230</v>
      </c>
      <c r="S32" s="27">
        <f t="shared" si="2"/>
        <v>772</v>
      </c>
      <c r="T32" s="33" t="s">
        <v>46</v>
      </c>
      <c r="U32" s="34">
        <f t="array" ref="U32">IF(X32="M",RANK(Y32:Y32,Y$30:Y$887),IF(X32="Tu",RANK(Z32:Z32,Z$30:Z$887),IF(X32="W",RANK(AA32,AA$30:AA$887),IF(X32="Th",RANK(AB32,AB$30:AB$887),""))))</f>
        <v>3</v>
      </c>
      <c r="V32" s="33" t="s">
        <v>58</v>
      </c>
      <c r="X32" t="str">
        <f t="shared" si="3"/>
        <v>M</v>
      </c>
      <c r="Y32">
        <f t="shared" si="4"/>
        <v>772</v>
      </c>
    </row>
    <row r="33" spans="1:25">
      <c r="A33" s="28" t="s">
        <v>59</v>
      </c>
      <c r="B33" s="28" t="s">
        <v>54</v>
      </c>
      <c r="C33" s="29">
        <v>94</v>
      </c>
      <c r="D33" s="30">
        <v>42</v>
      </c>
      <c r="E33" s="30">
        <v>46</v>
      </c>
      <c r="F33" s="30">
        <v>0</v>
      </c>
      <c r="G33" s="30">
        <v>60</v>
      </c>
      <c r="H33" s="30">
        <v>80</v>
      </c>
      <c r="I33" s="30">
        <v>198</v>
      </c>
      <c r="J33" s="31">
        <v>10</v>
      </c>
      <c r="K33" s="25">
        <f t="shared" si="0"/>
        <v>530</v>
      </c>
      <c r="L33" s="30">
        <v>154</v>
      </c>
      <c r="M33" s="32">
        <v>20</v>
      </c>
      <c r="N33" s="30">
        <v>10</v>
      </c>
      <c r="O33" s="30">
        <v>5</v>
      </c>
      <c r="P33" s="30">
        <v>30</v>
      </c>
      <c r="Q33" s="30">
        <v>9</v>
      </c>
      <c r="R33" s="25">
        <f t="shared" si="1"/>
        <v>228</v>
      </c>
      <c r="S33" s="27">
        <f t="shared" si="2"/>
        <v>758</v>
      </c>
      <c r="T33" s="33" t="s">
        <v>46</v>
      </c>
      <c r="U33" s="34">
        <f t="array" ref="U33">IF(X33="M",RANK(Y33:Y33,Y$30:Y$887),IF(X33="Tu",RANK(Z33:Z33,Z$30:Z$887),IF(X33="W",RANK(AA33,AA$30:AA$887),IF(X33="Th",RANK(AB33,AB$30:AB$887),""))))</f>
        <v>4</v>
      </c>
      <c r="V33" s="33" t="s">
        <v>58</v>
      </c>
      <c r="X33" t="str">
        <f t="shared" si="3"/>
        <v>M</v>
      </c>
      <c r="Y33">
        <f t="shared" si="4"/>
        <v>758</v>
      </c>
    </row>
    <row r="34" spans="1:25">
      <c r="A34" s="28" t="s">
        <v>60</v>
      </c>
      <c r="B34" s="28" t="s">
        <v>61</v>
      </c>
      <c r="C34" s="29">
        <v>78</v>
      </c>
      <c r="D34" s="30">
        <v>46</v>
      </c>
      <c r="E34" s="30">
        <v>45</v>
      </c>
      <c r="F34" s="30">
        <v>0</v>
      </c>
      <c r="G34" s="30">
        <v>61</v>
      </c>
      <c r="H34" s="30">
        <v>61</v>
      </c>
      <c r="I34" s="30">
        <v>207</v>
      </c>
      <c r="J34" s="31">
        <v>10</v>
      </c>
      <c r="K34" s="25">
        <f t="shared" si="0"/>
        <v>508</v>
      </c>
      <c r="L34" s="30">
        <v>157</v>
      </c>
      <c r="M34" s="32">
        <v>18</v>
      </c>
      <c r="N34" s="30">
        <v>10</v>
      </c>
      <c r="O34" s="30">
        <v>5</v>
      </c>
      <c r="P34" s="30">
        <v>30</v>
      </c>
      <c r="Q34" s="30">
        <v>13</v>
      </c>
      <c r="R34" s="25">
        <f t="shared" si="1"/>
        <v>233</v>
      </c>
      <c r="S34" s="27">
        <f t="shared" si="2"/>
        <v>741</v>
      </c>
      <c r="T34" s="33" t="s">
        <v>46</v>
      </c>
      <c r="U34" s="34">
        <f t="array" ref="U34">IF(X34="M",RANK(Y34:Y34,Y$30:Y$887),IF(X34="Tu",RANK(Z34:Z34,Z$30:Z$887),IF(X34="W",RANK(AA34,AA$30:AA$887),IF(X34="Th",RANK(AB34,AB$30:AB$887),""))))</f>
        <v>5</v>
      </c>
      <c r="V34" s="33" t="s">
        <v>58</v>
      </c>
      <c r="X34" t="str">
        <f t="shared" si="3"/>
        <v>M</v>
      </c>
      <c r="Y34">
        <f t="shared" si="4"/>
        <v>741</v>
      </c>
    </row>
    <row r="35" spans="1:25">
      <c r="A35" s="28" t="s">
        <v>62</v>
      </c>
      <c r="B35" s="28" t="s">
        <v>63</v>
      </c>
      <c r="C35" s="29">
        <v>92</v>
      </c>
      <c r="D35" s="30">
        <v>52</v>
      </c>
      <c r="E35" s="30">
        <v>50</v>
      </c>
      <c r="F35" s="30">
        <v>0</v>
      </c>
      <c r="G35" s="30">
        <v>65</v>
      </c>
      <c r="H35" s="30">
        <v>65</v>
      </c>
      <c r="I35" s="30">
        <v>189</v>
      </c>
      <c r="J35" s="31">
        <v>10</v>
      </c>
      <c r="K35" s="25">
        <f t="shared" si="0"/>
        <v>523</v>
      </c>
      <c r="L35" s="30">
        <v>155</v>
      </c>
      <c r="M35" s="32">
        <v>1</v>
      </c>
      <c r="N35" s="30">
        <v>10</v>
      </c>
      <c r="O35" s="30">
        <v>5</v>
      </c>
      <c r="P35" s="30">
        <v>29</v>
      </c>
      <c r="Q35" s="30">
        <v>15</v>
      </c>
      <c r="R35" s="25">
        <f t="shared" si="1"/>
        <v>215</v>
      </c>
      <c r="S35" s="27">
        <f t="shared" si="2"/>
        <v>738</v>
      </c>
      <c r="T35" s="33" t="s">
        <v>46</v>
      </c>
      <c r="U35" s="34">
        <f t="array" ref="U35">IF(X35="M",RANK(Y35:Y35,Y$30:Y$887),IF(X35="Tu",RANK(Z35:Z35,Z$30:Z$887),IF(X35="W",RANK(AA35,AA$30:AA$887),IF(X35="Th",RANK(AB35,AB$30:AB$887),""))))</f>
        <v>6</v>
      </c>
      <c r="V35" s="33" t="s">
        <v>58</v>
      </c>
      <c r="X35" t="str">
        <f t="shared" si="3"/>
        <v>M</v>
      </c>
      <c r="Y35">
        <f t="shared" si="4"/>
        <v>738</v>
      </c>
    </row>
    <row r="36" spans="1:25">
      <c r="A36" s="28" t="s">
        <v>64</v>
      </c>
      <c r="B36" s="28" t="s">
        <v>61</v>
      </c>
      <c r="C36" s="29">
        <v>62</v>
      </c>
      <c r="D36" s="30">
        <v>44</v>
      </c>
      <c r="E36" s="30">
        <v>48</v>
      </c>
      <c r="F36" s="30">
        <v>0</v>
      </c>
      <c r="G36" s="30">
        <v>65</v>
      </c>
      <c r="H36" s="30">
        <v>70</v>
      </c>
      <c r="I36" s="30">
        <v>216</v>
      </c>
      <c r="J36" s="31">
        <v>10</v>
      </c>
      <c r="K36" s="25">
        <f t="shared" si="0"/>
        <v>515</v>
      </c>
      <c r="L36" s="30">
        <v>147</v>
      </c>
      <c r="M36" s="32">
        <v>18</v>
      </c>
      <c r="N36" s="30">
        <v>10</v>
      </c>
      <c r="O36" s="30">
        <v>5</v>
      </c>
      <c r="P36" s="30">
        <v>28</v>
      </c>
      <c r="Q36" s="30">
        <v>15</v>
      </c>
      <c r="R36" s="25">
        <f t="shared" si="1"/>
        <v>223</v>
      </c>
      <c r="S36" s="27">
        <f t="shared" si="2"/>
        <v>738</v>
      </c>
      <c r="T36" s="33" t="s">
        <v>46</v>
      </c>
      <c r="U36" s="34">
        <f t="array" ref="U36">IF(X36="M",RANK(Y36:Y36,Y$30:Y$887),IF(X36="Tu",RANK(Z36:Z36,Z$30:Z$887),IF(X36="W",RANK(AA36,AA$30:AA$887),IF(X36="Th",RANK(AB36,AB$30:AB$887),""))))</f>
        <v>6</v>
      </c>
      <c r="V36" s="33" t="s">
        <v>58</v>
      </c>
      <c r="X36" t="str">
        <f t="shared" si="3"/>
        <v>M</v>
      </c>
      <c r="Y36">
        <f t="shared" si="4"/>
        <v>738</v>
      </c>
    </row>
    <row r="37" spans="1:25">
      <c r="A37" s="28" t="s">
        <v>65</v>
      </c>
      <c r="B37" s="28" t="s">
        <v>66</v>
      </c>
      <c r="C37" s="29">
        <v>68</v>
      </c>
      <c r="D37" s="30">
        <v>41</v>
      </c>
      <c r="E37" s="30">
        <v>45</v>
      </c>
      <c r="F37" s="30">
        <v>0</v>
      </c>
      <c r="G37" s="30">
        <v>60</v>
      </c>
      <c r="H37" s="30">
        <v>65</v>
      </c>
      <c r="I37" s="30">
        <v>216</v>
      </c>
      <c r="J37" s="31">
        <v>10</v>
      </c>
      <c r="K37" s="25">
        <f t="shared" si="0"/>
        <v>505</v>
      </c>
      <c r="L37" s="30">
        <v>146</v>
      </c>
      <c r="M37" s="32">
        <v>20</v>
      </c>
      <c r="N37" s="30">
        <v>10</v>
      </c>
      <c r="O37" s="30">
        <v>5</v>
      </c>
      <c r="P37" s="30">
        <v>30</v>
      </c>
      <c r="Q37" s="30">
        <v>13</v>
      </c>
      <c r="R37" s="25">
        <f t="shared" si="1"/>
        <v>224</v>
      </c>
      <c r="S37" s="27">
        <f t="shared" si="2"/>
        <v>729</v>
      </c>
      <c r="T37" s="33" t="s">
        <v>46</v>
      </c>
      <c r="U37" s="34">
        <f t="array" ref="U37">IF(X37="M",RANK(Y37:Y37,Y$30:Y$887),IF(X37="Tu",RANK(Z37:Z37,Z$30:Z$887),IF(X37="W",RANK(AA37,AA$30:AA$887),IF(X37="Th",RANK(AB37,AB$30:AB$887),""))))</f>
        <v>8</v>
      </c>
      <c r="V37" s="33" t="s">
        <v>58</v>
      </c>
      <c r="X37" t="str">
        <f t="shared" si="3"/>
        <v>M</v>
      </c>
      <c r="Y37">
        <f t="shared" si="4"/>
        <v>729</v>
      </c>
    </row>
    <row r="38" spans="1:25">
      <c r="A38" s="28" t="s">
        <v>67</v>
      </c>
      <c r="B38" s="28" t="s">
        <v>54</v>
      </c>
      <c r="C38" s="29">
        <v>69</v>
      </c>
      <c r="D38" s="30">
        <v>42</v>
      </c>
      <c r="E38" s="30">
        <v>46</v>
      </c>
      <c r="F38" s="30">
        <v>0</v>
      </c>
      <c r="G38" s="30">
        <v>59</v>
      </c>
      <c r="H38" s="30">
        <v>61</v>
      </c>
      <c r="I38" s="30">
        <v>207</v>
      </c>
      <c r="J38" s="31">
        <v>10</v>
      </c>
      <c r="K38" s="25">
        <f t="shared" si="0"/>
        <v>494</v>
      </c>
      <c r="L38" s="35">
        <v>156</v>
      </c>
      <c r="M38" s="32">
        <v>18</v>
      </c>
      <c r="N38" s="30">
        <v>10</v>
      </c>
      <c r="O38" s="30">
        <v>5</v>
      </c>
      <c r="P38" s="30">
        <v>30</v>
      </c>
      <c r="Q38" s="30">
        <v>9</v>
      </c>
      <c r="R38" s="25">
        <f t="shared" si="1"/>
        <v>228</v>
      </c>
      <c r="S38" s="27">
        <f t="shared" si="2"/>
        <v>722</v>
      </c>
      <c r="T38" s="33" t="s">
        <v>46</v>
      </c>
      <c r="U38" s="34">
        <f t="array" ref="U38">IF(X38="M",RANK(Y38:Y38,Y$30:Y$887),IF(X38="Tu",RANK(Z38:Z38,Z$30:Z$887),IF(X38="W",RANK(AA38,AA$30:AA$887),IF(X38="Th",RANK(AB38,AB$30:AB$887),""))))</f>
        <v>9</v>
      </c>
      <c r="V38" s="33" t="s">
        <v>58</v>
      </c>
      <c r="X38" t="str">
        <f t="shared" si="3"/>
        <v>M</v>
      </c>
      <c r="Y38">
        <f t="shared" si="4"/>
        <v>722</v>
      </c>
    </row>
    <row r="39" spans="1:25">
      <c r="A39" s="28" t="s">
        <v>68</v>
      </c>
      <c r="B39" s="28" t="s">
        <v>57</v>
      </c>
      <c r="C39" s="29">
        <v>71</v>
      </c>
      <c r="D39" s="30">
        <v>43</v>
      </c>
      <c r="E39" s="30">
        <v>46</v>
      </c>
      <c r="F39" s="30">
        <v>0</v>
      </c>
      <c r="G39" s="30">
        <v>60</v>
      </c>
      <c r="H39" s="30">
        <v>71</v>
      </c>
      <c r="I39" s="30">
        <v>216</v>
      </c>
      <c r="J39" s="31">
        <v>10</v>
      </c>
      <c r="K39" s="25">
        <f t="shared" si="0"/>
        <v>517</v>
      </c>
      <c r="L39" s="30">
        <v>130</v>
      </c>
      <c r="M39" s="32">
        <v>16</v>
      </c>
      <c r="N39" s="30">
        <v>10</v>
      </c>
      <c r="O39" s="30">
        <v>5</v>
      </c>
      <c r="P39" s="30">
        <v>28</v>
      </c>
      <c r="Q39" s="30">
        <v>9</v>
      </c>
      <c r="R39" s="25">
        <f t="shared" si="1"/>
        <v>198</v>
      </c>
      <c r="S39" s="27">
        <f t="shared" si="2"/>
        <v>715</v>
      </c>
      <c r="T39" s="33" t="s">
        <v>46</v>
      </c>
      <c r="U39" s="34">
        <f t="array" ref="U39">IF(X39="M",RANK(Y39:Y39,Y$30:Y$887),IF(X39="Tu",RANK(Z39:Z39,Z$30:Z$887),IF(X39="W",RANK(AA39,AA$30:AA$887),IF(X39="Th",RANK(AB39,AB$30:AB$887),""))))</f>
        <v>10</v>
      </c>
      <c r="V39" s="33" t="s">
        <v>58</v>
      </c>
      <c r="X39" t="str">
        <f t="shared" si="3"/>
        <v>M</v>
      </c>
      <c r="Y39">
        <f t="shared" si="4"/>
        <v>715</v>
      </c>
    </row>
    <row r="40" spans="1:25">
      <c r="A40" s="28" t="s">
        <v>69</v>
      </c>
      <c r="B40" s="28" t="s">
        <v>61</v>
      </c>
      <c r="C40" s="29">
        <v>65</v>
      </c>
      <c r="D40" s="30">
        <v>42</v>
      </c>
      <c r="E40" s="30">
        <v>41</v>
      </c>
      <c r="F40" s="30">
        <v>0</v>
      </c>
      <c r="G40" s="30">
        <v>60</v>
      </c>
      <c r="H40" s="30">
        <v>61</v>
      </c>
      <c r="I40" s="30">
        <v>207</v>
      </c>
      <c r="J40" s="31">
        <v>10</v>
      </c>
      <c r="K40" s="25">
        <f t="shared" si="0"/>
        <v>486</v>
      </c>
      <c r="L40" s="30">
        <v>155</v>
      </c>
      <c r="M40" s="32">
        <v>18</v>
      </c>
      <c r="N40" s="30">
        <v>9</v>
      </c>
      <c r="O40" s="30">
        <v>5</v>
      </c>
      <c r="P40" s="30">
        <v>30</v>
      </c>
      <c r="Q40" s="30">
        <v>9</v>
      </c>
      <c r="R40" s="25">
        <f t="shared" si="1"/>
        <v>226</v>
      </c>
      <c r="S40" s="27">
        <f t="shared" si="2"/>
        <v>712</v>
      </c>
      <c r="T40" s="33" t="s">
        <v>46</v>
      </c>
      <c r="U40" s="34">
        <f t="array" ref="U40">IF(X40="M",RANK(Y40:Y40,Y$30:Y$887),IF(X40="Tu",RANK(Z40:Z40,Z$30:Z$887),IF(X40="W",RANK(AA40,AA$30:AA$887),IF(X40="Th",RANK(AB40,AB$30:AB$887),""))))</f>
        <v>11</v>
      </c>
      <c r="V40" s="33" t="s">
        <v>58</v>
      </c>
      <c r="X40" t="str">
        <f t="shared" si="3"/>
        <v>M</v>
      </c>
      <c r="Y40">
        <f t="shared" si="4"/>
        <v>712</v>
      </c>
    </row>
    <row r="41" spans="1:25">
      <c r="A41" s="28" t="s">
        <v>70</v>
      </c>
      <c r="B41" s="28" t="s">
        <v>61</v>
      </c>
      <c r="C41" s="29">
        <v>67</v>
      </c>
      <c r="D41" s="30">
        <v>40</v>
      </c>
      <c r="E41" s="30">
        <v>44</v>
      </c>
      <c r="F41" s="30">
        <v>0</v>
      </c>
      <c r="G41" s="30">
        <v>60</v>
      </c>
      <c r="H41" s="30">
        <v>61</v>
      </c>
      <c r="I41" s="30">
        <v>189</v>
      </c>
      <c r="J41" s="31">
        <v>10</v>
      </c>
      <c r="K41" s="25">
        <f t="shared" si="0"/>
        <v>471</v>
      </c>
      <c r="L41" s="30">
        <v>157</v>
      </c>
      <c r="M41" s="32">
        <v>18</v>
      </c>
      <c r="N41" s="30">
        <v>10</v>
      </c>
      <c r="O41" s="30">
        <v>5</v>
      </c>
      <c r="P41" s="30">
        <v>30</v>
      </c>
      <c r="Q41" s="30">
        <v>15</v>
      </c>
      <c r="R41" s="25">
        <f t="shared" si="1"/>
        <v>235</v>
      </c>
      <c r="S41" s="27">
        <f t="shared" si="2"/>
        <v>706</v>
      </c>
      <c r="T41" s="33" t="s">
        <v>46</v>
      </c>
      <c r="U41" s="34">
        <f t="array" ref="U41">IF(X41="M",RANK(Y41:Y41,Y$30:Y$887),IF(X41="Tu",RANK(Z41:Z41,Z$30:Z$887),IF(X41="W",RANK(AA41,AA$30:AA$887),IF(X41="Th",RANK(AB41,AB$30:AB$887),""))))</f>
        <v>12</v>
      </c>
      <c r="V41" s="33" t="s">
        <v>58</v>
      </c>
      <c r="X41" t="str">
        <f t="shared" si="3"/>
        <v>M</v>
      </c>
      <c r="Y41">
        <f t="shared" si="4"/>
        <v>706</v>
      </c>
    </row>
    <row r="42" spans="1:25">
      <c r="A42" s="28" t="s">
        <v>71</v>
      </c>
      <c r="B42" s="28" t="s">
        <v>61</v>
      </c>
      <c r="C42" s="29">
        <v>65</v>
      </c>
      <c r="D42" s="30">
        <v>48</v>
      </c>
      <c r="E42" s="30">
        <v>49</v>
      </c>
      <c r="F42" s="30">
        <v>0</v>
      </c>
      <c r="G42" s="30">
        <v>71</v>
      </c>
      <c r="H42" s="30">
        <v>71</v>
      </c>
      <c r="I42" s="30">
        <v>189</v>
      </c>
      <c r="J42" s="31">
        <v>10</v>
      </c>
      <c r="K42" s="25">
        <f t="shared" si="0"/>
        <v>503</v>
      </c>
      <c r="L42" s="30">
        <v>153</v>
      </c>
      <c r="M42" s="32">
        <v>1</v>
      </c>
      <c r="N42" s="30">
        <v>4</v>
      </c>
      <c r="O42" s="30">
        <v>5</v>
      </c>
      <c r="P42" s="30">
        <v>30</v>
      </c>
      <c r="Q42" s="30">
        <v>9</v>
      </c>
      <c r="R42" s="25">
        <f t="shared" si="1"/>
        <v>202</v>
      </c>
      <c r="S42" s="27">
        <f t="shared" si="2"/>
        <v>705</v>
      </c>
      <c r="T42" s="33" t="s">
        <v>46</v>
      </c>
      <c r="U42" s="34">
        <f t="array" ref="U42">IF(X42="M",RANK(Y42:Y42,Y$30:Y$887),IF(X42="Tu",RANK(Z42:Z42,Z$30:Z$887),IF(X42="W",RANK(AA42,AA$30:AA$887),IF(X42="Th",RANK(AB42,AB$30:AB$887),""))))</f>
        <v>13</v>
      </c>
      <c r="V42" s="33" t="s">
        <v>58</v>
      </c>
      <c r="X42" t="str">
        <f t="shared" si="3"/>
        <v>M</v>
      </c>
      <c r="Y42">
        <f t="shared" si="4"/>
        <v>705</v>
      </c>
    </row>
    <row r="43" spans="1:25">
      <c r="A43" s="28" t="s">
        <v>72</v>
      </c>
      <c r="B43" s="28" t="s">
        <v>61</v>
      </c>
      <c r="C43" s="29">
        <v>59</v>
      </c>
      <c r="D43" s="30">
        <v>44</v>
      </c>
      <c r="E43" s="30">
        <v>47</v>
      </c>
      <c r="F43" s="30">
        <v>0</v>
      </c>
      <c r="G43" s="30">
        <v>54</v>
      </c>
      <c r="H43" s="30">
        <v>69</v>
      </c>
      <c r="I43" s="30">
        <v>207</v>
      </c>
      <c r="J43" s="31">
        <v>10</v>
      </c>
      <c r="K43" s="25">
        <f t="shared" si="0"/>
        <v>490</v>
      </c>
      <c r="L43" s="30">
        <v>138</v>
      </c>
      <c r="M43" s="32">
        <v>16</v>
      </c>
      <c r="N43" s="30">
        <v>8</v>
      </c>
      <c r="O43" s="30">
        <v>5</v>
      </c>
      <c r="P43" s="30">
        <v>30</v>
      </c>
      <c r="Q43" s="30">
        <v>13</v>
      </c>
      <c r="R43" s="25">
        <f t="shared" si="1"/>
        <v>210</v>
      </c>
      <c r="S43" s="27">
        <f t="shared" si="2"/>
        <v>700</v>
      </c>
      <c r="T43" s="33" t="s">
        <v>46</v>
      </c>
      <c r="U43" s="34">
        <f t="array" ref="U43">IF(X43="M",RANK(Y43:Y43,Y$30:Y$887),IF(X43="Tu",RANK(Z43:Z43,Z$30:Z$887),IF(X43="W",RANK(AA43,AA$30:AA$887),IF(X43="Th",RANK(AB43,AB$30:AB$887),""))))</f>
        <v>14</v>
      </c>
      <c r="V43" s="33" t="s">
        <v>58</v>
      </c>
      <c r="X43" t="str">
        <f t="shared" si="3"/>
        <v>M</v>
      </c>
      <c r="Y43">
        <f t="shared" si="4"/>
        <v>700</v>
      </c>
    </row>
    <row r="44" spans="1:25">
      <c r="A44" s="33" t="s">
        <v>73</v>
      </c>
      <c r="B44" s="33" t="s">
        <v>61</v>
      </c>
      <c r="C44" s="29">
        <v>63</v>
      </c>
      <c r="D44" s="30">
        <v>46</v>
      </c>
      <c r="E44" s="30">
        <v>47</v>
      </c>
      <c r="F44" s="30">
        <v>0</v>
      </c>
      <c r="G44" s="30">
        <v>67</v>
      </c>
      <c r="H44" s="30">
        <v>71</v>
      </c>
      <c r="I44" s="30">
        <v>171</v>
      </c>
      <c r="J44" s="31">
        <v>10</v>
      </c>
      <c r="K44" s="25">
        <f t="shared" si="0"/>
        <v>475</v>
      </c>
      <c r="L44" s="30">
        <v>152</v>
      </c>
      <c r="M44" s="32">
        <v>14</v>
      </c>
      <c r="N44" s="30">
        <v>10</v>
      </c>
      <c r="O44" s="30">
        <v>5</v>
      </c>
      <c r="P44" s="30">
        <v>26</v>
      </c>
      <c r="Q44" s="30">
        <v>15</v>
      </c>
      <c r="R44" s="25">
        <f t="shared" si="1"/>
        <v>222</v>
      </c>
      <c r="S44" s="27">
        <f t="shared" si="2"/>
        <v>697</v>
      </c>
      <c r="T44" s="33" t="s">
        <v>46</v>
      </c>
      <c r="U44" s="34">
        <f t="array" ref="U44">IF(X44="M",RANK(Y44:Y44,Y$30:Y$887),IF(X44="Tu",RANK(Z44:Z44,Z$30:Z$887),IF(X44="W",RANK(AA44,AA$30:AA$887),IF(X44="Th",RANK(AB44,AB$30:AB$887),""))))</f>
        <v>15</v>
      </c>
      <c r="V44" s="33" t="s">
        <v>74</v>
      </c>
      <c r="X44" t="str">
        <f t="shared" si="3"/>
        <v>M</v>
      </c>
      <c r="Y44">
        <f t="shared" si="4"/>
        <v>697</v>
      </c>
    </row>
    <row r="45" spans="1:25">
      <c r="A45" s="28" t="s">
        <v>75</v>
      </c>
      <c r="B45" s="28" t="s">
        <v>57</v>
      </c>
      <c r="C45" s="29">
        <v>62</v>
      </c>
      <c r="D45" s="30">
        <v>41</v>
      </c>
      <c r="E45" s="30">
        <v>38</v>
      </c>
      <c r="F45" s="30">
        <v>0</v>
      </c>
      <c r="G45" s="30">
        <v>57</v>
      </c>
      <c r="H45" s="30">
        <v>69</v>
      </c>
      <c r="I45" s="30">
        <v>207</v>
      </c>
      <c r="J45" s="31">
        <v>10</v>
      </c>
      <c r="K45" s="25">
        <f t="shared" si="0"/>
        <v>484</v>
      </c>
      <c r="L45" s="32">
        <v>139</v>
      </c>
      <c r="M45" s="30">
        <v>16</v>
      </c>
      <c r="N45" s="30">
        <v>4</v>
      </c>
      <c r="O45" s="30">
        <v>5</v>
      </c>
      <c r="P45" s="30">
        <v>30</v>
      </c>
      <c r="Q45" s="30">
        <v>14</v>
      </c>
      <c r="R45" s="25">
        <f t="shared" si="1"/>
        <v>208</v>
      </c>
      <c r="S45" s="27">
        <f t="shared" si="2"/>
        <v>692</v>
      </c>
      <c r="T45" s="33" t="s">
        <v>46</v>
      </c>
      <c r="U45" s="34">
        <f t="array" ref="U45">IF(X45="M",RANK(Y45:Y45,Y$30:Y$887),IF(X45="Tu",RANK(Z45:Z45,Z$30:Z$887),IF(X45="W",RANK(AA45,AA$30:AA$887),IF(X45="Th",RANK(AB45,AB$30:AB$887),""))))</f>
        <v>16</v>
      </c>
      <c r="V45" s="33" t="s">
        <v>74</v>
      </c>
      <c r="X45" t="str">
        <f t="shared" si="3"/>
        <v>M</v>
      </c>
      <c r="Y45">
        <f t="shared" si="4"/>
        <v>692</v>
      </c>
    </row>
    <row r="46" spans="1:25">
      <c r="A46" s="36" t="s">
        <v>76</v>
      </c>
      <c r="B46" s="28" t="s">
        <v>54</v>
      </c>
      <c r="C46" s="29">
        <v>52</v>
      </c>
      <c r="D46" s="30">
        <v>45</v>
      </c>
      <c r="E46" s="30">
        <v>46</v>
      </c>
      <c r="F46" s="30">
        <v>0</v>
      </c>
      <c r="G46" s="30">
        <v>58</v>
      </c>
      <c r="H46" s="30">
        <v>72</v>
      </c>
      <c r="I46" s="30">
        <v>180</v>
      </c>
      <c r="J46" s="31">
        <v>10</v>
      </c>
      <c r="K46" s="25">
        <f t="shared" si="0"/>
        <v>463</v>
      </c>
      <c r="L46" s="30">
        <v>153</v>
      </c>
      <c r="M46" s="32">
        <v>18</v>
      </c>
      <c r="N46" s="30">
        <v>10</v>
      </c>
      <c r="O46" s="30">
        <v>5</v>
      </c>
      <c r="P46" s="30">
        <v>30</v>
      </c>
      <c r="Q46" s="30">
        <v>11</v>
      </c>
      <c r="R46" s="25">
        <f t="shared" si="1"/>
        <v>227</v>
      </c>
      <c r="S46" s="27">
        <f t="shared" si="2"/>
        <v>690</v>
      </c>
      <c r="T46" s="33" t="s">
        <v>46</v>
      </c>
      <c r="U46" s="34">
        <f t="array" ref="U46">IF(X46="M",RANK(Y46:Y46,Y$30:Y$887),IF(X46="Tu",RANK(Z46:Z46,Z$30:Z$887),IF(X46="W",RANK(AA46,AA$30:AA$887),IF(X46="Th",RANK(AB46,AB$30:AB$887),""))))</f>
        <v>17</v>
      </c>
      <c r="V46" s="33" t="s">
        <v>74</v>
      </c>
      <c r="X46" t="str">
        <f t="shared" si="3"/>
        <v>M</v>
      </c>
      <c r="Y46">
        <f t="shared" si="4"/>
        <v>690</v>
      </c>
    </row>
    <row r="47" spans="1:25">
      <c r="A47" s="28" t="s">
        <v>77</v>
      </c>
      <c r="B47" s="28" t="s">
        <v>78</v>
      </c>
      <c r="C47" s="29">
        <v>63</v>
      </c>
      <c r="D47" s="30">
        <v>42</v>
      </c>
      <c r="E47" s="30">
        <v>44</v>
      </c>
      <c r="F47" s="30">
        <v>0</v>
      </c>
      <c r="G47" s="30">
        <v>58</v>
      </c>
      <c r="H47" s="30">
        <v>65</v>
      </c>
      <c r="I47" s="30">
        <v>171</v>
      </c>
      <c r="J47" s="31">
        <v>10</v>
      </c>
      <c r="K47" s="25">
        <f t="shared" si="0"/>
        <v>453</v>
      </c>
      <c r="L47" s="30">
        <v>154</v>
      </c>
      <c r="M47" s="32">
        <v>20</v>
      </c>
      <c r="N47" s="30">
        <v>10</v>
      </c>
      <c r="O47" s="30">
        <v>5</v>
      </c>
      <c r="P47" s="30">
        <v>28</v>
      </c>
      <c r="Q47" s="30">
        <v>15</v>
      </c>
      <c r="R47" s="25">
        <f t="shared" si="1"/>
        <v>232</v>
      </c>
      <c r="S47" s="27">
        <f t="shared" si="2"/>
        <v>685</v>
      </c>
      <c r="T47" s="33" t="s">
        <v>46</v>
      </c>
      <c r="U47" s="34">
        <f t="array" ref="U47">IF(X47="M",RANK(Y47:Y47,Y$30:Y$887),IF(X47="Tu",RANK(Z47:Z47,Z$30:Z$887),IF(X47="W",RANK(AA47,AA$30:AA$887),IF(X47="Th",RANK(AB47,AB$30:AB$887),""))))</f>
        <v>18</v>
      </c>
      <c r="V47" s="33" t="s">
        <v>74</v>
      </c>
      <c r="X47" t="str">
        <f t="shared" si="3"/>
        <v>M</v>
      </c>
      <c r="Y47">
        <f t="shared" si="4"/>
        <v>685</v>
      </c>
    </row>
    <row r="48" spans="1:25">
      <c r="A48" s="28" t="s">
        <v>79</v>
      </c>
      <c r="B48" s="28" t="s">
        <v>80</v>
      </c>
      <c r="C48" s="29">
        <v>74</v>
      </c>
      <c r="D48" s="30">
        <v>62</v>
      </c>
      <c r="E48" s="30">
        <v>58</v>
      </c>
      <c r="F48" s="30">
        <v>0</v>
      </c>
      <c r="G48" s="30">
        <v>43</v>
      </c>
      <c r="H48" s="30">
        <v>67</v>
      </c>
      <c r="I48" s="30">
        <v>153</v>
      </c>
      <c r="J48" s="31">
        <v>10</v>
      </c>
      <c r="K48" s="25">
        <f t="shared" si="0"/>
        <v>467</v>
      </c>
      <c r="L48" s="30">
        <v>155</v>
      </c>
      <c r="M48" s="32">
        <v>2</v>
      </c>
      <c r="N48" s="30">
        <v>10</v>
      </c>
      <c r="O48" s="30">
        <v>5</v>
      </c>
      <c r="P48" s="30">
        <v>30</v>
      </c>
      <c r="Q48" s="30">
        <v>15</v>
      </c>
      <c r="R48" s="25">
        <f t="shared" si="1"/>
        <v>217</v>
      </c>
      <c r="S48" s="27">
        <f t="shared" si="2"/>
        <v>684</v>
      </c>
      <c r="T48" s="33" t="s">
        <v>46</v>
      </c>
      <c r="U48" s="34">
        <f t="array" ref="U48">IF(X48="M",RANK(Y48:Y48,Y$30:Y$887),IF(X48="Tu",RANK(Z48:Z48,Z$30:Z$887),IF(X48="W",RANK(AA48,AA$30:AA$887),IF(X48="Th",RANK(AB48,AB$30:AB$887),""))))</f>
        <v>19</v>
      </c>
      <c r="V48" s="33" t="s">
        <v>74</v>
      </c>
      <c r="X48" t="str">
        <f t="shared" si="3"/>
        <v>M</v>
      </c>
      <c r="Y48">
        <f t="shared" si="4"/>
        <v>684</v>
      </c>
    </row>
    <row r="49" spans="1:25">
      <c r="A49" s="33" t="s">
        <v>81</v>
      </c>
      <c r="B49" s="33" t="s">
        <v>66</v>
      </c>
      <c r="C49" s="29">
        <v>70</v>
      </c>
      <c r="D49" s="30">
        <v>39</v>
      </c>
      <c r="E49" s="30">
        <v>40</v>
      </c>
      <c r="F49" s="30">
        <v>0</v>
      </c>
      <c r="G49" s="30">
        <v>58</v>
      </c>
      <c r="H49" s="30">
        <v>60</v>
      </c>
      <c r="I49" s="30">
        <v>180</v>
      </c>
      <c r="J49" s="31">
        <v>10</v>
      </c>
      <c r="K49" s="25">
        <f t="shared" si="0"/>
        <v>457</v>
      </c>
      <c r="L49" s="30">
        <v>151</v>
      </c>
      <c r="M49" s="32">
        <v>16</v>
      </c>
      <c r="N49" s="30">
        <v>10</v>
      </c>
      <c r="O49" s="30">
        <v>5</v>
      </c>
      <c r="P49" s="30">
        <v>30</v>
      </c>
      <c r="Q49" s="30">
        <v>15</v>
      </c>
      <c r="R49" s="25">
        <f t="shared" si="1"/>
        <v>227</v>
      </c>
      <c r="S49" s="27">
        <f t="shared" si="2"/>
        <v>684</v>
      </c>
      <c r="T49" s="33" t="s">
        <v>46</v>
      </c>
      <c r="U49" s="34">
        <f t="array" ref="U49">IF(X49="M",RANK(Y49:Y49,Y$30:Y$887),IF(X49="Tu",RANK(Z49:Z49,Z$30:Z$887),IF(X49="W",RANK(AA49,AA$30:AA$887),IF(X49="Th",RANK(AB49,AB$30:AB$887),""))))</f>
        <v>19</v>
      </c>
      <c r="V49" s="33" t="s">
        <v>74</v>
      </c>
      <c r="X49" t="str">
        <f t="shared" si="3"/>
        <v>M</v>
      </c>
      <c r="Y49">
        <f t="shared" si="4"/>
        <v>684</v>
      </c>
    </row>
    <row r="50" spans="1:25">
      <c r="A50" s="28" t="s">
        <v>82</v>
      </c>
      <c r="B50" s="28" t="s">
        <v>66</v>
      </c>
      <c r="C50" s="29">
        <v>66</v>
      </c>
      <c r="D50" s="30">
        <v>40</v>
      </c>
      <c r="E50" s="30">
        <v>42</v>
      </c>
      <c r="F50" s="30">
        <v>0</v>
      </c>
      <c r="G50" s="30">
        <v>58</v>
      </c>
      <c r="H50" s="30">
        <v>59</v>
      </c>
      <c r="I50" s="30">
        <v>189</v>
      </c>
      <c r="J50" s="31">
        <v>10</v>
      </c>
      <c r="K50" s="25">
        <f t="shared" si="0"/>
        <v>464</v>
      </c>
      <c r="L50" s="30">
        <v>147</v>
      </c>
      <c r="M50" s="32">
        <v>18</v>
      </c>
      <c r="N50" s="30">
        <v>6</v>
      </c>
      <c r="O50" s="30">
        <v>5</v>
      </c>
      <c r="P50" s="30">
        <v>30</v>
      </c>
      <c r="Q50" s="30">
        <v>13</v>
      </c>
      <c r="R50" s="25">
        <f t="shared" si="1"/>
        <v>219</v>
      </c>
      <c r="S50" s="27">
        <f t="shared" si="2"/>
        <v>683</v>
      </c>
      <c r="T50" s="33" t="s">
        <v>46</v>
      </c>
      <c r="U50" s="34">
        <f t="array" ref="U50">IF(X50="M",RANK(Y50:Y50,Y$30:Y$887),IF(X50="Tu",RANK(Z50:Z50,Z$30:Z$887),IF(X50="W",RANK(AA50,AA$30:AA$887),IF(X50="Th",RANK(AB50,AB$30:AB$887),""))))</f>
        <v>21</v>
      </c>
      <c r="V50" s="33" t="s">
        <v>74</v>
      </c>
      <c r="X50" t="str">
        <f t="shared" si="3"/>
        <v>M</v>
      </c>
      <c r="Y50">
        <f t="shared" si="4"/>
        <v>683</v>
      </c>
    </row>
    <row r="51" spans="1:25">
      <c r="A51" s="28" t="s">
        <v>83</v>
      </c>
      <c r="B51" s="28" t="s">
        <v>61</v>
      </c>
      <c r="C51" s="29">
        <v>74</v>
      </c>
      <c r="D51" s="30">
        <v>42</v>
      </c>
      <c r="E51" s="30">
        <v>46</v>
      </c>
      <c r="F51" s="30">
        <v>0</v>
      </c>
      <c r="G51" s="30">
        <v>61</v>
      </c>
      <c r="H51" s="30">
        <v>62</v>
      </c>
      <c r="I51" s="30">
        <v>180</v>
      </c>
      <c r="J51" s="31">
        <v>10</v>
      </c>
      <c r="K51" s="25">
        <f t="shared" si="0"/>
        <v>475</v>
      </c>
      <c r="L51" s="30">
        <v>152</v>
      </c>
      <c r="M51" s="32">
        <v>1</v>
      </c>
      <c r="N51" s="30">
        <v>10</v>
      </c>
      <c r="O51" s="30">
        <v>5</v>
      </c>
      <c r="P51" s="30">
        <v>30</v>
      </c>
      <c r="Q51" s="30">
        <v>9</v>
      </c>
      <c r="R51" s="25">
        <f t="shared" si="1"/>
        <v>207</v>
      </c>
      <c r="S51" s="27">
        <f t="shared" si="2"/>
        <v>682</v>
      </c>
      <c r="T51" s="33" t="s">
        <v>46</v>
      </c>
      <c r="U51" s="34">
        <f t="array" ref="U51">IF(X51="M",RANK(Y51:Y51,Y$30:Y$887),IF(X51="Tu",RANK(Z51:Z51,Z$30:Z$887),IF(X51="W",RANK(AA51,AA$30:AA$887),IF(X51="Th",RANK(AB51,AB$30:AB$887),""))))</f>
        <v>22</v>
      </c>
      <c r="V51" s="33" t="s">
        <v>74</v>
      </c>
      <c r="X51" t="str">
        <f t="shared" si="3"/>
        <v>M</v>
      </c>
      <c r="Y51">
        <f t="shared" si="4"/>
        <v>682</v>
      </c>
    </row>
    <row r="52" spans="1:25">
      <c r="A52" s="28" t="s">
        <v>84</v>
      </c>
      <c r="B52" s="28" t="s">
        <v>54</v>
      </c>
      <c r="C52" s="29">
        <v>64</v>
      </c>
      <c r="D52" s="30">
        <v>50</v>
      </c>
      <c r="E52" s="30">
        <v>50</v>
      </c>
      <c r="F52" s="30">
        <v>0</v>
      </c>
      <c r="G52" s="30">
        <v>68</v>
      </c>
      <c r="H52" s="30">
        <v>73</v>
      </c>
      <c r="I52" s="30">
        <v>198</v>
      </c>
      <c r="J52" s="31">
        <v>10</v>
      </c>
      <c r="K52" s="25">
        <f t="shared" si="0"/>
        <v>513</v>
      </c>
      <c r="L52" s="30">
        <v>130</v>
      </c>
      <c r="M52" s="32">
        <v>1</v>
      </c>
      <c r="N52" s="30">
        <v>10</v>
      </c>
      <c r="O52" s="30">
        <v>5</v>
      </c>
      <c r="P52" s="30">
        <v>0</v>
      </c>
      <c r="Q52" s="30">
        <v>15</v>
      </c>
      <c r="R52" s="25">
        <f t="shared" si="1"/>
        <v>161</v>
      </c>
      <c r="S52" s="27">
        <f t="shared" si="2"/>
        <v>674</v>
      </c>
      <c r="T52" s="33" t="s">
        <v>46</v>
      </c>
      <c r="U52" s="34">
        <f t="array" ref="U52">IF(X52="M",RANK(Y52:Y52,Y$30:Y$887),IF(X52="Tu",RANK(Z52:Z52,Z$30:Z$887),IF(X52="W",RANK(AA52,AA$30:AA$887),IF(X52="Th",RANK(AB52,AB$30:AB$887),""))))</f>
        <v>23</v>
      </c>
      <c r="V52" s="33" t="s">
        <v>74</v>
      </c>
      <c r="X52" t="str">
        <f t="shared" si="3"/>
        <v>M</v>
      </c>
      <c r="Y52">
        <f t="shared" si="4"/>
        <v>674</v>
      </c>
    </row>
    <row r="53" spans="1:25">
      <c r="A53" s="28" t="s">
        <v>85</v>
      </c>
      <c r="B53" s="28" t="s">
        <v>86</v>
      </c>
      <c r="C53" s="29">
        <v>76</v>
      </c>
      <c r="D53" s="30">
        <v>42</v>
      </c>
      <c r="E53" s="30">
        <v>45</v>
      </c>
      <c r="F53" s="30">
        <v>0</v>
      </c>
      <c r="G53" s="30">
        <v>60</v>
      </c>
      <c r="H53" s="30">
        <v>65</v>
      </c>
      <c r="I53" s="30">
        <v>171</v>
      </c>
      <c r="J53" s="31">
        <v>10</v>
      </c>
      <c r="K53" s="25">
        <f t="shared" si="0"/>
        <v>469</v>
      </c>
      <c r="L53" s="30">
        <v>142</v>
      </c>
      <c r="M53" s="32">
        <v>1</v>
      </c>
      <c r="N53" s="30">
        <v>10</v>
      </c>
      <c r="O53" s="30">
        <v>5</v>
      </c>
      <c r="P53" s="30">
        <v>30</v>
      </c>
      <c r="Q53" s="30">
        <v>15</v>
      </c>
      <c r="R53" s="25">
        <f t="shared" si="1"/>
        <v>203</v>
      </c>
      <c r="S53" s="27">
        <f t="shared" si="2"/>
        <v>672</v>
      </c>
      <c r="T53" s="33" t="s">
        <v>46</v>
      </c>
      <c r="U53" s="34">
        <f t="array" ref="U53">IF(X53="M",RANK(Y53:Y53,Y$30:Y$887),IF(X53="Tu",RANK(Z53:Z53,Z$30:Z$887),IF(X53="W",RANK(AA53,AA$30:AA$887),IF(X53="Th",RANK(AB53,AB$30:AB$887),""))))</f>
        <v>24</v>
      </c>
      <c r="V53" s="33" t="s">
        <v>74</v>
      </c>
      <c r="X53" t="str">
        <f t="shared" si="3"/>
        <v>M</v>
      </c>
      <c r="Y53">
        <f t="shared" si="4"/>
        <v>672</v>
      </c>
    </row>
    <row r="54" spans="1:25">
      <c r="A54" s="28" t="s">
        <v>87</v>
      </c>
      <c r="B54" s="28" t="s">
        <v>78</v>
      </c>
      <c r="C54" s="29">
        <v>69</v>
      </c>
      <c r="D54" s="30">
        <v>40</v>
      </c>
      <c r="E54" s="30">
        <v>41</v>
      </c>
      <c r="F54" s="30">
        <v>0</v>
      </c>
      <c r="G54" s="30">
        <v>55</v>
      </c>
      <c r="H54" s="30">
        <v>59</v>
      </c>
      <c r="I54" s="30">
        <v>171</v>
      </c>
      <c r="J54" s="31">
        <v>10</v>
      </c>
      <c r="K54" s="25">
        <f t="shared" si="0"/>
        <v>445</v>
      </c>
      <c r="L54" s="35">
        <v>146</v>
      </c>
      <c r="M54" s="32">
        <v>20</v>
      </c>
      <c r="N54" s="30">
        <v>10</v>
      </c>
      <c r="O54" s="30">
        <v>5</v>
      </c>
      <c r="P54" s="30">
        <v>28</v>
      </c>
      <c r="Q54" s="30">
        <v>15</v>
      </c>
      <c r="R54" s="25">
        <f t="shared" si="1"/>
        <v>224</v>
      </c>
      <c r="S54" s="27">
        <f t="shared" si="2"/>
        <v>669</v>
      </c>
      <c r="T54" s="33" t="s">
        <v>46</v>
      </c>
      <c r="U54" s="34">
        <f t="array" ref="U54">IF(X54="M",RANK(Y54:Y54,Y$30:Y$887),IF(X54="Tu",RANK(Z54:Z54,Z$30:Z$887),IF(X54="W",RANK(AA54,AA$30:AA$887),IF(X54="Th",RANK(AB54,AB$30:AB$887),""))))</f>
        <v>25</v>
      </c>
      <c r="V54" s="33" t="s">
        <v>74</v>
      </c>
      <c r="X54" t="str">
        <f t="shared" si="3"/>
        <v>M</v>
      </c>
      <c r="Y54">
        <f t="shared" si="4"/>
        <v>669</v>
      </c>
    </row>
    <row r="55" spans="1:25">
      <c r="A55" s="28" t="s">
        <v>88</v>
      </c>
      <c r="B55" s="28" t="s">
        <v>66</v>
      </c>
      <c r="C55" s="29">
        <v>51</v>
      </c>
      <c r="D55" s="30">
        <v>42</v>
      </c>
      <c r="E55" s="30">
        <v>42</v>
      </c>
      <c r="F55" s="30">
        <v>0</v>
      </c>
      <c r="G55" s="30">
        <v>46</v>
      </c>
      <c r="H55" s="30">
        <v>51</v>
      </c>
      <c r="I55" s="30">
        <v>198</v>
      </c>
      <c r="J55" s="31">
        <v>10</v>
      </c>
      <c r="K55" s="25">
        <f t="shared" si="0"/>
        <v>440</v>
      </c>
      <c r="L55" s="30">
        <v>151</v>
      </c>
      <c r="M55" s="32">
        <v>20</v>
      </c>
      <c r="N55" s="30">
        <v>8</v>
      </c>
      <c r="O55" s="30">
        <v>5</v>
      </c>
      <c r="P55" s="30">
        <v>30</v>
      </c>
      <c r="Q55" s="30">
        <v>15</v>
      </c>
      <c r="R55" s="25">
        <f t="shared" si="1"/>
        <v>229</v>
      </c>
      <c r="S55" s="27">
        <f t="shared" si="2"/>
        <v>669</v>
      </c>
      <c r="T55" s="33" t="s">
        <v>46</v>
      </c>
      <c r="U55" s="34">
        <f t="array" ref="U55">IF(X55="M",RANK(Y55:Y55,Y$30:Y$887),IF(X55="Tu",RANK(Z55:Z55,Z$30:Z$887),IF(X55="W",RANK(AA55,AA$30:AA$887),IF(X55="Th",RANK(AB55,AB$30:AB$887),""))))</f>
        <v>25</v>
      </c>
      <c r="V55" s="33" t="s">
        <v>74</v>
      </c>
      <c r="X55" t="str">
        <f t="shared" si="3"/>
        <v>M</v>
      </c>
      <c r="Y55">
        <f t="shared" si="4"/>
        <v>669</v>
      </c>
    </row>
    <row r="56" spans="1:25">
      <c r="A56" s="28" t="s">
        <v>89</v>
      </c>
      <c r="B56" s="28" t="s">
        <v>78</v>
      </c>
      <c r="C56" s="29">
        <v>64</v>
      </c>
      <c r="D56" s="30">
        <v>47</v>
      </c>
      <c r="E56" s="30">
        <v>47</v>
      </c>
      <c r="F56" s="30">
        <v>0</v>
      </c>
      <c r="G56" s="30">
        <v>67</v>
      </c>
      <c r="H56" s="30">
        <v>71</v>
      </c>
      <c r="I56" s="30">
        <v>180</v>
      </c>
      <c r="J56" s="31">
        <v>5</v>
      </c>
      <c r="K56" s="25">
        <f t="shared" si="0"/>
        <v>481</v>
      </c>
      <c r="L56" s="30">
        <v>139</v>
      </c>
      <c r="M56" s="32">
        <v>20</v>
      </c>
      <c r="N56" s="30">
        <v>0</v>
      </c>
      <c r="O56" s="30">
        <v>0</v>
      </c>
      <c r="P56" s="30">
        <v>25</v>
      </c>
      <c r="Q56" s="30">
        <v>3</v>
      </c>
      <c r="R56" s="25">
        <f t="shared" si="1"/>
        <v>187</v>
      </c>
      <c r="S56" s="27">
        <f t="shared" si="2"/>
        <v>668</v>
      </c>
      <c r="T56" s="33" t="s">
        <v>46</v>
      </c>
      <c r="U56" s="34">
        <f t="array" ref="U56">IF(X56="M",RANK(Y56:Y56,Y$30:Y$887),IF(X56="Tu",RANK(Z56:Z56,Z$30:Z$887),IF(X56="W",RANK(AA56,AA$30:AA$887),IF(X56="Th",RANK(AB56,AB$30:AB$887),""))))</f>
        <v>27</v>
      </c>
      <c r="V56" s="33" t="s">
        <v>74</v>
      </c>
      <c r="X56" t="str">
        <f t="shared" si="3"/>
        <v>M</v>
      </c>
      <c r="Y56">
        <f t="shared" si="4"/>
        <v>668</v>
      </c>
    </row>
    <row r="57" spans="1:25">
      <c r="A57" s="28" t="s">
        <v>90</v>
      </c>
      <c r="B57" s="28" t="s">
        <v>54</v>
      </c>
      <c r="C57" s="29">
        <v>64</v>
      </c>
      <c r="D57" s="30">
        <v>41</v>
      </c>
      <c r="E57" s="30">
        <v>43</v>
      </c>
      <c r="F57" s="30">
        <v>0</v>
      </c>
      <c r="G57" s="30">
        <v>59</v>
      </c>
      <c r="H57" s="30">
        <v>60</v>
      </c>
      <c r="I57" s="30">
        <v>171</v>
      </c>
      <c r="J57" s="31">
        <v>10</v>
      </c>
      <c r="K57" s="25">
        <f t="shared" si="0"/>
        <v>448</v>
      </c>
      <c r="L57" s="35">
        <v>157</v>
      </c>
      <c r="M57" s="32">
        <v>4</v>
      </c>
      <c r="N57" s="30">
        <v>10</v>
      </c>
      <c r="O57" s="30">
        <v>5</v>
      </c>
      <c r="P57" s="30">
        <v>30</v>
      </c>
      <c r="Q57" s="30">
        <v>11</v>
      </c>
      <c r="R57" s="25">
        <f t="shared" si="1"/>
        <v>217</v>
      </c>
      <c r="S57" s="27">
        <f t="shared" si="2"/>
        <v>665</v>
      </c>
      <c r="T57" s="33" t="s">
        <v>46</v>
      </c>
      <c r="U57" s="34">
        <f t="array" ref="U57">IF(X57="M",RANK(Y57:Y57,Y$30:Y$887),IF(X57="Tu",RANK(Z57:Z57,Z$30:Z$887),IF(X57="W",RANK(AA57,AA$30:AA$887),IF(X57="Th",RANK(AB57,AB$30:AB$887),""))))</f>
        <v>28</v>
      </c>
      <c r="V57" s="33"/>
      <c r="X57" t="str">
        <f t="shared" si="3"/>
        <v>M</v>
      </c>
      <c r="Y57">
        <f t="shared" si="4"/>
        <v>665</v>
      </c>
    </row>
    <row r="58" spans="1:25">
      <c r="A58" s="28" t="s">
        <v>91</v>
      </c>
      <c r="B58" s="28" t="s">
        <v>92</v>
      </c>
      <c r="C58" s="29">
        <v>63</v>
      </c>
      <c r="D58" s="30">
        <v>43</v>
      </c>
      <c r="E58" s="30">
        <v>47</v>
      </c>
      <c r="F58" s="30">
        <v>0</v>
      </c>
      <c r="G58" s="30">
        <v>47</v>
      </c>
      <c r="H58" s="30">
        <v>63</v>
      </c>
      <c r="I58" s="30">
        <v>180</v>
      </c>
      <c r="J58" s="31">
        <v>10</v>
      </c>
      <c r="K58" s="25">
        <f t="shared" si="0"/>
        <v>453</v>
      </c>
      <c r="L58" s="35">
        <v>146</v>
      </c>
      <c r="M58" s="32">
        <v>16</v>
      </c>
      <c r="N58" s="30">
        <v>0</v>
      </c>
      <c r="O58" s="30">
        <v>5</v>
      </c>
      <c r="P58" s="30">
        <v>30</v>
      </c>
      <c r="Q58" s="30">
        <v>15</v>
      </c>
      <c r="R58" s="25">
        <f t="shared" si="1"/>
        <v>212</v>
      </c>
      <c r="S58" s="27">
        <f t="shared" si="2"/>
        <v>665</v>
      </c>
      <c r="T58" s="33" t="s">
        <v>46</v>
      </c>
      <c r="U58" s="34">
        <f t="array" ref="U58">IF(X58="M",RANK(Y58:Y58,Y$30:Y$887),IF(X58="Tu",RANK(Z58:Z58,Z$30:Z$887),IF(X58="W",RANK(AA58,AA$30:AA$887),IF(X58="Th",RANK(AB58,AB$30:AB$887),""))))</f>
        <v>28</v>
      </c>
      <c r="V58" s="33"/>
      <c r="X58" t="str">
        <f t="shared" si="3"/>
        <v>M</v>
      </c>
      <c r="Y58">
        <f t="shared" si="4"/>
        <v>665</v>
      </c>
    </row>
    <row r="59" spans="1:25">
      <c r="A59" s="28" t="s">
        <v>93</v>
      </c>
      <c r="B59" s="28" t="s">
        <v>78</v>
      </c>
      <c r="C59" s="29">
        <v>67</v>
      </c>
      <c r="D59" s="30">
        <v>40</v>
      </c>
      <c r="E59" s="30">
        <v>40</v>
      </c>
      <c r="F59" s="30">
        <v>0</v>
      </c>
      <c r="G59" s="30">
        <v>60</v>
      </c>
      <c r="H59" s="30">
        <v>59</v>
      </c>
      <c r="I59" s="30">
        <v>171</v>
      </c>
      <c r="J59" s="31">
        <v>10</v>
      </c>
      <c r="K59" s="25">
        <f t="shared" si="0"/>
        <v>447</v>
      </c>
      <c r="L59" s="30">
        <v>140</v>
      </c>
      <c r="M59" s="32">
        <v>20</v>
      </c>
      <c r="N59" s="30">
        <v>10</v>
      </c>
      <c r="O59" s="30">
        <v>5</v>
      </c>
      <c r="P59" s="30">
        <v>29</v>
      </c>
      <c r="Q59" s="30">
        <v>13</v>
      </c>
      <c r="R59" s="25">
        <f t="shared" si="1"/>
        <v>217</v>
      </c>
      <c r="S59" s="27">
        <f t="shared" si="2"/>
        <v>664</v>
      </c>
      <c r="T59" s="33" t="s">
        <v>46</v>
      </c>
      <c r="U59" s="34">
        <f t="array" ref="U59">IF(X59="M",RANK(Y59:Y59,Y$30:Y$887),IF(X59="Tu",RANK(Z59:Z59,Z$30:Z$887),IF(X59="W",RANK(AA59,AA$30:AA$887),IF(X59="Th",RANK(AB59,AB$30:AB$887),""))))</f>
        <v>30</v>
      </c>
      <c r="V59" s="33"/>
      <c r="X59" t="str">
        <f t="shared" si="3"/>
        <v>M</v>
      </c>
      <c r="Y59">
        <f t="shared" si="4"/>
        <v>664</v>
      </c>
    </row>
    <row r="60" spans="1:25">
      <c r="A60" s="28" t="s">
        <v>94</v>
      </c>
      <c r="B60" s="28" t="s">
        <v>66</v>
      </c>
      <c r="C60" s="29">
        <v>53</v>
      </c>
      <c r="D60" s="30">
        <v>39</v>
      </c>
      <c r="E60" s="30">
        <v>40</v>
      </c>
      <c r="F60" s="30">
        <v>0</v>
      </c>
      <c r="G60" s="30">
        <v>63</v>
      </c>
      <c r="H60" s="30">
        <v>67</v>
      </c>
      <c r="I60" s="30">
        <v>180</v>
      </c>
      <c r="J60" s="31">
        <v>10</v>
      </c>
      <c r="K60" s="25">
        <f t="shared" si="0"/>
        <v>452</v>
      </c>
      <c r="L60" s="30">
        <v>147</v>
      </c>
      <c r="M60" s="32">
        <v>16</v>
      </c>
      <c r="N60" s="30">
        <v>6</v>
      </c>
      <c r="O60" s="30">
        <v>5</v>
      </c>
      <c r="P60" s="30">
        <v>29</v>
      </c>
      <c r="Q60" s="30">
        <v>9</v>
      </c>
      <c r="R60" s="25">
        <f t="shared" si="1"/>
        <v>212</v>
      </c>
      <c r="S60" s="27">
        <f t="shared" si="2"/>
        <v>664</v>
      </c>
      <c r="T60" s="33" t="s">
        <v>46</v>
      </c>
      <c r="U60" s="34">
        <f t="array" ref="U60">IF(X60="M",RANK(Y60:Y60,Y$30:Y$887),IF(X60="Tu",RANK(Z60:Z60,Z$30:Z$887),IF(X60="W",RANK(AA60,AA$30:AA$887),IF(X60="Th",RANK(AB60,AB$30:AB$887),""))))</f>
        <v>30</v>
      </c>
      <c r="V60" s="33"/>
      <c r="X60" t="str">
        <f t="shared" si="3"/>
        <v>M</v>
      </c>
      <c r="Y60">
        <f t="shared" si="4"/>
        <v>664</v>
      </c>
    </row>
    <row r="61" spans="1:25">
      <c r="A61" s="28" t="s">
        <v>95</v>
      </c>
      <c r="B61" s="28" t="s">
        <v>96</v>
      </c>
      <c r="C61" s="29">
        <v>67</v>
      </c>
      <c r="D61" s="30">
        <v>39</v>
      </c>
      <c r="E61" s="30">
        <v>37</v>
      </c>
      <c r="F61" s="30">
        <v>0</v>
      </c>
      <c r="G61" s="30">
        <v>58</v>
      </c>
      <c r="H61" s="30">
        <v>65</v>
      </c>
      <c r="I61" s="30">
        <v>162</v>
      </c>
      <c r="J61" s="31">
        <v>10</v>
      </c>
      <c r="K61" s="25">
        <f t="shared" si="0"/>
        <v>438</v>
      </c>
      <c r="L61" s="30">
        <v>152</v>
      </c>
      <c r="M61" s="32">
        <v>14</v>
      </c>
      <c r="N61" s="30">
        <v>10</v>
      </c>
      <c r="O61" s="30">
        <v>5</v>
      </c>
      <c r="P61" s="30">
        <v>27</v>
      </c>
      <c r="Q61" s="30">
        <v>14</v>
      </c>
      <c r="R61" s="25">
        <f t="shared" si="1"/>
        <v>222</v>
      </c>
      <c r="S61" s="27">
        <f t="shared" si="2"/>
        <v>660</v>
      </c>
      <c r="T61" s="33" t="s">
        <v>46</v>
      </c>
      <c r="U61" s="34">
        <f t="array" ref="U61">IF(X61="M",RANK(Y61:Y61,Y$30:Y$887),IF(X61="Tu",RANK(Z61:Z61,Z$30:Z$887),IF(X61="W",RANK(AA61,AA$30:AA$887),IF(X61="Th",RANK(AB61,AB$30:AB$887),""))))</f>
        <v>32</v>
      </c>
      <c r="V61" s="33"/>
      <c r="X61" t="str">
        <f t="shared" si="3"/>
        <v>M</v>
      </c>
      <c r="Y61">
        <f t="shared" si="4"/>
        <v>660</v>
      </c>
    </row>
    <row r="62" spans="1:25">
      <c r="A62" s="28" t="s">
        <v>97</v>
      </c>
      <c r="B62" s="28" t="s">
        <v>98</v>
      </c>
      <c r="C62" s="29">
        <v>59</v>
      </c>
      <c r="D62" s="30">
        <v>44</v>
      </c>
      <c r="E62" s="30">
        <v>43</v>
      </c>
      <c r="F62" s="30">
        <v>0</v>
      </c>
      <c r="G62" s="30">
        <v>67</v>
      </c>
      <c r="H62" s="30">
        <v>71</v>
      </c>
      <c r="I62" s="30">
        <v>144</v>
      </c>
      <c r="J62" s="31">
        <v>10</v>
      </c>
      <c r="K62" s="25">
        <f t="shared" si="0"/>
        <v>438</v>
      </c>
      <c r="L62" s="35">
        <v>152</v>
      </c>
      <c r="M62" s="32">
        <v>13</v>
      </c>
      <c r="N62" s="30">
        <v>8</v>
      </c>
      <c r="O62" s="30">
        <v>5</v>
      </c>
      <c r="P62" s="30">
        <v>28</v>
      </c>
      <c r="Q62" s="30">
        <v>15</v>
      </c>
      <c r="R62" s="25">
        <f t="shared" si="1"/>
        <v>221</v>
      </c>
      <c r="S62" s="27">
        <f t="shared" si="2"/>
        <v>659</v>
      </c>
      <c r="T62" s="33" t="s">
        <v>46</v>
      </c>
      <c r="U62" s="34">
        <f t="array" ref="U62">IF(X62="M",RANK(Y62:Y62,Y$30:Y$887),IF(X62="Tu",RANK(Z62:Z62,Z$30:Z$887),IF(X62="W",RANK(AA62,AA$30:AA$887),IF(X62="Th",RANK(AB62,AB$30:AB$887),""))))</f>
        <v>33</v>
      </c>
      <c r="V62" s="33"/>
      <c r="X62" t="str">
        <f t="shared" si="3"/>
        <v>M</v>
      </c>
      <c r="Y62">
        <f t="shared" si="4"/>
        <v>659</v>
      </c>
    </row>
    <row r="63" spans="1:25">
      <c r="A63" s="28" t="s">
        <v>99</v>
      </c>
      <c r="B63" s="28" t="s">
        <v>66</v>
      </c>
      <c r="C63" s="29">
        <v>51</v>
      </c>
      <c r="D63" s="30">
        <v>34</v>
      </c>
      <c r="E63" s="30">
        <v>38</v>
      </c>
      <c r="F63" s="30">
        <v>0</v>
      </c>
      <c r="G63" s="30">
        <v>49</v>
      </c>
      <c r="H63" s="30">
        <v>53</v>
      </c>
      <c r="I63" s="30">
        <v>198</v>
      </c>
      <c r="J63" s="31">
        <v>10</v>
      </c>
      <c r="K63" s="25">
        <f t="shared" si="0"/>
        <v>433</v>
      </c>
      <c r="L63" s="30">
        <v>149</v>
      </c>
      <c r="M63" s="32">
        <v>18</v>
      </c>
      <c r="N63" s="30">
        <v>6</v>
      </c>
      <c r="O63" s="30">
        <v>5</v>
      </c>
      <c r="P63" s="30">
        <v>30</v>
      </c>
      <c r="Q63" s="30">
        <v>15</v>
      </c>
      <c r="R63" s="25">
        <f t="shared" si="1"/>
        <v>223</v>
      </c>
      <c r="S63" s="27">
        <f t="shared" si="2"/>
        <v>656</v>
      </c>
      <c r="T63" s="33" t="s">
        <v>46</v>
      </c>
      <c r="U63" s="34">
        <f t="array" ref="U63">IF(X63="M",RANK(Y63:Y63,Y$30:Y$887),IF(X63="Tu",RANK(Z63:Z63,Z$30:Z$887),IF(X63="W",RANK(AA63,AA$30:AA$887),IF(X63="Th",RANK(AB63,AB$30:AB$887),""))))</f>
        <v>34</v>
      </c>
      <c r="V63" s="33"/>
      <c r="X63" t="str">
        <f t="shared" si="3"/>
        <v>M</v>
      </c>
      <c r="Y63">
        <f t="shared" si="4"/>
        <v>656</v>
      </c>
    </row>
    <row r="64" spans="1:25">
      <c r="A64" s="28" t="s">
        <v>100</v>
      </c>
      <c r="B64" s="28" t="s">
        <v>66</v>
      </c>
      <c r="C64" s="29">
        <v>69</v>
      </c>
      <c r="D64" s="30">
        <v>39</v>
      </c>
      <c r="E64" s="30">
        <v>40</v>
      </c>
      <c r="F64" s="30">
        <v>0</v>
      </c>
      <c r="G64" s="30">
        <v>58</v>
      </c>
      <c r="H64" s="30">
        <v>59</v>
      </c>
      <c r="I64" s="30">
        <v>171</v>
      </c>
      <c r="J64" s="31">
        <v>10</v>
      </c>
      <c r="K64" s="25">
        <f t="shared" si="0"/>
        <v>446</v>
      </c>
      <c r="L64" s="35">
        <v>143</v>
      </c>
      <c r="M64" s="32">
        <v>16</v>
      </c>
      <c r="N64" s="30">
        <v>6</v>
      </c>
      <c r="O64" s="30">
        <v>5</v>
      </c>
      <c r="P64" s="30">
        <v>30</v>
      </c>
      <c r="Q64" s="30">
        <v>9</v>
      </c>
      <c r="R64" s="25">
        <f t="shared" si="1"/>
        <v>209</v>
      </c>
      <c r="S64" s="27">
        <f t="shared" si="2"/>
        <v>655</v>
      </c>
      <c r="T64" s="33" t="s">
        <v>46</v>
      </c>
      <c r="U64" s="34">
        <f t="array" ref="U64">IF(X64="M",RANK(Y64:Y64,Y$30:Y$887),IF(X64="Tu",RANK(Z64:Z64,Z$30:Z$887),IF(X64="W",RANK(AA64,AA$30:AA$887),IF(X64="Th",RANK(AB64,AB$30:AB$887),""))))</f>
        <v>35</v>
      </c>
      <c r="V64" s="33"/>
      <c r="X64" t="str">
        <f t="shared" si="3"/>
        <v>M</v>
      </c>
      <c r="Y64">
        <f t="shared" si="4"/>
        <v>655</v>
      </c>
    </row>
    <row r="65" spans="1:25">
      <c r="A65" s="28" t="s">
        <v>101</v>
      </c>
      <c r="B65" s="28" t="s">
        <v>66</v>
      </c>
      <c r="C65" s="29">
        <v>59</v>
      </c>
      <c r="D65" s="30">
        <v>40</v>
      </c>
      <c r="E65" s="30">
        <v>44</v>
      </c>
      <c r="F65" s="30">
        <v>0</v>
      </c>
      <c r="G65" s="30">
        <v>53</v>
      </c>
      <c r="H65" s="30">
        <v>71</v>
      </c>
      <c r="I65" s="30">
        <v>153</v>
      </c>
      <c r="J65" s="31">
        <v>10</v>
      </c>
      <c r="K65" s="25">
        <f t="shared" si="0"/>
        <v>430</v>
      </c>
      <c r="L65" s="30">
        <v>153</v>
      </c>
      <c r="M65" s="32">
        <v>16</v>
      </c>
      <c r="N65" s="30">
        <v>6</v>
      </c>
      <c r="O65" s="30">
        <v>5</v>
      </c>
      <c r="P65" s="30">
        <v>30</v>
      </c>
      <c r="Q65" s="30">
        <v>11</v>
      </c>
      <c r="R65" s="25">
        <f t="shared" si="1"/>
        <v>221</v>
      </c>
      <c r="S65" s="27">
        <f t="shared" si="2"/>
        <v>651</v>
      </c>
      <c r="T65" s="33" t="s">
        <v>46</v>
      </c>
      <c r="U65" s="34">
        <f t="array" ref="U65">IF(X65="M",RANK(Y65:Y65,Y$30:Y$887),IF(X65="Tu",RANK(Z65:Z65,Z$30:Z$887),IF(X65="W",RANK(AA65,AA$30:AA$887),IF(X65="Th",RANK(AB65,AB$30:AB$887),""))))</f>
        <v>36</v>
      </c>
      <c r="V65" s="33"/>
      <c r="X65" t="str">
        <f t="shared" si="3"/>
        <v>M</v>
      </c>
      <c r="Y65">
        <f t="shared" si="4"/>
        <v>651</v>
      </c>
    </row>
    <row r="66" spans="1:25">
      <c r="A66" s="34" t="s">
        <v>102</v>
      </c>
      <c r="B66" s="34" t="s">
        <v>66</v>
      </c>
      <c r="C66" s="37">
        <v>49</v>
      </c>
      <c r="D66" s="35">
        <v>34</v>
      </c>
      <c r="E66" s="35">
        <v>40</v>
      </c>
      <c r="F66" s="35">
        <v>0</v>
      </c>
      <c r="G66" s="35">
        <v>49</v>
      </c>
      <c r="H66" s="35">
        <v>49</v>
      </c>
      <c r="I66" s="35">
        <v>198</v>
      </c>
      <c r="J66" s="38">
        <v>10</v>
      </c>
      <c r="K66" s="25">
        <f t="shared" si="0"/>
        <v>429</v>
      </c>
      <c r="L66" s="35">
        <v>149</v>
      </c>
      <c r="M66" s="39">
        <v>16</v>
      </c>
      <c r="N66" s="35">
        <v>6</v>
      </c>
      <c r="O66" s="35">
        <v>5</v>
      </c>
      <c r="P66" s="30">
        <v>30</v>
      </c>
      <c r="Q66" s="35">
        <v>15</v>
      </c>
      <c r="R66" s="25">
        <f t="shared" si="1"/>
        <v>221</v>
      </c>
      <c r="S66" s="27">
        <f t="shared" si="2"/>
        <v>650</v>
      </c>
      <c r="T66" s="33" t="s">
        <v>46</v>
      </c>
      <c r="U66" s="34">
        <f t="array" ref="U66">IF(X66="M",RANK(Y66:Y66,Y$30:Y$887),IF(X66="Tu",RANK(Z66:Z66,Z$30:Z$887),IF(X66="W",RANK(AA66,AA$30:AA$887),IF(X66="Th",RANK(AB66,AB$30:AB$887),""))))</f>
        <v>37</v>
      </c>
      <c r="V66" s="33"/>
      <c r="X66" t="str">
        <f t="shared" si="3"/>
        <v>M</v>
      </c>
      <c r="Y66">
        <f t="shared" si="4"/>
        <v>650</v>
      </c>
    </row>
    <row r="67" spans="1:25">
      <c r="A67" s="28" t="s">
        <v>103</v>
      </c>
      <c r="B67" s="28" t="s">
        <v>63</v>
      </c>
      <c r="C67" s="29">
        <v>56</v>
      </c>
      <c r="D67" s="30">
        <v>42</v>
      </c>
      <c r="E67" s="30">
        <v>43</v>
      </c>
      <c r="F67" s="30">
        <v>0</v>
      </c>
      <c r="G67" s="30">
        <v>43</v>
      </c>
      <c r="H67" s="30">
        <v>67</v>
      </c>
      <c r="I67" s="30">
        <v>171</v>
      </c>
      <c r="J67" s="31">
        <v>10</v>
      </c>
      <c r="K67" s="25">
        <f t="shared" si="0"/>
        <v>432</v>
      </c>
      <c r="L67" s="30">
        <v>148</v>
      </c>
      <c r="M67" s="32">
        <v>20</v>
      </c>
      <c r="N67" s="30">
        <v>8</v>
      </c>
      <c r="O67" s="30">
        <v>5</v>
      </c>
      <c r="P67" s="30">
        <v>26</v>
      </c>
      <c r="Q67" s="30">
        <v>9</v>
      </c>
      <c r="R67" s="25">
        <f t="shared" si="1"/>
        <v>216</v>
      </c>
      <c r="S67" s="27">
        <f t="shared" si="2"/>
        <v>648</v>
      </c>
      <c r="T67" s="33" t="s">
        <v>46</v>
      </c>
      <c r="U67" s="34">
        <f t="array" ref="U67">IF(X67="M",RANK(Y67:Y67,Y$30:Y$887),IF(X67="Tu",RANK(Z67:Z67,Z$30:Z$887),IF(X67="W",RANK(AA67,AA$30:AA$887),IF(X67="Th",RANK(AB67,AB$30:AB$887),""))))</f>
        <v>38</v>
      </c>
      <c r="V67" s="33"/>
      <c r="X67" t="str">
        <f t="shared" si="3"/>
        <v>M</v>
      </c>
      <c r="Y67">
        <f t="shared" si="4"/>
        <v>648</v>
      </c>
    </row>
    <row r="68" spans="1:25">
      <c r="A68" s="28" t="s">
        <v>104</v>
      </c>
      <c r="B68" s="28" t="s">
        <v>96</v>
      </c>
      <c r="C68" s="29">
        <v>66</v>
      </c>
      <c r="D68" s="30">
        <v>38</v>
      </c>
      <c r="E68" s="30">
        <v>40</v>
      </c>
      <c r="F68" s="30">
        <v>0</v>
      </c>
      <c r="G68" s="30">
        <v>60</v>
      </c>
      <c r="H68" s="30">
        <v>70</v>
      </c>
      <c r="I68" s="30">
        <v>144</v>
      </c>
      <c r="J68" s="31">
        <v>10</v>
      </c>
      <c r="K68" s="25">
        <f t="shared" si="0"/>
        <v>428</v>
      </c>
      <c r="L68" s="30">
        <v>155</v>
      </c>
      <c r="M68" s="32">
        <v>2</v>
      </c>
      <c r="N68" s="30">
        <v>10</v>
      </c>
      <c r="O68" s="30">
        <v>5</v>
      </c>
      <c r="P68" s="30">
        <v>27</v>
      </c>
      <c r="Q68" s="30">
        <v>15</v>
      </c>
      <c r="R68" s="25">
        <f t="shared" si="1"/>
        <v>214</v>
      </c>
      <c r="S68" s="27">
        <f t="shared" si="2"/>
        <v>642</v>
      </c>
      <c r="T68" s="33" t="s">
        <v>46</v>
      </c>
      <c r="U68" s="34">
        <f t="array" ref="U68">IF(X68="M",RANK(Y68:Y68,Y$30:Y$887),IF(X68="Tu",RANK(Z68:Z68,Z$30:Z$887),IF(X68="W",RANK(AA68,AA$30:AA$887),IF(X68="Th",RANK(AB68,AB$30:AB$887),""))))</f>
        <v>39</v>
      </c>
      <c r="V68" s="33"/>
      <c r="X68" t="str">
        <f t="shared" si="3"/>
        <v>M</v>
      </c>
      <c r="Y68">
        <f t="shared" si="4"/>
        <v>642</v>
      </c>
    </row>
    <row r="69" spans="1:25">
      <c r="A69" s="28" t="s">
        <v>105</v>
      </c>
      <c r="B69" s="28" t="s">
        <v>80</v>
      </c>
      <c r="C69" s="29">
        <v>71</v>
      </c>
      <c r="D69" s="30">
        <v>41</v>
      </c>
      <c r="E69" s="30">
        <v>45</v>
      </c>
      <c r="F69" s="30">
        <v>0</v>
      </c>
      <c r="G69" s="30">
        <v>59</v>
      </c>
      <c r="H69" s="30">
        <v>63</v>
      </c>
      <c r="I69" s="30">
        <v>153</v>
      </c>
      <c r="J69" s="31">
        <v>10</v>
      </c>
      <c r="K69" s="25">
        <f t="shared" si="0"/>
        <v>442</v>
      </c>
      <c r="L69" s="30">
        <v>142</v>
      </c>
      <c r="M69" s="32">
        <v>2</v>
      </c>
      <c r="N69" s="30">
        <v>10</v>
      </c>
      <c r="O69" s="30">
        <v>5</v>
      </c>
      <c r="P69" s="30">
        <v>30</v>
      </c>
      <c r="Q69" s="30">
        <v>9</v>
      </c>
      <c r="R69" s="25">
        <f t="shared" si="1"/>
        <v>198</v>
      </c>
      <c r="S69" s="27">
        <f t="shared" si="2"/>
        <v>640</v>
      </c>
      <c r="T69" s="33" t="s">
        <v>46</v>
      </c>
      <c r="U69" s="34">
        <f t="array" ref="U69">IF(X69="M",RANK(Y69:Y69,Y$30:Y$887),IF(X69="Tu",RANK(Z69:Z69,Z$30:Z$887),IF(X69="W",RANK(AA69,AA$30:AA$887),IF(X69="Th",RANK(AB69,AB$30:AB$887),""))))</f>
        <v>40</v>
      </c>
      <c r="V69" s="33"/>
      <c r="X69" t="str">
        <f t="shared" si="3"/>
        <v>M</v>
      </c>
      <c r="Y69">
        <f t="shared" si="4"/>
        <v>640</v>
      </c>
    </row>
    <row r="70" spans="1:25">
      <c r="A70" s="28" t="s">
        <v>106</v>
      </c>
      <c r="B70" s="28" t="s">
        <v>78</v>
      </c>
      <c r="C70" s="29">
        <v>52</v>
      </c>
      <c r="D70" s="30">
        <v>42</v>
      </c>
      <c r="E70" s="30">
        <v>39</v>
      </c>
      <c r="F70" s="30">
        <v>0</v>
      </c>
      <c r="G70" s="30">
        <v>49</v>
      </c>
      <c r="H70" s="30">
        <v>63</v>
      </c>
      <c r="I70" s="30">
        <v>180</v>
      </c>
      <c r="J70" s="31">
        <v>10</v>
      </c>
      <c r="K70" s="25">
        <f t="shared" si="0"/>
        <v>435</v>
      </c>
      <c r="L70" s="30">
        <v>133</v>
      </c>
      <c r="M70" s="32">
        <v>20</v>
      </c>
      <c r="N70" s="30">
        <v>10</v>
      </c>
      <c r="O70" s="30">
        <v>5</v>
      </c>
      <c r="P70" s="30">
        <v>30</v>
      </c>
      <c r="Q70" s="30">
        <v>7</v>
      </c>
      <c r="R70" s="25">
        <f t="shared" si="1"/>
        <v>205</v>
      </c>
      <c r="S70" s="27">
        <f t="shared" si="2"/>
        <v>640</v>
      </c>
      <c r="T70" s="33" t="s">
        <v>46</v>
      </c>
      <c r="U70" s="34">
        <f t="array" ref="U70">IF(X70="M",RANK(Y70:Y70,Y$30:Y$887),IF(X70="Tu",RANK(Z70:Z70,Z$30:Z$887),IF(X70="W",RANK(AA70,AA$30:AA$887),IF(X70="Th",RANK(AB70,AB$30:AB$887),""))))</f>
        <v>40</v>
      </c>
      <c r="V70" s="33"/>
      <c r="X70" t="str">
        <f t="shared" si="3"/>
        <v>M</v>
      </c>
      <c r="Y70">
        <f t="shared" si="4"/>
        <v>640</v>
      </c>
    </row>
    <row r="71" spans="1:25">
      <c r="A71" s="28" t="s">
        <v>107</v>
      </c>
      <c r="B71" s="28" t="s">
        <v>61</v>
      </c>
      <c r="C71" s="29">
        <v>55</v>
      </c>
      <c r="D71" s="30">
        <v>44</v>
      </c>
      <c r="E71" s="30">
        <v>43</v>
      </c>
      <c r="F71" s="30">
        <v>0</v>
      </c>
      <c r="G71" s="30">
        <v>43</v>
      </c>
      <c r="H71" s="30">
        <v>70</v>
      </c>
      <c r="I71" s="30">
        <v>171</v>
      </c>
      <c r="J71" s="31">
        <v>10</v>
      </c>
      <c r="K71" s="25">
        <f t="shared" si="0"/>
        <v>436</v>
      </c>
      <c r="L71" s="30">
        <v>138</v>
      </c>
      <c r="M71" s="32">
        <v>18</v>
      </c>
      <c r="N71" s="30">
        <v>0</v>
      </c>
      <c r="O71" s="30">
        <v>5</v>
      </c>
      <c r="P71" s="30">
        <v>30</v>
      </c>
      <c r="Q71" s="30">
        <v>9</v>
      </c>
      <c r="R71" s="25">
        <f t="shared" si="1"/>
        <v>200</v>
      </c>
      <c r="S71" s="27">
        <f t="shared" si="2"/>
        <v>636</v>
      </c>
      <c r="T71" s="33" t="s">
        <v>46</v>
      </c>
      <c r="U71" s="34">
        <f t="array" ref="U71">IF(X71="M",RANK(Y71:Y71,Y$30:Y$887),IF(X71="Tu",RANK(Z71:Z71,Z$30:Z$887),IF(X71="W",RANK(AA71,AA$30:AA$887),IF(X71="Th",RANK(AB71,AB$30:AB$887),""))))</f>
        <v>42</v>
      </c>
      <c r="V71" s="33"/>
      <c r="X71" t="str">
        <f t="shared" si="3"/>
        <v>M</v>
      </c>
      <c r="Y71">
        <f t="shared" si="4"/>
        <v>636</v>
      </c>
    </row>
    <row r="72" spans="1:25">
      <c r="A72" s="28" t="s">
        <v>108</v>
      </c>
      <c r="B72" s="28" t="s">
        <v>78</v>
      </c>
      <c r="C72" s="29">
        <v>62</v>
      </c>
      <c r="D72" s="30">
        <v>41</v>
      </c>
      <c r="E72" s="30">
        <v>41</v>
      </c>
      <c r="F72" s="30">
        <v>0</v>
      </c>
      <c r="G72" s="30">
        <v>70</v>
      </c>
      <c r="H72" s="30">
        <v>71</v>
      </c>
      <c r="I72" s="30">
        <v>117</v>
      </c>
      <c r="J72" s="31">
        <v>10</v>
      </c>
      <c r="K72" s="25">
        <f t="shared" si="0"/>
        <v>412</v>
      </c>
      <c r="L72" s="30">
        <v>151</v>
      </c>
      <c r="M72" s="32">
        <v>20</v>
      </c>
      <c r="N72" s="30">
        <v>10</v>
      </c>
      <c r="O72" s="30">
        <v>5</v>
      </c>
      <c r="P72" s="30">
        <v>28</v>
      </c>
      <c r="Q72" s="30">
        <v>9</v>
      </c>
      <c r="R72" s="25">
        <f t="shared" si="1"/>
        <v>223</v>
      </c>
      <c r="S72" s="27">
        <f t="shared" si="2"/>
        <v>635</v>
      </c>
      <c r="T72" s="33" t="s">
        <v>46</v>
      </c>
      <c r="U72" s="34">
        <f t="array" ref="U72">IF(X72="M",RANK(Y72:Y72,Y$30:Y$887),IF(X72="Tu",RANK(Z72:Z72,Z$30:Z$887),IF(X72="W",RANK(AA72,AA$30:AA$887),IF(X72="Th",RANK(AB72,AB$30:AB$887),""))))</f>
        <v>43</v>
      </c>
      <c r="V72" s="33"/>
      <c r="X72" t="str">
        <f t="shared" si="3"/>
        <v>M</v>
      </c>
      <c r="Y72">
        <f t="shared" si="4"/>
        <v>635</v>
      </c>
    </row>
    <row r="73" spans="1:25">
      <c r="A73" s="28" t="s">
        <v>109</v>
      </c>
      <c r="B73" s="28" t="s">
        <v>86</v>
      </c>
      <c r="C73" s="29">
        <v>59</v>
      </c>
      <c r="D73" s="30">
        <v>39</v>
      </c>
      <c r="E73" s="30">
        <v>40</v>
      </c>
      <c r="F73" s="30">
        <v>0</v>
      </c>
      <c r="G73" s="30">
        <v>41</v>
      </c>
      <c r="H73" s="30">
        <v>58</v>
      </c>
      <c r="I73" s="30">
        <v>162</v>
      </c>
      <c r="J73" s="31">
        <v>10</v>
      </c>
      <c r="K73" s="25">
        <f t="shared" si="0"/>
        <v>409</v>
      </c>
      <c r="L73" s="30">
        <v>146</v>
      </c>
      <c r="M73" s="32">
        <v>20</v>
      </c>
      <c r="N73" s="30">
        <v>10</v>
      </c>
      <c r="O73" s="30">
        <v>5</v>
      </c>
      <c r="P73" s="30">
        <v>30</v>
      </c>
      <c r="Q73" s="30">
        <v>13</v>
      </c>
      <c r="R73" s="25">
        <f t="shared" si="1"/>
        <v>224</v>
      </c>
      <c r="S73" s="27">
        <f t="shared" si="2"/>
        <v>633</v>
      </c>
      <c r="T73" s="33" t="s">
        <v>46</v>
      </c>
      <c r="U73" s="34">
        <f t="array" ref="U73">IF(X73="M",RANK(Y73:Y73,Y$30:Y$887),IF(X73="Tu",RANK(Z73:Z73,Z$30:Z$887),IF(X73="W",RANK(AA73,AA$30:AA$887),IF(X73="Th",RANK(AB73,AB$30:AB$887),""))))</f>
        <v>44</v>
      </c>
      <c r="V73" s="33"/>
      <c r="X73" t="str">
        <f t="shared" si="3"/>
        <v>M</v>
      </c>
      <c r="Y73">
        <f t="shared" si="4"/>
        <v>633</v>
      </c>
    </row>
    <row r="74" spans="1:25">
      <c r="A74" s="28" t="s">
        <v>110</v>
      </c>
      <c r="B74" s="28" t="s">
        <v>98</v>
      </c>
      <c r="C74" s="29">
        <v>64</v>
      </c>
      <c r="D74" s="30">
        <v>40</v>
      </c>
      <c r="E74" s="30">
        <v>41</v>
      </c>
      <c r="F74" s="30">
        <v>0</v>
      </c>
      <c r="G74" s="30">
        <v>58</v>
      </c>
      <c r="H74" s="30">
        <v>61</v>
      </c>
      <c r="I74" s="30">
        <v>135</v>
      </c>
      <c r="J74" s="31">
        <v>10</v>
      </c>
      <c r="K74" s="25">
        <f t="shared" si="0"/>
        <v>409</v>
      </c>
      <c r="L74" s="30">
        <v>152</v>
      </c>
      <c r="M74" s="32">
        <v>13</v>
      </c>
      <c r="N74" s="30">
        <v>10</v>
      </c>
      <c r="O74" s="30">
        <v>5</v>
      </c>
      <c r="P74" s="30">
        <v>28</v>
      </c>
      <c r="Q74" s="30">
        <v>15</v>
      </c>
      <c r="R74" s="25">
        <f t="shared" si="1"/>
        <v>223</v>
      </c>
      <c r="S74" s="27">
        <f t="shared" si="2"/>
        <v>632</v>
      </c>
      <c r="T74" s="33" t="s">
        <v>46</v>
      </c>
      <c r="U74" s="34">
        <f t="array" ref="U74">IF(X74="M",RANK(Y74:Y74,Y$30:Y$887),IF(X74="Tu",RANK(Z74:Z74,Z$30:Z$887),IF(X74="W",RANK(AA74,AA$30:AA$887),IF(X74="Th",RANK(AB74,AB$30:AB$887),""))))</f>
        <v>45</v>
      </c>
      <c r="V74" s="33"/>
      <c r="X74" t="str">
        <f t="shared" si="3"/>
        <v>M</v>
      </c>
      <c r="Y74">
        <f t="shared" si="4"/>
        <v>632</v>
      </c>
    </row>
    <row r="75" spans="1:25">
      <c r="A75" s="28" t="s">
        <v>111</v>
      </c>
      <c r="B75" s="28" t="s">
        <v>78</v>
      </c>
      <c r="C75" s="29">
        <v>62</v>
      </c>
      <c r="D75" s="30">
        <v>41</v>
      </c>
      <c r="E75" s="30">
        <v>46</v>
      </c>
      <c r="F75" s="30">
        <v>0</v>
      </c>
      <c r="G75" s="30">
        <v>60</v>
      </c>
      <c r="H75" s="30">
        <v>60</v>
      </c>
      <c r="I75" s="30">
        <v>144</v>
      </c>
      <c r="J75" s="31">
        <v>10</v>
      </c>
      <c r="K75" s="25">
        <f t="shared" si="0"/>
        <v>423</v>
      </c>
      <c r="L75" s="35">
        <v>153</v>
      </c>
      <c r="M75" s="32">
        <v>1</v>
      </c>
      <c r="N75" s="30">
        <v>10</v>
      </c>
      <c r="O75" s="30">
        <v>5</v>
      </c>
      <c r="P75" s="30">
        <v>30</v>
      </c>
      <c r="Q75" s="30">
        <v>9</v>
      </c>
      <c r="R75" s="25">
        <f t="shared" si="1"/>
        <v>208</v>
      </c>
      <c r="S75" s="27">
        <f t="shared" si="2"/>
        <v>631</v>
      </c>
      <c r="T75" s="33" t="s">
        <v>46</v>
      </c>
      <c r="U75" s="34">
        <f t="array" ref="U75">IF(X75="M",RANK(Y75:Y75,Y$30:Y$887),IF(X75="Tu",RANK(Z75:Z75,Z$30:Z$887),IF(X75="W",RANK(AA75,AA$30:AA$887),IF(X75="Th",RANK(AB75,AB$30:AB$887),""))))</f>
        <v>46</v>
      </c>
      <c r="V75" s="33"/>
      <c r="X75" t="str">
        <f t="shared" si="3"/>
        <v>M</v>
      </c>
      <c r="Y75">
        <f t="shared" si="4"/>
        <v>631</v>
      </c>
    </row>
    <row r="76" spans="1:25">
      <c r="A76" s="28" t="s">
        <v>112</v>
      </c>
      <c r="B76" s="28" t="s">
        <v>92</v>
      </c>
      <c r="C76" s="29">
        <v>63</v>
      </c>
      <c r="D76" s="30">
        <v>41</v>
      </c>
      <c r="E76" s="30">
        <v>42</v>
      </c>
      <c r="F76" s="30">
        <v>0</v>
      </c>
      <c r="G76" s="30">
        <v>59</v>
      </c>
      <c r="H76" s="30">
        <v>58</v>
      </c>
      <c r="I76" s="30">
        <v>144</v>
      </c>
      <c r="J76" s="31">
        <v>10</v>
      </c>
      <c r="K76" s="25">
        <f t="shared" si="0"/>
        <v>417</v>
      </c>
      <c r="L76" s="30">
        <v>143</v>
      </c>
      <c r="M76" s="32">
        <v>18</v>
      </c>
      <c r="N76" s="30">
        <v>0</v>
      </c>
      <c r="O76" s="30">
        <v>5</v>
      </c>
      <c r="P76" s="30">
        <v>30</v>
      </c>
      <c r="Q76" s="30">
        <v>15</v>
      </c>
      <c r="R76" s="25">
        <f t="shared" si="1"/>
        <v>211</v>
      </c>
      <c r="S76" s="27">
        <f t="shared" si="2"/>
        <v>628</v>
      </c>
      <c r="T76" s="33" t="s">
        <v>46</v>
      </c>
      <c r="U76" s="34">
        <f t="array" ref="U76">IF(X76="M",RANK(Y76:Y76,Y$30:Y$887),IF(X76="Tu",RANK(Z76:Z76,Z$30:Z$887),IF(X76="W",RANK(AA76,AA$30:AA$887),IF(X76="Th",RANK(AB76,AB$30:AB$887),""))))</f>
        <v>47</v>
      </c>
      <c r="V76" s="33"/>
      <c r="X76" t="str">
        <f t="shared" si="3"/>
        <v>M</v>
      </c>
      <c r="Y76">
        <f t="shared" si="4"/>
        <v>628</v>
      </c>
    </row>
    <row r="77" spans="1:25">
      <c r="A77" s="28" t="s">
        <v>113</v>
      </c>
      <c r="B77" s="28" t="s">
        <v>66</v>
      </c>
      <c r="C77" s="29">
        <v>65</v>
      </c>
      <c r="D77" s="30">
        <v>38</v>
      </c>
      <c r="E77" s="30">
        <v>40</v>
      </c>
      <c r="F77" s="30">
        <v>0</v>
      </c>
      <c r="G77" s="30">
        <v>57</v>
      </c>
      <c r="H77" s="30">
        <v>55</v>
      </c>
      <c r="I77" s="30">
        <v>171</v>
      </c>
      <c r="J77" s="31">
        <v>10</v>
      </c>
      <c r="K77" s="25">
        <f t="shared" si="0"/>
        <v>436</v>
      </c>
      <c r="L77" s="35">
        <v>141</v>
      </c>
      <c r="M77" s="32">
        <v>2</v>
      </c>
      <c r="N77" s="30">
        <v>7</v>
      </c>
      <c r="O77" s="30">
        <v>5</v>
      </c>
      <c r="P77" s="30">
        <v>25</v>
      </c>
      <c r="Q77" s="30">
        <v>9</v>
      </c>
      <c r="R77" s="25">
        <f t="shared" si="1"/>
        <v>189</v>
      </c>
      <c r="S77" s="27">
        <f t="shared" si="2"/>
        <v>625</v>
      </c>
      <c r="T77" s="33" t="s">
        <v>46</v>
      </c>
      <c r="U77" s="34">
        <f t="array" ref="U77">IF(X77="M",RANK(Y77:Y77,Y$30:Y$887),IF(X77="Tu",RANK(Z77:Z77,Z$30:Z$887),IF(X77="W",RANK(AA77,AA$30:AA$887),IF(X77="Th",RANK(AB77,AB$30:AB$887),""))))</f>
        <v>48</v>
      </c>
      <c r="V77" s="33"/>
      <c r="X77" t="str">
        <f t="shared" si="3"/>
        <v>M</v>
      </c>
      <c r="Y77">
        <f t="shared" si="4"/>
        <v>625</v>
      </c>
    </row>
    <row r="78" spans="1:25">
      <c r="A78" s="28" t="s">
        <v>114</v>
      </c>
      <c r="B78" s="28" t="s">
        <v>96</v>
      </c>
      <c r="C78" s="29">
        <v>52</v>
      </c>
      <c r="D78" s="30">
        <v>40</v>
      </c>
      <c r="E78" s="30">
        <v>36</v>
      </c>
      <c r="F78" s="30">
        <v>0</v>
      </c>
      <c r="G78" s="30">
        <v>41</v>
      </c>
      <c r="H78" s="30">
        <v>64</v>
      </c>
      <c r="I78" s="30">
        <v>153</v>
      </c>
      <c r="J78" s="31">
        <v>10</v>
      </c>
      <c r="K78" s="25">
        <f t="shared" si="0"/>
        <v>396</v>
      </c>
      <c r="L78" s="30">
        <v>156</v>
      </c>
      <c r="M78" s="32">
        <v>13</v>
      </c>
      <c r="N78" s="30">
        <v>10</v>
      </c>
      <c r="O78" s="30">
        <v>5</v>
      </c>
      <c r="P78" s="30">
        <v>27</v>
      </c>
      <c r="Q78" s="30">
        <v>15</v>
      </c>
      <c r="R78" s="25">
        <f t="shared" si="1"/>
        <v>226</v>
      </c>
      <c r="S78" s="27">
        <f t="shared" si="2"/>
        <v>622</v>
      </c>
      <c r="T78" s="33" t="s">
        <v>46</v>
      </c>
      <c r="U78" s="34">
        <f t="array" ref="U78">IF(X78="M",RANK(Y78:Y78,Y$30:Y$887),IF(X78="Tu",RANK(Z78:Z78,Z$30:Z$887),IF(X78="W",RANK(AA78,AA$30:AA$887),IF(X78="Th",RANK(AB78,AB$30:AB$887),""))))</f>
        <v>49</v>
      </c>
      <c r="V78" s="33"/>
      <c r="X78" t="str">
        <f t="shared" si="3"/>
        <v>M</v>
      </c>
      <c r="Y78">
        <f t="shared" si="4"/>
        <v>622</v>
      </c>
    </row>
    <row r="79" spans="1:25">
      <c r="A79" s="33" t="s">
        <v>115</v>
      </c>
      <c r="B79" s="33" t="s">
        <v>116</v>
      </c>
      <c r="C79" s="29">
        <v>59</v>
      </c>
      <c r="D79" s="30">
        <v>38</v>
      </c>
      <c r="E79" s="30">
        <v>44</v>
      </c>
      <c r="F79" s="30">
        <v>0</v>
      </c>
      <c r="G79" s="30">
        <v>59</v>
      </c>
      <c r="H79" s="30">
        <v>60</v>
      </c>
      <c r="I79" s="30">
        <v>135</v>
      </c>
      <c r="J79" s="31">
        <v>10</v>
      </c>
      <c r="K79" s="25">
        <f t="shared" si="0"/>
        <v>405</v>
      </c>
      <c r="L79" s="35">
        <v>153</v>
      </c>
      <c r="M79" s="32">
        <v>2</v>
      </c>
      <c r="N79" s="30">
        <v>10</v>
      </c>
      <c r="O79" s="30">
        <v>5</v>
      </c>
      <c r="P79" s="30">
        <v>30</v>
      </c>
      <c r="Q79" s="30">
        <v>15</v>
      </c>
      <c r="R79" s="25">
        <f t="shared" si="1"/>
        <v>215</v>
      </c>
      <c r="S79" s="27">
        <f t="shared" si="2"/>
        <v>620</v>
      </c>
      <c r="T79" s="33" t="s">
        <v>46</v>
      </c>
      <c r="U79" s="34">
        <f t="array" ref="U79">IF(X79="M",RANK(Y79:Y79,Y$30:Y$887),IF(X79="Tu",RANK(Z79:Z79,Z$30:Z$887),IF(X79="W",RANK(AA79,AA$30:AA$887),IF(X79="Th",RANK(AB79,AB$30:AB$887),""))))</f>
        <v>50</v>
      </c>
      <c r="V79" s="33"/>
      <c r="X79" t="str">
        <f t="shared" si="3"/>
        <v>M</v>
      </c>
      <c r="Y79">
        <f t="shared" si="4"/>
        <v>620</v>
      </c>
    </row>
    <row r="80" spans="1:25">
      <c r="A80" s="28" t="s">
        <v>117</v>
      </c>
      <c r="B80" s="28" t="s">
        <v>86</v>
      </c>
      <c r="C80" s="29">
        <v>57</v>
      </c>
      <c r="D80" s="30">
        <v>45</v>
      </c>
      <c r="E80" s="30">
        <v>40</v>
      </c>
      <c r="F80" s="30">
        <v>0</v>
      </c>
      <c r="G80" s="30">
        <v>41</v>
      </c>
      <c r="H80" s="30">
        <v>52</v>
      </c>
      <c r="I80" s="30">
        <v>171</v>
      </c>
      <c r="J80" s="31">
        <v>10</v>
      </c>
      <c r="K80" s="25">
        <f t="shared" si="0"/>
        <v>416</v>
      </c>
      <c r="L80" s="30">
        <v>120</v>
      </c>
      <c r="M80" s="32">
        <v>18</v>
      </c>
      <c r="N80" s="30">
        <v>2</v>
      </c>
      <c r="O80" s="30">
        <v>5</v>
      </c>
      <c r="P80" s="30">
        <v>28</v>
      </c>
      <c r="Q80" s="30">
        <v>9</v>
      </c>
      <c r="R80" s="25">
        <f t="shared" si="1"/>
        <v>182</v>
      </c>
      <c r="S80" s="27">
        <f t="shared" si="2"/>
        <v>598</v>
      </c>
      <c r="T80" s="33" t="s">
        <v>46</v>
      </c>
      <c r="U80" s="34">
        <f t="array" ref="U80">IF(X80="M",RANK(Y80:Y80,Y$30:Y$887),IF(X80="Tu",RANK(Z80:Z80,Z$30:Z$887),IF(X80="W",RANK(AA80,AA$30:AA$887),IF(X80="Th",RANK(AB80,AB$30:AB$887),""))))</f>
        <v>51</v>
      </c>
      <c r="V80" s="33"/>
      <c r="X80" t="str">
        <f t="shared" si="3"/>
        <v>M</v>
      </c>
      <c r="Y80">
        <f t="shared" si="4"/>
        <v>598</v>
      </c>
    </row>
    <row r="81" spans="1:25">
      <c r="A81" s="28" t="s">
        <v>118</v>
      </c>
      <c r="B81" s="28" t="s">
        <v>119</v>
      </c>
      <c r="C81" s="29">
        <v>66</v>
      </c>
      <c r="D81" s="30">
        <v>51</v>
      </c>
      <c r="E81" s="30">
        <v>51</v>
      </c>
      <c r="F81" s="30">
        <v>0</v>
      </c>
      <c r="G81" s="30">
        <v>69</v>
      </c>
      <c r="H81" s="30">
        <v>71</v>
      </c>
      <c r="I81" s="30">
        <v>189</v>
      </c>
      <c r="J81" s="31">
        <v>10</v>
      </c>
      <c r="K81" s="25">
        <f t="shared" si="0"/>
        <v>507</v>
      </c>
      <c r="L81" s="30">
        <v>133</v>
      </c>
      <c r="M81" s="32">
        <v>1</v>
      </c>
      <c r="N81" s="30">
        <v>10</v>
      </c>
      <c r="O81" s="30">
        <v>5</v>
      </c>
      <c r="P81" s="30">
        <v>17</v>
      </c>
      <c r="Q81" s="30">
        <v>9</v>
      </c>
      <c r="R81" s="25">
        <f>SUM(L81:Q81)/2</f>
        <v>87.5</v>
      </c>
      <c r="S81" s="27">
        <f t="shared" si="2"/>
        <v>594.5</v>
      </c>
      <c r="T81" s="33" t="s">
        <v>46</v>
      </c>
      <c r="U81" s="34">
        <f t="array" ref="U81">IF(X81="M",RANK(Y81:Y81,Y$30:Y$887),IF(X81="Tu",RANK(Z81:Z81,Z$30:Z$887),IF(X81="W",RANK(AA81,AA$30:AA$887),IF(X81="Th",RANK(AB81,AB$30:AB$887),""))))</f>
        <v>52</v>
      </c>
      <c r="V81" s="33"/>
      <c r="X81" t="str">
        <f t="shared" si="3"/>
        <v>M</v>
      </c>
      <c r="Y81">
        <f t="shared" si="4"/>
        <v>594.5</v>
      </c>
    </row>
    <row r="82" spans="1:25">
      <c r="A82" s="28" t="s">
        <v>120</v>
      </c>
      <c r="B82" s="28" t="s">
        <v>121</v>
      </c>
      <c r="C82" s="29">
        <v>59</v>
      </c>
      <c r="D82" s="30">
        <v>42</v>
      </c>
      <c r="E82" s="30">
        <v>41</v>
      </c>
      <c r="F82" s="30">
        <v>0</v>
      </c>
      <c r="G82" s="30">
        <v>52</v>
      </c>
      <c r="H82" s="30">
        <v>86</v>
      </c>
      <c r="I82" s="30">
        <v>99</v>
      </c>
      <c r="J82" s="31">
        <v>10</v>
      </c>
      <c r="K82" s="25">
        <f t="shared" si="0"/>
        <v>389</v>
      </c>
      <c r="L82" s="30">
        <v>136</v>
      </c>
      <c r="M82" s="32">
        <v>20</v>
      </c>
      <c r="N82" s="30">
        <v>10</v>
      </c>
      <c r="O82" s="30">
        <v>5</v>
      </c>
      <c r="P82" s="30">
        <v>24</v>
      </c>
      <c r="Q82" s="30">
        <v>9</v>
      </c>
      <c r="R82" s="25">
        <f t="shared" ref="R82:R93" si="5">SUM(L82:Q82)</f>
        <v>204</v>
      </c>
      <c r="S82" s="27">
        <f t="shared" si="2"/>
        <v>593</v>
      </c>
      <c r="T82" s="33" t="s">
        <v>46</v>
      </c>
      <c r="U82" s="34">
        <f t="array" ref="U82">IF(X82="M",RANK(Y82:Y82,Y$30:Y$887),IF(X82="Tu",RANK(Z82:Z82,Z$30:Z$887),IF(X82="W",RANK(AA82,AA$30:AA$887),IF(X82="Th",RANK(AB82,AB$30:AB$887),""))))</f>
        <v>53</v>
      </c>
      <c r="V82" s="33"/>
      <c r="X82" t="str">
        <f t="shared" si="3"/>
        <v>M</v>
      </c>
      <c r="Y82">
        <f t="shared" si="4"/>
        <v>593</v>
      </c>
    </row>
    <row r="83" spans="1:25">
      <c r="A83" s="28" t="s">
        <v>73</v>
      </c>
      <c r="B83" s="28" t="s">
        <v>78</v>
      </c>
      <c r="C83" s="29">
        <v>61</v>
      </c>
      <c r="D83" s="30">
        <v>40</v>
      </c>
      <c r="E83" s="40">
        <v>44</v>
      </c>
      <c r="F83" s="30">
        <v>0</v>
      </c>
      <c r="G83" s="30">
        <v>57</v>
      </c>
      <c r="H83" s="30">
        <v>59</v>
      </c>
      <c r="I83" s="30">
        <v>180</v>
      </c>
      <c r="J83" s="31">
        <v>10</v>
      </c>
      <c r="K83" s="25">
        <f t="shared" si="0"/>
        <v>451</v>
      </c>
      <c r="L83" s="30">
        <v>100</v>
      </c>
      <c r="M83" s="32">
        <v>0</v>
      </c>
      <c r="N83" s="30">
        <v>10</v>
      </c>
      <c r="O83" s="30">
        <v>5</v>
      </c>
      <c r="P83" s="30">
        <v>10</v>
      </c>
      <c r="Q83" s="30">
        <v>9</v>
      </c>
      <c r="R83" s="25">
        <f t="shared" si="5"/>
        <v>134</v>
      </c>
      <c r="S83" s="27">
        <f t="shared" si="2"/>
        <v>585</v>
      </c>
      <c r="T83" s="33" t="s">
        <v>46</v>
      </c>
      <c r="U83" s="34">
        <f t="array" ref="U83">IF(X83="M",RANK(Y83:Y83,Y$30:Y$887),IF(X83="Tu",RANK(Z83:Z83,Z$30:Z$887),IF(X83="W",RANK(AA83,AA$30:AA$887),IF(X83="Th",RANK(AB83,AB$30:AB$887),""))))</f>
        <v>54</v>
      </c>
      <c r="V83" s="33"/>
      <c r="X83" t="str">
        <f t="shared" si="3"/>
        <v>M</v>
      </c>
      <c r="Y83">
        <f t="shared" si="4"/>
        <v>585</v>
      </c>
    </row>
    <row r="84" spans="1:25">
      <c r="A84" s="28" t="s">
        <v>122</v>
      </c>
      <c r="B84" s="28" t="s">
        <v>121</v>
      </c>
      <c r="C84" s="29">
        <v>45</v>
      </c>
      <c r="D84" s="30">
        <v>36</v>
      </c>
      <c r="E84" s="30">
        <v>36</v>
      </c>
      <c r="F84" s="30">
        <v>0</v>
      </c>
      <c r="G84" s="30">
        <v>55</v>
      </c>
      <c r="H84" s="30">
        <v>110</v>
      </c>
      <c r="I84" s="30">
        <v>90</v>
      </c>
      <c r="J84" s="31">
        <v>10</v>
      </c>
      <c r="K84" s="25">
        <f t="shared" si="0"/>
        <v>382</v>
      </c>
      <c r="L84" s="35">
        <v>145</v>
      </c>
      <c r="M84" s="32">
        <v>1</v>
      </c>
      <c r="N84" s="30">
        <v>10</v>
      </c>
      <c r="O84" s="30">
        <v>5</v>
      </c>
      <c r="P84" s="30">
        <v>26</v>
      </c>
      <c r="Q84" s="30">
        <v>15</v>
      </c>
      <c r="R84" s="25">
        <f t="shared" si="5"/>
        <v>202</v>
      </c>
      <c r="S84" s="27">
        <f t="shared" si="2"/>
        <v>584</v>
      </c>
      <c r="T84" s="33" t="s">
        <v>46</v>
      </c>
      <c r="U84" s="34">
        <f t="array" ref="U84">IF(X84="M",RANK(Y84:Y84,Y$30:Y$887),IF(X84="Tu",RANK(Z84:Z84,Z$30:Z$887),IF(X84="W",RANK(AA84,AA$30:AA$887),IF(X84="Th",RANK(AB84,AB$30:AB$887),""))))</f>
        <v>55</v>
      </c>
      <c r="V84" s="33"/>
      <c r="X84" t="str">
        <f t="shared" si="3"/>
        <v>M</v>
      </c>
      <c r="Y84">
        <f t="shared" si="4"/>
        <v>584</v>
      </c>
    </row>
    <row r="85" spans="1:25">
      <c r="A85" s="28" t="s">
        <v>123</v>
      </c>
      <c r="B85" s="28" t="s">
        <v>86</v>
      </c>
      <c r="C85" s="29">
        <v>66</v>
      </c>
      <c r="D85" s="30">
        <v>36</v>
      </c>
      <c r="E85" s="30">
        <v>38</v>
      </c>
      <c r="F85" s="30">
        <v>0</v>
      </c>
      <c r="G85" s="30">
        <v>59</v>
      </c>
      <c r="H85" s="30">
        <v>59</v>
      </c>
      <c r="I85" s="30">
        <v>126</v>
      </c>
      <c r="J85" s="31">
        <v>10</v>
      </c>
      <c r="K85" s="25">
        <f t="shared" si="0"/>
        <v>394</v>
      </c>
      <c r="L85" s="30">
        <v>138</v>
      </c>
      <c r="M85" s="32">
        <v>2</v>
      </c>
      <c r="N85" s="30">
        <v>6</v>
      </c>
      <c r="O85" s="30">
        <v>5</v>
      </c>
      <c r="P85" s="30">
        <v>30</v>
      </c>
      <c r="Q85" s="30">
        <v>9</v>
      </c>
      <c r="R85" s="25">
        <f t="shared" si="5"/>
        <v>190</v>
      </c>
      <c r="S85" s="27">
        <f t="shared" si="2"/>
        <v>584</v>
      </c>
      <c r="T85" s="33" t="s">
        <v>46</v>
      </c>
      <c r="U85" s="34">
        <f t="array" ref="U85">IF(X85="M",RANK(Y85:Y85,Y$30:Y$887),IF(X85="Tu",RANK(Z85:Z85,Z$30:Z$887),IF(X85="W",RANK(AA85,AA$30:AA$887),IF(X85="Th",RANK(AB85,AB$30:AB$887),""))))</f>
        <v>55</v>
      </c>
      <c r="V85" s="33"/>
      <c r="X85" t="str">
        <f t="shared" si="3"/>
        <v>M</v>
      </c>
      <c r="Y85">
        <f t="shared" si="4"/>
        <v>584</v>
      </c>
    </row>
    <row r="86" spans="1:25">
      <c r="A86" s="28" t="s">
        <v>124</v>
      </c>
      <c r="B86" s="28" t="s">
        <v>98</v>
      </c>
      <c r="C86" s="29">
        <v>60</v>
      </c>
      <c r="D86" s="30">
        <v>37</v>
      </c>
      <c r="E86" s="30">
        <v>38</v>
      </c>
      <c r="F86" s="30">
        <v>0</v>
      </c>
      <c r="G86" s="30">
        <v>53</v>
      </c>
      <c r="H86" s="30">
        <v>58</v>
      </c>
      <c r="I86" s="30">
        <v>108</v>
      </c>
      <c r="J86" s="31">
        <v>10</v>
      </c>
      <c r="K86" s="25">
        <f t="shared" si="0"/>
        <v>364</v>
      </c>
      <c r="L86" s="30">
        <v>158</v>
      </c>
      <c r="M86" s="32">
        <v>2</v>
      </c>
      <c r="N86" s="30">
        <v>10</v>
      </c>
      <c r="O86" s="30">
        <v>5</v>
      </c>
      <c r="P86" s="30">
        <v>28</v>
      </c>
      <c r="Q86" s="30">
        <v>15</v>
      </c>
      <c r="R86" s="25">
        <f t="shared" si="5"/>
        <v>218</v>
      </c>
      <c r="S86" s="27">
        <f t="shared" si="2"/>
        <v>582</v>
      </c>
      <c r="T86" s="33" t="s">
        <v>46</v>
      </c>
      <c r="U86" s="34">
        <f t="array" ref="U86">IF(X86="M",RANK(Y86:Y86,Y$30:Y$887),IF(X86="Tu",RANK(Z86:Z86,Z$30:Z$887),IF(X86="W",RANK(AA86,AA$30:AA$887),IF(X86="Th",RANK(AB86,AB$30:AB$887),""))))</f>
        <v>57</v>
      </c>
      <c r="V86" s="33"/>
      <c r="X86" t="str">
        <f t="shared" si="3"/>
        <v>M</v>
      </c>
      <c r="Y86">
        <f t="shared" si="4"/>
        <v>582</v>
      </c>
    </row>
    <row r="87" spans="1:25">
      <c r="A87" s="28" t="s">
        <v>125</v>
      </c>
      <c r="B87" s="28" t="s">
        <v>96</v>
      </c>
      <c r="C87" s="29">
        <v>45</v>
      </c>
      <c r="D87" s="30">
        <v>37</v>
      </c>
      <c r="E87" s="30">
        <v>37</v>
      </c>
      <c r="F87" s="30">
        <v>0</v>
      </c>
      <c r="G87" s="30">
        <v>43</v>
      </c>
      <c r="H87" s="30">
        <v>66</v>
      </c>
      <c r="I87" s="30">
        <v>144</v>
      </c>
      <c r="J87" s="31">
        <v>10</v>
      </c>
      <c r="K87" s="25">
        <f t="shared" si="0"/>
        <v>382</v>
      </c>
      <c r="L87" s="30">
        <v>151</v>
      </c>
      <c r="M87" s="32">
        <v>2</v>
      </c>
      <c r="N87" s="30">
        <v>10</v>
      </c>
      <c r="O87" s="30">
        <v>5</v>
      </c>
      <c r="P87" s="30">
        <v>27</v>
      </c>
      <c r="Q87" s="30">
        <v>0</v>
      </c>
      <c r="R87" s="25">
        <f t="shared" si="5"/>
        <v>195</v>
      </c>
      <c r="S87" s="27">
        <f t="shared" si="2"/>
        <v>577</v>
      </c>
      <c r="T87" s="33" t="s">
        <v>46</v>
      </c>
      <c r="U87" s="34">
        <f t="array" ref="U87">IF(X87="M",RANK(Y87:Y87,Y$30:Y$887),IF(X87="Tu",RANK(Z87:Z87,Z$30:Z$887),IF(X87="W",RANK(AA87,AA$30:AA$887),IF(X87="Th",RANK(AB87,AB$30:AB$887),""))))</f>
        <v>58</v>
      </c>
      <c r="V87" s="33"/>
      <c r="X87" t="str">
        <f t="shared" si="3"/>
        <v>M</v>
      </c>
      <c r="Y87">
        <f t="shared" si="4"/>
        <v>577</v>
      </c>
    </row>
    <row r="88" spans="1:25">
      <c r="A88" s="28" t="s">
        <v>126</v>
      </c>
      <c r="B88" s="28" t="s">
        <v>78</v>
      </c>
      <c r="C88" s="29">
        <v>66</v>
      </c>
      <c r="D88" s="30">
        <v>37</v>
      </c>
      <c r="E88" s="30">
        <v>40</v>
      </c>
      <c r="F88" s="30">
        <v>0</v>
      </c>
      <c r="G88" s="30">
        <v>59</v>
      </c>
      <c r="H88" s="30">
        <v>60</v>
      </c>
      <c r="I88" s="30">
        <v>144</v>
      </c>
      <c r="J88" s="31">
        <v>1</v>
      </c>
      <c r="K88" s="25">
        <f t="shared" si="0"/>
        <v>407</v>
      </c>
      <c r="L88" s="30">
        <v>130</v>
      </c>
      <c r="M88" s="32">
        <v>16</v>
      </c>
      <c r="N88" s="30">
        <v>10</v>
      </c>
      <c r="O88" s="30">
        <v>5</v>
      </c>
      <c r="P88" s="30">
        <v>0</v>
      </c>
      <c r="Q88" s="30">
        <v>6</v>
      </c>
      <c r="R88" s="25">
        <f t="shared" si="5"/>
        <v>167</v>
      </c>
      <c r="S88" s="27">
        <f t="shared" si="2"/>
        <v>574</v>
      </c>
      <c r="T88" s="33" t="s">
        <v>46</v>
      </c>
      <c r="U88" s="34">
        <f t="array" ref="U88">IF(X88="M",RANK(Y88:Y88,Y$30:Y$887),IF(X88="Tu",RANK(Z88:Z88,Z$30:Z$887),IF(X88="W",RANK(AA88,AA$30:AA$887),IF(X88="Th",RANK(AB88,AB$30:AB$887),""))))</f>
        <v>59</v>
      </c>
      <c r="V88" s="33"/>
      <c r="X88" t="str">
        <f t="shared" si="3"/>
        <v>M</v>
      </c>
      <c r="Y88">
        <f t="shared" si="4"/>
        <v>574</v>
      </c>
    </row>
    <row r="89" spans="1:25">
      <c r="A89" s="28" t="s">
        <v>127</v>
      </c>
      <c r="B89" s="28" t="s">
        <v>78</v>
      </c>
      <c r="C89" s="29">
        <v>46</v>
      </c>
      <c r="D89" s="30">
        <v>37</v>
      </c>
      <c r="E89" s="30">
        <v>37</v>
      </c>
      <c r="F89" s="30">
        <v>0</v>
      </c>
      <c r="G89" s="30">
        <v>47</v>
      </c>
      <c r="H89" s="30">
        <v>63</v>
      </c>
      <c r="I89" s="30">
        <v>126</v>
      </c>
      <c r="J89" s="31">
        <v>10</v>
      </c>
      <c r="K89" s="25">
        <f t="shared" si="0"/>
        <v>366</v>
      </c>
      <c r="L89" s="30">
        <v>140</v>
      </c>
      <c r="M89" s="32">
        <v>20</v>
      </c>
      <c r="N89" s="30">
        <v>9</v>
      </c>
      <c r="O89" s="30">
        <v>5</v>
      </c>
      <c r="P89" s="30">
        <v>25</v>
      </c>
      <c r="Q89" s="30">
        <v>9</v>
      </c>
      <c r="R89" s="25">
        <f t="shared" si="5"/>
        <v>208</v>
      </c>
      <c r="S89" s="27">
        <f t="shared" si="2"/>
        <v>574</v>
      </c>
      <c r="T89" s="33" t="s">
        <v>46</v>
      </c>
      <c r="U89" s="34">
        <f t="array" ref="U89">IF(X89="M",RANK(Y89:Y89,Y$30:Y$887),IF(X89="Tu",RANK(Z89:Z89,Z$30:Z$887),IF(X89="W",RANK(AA89,AA$30:AA$887),IF(X89="Th",RANK(AB89,AB$30:AB$887),""))))</f>
        <v>59</v>
      </c>
      <c r="V89" s="33"/>
      <c r="X89" t="str">
        <f t="shared" si="3"/>
        <v>M</v>
      </c>
      <c r="Y89">
        <f t="shared" si="4"/>
        <v>574</v>
      </c>
    </row>
    <row r="90" spans="1:25">
      <c r="A90" s="28" t="s">
        <v>128</v>
      </c>
      <c r="B90" s="28" t="s">
        <v>121</v>
      </c>
      <c r="C90" s="29">
        <v>64</v>
      </c>
      <c r="D90" s="30">
        <v>44</v>
      </c>
      <c r="E90" s="30">
        <v>43</v>
      </c>
      <c r="F90" s="30">
        <v>0</v>
      </c>
      <c r="G90" s="30">
        <v>65</v>
      </c>
      <c r="H90" s="30">
        <v>70</v>
      </c>
      <c r="I90" s="30">
        <v>117</v>
      </c>
      <c r="J90" s="31">
        <v>10</v>
      </c>
      <c r="K90" s="25">
        <f t="shared" si="0"/>
        <v>413</v>
      </c>
      <c r="L90" s="30">
        <v>145</v>
      </c>
      <c r="M90" s="32">
        <v>1</v>
      </c>
      <c r="N90" s="30">
        <v>6</v>
      </c>
      <c r="O90" s="30">
        <v>5</v>
      </c>
      <c r="P90" s="30">
        <v>0</v>
      </c>
      <c r="Q90" s="30">
        <v>3</v>
      </c>
      <c r="R90" s="25">
        <f t="shared" si="5"/>
        <v>160</v>
      </c>
      <c r="S90" s="27">
        <f t="shared" si="2"/>
        <v>573</v>
      </c>
      <c r="T90" s="33" t="s">
        <v>46</v>
      </c>
      <c r="U90" s="34">
        <f t="array" ref="U90">IF(X90="M",RANK(Y90:Y90,Y$30:Y$887),IF(X90="Tu",RANK(Z90:Z90,Z$30:Z$887),IF(X90="W",RANK(AA90,AA$30:AA$887),IF(X90="Th",RANK(AB90,AB$30:AB$887),""))))</f>
        <v>61</v>
      </c>
      <c r="V90" s="33"/>
      <c r="X90" t="str">
        <f t="shared" si="3"/>
        <v>M</v>
      </c>
      <c r="Y90">
        <f t="shared" si="4"/>
        <v>573</v>
      </c>
    </row>
    <row r="91" spans="1:25">
      <c r="A91" s="28" t="s">
        <v>129</v>
      </c>
      <c r="B91" s="28" t="s">
        <v>130</v>
      </c>
      <c r="C91" s="29">
        <v>61</v>
      </c>
      <c r="D91" s="30">
        <v>37</v>
      </c>
      <c r="E91" s="30">
        <v>41</v>
      </c>
      <c r="F91" s="30">
        <v>0</v>
      </c>
      <c r="G91" s="30">
        <v>53</v>
      </c>
      <c r="H91" s="30">
        <v>60</v>
      </c>
      <c r="I91" s="30">
        <v>108</v>
      </c>
      <c r="J91" s="31">
        <v>10</v>
      </c>
      <c r="K91" s="25">
        <f t="shared" si="0"/>
        <v>370</v>
      </c>
      <c r="L91" s="35">
        <v>148</v>
      </c>
      <c r="M91" s="32">
        <v>2</v>
      </c>
      <c r="N91" s="30">
        <v>10</v>
      </c>
      <c r="O91" s="30">
        <v>2</v>
      </c>
      <c r="P91" s="30">
        <v>30</v>
      </c>
      <c r="Q91" s="30">
        <v>9</v>
      </c>
      <c r="R91" s="25">
        <f t="shared" si="5"/>
        <v>201</v>
      </c>
      <c r="S91" s="27">
        <f t="shared" si="2"/>
        <v>571</v>
      </c>
      <c r="T91" s="33" t="s">
        <v>46</v>
      </c>
      <c r="U91" s="34">
        <f t="array" ref="U91">IF(X91="M",RANK(Y91:Y91,Y$30:Y$887),IF(X91="Tu",RANK(Z91:Z91,Z$30:Z$887),IF(X91="W",RANK(AA91,AA$30:AA$887),IF(X91="Th",RANK(AB91,AB$30:AB$887),""))))</f>
        <v>62</v>
      </c>
      <c r="V91" s="33"/>
      <c r="X91" t="str">
        <f t="shared" si="3"/>
        <v>M</v>
      </c>
      <c r="Y91">
        <f t="shared" si="4"/>
        <v>571</v>
      </c>
    </row>
    <row r="92" spans="1:25">
      <c r="A92" s="28" t="s">
        <v>131</v>
      </c>
      <c r="B92" s="28" t="s">
        <v>98</v>
      </c>
      <c r="C92" s="29">
        <v>65</v>
      </c>
      <c r="D92" s="30">
        <v>37</v>
      </c>
      <c r="E92" s="30">
        <v>38</v>
      </c>
      <c r="F92" s="30">
        <v>0</v>
      </c>
      <c r="G92" s="30">
        <v>55</v>
      </c>
      <c r="H92" s="30">
        <v>60</v>
      </c>
      <c r="I92" s="30">
        <v>90</v>
      </c>
      <c r="J92" s="31">
        <v>10</v>
      </c>
      <c r="K92" s="25">
        <f t="shared" si="0"/>
        <v>355</v>
      </c>
      <c r="L92" s="30">
        <v>156</v>
      </c>
      <c r="M92" s="32">
        <v>2</v>
      </c>
      <c r="N92" s="30">
        <v>10</v>
      </c>
      <c r="O92" s="30">
        <v>5</v>
      </c>
      <c r="P92" s="30">
        <v>28</v>
      </c>
      <c r="Q92" s="30">
        <v>15</v>
      </c>
      <c r="R92" s="25">
        <f t="shared" si="5"/>
        <v>216</v>
      </c>
      <c r="S92" s="27">
        <f t="shared" si="2"/>
        <v>571</v>
      </c>
      <c r="T92" s="33" t="s">
        <v>46</v>
      </c>
      <c r="U92" s="34">
        <f t="array" ref="U92">IF(X92="M",RANK(Y92:Y92,Y$30:Y$887),IF(X92="Tu",RANK(Z92:Z92,Z$30:Z$887),IF(X92="W",RANK(AA92,AA$30:AA$887),IF(X92="Th",RANK(AB92,AB$30:AB$887),""))))</f>
        <v>62</v>
      </c>
      <c r="V92" s="33"/>
      <c r="X92" t="str">
        <f t="shared" si="3"/>
        <v>M</v>
      </c>
      <c r="Y92">
        <f t="shared" si="4"/>
        <v>571</v>
      </c>
    </row>
    <row r="93" spans="1:25">
      <c r="A93" s="28" t="s">
        <v>132</v>
      </c>
      <c r="B93" s="28" t="s">
        <v>116</v>
      </c>
      <c r="C93" s="29">
        <v>42</v>
      </c>
      <c r="D93" s="30">
        <v>35</v>
      </c>
      <c r="E93" s="30">
        <v>38</v>
      </c>
      <c r="F93" s="30">
        <v>0</v>
      </c>
      <c r="G93" s="30">
        <v>43</v>
      </c>
      <c r="H93" s="30">
        <v>62</v>
      </c>
      <c r="I93" s="30">
        <v>117</v>
      </c>
      <c r="J93" s="31">
        <v>10</v>
      </c>
      <c r="K93" s="25">
        <f t="shared" si="0"/>
        <v>347</v>
      </c>
      <c r="L93" s="30">
        <v>154</v>
      </c>
      <c r="M93" s="32">
        <v>14</v>
      </c>
      <c r="N93" s="30">
        <v>10</v>
      </c>
      <c r="O93" s="30">
        <v>5</v>
      </c>
      <c r="P93" s="30">
        <v>29</v>
      </c>
      <c r="Q93" s="30">
        <v>9</v>
      </c>
      <c r="R93" s="25">
        <f t="shared" si="5"/>
        <v>221</v>
      </c>
      <c r="S93" s="27">
        <f t="shared" si="2"/>
        <v>568</v>
      </c>
      <c r="T93" s="33" t="s">
        <v>46</v>
      </c>
      <c r="U93" s="34">
        <f t="array" ref="U93">IF(X93="M",RANK(Y93:Y93,Y$30:Y$887),IF(X93="Tu",RANK(Z93:Z93,Z$30:Z$887),IF(X93="W",RANK(AA93,AA$30:AA$887),IF(X93="Th",RANK(AB93,AB$30:AB$887),""))))</f>
        <v>64</v>
      </c>
      <c r="V93" s="33"/>
      <c r="X93" t="str">
        <f t="shared" si="3"/>
        <v>M</v>
      </c>
      <c r="Y93">
        <f t="shared" si="4"/>
        <v>568</v>
      </c>
    </row>
    <row r="94" spans="1:25">
      <c r="A94" s="28" t="s">
        <v>133</v>
      </c>
      <c r="B94" s="28" t="s">
        <v>119</v>
      </c>
      <c r="C94" s="29">
        <v>74</v>
      </c>
      <c r="D94" s="30">
        <v>41</v>
      </c>
      <c r="E94" s="30">
        <v>41</v>
      </c>
      <c r="F94" s="30">
        <v>0</v>
      </c>
      <c r="G94" s="30">
        <v>58</v>
      </c>
      <c r="H94" s="30">
        <v>65</v>
      </c>
      <c r="I94" s="30">
        <v>171</v>
      </c>
      <c r="J94" s="31">
        <v>10</v>
      </c>
      <c r="K94" s="25">
        <f t="shared" ref="K94:K157" si="6">SUM(C94:J94)</f>
        <v>460</v>
      </c>
      <c r="L94" s="30">
        <v>134</v>
      </c>
      <c r="M94" s="32">
        <v>20</v>
      </c>
      <c r="N94" s="30">
        <v>10</v>
      </c>
      <c r="O94" s="30">
        <v>5</v>
      </c>
      <c r="P94" s="30">
        <v>17</v>
      </c>
      <c r="Q94" s="30">
        <v>9</v>
      </c>
      <c r="R94" s="25">
        <f>SUM(L94:Q94)/2</f>
        <v>97.5</v>
      </c>
      <c r="S94" s="27">
        <f t="shared" ref="S94:S157" si="7">K94+R94</f>
        <v>557.5</v>
      </c>
      <c r="T94" s="33" t="s">
        <v>46</v>
      </c>
      <c r="U94" s="34">
        <f t="array" ref="U94">IF(X94="M",RANK(Y94:Y94,Y$30:Y$887),IF(X94="Tu",RANK(Z94:Z94,Z$30:Z$887),IF(X94="W",RANK(AA94,AA$30:AA$887),IF(X94="Th",RANK(AB94,AB$30:AB$887),""))))</f>
        <v>65</v>
      </c>
      <c r="V94" s="33"/>
      <c r="X94" t="str">
        <f t="shared" ref="X94:X114" si="8">IF(Y94="",IF(Z94="",IF(AA94="",IF(AB94="","","Th"),"W"),"Tu"),"M")</f>
        <v>M</v>
      </c>
      <c r="Y94">
        <f t="shared" ref="Y94:Y114" si="9">IF(T94="Mon",S94,"")</f>
        <v>557.5</v>
      </c>
    </row>
    <row r="95" spans="1:25">
      <c r="A95" s="28" t="s">
        <v>134</v>
      </c>
      <c r="B95" s="28" t="s">
        <v>121</v>
      </c>
      <c r="C95" s="29">
        <v>61</v>
      </c>
      <c r="D95" s="30">
        <v>40</v>
      </c>
      <c r="E95" s="30">
        <v>41</v>
      </c>
      <c r="F95" s="30">
        <v>0</v>
      </c>
      <c r="G95" s="30">
        <v>55</v>
      </c>
      <c r="H95" s="30">
        <v>65</v>
      </c>
      <c r="I95" s="30">
        <v>99</v>
      </c>
      <c r="J95" s="31">
        <v>5</v>
      </c>
      <c r="K95" s="25">
        <f t="shared" si="6"/>
        <v>366</v>
      </c>
      <c r="L95" s="30">
        <v>142</v>
      </c>
      <c r="M95" s="32">
        <v>2</v>
      </c>
      <c r="N95" s="30">
        <v>9</v>
      </c>
      <c r="O95" s="30">
        <v>5</v>
      </c>
      <c r="P95" s="30">
        <v>24</v>
      </c>
      <c r="Q95" s="30">
        <v>9</v>
      </c>
      <c r="R95" s="25">
        <f t="shared" ref="R95:R105" si="10">SUM(L95:Q95)</f>
        <v>191</v>
      </c>
      <c r="S95" s="27">
        <f t="shared" si="7"/>
        <v>557</v>
      </c>
      <c r="T95" s="33" t="s">
        <v>46</v>
      </c>
      <c r="U95" s="34">
        <f t="array" ref="U95">IF(X95="M",RANK(Y95:Y95,Y$30:Y$887),IF(X95="Tu",RANK(Z95:Z95,Z$30:Z$887),IF(X95="W",RANK(AA95,AA$30:AA$887),IF(X95="Th",RANK(AB95,AB$30:AB$887),""))))</f>
        <v>66</v>
      </c>
      <c r="V95" s="33"/>
      <c r="X95" t="str">
        <f t="shared" si="8"/>
        <v>M</v>
      </c>
      <c r="Y95">
        <f t="shared" si="9"/>
        <v>557</v>
      </c>
    </row>
    <row r="96" spans="1:25">
      <c r="A96" s="28" t="s">
        <v>135</v>
      </c>
      <c r="B96" s="28" t="s">
        <v>136</v>
      </c>
      <c r="C96" s="29">
        <v>68</v>
      </c>
      <c r="D96" s="30">
        <v>40</v>
      </c>
      <c r="E96" s="30">
        <v>41</v>
      </c>
      <c r="F96" s="30">
        <v>0</v>
      </c>
      <c r="G96" s="30">
        <v>58</v>
      </c>
      <c r="H96" s="30">
        <v>61</v>
      </c>
      <c r="I96" s="30">
        <v>108</v>
      </c>
      <c r="J96" s="31">
        <v>10</v>
      </c>
      <c r="K96" s="25">
        <f t="shared" si="6"/>
        <v>386</v>
      </c>
      <c r="L96" s="30">
        <v>139</v>
      </c>
      <c r="M96" s="32">
        <v>2</v>
      </c>
      <c r="N96" s="30">
        <v>10</v>
      </c>
      <c r="O96" s="30">
        <v>0</v>
      </c>
      <c r="P96" s="30">
        <v>15</v>
      </c>
      <c r="Q96" s="30">
        <v>0</v>
      </c>
      <c r="R96" s="25">
        <f t="shared" si="10"/>
        <v>166</v>
      </c>
      <c r="S96" s="27">
        <f t="shared" si="7"/>
        <v>552</v>
      </c>
      <c r="T96" s="33" t="s">
        <v>46</v>
      </c>
      <c r="U96" s="34">
        <f t="array" ref="U96">IF(X96="M",RANK(Y96:Y96,Y$30:Y$887),IF(X96="Tu",RANK(Z96:Z96,Z$30:Z$887),IF(X96="W",RANK(AA96,AA$30:AA$887),IF(X96="Th",RANK(AB96,AB$30:AB$887),""))))</f>
        <v>67</v>
      </c>
      <c r="V96" s="33"/>
      <c r="X96" t="str">
        <f t="shared" si="8"/>
        <v>M</v>
      </c>
      <c r="Y96">
        <f t="shared" si="9"/>
        <v>552</v>
      </c>
    </row>
    <row r="97" spans="1:25">
      <c r="A97" s="28" t="s">
        <v>137</v>
      </c>
      <c r="B97" s="28" t="s">
        <v>98</v>
      </c>
      <c r="C97" s="29">
        <v>58</v>
      </c>
      <c r="D97" s="30">
        <v>37</v>
      </c>
      <c r="E97" s="30">
        <v>40</v>
      </c>
      <c r="F97" s="30">
        <v>0</v>
      </c>
      <c r="G97" s="30">
        <v>58</v>
      </c>
      <c r="H97" s="30">
        <v>65</v>
      </c>
      <c r="I97" s="30">
        <v>63</v>
      </c>
      <c r="J97" s="31">
        <v>10</v>
      </c>
      <c r="K97" s="25">
        <f t="shared" si="6"/>
        <v>331</v>
      </c>
      <c r="L97" s="30">
        <v>158</v>
      </c>
      <c r="M97" s="32">
        <v>2</v>
      </c>
      <c r="N97" s="30">
        <v>10</v>
      </c>
      <c r="O97" s="30">
        <v>5</v>
      </c>
      <c r="P97" s="30">
        <v>28</v>
      </c>
      <c r="Q97" s="30">
        <v>15</v>
      </c>
      <c r="R97" s="25">
        <f t="shared" si="10"/>
        <v>218</v>
      </c>
      <c r="S97" s="27">
        <f t="shared" si="7"/>
        <v>549</v>
      </c>
      <c r="T97" s="33" t="s">
        <v>46</v>
      </c>
      <c r="U97" s="34">
        <f t="array" ref="U97">IF(X97="M",RANK(Y97:Y97,Y$30:Y$887),IF(X97="Tu",RANK(Z97:Z97,Z$30:Z$887),IF(X97="W",RANK(AA97,AA$30:AA$887),IF(X97="Th",RANK(AB97,AB$30:AB$887),""))))</f>
        <v>68</v>
      </c>
      <c r="V97" s="33"/>
      <c r="X97" t="str">
        <f t="shared" si="8"/>
        <v>M</v>
      </c>
      <c r="Y97">
        <f t="shared" si="9"/>
        <v>549</v>
      </c>
    </row>
    <row r="98" spans="1:25">
      <c r="A98" s="28" t="s">
        <v>138</v>
      </c>
      <c r="B98" s="28" t="s">
        <v>121</v>
      </c>
      <c r="C98" s="29">
        <v>57</v>
      </c>
      <c r="D98" s="30">
        <v>37</v>
      </c>
      <c r="E98" s="30">
        <v>36</v>
      </c>
      <c r="F98" s="30">
        <v>0</v>
      </c>
      <c r="G98" s="30">
        <v>65</v>
      </c>
      <c r="H98" s="30">
        <v>70</v>
      </c>
      <c r="I98" s="30">
        <v>81</v>
      </c>
      <c r="J98" s="31">
        <v>10</v>
      </c>
      <c r="K98" s="25">
        <f t="shared" si="6"/>
        <v>356</v>
      </c>
      <c r="L98" s="30">
        <v>134</v>
      </c>
      <c r="M98" s="32">
        <v>1</v>
      </c>
      <c r="N98" s="30">
        <v>6</v>
      </c>
      <c r="O98" s="30">
        <v>5</v>
      </c>
      <c r="P98" s="30">
        <v>26</v>
      </c>
      <c r="Q98" s="30">
        <v>10</v>
      </c>
      <c r="R98" s="25">
        <f t="shared" si="10"/>
        <v>182</v>
      </c>
      <c r="S98" s="27">
        <f t="shared" si="7"/>
        <v>538</v>
      </c>
      <c r="T98" s="33" t="s">
        <v>46</v>
      </c>
      <c r="U98" s="34">
        <f t="array" ref="U98">IF(X98="M",RANK(Y98:Y98,Y$30:Y$887),IF(X98="Tu",RANK(Z98:Z98,Z$30:Z$887),IF(X98="W",RANK(AA98,AA$30:AA$887),IF(X98="Th",RANK(AB98,AB$30:AB$887),""))))</f>
        <v>69</v>
      </c>
      <c r="V98" s="33" t="s">
        <v>139</v>
      </c>
      <c r="X98" t="str">
        <f t="shared" si="8"/>
        <v>M</v>
      </c>
      <c r="Y98">
        <f t="shared" si="9"/>
        <v>538</v>
      </c>
    </row>
    <row r="99" spans="1:25">
      <c r="A99" s="33" t="s">
        <v>140</v>
      </c>
      <c r="B99" s="33" t="s">
        <v>121</v>
      </c>
      <c r="C99" s="29">
        <v>56</v>
      </c>
      <c r="D99" s="30">
        <v>37</v>
      </c>
      <c r="E99" s="30">
        <v>35</v>
      </c>
      <c r="F99" s="30">
        <v>0</v>
      </c>
      <c r="G99" s="30">
        <v>45</v>
      </c>
      <c r="H99" s="30">
        <v>72</v>
      </c>
      <c r="I99" s="30">
        <v>81</v>
      </c>
      <c r="J99" s="31">
        <v>10</v>
      </c>
      <c r="K99" s="25">
        <f t="shared" si="6"/>
        <v>336</v>
      </c>
      <c r="L99" s="30">
        <v>148</v>
      </c>
      <c r="M99" s="32">
        <v>2</v>
      </c>
      <c r="N99" s="30">
        <v>10</v>
      </c>
      <c r="O99" s="30">
        <v>5</v>
      </c>
      <c r="P99" s="30">
        <v>26</v>
      </c>
      <c r="Q99" s="30">
        <v>11</v>
      </c>
      <c r="R99" s="25">
        <f t="shared" si="10"/>
        <v>202</v>
      </c>
      <c r="S99" s="27">
        <f t="shared" si="7"/>
        <v>538</v>
      </c>
      <c r="T99" s="33" t="s">
        <v>46</v>
      </c>
      <c r="U99" s="34">
        <f t="array" ref="U99">IF(X99="M",RANK(Y99:Y99,Y$30:Y$887),IF(X99="Tu",RANK(Z99:Z99,Z$30:Z$887),IF(X99="W",RANK(AA99,AA$30:AA$887),IF(X99="Th",RANK(AB99,AB$30:AB$887),""))))</f>
        <v>69</v>
      </c>
      <c r="V99" s="33"/>
      <c r="X99" t="str">
        <f t="shared" si="8"/>
        <v>M</v>
      </c>
      <c r="Y99">
        <f t="shared" si="9"/>
        <v>538</v>
      </c>
    </row>
    <row r="100" spans="1:25">
      <c r="A100" s="28" t="s">
        <v>141</v>
      </c>
      <c r="B100" s="28" t="s">
        <v>121</v>
      </c>
      <c r="C100" s="29">
        <v>57</v>
      </c>
      <c r="D100" s="30">
        <v>43</v>
      </c>
      <c r="E100" s="30">
        <v>41</v>
      </c>
      <c r="F100" s="30">
        <v>0</v>
      </c>
      <c r="G100" s="30">
        <v>46</v>
      </c>
      <c r="H100" s="30">
        <v>67</v>
      </c>
      <c r="I100" s="30">
        <v>81</v>
      </c>
      <c r="J100" s="31">
        <v>10</v>
      </c>
      <c r="K100" s="25">
        <f t="shared" si="6"/>
        <v>345</v>
      </c>
      <c r="L100" s="30">
        <v>138</v>
      </c>
      <c r="M100" s="32">
        <v>2</v>
      </c>
      <c r="N100" s="30">
        <v>4</v>
      </c>
      <c r="O100" s="30">
        <v>5</v>
      </c>
      <c r="P100" s="30">
        <v>26</v>
      </c>
      <c r="Q100" s="30">
        <v>9</v>
      </c>
      <c r="R100" s="25">
        <f t="shared" si="10"/>
        <v>184</v>
      </c>
      <c r="S100" s="27">
        <f t="shared" si="7"/>
        <v>529</v>
      </c>
      <c r="T100" s="33" t="s">
        <v>46</v>
      </c>
      <c r="U100" s="34">
        <f t="array" ref="U100">IF(X100="M",RANK(Y100:Y100,Y$30:Y$887),IF(X100="Tu",RANK(Z100:Z100,Z$30:Z$887),IF(X100="W",RANK(AA100,AA$30:AA$887),IF(X100="Th",RANK(AB100,AB$30:AB$887),""))))</f>
        <v>71</v>
      </c>
      <c r="V100" s="33"/>
      <c r="X100" t="str">
        <f t="shared" si="8"/>
        <v>M</v>
      </c>
      <c r="Y100">
        <f t="shared" si="9"/>
        <v>529</v>
      </c>
    </row>
    <row r="101" spans="1:25">
      <c r="A101" s="28" t="s">
        <v>142</v>
      </c>
      <c r="B101" s="28" t="s">
        <v>142</v>
      </c>
      <c r="C101" s="29">
        <v>46</v>
      </c>
      <c r="D101" s="30">
        <v>37</v>
      </c>
      <c r="E101" s="30">
        <v>38</v>
      </c>
      <c r="F101" s="30">
        <v>0</v>
      </c>
      <c r="G101" s="30">
        <v>41</v>
      </c>
      <c r="H101" s="30">
        <v>57</v>
      </c>
      <c r="I101" s="30">
        <v>90</v>
      </c>
      <c r="J101" s="31">
        <v>10</v>
      </c>
      <c r="K101" s="25">
        <f t="shared" si="6"/>
        <v>319</v>
      </c>
      <c r="L101" s="30">
        <v>143</v>
      </c>
      <c r="M101" s="32">
        <v>2</v>
      </c>
      <c r="N101" s="30">
        <v>10</v>
      </c>
      <c r="O101" s="30">
        <v>5</v>
      </c>
      <c r="P101" s="30">
        <v>30</v>
      </c>
      <c r="Q101" s="30">
        <v>15</v>
      </c>
      <c r="R101" s="25">
        <f t="shared" si="10"/>
        <v>205</v>
      </c>
      <c r="S101" s="27">
        <f t="shared" si="7"/>
        <v>524</v>
      </c>
      <c r="T101" s="33" t="s">
        <v>46</v>
      </c>
      <c r="U101" s="34">
        <f t="array" ref="U101">IF(X101="M",RANK(Y101:Y101,Y$30:Y$887),IF(X101="Tu",RANK(Z101:Z101,Z$30:Z$887),IF(X101="W",RANK(AA101,AA$30:AA$887),IF(X101="Th",RANK(AB101,AB$30:AB$887),""))))</f>
        <v>72</v>
      </c>
      <c r="V101" s="33"/>
      <c r="X101" t="str">
        <f t="shared" si="8"/>
        <v>M</v>
      </c>
      <c r="Y101">
        <f t="shared" si="9"/>
        <v>524</v>
      </c>
    </row>
    <row r="102" spans="1:25">
      <c r="A102" s="28" t="s">
        <v>143</v>
      </c>
      <c r="B102" s="28" t="s">
        <v>98</v>
      </c>
      <c r="C102" s="29">
        <v>53</v>
      </c>
      <c r="D102" s="30">
        <v>40</v>
      </c>
      <c r="E102" s="30">
        <v>39</v>
      </c>
      <c r="F102" s="30">
        <v>0</v>
      </c>
      <c r="G102" s="30">
        <v>44</v>
      </c>
      <c r="H102" s="30">
        <v>62</v>
      </c>
      <c r="I102" s="30">
        <v>90</v>
      </c>
      <c r="J102" s="31">
        <v>10</v>
      </c>
      <c r="K102" s="25">
        <f t="shared" si="6"/>
        <v>338</v>
      </c>
      <c r="L102" s="30">
        <v>137</v>
      </c>
      <c r="M102" s="32">
        <v>1</v>
      </c>
      <c r="N102" s="30">
        <v>0</v>
      </c>
      <c r="O102" s="30">
        <v>5</v>
      </c>
      <c r="P102" s="30">
        <v>28</v>
      </c>
      <c r="Q102" s="30">
        <v>9</v>
      </c>
      <c r="R102" s="25">
        <f t="shared" si="10"/>
        <v>180</v>
      </c>
      <c r="S102" s="27">
        <f t="shared" si="7"/>
        <v>518</v>
      </c>
      <c r="T102" s="33" t="s">
        <v>46</v>
      </c>
      <c r="U102" s="34">
        <f t="array" ref="U102">IF(X102="M",RANK(Y102:Y102,Y$30:Y$887),IF(X102="Tu",RANK(Z102:Z102,Z$30:Z$887),IF(X102="W",RANK(AA102,AA$30:AA$887),IF(X102="Th",RANK(AB102,AB$30:AB$887),""))))</f>
        <v>73</v>
      </c>
      <c r="V102" s="33"/>
      <c r="X102" t="str">
        <f t="shared" si="8"/>
        <v>M</v>
      </c>
      <c r="Y102">
        <f t="shared" si="9"/>
        <v>518</v>
      </c>
    </row>
    <row r="103" spans="1:25">
      <c r="A103" s="28" t="s">
        <v>144</v>
      </c>
      <c r="B103" s="28" t="s">
        <v>119</v>
      </c>
      <c r="C103" s="29">
        <v>33</v>
      </c>
      <c r="D103" s="30">
        <v>29</v>
      </c>
      <c r="E103" s="30">
        <v>26</v>
      </c>
      <c r="F103" s="30">
        <v>0</v>
      </c>
      <c r="G103" s="30">
        <v>40</v>
      </c>
      <c r="H103" s="30">
        <v>51</v>
      </c>
      <c r="I103" s="30">
        <v>90</v>
      </c>
      <c r="J103" s="31">
        <v>10</v>
      </c>
      <c r="K103" s="25">
        <f t="shared" si="6"/>
        <v>279</v>
      </c>
      <c r="L103" s="30">
        <v>155</v>
      </c>
      <c r="M103" s="32">
        <v>12</v>
      </c>
      <c r="N103" s="30">
        <v>10</v>
      </c>
      <c r="O103" s="30">
        <v>5</v>
      </c>
      <c r="P103" s="30">
        <v>29</v>
      </c>
      <c r="Q103" s="30">
        <v>15</v>
      </c>
      <c r="R103" s="25">
        <f t="shared" si="10"/>
        <v>226</v>
      </c>
      <c r="S103" s="27">
        <f t="shared" si="7"/>
        <v>505</v>
      </c>
      <c r="T103" s="33" t="s">
        <v>46</v>
      </c>
      <c r="U103" s="34">
        <f t="array" ref="U103">IF(X103="M",RANK(Y103:Y103,Y$30:Y$887),IF(X103="Tu",RANK(Z103:Z103,Z$30:Z$887),IF(X103="W",RANK(AA103,AA$30:AA$887),IF(X103="Th",RANK(AB103,AB$30:AB$887),""))))</f>
        <v>74</v>
      </c>
      <c r="V103" s="33"/>
      <c r="X103" t="str">
        <f t="shared" si="8"/>
        <v>M</v>
      </c>
      <c r="Y103">
        <f t="shared" si="9"/>
        <v>505</v>
      </c>
    </row>
    <row r="104" spans="1:25">
      <c r="A104" s="28" t="s">
        <v>145</v>
      </c>
      <c r="B104" s="28" t="s">
        <v>121</v>
      </c>
      <c r="C104" s="29">
        <v>38</v>
      </c>
      <c r="D104" s="30">
        <v>33</v>
      </c>
      <c r="E104" s="30">
        <v>32</v>
      </c>
      <c r="F104" s="30">
        <v>0</v>
      </c>
      <c r="G104" s="30">
        <v>41</v>
      </c>
      <c r="H104" s="30">
        <v>54</v>
      </c>
      <c r="I104" s="30">
        <v>45</v>
      </c>
      <c r="J104" s="31">
        <v>5</v>
      </c>
      <c r="K104" s="25">
        <f t="shared" si="6"/>
        <v>248</v>
      </c>
      <c r="L104" s="35">
        <v>148</v>
      </c>
      <c r="M104" s="32">
        <v>11</v>
      </c>
      <c r="N104" s="30">
        <v>10</v>
      </c>
      <c r="O104" s="30">
        <v>5</v>
      </c>
      <c r="P104" s="30">
        <v>26</v>
      </c>
      <c r="Q104" s="30">
        <v>9</v>
      </c>
      <c r="R104" s="25">
        <f t="shared" si="10"/>
        <v>209</v>
      </c>
      <c r="S104" s="27">
        <f t="shared" si="7"/>
        <v>457</v>
      </c>
      <c r="T104" s="33" t="s">
        <v>46</v>
      </c>
      <c r="U104" s="34">
        <f t="array" ref="U104">IF(X104="M",RANK(Y104:Y104,Y$30:Y$887),IF(X104="Tu",RANK(Z104:Z104,Z$30:Z$887),IF(X104="W",RANK(AA104,AA$30:AA$887),IF(X104="Th",RANK(AB104,AB$30:AB$887),""))))</f>
        <v>75</v>
      </c>
      <c r="V104" s="33"/>
      <c r="X104" t="str">
        <f t="shared" si="8"/>
        <v>M</v>
      </c>
      <c r="Y104">
        <f t="shared" si="9"/>
        <v>457</v>
      </c>
    </row>
    <row r="105" spans="1:25">
      <c r="A105" s="28" t="s">
        <v>146</v>
      </c>
      <c r="B105" s="28" t="s">
        <v>147</v>
      </c>
      <c r="C105" s="29">
        <v>58</v>
      </c>
      <c r="D105" s="30">
        <v>32</v>
      </c>
      <c r="E105" s="30">
        <v>33</v>
      </c>
      <c r="F105" s="30">
        <v>0</v>
      </c>
      <c r="G105" s="30">
        <v>49</v>
      </c>
      <c r="H105" s="30">
        <v>59</v>
      </c>
      <c r="I105" s="30">
        <v>36</v>
      </c>
      <c r="J105" s="31">
        <v>10</v>
      </c>
      <c r="K105" s="25">
        <f t="shared" si="6"/>
        <v>277</v>
      </c>
      <c r="L105" s="35">
        <v>133</v>
      </c>
      <c r="M105" s="32">
        <v>2</v>
      </c>
      <c r="N105" s="30">
        <v>2</v>
      </c>
      <c r="O105" s="30">
        <v>5</v>
      </c>
      <c r="P105" s="30">
        <v>29</v>
      </c>
      <c r="Q105" s="30">
        <v>9</v>
      </c>
      <c r="R105" s="25">
        <f t="shared" si="10"/>
        <v>180</v>
      </c>
      <c r="S105" s="27">
        <f t="shared" si="7"/>
        <v>457</v>
      </c>
      <c r="T105" s="33" t="s">
        <v>46</v>
      </c>
      <c r="U105" s="34">
        <f t="array" ref="U105">IF(X105="M",RANK(Y105:Y105,Y$30:Y$887),IF(X105="Tu",RANK(Z105:Z105,Z$30:Z$887),IF(X105="W",RANK(AA105,AA$30:AA$887),IF(X105="Th",RANK(AB105,AB$30:AB$887),""))))</f>
        <v>75</v>
      </c>
      <c r="V105" s="33"/>
      <c r="X105" t="str">
        <f t="shared" si="8"/>
        <v>M</v>
      </c>
      <c r="Y105">
        <f t="shared" si="9"/>
        <v>457</v>
      </c>
    </row>
    <row r="106" spans="1:25">
      <c r="A106" s="28" t="s">
        <v>148</v>
      </c>
      <c r="B106" s="28" t="s">
        <v>119</v>
      </c>
      <c r="C106" s="29">
        <v>58</v>
      </c>
      <c r="D106" s="30">
        <v>36</v>
      </c>
      <c r="E106" s="30">
        <v>37</v>
      </c>
      <c r="F106" s="30">
        <v>0</v>
      </c>
      <c r="G106" s="30">
        <v>50</v>
      </c>
      <c r="H106" s="30">
        <v>61</v>
      </c>
      <c r="I106" s="30">
        <v>99</v>
      </c>
      <c r="J106" s="31">
        <v>1</v>
      </c>
      <c r="K106" s="25">
        <f t="shared" si="6"/>
        <v>342</v>
      </c>
      <c r="L106" s="30">
        <v>134</v>
      </c>
      <c r="M106" s="32">
        <v>16</v>
      </c>
      <c r="N106" s="30">
        <v>10</v>
      </c>
      <c r="O106" s="30">
        <v>5</v>
      </c>
      <c r="P106" s="30">
        <v>17</v>
      </c>
      <c r="Q106" s="30">
        <v>9</v>
      </c>
      <c r="R106" s="25">
        <f>SUM(L106:Q106)/2</f>
        <v>95.5</v>
      </c>
      <c r="S106" s="27">
        <f t="shared" si="7"/>
        <v>437.5</v>
      </c>
      <c r="T106" s="33" t="s">
        <v>46</v>
      </c>
      <c r="U106" s="34">
        <f t="array" ref="U106">IF(X106="M",RANK(Y106:Y106,Y$30:Y$887),IF(X106="Tu",RANK(Z106:Z106,Z$30:Z$887),IF(X106="W",RANK(AA106,AA$30:AA$887),IF(X106="Th",RANK(AB106,AB$30:AB$887),""))))</f>
        <v>77</v>
      </c>
      <c r="V106" s="33"/>
      <c r="X106" t="str">
        <f t="shared" si="8"/>
        <v>M</v>
      </c>
      <c r="Y106">
        <f t="shared" si="9"/>
        <v>437.5</v>
      </c>
    </row>
    <row r="107" spans="1:25">
      <c r="A107" s="28" t="s">
        <v>149</v>
      </c>
      <c r="B107" s="28" t="s">
        <v>147</v>
      </c>
      <c r="C107" s="29">
        <v>29</v>
      </c>
      <c r="D107" s="30">
        <v>20</v>
      </c>
      <c r="E107" s="30">
        <v>20</v>
      </c>
      <c r="F107" s="30">
        <v>0</v>
      </c>
      <c r="G107" s="30">
        <v>33</v>
      </c>
      <c r="H107" s="30">
        <v>56</v>
      </c>
      <c r="I107" s="30">
        <v>45</v>
      </c>
      <c r="J107" s="31">
        <v>10</v>
      </c>
      <c r="K107" s="25">
        <f t="shared" si="6"/>
        <v>213</v>
      </c>
      <c r="L107" s="30">
        <v>144</v>
      </c>
      <c r="M107" s="32">
        <v>2</v>
      </c>
      <c r="N107" s="30">
        <v>5</v>
      </c>
      <c r="O107" s="30">
        <v>5</v>
      </c>
      <c r="P107" s="30">
        <v>28</v>
      </c>
      <c r="Q107" s="30">
        <v>11</v>
      </c>
      <c r="R107" s="25">
        <f>SUM(L107:Q107)</f>
        <v>195</v>
      </c>
      <c r="S107" s="27">
        <f t="shared" si="7"/>
        <v>408</v>
      </c>
      <c r="T107" s="33" t="s">
        <v>46</v>
      </c>
      <c r="U107" s="34">
        <f t="array" ref="U107">IF(X107="M",RANK(Y107:Y107,Y$30:Y$887),IF(X107="Tu",RANK(Z107:Z107,Z$30:Z$887),IF(X107="W",RANK(AA107,AA$30:AA$887),IF(X107="Th",RANK(AB107,AB$30:AB$887),""))))</f>
        <v>78</v>
      </c>
      <c r="V107" s="33"/>
      <c r="X107" t="str">
        <f t="shared" si="8"/>
        <v>M</v>
      </c>
      <c r="Y107">
        <f t="shared" si="9"/>
        <v>408</v>
      </c>
    </row>
    <row r="108" spans="1:25">
      <c r="A108" s="28" t="s">
        <v>150</v>
      </c>
      <c r="B108" s="28" t="s">
        <v>151</v>
      </c>
      <c r="C108" s="29">
        <v>70</v>
      </c>
      <c r="D108" s="30">
        <v>40</v>
      </c>
      <c r="E108" s="30">
        <v>41</v>
      </c>
      <c r="F108" s="30">
        <v>0</v>
      </c>
      <c r="G108" s="30">
        <v>62</v>
      </c>
      <c r="H108" s="30">
        <v>45</v>
      </c>
      <c r="I108" s="30">
        <v>117</v>
      </c>
      <c r="J108" s="31">
        <v>10</v>
      </c>
      <c r="K108" s="25">
        <f t="shared" si="6"/>
        <v>385</v>
      </c>
      <c r="L108" s="30"/>
      <c r="M108" s="32"/>
      <c r="N108" s="30"/>
      <c r="O108" s="30"/>
      <c r="P108" s="30"/>
      <c r="Q108" s="30"/>
      <c r="R108" s="25">
        <f>SUM(L108:Q108)</f>
        <v>0</v>
      </c>
      <c r="S108" s="27">
        <f t="shared" si="7"/>
        <v>385</v>
      </c>
      <c r="T108" s="33" t="s">
        <v>46</v>
      </c>
      <c r="U108" s="34">
        <f t="array" ref="U108">IF(X108="M",RANK(Y108:Y108,Y$30:Y$887),IF(X108="Tu",RANK(Z108:Z108,Z$30:Z$887),IF(X108="W",RANK(AA108,AA$30:AA$887),IF(X108="Th",RANK(AB108,AB$30:AB$887),""))))</f>
        <v>79</v>
      </c>
      <c r="V108" s="33" t="s">
        <v>152</v>
      </c>
      <c r="X108" t="str">
        <f t="shared" si="8"/>
        <v>M</v>
      </c>
      <c r="Y108">
        <f t="shared" si="9"/>
        <v>385</v>
      </c>
    </row>
    <row r="109" spans="1:25">
      <c r="A109" s="28" t="s">
        <v>153</v>
      </c>
      <c r="B109" s="28" t="s">
        <v>98</v>
      </c>
      <c r="C109" s="29">
        <v>32</v>
      </c>
      <c r="D109" s="30">
        <v>21</v>
      </c>
      <c r="E109" s="30">
        <v>21</v>
      </c>
      <c r="F109" s="30">
        <v>0</v>
      </c>
      <c r="G109" s="30">
        <v>46</v>
      </c>
      <c r="H109" s="30">
        <v>62</v>
      </c>
      <c r="I109" s="30">
        <v>18</v>
      </c>
      <c r="J109" s="31">
        <v>10</v>
      </c>
      <c r="K109" s="25">
        <f t="shared" si="6"/>
        <v>210</v>
      </c>
      <c r="L109" s="30">
        <v>125</v>
      </c>
      <c r="M109" s="32">
        <v>2</v>
      </c>
      <c r="N109" s="30">
        <v>4</v>
      </c>
      <c r="O109" s="30">
        <v>5</v>
      </c>
      <c r="P109" s="30">
        <v>28</v>
      </c>
      <c r="Q109" s="30">
        <v>3</v>
      </c>
      <c r="R109" s="25">
        <f>SUM(L109:Q109)</f>
        <v>167</v>
      </c>
      <c r="S109" s="27">
        <f t="shared" si="7"/>
        <v>377</v>
      </c>
      <c r="T109" s="33" t="s">
        <v>46</v>
      </c>
      <c r="U109" s="34">
        <f t="array" ref="U109">IF(X109="M",RANK(Y109:Y109,Y$30:Y$887),IF(X109="Tu",RANK(Z109:Z109,Z$30:Z$887),IF(X109="W",RANK(AA109,AA$30:AA$887),IF(X109="Th",RANK(AB109,AB$30:AB$887),""))))</f>
        <v>80</v>
      </c>
      <c r="V109" s="33"/>
      <c r="X109" t="str">
        <f t="shared" si="8"/>
        <v>M</v>
      </c>
      <c r="Y109">
        <f t="shared" si="9"/>
        <v>377</v>
      </c>
    </row>
    <row r="110" spans="1:25">
      <c r="A110" s="28" t="s">
        <v>154</v>
      </c>
      <c r="B110" s="28" t="s">
        <v>119</v>
      </c>
      <c r="C110" s="29">
        <v>40</v>
      </c>
      <c r="D110" s="30">
        <v>34</v>
      </c>
      <c r="E110" s="30">
        <v>33</v>
      </c>
      <c r="F110" s="30">
        <v>0</v>
      </c>
      <c r="G110" s="30">
        <v>40</v>
      </c>
      <c r="H110" s="30">
        <v>54</v>
      </c>
      <c r="I110" s="30">
        <v>81</v>
      </c>
      <c r="J110" s="31">
        <v>0</v>
      </c>
      <c r="K110" s="25">
        <f t="shared" si="6"/>
        <v>282</v>
      </c>
      <c r="L110" s="30">
        <v>132</v>
      </c>
      <c r="M110" s="32">
        <v>2</v>
      </c>
      <c r="N110" s="30">
        <v>10</v>
      </c>
      <c r="O110" s="30">
        <v>5</v>
      </c>
      <c r="P110" s="30">
        <v>17</v>
      </c>
      <c r="Q110" s="30">
        <v>9</v>
      </c>
      <c r="R110" s="25">
        <f>SUM(L110:Q110)/2</f>
        <v>87.5</v>
      </c>
      <c r="S110" s="27">
        <f t="shared" si="7"/>
        <v>369.5</v>
      </c>
      <c r="T110" s="33" t="s">
        <v>46</v>
      </c>
      <c r="U110" s="34">
        <f t="array" ref="U110">IF(X110="M",RANK(Y110:Y110,Y$30:Y$887),IF(X110="Tu",RANK(Z110:Z110,Z$30:Z$887),IF(X110="W",RANK(AA110,AA$30:AA$887),IF(X110="Th",RANK(AB110,AB$30:AB$887),""))))</f>
        <v>81</v>
      </c>
      <c r="V110" s="33"/>
      <c r="X110" t="str">
        <f t="shared" si="8"/>
        <v>M</v>
      </c>
      <c r="Y110">
        <f t="shared" si="9"/>
        <v>369.5</v>
      </c>
    </row>
    <row r="111" spans="1:25">
      <c r="A111" s="28" t="s">
        <v>155</v>
      </c>
      <c r="B111" s="28" t="s">
        <v>151</v>
      </c>
      <c r="C111" s="29">
        <v>41</v>
      </c>
      <c r="D111" s="30">
        <v>35</v>
      </c>
      <c r="E111" s="30">
        <v>35</v>
      </c>
      <c r="F111" s="30">
        <v>0</v>
      </c>
      <c r="G111" s="30">
        <v>40</v>
      </c>
      <c r="H111" s="30">
        <v>65</v>
      </c>
      <c r="I111" s="30">
        <v>144</v>
      </c>
      <c r="J111" s="31">
        <v>5</v>
      </c>
      <c r="K111" s="25">
        <f t="shared" si="6"/>
        <v>365</v>
      </c>
      <c r="L111" s="30"/>
      <c r="M111" s="32"/>
      <c r="N111" s="30"/>
      <c r="O111" s="30"/>
      <c r="P111" s="30"/>
      <c r="Q111" s="30"/>
      <c r="R111" s="25">
        <f t="shared" ref="R111:R174" si="11">SUM(L111:Q111)</f>
        <v>0</v>
      </c>
      <c r="S111" s="27">
        <f t="shared" si="7"/>
        <v>365</v>
      </c>
      <c r="T111" s="33" t="s">
        <v>46</v>
      </c>
      <c r="U111" s="34">
        <f t="array" ref="U111">IF(X111="M",RANK(Y111:Y111,Y$30:Y$887),IF(X111="Tu",RANK(Z111:Z111,Z$30:Z$887),IF(X111="W",RANK(AA111,AA$30:AA$887),IF(X111="Th",RANK(AB111,AB$30:AB$887),""))))</f>
        <v>82</v>
      </c>
      <c r="V111" s="33" t="s">
        <v>152</v>
      </c>
      <c r="X111" t="str">
        <f t="shared" si="8"/>
        <v>M</v>
      </c>
      <c r="Y111">
        <f t="shared" si="9"/>
        <v>365</v>
      </c>
    </row>
    <row r="112" spans="1:25">
      <c r="A112" s="28" t="s">
        <v>156</v>
      </c>
      <c r="B112" s="28" t="s">
        <v>151</v>
      </c>
      <c r="C112" s="29">
        <v>59</v>
      </c>
      <c r="D112" s="30">
        <v>38</v>
      </c>
      <c r="E112" s="30">
        <v>42</v>
      </c>
      <c r="F112" s="30">
        <v>0</v>
      </c>
      <c r="G112" s="30">
        <v>53</v>
      </c>
      <c r="H112" s="30">
        <v>59</v>
      </c>
      <c r="I112" s="30">
        <v>81</v>
      </c>
      <c r="J112" s="31">
        <v>10</v>
      </c>
      <c r="K112" s="25">
        <f t="shared" si="6"/>
        <v>342</v>
      </c>
      <c r="L112" s="30"/>
      <c r="M112" s="32"/>
      <c r="N112" s="30"/>
      <c r="O112" s="30"/>
      <c r="P112" s="30"/>
      <c r="Q112" s="30"/>
      <c r="R112" s="25">
        <f t="shared" si="11"/>
        <v>0</v>
      </c>
      <c r="S112" s="27">
        <f t="shared" si="7"/>
        <v>342</v>
      </c>
      <c r="T112" s="33" t="s">
        <v>46</v>
      </c>
      <c r="U112" s="34">
        <f t="array" ref="U112">IF(X112="M",RANK(Y112:Y112,Y$30:Y$887),IF(X112="Tu",RANK(Z112:Z112,Z$30:Z$887),IF(X112="W",RANK(AA112,AA$30:AA$887),IF(X112="Th",RANK(AB112,AB$30:AB$887),""))))</f>
        <v>83</v>
      </c>
      <c r="V112" s="33" t="s">
        <v>152</v>
      </c>
      <c r="X112" t="str">
        <f t="shared" si="8"/>
        <v>M</v>
      </c>
      <c r="Y112">
        <f t="shared" si="9"/>
        <v>342</v>
      </c>
    </row>
    <row r="113" spans="1:28">
      <c r="A113" s="28" t="s">
        <v>157</v>
      </c>
      <c r="B113" s="28" t="s">
        <v>98</v>
      </c>
      <c r="C113" s="29">
        <v>20</v>
      </c>
      <c r="D113" s="30">
        <v>12</v>
      </c>
      <c r="E113" s="30">
        <v>13</v>
      </c>
      <c r="F113" s="30">
        <v>0</v>
      </c>
      <c r="G113" s="30">
        <v>31</v>
      </c>
      <c r="H113" s="30">
        <v>40</v>
      </c>
      <c r="I113" s="30">
        <v>1</v>
      </c>
      <c r="J113" s="31">
        <v>10</v>
      </c>
      <c r="K113" s="25">
        <f t="shared" si="6"/>
        <v>127</v>
      </c>
      <c r="L113" s="35">
        <v>155</v>
      </c>
      <c r="M113" s="32">
        <v>2</v>
      </c>
      <c r="N113" s="30">
        <v>10</v>
      </c>
      <c r="O113" s="30">
        <v>5</v>
      </c>
      <c r="P113" s="30">
        <v>14</v>
      </c>
      <c r="Q113" s="30">
        <v>3</v>
      </c>
      <c r="R113" s="25">
        <f t="shared" si="11"/>
        <v>189</v>
      </c>
      <c r="S113" s="27">
        <f t="shared" si="7"/>
        <v>316</v>
      </c>
      <c r="T113" s="33" t="s">
        <v>46</v>
      </c>
      <c r="U113" s="34">
        <f t="array" ref="U113">IF(X113="M",RANK(Y113:Y113,Y$30:Y$887),IF(X113="Tu",RANK(Z113:Z113,Z$30:Z$887),IF(X113="W",RANK(AA113,AA$30:AA$887),IF(X113="Th",RANK(AB113,AB$30:AB$887),""))))</f>
        <v>84</v>
      </c>
      <c r="V113" s="33"/>
      <c r="X113" t="str">
        <f t="shared" si="8"/>
        <v>M</v>
      </c>
      <c r="Y113">
        <f t="shared" si="9"/>
        <v>316</v>
      </c>
    </row>
    <row r="114" spans="1:28">
      <c r="A114" s="28" t="s">
        <v>158</v>
      </c>
      <c r="B114" s="28" t="s">
        <v>151</v>
      </c>
      <c r="C114" s="29">
        <v>41</v>
      </c>
      <c r="D114" s="30">
        <v>34</v>
      </c>
      <c r="E114" s="30">
        <v>36</v>
      </c>
      <c r="F114" s="30">
        <v>0</v>
      </c>
      <c r="G114" s="30">
        <v>41</v>
      </c>
      <c r="H114" s="30">
        <v>70</v>
      </c>
      <c r="I114" s="30">
        <v>63</v>
      </c>
      <c r="J114" s="31">
        <v>10</v>
      </c>
      <c r="K114" s="25">
        <f t="shared" si="6"/>
        <v>295</v>
      </c>
      <c r="L114" s="30"/>
      <c r="M114" s="32"/>
      <c r="N114" s="30"/>
      <c r="O114" s="30"/>
      <c r="P114" s="30"/>
      <c r="Q114" s="30"/>
      <c r="R114" s="25">
        <f t="shared" si="11"/>
        <v>0</v>
      </c>
      <c r="S114" s="27">
        <f t="shared" si="7"/>
        <v>295</v>
      </c>
      <c r="T114" s="33" t="s">
        <v>46</v>
      </c>
      <c r="U114" s="34">
        <f t="array" ref="U114">IF(X114="M",RANK(Y114:Y114,Y$30:Y$887),IF(X114="Tu",RANK(Z114:Z114,Z$30:Z$887),IF(X114="W",RANK(AA114,AA$30:AA$887),IF(X114="Th",RANK(AB114,AB$30:AB$887),""))))</f>
        <v>85</v>
      </c>
      <c r="V114" s="33" t="s">
        <v>152</v>
      </c>
      <c r="X114" t="str">
        <f t="shared" si="8"/>
        <v>M</v>
      </c>
      <c r="Y114">
        <f t="shared" si="9"/>
        <v>295</v>
      </c>
    </row>
    <row r="115" spans="1:28">
      <c r="A115" s="28" t="s">
        <v>159</v>
      </c>
      <c r="B115" s="28" t="s">
        <v>130</v>
      </c>
      <c r="C115" s="29">
        <v>39</v>
      </c>
      <c r="D115" s="30">
        <v>34</v>
      </c>
      <c r="E115" s="30">
        <v>29</v>
      </c>
      <c r="F115" s="30">
        <v>0</v>
      </c>
      <c r="G115" s="30">
        <v>34</v>
      </c>
      <c r="H115" s="30">
        <v>73</v>
      </c>
      <c r="I115" s="30">
        <v>63</v>
      </c>
      <c r="J115" s="31">
        <v>10</v>
      </c>
      <c r="K115" s="25">
        <f t="shared" si="6"/>
        <v>282</v>
      </c>
      <c r="L115" s="32"/>
      <c r="M115" s="32"/>
      <c r="N115" s="30"/>
      <c r="O115" s="30"/>
      <c r="P115" s="30"/>
      <c r="Q115" s="30"/>
      <c r="R115" s="25">
        <f t="shared" si="11"/>
        <v>0</v>
      </c>
      <c r="S115" s="27">
        <f t="shared" si="7"/>
        <v>282</v>
      </c>
      <c r="T115" s="33" t="s">
        <v>46</v>
      </c>
      <c r="U115" s="34">
        <f t="array" ref="U115">IF(X115="M",RANK(Y115:Y115,Y$30:Y$887),IF(X115="Tu",RANK(Z115:Z115,Z$30:Z$887),IF(X115="W",RANK(AA115,AA$30:AA$887),IF(X115="Th",RANK(AB115,AB$30:AB$887),""))))</f>
        <v>86</v>
      </c>
      <c r="V115" s="33" t="s">
        <v>152</v>
      </c>
      <c r="X115" t="str">
        <f>IF(Y115="",IF(Z115="",IF(AA115="",IF(AB115="","","Th"),"W"),"Tu"),"M")</f>
        <v>M</v>
      </c>
      <c r="Y115">
        <f>IF(T115="Mon",S115,"")</f>
        <v>282</v>
      </c>
    </row>
    <row r="116" spans="1:28">
      <c r="A116" s="33" t="s">
        <v>160</v>
      </c>
      <c r="B116" s="33" t="s">
        <v>161</v>
      </c>
      <c r="C116" s="29">
        <v>101</v>
      </c>
      <c r="D116" s="30">
        <v>54</v>
      </c>
      <c r="E116" s="30">
        <v>52</v>
      </c>
      <c r="F116" s="30">
        <v>0</v>
      </c>
      <c r="G116" s="30">
        <v>87</v>
      </c>
      <c r="H116" s="30">
        <v>95</v>
      </c>
      <c r="I116" s="30">
        <v>225</v>
      </c>
      <c r="J116" s="31">
        <v>10</v>
      </c>
      <c r="K116" s="25">
        <f t="shared" si="6"/>
        <v>624</v>
      </c>
      <c r="L116" s="39">
        <v>158</v>
      </c>
      <c r="M116" s="30">
        <v>18</v>
      </c>
      <c r="N116" s="30">
        <v>10</v>
      </c>
      <c r="O116" s="30">
        <v>5</v>
      </c>
      <c r="P116" s="30">
        <v>30</v>
      </c>
      <c r="Q116" s="30">
        <v>15</v>
      </c>
      <c r="R116" s="25">
        <f t="shared" si="11"/>
        <v>236</v>
      </c>
      <c r="S116" s="27">
        <f t="shared" si="7"/>
        <v>860</v>
      </c>
      <c r="T116" s="33" t="s">
        <v>47</v>
      </c>
      <c r="U116" s="34">
        <f t="array" ref="U116">IF(X116="M",RANK(Y116:Y116,Y$30:Y$887),IF(X116="Tu",RANK(Z116:Z116,Z$30:Z$887),IF(X116="W",RANK(AA116,AA$30:AA$887),IF(X116="Th",RANK(AB116,AB$30:AB$887),""))))</f>
        <v>1</v>
      </c>
      <c r="V116" s="33" t="s">
        <v>52</v>
      </c>
      <c r="X116" t="str">
        <f t="shared" ref="X116:X180" si="12">IF(Y116="",IF(Z116="",IF(AA116="",IF(AB116="","","Th"),"W"),"Tu"),"M")</f>
        <v>Tu</v>
      </c>
      <c r="Z116">
        <f t="shared" ref="Z116:Z179" si="13">IF(T116="Tues",S116,"")</f>
        <v>860</v>
      </c>
      <c r="AA116" t="str">
        <f t="shared" ref="AA116:AA127" si="14">IF(T116="Fri",S116,"")</f>
        <v/>
      </c>
      <c r="AB116" t="str">
        <f t="shared" ref="AB116:AB127" si="15">IF(T116="Wed",S116,"")</f>
        <v/>
      </c>
    </row>
    <row r="117" spans="1:28">
      <c r="A117" s="33" t="s">
        <v>162</v>
      </c>
      <c r="B117" s="28" t="s">
        <v>163</v>
      </c>
      <c r="C117" s="29">
        <v>96</v>
      </c>
      <c r="D117" s="30">
        <v>50</v>
      </c>
      <c r="E117" s="30">
        <v>50</v>
      </c>
      <c r="F117" s="30">
        <v>0</v>
      </c>
      <c r="G117" s="30">
        <v>92</v>
      </c>
      <c r="H117" s="30">
        <v>100</v>
      </c>
      <c r="I117" s="30">
        <v>225</v>
      </c>
      <c r="J117" s="31">
        <v>10</v>
      </c>
      <c r="K117" s="25">
        <f t="shared" si="6"/>
        <v>623</v>
      </c>
      <c r="L117" s="32">
        <v>149</v>
      </c>
      <c r="M117" s="30">
        <v>16</v>
      </c>
      <c r="N117" s="30">
        <v>10</v>
      </c>
      <c r="O117" s="30">
        <v>5</v>
      </c>
      <c r="P117" s="30">
        <v>28</v>
      </c>
      <c r="Q117" s="30">
        <v>15</v>
      </c>
      <c r="R117" s="25">
        <f t="shared" si="11"/>
        <v>223</v>
      </c>
      <c r="S117" s="27">
        <f t="shared" si="7"/>
        <v>846</v>
      </c>
      <c r="T117" s="33" t="s">
        <v>47</v>
      </c>
      <c r="U117" s="34">
        <f t="array" ref="U117">IF(X117="M",RANK(Y117:Y117,Y$30:Y$887),IF(X117="Tu",RANK(Z117:Z117,Z$30:Z$887),IF(X117="W",RANK(AA117,AA$30:AA$887),IF(X117="Th",RANK(AB117,AB$30:AB$887),""))))</f>
        <v>2</v>
      </c>
      <c r="V117" s="33" t="s">
        <v>55</v>
      </c>
      <c r="X117" t="str">
        <f t="shared" si="12"/>
        <v>Tu</v>
      </c>
      <c r="Z117">
        <f t="shared" si="13"/>
        <v>846</v>
      </c>
      <c r="AA117" t="str">
        <f t="shared" si="14"/>
        <v/>
      </c>
      <c r="AB117" t="str">
        <f t="shared" si="15"/>
        <v/>
      </c>
    </row>
    <row r="118" spans="1:28">
      <c r="A118" s="33" t="s">
        <v>164</v>
      </c>
      <c r="B118" s="33" t="s">
        <v>161</v>
      </c>
      <c r="C118" s="29">
        <v>96</v>
      </c>
      <c r="D118" s="30">
        <v>52</v>
      </c>
      <c r="E118" s="30">
        <v>50</v>
      </c>
      <c r="F118" s="30">
        <v>0</v>
      </c>
      <c r="G118" s="30">
        <v>89</v>
      </c>
      <c r="H118" s="30">
        <v>98</v>
      </c>
      <c r="I118" s="30">
        <v>207</v>
      </c>
      <c r="J118" s="31">
        <v>10</v>
      </c>
      <c r="K118" s="25">
        <f t="shared" si="6"/>
        <v>602</v>
      </c>
      <c r="L118" s="32">
        <v>156</v>
      </c>
      <c r="M118" s="30">
        <v>16</v>
      </c>
      <c r="N118" s="30">
        <v>10</v>
      </c>
      <c r="O118" s="30">
        <v>5</v>
      </c>
      <c r="P118" s="30">
        <v>30</v>
      </c>
      <c r="Q118" s="30">
        <v>15</v>
      </c>
      <c r="R118" s="25">
        <f t="shared" si="11"/>
        <v>232</v>
      </c>
      <c r="S118" s="27">
        <f t="shared" si="7"/>
        <v>834</v>
      </c>
      <c r="T118" s="33" t="s">
        <v>47</v>
      </c>
      <c r="U118" s="34">
        <f t="array" ref="U118">IF(X118="M",RANK(Y118:Y118,Y$30:Y$887),IF(X118="Tu",RANK(Z118:Z118,Z$30:Z$887),IF(X118="W",RANK(AA118,AA$30:AA$887),IF(X118="Th",RANK(AB118,AB$30:AB$887),""))))</f>
        <v>3</v>
      </c>
      <c r="V118" s="33" t="s">
        <v>58</v>
      </c>
      <c r="X118" t="str">
        <f t="shared" si="12"/>
        <v>Tu</v>
      </c>
      <c r="Z118">
        <f t="shared" si="13"/>
        <v>834</v>
      </c>
      <c r="AA118" t="str">
        <f t="shared" si="14"/>
        <v/>
      </c>
      <c r="AB118" t="str">
        <f t="shared" si="15"/>
        <v/>
      </c>
    </row>
    <row r="119" spans="1:28">
      <c r="A119" s="33" t="s">
        <v>165</v>
      </c>
      <c r="B119" s="33" t="s">
        <v>166</v>
      </c>
      <c r="C119" s="29">
        <v>98</v>
      </c>
      <c r="D119" s="30">
        <v>51</v>
      </c>
      <c r="E119" s="30">
        <v>50</v>
      </c>
      <c r="F119" s="30">
        <v>0</v>
      </c>
      <c r="G119" s="30">
        <v>85</v>
      </c>
      <c r="H119" s="30">
        <v>94</v>
      </c>
      <c r="I119" s="30">
        <v>216</v>
      </c>
      <c r="J119" s="31">
        <v>10</v>
      </c>
      <c r="K119" s="25">
        <f t="shared" si="6"/>
        <v>604</v>
      </c>
      <c r="L119" s="32">
        <v>151</v>
      </c>
      <c r="M119" s="30">
        <v>16</v>
      </c>
      <c r="N119" s="30">
        <v>5</v>
      </c>
      <c r="O119" s="30">
        <v>5</v>
      </c>
      <c r="P119" s="30">
        <v>30</v>
      </c>
      <c r="Q119" s="30">
        <v>15</v>
      </c>
      <c r="R119" s="25">
        <f t="shared" si="11"/>
        <v>222</v>
      </c>
      <c r="S119" s="27">
        <f t="shared" si="7"/>
        <v>826</v>
      </c>
      <c r="T119" s="33" t="s">
        <v>47</v>
      </c>
      <c r="U119" s="34">
        <f t="array" ref="U119">IF(X119="M",RANK(Y119:Y119,Y$30:Y$887),IF(X119="Tu",RANK(Z119:Z119,Z$30:Z$887),IF(X119="W",RANK(AA119,AA$30:AA$887),IF(X119="Th",RANK(AB119,AB$30:AB$887),""))))</f>
        <v>4</v>
      </c>
      <c r="V119" s="33" t="s">
        <v>58</v>
      </c>
      <c r="X119" t="str">
        <f t="shared" si="12"/>
        <v>Tu</v>
      </c>
      <c r="Z119">
        <f t="shared" si="13"/>
        <v>826</v>
      </c>
      <c r="AA119" t="str">
        <f t="shared" si="14"/>
        <v/>
      </c>
      <c r="AB119" t="str">
        <f t="shared" si="15"/>
        <v/>
      </c>
    </row>
    <row r="120" spans="1:28">
      <c r="A120" s="33" t="s">
        <v>167</v>
      </c>
      <c r="B120" s="33" t="s">
        <v>168</v>
      </c>
      <c r="C120" s="29">
        <v>83</v>
      </c>
      <c r="D120" s="30">
        <v>52</v>
      </c>
      <c r="E120" s="30">
        <v>49</v>
      </c>
      <c r="F120" s="30">
        <v>0</v>
      </c>
      <c r="G120" s="30">
        <v>85</v>
      </c>
      <c r="H120" s="30">
        <v>93</v>
      </c>
      <c r="I120" s="30">
        <v>225</v>
      </c>
      <c r="J120" s="31">
        <v>8</v>
      </c>
      <c r="K120" s="25">
        <f t="shared" si="6"/>
        <v>595</v>
      </c>
      <c r="L120" s="39">
        <v>149</v>
      </c>
      <c r="M120" s="30">
        <v>20</v>
      </c>
      <c r="N120" s="30">
        <v>10</v>
      </c>
      <c r="O120" s="30">
        <v>5</v>
      </c>
      <c r="P120" s="30">
        <v>25</v>
      </c>
      <c r="Q120" s="30">
        <v>15</v>
      </c>
      <c r="R120" s="25">
        <f t="shared" si="11"/>
        <v>224</v>
      </c>
      <c r="S120" s="27">
        <f t="shared" si="7"/>
        <v>819</v>
      </c>
      <c r="T120" s="33" t="s">
        <v>47</v>
      </c>
      <c r="U120" s="34">
        <f t="array" ref="U120">IF(X120="M",RANK(Y120:Y120,Y$30:Y$887),IF(X120="Tu",RANK(Z120:Z120,Z$30:Z$887),IF(X120="W",RANK(AA120,AA$30:AA$887),IF(X120="Th",RANK(AB120,AB$30:AB$887),""))))</f>
        <v>5</v>
      </c>
      <c r="V120" s="33" t="s">
        <v>58</v>
      </c>
      <c r="X120" t="str">
        <f t="shared" si="12"/>
        <v>Tu</v>
      </c>
      <c r="Z120">
        <f t="shared" si="13"/>
        <v>819</v>
      </c>
      <c r="AA120" t="str">
        <f t="shared" si="14"/>
        <v/>
      </c>
      <c r="AB120" t="str">
        <f t="shared" si="15"/>
        <v/>
      </c>
    </row>
    <row r="121" spans="1:28">
      <c r="A121" s="33" t="s">
        <v>169</v>
      </c>
      <c r="B121" s="33" t="s">
        <v>168</v>
      </c>
      <c r="C121" s="29">
        <v>80</v>
      </c>
      <c r="D121" s="30">
        <v>50</v>
      </c>
      <c r="E121" s="30">
        <v>52</v>
      </c>
      <c r="F121" s="30">
        <v>0</v>
      </c>
      <c r="G121" s="30">
        <v>83</v>
      </c>
      <c r="H121" s="30">
        <v>87</v>
      </c>
      <c r="I121" s="30">
        <v>225</v>
      </c>
      <c r="J121" s="31">
        <v>9</v>
      </c>
      <c r="K121" s="25">
        <f t="shared" si="6"/>
        <v>586</v>
      </c>
      <c r="L121" s="39">
        <v>158</v>
      </c>
      <c r="M121" s="30">
        <v>16</v>
      </c>
      <c r="N121" s="30">
        <v>8</v>
      </c>
      <c r="O121" s="30">
        <v>5</v>
      </c>
      <c r="P121" s="30">
        <v>29</v>
      </c>
      <c r="Q121" s="30">
        <v>15</v>
      </c>
      <c r="R121" s="25">
        <f t="shared" si="11"/>
        <v>231</v>
      </c>
      <c r="S121" s="27">
        <f t="shared" si="7"/>
        <v>817</v>
      </c>
      <c r="T121" s="33" t="s">
        <v>47</v>
      </c>
      <c r="U121" s="34">
        <f t="array" ref="U121">IF(X121="M",RANK(Y121:Y121,Y$30:Y$887),IF(X121="Tu",RANK(Z121:Z121,Z$30:Z$887),IF(X121="W",RANK(AA121,AA$30:AA$887),IF(X121="Th",RANK(AB121,AB$30:AB$887),""))))</f>
        <v>6</v>
      </c>
      <c r="V121" s="33" t="s">
        <v>58</v>
      </c>
      <c r="X121" t="str">
        <f t="shared" si="12"/>
        <v>Tu</v>
      </c>
      <c r="Z121">
        <f t="shared" si="13"/>
        <v>817</v>
      </c>
      <c r="AA121" t="str">
        <f t="shared" si="14"/>
        <v/>
      </c>
      <c r="AB121" t="str">
        <f t="shared" si="15"/>
        <v/>
      </c>
    </row>
    <row r="122" spans="1:28">
      <c r="A122" s="28" t="s">
        <v>170</v>
      </c>
      <c r="B122" s="28" t="s">
        <v>161</v>
      </c>
      <c r="C122" s="29">
        <v>92</v>
      </c>
      <c r="D122" s="30">
        <v>49</v>
      </c>
      <c r="E122" s="30">
        <v>52</v>
      </c>
      <c r="F122" s="30">
        <v>0</v>
      </c>
      <c r="G122" s="30">
        <v>74</v>
      </c>
      <c r="H122" s="30">
        <v>84</v>
      </c>
      <c r="I122" s="30">
        <v>225</v>
      </c>
      <c r="J122" s="31">
        <v>10</v>
      </c>
      <c r="K122" s="25">
        <f t="shared" si="6"/>
        <v>586</v>
      </c>
      <c r="L122" s="32">
        <v>157</v>
      </c>
      <c r="M122" s="30">
        <v>16</v>
      </c>
      <c r="N122" s="30">
        <v>10</v>
      </c>
      <c r="O122" s="30">
        <v>5</v>
      </c>
      <c r="P122" s="30">
        <v>30</v>
      </c>
      <c r="Q122" s="30">
        <v>13</v>
      </c>
      <c r="R122" s="25">
        <f t="shared" si="11"/>
        <v>231</v>
      </c>
      <c r="S122" s="27">
        <f t="shared" si="7"/>
        <v>817</v>
      </c>
      <c r="T122" s="33" t="s">
        <v>47</v>
      </c>
      <c r="U122" s="34">
        <f t="array" ref="U122">IF(X122="M",RANK(Y122:Y122,Y$30:Y$887),IF(X122="Tu",RANK(Z122:Z122,Z$30:Z$887),IF(X122="W",RANK(AA122,AA$30:AA$887),IF(X122="Th",RANK(AB122,AB$30:AB$887),""))))</f>
        <v>6</v>
      </c>
      <c r="V122" s="33" t="s">
        <v>58</v>
      </c>
      <c r="X122" t="str">
        <f t="shared" si="12"/>
        <v>Tu</v>
      </c>
      <c r="Z122">
        <f t="shared" si="13"/>
        <v>817</v>
      </c>
      <c r="AA122" t="str">
        <f t="shared" si="14"/>
        <v/>
      </c>
      <c r="AB122" t="str">
        <f t="shared" si="15"/>
        <v/>
      </c>
    </row>
    <row r="123" spans="1:28">
      <c r="A123" s="33" t="s">
        <v>171</v>
      </c>
      <c r="B123" s="33" t="s">
        <v>166</v>
      </c>
      <c r="C123" s="29">
        <v>88</v>
      </c>
      <c r="D123" s="30">
        <v>49</v>
      </c>
      <c r="E123" s="30">
        <v>50</v>
      </c>
      <c r="F123" s="30">
        <v>0</v>
      </c>
      <c r="G123" s="30">
        <v>78</v>
      </c>
      <c r="H123" s="30">
        <v>80</v>
      </c>
      <c r="I123" s="30">
        <v>225</v>
      </c>
      <c r="J123" s="31">
        <v>10</v>
      </c>
      <c r="K123" s="25">
        <f t="shared" si="6"/>
        <v>580</v>
      </c>
      <c r="L123" s="39">
        <v>157</v>
      </c>
      <c r="M123" s="30">
        <v>16</v>
      </c>
      <c r="N123" s="30">
        <v>10</v>
      </c>
      <c r="O123" s="30">
        <v>5</v>
      </c>
      <c r="P123" s="30">
        <v>29</v>
      </c>
      <c r="Q123" s="30">
        <v>15</v>
      </c>
      <c r="R123" s="25">
        <f t="shared" si="11"/>
        <v>232</v>
      </c>
      <c r="S123" s="27">
        <f t="shared" si="7"/>
        <v>812</v>
      </c>
      <c r="T123" s="33" t="s">
        <v>47</v>
      </c>
      <c r="U123" s="34">
        <f t="array" ref="U123">IF(X123="M",RANK(Y123:Y123,Y$30:Y$887),IF(X123="Tu",RANK(Z123:Z123,Z$30:Z$887),IF(X123="W",RANK(AA123,AA$30:AA$887),IF(X123="Th",RANK(AB123,AB$30:AB$887),""))))</f>
        <v>8</v>
      </c>
      <c r="V123" s="33" t="s">
        <v>58</v>
      </c>
      <c r="X123" t="str">
        <f t="shared" si="12"/>
        <v>Tu</v>
      </c>
      <c r="Z123">
        <f t="shared" si="13"/>
        <v>812</v>
      </c>
      <c r="AA123" t="str">
        <f t="shared" si="14"/>
        <v/>
      </c>
      <c r="AB123" t="str">
        <f t="shared" si="15"/>
        <v/>
      </c>
    </row>
    <row r="124" spans="1:28">
      <c r="A124" s="33" t="s">
        <v>172</v>
      </c>
      <c r="B124" s="33" t="s">
        <v>173</v>
      </c>
      <c r="C124" s="29">
        <v>94</v>
      </c>
      <c r="D124" s="30">
        <v>55</v>
      </c>
      <c r="E124" s="30">
        <v>53</v>
      </c>
      <c r="F124" s="30">
        <v>0</v>
      </c>
      <c r="G124" s="30">
        <v>82</v>
      </c>
      <c r="H124" s="30">
        <v>92</v>
      </c>
      <c r="I124" s="30">
        <v>198</v>
      </c>
      <c r="J124" s="31">
        <v>10</v>
      </c>
      <c r="K124" s="25">
        <f t="shared" si="6"/>
        <v>584</v>
      </c>
      <c r="L124" s="39">
        <v>151</v>
      </c>
      <c r="M124" s="30">
        <v>20</v>
      </c>
      <c r="N124" s="30">
        <v>10</v>
      </c>
      <c r="O124" s="30">
        <v>5</v>
      </c>
      <c r="P124" s="30">
        <v>27</v>
      </c>
      <c r="Q124" s="30">
        <v>15</v>
      </c>
      <c r="R124" s="25">
        <f t="shared" si="11"/>
        <v>228</v>
      </c>
      <c r="S124" s="27">
        <f t="shared" si="7"/>
        <v>812</v>
      </c>
      <c r="T124" s="33" t="s">
        <v>47</v>
      </c>
      <c r="U124" s="34">
        <f t="array" ref="U124">IF(X124="M",RANK(Y124:Y124,Y$30:Y$887),IF(X124="Tu",RANK(Z124:Z124,Z$30:Z$887),IF(X124="W",RANK(AA124,AA$30:AA$887),IF(X124="Th",RANK(AB124,AB$30:AB$887),""))))</f>
        <v>8</v>
      </c>
      <c r="V124" s="33" t="s">
        <v>58</v>
      </c>
      <c r="X124" t="str">
        <f t="shared" si="12"/>
        <v>Tu</v>
      </c>
      <c r="Z124">
        <f t="shared" si="13"/>
        <v>812</v>
      </c>
      <c r="AA124" t="str">
        <f t="shared" si="14"/>
        <v/>
      </c>
      <c r="AB124" t="str">
        <f t="shared" si="15"/>
        <v/>
      </c>
    </row>
    <row r="125" spans="1:28">
      <c r="A125" s="28" t="s">
        <v>174</v>
      </c>
      <c r="B125" s="28" t="s">
        <v>161</v>
      </c>
      <c r="C125" s="29">
        <v>101</v>
      </c>
      <c r="D125" s="30">
        <v>53</v>
      </c>
      <c r="E125" s="30">
        <v>51</v>
      </c>
      <c r="F125" s="30">
        <v>0</v>
      </c>
      <c r="G125" s="30">
        <v>88</v>
      </c>
      <c r="H125" s="30">
        <v>110</v>
      </c>
      <c r="I125" s="30">
        <v>162</v>
      </c>
      <c r="J125" s="31">
        <v>10</v>
      </c>
      <c r="K125" s="25">
        <f t="shared" si="6"/>
        <v>575</v>
      </c>
      <c r="L125" s="32">
        <v>158</v>
      </c>
      <c r="M125" s="30">
        <v>18</v>
      </c>
      <c r="N125" s="30">
        <v>8</v>
      </c>
      <c r="O125" s="30">
        <v>5</v>
      </c>
      <c r="P125" s="30">
        <v>30</v>
      </c>
      <c r="Q125" s="30">
        <v>15</v>
      </c>
      <c r="R125" s="25">
        <f t="shared" si="11"/>
        <v>234</v>
      </c>
      <c r="S125" s="27">
        <f t="shared" si="7"/>
        <v>809</v>
      </c>
      <c r="T125" s="33" t="s">
        <v>47</v>
      </c>
      <c r="U125" s="34">
        <f t="array" ref="U125">IF(X125="M",RANK(Y125:Y125,Y$30:Y$887),IF(X125="Tu",RANK(Z125:Z125,Z$30:Z$887),IF(X125="W",RANK(AA125,AA$30:AA$887),IF(X125="Th",RANK(AB125,AB$30:AB$887),""))))</f>
        <v>10</v>
      </c>
      <c r="V125" s="33" t="s">
        <v>58</v>
      </c>
      <c r="X125" t="str">
        <f t="shared" si="12"/>
        <v>Tu</v>
      </c>
      <c r="Z125">
        <f t="shared" si="13"/>
        <v>809</v>
      </c>
      <c r="AA125" t="str">
        <f t="shared" si="14"/>
        <v/>
      </c>
      <c r="AB125" t="str">
        <f t="shared" si="15"/>
        <v/>
      </c>
    </row>
    <row r="126" spans="1:28">
      <c r="A126" s="33" t="s">
        <v>175</v>
      </c>
      <c r="B126" s="33" t="s">
        <v>161</v>
      </c>
      <c r="C126" s="29">
        <v>95</v>
      </c>
      <c r="D126" s="30">
        <v>49</v>
      </c>
      <c r="E126" s="30">
        <v>53</v>
      </c>
      <c r="F126" s="30">
        <v>0</v>
      </c>
      <c r="G126" s="30">
        <v>86</v>
      </c>
      <c r="H126" s="30">
        <v>105</v>
      </c>
      <c r="I126" s="30">
        <v>180</v>
      </c>
      <c r="J126" s="31">
        <v>5</v>
      </c>
      <c r="K126" s="25">
        <f t="shared" si="6"/>
        <v>573</v>
      </c>
      <c r="L126" s="39">
        <v>156</v>
      </c>
      <c r="M126" s="30">
        <v>18</v>
      </c>
      <c r="N126" s="30">
        <v>10</v>
      </c>
      <c r="O126" s="30">
        <v>5</v>
      </c>
      <c r="P126" s="30">
        <v>30</v>
      </c>
      <c r="Q126" s="30">
        <v>15</v>
      </c>
      <c r="R126" s="25">
        <f t="shared" si="11"/>
        <v>234</v>
      </c>
      <c r="S126" s="27">
        <f t="shared" si="7"/>
        <v>807</v>
      </c>
      <c r="T126" s="33" t="s">
        <v>47</v>
      </c>
      <c r="U126" s="34">
        <f t="array" ref="U126">IF(X126="M",RANK(Y126:Y126,Y$30:Y$887),IF(X126="Tu",RANK(Z126:Z126,Z$30:Z$887),IF(X126="W",RANK(AA126,AA$30:AA$887),IF(X126="Th",RANK(AB126,AB$30:AB$887),""))))</f>
        <v>11</v>
      </c>
      <c r="V126" s="33" t="s">
        <v>58</v>
      </c>
      <c r="X126" t="str">
        <f t="shared" si="12"/>
        <v>Tu</v>
      </c>
      <c r="Z126">
        <f t="shared" si="13"/>
        <v>807</v>
      </c>
      <c r="AA126" t="str">
        <f t="shared" si="14"/>
        <v/>
      </c>
      <c r="AB126" t="str">
        <f t="shared" si="15"/>
        <v/>
      </c>
    </row>
    <row r="127" spans="1:28">
      <c r="A127" s="33" t="s">
        <v>176</v>
      </c>
      <c r="B127" s="33" t="s">
        <v>166</v>
      </c>
      <c r="C127" s="29">
        <v>91</v>
      </c>
      <c r="D127" s="30">
        <v>48</v>
      </c>
      <c r="E127" s="30">
        <v>55</v>
      </c>
      <c r="F127" s="30">
        <v>0</v>
      </c>
      <c r="G127" s="30">
        <v>78</v>
      </c>
      <c r="H127" s="30">
        <v>83</v>
      </c>
      <c r="I127" s="30">
        <v>216</v>
      </c>
      <c r="J127" s="31">
        <v>10</v>
      </c>
      <c r="K127" s="25">
        <f t="shared" si="6"/>
        <v>581</v>
      </c>
      <c r="L127" s="32">
        <v>150</v>
      </c>
      <c r="M127" s="30">
        <v>14</v>
      </c>
      <c r="N127" s="30">
        <v>10</v>
      </c>
      <c r="O127" s="30">
        <v>5</v>
      </c>
      <c r="P127" s="30">
        <v>30</v>
      </c>
      <c r="Q127" s="30">
        <v>15</v>
      </c>
      <c r="R127" s="25">
        <f t="shared" si="11"/>
        <v>224</v>
      </c>
      <c r="S127" s="27">
        <f t="shared" si="7"/>
        <v>805</v>
      </c>
      <c r="T127" s="33" t="s">
        <v>47</v>
      </c>
      <c r="U127" s="34">
        <f t="array" ref="U127">IF(X127="M",RANK(Y127:Y127,Y$30:Y$887),IF(X127="Tu",RANK(Z127:Z127,Z$30:Z$887),IF(X127="W",RANK(AA127,AA$30:AA$887),IF(X127="Th",RANK(AB127,AB$30:AB$887),""))))</f>
        <v>12</v>
      </c>
      <c r="V127" s="33" t="s">
        <v>58</v>
      </c>
      <c r="X127" t="str">
        <f t="shared" si="12"/>
        <v>Tu</v>
      </c>
      <c r="Z127">
        <f t="shared" si="13"/>
        <v>805</v>
      </c>
      <c r="AA127" t="str">
        <f t="shared" si="14"/>
        <v/>
      </c>
      <c r="AB127" t="str">
        <f t="shared" si="15"/>
        <v/>
      </c>
    </row>
    <row r="128" spans="1:28">
      <c r="A128" s="28" t="s">
        <v>177</v>
      </c>
      <c r="B128" s="28" t="s">
        <v>178</v>
      </c>
      <c r="C128" s="29">
        <v>85</v>
      </c>
      <c r="D128" s="30">
        <v>48</v>
      </c>
      <c r="E128" s="30">
        <v>54</v>
      </c>
      <c r="F128" s="30">
        <v>0</v>
      </c>
      <c r="G128" s="30">
        <v>75</v>
      </c>
      <c r="H128" s="30">
        <v>81</v>
      </c>
      <c r="I128" s="30">
        <v>216</v>
      </c>
      <c r="J128" s="31">
        <v>10</v>
      </c>
      <c r="K128" s="25">
        <f t="shared" si="6"/>
        <v>569</v>
      </c>
      <c r="L128" s="32">
        <v>157</v>
      </c>
      <c r="M128" s="30">
        <v>18</v>
      </c>
      <c r="N128" s="30">
        <v>10</v>
      </c>
      <c r="O128" s="30">
        <v>5</v>
      </c>
      <c r="P128" s="30">
        <v>26</v>
      </c>
      <c r="Q128" s="30">
        <v>15</v>
      </c>
      <c r="R128" s="25">
        <f t="shared" si="11"/>
        <v>231</v>
      </c>
      <c r="S128" s="27">
        <f t="shared" si="7"/>
        <v>800</v>
      </c>
      <c r="T128" s="33" t="s">
        <v>47</v>
      </c>
      <c r="U128" s="34">
        <f t="array" ref="U128">IF(X128="M",RANK(Y128:Y128,Y$30:Y$887),IF(X128="Tu",RANK(Z128:Z128,Z$30:Z$887),IF(X128="W",RANK(AA128,AA$30:AA$887),IF(X128="Th",RANK(AB128,AB$30:AB$887),""))))</f>
        <v>13</v>
      </c>
      <c r="V128" s="33" t="s">
        <v>58</v>
      </c>
      <c r="X128" t="str">
        <f t="shared" si="12"/>
        <v>Tu</v>
      </c>
      <c r="Z128">
        <f t="shared" si="13"/>
        <v>800</v>
      </c>
      <c r="AA128" t="str">
        <f>IF(T128="Wed",S128,"")</f>
        <v/>
      </c>
    </row>
    <row r="129" spans="1:28">
      <c r="A129" s="33" t="s">
        <v>93</v>
      </c>
      <c r="B129" s="33" t="s">
        <v>168</v>
      </c>
      <c r="C129" s="29">
        <v>80</v>
      </c>
      <c r="D129" s="30">
        <v>54</v>
      </c>
      <c r="E129" s="30">
        <v>49</v>
      </c>
      <c r="F129" s="30">
        <v>0</v>
      </c>
      <c r="G129" s="30">
        <v>83</v>
      </c>
      <c r="H129" s="30">
        <v>90</v>
      </c>
      <c r="I129" s="30">
        <v>225</v>
      </c>
      <c r="J129" s="31">
        <v>10</v>
      </c>
      <c r="K129" s="25">
        <f t="shared" si="6"/>
        <v>591</v>
      </c>
      <c r="L129" s="32">
        <v>133</v>
      </c>
      <c r="M129" s="30">
        <v>18</v>
      </c>
      <c r="N129" s="30">
        <v>10</v>
      </c>
      <c r="O129" s="30">
        <v>5</v>
      </c>
      <c r="P129" s="30">
        <v>29</v>
      </c>
      <c r="Q129" s="30">
        <v>12</v>
      </c>
      <c r="R129" s="25">
        <f t="shared" si="11"/>
        <v>207</v>
      </c>
      <c r="S129" s="27">
        <f t="shared" si="7"/>
        <v>798</v>
      </c>
      <c r="T129" s="33" t="s">
        <v>47</v>
      </c>
      <c r="U129" s="34">
        <f t="array" ref="U129">IF(X129="M",RANK(Y129:Y129,Y$30:Y$887),IF(X129="Tu",RANK(Z129:Z129,Z$30:Z$887),IF(X129="W",RANK(AA129,AA$30:AA$887),IF(X129="Th",RANK(AB129,AB$30:AB$887),""))))</f>
        <v>14</v>
      </c>
      <c r="V129" s="33" t="s">
        <v>58</v>
      </c>
      <c r="X129" t="str">
        <f t="shared" si="12"/>
        <v>Tu</v>
      </c>
      <c r="Z129">
        <f t="shared" si="13"/>
        <v>798</v>
      </c>
      <c r="AA129" t="str">
        <f t="shared" ref="AA129:AA140" si="16">IF(T129="Fri",S129,"")</f>
        <v/>
      </c>
      <c r="AB129" t="str">
        <f t="shared" ref="AB129:AB140" si="17">IF(T129="Wed",S129,"")</f>
        <v/>
      </c>
    </row>
    <row r="130" spans="1:28">
      <c r="A130" s="28" t="s">
        <v>179</v>
      </c>
      <c r="B130" s="28" t="s">
        <v>163</v>
      </c>
      <c r="C130" s="29">
        <v>86</v>
      </c>
      <c r="D130" s="30">
        <v>48</v>
      </c>
      <c r="E130" s="30">
        <v>52</v>
      </c>
      <c r="F130" s="30">
        <v>0</v>
      </c>
      <c r="G130" s="30">
        <v>72</v>
      </c>
      <c r="H130" s="30">
        <v>83</v>
      </c>
      <c r="I130" s="30">
        <v>225</v>
      </c>
      <c r="J130" s="31">
        <v>10</v>
      </c>
      <c r="K130" s="25">
        <f t="shared" si="6"/>
        <v>576</v>
      </c>
      <c r="L130" s="32">
        <v>155</v>
      </c>
      <c r="M130" s="30">
        <v>8</v>
      </c>
      <c r="N130" s="30">
        <v>10</v>
      </c>
      <c r="O130" s="30">
        <v>5</v>
      </c>
      <c r="P130" s="30">
        <v>28</v>
      </c>
      <c r="Q130" s="30">
        <v>15</v>
      </c>
      <c r="R130" s="25">
        <f t="shared" si="11"/>
        <v>221</v>
      </c>
      <c r="S130" s="27">
        <f t="shared" si="7"/>
        <v>797</v>
      </c>
      <c r="T130" s="33" t="s">
        <v>47</v>
      </c>
      <c r="U130" s="34">
        <f t="array" ref="U130">IF(X130="M",RANK(Y130:Y130,Y$30:Y$887),IF(X130="Tu",RANK(Z130:Z130,Z$30:Z$887),IF(X130="W",RANK(AA130,AA$30:AA$887),IF(X130="Th",RANK(AB130,AB$30:AB$887),""))))</f>
        <v>15</v>
      </c>
      <c r="V130" s="33" t="s">
        <v>58</v>
      </c>
      <c r="X130" t="str">
        <f t="shared" si="12"/>
        <v>Tu</v>
      </c>
      <c r="Z130">
        <f t="shared" si="13"/>
        <v>797</v>
      </c>
      <c r="AA130" t="str">
        <f t="shared" si="16"/>
        <v/>
      </c>
      <c r="AB130" t="str">
        <f t="shared" si="17"/>
        <v/>
      </c>
    </row>
    <row r="131" spans="1:28">
      <c r="A131" s="33" t="s">
        <v>180</v>
      </c>
      <c r="B131" s="33" t="s">
        <v>168</v>
      </c>
      <c r="C131" s="29">
        <v>78</v>
      </c>
      <c r="D131" s="30">
        <v>51</v>
      </c>
      <c r="E131" s="30">
        <v>53</v>
      </c>
      <c r="F131" s="30">
        <v>0</v>
      </c>
      <c r="G131" s="30">
        <v>82</v>
      </c>
      <c r="H131" s="30">
        <v>85</v>
      </c>
      <c r="I131" s="30">
        <v>216</v>
      </c>
      <c r="J131" s="31">
        <v>10</v>
      </c>
      <c r="K131" s="25">
        <f t="shared" si="6"/>
        <v>575</v>
      </c>
      <c r="L131" s="39">
        <v>158</v>
      </c>
      <c r="M131" s="30">
        <v>16</v>
      </c>
      <c r="N131" s="30">
        <v>10</v>
      </c>
      <c r="O131" s="30">
        <v>5</v>
      </c>
      <c r="P131" s="30">
        <v>18</v>
      </c>
      <c r="Q131" s="30">
        <v>15</v>
      </c>
      <c r="R131" s="25">
        <f t="shared" si="11"/>
        <v>222</v>
      </c>
      <c r="S131" s="27">
        <f t="shared" si="7"/>
        <v>797</v>
      </c>
      <c r="T131" s="33" t="s">
        <v>47</v>
      </c>
      <c r="U131" s="34">
        <f t="array" ref="U131">IF(X131="M",RANK(Y131:Y131,Y$30:Y$887),IF(X131="Tu",RANK(Z131:Z131,Z$30:Z$887),IF(X131="W",RANK(AA131,AA$30:AA$887),IF(X131="Th",RANK(AB131,AB$30:AB$887),""))))</f>
        <v>15</v>
      </c>
      <c r="V131" s="33" t="s">
        <v>58</v>
      </c>
      <c r="X131" t="str">
        <f t="shared" si="12"/>
        <v>Tu</v>
      </c>
      <c r="Z131">
        <f t="shared" si="13"/>
        <v>797</v>
      </c>
      <c r="AA131" t="str">
        <f t="shared" si="16"/>
        <v/>
      </c>
      <c r="AB131" t="str">
        <f t="shared" si="17"/>
        <v/>
      </c>
    </row>
    <row r="132" spans="1:28">
      <c r="A132" s="33" t="s">
        <v>181</v>
      </c>
      <c r="B132" s="33" t="s">
        <v>182</v>
      </c>
      <c r="C132" s="29">
        <v>77</v>
      </c>
      <c r="D132" s="30">
        <v>53</v>
      </c>
      <c r="E132" s="30">
        <v>52</v>
      </c>
      <c r="F132" s="30">
        <v>-2</v>
      </c>
      <c r="G132" s="30">
        <v>76</v>
      </c>
      <c r="H132" s="30">
        <v>89</v>
      </c>
      <c r="I132" s="30">
        <v>216</v>
      </c>
      <c r="J132" s="31">
        <v>9</v>
      </c>
      <c r="K132" s="25">
        <f t="shared" si="6"/>
        <v>570</v>
      </c>
      <c r="L132" s="32">
        <v>151</v>
      </c>
      <c r="M132" s="30">
        <v>18</v>
      </c>
      <c r="N132" s="30">
        <v>10</v>
      </c>
      <c r="O132" s="30">
        <v>5</v>
      </c>
      <c r="P132" s="30">
        <v>26</v>
      </c>
      <c r="Q132" s="30">
        <v>15</v>
      </c>
      <c r="R132" s="25">
        <f t="shared" si="11"/>
        <v>225</v>
      </c>
      <c r="S132" s="27">
        <f t="shared" si="7"/>
        <v>795</v>
      </c>
      <c r="T132" s="33" t="s">
        <v>47</v>
      </c>
      <c r="U132" s="34">
        <f t="array" ref="U132">IF(X132="M",RANK(Y132:Y132,Y$30:Y$887),IF(X132="Tu",RANK(Z132:Z132,Z$30:Z$887),IF(X132="W",RANK(AA132,AA$30:AA$887),IF(X132="Th",RANK(AB132,AB$30:AB$887),""))))</f>
        <v>17</v>
      </c>
      <c r="V132" s="33" t="s">
        <v>58</v>
      </c>
      <c r="X132" t="str">
        <f t="shared" si="12"/>
        <v>Tu</v>
      </c>
      <c r="Z132">
        <f t="shared" si="13"/>
        <v>795</v>
      </c>
      <c r="AA132" t="str">
        <f t="shared" si="16"/>
        <v/>
      </c>
      <c r="AB132" t="str">
        <f t="shared" si="17"/>
        <v/>
      </c>
    </row>
    <row r="133" spans="1:28">
      <c r="A133" s="28" t="s">
        <v>183</v>
      </c>
      <c r="B133" s="33" t="s">
        <v>168</v>
      </c>
      <c r="C133" s="29">
        <v>79</v>
      </c>
      <c r="D133" s="30">
        <v>48</v>
      </c>
      <c r="E133" s="30">
        <v>47</v>
      </c>
      <c r="F133" s="30">
        <v>0</v>
      </c>
      <c r="G133" s="30">
        <v>72</v>
      </c>
      <c r="H133" s="30">
        <v>80</v>
      </c>
      <c r="I133" s="30">
        <v>225</v>
      </c>
      <c r="J133" s="31">
        <v>10</v>
      </c>
      <c r="K133" s="25">
        <f t="shared" si="6"/>
        <v>561</v>
      </c>
      <c r="L133" s="32">
        <v>156</v>
      </c>
      <c r="M133" s="30">
        <v>18</v>
      </c>
      <c r="N133" s="30">
        <v>10</v>
      </c>
      <c r="O133" s="30">
        <v>5</v>
      </c>
      <c r="P133" s="30">
        <v>30</v>
      </c>
      <c r="Q133" s="30">
        <v>13</v>
      </c>
      <c r="R133" s="25">
        <f t="shared" si="11"/>
        <v>232</v>
      </c>
      <c r="S133" s="27">
        <f t="shared" si="7"/>
        <v>793</v>
      </c>
      <c r="T133" s="33" t="s">
        <v>47</v>
      </c>
      <c r="U133" s="34">
        <f t="array" ref="U133">IF(X133="M",RANK(Y133:Y133,Y$30:Y$887),IF(X133="Tu",RANK(Z133:Z133,Z$30:Z$887),IF(X133="W",RANK(AA133,AA$30:AA$887),IF(X133="Th",RANK(AB133,AB$30:AB$887),""))))</f>
        <v>18</v>
      </c>
      <c r="V133" s="33" t="s">
        <v>58</v>
      </c>
      <c r="X133" t="str">
        <f t="shared" si="12"/>
        <v>Tu</v>
      </c>
      <c r="Z133">
        <f t="shared" si="13"/>
        <v>793</v>
      </c>
      <c r="AA133" t="str">
        <f t="shared" si="16"/>
        <v/>
      </c>
      <c r="AB133" t="str">
        <f t="shared" si="17"/>
        <v/>
      </c>
    </row>
    <row r="134" spans="1:28">
      <c r="A134" s="28" t="s">
        <v>184</v>
      </c>
      <c r="B134" s="33" t="s">
        <v>168</v>
      </c>
      <c r="C134" s="29">
        <v>80</v>
      </c>
      <c r="D134" s="30">
        <v>48</v>
      </c>
      <c r="E134" s="30">
        <v>51</v>
      </c>
      <c r="F134" s="30">
        <v>0</v>
      </c>
      <c r="G134" s="30">
        <v>73</v>
      </c>
      <c r="H134" s="30">
        <v>78</v>
      </c>
      <c r="I134" s="30">
        <v>225</v>
      </c>
      <c r="J134" s="31">
        <v>10</v>
      </c>
      <c r="K134" s="25">
        <f t="shared" si="6"/>
        <v>565</v>
      </c>
      <c r="L134" s="32">
        <v>152</v>
      </c>
      <c r="M134" s="30">
        <v>16</v>
      </c>
      <c r="N134" s="30">
        <v>10</v>
      </c>
      <c r="O134" s="30">
        <v>5</v>
      </c>
      <c r="P134" s="30">
        <v>30</v>
      </c>
      <c r="Q134" s="30">
        <v>15</v>
      </c>
      <c r="R134" s="25">
        <f t="shared" si="11"/>
        <v>228</v>
      </c>
      <c r="S134" s="27">
        <f t="shared" si="7"/>
        <v>793</v>
      </c>
      <c r="T134" s="33" t="s">
        <v>47</v>
      </c>
      <c r="U134" s="34">
        <f t="array" ref="U134">IF(X134="M",RANK(Y134:Y134,Y$30:Y$887),IF(X134="Tu",RANK(Z134:Z134,Z$30:Z$887),IF(X134="W",RANK(AA134,AA$30:AA$887),IF(X134="Th",RANK(AB134,AB$30:AB$887),""))))</f>
        <v>18</v>
      </c>
      <c r="V134" s="33" t="s">
        <v>58</v>
      </c>
      <c r="X134" t="str">
        <f t="shared" si="12"/>
        <v>Tu</v>
      </c>
      <c r="Z134">
        <f t="shared" si="13"/>
        <v>793</v>
      </c>
      <c r="AA134" t="str">
        <f t="shared" si="16"/>
        <v/>
      </c>
      <c r="AB134" t="str">
        <f t="shared" si="17"/>
        <v/>
      </c>
    </row>
    <row r="135" spans="1:28">
      <c r="A135" s="33" t="s">
        <v>185</v>
      </c>
      <c r="B135" s="33" t="s">
        <v>182</v>
      </c>
      <c r="C135" s="29">
        <v>79</v>
      </c>
      <c r="D135" s="30">
        <v>47</v>
      </c>
      <c r="E135" s="30">
        <v>54</v>
      </c>
      <c r="F135" s="30">
        <v>0</v>
      </c>
      <c r="G135" s="30">
        <v>78</v>
      </c>
      <c r="H135" s="30">
        <v>77</v>
      </c>
      <c r="I135" s="30">
        <v>225</v>
      </c>
      <c r="J135" s="31">
        <v>10</v>
      </c>
      <c r="K135" s="25">
        <f t="shared" si="6"/>
        <v>570</v>
      </c>
      <c r="L135" s="32">
        <v>146</v>
      </c>
      <c r="M135" s="30">
        <v>20</v>
      </c>
      <c r="N135" s="30">
        <v>10</v>
      </c>
      <c r="O135" s="30">
        <v>5</v>
      </c>
      <c r="P135" s="30">
        <v>27</v>
      </c>
      <c r="Q135" s="30">
        <v>15</v>
      </c>
      <c r="R135" s="25">
        <f t="shared" si="11"/>
        <v>223</v>
      </c>
      <c r="S135" s="27">
        <f t="shared" si="7"/>
        <v>793</v>
      </c>
      <c r="T135" s="33" t="s">
        <v>47</v>
      </c>
      <c r="U135" s="34">
        <f t="array" ref="U135">IF(X135="M",RANK(Y135:Y135,Y$30:Y$887),IF(X135="Tu",RANK(Z135:Z135,Z$30:Z$887),IF(X135="W",RANK(AA135,AA$30:AA$887),IF(X135="Th",RANK(AB135,AB$30:AB$887),""))))</f>
        <v>18</v>
      </c>
      <c r="V135" s="33" t="s">
        <v>58</v>
      </c>
      <c r="X135" t="str">
        <f t="shared" si="12"/>
        <v>Tu</v>
      </c>
      <c r="Z135">
        <f t="shared" si="13"/>
        <v>793</v>
      </c>
      <c r="AA135" t="str">
        <f t="shared" si="16"/>
        <v/>
      </c>
      <c r="AB135" t="str">
        <f t="shared" si="17"/>
        <v/>
      </c>
    </row>
    <row r="136" spans="1:28">
      <c r="A136" s="33" t="s">
        <v>186</v>
      </c>
      <c r="B136" s="33" t="s">
        <v>187</v>
      </c>
      <c r="C136" s="29">
        <v>80</v>
      </c>
      <c r="D136" s="30">
        <v>52</v>
      </c>
      <c r="E136" s="30">
        <v>51</v>
      </c>
      <c r="F136" s="30">
        <v>0</v>
      </c>
      <c r="G136" s="30">
        <v>84</v>
      </c>
      <c r="H136" s="30">
        <v>93</v>
      </c>
      <c r="I136" s="30">
        <v>189</v>
      </c>
      <c r="J136" s="31">
        <v>10</v>
      </c>
      <c r="K136" s="25">
        <f t="shared" si="6"/>
        <v>559</v>
      </c>
      <c r="L136" s="32">
        <v>160</v>
      </c>
      <c r="M136" s="30">
        <v>20</v>
      </c>
      <c r="N136" s="30">
        <v>10</v>
      </c>
      <c r="O136" s="30">
        <v>5</v>
      </c>
      <c r="P136" s="30">
        <v>29</v>
      </c>
      <c r="Q136" s="30">
        <v>9</v>
      </c>
      <c r="R136" s="25">
        <f t="shared" si="11"/>
        <v>233</v>
      </c>
      <c r="S136" s="27">
        <f t="shared" si="7"/>
        <v>792</v>
      </c>
      <c r="T136" s="33" t="s">
        <v>47</v>
      </c>
      <c r="U136" s="34">
        <f t="array" ref="U136">IF(X136="M",RANK(Y136:Y136,Y$30:Y$887),IF(X136="Tu",RANK(Z136:Z136,Z$30:Z$887),IF(X136="W",RANK(AA136,AA$30:AA$887),IF(X136="Th",RANK(AB136,AB$30:AB$887),""))))</f>
        <v>21</v>
      </c>
      <c r="V136" s="33" t="s">
        <v>58</v>
      </c>
      <c r="X136" t="str">
        <f t="shared" si="12"/>
        <v>Tu</v>
      </c>
      <c r="Z136">
        <f t="shared" si="13"/>
        <v>792</v>
      </c>
      <c r="AA136" t="str">
        <f t="shared" si="16"/>
        <v/>
      </c>
      <c r="AB136" t="str">
        <f t="shared" si="17"/>
        <v/>
      </c>
    </row>
    <row r="137" spans="1:28">
      <c r="A137" s="28" t="s">
        <v>188</v>
      </c>
      <c r="B137" s="28" t="s">
        <v>189</v>
      </c>
      <c r="C137" s="29">
        <v>95</v>
      </c>
      <c r="D137" s="30">
        <v>52</v>
      </c>
      <c r="E137" s="30">
        <v>54</v>
      </c>
      <c r="F137" s="30">
        <v>0</v>
      </c>
      <c r="G137" s="30">
        <v>88</v>
      </c>
      <c r="H137" s="30">
        <v>96</v>
      </c>
      <c r="I137" s="30">
        <v>198</v>
      </c>
      <c r="J137" s="31">
        <v>10</v>
      </c>
      <c r="K137" s="25">
        <f t="shared" si="6"/>
        <v>593</v>
      </c>
      <c r="L137" s="32">
        <v>134</v>
      </c>
      <c r="M137" s="30">
        <v>16</v>
      </c>
      <c r="N137" s="30">
        <v>10</v>
      </c>
      <c r="O137" s="30">
        <v>5</v>
      </c>
      <c r="P137" s="30">
        <v>20</v>
      </c>
      <c r="Q137" s="30">
        <v>10</v>
      </c>
      <c r="R137" s="25">
        <f t="shared" si="11"/>
        <v>195</v>
      </c>
      <c r="S137" s="27">
        <f t="shared" si="7"/>
        <v>788</v>
      </c>
      <c r="T137" s="33" t="s">
        <v>47</v>
      </c>
      <c r="U137" s="34">
        <f t="array" ref="U137">IF(X137="M",RANK(Y137:Y137,Y$30:Y$887),IF(X137="Tu",RANK(Z137:Z137,Z$30:Z$887),IF(X137="W",RANK(AA137,AA$30:AA$887),IF(X137="Th",RANK(AB137,AB$30:AB$887),""))))</f>
        <v>22</v>
      </c>
      <c r="V137" s="33" t="s">
        <v>74</v>
      </c>
      <c r="X137" t="str">
        <f t="shared" si="12"/>
        <v>Tu</v>
      </c>
      <c r="Z137">
        <f t="shared" si="13"/>
        <v>788</v>
      </c>
      <c r="AA137" t="str">
        <f t="shared" si="16"/>
        <v/>
      </c>
      <c r="AB137" t="str">
        <f t="shared" si="17"/>
        <v/>
      </c>
    </row>
    <row r="138" spans="1:28">
      <c r="A138" s="33" t="s">
        <v>190</v>
      </c>
      <c r="B138" s="33" t="s">
        <v>161</v>
      </c>
      <c r="C138" s="29">
        <v>82</v>
      </c>
      <c r="D138" s="30">
        <v>51</v>
      </c>
      <c r="E138" s="30">
        <v>54</v>
      </c>
      <c r="F138" s="30">
        <v>0</v>
      </c>
      <c r="G138" s="30">
        <v>73</v>
      </c>
      <c r="H138" s="30">
        <v>78</v>
      </c>
      <c r="I138" s="30">
        <v>207</v>
      </c>
      <c r="J138" s="31">
        <v>10</v>
      </c>
      <c r="K138" s="25">
        <f t="shared" si="6"/>
        <v>555</v>
      </c>
      <c r="L138" s="39">
        <v>157</v>
      </c>
      <c r="M138" s="30">
        <v>16</v>
      </c>
      <c r="N138" s="30">
        <v>10</v>
      </c>
      <c r="O138" s="30">
        <v>5</v>
      </c>
      <c r="P138" s="30">
        <v>30</v>
      </c>
      <c r="Q138" s="30">
        <v>15</v>
      </c>
      <c r="R138" s="25">
        <f t="shared" si="11"/>
        <v>233</v>
      </c>
      <c r="S138" s="27">
        <f t="shared" si="7"/>
        <v>788</v>
      </c>
      <c r="T138" s="33" t="s">
        <v>47</v>
      </c>
      <c r="U138" s="34">
        <f t="array" ref="U138">IF(X138="M",RANK(Y138:Y138,Y$30:Y$887),IF(X138="Tu",RANK(Z138:Z138,Z$30:Z$887),IF(X138="W",RANK(AA138,AA$30:AA$887),IF(X138="Th",RANK(AB138,AB$30:AB$887),""))))</f>
        <v>22</v>
      </c>
      <c r="V138" s="33" t="s">
        <v>74</v>
      </c>
      <c r="X138" t="str">
        <f t="shared" si="12"/>
        <v>Tu</v>
      </c>
      <c r="Z138">
        <f t="shared" si="13"/>
        <v>788</v>
      </c>
      <c r="AA138" t="str">
        <f t="shared" si="16"/>
        <v/>
      </c>
      <c r="AB138" t="str">
        <f t="shared" si="17"/>
        <v/>
      </c>
    </row>
    <row r="139" spans="1:28">
      <c r="A139" s="33" t="s">
        <v>191</v>
      </c>
      <c r="B139" s="33" t="s">
        <v>168</v>
      </c>
      <c r="C139" s="29">
        <v>73</v>
      </c>
      <c r="D139" s="30">
        <v>47</v>
      </c>
      <c r="E139" s="30">
        <v>52</v>
      </c>
      <c r="F139" s="30">
        <v>0</v>
      </c>
      <c r="G139" s="30">
        <v>72</v>
      </c>
      <c r="H139" s="30">
        <v>77</v>
      </c>
      <c r="I139" s="30">
        <v>225</v>
      </c>
      <c r="J139" s="31">
        <v>10</v>
      </c>
      <c r="K139" s="25">
        <f t="shared" si="6"/>
        <v>556</v>
      </c>
      <c r="L139" s="32">
        <v>155</v>
      </c>
      <c r="M139" s="30">
        <v>16</v>
      </c>
      <c r="N139" s="30">
        <v>10</v>
      </c>
      <c r="O139" s="30">
        <v>5</v>
      </c>
      <c r="P139" s="30">
        <v>30</v>
      </c>
      <c r="Q139" s="30">
        <v>15</v>
      </c>
      <c r="R139" s="25">
        <f t="shared" si="11"/>
        <v>231</v>
      </c>
      <c r="S139" s="27">
        <f t="shared" si="7"/>
        <v>787</v>
      </c>
      <c r="T139" s="33" t="s">
        <v>47</v>
      </c>
      <c r="U139" s="34">
        <f t="array" ref="U139">IF(X139="M",RANK(Y139:Y139,Y$30:Y$887),IF(X139="Tu",RANK(Z139:Z139,Z$30:Z$887),IF(X139="W",RANK(AA139,AA$30:AA$887),IF(X139="Th",RANK(AB139,AB$30:AB$887),""))))</f>
        <v>24</v>
      </c>
      <c r="V139" s="33" t="s">
        <v>74</v>
      </c>
      <c r="X139" t="str">
        <f t="shared" si="12"/>
        <v>Tu</v>
      </c>
      <c r="Z139">
        <f t="shared" si="13"/>
        <v>787</v>
      </c>
      <c r="AA139" t="str">
        <f t="shared" si="16"/>
        <v/>
      </c>
      <c r="AB139" t="str">
        <f t="shared" si="17"/>
        <v/>
      </c>
    </row>
    <row r="140" spans="1:28">
      <c r="A140" s="33" t="s">
        <v>192</v>
      </c>
      <c r="B140" s="33" t="s">
        <v>193</v>
      </c>
      <c r="C140" s="29">
        <v>86</v>
      </c>
      <c r="D140" s="30">
        <v>52</v>
      </c>
      <c r="E140" s="30">
        <v>54</v>
      </c>
      <c r="F140" s="30">
        <v>0</v>
      </c>
      <c r="G140" s="30">
        <v>77</v>
      </c>
      <c r="H140" s="30">
        <v>81</v>
      </c>
      <c r="I140" s="30">
        <v>207</v>
      </c>
      <c r="J140" s="31">
        <v>10</v>
      </c>
      <c r="K140" s="25">
        <f t="shared" si="6"/>
        <v>567</v>
      </c>
      <c r="L140" s="32">
        <v>160</v>
      </c>
      <c r="M140" s="30">
        <v>18</v>
      </c>
      <c r="N140" s="30">
        <v>10</v>
      </c>
      <c r="O140" s="30">
        <v>5</v>
      </c>
      <c r="P140" s="30">
        <v>10</v>
      </c>
      <c r="Q140" s="30">
        <v>15</v>
      </c>
      <c r="R140" s="25">
        <f t="shared" si="11"/>
        <v>218</v>
      </c>
      <c r="S140" s="27">
        <f t="shared" si="7"/>
        <v>785</v>
      </c>
      <c r="T140" s="33" t="s">
        <v>47</v>
      </c>
      <c r="U140" s="34">
        <f t="array" ref="U140">IF(X140="M",RANK(Y140:Y140,Y$30:Y$887),IF(X140="Tu",RANK(Z140:Z140,Z$30:Z$887),IF(X140="W",RANK(AA140,AA$30:AA$887),IF(X140="Th",RANK(AB140,AB$30:AB$887),""))))</f>
        <v>25</v>
      </c>
      <c r="V140" s="33" t="s">
        <v>74</v>
      </c>
      <c r="X140" t="str">
        <f t="shared" si="12"/>
        <v>Tu</v>
      </c>
      <c r="Z140">
        <f t="shared" si="13"/>
        <v>785</v>
      </c>
      <c r="AA140" t="str">
        <f t="shared" si="16"/>
        <v/>
      </c>
      <c r="AB140" t="str">
        <f t="shared" si="17"/>
        <v/>
      </c>
    </row>
    <row r="141" spans="1:28">
      <c r="A141" s="33" t="s">
        <v>194</v>
      </c>
      <c r="B141" s="33" t="s">
        <v>178</v>
      </c>
      <c r="C141" s="29">
        <v>97</v>
      </c>
      <c r="D141" s="30">
        <v>46</v>
      </c>
      <c r="E141" s="30">
        <v>52</v>
      </c>
      <c r="F141" s="30">
        <v>0</v>
      </c>
      <c r="G141" s="30">
        <v>86</v>
      </c>
      <c r="H141" s="30">
        <v>105</v>
      </c>
      <c r="I141" s="30">
        <v>162</v>
      </c>
      <c r="J141" s="31">
        <v>10</v>
      </c>
      <c r="K141" s="25">
        <f t="shared" si="6"/>
        <v>558</v>
      </c>
      <c r="L141" s="32">
        <v>150</v>
      </c>
      <c r="M141" s="30">
        <v>16</v>
      </c>
      <c r="N141" s="30">
        <v>10</v>
      </c>
      <c r="O141" s="30">
        <v>5</v>
      </c>
      <c r="P141" s="30">
        <v>30</v>
      </c>
      <c r="Q141" s="30">
        <v>15</v>
      </c>
      <c r="R141" s="25">
        <f t="shared" si="11"/>
        <v>226</v>
      </c>
      <c r="S141" s="27">
        <f t="shared" si="7"/>
        <v>784</v>
      </c>
      <c r="T141" s="33" t="s">
        <v>47</v>
      </c>
      <c r="U141" s="34">
        <f t="array" ref="U141">IF(X141="M",RANK(Y141:Y141,Y$30:Y$887),IF(X141="Tu",RANK(Z141:Z141,Z$30:Z$887),IF(X141="W",RANK(AA141,AA$30:AA$887),IF(X141="Th",RANK(AB141,AB$30:AB$887),""))))</f>
        <v>26</v>
      </c>
      <c r="V141" s="33" t="s">
        <v>74</v>
      </c>
      <c r="X141" t="str">
        <f t="shared" si="12"/>
        <v>Tu</v>
      </c>
      <c r="Z141">
        <f t="shared" si="13"/>
        <v>784</v>
      </c>
      <c r="AA141" t="str">
        <f>IF(T141="Wed",S141,"")</f>
        <v/>
      </c>
    </row>
    <row r="142" spans="1:28">
      <c r="A142" s="28" t="s">
        <v>195</v>
      </c>
      <c r="B142" s="33" t="s">
        <v>173</v>
      </c>
      <c r="C142" s="29">
        <v>88</v>
      </c>
      <c r="D142" s="30">
        <v>47</v>
      </c>
      <c r="E142" s="30">
        <v>52</v>
      </c>
      <c r="F142" s="30">
        <v>0</v>
      </c>
      <c r="G142" s="30">
        <v>74</v>
      </c>
      <c r="H142" s="30">
        <v>80</v>
      </c>
      <c r="I142" s="30">
        <v>198</v>
      </c>
      <c r="J142" s="31">
        <v>10</v>
      </c>
      <c r="K142" s="25">
        <f t="shared" si="6"/>
        <v>549</v>
      </c>
      <c r="L142" s="32">
        <v>160</v>
      </c>
      <c r="M142" s="30">
        <v>16</v>
      </c>
      <c r="N142" s="30">
        <v>10</v>
      </c>
      <c r="O142" s="30">
        <v>5</v>
      </c>
      <c r="P142" s="30">
        <v>30</v>
      </c>
      <c r="Q142" s="30">
        <v>12</v>
      </c>
      <c r="R142" s="25">
        <f t="shared" si="11"/>
        <v>233</v>
      </c>
      <c r="S142" s="27">
        <f t="shared" si="7"/>
        <v>782</v>
      </c>
      <c r="T142" s="33" t="s">
        <v>47</v>
      </c>
      <c r="U142" s="34">
        <f t="array" ref="U142">IF(X142="M",RANK(Y142:Y142,Y$30:Y$887),IF(X142="Tu",RANK(Z142:Z142,Z$30:Z$887),IF(X142="W",RANK(AA142,AA$30:AA$887),IF(X142="Th",RANK(AB142,AB$30:AB$887),""))))</f>
        <v>27</v>
      </c>
      <c r="V142" s="33" t="s">
        <v>74</v>
      </c>
      <c r="X142" t="str">
        <f t="shared" si="12"/>
        <v>Tu</v>
      </c>
      <c r="Z142">
        <f t="shared" si="13"/>
        <v>782</v>
      </c>
      <c r="AA142" t="str">
        <f t="shared" ref="AA142:AA205" si="18">IF(T142="Fri",S142,"")</f>
        <v/>
      </c>
      <c r="AB142" t="str">
        <f t="shared" ref="AB142:AB205" si="19">IF(T142="Wed",S142,"")</f>
        <v/>
      </c>
    </row>
    <row r="143" spans="1:28">
      <c r="A143" s="33" t="s">
        <v>196</v>
      </c>
      <c r="B143" s="33" t="s">
        <v>197</v>
      </c>
      <c r="C143" s="29">
        <v>84</v>
      </c>
      <c r="D143" s="30">
        <v>54</v>
      </c>
      <c r="E143" s="30">
        <v>55</v>
      </c>
      <c r="F143" s="30">
        <v>0</v>
      </c>
      <c r="G143" s="30">
        <v>90</v>
      </c>
      <c r="H143" s="30">
        <v>85</v>
      </c>
      <c r="I143" s="30">
        <v>198</v>
      </c>
      <c r="J143" s="31">
        <v>7</v>
      </c>
      <c r="K143" s="25">
        <f t="shared" si="6"/>
        <v>573</v>
      </c>
      <c r="L143" s="32">
        <v>155</v>
      </c>
      <c r="M143" s="30">
        <v>16</v>
      </c>
      <c r="N143" s="30">
        <v>8</v>
      </c>
      <c r="O143" s="30">
        <v>5</v>
      </c>
      <c r="P143" s="30">
        <v>9</v>
      </c>
      <c r="Q143" s="30">
        <v>9</v>
      </c>
      <c r="R143" s="25">
        <f t="shared" si="11"/>
        <v>202</v>
      </c>
      <c r="S143" s="27">
        <f t="shared" si="7"/>
        <v>775</v>
      </c>
      <c r="T143" s="33" t="s">
        <v>47</v>
      </c>
      <c r="U143" s="34">
        <f t="array" ref="U143">IF(X143="M",RANK(Y143:Y143,Y$30:Y$887),IF(X143="Tu",RANK(Z143:Z143,Z$30:Z$887),IF(X143="W",RANK(AA143,AA$30:AA$887),IF(X143="Th",RANK(AB143,AB$30:AB$887),""))))</f>
        <v>28</v>
      </c>
      <c r="V143" s="33" t="s">
        <v>74</v>
      </c>
      <c r="X143" t="str">
        <f t="shared" si="12"/>
        <v>Tu</v>
      </c>
      <c r="Z143">
        <f t="shared" si="13"/>
        <v>775</v>
      </c>
      <c r="AA143" t="str">
        <f t="shared" si="18"/>
        <v/>
      </c>
      <c r="AB143" t="str">
        <f t="shared" si="19"/>
        <v/>
      </c>
    </row>
    <row r="144" spans="1:28">
      <c r="A144" s="33" t="s">
        <v>198</v>
      </c>
      <c r="B144" s="33" t="s">
        <v>199</v>
      </c>
      <c r="C144" s="29">
        <v>92</v>
      </c>
      <c r="D144" s="30">
        <v>50</v>
      </c>
      <c r="E144" s="30">
        <v>50</v>
      </c>
      <c r="F144" s="30">
        <v>0</v>
      </c>
      <c r="G144" s="30">
        <v>87</v>
      </c>
      <c r="H144" s="30">
        <v>96</v>
      </c>
      <c r="I144" s="30">
        <v>153</v>
      </c>
      <c r="J144" s="31">
        <v>10</v>
      </c>
      <c r="K144" s="25">
        <f t="shared" si="6"/>
        <v>538</v>
      </c>
      <c r="L144" s="39">
        <v>157</v>
      </c>
      <c r="M144" s="30">
        <v>20</v>
      </c>
      <c r="N144" s="30">
        <v>10</v>
      </c>
      <c r="O144" s="30">
        <v>5</v>
      </c>
      <c r="P144" s="30">
        <v>30</v>
      </c>
      <c r="Q144" s="30">
        <v>15</v>
      </c>
      <c r="R144" s="25">
        <f t="shared" si="11"/>
        <v>237</v>
      </c>
      <c r="S144" s="27">
        <f t="shared" si="7"/>
        <v>775</v>
      </c>
      <c r="T144" s="33" t="s">
        <v>47</v>
      </c>
      <c r="U144" s="34">
        <f t="array" ref="U144">IF(X144="M",RANK(Y144:Y144,Y$30:Y$887),IF(X144="Tu",RANK(Z144:Z144,Z$30:Z$887),IF(X144="W",RANK(AA144,AA$30:AA$887),IF(X144="Th",RANK(AB144,AB$30:AB$887),""))))</f>
        <v>28</v>
      </c>
      <c r="V144" s="33" t="s">
        <v>74</v>
      </c>
      <c r="X144" t="str">
        <f t="shared" si="12"/>
        <v>Tu</v>
      </c>
      <c r="Z144">
        <f t="shared" si="13"/>
        <v>775</v>
      </c>
      <c r="AA144" t="str">
        <f t="shared" si="18"/>
        <v/>
      </c>
      <c r="AB144" t="str">
        <f t="shared" si="19"/>
        <v/>
      </c>
    </row>
    <row r="145" spans="1:28">
      <c r="A145" s="28" t="s">
        <v>200</v>
      </c>
      <c r="B145" s="33" t="s">
        <v>168</v>
      </c>
      <c r="C145" s="29">
        <v>73</v>
      </c>
      <c r="D145" s="30">
        <v>49</v>
      </c>
      <c r="E145" s="30">
        <v>50</v>
      </c>
      <c r="F145" s="30">
        <v>0</v>
      </c>
      <c r="G145" s="30">
        <v>70</v>
      </c>
      <c r="H145" s="30">
        <v>72</v>
      </c>
      <c r="I145" s="30">
        <v>225</v>
      </c>
      <c r="J145" s="31">
        <v>10</v>
      </c>
      <c r="K145" s="25">
        <f t="shared" si="6"/>
        <v>549</v>
      </c>
      <c r="L145" s="32">
        <v>150</v>
      </c>
      <c r="M145" s="30">
        <v>14</v>
      </c>
      <c r="N145" s="30">
        <v>10</v>
      </c>
      <c r="O145" s="30">
        <v>5</v>
      </c>
      <c r="P145" s="30">
        <v>30</v>
      </c>
      <c r="Q145" s="30">
        <v>14</v>
      </c>
      <c r="R145" s="25">
        <f t="shared" si="11"/>
        <v>223</v>
      </c>
      <c r="S145" s="27">
        <f t="shared" si="7"/>
        <v>772</v>
      </c>
      <c r="T145" s="33" t="s">
        <v>47</v>
      </c>
      <c r="U145" s="34">
        <f t="array" ref="U145">IF(X145="M",RANK(Y145:Y145,Y$30:Y$887),IF(X145="Tu",RANK(Z145:Z145,Z$30:Z$887),IF(X145="W",RANK(AA145,AA$30:AA$887),IF(X145="Th",RANK(AB145,AB$30:AB$887),""))))</f>
        <v>30</v>
      </c>
      <c r="V145" s="33" t="s">
        <v>74</v>
      </c>
      <c r="X145" t="str">
        <f t="shared" si="12"/>
        <v>Tu</v>
      </c>
      <c r="Z145">
        <f t="shared" si="13"/>
        <v>772</v>
      </c>
      <c r="AA145" t="str">
        <f t="shared" si="18"/>
        <v/>
      </c>
      <c r="AB145" t="str">
        <f t="shared" si="19"/>
        <v/>
      </c>
    </row>
    <row r="146" spans="1:28">
      <c r="A146" s="33" t="s">
        <v>201</v>
      </c>
      <c r="B146" s="33" t="s">
        <v>202</v>
      </c>
      <c r="C146" s="29">
        <v>75</v>
      </c>
      <c r="D146" s="30">
        <v>50</v>
      </c>
      <c r="E146" s="30">
        <v>51</v>
      </c>
      <c r="F146" s="30">
        <v>0</v>
      </c>
      <c r="G146" s="30">
        <v>84</v>
      </c>
      <c r="H146" s="30">
        <v>91</v>
      </c>
      <c r="I146" s="30">
        <v>198</v>
      </c>
      <c r="J146" s="31">
        <v>10</v>
      </c>
      <c r="K146" s="25">
        <f t="shared" si="6"/>
        <v>559</v>
      </c>
      <c r="L146" s="39">
        <v>148</v>
      </c>
      <c r="M146" s="30">
        <v>9</v>
      </c>
      <c r="N146" s="30">
        <v>10</v>
      </c>
      <c r="O146" s="30">
        <v>5</v>
      </c>
      <c r="P146" s="30">
        <v>30</v>
      </c>
      <c r="Q146" s="30">
        <v>9</v>
      </c>
      <c r="R146" s="25">
        <f t="shared" si="11"/>
        <v>211</v>
      </c>
      <c r="S146" s="27">
        <f t="shared" si="7"/>
        <v>770</v>
      </c>
      <c r="T146" s="33" t="s">
        <v>47</v>
      </c>
      <c r="U146" s="34">
        <f t="array" ref="U146">IF(X146="M",RANK(Y146:Y146,Y$30:Y$887),IF(X146="Tu",RANK(Z146:Z146,Z$30:Z$887),IF(X146="W",RANK(AA146,AA$30:AA$887),IF(X146="Th",RANK(AB146,AB$30:AB$887),""))))</f>
        <v>31</v>
      </c>
      <c r="V146" s="33" t="s">
        <v>74</v>
      </c>
      <c r="X146" t="str">
        <f t="shared" si="12"/>
        <v>Tu</v>
      </c>
      <c r="Z146">
        <f t="shared" si="13"/>
        <v>770</v>
      </c>
      <c r="AA146" t="str">
        <f t="shared" si="18"/>
        <v/>
      </c>
      <c r="AB146" t="str">
        <f t="shared" si="19"/>
        <v/>
      </c>
    </row>
    <row r="147" spans="1:28">
      <c r="A147" s="33" t="s">
        <v>203</v>
      </c>
      <c r="B147" s="33" t="s">
        <v>161</v>
      </c>
      <c r="C147" s="29">
        <v>89</v>
      </c>
      <c r="D147" s="30">
        <v>48</v>
      </c>
      <c r="E147" s="30">
        <v>53</v>
      </c>
      <c r="F147" s="30">
        <v>0</v>
      </c>
      <c r="G147" s="30">
        <v>75</v>
      </c>
      <c r="H147" s="30">
        <v>80</v>
      </c>
      <c r="I147" s="30">
        <v>180</v>
      </c>
      <c r="J147" s="31">
        <v>10</v>
      </c>
      <c r="K147" s="25">
        <f t="shared" si="6"/>
        <v>535</v>
      </c>
      <c r="L147" s="39">
        <v>159</v>
      </c>
      <c r="M147" s="30">
        <v>14</v>
      </c>
      <c r="N147" s="30">
        <v>10</v>
      </c>
      <c r="O147" s="30">
        <v>5</v>
      </c>
      <c r="P147" s="30">
        <v>30</v>
      </c>
      <c r="Q147" s="30">
        <v>15</v>
      </c>
      <c r="R147" s="25">
        <f t="shared" si="11"/>
        <v>233</v>
      </c>
      <c r="S147" s="27">
        <f t="shared" si="7"/>
        <v>768</v>
      </c>
      <c r="T147" s="33" t="s">
        <v>47</v>
      </c>
      <c r="U147" s="34">
        <f t="array" ref="U147">IF(X147="M",RANK(Y147:Y147,Y$30:Y$887),IF(X147="Tu",RANK(Z147:Z147,Z$30:Z$887),IF(X147="W",RANK(AA147,AA$30:AA$887),IF(X147="Th",RANK(AB147,AB$30:AB$887),""))))</f>
        <v>32</v>
      </c>
      <c r="V147" s="33" t="s">
        <v>74</v>
      </c>
      <c r="X147" t="str">
        <f t="shared" si="12"/>
        <v>Tu</v>
      </c>
      <c r="Z147">
        <f t="shared" si="13"/>
        <v>768</v>
      </c>
      <c r="AA147" t="str">
        <f t="shared" si="18"/>
        <v/>
      </c>
      <c r="AB147" t="str">
        <f t="shared" si="19"/>
        <v/>
      </c>
    </row>
    <row r="148" spans="1:28">
      <c r="A148" s="33" t="s">
        <v>70</v>
      </c>
      <c r="B148" s="33" t="s">
        <v>168</v>
      </c>
      <c r="C148" s="29">
        <v>77</v>
      </c>
      <c r="D148" s="30">
        <v>47</v>
      </c>
      <c r="E148" s="30">
        <v>47</v>
      </c>
      <c r="F148" s="30">
        <v>0</v>
      </c>
      <c r="G148" s="30">
        <v>74</v>
      </c>
      <c r="H148" s="30">
        <v>74</v>
      </c>
      <c r="I148" s="30">
        <v>225</v>
      </c>
      <c r="J148" s="31">
        <v>10</v>
      </c>
      <c r="K148" s="25">
        <f t="shared" si="6"/>
        <v>554</v>
      </c>
      <c r="L148" s="39">
        <v>150</v>
      </c>
      <c r="M148" s="30">
        <v>18</v>
      </c>
      <c r="N148" s="30">
        <v>8</v>
      </c>
      <c r="O148" s="30">
        <v>5</v>
      </c>
      <c r="P148" s="30">
        <v>18</v>
      </c>
      <c r="Q148" s="30">
        <v>13</v>
      </c>
      <c r="R148" s="25">
        <f t="shared" si="11"/>
        <v>212</v>
      </c>
      <c r="S148" s="27">
        <f t="shared" si="7"/>
        <v>766</v>
      </c>
      <c r="T148" s="33" t="s">
        <v>47</v>
      </c>
      <c r="U148" s="34">
        <f t="array" ref="U148">IF(X148="M",RANK(Y148:Y148,Y$30:Y$887),IF(X148="Tu",RANK(Z148:Z148,Z$30:Z$887),IF(X148="W",RANK(AA148,AA$30:AA$887),IF(X148="Th",RANK(AB148,AB$30:AB$887),""))))</f>
        <v>33</v>
      </c>
      <c r="V148" s="33" t="s">
        <v>74</v>
      </c>
      <c r="X148" t="str">
        <f t="shared" si="12"/>
        <v>Tu</v>
      </c>
      <c r="Z148">
        <f t="shared" si="13"/>
        <v>766</v>
      </c>
      <c r="AA148" t="str">
        <f t="shared" si="18"/>
        <v/>
      </c>
      <c r="AB148" t="str">
        <f t="shared" si="19"/>
        <v/>
      </c>
    </row>
    <row r="149" spans="1:28">
      <c r="A149" s="33" t="s">
        <v>204</v>
      </c>
      <c r="B149" s="33" t="s">
        <v>168</v>
      </c>
      <c r="C149" s="29">
        <v>68</v>
      </c>
      <c r="D149" s="30">
        <v>47</v>
      </c>
      <c r="E149" s="30">
        <v>51</v>
      </c>
      <c r="F149" s="30">
        <v>0</v>
      </c>
      <c r="G149" s="30">
        <v>70</v>
      </c>
      <c r="H149" s="30">
        <v>72</v>
      </c>
      <c r="I149" s="30">
        <v>225</v>
      </c>
      <c r="J149" s="31">
        <v>10</v>
      </c>
      <c r="K149" s="25">
        <f t="shared" si="6"/>
        <v>543</v>
      </c>
      <c r="L149" s="35">
        <v>151</v>
      </c>
      <c r="M149" s="32">
        <v>16</v>
      </c>
      <c r="N149" s="30">
        <v>8</v>
      </c>
      <c r="O149" s="30">
        <v>5</v>
      </c>
      <c r="P149" s="30">
        <v>26</v>
      </c>
      <c r="Q149" s="30">
        <v>15</v>
      </c>
      <c r="R149" s="25">
        <f t="shared" si="11"/>
        <v>221</v>
      </c>
      <c r="S149" s="27">
        <f t="shared" si="7"/>
        <v>764</v>
      </c>
      <c r="T149" s="33" t="s">
        <v>47</v>
      </c>
      <c r="U149" s="34">
        <f t="array" ref="U149">IF(X149="M",RANK(Y149:Y149,Y$30:Y$887),IF(X149="Tu",RANK(Z149:Z149,Z$30:Z$887),IF(X149="W",RANK(AA149,AA$30:AA$887),IF(X149="Th",RANK(AB149,AB$30:AB$887),""))))</f>
        <v>34</v>
      </c>
      <c r="V149" s="33" t="s">
        <v>74</v>
      </c>
      <c r="X149" t="str">
        <f t="shared" si="12"/>
        <v>Tu</v>
      </c>
      <c r="Z149">
        <f t="shared" si="13"/>
        <v>764</v>
      </c>
      <c r="AA149" t="str">
        <f t="shared" si="18"/>
        <v/>
      </c>
      <c r="AB149" t="str">
        <f t="shared" si="19"/>
        <v/>
      </c>
    </row>
    <row r="150" spans="1:28">
      <c r="A150" s="33" t="s">
        <v>205</v>
      </c>
      <c r="B150" s="33" t="s">
        <v>206</v>
      </c>
      <c r="C150" s="29">
        <v>92</v>
      </c>
      <c r="D150" s="30">
        <v>49</v>
      </c>
      <c r="E150" s="30">
        <v>52</v>
      </c>
      <c r="F150" s="30">
        <v>0</v>
      </c>
      <c r="G150" s="30">
        <v>76</v>
      </c>
      <c r="H150" s="30">
        <v>81</v>
      </c>
      <c r="I150" s="30">
        <v>180</v>
      </c>
      <c r="J150" s="31">
        <v>10</v>
      </c>
      <c r="K150" s="25">
        <f t="shared" si="6"/>
        <v>540</v>
      </c>
      <c r="L150" s="30">
        <v>146</v>
      </c>
      <c r="M150" s="32">
        <v>20</v>
      </c>
      <c r="N150" s="30">
        <v>10</v>
      </c>
      <c r="O150" s="30">
        <v>5</v>
      </c>
      <c r="P150" s="30">
        <v>29</v>
      </c>
      <c r="Q150" s="30">
        <v>13</v>
      </c>
      <c r="R150" s="25">
        <f t="shared" si="11"/>
        <v>223</v>
      </c>
      <c r="S150" s="27">
        <f t="shared" si="7"/>
        <v>763</v>
      </c>
      <c r="T150" s="33" t="s">
        <v>47</v>
      </c>
      <c r="U150" s="34">
        <f t="array" ref="U150">IF(X150="M",RANK(Y150:Y150,Y$30:Y$887),IF(X150="Tu",RANK(Z150:Z150,Z$30:Z$887),IF(X150="W",RANK(AA150,AA$30:AA$887),IF(X150="Th",RANK(AB150,AB$30:AB$887),""))))</f>
        <v>35</v>
      </c>
      <c r="V150" s="33" t="s">
        <v>74</v>
      </c>
      <c r="X150" t="str">
        <f t="shared" si="12"/>
        <v>Tu</v>
      </c>
      <c r="Z150">
        <f t="shared" si="13"/>
        <v>763</v>
      </c>
      <c r="AA150" t="str">
        <f t="shared" si="18"/>
        <v/>
      </c>
      <c r="AB150" t="str">
        <f t="shared" si="19"/>
        <v/>
      </c>
    </row>
    <row r="151" spans="1:28">
      <c r="A151" s="33" t="s">
        <v>207</v>
      </c>
      <c r="B151" s="33" t="s">
        <v>166</v>
      </c>
      <c r="C151" s="29">
        <v>92</v>
      </c>
      <c r="D151" s="30">
        <v>48</v>
      </c>
      <c r="E151" s="30">
        <v>50</v>
      </c>
      <c r="F151" s="30">
        <v>-2</v>
      </c>
      <c r="G151" s="30">
        <v>83</v>
      </c>
      <c r="H151" s="30">
        <v>88</v>
      </c>
      <c r="I151" s="30">
        <v>198</v>
      </c>
      <c r="J151" s="31">
        <v>10</v>
      </c>
      <c r="K151" s="25">
        <f t="shared" si="6"/>
        <v>567</v>
      </c>
      <c r="L151" s="30">
        <v>134</v>
      </c>
      <c r="M151" s="32">
        <v>2</v>
      </c>
      <c r="N151" s="30">
        <v>10</v>
      </c>
      <c r="O151" s="30">
        <v>5</v>
      </c>
      <c r="P151" s="30">
        <v>29</v>
      </c>
      <c r="Q151" s="30">
        <v>15</v>
      </c>
      <c r="R151" s="25">
        <f t="shared" si="11"/>
        <v>195</v>
      </c>
      <c r="S151" s="27">
        <f t="shared" si="7"/>
        <v>762</v>
      </c>
      <c r="T151" s="33" t="s">
        <v>47</v>
      </c>
      <c r="U151" s="34">
        <f t="array" ref="U151">IF(X151="M",RANK(Y151:Y151,Y$30:Y$887),IF(X151="Tu",RANK(Z151:Z151,Z$30:Z$887),IF(X151="W",RANK(AA151,AA$30:AA$887),IF(X151="Th",RANK(AB151,AB$30:AB$887),""))))</f>
        <v>36</v>
      </c>
      <c r="V151" s="33" t="s">
        <v>74</v>
      </c>
      <c r="X151" t="str">
        <f t="shared" si="12"/>
        <v>Tu</v>
      </c>
      <c r="Z151">
        <f t="shared" si="13"/>
        <v>762</v>
      </c>
      <c r="AA151" t="str">
        <f t="shared" si="18"/>
        <v/>
      </c>
      <c r="AB151" t="str">
        <f t="shared" si="19"/>
        <v/>
      </c>
    </row>
    <row r="152" spans="1:28">
      <c r="A152" s="33" t="s">
        <v>208</v>
      </c>
      <c r="B152" s="33" t="s">
        <v>209</v>
      </c>
      <c r="C152" s="29">
        <v>93</v>
      </c>
      <c r="D152" s="30">
        <v>45</v>
      </c>
      <c r="E152" s="30">
        <v>46</v>
      </c>
      <c r="F152" s="30">
        <v>0</v>
      </c>
      <c r="G152" s="30">
        <v>74</v>
      </c>
      <c r="H152" s="30">
        <v>80</v>
      </c>
      <c r="I152" s="30">
        <v>207</v>
      </c>
      <c r="J152" s="31">
        <v>10</v>
      </c>
      <c r="K152" s="25">
        <f t="shared" si="6"/>
        <v>555</v>
      </c>
      <c r="L152" s="35">
        <v>150</v>
      </c>
      <c r="M152" s="32">
        <v>2</v>
      </c>
      <c r="N152" s="30">
        <v>10</v>
      </c>
      <c r="O152" s="30">
        <v>5</v>
      </c>
      <c r="P152" s="30">
        <v>30</v>
      </c>
      <c r="Q152" s="30">
        <v>9</v>
      </c>
      <c r="R152" s="25">
        <f t="shared" si="11"/>
        <v>206</v>
      </c>
      <c r="S152" s="27">
        <f t="shared" si="7"/>
        <v>761</v>
      </c>
      <c r="T152" s="33" t="s">
        <v>47</v>
      </c>
      <c r="U152" s="34">
        <f t="array" ref="U152">IF(X152="M",RANK(Y152:Y152,Y$30:Y$887),IF(X152="Tu",RANK(Z152:Z152,Z$30:Z$887),IF(X152="W",RANK(AA152,AA$30:AA$887),IF(X152="Th",RANK(AB152,AB$30:AB$887),""))))</f>
        <v>37</v>
      </c>
      <c r="V152" s="33" t="s">
        <v>74</v>
      </c>
      <c r="X152" t="str">
        <f t="shared" si="12"/>
        <v>Tu</v>
      </c>
      <c r="Z152">
        <f t="shared" si="13"/>
        <v>761</v>
      </c>
      <c r="AA152" t="str">
        <f t="shared" si="18"/>
        <v/>
      </c>
      <c r="AB152" t="str">
        <f t="shared" si="19"/>
        <v/>
      </c>
    </row>
    <row r="153" spans="1:28">
      <c r="A153" s="33" t="s">
        <v>210</v>
      </c>
      <c r="B153" s="33" t="s">
        <v>178</v>
      </c>
      <c r="C153" s="29">
        <v>87</v>
      </c>
      <c r="D153" s="30">
        <v>52</v>
      </c>
      <c r="E153" s="30">
        <v>49</v>
      </c>
      <c r="F153" s="30">
        <v>0</v>
      </c>
      <c r="G153" s="30">
        <v>83</v>
      </c>
      <c r="H153" s="30">
        <v>92</v>
      </c>
      <c r="I153" s="30">
        <v>171</v>
      </c>
      <c r="J153" s="31">
        <v>10</v>
      </c>
      <c r="K153" s="25">
        <f t="shared" si="6"/>
        <v>544</v>
      </c>
      <c r="L153" s="39">
        <v>159</v>
      </c>
      <c r="M153" s="30">
        <v>2</v>
      </c>
      <c r="N153" s="30">
        <v>10</v>
      </c>
      <c r="O153" s="30">
        <v>5</v>
      </c>
      <c r="P153" s="30">
        <v>28</v>
      </c>
      <c r="Q153" s="30">
        <v>12</v>
      </c>
      <c r="R153" s="25">
        <f t="shared" si="11"/>
        <v>216</v>
      </c>
      <c r="S153" s="27">
        <f t="shared" si="7"/>
        <v>760</v>
      </c>
      <c r="T153" s="33" t="s">
        <v>47</v>
      </c>
      <c r="U153" s="34">
        <f t="array" ref="U153">IF(X153="M",RANK(Y153:Y153,Y$30:Y$887),IF(X153="Tu",RANK(Z153:Z153,Z$30:Z$887),IF(X153="W",RANK(AA153,AA$30:AA$887),IF(X153="Th",RANK(AB153,AB$30:AB$887),""))))</f>
        <v>38</v>
      </c>
      <c r="V153" s="33" t="s">
        <v>74</v>
      </c>
      <c r="X153" t="str">
        <f t="shared" si="12"/>
        <v>Tu</v>
      </c>
      <c r="Z153">
        <f t="shared" si="13"/>
        <v>760</v>
      </c>
      <c r="AA153" t="str">
        <f t="shared" si="18"/>
        <v/>
      </c>
      <c r="AB153" t="str">
        <f t="shared" si="19"/>
        <v/>
      </c>
    </row>
    <row r="154" spans="1:28">
      <c r="A154" s="33" t="s">
        <v>211</v>
      </c>
      <c r="B154" s="33" t="s">
        <v>212</v>
      </c>
      <c r="C154" s="29">
        <v>82</v>
      </c>
      <c r="D154" s="30">
        <v>52</v>
      </c>
      <c r="E154" s="30">
        <v>55</v>
      </c>
      <c r="F154" s="30">
        <v>0</v>
      </c>
      <c r="G154" s="30">
        <v>75</v>
      </c>
      <c r="H154" s="30">
        <v>76</v>
      </c>
      <c r="I154" s="30">
        <v>198</v>
      </c>
      <c r="J154" s="31">
        <v>10</v>
      </c>
      <c r="K154" s="25">
        <f t="shared" si="6"/>
        <v>548</v>
      </c>
      <c r="L154" s="39">
        <v>155</v>
      </c>
      <c r="M154" s="30">
        <v>1</v>
      </c>
      <c r="N154" s="30">
        <v>10</v>
      </c>
      <c r="O154" s="30">
        <v>5</v>
      </c>
      <c r="P154" s="30">
        <v>29</v>
      </c>
      <c r="Q154" s="30">
        <v>9</v>
      </c>
      <c r="R154" s="25">
        <f t="shared" si="11"/>
        <v>209</v>
      </c>
      <c r="S154" s="27">
        <f t="shared" si="7"/>
        <v>757</v>
      </c>
      <c r="T154" s="33" t="s">
        <v>47</v>
      </c>
      <c r="U154" s="34">
        <f t="array" ref="U154">IF(X154="M",RANK(Y154:Y154,Y$30:Y$887),IF(X154="Tu",RANK(Z154:Z154,Z$30:Z$887),IF(X154="W",RANK(AA154,AA$30:AA$887),IF(X154="Th",RANK(AB154,AB$30:AB$887),""))))</f>
        <v>39</v>
      </c>
      <c r="V154" s="33"/>
      <c r="X154" t="str">
        <f t="shared" si="12"/>
        <v>Tu</v>
      </c>
      <c r="Z154">
        <f t="shared" si="13"/>
        <v>757</v>
      </c>
      <c r="AA154" t="str">
        <f t="shared" si="18"/>
        <v/>
      </c>
      <c r="AB154" t="str">
        <f t="shared" si="19"/>
        <v/>
      </c>
    </row>
    <row r="155" spans="1:28">
      <c r="A155" s="33" t="s">
        <v>213</v>
      </c>
      <c r="B155" s="33" t="s">
        <v>161</v>
      </c>
      <c r="C155" s="29">
        <v>88</v>
      </c>
      <c r="D155" s="30">
        <v>48</v>
      </c>
      <c r="E155" s="30">
        <v>51</v>
      </c>
      <c r="F155" s="30">
        <v>0</v>
      </c>
      <c r="G155" s="30">
        <v>74</v>
      </c>
      <c r="H155" s="30">
        <v>81</v>
      </c>
      <c r="I155" s="30">
        <v>189</v>
      </c>
      <c r="J155" s="31">
        <v>10</v>
      </c>
      <c r="K155" s="25">
        <f t="shared" si="6"/>
        <v>541</v>
      </c>
      <c r="L155" s="32">
        <v>154</v>
      </c>
      <c r="M155" s="30">
        <v>2</v>
      </c>
      <c r="N155" s="30">
        <v>10</v>
      </c>
      <c r="O155" s="30">
        <v>5</v>
      </c>
      <c r="P155" s="30">
        <v>30</v>
      </c>
      <c r="Q155" s="30">
        <v>15</v>
      </c>
      <c r="R155" s="25">
        <f t="shared" si="11"/>
        <v>216</v>
      </c>
      <c r="S155" s="27">
        <f t="shared" si="7"/>
        <v>757</v>
      </c>
      <c r="T155" s="33" t="s">
        <v>47</v>
      </c>
      <c r="U155" s="34">
        <f t="array" ref="U155">IF(X155="M",RANK(Y155:Y155,Y$30:Y$887),IF(X155="Tu",RANK(Z155:Z155,Z$30:Z$887),IF(X155="W",RANK(AA155,AA$30:AA$887),IF(X155="Th",RANK(AB155,AB$30:AB$887),""))))</f>
        <v>39</v>
      </c>
      <c r="V155" s="33"/>
      <c r="X155" t="str">
        <f t="shared" si="12"/>
        <v>Tu</v>
      </c>
      <c r="Z155">
        <f t="shared" si="13"/>
        <v>757</v>
      </c>
      <c r="AA155" t="str">
        <f t="shared" si="18"/>
        <v/>
      </c>
      <c r="AB155" t="str">
        <f t="shared" si="19"/>
        <v/>
      </c>
    </row>
    <row r="156" spans="1:28">
      <c r="A156" s="33" t="s">
        <v>214</v>
      </c>
      <c r="B156" s="33" t="s">
        <v>173</v>
      </c>
      <c r="C156" s="29">
        <v>78</v>
      </c>
      <c r="D156" s="30">
        <v>49</v>
      </c>
      <c r="E156" s="30">
        <v>50</v>
      </c>
      <c r="F156" s="30">
        <v>0</v>
      </c>
      <c r="G156" s="30">
        <v>72</v>
      </c>
      <c r="H156" s="30">
        <v>75</v>
      </c>
      <c r="I156" s="30">
        <v>189</v>
      </c>
      <c r="J156" s="31">
        <v>10</v>
      </c>
      <c r="K156" s="25">
        <f t="shared" si="6"/>
        <v>523</v>
      </c>
      <c r="L156" s="39">
        <v>153</v>
      </c>
      <c r="M156" s="30">
        <v>20</v>
      </c>
      <c r="N156" s="30">
        <v>10</v>
      </c>
      <c r="O156" s="30">
        <v>5</v>
      </c>
      <c r="P156" s="30">
        <v>29</v>
      </c>
      <c r="Q156" s="30">
        <v>15</v>
      </c>
      <c r="R156" s="25">
        <f t="shared" si="11"/>
        <v>232</v>
      </c>
      <c r="S156" s="27">
        <f t="shared" si="7"/>
        <v>755</v>
      </c>
      <c r="T156" s="33" t="s">
        <v>47</v>
      </c>
      <c r="U156" s="34">
        <f t="array" ref="U156">IF(X156="M",RANK(Y156:Y156,Y$30:Y$887),IF(X156="Tu",RANK(Z156:Z156,Z$30:Z$887),IF(X156="W",RANK(AA156,AA$30:AA$887),IF(X156="Th",RANK(AB156,AB$30:AB$887),""))))</f>
        <v>41</v>
      </c>
      <c r="V156" s="33"/>
      <c r="X156" t="str">
        <f t="shared" si="12"/>
        <v>Tu</v>
      </c>
      <c r="Z156">
        <f t="shared" si="13"/>
        <v>755</v>
      </c>
      <c r="AA156" t="str">
        <f t="shared" si="18"/>
        <v/>
      </c>
      <c r="AB156" t="str">
        <f t="shared" si="19"/>
        <v/>
      </c>
    </row>
    <row r="157" spans="1:28">
      <c r="A157" s="33" t="s">
        <v>215</v>
      </c>
      <c r="B157" s="33" t="s">
        <v>215</v>
      </c>
      <c r="C157" s="29">
        <v>84</v>
      </c>
      <c r="D157" s="30">
        <v>42</v>
      </c>
      <c r="E157" s="30">
        <v>48</v>
      </c>
      <c r="F157" s="30">
        <v>0</v>
      </c>
      <c r="G157" s="30">
        <v>73</v>
      </c>
      <c r="H157" s="30">
        <v>79</v>
      </c>
      <c r="I157" s="30">
        <v>198</v>
      </c>
      <c r="J157" s="31">
        <v>10</v>
      </c>
      <c r="K157" s="25">
        <f t="shared" si="6"/>
        <v>534</v>
      </c>
      <c r="L157" s="39">
        <v>159</v>
      </c>
      <c r="M157" s="30">
        <v>2</v>
      </c>
      <c r="N157" s="30">
        <v>10</v>
      </c>
      <c r="O157" s="30">
        <v>5</v>
      </c>
      <c r="P157" s="30">
        <v>30</v>
      </c>
      <c r="Q157" s="30">
        <v>13</v>
      </c>
      <c r="R157" s="25">
        <f t="shared" si="11"/>
        <v>219</v>
      </c>
      <c r="S157" s="27">
        <f t="shared" si="7"/>
        <v>753</v>
      </c>
      <c r="T157" s="33" t="s">
        <v>47</v>
      </c>
      <c r="U157" s="34">
        <f t="array" ref="U157">IF(X157="M",RANK(Y157:Y157,Y$30:Y$887),IF(X157="Tu",RANK(Z157:Z157,Z$30:Z$887),IF(X157="W",RANK(AA157,AA$30:AA$887),IF(X157="Th",RANK(AB157,AB$30:AB$887),""))))</f>
        <v>42</v>
      </c>
      <c r="V157" s="33"/>
      <c r="X157" t="str">
        <f t="shared" si="12"/>
        <v>Tu</v>
      </c>
      <c r="Z157">
        <f t="shared" si="13"/>
        <v>753</v>
      </c>
      <c r="AA157" t="str">
        <f t="shared" si="18"/>
        <v/>
      </c>
      <c r="AB157" t="str">
        <f t="shared" si="19"/>
        <v/>
      </c>
    </row>
    <row r="158" spans="1:28">
      <c r="A158" s="33" t="s">
        <v>216</v>
      </c>
      <c r="B158" s="33" t="s">
        <v>166</v>
      </c>
      <c r="C158" s="29">
        <v>87</v>
      </c>
      <c r="D158" s="30">
        <v>46</v>
      </c>
      <c r="E158" s="30">
        <v>52</v>
      </c>
      <c r="F158" s="30">
        <v>0</v>
      </c>
      <c r="G158" s="30">
        <v>85</v>
      </c>
      <c r="H158" s="30">
        <v>88</v>
      </c>
      <c r="I158" s="30">
        <v>180</v>
      </c>
      <c r="J158" s="31">
        <v>9</v>
      </c>
      <c r="K158" s="25">
        <f t="shared" ref="K158:K221" si="20">SUM(C158:J158)</f>
        <v>547</v>
      </c>
      <c r="L158" s="39">
        <v>133</v>
      </c>
      <c r="M158" s="30">
        <v>16</v>
      </c>
      <c r="N158" s="30">
        <v>10</v>
      </c>
      <c r="O158" s="30">
        <v>5</v>
      </c>
      <c r="P158" s="30">
        <v>28</v>
      </c>
      <c r="Q158" s="30">
        <v>14</v>
      </c>
      <c r="R158" s="25">
        <f t="shared" si="11"/>
        <v>206</v>
      </c>
      <c r="S158" s="27">
        <f t="shared" ref="S158:S221" si="21">K158+R158</f>
        <v>753</v>
      </c>
      <c r="T158" s="33" t="s">
        <v>47</v>
      </c>
      <c r="U158" s="34">
        <f t="array" ref="U158">IF(X158="M",RANK(Y158:Y158,Y$30:Y$887),IF(X158="Tu",RANK(Z158:Z158,Z$30:Z$887),IF(X158="W",RANK(AA158,AA$30:AA$887),IF(X158="Th",RANK(AB158,AB$30:AB$887),""))))</f>
        <v>42</v>
      </c>
      <c r="V158" s="33"/>
      <c r="X158" t="str">
        <f t="shared" si="12"/>
        <v>Tu</v>
      </c>
      <c r="Z158">
        <f t="shared" si="13"/>
        <v>753</v>
      </c>
      <c r="AA158" t="str">
        <f t="shared" si="18"/>
        <v/>
      </c>
      <c r="AB158" t="str">
        <f t="shared" si="19"/>
        <v/>
      </c>
    </row>
    <row r="159" spans="1:28">
      <c r="A159" s="33" t="s">
        <v>217</v>
      </c>
      <c r="B159" s="33" t="s">
        <v>182</v>
      </c>
      <c r="C159" s="29">
        <v>72</v>
      </c>
      <c r="D159" s="30">
        <v>46</v>
      </c>
      <c r="E159" s="30">
        <v>51</v>
      </c>
      <c r="F159" s="30">
        <v>0</v>
      </c>
      <c r="G159" s="30">
        <v>72</v>
      </c>
      <c r="H159" s="30">
        <v>80</v>
      </c>
      <c r="I159" s="30">
        <v>207</v>
      </c>
      <c r="J159" s="31">
        <v>10</v>
      </c>
      <c r="K159" s="25">
        <f t="shared" si="20"/>
        <v>538</v>
      </c>
      <c r="L159" s="32">
        <v>157</v>
      </c>
      <c r="M159" s="30">
        <v>7</v>
      </c>
      <c r="N159" s="30">
        <v>10</v>
      </c>
      <c r="O159" s="30">
        <v>5</v>
      </c>
      <c r="P159" s="30">
        <v>20</v>
      </c>
      <c r="Q159" s="30">
        <v>15</v>
      </c>
      <c r="R159" s="25">
        <f t="shared" si="11"/>
        <v>214</v>
      </c>
      <c r="S159" s="27">
        <f t="shared" si="21"/>
        <v>752</v>
      </c>
      <c r="T159" s="33" t="s">
        <v>47</v>
      </c>
      <c r="U159" s="34">
        <f t="array" ref="U159">IF(X159="M",RANK(Y159:Y159,Y$30:Y$887),IF(X159="Tu",RANK(Z159:Z159,Z$30:Z$887),IF(X159="W",RANK(AA159,AA$30:AA$887),IF(X159="Th",RANK(AB159,AB$30:AB$887),""))))</f>
        <v>44</v>
      </c>
      <c r="V159" s="33"/>
      <c r="X159" t="str">
        <f t="shared" si="12"/>
        <v>Tu</v>
      </c>
      <c r="Z159">
        <f t="shared" si="13"/>
        <v>752</v>
      </c>
      <c r="AA159" t="str">
        <f t="shared" si="18"/>
        <v/>
      </c>
      <c r="AB159" t="str">
        <f t="shared" si="19"/>
        <v/>
      </c>
    </row>
    <row r="160" spans="1:28">
      <c r="A160" s="33" t="s">
        <v>218</v>
      </c>
      <c r="B160" s="33" t="s">
        <v>182</v>
      </c>
      <c r="C160" s="29">
        <v>81</v>
      </c>
      <c r="D160" s="30">
        <v>49</v>
      </c>
      <c r="E160" s="30">
        <v>49</v>
      </c>
      <c r="F160" s="30">
        <v>0</v>
      </c>
      <c r="G160" s="30">
        <v>73</v>
      </c>
      <c r="H160" s="30">
        <v>76</v>
      </c>
      <c r="I160" s="30">
        <v>207</v>
      </c>
      <c r="J160" s="31">
        <v>10</v>
      </c>
      <c r="K160" s="25">
        <f t="shared" si="20"/>
        <v>545</v>
      </c>
      <c r="L160" s="39">
        <v>138</v>
      </c>
      <c r="M160" s="30">
        <v>18</v>
      </c>
      <c r="N160" s="30">
        <v>10</v>
      </c>
      <c r="O160" s="30">
        <v>5</v>
      </c>
      <c r="P160" s="30">
        <v>20</v>
      </c>
      <c r="Q160" s="30">
        <v>13</v>
      </c>
      <c r="R160" s="25">
        <f t="shared" si="11"/>
        <v>204</v>
      </c>
      <c r="S160" s="27">
        <f t="shared" si="21"/>
        <v>749</v>
      </c>
      <c r="T160" s="33" t="s">
        <v>47</v>
      </c>
      <c r="U160" s="34">
        <f t="array" ref="U160">IF(X160="M",RANK(Y160:Y160,Y$30:Y$887),IF(X160="Tu",RANK(Z160:Z160,Z$30:Z$887),IF(X160="W",RANK(AA160,AA$30:AA$887),IF(X160="Th",RANK(AB160,AB$30:AB$887),""))))</f>
        <v>45</v>
      </c>
      <c r="V160" s="33"/>
      <c r="X160" t="str">
        <f t="shared" si="12"/>
        <v>Tu</v>
      </c>
      <c r="Z160">
        <f t="shared" si="13"/>
        <v>749</v>
      </c>
      <c r="AA160" t="str">
        <f t="shared" si="18"/>
        <v/>
      </c>
      <c r="AB160" t="str">
        <f t="shared" si="19"/>
        <v/>
      </c>
    </row>
    <row r="161" spans="1:28">
      <c r="A161" s="33" t="s">
        <v>219</v>
      </c>
      <c r="B161" s="33" t="s">
        <v>161</v>
      </c>
      <c r="C161" s="29">
        <v>77</v>
      </c>
      <c r="D161" s="30">
        <v>48</v>
      </c>
      <c r="E161" s="30">
        <v>50</v>
      </c>
      <c r="F161" s="30">
        <v>0</v>
      </c>
      <c r="G161" s="30">
        <v>75</v>
      </c>
      <c r="H161" s="30">
        <v>75</v>
      </c>
      <c r="I161" s="30">
        <v>198</v>
      </c>
      <c r="J161" s="31">
        <v>10</v>
      </c>
      <c r="K161" s="25">
        <f t="shared" si="20"/>
        <v>533</v>
      </c>
      <c r="L161" s="39">
        <v>154</v>
      </c>
      <c r="M161" s="30">
        <v>2</v>
      </c>
      <c r="N161" s="30">
        <v>10</v>
      </c>
      <c r="O161" s="30">
        <v>5</v>
      </c>
      <c r="P161" s="30">
        <v>30</v>
      </c>
      <c r="Q161" s="30">
        <v>15</v>
      </c>
      <c r="R161" s="25">
        <f t="shared" si="11"/>
        <v>216</v>
      </c>
      <c r="S161" s="27">
        <f t="shared" si="21"/>
        <v>749</v>
      </c>
      <c r="T161" s="33" t="s">
        <v>47</v>
      </c>
      <c r="U161" s="34">
        <f t="array" ref="U161">IF(X161="M",RANK(Y161:Y161,Y$30:Y$887),IF(X161="Tu",RANK(Z161:Z161,Z$30:Z$887),IF(X161="W",RANK(AA161,AA$30:AA$887),IF(X161="Th",RANK(AB161,AB$30:AB$887),""))))</f>
        <v>45</v>
      </c>
      <c r="V161" s="33"/>
      <c r="X161" t="str">
        <f t="shared" si="12"/>
        <v>Tu</v>
      </c>
      <c r="Z161">
        <f t="shared" si="13"/>
        <v>749</v>
      </c>
      <c r="AA161" t="str">
        <f t="shared" si="18"/>
        <v/>
      </c>
      <c r="AB161" t="str">
        <f t="shared" si="19"/>
        <v/>
      </c>
    </row>
    <row r="162" spans="1:28">
      <c r="A162" s="33" t="s">
        <v>220</v>
      </c>
      <c r="B162" s="33" t="s">
        <v>197</v>
      </c>
      <c r="C162" s="29">
        <v>81</v>
      </c>
      <c r="D162" s="30">
        <v>52</v>
      </c>
      <c r="E162" s="30">
        <v>47</v>
      </c>
      <c r="F162" s="30">
        <v>0</v>
      </c>
      <c r="G162" s="30">
        <v>90</v>
      </c>
      <c r="H162" s="30">
        <v>82</v>
      </c>
      <c r="I162" s="30">
        <v>180</v>
      </c>
      <c r="J162" s="31">
        <v>10</v>
      </c>
      <c r="K162" s="25">
        <f t="shared" si="20"/>
        <v>542</v>
      </c>
      <c r="L162" s="39">
        <v>157</v>
      </c>
      <c r="M162" s="30">
        <v>8</v>
      </c>
      <c r="N162" s="30">
        <v>10</v>
      </c>
      <c r="O162" s="30">
        <v>5</v>
      </c>
      <c r="P162" s="30">
        <v>16</v>
      </c>
      <c r="Q162" s="30">
        <v>9</v>
      </c>
      <c r="R162" s="25">
        <f t="shared" si="11"/>
        <v>205</v>
      </c>
      <c r="S162" s="27">
        <f t="shared" si="21"/>
        <v>747</v>
      </c>
      <c r="T162" s="33" t="s">
        <v>47</v>
      </c>
      <c r="U162" s="34">
        <f t="array" ref="U162">IF(X162="M",RANK(Y162:Y162,Y$30:Y$887),IF(X162="Tu",RANK(Z162:Z162,Z$30:Z$887),IF(X162="W",RANK(AA162,AA$30:AA$887),IF(X162="Th",RANK(AB162,AB$30:AB$887),""))))</f>
        <v>47</v>
      </c>
      <c r="V162" s="33"/>
      <c r="X162" t="str">
        <f t="shared" si="12"/>
        <v>Tu</v>
      </c>
      <c r="Z162">
        <f t="shared" si="13"/>
        <v>747</v>
      </c>
      <c r="AA162" t="str">
        <f t="shared" si="18"/>
        <v/>
      </c>
      <c r="AB162" t="str">
        <f t="shared" si="19"/>
        <v/>
      </c>
    </row>
    <row r="163" spans="1:28">
      <c r="A163" s="33" t="s">
        <v>221</v>
      </c>
      <c r="B163" s="33" t="s">
        <v>221</v>
      </c>
      <c r="C163" s="29">
        <v>76</v>
      </c>
      <c r="D163" s="30">
        <v>51</v>
      </c>
      <c r="E163" s="30">
        <v>51</v>
      </c>
      <c r="F163" s="30">
        <v>0</v>
      </c>
      <c r="G163" s="30">
        <v>78</v>
      </c>
      <c r="H163" s="30">
        <v>82</v>
      </c>
      <c r="I163" s="30">
        <v>189</v>
      </c>
      <c r="J163" s="31">
        <v>9</v>
      </c>
      <c r="K163" s="25">
        <f t="shared" si="20"/>
        <v>536</v>
      </c>
      <c r="L163" s="32">
        <v>150</v>
      </c>
      <c r="M163" s="30">
        <v>2</v>
      </c>
      <c r="N163" s="30">
        <v>10</v>
      </c>
      <c r="O163" s="30">
        <v>5</v>
      </c>
      <c r="P163" s="30">
        <v>29</v>
      </c>
      <c r="Q163" s="30">
        <v>15</v>
      </c>
      <c r="R163" s="25">
        <f t="shared" si="11"/>
        <v>211</v>
      </c>
      <c r="S163" s="27">
        <f t="shared" si="21"/>
        <v>747</v>
      </c>
      <c r="T163" s="33" t="s">
        <v>47</v>
      </c>
      <c r="U163" s="34">
        <f t="array" ref="U163">IF(X163="M",RANK(Y163:Y163,Y$30:Y$887),IF(X163="Tu",RANK(Z163:Z163,Z$30:Z$887),IF(X163="W",RANK(AA163,AA$30:AA$887),IF(X163="Th",RANK(AB163,AB$30:AB$887),""))))</f>
        <v>47</v>
      </c>
      <c r="V163" s="33"/>
      <c r="X163" t="str">
        <f t="shared" si="12"/>
        <v>Tu</v>
      </c>
      <c r="Z163">
        <f t="shared" si="13"/>
        <v>747</v>
      </c>
      <c r="AA163" t="str">
        <f t="shared" si="18"/>
        <v/>
      </c>
      <c r="AB163" t="str">
        <f t="shared" si="19"/>
        <v/>
      </c>
    </row>
    <row r="164" spans="1:28">
      <c r="A164" s="33" t="s">
        <v>222</v>
      </c>
      <c r="B164" s="33" t="s">
        <v>223</v>
      </c>
      <c r="C164" s="29">
        <v>87</v>
      </c>
      <c r="D164" s="30">
        <v>46</v>
      </c>
      <c r="E164" s="30">
        <v>52</v>
      </c>
      <c r="F164" s="30">
        <v>0</v>
      </c>
      <c r="G164" s="30">
        <v>75</v>
      </c>
      <c r="H164" s="30">
        <v>82</v>
      </c>
      <c r="I164" s="30">
        <v>180</v>
      </c>
      <c r="J164" s="31">
        <v>10</v>
      </c>
      <c r="K164" s="25">
        <f t="shared" si="20"/>
        <v>532</v>
      </c>
      <c r="L164" s="39">
        <v>154</v>
      </c>
      <c r="M164" s="30">
        <v>2</v>
      </c>
      <c r="N164" s="30">
        <v>10</v>
      </c>
      <c r="O164" s="30">
        <v>5</v>
      </c>
      <c r="P164" s="30">
        <v>29</v>
      </c>
      <c r="Q164" s="30">
        <v>15</v>
      </c>
      <c r="R164" s="25">
        <f t="shared" si="11"/>
        <v>215</v>
      </c>
      <c r="S164" s="27">
        <f t="shared" si="21"/>
        <v>747</v>
      </c>
      <c r="T164" s="33" t="s">
        <v>47</v>
      </c>
      <c r="U164" s="34">
        <f t="array" ref="U164">IF(X164="M",RANK(Y164:Y164,Y$30:Y$887),IF(X164="Tu",RANK(Z164:Z164,Z$30:Z$887),IF(X164="W",RANK(AA164,AA$30:AA$887),IF(X164="Th",RANK(AB164,AB$30:AB$887),""))))</f>
        <v>47</v>
      </c>
      <c r="V164" s="33"/>
      <c r="X164" t="str">
        <f t="shared" si="12"/>
        <v>Tu</v>
      </c>
      <c r="Z164">
        <f t="shared" si="13"/>
        <v>747</v>
      </c>
      <c r="AA164" t="str">
        <f t="shared" si="18"/>
        <v/>
      </c>
      <c r="AB164" t="str">
        <f t="shared" si="19"/>
        <v/>
      </c>
    </row>
    <row r="165" spans="1:28">
      <c r="A165" s="33" t="s">
        <v>224</v>
      </c>
      <c r="B165" s="33" t="s">
        <v>206</v>
      </c>
      <c r="C165" s="29">
        <v>96</v>
      </c>
      <c r="D165" s="30">
        <v>47</v>
      </c>
      <c r="E165" s="30">
        <v>50</v>
      </c>
      <c r="F165" s="30">
        <v>0</v>
      </c>
      <c r="G165" s="30">
        <v>76</v>
      </c>
      <c r="H165" s="30">
        <v>80</v>
      </c>
      <c r="I165" s="30">
        <v>198</v>
      </c>
      <c r="J165" s="31">
        <v>10</v>
      </c>
      <c r="K165" s="25">
        <f t="shared" si="20"/>
        <v>557</v>
      </c>
      <c r="L165" s="32">
        <v>151</v>
      </c>
      <c r="M165" s="30">
        <v>14</v>
      </c>
      <c r="N165" s="30">
        <v>10</v>
      </c>
      <c r="O165" s="30">
        <v>5</v>
      </c>
      <c r="P165" s="30">
        <v>0</v>
      </c>
      <c r="Q165" s="30">
        <v>9</v>
      </c>
      <c r="R165" s="25">
        <f t="shared" si="11"/>
        <v>189</v>
      </c>
      <c r="S165" s="27">
        <f t="shared" si="21"/>
        <v>746</v>
      </c>
      <c r="T165" s="33" t="s">
        <v>47</v>
      </c>
      <c r="U165" s="34">
        <f t="array" ref="U165">IF(X165="M",RANK(Y165:Y165,Y$30:Y$887),IF(X165="Tu",RANK(Z165:Z165,Z$30:Z$887),IF(X165="W",RANK(AA165,AA$30:AA$887),IF(X165="Th",RANK(AB165,AB$30:AB$887),""))))</f>
        <v>50</v>
      </c>
      <c r="V165" s="33"/>
      <c r="X165" t="str">
        <f t="shared" si="12"/>
        <v>Tu</v>
      </c>
      <c r="Z165">
        <f t="shared" si="13"/>
        <v>746</v>
      </c>
      <c r="AA165" t="str">
        <f t="shared" si="18"/>
        <v/>
      </c>
      <c r="AB165" t="str">
        <f t="shared" si="19"/>
        <v/>
      </c>
    </row>
    <row r="166" spans="1:28">
      <c r="A166" s="33" t="s">
        <v>225</v>
      </c>
      <c r="B166" s="33" t="s">
        <v>197</v>
      </c>
      <c r="C166" s="29">
        <v>86</v>
      </c>
      <c r="D166" s="30">
        <v>53</v>
      </c>
      <c r="E166" s="30">
        <v>53</v>
      </c>
      <c r="F166" s="30">
        <v>0</v>
      </c>
      <c r="G166" s="30">
        <v>82</v>
      </c>
      <c r="H166" s="30">
        <v>85</v>
      </c>
      <c r="I166" s="30">
        <v>162</v>
      </c>
      <c r="J166" s="31">
        <v>10</v>
      </c>
      <c r="K166" s="25">
        <f t="shared" si="20"/>
        <v>531</v>
      </c>
      <c r="L166" s="39">
        <v>154</v>
      </c>
      <c r="M166" s="30">
        <v>18</v>
      </c>
      <c r="N166" s="30">
        <v>10</v>
      </c>
      <c r="O166" s="30">
        <v>5</v>
      </c>
      <c r="P166" s="30">
        <v>17</v>
      </c>
      <c r="Q166" s="30">
        <v>9</v>
      </c>
      <c r="R166" s="25">
        <f t="shared" si="11"/>
        <v>213</v>
      </c>
      <c r="S166" s="27">
        <f t="shared" si="21"/>
        <v>744</v>
      </c>
      <c r="T166" s="33" t="s">
        <v>47</v>
      </c>
      <c r="U166" s="34">
        <f t="array" ref="U166">IF(X166="M",RANK(Y166:Y166,Y$30:Y$887),IF(X166="Tu",RANK(Z166:Z166,Z$30:Z$887),IF(X166="W",RANK(AA166,AA$30:AA$887),IF(X166="Th",RANK(AB166,AB$30:AB$887),""))))</f>
        <v>51</v>
      </c>
      <c r="V166" s="33"/>
      <c r="X166" t="str">
        <f t="shared" si="12"/>
        <v>Tu</v>
      </c>
      <c r="Z166">
        <f t="shared" si="13"/>
        <v>744</v>
      </c>
      <c r="AA166" t="str">
        <f t="shared" si="18"/>
        <v/>
      </c>
      <c r="AB166" t="str">
        <f t="shared" si="19"/>
        <v/>
      </c>
    </row>
    <row r="167" spans="1:28">
      <c r="A167" s="33" t="s">
        <v>226</v>
      </c>
      <c r="B167" s="33" t="s">
        <v>227</v>
      </c>
      <c r="C167" s="29">
        <v>85</v>
      </c>
      <c r="D167" s="30">
        <v>46</v>
      </c>
      <c r="E167" s="30">
        <v>48</v>
      </c>
      <c r="F167" s="30">
        <v>0</v>
      </c>
      <c r="G167" s="30">
        <v>76</v>
      </c>
      <c r="H167" s="30">
        <v>83</v>
      </c>
      <c r="I167" s="30">
        <v>162</v>
      </c>
      <c r="J167" s="31">
        <v>10</v>
      </c>
      <c r="K167" s="25">
        <f t="shared" si="20"/>
        <v>510</v>
      </c>
      <c r="L167" s="32">
        <v>154</v>
      </c>
      <c r="M167" s="30">
        <v>20</v>
      </c>
      <c r="N167" s="30">
        <v>10</v>
      </c>
      <c r="O167" s="30">
        <v>5</v>
      </c>
      <c r="P167" s="30">
        <v>28</v>
      </c>
      <c r="Q167" s="30">
        <v>15</v>
      </c>
      <c r="R167" s="25">
        <f t="shared" si="11"/>
        <v>232</v>
      </c>
      <c r="S167" s="27">
        <f t="shared" si="21"/>
        <v>742</v>
      </c>
      <c r="T167" s="33" t="s">
        <v>47</v>
      </c>
      <c r="U167" s="34">
        <f t="array" ref="U167">IF(X167="M",RANK(Y167:Y167,Y$30:Y$887),IF(X167="Tu",RANK(Z167:Z167,Z$30:Z$887),IF(X167="W",RANK(AA167,AA$30:AA$887),IF(X167="Th",RANK(AB167,AB$30:AB$887),""))))</f>
        <v>52</v>
      </c>
      <c r="V167" s="33"/>
      <c r="X167" t="str">
        <f t="shared" si="12"/>
        <v>Tu</v>
      </c>
      <c r="Z167">
        <f t="shared" si="13"/>
        <v>742</v>
      </c>
      <c r="AA167" t="str">
        <f t="shared" si="18"/>
        <v/>
      </c>
      <c r="AB167" t="str">
        <f t="shared" si="19"/>
        <v/>
      </c>
    </row>
    <row r="168" spans="1:28">
      <c r="A168" s="33" t="s">
        <v>228</v>
      </c>
      <c r="B168" s="28" t="s">
        <v>189</v>
      </c>
      <c r="C168" s="29">
        <v>72</v>
      </c>
      <c r="D168" s="30">
        <v>44</v>
      </c>
      <c r="E168" s="30">
        <v>50</v>
      </c>
      <c r="F168" s="30">
        <v>0</v>
      </c>
      <c r="G168" s="30">
        <v>72</v>
      </c>
      <c r="H168" s="30">
        <v>80</v>
      </c>
      <c r="I168" s="30">
        <v>198</v>
      </c>
      <c r="J168" s="31">
        <v>10</v>
      </c>
      <c r="K168" s="25">
        <f t="shared" si="20"/>
        <v>526</v>
      </c>
      <c r="L168" s="32">
        <v>153</v>
      </c>
      <c r="M168" s="30">
        <v>2</v>
      </c>
      <c r="N168" s="30">
        <v>10</v>
      </c>
      <c r="O168" s="30">
        <v>5</v>
      </c>
      <c r="P168" s="30">
        <v>28</v>
      </c>
      <c r="Q168" s="30">
        <v>14</v>
      </c>
      <c r="R168" s="25">
        <f t="shared" si="11"/>
        <v>212</v>
      </c>
      <c r="S168" s="27">
        <f t="shared" si="21"/>
        <v>738</v>
      </c>
      <c r="T168" s="33" t="s">
        <v>47</v>
      </c>
      <c r="U168" s="34">
        <f t="array" ref="U168">IF(X168="M",RANK(Y168:Y168,Y$30:Y$887),IF(X168="Tu",RANK(Z168:Z168,Z$30:Z$887),IF(X168="W",RANK(AA168,AA$30:AA$887),IF(X168="Th",RANK(AB168,AB$30:AB$887),""))))</f>
        <v>53</v>
      </c>
      <c r="V168" s="33"/>
      <c r="X168" t="str">
        <f t="shared" si="12"/>
        <v>Tu</v>
      </c>
      <c r="Z168">
        <f t="shared" si="13"/>
        <v>738</v>
      </c>
      <c r="AA168" t="str">
        <f t="shared" si="18"/>
        <v/>
      </c>
      <c r="AB168" t="str">
        <f t="shared" si="19"/>
        <v/>
      </c>
    </row>
    <row r="169" spans="1:28">
      <c r="A169" s="33" t="s">
        <v>229</v>
      </c>
      <c r="B169" s="33" t="s">
        <v>206</v>
      </c>
      <c r="C169" s="29">
        <v>93</v>
      </c>
      <c r="D169" s="30">
        <v>50</v>
      </c>
      <c r="E169" s="30">
        <v>51</v>
      </c>
      <c r="F169" s="30">
        <v>0</v>
      </c>
      <c r="G169" s="30">
        <v>84</v>
      </c>
      <c r="H169" s="30">
        <v>91</v>
      </c>
      <c r="I169" s="30">
        <v>153</v>
      </c>
      <c r="J169" s="31">
        <v>10</v>
      </c>
      <c r="K169" s="25">
        <f t="shared" si="20"/>
        <v>532</v>
      </c>
      <c r="L169" s="39">
        <v>151</v>
      </c>
      <c r="M169" s="30">
        <v>10</v>
      </c>
      <c r="N169" s="30">
        <v>2</v>
      </c>
      <c r="O169" s="30">
        <v>5</v>
      </c>
      <c r="P169" s="30">
        <v>29</v>
      </c>
      <c r="Q169" s="30">
        <v>7</v>
      </c>
      <c r="R169" s="25">
        <f t="shared" si="11"/>
        <v>204</v>
      </c>
      <c r="S169" s="27">
        <f t="shared" si="21"/>
        <v>736</v>
      </c>
      <c r="T169" s="33" t="s">
        <v>47</v>
      </c>
      <c r="U169" s="34">
        <f t="array" ref="U169">IF(X169="M",RANK(Y169:Y169,Y$30:Y$887),IF(X169="Tu",RANK(Z169:Z169,Z$30:Z$887),IF(X169="W",RANK(AA169,AA$30:AA$887),IF(X169="Th",RANK(AB169,AB$30:AB$887),""))))</f>
        <v>54</v>
      </c>
      <c r="V169" s="33"/>
      <c r="X169" t="str">
        <f t="shared" si="12"/>
        <v>Tu</v>
      </c>
      <c r="Z169">
        <f t="shared" si="13"/>
        <v>736</v>
      </c>
      <c r="AA169" t="str">
        <f t="shared" si="18"/>
        <v/>
      </c>
      <c r="AB169" t="str">
        <f t="shared" si="19"/>
        <v/>
      </c>
    </row>
    <row r="170" spans="1:28">
      <c r="A170" s="33" t="s">
        <v>230</v>
      </c>
      <c r="B170" s="33" t="s">
        <v>231</v>
      </c>
      <c r="C170" s="29">
        <v>92</v>
      </c>
      <c r="D170" s="30">
        <v>49</v>
      </c>
      <c r="E170" s="30">
        <v>55</v>
      </c>
      <c r="F170" s="30">
        <v>0</v>
      </c>
      <c r="G170" s="30">
        <v>85</v>
      </c>
      <c r="H170" s="30">
        <v>96</v>
      </c>
      <c r="I170" s="30">
        <v>135</v>
      </c>
      <c r="J170" s="31">
        <v>10</v>
      </c>
      <c r="K170" s="25">
        <f t="shared" si="20"/>
        <v>522</v>
      </c>
      <c r="L170" s="32">
        <v>156</v>
      </c>
      <c r="M170" s="30">
        <v>2</v>
      </c>
      <c r="N170" s="30">
        <v>10</v>
      </c>
      <c r="O170" s="30">
        <v>5</v>
      </c>
      <c r="P170" s="30">
        <v>29</v>
      </c>
      <c r="Q170" s="30">
        <v>9</v>
      </c>
      <c r="R170" s="25">
        <f t="shared" si="11"/>
        <v>211</v>
      </c>
      <c r="S170" s="27">
        <f t="shared" si="21"/>
        <v>733</v>
      </c>
      <c r="T170" s="33" t="s">
        <v>47</v>
      </c>
      <c r="U170" s="34">
        <f t="array" ref="U170">IF(X170="M",RANK(Y170:Y170,Y$30:Y$887),IF(X170="Tu",RANK(Z170:Z170,Z$30:Z$887),IF(X170="W",RANK(AA170,AA$30:AA$887),IF(X170="Th",RANK(AB170,AB$30:AB$887),""))))</f>
        <v>55</v>
      </c>
      <c r="V170" s="33"/>
      <c r="X170" t="str">
        <f t="shared" si="12"/>
        <v>Tu</v>
      </c>
      <c r="Z170">
        <f t="shared" si="13"/>
        <v>733</v>
      </c>
      <c r="AA170" t="str">
        <f t="shared" si="18"/>
        <v/>
      </c>
      <c r="AB170" t="str">
        <f t="shared" si="19"/>
        <v/>
      </c>
    </row>
    <row r="171" spans="1:28">
      <c r="A171" s="33" t="s">
        <v>232</v>
      </c>
      <c r="B171" s="33" t="s">
        <v>231</v>
      </c>
      <c r="C171" s="29">
        <v>86</v>
      </c>
      <c r="D171" s="30">
        <v>53</v>
      </c>
      <c r="E171" s="30">
        <v>55</v>
      </c>
      <c r="F171" s="30">
        <v>-2</v>
      </c>
      <c r="G171" s="30">
        <v>81</v>
      </c>
      <c r="H171" s="30">
        <v>90</v>
      </c>
      <c r="I171" s="30">
        <v>135</v>
      </c>
      <c r="J171" s="31">
        <v>10</v>
      </c>
      <c r="K171" s="25">
        <f t="shared" si="20"/>
        <v>508</v>
      </c>
      <c r="L171" s="39">
        <v>156</v>
      </c>
      <c r="M171" s="30">
        <v>7</v>
      </c>
      <c r="N171" s="30">
        <v>10</v>
      </c>
      <c r="O171" s="30">
        <v>5</v>
      </c>
      <c r="P171" s="30">
        <v>29</v>
      </c>
      <c r="Q171" s="30">
        <v>15</v>
      </c>
      <c r="R171" s="25">
        <f t="shared" si="11"/>
        <v>222</v>
      </c>
      <c r="S171" s="27">
        <f t="shared" si="21"/>
        <v>730</v>
      </c>
      <c r="T171" s="33" t="s">
        <v>47</v>
      </c>
      <c r="U171" s="34">
        <f t="array" ref="U171">IF(X171="M",RANK(Y171:Y171,Y$30:Y$887),IF(X171="Tu",RANK(Z171:Z171,Z$30:Z$887),IF(X171="W",RANK(AA171,AA$30:AA$887),IF(X171="Th",RANK(AB171,AB$30:AB$887),""))))</f>
        <v>56</v>
      </c>
      <c r="V171" s="33"/>
      <c r="X171" t="str">
        <f t="shared" si="12"/>
        <v>Tu</v>
      </c>
      <c r="Z171">
        <f t="shared" si="13"/>
        <v>730</v>
      </c>
      <c r="AA171" t="str">
        <f t="shared" si="18"/>
        <v/>
      </c>
      <c r="AB171" t="str">
        <f t="shared" si="19"/>
        <v/>
      </c>
    </row>
    <row r="172" spans="1:28">
      <c r="A172" s="33" t="s">
        <v>233</v>
      </c>
      <c r="B172" s="33" t="s">
        <v>202</v>
      </c>
      <c r="C172" s="29">
        <v>79</v>
      </c>
      <c r="D172" s="30">
        <v>46</v>
      </c>
      <c r="E172" s="30">
        <v>46</v>
      </c>
      <c r="F172" s="30">
        <v>0</v>
      </c>
      <c r="G172" s="30">
        <v>72</v>
      </c>
      <c r="H172" s="30">
        <v>79</v>
      </c>
      <c r="I172" s="30">
        <v>171</v>
      </c>
      <c r="J172" s="31">
        <v>10</v>
      </c>
      <c r="K172" s="25">
        <f t="shared" si="20"/>
        <v>503</v>
      </c>
      <c r="L172" s="39">
        <v>159</v>
      </c>
      <c r="M172" s="30">
        <v>16</v>
      </c>
      <c r="N172" s="30">
        <v>6</v>
      </c>
      <c r="O172" s="30">
        <v>5</v>
      </c>
      <c r="P172" s="30">
        <v>29</v>
      </c>
      <c r="Q172" s="30">
        <v>6</v>
      </c>
      <c r="R172" s="25">
        <f t="shared" si="11"/>
        <v>221</v>
      </c>
      <c r="S172" s="27">
        <f t="shared" si="21"/>
        <v>724</v>
      </c>
      <c r="T172" s="33" t="s">
        <v>47</v>
      </c>
      <c r="U172" s="34">
        <f t="array" ref="U172">IF(X172="M",RANK(Y172:Y172,Y$30:Y$887),IF(X172="Tu",RANK(Z172:Z172,Z$30:Z$887),IF(X172="W",RANK(AA172,AA$30:AA$887),IF(X172="Th",RANK(AB172,AB$30:AB$887),""))))</f>
        <v>57</v>
      </c>
      <c r="V172" s="33"/>
      <c r="X172" t="str">
        <f t="shared" si="12"/>
        <v>Tu</v>
      </c>
      <c r="Z172">
        <f t="shared" si="13"/>
        <v>724</v>
      </c>
      <c r="AA172" t="str">
        <f t="shared" si="18"/>
        <v/>
      </c>
      <c r="AB172" t="str">
        <f t="shared" si="19"/>
        <v/>
      </c>
    </row>
    <row r="173" spans="1:28">
      <c r="A173" s="33" t="s">
        <v>234</v>
      </c>
      <c r="B173" s="33" t="s">
        <v>182</v>
      </c>
      <c r="C173" s="29">
        <v>81</v>
      </c>
      <c r="D173" s="30">
        <v>48</v>
      </c>
      <c r="E173" s="30">
        <v>50</v>
      </c>
      <c r="F173" s="30">
        <v>0</v>
      </c>
      <c r="G173" s="30">
        <v>74</v>
      </c>
      <c r="H173" s="30">
        <v>76</v>
      </c>
      <c r="I173" s="30">
        <v>198</v>
      </c>
      <c r="J173" s="31">
        <v>10</v>
      </c>
      <c r="K173" s="25">
        <f t="shared" si="20"/>
        <v>537</v>
      </c>
      <c r="L173" s="39">
        <v>128</v>
      </c>
      <c r="M173" s="30">
        <v>20</v>
      </c>
      <c r="N173" s="30">
        <v>5</v>
      </c>
      <c r="O173" s="30">
        <v>5</v>
      </c>
      <c r="P173" s="30">
        <v>19</v>
      </c>
      <c r="Q173" s="30">
        <v>9</v>
      </c>
      <c r="R173" s="25">
        <f t="shared" si="11"/>
        <v>186</v>
      </c>
      <c r="S173" s="27">
        <f t="shared" si="21"/>
        <v>723</v>
      </c>
      <c r="T173" s="33" t="s">
        <v>47</v>
      </c>
      <c r="U173" s="34">
        <f t="array" ref="U173">IF(X173="M",RANK(Y173:Y173,Y$30:Y$887),IF(X173="Tu",RANK(Z173:Z173,Z$30:Z$887),IF(X173="W",RANK(AA173,AA$30:AA$887),IF(X173="Th",RANK(AB173,AB$30:AB$887),""))))</f>
        <v>58</v>
      </c>
      <c r="V173" s="33"/>
      <c r="X173" t="str">
        <f t="shared" si="12"/>
        <v>Tu</v>
      </c>
      <c r="Z173">
        <f t="shared" si="13"/>
        <v>723</v>
      </c>
      <c r="AA173" t="str">
        <f t="shared" si="18"/>
        <v/>
      </c>
      <c r="AB173" t="str">
        <f t="shared" si="19"/>
        <v/>
      </c>
    </row>
    <row r="174" spans="1:28">
      <c r="A174" s="33" t="s">
        <v>235</v>
      </c>
      <c r="B174" s="33" t="s">
        <v>223</v>
      </c>
      <c r="C174" s="29">
        <v>76</v>
      </c>
      <c r="D174" s="30">
        <v>46</v>
      </c>
      <c r="E174" s="30">
        <v>48</v>
      </c>
      <c r="F174" s="30">
        <v>0</v>
      </c>
      <c r="G174" s="30">
        <v>71</v>
      </c>
      <c r="H174" s="30">
        <v>77</v>
      </c>
      <c r="I174" s="30">
        <v>162</v>
      </c>
      <c r="J174" s="41">
        <v>10</v>
      </c>
      <c r="K174" s="25">
        <f t="shared" si="20"/>
        <v>490</v>
      </c>
      <c r="L174" s="32">
        <v>156</v>
      </c>
      <c r="M174" s="30">
        <v>18</v>
      </c>
      <c r="N174" s="30">
        <v>10</v>
      </c>
      <c r="O174" s="30">
        <v>5</v>
      </c>
      <c r="P174" s="30">
        <v>28</v>
      </c>
      <c r="Q174" s="30">
        <v>15</v>
      </c>
      <c r="R174" s="25">
        <f t="shared" si="11"/>
        <v>232</v>
      </c>
      <c r="S174" s="27">
        <f t="shared" si="21"/>
        <v>722</v>
      </c>
      <c r="T174" s="33" t="s">
        <v>47</v>
      </c>
      <c r="U174" s="34">
        <f t="array" ref="U174">IF(X174="M",RANK(Y174:Y174,Y$30:Y$887),IF(X174="Tu",RANK(Z174:Z174,Z$30:Z$887),IF(X174="W",RANK(AA174,AA$30:AA$887),IF(X174="Th",RANK(AB174,AB$30:AB$887),""))))</f>
        <v>59</v>
      </c>
      <c r="V174" s="28"/>
      <c r="X174" t="str">
        <f t="shared" si="12"/>
        <v>Tu</v>
      </c>
      <c r="Z174">
        <f t="shared" si="13"/>
        <v>722</v>
      </c>
      <c r="AA174" t="str">
        <f t="shared" si="18"/>
        <v/>
      </c>
      <c r="AB174" t="str">
        <f t="shared" si="19"/>
        <v/>
      </c>
    </row>
    <row r="175" spans="1:28">
      <c r="A175" s="33" t="s">
        <v>236</v>
      </c>
      <c r="B175" s="33" t="s">
        <v>197</v>
      </c>
      <c r="C175" s="29">
        <v>87</v>
      </c>
      <c r="D175" s="30">
        <v>47</v>
      </c>
      <c r="E175" s="30">
        <v>47</v>
      </c>
      <c r="F175" s="30">
        <v>0</v>
      </c>
      <c r="G175" s="30">
        <v>75</v>
      </c>
      <c r="H175" s="30">
        <v>80</v>
      </c>
      <c r="I175" s="30">
        <v>171</v>
      </c>
      <c r="J175" s="31">
        <v>10</v>
      </c>
      <c r="K175" s="25">
        <f t="shared" si="20"/>
        <v>517</v>
      </c>
      <c r="L175" s="32">
        <v>157</v>
      </c>
      <c r="M175" s="30">
        <v>2</v>
      </c>
      <c r="N175" s="30">
        <v>10</v>
      </c>
      <c r="O175" s="30">
        <v>5</v>
      </c>
      <c r="P175" s="30">
        <v>18</v>
      </c>
      <c r="Q175" s="30">
        <v>8</v>
      </c>
      <c r="R175" s="25">
        <f t="shared" ref="R175:R225" si="22">SUM(L175:Q175)</f>
        <v>200</v>
      </c>
      <c r="S175" s="27">
        <f t="shared" si="21"/>
        <v>717</v>
      </c>
      <c r="T175" s="33" t="s">
        <v>47</v>
      </c>
      <c r="U175" s="34">
        <f t="array" ref="U175">IF(X175="M",RANK(Y175:Y175,Y$30:Y$887),IF(X175="Tu",RANK(Z175:Z175,Z$30:Z$887),IF(X175="W",RANK(AA175,AA$30:AA$887),IF(X175="Th",RANK(AB175,AB$30:AB$887),""))))</f>
        <v>60</v>
      </c>
      <c r="V175" s="33"/>
      <c r="X175" t="str">
        <f t="shared" si="12"/>
        <v>Tu</v>
      </c>
      <c r="Z175">
        <f t="shared" si="13"/>
        <v>717</v>
      </c>
      <c r="AA175" t="str">
        <f t="shared" si="18"/>
        <v/>
      </c>
      <c r="AB175" t="str">
        <f t="shared" si="19"/>
        <v/>
      </c>
    </row>
    <row r="176" spans="1:28">
      <c r="A176" s="33" t="s">
        <v>237</v>
      </c>
      <c r="B176" s="33" t="s">
        <v>173</v>
      </c>
      <c r="C176" s="29">
        <v>75</v>
      </c>
      <c r="D176" s="30">
        <v>43</v>
      </c>
      <c r="E176" s="30">
        <v>45</v>
      </c>
      <c r="F176" s="30">
        <v>0</v>
      </c>
      <c r="G176" s="30">
        <v>72</v>
      </c>
      <c r="H176" s="30">
        <v>73</v>
      </c>
      <c r="I176" s="30">
        <v>171</v>
      </c>
      <c r="J176" s="31">
        <v>10</v>
      </c>
      <c r="K176" s="25">
        <f t="shared" si="20"/>
        <v>489</v>
      </c>
      <c r="L176" s="39">
        <v>148</v>
      </c>
      <c r="M176" s="30">
        <v>20</v>
      </c>
      <c r="N176" s="30">
        <v>10</v>
      </c>
      <c r="O176" s="30">
        <v>5</v>
      </c>
      <c r="P176" s="30">
        <v>30</v>
      </c>
      <c r="Q176" s="30">
        <v>15</v>
      </c>
      <c r="R176" s="25">
        <f t="shared" si="22"/>
        <v>228</v>
      </c>
      <c r="S176" s="27">
        <f t="shared" si="21"/>
        <v>717</v>
      </c>
      <c r="T176" s="33" t="s">
        <v>47</v>
      </c>
      <c r="U176" s="34">
        <f t="array" ref="U176">IF(X176="M",RANK(Y176:Y176,Y$30:Y$887),IF(X176="Tu",RANK(Z176:Z176,Z$30:Z$887),IF(X176="W",RANK(AA176,AA$30:AA$887),IF(X176="Th",RANK(AB176,AB$30:AB$887),""))))</f>
        <v>60</v>
      </c>
      <c r="V176" s="33"/>
      <c r="X176" t="str">
        <f t="shared" si="12"/>
        <v>Tu</v>
      </c>
      <c r="Z176">
        <f t="shared" si="13"/>
        <v>717</v>
      </c>
      <c r="AA176" t="str">
        <f t="shared" si="18"/>
        <v/>
      </c>
      <c r="AB176" t="str">
        <f t="shared" si="19"/>
        <v/>
      </c>
    </row>
    <row r="177" spans="1:28">
      <c r="A177" s="33" t="s">
        <v>238</v>
      </c>
      <c r="B177" s="33" t="s">
        <v>178</v>
      </c>
      <c r="C177" s="29">
        <v>79</v>
      </c>
      <c r="D177" s="30">
        <v>48</v>
      </c>
      <c r="E177" s="30">
        <v>50</v>
      </c>
      <c r="F177" s="30">
        <v>0</v>
      </c>
      <c r="G177" s="30">
        <v>73</v>
      </c>
      <c r="H177" s="30">
        <v>72</v>
      </c>
      <c r="I177" s="30">
        <v>162</v>
      </c>
      <c r="J177" s="31">
        <v>10</v>
      </c>
      <c r="K177" s="25">
        <f t="shared" si="20"/>
        <v>494</v>
      </c>
      <c r="L177" s="39">
        <v>157</v>
      </c>
      <c r="M177" s="30">
        <v>10</v>
      </c>
      <c r="N177" s="30">
        <v>10</v>
      </c>
      <c r="O177" s="30">
        <v>5</v>
      </c>
      <c r="P177" s="30">
        <v>28</v>
      </c>
      <c r="Q177" s="30">
        <v>13</v>
      </c>
      <c r="R177" s="25">
        <f t="shared" si="22"/>
        <v>223</v>
      </c>
      <c r="S177" s="27">
        <f t="shared" si="21"/>
        <v>717</v>
      </c>
      <c r="T177" s="33" t="s">
        <v>47</v>
      </c>
      <c r="U177" s="34">
        <f t="array" ref="U177">IF(X177="M",RANK(Y177:Y177,Y$30:Y$887),IF(X177="Tu",RANK(Z177:Z177,Z$30:Z$887),IF(X177="W",RANK(AA177,AA$30:AA$887),IF(X177="Th",RANK(AB177,AB$30:AB$887),""))))</f>
        <v>60</v>
      </c>
      <c r="V177" s="33"/>
      <c r="X177" t="str">
        <f t="shared" si="12"/>
        <v>Tu</v>
      </c>
      <c r="Z177">
        <f t="shared" si="13"/>
        <v>717</v>
      </c>
      <c r="AA177" t="str">
        <f t="shared" si="18"/>
        <v/>
      </c>
      <c r="AB177" t="str">
        <f t="shared" si="19"/>
        <v/>
      </c>
    </row>
    <row r="178" spans="1:28">
      <c r="A178" s="33" t="s">
        <v>239</v>
      </c>
      <c r="B178" s="33" t="s">
        <v>202</v>
      </c>
      <c r="C178" s="29">
        <v>71</v>
      </c>
      <c r="D178" s="30">
        <v>47</v>
      </c>
      <c r="E178" s="30">
        <v>47</v>
      </c>
      <c r="F178" s="30">
        <v>0</v>
      </c>
      <c r="G178" s="30">
        <v>73</v>
      </c>
      <c r="H178" s="30">
        <v>85</v>
      </c>
      <c r="I178" s="30">
        <v>171</v>
      </c>
      <c r="J178" s="31">
        <v>10</v>
      </c>
      <c r="K178" s="25">
        <f t="shared" si="20"/>
        <v>504</v>
      </c>
      <c r="L178" s="39">
        <v>152</v>
      </c>
      <c r="M178" s="30">
        <v>1</v>
      </c>
      <c r="N178" s="30">
        <v>8</v>
      </c>
      <c r="O178" s="30">
        <v>5</v>
      </c>
      <c r="P178" s="30">
        <v>30</v>
      </c>
      <c r="Q178" s="30">
        <v>15</v>
      </c>
      <c r="R178" s="25">
        <f t="shared" si="22"/>
        <v>211</v>
      </c>
      <c r="S178" s="27">
        <f t="shared" si="21"/>
        <v>715</v>
      </c>
      <c r="T178" s="33" t="s">
        <v>47</v>
      </c>
      <c r="U178" s="34">
        <f t="array" ref="U178">IF(X178="M",RANK(Y178:Y178,Y$30:Y$887),IF(X178="Tu",RANK(Z178:Z178,Z$30:Z$887),IF(X178="W",RANK(AA178,AA$30:AA$887),IF(X178="Th",RANK(AB178,AB$30:AB$887),""))))</f>
        <v>63</v>
      </c>
      <c r="V178" s="33"/>
      <c r="X178" t="str">
        <f t="shared" si="12"/>
        <v>Tu</v>
      </c>
      <c r="Z178">
        <f t="shared" si="13"/>
        <v>715</v>
      </c>
      <c r="AA178" t="str">
        <f t="shared" si="18"/>
        <v/>
      </c>
      <c r="AB178" t="str">
        <f t="shared" si="19"/>
        <v/>
      </c>
    </row>
    <row r="179" spans="1:28">
      <c r="A179" s="33" t="s">
        <v>240</v>
      </c>
      <c r="B179" s="33" t="s">
        <v>223</v>
      </c>
      <c r="C179" s="29">
        <v>80</v>
      </c>
      <c r="D179" s="30">
        <v>46</v>
      </c>
      <c r="E179" s="30">
        <v>49</v>
      </c>
      <c r="F179" s="30">
        <v>0</v>
      </c>
      <c r="G179" s="30">
        <v>73</v>
      </c>
      <c r="H179" s="30">
        <v>75</v>
      </c>
      <c r="I179" s="30">
        <v>171</v>
      </c>
      <c r="J179" s="31">
        <v>10</v>
      </c>
      <c r="K179" s="25">
        <f t="shared" si="20"/>
        <v>504</v>
      </c>
      <c r="L179" s="32">
        <v>146</v>
      </c>
      <c r="M179" s="30">
        <v>2</v>
      </c>
      <c r="N179" s="30">
        <v>10</v>
      </c>
      <c r="O179" s="30">
        <v>5</v>
      </c>
      <c r="P179" s="30">
        <v>28</v>
      </c>
      <c r="Q179" s="30">
        <v>14</v>
      </c>
      <c r="R179" s="25">
        <f t="shared" si="22"/>
        <v>205</v>
      </c>
      <c r="S179" s="27">
        <f t="shared" si="21"/>
        <v>709</v>
      </c>
      <c r="T179" s="33" t="s">
        <v>47</v>
      </c>
      <c r="U179" s="34">
        <f t="array" ref="U179">IF(X179="M",RANK(Y179:Y179,Y$30:Y$887),IF(X179="Tu",RANK(Z179:Z179,Z$30:Z$887),IF(X179="W",RANK(AA179,AA$30:AA$887),IF(X179="Th",RANK(AB179,AB$30:AB$887),""))))</f>
        <v>64</v>
      </c>
      <c r="V179" s="33"/>
      <c r="X179" t="str">
        <f t="shared" si="12"/>
        <v>Tu</v>
      </c>
      <c r="Z179">
        <f t="shared" si="13"/>
        <v>709</v>
      </c>
      <c r="AA179" t="str">
        <f t="shared" si="18"/>
        <v/>
      </c>
      <c r="AB179" t="str">
        <f t="shared" si="19"/>
        <v/>
      </c>
    </row>
    <row r="180" spans="1:28">
      <c r="A180" s="33" t="s">
        <v>241</v>
      </c>
      <c r="B180" s="33" t="s">
        <v>231</v>
      </c>
      <c r="C180" s="29">
        <v>75</v>
      </c>
      <c r="D180" s="30">
        <v>44</v>
      </c>
      <c r="E180" s="30">
        <v>49</v>
      </c>
      <c r="F180" s="30">
        <v>0</v>
      </c>
      <c r="G180" s="30">
        <v>74</v>
      </c>
      <c r="H180" s="30">
        <v>79</v>
      </c>
      <c r="I180" s="30">
        <v>162</v>
      </c>
      <c r="J180" s="31">
        <v>10</v>
      </c>
      <c r="K180" s="25">
        <f t="shared" si="20"/>
        <v>493</v>
      </c>
      <c r="L180" s="32">
        <v>152</v>
      </c>
      <c r="M180" s="30">
        <v>2</v>
      </c>
      <c r="N180" s="30">
        <v>10</v>
      </c>
      <c r="O180" s="30">
        <v>5</v>
      </c>
      <c r="P180" s="30">
        <v>29</v>
      </c>
      <c r="Q180" s="30">
        <v>15</v>
      </c>
      <c r="R180" s="25">
        <f t="shared" si="22"/>
        <v>213</v>
      </c>
      <c r="S180" s="27">
        <f t="shared" si="21"/>
        <v>706</v>
      </c>
      <c r="T180" s="33" t="s">
        <v>47</v>
      </c>
      <c r="U180" s="34">
        <f t="array" ref="U180">IF(X180="M",RANK(Y180:Y180,Y$30:Y$887),IF(X180="Tu",RANK(Z180:Z180,Z$30:Z$887),IF(X180="W",RANK(AA180,AA$30:AA$887),IF(X180="Th",RANK(AB180,AB$30:AB$887),""))))</f>
        <v>65</v>
      </c>
      <c r="V180" s="33"/>
      <c r="X180" t="str">
        <f t="shared" si="12"/>
        <v>Tu</v>
      </c>
      <c r="Z180">
        <f t="shared" ref="Z180:Z230" si="23">IF(T180="Tues",S180,"")</f>
        <v>706</v>
      </c>
      <c r="AA180" t="str">
        <f t="shared" si="18"/>
        <v/>
      </c>
      <c r="AB180" t="str">
        <f t="shared" si="19"/>
        <v/>
      </c>
    </row>
    <row r="181" spans="1:28">
      <c r="A181" s="33" t="s">
        <v>242</v>
      </c>
      <c r="B181" s="33" t="s">
        <v>193</v>
      </c>
      <c r="C181" s="29">
        <v>75</v>
      </c>
      <c r="D181" s="30">
        <v>42</v>
      </c>
      <c r="E181" s="30">
        <v>44</v>
      </c>
      <c r="F181" s="30">
        <v>0</v>
      </c>
      <c r="G181" s="30">
        <v>73</v>
      </c>
      <c r="H181" s="30">
        <v>79</v>
      </c>
      <c r="I181" s="30">
        <v>153</v>
      </c>
      <c r="J181" s="31">
        <v>10</v>
      </c>
      <c r="K181" s="25">
        <f t="shared" si="20"/>
        <v>476</v>
      </c>
      <c r="L181" s="32">
        <v>158</v>
      </c>
      <c r="M181" s="30">
        <v>18</v>
      </c>
      <c r="N181" s="30">
        <v>10</v>
      </c>
      <c r="O181" s="30">
        <v>5</v>
      </c>
      <c r="P181" s="30">
        <v>29</v>
      </c>
      <c r="Q181" s="30">
        <v>10</v>
      </c>
      <c r="R181" s="25">
        <f t="shared" si="22"/>
        <v>230</v>
      </c>
      <c r="S181" s="27">
        <f t="shared" si="21"/>
        <v>706</v>
      </c>
      <c r="T181" s="33" t="s">
        <v>47</v>
      </c>
      <c r="U181" s="34">
        <f t="array" ref="U181">IF(X181="M",RANK(Y181:Y181,Y$30:Y$887),IF(X181="Tu",RANK(Z181:Z181,Z$30:Z$887),IF(X181="W",RANK(AA181,AA$30:AA$887),IF(X181="Th",RANK(AB181,AB$30:AB$887),""))))</f>
        <v>65</v>
      </c>
      <c r="V181" s="28"/>
      <c r="X181" t="str">
        <f t="shared" ref="X181:X244" si="24">IF(Y181="",IF(Z181="",IF(AA181="",IF(AB181="","","Th"),"W"),"Tu"),"M")</f>
        <v>Tu</v>
      </c>
      <c r="Z181">
        <f t="shared" si="23"/>
        <v>706</v>
      </c>
      <c r="AA181" t="str">
        <f t="shared" si="18"/>
        <v/>
      </c>
      <c r="AB181" t="str">
        <f t="shared" si="19"/>
        <v/>
      </c>
    </row>
    <row r="182" spans="1:28">
      <c r="A182" s="33" t="s">
        <v>243</v>
      </c>
      <c r="B182" s="33" t="s">
        <v>197</v>
      </c>
      <c r="C182" s="29">
        <v>82</v>
      </c>
      <c r="D182" s="30">
        <v>46</v>
      </c>
      <c r="E182" s="30">
        <v>47</v>
      </c>
      <c r="F182" s="30">
        <v>0</v>
      </c>
      <c r="G182" s="30">
        <v>73</v>
      </c>
      <c r="H182" s="30">
        <v>75</v>
      </c>
      <c r="I182" s="30">
        <v>180</v>
      </c>
      <c r="J182" s="31">
        <v>10</v>
      </c>
      <c r="K182" s="25">
        <f t="shared" si="20"/>
        <v>513</v>
      </c>
      <c r="L182" s="32">
        <v>155</v>
      </c>
      <c r="M182" s="30">
        <v>2</v>
      </c>
      <c r="N182" s="30">
        <v>8</v>
      </c>
      <c r="O182" s="30">
        <v>5</v>
      </c>
      <c r="P182" s="30">
        <v>16</v>
      </c>
      <c r="Q182" s="30">
        <v>6</v>
      </c>
      <c r="R182" s="25">
        <f t="shared" si="22"/>
        <v>192</v>
      </c>
      <c r="S182" s="27">
        <f t="shared" si="21"/>
        <v>705</v>
      </c>
      <c r="T182" s="33" t="s">
        <v>47</v>
      </c>
      <c r="U182" s="34">
        <f t="array" ref="U182">IF(X182="M",RANK(Y182:Y182,Y$30:Y$887),IF(X182="Tu",RANK(Z182:Z182,Z$30:Z$887),IF(X182="W",RANK(AA182,AA$30:AA$887),IF(X182="Th",RANK(AB182,AB$30:AB$887),""))))</f>
        <v>67</v>
      </c>
      <c r="V182" s="33"/>
      <c r="X182" t="str">
        <f t="shared" si="24"/>
        <v>Tu</v>
      </c>
      <c r="Z182">
        <f t="shared" si="23"/>
        <v>705</v>
      </c>
      <c r="AA182" t="str">
        <f t="shared" si="18"/>
        <v/>
      </c>
      <c r="AB182" t="str">
        <f t="shared" si="19"/>
        <v/>
      </c>
    </row>
    <row r="183" spans="1:28">
      <c r="A183" s="28" t="s">
        <v>244</v>
      </c>
      <c r="B183" s="28" t="s">
        <v>206</v>
      </c>
      <c r="C183" s="29">
        <v>78</v>
      </c>
      <c r="D183" s="30">
        <v>46</v>
      </c>
      <c r="E183" s="30">
        <v>47</v>
      </c>
      <c r="F183" s="30">
        <v>0</v>
      </c>
      <c r="G183" s="30">
        <v>71</v>
      </c>
      <c r="H183" s="30">
        <v>78</v>
      </c>
      <c r="I183" s="30">
        <v>171</v>
      </c>
      <c r="J183" s="31">
        <v>10</v>
      </c>
      <c r="K183" s="25">
        <f t="shared" si="20"/>
        <v>501</v>
      </c>
      <c r="L183" s="32">
        <v>150</v>
      </c>
      <c r="M183" s="30">
        <v>1</v>
      </c>
      <c r="N183" s="30">
        <v>10</v>
      </c>
      <c r="O183" s="30">
        <v>5</v>
      </c>
      <c r="P183" s="30">
        <v>29</v>
      </c>
      <c r="Q183" s="30">
        <v>9</v>
      </c>
      <c r="R183" s="25">
        <f t="shared" si="22"/>
        <v>204</v>
      </c>
      <c r="S183" s="27">
        <f t="shared" si="21"/>
        <v>705</v>
      </c>
      <c r="T183" s="33" t="s">
        <v>47</v>
      </c>
      <c r="U183" s="34">
        <f t="array" ref="U183">IF(X183="M",RANK(Y183:Y183,Y$30:Y$887),IF(X183="Tu",RANK(Z183:Z183,Z$30:Z$887),IF(X183="W",RANK(AA183,AA$30:AA$887),IF(X183="Th",RANK(AB183,AB$30:AB$887),""))))</f>
        <v>67</v>
      </c>
      <c r="V183" s="33"/>
      <c r="X183" t="str">
        <f t="shared" si="24"/>
        <v>Tu</v>
      </c>
      <c r="Z183">
        <f t="shared" si="23"/>
        <v>705</v>
      </c>
      <c r="AA183" t="str">
        <f t="shared" si="18"/>
        <v/>
      </c>
      <c r="AB183" t="str">
        <f t="shared" si="19"/>
        <v/>
      </c>
    </row>
    <row r="184" spans="1:28">
      <c r="A184" s="33" t="s">
        <v>245</v>
      </c>
      <c r="B184" s="33" t="s">
        <v>227</v>
      </c>
      <c r="C184" s="29">
        <v>79</v>
      </c>
      <c r="D184" s="30">
        <v>42</v>
      </c>
      <c r="E184" s="30">
        <v>44</v>
      </c>
      <c r="F184" s="30">
        <v>0</v>
      </c>
      <c r="G184" s="30">
        <v>73</v>
      </c>
      <c r="H184" s="30">
        <v>78</v>
      </c>
      <c r="I184" s="30">
        <v>144</v>
      </c>
      <c r="J184" s="31">
        <v>10</v>
      </c>
      <c r="K184" s="25">
        <f t="shared" si="20"/>
        <v>470</v>
      </c>
      <c r="L184" s="39">
        <v>155</v>
      </c>
      <c r="M184" s="30">
        <v>20</v>
      </c>
      <c r="N184" s="30">
        <v>10</v>
      </c>
      <c r="O184" s="30">
        <v>5</v>
      </c>
      <c r="P184" s="30">
        <v>28</v>
      </c>
      <c r="Q184" s="30">
        <v>15</v>
      </c>
      <c r="R184" s="25">
        <f t="shared" si="22"/>
        <v>233</v>
      </c>
      <c r="S184" s="27">
        <f t="shared" si="21"/>
        <v>703</v>
      </c>
      <c r="T184" s="33" t="s">
        <v>47</v>
      </c>
      <c r="U184" s="34">
        <f t="array" ref="U184">IF(X184="M",RANK(Y184:Y184,Y$30:Y$887),IF(X184="Tu",RANK(Z184:Z184,Z$30:Z$887),IF(X184="W",RANK(AA184,AA$30:AA$887),IF(X184="Th",RANK(AB184,AB$30:AB$887),""))))</f>
        <v>69</v>
      </c>
      <c r="V184" s="33"/>
      <c r="X184" t="str">
        <f t="shared" si="24"/>
        <v>Tu</v>
      </c>
      <c r="Z184">
        <f t="shared" si="23"/>
        <v>703</v>
      </c>
      <c r="AA184" t="str">
        <f t="shared" si="18"/>
        <v/>
      </c>
      <c r="AB184" t="str">
        <f t="shared" si="19"/>
        <v/>
      </c>
    </row>
    <row r="185" spans="1:28">
      <c r="A185" s="33" t="s">
        <v>246</v>
      </c>
      <c r="B185" s="33" t="s">
        <v>206</v>
      </c>
      <c r="C185" s="29">
        <v>75</v>
      </c>
      <c r="D185" s="30">
        <v>43</v>
      </c>
      <c r="E185" s="30">
        <v>43</v>
      </c>
      <c r="F185" s="30">
        <v>0</v>
      </c>
      <c r="G185" s="30">
        <v>71</v>
      </c>
      <c r="H185" s="30">
        <v>78</v>
      </c>
      <c r="I185" s="30">
        <v>162</v>
      </c>
      <c r="J185" s="31">
        <v>10</v>
      </c>
      <c r="K185" s="25">
        <f t="shared" si="20"/>
        <v>482</v>
      </c>
      <c r="L185" s="39">
        <v>151</v>
      </c>
      <c r="M185" s="30">
        <v>20</v>
      </c>
      <c r="N185" s="30">
        <v>10</v>
      </c>
      <c r="O185" s="30">
        <v>5</v>
      </c>
      <c r="P185" s="30">
        <v>29</v>
      </c>
      <c r="Q185" s="30">
        <v>4</v>
      </c>
      <c r="R185" s="25">
        <f t="shared" si="22"/>
        <v>219</v>
      </c>
      <c r="S185" s="27">
        <f t="shared" si="21"/>
        <v>701</v>
      </c>
      <c r="T185" s="33" t="s">
        <v>47</v>
      </c>
      <c r="U185" s="34">
        <f t="array" ref="U185">IF(X185="M",RANK(Y185:Y185,Y$30:Y$887),IF(X185="Tu",RANK(Z185:Z185,Z$30:Z$887),IF(X185="W",RANK(AA185,AA$30:AA$887),IF(X185="Th",RANK(AB185,AB$30:AB$887),""))))</f>
        <v>70</v>
      </c>
      <c r="V185" s="33"/>
      <c r="X185" t="str">
        <f t="shared" si="24"/>
        <v>Tu</v>
      </c>
      <c r="Z185">
        <f t="shared" si="23"/>
        <v>701</v>
      </c>
      <c r="AA185" t="str">
        <f t="shared" si="18"/>
        <v/>
      </c>
      <c r="AB185" t="str">
        <f t="shared" si="19"/>
        <v/>
      </c>
    </row>
    <row r="186" spans="1:28">
      <c r="A186" s="33" t="s">
        <v>247</v>
      </c>
      <c r="B186" s="33" t="s">
        <v>248</v>
      </c>
      <c r="C186" s="29">
        <v>82</v>
      </c>
      <c r="D186" s="30">
        <v>46</v>
      </c>
      <c r="E186" s="30">
        <v>50</v>
      </c>
      <c r="F186" s="30">
        <v>0</v>
      </c>
      <c r="G186" s="30">
        <v>75</v>
      </c>
      <c r="H186" s="30">
        <v>76</v>
      </c>
      <c r="I186" s="30">
        <v>162</v>
      </c>
      <c r="J186" s="31">
        <v>10</v>
      </c>
      <c r="K186" s="25">
        <f t="shared" si="20"/>
        <v>501</v>
      </c>
      <c r="L186" s="39">
        <v>151</v>
      </c>
      <c r="M186" s="30">
        <v>1</v>
      </c>
      <c r="N186" s="30">
        <v>10</v>
      </c>
      <c r="O186" s="30">
        <v>5</v>
      </c>
      <c r="P186" s="30">
        <v>16</v>
      </c>
      <c r="Q186" s="30">
        <v>9</v>
      </c>
      <c r="R186" s="25">
        <f t="shared" si="22"/>
        <v>192</v>
      </c>
      <c r="S186" s="27">
        <f t="shared" si="21"/>
        <v>693</v>
      </c>
      <c r="T186" s="33" t="s">
        <v>47</v>
      </c>
      <c r="U186" s="34">
        <f t="array" ref="U186">IF(X186="M",RANK(Y186:Y186,Y$30:Y$887),IF(X186="Tu",RANK(Z186:Z186,Z$30:Z$887),IF(X186="W",RANK(AA186,AA$30:AA$887),IF(X186="Th",RANK(AB186,AB$30:AB$887),""))))</f>
        <v>71</v>
      </c>
      <c r="V186" s="33"/>
      <c r="X186" t="str">
        <f t="shared" si="24"/>
        <v>Tu</v>
      </c>
      <c r="Z186">
        <f t="shared" si="23"/>
        <v>693</v>
      </c>
      <c r="AA186" t="str">
        <f t="shared" si="18"/>
        <v/>
      </c>
      <c r="AB186" t="str">
        <f t="shared" si="19"/>
        <v/>
      </c>
    </row>
    <row r="187" spans="1:28">
      <c r="A187" s="33" t="s">
        <v>249</v>
      </c>
      <c r="B187" s="33" t="s">
        <v>202</v>
      </c>
      <c r="C187" s="29">
        <v>61</v>
      </c>
      <c r="D187" s="30">
        <v>46</v>
      </c>
      <c r="E187" s="30">
        <v>47</v>
      </c>
      <c r="F187" s="30">
        <v>0</v>
      </c>
      <c r="G187" s="30">
        <v>72</v>
      </c>
      <c r="H187" s="30">
        <v>82</v>
      </c>
      <c r="I187" s="30">
        <v>144</v>
      </c>
      <c r="J187" s="31">
        <v>7</v>
      </c>
      <c r="K187" s="25">
        <f t="shared" si="20"/>
        <v>459</v>
      </c>
      <c r="L187" s="39">
        <v>157</v>
      </c>
      <c r="M187" s="30">
        <v>20</v>
      </c>
      <c r="N187" s="30">
        <v>10</v>
      </c>
      <c r="O187" s="30">
        <v>5</v>
      </c>
      <c r="P187" s="30">
        <v>30</v>
      </c>
      <c r="Q187" s="30">
        <v>11</v>
      </c>
      <c r="R187" s="25">
        <f t="shared" si="22"/>
        <v>233</v>
      </c>
      <c r="S187" s="27">
        <f t="shared" si="21"/>
        <v>692</v>
      </c>
      <c r="T187" s="33" t="s">
        <v>47</v>
      </c>
      <c r="U187" s="34">
        <f t="array" ref="U187">IF(X187="M",RANK(Y187:Y187,Y$30:Y$887),IF(X187="Tu",RANK(Z187:Z187,Z$30:Z$887),IF(X187="W",RANK(AA187,AA$30:AA$887),IF(X187="Th",RANK(AB187,AB$30:AB$887),""))))</f>
        <v>72</v>
      </c>
      <c r="V187" s="33"/>
      <c r="X187" t="str">
        <f t="shared" si="24"/>
        <v>Tu</v>
      </c>
      <c r="Z187">
        <f t="shared" si="23"/>
        <v>692</v>
      </c>
      <c r="AA187" t="str">
        <f t="shared" si="18"/>
        <v/>
      </c>
      <c r="AB187" t="str">
        <f t="shared" si="19"/>
        <v/>
      </c>
    </row>
    <row r="188" spans="1:28">
      <c r="A188" s="33" t="s">
        <v>250</v>
      </c>
      <c r="B188" s="33" t="s">
        <v>231</v>
      </c>
      <c r="C188" s="29">
        <v>83</v>
      </c>
      <c r="D188" s="30">
        <v>49</v>
      </c>
      <c r="E188" s="30">
        <v>45</v>
      </c>
      <c r="F188" s="30">
        <v>0</v>
      </c>
      <c r="G188" s="30">
        <v>74</v>
      </c>
      <c r="H188" s="30">
        <v>85</v>
      </c>
      <c r="I188" s="30">
        <v>126</v>
      </c>
      <c r="J188" s="31">
        <v>10</v>
      </c>
      <c r="K188" s="25">
        <f t="shared" si="20"/>
        <v>472</v>
      </c>
      <c r="L188" s="39">
        <v>157</v>
      </c>
      <c r="M188" s="30">
        <v>2</v>
      </c>
      <c r="N188" s="30">
        <v>10</v>
      </c>
      <c r="O188" s="30">
        <v>5</v>
      </c>
      <c r="P188" s="30">
        <v>29</v>
      </c>
      <c r="Q188" s="30">
        <v>15</v>
      </c>
      <c r="R188" s="25">
        <f t="shared" si="22"/>
        <v>218</v>
      </c>
      <c r="S188" s="27">
        <f t="shared" si="21"/>
        <v>690</v>
      </c>
      <c r="T188" s="33" t="s">
        <v>47</v>
      </c>
      <c r="U188" s="34">
        <f t="array" ref="U188">IF(X188="M",RANK(Y188:Y188,Y$30:Y$887),IF(X188="Tu",RANK(Z188:Z188,Z$30:Z$887),IF(X188="W",RANK(AA188,AA$30:AA$887),IF(X188="Th",RANK(AB188,AB$30:AB$887),""))))</f>
        <v>73</v>
      </c>
      <c r="V188" s="33"/>
      <c r="X188" t="str">
        <f t="shared" si="24"/>
        <v>Tu</v>
      </c>
      <c r="Z188">
        <f t="shared" si="23"/>
        <v>690</v>
      </c>
      <c r="AA188" t="str">
        <f t="shared" si="18"/>
        <v/>
      </c>
      <c r="AB188" t="str">
        <f t="shared" si="19"/>
        <v/>
      </c>
    </row>
    <row r="189" spans="1:28">
      <c r="A189" s="28" t="s">
        <v>251</v>
      </c>
      <c r="B189" s="28" t="s">
        <v>231</v>
      </c>
      <c r="C189" s="29">
        <v>74</v>
      </c>
      <c r="D189" s="30">
        <v>44</v>
      </c>
      <c r="E189" s="30">
        <v>46</v>
      </c>
      <c r="F189" s="30">
        <v>0</v>
      </c>
      <c r="G189" s="30">
        <v>71</v>
      </c>
      <c r="H189" s="30">
        <v>80</v>
      </c>
      <c r="I189" s="30">
        <v>144</v>
      </c>
      <c r="J189" s="31">
        <v>10</v>
      </c>
      <c r="K189" s="25">
        <f t="shared" si="20"/>
        <v>469</v>
      </c>
      <c r="L189" s="32">
        <v>156</v>
      </c>
      <c r="M189" s="30">
        <v>5</v>
      </c>
      <c r="N189" s="30">
        <v>10</v>
      </c>
      <c r="O189" s="30">
        <v>5</v>
      </c>
      <c r="P189" s="30">
        <v>29</v>
      </c>
      <c r="Q189" s="30">
        <v>15</v>
      </c>
      <c r="R189" s="25">
        <f t="shared" si="22"/>
        <v>220</v>
      </c>
      <c r="S189" s="27">
        <f t="shared" si="21"/>
        <v>689</v>
      </c>
      <c r="T189" s="33" t="s">
        <v>47</v>
      </c>
      <c r="U189" s="34">
        <f t="array" ref="U189">IF(X189="M",RANK(Y189:Y189,Y$30:Y$887),IF(X189="Tu",RANK(Z189:Z189,Z$30:Z$887),IF(X189="W",RANK(AA189,AA$30:AA$887),IF(X189="Th",RANK(AB189,AB$30:AB$887),""))))</f>
        <v>74</v>
      </c>
      <c r="V189" s="33"/>
      <c r="X189" t="str">
        <f t="shared" si="24"/>
        <v>Tu</v>
      </c>
      <c r="Z189">
        <f t="shared" si="23"/>
        <v>689</v>
      </c>
      <c r="AA189" t="str">
        <f t="shared" si="18"/>
        <v/>
      </c>
      <c r="AB189" t="str">
        <f t="shared" si="19"/>
        <v/>
      </c>
    </row>
    <row r="190" spans="1:28">
      <c r="A190" s="33" t="s">
        <v>252</v>
      </c>
      <c r="B190" s="33" t="s">
        <v>182</v>
      </c>
      <c r="C190" s="29">
        <v>88</v>
      </c>
      <c r="D190" s="30">
        <v>51</v>
      </c>
      <c r="E190" s="30">
        <v>53</v>
      </c>
      <c r="F190" s="30">
        <v>0</v>
      </c>
      <c r="G190" s="30">
        <v>85</v>
      </c>
      <c r="H190" s="30">
        <v>96</v>
      </c>
      <c r="I190" s="30">
        <v>180</v>
      </c>
      <c r="J190" s="31">
        <v>10</v>
      </c>
      <c r="K190" s="25">
        <f t="shared" si="20"/>
        <v>563</v>
      </c>
      <c r="L190" s="32">
        <v>102</v>
      </c>
      <c r="M190" s="30">
        <v>0</v>
      </c>
      <c r="N190" s="30">
        <v>10</v>
      </c>
      <c r="O190" s="30">
        <v>5</v>
      </c>
      <c r="P190" s="30">
        <v>3</v>
      </c>
      <c r="Q190" s="30">
        <v>4</v>
      </c>
      <c r="R190" s="25">
        <f t="shared" si="22"/>
        <v>124</v>
      </c>
      <c r="S190" s="27">
        <f t="shared" si="21"/>
        <v>687</v>
      </c>
      <c r="T190" s="33" t="s">
        <v>47</v>
      </c>
      <c r="U190" s="34">
        <f t="array" ref="U190">IF(X190="M",RANK(Y190:Y190,Y$30:Y$887),IF(X190="Tu",RANK(Z190:Z190,Z$30:Z$887),IF(X190="W",RANK(AA190,AA$30:AA$887),IF(X190="Th",RANK(AB190,AB$30:AB$887),""))))</f>
        <v>75</v>
      </c>
      <c r="V190" s="33"/>
      <c r="X190" t="str">
        <f t="shared" si="24"/>
        <v>Tu</v>
      </c>
      <c r="Z190">
        <f t="shared" si="23"/>
        <v>687</v>
      </c>
      <c r="AA190" t="str">
        <f t="shared" si="18"/>
        <v/>
      </c>
      <c r="AB190" t="str">
        <f t="shared" si="19"/>
        <v/>
      </c>
    </row>
    <row r="191" spans="1:28">
      <c r="A191" s="33" t="s">
        <v>253</v>
      </c>
      <c r="B191" s="33" t="s">
        <v>173</v>
      </c>
      <c r="C191" s="29">
        <v>76</v>
      </c>
      <c r="D191" s="30">
        <v>44</v>
      </c>
      <c r="E191" s="30">
        <v>45</v>
      </c>
      <c r="F191" s="30">
        <v>0</v>
      </c>
      <c r="G191" s="30">
        <v>72</v>
      </c>
      <c r="H191" s="30">
        <v>79</v>
      </c>
      <c r="I191" s="30">
        <v>135</v>
      </c>
      <c r="J191" s="31">
        <v>10</v>
      </c>
      <c r="K191" s="25">
        <f t="shared" si="20"/>
        <v>461</v>
      </c>
      <c r="L191" s="39">
        <v>146</v>
      </c>
      <c r="M191" s="30">
        <v>20</v>
      </c>
      <c r="N191" s="30">
        <v>10</v>
      </c>
      <c r="O191" s="30">
        <v>5</v>
      </c>
      <c r="P191" s="30">
        <v>28</v>
      </c>
      <c r="Q191" s="30">
        <v>15</v>
      </c>
      <c r="R191" s="25">
        <f t="shared" si="22"/>
        <v>224</v>
      </c>
      <c r="S191" s="27">
        <f t="shared" si="21"/>
        <v>685</v>
      </c>
      <c r="T191" s="33" t="s">
        <v>47</v>
      </c>
      <c r="U191" s="34">
        <f t="array" ref="U191">IF(X191="M",RANK(Y191:Y191,Y$30:Y$887),IF(X191="Tu",RANK(Z191:Z191,Z$30:Z$887),IF(X191="W",RANK(AA191,AA$30:AA$887),IF(X191="Th",RANK(AB191,AB$30:AB$887),""))))</f>
        <v>76</v>
      </c>
      <c r="V191" s="33"/>
      <c r="X191" t="str">
        <f t="shared" si="24"/>
        <v>Tu</v>
      </c>
      <c r="Z191">
        <f t="shared" si="23"/>
        <v>685</v>
      </c>
      <c r="AA191" t="str">
        <f t="shared" si="18"/>
        <v/>
      </c>
      <c r="AB191" t="str">
        <f t="shared" si="19"/>
        <v/>
      </c>
    </row>
    <row r="192" spans="1:28">
      <c r="A192" s="33" t="s">
        <v>254</v>
      </c>
      <c r="B192" s="33" t="s">
        <v>223</v>
      </c>
      <c r="C192" s="29">
        <v>90</v>
      </c>
      <c r="D192" s="30">
        <v>44</v>
      </c>
      <c r="E192" s="30">
        <v>47</v>
      </c>
      <c r="F192" s="30">
        <v>0</v>
      </c>
      <c r="G192" s="30">
        <v>73</v>
      </c>
      <c r="H192" s="30">
        <v>81</v>
      </c>
      <c r="I192" s="30">
        <v>126</v>
      </c>
      <c r="J192" s="31">
        <v>10</v>
      </c>
      <c r="K192" s="25">
        <f t="shared" si="20"/>
        <v>471</v>
      </c>
      <c r="L192" s="39">
        <v>158</v>
      </c>
      <c r="M192" s="30">
        <v>2</v>
      </c>
      <c r="N192" s="30">
        <v>6</v>
      </c>
      <c r="O192" s="30">
        <v>5</v>
      </c>
      <c r="P192" s="30">
        <v>28</v>
      </c>
      <c r="Q192" s="30">
        <v>15</v>
      </c>
      <c r="R192" s="25">
        <f t="shared" si="22"/>
        <v>214</v>
      </c>
      <c r="S192" s="27">
        <f t="shared" si="21"/>
        <v>685</v>
      </c>
      <c r="T192" s="33" t="s">
        <v>47</v>
      </c>
      <c r="U192" s="34">
        <f t="array" ref="U192">IF(X192="M",RANK(Y192:Y192,Y$30:Y$887),IF(X192="Tu",RANK(Z192:Z192,Z$30:Z$887),IF(X192="W",RANK(AA192,AA$30:AA$887),IF(X192="Th",RANK(AB192,AB$30:AB$887),""))))</f>
        <v>76</v>
      </c>
      <c r="V192" s="33"/>
      <c r="X192" t="str">
        <f t="shared" si="24"/>
        <v>Tu</v>
      </c>
      <c r="Z192">
        <f t="shared" si="23"/>
        <v>685</v>
      </c>
      <c r="AA192" t="str">
        <f t="shared" si="18"/>
        <v/>
      </c>
      <c r="AB192" t="str">
        <f t="shared" si="19"/>
        <v/>
      </c>
    </row>
    <row r="193" spans="1:28">
      <c r="A193" s="33" t="s">
        <v>255</v>
      </c>
      <c r="B193" s="33" t="s">
        <v>197</v>
      </c>
      <c r="C193" s="29">
        <v>78</v>
      </c>
      <c r="D193" s="30">
        <v>43</v>
      </c>
      <c r="E193" s="30">
        <v>42</v>
      </c>
      <c r="F193" s="30">
        <v>0</v>
      </c>
      <c r="G193" s="30">
        <v>72</v>
      </c>
      <c r="H193" s="30">
        <v>71</v>
      </c>
      <c r="I193" s="30">
        <v>162</v>
      </c>
      <c r="J193" s="31">
        <v>10</v>
      </c>
      <c r="K193" s="25">
        <f t="shared" si="20"/>
        <v>478</v>
      </c>
      <c r="L193" s="32">
        <v>153</v>
      </c>
      <c r="M193" s="30">
        <v>20</v>
      </c>
      <c r="N193" s="30">
        <v>8</v>
      </c>
      <c r="O193" s="30">
        <v>5</v>
      </c>
      <c r="P193" s="30">
        <v>16</v>
      </c>
      <c r="Q193" s="30">
        <v>3</v>
      </c>
      <c r="R193" s="25">
        <f t="shared" si="22"/>
        <v>205</v>
      </c>
      <c r="S193" s="27">
        <f t="shared" si="21"/>
        <v>683</v>
      </c>
      <c r="T193" s="33" t="s">
        <v>47</v>
      </c>
      <c r="U193" s="34">
        <f t="array" ref="U193">IF(X193="M",RANK(Y193:Y193,Y$30:Y$887),IF(X193="Tu",RANK(Z193:Z193,Z$30:Z$887),IF(X193="W",RANK(AA193,AA$30:AA$887),IF(X193="Th",RANK(AB193,AB$30:AB$887),""))))</f>
        <v>78</v>
      </c>
      <c r="V193" s="33"/>
      <c r="X193" t="str">
        <f t="shared" si="24"/>
        <v>Tu</v>
      </c>
      <c r="Z193">
        <f t="shared" si="23"/>
        <v>683</v>
      </c>
      <c r="AA193" t="str">
        <f t="shared" si="18"/>
        <v/>
      </c>
      <c r="AB193" t="str">
        <f t="shared" si="19"/>
        <v/>
      </c>
    </row>
    <row r="194" spans="1:28">
      <c r="A194" s="33" t="s">
        <v>256</v>
      </c>
      <c r="B194" s="33" t="s">
        <v>173</v>
      </c>
      <c r="C194" s="29">
        <v>78</v>
      </c>
      <c r="D194" s="30">
        <v>43</v>
      </c>
      <c r="E194" s="30">
        <v>47</v>
      </c>
      <c r="F194" s="30">
        <v>0</v>
      </c>
      <c r="G194" s="30">
        <v>70</v>
      </c>
      <c r="H194" s="30">
        <v>79</v>
      </c>
      <c r="I194" s="30">
        <v>126</v>
      </c>
      <c r="J194" s="31">
        <v>10</v>
      </c>
      <c r="K194" s="25">
        <f t="shared" si="20"/>
        <v>453</v>
      </c>
      <c r="L194" s="32">
        <v>150</v>
      </c>
      <c r="M194" s="30">
        <v>20</v>
      </c>
      <c r="N194" s="30">
        <v>10</v>
      </c>
      <c r="O194" s="30">
        <v>5</v>
      </c>
      <c r="P194" s="30">
        <v>29</v>
      </c>
      <c r="Q194" s="30">
        <v>15</v>
      </c>
      <c r="R194" s="25">
        <f t="shared" si="22"/>
        <v>229</v>
      </c>
      <c r="S194" s="27">
        <f t="shared" si="21"/>
        <v>682</v>
      </c>
      <c r="T194" s="33" t="s">
        <v>47</v>
      </c>
      <c r="U194" s="34">
        <f t="array" ref="U194">IF(X194="M",RANK(Y194:Y194,Y$30:Y$887),IF(X194="Tu",RANK(Z194:Z194,Z$30:Z$887),IF(X194="W",RANK(AA194,AA$30:AA$887),IF(X194="Th",RANK(AB194,AB$30:AB$887),""))))</f>
        <v>79</v>
      </c>
      <c r="V194" s="33"/>
      <c r="X194" t="str">
        <f t="shared" si="24"/>
        <v>Tu</v>
      </c>
      <c r="Z194">
        <f t="shared" si="23"/>
        <v>682</v>
      </c>
      <c r="AA194" t="str">
        <f t="shared" si="18"/>
        <v/>
      </c>
      <c r="AB194" t="str">
        <f t="shared" si="19"/>
        <v/>
      </c>
    </row>
    <row r="195" spans="1:28">
      <c r="A195" s="33" t="s">
        <v>257</v>
      </c>
      <c r="B195" s="33" t="s">
        <v>231</v>
      </c>
      <c r="C195" s="29">
        <v>76</v>
      </c>
      <c r="D195" s="30">
        <v>46</v>
      </c>
      <c r="E195" s="30">
        <v>50</v>
      </c>
      <c r="F195" s="30">
        <v>0</v>
      </c>
      <c r="G195" s="30">
        <v>72</v>
      </c>
      <c r="H195" s="30">
        <v>79</v>
      </c>
      <c r="I195" s="30">
        <v>144</v>
      </c>
      <c r="J195" s="31">
        <v>10</v>
      </c>
      <c r="K195" s="25">
        <f t="shared" si="20"/>
        <v>477</v>
      </c>
      <c r="L195" s="39">
        <v>145</v>
      </c>
      <c r="M195" s="30">
        <v>2</v>
      </c>
      <c r="N195" s="30">
        <v>10</v>
      </c>
      <c r="O195" s="30">
        <v>5</v>
      </c>
      <c r="P195" s="30">
        <v>29</v>
      </c>
      <c r="Q195" s="30">
        <v>13</v>
      </c>
      <c r="R195" s="25">
        <f t="shared" si="22"/>
        <v>204</v>
      </c>
      <c r="S195" s="27">
        <f t="shared" si="21"/>
        <v>681</v>
      </c>
      <c r="T195" s="33" t="s">
        <v>47</v>
      </c>
      <c r="U195" s="34">
        <f t="array" ref="U195">IF(X195="M",RANK(Y195:Y195,Y$30:Y$887),IF(X195="Tu",RANK(Z195:Z195,Z$30:Z$887),IF(X195="W",RANK(AA195,AA$30:AA$887),IF(X195="Th",RANK(AB195,AB$30:AB$887),""))))</f>
        <v>80</v>
      </c>
      <c r="V195" s="33"/>
      <c r="X195" t="str">
        <f t="shared" si="24"/>
        <v>Tu</v>
      </c>
      <c r="Z195">
        <f t="shared" si="23"/>
        <v>681</v>
      </c>
      <c r="AA195" t="str">
        <f t="shared" si="18"/>
        <v/>
      </c>
      <c r="AB195" t="str">
        <f t="shared" si="19"/>
        <v/>
      </c>
    </row>
    <row r="196" spans="1:28">
      <c r="A196" s="33" t="s">
        <v>258</v>
      </c>
      <c r="B196" s="33" t="s">
        <v>178</v>
      </c>
      <c r="C196" s="29">
        <v>76</v>
      </c>
      <c r="D196" s="30">
        <v>44</v>
      </c>
      <c r="E196" s="30">
        <v>49</v>
      </c>
      <c r="F196" s="30">
        <v>0</v>
      </c>
      <c r="G196" s="30">
        <v>74</v>
      </c>
      <c r="H196" s="30">
        <v>75</v>
      </c>
      <c r="I196" s="30">
        <v>135</v>
      </c>
      <c r="J196" s="31">
        <v>10</v>
      </c>
      <c r="K196" s="25">
        <f t="shared" si="20"/>
        <v>463</v>
      </c>
      <c r="L196" s="39">
        <v>160</v>
      </c>
      <c r="M196" s="30">
        <v>2</v>
      </c>
      <c r="N196" s="30">
        <v>6</v>
      </c>
      <c r="O196" s="30">
        <v>5</v>
      </c>
      <c r="P196" s="30">
        <v>26</v>
      </c>
      <c r="Q196" s="30">
        <v>15</v>
      </c>
      <c r="R196" s="25">
        <f t="shared" si="22"/>
        <v>214</v>
      </c>
      <c r="S196" s="27">
        <f t="shared" si="21"/>
        <v>677</v>
      </c>
      <c r="T196" s="33" t="s">
        <v>47</v>
      </c>
      <c r="U196" s="34">
        <f t="array" ref="U196">IF(X196="M",RANK(Y196:Y196,Y$30:Y$887),IF(X196="Tu",RANK(Z196:Z196,Z$30:Z$887),IF(X196="W",RANK(AA196,AA$30:AA$887),IF(X196="Th",RANK(AB196,AB$30:AB$887),""))))</f>
        <v>81</v>
      </c>
      <c r="V196" s="33"/>
      <c r="X196" t="str">
        <f t="shared" si="24"/>
        <v>Tu</v>
      </c>
      <c r="Z196">
        <f t="shared" si="23"/>
        <v>677</v>
      </c>
      <c r="AA196" t="str">
        <f t="shared" si="18"/>
        <v/>
      </c>
      <c r="AB196" t="str">
        <f t="shared" si="19"/>
        <v/>
      </c>
    </row>
    <row r="197" spans="1:28">
      <c r="A197" s="33" t="s">
        <v>259</v>
      </c>
      <c r="B197" s="33" t="s">
        <v>193</v>
      </c>
      <c r="C197" s="29">
        <v>84</v>
      </c>
      <c r="D197" s="30">
        <v>50</v>
      </c>
      <c r="E197" s="30">
        <v>50</v>
      </c>
      <c r="F197" s="30">
        <v>0</v>
      </c>
      <c r="G197" s="30">
        <v>70</v>
      </c>
      <c r="H197" s="30">
        <v>80</v>
      </c>
      <c r="I197" s="30">
        <v>144</v>
      </c>
      <c r="J197" s="31">
        <v>9</v>
      </c>
      <c r="K197" s="25">
        <f t="shared" si="20"/>
        <v>487</v>
      </c>
      <c r="L197" s="32">
        <v>141</v>
      </c>
      <c r="M197" s="30">
        <v>2</v>
      </c>
      <c r="N197" s="30">
        <v>10</v>
      </c>
      <c r="O197" s="30">
        <v>5</v>
      </c>
      <c r="P197" s="30">
        <v>25</v>
      </c>
      <c r="Q197" s="30">
        <v>3</v>
      </c>
      <c r="R197" s="25">
        <f t="shared" si="22"/>
        <v>186</v>
      </c>
      <c r="S197" s="27">
        <f t="shared" si="21"/>
        <v>673</v>
      </c>
      <c r="T197" s="33" t="s">
        <v>47</v>
      </c>
      <c r="U197" s="34">
        <f t="array" ref="U197">IF(X197="M",RANK(Y197:Y197,Y$30:Y$887),IF(X197="Tu",RANK(Z197:Z197,Z$30:Z$887),IF(X197="W",RANK(AA197,AA$30:AA$887),IF(X197="Th",RANK(AB197,AB$30:AB$887),""))))</f>
        <v>82</v>
      </c>
      <c r="V197" s="33"/>
      <c r="X197" t="str">
        <f t="shared" si="24"/>
        <v>Tu</v>
      </c>
      <c r="Z197">
        <f t="shared" si="23"/>
        <v>673</v>
      </c>
      <c r="AA197" t="str">
        <f t="shared" si="18"/>
        <v/>
      </c>
      <c r="AB197" t="str">
        <f t="shared" si="19"/>
        <v/>
      </c>
    </row>
    <row r="198" spans="1:28">
      <c r="A198" s="33" t="s">
        <v>260</v>
      </c>
      <c r="B198" s="33" t="s">
        <v>248</v>
      </c>
      <c r="C198" s="29">
        <v>83</v>
      </c>
      <c r="D198" s="30">
        <v>46</v>
      </c>
      <c r="E198" s="30">
        <v>45</v>
      </c>
      <c r="F198" s="30">
        <v>0</v>
      </c>
      <c r="G198" s="30">
        <v>70</v>
      </c>
      <c r="H198" s="30">
        <v>80</v>
      </c>
      <c r="I198" s="30">
        <v>162</v>
      </c>
      <c r="J198" s="31">
        <v>8</v>
      </c>
      <c r="K198" s="25">
        <f t="shared" si="20"/>
        <v>494</v>
      </c>
      <c r="L198" s="32">
        <v>125</v>
      </c>
      <c r="M198" s="30">
        <v>1</v>
      </c>
      <c r="N198" s="30">
        <v>10</v>
      </c>
      <c r="O198" s="30">
        <v>5</v>
      </c>
      <c r="P198" s="30">
        <v>28</v>
      </c>
      <c r="Q198" s="30">
        <v>9</v>
      </c>
      <c r="R198" s="25">
        <f t="shared" si="22"/>
        <v>178</v>
      </c>
      <c r="S198" s="27">
        <f t="shared" si="21"/>
        <v>672</v>
      </c>
      <c r="T198" s="33" t="s">
        <v>47</v>
      </c>
      <c r="U198" s="34">
        <f t="array" ref="U198">IF(X198="M",RANK(Y198:Y198,Y$30:Y$887),IF(X198="Tu",RANK(Z198:Z198,Z$30:Z$887),IF(X198="W",RANK(AA198,AA$30:AA$887),IF(X198="Th",RANK(AB198,AB$30:AB$887),""))))</f>
        <v>83</v>
      </c>
      <c r="V198" s="33"/>
      <c r="X198" t="str">
        <f t="shared" si="24"/>
        <v>Tu</v>
      </c>
      <c r="Z198">
        <f t="shared" si="23"/>
        <v>672</v>
      </c>
      <c r="AA198" t="str">
        <f t="shared" si="18"/>
        <v/>
      </c>
      <c r="AB198" t="str">
        <f t="shared" si="19"/>
        <v/>
      </c>
    </row>
    <row r="199" spans="1:28">
      <c r="A199" s="33" t="s">
        <v>261</v>
      </c>
      <c r="B199" s="33" t="s">
        <v>199</v>
      </c>
      <c r="C199" s="29">
        <v>76</v>
      </c>
      <c r="D199" s="30">
        <v>44</v>
      </c>
      <c r="E199" s="30">
        <v>47</v>
      </c>
      <c r="F199" s="30">
        <v>0</v>
      </c>
      <c r="G199" s="30">
        <v>71</v>
      </c>
      <c r="H199" s="30">
        <v>73</v>
      </c>
      <c r="I199" s="30">
        <v>126</v>
      </c>
      <c r="J199" s="31">
        <v>10</v>
      </c>
      <c r="K199" s="25">
        <f t="shared" si="20"/>
        <v>447</v>
      </c>
      <c r="L199" s="39">
        <v>154</v>
      </c>
      <c r="M199" s="30">
        <v>18</v>
      </c>
      <c r="N199" s="30">
        <v>4</v>
      </c>
      <c r="O199" s="30">
        <v>5</v>
      </c>
      <c r="P199" s="30">
        <v>29</v>
      </c>
      <c r="Q199" s="30">
        <v>14</v>
      </c>
      <c r="R199" s="25">
        <f t="shared" si="22"/>
        <v>224</v>
      </c>
      <c r="S199" s="27">
        <f t="shared" si="21"/>
        <v>671</v>
      </c>
      <c r="T199" s="33" t="s">
        <v>47</v>
      </c>
      <c r="U199" s="34">
        <f t="array" ref="U199">IF(X199="M",RANK(Y199:Y199,Y$30:Y$887),IF(X199="Tu",RANK(Z199:Z199,Z$30:Z$887),IF(X199="W",RANK(AA199,AA$30:AA$887),IF(X199="Th",RANK(AB199,AB$30:AB$887),""))))</f>
        <v>84</v>
      </c>
      <c r="V199" s="33"/>
      <c r="X199" t="str">
        <f t="shared" si="24"/>
        <v>Tu</v>
      </c>
      <c r="Z199">
        <f t="shared" si="23"/>
        <v>671</v>
      </c>
      <c r="AA199" t="str">
        <f t="shared" si="18"/>
        <v/>
      </c>
      <c r="AB199" t="str">
        <f t="shared" si="19"/>
        <v/>
      </c>
    </row>
    <row r="200" spans="1:28">
      <c r="A200" s="33" t="s">
        <v>262</v>
      </c>
      <c r="B200" s="33" t="s">
        <v>248</v>
      </c>
      <c r="C200" s="29">
        <v>74</v>
      </c>
      <c r="D200" s="30">
        <v>50</v>
      </c>
      <c r="E200" s="30">
        <v>53</v>
      </c>
      <c r="F200" s="30">
        <v>0</v>
      </c>
      <c r="G200" s="30">
        <v>72</v>
      </c>
      <c r="H200" s="30">
        <v>75</v>
      </c>
      <c r="I200" s="30">
        <v>153</v>
      </c>
      <c r="J200" s="31">
        <v>6</v>
      </c>
      <c r="K200" s="25">
        <f t="shared" si="20"/>
        <v>483</v>
      </c>
      <c r="L200" s="39">
        <v>134</v>
      </c>
      <c r="M200" s="30">
        <v>18</v>
      </c>
      <c r="N200" s="30">
        <v>0</v>
      </c>
      <c r="O200" s="30">
        <v>5</v>
      </c>
      <c r="P200" s="30">
        <v>14</v>
      </c>
      <c r="Q200" s="30">
        <v>15</v>
      </c>
      <c r="R200" s="25">
        <f t="shared" si="22"/>
        <v>186</v>
      </c>
      <c r="S200" s="27">
        <f t="shared" si="21"/>
        <v>669</v>
      </c>
      <c r="T200" s="33" t="s">
        <v>47</v>
      </c>
      <c r="U200" s="34">
        <f t="array" ref="U200">IF(X200="M",RANK(Y200:Y200,Y$30:Y$887),IF(X200="Tu",RANK(Z200:Z200,Z$30:Z$887),IF(X200="W",RANK(AA200,AA$30:AA$887),IF(X200="Th",RANK(AB200,AB$30:AB$887),""))))</f>
        <v>85</v>
      </c>
      <c r="V200" s="33"/>
      <c r="X200" t="str">
        <f t="shared" si="24"/>
        <v>Tu</v>
      </c>
      <c r="Z200">
        <f t="shared" si="23"/>
        <v>669</v>
      </c>
      <c r="AA200" t="str">
        <f t="shared" si="18"/>
        <v/>
      </c>
      <c r="AB200" t="str">
        <f t="shared" si="19"/>
        <v/>
      </c>
    </row>
    <row r="201" spans="1:28">
      <c r="A201" s="33" t="s">
        <v>263</v>
      </c>
      <c r="B201" s="33" t="s">
        <v>197</v>
      </c>
      <c r="C201" s="29">
        <v>76</v>
      </c>
      <c r="D201" s="30">
        <v>44</v>
      </c>
      <c r="E201" s="30">
        <v>46</v>
      </c>
      <c r="F201" s="30">
        <v>0</v>
      </c>
      <c r="G201" s="30">
        <v>70</v>
      </c>
      <c r="H201" s="30">
        <v>79</v>
      </c>
      <c r="I201" s="30">
        <v>126</v>
      </c>
      <c r="J201" s="31">
        <v>10</v>
      </c>
      <c r="K201" s="25">
        <f t="shared" si="20"/>
        <v>451</v>
      </c>
      <c r="L201" s="32">
        <v>160</v>
      </c>
      <c r="M201" s="30">
        <v>2</v>
      </c>
      <c r="N201" s="30">
        <v>10</v>
      </c>
      <c r="O201" s="30">
        <v>5</v>
      </c>
      <c r="P201" s="30">
        <v>17</v>
      </c>
      <c r="Q201" s="30">
        <v>14</v>
      </c>
      <c r="R201" s="25">
        <f t="shared" si="22"/>
        <v>208</v>
      </c>
      <c r="S201" s="27">
        <f t="shared" si="21"/>
        <v>659</v>
      </c>
      <c r="T201" s="33" t="s">
        <v>47</v>
      </c>
      <c r="U201" s="34">
        <f t="array" ref="U201">IF(X201="M",RANK(Y201:Y201,Y$30:Y$887),IF(X201="Tu",RANK(Z201:Z201,Z$30:Z$887),IF(X201="W",RANK(AA201,AA$30:AA$887),IF(X201="Th",RANK(AB201,AB$30:AB$887),""))))</f>
        <v>86</v>
      </c>
      <c r="V201" s="33"/>
      <c r="X201" t="str">
        <f t="shared" si="24"/>
        <v>Tu</v>
      </c>
      <c r="Z201">
        <f t="shared" si="23"/>
        <v>659</v>
      </c>
      <c r="AA201" t="str">
        <f t="shared" si="18"/>
        <v/>
      </c>
      <c r="AB201" t="str">
        <f t="shared" si="19"/>
        <v/>
      </c>
    </row>
    <row r="202" spans="1:28">
      <c r="A202" s="33" t="s">
        <v>264</v>
      </c>
      <c r="B202" s="28" t="s">
        <v>189</v>
      </c>
      <c r="C202" s="29">
        <v>78</v>
      </c>
      <c r="D202" s="30">
        <v>43</v>
      </c>
      <c r="E202" s="30">
        <v>42</v>
      </c>
      <c r="F202" s="30">
        <v>0</v>
      </c>
      <c r="G202" s="30">
        <v>70</v>
      </c>
      <c r="H202" s="30">
        <v>76</v>
      </c>
      <c r="I202" s="30">
        <v>117</v>
      </c>
      <c r="J202" s="31">
        <v>10</v>
      </c>
      <c r="K202" s="25">
        <f t="shared" si="20"/>
        <v>436</v>
      </c>
      <c r="L202" s="39">
        <v>158</v>
      </c>
      <c r="M202" s="30">
        <v>1</v>
      </c>
      <c r="N202" s="30">
        <v>10</v>
      </c>
      <c r="O202" s="30">
        <v>5</v>
      </c>
      <c r="P202" s="30">
        <v>30</v>
      </c>
      <c r="Q202" s="30">
        <v>14</v>
      </c>
      <c r="R202" s="25">
        <f t="shared" si="22"/>
        <v>218</v>
      </c>
      <c r="S202" s="27">
        <f t="shared" si="21"/>
        <v>654</v>
      </c>
      <c r="T202" s="33" t="s">
        <v>47</v>
      </c>
      <c r="U202" s="34">
        <f t="array" ref="U202">IF(X202="M",RANK(Y202:Y202,Y$30:Y$887),IF(X202="Tu",RANK(Z202:Z202,Z$30:Z$887),IF(X202="W",RANK(AA202,AA$30:AA$887),IF(X202="Th",RANK(AB202,AB$30:AB$887),""))))</f>
        <v>87</v>
      </c>
      <c r="V202" s="33"/>
      <c r="X202" t="str">
        <f t="shared" si="24"/>
        <v>Tu</v>
      </c>
      <c r="Z202">
        <f t="shared" si="23"/>
        <v>654</v>
      </c>
      <c r="AA202" t="str">
        <f t="shared" si="18"/>
        <v/>
      </c>
      <c r="AB202" t="str">
        <f t="shared" si="19"/>
        <v/>
      </c>
    </row>
    <row r="203" spans="1:28">
      <c r="A203" s="33" t="s">
        <v>265</v>
      </c>
      <c r="B203" s="33" t="s">
        <v>193</v>
      </c>
      <c r="C203" s="29">
        <v>78</v>
      </c>
      <c r="D203" s="30">
        <v>43</v>
      </c>
      <c r="E203" s="30">
        <v>48</v>
      </c>
      <c r="F203" s="30">
        <v>0</v>
      </c>
      <c r="G203" s="30">
        <v>72</v>
      </c>
      <c r="H203" s="30">
        <v>76</v>
      </c>
      <c r="I203" s="30">
        <v>108</v>
      </c>
      <c r="J203" s="41">
        <v>10</v>
      </c>
      <c r="K203" s="25">
        <f t="shared" si="20"/>
        <v>435</v>
      </c>
      <c r="L203" s="39">
        <v>146</v>
      </c>
      <c r="M203" s="30">
        <v>16</v>
      </c>
      <c r="N203" s="30">
        <v>10</v>
      </c>
      <c r="O203" s="30">
        <v>5</v>
      </c>
      <c r="P203" s="30">
        <v>28</v>
      </c>
      <c r="Q203" s="30">
        <v>13</v>
      </c>
      <c r="R203" s="25">
        <f t="shared" si="22"/>
        <v>218</v>
      </c>
      <c r="S203" s="27">
        <f t="shared" si="21"/>
        <v>653</v>
      </c>
      <c r="T203" s="33" t="s">
        <v>47</v>
      </c>
      <c r="U203" s="34">
        <f t="array" ref="U203">IF(X203="M",RANK(Y203:Y203,Y$30:Y$887),IF(X203="Tu",RANK(Z203:Z203,Z$30:Z$887),IF(X203="W",RANK(AA203,AA$30:AA$887),IF(X203="Th",RANK(AB203,AB$30:AB$887),""))))</f>
        <v>88</v>
      </c>
      <c r="V203" s="33"/>
      <c r="X203" t="str">
        <f t="shared" si="24"/>
        <v>Tu</v>
      </c>
      <c r="Z203">
        <f t="shared" si="23"/>
        <v>653</v>
      </c>
      <c r="AA203" t="str">
        <f t="shared" si="18"/>
        <v/>
      </c>
      <c r="AB203" t="str">
        <f t="shared" si="19"/>
        <v/>
      </c>
    </row>
    <row r="204" spans="1:28">
      <c r="A204" s="33" t="s">
        <v>266</v>
      </c>
      <c r="B204" s="33" t="s">
        <v>197</v>
      </c>
      <c r="C204" s="29">
        <v>76</v>
      </c>
      <c r="D204" s="30">
        <v>43</v>
      </c>
      <c r="E204" s="30">
        <v>49</v>
      </c>
      <c r="F204" s="30">
        <v>0</v>
      </c>
      <c r="G204" s="30">
        <v>70</v>
      </c>
      <c r="H204" s="30">
        <v>74</v>
      </c>
      <c r="I204" s="30">
        <v>126</v>
      </c>
      <c r="J204" s="31">
        <v>10</v>
      </c>
      <c r="K204" s="25">
        <f t="shared" si="20"/>
        <v>448</v>
      </c>
      <c r="L204" s="35">
        <v>145</v>
      </c>
      <c r="M204" s="32">
        <v>18</v>
      </c>
      <c r="N204" s="30">
        <v>10</v>
      </c>
      <c r="O204" s="30">
        <v>5</v>
      </c>
      <c r="P204" s="30">
        <v>16</v>
      </c>
      <c r="Q204" s="30">
        <v>10</v>
      </c>
      <c r="R204" s="25">
        <f t="shared" si="22"/>
        <v>204</v>
      </c>
      <c r="S204" s="27">
        <f t="shared" si="21"/>
        <v>652</v>
      </c>
      <c r="T204" s="33" t="s">
        <v>47</v>
      </c>
      <c r="U204" s="34">
        <f t="array" ref="U204">IF(X204="M",RANK(Y204:Y204,Y$30:Y$887),IF(X204="Tu",RANK(Z204:Z204,Z$30:Z$887),IF(X204="W",RANK(AA204,AA$30:AA$887),IF(X204="Th",RANK(AB204,AB$30:AB$887),""))))</f>
        <v>89</v>
      </c>
      <c r="V204" s="33"/>
      <c r="X204" t="str">
        <f t="shared" si="24"/>
        <v>Tu</v>
      </c>
      <c r="Z204">
        <f t="shared" si="23"/>
        <v>652</v>
      </c>
      <c r="AA204" t="str">
        <f t="shared" si="18"/>
        <v/>
      </c>
      <c r="AB204" t="str">
        <f t="shared" si="19"/>
        <v/>
      </c>
    </row>
    <row r="205" spans="1:28">
      <c r="A205" s="33" t="s">
        <v>267</v>
      </c>
      <c r="B205" s="33" t="s">
        <v>202</v>
      </c>
      <c r="C205" s="29">
        <v>61</v>
      </c>
      <c r="D205" s="30">
        <v>41</v>
      </c>
      <c r="E205" s="30">
        <v>44</v>
      </c>
      <c r="F205" s="30">
        <v>0</v>
      </c>
      <c r="G205" s="30">
        <v>65</v>
      </c>
      <c r="H205" s="30">
        <v>72</v>
      </c>
      <c r="I205" s="30">
        <v>135</v>
      </c>
      <c r="J205" s="31">
        <v>10</v>
      </c>
      <c r="K205" s="25">
        <f t="shared" si="20"/>
        <v>428</v>
      </c>
      <c r="L205" s="35">
        <v>157</v>
      </c>
      <c r="M205" s="32">
        <v>2</v>
      </c>
      <c r="N205" s="30">
        <v>10</v>
      </c>
      <c r="O205" s="30">
        <v>5</v>
      </c>
      <c r="P205" s="30">
        <v>30</v>
      </c>
      <c r="Q205" s="30">
        <v>9</v>
      </c>
      <c r="R205" s="25">
        <f t="shared" si="22"/>
        <v>213</v>
      </c>
      <c r="S205" s="27">
        <f t="shared" si="21"/>
        <v>641</v>
      </c>
      <c r="T205" s="33" t="s">
        <v>47</v>
      </c>
      <c r="U205" s="34">
        <f t="array" ref="U205">IF(X205="M",RANK(Y205:Y205,Y$30:Y$887),IF(X205="Tu",RANK(Z205:Z205,Z$30:Z$887),IF(X205="W",RANK(AA205,AA$30:AA$887),IF(X205="Th",RANK(AB205,AB$30:AB$887),""))))</f>
        <v>90</v>
      </c>
      <c r="V205" s="33"/>
      <c r="X205" t="str">
        <f t="shared" si="24"/>
        <v>Tu</v>
      </c>
      <c r="Z205">
        <f t="shared" si="23"/>
        <v>641</v>
      </c>
      <c r="AA205" t="str">
        <f t="shared" si="18"/>
        <v/>
      </c>
      <c r="AB205" t="str">
        <f t="shared" si="19"/>
        <v/>
      </c>
    </row>
    <row r="206" spans="1:28">
      <c r="A206" s="33" t="s">
        <v>268</v>
      </c>
      <c r="B206" s="28" t="s">
        <v>189</v>
      </c>
      <c r="C206" s="29">
        <v>72</v>
      </c>
      <c r="D206" s="30">
        <v>44</v>
      </c>
      <c r="E206" s="30">
        <v>46</v>
      </c>
      <c r="F206" s="30">
        <v>0</v>
      </c>
      <c r="G206" s="30">
        <v>70</v>
      </c>
      <c r="H206" s="30">
        <v>75</v>
      </c>
      <c r="I206" s="30">
        <v>108</v>
      </c>
      <c r="J206" s="41">
        <v>10</v>
      </c>
      <c r="K206" s="25">
        <f t="shared" si="20"/>
        <v>425</v>
      </c>
      <c r="L206" s="30">
        <v>145</v>
      </c>
      <c r="M206" s="32">
        <v>20</v>
      </c>
      <c r="N206" s="30">
        <v>10</v>
      </c>
      <c r="O206" s="30">
        <v>5</v>
      </c>
      <c r="P206" s="30">
        <v>20</v>
      </c>
      <c r="Q206" s="30">
        <v>13</v>
      </c>
      <c r="R206" s="25">
        <f t="shared" si="22"/>
        <v>213</v>
      </c>
      <c r="S206" s="27">
        <f t="shared" si="21"/>
        <v>638</v>
      </c>
      <c r="T206" s="33" t="s">
        <v>47</v>
      </c>
      <c r="U206" s="34">
        <f t="array" ref="U206">IF(X206="M",RANK(Y206:Y206,Y$30:Y$887),IF(X206="Tu",RANK(Z206:Z206,Z$30:Z$887),IF(X206="W",RANK(AA206,AA$30:AA$887),IF(X206="Th",RANK(AB206,AB$30:AB$887),""))))</f>
        <v>91</v>
      </c>
      <c r="V206" s="28"/>
      <c r="X206" t="str">
        <f t="shared" si="24"/>
        <v>Tu</v>
      </c>
      <c r="Z206">
        <f t="shared" si="23"/>
        <v>638</v>
      </c>
      <c r="AA206" t="str">
        <f t="shared" ref="AA206:AA230" si="25">IF(T206="Fri",S206,"")</f>
        <v/>
      </c>
      <c r="AB206" t="str">
        <f t="shared" ref="AB206:AB230" si="26">IF(T206="Wed",S206,"")</f>
        <v/>
      </c>
    </row>
    <row r="207" spans="1:28">
      <c r="A207" s="33" t="s">
        <v>269</v>
      </c>
      <c r="B207" s="33" t="s">
        <v>202</v>
      </c>
      <c r="C207" s="29">
        <v>60</v>
      </c>
      <c r="D207" s="30">
        <v>48</v>
      </c>
      <c r="E207" s="30">
        <v>48</v>
      </c>
      <c r="F207" s="30">
        <v>0</v>
      </c>
      <c r="G207" s="30">
        <v>72</v>
      </c>
      <c r="H207" s="30">
        <v>80</v>
      </c>
      <c r="I207" s="30">
        <v>126</v>
      </c>
      <c r="J207" s="31">
        <v>10</v>
      </c>
      <c r="K207" s="25">
        <f t="shared" si="20"/>
        <v>444</v>
      </c>
      <c r="L207" s="35">
        <v>140</v>
      </c>
      <c r="M207" s="32">
        <v>2</v>
      </c>
      <c r="N207" s="30">
        <v>8</v>
      </c>
      <c r="O207" s="30">
        <v>5</v>
      </c>
      <c r="P207" s="30">
        <v>29</v>
      </c>
      <c r="Q207" s="30">
        <v>9</v>
      </c>
      <c r="R207" s="25">
        <f t="shared" si="22"/>
        <v>193</v>
      </c>
      <c r="S207" s="27">
        <f t="shared" si="21"/>
        <v>637</v>
      </c>
      <c r="T207" s="33" t="s">
        <v>47</v>
      </c>
      <c r="U207" s="34">
        <f t="array" ref="U207">IF(X207="M",RANK(Y207:Y207,Y$30:Y$887),IF(X207="Tu",RANK(Z207:Z207,Z$30:Z$887),IF(X207="W",RANK(AA207,AA$30:AA$887),IF(X207="Th",RANK(AB207,AB$30:AB$887),""))))</f>
        <v>92</v>
      </c>
      <c r="V207" s="33"/>
      <c r="X207" t="str">
        <f t="shared" si="24"/>
        <v>Tu</v>
      </c>
      <c r="Z207">
        <f t="shared" si="23"/>
        <v>637</v>
      </c>
      <c r="AA207" t="str">
        <f t="shared" si="25"/>
        <v/>
      </c>
      <c r="AB207" t="str">
        <f t="shared" si="26"/>
        <v/>
      </c>
    </row>
    <row r="208" spans="1:28">
      <c r="A208" s="33" t="s">
        <v>270</v>
      </c>
      <c r="B208" s="33" t="s">
        <v>271</v>
      </c>
      <c r="C208" s="29">
        <v>84</v>
      </c>
      <c r="D208" s="30">
        <v>47</v>
      </c>
      <c r="E208" s="30">
        <v>51</v>
      </c>
      <c r="F208" s="30">
        <v>0</v>
      </c>
      <c r="G208" s="30">
        <v>81</v>
      </c>
      <c r="H208" s="30">
        <v>89</v>
      </c>
      <c r="I208" s="30">
        <v>135</v>
      </c>
      <c r="J208" s="31">
        <v>10</v>
      </c>
      <c r="K208" s="25">
        <f t="shared" si="20"/>
        <v>497</v>
      </c>
      <c r="L208" s="35">
        <v>123</v>
      </c>
      <c r="M208" s="32">
        <v>2</v>
      </c>
      <c r="N208" s="30">
        <v>10</v>
      </c>
      <c r="O208" s="30">
        <v>5</v>
      </c>
      <c r="P208" s="30">
        <v>0</v>
      </c>
      <c r="Q208" s="30">
        <v>0</v>
      </c>
      <c r="R208" s="25">
        <f t="shared" si="22"/>
        <v>140</v>
      </c>
      <c r="S208" s="27">
        <f t="shared" si="21"/>
        <v>637</v>
      </c>
      <c r="T208" s="33" t="s">
        <v>47</v>
      </c>
      <c r="U208" s="34">
        <f t="array" ref="U208">IF(X208="M",RANK(Y208:Y208,Y$30:Y$887),IF(X208="Tu",RANK(Z208:Z208,Z$30:Z$887),IF(X208="W",RANK(AA208,AA$30:AA$887),IF(X208="Th",RANK(AB208,AB$30:AB$887),""))))</f>
        <v>92</v>
      </c>
      <c r="V208" s="33"/>
      <c r="X208" t="str">
        <f t="shared" si="24"/>
        <v>Tu</v>
      </c>
      <c r="Z208">
        <f t="shared" si="23"/>
        <v>637</v>
      </c>
      <c r="AA208" t="str">
        <f t="shared" si="25"/>
        <v/>
      </c>
      <c r="AB208" t="str">
        <f t="shared" si="26"/>
        <v/>
      </c>
    </row>
    <row r="209" spans="1:28">
      <c r="A209" s="33" t="s">
        <v>272</v>
      </c>
      <c r="B209" s="33" t="s">
        <v>223</v>
      </c>
      <c r="C209" s="29">
        <v>78</v>
      </c>
      <c r="D209" s="30">
        <v>46</v>
      </c>
      <c r="E209" s="30">
        <v>44</v>
      </c>
      <c r="F209" s="30">
        <v>0</v>
      </c>
      <c r="G209" s="30">
        <v>68</v>
      </c>
      <c r="H209" s="30">
        <v>76</v>
      </c>
      <c r="I209" s="30">
        <v>126</v>
      </c>
      <c r="J209" s="31">
        <v>10</v>
      </c>
      <c r="K209" s="25">
        <f t="shared" si="20"/>
        <v>448</v>
      </c>
      <c r="L209" s="35">
        <v>126</v>
      </c>
      <c r="M209" s="32">
        <v>0</v>
      </c>
      <c r="N209" s="30">
        <v>10</v>
      </c>
      <c r="O209" s="30">
        <v>5</v>
      </c>
      <c r="P209" s="30">
        <v>30</v>
      </c>
      <c r="Q209" s="30">
        <v>15</v>
      </c>
      <c r="R209" s="25">
        <f t="shared" si="22"/>
        <v>186</v>
      </c>
      <c r="S209" s="27">
        <f t="shared" si="21"/>
        <v>634</v>
      </c>
      <c r="T209" s="33" t="s">
        <v>47</v>
      </c>
      <c r="U209" s="34">
        <f t="array" ref="U209">IF(X209="M",RANK(Y209:Y209,Y$30:Y$887),IF(X209="Tu",RANK(Z209:Z209,Z$30:Z$887),IF(X209="W",RANK(AA209,AA$30:AA$887),IF(X209="Th",RANK(AB209,AB$30:AB$887),""))))</f>
        <v>94</v>
      </c>
      <c r="V209" s="33"/>
      <c r="X209" t="str">
        <f t="shared" si="24"/>
        <v>Tu</v>
      </c>
      <c r="Z209">
        <f t="shared" si="23"/>
        <v>634</v>
      </c>
      <c r="AA209" t="str">
        <f t="shared" si="25"/>
        <v/>
      </c>
      <c r="AB209" t="str">
        <f t="shared" si="26"/>
        <v/>
      </c>
    </row>
    <row r="210" spans="1:28">
      <c r="A210" s="33" t="s">
        <v>273</v>
      </c>
      <c r="B210" s="33" t="s">
        <v>193</v>
      </c>
      <c r="C210" s="29">
        <v>90</v>
      </c>
      <c r="D210" s="30">
        <v>47</v>
      </c>
      <c r="E210" s="30">
        <v>49</v>
      </c>
      <c r="F210" s="30">
        <v>0</v>
      </c>
      <c r="G210" s="30">
        <v>77</v>
      </c>
      <c r="H210" s="30">
        <v>85</v>
      </c>
      <c r="I210" s="30">
        <v>117</v>
      </c>
      <c r="J210" s="31">
        <v>8</v>
      </c>
      <c r="K210" s="25">
        <f t="shared" si="20"/>
        <v>473</v>
      </c>
      <c r="L210" s="30">
        <v>132</v>
      </c>
      <c r="M210" s="32">
        <v>16</v>
      </c>
      <c r="N210" s="30">
        <v>5</v>
      </c>
      <c r="O210" s="30">
        <v>5</v>
      </c>
      <c r="P210" s="30">
        <v>0</v>
      </c>
      <c r="Q210" s="30">
        <v>0</v>
      </c>
      <c r="R210" s="25">
        <f t="shared" si="22"/>
        <v>158</v>
      </c>
      <c r="S210" s="27">
        <f t="shared" si="21"/>
        <v>631</v>
      </c>
      <c r="T210" s="33" t="s">
        <v>47</v>
      </c>
      <c r="U210" s="34">
        <f t="array" ref="U210">IF(X210="M",RANK(Y210:Y210,Y$30:Y$887),IF(X210="Tu",RANK(Z210:Z210,Z$30:Z$887),IF(X210="W",RANK(AA210,AA$30:AA$887),IF(X210="Th",RANK(AB210,AB$30:AB$887),""))))</f>
        <v>95</v>
      </c>
      <c r="V210" s="33"/>
      <c r="X210" t="str">
        <f t="shared" si="24"/>
        <v>Tu</v>
      </c>
      <c r="Z210">
        <f t="shared" si="23"/>
        <v>631</v>
      </c>
      <c r="AA210" t="str">
        <f t="shared" si="25"/>
        <v/>
      </c>
      <c r="AB210" t="str">
        <f t="shared" si="26"/>
        <v/>
      </c>
    </row>
    <row r="211" spans="1:28">
      <c r="A211" s="33" t="s">
        <v>274</v>
      </c>
      <c r="B211" s="33" t="s">
        <v>248</v>
      </c>
      <c r="C211" s="29">
        <v>60</v>
      </c>
      <c r="D211" s="30">
        <v>44</v>
      </c>
      <c r="E211" s="30">
        <v>46</v>
      </c>
      <c r="F211" s="30">
        <v>0</v>
      </c>
      <c r="G211" s="30">
        <v>70</v>
      </c>
      <c r="H211" s="30">
        <v>80</v>
      </c>
      <c r="I211" s="30">
        <v>126</v>
      </c>
      <c r="J211" s="31">
        <v>10</v>
      </c>
      <c r="K211" s="25">
        <f t="shared" si="20"/>
        <v>436</v>
      </c>
      <c r="L211" s="35">
        <v>145</v>
      </c>
      <c r="M211" s="32">
        <v>1</v>
      </c>
      <c r="N211" s="30">
        <v>10</v>
      </c>
      <c r="O211" s="30">
        <v>5</v>
      </c>
      <c r="P211" s="30">
        <v>18</v>
      </c>
      <c r="Q211" s="30">
        <v>12</v>
      </c>
      <c r="R211" s="25">
        <f t="shared" si="22"/>
        <v>191</v>
      </c>
      <c r="S211" s="27">
        <f t="shared" si="21"/>
        <v>627</v>
      </c>
      <c r="T211" s="33" t="s">
        <v>47</v>
      </c>
      <c r="U211" s="34">
        <f t="array" ref="U211">IF(X211="M",RANK(Y211:Y211,Y$30:Y$887),IF(X211="Tu",RANK(Z211:Z211,Z$30:Z$887),IF(X211="W",RANK(AA211,AA$30:AA$887),IF(X211="Th",RANK(AB211,AB$30:AB$887),""))))</f>
        <v>96</v>
      </c>
      <c r="V211" s="33"/>
      <c r="X211" t="str">
        <f t="shared" si="24"/>
        <v>Tu</v>
      </c>
      <c r="Z211">
        <f t="shared" si="23"/>
        <v>627</v>
      </c>
      <c r="AA211" t="str">
        <f t="shared" si="25"/>
        <v/>
      </c>
      <c r="AB211" t="str">
        <f t="shared" si="26"/>
        <v/>
      </c>
    </row>
    <row r="212" spans="1:28">
      <c r="A212" s="33" t="s">
        <v>275</v>
      </c>
      <c r="B212" s="33" t="s">
        <v>223</v>
      </c>
      <c r="C212" s="29">
        <v>83</v>
      </c>
      <c r="D212" s="30">
        <v>43</v>
      </c>
      <c r="E212" s="30">
        <v>42</v>
      </c>
      <c r="F212" s="30">
        <v>0</v>
      </c>
      <c r="G212" s="30">
        <v>67</v>
      </c>
      <c r="H212" s="30">
        <v>75</v>
      </c>
      <c r="I212" s="30">
        <v>108</v>
      </c>
      <c r="J212" s="31">
        <v>10</v>
      </c>
      <c r="K212" s="25">
        <f t="shared" si="20"/>
        <v>428</v>
      </c>
      <c r="L212" s="30">
        <v>138</v>
      </c>
      <c r="M212" s="32">
        <v>2</v>
      </c>
      <c r="N212" s="30">
        <v>10</v>
      </c>
      <c r="O212" s="30">
        <v>5</v>
      </c>
      <c r="P212" s="30">
        <v>29</v>
      </c>
      <c r="Q212" s="30">
        <v>15</v>
      </c>
      <c r="R212" s="25">
        <f t="shared" si="22"/>
        <v>199</v>
      </c>
      <c r="S212" s="27">
        <f t="shared" si="21"/>
        <v>627</v>
      </c>
      <c r="T212" s="33" t="s">
        <v>47</v>
      </c>
      <c r="U212" s="34">
        <f t="array" ref="U212">IF(X212="M",RANK(Y212:Y212,Y$30:Y$887),IF(X212="Tu",RANK(Z212:Z212,Z$30:Z$887),IF(X212="W",RANK(AA212,AA$30:AA$887),IF(X212="Th",RANK(AB212,AB$30:AB$887),""))))</f>
        <v>96</v>
      </c>
      <c r="V212" s="33"/>
      <c r="X212" t="str">
        <f t="shared" si="24"/>
        <v>Tu</v>
      </c>
      <c r="Z212">
        <f t="shared" si="23"/>
        <v>627</v>
      </c>
      <c r="AA212" t="str">
        <f t="shared" si="25"/>
        <v/>
      </c>
      <c r="AB212" t="str">
        <f t="shared" si="26"/>
        <v/>
      </c>
    </row>
    <row r="213" spans="1:28">
      <c r="A213" s="33" t="s">
        <v>276</v>
      </c>
      <c r="B213" s="33" t="s">
        <v>193</v>
      </c>
      <c r="C213" s="29">
        <v>81</v>
      </c>
      <c r="D213" s="30">
        <v>46</v>
      </c>
      <c r="E213" s="30">
        <v>42</v>
      </c>
      <c r="F213" s="30">
        <v>0</v>
      </c>
      <c r="G213" s="30">
        <v>68</v>
      </c>
      <c r="H213" s="30">
        <v>74</v>
      </c>
      <c r="I213" s="30">
        <v>90</v>
      </c>
      <c r="J213" s="31">
        <v>10</v>
      </c>
      <c r="K213" s="25">
        <f t="shared" si="20"/>
        <v>411</v>
      </c>
      <c r="L213" s="35">
        <v>152</v>
      </c>
      <c r="M213" s="32">
        <v>16</v>
      </c>
      <c r="N213" s="30">
        <v>10</v>
      </c>
      <c r="O213" s="30">
        <v>5</v>
      </c>
      <c r="P213" s="30">
        <v>14</v>
      </c>
      <c r="Q213" s="30">
        <v>13</v>
      </c>
      <c r="R213" s="25">
        <f t="shared" si="22"/>
        <v>210</v>
      </c>
      <c r="S213" s="27">
        <f t="shared" si="21"/>
        <v>621</v>
      </c>
      <c r="T213" s="33" t="s">
        <v>47</v>
      </c>
      <c r="U213" s="34">
        <f t="array" ref="U213">IF(X213="M",RANK(Y213:Y213,Y$30:Y$887),IF(X213="Tu",RANK(Z213:Z213,Z$30:Z$887),IF(X213="W",RANK(AA213,AA$30:AA$887),IF(X213="Th",RANK(AB213,AB$30:AB$887),""))))</f>
        <v>98</v>
      </c>
      <c r="V213" s="33"/>
      <c r="X213" t="str">
        <f t="shared" si="24"/>
        <v>Tu</v>
      </c>
      <c r="Z213">
        <f t="shared" si="23"/>
        <v>621</v>
      </c>
      <c r="AA213" t="str">
        <f t="shared" si="25"/>
        <v/>
      </c>
      <c r="AB213" t="str">
        <f t="shared" si="26"/>
        <v/>
      </c>
    </row>
    <row r="214" spans="1:28">
      <c r="A214" s="33" t="s">
        <v>277</v>
      </c>
      <c r="B214" s="33" t="s">
        <v>199</v>
      </c>
      <c r="C214" s="29">
        <v>67</v>
      </c>
      <c r="D214" s="30">
        <v>42</v>
      </c>
      <c r="E214" s="30">
        <v>47</v>
      </c>
      <c r="F214" s="30">
        <v>0</v>
      </c>
      <c r="G214" s="30">
        <v>62</v>
      </c>
      <c r="H214" s="30">
        <v>73</v>
      </c>
      <c r="I214" s="30">
        <v>99</v>
      </c>
      <c r="J214" s="31">
        <v>6</v>
      </c>
      <c r="K214" s="25">
        <f t="shared" si="20"/>
        <v>396</v>
      </c>
      <c r="L214" s="35">
        <v>154</v>
      </c>
      <c r="M214" s="32">
        <v>20</v>
      </c>
      <c r="N214" s="30">
        <v>8</v>
      </c>
      <c r="O214" s="30">
        <v>5</v>
      </c>
      <c r="P214" s="30">
        <v>29</v>
      </c>
      <c r="Q214" s="30">
        <v>6</v>
      </c>
      <c r="R214" s="25">
        <f t="shared" si="22"/>
        <v>222</v>
      </c>
      <c r="S214" s="27">
        <f t="shared" si="21"/>
        <v>618</v>
      </c>
      <c r="T214" s="33" t="s">
        <v>47</v>
      </c>
      <c r="U214" s="34">
        <f t="array" ref="U214">IF(X214="M",RANK(Y214:Y214,Y$30:Y$887),IF(X214="Tu",RANK(Z214:Z214,Z$30:Z$887),IF(X214="W",RANK(AA214,AA$30:AA$887),IF(X214="Th",RANK(AB214,AB$30:AB$887),""))))</f>
        <v>99</v>
      </c>
      <c r="V214" s="33"/>
      <c r="X214" t="str">
        <f t="shared" si="24"/>
        <v>Tu</v>
      </c>
      <c r="Z214">
        <f t="shared" si="23"/>
        <v>618</v>
      </c>
      <c r="AA214" t="str">
        <f t="shared" si="25"/>
        <v/>
      </c>
      <c r="AB214" t="str">
        <f t="shared" si="26"/>
        <v/>
      </c>
    </row>
    <row r="215" spans="1:28">
      <c r="A215" s="33" t="s">
        <v>278</v>
      </c>
      <c r="B215" s="33" t="s">
        <v>248</v>
      </c>
      <c r="C215" s="29">
        <v>62</v>
      </c>
      <c r="D215" s="30">
        <v>53</v>
      </c>
      <c r="E215" s="30">
        <v>46</v>
      </c>
      <c r="F215" s="30">
        <v>0</v>
      </c>
      <c r="G215" s="30">
        <v>70</v>
      </c>
      <c r="H215" s="30">
        <v>80</v>
      </c>
      <c r="I215" s="30">
        <v>135</v>
      </c>
      <c r="J215" s="31">
        <v>10</v>
      </c>
      <c r="K215" s="25">
        <f t="shared" si="20"/>
        <v>456</v>
      </c>
      <c r="L215" s="35">
        <v>132</v>
      </c>
      <c r="M215" s="32">
        <v>1</v>
      </c>
      <c r="N215" s="30">
        <v>2</v>
      </c>
      <c r="O215" s="30">
        <v>5</v>
      </c>
      <c r="P215" s="30">
        <v>18</v>
      </c>
      <c r="Q215" s="30">
        <v>3</v>
      </c>
      <c r="R215" s="25">
        <f t="shared" si="22"/>
        <v>161</v>
      </c>
      <c r="S215" s="27">
        <f t="shared" si="21"/>
        <v>617</v>
      </c>
      <c r="T215" s="33" t="s">
        <v>47</v>
      </c>
      <c r="U215" s="34">
        <f t="array" ref="U215">IF(X215="M",RANK(Y215:Y215,Y$30:Y$887),IF(X215="Tu",RANK(Z215:Z215,Z$30:Z$887),IF(X215="W",RANK(AA215,AA$30:AA$887),IF(X215="Th",RANK(AB215,AB$30:AB$887),""))))</f>
        <v>100</v>
      </c>
      <c r="V215" s="33"/>
      <c r="X215" t="str">
        <f t="shared" si="24"/>
        <v>Tu</v>
      </c>
      <c r="Z215">
        <f t="shared" si="23"/>
        <v>617</v>
      </c>
      <c r="AA215" t="str">
        <f t="shared" si="25"/>
        <v/>
      </c>
      <c r="AB215" t="str">
        <f t="shared" si="26"/>
        <v/>
      </c>
    </row>
    <row r="216" spans="1:28">
      <c r="A216" s="33" t="s">
        <v>279</v>
      </c>
      <c r="B216" s="33" t="s">
        <v>202</v>
      </c>
      <c r="C216" s="29">
        <v>63</v>
      </c>
      <c r="D216" s="30">
        <v>43</v>
      </c>
      <c r="E216" s="30">
        <v>46</v>
      </c>
      <c r="F216" s="30">
        <v>0</v>
      </c>
      <c r="G216" s="30">
        <v>70</v>
      </c>
      <c r="H216" s="30">
        <v>72</v>
      </c>
      <c r="I216" s="30">
        <v>126</v>
      </c>
      <c r="J216" s="31">
        <v>10</v>
      </c>
      <c r="K216" s="25">
        <f t="shared" si="20"/>
        <v>430</v>
      </c>
      <c r="L216" s="35">
        <v>130</v>
      </c>
      <c r="M216" s="32">
        <v>0</v>
      </c>
      <c r="N216" s="30">
        <v>8</v>
      </c>
      <c r="O216" s="30">
        <v>5</v>
      </c>
      <c r="P216" s="30">
        <v>30</v>
      </c>
      <c r="Q216" s="30">
        <v>6</v>
      </c>
      <c r="R216" s="25">
        <f t="shared" si="22"/>
        <v>179</v>
      </c>
      <c r="S216" s="27">
        <f t="shared" si="21"/>
        <v>609</v>
      </c>
      <c r="T216" s="33" t="s">
        <v>47</v>
      </c>
      <c r="U216" s="34">
        <f t="array" ref="U216">IF(X216="M",RANK(Y216:Y216,Y$30:Y$887),IF(X216="Tu",RANK(Z216:Z216,Z$30:Z$887),IF(X216="W",RANK(AA216,AA$30:AA$887),IF(X216="Th",RANK(AB216,AB$30:AB$887),""))))</f>
        <v>101</v>
      </c>
      <c r="V216" s="33"/>
      <c r="X216" t="str">
        <f t="shared" si="24"/>
        <v>Tu</v>
      </c>
      <c r="Z216">
        <f t="shared" si="23"/>
        <v>609</v>
      </c>
      <c r="AA216" t="str">
        <f t="shared" si="25"/>
        <v/>
      </c>
      <c r="AB216" t="str">
        <f t="shared" si="26"/>
        <v/>
      </c>
    </row>
    <row r="217" spans="1:28">
      <c r="A217" s="33" t="s">
        <v>280</v>
      </c>
      <c r="B217" s="33" t="s">
        <v>271</v>
      </c>
      <c r="C217" s="29">
        <v>82</v>
      </c>
      <c r="D217" s="30">
        <v>41</v>
      </c>
      <c r="E217" s="30">
        <v>46</v>
      </c>
      <c r="F217" s="30">
        <v>0</v>
      </c>
      <c r="G217" s="30">
        <v>72</v>
      </c>
      <c r="H217" s="30">
        <v>80</v>
      </c>
      <c r="I217" s="30">
        <v>162</v>
      </c>
      <c r="J217" s="31">
        <v>10</v>
      </c>
      <c r="K217" s="25">
        <f t="shared" si="20"/>
        <v>493</v>
      </c>
      <c r="L217" s="30">
        <v>106</v>
      </c>
      <c r="M217" s="32">
        <v>0</v>
      </c>
      <c r="N217" s="30">
        <v>10</v>
      </c>
      <c r="O217" s="30">
        <v>0</v>
      </c>
      <c r="P217" s="30">
        <v>0</v>
      </c>
      <c r="Q217" s="30">
        <v>0</v>
      </c>
      <c r="R217" s="25">
        <f t="shared" si="22"/>
        <v>116</v>
      </c>
      <c r="S217" s="27">
        <f t="shared" si="21"/>
        <v>609</v>
      </c>
      <c r="T217" s="33" t="s">
        <v>47</v>
      </c>
      <c r="U217" s="34">
        <f t="array" ref="U217">IF(X217="M",RANK(Y217:Y217,Y$30:Y$887),IF(X217="Tu",RANK(Z217:Z217,Z$30:Z$887),IF(X217="W",RANK(AA217,AA$30:AA$887),IF(X217="Th",RANK(AB217,AB$30:AB$887),""))))</f>
        <v>101</v>
      </c>
      <c r="V217" s="33"/>
      <c r="X217" t="str">
        <f t="shared" si="24"/>
        <v>Tu</v>
      </c>
      <c r="Z217">
        <f t="shared" si="23"/>
        <v>609</v>
      </c>
      <c r="AA217" t="str">
        <f t="shared" si="25"/>
        <v/>
      </c>
      <c r="AB217" t="str">
        <f t="shared" si="26"/>
        <v/>
      </c>
    </row>
    <row r="218" spans="1:28">
      <c r="A218" s="33" t="s">
        <v>281</v>
      </c>
      <c r="B218" s="33" t="s">
        <v>193</v>
      </c>
      <c r="C218" s="29">
        <v>76</v>
      </c>
      <c r="D218" s="30">
        <v>37</v>
      </c>
      <c r="E218" s="30">
        <v>40</v>
      </c>
      <c r="F218" s="30">
        <v>0</v>
      </c>
      <c r="G218" s="30">
        <v>74</v>
      </c>
      <c r="H218" s="30">
        <v>78</v>
      </c>
      <c r="I218" s="30">
        <v>81</v>
      </c>
      <c r="J218" s="31">
        <v>10</v>
      </c>
      <c r="K218" s="25">
        <f t="shared" si="20"/>
        <v>396</v>
      </c>
      <c r="L218" s="35">
        <v>150</v>
      </c>
      <c r="M218" s="32">
        <v>14</v>
      </c>
      <c r="N218" s="30">
        <v>10</v>
      </c>
      <c r="O218" s="30">
        <v>5</v>
      </c>
      <c r="P218" s="30">
        <v>27</v>
      </c>
      <c r="Q218" s="30">
        <v>6</v>
      </c>
      <c r="R218" s="25">
        <f t="shared" si="22"/>
        <v>212</v>
      </c>
      <c r="S218" s="27">
        <f t="shared" si="21"/>
        <v>608</v>
      </c>
      <c r="T218" s="33" t="s">
        <v>47</v>
      </c>
      <c r="U218" s="34">
        <f t="array" ref="U218">IF(X218="M",RANK(Y218:Y218,Y$30:Y$887),IF(X218="Tu",RANK(Z218:Z218,Z$30:Z$887),IF(X218="W",RANK(AA218,AA$30:AA$887),IF(X218="Th",RANK(AB218,AB$30:AB$887),""))))</f>
        <v>103</v>
      </c>
      <c r="V218" s="33"/>
      <c r="X218" t="str">
        <f t="shared" si="24"/>
        <v>Tu</v>
      </c>
      <c r="Z218">
        <f t="shared" si="23"/>
        <v>608</v>
      </c>
      <c r="AA218" t="str">
        <f t="shared" si="25"/>
        <v/>
      </c>
      <c r="AB218" t="str">
        <f t="shared" si="26"/>
        <v/>
      </c>
    </row>
    <row r="219" spans="1:28">
      <c r="A219" s="33" t="s">
        <v>282</v>
      </c>
      <c r="B219" s="33" t="s">
        <v>199</v>
      </c>
      <c r="C219" s="29">
        <v>66</v>
      </c>
      <c r="D219" s="30">
        <v>45</v>
      </c>
      <c r="E219" s="30">
        <v>46</v>
      </c>
      <c r="F219" s="30">
        <v>-2</v>
      </c>
      <c r="G219" s="30">
        <v>73</v>
      </c>
      <c r="H219" s="30">
        <v>74</v>
      </c>
      <c r="I219" s="30">
        <v>108</v>
      </c>
      <c r="J219" s="31">
        <v>10</v>
      </c>
      <c r="K219" s="25">
        <f t="shared" si="20"/>
        <v>420</v>
      </c>
      <c r="L219" s="30">
        <v>150</v>
      </c>
      <c r="M219" s="32">
        <v>1</v>
      </c>
      <c r="N219" s="30">
        <v>0</v>
      </c>
      <c r="O219" s="30">
        <v>0</v>
      </c>
      <c r="P219" s="30">
        <v>30</v>
      </c>
      <c r="Q219" s="30">
        <v>6</v>
      </c>
      <c r="R219" s="25">
        <f t="shared" si="22"/>
        <v>187</v>
      </c>
      <c r="S219" s="27">
        <f t="shared" si="21"/>
        <v>607</v>
      </c>
      <c r="T219" s="33" t="s">
        <v>47</v>
      </c>
      <c r="U219" s="34">
        <f t="array" ref="U219">IF(X219="M",RANK(Y219:Y219,Y$30:Y$887),IF(X219="Tu",RANK(Z219:Z219,Z$30:Z$887),IF(X219="W",RANK(AA219,AA$30:AA$887),IF(X219="Th",RANK(AB219,AB$30:AB$887),""))))</f>
        <v>104</v>
      </c>
      <c r="V219" s="33"/>
      <c r="X219" t="str">
        <f t="shared" si="24"/>
        <v>Tu</v>
      </c>
      <c r="Z219">
        <f t="shared" si="23"/>
        <v>607</v>
      </c>
      <c r="AA219" t="str">
        <f t="shared" si="25"/>
        <v/>
      </c>
      <c r="AB219" t="str">
        <f t="shared" si="26"/>
        <v/>
      </c>
    </row>
    <row r="220" spans="1:28">
      <c r="A220" s="33" t="s">
        <v>283</v>
      </c>
      <c r="B220" s="33" t="s">
        <v>193</v>
      </c>
      <c r="C220" s="29">
        <v>81</v>
      </c>
      <c r="D220" s="30">
        <v>43</v>
      </c>
      <c r="E220" s="30">
        <v>47</v>
      </c>
      <c r="F220" s="30">
        <v>0</v>
      </c>
      <c r="G220" s="30">
        <v>78</v>
      </c>
      <c r="H220" s="30">
        <v>82</v>
      </c>
      <c r="I220" s="30">
        <v>135</v>
      </c>
      <c r="J220" s="42">
        <v>5</v>
      </c>
      <c r="K220" s="25">
        <f t="shared" si="20"/>
        <v>471</v>
      </c>
      <c r="L220" s="30">
        <v>107</v>
      </c>
      <c r="M220" s="32">
        <v>16</v>
      </c>
      <c r="N220" s="30">
        <v>5</v>
      </c>
      <c r="O220" s="30">
        <v>5</v>
      </c>
      <c r="P220" s="30">
        <v>0</v>
      </c>
      <c r="Q220" s="30">
        <v>0</v>
      </c>
      <c r="R220" s="25">
        <f t="shared" si="22"/>
        <v>133</v>
      </c>
      <c r="S220" s="27">
        <f t="shared" si="21"/>
        <v>604</v>
      </c>
      <c r="T220" s="33" t="s">
        <v>47</v>
      </c>
      <c r="U220" s="34">
        <f t="array" ref="U220">IF(X220="M",RANK(Y220:Y220,Y$30:Y$887),IF(X220="Tu",RANK(Z220:Z220,Z$30:Z$887),IF(X220="W",RANK(AA220,AA$30:AA$887),IF(X220="Th",RANK(AB220,AB$30:AB$887),""))))</f>
        <v>105</v>
      </c>
      <c r="V220" s="33"/>
      <c r="X220" t="str">
        <f t="shared" si="24"/>
        <v>Tu</v>
      </c>
      <c r="Z220">
        <f t="shared" si="23"/>
        <v>604</v>
      </c>
      <c r="AA220" t="str">
        <f t="shared" si="25"/>
        <v/>
      </c>
      <c r="AB220" t="str">
        <f t="shared" si="26"/>
        <v/>
      </c>
    </row>
    <row r="221" spans="1:28">
      <c r="A221" s="33" t="s">
        <v>284</v>
      </c>
      <c r="B221" s="33" t="s">
        <v>199</v>
      </c>
      <c r="C221" s="29">
        <v>69</v>
      </c>
      <c r="D221" s="30">
        <v>37</v>
      </c>
      <c r="E221" s="30">
        <v>43</v>
      </c>
      <c r="F221" s="30">
        <v>0</v>
      </c>
      <c r="G221" s="30">
        <v>64</v>
      </c>
      <c r="H221" s="30">
        <v>78</v>
      </c>
      <c r="I221" s="30">
        <v>63</v>
      </c>
      <c r="J221" s="31">
        <v>9</v>
      </c>
      <c r="K221" s="25">
        <f t="shared" si="20"/>
        <v>363</v>
      </c>
      <c r="L221" s="30">
        <v>150</v>
      </c>
      <c r="M221" s="32">
        <v>16</v>
      </c>
      <c r="N221" s="30">
        <v>10</v>
      </c>
      <c r="O221" s="30">
        <v>5</v>
      </c>
      <c r="P221" s="30">
        <v>28</v>
      </c>
      <c r="Q221" s="30">
        <v>11</v>
      </c>
      <c r="R221" s="25">
        <f t="shared" si="22"/>
        <v>220</v>
      </c>
      <c r="S221" s="27">
        <f t="shared" si="21"/>
        <v>583</v>
      </c>
      <c r="T221" s="33" t="s">
        <v>47</v>
      </c>
      <c r="U221" s="34">
        <f t="array" ref="U221">IF(X221="M",RANK(Y221:Y221,Y$30:Y$887),IF(X221="Tu",RANK(Z221:Z221,Z$30:Z$887),IF(X221="W",RANK(AA221,AA$30:AA$887),IF(X221="Th",RANK(AB221,AB$30:AB$887),""))))</f>
        <v>106</v>
      </c>
      <c r="V221" s="33"/>
      <c r="X221" t="str">
        <f t="shared" si="24"/>
        <v>Tu</v>
      </c>
      <c r="Z221">
        <f t="shared" si="23"/>
        <v>583</v>
      </c>
      <c r="AA221" t="str">
        <f t="shared" si="25"/>
        <v/>
      </c>
      <c r="AB221" t="str">
        <f t="shared" si="26"/>
        <v/>
      </c>
    </row>
    <row r="222" spans="1:28">
      <c r="A222" s="33" t="s">
        <v>285</v>
      </c>
      <c r="B222" s="33" t="s">
        <v>193</v>
      </c>
      <c r="C222" s="29">
        <v>77</v>
      </c>
      <c r="D222" s="30">
        <v>39</v>
      </c>
      <c r="E222" s="30">
        <v>40</v>
      </c>
      <c r="F222" s="30">
        <v>0</v>
      </c>
      <c r="G222" s="30">
        <v>71</v>
      </c>
      <c r="H222" s="30">
        <v>78</v>
      </c>
      <c r="I222" s="30">
        <v>72</v>
      </c>
      <c r="J222" s="31">
        <v>10</v>
      </c>
      <c r="K222" s="25">
        <f t="shared" ref="K222:K285" si="27">SUM(C222:J222)</f>
        <v>387</v>
      </c>
      <c r="L222" s="35">
        <v>143</v>
      </c>
      <c r="M222" s="32">
        <v>2</v>
      </c>
      <c r="N222" s="30">
        <v>10</v>
      </c>
      <c r="O222" s="30">
        <v>5</v>
      </c>
      <c r="P222" s="30">
        <v>14</v>
      </c>
      <c r="Q222" s="30">
        <v>6</v>
      </c>
      <c r="R222" s="25">
        <f t="shared" si="22"/>
        <v>180</v>
      </c>
      <c r="S222" s="27">
        <f t="shared" ref="S222:S285" si="28">K222+R222</f>
        <v>567</v>
      </c>
      <c r="T222" s="33" t="s">
        <v>47</v>
      </c>
      <c r="U222" s="34">
        <f t="array" ref="U222">IF(X222="M",RANK(Y222:Y222,Y$30:Y$887),IF(X222="Tu",RANK(Z222:Z222,Z$30:Z$887),IF(X222="W",RANK(AA222,AA$30:AA$887),IF(X222="Th",RANK(AB222,AB$30:AB$887),""))))</f>
        <v>107</v>
      </c>
      <c r="V222" s="33"/>
      <c r="X222" t="str">
        <f t="shared" si="24"/>
        <v>Tu</v>
      </c>
      <c r="Z222">
        <f t="shared" si="23"/>
        <v>567</v>
      </c>
      <c r="AA222" t="str">
        <f t="shared" si="25"/>
        <v/>
      </c>
      <c r="AB222" t="str">
        <f t="shared" si="26"/>
        <v/>
      </c>
    </row>
    <row r="223" spans="1:28">
      <c r="A223" s="33" t="s">
        <v>286</v>
      </c>
      <c r="B223" s="33" t="s">
        <v>199</v>
      </c>
      <c r="C223" s="29">
        <v>70</v>
      </c>
      <c r="D223" s="30">
        <v>34</v>
      </c>
      <c r="E223" s="30">
        <v>41</v>
      </c>
      <c r="F223" s="30">
        <v>0</v>
      </c>
      <c r="G223" s="30">
        <v>73</v>
      </c>
      <c r="H223" s="30">
        <v>78</v>
      </c>
      <c r="I223" s="30">
        <v>63</v>
      </c>
      <c r="J223" s="31">
        <v>10</v>
      </c>
      <c r="K223" s="25">
        <f t="shared" si="27"/>
        <v>369</v>
      </c>
      <c r="L223" s="35">
        <v>146</v>
      </c>
      <c r="M223" s="32">
        <v>2</v>
      </c>
      <c r="N223" s="30">
        <v>6</v>
      </c>
      <c r="O223" s="30">
        <v>5</v>
      </c>
      <c r="P223" s="30">
        <v>28</v>
      </c>
      <c r="Q223" s="30">
        <v>0</v>
      </c>
      <c r="R223" s="25">
        <f t="shared" si="22"/>
        <v>187</v>
      </c>
      <c r="S223" s="27">
        <f t="shared" si="28"/>
        <v>556</v>
      </c>
      <c r="T223" s="33" t="s">
        <v>47</v>
      </c>
      <c r="U223" s="34">
        <f t="array" ref="U223">IF(X223="M",RANK(Y223:Y223,Y$30:Y$887),IF(X223="Tu",RANK(Z223:Z223,Z$30:Z$887),IF(X223="W",RANK(AA223,AA$30:AA$887),IF(X223="Th",RANK(AB223,AB$30:AB$887),""))))</f>
        <v>108</v>
      </c>
      <c r="V223" s="33"/>
      <c r="X223" t="str">
        <f t="shared" si="24"/>
        <v>Tu</v>
      </c>
      <c r="Z223">
        <f t="shared" si="23"/>
        <v>556</v>
      </c>
      <c r="AA223" t="str">
        <f t="shared" si="25"/>
        <v/>
      </c>
      <c r="AB223" t="str">
        <f t="shared" si="26"/>
        <v/>
      </c>
    </row>
    <row r="224" spans="1:28">
      <c r="A224" s="33" t="s">
        <v>287</v>
      </c>
      <c r="B224" s="33" t="s">
        <v>223</v>
      </c>
      <c r="C224" s="29">
        <v>70</v>
      </c>
      <c r="D224" s="30">
        <v>36</v>
      </c>
      <c r="E224" s="30">
        <v>39</v>
      </c>
      <c r="F224" s="30">
        <v>0</v>
      </c>
      <c r="G224" s="30">
        <v>70</v>
      </c>
      <c r="H224" s="30">
        <v>78</v>
      </c>
      <c r="I224" s="30">
        <v>54</v>
      </c>
      <c r="J224" s="31">
        <v>10</v>
      </c>
      <c r="K224" s="25">
        <f t="shared" si="27"/>
        <v>357</v>
      </c>
      <c r="L224" s="30">
        <v>132</v>
      </c>
      <c r="M224" s="32">
        <v>2</v>
      </c>
      <c r="N224" s="30">
        <v>10</v>
      </c>
      <c r="O224" s="30">
        <v>5</v>
      </c>
      <c r="P224" s="30">
        <v>28</v>
      </c>
      <c r="Q224" s="30">
        <v>15</v>
      </c>
      <c r="R224" s="25">
        <f t="shared" si="22"/>
        <v>192</v>
      </c>
      <c r="S224" s="27">
        <f t="shared" si="28"/>
        <v>549</v>
      </c>
      <c r="T224" s="33" t="s">
        <v>47</v>
      </c>
      <c r="U224" s="34">
        <f t="array" ref="U224">IF(X224="M",RANK(Y224:Y224,Y$30:Y$887),IF(X224="Tu",RANK(Z224:Z224,Z$30:Z$887),IF(X224="W",RANK(AA224,AA$30:AA$887),IF(X224="Th",RANK(AB224,AB$30:AB$887),""))))</f>
        <v>109</v>
      </c>
      <c r="V224" s="33"/>
      <c r="X224" t="str">
        <f t="shared" si="24"/>
        <v>Tu</v>
      </c>
      <c r="Z224">
        <f t="shared" si="23"/>
        <v>549</v>
      </c>
      <c r="AA224" t="str">
        <f t="shared" si="25"/>
        <v/>
      </c>
      <c r="AB224" t="str">
        <f t="shared" si="26"/>
        <v/>
      </c>
    </row>
    <row r="225" spans="1:28">
      <c r="A225" s="33" t="s">
        <v>288</v>
      </c>
      <c r="B225" s="33" t="s">
        <v>223</v>
      </c>
      <c r="C225" s="29">
        <v>71</v>
      </c>
      <c r="D225" s="30">
        <v>37</v>
      </c>
      <c r="E225" s="30">
        <v>36</v>
      </c>
      <c r="F225" s="30">
        <v>0</v>
      </c>
      <c r="G225" s="30">
        <v>62</v>
      </c>
      <c r="H225" s="30">
        <v>71</v>
      </c>
      <c r="I225" s="30">
        <v>54</v>
      </c>
      <c r="J225" s="31">
        <v>10</v>
      </c>
      <c r="K225" s="25">
        <f t="shared" si="27"/>
        <v>341</v>
      </c>
      <c r="L225" s="35">
        <v>108</v>
      </c>
      <c r="M225" s="32">
        <v>2</v>
      </c>
      <c r="N225" s="30">
        <v>0</v>
      </c>
      <c r="O225" s="30">
        <v>5</v>
      </c>
      <c r="P225" s="30">
        <v>27</v>
      </c>
      <c r="Q225" s="30">
        <v>15</v>
      </c>
      <c r="R225" s="25">
        <f t="shared" si="22"/>
        <v>157</v>
      </c>
      <c r="S225" s="27">
        <f t="shared" si="28"/>
        <v>498</v>
      </c>
      <c r="T225" s="33" t="s">
        <v>47</v>
      </c>
      <c r="U225" s="34">
        <f t="array" ref="U225">IF(X225="M",RANK(Y225:Y225,Y$30:Y$887),IF(X225="Tu",RANK(Z225:Z225,Z$30:Z$887),IF(X225="W",RANK(AA225,AA$30:AA$887),IF(X225="Th",RANK(AB225,AB$30:AB$887),""))))</f>
        <v>110</v>
      </c>
      <c r="V225" s="33"/>
      <c r="X225" t="str">
        <f t="shared" si="24"/>
        <v>Tu</v>
      </c>
      <c r="Z225">
        <f t="shared" si="23"/>
        <v>498</v>
      </c>
      <c r="AA225" t="str">
        <f t="shared" si="25"/>
        <v/>
      </c>
      <c r="AB225" t="str">
        <f t="shared" si="26"/>
        <v/>
      </c>
    </row>
    <row r="226" spans="1:28">
      <c r="A226" s="33" t="s">
        <v>289</v>
      </c>
      <c r="B226" s="33" t="s">
        <v>290</v>
      </c>
      <c r="C226" s="29">
        <v>69</v>
      </c>
      <c r="D226" s="30">
        <v>39</v>
      </c>
      <c r="E226" s="30">
        <v>40</v>
      </c>
      <c r="F226" s="30">
        <v>0</v>
      </c>
      <c r="G226" s="30">
        <v>70</v>
      </c>
      <c r="H226" s="30">
        <v>80</v>
      </c>
      <c r="I226" s="30">
        <v>72</v>
      </c>
      <c r="J226" s="31">
        <v>10</v>
      </c>
      <c r="K226" s="25">
        <f t="shared" si="27"/>
        <v>380</v>
      </c>
      <c r="L226" s="35">
        <v>145</v>
      </c>
      <c r="M226" s="32">
        <v>7</v>
      </c>
      <c r="N226" s="30">
        <v>10</v>
      </c>
      <c r="O226" s="30">
        <v>5</v>
      </c>
      <c r="P226" s="30">
        <v>30</v>
      </c>
      <c r="Q226" s="30">
        <v>15</v>
      </c>
      <c r="R226" s="25">
        <f>SUM(L226:Q226)/2</f>
        <v>106</v>
      </c>
      <c r="S226" s="27">
        <f t="shared" si="28"/>
        <v>486</v>
      </c>
      <c r="T226" s="33" t="s">
        <v>47</v>
      </c>
      <c r="U226" s="34">
        <f t="array" ref="U226">IF(X226="M",RANK(Y226:Y226,Y$30:Y$887),IF(X226="Tu",RANK(Z226:Z226,Z$30:Z$887),IF(X226="W",RANK(AA226,AA$30:AA$887),IF(X226="Th",RANK(AB226,AB$30:AB$887),""))))</f>
        <v>111</v>
      </c>
      <c r="V226" s="33"/>
      <c r="X226" t="str">
        <f t="shared" si="24"/>
        <v>Tu</v>
      </c>
      <c r="Z226">
        <f t="shared" si="23"/>
        <v>486</v>
      </c>
      <c r="AA226" t="str">
        <f t="shared" si="25"/>
        <v/>
      </c>
      <c r="AB226" t="str">
        <f t="shared" si="26"/>
        <v/>
      </c>
    </row>
    <row r="227" spans="1:28">
      <c r="A227" s="33" t="s">
        <v>291</v>
      </c>
      <c r="B227" s="33" t="s">
        <v>290</v>
      </c>
      <c r="C227" s="29">
        <v>69</v>
      </c>
      <c r="D227" s="30">
        <v>36</v>
      </c>
      <c r="E227" s="30">
        <v>40</v>
      </c>
      <c r="F227" s="30">
        <v>0</v>
      </c>
      <c r="G227" s="30">
        <v>70</v>
      </c>
      <c r="H227" s="30">
        <v>76</v>
      </c>
      <c r="I227" s="30">
        <v>72</v>
      </c>
      <c r="J227" s="31">
        <v>10</v>
      </c>
      <c r="K227" s="25">
        <f t="shared" si="27"/>
        <v>373</v>
      </c>
      <c r="L227" s="30">
        <v>140</v>
      </c>
      <c r="M227" s="32">
        <v>1</v>
      </c>
      <c r="N227" s="30">
        <v>10</v>
      </c>
      <c r="O227" s="30">
        <v>5</v>
      </c>
      <c r="P227" s="30">
        <v>28</v>
      </c>
      <c r="Q227" s="30">
        <v>15</v>
      </c>
      <c r="R227" s="25">
        <f>SUM(L227:Q227)/2</f>
        <v>99.5</v>
      </c>
      <c r="S227" s="27">
        <f t="shared" si="28"/>
        <v>472.5</v>
      </c>
      <c r="T227" s="33" t="s">
        <v>47</v>
      </c>
      <c r="U227" s="34">
        <f t="array" ref="U227">IF(X227="M",RANK(Y227:Y227,Y$30:Y$887),IF(X227="Tu",RANK(Z227:Z227,Z$30:Z$887),IF(X227="W",RANK(AA227,AA$30:AA$887),IF(X227="Th",RANK(AB227,AB$30:AB$887),""))))</f>
        <v>112</v>
      </c>
      <c r="V227" s="28"/>
      <c r="X227" t="str">
        <f t="shared" si="24"/>
        <v>Tu</v>
      </c>
      <c r="Z227">
        <f t="shared" si="23"/>
        <v>472.5</v>
      </c>
      <c r="AA227" t="str">
        <f t="shared" si="25"/>
        <v/>
      </c>
      <c r="AB227" t="str">
        <f t="shared" si="26"/>
        <v/>
      </c>
    </row>
    <row r="228" spans="1:28">
      <c r="A228" s="33" t="s">
        <v>292</v>
      </c>
      <c r="B228" s="33" t="s">
        <v>206</v>
      </c>
      <c r="C228" s="29">
        <v>64</v>
      </c>
      <c r="D228" s="30">
        <v>37</v>
      </c>
      <c r="E228" s="30">
        <v>38</v>
      </c>
      <c r="F228" s="30">
        <v>0</v>
      </c>
      <c r="G228" s="30">
        <v>57</v>
      </c>
      <c r="H228" s="30">
        <v>64</v>
      </c>
      <c r="I228" s="30">
        <v>54</v>
      </c>
      <c r="J228" s="31">
        <v>10</v>
      </c>
      <c r="K228" s="25">
        <f t="shared" si="27"/>
        <v>324</v>
      </c>
      <c r="L228" s="35">
        <v>103</v>
      </c>
      <c r="M228" s="32">
        <v>0</v>
      </c>
      <c r="N228" s="30">
        <v>10</v>
      </c>
      <c r="O228" s="30">
        <v>5</v>
      </c>
      <c r="P228" s="30">
        <v>0</v>
      </c>
      <c r="Q228" s="30">
        <v>1</v>
      </c>
      <c r="R228" s="25">
        <f t="shared" ref="R228:R291" si="29">SUM(L228:Q228)</f>
        <v>119</v>
      </c>
      <c r="S228" s="27">
        <f t="shared" si="28"/>
        <v>443</v>
      </c>
      <c r="T228" s="33" t="s">
        <v>47</v>
      </c>
      <c r="U228" s="34">
        <f t="array" ref="U228">IF(X228="M",RANK(Y228:Y228,Y$30:Y$887),IF(X228="Tu",RANK(Z228:Z228,Z$30:Z$887),IF(X228="W",RANK(AA228,AA$30:AA$887),IF(X228="Th",RANK(AB228,AB$30:AB$887),""))))</f>
        <v>113</v>
      </c>
      <c r="V228" s="33"/>
      <c r="X228" t="str">
        <f t="shared" si="24"/>
        <v>Tu</v>
      </c>
      <c r="Z228">
        <f t="shared" si="23"/>
        <v>443</v>
      </c>
      <c r="AA228" t="str">
        <f t="shared" si="25"/>
        <v/>
      </c>
      <c r="AB228" t="str">
        <f t="shared" si="26"/>
        <v/>
      </c>
    </row>
    <row r="229" spans="1:28">
      <c r="A229" s="33" t="s">
        <v>293</v>
      </c>
      <c r="B229" s="33" t="s">
        <v>271</v>
      </c>
      <c r="C229" s="29">
        <v>51</v>
      </c>
      <c r="D229" s="30">
        <v>31</v>
      </c>
      <c r="E229" s="30">
        <v>29</v>
      </c>
      <c r="F229" s="30">
        <v>0</v>
      </c>
      <c r="G229" s="30">
        <v>52</v>
      </c>
      <c r="H229" s="30">
        <v>65</v>
      </c>
      <c r="I229" s="30">
        <v>9</v>
      </c>
      <c r="J229" s="31">
        <v>10</v>
      </c>
      <c r="K229" s="25">
        <f t="shared" si="27"/>
        <v>247</v>
      </c>
      <c r="L229" s="32">
        <v>152</v>
      </c>
      <c r="M229" s="30">
        <v>2</v>
      </c>
      <c r="N229" s="30">
        <v>8</v>
      </c>
      <c r="O229" s="30">
        <v>5</v>
      </c>
      <c r="P229" s="30">
        <v>2</v>
      </c>
      <c r="Q229" s="30">
        <v>3</v>
      </c>
      <c r="R229" s="25">
        <f t="shared" si="29"/>
        <v>172</v>
      </c>
      <c r="S229" s="27">
        <f t="shared" si="28"/>
        <v>419</v>
      </c>
      <c r="T229" s="33" t="s">
        <v>47</v>
      </c>
      <c r="U229" s="34">
        <f t="array" ref="U229">IF(X229="M",RANK(Y229:Y229,Y$30:Y$887),IF(X229="Tu",RANK(Z229:Z229,Z$30:Z$887),IF(X229="W",RANK(AA229,AA$30:AA$887),IF(X229="Th",RANK(AB229,AB$30:AB$887),""))))</f>
        <v>114</v>
      </c>
      <c r="V229" s="33"/>
      <c r="X229" t="str">
        <f t="shared" si="24"/>
        <v>Tu</v>
      </c>
      <c r="Z229">
        <f t="shared" si="23"/>
        <v>419</v>
      </c>
      <c r="AA229" t="str">
        <f t="shared" si="25"/>
        <v/>
      </c>
      <c r="AB229" t="str">
        <f t="shared" si="26"/>
        <v/>
      </c>
    </row>
    <row r="230" spans="1:28">
      <c r="A230" s="33" t="s">
        <v>294</v>
      </c>
      <c r="B230" s="33" t="s">
        <v>193</v>
      </c>
      <c r="C230" s="29">
        <v>63</v>
      </c>
      <c r="D230" s="30">
        <v>41</v>
      </c>
      <c r="E230" s="30">
        <v>40</v>
      </c>
      <c r="F230" s="30">
        <v>0</v>
      </c>
      <c r="G230" s="30">
        <v>64</v>
      </c>
      <c r="H230" s="30">
        <v>73</v>
      </c>
      <c r="I230" s="30">
        <v>63</v>
      </c>
      <c r="J230" s="31">
        <v>8</v>
      </c>
      <c r="K230" s="25">
        <f t="shared" si="27"/>
        <v>352</v>
      </c>
      <c r="M230" s="30"/>
      <c r="N230" s="30"/>
      <c r="O230" s="30"/>
      <c r="P230" s="30"/>
      <c r="Q230" s="30"/>
      <c r="R230" s="25">
        <f t="shared" si="29"/>
        <v>0</v>
      </c>
      <c r="S230" s="27">
        <f t="shared" si="28"/>
        <v>352</v>
      </c>
      <c r="T230" s="33" t="s">
        <v>47</v>
      </c>
      <c r="U230" s="34">
        <f t="array" ref="U230">IF(X230="M",RANK(Y230:Y230,Y$30:Y$887),IF(X230="Tu",RANK(Z230:Z230,Z$30:Z$887),IF(X230="W",RANK(AA230,AA$30:AA$887),IF(X230="Th",RANK(AB230,AB$30:AB$887),""))))</f>
        <v>115</v>
      </c>
      <c r="V230" s="33" t="s">
        <v>152</v>
      </c>
      <c r="X230" t="str">
        <f t="shared" si="24"/>
        <v>Tu</v>
      </c>
      <c r="Z230">
        <f t="shared" si="23"/>
        <v>352</v>
      </c>
      <c r="AA230" t="str">
        <f t="shared" si="25"/>
        <v/>
      </c>
      <c r="AB230" t="str">
        <f t="shared" si="26"/>
        <v/>
      </c>
    </row>
    <row r="231" spans="1:28">
      <c r="A231" s="33" t="s">
        <v>295</v>
      </c>
      <c r="B231" s="28" t="s">
        <v>296</v>
      </c>
      <c r="C231" s="29">
        <v>107</v>
      </c>
      <c r="D231" s="30">
        <v>58</v>
      </c>
      <c r="E231" s="30">
        <v>55</v>
      </c>
      <c r="F231" s="30">
        <v>0</v>
      </c>
      <c r="G231" s="30">
        <v>77</v>
      </c>
      <c r="H231" s="30">
        <v>88</v>
      </c>
      <c r="I231" s="30">
        <v>225</v>
      </c>
      <c r="J231" s="31">
        <v>10</v>
      </c>
      <c r="K231" s="25">
        <f t="shared" si="27"/>
        <v>620</v>
      </c>
      <c r="L231" s="39">
        <v>153</v>
      </c>
      <c r="M231" s="30">
        <v>18</v>
      </c>
      <c r="N231" s="30">
        <v>10</v>
      </c>
      <c r="O231" s="30">
        <v>5</v>
      </c>
      <c r="P231" s="30">
        <v>30</v>
      </c>
      <c r="Q231" s="30">
        <v>15</v>
      </c>
      <c r="R231" s="25">
        <f t="shared" si="29"/>
        <v>231</v>
      </c>
      <c r="S231" s="27">
        <f t="shared" si="28"/>
        <v>851</v>
      </c>
      <c r="T231" s="33" t="s">
        <v>48</v>
      </c>
      <c r="U231" s="34">
        <f t="array" ref="U231">IF(X231="M",RANK(Y231:Y231,Y$30:Y$887),IF(X231="Tu",RANK(Z231:Z231,Z$30:Z$887),IF(X231="W",RANK(AA231,AA$30:AA$887),IF(X231="Th",RANK(AB231,AB$30:AB$887),""))))</f>
        <v>1</v>
      </c>
      <c r="V231" s="33" t="s">
        <v>52</v>
      </c>
      <c r="X231" t="str">
        <f t="shared" si="24"/>
        <v>W</v>
      </c>
      <c r="AA231">
        <f t="shared" ref="AA231:AA294" si="30">IF(T231="Wed",S231,"")</f>
        <v>851</v>
      </c>
    </row>
    <row r="232" spans="1:28">
      <c r="A232" s="28" t="s">
        <v>297</v>
      </c>
      <c r="B232" s="28" t="s">
        <v>298</v>
      </c>
      <c r="C232" s="29">
        <v>91</v>
      </c>
      <c r="D232" s="30">
        <v>55</v>
      </c>
      <c r="E232" s="30">
        <v>56</v>
      </c>
      <c r="F232" s="30">
        <v>0</v>
      </c>
      <c r="G232" s="30">
        <v>75</v>
      </c>
      <c r="H232" s="30">
        <v>80</v>
      </c>
      <c r="I232" s="30">
        <v>225</v>
      </c>
      <c r="J232" s="31">
        <v>10</v>
      </c>
      <c r="K232" s="25">
        <f t="shared" si="27"/>
        <v>592</v>
      </c>
      <c r="L232" s="32">
        <v>158</v>
      </c>
      <c r="M232" s="30">
        <v>20</v>
      </c>
      <c r="N232" s="30">
        <v>10</v>
      </c>
      <c r="O232" s="30">
        <v>5</v>
      </c>
      <c r="P232" s="30">
        <v>30</v>
      </c>
      <c r="Q232" s="30">
        <v>15</v>
      </c>
      <c r="R232" s="25">
        <f t="shared" si="29"/>
        <v>238</v>
      </c>
      <c r="S232" s="27">
        <f t="shared" si="28"/>
        <v>830</v>
      </c>
      <c r="T232" s="33" t="s">
        <v>48</v>
      </c>
      <c r="U232" s="34">
        <f t="array" ref="U232">IF(X232="M",RANK(Y232:Y232,Y$30:Y$887),IF(X232="Tu",RANK(Z232:Z232,Z$30:Z$887),IF(X232="W",RANK(AA232,AA$30:AA$887),IF(X232="Th",RANK(AB232,AB$30:AB$887),""))))</f>
        <v>2</v>
      </c>
      <c r="V232" s="33" t="s">
        <v>55</v>
      </c>
      <c r="X232" t="str">
        <f t="shared" si="24"/>
        <v>W</v>
      </c>
      <c r="Z232" t="str">
        <f>IF(T232="Thur",S232,"")</f>
        <v/>
      </c>
      <c r="AA232">
        <f t="shared" si="30"/>
        <v>830</v>
      </c>
    </row>
    <row r="233" spans="1:28">
      <c r="A233" s="28" t="s">
        <v>299</v>
      </c>
      <c r="B233" s="28" t="s">
        <v>300</v>
      </c>
      <c r="C233" s="29">
        <v>91</v>
      </c>
      <c r="D233" s="30">
        <v>54</v>
      </c>
      <c r="E233" s="30">
        <v>58</v>
      </c>
      <c r="F233" s="30">
        <v>0</v>
      </c>
      <c r="G233" s="30">
        <v>74</v>
      </c>
      <c r="H233" s="30">
        <v>78</v>
      </c>
      <c r="I233" s="30">
        <v>225</v>
      </c>
      <c r="J233" s="31">
        <v>10</v>
      </c>
      <c r="K233" s="25">
        <f t="shared" si="27"/>
        <v>590</v>
      </c>
      <c r="L233" s="39">
        <v>154</v>
      </c>
      <c r="M233" s="30">
        <v>20</v>
      </c>
      <c r="N233" s="30">
        <v>10</v>
      </c>
      <c r="O233" s="30">
        <v>5</v>
      </c>
      <c r="P233" s="30">
        <v>30</v>
      </c>
      <c r="Q233" s="30">
        <v>15</v>
      </c>
      <c r="R233" s="25">
        <f t="shared" si="29"/>
        <v>234</v>
      </c>
      <c r="S233" s="27">
        <f t="shared" si="28"/>
        <v>824</v>
      </c>
      <c r="T233" s="33" t="s">
        <v>48</v>
      </c>
      <c r="U233" s="34">
        <f t="array" ref="U233">IF(X233="M",RANK(Y233:Y233,Y$30:Y$887),IF(X233="Tu",RANK(Z233:Z233,Z$30:Z$887),IF(X233="W",RANK(AA233,AA$30:AA$887),IF(X233="Th",RANK(AB233,AB$30:AB$887),""))))</f>
        <v>3</v>
      </c>
      <c r="V233" s="33" t="s">
        <v>58</v>
      </c>
      <c r="X233" t="str">
        <f t="shared" si="24"/>
        <v>W</v>
      </c>
      <c r="Z233" t="str">
        <f>IF(T233="Thur",S233,"")</f>
        <v/>
      </c>
      <c r="AA233">
        <f t="shared" si="30"/>
        <v>824</v>
      </c>
    </row>
    <row r="234" spans="1:28">
      <c r="A234" s="28" t="s">
        <v>301</v>
      </c>
      <c r="B234" s="28" t="s">
        <v>298</v>
      </c>
      <c r="C234" s="29">
        <v>93</v>
      </c>
      <c r="D234" s="30">
        <v>50</v>
      </c>
      <c r="E234" s="30">
        <v>51</v>
      </c>
      <c r="F234" s="30">
        <v>0</v>
      </c>
      <c r="G234" s="30">
        <v>75</v>
      </c>
      <c r="H234" s="30">
        <v>80</v>
      </c>
      <c r="I234" s="30">
        <v>225</v>
      </c>
      <c r="J234" s="31">
        <v>10</v>
      </c>
      <c r="K234" s="25">
        <f t="shared" si="27"/>
        <v>584</v>
      </c>
      <c r="L234" s="32">
        <v>157</v>
      </c>
      <c r="M234" s="30">
        <v>20</v>
      </c>
      <c r="N234" s="30">
        <v>10</v>
      </c>
      <c r="O234" s="30">
        <v>5</v>
      </c>
      <c r="P234" s="30">
        <v>30</v>
      </c>
      <c r="Q234" s="30">
        <v>15</v>
      </c>
      <c r="R234" s="25">
        <f t="shared" si="29"/>
        <v>237</v>
      </c>
      <c r="S234" s="27">
        <f t="shared" si="28"/>
        <v>821</v>
      </c>
      <c r="T234" s="33" t="s">
        <v>48</v>
      </c>
      <c r="U234" s="34">
        <f t="array" ref="U234">IF(X234="M",RANK(Y234:Y234,Y$30:Y$887),IF(X234="Tu",RANK(Z234:Z234,Z$30:Z$887),IF(X234="W",RANK(AA234,AA$30:AA$887),IF(X234="Th",RANK(AB234,AB$30:AB$887),""))))</f>
        <v>4</v>
      </c>
      <c r="V234" s="33" t="s">
        <v>58</v>
      </c>
      <c r="X234" t="str">
        <f t="shared" si="24"/>
        <v>W</v>
      </c>
      <c r="Z234" t="str">
        <f>IF(T234="Thur",S234,"")</f>
        <v/>
      </c>
      <c r="AA234">
        <f t="shared" si="30"/>
        <v>821</v>
      </c>
    </row>
    <row r="235" spans="1:28">
      <c r="A235" s="33" t="s">
        <v>302</v>
      </c>
      <c r="B235" s="33" t="s">
        <v>303</v>
      </c>
      <c r="C235" s="29">
        <v>90</v>
      </c>
      <c r="D235" s="30">
        <v>50</v>
      </c>
      <c r="E235" s="30">
        <v>54</v>
      </c>
      <c r="F235" s="30">
        <v>0</v>
      </c>
      <c r="G235" s="30">
        <v>76</v>
      </c>
      <c r="H235" s="30">
        <v>81</v>
      </c>
      <c r="I235" s="30">
        <v>225</v>
      </c>
      <c r="J235" s="31">
        <v>10</v>
      </c>
      <c r="K235" s="25">
        <f t="shared" si="27"/>
        <v>586</v>
      </c>
      <c r="L235" s="32">
        <v>156</v>
      </c>
      <c r="M235" s="30">
        <v>18</v>
      </c>
      <c r="N235" s="30">
        <v>10</v>
      </c>
      <c r="O235" s="30">
        <v>5</v>
      </c>
      <c r="P235" s="30">
        <v>30</v>
      </c>
      <c r="Q235" s="30">
        <v>12</v>
      </c>
      <c r="R235" s="25">
        <f t="shared" si="29"/>
        <v>231</v>
      </c>
      <c r="S235" s="27">
        <f t="shared" si="28"/>
        <v>817</v>
      </c>
      <c r="T235" s="33" t="s">
        <v>48</v>
      </c>
      <c r="U235" s="34">
        <f t="array" ref="U235">IF(X235="M",RANK(Y235:Y235,Y$30:Y$887),IF(X235="Tu",RANK(Z235:Z235,Z$30:Z$887),IF(X235="W",RANK(AA235,AA$30:AA$887),IF(X235="Th",RANK(AB235,AB$30:AB$887),""))))</f>
        <v>5</v>
      </c>
      <c r="V235" s="33" t="s">
        <v>58</v>
      </c>
      <c r="X235" t="str">
        <f t="shared" si="24"/>
        <v>W</v>
      </c>
      <c r="AA235">
        <f t="shared" si="30"/>
        <v>817</v>
      </c>
    </row>
    <row r="236" spans="1:28">
      <c r="A236" s="33" t="s">
        <v>304</v>
      </c>
      <c r="B236" s="28" t="s">
        <v>298</v>
      </c>
      <c r="C236" s="29">
        <v>98</v>
      </c>
      <c r="D236" s="30">
        <v>49</v>
      </c>
      <c r="E236" s="30">
        <v>53</v>
      </c>
      <c r="F236" s="30">
        <v>0</v>
      </c>
      <c r="G236" s="30">
        <v>78</v>
      </c>
      <c r="H236" s="30">
        <v>78</v>
      </c>
      <c r="I236" s="30">
        <v>225</v>
      </c>
      <c r="J236" s="31">
        <v>10</v>
      </c>
      <c r="K236" s="25">
        <f t="shared" si="27"/>
        <v>591</v>
      </c>
      <c r="L236" s="32">
        <v>150</v>
      </c>
      <c r="M236" s="30">
        <v>16</v>
      </c>
      <c r="N236" s="30">
        <v>10</v>
      </c>
      <c r="O236" s="30">
        <v>5</v>
      </c>
      <c r="P236" s="30">
        <v>30</v>
      </c>
      <c r="Q236" s="30">
        <v>15</v>
      </c>
      <c r="R236" s="25">
        <f t="shared" si="29"/>
        <v>226</v>
      </c>
      <c r="S236" s="27">
        <f t="shared" si="28"/>
        <v>817</v>
      </c>
      <c r="T236" s="33" t="s">
        <v>48</v>
      </c>
      <c r="U236" s="34">
        <f t="array" ref="U236">IF(X236="M",RANK(Y236:Y236,Y$30:Y$887),IF(X236="Tu",RANK(Z236:Z236,Z$30:Z$887),IF(X236="W",RANK(AA236,AA$30:AA$887),IF(X236="Th",RANK(AB236,AB$30:AB$887),""))))</f>
        <v>5</v>
      </c>
      <c r="V236" s="33" t="s">
        <v>58</v>
      </c>
      <c r="X236" t="str">
        <f t="shared" si="24"/>
        <v>W</v>
      </c>
      <c r="Z236" t="str">
        <f>IF(T236="Thur",S236,"")</f>
        <v/>
      </c>
      <c r="AA236">
        <f t="shared" si="30"/>
        <v>817</v>
      </c>
    </row>
    <row r="237" spans="1:28">
      <c r="A237" s="33" t="s">
        <v>305</v>
      </c>
      <c r="B237" s="33" t="s">
        <v>306</v>
      </c>
      <c r="C237" s="29">
        <v>91</v>
      </c>
      <c r="D237" s="30">
        <v>50</v>
      </c>
      <c r="E237" s="30">
        <v>50</v>
      </c>
      <c r="F237" s="30">
        <v>0</v>
      </c>
      <c r="G237" s="30">
        <v>75</v>
      </c>
      <c r="H237" s="30">
        <v>79</v>
      </c>
      <c r="I237" s="30">
        <v>225</v>
      </c>
      <c r="J237" s="31">
        <v>10</v>
      </c>
      <c r="K237" s="25">
        <f t="shared" si="27"/>
        <v>580</v>
      </c>
      <c r="L237" s="32">
        <v>156</v>
      </c>
      <c r="M237" s="30">
        <v>20</v>
      </c>
      <c r="N237" s="30">
        <v>10</v>
      </c>
      <c r="O237" s="30">
        <v>5</v>
      </c>
      <c r="P237" s="30">
        <v>30</v>
      </c>
      <c r="Q237" s="30">
        <v>15</v>
      </c>
      <c r="R237" s="25">
        <f t="shared" si="29"/>
        <v>236</v>
      </c>
      <c r="S237" s="27">
        <f t="shared" si="28"/>
        <v>816</v>
      </c>
      <c r="T237" s="33" t="s">
        <v>48</v>
      </c>
      <c r="U237" s="34">
        <f t="array" ref="U237">IF(X237="M",RANK(Y237:Y237,Y$30:Y$887),IF(X237="Tu",RANK(Z237:Z237,Z$30:Z$887),IF(X237="W",RANK(AA237,AA$30:AA$887),IF(X237="Th",RANK(AB237,AB$30:AB$887),""))))</f>
        <v>7</v>
      </c>
      <c r="V237" s="33" t="s">
        <v>58</v>
      </c>
      <c r="X237" t="str">
        <f t="shared" si="24"/>
        <v>W</v>
      </c>
      <c r="AA237">
        <f t="shared" si="30"/>
        <v>816</v>
      </c>
    </row>
    <row r="238" spans="1:28">
      <c r="A238" s="33" t="s">
        <v>307</v>
      </c>
      <c r="B238" s="33" t="s">
        <v>298</v>
      </c>
      <c r="C238" s="29">
        <v>87</v>
      </c>
      <c r="D238" s="30">
        <v>55</v>
      </c>
      <c r="E238" s="30">
        <v>56</v>
      </c>
      <c r="F238" s="30">
        <v>0</v>
      </c>
      <c r="G238" s="30">
        <v>73</v>
      </c>
      <c r="H238" s="30">
        <v>76</v>
      </c>
      <c r="I238" s="30">
        <v>225</v>
      </c>
      <c r="J238" s="31">
        <v>10</v>
      </c>
      <c r="K238" s="25">
        <f t="shared" si="27"/>
        <v>582</v>
      </c>
      <c r="L238" s="32">
        <v>153</v>
      </c>
      <c r="M238" s="30">
        <v>20</v>
      </c>
      <c r="N238" s="30">
        <v>10</v>
      </c>
      <c r="O238" s="30">
        <v>5</v>
      </c>
      <c r="P238" s="30">
        <v>30</v>
      </c>
      <c r="Q238" s="30">
        <v>15</v>
      </c>
      <c r="R238" s="25">
        <f t="shared" si="29"/>
        <v>233</v>
      </c>
      <c r="S238" s="27">
        <f t="shared" si="28"/>
        <v>815</v>
      </c>
      <c r="T238" s="33" t="s">
        <v>48</v>
      </c>
      <c r="U238" s="34">
        <f t="array" ref="U238">IF(X238="M",RANK(Y238:Y238,Y$30:Y$887),IF(X238="Tu",RANK(Z238:Z238,Z$30:Z$887),IF(X238="W",RANK(AA238,AA$30:AA$887),IF(X238="Th",RANK(AB238,AB$30:AB$887),""))))</f>
        <v>8</v>
      </c>
      <c r="V238" s="33" t="s">
        <v>58</v>
      </c>
      <c r="X238" t="str">
        <f t="shared" si="24"/>
        <v>W</v>
      </c>
      <c r="Z238" t="str">
        <f>IF(T238="Thur",S238,"")</f>
        <v/>
      </c>
      <c r="AA238">
        <f t="shared" si="30"/>
        <v>815</v>
      </c>
    </row>
    <row r="239" spans="1:28">
      <c r="A239" s="33" t="s">
        <v>308</v>
      </c>
      <c r="B239" s="33" t="s">
        <v>309</v>
      </c>
      <c r="C239" s="29">
        <v>89</v>
      </c>
      <c r="D239" s="30">
        <v>52</v>
      </c>
      <c r="E239" s="30">
        <v>57</v>
      </c>
      <c r="F239" s="30">
        <v>0</v>
      </c>
      <c r="G239" s="30">
        <v>75</v>
      </c>
      <c r="H239" s="30">
        <v>80</v>
      </c>
      <c r="I239" s="30">
        <v>225</v>
      </c>
      <c r="J239" s="31">
        <v>10</v>
      </c>
      <c r="K239" s="25">
        <f t="shared" si="27"/>
        <v>588</v>
      </c>
      <c r="L239" s="32">
        <v>153</v>
      </c>
      <c r="M239" s="30">
        <v>18</v>
      </c>
      <c r="N239" s="30">
        <v>10</v>
      </c>
      <c r="O239" s="30">
        <v>5</v>
      </c>
      <c r="P239" s="30">
        <v>30</v>
      </c>
      <c r="Q239" s="30">
        <v>10</v>
      </c>
      <c r="R239" s="25">
        <f t="shared" si="29"/>
        <v>226</v>
      </c>
      <c r="S239" s="27">
        <f t="shared" si="28"/>
        <v>814</v>
      </c>
      <c r="T239" s="33" t="s">
        <v>48</v>
      </c>
      <c r="U239" s="34">
        <f t="array" ref="U239">IF(X239="M",RANK(Y239:Y239,Y$30:Y$887),IF(X239="Tu",RANK(Z239:Z239,Z$30:Z$887),IF(X239="W",RANK(AA239,AA$30:AA$887),IF(X239="Th",RANK(AB239,AB$30:AB$887),""))))</f>
        <v>9</v>
      </c>
      <c r="V239" s="33" t="s">
        <v>58</v>
      </c>
      <c r="X239" t="str">
        <f t="shared" si="24"/>
        <v>W</v>
      </c>
      <c r="Z239" t="str">
        <f>IF(T239="Thur",S239,"")</f>
        <v/>
      </c>
      <c r="AA239">
        <f t="shared" si="30"/>
        <v>814</v>
      </c>
    </row>
    <row r="240" spans="1:28">
      <c r="A240" s="33" t="s">
        <v>310</v>
      </c>
      <c r="B240" s="28" t="s">
        <v>311</v>
      </c>
      <c r="C240" s="29">
        <v>93</v>
      </c>
      <c r="D240" s="30">
        <v>50</v>
      </c>
      <c r="E240" s="30">
        <v>52</v>
      </c>
      <c r="F240" s="30">
        <v>0</v>
      </c>
      <c r="G240" s="30">
        <v>75</v>
      </c>
      <c r="H240" s="30">
        <v>82</v>
      </c>
      <c r="I240" s="30">
        <v>225</v>
      </c>
      <c r="J240" s="31">
        <v>10</v>
      </c>
      <c r="K240" s="25">
        <f t="shared" si="27"/>
        <v>587</v>
      </c>
      <c r="L240" s="32">
        <v>152</v>
      </c>
      <c r="M240" s="30">
        <v>11</v>
      </c>
      <c r="N240" s="30">
        <v>10</v>
      </c>
      <c r="O240" s="30">
        <v>5</v>
      </c>
      <c r="P240" s="30">
        <v>30</v>
      </c>
      <c r="Q240" s="30">
        <v>15</v>
      </c>
      <c r="R240" s="25">
        <f t="shared" si="29"/>
        <v>223</v>
      </c>
      <c r="S240" s="27">
        <f t="shared" si="28"/>
        <v>810</v>
      </c>
      <c r="T240" s="33" t="s">
        <v>48</v>
      </c>
      <c r="U240" s="34">
        <f t="array" ref="U240">IF(X240="M",RANK(Y240:Y240,Y$30:Y$887),IF(X240="Tu",RANK(Z240:Z240,Z$30:Z$887),IF(X240="W",RANK(AA240,AA$30:AA$887),IF(X240="Th",RANK(AB240,AB$30:AB$887),""))))</f>
        <v>10</v>
      </c>
      <c r="V240" s="33" t="s">
        <v>58</v>
      </c>
      <c r="X240" t="str">
        <f t="shared" si="24"/>
        <v>W</v>
      </c>
      <c r="Z240" t="str">
        <f>IF(T240="Thur",S240,"")</f>
        <v/>
      </c>
      <c r="AA240">
        <f t="shared" si="30"/>
        <v>810</v>
      </c>
    </row>
    <row r="241" spans="1:27">
      <c r="A241" s="28" t="s">
        <v>312</v>
      </c>
      <c r="B241" s="28" t="s">
        <v>296</v>
      </c>
      <c r="C241" s="29">
        <v>89</v>
      </c>
      <c r="D241" s="30">
        <v>49</v>
      </c>
      <c r="E241" s="30">
        <v>54</v>
      </c>
      <c r="F241" s="30">
        <v>0</v>
      </c>
      <c r="G241" s="30">
        <v>74</v>
      </c>
      <c r="H241" s="30">
        <v>78</v>
      </c>
      <c r="I241" s="30">
        <v>225</v>
      </c>
      <c r="J241" s="31">
        <v>10</v>
      </c>
      <c r="K241" s="25">
        <f t="shared" si="27"/>
        <v>579</v>
      </c>
      <c r="L241" s="32">
        <v>150</v>
      </c>
      <c r="M241" s="30">
        <v>20</v>
      </c>
      <c r="N241" s="30">
        <v>10</v>
      </c>
      <c r="O241" s="30">
        <v>5</v>
      </c>
      <c r="P241" s="30">
        <v>30</v>
      </c>
      <c r="Q241" s="30">
        <v>15</v>
      </c>
      <c r="R241" s="25">
        <f t="shared" si="29"/>
        <v>230</v>
      </c>
      <c r="S241" s="27">
        <f t="shared" si="28"/>
        <v>809</v>
      </c>
      <c r="T241" s="33" t="s">
        <v>48</v>
      </c>
      <c r="U241" s="34">
        <f t="array" ref="U241">IF(X241="M",RANK(Y241:Y241,Y$30:Y$887),IF(X241="Tu",RANK(Z241:Z241,Z$30:Z$887),IF(X241="W",RANK(AA241,AA$30:AA$887),IF(X241="Th",RANK(AB241,AB$30:AB$887),""))))</f>
        <v>11</v>
      </c>
      <c r="V241" s="33" t="s">
        <v>58</v>
      </c>
      <c r="X241" t="str">
        <f t="shared" si="24"/>
        <v>W</v>
      </c>
      <c r="Z241" t="str">
        <f>IF(T241="Thur",S241,"")</f>
        <v/>
      </c>
      <c r="AA241">
        <f t="shared" si="30"/>
        <v>809</v>
      </c>
    </row>
    <row r="242" spans="1:27">
      <c r="A242" s="33" t="s">
        <v>313</v>
      </c>
      <c r="B242" s="33" t="s">
        <v>314</v>
      </c>
      <c r="C242" s="29">
        <v>90</v>
      </c>
      <c r="D242" s="30">
        <v>52</v>
      </c>
      <c r="E242" s="30">
        <v>55</v>
      </c>
      <c r="F242" s="30">
        <v>0</v>
      </c>
      <c r="G242" s="30">
        <v>75</v>
      </c>
      <c r="H242" s="30">
        <v>77</v>
      </c>
      <c r="I242" s="30">
        <v>225</v>
      </c>
      <c r="J242" s="31">
        <v>10</v>
      </c>
      <c r="K242" s="25">
        <f t="shared" si="27"/>
        <v>584</v>
      </c>
      <c r="L242" s="39">
        <v>146</v>
      </c>
      <c r="M242" s="30">
        <v>20</v>
      </c>
      <c r="N242" s="30">
        <v>10</v>
      </c>
      <c r="O242" s="30">
        <v>5</v>
      </c>
      <c r="P242" s="30">
        <v>29</v>
      </c>
      <c r="Q242" s="30">
        <v>15</v>
      </c>
      <c r="R242" s="25">
        <f t="shared" si="29"/>
        <v>225</v>
      </c>
      <c r="S242" s="27">
        <f t="shared" si="28"/>
        <v>809</v>
      </c>
      <c r="T242" s="33" t="s">
        <v>48</v>
      </c>
      <c r="U242" s="34">
        <f t="array" ref="U242">IF(X242="M",RANK(Y242:Y242,Y$30:Y$887),IF(X242="Tu",RANK(Z242:Z242,Z$30:Z$887),IF(X242="W",RANK(AA242,AA$30:AA$887),IF(X242="Th",RANK(AB242,AB$30:AB$887),""))))</f>
        <v>11</v>
      </c>
      <c r="V242" s="33" t="s">
        <v>58</v>
      </c>
      <c r="X242" t="str">
        <f t="shared" si="24"/>
        <v>W</v>
      </c>
      <c r="Z242" t="str">
        <f>IF(T242="Thur",S242,"")</f>
        <v/>
      </c>
      <c r="AA242">
        <f t="shared" si="30"/>
        <v>809</v>
      </c>
    </row>
    <row r="243" spans="1:27">
      <c r="A243" s="33" t="s">
        <v>315</v>
      </c>
      <c r="B243" s="28" t="s">
        <v>311</v>
      </c>
      <c r="C243" s="29">
        <v>88</v>
      </c>
      <c r="D243" s="30">
        <v>49</v>
      </c>
      <c r="E243" s="30">
        <v>51</v>
      </c>
      <c r="F243" s="30">
        <v>0</v>
      </c>
      <c r="G243" s="30">
        <v>75</v>
      </c>
      <c r="H243" s="30">
        <v>77</v>
      </c>
      <c r="I243" s="30">
        <v>225</v>
      </c>
      <c r="J243" s="31">
        <v>10</v>
      </c>
      <c r="K243" s="25">
        <f t="shared" si="27"/>
        <v>575</v>
      </c>
      <c r="L243" s="32">
        <v>155</v>
      </c>
      <c r="M243" s="30">
        <v>16</v>
      </c>
      <c r="N243" s="30">
        <v>10</v>
      </c>
      <c r="O243" s="30">
        <v>5</v>
      </c>
      <c r="P243" s="30">
        <v>30</v>
      </c>
      <c r="Q243" s="30">
        <v>15</v>
      </c>
      <c r="R243" s="25">
        <f t="shared" si="29"/>
        <v>231</v>
      </c>
      <c r="S243" s="27">
        <f t="shared" si="28"/>
        <v>806</v>
      </c>
      <c r="T243" s="33" t="s">
        <v>48</v>
      </c>
      <c r="U243" s="34">
        <f t="array" ref="U243">IF(X243="M",RANK(Y243:Y243,Y$30:Y$887),IF(X243="Tu",RANK(Z243:Z243,Z$30:Z$887),IF(X243="W",RANK(AA243,AA$30:AA$887),IF(X243="Th",RANK(AB243,AB$30:AB$887),""))))</f>
        <v>13</v>
      </c>
      <c r="V243" s="33" t="s">
        <v>58</v>
      </c>
      <c r="X243" t="str">
        <f t="shared" si="24"/>
        <v>W</v>
      </c>
      <c r="AA243">
        <f t="shared" si="30"/>
        <v>806</v>
      </c>
    </row>
    <row r="244" spans="1:27">
      <c r="A244" s="28" t="s">
        <v>316</v>
      </c>
      <c r="B244" s="33" t="s">
        <v>309</v>
      </c>
      <c r="C244" s="29">
        <v>91</v>
      </c>
      <c r="D244" s="30">
        <v>52</v>
      </c>
      <c r="E244" s="30">
        <v>51</v>
      </c>
      <c r="F244" s="30">
        <v>0</v>
      </c>
      <c r="G244" s="30">
        <v>75</v>
      </c>
      <c r="H244" s="30">
        <v>70</v>
      </c>
      <c r="I244" s="30">
        <v>225</v>
      </c>
      <c r="J244" s="31">
        <v>10</v>
      </c>
      <c r="K244" s="25">
        <f t="shared" si="27"/>
        <v>574</v>
      </c>
      <c r="L244" s="32">
        <v>153</v>
      </c>
      <c r="M244" s="30">
        <v>18</v>
      </c>
      <c r="N244" s="30">
        <v>10</v>
      </c>
      <c r="O244" s="30">
        <v>5</v>
      </c>
      <c r="P244" s="30">
        <v>30</v>
      </c>
      <c r="Q244" s="30">
        <v>15</v>
      </c>
      <c r="R244" s="25">
        <f t="shared" si="29"/>
        <v>231</v>
      </c>
      <c r="S244" s="27">
        <f t="shared" si="28"/>
        <v>805</v>
      </c>
      <c r="T244" s="33" t="s">
        <v>48</v>
      </c>
      <c r="U244" s="34">
        <f t="array" ref="U244">IF(X244="M",RANK(Y244:Y244,Y$30:Y$887),IF(X244="Tu",RANK(Z244:Z244,Z$30:Z$887),IF(X244="W",RANK(AA244,AA$30:AA$887),IF(X244="Th",RANK(AB244,AB$30:AB$887),""))))</f>
        <v>14</v>
      </c>
      <c r="V244" s="33" t="s">
        <v>58</v>
      </c>
      <c r="X244" t="str">
        <f t="shared" si="24"/>
        <v>W</v>
      </c>
      <c r="AA244">
        <f t="shared" si="30"/>
        <v>805</v>
      </c>
    </row>
    <row r="245" spans="1:27">
      <c r="A245" s="33" t="s">
        <v>62</v>
      </c>
      <c r="B245" s="28" t="s">
        <v>311</v>
      </c>
      <c r="C245" s="29">
        <v>96</v>
      </c>
      <c r="D245" s="30">
        <v>51</v>
      </c>
      <c r="E245" s="30">
        <v>54</v>
      </c>
      <c r="F245" s="30">
        <v>-1</v>
      </c>
      <c r="G245" s="30">
        <v>75</v>
      </c>
      <c r="H245" s="30">
        <v>73</v>
      </c>
      <c r="I245" s="30">
        <v>225</v>
      </c>
      <c r="J245" s="31">
        <v>10</v>
      </c>
      <c r="K245" s="25">
        <f t="shared" si="27"/>
        <v>583</v>
      </c>
      <c r="L245" s="39">
        <v>150</v>
      </c>
      <c r="M245" s="30">
        <v>11</v>
      </c>
      <c r="N245" s="30">
        <v>10</v>
      </c>
      <c r="O245" s="30">
        <v>5</v>
      </c>
      <c r="P245" s="30">
        <v>30</v>
      </c>
      <c r="Q245" s="30">
        <v>15</v>
      </c>
      <c r="R245" s="25">
        <f t="shared" si="29"/>
        <v>221</v>
      </c>
      <c r="S245" s="27">
        <f t="shared" si="28"/>
        <v>804</v>
      </c>
      <c r="T245" s="33" t="s">
        <v>48</v>
      </c>
      <c r="U245" s="34">
        <f t="array" ref="U245">IF(X245="M",RANK(Y245:Y245,Y$30:Y$887),IF(X245="Tu",RANK(Z245:Z245,Z$30:Z$887),IF(X245="W",RANK(AA245,AA$30:AA$887),IF(X245="Th",RANK(AB245,AB$30:AB$887),""))))</f>
        <v>15</v>
      </c>
      <c r="V245" s="33" t="s">
        <v>58</v>
      </c>
      <c r="X245" t="str">
        <f t="shared" ref="X245:X308" si="31">IF(Y245="",IF(Z245="",IF(AA245="",IF(AB245="","","Th"),"W"),"Tu"),"M")</f>
        <v>W</v>
      </c>
      <c r="AA245">
        <f t="shared" si="30"/>
        <v>804</v>
      </c>
    </row>
    <row r="246" spans="1:27">
      <c r="A246" s="34" t="s">
        <v>317</v>
      </c>
      <c r="B246" s="33" t="s">
        <v>318</v>
      </c>
      <c r="C246" s="29">
        <v>93</v>
      </c>
      <c r="D246" s="30">
        <v>53</v>
      </c>
      <c r="E246" s="30">
        <v>59</v>
      </c>
      <c r="F246" s="30">
        <v>0</v>
      </c>
      <c r="G246" s="30">
        <v>76</v>
      </c>
      <c r="H246" s="30">
        <v>75</v>
      </c>
      <c r="I246" s="30">
        <v>225</v>
      </c>
      <c r="J246" s="31">
        <v>10</v>
      </c>
      <c r="K246" s="25">
        <f t="shared" si="27"/>
        <v>591</v>
      </c>
      <c r="L246" s="32">
        <v>134</v>
      </c>
      <c r="M246" s="30">
        <v>18</v>
      </c>
      <c r="N246" s="30">
        <v>10</v>
      </c>
      <c r="O246" s="30">
        <v>5</v>
      </c>
      <c r="P246" s="30">
        <v>30</v>
      </c>
      <c r="Q246" s="30">
        <v>15</v>
      </c>
      <c r="R246" s="25">
        <f t="shared" si="29"/>
        <v>212</v>
      </c>
      <c r="S246" s="27">
        <f t="shared" si="28"/>
        <v>803</v>
      </c>
      <c r="T246" s="33" t="s">
        <v>48</v>
      </c>
      <c r="U246" s="34">
        <f t="array" ref="U246">IF(X246="M",RANK(Y246:Y246,Y$30:Y$887),IF(X246="Tu",RANK(Z246:Z246,Z$30:Z$887),IF(X246="W",RANK(AA246,AA$30:AA$887),IF(X246="Th",RANK(AB246,AB$30:AB$887),""))))</f>
        <v>16</v>
      </c>
      <c r="V246" s="33" t="s">
        <v>58</v>
      </c>
      <c r="X246" t="str">
        <f t="shared" si="31"/>
        <v>W</v>
      </c>
      <c r="Z246" t="str">
        <f>IF(T246="Thur",S246,"")</f>
        <v/>
      </c>
      <c r="AA246">
        <f t="shared" si="30"/>
        <v>803</v>
      </c>
    </row>
    <row r="247" spans="1:27">
      <c r="A247" s="28" t="s">
        <v>319</v>
      </c>
      <c r="B247" s="28" t="s">
        <v>320</v>
      </c>
      <c r="C247" s="29">
        <v>87</v>
      </c>
      <c r="D247" s="30">
        <v>49</v>
      </c>
      <c r="E247" s="30">
        <v>54</v>
      </c>
      <c r="F247" s="30">
        <v>0</v>
      </c>
      <c r="G247" s="30">
        <v>73</v>
      </c>
      <c r="H247" s="30">
        <v>77</v>
      </c>
      <c r="I247" s="30">
        <v>225</v>
      </c>
      <c r="J247" s="31">
        <v>10</v>
      </c>
      <c r="K247" s="25">
        <f t="shared" si="27"/>
        <v>575</v>
      </c>
      <c r="L247" s="32">
        <v>151</v>
      </c>
      <c r="M247" s="30">
        <v>18</v>
      </c>
      <c r="N247" s="30">
        <v>9</v>
      </c>
      <c r="O247" s="30">
        <v>5</v>
      </c>
      <c r="P247" s="30">
        <v>30</v>
      </c>
      <c r="Q247" s="30">
        <v>15</v>
      </c>
      <c r="R247" s="25">
        <f t="shared" si="29"/>
        <v>228</v>
      </c>
      <c r="S247" s="27">
        <f t="shared" si="28"/>
        <v>803</v>
      </c>
      <c r="T247" s="33" t="s">
        <v>48</v>
      </c>
      <c r="U247" s="34">
        <f t="array" ref="U247">IF(X247="M",RANK(Y247:Y247,Y$30:Y$887),IF(X247="Tu",RANK(Z247:Z247,Z$30:Z$887),IF(X247="W",RANK(AA247,AA$30:AA$887),IF(X247="Th",RANK(AB247,AB$30:AB$887),""))))</f>
        <v>16</v>
      </c>
      <c r="V247" s="33" t="s">
        <v>58</v>
      </c>
      <c r="X247" t="str">
        <f t="shared" si="31"/>
        <v>W</v>
      </c>
      <c r="Z247" t="str">
        <f>IF(T247="Thur",S247,"")</f>
        <v/>
      </c>
      <c r="AA247">
        <f t="shared" si="30"/>
        <v>803</v>
      </c>
    </row>
    <row r="248" spans="1:27">
      <c r="A248" s="33" t="s">
        <v>321</v>
      </c>
      <c r="B248" s="33" t="s">
        <v>309</v>
      </c>
      <c r="C248" s="29">
        <v>94</v>
      </c>
      <c r="D248" s="30">
        <v>56</v>
      </c>
      <c r="E248" s="30">
        <v>56</v>
      </c>
      <c r="F248" s="30">
        <v>0</v>
      </c>
      <c r="G248" s="30">
        <v>74</v>
      </c>
      <c r="H248" s="30">
        <v>80</v>
      </c>
      <c r="I248" s="30">
        <v>225</v>
      </c>
      <c r="J248" s="31">
        <v>10</v>
      </c>
      <c r="K248" s="25">
        <f t="shared" si="27"/>
        <v>595</v>
      </c>
      <c r="L248" s="39">
        <v>149</v>
      </c>
      <c r="M248" s="30">
        <v>2</v>
      </c>
      <c r="N248" s="30">
        <v>8</v>
      </c>
      <c r="O248" s="30">
        <v>3</v>
      </c>
      <c r="P248" s="30">
        <v>30</v>
      </c>
      <c r="Q248" s="30">
        <v>15</v>
      </c>
      <c r="R248" s="25">
        <f t="shared" si="29"/>
        <v>207</v>
      </c>
      <c r="S248" s="27">
        <f t="shared" si="28"/>
        <v>802</v>
      </c>
      <c r="T248" s="33" t="s">
        <v>48</v>
      </c>
      <c r="U248" s="34">
        <f t="array" ref="U248">IF(X248="M",RANK(Y248:Y248,Y$30:Y$887),IF(X248="Tu",RANK(Z248:Z248,Z$30:Z$887),IF(X248="W",RANK(AA248,AA$30:AA$887),IF(X248="Th",RANK(AB248,AB$30:AB$887),""))))</f>
        <v>18</v>
      </c>
      <c r="V248" s="33" t="s">
        <v>58</v>
      </c>
      <c r="X248" t="str">
        <f t="shared" si="31"/>
        <v>W</v>
      </c>
      <c r="AA248">
        <f t="shared" si="30"/>
        <v>802</v>
      </c>
    </row>
    <row r="249" spans="1:27">
      <c r="A249" s="33" t="s">
        <v>322</v>
      </c>
      <c r="B249" s="28" t="s">
        <v>323</v>
      </c>
      <c r="C249" s="29">
        <v>90</v>
      </c>
      <c r="D249" s="30">
        <v>50</v>
      </c>
      <c r="E249" s="30">
        <v>53</v>
      </c>
      <c r="F249" s="30">
        <v>0</v>
      </c>
      <c r="G249" s="30">
        <v>75</v>
      </c>
      <c r="H249" s="30">
        <v>71</v>
      </c>
      <c r="I249" s="30">
        <v>225</v>
      </c>
      <c r="J249" s="31">
        <v>10</v>
      </c>
      <c r="K249" s="25">
        <f t="shared" si="27"/>
        <v>574</v>
      </c>
      <c r="L249" s="32">
        <v>145</v>
      </c>
      <c r="M249" s="30">
        <v>20</v>
      </c>
      <c r="N249" s="30">
        <v>9</v>
      </c>
      <c r="O249" s="30">
        <v>5</v>
      </c>
      <c r="P249" s="30">
        <v>30</v>
      </c>
      <c r="Q249" s="30">
        <v>15</v>
      </c>
      <c r="R249" s="25">
        <f t="shared" si="29"/>
        <v>224</v>
      </c>
      <c r="S249" s="27">
        <f t="shared" si="28"/>
        <v>798</v>
      </c>
      <c r="T249" s="33" t="s">
        <v>48</v>
      </c>
      <c r="U249" s="34">
        <f t="array" ref="U249">IF(X249="M",RANK(Y249:Y249,Y$30:Y$887),IF(X249="Tu",RANK(Z249:Z249,Z$30:Z$887),IF(X249="W",RANK(AA249,AA$30:AA$887),IF(X249="Th",RANK(AB249,AB$30:AB$887),""))))</f>
        <v>19</v>
      </c>
      <c r="V249" s="34" t="s">
        <v>58</v>
      </c>
      <c r="X249" t="str">
        <f t="shared" si="31"/>
        <v>W</v>
      </c>
      <c r="Z249" t="str">
        <f>IF(T249="Thur",S249,"")</f>
        <v/>
      </c>
      <c r="AA249">
        <f t="shared" si="30"/>
        <v>798</v>
      </c>
    </row>
    <row r="250" spans="1:27">
      <c r="A250" s="33" t="s">
        <v>324</v>
      </c>
      <c r="B250" s="28" t="s">
        <v>325</v>
      </c>
      <c r="C250" s="29">
        <v>93</v>
      </c>
      <c r="D250" s="30">
        <v>52</v>
      </c>
      <c r="E250" s="30">
        <v>55</v>
      </c>
      <c r="F250" s="30">
        <v>-2</v>
      </c>
      <c r="G250" s="30">
        <v>74</v>
      </c>
      <c r="H250" s="30">
        <v>80</v>
      </c>
      <c r="I250" s="30">
        <v>225</v>
      </c>
      <c r="J250" s="31">
        <v>10</v>
      </c>
      <c r="K250" s="25">
        <f t="shared" si="27"/>
        <v>587</v>
      </c>
      <c r="L250" s="32">
        <v>139</v>
      </c>
      <c r="M250" s="30">
        <v>16</v>
      </c>
      <c r="N250" s="30">
        <v>9</v>
      </c>
      <c r="O250" s="30">
        <v>5</v>
      </c>
      <c r="P250" s="30">
        <v>30</v>
      </c>
      <c r="Q250" s="30">
        <v>10</v>
      </c>
      <c r="R250" s="25">
        <f t="shared" si="29"/>
        <v>209</v>
      </c>
      <c r="S250" s="27">
        <f t="shared" si="28"/>
        <v>796</v>
      </c>
      <c r="T250" s="33" t="s">
        <v>48</v>
      </c>
      <c r="U250" s="34">
        <f t="array" ref="U250">IF(X250="M",RANK(Y250:Y250,Y$30:Y$887),IF(X250="Tu",RANK(Z250:Z250,Z$30:Z$887),IF(X250="W",RANK(AA250,AA$30:AA$887),IF(X250="Th",RANK(AB250,AB$30:AB$887),""))))</f>
        <v>20</v>
      </c>
      <c r="V250" s="34" t="s">
        <v>58</v>
      </c>
      <c r="X250" t="str">
        <f t="shared" si="31"/>
        <v>W</v>
      </c>
      <c r="Z250" t="str">
        <f>IF(T250="Thur",S250,"")</f>
        <v/>
      </c>
      <c r="AA250">
        <f t="shared" si="30"/>
        <v>796</v>
      </c>
    </row>
    <row r="251" spans="1:27">
      <c r="A251" s="33" t="s">
        <v>326</v>
      </c>
      <c r="B251" s="28" t="s">
        <v>323</v>
      </c>
      <c r="C251" s="29">
        <v>88</v>
      </c>
      <c r="D251" s="30">
        <v>50</v>
      </c>
      <c r="E251" s="30">
        <v>53</v>
      </c>
      <c r="F251" s="30">
        <v>0</v>
      </c>
      <c r="G251" s="30">
        <v>76</v>
      </c>
      <c r="H251" s="30">
        <v>79</v>
      </c>
      <c r="I251" s="30">
        <v>225</v>
      </c>
      <c r="J251" s="31">
        <v>10</v>
      </c>
      <c r="K251" s="25">
        <f t="shared" si="27"/>
        <v>581</v>
      </c>
      <c r="L251" s="32">
        <v>138</v>
      </c>
      <c r="M251" s="30">
        <v>20</v>
      </c>
      <c r="N251" s="30">
        <v>6</v>
      </c>
      <c r="O251" s="30">
        <v>5</v>
      </c>
      <c r="P251" s="30">
        <v>30</v>
      </c>
      <c r="Q251" s="30">
        <v>10</v>
      </c>
      <c r="R251" s="25">
        <f t="shared" si="29"/>
        <v>209</v>
      </c>
      <c r="S251" s="27">
        <f t="shared" si="28"/>
        <v>790</v>
      </c>
      <c r="T251" s="33" t="s">
        <v>48</v>
      </c>
      <c r="U251" s="34">
        <f t="array" ref="U251">IF(X251="M",RANK(Y251:Y251,Y$30:Y$887),IF(X251="Tu",RANK(Z251:Z251,Z$30:Z$887),IF(X251="W",RANK(AA251,AA$30:AA$887),IF(X251="Th",RANK(AB251,AB$30:AB$887),""))))</f>
        <v>21</v>
      </c>
      <c r="V251" s="34" t="s">
        <v>74</v>
      </c>
      <c r="X251" t="str">
        <f t="shared" si="31"/>
        <v>W</v>
      </c>
      <c r="Z251" t="str">
        <f>IF(T251="Thur",S251,"")</f>
        <v/>
      </c>
      <c r="AA251">
        <f t="shared" si="30"/>
        <v>790</v>
      </c>
    </row>
    <row r="252" spans="1:27">
      <c r="A252" s="28" t="s">
        <v>327</v>
      </c>
      <c r="B252" s="28" t="s">
        <v>318</v>
      </c>
      <c r="C252" s="29">
        <v>82</v>
      </c>
      <c r="D252" s="30">
        <v>48</v>
      </c>
      <c r="E252" s="30">
        <v>49</v>
      </c>
      <c r="F252" s="30">
        <v>0</v>
      </c>
      <c r="G252" s="30">
        <v>71</v>
      </c>
      <c r="H252" s="30">
        <v>76</v>
      </c>
      <c r="I252" s="30">
        <v>225</v>
      </c>
      <c r="J252" s="31">
        <v>10</v>
      </c>
      <c r="K252" s="25">
        <f t="shared" si="27"/>
        <v>561</v>
      </c>
      <c r="L252" s="32">
        <v>153</v>
      </c>
      <c r="M252" s="30">
        <v>18</v>
      </c>
      <c r="N252" s="30">
        <v>10</v>
      </c>
      <c r="O252" s="30">
        <v>5</v>
      </c>
      <c r="P252" s="30">
        <v>30</v>
      </c>
      <c r="Q252" s="30">
        <v>12</v>
      </c>
      <c r="R252" s="25">
        <f t="shared" si="29"/>
        <v>228</v>
      </c>
      <c r="S252" s="27">
        <f t="shared" si="28"/>
        <v>789</v>
      </c>
      <c r="T252" s="33" t="s">
        <v>48</v>
      </c>
      <c r="U252" s="34">
        <f t="array" ref="U252">IF(X252="M",RANK(Y252:Y252,Y$30:Y$887),IF(X252="Tu",RANK(Z252:Z252,Z$30:Z$887),IF(X252="W",RANK(AA252,AA$30:AA$887),IF(X252="Th",RANK(AB252,AB$30:AB$887),""))))</f>
        <v>22</v>
      </c>
      <c r="V252" s="34" t="s">
        <v>74</v>
      </c>
      <c r="X252" t="str">
        <f t="shared" si="31"/>
        <v>W</v>
      </c>
      <c r="AA252">
        <f t="shared" si="30"/>
        <v>789</v>
      </c>
    </row>
    <row r="253" spans="1:27">
      <c r="A253" s="33" t="s">
        <v>328</v>
      </c>
      <c r="B253" s="28" t="s">
        <v>323</v>
      </c>
      <c r="C253" s="29">
        <v>90</v>
      </c>
      <c r="D253" s="30">
        <v>52</v>
      </c>
      <c r="E253" s="30">
        <v>55</v>
      </c>
      <c r="F253" s="30">
        <v>0</v>
      </c>
      <c r="G253" s="30">
        <v>74</v>
      </c>
      <c r="H253" s="30">
        <v>78</v>
      </c>
      <c r="I253" s="30">
        <v>225</v>
      </c>
      <c r="J253" s="31">
        <v>10</v>
      </c>
      <c r="K253" s="25">
        <f t="shared" si="27"/>
        <v>584</v>
      </c>
      <c r="L253" s="32">
        <v>136</v>
      </c>
      <c r="M253" s="30">
        <v>18</v>
      </c>
      <c r="N253" s="30">
        <v>8</v>
      </c>
      <c r="O253" s="30">
        <v>5</v>
      </c>
      <c r="P253" s="30">
        <v>30</v>
      </c>
      <c r="Q253" s="30">
        <v>8</v>
      </c>
      <c r="R253" s="25">
        <f t="shared" si="29"/>
        <v>205</v>
      </c>
      <c r="S253" s="27">
        <f t="shared" si="28"/>
        <v>789</v>
      </c>
      <c r="T253" s="33" t="s">
        <v>48</v>
      </c>
      <c r="U253" s="34">
        <f t="array" ref="U253">IF(X253="M",RANK(Y253:Y253,Y$30:Y$887),IF(X253="Tu",RANK(Z253:Z253,Z$30:Z$887),IF(X253="W",RANK(AA253,AA$30:AA$887),IF(X253="Th",RANK(AB253,AB$30:AB$887),""))))</f>
        <v>22</v>
      </c>
      <c r="V253" s="34" t="s">
        <v>74</v>
      </c>
      <c r="X253" t="str">
        <f t="shared" si="31"/>
        <v>W</v>
      </c>
      <c r="Z253" t="str">
        <f>IF(T253="Thur",S253,"")</f>
        <v/>
      </c>
      <c r="AA253">
        <f t="shared" si="30"/>
        <v>789</v>
      </c>
    </row>
    <row r="254" spans="1:27">
      <c r="A254" s="28" t="s">
        <v>329</v>
      </c>
      <c r="B254" s="28" t="s">
        <v>311</v>
      </c>
      <c r="C254" s="29">
        <v>80</v>
      </c>
      <c r="D254" s="30">
        <v>47</v>
      </c>
      <c r="E254" s="30">
        <v>48</v>
      </c>
      <c r="F254" s="30">
        <v>0</v>
      </c>
      <c r="G254" s="30">
        <v>71</v>
      </c>
      <c r="H254" s="30">
        <v>74</v>
      </c>
      <c r="I254" s="30">
        <v>225</v>
      </c>
      <c r="J254" s="41">
        <v>10</v>
      </c>
      <c r="K254" s="25">
        <f t="shared" si="27"/>
        <v>555</v>
      </c>
      <c r="L254" s="32">
        <v>157</v>
      </c>
      <c r="M254" s="30">
        <v>16</v>
      </c>
      <c r="N254" s="30">
        <v>10</v>
      </c>
      <c r="O254" s="30">
        <v>5</v>
      </c>
      <c r="P254" s="30">
        <v>30</v>
      </c>
      <c r="Q254" s="30">
        <v>15</v>
      </c>
      <c r="R254" s="25">
        <f t="shared" si="29"/>
        <v>233</v>
      </c>
      <c r="S254" s="27">
        <f t="shared" si="28"/>
        <v>788</v>
      </c>
      <c r="T254" s="33" t="s">
        <v>48</v>
      </c>
      <c r="U254" s="34">
        <f t="array" ref="U254">IF(X254="M",RANK(Y254:Y254,Y$30:Y$887),IF(X254="Tu",RANK(Z254:Z254,Z$30:Z$887),IF(X254="W",RANK(AA254,AA$30:AA$887),IF(X254="Th",RANK(AB254,AB$30:AB$887),""))))</f>
        <v>24</v>
      </c>
      <c r="V254" s="34" t="s">
        <v>74</v>
      </c>
      <c r="X254" t="str">
        <f t="shared" si="31"/>
        <v>W</v>
      </c>
      <c r="Z254" t="str">
        <f>IF(T254="Thur",S254,"")</f>
        <v/>
      </c>
      <c r="AA254">
        <f t="shared" si="30"/>
        <v>788</v>
      </c>
    </row>
    <row r="255" spans="1:27">
      <c r="A255" s="33" t="s">
        <v>330</v>
      </c>
      <c r="B255" s="33" t="s">
        <v>303</v>
      </c>
      <c r="C255" s="29">
        <v>90</v>
      </c>
      <c r="D255" s="30">
        <v>50</v>
      </c>
      <c r="E255" s="30">
        <v>52</v>
      </c>
      <c r="F255" s="30">
        <v>0</v>
      </c>
      <c r="G255" s="30">
        <v>75</v>
      </c>
      <c r="H255" s="30">
        <v>80</v>
      </c>
      <c r="I255" s="30">
        <v>225</v>
      </c>
      <c r="J255" s="31">
        <v>10</v>
      </c>
      <c r="K255" s="25">
        <f t="shared" si="27"/>
        <v>582</v>
      </c>
      <c r="L255" s="39">
        <v>145</v>
      </c>
      <c r="M255" s="30">
        <v>1</v>
      </c>
      <c r="N255" s="30">
        <v>9</v>
      </c>
      <c r="O255" s="30">
        <v>5</v>
      </c>
      <c r="P255" s="30">
        <v>30</v>
      </c>
      <c r="Q255" s="30">
        <v>15</v>
      </c>
      <c r="R255" s="25">
        <f t="shared" si="29"/>
        <v>205</v>
      </c>
      <c r="S255" s="27">
        <f t="shared" si="28"/>
        <v>787</v>
      </c>
      <c r="T255" s="33" t="s">
        <v>48</v>
      </c>
      <c r="U255" s="34">
        <f t="array" ref="U255">IF(X255="M",RANK(Y255:Y255,Y$30:Y$887),IF(X255="Tu",RANK(Z255:Z255,Z$30:Z$887),IF(X255="W",RANK(AA255,AA$30:AA$887),IF(X255="Th",RANK(AB255,AB$30:AB$887),""))))</f>
        <v>25</v>
      </c>
      <c r="V255" s="34" t="s">
        <v>74</v>
      </c>
      <c r="X255" t="str">
        <f t="shared" si="31"/>
        <v>W</v>
      </c>
      <c r="AA255">
        <f t="shared" si="30"/>
        <v>787</v>
      </c>
    </row>
    <row r="256" spans="1:27">
      <c r="A256" s="33" t="s">
        <v>331</v>
      </c>
      <c r="B256" s="28" t="s">
        <v>296</v>
      </c>
      <c r="C256" s="29">
        <v>94</v>
      </c>
      <c r="D256" s="30">
        <v>47</v>
      </c>
      <c r="E256" s="30">
        <v>49</v>
      </c>
      <c r="F256" s="30">
        <v>0</v>
      </c>
      <c r="G256" s="30">
        <v>75</v>
      </c>
      <c r="H256" s="30">
        <v>76</v>
      </c>
      <c r="I256" s="30">
        <v>207</v>
      </c>
      <c r="J256" s="31">
        <v>10</v>
      </c>
      <c r="K256" s="25">
        <f t="shared" si="27"/>
        <v>558</v>
      </c>
      <c r="L256" s="39">
        <v>151</v>
      </c>
      <c r="M256" s="30">
        <v>18</v>
      </c>
      <c r="N256" s="30">
        <v>10</v>
      </c>
      <c r="O256" s="30">
        <v>5</v>
      </c>
      <c r="P256" s="30">
        <v>30</v>
      </c>
      <c r="Q256" s="30">
        <v>15</v>
      </c>
      <c r="R256" s="25">
        <f t="shared" si="29"/>
        <v>229</v>
      </c>
      <c r="S256" s="27">
        <f t="shared" si="28"/>
        <v>787</v>
      </c>
      <c r="T256" s="33" t="s">
        <v>48</v>
      </c>
      <c r="U256" s="34">
        <f t="array" ref="U256">IF(X256="M",RANK(Y256:Y256,Y$30:Y$887),IF(X256="Tu",RANK(Z256:Z256,Z$30:Z$887),IF(X256="W",RANK(AA256,AA$30:AA$887),IF(X256="Th",RANK(AB256,AB$30:AB$887),""))))</f>
        <v>25</v>
      </c>
      <c r="V256" s="34" t="s">
        <v>74</v>
      </c>
      <c r="X256" t="str">
        <f t="shared" si="31"/>
        <v>W</v>
      </c>
      <c r="AA256">
        <f t="shared" si="30"/>
        <v>787</v>
      </c>
    </row>
    <row r="257" spans="1:27">
      <c r="A257" s="33" t="s">
        <v>332</v>
      </c>
      <c r="B257" s="28" t="s">
        <v>318</v>
      </c>
      <c r="C257" s="29">
        <v>90</v>
      </c>
      <c r="D257" s="30">
        <v>52</v>
      </c>
      <c r="E257" s="30">
        <v>54</v>
      </c>
      <c r="F257" s="30">
        <v>0</v>
      </c>
      <c r="G257" s="30">
        <v>78</v>
      </c>
      <c r="H257" s="30">
        <v>77</v>
      </c>
      <c r="I257" s="30">
        <v>225</v>
      </c>
      <c r="J257" s="31">
        <v>10</v>
      </c>
      <c r="K257" s="25">
        <f t="shared" si="27"/>
        <v>586</v>
      </c>
      <c r="L257" s="32">
        <v>139</v>
      </c>
      <c r="M257" s="30">
        <v>5</v>
      </c>
      <c r="N257" s="30">
        <v>9</v>
      </c>
      <c r="O257" s="30">
        <v>5</v>
      </c>
      <c r="P257" s="30">
        <v>30</v>
      </c>
      <c r="Q257" s="30">
        <v>12</v>
      </c>
      <c r="R257" s="25">
        <f t="shared" si="29"/>
        <v>200</v>
      </c>
      <c r="S257" s="27">
        <f t="shared" si="28"/>
        <v>786</v>
      </c>
      <c r="T257" s="33" t="s">
        <v>48</v>
      </c>
      <c r="U257" s="34">
        <f t="array" ref="U257">IF(X257="M",RANK(Y257:Y257,Y$30:Y$887),IF(X257="Tu",RANK(Z257:Z257,Z$30:Z$887),IF(X257="W",RANK(AA257,AA$30:AA$887),IF(X257="Th",RANK(AB257,AB$30:AB$887),""))))</f>
        <v>27</v>
      </c>
      <c r="V257" s="34" t="s">
        <v>74</v>
      </c>
      <c r="X257" t="str">
        <f t="shared" si="31"/>
        <v>W</v>
      </c>
      <c r="Z257" t="str">
        <f>IF(T257="Thur",S257,"")</f>
        <v/>
      </c>
      <c r="AA257">
        <f t="shared" si="30"/>
        <v>786</v>
      </c>
    </row>
    <row r="258" spans="1:27">
      <c r="A258" s="33" t="s">
        <v>333</v>
      </c>
      <c r="B258" s="28" t="s">
        <v>306</v>
      </c>
      <c r="C258" s="29">
        <v>86</v>
      </c>
      <c r="D258" s="30">
        <v>50</v>
      </c>
      <c r="E258" s="30">
        <v>51</v>
      </c>
      <c r="F258" s="30">
        <v>0</v>
      </c>
      <c r="G258" s="30">
        <v>74</v>
      </c>
      <c r="H258" s="30">
        <v>71</v>
      </c>
      <c r="I258" s="30">
        <v>225</v>
      </c>
      <c r="J258" s="31">
        <v>10</v>
      </c>
      <c r="K258" s="25">
        <f t="shared" si="27"/>
        <v>567</v>
      </c>
      <c r="L258" s="32">
        <v>148</v>
      </c>
      <c r="M258" s="30">
        <v>10</v>
      </c>
      <c r="N258" s="30">
        <v>10</v>
      </c>
      <c r="O258" s="30">
        <v>5</v>
      </c>
      <c r="P258" s="30">
        <v>30</v>
      </c>
      <c r="Q258" s="30">
        <v>15</v>
      </c>
      <c r="R258" s="25">
        <f t="shared" si="29"/>
        <v>218</v>
      </c>
      <c r="S258" s="27">
        <f t="shared" si="28"/>
        <v>785</v>
      </c>
      <c r="T258" s="33" t="s">
        <v>48</v>
      </c>
      <c r="U258" s="34">
        <f t="array" ref="U258">IF(X258="M",RANK(Y258:Y258,Y$30:Y$887),IF(X258="Tu",RANK(Z258:Z258,Z$30:Z$887),IF(X258="W",RANK(AA258,AA$30:AA$887),IF(X258="Th",RANK(AB258,AB$30:AB$887),""))))</f>
        <v>28</v>
      </c>
      <c r="V258" s="34" t="s">
        <v>74</v>
      </c>
      <c r="X258" t="str">
        <f t="shared" si="31"/>
        <v>W</v>
      </c>
      <c r="Z258" t="str">
        <f>IF(T258="Thur",S258,"")</f>
        <v/>
      </c>
      <c r="AA258">
        <f t="shared" si="30"/>
        <v>785</v>
      </c>
    </row>
    <row r="259" spans="1:27">
      <c r="A259" s="33" t="s">
        <v>334</v>
      </c>
      <c r="B259" s="28" t="s">
        <v>311</v>
      </c>
      <c r="C259" s="29">
        <v>88</v>
      </c>
      <c r="D259" s="30">
        <v>49</v>
      </c>
      <c r="E259" s="30">
        <v>52</v>
      </c>
      <c r="F259" s="30">
        <v>0</v>
      </c>
      <c r="G259" s="30">
        <v>74</v>
      </c>
      <c r="H259" s="30">
        <v>78</v>
      </c>
      <c r="I259" s="30">
        <v>207</v>
      </c>
      <c r="J259" s="31">
        <v>10</v>
      </c>
      <c r="K259" s="25">
        <f t="shared" si="27"/>
        <v>558</v>
      </c>
      <c r="L259" s="32">
        <v>151</v>
      </c>
      <c r="M259" s="30">
        <v>16</v>
      </c>
      <c r="N259" s="30">
        <v>10</v>
      </c>
      <c r="O259" s="30">
        <v>5</v>
      </c>
      <c r="P259" s="30">
        <v>30</v>
      </c>
      <c r="Q259" s="30">
        <v>15</v>
      </c>
      <c r="R259" s="25">
        <f t="shared" si="29"/>
        <v>227</v>
      </c>
      <c r="S259" s="27">
        <f t="shared" si="28"/>
        <v>785</v>
      </c>
      <c r="T259" s="33" t="s">
        <v>48</v>
      </c>
      <c r="U259" s="34">
        <f t="array" ref="U259">IF(X259="M",RANK(Y259:Y259,Y$30:Y$887),IF(X259="Tu",RANK(Z259:Z259,Z$30:Z$887),IF(X259="W",RANK(AA259,AA$30:AA$887),IF(X259="Th",RANK(AB259,AB$30:AB$887),""))))</f>
        <v>28</v>
      </c>
      <c r="V259" s="34" t="s">
        <v>74</v>
      </c>
      <c r="X259" t="str">
        <f t="shared" si="31"/>
        <v>W</v>
      </c>
      <c r="Z259" t="str">
        <f>IF(T259="Thur",S259,"")</f>
        <v/>
      </c>
      <c r="AA259">
        <f t="shared" si="30"/>
        <v>785</v>
      </c>
    </row>
    <row r="260" spans="1:27">
      <c r="A260" s="33" t="s">
        <v>239</v>
      </c>
      <c r="B260" s="28" t="s">
        <v>335</v>
      </c>
      <c r="C260" s="29">
        <v>90</v>
      </c>
      <c r="D260" s="30">
        <v>48</v>
      </c>
      <c r="E260" s="30">
        <v>50</v>
      </c>
      <c r="F260" s="30">
        <v>0</v>
      </c>
      <c r="G260" s="30">
        <v>74</v>
      </c>
      <c r="H260" s="30">
        <v>78</v>
      </c>
      <c r="I260" s="30">
        <v>207</v>
      </c>
      <c r="J260" s="31">
        <v>10</v>
      </c>
      <c r="K260" s="25">
        <f t="shared" si="27"/>
        <v>557</v>
      </c>
      <c r="L260" s="32">
        <v>150</v>
      </c>
      <c r="M260" s="30">
        <v>18</v>
      </c>
      <c r="N260" s="30">
        <v>10</v>
      </c>
      <c r="O260" s="30">
        <v>5</v>
      </c>
      <c r="P260" s="30">
        <v>30</v>
      </c>
      <c r="Q260" s="30">
        <v>15</v>
      </c>
      <c r="R260" s="25">
        <f t="shared" si="29"/>
        <v>228</v>
      </c>
      <c r="S260" s="27">
        <f t="shared" si="28"/>
        <v>785</v>
      </c>
      <c r="T260" s="33" t="s">
        <v>48</v>
      </c>
      <c r="U260" s="34">
        <f t="array" ref="U260">IF(X260="M",RANK(Y260:Y260,Y$30:Y$887),IF(X260="Tu",RANK(Z260:Z260,Z$30:Z$887),IF(X260="W",RANK(AA260,AA$30:AA$887),IF(X260="Th",RANK(AB260,AB$30:AB$887),""))))</f>
        <v>28</v>
      </c>
      <c r="V260" s="34" t="s">
        <v>74</v>
      </c>
      <c r="X260" t="str">
        <f t="shared" si="31"/>
        <v>W</v>
      </c>
      <c r="Z260" t="str">
        <f>IF(T260="Thur",S260,"")</f>
        <v/>
      </c>
      <c r="AA260">
        <f t="shared" si="30"/>
        <v>785</v>
      </c>
    </row>
    <row r="261" spans="1:27">
      <c r="A261" s="33" t="s">
        <v>336</v>
      </c>
      <c r="B261" s="28" t="s">
        <v>323</v>
      </c>
      <c r="C261" s="29">
        <v>92</v>
      </c>
      <c r="D261" s="30">
        <v>55</v>
      </c>
      <c r="E261" s="30">
        <v>56</v>
      </c>
      <c r="F261" s="30">
        <v>0</v>
      </c>
      <c r="G261" s="30">
        <v>72</v>
      </c>
      <c r="H261" s="30">
        <v>75</v>
      </c>
      <c r="I261" s="30">
        <v>225</v>
      </c>
      <c r="J261" s="31">
        <v>10</v>
      </c>
      <c r="K261" s="25">
        <f t="shared" si="27"/>
        <v>585</v>
      </c>
      <c r="L261" s="39">
        <v>131</v>
      </c>
      <c r="M261" s="30">
        <v>16</v>
      </c>
      <c r="N261" s="30">
        <v>7</v>
      </c>
      <c r="O261" s="30">
        <v>5</v>
      </c>
      <c r="P261" s="30">
        <v>30</v>
      </c>
      <c r="Q261" s="30">
        <v>10</v>
      </c>
      <c r="R261" s="25">
        <f t="shared" si="29"/>
        <v>199</v>
      </c>
      <c r="S261" s="27">
        <f t="shared" si="28"/>
        <v>784</v>
      </c>
      <c r="T261" s="33" t="s">
        <v>48</v>
      </c>
      <c r="U261" s="34">
        <f t="array" ref="U261">IF(X261="M",RANK(Y261:Y261,Y$30:Y$887),IF(X261="Tu",RANK(Z261:Z261,Z$30:Z$887),IF(X261="W",RANK(AA261,AA$30:AA$887),IF(X261="Th",RANK(AB261,AB$30:AB$887),""))))</f>
        <v>31</v>
      </c>
      <c r="V261" s="34" t="s">
        <v>74</v>
      </c>
      <c r="X261" t="str">
        <f t="shared" si="31"/>
        <v>W</v>
      </c>
      <c r="AA261">
        <f t="shared" si="30"/>
        <v>784</v>
      </c>
    </row>
    <row r="262" spans="1:27">
      <c r="A262" s="33" t="s">
        <v>337</v>
      </c>
      <c r="B262" s="28" t="s">
        <v>311</v>
      </c>
      <c r="C262" s="29">
        <v>92</v>
      </c>
      <c r="D262" s="30">
        <v>47</v>
      </c>
      <c r="E262" s="30">
        <v>53</v>
      </c>
      <c r="F262" s="30">
        <v>0</v>
      </c>
      <c r="G262" s="30">
        <v>77</v>
      </c>
      <c r="H262" s="30">
        <v>75</v>
      </c>
      <c r="I262" s="30">
        <v>225</v>
      </c>
      <c r="J262" s="31">
        <v>10</v>
      </c>
      <c r="K262" s="25">
        <f t="shared" si="27"/>
        <v>579</v>
      </c>
      <c r="L262" s="32">
        <v>140</v>
      </c>
      <c r="M262" s="30">
        <v>7</v>
      </c>
      <c r="N262" s="30">
        <v>8</v>
      </c>
      <c r="O262" s="30">
        <v>5</v>
      </c>
      <c r="P262" s="30">
        <v>30</v>
      </c>
      <c r="Q262" s="30">
        <v>14</v>
      </c>
      <c r="R262" s="25">
        <f t="shared" si="29"/>
        <v>204</v>
      </c>
      <c r="S262" s="27">
        <f t="shared" si="28"/>
        <v>783</v>
      </c>
      <c r="T262" s="33" t="s">
        <v>48</v>
      </c>
      <c r="U262" s="34">
        <f t="array" ref="U262">IF(X262="M",RANK(Y262:Y262,Y$30:Y$887),IF(X262="Tu",RANK(Z262:Z262,Z$30:Z$887),IF(X262="W",RANK(AA262,AA$30:AA$887),IF(X262="Th",RANK(AB262,AB$30:AB$887),""))))</f>
        <v>32</v>
      </c>
      <c r="V262" s="34" t="s">
        <v>74</v>
      </c>
      <c r="X262" t="str">
        <f t="shared" si="31"/>
        <v>W</v>
      </c>
      <c r="Z262" t="str">
        <f t="shared" ref="Z262:Z267" si="32">IF(T262="Thur",S262,"")</f>
        <v/>
      </c>
      <c r="AA262">
        <f t="shared" si="30"/>
        <v>783</v>
      </c>
    </row>
    <row r="263" spans="1:27">
      <c r="A263" s="33" t="s">
        <v>338</v>
      </c>
      <c r="B263" s="28" t="s">
        <v>314</v>
      </c>
      <c r="C263" s="29">
        <v>90</v>
      </c>
      <c r="D263" s="30">
        <v>53</v>
      </c>
      <c r="E263" s="30">
        <v>57</v>
      </c>
      <c r="F263" s="30">
        <v>0</v>
      </c>
      <c r="G263" s="30">
        <v>75</v>
      </c>
      <c r="H263" s="30">
        <v>80</v>
      </c>
      <c r="I263" s="30">
        <v>216</v>
      </c>
      <c r="J263" s="31">
        <v>10</v>
      </c>
      <c r="K263" s="25">
        <f t="shared" si="27"/>
        <v>581</v>
      </c>
      <c r="L263" s="32">
        <v>132</v>
      </c>
      <c r="M263" s="30">
        <v>16</v>
      </c>
      <c r="N263" s="30">
        <v>7</v>
      </c>
      <c r="O263" s="30">
        <v>5</v>
      </c>
      <c r="P263" s="30">
        <v>27</v>
      </c>
      <c r="Q263" s="30">
        <v>15</v>
      </c>
      <c r="R263" s="25">
        <f t="shared" si="29"/>
        <v>202</v>
      </c>
      <c r="S263" s="27">
        <f t="shared" si="28"/>
        <v>783</v>
      </c>
      <c r="T263" s="33" t="s">
        <v>48</v>
      </c>
      <c r="U263" s="34">
        <f t="array" ref="U263">IF(X263="M",RANK(Y263:Y263,Y$30:Y$887),IF(X263="Tu",RANK(Z263:Z263,Z$30:Z$887),IF(X263="W",RANK(AA263,AA$30:AA$887),IF(X263="Th",RANK(AB263,AB$30:AB$887),""))))</f>
        <v>32</v>
      </c>
      <c r="V263" s="34" t="s">
        <v>74</v>
      </c>
      <c r="X263" t="str">
        <f t="shared" si="31"/>
        <v>W</v>
      </c>
      <c r="Z263" t="str">
        <f t="shared" si="32"/>
        <v/>
      </c>
      <c r="AA263">
        <f t="shared" si="30"/>
        <v>783</v>
      </c>
    </row>
    <row r="264" spans="1:27">
      <c r="A264" s="33" t="s">
        <v>339</v>
      </c>
      <c r="B264" s="28" t="s">
        <v>340</v>
      </c>
      <c r="C264" s="29">
        <v>83</v>
      </c>
      <c r="D264" s="30">
        <v>55</v>
      </c>
      <c r="E264" s="30">
        <v>49</v>
      </c>
      <c r="F264" s="30">
        <v>0</v>
      </c>
      <c r="G264" s="30">
        <v>70</v>
      </c>
      <c r="H264" s="30">
        <v>78</v>
      </c>
      <c r="I264" s="30">
        <v>207</v>
      </c>
      <c r="J264" s="31">
        <v>10</v>
      </c>
      <c r="K264" s="25">
        <f t="shared" si="27"/>
        <v>552</v>
      </c>
      <c r="L264" s="32">
        <v>150</v>
      </c>
      <c r="M264" s="30">
        <v>20</v>
      </c>
      <c r="N264" s="30">
        <v>10</v>
      </c>
      <c r="O264" s="30">
        <v>5</v>
      </c>
      <c r="P264" s="30">
        <v>30</v>
      </c>
      <c r="Q264" s="30">
        <v>12</v>
      </c>
      <c r="R264" s="25">
        <f t="shared" si="29"/>
        <v>227</v>
      </c>
      <c r="S264" s="27">
        <f t="shared" si="28"/>
        <v>779</v>
      </c>
      <c r="T264" s="33" t="s">
        <v>48</v>
      </c>
      <c r="U264" s="34">
        <f t="array" ref="U264">IF(X264="M",RANK(Y264:Y264,Y$30:Y$887),IF(X264="Tu",RANK(Z264:Z264,Z$30:Z$887),IF(X264="W",RANK(AA264,AA$30:AA$887),IF(X264="Th",RANK(AB264,AB$30:AB$887),""))))</f>
        <v>34</v>
      </c>
      <c r="V264" s="34" t="s">
        <v>74</v>
      </c>
      <c r="X264" t="str">
        <f t="shared" si="31"/>
        <v>W</v>
      </c>
      <c r="Z264" t="str">
        <f t="shared" si="32"/>
        <v/>
      </c>
      <c r="AA264">
        <f t="shared" si="30"/>
        <v>779</v>
      </c>
    </row>
    <row r="265" spans="1:27">
      <c r="A265" s="33" t="s">
        <v>341</v>
      </c>
      <c r="B265" s="33" t="s">
        <v>342</v>
      </c>
      <c r="C265" s="29">
        <v>90</v>
      </c>
      <c r="D265" s="30">
        <v>46</v>
      </c>
      <c r="E265" s="30">
        <v>50</v>
      </c>
      <c r="F265" s="30">
        <v>0</v>
      </c>
      <c r="G265" s="30">
        <v>72</v>
      </c>
      <c r="H265" s="30">
        <v>74</v>
      </c>
      <c r="I265" s="30">
        <v>225</v>
      </c>
      <c r="J265" s="41">
        <v>10</v>
      </c>
      <c r="K265" s="25">
        <f t="shared" si="27"/>
        <v>567</v>
      </c>
      <c r="L265" s="32">
        <v>149</v>
      </c>
      <c r="M265" s="30">
        <v>1</v>
      </c>
      <c r="N265" s="30">
        <v>10</v>
      </c>
      <c r="O265" s="30">
        <v>5</v>
      </c>
      <c r="P265" s="30">
        <v>30</v>
      </c>
      <c r="Q265" s="30">
        <v>15</v>
      </c>
      <c r="R265" s="25">
        <f t="shared" si="29"/>
        <v>210</v>
      </c>
      <c r="S265" s="27">
        <f t="shared" si="28"/>
        <v>777</v>
      </c>
      <c r="T265" s="33" t="s">
        <v>48</v>
      </c>
      <c r="U265" s="34">
        <f t="array" ref="U265">IF(X265="M",RANK(Y265:Y265,Y$30:Y$887),IF(X265="Tu",RANK(Z265:Z265,Z$30:Z$887),IF(X265="W",RANK(AA265,AA$30:AA$887),IF(X265="Th",RANK(AB265,AB$30:AB$887),""))))</f>
        <v>35</v>
      </c>
      <c r="V265" s="34" t="s">
        <v>74</v>
      </c>
      <c r="X265" t="str">
        <f t="shared" si="31"/>
        <v>W</v>
      </c>
      <c r="Z265" t="str">
        <f t="shared" si="32"/>
        <v/>
      </c>
      <c r="AA265">
        <f t="shared" si="30"/>
        <v>777</v>
      </c>
    </row>
    <row r="266" spans="1:27">
      <c r="A266" s="33" t="s">
        <v>343</v>
      </c>
      <c r="B266" s="33" t="s">
        <v>303</v>
      </c>
      <c r="C266" s="29">
        <v>83</v>
      </c>
      <c r="D266" s="30">
        <v>47</v>
      </c>
      <c r="E266" s="30">
        <v>49</v>
      </c>
      <c r="F266" s="30">
        <v>0</v>
      </c>
      <c r="G266" s="30">
        <v>74</v>
      </c>
      <c r="H266" s="30">
        <v>77</v>
      </c>
      <c r="I266" s="30">
        <v>207</v>
      </c>
      <c r="J266" s="31">
        <v>10</v>
      </c>
      <c r="K266" s="25">
        <f t="shared" si="27"/>
        <v>547</v>
      </c>
      <c r="L266" s="32">
        <v>155</v>
      </c>
      <c r="M266" s="30">
        <v>18</v>
      </c>
      <c r="N266" s="30">
        <v>10</v>
      </c>
      <c r="O266" s="30">
        <v>5</v>
      </c>
      <c r="P266" s="30">
        <v>30</v>
      </c>
      <c r="Q266" s="30">
        <v>12</v>
      </c>
      <c r="R266" s="25">
        <f t="shared" si="29"/>
        <v>230</v>
      </c>
      <c r="S266" s="27">
        <f t="shared" si="28"/>
        <v>777</v>
      </c>
      <c r="T266" s="33" t="s">
        <v>48</v>
      </c>
      <c r="U266" s="34">
        <f t="array" ref="U266">IF(X266="M",RANK(Y266:Y266,Y$30:Y$887),IF(X266="Tu",RANK(Z266:Z266,Z$30:Z$887),IF(X266="W",RANK(AA266,AA$30:AA$887),IF(X266="Th",RANK(AB266,AB$30:AB$887),""))))</f>
        <v>35</v>
      </c>
      <c r="V266" s="34" t="s">
        <v>74</v>
      </c>
      <c r="X266" t="str">
        <f t="shared" si="31"/>
        <v>W</v>
      </c>
      <c r="Z266" t="str">
        <f t="shared" si="32"/>
        <v/>
      </c>
      <c r="AA266">
        <f t="shared" si="30"/>
        <v>777</v>
      </c>
    </row>
    <row r="267" spans="1:27">
      <c r="A267" s="28" t="s">
        <v>344</v>
      </c>
      <c r="B267" s="28" t="s">
        <v>309</v>
      </c>
      <c r="C267" s="29">
        <v>91</v>
      </c>
      <c r="D267" s="30">
        <v>52</v>
      </c>
      <c r="E267" s="30">
        <v>49</v>
      </c>
      <c r="F267" s="30">
        <v>0</v>
      </c>
      <c r="G267" s="30">
        <v>73</v>
      </c>
      <c r="H267" s="30">
        <v>75</v>
      </c>
      <c r="I267" s="30">
        <v>225</v>
      </c>
      <c r="J267" s="31">
        <v>10</v>
      </c>
      <c r="K267" s="25">
        <f t="shared" si="27"/>
        <v>575</v>
      </c>
      <c r="L267" s="32">
        <v>121</v>
      </c>
      <c r="M267" s="30">
        <v>16</v>
      </c>
      <c r="N267" s="30">
        <v>10</v>
      </c>
      <c r="O267" s="30">
        <v>5</v>
      </c>
      <c r="P267" s="30">
        <v>30</v>
      </c>
      <c r="Q267" s="30">
        <v>15</v>
      </c>
      <c r="R267" s="25">
        <f t="shared" si="29"/>
        <v>197</v>
      </c>
      <c r="S267" s="27">
        <f t="shared" si="28"/>
        <v>772</v>
      </c>
      <c r="T267" s="33" t="s">
        <v>48</v>
      </c>
      <c r="U267" s="34">
        <f t="array" ref="U267">IF(X267="M",RANK(Y267:Y267,Y$30:Y$887),IF(X267="Tu",RANK(Z267:Z267,Z$30:Z$887),IF(X267="W",RANK(AA267,AA$30:AA$887),IF(X267="Th",RANK(AB267,AB$30:AB$887),""))))</f>
        <v>37</v>
      </c>
      <c r="V267" s="34" t="s">
        <v>74</v>
      </c>
      <c r="X267" t="str">
        <f t="shared" si="31"/>
        <v>W</v>
      </c>
      <c r="Z267" t="str">
        <f t="shared" si="32"/>
        <v/>
      </c>
      <c r="AA267">
        <f t="shared" si="30"/>
        <v>772</v>
      </c>
    </row>
    <row r="268" spans="1:27">
      <c r="A268" s="28" t="s">
        <v>314</v>
      </c>
      <c r="B268" s="28" t="s">
        <v>314</v>
      </c>
      <c r="C268" s="29">
        <v>79</v>
      </c>
      <c r="D268" s="30">
        <v>49</v>
      </c>
      <c r="E268" s="30">
        <v>48</v>
      </c>
      <c r="F268" s="30">
        <v>0</v>
      </c>
      <c r="G268" s="30">
        <v>68</v>
      </c>
      <c r="H268" s="30">
        <v>71</v>
      </c>
      <c r="I268" s="30">
        <v>225</v>
      </c>
      <c r="J268" s="31">
        <v>10</v>
      </c>
      <c r="K268" s="25">
        <f t="shared" si="27"/>
        <v>550</v>
      </c>
      <c r="L268" s="32">
        <v>148</v>
      </c>
      <c r="M268" s="30">
        <v>16</v>
      </c>
      <c r="N268" s="30">
        <v>8</v>
      </c>
      <c r="O268" s="30">
        <v>5</v>
      </c>
      <c r="P268" s="30">
        <v>30</v>
      </c>
      <c r="Q268" s="30">
        <v>15</v>
      </c>
      <c r="R268" s="25">
        <f t="shared" si="29"/>
        <v>222</v>
      </c>
      <c r="S268" s="27">
        <f t="shared" si="28"/>
        <v>772</v>
      </c>
      <c r="T268" s="33" t="s">
        <v>48</v>
      </c>
      <c r="U268" s="34">
        <f t="array" ref="U268">IF(X268="M",RANK(Y268:Y268,Y$30:Y$887),IF(X268="Tu",RANK(Z268:Z268,Z$30:Z$887),IF(X268="W",RANK(AA268,AA$30:AA$887),IF(X268="Th",RANK(AB268,AB$30:AB$887),""))))</f>
        <v>37</v>
      </c>
      <c r="V268" s="34" t="s">
        <v>74</v>
      </c>
      <c r="X268" t="str">
        <f t="shared" si="31"/>
        <v>W</v>
      </c>
      <c r="AA268">
        <f t="shared" si="30"/>
        <v>772</v>
      </c>
    </row>
    <row r="269" spans="1:27">
      <c r="A269" s="33" t="s">
        <v>345</v>
      </c>
      <c r="B269" s="33" t="s">
        <v>318</v>
      </c>
      <c r="C269" s="29">
        <v>91</v>
      </c>
      <c r="D269" s="30">
        <v>48</v>
      </c>
      <c r="E269" s="30">
        <v>49</v>
      </c>
      <c r="F269" s="30">
        <v>0</v>
      </c>
      <c r="G269" s="30">
        <v>75</v>
      </c>
      <c r="H269" s="30">
        <v>75</v>
      </c>
      <c r="I269" s="30">
        <v>216</v>
      </c>
      <c r="J269" s="31">
        <v>10</v>
      </c>
      <c r="K269" s="25">
        <f t="shared" si="27"/>
        <v>564</v>
      </c>
      <c r="L269" s="32">
        <v>132</v>
      </c>
      <c r="M269" s="30">
        <v>16</v>
      </c>
      <c r="N269" s="30">
        <v>8</v>
      </c>
      <c r="O269" s="30">
        <v>5</v>
      </c>
      <c r="P269" s="30">
        <v>30</v>
      </c>
      <c r="Q269" s="30">
        <v>15</v>
      </c>
      <c r="R269" s="25">
        <f t="shared" si="29"/>
        <v>206</v>
      </c>
      <c r="S269" s="27">
        <f t="shared" si="28"/>
        <v>770</v>
      </c>
      <c r="T269" s="33" t="s">
        <v>48</v>
      </c>
      <c r="U269" s="34">
        <f t="array" ref="U269">IF(X269="M",RANK(Y269:Y269,Y$30:Y$887),IF(X269="Tu",RANK(Z269:Z269,Z$30:Z$887),IF(X269="W",RANK(AA269,AA$30:AA$887),IF(X269="Th",RANK(AB269,AB$30:AB$887),""))))</f>
        <v>39</v>
      </c>
      <c r="V269" s="34" t="s">
        <v>74</v>
      </c>
      <c r="X269" t="str">
        <f t="shared" si="31"/>
        <v>W</v>
      </c>
      <c r="AA269">
        <f t="shared" si="30"/>
        <v>770</v>
      </c>
    </row>
    <row r="270" spans="1:27">
      <c r="A270" s="33" t="s">
        <v>346</v>
      </c>
      <c r="B270" s="33" t="s">
        <v>306</v>
      </c>
      <c r="C270" s="29">
        <v>70</v>
      </c>
      <c r="D270" s="30">
        <v>52</v>
      </c>
      <c r="E270" s="30">
        <v>47</v>
      </c>
      <c r="F270" s="30">
        <v>0</v>
      </c>
      <c r="G270" s="30">
        <v>71</v>
      </c>
      <c r="H270" s="30">
        <v>73</v>
      </c>
      <c r="I270" s="30">
        <v>225</v>
      </c>
      <c r="J270" s="31">
        <v>10</v>
      </c>
      <c r="K270" s="25">
        <f t="shared" si="27"/>
        <v>548</v>
      </c>
      <c r="L270" s="39">
        <v>140</v>
      </c>
      <c r="M270" s="30">
        <v>20</v>
      </c>
      <c r="N270" s="30">
        <v>10</v>
      </c>
      <c r="O270" s="30">
        <v>5</v>
      </c>
      <c r="P270" s="30">
        <v>30</v>
      </c>
      <c r="Q270" s="30">
        <v>15</v>
      </c>
      <c r="R270" s="25">
        <f t="shared" si="29"/>
        <v>220</v>
      </c>
      <c r="S270" s="27">
        <f t="shared" si="28"/>
        <v>768</v>
      </c>
      <c r="T270" s="33" t="s">
        <v>48</v>
      </c>
      <c r="U270" s="34">
        <f t="array" ref="U270">IF(X270="M",RANK(Y270:Y270,Y$30:Y$887),IF(X270="Tu",RANK(Z270:Z270,Z$30:Z$887),IF(X270="W",RANK(AA270,AA$30:AA$887),IF(X270="Th",RANK(AB270,AB$30:AB$887),""))))</f>
        <v>40</v>
      </c>
      <c r="X270" t="str">
        <f t="shared" si="31"/>
        <v>W</v>
      </c>
      <c r="AA270">
        <f t="shared" si="30"/>
        <v>768</v>
      </c>
    </row>
    <row r="271" spans="1:27">
      <c r="A271" s="33" t="s">
        <v>347</v>
      </c>
      <c r="B271" s="33" t="s">
        <v>303</v>
      </c>
      <c r="C271" s="29">
        <v>87</v>
      </c>
      <c r="D271" s="30">
        <v>49</v>
      </c>
      <c r="E271" s="30">
        <v>49</v>
      </c>
      <c r="F271" s="30">
        <v>0</v>
      </c>
      <c r="G271" s="30">
        <v>73</v>
      </c>
      <c r="H271" s="30">
        <v>79</v>
      </c>
      <c r="I271" s="30">
        <v>198</v>
      </c>
      <c r="J271" s="31">
        <v>10</v>
      </c>
      <c r="K271" s="25">
        <f t="shared" si="27"/>
        <v>545</v>
      </c>
      <c r="L271" s="39">
        <v>148</v>
      </c>
      <c r="M271" s="30">
        <v>18</v>
      </c>
      <c r="N271" s="30">
        <v>8</v>
      </c>
      <c r="O271" s="30">
        <v>5</v>
      </c>
      <c r="P271" s="30">
        <v>30</v>
      </c>
      <c r="Q271" s="30">
        <v>12</v>
      </c>
      <c r="R271" s="25">
        <f t="shared" si="29"/>
        <v>221</v>
      </c>
      <c r="S271" s="27">
        <f t="shared" si="28"/>
        <v>766</v>
      </c>
      <c r="T271" s="33" t="s">
        <v>48</v>
      </c>
      <c r="U271" s="34">
        <f t="array" ref="U271">IF(X271="M",RANK(Y271:Y271,Y$30:Y$887),IF(X271="Tu",RANK(Z271:Z271,Z$30:Z$887),IF(X271="W",RANK(AA271,AA$30:AA$887),IF(X271="Th",RANK(AB271,AB$30:AB$887),""))))</f>
        <v>41</v>
      </c>
      <c r="V271" s="33"/>
      <c r="X271" t="str">
        <f t="shared" si="31"/>
        <v>W</v>
      </c>
      <c r="Z271" t="str">
        <f>IF(T271="Thur",S271,"")</f>
        <v/>
      </c>
      <c r="AA271">
        <f t="shared" si="30"/>
        <v>766</v>
      </c>
    </row>
    <row r="272" spans="1:27">
      <c r="A272" s="28" t="s">
        <v>348</v>
      </c>
      <c r="B272" s="28" t="s">
        <v>340</v>
      </c>
      <c r="C272" s="29">
        <v>72</v>
      </c>
      <c r="D272" s="30">
        <v>47</v>
      </c>
      <c r="E272" s="30">
        <v>48</v>
      </c>
      <c r="F272" s="30">
        <v>0</v>
      </c>
      <c r="G272" s="30">
        <v>67</v>
      </c>
      <c r="H272" s="30">
        <v>64</v>
      </c>
      <c r="I272" s="30">
        <v>225</v>
      </c>
      <c r="J272" s="31">
        <v>10</v>
      </c>
      <c r="K272" s="25">
        <f t="shared" si="27"/>
        <v>533</v>
      </c>
      <c r="L272" s="32">
        <v>153</v>
      </c>
      <c r="M272" s="30">
        <v>18</v>
      </c>
      <c r="N272" s="30">
        <v>10</v>
      </c>
      <c r="O272" s="30">
        <v>5</v>
      </c>
      <c r="P272" s="30">
        <v>30</v>
      </c>
      <c r="Q272" s="30">
        <v>15</v>
      </c>
      <c r="R272" s="25">
        <f t="shared" si="29"/>
        <v>231</v>
      </c>
      <c r="S272" s="27">
        <f t="shared" si="28"/>
        <v>764</v>
      </c>
      <c r="T272" s="33" t="s">
        <v>48</v>
      </c>
      <c r="U272" s="34">
        <f t="array" ref="U272">IF(X272="M",RANK(Y272:Y272,Y$30:Y$887),IF(X272="Tu",RANK(Z272:Z272,Z$30:Z$887),IF(X272="W",RANK(AA272,AA$30:AA$887),IF(X272="Th",RANK(AB272,AB$30:AB$887),""))))</f>
        <v>42</v>
      </c>
      <c r="V272" s="28"/>
      <c r="X272" t="str">
        <f t="shared" si="31"/>
        <v>W</v>
      </c>
      <c r="AA272">
        <f t="shared" si="30"/>
        <v>764</v>
      </c>
    </row>
    <row r="273" spans="1:27">
      <c r="A273" s="33" t="s">
        <v>349</v>
      </c>
      <c r="B273" s="28" t="s">
        <v>311</v>
      </c>
      <c r="C273" s="29">
        <v>78</v>
      </c>
      <c r="D273" s="30">
        <v>40</v>
      </c>
      <c r="E273" s="30">
        <v>45</v>
      </c>
      <c r="F273" s="30">
        <v>0</v>
      </c>
      <c r="G273" s="30">
        <v>67</v>
      </c>
      <c r="H273" s="30">
        <v>62</v>
      </c>
      <c r="I273" s="30">
        <v>225</v>
      </c>
      <c r="J273" s="31">
        <v>10</v>
      </c>
      <c r="K273" s="25">
        <f t="shared" si="27"/>
        <v>527</v>
      </c>
      <c r="L273" s="39">
        <v>159</v>
      </c>
      <c r="M273" s="30">
        <v>16</v>
      </c>
      <c r="N273" s="30">
        <v>10</v>
      </c>
      <c r="O273" s="30">
        <v>5</v>
      </c>
      <c r="P273" s="30">
        <v>30</v>
      </c>
      <c r="Q273" s="30">
        <v>15</v>
      </c>
      <c r="R273" s="25">
        <f t="shared" si="29"/>
        <v>235</v>
      </c>
      <c r="S273" s="27">
        <f t="shared" si="28"/>
        <v>762</v>
      </c>
      <c r="T273" s="33" t="s">
        <v>48</v>
      </c>
      <c r="U273" s="34">
        <f t="array" ref="U273">IF(X273="M",RANK(Y273:Y273,Y$30:Y$887),IF(X273="Tu",RANK(Z273:Z273,Z$30:Z$887),IF(X273="W",RANK(AA273,AA$30:AA$887),IF(X273="Th",RANK(AB273,AB$30:AB$887),""))))</f>
        <v>43</v>
      </c>
      <c r="V273" s="33"/>
      <c r="X273" t="str">
        <f t="shared" si="31"/>
        <v>W</v>
      </c>
      <c r="AA273">
        <f t="shared" si="30"/>
        <v>762</v>
      </c>
    </row>
    <row r="274" spans="1:27">
      <c r="A274" s="33" t="s">
        <v>350</v>
      </c>
      <c r="B274" s="28" t="s">
        <v>351</v>
      </c>
      <c r="C274" s="29">
        <v>88</v>
      </c>
      <c r="D274" s="30">
        <v>50</v>
      </c>
      <c r="E274" s="30">
        <v>52</v>
      </c>
      <c r="F274" s="30">
        <v>0</v>
      </c>
      <c r="G274" s="30">
        <v>73</v>
      </c>
      <c r="H274" s="30">
        <v>72</v>
      </c>
      <c r="I274" s="30">
        <v>207</v>
      </c>
      <c r="J274" s="41">
        <v>10</v>
      </c>
      <c r="K274" s="25">
        <f t="shared" si="27"/>
        <v>552</v>
      </c>
      <c r="L274" s="32">
        <v>148</v>
      </c>
      <c r="M274" s="30">
        <v>2</v>
      </c>
      <c r="N274" s="30">
        <v>10</v>
      </c>
      <c r="O274" s="30">
        <v>5</v>
      </c>
      <c r="P274" s="30">
        <v>30</v>
      </c>
      <c r="Q274" s="30">
        <v>15</v>
      </c>
      <c r="R274" s="25">
        <f t="shared" si="29"/>
        <v>210</v>
      </c>
      <c r="S274" s="27">
        <f t="shared" si="28"/>
        <v>762</v>
      </c>
      <c r="T274" s="33" t="s">
        <v>48</v>
      </c>
      <c r="U274" s="34">
        <f t="array" ref="U274">IF(X274="M",RANK(Y274:Y274,Y$30:Y$887),IF(X274="Tu",RANK(Z274:Z274,Z$30:Z$887),IF(X274="W",RANK(AA274,AA$30:AA$887),IF(X274="Th",RANK(AB274,AB$30:AB$887),""))))</f>
        <v>43</v>
      </c>
      <c r="V274" s="33"/>
      <c r="X274" t="str">
        <f t="shared" si="31"/>
        <v>W</v>
      </c>
      <c r="Z274" t="str">
        <f>IF(T274="Thur",S274,"")</f>
        <v/>
      </c>
      <c r="AA274">
        <f t="shared" si="30"/>
        <v>762</v>
      </c>
    </row>
    <row r="275" spans="1:27">
      <c r="A275" s="33" t="s">
        <v>352</v>
      </c>
      <c r="B275" s="33" t="s">
        <v>353</v>
      </c>
      <c r="C275" s="29">
        <v>91</v>
      </c>
      <c r="D275" s="30">
        <v>50</v>
      </c>
      <c r="E275" s="30">
        <v>50</v>
      </c>
      <c r="F275" s="30">
        <v>0</v>
      </c>
      <c r="G275" s="30">
        <v>75</v>
      </c>
      <c r="H275" s="30">
        <v>78</v>
      </c>
      <c r="I275" s="30">
        <v>180</v>
      </c>
      <c r="J275" s="31">
        <v>10</v>
      </c>
      <c r="K275" s="25">
        <f t="shared" si="27"/>
        <v>534</v>
      </c>
      <c r="L275" s="32">
        <v>147</v>
      </c>
      <c r="M275" s="30">
        <v>18</v>
      </c>
      <c r="N275" s="30">
        <v>10</v>
      </c>
      <c r="O275" s="30">
        <v>5</v>
      </c>
      <c r="P275" s="30">
        <v>30</v>
      </c>
      <c r="Q275" s="30">
        <v>15</v>
      </c>
      <c r="R275" s="25">
        <f t="shared" si="29"/>
        <v>225</v>
      </c>
      <c r="S275" s="27">
        <f t="shared" si="28"/>
        <v>759</v>
      </c>
      <c r="T275" s="33" t="s">
        <v>48</v>
      </c>
      <c r="U275" s="34">
        <f t="array" ref="U275">IF(X275="M",RANK(Y275:Y275,Y$30:Y$887),IF(X275="Tu",RANK(Z275:Z275,Z$30:Z$887),IF(X275="W",RANK(AA275,AA$30:AA$887),IF(X275="Th",RANK(AB275,AB$30:AB$887),""))))</f>
        <v>45</v>
      </c>
      <c r="V275" s="33"/>
      <c r="X275" t="str">
        <f t="shared" si="31"/>
        <v>W</v>
      </c>
      <c r="Z275" t="str">
        <f>IF(T275="Thur",S275,"")</f>
        <v/>
      </c>
      <c r="AA275">
        <f t="shared" si="30"/>
        <v>759</v>
      </c>
    </row>
    <row r="276" spans="1:27">
      <c r="A276" s="28" t="s">
        <v>112</v>
      </c>
      <c r="B276" s="28" t="s">
        <v>335</v>
      </c>
      <c r="C276" s="29">
        <v>78</v>
      </c>
      <c r="D276" s="30">
        <v>44</v>
      </c>
      <c r="E276" s="30">
        <v>48</v>
      </c>
      <c r="F276" s="30">
        <v>0</v>
      </c>
      <c r="G276" s="30">
        <v>62</v>
      </c>
      <c r="H276" s="30">
        <v>59</v>
      </c>
      <c r="I276" s="30">
        <v>225</v>
      </c>
      <c r="J276" s="31">
        <v>10</v>
      </c>
      <c r="K276" s="25">
        <f t="shared" si="27"/>
        <v>526</v>
      </c>
      <c r="L276" s="32">
        <v>153</v>
      </c>
      <c r="M276" s="30">
        <v>20</v>
      </c>
      <c r="N276" s="30">
        <v>10</v>
      </c>
      <c r="O276" s="30">
        <v>5</v>
      </c>
      <c r="P276" s="30">
        <v>30</v>
      </c>
      <c r="Q276" s="30">
        <v>15</v>
      </c>
      <c r="R276" s="25">
        <f t="shared" si="29"/>
        <v>233</v>
      </c>
      <c r="S276" s="27">
        <f t="shared" si="28"/>
        <v>759</v>
      </c>
      <c r="T276" s="33" t="s">
        <v>48</v>
      </c>
      <c r="U276" s="34">
        <f t="array" ref="U276">IF(X276="M",RANK(Y276:Y276,Y$30:Y$887),IF(X276="Tu",RANK(Z276:Z276,Z$30:Z$887),IF(X276="W",RANK(AA276,AA$30:AA$887),IF(X276="Th",RANK(AB276,AB$30:AB$887),""))))</f>
        <v>45</v>
      </c>
      <c r="V276" s="33"/>
      <c r="X276" t="str">
        <f t="shared" si="31"/>
        <v>W</v>
      </c>
      <c r="Z276" t="str">
        <f>IF(T276="Thur",S276,"")</f>
        <v/>
      </c>
      <c r="AA276">
        <f t="shared" si="30"/>
        <v>759</v>
      </c>
    </row>
    <row r="277" spans="1:27">
      <c r="A277" s="33" t="s">
        <v>354</v>
      </c>
      <c r="B277" s="28" t="s">
        <v>311</v>
      </c>
      <c r="C277" s="29">
        <v>77</v>
      </c>
      <c r="D277" s="30">
        <v>51</v>
      </c>
      <c r="E277" s="30">
        <v>51</v>
      </c>
      <c r="F277" s="30">
        <v>0</v>
      </c>
      <c r="G277" s="30">
        <v>68</v>
      </c>
      <c r="H277" s="30">
        <v>70</v>
      </c>
      <c r="I277" s="30">
        <v>225</v>
      </c>
      <c r="J277" s="31">
        <v>10</v>
      </c>
      <c r="K277" s="25">
        <f t="shared" si="27"/>
        <v>552</v>
      </c>
      <c r="L277" s="32">
        <v>147</v>
      </c>
      <c r="M277" s="30">
        <v>2</v>
      </c>
      <c r="N277" s="30">
        <v>8</v>
      </c>
      <c r="O277" s="30">
        <v>5</v>
      </c>
      <c r="P277" s="30">
        <v>30</v>
      </c>
      <c r="Q277" s="30">
        <v>14</v>
      </c>
      <c r="R277" s="25">
        <f t="shared" si="29"/>
        <v>206</v>
      </c>
      <c r="S277" s="27">
        <f t="shared" si="28"/>
        <v>758</v>
      </c>
      <c r="T277" s="33" t="s">
        <v>48</v>
      </c>
      <c r="U277" s="34">
        <f t="array" ref="U277">IF(X277="M",RANK(Y277:Y277,Y$30:Y$887),IF(X277="Tu",RANK(Z277:Z277,Z$30:Z$887),IF(X277="W",RANK(AA277,AA$30:AA$887),IF(X277="Th",RANK(AB277,AB$30:AB$887),""))))</f>
        <v>47</v>
      </c>
      <c r="V277" s="33"/>
      <c r="X277" t="str">
        <f t="shared" si="31"/>
        <v>W</v>
      </c>
      <c r="AA277">
        <f t="shared" si="30"/>
        <v>758</v>
      </c>
    </row>
    <row r="278" spans="1:27">
      <c r="A278" s="33" t="s">
        <v>355</v>
      </c>
      <c r="B278" s="33" t="s">
        <v>325</v>
      </c>
      <c r="C278" s="29">
        <v>79</v>
      </c>
      <c r="D278" s="30">
        <v>41</v>
      </c>
      <c r="E278" s="30">
        <v>41</v>
      </c>
      <c r="F278" s="30">
        <v>0</v>
      </c>
      <c r="G278" s="30">
        <v>72</v>
      </c>
      <c r="H278" s="30">
        <v>74</v>
      </c>
      <c r="I278" s="30">
        <v>216</v>
      </c>
      <c r="J278" s="41">
        <v>10</v>
      </c>
      <c r="K278" s="25">
        <f t="shared" si="27"/>
        <v>533</v>
      </c>
      <c r="L278" s="32">
        <v>151</v>
      </c>
      <c r="M278" s="30">
        <v>18</v>
      </c>
      <c r="N278" s="30">
        <v>10</v>
      </c>
      <c r="O278" s="30">
        <v>5</v>
      </c>
      <c r="P278" s="30">
        <v>30</v>
      </c>
      <c r="Q278" s="30">
        <v>10</v>
      </c>
      <c r="R278" s="25">
        <f t="shared" si="29"/>
        <v>224</v>
      </c>
      <c r="S278" s="27">
        <f t="shared" si="28"/>
        <v>757</v>
      </c>
      <c r="T278" s="33" t="s">
        <v>48</v>
      </c>
      <c r="U278" s="34">
        <f t="array" ref="U278">IF(X278="M",RANK(Y278:Y278,Y$30:Y$887),IF(X278="Tu",RANK(Z278:Z278,Z$30:Z$887),IF(X278="W",RANK(AA278,AA$30:AA$887),IF(X278="Th",RANK(AB278,AB$30:AB$887),""))))</f>
        <v>48</v>
      </c>
      <c r="V278" s="28"/>
      <c r="X278" t="str">
        <f t="shared" si="31"/>
        <v>W</v>
      </c>
      <c r="Z278" t="str">
        <f>IF(T278="Thur",S278,"")</f>
        <v/>
      </c>
      <c r="AA278">
        <f t="shared" si="30"/>
        <v>757</v>
      </c>
    </row>
    <row r="279" spans="1:27">
      <c r="A279" s="33" t="s">
        <v>356</v>
      </c>
      <c r="B279" s="33" t="s">
        <v>298</v>
      </c>
      <c r="C279" s="29">
        <v>80</v>
      </c>
      <c r="D279" s="30">
        <v>30</v>
      </c>
      <c r="E279" s="30">
        <v>44</v>
      </c>
      <c r="F279" s="30">
        <v>0</v>
      </c>
      <c r="G279" s="30">
        <v>67</v>
      </c>
      <c r="H279" s="30">
        <v>72</v>
      </c>
      <c r="I279" s="30">
        <v>225</v>
      </c>
      <c r="J279" s="31">
        <v>10</v>
      </c>
      <c r="K279" s="25">
        <f t="shared" si="27"/>
        <v>528</v>
      </c>
      <c r="L279" s="39">
        <v>154</v>
      </c>
      <c r="M279" s="30">
        <v>20</v>
      </c>
      <c r="N279" s="30">
        <v>10</v>
      </c>
      <c r="O279" s="30">
        <v>0</v>
      </c>
      <c r="P279" s="30">
        <v>30</v>
      </c>
      <c r="Q279" s="30">
        <v>15</v>
      </c>
      <c r="R279" s="25">
        <f t="shared" si="29"/>
        <v>229</v>
      </c>
      <c r="S279" s="27">
        <f t="shared" si="28"/>
        <v>757</v>
      </c>
      <c r="T279" s="33" t="s">
        <v>48</v>
      </c>
      <c r="U279" s="34">
        <f t="array" ref="U279">IF(X279="M",RANK(Y279:Y279,Y$30:Y$887),IF(X279="Tu",RANK(Z279:Z279,Z$30:Z$887),IF(X279="W",RANK(AA279,AA$30:AA$887),IF(X279="Th",RANK(AB279,AB$30:AB$887),""))))</f>
        <v>48</v>
      </c>
      <c r="V279" s="33"/>
      <c r="X279" t="str">
        <f t="shared" si="31"/>
        <v>W</v>
      </c>
      <c r="AA279">
        <f t="shared" si="30"/>
        <v>757</v>
      </c>
    </row>
    <row r="280" spans="1:27">
      <c r="A280" s="28" t="s">
        <v>357</v>
      </c>
      <c r="B280" s="28" t="s">
        <v>306</v>
      </c>
      <c r="C280" s="29">
        <v>87</v>
      </c>
      <c r="D280" s="30">
        <v>51</v>
      </c>
      <c r="E280" s="30">
        <v>53</v>
      </c>
      <c r="F280" s="30">
        <v>0</v>
      </c>
      <c r="G280" s="30">
        <v>73</v>
      </c>
      <c r="H280" s="30">
        <v>78</v>
      </c>
      <c r="I280" s="30">
        <v>198</v>
      </c>
      <c r="J280" s="31">
        <v>10</v>
      </c>
      <c r="K280" s="25">
        <f t="shared" si="27"/>
        <v>550</v>
      </c>
      <c r="L280" s="32">
        <v>141</v>
      </c>
      <c r="M280" s="30">
        <v>9</v>
      </c>
      <c r="N280" s="30">
        <v>9</v>
      </c>
      <c r="O280" s="30">
        <v>5</v>
      </c>
      <c r="P280" s="30">
        <v>30</v>
      </c>
      <c r="Q280" s="30">
        <v>12</v>
      </c>
      <c r="R280" s="25">
        <f t="shared" si="29"/>
        <v>206</v>
      </c>
      <c r="S280" s="27">
        <f t="shared" si="28"/>
        <v>756</v>
      </c>
      <c r="T280" s="33" t="s">
        <v>48</v>
      </c>
      <c r="U280" s="34">
        <f t="array" ref="U280">IF(X280="M",RANK(Y280:Y280,Y$30:Y$887),IF(X280="Tu",RANK(Z280:Z280,Z$30:Z$887),IF(X280="W",RANK(AA280,AA$30:AA$887),IF(X280="Th",RANK(AB280,AB$30:AB$887),""))))</f>
        <v>50</v>
      </c>
      <c r="V280" s="28"/>
      <c r="X280" t="str">
        <f t="shared" si="31"/>
        <v>W</v>
      </c>
      <c r="AA280">
        <f t="shared" si="30"/>
        <v>756</v>
      </c>
    </row>
    <row r="281" spans="1:27">
      <c r="A281" s="33" t="s">
        <v>358</v>
      </c>
      <c r="B281" s="33" t="s">
        <v>303</v>
      </c>
      <c r="C281" s="29">
        <v>78</v>
      </c>
      <c r="D281" s="30">
        <v>43</v>
      </c>
      <c r="E281" s="30">
        <v>45</v>
      </c>
      <c r="F281" s="30">
        <v>0</v>
      </c>
      <c r="G281" s="30">
        <v>73</v>
      </c>
      <c r="H281" s="30">
        <v>78</v>
      </c>
      <c r="I281" s="30">
        <v>207</v>
      </c>
      <c r="J281" s="31">
        <v>10</v>
      </c>
      <c r="K281" s="25">
        <f t="shared" si="27"/>
        <v>534</v>
      </c>
      <c r="L281" s="39">
        <v>151</v>
      </c>
      <c r="M281" s="30">
        <v>16</v>
      </c>
      <c r="N281" s="30">
        <v>10</v>
      </c>
      <c r="O281" s="30">
        <v>5</v>
      </c>
      <c r="P281" s="30">
        <v>30</v>
      </c>
      <c r="Q281" s="30">
        <v>10</v>
      </c>
      <c r="R281" s="25">
        <f t="shared" si="29"/>
        <v>222</v>
      </c>
      <c r="S281" s="27">
        <f t="shared" si="28"/>
        <v>756</v>
      </c>
      <c r="T281" s="33" t="s">
        <v>48</v>
      </c>
      <c r="U281" s="34">
        <f t="array" ref="U281">IF(X281="M",RANK(Y281:Y281,Y$30:Y$887),IF(X281="Tu",RANK(Z281:Z281,Z$30:Z$887),IF(X281="W",RANK(AA281,AA$30:AA$887),IF(X281="Th",RANK(AB281,AB$30:AB$887),""))))</f>
        <v>50</v>
      </c>
      <c r="V281" s="33"/>
      <c r="X281" t="str">
        <f t="shared" si="31"/>
        <v>W</v>
      </c>
      <c r="AA281">
        <f t="shared" si="30"/>
        <v>756</v>
      </c>
    </row>
    <row r="282" spans="1:27">
      <c r="A282" s="33" t="s">
        <v>359</v>
      </c>
      <c r="B282" s="33" t="s">
        <v>314</v>
      </c>
      <c r="C282" s="29">
        <v>92</v>
      </c>
      <c r="D282" s="30">
        <v>53</v>
      </c>
      <c r="E282" s="30">
        <v>55</v>
      </c>
      <c r="F282" s="30">
        <v>0</v>
      </c>
      <c r="G282" s="30">
        <v>75</v>
      </c>
      <c r="H282" s="30">
        <v>76</v>
      </c>
      <c r="I282" s="30">
        <v>225</v>
      </c>
      <c r="J282" s="31">
        <v>10</v>
      </c>
      <c r="K282" s="25">
        <f t="shared" si="27"/>
        <v>586</v>
      </c>
      <c r="L282" s="32">
        <v>117</v>
      </c>
      <c r="M282" s="30">
        <v>1</v>
      </c>
      <c r="N282" s="30">
        <v>10</v>
      </c>
      <c r="O282" s="30">
        <v>5</v>
      </c>
      <c r="P282" s="30">
        <v>25</v>
      </c>
      <c r="Q282" s="30">
        <v>10</v>
      </c>
      <c r="R282" s="25">
        <f t="shared" si="29"/>
        <v>168</v>
      </c>
      <c r="S282" s="27">
        <f t="shared" si="28"/>
        <v>754</v>
      </c>
      <c r="T282" s="33" t="s">
        <v>48</v>
      </c>
      <c r="U282" s="34">
        <f t="array" ref="U282">IF(X282="M",RANK(Y282:Y282,Y$30:Y$887),IF(X282="Tu",RANK(Z282:Z282,Z$30:Z$887),IF(X282="W",RANK(AA282,AA$30:AA$887),IF(X282="Th",RANK(AB282,AB$30:AB$887),""))))</f>
        <v>52</v>
      </c>
      <c r="V282" s="33"/>
      <c r="X282" t="str">
        <f t="shared" si="31"/>
        <v>W</v>
      </c>
      <c r="AA282">
        <f t="shared" si="30"/>
        <v>754</v>
      </c>
    </row>
    <row r="283" spans="1:27">
      <c r="A283" s="33" t="s">
        <v>360</v>
      </c>
      <c r="B283" s="33" t="s">
        <v>309</v>
      </c>
      <c r="C283" s="29">
        <v>82</v>
      </c>
      <c r="D283" s="30">
        <v>52</v>
      </c>
      <c r="E283" s="30">
        <v>50</v>
      </c>
      <c r="F283" s="30">
        <v>0</v>
      </c>
      <c r="G283" s="30">
        <v>67</v>
      </c>
      <c r="H283" s="30">
        <v>71</v>
      </c>
      <c r="I283" s="30">
        <v>198</v>
      </c>
      <c r="J283" s="31">
        <v>10</v>
      </c>
      <c r="K283" s="25">
        <f t="shared" si="27"/>
        <v>530</v>
      </c>
      <c r="L283" s="39">
        <v>151</v>
      </c>
      <c r="M283" s="30">
        <v>12</v>
      </c>
      <c r="N283" s="30">
        <v>10</v>
      </c>
      <c r="O283" s="30">
        <v>5</v>
      </c>
      <c r="P283" s="30">
        <v>30</v>
      </c>
      <c r="Q283" s="30">
        <v>15</v>
      </c>
      <c r="R283" s="25">
        <f t="shared" si="29"/>
        <v>223</v>
      </c>
      <c r="S283" s="27">
        <f t="shared" si="28"/>
        <v>753</v>
      </c>
      <c r="T283" s="33" t="s">
        <v>48</v>
      </c>
      <c r="U283" s="34">
        <f t="array" ref="U283">IF(X283="M",RANK(Y283:Y283,Y$30:Y$887),IF(X283="Tu",RANK(Z283:Z283,Z$30:Z$887),IF(X283="W",RANK(AA283,AA$30:AA$887),IF(X283="Th",RANK(AB283,AB$30:AB$887),""))))</f>
        <v>53</v>
      </c>
      <c r="V283" s="33"/>
      <c r="X283" t="str">
        <f t="shared" si="31"/>
        <v>W</v>
      </c>
      <c r="AA283">
        <f t="shared" si="30"/>
        <v>753</v>
      </c>
    </row>
    <row r="284" spans="1:27">
      <c r="A284" s="33" t="s">
        <v>361</v>
      </c>
      <c r="B284" s="33" t="s">
        <v>342</v>
      </c>
      <c r="C284" s="29">
        <v>94</v>
      </c>
      <c r="D284" s="30">
        <v>49</v>
      </c>
      <c r="E284" s="30">
        <v>55</v>
      </c>
      <c r="F284" s="30">
        <v>0</v>
      </c>
      <c r="G284" s="30">
        <v>78</v>
      </c>
      <c r="H284" s="30">
        <v>82</v>
      </c>
      <c r="I284" s="30">
        <v>225</v>
      </c>
      <c r="J284" s="31">
        <v>10</v>
      </c>
      <c r="K284" s="25">
        <f t="shared" si="27"/>
        <v>593</v>
      </c>
      <c r="L284" s="39">
        <v>118</v>
      </c>
      <c r="M284" s="30">
        <v>1</v>
      </c>
      <c r="N284" s="30">
        <v>5</v>
      </c>
      <c r="O284" s="30">
        <v>5</v>
      </c>
      <c r="P284" s="30">
        <v>18</v>
      </c>
      <c r="Q284" s="30">
        <v>10</v>
      </c>
      <c r="R284" s="25">
        <f t="shared" si="29"/>
        <v>157</v>
      </c>
      <c r="S284" s="27">
        <f t="shared" si="28"/>
        <v>750</v>
      </c>
      <c r="T284" s="33" t="s">
        <v>48</v>
      </c>
      <c r="U284" s="34">
        <f t="array" ref="U284">IF(X284="M",RANK(Y284:Y284,Y$30:Y$887),IF(X284="Tu",RANK(Z284:Z284,Z$30:Z$887),IF(X284="W",RANK(AA284,AA$30:AA$887),IF(X284="Th",RANK(AB284,AB$30:AB$887),""))))</f>
        <v>54</v>
      </c>
      <c r="V284" s="28"/>
      <c r="X284" t="str">
        <f t="shared" si="31"/>
        <v>W</v>
      </c>
      <c r="AA284">
        <f t="shared" si="30"/>
        <v>750</v>
      </c>
    </row>
    <row r="285" spans="1:27">
      <c r="A285" s="33" t="s">
        <v>239</v>
      </c>
      <c r="B285" s="33" t="s">
        <v>314</v>
      </c>
      <c r="C285" s="29">
        <v>83</v>
      </c>
      <c r="D285" s="30">
        <v>46</v>
      </c>
      <c r="E285" s="30">
        <v>46</v>
      </c>
      <c r="F285" s="30">
        <v>0</v>
      </c>
      <c r="G285" s="30">
        <v>78</v>
      </c>
      <c r="H285" s="30">
        <v>81</v>
      </c>
      <c r="I285" s="30">
        <v>207</v>
      </c>
      <c r="J285" s="31">
        <v>10</v>
      </c>
      <c r="K285" s="25">
        <f t="shared" si="27"/>
        <v>551</v>
      </c>
      <c r="L285" s="39">
        <v>133</v>
      </c>
      <c r="M285" s="30">
        <v>6</v>
      </c>
      <c r="N285" s="30">
        <v>10</v>
      </c>
      <c r="O285" s="30">
        <v>5</v>
      </c>
      <c r="P285" s="30">
        <v>30</v>
      </c>
      <c r="Q285" s="30">
        <v>15</v>
      </c>
      <c r="R285" s="25">
        <f t="shared" si="29"/>
        <v>199</v>
      </c>
      <c r="S285" s="27">
        <f t="shared" si="28"/>
        <v>750</v>
      </c>
      <c r="T285" s="33" t="s">
        <v>48</v>
      </c>
      <c r="U285" s="34">
        <f t="array" ref="U285">IF(X285="M",RANK(Y285:Y285,Y$30:Y$887),IF(X285="Tu",RANK(Z285:Z285,Z$30:Z$887),IF(X285="W",RANK(AA285,AA$30:AA$887),IF(X285="Th",RANK(AB285,AB$30:AB$887),""))))</f>
        <v>54</v>
      </c>
      <c r="V285" s="33"/>
      <c r="X285" t="str">
        <f t="shared" si="31"/>
        <v>W</v>
      </c>
      <c r="AA285">
        <f t="shared" si="30"/>
        <v>750</v>
      </c>
    </row>
    <row r="286" spans="1:27">
      <c r="A286" s="33" t="s">
        <v>362</v>
      </c>
      <c r="B286" s="33" t="s">
        <v>318</v>
      </c>
      <c r="C286" s="29">
        <v>82</v>
      </c>
      <c r="D286" s="30">
        <v>41</v>
      </c>
      <c r="E286" s="30">
        <v>44</v>
      </c>
      <c r="F286" s="30">
        <v>0</v>
      </c>
      <c r="G286" s="30">
        <v>61</v>
      </c>
      <c r="H286" s="30">
        <v>71</v>
      </c>
      <c r="I286" s="30">
        <v>225</v>
      </c>
      <c r="J286" s="41">
        <v>10</v>
      </c>
      <c r="K286" s="25">
        <f t="shared" ref="K286:K349" si="33">SUM(C286:J286)</f>
        <v>534</v>
      </c>
      <c r="L286" s="32">
        <v>137</v>
      </c>
      <c r="M286" s="30">
        <v>18</v>
      </c>
      <c r="N286" s="30">
        <v>10</v>
      </c>
      <c r="O286" s="30">
        <v>5</v>
      </c>
      <c r="P286" s="30">
        <v>30</v>
      </c>
      <c r="Q286" s="30">
        <v>15</v>
      </c>
      <c r="R286" s="25">
        <f t="shared" si="29"/>
        <v>215</v>
      </c>
      <c r="S286" s="27">
        <f t="shared" ref="S286:S349" si="34">K286+R286</f>
        <v>749</v>
      </c>
      <c r="T286" s="33" t="s">
        <v>48</v>
      </c>
      <c r="U286" s="34">
        <f t="array" ref="U286">IF(X286="M",RANK(Y286:Y286,Y$30:Y$887),IF(X286="Tu",RANK(Z286:Z286,Z$30:Z$887),IF(X286="W",RANK(AA286,AA$30:AA$887),IF(X286="Th",RANK(AB286,AB$30:AB$887),""))))</f>
        <v>56</v>
      </c>
      <c r="X286" t="str">
        <f t="shared" si="31"/>
        <v>W</v>
      </c>
      <c r="Z286" t="str">
        <f>IF(T286="Thur",S286,"")</f>
        <v/>
      </c>
      <c r="AA286">
        <f t="shared" si="30"/>
        <v>749</v>
      </c>
    </row>
    <row r="287" spans="1:27">
      <c r="A287" s="34" t="s">
        <v>363</v>
      </c>
      <c r="B287" s="28" t="s">
        <v>318</v>
      </c>
      <c r="C287" s="29">
        <v>71</v>
      </c>
      <c r="D287" s="30">
        <v>50</v>
      </c>
      <c r="E287" s="30">
        <v>47</v>
      </c>
      <c r="F287" s="30">
        <v>0</v>
      </c>
      <c r="G287" s="30">
        <v>62</v>
      </c>
      <c r="H287" s="30">
        <v>68</v>
      </c>
      <c r="I287" s="30">
        <v>225</v>
      </c>
      <c r="J287" s="31">
        <v>10</v>
      </c>
      <c r="K287" s="25">
        <f t="shared" si="33"/>
        <v>533</v>
      </c>
      <c r="L287" s="32">
        <v>136</v>
      </c>
      <c r="M287" s="30">
        <v>20</v>
      </c>
      <c r="N287" s="30">
        <v>10</v>
      </c>
      <c r="O287" s="30">
        <v>5</v>
      </c>
      <c r="P287" s="30">
        <v>30</v>
      </c>
      <c r="Q287" s="30">
        <v>15</v>
      </c>
      <c r="R287" s="25">
        <f t="shared" si="29"/>
        <v>216</v>
      </c>
      <c r="S287" s="27">
        <f t="shared" si="34"/>
        <v>749</v>
      </c>
      <c r="T287" s="33" t="s">
        <v>48</v>
      </c>
      <c r="U287" s="34">
        <f t="array" ref="U287">IF(X287="M",RANK(Y287:Y287,Y$30:Y$887),IF(X287="Tu",RANK(Z287:Z287,Z$30:Z$887),IF(X287="W",RANK(AA287,AA$30:AA$887),IF(X287="Th",RANK(AB287,AB$30:AB$887),""))))</f>
        <v>56</v>
      </c>
      <c r="X287" t="str">
        <f t="shared" si="31"/>
        <v>W</v>
      </c>
      <c r="Z287" t="str">
        <f>IF(T287="Thur",S287,"")</f>
        <v/>
      </c>
      <c r="AA287">
        <f t="shared" si="30"/>
        <v>749</v>
      </c>
    </row>
    <row r="288" spans="1:27">
      <c r="A288" s="33" t="s">
        <v>364</v>
      </c>
      <c r="B288" s="28" t="s">
        <v>311</v>
      </c>
      <c r="C288" s="29">
        <v>74</v>
      </c>
      <c r="D288" s="30">
        <v>48</v>
      </c>
      <c r="E288" s="30">
        <v>50</v>
      </c>
      <c r="F288" s="30">
        <v>0</v>
      </c>
      <c r="G288" s="30">
        <v>62</v>
      </c>
      <c r="H288" s="30">
        <v>67</v>
      </c>
      <c r="I288" s="30">
        <v>216</v>
      </c>
      <c r="J288" s="31">
        <v>10</v>
      </c>
      <c r="K288" s="25">
        <f t="shared" si="33"/>
        <v>527</v>
      </c>
      <c r="L288" s="32">
        <v>145</v>
      </c>
      <c r="M288" s="30">
        <v>18</v>
      </c>
      <c r="N288" s="30">
        <v>9</v>
      </c>
      <c r="O288" s="30">
        <v>5</v>
      </c>
      <c r="P288" s="30">
        <v>30</v>
      </c>
      <c r="Q288" s="30">
        <v>15</v>
      </c>
      <c r="R288" s="25">
        <f t="shared" si="29"/>
        <v>222</v>
      </c>
      <c r="S288" s="27">
        <f t="shared" si="34"/>
        <v>749</v>
      </c>
      <c r="T288" s="33" t="s">
        <v>48</v>
      </c>
      <c r="U288" s="34">
        <f t="array" ref="U288">IF(X288="M",RANK(Y288:Y288,Y$30:Y$887),IF(X288="Tu",RANK(Z288:Z288,Z$30:Z$887),IF(X288="W",RANK(AA288,AA$30:AA$887),IF(X288="Th",RANK(AB288,AB$30:AB$887),""))))</f>
        <v>56</v>
      </c>
      <c r="V288" s="33"/>
      <c r="X288" t="str">
        <f t="shared" si="31"/>
        <v>W</v>
      </c>
      <c r="AA288">
        <f t="shared" si="30"/>
        <v>749</v>
      </c>
    </row>
    <row r="289" spans="1:27">
      <c r="A289" s="34" t="s">
        <v>365</v>
      </c>
      <c r="B289" s="33" t="s">
        <v>325</v>
      </c>
      <c r="C289" s="29">
        <v>77</v>
      </c>
      <c r="D289" s="30">
        <v>40</v>
      </c>
      <c r="E289" s="30">
        <v>42</v>
      </c>
      <c r="F289" s="30">
        <v>0</v>
      </c>
      <c r="G289" s="30">
        <v>69</v>
      </c>
      <c r="H289" s="30">
        <v>65</v>
      </c>
      <c r="I289" s="30">
        <v>216</v>
      </c>
      <c r="J289" s="31">
        <v>10</v>
      </c>
      <c r="K289" s="25">
        <f t="shared" si="33"/>
        <v>519</v>
      </c>
      <c r="L289" s="32">
        <v>153</v>
      </c>
      <c r="M289" s="30">
        <v>16</v>
      </c>
      <c r="N289" s="30">
        <v>10</v>
      </c>
      <c r="O289" s="30">
        <v>5</v>
      </c>
      <c r="P289" s="30">
        <v>29</v>
      </c>
      <c r="Q289" s="30">
        <v>15</v>
      </c>
      <c r="R289" s="25">
        <f t="shared" si="29"/>
        <v>228</v>
      </c>
      <c r="S289" s="27">
        <f t="shared" si="34"/>
        <v>747</v>
      </c>
      <c r="T289" s="33" t="s">
        <v>48</v>
      </c>
      <c r="U289" s="34">
        <f t="array" ref="U289">IF(X289="M",RANK(Y289:Y289,Y$30:Y$887),IF(X289="Tu",RANK(Z289:Z289,Z$30:Z$887),IF(X289="W",RANK(AA289,AA$30:AA$887),IF(X289="Th",RANK(AB289,AB$30:AB$887),""))))</f>
        <v>59</v>
      </c>
      <c r="V289" s="33"/>
      <c r="X289" t="str">
        <f t="shared" si="31"/>
        <v>W</v>
      </c>
      <c r="Z289" t="str">
        <f>IF(T289="Thur",S289,"")</f>
        <v/>
      </c>
      <c r="AA289">
        <f t="shared" si="30"/>
        <v>747</v>
      </c>
    </row>
    <row r="290" spans="1:27">
      <c r="A290" s="28" t="s">
        <v>366</v>
      </c>
      <c r="B290" s="28" t="s">
        <v>367</v>
      </c>
      <c r="C290" s="29">
        <v>84</v>
      </c>
      <c r="D290" s="30">
        <v>49</v>
      </c>
      <c r="E290" s="30">
        <v>49</v>
      </c>
      <c r="F290" s="30">
        <v>0</v>
      </c>
      <c r="G290" s="30">
        <v>73</v>
      </c>
      <c r="H290" s="30">
        <v>76</v>
      </c>
      <c r="I290" s="30">
        <v>180</v>
      </c>
      <c r="J290" s="31">
        <v>10</v>
      </c>
      <c r="K290" s="25">
        <f t="shared" si="33"/>
        <v>521</v>
      </c>
      <c r="L290" s="43">
        <v>149</v>
      </c>
      <c r="M290" s="30">
        <v>20</v>
      </c>
      <c r="N290" s="30">
        <v>8</v>
      </c>
      <c r="O290" s="30">
        <v>5</v>
      </c>
      <c r="P290" s="30">
        <v>30</v>
      </c>
      <c r="Q290" s="30">
        <v>12</v>
      </c>
      <c r="R290" s="25">
        <f t="shared" si="29"/>
        <v>224</v>
      </c>
      <c r="S290" s="27">
        <f t="shared" si="34"/>
        <v>745</v>
      </c>
      <c r="T290" s="33" t="s">
        <v>48</v>
      </c>
      <c r="U290" s="34">
        <f t="array" ref="U290">IF(X290="M",RANK(Y290:Y290,Y$30:Y$887),IF(X290="Tu",RANK(Z290:Z290,Z$30:Z$887),IF(X290="W",RANK(AA290,AA$30:AA$887),IF(X290="Th",RANK(AB290,AB$30:AB$887),""))))</f>
        <v>60</v>
      </c>
      <c r="V290" s="33"/>
      <c r="X290" t="str">
        <f t="shared" si="31"/>
        <v>W</v>
      </c>
      <c r="Z290" t="str">
        <f>IF(T290="Thur",S290,"")</f>
        <v/>
      </c>
      <c r="AA290">
        <f t="shared" si="30"/>
        <v>745</v>
      </c>
    </row>
    <row r="291" spans="1:27">
      <c r="A291" s="33" t="s">
        <v>368</v>
      </c>
      <c r="B291" s="33" t="s">
        <v>314</v>
      </c>
      <c r="C291" s="29">
        <v>85</v>
      </c>
      <c r="D291" s="30">
        <v>44</v>
      </c>
      <c r="E291" s="30">
        <v>42</v>
      </c>
      <c r="F291" s="30">
        <v>0</v>
      </c>
      <c r="G291" s="30">
        <v>69</v>
      </c>
      <c r="H291" s="30">
        <v>64</v>
      </c>
      <c r="I291" s="30">
        <v>225</v>
      </c>
      <c r="J291" s="31">
        <v>10</v>
      </c>
      <c r="K291" s="25">
        <f t="shared" si="33"/>
        <v>539</v>
      </c>
      <c r="L291" s="32">
        <v>146</v>
      </c>
      <c r="M291" s="30">
        <v>4</v>
      </c>
      <c r="N291" s="30">
        <v>8</v>
      </c>
      <c r="O291" s="30">
        <v>5</v>
      </c>
      <c r="P291" s="30">
        <v>30</v>
      </c>
      <c r="Q291" s="30">
        <v>10</v>
      </c>
      <c r="R291" s="25">
        <f t="shared" si="29"/>
        <v>203</v>
      </c>
      <c r="S291" s="27">
        <f t="shared" si="34"/>
        <v>742</v>
      </c>
      <c r="T291" s="33" t="s">
        <v>48</v>
      </c>
      <c r="U291" s="34">
        <f t="array" ref="U291">IF(X291="M",RANK(Y291:Y291,Y$30:Y$887),IF(X291="Tu",RANK(Z291:Z291,Z$30:Z$887),IF(X291="W",RANK(AA291,AA$30:AA$887),IF(X291="Th",RANK(AB291,AB$30:AB$887),""))))</f>
        <v>61</v>
      </c>
      <c r="V291" s="28"/>
      <c r="X291" t="str">
        <f t="shared" si="31"/>
        <v>W</v>
      </c>
      <c r="Z291" t="str">
        <f>IF(T291="Thur",S291,"")</f>
        <v/>
      </c>
      <c r="AA291">
        <f t="shared" si="30"/>
        <v>742</v>
      </c>
    </row>
    <row r="292" spans="1:27">
      <c r="A292" s="33" t="s">
        <v>369</v>
      </c>
      <c r="B292" s="28" t="s">
        <v>306</v>
      </c>
      <c r="C292" s="29">
        <v>83</v>
      </c>
      <c r="D292" s="30">
        <v>50</v>
      </c>
      <c r="E292" s="30">
        <v>50</v>
      </c>
      <c r="F292" s="30">
        <v>0</v>
      </c>
      <c r="G292" s="30">
        <v>72</v>
      </c>
      <c r="H292" s="30">
        <v>74</v>
      </c>
      <c r="I292" s="30">
        <v>180</v>
      </c>
      <c r="J292" s="31">
        <v>10</v>
      </c>
      <c r="K292" s="25">
        <f t="shared" si="33"/>
        <v>519</v>
      </c>
      <c r="L292" s="32">
        <v>141</v>
      </c>
      <c r="M292" s="30">
        <v>20</v>
      </c>
      <c r="N292" s="30">
        <v>10</v>
      </c>
      <c r="O292" s="30">
        <v>5</v>
      </c>
      <c r="P292" s="30">
        <v>30</v>
      </c>
      <c r="Q292" s="30">
        <v>15</v>
      </c>
      <c r="R292" s="25">
        <f t="shared" ref="R292:R355" si="35">SUM(L292:Q292)</f>
        <v>221</v>
      </c>
      <c r="S292" s="27">
        <f t="shared" si="34"/>
        <v>740</v>
      </c>
      <c r="T292" s="33" t="s">
        <v>48</v>
      </c>
      <c r="U292" s="34">
        <f t="array" ref="U292">IF(X292="M",RANK(Y292:Y292,Y$30:Y$887),IF(X292="Tu",RANK(Z292:Z292,Z$30:Z$887),IF(X292="W",RANK(AA292,AA$30:AA$887),IF(X292="Th",RANK(AB292,AB$30:AB$887),""))))</f>
        <v>62</v>
      </c>
      <c r="X292" t="str">
        <f t="shared" si="31"/>
        <v>W</v>
      </c>
      <c r="Z292" t="str">
        <f>IF(T292="Thur",S292,"")</f>
        <v/>
      </c>
      <c r="AA292">
        <f t="shared" si="30"/>
        <v>740</v>
      </c>
    </row>
    <row r="293" spans="1:27">
      <c r="A293" s="33" t="s">
        <v>370</v>
      </c>
      <c r="B293" s="33" t="s">
        <v>300</v>
      </c>
      <c r="C293" s="29">
        <v>87</v>
      </c>
      <c r="D293" s="30">
        <v>49</v>
      </c>
      <c r="E293" s="30">
        <v>50</v>
      </c>
      <c r="F293" s="30">
        <v>0</v>
      </c>
      <c r="G293" s="30">
        <v>73</v>
      </c>
      <c r="H293" s="30">
        <v>80</v>
      </c>
      <c r="I293" s="30">
        <v>189</v>
      </c>
      <c r="J293" s="31">
        <v>10</v>
      </c>
      <c r="K293" s="25">
        <f t="shared" si="33"/>
        <v>538</v>
      </c>
      <c r="L293" s="39">
        <v>141</v>
      </c>
      <c r="M293" s="30">
        <v>2</v>
      </c>
      <c r="N293" s="30">
        <v>8</v>
      </c>
      <c r="O293" s="30">
        <v>5</v>
      </c>
      <c r="P293" s="30">
        <v>30</v>
      </c>
      <c r="Q293" s="30">
        <v>15</v>
      </c>
      <c r="R293" s="25">
        <f t="shared" si="35"/>
        <v>201</v>
      </c>
      <c r="S293" s="27">
        <f t="shared" si="34"/>
        <v>739</v>
      </c>
      <c r="T293" s="33" t="s">
        <v>48</v>
      </c>
      <c r="U293" s="34">
        <f t="array" ref="U293">IF(X293="M",RANK(Y293:Y293,Y$30:Y$887),IF(X293="Tu",RANK(Z293:Z293,Z$30:Z$887),IF(X293="W",RANK(AA293,AA$30:AA$887),IF(X293="Th",RANK(AB293,AB$30:AB$887),""))))</f>
        <v>63</v>
      </c>
      <c r="V293" s="33"/>
      <c r="X293" t="str">
        <f t="shared" si="31"/>
        <v>W</v>
      </c>
      <c r="AA293">
        <f t="shared" si="30"/>
        <v>739</v>
      </c>
    </row>
    <row r="294" spans="1:27">
      <c r="A294" s="33" t="s">
        <v>371</v>
      </c>
      <c r="B294" s="33" t="s">
        <v>306</v>
      </c>
      <c r="C294" s="29">
        <v>83</v>
      </c>
      <c r="D294" s="30">
        <v>49</v>
      </c>
      <c r="E294" s="30">
        <v>50</v>
      </c>
      <c r="F294" s="30">
        <v>0</v>
      </c>
      <c r="G294" s="30">
        <v>73</v>
      </c>
      <c r="H294" s="30">
        <v>78</v>
      </c>
      <c r="I294" s="30">
        <v>180</v>
      </c>
      <c r="J294" s="41">
        <v>10</v>
      </c>
      <c r="K294" s="25">
        <f t="shared" si="33"/>
        <v>523</v>
      </c>
      <c r="L294" s="32">
        <v>147</v>
      </c>
      <c r="M294" s="30">
        <v>1</v>
      </c>
      <c r="N294" s="30">
        <v>9</v>
      </c>
      <c r="O294" s="30">
        <v>5</v>
      </c>
      <c r="P294" s="30">
        <v>30</v>
      </c>
      <c r="Q294" s="30">
        <v>15</v>
      </c>
      <c r="R294" s="25">
        <f t="shared" si="35"/>
        <v>207</v>
      </c>
      <c r="S294" s="27">
        <f t="shared" si="34"/>
        <v>730</v>
      </c>
      <c r="T294" s="33" t="s">
        <v>48</v>
      </c>
      <c r="U294" s="34">
        <f t="array" ref="U294">IF(X294="M",RANK(Y294:Y294,Y$30:Y$887),IF(X294="Tu",RANK(Z294:Z294,Z$30:Z$887),IF(X294="W",RANK(AA294,AA$30:AA$887),IF(X294="Th",RANK(AB294,AB$30:AB$887),""))))</f>
        <v>64</v>
      </c>
      <c r="X294" t="str">
        <f t="shared" si="31"/>
        <v>W</v>
      </c>
      <c r="Z294" t="str">
        <f>IF(T294="Thur",S294,"")</f>
        <v/>
      </c>
      <c r="AA294">
        <f t="shared" si="30"/>
        <v>730</v>
      </c>
    </row>
    <row r="295" spans="1:27">
      <c r="A295" s="33" t="s">
        <v>372</v>
      </c>
      <c r="B295" s="28" t="s">
        <v>373</v>
      </c>
      <c r="C295" s="29">
        <v>81</v>
      </c>
      <c r="D295" s="30">
        <v>44</v>
      </c>
      <c r="E295" s="30">
        <v>47</v>
      </c>
      <c r="F295" s="30">
        <v>0</v>
      </c>
      <c r="G295" s="30">
        <v>72</v>
      </c>
      <c r="H295" s="30">
        <v>75</v>
      </c>
      <c r="I295" s="30">
        <v>180</v>
      </c>
      <c r="J295" s="31">
        <v>10</v>
      </c>
      <c r="K295" s="25">
        <f t="shared" si="33"/>
        <v>509</v>
      </c>
      <c r="L295" s="32">
        <v>141</v>
      </c>
      <c r="M295" s="30">
        <v>18</v>
      </c>
      <c r="N295" s="30">
        <v>10</v>
      </c>
      <c r="O295" s="30">
        <v>5</v>
      </c>
      <c r="P295" s="30">
        <v>30</v>
      </c>
      <c r="Q295" s="30">
        <v>15</v>
      </c>
      <c r="R295" s="25">
        <f t="shared" si="35"/>
        <v>219</v>
      </c>
      <c r="S295" s="27">
        <f t="shared" si="34"/>
        <v>728</v>
      </c>
      <c r="T295" s="33" t="s">
        <v>48</v>
      </c>
      <c r="U295" s="34">
        <f t="array" ref="U295">IF(X295="M",RANK(Y295:Y295,Y$30:Y$887),IF(X295="Tu",RANK(Z295:Z295,Z$30:Z$887),IF(X295="W",RANK(AA295,AA$30:AA$887),IF(X295="Th",RANK(AB295,AB$30:AB$887),""))))</f>
        <v>65</v>
      </c>
      <c r="X295" t="str">
        <f t="shared" si="31"/>
        <v>W</v>
      </c>
      <c r="Z295" t="str">
        <f>IF(T295="Thur",S295,"")</f>
        <v/>
      </c>
      <c r="AA295">
        <f t="shared" ref="AA295:AA347" si="36">IF(T295="Wed",S295,"")</f>
        <v>728</v>
      </c>
    </row>
    <row r="296" spans="1:27">
      <c r="A296" s="33" t="s">
        <v>374</v>
      </c>
      <c r="B296" s="33" t="s">
        <v>303</v>
      </c>
      <c r="C296" s="29">
        <v>65</v>
      </c>
      <c r="D296" s="30">
        <v>43</v>
      </c>
      <c r="E296" s="30">
        <v>45</v>
      </c>
      <c r="F296" s="30">
        <v>0</v>
      </c>
      <c r="G296" s="30">
        <v>57</v>
      </c>
      <c r="H296" s="30">
        <v>74</v>
      </c>
      <c r="I296" s="30">
        <v>198</v>
      </c>
      <c r="J296" s="31">
        <v>10</v>
      </c>
      <c r="K296" s="25">
        <f t="shared" si="33"/>
        <v>492</v>
      </c>
      <c r="L296" s="32">
        <v>156</v>
      </c>
      <c r="M296" s="30">
        <v>18</v>
      </c>
      <c r="N296" s="30">
        <v>10</v>
      </c>
      <c r="O296" s="30">
        <v>5</v>
      </c>
      <c r="P296" s="30">
        <v>30</v>
      </c>
      <c r="Q296" s="30">
        <v>15</v>
      </c>
      <c r="R296" s="25">
        <f t="shared" si="35"/>
        <v>234</v>
      </c>
      <c r="S296" s="27">
        <f t="shared" si="34"/>
        <v>726</v>
      </c>
      <c r="T296" s="33" t="s">
        <v>48</v>
      </c>
      <c r="U296" s="34">
        <f t="array" ref="U296">IF(X296="M",RANK(Y296:Y296,Y$30:Y$887),IF(X296="Tu",RANK(Z296:Z296,Z$30:Z$887),IF(X296="W",RANK(AA296,AA$30:AA$887),IF(X296="Th",RANK(AB296,AB$30:AB$887),""))))</f>
        <v>66</v>
      </c>
      <c r="V296" s="33"/>
      <c r="X296" t="str">
        <f t="shared" si="31"/>
        <v>W</v>
      </c>
      <c r="Z296" t="str">
        <f>IF(T296="Thur",S296,"")</f>
        <v/>
      </c>
      <c r="AA296">
        <f t="shared" si="36"/>
        <v>726</v>
      </c>
    </row>
    <row r="297" spans="1:27">
      <c r="A297" s="28" t="s">
        <v>375</v>
      </c>
      <c r="B297" s="28" t="s">
        <v>311</v>
      </c>
      <c r="C297" s="29">
        <v>68</v>
      </c>
      <c r="D297" s="30">
        <v>41</v>
      </c>
      <c r="E297" s="30">
        <v>45</v>
      </c>
      <c r="F297" s="30">
        <v>0</v>
      </c>
      <c r="G297" s="30">
        <v>51</v>
      </c>
      <c r="H297" s="30">
        <v>65</v>
      </c>
      <c r="I297" s="30">
        <v>225</v>
      </c>
      <c r="J297" s="31">
        <v>10</v>
      </c>
      <c r="K297" s="25">
        <f t="shared" si="33"/>
        <v>505</v>
      </c>
      <c r="L297" s="32">
        <v>153</v>
      </c>
      <c r="M297" s="30">
        <v>16</v>
      </c>
      <c r="N297" s="30">
        <v>10</v>
      </c>
      <c r="O297" s="30">
        <v>5</v>
      </c>
      <c r="P297" s="30">
        <v>25</v>
      </c>
      <c r="Q297" s="30">
        <v>12</v>
      </c>
      <c r="R297" s="25">
        <f t="shared" si="35"/>
        <v>221</v>
      </c>
      <c r="S297" s="27">
        <f t="shared" si="34"/>
        <v>726</v>
      </c>
      <c r="T297" s="33" t="s">
        <v>48</v>
      </c>
      <c r="U297" s="34">
        <f t="array" ref="U297">IF(X297="M",RANK(Y297:Y297,Y$30:Y$887),IF(X297="Tu",RANK(Z297:Z297,Z$30:Z$887),IF(X297="W",RANK(AA297,AA$30:AA$887),IF(X297="Th",RANK(AB297,AB$30:AB$887),""))))</f>
        <v>66</v>
      </c>
      <c r="V297" s="33"/>
      <c r="X297" t="str">
        <f t="shared" si="31"/>
        <v>W</v>
      </c>
      <c r="AA297">
        <f t="shared" si="36"/>
        <v>726</v>
      </c>
    </row>
    <row r="298" spans="1:27">
      <c r="A298" s="33" t="s">
        <v>376</v>
      </c>
      <c r="B298" s="33" t="s">
        <v>377</v>
      </c>
      <c r="C298" s="29">
        <v>67</v>
      </c>
      <c r="D298" s="30">
        <v>45</v>
      </c>
      <c r="E298" s="30">
        <v>47</v>
      </c>
      <c r="F298" s="30">
        <v>0</v>
      </c>
      <c r="G298" s="30">
        <v>62</v>
      </c>
      <c r="H298" s="30">
        <v>69</v>
      </c>
      <c r="I298" s="30">
        <v>198</v>
      </c>
      <c r="J298" s="31">
        <v>10</v>
      </c>
      <c r="K298" s="25">
        <f t="shared" si="33"/>
        <v>498</v>
      </c>
      <c r="L298" s="32">
        <v>141</v>
      </c>
      <c r="M298" s="30">
        <v>16</v>
      </c>
      <c r="N298" s="30">
        <v>10</v>
      </c>
      <c r="O298" s="30">
        <v>5</v>
      </c>
      <c r="P298" s="30">
        <v>30</v>
      </c>
      <c r="Q298" s="30">
        <v>13</v>
      </c>
      <c r="R298" s="25">
        <f t="shared" si="35"/>
        <v>215</v>
      </c>
      <c r="S298" s="27">
        <f t="shared" si="34"/>
        <v>713</v>
      </c>
      <c r="T298" s="33" t="s">
        <v>48</v>
      </c>
      <c r="U298" s="34">
        <f t="array" ref="U298">IF(X298="M",RANK(Y298:Y298,Y$30:Y$887),IF(X298="Tu",RANK(Z298:Z298,Z$30:Z$887),IF(X298="W",RANK(AA298,AA$30:AA$887),IF(X298="Th",RANK(AB298,AB$30:AB$887),""))))</f>
        <v>68</v>
      </c>
      <c r="X298" t="str">
        <f t="shared" si="31"/>
        <v>W</v>
      </c>
      <c r="Z298" t="str">
        <f>IF(T298="Thur",S298,"")</f>
        <v/>
      </c>
      <c r="AA298">
        <f t="shared" si="36"/>
        <v>713</v>
      </c>
    </row>
    <row r="299" spans="1:27">
      <c r="A299" s="33" t="s">
        <v>378</v>
      </c>
      <c r="B299" s="33" t="s">
        <v>379</v>
      </c>
      <c r="C299" s="29">
        <v>80</v>
      </c>
      <c r="D299" s="30">
        <v>43</v>
      </c>
      <c r="E299" s="30">
        <v>44</v>
      </c>
      <c r="F299" s="30">
        <v>0</v>
      </c>
      <c r="G299" s="30">
        <v>68</v>
      </c>
      <c r="H299" s="30">
        <v>65</v>
      </c>
      <c r="I299" s="30">
        <v>216</v>
      </c>
      <c r="J299" s="31">
        <v>10</v>
      </c>
      <c r="K299" s="25">
        <f t="shared" si="33"/>
        <v>526</v>
      </c>
      <c r="L299" s="44">
        <v>149</v>
      </c>
      <c r="M299" s="30">
        <v>2</v>
      </c>
      <c r="N299" s="30">
        <v>10</v>
      </c>
      <c r="O299" s="30">
        <v>5</v>
      </c>
      <c r="P299" s="30">
        <v>15</v>
      </c>
      <c r="Q299" s="30">
        <v>5</v>
      </c>
      <c r="R299" s="25">
        <f t="shared" si="35"/>
        <v>186</v>
      </c>
      <c r="S299" s="27">
        <f t="shared" si="34"/>
        <v>712</v>
      </c>
      <c r="T299" s="33" t="s">
        <v>48</v>
      </c>
      <c r="U299" s="34">
        <f t="array" ref="U299">IF(X299="M",RANK(Y299:Y299,Y$30:Y$887),IF(X299="Tu",RANK(Z299:Z299,Z$30:Z$887),IF(X299="W",RANK(AA299,AA$30:AA$887),IF(X299="Th",RANK(AB299,AB$30:AB$887),""))))</f>
        <v>69</v>
      </c>
      <c r="V299" s="33"/>
      <c r="X299" t="str">
        <f t="shared" si="31"/>
        <v>W</v>
      </c>
      <c r="AA299">
        <f t="shared" si="36"/>
        <v>712</v>
      </c>
    </row>
    <row r="300" spans="1:27">
      <c r="A300" s="33" t="s">
        <v>380</v>
      </c>
      <c r="B300" s="28" t="s">
        <v>323</v>
      </c>
      <c r="C300" s="29">
        <v>73</v>
      </c>
      <c r="D300" s="30">
        <v>48</v>
      </c>
      <c r="E300" s="30">
        <v>50</v>
      </c>
      <c r="F300" s="30">
        <v>0</v>
      </c>
      <c r="G300" s="30">
        <v>67</v>
      </c>
      <c r="H300" s="30">
        <v>71</v>
      </c>
      <c r="I300" s="30">
        <v>198</v>
      </c>
      <c r="J300" s="31">
        <v>10</v>
      </c>
      <c r="K300" s="25">
        <f t="shared" si="33"/>
        <v>517</v>
      </c>
      <c r="L300" s="32">
        <v>142</v>
      </c>
      <c r="M300" s="30">
        <v>1</v>
      </c>
      <c r="N300" s="30">
        <v>7</v>
      </c>
      <c r="O300" s="30">
        <v>5</v>
      </c>
      <c r="P300" s="30">
        <v>30</v>
      </c>
      <c r="Q300" s="30">
        <v>10</v>
      </c>
      <c r="R300" s="25">
        <f t="shared" si="35"/>
        <v>195</v>
      </c>
      <c r="S300" s="27">
        <f t="shared" si="34"/>
        <v>712</v>
      </c>
      <c r="T300" s="33" t="s">
        <v>48</v>
      </c>
      <c r="U300" s="34">
        <f t="array" ref="U300">IF(X300="M",RANK(Y300:Y300,Y$30:Y$887),IF(X300="Tu",RANK(Z300:Z300,Z$30:Z$887),IF(X300="W",RANK(AA300,AA$30:AA$887),IF(X300="Th",RANK(AB300,AB$30:AB$887),""))))</f>
        <v>69</v>
      </c>
      <c r="V300" s="33"/>
      <c r="X300" t="str">
        <f t="shared" si="31"/>
        <v>W</v>
      </c>
      <c r="Z300" t="str">
        <f>IF(T300="Thur",S300,"")</f>
        <v/>
      </c>
      <c r="AA300">
        <f t="shared" si="36"/>
        <v>712</v>
      </c>
    </row>
    <row r="301" spans="1:27">
      <c r="A301" s="33" t="s">
        <v>381</v>
      </c>
      <c r="B301" s="33" t="s">
        <v>325</v>
      </c>
      <c r="C301" s="29">
        <v>76</v>
      </c>
      <c r="D301" s="30">
        <v>43</v>
      </c>
      <c r="E301" s="30">
        <v>46</v>
      </c>
      <c r="F301" s="30">
        <v>0</v>
      </c>
      <c r="G301" s="30">
        <v>61</v>
      </c>
      <c r="H301" s="30">
        <v>65</v>
      </c>
      <c r="I301" s="30">
        <v>189</v>
      </c>
      <c r="J301" s="31">
        <v>10</v>
      </c>
      <c r="K301" s="25">
        <f t="shared" si="33"/>
        <v>490</v>
      </c>
      <c r="L301" s="32">
        <v>153</v>
      </c>
      <c r="M301" s="30">
        <v>18</v>
      </c>
      <c r="N301" s="30">
        <v>10</v>
      </c>
      <c r="O301" s="30">
        <v>5</v>
      </c>
      <c r="P301" s="30">
        <v>30</v>
      </c>
      <c r="Q301" s="30">
        <v>0</v>
      </c>
      <c r="R301" s="25">
        <f t="shared" si="35"/>
        <v>216</v>
      </c>
      <c r="S301" s="27">
        <f t="shared" si="34"/>
        <v>706</v>
      </c>
      <c r="T301" s="33" t="s">
        <v>48</v>
      </c>
      <c r="U301" s="34">
        <f t="array" ref="U301">IF(X301="M",RANK(Y301:Y301,Y$30:Y$887),IF(X301="Tu",RANK(Z301:Z301,Z$30:Z$887),IF(X301="W",RANK(AA301,AA$30:AA$887),IF(X301="Th",RANK(AB301,AB$30:AB$887),""))))</f>
        <v>71</v>
      </c>
      <c r="V301" s="28"/>
      <c r="X301" t="str">
        <f t="shared" si="31"/>
        <v>W</v>
      </c>
      <c r="Z301" t="str">
        <f>IF(T301="Thur",S301,"")</f>
        <v/>
      </c>
      <c r="AA301">
        <f t="shared" si="36"/>
        <v>706</v>
      </c>
    </row>
    <row r="302" spans="1:27">
      <c r="A302" s="33" t="s">
        <v>382</v>
      </c>
      <c r="B302" s="33" t="s">
        <v>306</v>
      </c>
      <c r="C302" s="29">
        <v>63</v>
      </c>
      <c r="D302" s="30">
        <v>43</v>
      </c>
      <c r="E302" s="30">
        <v>47</v>
      </c>
      <c r="F302" s="30">
        <v>0</v>
      </c>
      <c r="G302" s="30">
        <v>68</v>
      </c>
      <c r="H302" s="30">
        <v>71</v>
      </c>
      <c r="I302" s="30">
        <v>207</v>
      </c>
      <c r="J302" s="31">
        <v>10</v>
      </c>
      <c r="K302" s="25">
        <f t="shared" si="33"/>
        <v>509</v>
      </c>
      <c r="L302" s="39">
        <v>140</v>
      </c>
      <c r="M302" s="30">
        <v>1</v>
      </c>
      <c r="N302" s="30">
        <v>10</v>
      </c>
      <c r="O302" s="30">
        <v>5</v>
      </c>
      <c r="P302" s="30">
        <v>30</v>
      </c>
      <c r="Q302" s="30">
        <v>10</v>
      </c>
      <c r="R302" s="25">
        <f t="shared" si="35"/>
        <v>196</v>
      </c>
      <c r="S302" s="27">
        <f t="shared" si="34"/>
        <v>705</v>
      </c>
      <c r="T302" s="33" t="s">
        <v>48</v>
      </c>
      <c r="U302" s="34">
        <f t="array" ref="U302">IF(X302="M",RANK(Y302:Y302,Y$30:Y$887),IF(X302="Tu",RANK(Z302:Z302,Z$30:Z$887),IF(X302="W",RANK(AA302,AA$30:AA$887),IF(X302="Th",RANK(AB302,AB$30:AB$887),""))))</f>
        <v>72</v>
      </c>
      <c r="V302" s="28"/>
      <c r="X302" t="str">
        <f t="shared" si="31"/>
        <v>W</v>
      </c>
      <c r="AA302">
        <f t="shared" si="36"/>
        <v>705</v>
      </c>
    </row>
    <row r="303" spans="1:27">
      <c r="A303" s="28" t="s">
        <v>383</v>
      </c>
      <c r="B303" s="28" t="s">
        <v>335</v>
      </c>
      <c r="C303" s="29">
        <v>69</v>
      </c>
      <c r="D303" s="30">
        <v>44</v>
      </c>
      <c r="E303" s="30">
        <v>45</v>
      </c>
      <c r="F303" s="30">
        <v>0</v>
      </c>
      <c r="G303" s="30">
        <v>51</v>
      </c>
      <c r="H303" s="30">
        <v>60</v>
      </c>
      <c r="I303" s="30">
        <v>207</v>
      </c>
      <c r="J303" s="31">
        <v>10</v>
      </c>
      <c r="K303" s="25">
        <f t="shared" si="33"/>
        <v>486</v>
      </c>
      <c r="L303" s="32">
        <v>150</v>
      </c>
      <c r="M303" s="30">
        <v>1</v>
      </c>
      <c r="N303" s="30">
        <v>10</v>
      </c>
      <c r="O303" s="30">
        <v>5</v>
      </c>
      <c r="P303" s="30">
        <v>30</v>
      </c>
      <c r="Q303" s="30">
        <v>15</v>
      </c>
      <c r="R303" s="25">
        <f t="shared" si="35"/>
        <v>211</v>
      </c>
      <c r="S303" s="27">
        <f t="shared" si="34"/>
        <v>697</v>
      </c>
      <c r="T303" s="33" t="s">
        <v>48</v>
      </c>
      <c r="U303" s="34">
        <f t="array" ref="U303">IF(X303="M",RANK(Y303:Y303,Y$30:Y$887),IF(X303="Tu",RANK(Z303:Z303,Z$30:Z$887),IF(X303="W",RANK(AA303,AA$30:AA$887),IF(X303="Th",RANK(AB303,AB$30:AB$887),""))))</f>
        <v>73</v>
      </c>
      <c r="V303" s="33"/>
      <c r="X303" t="str">
        <f t="shared" si="31"/>
        <v>W</v>
      </c>
      <c r="Z303" t="str">
        <f>IF(T303="Thur",S303,"")</f>
        <v/>
      </c>
      <c r="AA303">
        <f t="shared" si="36"/>
        <v>697</v>
      </c>
    </row>
    <row r="304" spans="1:27">
      <c r="A304" s="28" t="s">
        <v>384</v>
      </c>
      <c r="B304" s="28" t="s">
        <v>309</v>
      </c>
      <c r="C304" s="29">
        <v>90</v>
      </c>
      <c r="D304" s="30">
        <v>43</v>
      </c>
      <c r="E304" s="30">
        <v>46</v>
      </c>
      <c r="F304" s="30">
        <v>0</v>
      </c>
      <c r="G304" s="30">
        <v>73</v>
      </c>
      <c r="H304" s="30">
        <v>75</v>
      </c>
      <c r="I304" s="30">
        <v>153</v>
      </c>
      <c r="J304" s="31">
        <v>10</v>
      </c>
      <c r="K304" s="25">
        <f t="shared" si="33"/>
        <v>490</v>
      </c>
      <c r="L304" s="32">
        <v>149</v>
      </c>
      <c r="M304" s="30">
        <v>2</v>
      </c>
      <c r="N304" s="30">
        <v>10</v>
      </c>
      <c r="O304" s="30">
        <v>5</v>
      </c>
      <c r="P304" s="30">
        <v>30</v>
      </c>
      <c r="Q304" s="30">
        <v>10</v>
      </c>
      <c r="R304" s="25">
        <f t="shared" si="35"/>
        <v>206</v>
      </c>
      <c r="S304" s="27">
        <f t="shared" si="34"/>
        <v>696</v>
      </c>
      <c r="T304" s="33" t="s">
        <v>48</v>
      </c>
      <c r="U304" s="34">
        <f t="array" ref="U304">IF(X304="M",RANK(Y304:Y304,Y$30:Y$887),IF(X304="Tu",RANK(Z304:Z304,Z$30:Z$887),IF(X304="W",RANK(AA304,AA$30:AA$887),IF(X304="Th",RANK(AB304,AB$30:AB$887),""))))</f>
        <v>74</v>
      </c>
      <c r="V304" s="33"/>
      <c r="X304" t="str">
        <f t="shared" si="31"/>
        <v>W</v>
      </c>
      <c r="Z304" t="str">
        <f>IF(T304="Thur",S304,"")</f>
        <v/>
      </c>
      <c r="AA304">
        <f t="shared" si="36"/>
        <v>696</v>
      </c>
    </row>
    <row r="305" spans="1:27">
      <c r="A305" s="33" t="s">
        <v>385</v>
      </c>
      <c r="B305" s="33" t="s">
        <v>379</v>
      </c>
      <c r="C305" s="29">
        <v>83</v>
      </c>
      <c r="D305" s="30">
        <v>53</v>
      </c>
      <c r="E305" s="30">
        <v>53</v>
      </c>
      <c r="F305" s="30">
        <v>0</v>
      </c>
      <c r="G305" s="30">
        <v>73</v>
      </c>
      <c r="H305" s="30">
        <v>76</v>
      </c>
      <c r="I305" s="30">
        <v>207</v>
      </c>
      <c r="J305" s="31">
        <v>10</v>
      </c>
      <c r="K305" s="25">
        <f t="shared" si="33"/>
        <v>555</v>
      </c>
      <c r="L305" s="32">
        <v>136</v>
      </c>
      <c r="M305" s="30">
        <v>2</v>
      </c>
      <c r="N305" s="30">
        <v>0</v>
      </c>
      <c r="O305" s="30">
        <v>0</v>
      </c>
      <c r="P305" s="30">
        <v>0</v>
      </c>
      <c r="Q305" s="30">
        <v>0</v>
      </c>
      <c r="R305" s="25">
        <f t="shared" si="35"/>
        <v>138</v>
      </c>
      <c r="S305" s="27">
        <f t="shared" si="34"/>
        <v>693</v>
      </c>
      <c r="T305" s="33" t="s">
        <v>48</v>
      </c>
      <c r="U305" s="34">
        <f t="array" ref="U305">IF(X305="M",RANK(Y305:Y305,Y$30:Y$887),IF(X305="Tu",RANK(Z305:Z305,Z$30:Z$887),IF(X305="W",RANK(AA305,AA$30:AA$887),IF(X305="Th",RANK(AB305,AB$30:AB$887),""))))</f>
        <v>75</v>
      </c>
      <c r="V305" s="33"/>
      <c r="X305" t="str">
        <f t="shared" si="31"/>
        <v>W</v>
      </c>
      <c r="AA305">
        <f t="shared" si="36"/>
        <v>693</v>
      </c>
    </row>
    <row r="306" spans="1:27">
      <c r="A306" s="28" t="s">
        <v>386</v>
      </c>
      <c r="B306" s="28" t="s">
        <v>387</v>
      </c>
      <c r="C306" s="29">
        <v>76</v>
      </c>
      <c r="D306" s="30">
        <v>48</v>
      </c>
      <c r="E306" s="30">
        <v>46</v>
      </c>
      <c r="F306" s="30">
        <v>0</v>
      </c>
      <c r="G306" s="30">
        <v>64</v>
      </c>
      <c r="H306" s="30">
        <v>67</v>
      </c>
      <c r="I306" s="30">
        <v>171</v>
      </c>
      <c r="J306" s="31">
        <v>10</v>
      </c>
      <c r="K306" s="25">
        <f t="shared" si="33"/>
        <v>482</v>
      </c>
      <c r="L306" s="32">
        <v>148</v>
      </c>
      <c r="M306" s="30">
        <v>2</v>
      </c>
      <c r="N306" s="30">
        <v>9</v>
      </c>
      <c r="O306" s="30">
        <v>5</v>
      </c>
      <c r="P306" s="30">
        <v>30</v>
      </c>
      <c r="Q306" s="30">
        <v>15</v>
      </c>
      <c r="R306" s="25">
        <f t="shared" si="35"/>
        <v>209</v>
      </c>
      <c r="S306" s="27">
        <f t="shared" si="34"/>
        <v>691</v>
      </c>
      <c r="T306" s="33" t="s">
        <v>48</v>
      </c>
      <c r="U306" s="34">
        <f t="array" ref="U306">IF(X306="M",RANK(Y306:Y306,Y$30:Y$887),IF(X306="Tu",RANK(Z306:Z306,Z$30:Z$887),IF(X306="W",RANK(AA306,AA$30:AA$887),IF(X306="Th",RANK(AB306,AB$30:AB$887),""))))</f>
        <v>76</v>
      </c>
      <c r="V306" s="28"/>
      <c r="X306" t="str">
        <f t="shared" si="31"/>
        <v>W</v>
      </c>
      <c r="AA306">
        <f t="shared" si="36"/>
        <v>691</v>
      </c>
    </row>
    <row r="307" spans="1:27">
      <c r="A307" s="33" t="s">
        <v>388</v>
      </c>
      <c r="B307" s="33" t="s">
        <v>306</v>
      </c>
      <c r="C307" s="29">
        <v>57</v>
      </c>
      <c r="D307" s="30">
        <v>44</v>
      </c>
      <c r="E307" s="30">
        <v>45</v>
      </c>
      <c r="F307" s="30">
        <v>0</v>
      </c>
      <c r="G307" s="30">
        <v>58</v>
      </c>
      <c r="H307" s="30">
        <v>59</v>
      </c>
      <c r="I307" s="30">
        <v>207</v>
      </c>
      <c r="J307" s="31">
        <v>10</v>
      </c>
      <c r="K307" s="25">
        <f t="shared" si="33"/>
        <v>480</v>
      </c>
      <c r="L307" s="32">
        <v>150</v>
      </c>
      <c r="M307" s="30">
        <v>2</v>
      </c>
      <c r="N307" s="30">
        <v>10</v>
      </c>
      <c r="O307" s="30">
        <v>5</v>
      </c>
      <c r="P307" s="30">
        <v>30</v>
      </c>
      <c r="Q307" s="30">
        <v>14</v>
      </c>
      <c r="R307" s="25">
        <f t="shared" si="35"/>
        <v>211</v>
      </c>
      <c r="S307" s="27">
        <f t="shared" si="34"/>
        <v>691</v>
      </c>
      <c r="T307" s="33" t="s">
        <v>48</v>
      </c>
      <c r="U307" s="34">
        <f t="array" ref="U307">IF(X307="M",RANK(Y307:Y307,Y$30:Y$887),IF(X307="Tu",RANK(Z307:Z307,Z$30:Z$887),IF(X307="W",RANK(AA307,AA$30:AA$887),IF(X307="Th",RANK(AB307,AB$30:AB$887),""))))</f>
        <v>76</v>
      </c>
      <c r="V307" s="28"/>
      <c r="X307" t="str">
        <f t="shared" si="31"/>
        <v>W</v>
      </c>
      <c r="AA307">
        <f t="shared" si="36"/>
        <v>691</v>
      </c>
    </row>
    <row r="308" spans="1:27">
      <c r="A308" s="28" t="s">
        <v>389</v>
      </c>
      <c r="B308" s="28" t="s">
        <v>367</v>
      </c>
      <c r="C308" s="29">
        <v>80</v>
      </c>
      <c r="D308" s="30">
        <v>55</v>
      </c>
      <c r="E308" s="30">
        <v>47</v>
      </c>
      <c r="F308" s="30">
        <v>0</v>
      </c>
      <c r="G308" s="30">
        <v>61</v>
      </c>
      <c r="H308" s="30">
        <v>60</v>
      </c>
      <c r="I308" s="30">
        <v>171</v>
      </c>
      <c r="J308" s="41">
        <v>10</v>
      </c>
      <c r="K308" s="25">
        <f t="shared" si="33"/>
        <v>484</v>
      </c>
      <c r="L308" s="39">
        <v>147</v>
      </c>
      <c r="M308" s="30">
        <v>2</v>
      </c>
      <c r="N308" s="30">
        <v>7</v>
      </c>
      <c r="O308" s="30">
        <v>5</v>
      </c>
      <c r="P308" s="30">
        <v>30</v>
      </c>
      <c r="Q308" s="30">
        <v>12</v>
      </c>
      <c r="R308" s="25">
        <f t="shared" si="35"/>
        <v>203</v>
      </c>
      <c r="S308" s="27">
        <f t="shared" si="34"/>
        <v>687</v>
      </c>
      <c r="T308" s="33" t="s">
        <v>48</v>
      </c>
      <c r="U308" s="34">
        <f t="array" ref="U308">IF(X308="M",RANK(Y308:Y308,Y$30:Y$887),IF(X308="Tu",RANK(Z308:Z308,Z$30:Z$887),IF(X308="W",RANK(AA308,AA$30:AA$887),IF(X308="Th",RANK(AB308,AB$30:AB$887),""))))</f>
        <v>78</v>
      </c>
      <c r="V308" s="33"/>
      <c r="X308" t="str">
        <f t="shared" si="31"/>
        <v>W</v>
      </c>
      <c r="Z308" t="str">
        <f>IF(T308="Thur",S308,"")</f>
        <v/>
      </c>
      <c r="AA308">
        <f t="shared" si="36"/>
        <v>687</v>
      </c>
    </row>
    <row r="309" spans="1:27">
      <c r="A309" s="33" t="s">
        <v>390</v>
      </c>
      <c r="B309" s="28" t="s">
        <v>373</v>
      </c>
      <c r="C309" s="29">
        <v>80</v>
      </c>
      <c r="D309" s="30">
        <v>44</v>
      </c>
      <c r="E309" s="30">
        <v>46</v>
      </c>
      <c r="F309" s="30">
        <v>0</v>
      </c>
      <c r="G309" s="30">
        <v>72</v>
      </c>
      <c r="H309" s="30">
        <v>75</v>
      </c>
      <c r="I309" s="30">
        <v>144</v>
      </c>
      <c r="J309" s="31">
        <v>10</v>
      </c>
      <c r="K309" s="25">
        <f t="shared" si="33"/>
        <v>471</v>
      </c>
      <c r="L309" s="32">
        <v>150</v>
      </c>
      <c r="M309" s="30">
        <v>5</v>
      </c>
      <c r="N309" s="30">
        <v>10</v>
      </c>
      <c r="O309" s="30">
        <v>5</v>
      </c>
      <c r="P309" s="30">
        <v>30</v>
      </c>
      <c r="Q309" s="30">
        <v>15</v>
      </c>
      <c r="R309" s="25">
        <f t="shared" si="35"/>
        <v>215</v>
      </c>
      <c r="S309" s="27">
        <f t="shared" si="34"/>
        <v>686</v>
      </c>
      <c r="T309" s="33" t="s">
        <v>48</v>
      </c>
      <c r="U309" s="34">
        <f t="array" ref="U309">IF(X309="M",RANK(Y309:Y309,Y$30:Y$887),IF(X309="Tu",RANK(Z309:Z309,Z$30:Z$887),IF(X309="W",RANK(AA309,AA$30:AA$887),IF(X309="Th",RANK(AB309,AB$30:AB$887),""))))</f>
        <v>79</v>
      </c>
      <c r="X309" t="str">
        <f t="shared" ref="X309:X372" si="37">IF(Y309="",IF(Z309="",IF(AA309="",IF(AB309="","","Th"),"W"),"Tu"),"M")</f>
        <v>W</v>
      </c>
      <c r="Z309" t="str">
        <f>IF(T309="Thur",S309,"")</f>
        <v/>
      </c>
      <c r="AA309">
        <f t="shared" si="36"/>
        <v>686</v>
      </c>
    </row>
    <row r="310" spans="1:27">
      <c r="A310" s="33" t="s">
        <v>391</v>
      </c>
      <c r="B310" s="28" t="s">
        <v>373</v>
      </c>
      <c r="C310" s="29">
        <v>67</v>
      </c>
      <c r="D310" s="30">
        <v>41</v>
      </c>
      <c r="E310" s="30">
        <v>44</v>
      </c>
      <c r="F310" s="30">
        <v>0</v>
      </c>
      <c r="G310" s="30">
        <v>59</v>
      </c>
      <c r="H310" s="30">
        <v>68</v>
      </c>
      <c r="I310" s="30">
        <v>180</v>
      </c>
      <c r="J310" s="31">
        <v>10</v>
      </c>
      <c r="K310" s="25">
        <f t="shared" si="33"/>
        <v>469</v>
      </c>
      <c r="L310" s="39">
        <v>123</v>
      </c>
      <c r="M310" s="30">
        <v>18</v>
      </c>
      <c r="N310" s="30">
        <v>10</v>
      </c>
      <c r="O310" s="30">
        <v>5</v>
      </c>
      <c r="P310" s="30">
        <v>30</v>
      </c>
      <c r="Q310" s="30">
        <v>15</v>
      </c>
      <c r="R310" s="25">
        <f t="shared" si="35"/>
        <v>201</v>
      </c>
      <c r="S310" s="27">
        <f t="shared" si="34"/>
        <v>670</v>
      </c>
      <c r="T310" s="33" t="s">
        <v>48</v>
      </c>
      <c r="U310" s="34">
        <f t="array" ref="U310">IF(X310="M",RANK(Y310:Y310,Y$30:Y$887),IF(X310="Tu",RANK(Z310:Z310,Z$30:Z$887),IF(X310="W",RANK(AA310,AA$30:AA$887),IF(X310="Th",RANK(AB310,AB$30:AB$887),""))))</f>
        <v>80</v>
      </c>
      <c r="X310" t="str">
        <f t="shared" si="37"/>
        <v>W</v>
      </c>
      <c r="AA310">
        <f t="shared" si="36"/>
        <v>670</v>
      </c>
    </row>
    <row r="311" spans="1:27">
      <c r="A311" s="33" t="s">
        <v>392</v>
      </c>
      <c r="B311" s="28" t="s">
        <v>393</v>
      </c>
      <c r="C311" s="29">
        <v>85</v>
      </c>
      <c r="D311" s="30">
        <v>43</v>
      </c>
      <c r="E311" s="30">
        <v>46</v>
      </c>
      <c r="F311" s="30">
        <v>0</v>
      </c>
      <c r="G311" s="30">
        <v>75</v>
      </c>
      <c r="H311" s="30">
        <v>76</v>
      </c>
      <c r="I311" s="30">
        <v>108</v>
      </c>
      <c r="J311" s="41">
        <v>10</v>
      </c>
      <c r="K311" s="25">
        <f t="shared" si="33"/>
        <v>443</v>
      </c>
      <c r="L311" s="32">
        <v>151</v>
      </c>
      <c r="M311" s="30">
        <v>18</v>
      </c>
      <c r="N311" s="30">
        <v>10</v>
      </c>
      <c r="O311" s="30">
        <v>5</v>
      </c>
      <c r="P311" s="30">
        <v>28</v>
      </c>
      <c r="Q311" s="30">
        <v>15</v>
      </c>
      <c r="R311" s="25">
        <f t="shared" si="35"/>
        <v>227</v>
      </c>
      <c r="S311" s="27">
        <f t="shared" si="34"/>
        <v>670</v>
      </c>
      <c r="T311" s="33" t="s">
        <v>48</v>
      </c>
      <c r="U311" s="34">
        <f t="array" ref="U311">IF(X311="M",RANK(Y311:Y311,Y$30:Y$887),IF(X311="Tu",RANK(Z311:Z311,Z$30:Z$887),IF(X311="W",RANK(AA311,AA$30:AA$887),IF(X311="Th",RANK(AB311,AB$30:AB$887),""))))</f>
        <v>80</v>
      </c>
      <c r="V311" s="33"/>
      <c r="X311" t="str">
        <f t="shared" si="37"/>
        <v>W</v>
      </c>
      <c r="Z311" t="str">
        <f>IF(T311="Thur",S311,"")</f>
        <v/>
      </c>
      <c r="AA311">
        <f t="shared" si="36"/>
        <v>670</v>
      </c>
    </row>
    <row r="312" spans="1:27">
      <c r="A312" s="33" t="s">
        <v>394</v>
      </c>
      <c r="B312" s="33" t="s">
        <v>379</v>
      </c>
      <c r="C312" s="29">
        <v>84</v>
      </c>
      <c r="D312" s="30">
        <v>45</v>
      </c>
      <c r="E312" s="30">
        <v>47</v>
      </c>
      <c r="F312" s="30">
        <v>0</v>
      </c>
      <c r="G312" s="30">
        <v>74</v>
      </c>
      <c r="H312" s="30">
        <v>75</v>
      </c>
      <c r="I312" s="30">
        <v>171</v>
      </c>
      <c r="J312" s="31">
        <v>10</v>
      </c>
      <c r="K312" s="25">
        <f t="shared" si="33"/>
        <v>506</v>
      </c>
      <c r="L312" s="39">
        <v>138</v>
      </c>
      <c r="M312" s="30">
        <v>1</v>
      </c>
      <c r="N312" s="30">
        <v>9</v>
      </c>
      <c r="O312" s="30">
        <v>0</v>
      </c>
      <c r="P312" s="30">
        <v>15</v>
      </c>
      <c r="Q312" s="30">
        <v>0</v>
      </c>
      <c r="R312" s="25">
        <f t="shared" si="35"/>
        <v>163</v>
      </c>
      <c r="S312" s="27">
        <f t="shared" si="34"/>
        <v>669</v>
      </c>
      <c r="T312" s="33" t="s">
        <v>48</v>
      </c>
      <c r="U312" s="34">
        <f t="array" ref="U312">IF(X312="M",RANK(Y312:Y312,Y$30:Y$887),IF(X312="Tu",RANK(Z312:Z312,Z$30:Z$887),IF(X312="W",RANK(AA312,AA$30:AA$887),IF(X312="Th",RANK(AB312,AB$30:AB$887),""))))</f>
        <v>82</v>
      </c>
      <c r="V312" s="33"/>
      <c r="X312" t="str">
        <f t="shared" si="37"/>
        <v>W</v>
      </c>
      <c r="AA312">
        <f t="shared" si="36"/>
        <v>669</v>
      </c>
    </row>
    <row r="313" spans="1:27">
      <c r="A313" s="33" t="s">
        <v>395</v>
      </c>
      <c r="B313" s="33" t="s">
        <v>298</v>
      </c>
      <c r="C313" s="29">
        <v>72</v>
      </c>
      <c r="D313" s="30">
        <v>41</v>
      </c>
      <c r="E313" s="30">
        <v>42</v>
      </c>
      <c r="F313" s="30">
        <v>0</v>
      </c>
      <c r="G313" s="30">
        <v>65</v>
      </c>
      <c r="H313" s="30">
        <v>71</v>
      </c>
      <c r="I313" s="30">
        <v>144</v>
      </c>
      <c r="J313" s="31">
        <v>10</v>
      </c>
      <c r="K313" s="25">
        <f t="shared" si="33"/>
        <v>445</v>
      </c>
      <c r="L313" s="39">
        <v>155</v>
      </c>
      <c r="M313" s="30">
        <v>4</v>
      </c>
      <c r="N313" s="30">
        <v>10</v>
      </c>
      <c r="O313" s="30">
        <v>5</v>
      </c>
      <c r="P313" s="30">
        <v>30</v>
      </c>
      <c r="Q313" s="30">
        <v>15</v>
      </c>
      <c r="R313" s="25">
        <f t="shared" si="35"/>
        <v>219</v>
      </c>
      <c r="S313" s="27">
        <f t="shared" si="34"/>
        <v>664</v>
      </c>
      <c r="T313" s="33" t="s">
        <v>48</v>
      </c>
      <c r="U313" s="34">
        <f t="array" ref="U313">IF(X313="M",RANK(Y313:Y313,Y$30:Y$887),IF(X313="Tu",RANK(Z313:Z313,Z$30:Z$887),IF(X313="W",RANK(AA313,AA$30:AA$887),IF(X313="Th",RANK(AB313,AB$30:AB$887),""))))</f>
        <v>83</v>
      </c>
      <c r="V313" s="33"/>
      <c r="X313" t="str">
        <f t="shared" si="37"/>
        <v>W</v>
      </c>
      <c r="AA313">
        <f t="shared" si="36"/>
        <v>664</v>
      </c>
    </row>
    <row r="314" spans="1:27">
      <c r="A314" s="33" t="s">
        <v>396</v>
      </c>
      <c r="B314" s="33" t="s">
        <v>342</v>
      </c>
      <c r="C314" s="29">
        <v>66</v>
      </c>
      <c r="D314" s="30">
        <v>46</v>
      </c>
      <c r="E314" s="30">
        <v>49</v>
      </c>
      <c r="F314" s="30">
        <v>0</v>
      </c>
      <c r="G314" s="30">
        <v>65</v>
      </c>
      <c r="H314" s="30">
        <v>69</v>
      </c>
      <c r="I314" s="30">
        <v>162</v>
      </c>
      <c r="J314" s="31">
        <v>5</v>
      </c>
      <c r="K314" s="25">
        <f t="shared" si="33"/>
        <v>462</v>
      </c>
      <c r="L314" s="43">
        <v>145</v>
      </c>
      <c r="M314" s="30">
        <v>1</v>
      </c>
      <c r="N314" s="30">
        <v>9</v>
      </c>
      <c r="O314" s="30">
        <v>5</v>
      </c>
      <c r="P314" s="30">
        <v>26</v>
      </c>
      <c r="Q314" s="30">
        <v>15</v>
      </c>
      <c r="R314" s="25">
        <f t="shared" si="35"/>
        <v>201</v>
      </c>
      <c r="S314" s="27">
        <f t="shared" si="34"/>
        <v>663</v>
      </c>
      <c r="T314" s="33" t="s">
        <v>48</v>
      </c>
      <c r="U314" s="34">
        <f t="array" ref="U314">IF(X314="M",RANK(Y314:Y314,Y$30:Y$887),IF(X314="Tu",RANK(Z314:Z314,Z$30:Z$887),IF(X314="W",RANK(AA314,AA$30:AA$887),IF(X314="Th",RANK(AB314,AB$30:AB$887),""))))</f>
        <v>84</v>
      </c>
      <c r="V314" s="28"/>
      <c r="X314" t="str">
        <f t="shared" si="37"/>
        <v>W</v>
      </c>
      <c r="AA314">
        <f t="shared" si="36"/>
        <v>663</v>
      </c>
    </row>
    <row r="315" spans="1:27">
      <c r="A315" s="33" t="s">
        <v>397</v>
      </c>
      <c r="B315" s="33" t="s">
        <v>377</v>
      </c>
      <c r="C315" s="29">
        <v>55</v>
      </c>
      <c r="D315" s="30">
        <v>39</v>
      </c>
      <c r="E315" s="30">
        <v>42</v>
      </c>
      <c r="F315" s="30">
        <v>0</v>
      </c>
      <c r="G315" s="30">
        <v>58</v>
      </c>
      <c r="H315" s="30">
        <v>61</v>
      </c>
      <c r="I315" s="30">
        <v>171</v>
      </c>
      <c r="J315" s="31">
        <v>10</v>
      </c>
      <c r="K315" s="25">
        <f t="shared" si="33"/>
        <v>436</v>
      </c>
      <c r="L315" s="32">
        <v>146</v>
      </c>
      <c r="M315" s="30">
        <v>20</v>
      </c>
      <c r="N315" s="30">
        <v>10</v>
      </c>
      <c r="O315" s="30">
        <v>5</v>
      </c>
      <c r="P315" s="30">
        <v>30</v>
      </c>
      <c r="Q315" s="30">
        <v>13</v>
      </c>
      <c r="R315" s="25">
        <f t="shared" si="35"/>
        <v>224</v>
      </c>
      <c r="S315" s="27">
        <f t="shared" si="34"/>
        <v>660</v>
      </c>
      <c r="T315" s="33" t="s">
        <v>48</v>
      </c>
      <c r="U315" s="34">
        <f t="array" ref="U315">IF(X315="M",RANK(Y315:Y315,Y$30:Y$887),IF(X315="Tu",RANK(Z315:Z315,Z$30:Z$887),IF(X315="W",RANK(AA315,AA$30:AA$887),IF(X315="Th",RANK(AB315,AB$30:AB$887),""))))</f>
        <v>85</v>
      </c>
      <c r="X315" t="str">
        <f t="shared" si="37"/>
        <v>W</v>
      </c>
      <c r="Z315" t="str">
        <f>IF(T315="Thur",S315,"")</f>
        <v/>
      </c>
      <c r="AA315">
        <f t="shared" si="36"/>
        <v>660</v>
      </c>
    </row>
    <row r="316" spans="1:27">
      <c r="A316" s="28" t="s">
        <v>398</v>
      </c>
      <c r="B316" s="28" t="s">
        <v>306</v>
      </c>
      <c r="C316" s="29">
        <v>62</v>
      </c>
      <c r="D316" s="30">
        <v>45</v>
      </c>
      <c r="E316" s="30">
        <v>48</v>
      </c>
      <c r="F316" s="30">
        <v>0</v>
      </c>
      <c r="G316" s="30">
        <v>67</v>
      </c>
      <c r="H316" s="30">
        <v>72</v>
      </c>
      <c r="I316" s="30">
        <v>171</v>
      </c>
      <c r="J316" s="41">
        <v>10</v>
      </c>
      <c r="K316" s="25">
        <f t="shared" si="33"/>
        <v>475</v>
      </c>
      <c r="L316" s="32">
        <v>107</v>
      </c>
      <c r="M316" s="30">
        <v>1</v>
      </c>
      <c r="N316" s="30">
        <v>10</v>
      </c>
      <c r="O316" s="30">
        <v>5</v>
      </c>
      <c r="P316" s="30">
        <v>30</v>
      </c>
      <c r="Q316" s="30">
        <v>15</v>
      </c>
      <c r="R316" s="25">
        <f t="shared" si="35"/>
        <v>168</v>
      </c>
      <c r="S316" s="27">
        <f t="shared" si="34"/>
        <v>643</v>
      </c>
      <c r="T316" s="33" t="s">
        <v>48</v>
      </c>
      <c r="U316" s="34">
        <f t="array" ref="U316">IF(X316="M",RANK(Y316:Y316,Y$30:Y$887),IF(X316="Tu",RANK(Z316:Z316,Z$30:Z$887),IF(X316="W",RANK(AA316,AA$30:AA$887),IF(X316="Th",RANK(AB316,AB$30:AB$887),""))))</f>
        <v>86</v>
      </c>
      <c r="V316" s="33"/>
      <c r="X316" t="str">
        <f t="shared" si="37"/>
        <v>W</v>
      </c>
      <c r="Z316" t="str">
        <f>IF(T316="Thur",S316,"")</f>
        <v/>
      </c>
      <c r="AA316">
        <f t="shared" si="36"/>
        <v>643</v>
      </c>
    </row>
    <row r="317" spans="1:27">
      <c r="A317" s="33" t="s">
        <v>399</v>
      </c>
      <c r="B317" s="33" t="s">
        <v>342</v>
      </c>
      <c r="C317" s="29">
        <v>86</v>
      </c>
      <c r="D317" s="30">
        <v>42</v>
      </c>
      <c r="E317" s="30">
        <v>44</v>
      </c>
      <c r="F317" s="30">
        <v>0</v>
      </c>
      <c r="G317" s="30">
        <v>70</v>
      </c>
      <c r="H317" s="30">
        <v>74</v>
      </c>
      <c r="I317" s="30">
        <v>162</v>
      </c>
      <c r="J317" s="31">
        <v>10</v>
      </c>
      <c r="K317" s="25">
        <f t="shared" si="33"/>
        <v>488</v>
      </c>
      <c r="L317" s="32">
        <v>128</v>
      </c>
      <c r="M317" s="30">
        <v>1</v>
      </c>
      <c r="N317" s="30">
        <v>10</v>
      </c>
      <c r="O317" s="30">
        <v>5</v>
      </c>
      <c r="P317" s="30">
        <v>0</v>
      </c>
      <c r="Q317" s="30">
        <v>6</v>
      </c>
      <c r="R317" s="25">
        <f t="shared" si="35"/>
        <v>150</v>
      </c>
      <c r="S317" s="27">
        <f t="shared" si="34"/>
        <v>638</v>
      </c>
      <c r="T317" s="33" t="s">
        <v>48</v>
      </c>
      <c r="U317" s="34">
        <f t="array" ref="U317">IF(X317="M",RANK(Y317:Y317,Y$30:Y$887),IF(X317="Tu",RANK(Z317:Z317,Z$30:Z$887),IF(X317="W",RANK(AA317,AA$30:AA$887),IF(X317="Th",RANK(AB317,AB$30:AB$887),""))))</f>
        <v>87</v>
      </c>
      <c r="V317" s="28"/>
      <c r="X317" t="str">
        <f t="shared" si="37"/>
        <v>W</v>
      </c>
      <c r="AA317">
        <f t="shared" si="36"/>
        <v>638</v>
      </c>
    </row>
    <row r="318" spans="1:27">
      <c r="A318" s="33" t="s">
        <v>400</v>
      </c>
      <c r="B318" s="28" t="s">
        <v>377</v>
      </c>
      <c r="C318" s="29">
        <v>83</v>
      </c>
      <c r="D318" s="30">
        <v>41</v>
      </c>
      <c r="E318" s="30">
        <v>40</v>
      </c>
      <c r="F318" s="30">
        <v>0</v>
      </c>
      <c r="G318" s="30">
        <v>72</v>
      </c>
      <c r="H318" s="30">
        <v>78</v>
      </c>
      <c r="I318" s="30">
        <v>108</v>
      </c>
      <c r="J318" s="31">
        <v>10</v>
      </c>
      <c r="K318" s="25">
        <f t="shared" si="33"/>
        <v>432</v>
      </c>
      <c r="L318" s="32">
        <v>128</v>
      </c>
      <c r="M318" s="30">
        <v>20</v>
      </c>
      <c r="N318" s="30">
        <v>10</v>
      </c>
      <c r="O318" s="30">
        <v>5</v>
      </c>
      <c r="P318" s="30">
        <v>30</v>
      </c>
      <c r="Q318" s="30">
        <v>12</v>
      </c>
      <c r="R318" s="25">
        <f t="shared" si="35"/>
        <v>205</v>
      </c>
      <c r="S318" s="27">
        <f t="shared" si="34"/>
        <v>637</v>
      </c>
      <c r="T318" s="33" t="s">
        <v>48</v>
      </c>
      <c r="U318" s="34">
        <f t="array" ref="U318">IF(X318="M",RANK(Y318:Y318,Y$30:Y$887),IF(X318="Tu",RANK(Z318:Z318,Z$30:Z$887),IF(X318="W",RANK(AA318,AA$30:AA$887),IF(X318="Th",RANK(AB318,AB$30:AB$887),""))))</f>
        <v>88</v>
      </c>
      <c r="X318" t="str">
        <f t="shared" si="37"/>
        <v>W</v>
      </c>
      <c r="Z318" t="str">
        <f>IF(T318="Thur",S318,"")</f>
        <v/>
      </c>
      <c r="AA318">
        <f t="shared" si="36"/>
        <v>637</v>
      </c>
    </row>
    <row r="319" spans="1:27">
      <c r="A319" s="28" t="s">
        <v>401</v>
      </c>
      <c r="B319" s="33" t="s">
        <v>342</v>
      </c>
      <c r="C319" s="29">
        <v>62</v>
      </c>
      <c r="D319" s="30">
        <v>43</v>
      </c>
      <c r="E319" s="30">
        <v>48</v>
      </c>
      <c r="F319" s="30">
        <v>0</v>
      </c>
      <c r="G319" s="30">
        <v>59</v>
      </c>
      <c r="H319" s="30">
        <v>48</v>
      </c>
      <c r="I319" s="30">
        <v>153</v>
      </c>
      <c r="J319" s="31">
        <v>10</v>
      </c>
      <c r="K319" s="25">
        <f t="shared" si="33"/>
        <v>423</v>
      </c>
      <c r="L319" s="39">
        <v>133</v>
      </c>
      <c r="M319" s="30">
        <v>20</v>
      </c>
      <c r="N319" s="30">
        <v>10</v>
      </c>
      <c r="O319" s="30">
        <v>5</v>
      </c>
      <c r="P319" s="30">
        <v>26</v>
      </c>
      <c r="Q319" s="30">
        <v>13</v>
      </c>
      <c r="R319" s="25">
        <f t="shared" si="35"/>
        <v>207</v>
      </c>
      <c r="S319" s="27">
        <f t="shared" si="34"/>
        <v>630</v>
      </c>
      <c r="T319" s="33" t="s">
        <v>48</v>
      </c>
      <c r="U319" s="34">
        <f t="array" ref="U319">IF(X319="M",RANK(Y319:Y319,Y$30:Y$887),IF(X319="Tu",RANK(Z319:Z319,Z$30:Z$887),IF(X319="W",RANK(AA319,AA$30:AA$887),IF(X319="Th",RANK(AB319,AB$30:AB$887),""))))</f>
        <v>89</v>
      </c>
      <c r="V319" s="28"/>
      <c r="X319" t="str">
        <f t="shared" si="37"/>
        <v>W</v>
      </c>
      <c r="Z319" t="str">
        <f>IF(T319="Thur",S319,"")</f>
        <v/>
      </c>
      <c r="AA319">
        <f t="shared" si="36"/>
        <v>630</v>
      </c>
    </row>
    <row r="320" spans="1:27">
      <c r="A320" s="28" t="s">
        <v>402</v>
      </c>
      <c r="B320" s="28" t="s">
        <v>377</v>
      </c>
      <c r="C320" s="29">
        <v>77</v>
      </c>
      <c r="D320" s="30">
        <v>42</v>
      </c>
      <c r="E320" s="30">
        <v>43</v>
      </c>
      <c r="F320" s="30">
        <v>0</v>
      </c>
      <c r="G320" s="30">
        <v>72</v>
      </c>
      <c r="H320" s="30">
        <v>79</v>
      </c>
      <c r="I320" s="30">
        <v>99</v>
      </c>
      <c r="J320" s="41">
        <v>10</v>
      </c>
      <c r="K320" s="25">
        <f t="shared" si="33"/>
        <v>422</v>
      </c>
      <c r="L320" s="32">
        <v>139</v>
      </c>
      <c r="M320" s="30">
        <v>2</v>
      </c>
      <c r="N320" s="30">
        <v>10</v>
      </c>
      <c r="O320" s="30">
        <v>5</v>
      </c>
      <c r="P320" s="30">
        <v>30</v>
      </c>
      <c r="Q320" s="30">
        <v>14</v>
      </c>
      <c r="R320" s="25">
        <f t="shared" si="35"/>
        <v>200</v>
      </c>
      <c r="S320" s="27">
        <f t="shared" si="34"/>
        <v>622</v>
      </c>
      <c r="T320" s="33" t="s">
        <v>48</v>
      </c>
      <c r="U320" s="34">
        <f t="array" ref="U320">IF(X320="M",RANK(Y320:Y320,Y$30:Y$887),IF(X320="Tu",RANK(Z320:Z320,Z$30:Z$887),IF(X320="W",RANK(AA320,AA$30:AA$887),IF(X320="Th",RANK(AB320,AB$30:AB$887),""))))</f>
        <v>90</v>
      </c>
      <c r="X320" t="str">
        <f t="shared" si="37"/>
        <v>W</v>
      </c>
      <c r="Z320" t="str">
        <f>IF(T320="Thur",S320,"")</f>
        <v/>
      </c>
      <c r="AA320">
        <f t="shared" si="36"/>
        <v>622</v>
      </c>
    </row>
    <row r="321" spans="1:27">
      <c r="A321" s="33" t="s">
        <v>403</v>
      </c>
      <c r="B321" s="33" t="s">
        <v>342</v>
      </c>
      <c r="C321" s="29">
        <v>61</v>
      </c>
      <c r="D321" s="30">
        <v>43</v>
      </c>
      <c r="E321" s="30">
        <v>45</v>
      </c>
      <c r="F321" s="30">
        <v>0</v>
      </c>
      <c r="G321" s="30">
        <v>58</v>
      </c>
      <c r="H321" s="30">
        <v>60</v>
      </c>
      <c r="I321" s="30">
        <v>171</v>
      </c>
      <c r="J321" s="31">
        <v>5</v>
      </c>
      <c r="K321" s="25">
        <f t="shared" si="33"/>
        <v>443</v>
      </c>
      <c r="L321" s="39">
        <v>122</v>
      </c>
      <c r="M321" s="30">
        <v>1</v>
      </c>
      <c r="N321" s="30">
        <v>8</v>
      </c>
      <c r="O321" s="30">
        <v>5</v>
      </c>
      <c r="P321" s="30">
        <v>26</v>
      </c>
      <c r="Q321" s="30">
        <v>15</v>
      </c>
      <c r="R321" s="25">
        <f t="shared" si="35"/>
        <v>177</v>
      </c>
      <c r="S321" s="27">
        <f t="shared" si="34"/>
        <v>620</v>
      </c>
      <c r="T321" s="33" t="s">
        <v>48</v>
      </c>
      <c r="U321" s="34">
        <f t="array" ref="U321">IF(X321="M",RANK(Y321:Y321,Y$30:Y$887),IF(X321="Tu",RANK(Z321:Z321,Z$30:Z$887),IF(X321="W",RANK(AA321,AA$30:AA$887),IF(X321="Th",RANK(AB321,AB$30:AB$887),""))))</f>
        <v>91</v>
      </c>
      <c r="V321" s="28"/>
      <c r="X321" t="str">
        <f t="shared" si="37"/>
        <v>W</v>
      </c>
      <c r="AA321">
        <f t="shared" si="36"/>
        <v>620</v>
      </c>
    </row>
    <row r="322" spans="1:27">
      <c r="A322" s="33" t="s">
        <v>404</v>
      </c>
      <c r="B322" s="28" t="s">
        <v>393</v>
      </c>
      <c r="C322" s="29">
        <v>81</v>
      </c>
      <c r="D322" s="30">
        <v>40</v>
      </c>
      <c r="E322" s="30">
        <v>42</v>
      </c>
      <c r="F322" s="30">
        <v>0</v>
      </c>
      <c r="G322" s="30">
        <v>71</v>
      </c>
      <c r="H322" s="30">
        <v>75</v>
      </c>
      <c r="I322" s="30">
        <v>99</v>
      </c>
      <c r="J322" s="31">
        <v>10</v>
      </c>
      <c r="K322" s="25">
        <f t="shared" si="33"/>
        <v>418</v>
      </c>
      <c r="L322" s="32">
        <v>142</v>
      </c>
      <c r="M322" s="30">
        <v>1</v>
      </c>
      <c r="N322" s="30">
        <v>10</v>
      </c>
      <c r="O322" s="30">
        <v>5</v>
      </c>
      <c r="P322" s="30">
        <v>28</v>
      </c>
      <c r="Q322" s="30">
        <v>15</v>
      </c>
      <c r="R322" s="25">
        <f t="shared" si="35"/>
        <v>201</v>
      </c>
      <c r="S322" s="27">
        <f t="shared" si="34"/>
        <v>619</v>
      </c>
      <c r="T322" s="33" t="s">
        <v>48</v>
      </c>
      <c r="U322" s="34">
        <f t="array" ref="U322">IF(X322="M",RANK(Y322:Y322,Y$30:Y$887),IF(X322="Tu",RANK(Z322:Z322,Z$30:Z$887),IF(X322="W",RANK(AA322,AA$30:AA$887),IF(X322="Th",RANK(AB322,AB$30:AB$887),""))))</f>
        <v>92</v>
      </c>
      <c r="V322" s="28"/>
      <c r="X322" t="str">
        <f t="shared" si="37"/>
        <v>W</v>
      </c>
      <c r="Z322" t="str">
        <f>IF(T322="Thur",S322,"")</f>
        <v/>
      </c>
      <c r="AA322">
        <f t="shared" si="36"/>
        <v>619</v>
      </c>
    </row>
    <row r="323" spans="1:27">
      <c r="A323" s="33" t="s">
        <v>405</v>
      </c>
      <c r="B323" s="28" t="s">
        <v>373</v>
      </c>
      <c r="C323" s="29">
        <v>58</v>
      </c>
      <c r="D323" s="30">
        <v>42</v>
      </c>
      <c r="E323" s="30">
        <v>42</v>
      </c>
      <c r="F323" s="30">
        <v>0</v>
      </c>
      <c r="G323" s="30">
        <v>66</v>
      </c>
      <c r="H323" s="30">
        <v>51</v>
      </c>
      <c r="I323" s="30">
        <v>144</v>
      </c>
      <c r="J323" s="31">
        <v>10</v>
      </c>
      <c r="K323" s="25">
        <f t="shared" si="33"/>
        <v>413</v>
      </c>
      <c r="L323" s="32">
        <v>144</v>
      </c>
      <c r="M323" s="30">
        <v>1</v>
      </c>
      <c r="N323" s="30">
        <v>9</v>
      </c>
      <c r="O323" s="30">
        <v>5</v>
      </c>
      <c r="P323" s="30">
        <v>30</v>
      </c>
      <c r="Q323" s="30">
        <v>14</v>
      </c>
      <c r="R323" s="25">
        <f t="shared" si="35"/>
        <v>203</v>
      </c>
      <c r="S323" s="27">
        <f t="shared" si="34"/>
        <v>616</v>
      </c>
      <c r="T323" s="33" t="s">
        <v>48</v>
      </c>
      <c r="U323" s="34">
        <f t="array" ref="U323">IF(X323="M",RANK(Y323:Y323,Y$30:Y$887),IF(X323="Tu",RANK(Z323:Z323,Z$30:Z$887),IF(X323="W",RANK(AA323,AA$30:AA$887),IF(X323="Th",RANK(AB323,AB$30:AB$887),""))))</f>
        <v>93</v>
      </c>
      <c r="X323" t="str">
        <f t="shared" si="37"/>
        <v>W</v>
      </c>
      <c r="Z323" t="str">
        <f>IF(T323="Thur",S323,"")</f>
        <v/>
      </c>
      <c r="AA323">
        <f t="shared" si="36"/>
        <v>616</v>
      </c>
    </row>
    <row r="324" spans="1:27">
      <c r="A324" s="33" t="s">
        <v>406</v>
      </c>
      <c r="B324" s="33" t="s">
        <v>340</v>
      </c>
      <c r="C324" s="29">
        <v>61</v>
      </c>
      <c r="D324" s="30">
        <v>41</v>
      </c>
      <c r="E324" s="30">
        <v>38</v>
      </c>
      <c r="F324" s="30">
        <v>0</v>
      </c>
      <c r="G324" s="30">
        <v>61</v>
      </c>
      <c r="H324" s="30">
        <v>63</v>
      </c>
      <c r="I324" s="30">
        <v>135</v>
      </c>
      <c r="J324" s="41">
        <v>10</v>
      </c>
      <c r="K324" s="25">
        <f t="shared" si="33"/>
        <v>409</v>
      </c>
      <c r="L324" s="32">
        <v>142</v>
      </c>
      <c r="M324" s="30">
        <v>2</v>
      </c>
      <c r="N324" s="30">
        <v>8</v>
      </c>
      <c r="O324" s="30">
        <v>5</v>
      </c>
      <c r="P324" s="30">
        <v>30</v>
      </c>
      <c r="Q324" s="30">
        <v>15</v>
      </c>
      <c r="R324" s="25">
        <f t="shared" si="35"/>
        <v>202</v>
      </c>
      <c r="S324" s="27">
        <f t="shared" si="34"/>
        <v>611</v>
      </c>
      <c r="T324" s="33" t="s">
        <v>48</v>
      </c>
      <c r="U324" s="34">
        <f t="array" ref="U324">IF(X324="M",RANK(Y324:Y324,Y$30:Y$887),IF(X324="Tu",RANK(Z324:Z324,Z$30:Z$887),IF(X324="W",RANK(AA324,AA$30:AA$887),IF(X324="Th",RANK(AB324,AB$30:AB$887),""))))</f>
        <v>94</v>
      </c>
      <c r="V324" s="28"/>
      <c r="X324" t="str">
        <f t="shared" si="37"/>
        <v>W</v>
      </c>
      <c r="Z324" t="str">
        <f>IF(T324="Thur",S324,"")</f>
        <v/>
      </c>
      <c r="AA324">
        <f t="shared" si="36"/>
        <v>611</v>
      </c>
    </row>
    <row r="325" spans="1:27">
      <c r="A325" s="28" t="s">
        <v>407</v>
      </c>
      <c r="B325" s="28" t="s">
        <v>325</v>
      </c>
      <c r="C325" s="29">
        <v>68</v>
      </c>
      <c r="D325" s="30">
        <v>41</v>
      </c>
      <c r="E325" s="30">
        <v>43</v>
      </c>
      <c r="F325" s="30">
        <v>0</v>
      </c>
      <c r="G325" s="30">
        <v>59</v>
      </c>
      <c r="H325" s="30">
        <v>71</v>
      </c>
      <c r="I325" s="30">
        <v>153</v>
      </c>
      <c r="J325" s="31">
        <v>10</v>
      </c>
      <c r="K325" s="25">
        <f t="shared" si="33"/>
        <v>445</v>
      </c>
      <c r="L325" s="32">
        <v>127</v>
      </c>
      <c r="M325" s="30">
        <v>2</v>
      </c>
      <c r="N325" s="30">
        <v>10</v>
      </c>
      <c r="O325" s="30">
        <v>0</v>
      </c>
      <c r="P325" s="30">
        <v>14</v>
      </c>
      <c r="Q325" s="30">
        <v>10</v>
      </c>
      <c r="R325" s="25">
        <f t="shared" si="35"/>
        <v>163</v>
      </c>
      <c r="S325" s="27">
        <f t="shared" si="34"/>
        <v>608</v>
      </c>
      <c r="T325" s="33" t="s">
        <v>48</v>
      </c>
      <c r="U325" s="34">
        <f t="array" ref="U325">IF(X325="M",RANK(Y325:Y325,Y$30:Y$887),IF(X325="Tu",RANK(Z325:Z325,Z$30:Z$887),IF(X325="W",RANK(AA325,AA$30:AA$887),IF(X325="Th",RANK(AB325,AB$30:AB$887),""))))</f>
        <v>95</v>
      </c>
      <c r="V325" s="33"/>
      <c r="X325" t="str">
        <f t="shared" si="37"/>
        <v>W</v>
      </c>
      <c r="Z325" t="str">
        <f>IF(T325="Thur",S325,"")</f>
        <v/>
      </c>
      <c r="AA325">
        <f t="shared" si="36"/>
        <v>608</v>
      </c>
    </row>
    <row r="326" spans="1:27">
      <c r="A326" s="33" t="s">
        <v>167</v>
      </c>
      <c r="B326" s="33" t="s">
        <v>367</v>
      </c>
      <c r="C326" s="29">
        <v>60</v>
      </c>
      <c r="D326" s="30">
        <v>45</v>
      </c>
      <c r="E326" s="30">
        <v>44</v>
      </c>
      <c r="F326" s="30">
        <v>0</v>
      </c>
      <c r="G326" s="30">
        <v>59</v>
      </c>
      <c r="H326" s="30">
        <v>63</v>
      </c>
      <c r="I326" s="30">
        <v>144</v>
      </c>
      <c r="J326" s="31">
        <v>10</v>
      </c>
      <c r="K326" s="25">
        <f t="shared" si="33"/>
        <v>425</v>
      </c>
      <c r="L326" s="32">
        <v>101</v>
      </c>
      <c r="M326" s="30">
        <v>1</v>
      </c>
      <c r="N326" s="30">
        <v>7</v>
      </c>
      <c r="O326" s="30">
        <v>5</v>
      </c>
      <c r="P326" s="30">
        <v>30</v>
      </c>
      <c r="Q326" s="30">
        <v>10</v>
      </c>
      <c r="R326" s="25">
        <f t="shared" si="35"/>
        <v>154</v>
      </c>
      <c r="S326" s="27">
        <f t="shared" si="34"/>
        <v>579</v>
      </c>
      <c r="T326" s="33" t="s">
        <v>48</v>
      </c>
      <c r="U326" s="34">
        <f t="array" ref="U326">IF(X326="M",RANK(Y326:Y326,Y$30:Y$887),IF(X326="Tu",RANK(Z326:Z326,Z$30:Z$887),IF(X326="W",RANK(AA326,AA$30:AA$887),IF(X326="Th",RANK(AB326,AB$30:AB$887),""))))</f>
        <v>96</v>
      </c>
      <c r="V326" s="33"/>
      <c r="X326" t="str">
        <f t="shared" si="37"/>
        <v>W</v>
      </c>
      <c r="Z326" t="str">
        <f>IF(T326="Thur",S326,"")</f>
        <v/>
      </c>
      <c r="AA326">
        <f t="shared" si="36"/>
        <v>579</v>
      </c>
    </row>
    <row r="327" spans="1:27">
      <c r="A327" s="33" t="s">
        <v>408</v>
      </c>
      <c r="B327" s="33" t="s">
        <v>353</v>
      </c>
      <c r="C327" s="29">
        <v>41</v>
      </c>
      <c r="D327" s="30">
        <v>33</v>
      </c>
      <c r="E327" s="30">
        <v>34</v>
      </c>
      <c r="F327" s="30">
        <v>0</v>
      </c>
      <c r="G327" s="30">
        <v>43</v>
      </c>
      <c r="H327" s="30">
        <v>48</v>
      </c>
      <c r="I327" s="30">
        <v>135</v>
      </c>
      <c r="J327" s="31">
        <v>10</v>
      </c>
      <c r="K327" s="25">
        <f t="shared" si="33"/>
        <v>344</v>
      </c>
      <c r="L327" s="39">
        <v>149</v>
      </c>
      <c r="M327" s="30">
        <v>20</v>
      </c>
      <c r="N327" s="30">
        <v>10</v>
      </c>
      <c r="O327" s="30">
        <v>5</v>
      </c>
      <c r="P327" s="30">
        <v>30</v>
      </c>
      <c r="Q327" s="30">
        <v>15</v>
      </c>
      <c r="R327" s="25">
        <f t="shared" si="35"/>
        <v>229</v>
      </c>
      <c r="S327" s="27">
        <f t="shared" si="34"/>
        <v>573</v>
      </c>
      <c r="T327" s="33" t="s">
        <v>48</v>
      </c>
      <c r="U327" s="34">
        <f t="array" ref="U327">IF(X327="M",RANK(Y327:Y327,Y$30:Y$887),IF(X327="Tu",RANK(Z327:Z327,Z$30:Z$887),IF(X327="W",RANK(AA327,AA$30:AA$887),IF(X327="Th",RANK(AB327,AB$30:AB$887),""))))</f>
        <v>97</v>
      </c>
      <c r="V327" s="33"/>
      <c r="X327" t="str">
        <f t="shared" si="37"/>
        <v>W</v>
      </c>
      <c r="AA327">
        <f t="shared" si="36"/>
        <v>573</v>
      </c>
    </row>
    <row r="328" spans="1:27">
      <c r="A328" s="33" t="s">
        <v>409</v>
      </c>
      <c r="B328" s="28" t="s">
        <v>393</v>
      </c>
      <c r="C328" s="29">
        <v>47</v>
      </c>
      <c r="D328" s="30">
        <v>37</v>
      </c>
      <c r="E328" s="30">
        <v>38</v>
      </c>
      <c r="F328" s="30">
        <v>0</v>
      </c>
      <c r="G328" s="30">
        <v>49</v>
      </c>
      <c r="H328" s="30">
        <v>51</v>
      </c>
      <c r="I328" s="30">
        <v>99</v>
      </c>
      <c r="J328" s="31">
        <v>10</v>
      </c>
      <c r="K328" s="25">
        <f t="shared" si="33"/>
        <v>331</v>
      </c>
      <c r="L328" s="39">
        <v>146</v>
      </c>
      <c r="M328" s="30">
        <v>20</v>
      </c>
      <c r="N328" s="30">
        <v>10</v>
      </c>
      <c r="O328" s="30">
        <v>5</v>
      </c>
      <c r="P328" s="30">
        <v>28</v>
      </c>
      <c r="Q328" s="30">
        <v>15</v>
      </c>
      <c r="R328" s="25">
        <f t="shared" si="35"/>
        <v>224</v>
      </c>
      <c r="S328" s="27">
        <f t="shared" si="34"/>
        <v>555</v>
      </c>
      <c r="T328" s="33" t="s">
        <v>48</v>
      </c>
      <c r="U328" s="34">
        <f t="array" ref="U328">IF(X328="M",RANK(Y328:Y328,Y$30:Y$887),IF(X328="Tu",RANK(Z328:Z328,Z$30:Z$887),IF(X328="W",RANK(AA328,AA$30:AA$887),IF(X328="Th",RANK(AB328,AB$30:AB$887),""))))</f>
        <v>98</v>
      </c>
      <c r="V328" s="33"/>
      <c r="X328" t="str">
        <f t="shared" si="37"/>
        <v>W</v>
      </c>
      <c r="Z328" t="str">
        <f>IF(T328="Thur",S328,"")</f>
        <v/>
      </c>
      <c r="AA328">
        <f t="shared" si="36"/>
        <v>555</v>
      </c>
    </row>
    <row r="329" spans="1:27">
      <c r="A329" s="33" t="s">
        <v>410</v>
      </c>
      <c r="B329" s="33" t="s">
        <v>411</v>
      </c>
      <c r="C329" s="29">
        <v>74</v>
      </c>
      <c r="D329" s="30">
        <v>35</v>
      </c>
      <c r="E329" s="30">
        <v>36</v>
      </c>
      <c r="F329" s="30">
        <v>0</v>
      </c>
      <c r="G329" s="30">
        <v>72</v>
      </c>
      <c r="H329" s="30">
        <v>76</v>
      </c>
      <c r="I329" s="30">
        <v>54</v>
      </c>
      <c r="J329" s="31">
        <v>10</v>
      </c>
      <c r="K329" s="25">
        <f t="shared" si="33"/>
        <v>357</v>
      </c>
      <c r="L329" s="39">
        <v>139</v>
      </c>
      <c r="M329" s="30">
        <v>1</v>
      </c>
      <c r="N329" s="30">
        <v>10</v>
      </c>
      <c r="O329" s="30">
        <v>5</v>
      </c>
      <c r="P329" s="30">
        <v>25</v>
      </c>
      <c r="Q329" s="30">
        <v>15</v>
      </c>
      <c r="R329" s="25">
        <f t="shared" si="35"/>
        <v>195</v>
      </c>
      <c r="S329" s="27">
        <f t="shared" si="34"/>
        <v>552</v>
      </c>
      <c r="T329" s="33" t="s">
        <v>48</v>
      </c>
      <c r="U329" s="34">
        <f t="array" ref="U329">IF(X329="M",RANK(Y329:Y329,Y$30:Y$887),IF(X329="Tu",RANK(Z329:Z329,Z$30:Z$887),IF(X329="W",RANK(AA329,AA$30:AA$887),IF(X329="Th",RANK(AB329,AB$30:AB$887),""))))</f>
        <v>99</v>
      </c>
      <c r="V329" s="33"/>
      <c r="X329" t="str">
        <f t="shared" si="37"/>
        <v>W</v>
      </c>
      <c r="AA329">
        <f t="shared" si="36"/>
        <v>552</v>
      </c>
    </row>
    <row r="330" spans="1:27">
      <c r="A330" s="33" t="s">
        <v>412</v>
      </c>
      <c r="B330" s="33" t="s">
        <v>340</v>
      </c>
      <c r="C330" s="29">
        <v>62</v>
      </c>
      <c r="D330" s="30">
        <v>37</v>
      </c>
      <c r="E330" s="30">
        <v>39</v>
      </c>
      <c r="F330" s="30">
        <v>0</v>
      </c>
      <c r="G330" s="30">
        <v>69</v>
      </c>
      <c r="H330" s="30">
        <v>74</v>
      </c>
      <c r="I330" s="30">
        <v>63</v>
      </c>
      <c r="J330" s="31">
        <v>10</v>
      </c>
      <c r="K330" s="25">
        <f t="shared" si="33"/>
        <v>354</v>
      </c>
      <c r="L330" s="32">
        <v>132</v>
      </c>
      <c r="M330" s="30">
        <v>2</v>
      </c>
      <c r="N330" s="30">
        <v>10</v>
      </c>
      <c r="O330" s="30">
        <v>5</v>
      </c>
      <c r="P330" s="30">
        <v>30</v>
      </c>
      <c r="Q330" s="30">
        <v>15</v>
      </c>
      <c r="R330" s="25">
        <f t="shared" si="35"/>
        <v>194</v>
      </c>
      <c r="S330" s="27">
        <f t="shared" si="34"/>
        <v>548</v>
      </c>
      <c r="T330" s="33" t="s">
        <v>48</v>
      </c>
      <c r="U330" s="34">
        <f t="array" ref="U330">IF(X330="M",RANK(Y330:Y330,Y$30:Y$887),IF(X330="Tu",RANK(Z330:Z330,Z$30:Z$887),IF(X330="W",RANK(AA330,AA$30:AA$887),IF(X330="Th",RANK(AB330,AB$30:AB$887),""))))</f>
        <v>100</v>
      </c>
      <c r="V330" s="28"/>
      <c r="X330" t="str">
        <f t="shared" si="37"/>
        <v>W</v>
      </c>
      <c r="Z330" t="str">
        <f>IF(T330="Thur",S330,"")</f>
        <v/>
      </c>
      <c r="AA330">
        <f t="shared" si="36"/>
        <v>548</v>
      </c>
    </row>
    <row r="331" spans="1:27">
      <c r="A331" s="33" t="s">
        <v>413</v>
      </c>
      <c r="B331" s="33" t="s">
        <v>414</v>
      </c>
      <c r="C331" s="29">
        <v>74</v>
      </c>
      <c r="D331" s="30">
        <v>35</v>
      </c>
      <c r="E331" s="30">
        <v>37</v>
      </c>
      <c r="F331" s="30">
        <v>0</v>
      </c>
      <c r="G331" s="30">
        <v>70</v>
      </c>
      <c r="H331" s="30">
        <v>78</v>
      </c>
      <c r="I331" s="30">
        <v>27</v>
      </c>
      <c r="J331" s="31">
        <v>5</v>
      </c>
      <c r="K331" s="25">
        <f t="shared" si="33"/>
        <v>326</v>
      </c>
      <c r="L331" s="39">
        <v>138</v>
      </c>
      <c r="M331" s="30">
        <v>2</v>
      </c>
      <c r="N331" s="30">
        <v>10</v>
      </c>
      <c r="O331" s="30">
        <v>3</v>
      </c>
      <c r="P331" s="30">
        <v>28</v>
      </c>
      <c r="Q331" s="30">
        <v>15</v>
      </c>
      <c r="R331" s="25">
        <f t="shared" si="35"/>
        <v>196</v>
      </c>
      <c r="S331" s="27">
        <f t="shared" si="34"/>
        <v>522</v>
      </c>
      <c r="T331" s="33" t="s">
        <v>48</v>
      </c>
      <c r="U331" s="34">
        <f t="array" ref="U331">IF(X331="M",RANK(Y331:Y331,Y$30:Y$887),IF(X331="Tu",RANK(Z331:Z331,Z$30:Z$887),IF(X331="W",RANK(AA331,AA$30:AA$887),IF(X331="Th",RANK(AB331,AB$30:AB$887),""))))</f>
        <v>101</v>
      </c>
      <c r="V331" s="33"/>
      <c r="X331" t="str">
        <f t="shared" si="37"/>
        <v>W</v>
      </c>
      <c r="AA331">
        <f t="shared" si="36"/>
        <v>522</v>
      </c>
    </row>
    <row r="332" spans="1:27">
      <c r="A332" s="33" t="s">
        <v>415</v>
      </c>
      <c r="B332" s="33" t="s">
        <v>306</v>
      </c>
      <c r="C332" s="29">
        <v>44</v>
      </c>
      <c r="D332" s="30">
        <v>31</v>
      </c>
      <c r="E332" s="30">
        <v>34</v>
      </c>
      <c r="F332" s="30">
        <v>0</v>
      </c>
      <c r="G332" s="30">
        <v>51</v>
      </c>
      <c r="H332" s="30">
        <v>63</v>
      </c>
      <c r="I332" s="30">
        <v>63</v>
      </c>
      <c r="J332" s="41">
        <v>10</v>
      </c>
      <c r="K332" s="25">
        <f t="shared" si="33"/>
        <v>296</v>
      </c>
      <c r="L332" s="32">
        <v>144</v>
      </c>
      <c r="M332" s="30">
        <v>18</v>
      </c>
      <c r="N332" s="30">
        <v>9</v>
      </c>
      <c r="O332" s="30">
        <v>5</v>
      </c>
      <c r="P332" s="30">
        <v>30</v>
      </c>
      <c r="Q332" s="30">
        <v>15</v>
      </c>
      <c r="R332" s="25">
        <f t="shared" si="35"/>
        <v>221</v>
      </c>
      <c r="S332" s="27">
        <f t="shared" si="34"/>
        <v>517</v>
      </c>
      <c r="T332" s="33" t="s">
        <v>48</v>
      </c>
      <c r="U332" s="34">
        <f t="array" ref="U332">IF(X332="M",RANK(Y332:Y332,Y$30:Y$887),IF(X332="Tu",RANK(Z332:Z332,Z$30:Z$887),IF(X332="W",RANK(AA332,AA$30:AA$887),IF(X332="Th",RANK(AB332,AB$30:AB$887),""))))</f>
        <v>102</v>
      </c>
      <c r="X332" t="str">
        <f t="shared" si="37"/>
        <v>W</v>
      </c>
      <c r="Z332" t="str">
        <f>IF(T332="Thur",S332,"")</f>
        <v/>
      </c>
      <c r="AA332">
        <f t="shared" si="36"/>
        <v>517</v>
      </c>
    </row>
    <row r="333" spans="1:27">
      <c r="A333" s="33" t="s">
        <v>416</v>
      </c>
      <c r="B333" s="33" t="s">
        <v>414</v>
      </c>
      <c r="C333" s="29">
        <v>74</v>
      </c>
      <c r="D333" s="30">
        <v>35</v>
      </c>
      <c r="E333" s="30">
        <v>38</v>
      </c>
      <c r="F333" s="30">
        <v>0</v>
      </c>
      <c r="G333" s="30">
        <v>72</v>
      </c>
      <c r="H333" s="30">
        <v>76</v>
      </c>
      <c r="I333" s="30">
        <v>36</v>
      </c>
      <c r="J333" s="31">
        <v>5</v>
      </c>
      <c r="K333" s="25">
        <f t="shared" si="33"/>
        <v>336</v>
      </c>
      <c r="L333" s="32">
        <v>110</v>
      </c>
      <c r="M333" s="30">
        <v>2</v>
      </c>
      <c r="N333" s="30">
        <v>10</v>
      </c>
      <c r="O333" s="30">
        <v>5</v>
      </c>
      <c r="P333" s="30">
        <v>24</v>
      </c>
      <c r="Q333" s="30">
        <v>7</v>
      </c>
      <c r="R333" s="25">
        <f t="shared" si="35"/>
        <v>158</v>
      </c>
      <c r="S333" s="27">
        <f t="shared" si="34"/>
        <v>494</v>
      </c>
      <c r="T333" s="33" t="s">
        <v>48</v>
      </c>
      <c r="U333" s="34">
        <f t="array" ref="U333">IF(X333="M",RANK(Y333:Y333,Y$30:Y$887),IF(X333="Tu",RANK(Z333:Z333,Z$30:Z$887),IF(X333="W",RANK(AA333,AA$30:AA$887),IF(X333="Th",RANK(AB333,AB$30:AB$887),""))))</f>
        <v>103</v>
      </c>
      <c r="V333" s="28"/>
      <c r="X333" t="str">
        <f t="shared" si="37"/>
        <v>W</v>
      </c>
      <c r="AA333">
        <f t="shared" si="36"/>
        <v>494</v>
      </c>
    </row>
    <row r="334" spans="1:27">
      <c r="A334" s="33" t="s">
        <v>114</v>
      </c>
      <c r="B334" s="28" t="s">
        <v>414</v>
      </c>
      <c r="C334" s="29">
        <v>75</v>
      </c>
      <c r="D334" s="30">
        <v>34</v>
      </c>
      <c r="E334" s="30">
        <v>38</v>
      </c>
      <c r="F334" s="30">
        <v>0</v>
      </c>
      <c r="G334" s="30">
        <v>72</v>
      </c>
      <c r="H334" s="30">
        <v>77</v>
      </c>
      <c r="I334" s="30">
        <v>45</v>
      </c>
      <c r="J334" s="31">
        <v>5</v>
      </c>
      <c r="K334" s="25">
        <f t="shared" si="33"/>
        <v>346</v>
      </c>
      <c r="L334" s="32">
        <v>100</v>
      </c>
      <c r="M334" s="30">
        <v>0</v>
      </c>
      <c r="N334" s="30">
        <v>10</v>
      </c>
      <c r="O334" s="30">
        <v>5</v>
      </c>
      <c r="P334" s="30">
        <v>25</v>
      </c>
      <c r="Q334" s="30">
        <v>8</v>
      </c>
      <c r="R334" s="25">
        <f t="shared" si="35"/>
        <v>148</v>
      </c>
      <c r="S334" s="27">
        <f t="shared" si="34"/>
        <v>494</v>
      </c>
      <c r="T334" s="33" t="s">
        <v>48</v>
      </c>
      <c r="U334" s="34">
        <f t="array" ref="U334">IF(X334="M",RANK(Y334:Y334,Y$30:Y$887),IF(X334="Tu",RANK(Z334:Z334,Z$30:Z$887),IF(X334="W",RANK(AA334,AA$30:AA$887),IF(X334="Th",RANK(AB334,AB$30:AB$887),""))))</f>
        <v>103</v>
      </c>
      <c r="V334" s="33"/>
      <c r="X334" t="str">
        <f t="shared" si="37"/>
        <v>W</v>
      </c>
      <c r="Z334" t="str">
        <f>IF(T334="Thur",S334,"")</f>
        <v/>
      </c>
      <c r="AA334">
        <f t="shared" si="36"/>
        <v>494</v>
      </c>
    </row>
    <row r="335" spans="1:27">
      <c r="A335" s="33" t="s">
        <v>417</v>
      </c>
      <c r="B335" s="33" t="s">
        <v>340</v>
      </c>
      <c r="C335" s="29">
        <v>48</v>
      </c>
      <c r="D335" s="30">
        <v>35</v>
      </c>
      <c r="E335" s="30">
        <v>37</v>
      </c>
      <c r="F335" s="30">
        <v>0</v>
      </c>
      <c r="G335" s="30">
        <v>68</v>
      </c>
      <c r="H335" s="30">
        <v>78</v>
      </c>
      <c r="I335" s="30">
        <v>9</v>
      </c>
      <c r="J335" s="31">
        <v>10</v>
      </c>
      <c r="K335" s="25">
        <f t="shared" si="33"/>
        <v>285</v>
      </c>
      <c r="L335" s="32">
        <v>142</v>
      </c>
      <c r="M335" s="30">
        <v>2</v>
      </c>
      <c r="N335" s="30">
        <v>10</v>
      </c>
      <c r="O335" s="30">
        <v>5</v>
      </c>
      <c r="P335" s="30">
        <v>30</v>
      </c>
      <c r="Q335" s="30">
        <v>15</v>
      </c>
      <c r="R335" s="25">
        <f t="shared" si="35"/>
        <v>204</v>
      </c>
      <c r="S335" s="27">
        <f t="shared" si="34"/>
        <v>489</v>
      </c>
      <c r="T335" s="33" t="s">
        <v>48</v>
      </c>
      <c r="U335" s="34">
        <f t="array" ref="U335">IF(X335="M",RANK(Y335:Y335,Y$30:Y$887),IF(X335="Tu",RANK(Z335:Z335,Z$30:Z$887),IF(X335="W",RANK(AA335,AA$30:AA$887),IF(X335="Th",RANK(AB335,AB$30:AB$887),""))))</f>
        <v>105</v>
      </c>
      <c r="V335" s="28"/>
      <c r="X335" t="str">
        <f t="shared" si="37"/>
        <v>W</v>
      </c>
      <c r="Z335" t="str">
        <f>IF(T335="Thur",S335,"")</f>
        <v/>
      </c>
      <c r="AA335">
        <f t="shared" si="36"/>
        <v>489</v>
      </c>
    </row>
    <row r="336" spans="1:27">
      <c r="A336" s="33" t="s">
        <v>418</v>
      </c>
      <c r="B336" s="33" t="s">
        <v>411</v>
      </c>
      <c r="C336" s="29">
        <v>77</v>
      </c>
      <c r="D336" s="30">
        <v>32</v>
      </c>
      <c r="E336" s="30">
        <v>35</v>
      </c>
      <c r="F336" s="30">
        <v>0</v>
      </c>
      <c r="G336" s="30">
        <v>70</v>
      </c>
      <c r="H336" s="30">
        <v>75</v>
      </c>
      <c r="I336" s="30">
        <v>18</v>
      </c>
      <c r="J336" s="31">
        <v>10</v>
      </c>
      <c r="K336" s="25">
        <f t="shared" si="33"/>
        <v>317</v>
      </c>
      <c r="L336" s="39">
        <v>126</v>
      </c>
      <c r="M336" s="30">
        <v>2</v>
      </c>
      <c r="N336" s="30">
        <v>9</v>
      </c>
      <c r="O336" s="30">
        <v>4</v>
      </c>
      <c r="P336" s="30">
        <v>0</v>
      </c>
      <c r="Q336" s="30">
        <v>0</v>
      </c>
      <c r="R336" s="25">
        <f t="shared" si="35"/>
        <v>141</v>
      </c>
      <c r="S336" s="27">
        <f t="shared" si="34"/>
        <v>458</v>
      </c>
      <c r="T336" s="33" t="s">
        <v>48</v>
      </c>
      <c r="U336" s="34">
        <f t="array" ref="U336">IF(X336="M",RANK(Y336:Y336,Y$30:Y$887),IF(X336="Tu",RANK(Z336:Z336,Z$30:Z$887),IF(X336="W",RANK(AA336,AA$30:AA$887),IF(X336="Th",RANK(AB336,AB$30:AB$887),""))))</f>
        <v>106</v>
      </c>
      <c r="V336" s="33"/>
      <c r="X336" t="str">
        <f t="shared" si="37"/>
        <v>W</v>
      </c>
      <c r="AA336">
        <f t="shared" si="36"/>
        <v>458</v>
      </c>
    </row>
    <row r="337" spans="1:28">
      <c r="A337" s="33" t="s">
        <v>419</v>
      </c>
      <c r="B337" s="33" t="s">
        <v>393</v>
      </c>
      <c r="C337" s="29">
        <v>43</v>
      </c>
      <c r="D337" s="30">
        <v>34</v>
      </c>
      <c r="E337" s="30">
        <v>37</v>
      </c>
      <c r="F337" s="30">
        <v>0</v>
      </c>
      <c r="G337" s="30">
        <v>51</v>
      </c>
      <c r="H337" s="30">
        <v>53</v>
      </c>
      <c r="I337" s="30">
        <v>36</v>
      </c>
      <c r="J337" s="31">
        <v>5</v>
      </c>
      <c r="K337" s="25">
        <f t="shared" si="33"/>
        <v>259</v>
      </c>
      <c r="L337" s="39">
        <v>120</v>
      </c>
      <c r="M337" s="30">
        <v>18</v>
      </c>
      <c r="N337" s="30">
        <v>10</v>
      </c>
      <c r="O337" s="30">
        <v>3</v>
      </c>
      <c r="P337" s="30">
        <v>28</v>
      </c>
      <c r="Q337" s="30">
        <v>15</v>
      </c>
      <c r="R337" s="25">
        <f t="shared" si="35"/>
        <v>194</v>
      </c>
      <c r="S337" s="27">
        <f t="shared" si="34"/>
        <v>453</v>
      </c>
      <c r="T337" s="33" t="s">
        <v>48</v>
      </c>
      <c r="U337" s="34">
        <f t="array" ref="U337">IF(X337="M",RANK(Y337:Y337,Y$30:Y$887),IF(X337="Tu",RANK(Z337:Z337,Z$30:Z$887),IF(X337="W",RANK(AA337,AA$30:AA$887),IF(X337="Th",RANK(AB337,AB$30:AB$887),""))))</f>
        <v>107</v>
      </c>
      <c r="V337" s="33"/>
      <c r="X337" t="str">
        <f t="shared" si="37"/>
        <v>W</v>
      </c>
      <c r="AA337">
        <f t="shared" si="36"/>
        <v>453</v>
      </c>
    </row>
    <row r="338" spans="1:28">
      <c r="A338" s="28" t="s">
        <v>420</v>
      </c>
      <c r="B338" s="28" t="s">
        <v>320</v>
      </c>
      <c r="C338" s="29">
        <v>29</v>
      </c>
      <c r="D338" s="30">
        <v>20</v>
      </c>
      <c r="E338" s="30">
        <v>18</v>
      </c>
      <c r="F338" s="30">
        <v>0</v>
      </c>
      <c r="G338" s="30">
        <v>48</v>
      </c>
      <c r="H338" s="30">
        <v>52</v>
      </c>
      <c r="I338" s="30">
        <v>72</v>
      </c>
      <c r="J338" s="31">
        <v>10</v>
      </c>
      <c r="K338" s="25">
        <f t="shared" si="33"/>
        <v>249</v>
      </c>
      <c r="L338" s="32">
        <v>142</v>
      </c>
      <c r="M338" s="30">
        <v>2</v>
      </c>
      <c r="N338" s="30">
        <v>10</v>
      </c>
      <c r="O338" s="30">
        <v>5</v>
      </c>
      <c r="P338" s="30">
        <v>25</v>
      </c>
      <c r="Q338" s="30">
        <v>10</v>
      </c>
      <c r="R338" s="25">
        <f t="shared" si="35"/>
        <v>194</v>
      </c>
      <c r="S338" s="27">
        <f t="shared" si="34"/>
        <v>443</v>
      </c>
      <c r="T338" s="33" t="s">
        <v>48</v>
      </c>
      <c r="U338" s="34">
        <f t="array" ref="U338">IF(X338="M",RANK(Y338:Y338,Y$30:Y$887),IF(X338="Tu",RANK(Z338:Z338,Z$30:Z$887),IF(X338="W",RANK(AA338,AA$30:AA$887),IF(X338="Th",RANK(AB338,AB$30:AB$887),""))))</f>
        <v>108</v>
      </c>
      <c r="V338" s="33"/>
      <c r="X338" t="str">
        <f t="shared" si="37"/>
        <v>W</v>
      </c>
      <c r="Z338" t="str">
        <f t="shared" ref="Z338:Z344" si="38">IF(T338="Thur",S338,"")</f>
        <v/>
      </c>
      <c r="AA338">
        <f t="shared" si="36"/>
        <v>443</v>
      </c>
    </row>
    <row r="339" spans="1:28">
      <c r="A339" s="33" t="s">
        <v>421</v>
      </c>
      <c r="B339" s="33" t="s">
        <v>411</v>
      </c>
      <c r="C339" s="29">
        <v>30</v>
      </c>
      <c r="D339" s="30">
        <v>19</v>
      </c>
      <c r="E339" s="30">
        <v>21</v>
      </c>
      <c r="F339" s="30">
        <v>0</v>
      </c>
      <c r="G339" s="30">
        <v>59</v>
      </c>
      <c r="H339" s="30">
        <v>61</v>
      </c>
      <c r="I339" s="30">
        <v>72</v>
      </c>
      <c r="J339" s="31">
        <v>10</v>
      </c>
      <c r="K339" s="25">
        <f t="shared" si="33"/>
        <v>272</v>
      </c>
      <c r="L339" s="39">
        <v>143</v>
      </c>
      <c r="M339" s="30">
        <v>1</v>
      </c>
      <c r="N339" s="30">
        <v>10</v>
      </c>
      <c r="O339" s="30">
        <v>0</v>
      </c>
      <c r="P339" s="30">
        <v>0</v>
      </c>
      <c r="Q339" s="30">
        <v>15</v>
      </c>
      <c r="R339" s="25">
        <f t="shared" si="35"/>
        <v>169</v>
      </c>
      <c r="S339" s="27">
        <f t="shared" si="34"/>
        <v>441</v>
      </c>
      <c r="T339" s="33" t="s">
        <v>48</v>
      </c>
      <c r="U339" s="34">
        <f t="array" ref="U339">IF(X339="M",RANK(Y339:Y339,Y$30:Y$887),IF(X339="Tu",RANK(Z339:Z339,Z$30:Z$887),IF(X339="W",RANK(AA339,AA$30:AA$887),IF(X339="Th",RANK(AB339,AB$30:AB$887),""))))</f>
        <v>109</v>
      </c>
      <c r="V339" s="33"/>
      <c r="X339" t="str">
        <f t="shared" si="37"/>
        <v>W</v>
      </c>
      <c r="Z339" t="str">
        <f t="shared" si="38"/>
        <v/>
      </c>
      <c r="AA339">
        <f t="shared" si="36"/>
        <v>441</v>
      </c>
    </row>
    <row r="340" spans="1:28">
      <c r="A340" s="33" t="s">
        <v>422</v>
      </c>
      <c r="B340" s="33" t="s">
        <v>414</v>
      </c>
      <c r="C340" s="29">
        <v>53</v>
      </c>
      <c r="D340" s="30">
        <v>35</v>
      </c>
      <c r="E340" s="30">
        <v>33</v>
      </c>
      <c r="F340" s="30">
        <v>0</v>
      </c>
      <c r="G340" s="30">
        <v>51</v>
      </c>
      <c r="H340" s="30">
        <v>58</v>
      </c>
      <c r="I340" s="30">
        <v>72</v>
      </c>
      <c r="J340" s="31">
        <v>10</v>
      </c>
      <c r="K340" s="25">
        <f t="shared" si="33"/>
        <v>312</v>
      </c>
      <c r="L340" s="32">
        <v>83</v>
      </c>
      <c r="M340" s="30">
        <v>0</v>
      </c>
      <c r="N340" s="30">
        <v>8</v>
      </c>
      <c r="O340" s="30">
        <v>5</v>
      </c>
      <c r="P340" s="30">
        <v>20</v>
      </c>
      <c r="Q340" s="30">
        <v>11</v>
      </c>
      <c r="R340" s="25">
        <f t="shared" si="35"/>
        <v>127</v>
      </c>
      <c r="S340" s="27">
        <f t="shared" si="34"/>
        <v>439</v>
      </c>
      <c r="T340" s="33" t="s">
        <v>48</v>
      </c>
      <c r="U340" s="34">
        <f t="array" ref="U340">IF(X340="M",RANK(Y340:Y340,Y$30:Y$887),IF(X340="Tu",RANK(Z340:Z340,Z$30:Z$887),IF(X340="W",RANK(AA340,AA$30:AA$887),IF(X340="Th",RANK(AB340,AB$30:AB$887),""))))</f>
        <v>110</v>
      </c>
      <c r="V340" s="28"/>
      <c r="X340" t="str">
        <f t="shared" si="37"/>
        <v>W</v>
      </c>
      <c r="Z340" t="str">
        <f t="shared" si="38"/>
        <v/>
      </c>
      <c r="AA340">
        <f t="shared" si="36"/>
        <v>439</v>
      </c>
    </row>
    <row r="341" spans="1:28">
      <c r="A341" s="33" t="s">
        <v>423</v>
      </c>
      <c r="B341" s="33" t="s">
        <v>414</v>
      </c>
      <c r="C341" s="29">
        <v>44</v>
      </c>
      <c r="D341" s="30">
        <v>31</v>
      </c>
      <c r="E341" s="30">
        <v>35</v>
      </c>
      <c r="F341" s="30">
        <v>0</v>
      </c>
      <c r="G341" s="30">
        <v>33</v>
      </c>
      <c r="H341" s="30">
        <v>49</v>
      </c>
      <c r="I341" s="30">
        <v>72</v>
      </c>
      <c r="J341" s="41">
        <v>10</v>
      </c>
      <c r="K341" s="25">
        <f t="shared" si="33"/>
        <v>274</v>
      </c>
      <c r="L341" s="32">
        <v>101</v>
      </c>
      <c r="M341" s="30">
        <v>7</v>
      </c>
      <c r="N341" s="30">
        <v>8</v>
      </c>
      <c r="O341" s="30">
        <v>5</v>
      </c>
      <c r="P341" s="30">
        <v>29</v>
      </c>
      <c r="Q341" s="30">
        <v>10</v>
      </c>
      <c r="R341" s="25">
        <f t="shared" si="35"/>
        <v>160</v>
      </c>
      <c r="S341" s="27">
        <f t="shared" si="34"/>
        <v>434</v>
      </c>
      <c r="T341" s="33" t="s">
        <v>48</v>
      </c>
      <c r="U341" s="34">
        <f t="array" ref="U341">IF(X341="M",RANK(Y341:Y341,Y$30:Y$887),IF(X341="Tu",RANK(Z341:Z341,Z$30:Z$887),IF(X341="W",RANK(AA341,AA$30:AA$887),IF(X341="Th",RANK(AB341,AB$30:AB$887),""))))</f>
        <v>111</v>
      </c>
      <c r="V341" s="33"/>
      <c r="X341" t="str">
        <f t="shared" si="37"/>
        <v>W</v>
      </c>
      <c r="Z341" t="str">
        <f t="shared" si="38"/>
        <v/>
      </c>
      <c r="AA341">
        <f t="shared" si="36"/>
        <v>434</v>
      </c>
    </row>
    <row r="342" spans="1:28">
      <c r="A342" s="33" t="s">
        <v>424</v>
      </c>
      <c r="B342" s="28" t="s">
        <v>318</v>
      </c>
      <c r="C342" s="29">
        <v>29</v>
      </c>
      <c r="D342" s="30">
        <v>20</v>
      </c>
      <c r="E342" s="30">
        <v>18</v>
      </c>
      <c r="F342" s="30">
        <v>0</v>
      </c>
      <c r="G342" s="30">
        <v>48</v>
      </c>
      <c r="H342" s="30">
        <v>45</v>
      </c>
      <c r="I342" s="30">
        <v>81</v>
      </c>
      <c r="J342" s="31">
        <v>5</v>
      </c>
      <c r="K342" s="25">
        <f t="shared" si="33"/>
        <v>246</v>
      </c>
      <c r="L342" s="32">
        <v>129</v>
      </c>
      <c r="M342" s="30">
        <v>2</v>
      </c>
      <c r="N342" s="30">
        <v>10</v>
      </c>
      <c r="O342" s="30">
        <v>0</v>
      </c>
      <c r="P342" s="30">
        <v>30</v>
      </c>
      <c r="Q342" s="30">
        <v>0</v>
      </c>
      <c r="R342" s="25">
        <f t="shared" si="35"/>
        <v>171</v>
      </c>
      <c r="S342" s="27">
        <f t="shared" si="34"/>
        <v>417</v>
      </c>
      <c r="T342" s="33" t="s">
        <v>48</v>
      </c>
      <c r="U342" s="34">
        <f t="array" ref="U342">IF(X342="M",RANK(Y342:Y342,Y$30:Y$887),IF(X342="Tu",RANK(Z342:Z342,Z$30:Z$887),IF(X342="W",RANK(AA342,AA$30:AA$887),IF(X342="Th",RANK(AB342,AB$30:AB$887),""))))</f>
        <v>112</v>
      </c>
      <c r="X342" t="str">
        <f t="shared" si="37"/>
        <v>W</v>
      </c>
      <c r="Z342" t="str">
        <f t="shared" si="38"/>
        <v/>
      </c>
      <c r="AA342">
        <f t="shared" si="36"/>
        <v>417</v>
      </c>
    </row>
    <row r="343" spans="1:28">
      <c r="A343" s="33" t="s">
        <v>425</v>
      </c>
      <c r="B343" s="33" t="s">
        <v>414</v>
      </c>
      <c r="C343" s="29">
        <v>46</v>
      </c>
      <c r="D343" s="30">
        <v>30</v>
      </c>
      <c r="E343" s="30">
        <v>29</v>
      </c>
      <c r="F343" s="30">
        <v>0</v>
      </c>
      <c r="G343" s="30">
        <v>43</v>
      </c>
      <c r="H343" s="30">
        <v>51</v>
      </c>
      <c r="I343" s="30">
        <v>45</v>
      </c>
      <c r="J343" s="31">
        <v>10</v>
      </c>
      <c r="K343" s="25">
        <f t="shared" si="33"/>
        <v>254</v>
      </c>
      <c r="L343" s="39">
        <v>106</v>
      </c>
      <c r="M343" s="30">
        <v>1</v>
      </c>
      <c r="N343" s="30">
        <v>6</v>
      </c>
      <c r="O343" s="30">
        <v>5</v>
      </c>
      <c r="P343" s="30">
        <v>25</v>
      </c>
      <c r="Q343" s="30">
        <v>7</v>
      </c>
      <c r="R343" s="25">
        <f t="shared" si="35"/>
        <v>150</v>
      </c>
      <c r="S343" s="27">
        <f t="shared" si="34"/>
        <v>404</v>
      </c>
      <c r="T343" s="33" t="s">
        <v>48</v>
      </c>
      <c r="U343" s="34">
        <f t="array" ref="U343">IF(X343="M",RANK(Y343:Y343,Y$30:Y$887),IF(X343="Tu",RANK(Z343:Z343,Z$30:Z$887),IF(X343="W",RANK(AA343,AA$30:AA$887),IF(X343="Th",RANK(AB343,AB$30:AB$887),""))))</f>
        <v>113</v>
      </c>
      <c r="V343" s="28"/>
      <c r="X343" t="str">
        <f t="shared" si="37"/>
        <v>W</v>
      </c>
      <c r="Z343" t="str">
        <f t="shared" si="38"/>
        <v/>
      </c>
      <c r="AA343">
        <f t="shared" si="36"/>
        <v>404</v>
      </c>
    </row>
    <row r="344" spans="1:28">
      <c r="A344" s="33" t="s">
        <v>426</v>
      </c>
      <c r="B344" s="33" t="s">
        <v>393</v>
      </c>
      <c r="C344" s="29">
        <v>41</v>
      </c>
      <c r="D344" s="30">
        <v>30</v>
      </c>
      <c r="E344" s="30">
        <v>34</v>
      </c>
      <c r="F344" s="30">
        <v>0</v>
      </c>
      <c r="G344" s="30">
        <v>49</v>
      </c>
      <c r="H344" s="30">
        <v>57</v>
      </c>
      <c r="I344" s="30">
        <v>63</v>
      </c>
      <c r="J344" s="31">
        <v>10</v>
      </c>
      <c r="K344" s="25">
        <f t="shared" si="33"/>
        <v>284</v>
      </c>
      <c r="L344" s="32">
        <v>74</v>
      </c>
      <c r="M344" s="30">
        <v>0</v>
      </c>
      <c r="N344" s="30">
        <v>10</v>
      </c>
      <c r="O344" s="30">
        <v>3</v>
      </c>
      <c r="P344" s="30">
        <v>28</v>
      </c>
      <c r="Q344" s="30">
        <v>0</v>
      </c>
      <c r="R344" s="25">
        <f t="shared" si="35"/>
        <v>115</v>
      </c>
      <c r="S344" s="27">
        <f t="shared" si="34"/>
        <v>399</v>
      </c>
      <c r="T344" s="33" t="s">
        <v>48</v>
      </c>
      <c r="U344" s="34">
        <f t="array" ref="U344">IF(X344="M",RANK(Y344:Y344,Y$30:Y$887),IF(X344="Tu",RANK(Z344:Z344,Z$30:Z$887),IF(X344="W",RANK(AA344,AA$30:AA$887),IF(X344="Th",RANK(AB344,AB$30:AB$887),""))))</f>
        <v>114</v>
      </c>
      <c r="V344" s="33"/>
      <c r="X344" t="str">
        <f t="shared" si="37"/>
        <v>W</v>
      </c>
      <c r="Z344" t="str">
        <f t="shared" si="38"/>
        <v/>
      </c>
      <c r="AA344">
        <f t="shared" si="36"/>
        <v>399</v>
      </c>
    </row>
    <row r="345" spans="1:28">
      <c r="A345" s="33" t="s">
        <v>427</v>
      </c>
      <c r="B345" s="33" t="s">
        <v>309</v>
      </c>
      <c r="C345" s="29">
        <v>32</v>
      </c>
      <c r="D345" s="30">
        <v>22</v>
      </c>
      <c r="E345" s="30">
        <v>22</v>
      </c>
      <c r="F345" s="30">
        <v>0</v>
      </c>
      <c r="G345" s="30">
        <v>55</v>
      </c>
      <c r="H345" s="30">
        <v>59</v>
      </c>
      <c r="I345" s="30">
        <v>1</v>
      </c>
      <c r="J345" s="31">
        <v>10</v>
      </c>
      <c r="K345" s="25">
        <f t="shared" si="33"/>
        <v>201</v>
      </c>
      <c r="L345" s="32">
        <v>136</v>
      </c>
      <c r="M345" s="30">
        <v>2</v>
      </c>
      <c r="N345" s="30">
        <v>10</v>
      </c>
      <c r="O345" s="30">
        <v>5</v>
      </c>
      <c r="P345" s="30">
        <v>30</v>
      </c>
      <c r="Q345" s="30">
        <v>12</v>
      </c>
      <c r="R345" s="25">
        <f t="shared" si="35"/>
        <v>195</v>
      </c>
      <c r="S345" s="27">
        <f t="shared" si="34"/>
        <v>396</v>
      </c>
      <c r="T345" s="33" t="s">
        <v>48</v>
      </c>
      <c r="U345" s="34">
        <f t="array" ref="U345">IF(X345="M",RANK(Y345:Y345,Y$30:Y$887),IF(X345="Tu",RANK(Z345:Z345,Z$30:Z$887),IF(X345="W",RANK(AA345,AA$30:AA$887),IF(X345="Th",RANK(AB345,AB$30:AB$887),""))))</f>
        <v>115</v>
      </c>
      <c r="V345" s="33"/>
      <c r="X345" t="str">
        <f t="shared" si="37"/>
        <v>W</v>
      </c>
      <c r="AA345">
        <f t="shared" si="36"/>
        <v>396</v>
      </c>
    </row>
    <row r="346" spans="1:28">
      <c r="A346" s="33" t="s">
        <v>428</v>
      </c>
      <c r="B346" s="33" t="s">
        <v>320</v>
      </c>
      <c r="C346" s="29">
        <v>21</v>
      </c>
      <c r="D346" s="30">
        <v>11</v>
      </c>
      <c r="E346" s="30">
        <v>13</v>
      </c>
      <c r="F346" s="30">
        <v>0</v>
      </c>
      <c r="G346" s="30">
        <v>43</v>
      </c>
      <c r="H346" s="30">
        <v>51</v>
      </c>
      <c r="I346" s="30">
        <v>36</v>
      </c>
      <c r="J346" s="31">
        <v>10</v>
      </c>
      <c r="K346" s="25">
        <f t="shared" si="33"/>
        <v>185</v>
      </c>
      <c r="L346" s="39">
        <v>135</v>
      </c>
      <c r="M346" s="30">
        <v>2</v>
      </c>
      <c r="N346" s="30">
        <v>10</v>
      </c>
      <c r="O346" s="30">
        <v>5</v>
      </c>
      <c r="P346" s="30">
        <v>30</v>
      </c>
      <c r="Q346" s="30">
        <v>12</v>
      </c>
      <c r="R346" s="25">
        <f t="shared" si="35"/>
        <v>194</v>
      </c>
      <c r="S346" s="27">
        <f t="shared" si="34"/>
        <v>379</v>
      </c>
      <c r="T346" s="33" t="s">
        <v>48</v>
      </c>
      <c r="U346" s="34">
        <f t="array" ref="U346">IF(X346="M",RANK(Y346:Y346,Y$30:Y$887),IF(X346="Tu",RANK(Z346:Z346,Z$30:Z$887),IF(X346="W",RANK(AA346,AA$30:AA$887),IF(X346="Th",RANK(AB346,AB$30:AB$887),""))))</f>
        <v>116</v>
      </c>
      <c r="V346" s="33"/>
      <c r="X346" t="str">
        <f t="shared" si="37"/>
        <v>W</v>
      </c>
      <c r="AA346">
        <f t="shared" si="36"/>
        <v>379</v>
      </c>
    </row>
    <row r="347" spans="1:28">
      <c r="A347" s="33" t="s">
        <v>429</v>
      </c>
      <c r="B347" s="33" t="s">
        <v>411</v>
      </c>
      <c r="C347" s="29">
        <v>25</v>
      </c>
      <c r="D347" s="30">
        <v>17</v>
      </c>
      <c r="E347" s="30">
        <v>15</v>
      </c>
      <c r="F347" s="30">
        <v>0</v>
      </c>
      <c r="G347" s="30">
        <v>37</v>
      </c>
      <c r="H347" s="30">
        <v>54</v>
      </c>
      <c r="I347" s="30">
        <v>1</v>
      </c>
      <c r="J347" s="31">
        <v>10</v>
      </c>
      <c r="K347" s="25">
        <f t="shared" si="33"/>
        <v>159</v>
      </c>
      <c r="M347" s="30"/>
      <c r="N347" s="30"/>
      <c r="O347" s="30"/>
      <c r="P347" s="30"/>
      <c r="Q347" s="30"/>
      <c r="R347" s="25">
        <f t="shared" si="35"/>
        <v>0</v>
      </c>
      <c r="S347" s="27">
        <f t="shared" si="34"/>
        <v>159</v>
      </c>
      <c r="T347" s="33" t="s">
        <v>48</v>
      </c>
      <c r="U347" s="34">
        <f t="array" ref="U347">IF(X347="M",RANK(Y347:Y347,Y$30:Y$887),IF(X347="Tu",RANK(Z347:Z347,Z$30:Z$887),IF(X347="W",RANK(AA347,AA$30:AA$887),IF(X347="Th",RANK(AB347,AB$30:AB$887),""))))</f>
        <v>117</v>
      </c>
      <c r="V347" s="33" t="s">
        <v>152</v>
      </c>
      <c r="X347" t="str">
        <f t="shared" si="37"/>
        <v>W</v>
      </c>
      <c r="AA347">
        <f t="shared" si="36"/>
        <v>159</v>
      </c>
    </row>
    <row r="348" spans="1:28">
      <c r="A348" s="33" t="s">
        <v>430</v>
      </c>
      <c r="B348" s="33" t="s">
        <v>431</v>
      </c>
      <c r="C348" s="29">
        <v>95</v>
      </c>
      <c r="D348" s="30">
        <v>57</v>
      </c>
      <c r="E348" s="30">
        <v>62</v>
      </c>
      <c r="F348" s="30">
        <v>0</v>
      </c>
      <c r="G348" s="30">
        <v>76</v>
      </c>
      <c r="H348" s="30">
        <v>80</v>
      </c>
      <c r="I348" s="30">
        <v>225</v>
      </c>
      <c r="J348" s="41">
        <v>10</v>
      </c>
      <c r="K348" s="25">
        <f t="shared" si="33"/>
        <v>605</v>
      </c>
      <c r="L348" s="32">
        <v>157</v>
      </c>
      <c r="M348" s="30">
        <v>20</v>
      </c>
      <c r="N348" s="30">
        <v>9</v>
      </c>
      <c r="O348" s="30">
        <v>5</v>
      </c>
      <c r="P348" s="30">
        <v>30</v>
      </c>
      <c r="Q348" s="30">
        <v>15</v>
      </c>
      <c r="R348" s="25">
        <f t="shared" si="35"/>
        <v>236</v>
      </c>
      <c r="S348" s="27">
        <f t="shared" si="34"/>
        <v>841</v>
      </c>
      <c r="T348" s="33" t="s">
        <v>49</v>
      </c>
      <c r="U348" s="34">
        <f t="array" ref="U348">IF(X348="M",RANK(Y348:Y348,Y$30:Y$887),IF(X348="Tu",RANK(Z348:Z348,Z$30:Z$887),IF(X348="W",RANK(AA348,AA$30:AA$887),IF(X348="Th",RANK(AB348,AB$30:AB$887),""))))</f>
        <v>1</v>
      </c>
      <c r="V348" s="33" t="s">
        <v>52</v>
      </c>
      <c r="X348" t="str">
        <f t="shared" si="37"/>
        <v>Th</v>
      </c>
      <c r="AB348">
        <f t="shared" ref="AB348:AB411" si="39">IF(T348="Thur",S348,"")</f>
        <v>841</v>
      </c>
    </row>
    <row r="349" spans="1:28">
      <c r="A349" s="34" t="s">
        <v>432</v>
      </c>
      <c r="B349" s="33" t="s">
        <v>433</v>
      </c>
      <c r="C349" s="29">
        <v>99</v>
      </c>
      <c r="D349" s="30">
        <v>52</v>
      </c>
      <c r="E349" s="30">
        <v>55</v>
      </c>
      <c r="F349" s="30">
        <v>0</v>
      </c>
      <c r="G349" s="30">
        <v>76</v>
      </c>
      <c r="H349" s="30">
        <v>78</v>
      </c>
      <c r="I349" s="30">
        <v>225</v>
      </c>
      <c r="J349" s="41">
        <v>10</v>
      </c>
      <c r="K349" s="25">
        <f t="shared" si="33"/>
        <v>595</v>
      </c>
      <c r="L349" s="32">
        <v>158</v>
      </c>
      <c r="M349" s="30">
        <v>20</v>
      </c>
      <c r="N349" s="30">
        <v>9</v>
      </c>
      <c r="O349" s="30">
        <v>5</v>
      </c>
      <c r="P349" s="30">
        <v>30</v>
      </c>
      <c r="Q349" s="30">
        <v>15</v>
      </c>
      <c r="R349" s="25">
        <f t="shared" si="35"/>
        <v>237</v>
      </c>
      <c r="S349" s="27">
        <f t="shared" si="34"/>
        <v>832</v>
      </c>
      <c r="T349" s="33" t="s">
        <v>49</v>
      </c>
      <c r="U349" s="34">
        <f t="array" ref="U349">IF(X349="M",RANK(Y349:Y349,Y$30:Y$887),IF(X349="Tu",RANK(Z349:Z349,Z$30:Z$887),IF(X349="W",RANK(AA349,AA$30:AA$887),IF(X349="Th",RANK(AB349,AB$30:AB$887),""))))</f>
        <v>2</v>
      </c>
      <c r="V349" s="33" t="s">
        <v>55</v>
      </c>
      <c r="X349" t="str">
        <f t="shared" si="37"/>
        <v>Th</v>
      </c>
      <c r="AB349">
        <f t="shared" si="39"/>
        <v>832</v>
      </c>
    </row>
    <row r="350" spans="1:28">
      <c r="A350" s="28" t="s">
        <v>434</v>
      </c>
      <c r="B350" s="28" t="s">
        <v>431</v>
      </c>
      <c r="C350" s="29">
        <v>95</v>
      </c>
      <c r="D350" s="30">
        <v>54</v>
      </c>
      <c r="E350" s="30">
        <v>58</v>
      </c>
      <c r="F350" s="30">
        <v>0</v>
      </c>
      <c r="G350" s="30">
        <v>75</v>
      </c>
      <c r="H350" s="30">
        <v>80</v>
      </c>
      <c r="I350" s="30">
        <v>225</v>
      </c>
      <c r="J350" s="31">
        <v>10</v>
      </c>
      <c r="K350" s="25">
        <f t="shared" ref="K350:K413" si="40">SUM(C350:J350)</f>
        <v>597</v>
      </c>
      <c r="L350" s="32">
        <v>157</v>
      </c>
      <c r="M350" s="30">
        <v>20</v>
      </c>
      <c r="N350" s="30">
        <v>10</v>
      </c>
      <c r="O350" s="30">
        <v>5</v>
      </c>
      <c r="P350" s="30">
        <v>30</v>
      </c>
      <c r="Q350" s="30">
        <v>12</v>
      </c>
      <c r="R350" s="25">
        <f t="shared" si="35"/>
        <v>234</v>
      </c>
      <c r="S350" s="27">
        <f t="shared" ref="S350:S413" si="41">K350+R350</f>
        <v>831</v>
      </c>
      <c r="T350" s="33" t="s">
        <v>49</v>
      </c>
      <c r="U350" s="34">
        <f t="array" ref="U350">IF(X350="M",RANK(Y350:Y350,Y$30:Y$887),IF(X350="Tu",RANK(Z350:Z350,Z$30:Z$887),IF(X350="W",RANK(AA350,AA$30:AA$887),IF(X350="Th",RANK(AB350,AB$30:AB$887),""))))</f>
        <v>3</v>
      </c>
      <c r="V350" s="33" t="s">
        <v>58</v>
      </c>
      <c r="X350" t="str">
        <f t="shared" si="37"/>
        <v>Th</v>
      </c>
      <c r="AB350">
        <f t="shared" si="39"/>
        <v>831</v>
      </c>
    </row>
    <row r="351" spans="1:28">
      <c r="A351" s="33" t="s">
        <v>435</v>
      </c>
      <c r="B351" s="33" t="s">
        <v>436</v>
      </c>
      <c r="C351" s="29">
        <v>93</v>
      </c>
      <c r="D351" s="30">
        <v>52</v>
      </c>
      <c r="E351" s="30">
        <v>55</v>
      </c>
      <c r="F351" s="30">
        <v>0</v>
      </c>
      <c r="G351" s="30">
        <v>76</v>
      </c>
      <c r="H351" s="30">
        <v>79</v>
      </c>
      <c r="I351" s="30">
        <v>225</v>
      </c>
      <c r="J351" s="41">
        <v>10</v>
      </c>
      <c r="K351" s="25">
        <f t="shared" si="40"/>
        <v>590</v>
      </c>
      <c r="L351" s="32">
        <v>158</v>
      </c>
      <c r="M351" s="30">
        <v>20</v>
      </c>
      <c r="N351" s="30">
        <v>9</v>
      </c>
      <c r="O351" s="30">
        <v>5</v>
      </c>
      <c r="P351" s="30">
        <v>30</v>
      </c>
      <c r="Q351" s="30">
        <v>15</v>
      </c>
      <c r="R351" s="25">
        <f t="shared" si="35"/>
        <v>237</v>
      </c>
      <c r="S351" s="27">
        <f t="shared" si="41"/>
        <v>827</v>
      </c>
      <c r="T351" s="33" t="s">
        <v>49</v>
      </c>
      <c r="U351" s="34">
        <f t="array" ref="U351">IF(X351="M",RANK(Y351:Y351,Y$30:Y$887),IF(X351="Tu",RANK(Z351:Z351,Z$30:Z$887),IF(X351="W",RANK(AA351,AA$30:AA$887),IF(X351="Th",RANK(AB351,AB$30:AB$887),""))))</f>
        <v>4</v>
      </c>
      <c r="V351" s="33" t="s">
        <v>58</v>
      </c>
      <c r="X351" t="str">
        <f t="shared" si="37"/>
        <v>Th</v>
      </c>
      <c r="AB351">
        <f t="shared" si="39"/>
        <v>827</v>
      </c>
    </row>
    <row r="352" spans="1:28">
      <c r="A352" s="33" t="s">
        <v>437</v>
      </c>
      <c r="B352" s="33" t="s">
        <v>431</v>
      </c>
      <c r="C352" s="29">
        <v>97</v>
      </c>
      <c r="D352" s="30">
        <v>53</v>
      </c>
      <c r="E352" s="30">
        <v>59</v>
      </c>
      <c r="F352" s="30">
        <v>0</v>
      </c>
      <c r="G352" s="30">
        <v>78</v>
      </c>
      <c r="H352" s="30">
        <v>75</v>
      </c>
      <c r="I352" s="30">
        <v>225</v>
      </c>
      <c r="J352" s="41">
        <v>10</v>
      </c>
      <c r="K352" s="25">
        <f t="shared" si="40"/>
        <v>597</v>
      </c>
      <c r="L352" s="32">
        <v>156</v>
      </c>
      <c r="M352" s="30">
        <v>13</v>
      </c>
      <c r="N352" s="30">
        <v>9</v>
      </c>
      <c r="O352" s="30">
        <v>5</v>
      </c>
      <c r="P352" s="30">
        <v>30</v>
      </c>
      <c r="Q352" s="30">
        <v>15</v>
      </c>
      <c r="R352" s="25">
        <f t="shared" si="35"/>
        <v>228</v>
      </c>
      <c r="S352" s="27">
        <f t="shared" si="41"/>
        <v>825</v>
      </c>
      <c r="T352" s="33" t="s">
        <v>49</v>
      </c>
      <c r="U352" s="34">
        <f t="array" ref="U352">IF(X352="M",RANK(Y352:Y352,Y$30:Y$887),IF(X352="Tu",RANK(Z352:Z352,Z$30:Z$887),IF(X352="W",RANK(AA352,AA$30:AA$887),IF(X352="Th",RANK(AB352,AB$30:AB$887),""))))</f>
        <v>5</v>
      </c>
      <c r="V352" s="33" t="s">
        <v>58</v>
      </c>
      <c r="X352" t="str">
        <f t="shared" si="37"/>
        <v>Th</v>
      </c>
      <c r="AB352">
        <f t="shared" si="39"/>
        <v>825</v>
      </c>
    </row>
    <row r="353" spans="1:28">
      <c r="A353" s="28" t="s">
        <v>438</v>
      </c>
      <c r="B353" s="28" t="s">
        <v>439</v>
      </c>
      <c r="C353" s="29">
        <v>91</v>
      </c>
      <c r="D353" s="30">
        <v>52</v>
      </c>
      <c r="E353" s="30">
        <v>53</v>
      </c>
      <c r="F353" s="30">
        <v>0</v>
      </c>
      <c r="G353" s="30">
        <v>74</v>
      </c>
      <c r="H353" s="30">
        <v>79</v>
      </c>
      <c r="I353" s="30">
        <v>225</v>
      </c>
      <c r="J353" s="31">
        <v>10</v>
      </c>
      <c r="K353" s="25">
        <f t="shared" si="40"/>
        <v>584</v>
      </c>
      <c r="L353" s="32">
        <v>154</v>
      </c>
      <c r="M353" s="30">
        <v>16</v>
      </c>
      <c r="N353" s="30">
        <v>9</v>
      </c>
      <c r="O353" s="30">
        <v>5</v>
      </c>
      <c r="P353" s="30">
        <v>30</v>
      </c>
      <c r="Q353" s="30">
        <v>15</v>
      </c>
      <c r="R353" s="25">
        <f t="shared" si="35"/>
        <v>229</v>
      </c>
      <c r="S353" s="27">
        <f t="shared" si="41"/>
        <v>813</v>
      </c>
      <c r="T353" s="33" t="s">
        <v>49</v>
      </c>
      <c r="U353" s="34">
        <f t="array" ref="U353">IF(X353="M",RANK(Y353:Y353,Y$30:Y$887),IF(X353="Tu",RANK(Z353:Z353,Z$30:Z$887),IF(X353="W",RANK(AA353,AA$30:AA$887),IF(X353="Th",RANK(AB353,AB$30:AB$887),""))))</f>
        <v>6</v>
      </c>
      <c r="V353" s="33" t="s">
        <v>58</v>
      </c>
      <c r="X353" t="str">
        <f t="shared" si="37"/>
        <v>Th</v>
      </c>
      <c r="Y353" t="str">
        <f>IF(T353="Tues",S353,"")</f>
        <v/>
      </c>
      <c r="AB353">
        <f t="shared" si="39"/>
        <v>813</v>
      </c>
    </row>
    <row r="354" spans="1:28">
      <c r="A354" s="33" t="s">
        <v>432</v>
      </c>
      <c r="B354" s="33" t="s">
        <v>440</v>
      </c>
      <c r="C354" s="29">
        <v>88</v>
      </c>
      <c r="D354" s="30">
        <v>49</v>
      </c>
      <c r="E354" s="30">
        <v>52</v>
      </c>
      <c r="F354" s="30">
        <v>0</v>
      </c>
      <c r="G354" s="30">
        <v>74</v>
      </c>
      <c r="H354" s="30">
        <v>77</v>
      </c>
      <c r="I354" s="30">
        <v>225</v>
      </c>
      <c r="J354" s="41">
        <v>10</v>
      </c>
      <c r="K354" s="25">
        <f t="shared" si="40"/>
        <v>575</v>
      </c>
      <c r="L354" s="32">
        <v>157</v>
      </c>
      <c r="M354" s="30">
        <v>20</v>
      </c>
      <c r="N354" s="30">
        <v>10</v>
      </c>
      <c r="O354" s="30">
        <v>5</v>
      </c>
      <c r="P354" s="30">
        <v>30</v>
      </c>
      <c r="Q354" s="30">
        <v>15</v>
      </c>
      <c r="R354" s="25">
        <f t="shared" si="35"/>
        <v>237</v>
      </c>
      <c r="S354" s="27">
        <f t="shared" si="41"/>
        <v>812</v>
      </c>
      <c r="T354" s="33" t="s">
        <v>49</v>
      </c>
      <c r="U354" s="34">
        <f t="array" ref="U354">IF(X354="M",RANK(Y354:Y354,Y$30:Y$887),IF(X354="Tu",RANK(Z354:Z354,Z$30:Z$887),IF(X354="W",RANK(AA354,AA$30:AA$887),IF(X354="Th",RANK(AB354,AB$30:AB$887),""))))</f>
        <v>7</v>
      </c>
      <c r="V354" s="33" t="s">
        <v>58</v>
      </c>
      <c r="X354" t="str">
        <f t="shared" si="37"/>
        <v>Th</v>
      </c>
      <c r="AB354">
        <f t="shared" si="39"/>
        <v>812</v>
      </c>
    </row>
    <row r="355" spans="1:28">
      <c r="A355" s="33" t="s">
        <v>441</v>
      </c>
      <c r="B355" s="33" t="s">
        <v>431</v>
      </c>
      <c r="C355" s="29">
        <v>89</v>
      </c>
      <c r="D355" s="30">
        <v>50</v>
      </c>
      <c r="E355" s="30">
        <v>54</v>
      </c>
      <c r="F355" s="30">
        <v>0</v>
      </c>
      <c r="G355" s="30">
        <v>73</v>
      </c>
      <c r="H355" s="30">
        <v>77</v>
      </c>
      <c r="I355" s="30">
        <v>225</v>
      </c>
      <c r="J355" s="41">
        <v>10</v>
      </c>
      <c r="K355" s="25">
        <f t="shared" si="40"/>
        <v>578</v>
      </c>
      <c r="L355" s="32">
        <v>155</v>
      </c>
      <c r="M355" s="30">
        <v>18</v>
      </c>
      <c r="N355" s="30">
        <v>9</v>
      </c>
      <c r="O355" s="30">
        <v>5</v>
      </c>
      <c r="P355" s="30">
        <v>30</v>
      </c>
      <c r="Q355" s="30">
        <v>15</v>
      </c>
      <c r="R355" s="25">
        <f t="shared" si="35"/>
        <v>232</v>
      </c>
      <c r="S355" s="27">
        <f t="shared" si="41"/>
        <v>810</v>
      </c>
      <c r="T355" s="33" t="s">
        <v>49</v>
      </c>
      <c r="U355" s="34">
        <f t="array" ref="U355">IF(X355="M",RANK(Y355:Y355,Y$30:Y$887),IF(X355="Tu",RANK(Z355:Z355,Z$30:Z$887),IF(X355="W",RANK(AA355,AA$30:AA$887),IF(X355="Th",RANK(AB355,AB$30:AB$887),""))))</f>
        <v>8</v>
      </c>
      <c r="V355" s="33" t="s">
        <v>58</v>
      </c>
      <c r="X355" t="str">
        <f t="shared" si="37"/>
        <v>Th</v>
      </c>
      <c r="AB355">
        <f t="shared" si="39"/>
        <v>810</v>
      </c>
    </row>
    <row r="356" spans="1:28">
      <c r="A356" s="33" t="s">
        <v>442</v>
      </c>
      <c r="B356" s="33" t="s">
        <v>431</v>
      </c>
      <c r="C356" s="29">
        <v>92</v>
      </c>
      <c r="D356" s="30">
        <v>51</v>
      </c>
      <c r="E356" s="30">
        <v>52</v>
      </c>
      <c r="F356" s="30">
        <v>0</v>
      </c>
      <c r="G356" s="30">
        <v>72</v>
      </c>
      <c r="H356" s="30">
        <v>74</v>
      </c>
      <c r="I356" s="30">
        <v>225</v>
      </c>
      <c r="J356" s="41">
        <v>10</v>
      </c>
      <c r="K356" s="25">
        <f t="shared" si="40"/>
        <v>576</v>
      </c>
      <c r="L356" s="32">
        <v>155</v>
      </c>
      <c r="M356" s="30">
        <v>20</v>
      </c>
      <c r="N356" s="30">
        <v>9</v>
      </c>
      <c r="O356" s="30">
        <v>5</v>
      </c>
      <c r="P356" s="30">
        <v>30</v>
      </c>
      <c r="Q356" s="30">
        <v>12</v>
      </c>
      <c r="R356" s="25">
        <f t="shared" ref="R356:R419" si="42">SUM(L356:Q356)</f>
        <v>231</v>
      </c>
      <c r="S356" s="27">
        <f t="shared" si="41"/>
        <v>807</v>
      </c>
      <c r="T356" s="33" t="s">
        <v>49</v>
      </c>
      <c r="U356" s="34">
        <f t="array" ref="U356">IF(X356="M",RANK(Y356:Y356,Y$30:Y$887),IF(X356="Tu",RANK(Z356:Z356,Z$30:Z$887),IF(X356="W",RANK(AA356,AA$30:AA$887),IF(X356="Th",RANK(AB356,AB$30:AB$887),""))))</f>
        <v>9</v>
      </c>
      <c r="V356" s="33" t="s">
        <v>58</v>
      </c>
      <c r="X356" t="str">
        <f t="shared" si="37"/>
        <v>Th</v>
      </c>
      <c r="AB356">
        <f t="shared" si="39"/>
        <v>807</v>
      </c>
    </row>
    <row r="357" spans="1:28">
      <c r="A357" s="33" t="s">
        <v>443</v>
      </c>
      <c r="B357" s="33" t="s">
        <v>444</v>
      </c>
      <c r="C357" s="29">
        <v>95</v>
      </c>
      <c r="D357" s="30">
        <v>56</v>
      </c>
      <c r="E357" s="30">
        <v>56</v>
      </c>
      <c r="F357" s="30">
        <v>0</v>
      </c>
      <c r="G357" s="30">
        <v>74</v>
      </c>
      <c r="H357" s="30">
        <v>78</v>
      </c>
      <c r="I357" s="30">
        <v>225</v>
      </c>
      <c r="J357" s="31">
        <v>10</v>
      </c>
      <c r="K357" s="25">
        <f t="shared" si="40"/>
        <v>594</v>
      </c>
      <c r="L357" s="32">
        <v>154</v>
      </c>
      <c r="M357" s="30">
        <v>2</v>
      </c>
      <c r="N357" s="30">
        <v>5</v>
      </c>
      <c r="O357" s="30">
        <v>5</v>
      </c>
      <c r="P357" s="30">
        <v>26</v>
      </c>
      <c r="Q357" s="30">
        <v>15</v>
      </c>
      <c r="R357" s="25">
        <f t="shared" si="42"/>
        <v>207</v>
      </c>
      <c r="S357" s="27">
        <f t="shared" si="41"/>
        <v>801</v>
      </c>
      <c r="T357" s="33" t="s">
        <v>49</v>
      </c>
      <c r="U357" s="34">
        <f t="array" ref="U357">IF(X357="M",RANK(Y357:Y357,Y$30:Y$887),IF(X357="Tu",RANK(Z357:Z357,Z$30:Z$887),IF(X357="W",RANK(AA357,AA$30:AA$887),IF(X357="Th",RANK(AB357,AB$30:AB$887),""))))</f>
        <v>10</v>
      </c>
      <c r="V357" s="33" t="s">
        <v>58</v>
      </c>
      <c r="X357" t="str">
        <f t="shared" si="37"/>
        <v>Th</v>
      </c>
      <c r="AB357">
        <f t="shared" si="39"/>
        <v>801</v>
      </c>
    </row>
    <row r="358" spans="1:28">
      <c r="A358" s="33" t="s">
        <v>445</v>
      </c>
      <c r="B358" s="33" t="s">
        <v>446</v>
      </c>
      <c r="C358" s="29">
        <v>90</v>
      </c>
      <c r="D358" s="30">
        <v>46</v>
      </c>
      <c r="E358" s="30">
        <v>47</v>
      </c>
      <c r="F358" s="30">
        <v>0</v>
      </c>
      <c r="G358" s="30">
        <v>76</v>
      </c>
      <c r="H358" s="30">
        <v>74</v>
      </c>
      <c r="I358" s="30">
        <v>225</v>
      </c>
      <c r="J358" s="41">
        <v>10</v>
      </c>
      <c r="K358" s="25">
        <f t="shared" si="40"/>
        <v>568</v>
      </c>
      <c r="L358" s="32">
        <v>156</v>
      </c>
      <c r="M358" s="30">
        <v>14</v>
      </c>
      <c r="N358" s="30">
        <v>9</v>
      </c>
      <c r="O358" s="30">
        <v>5</v>
      </c>
      <c r="P358" s="30">
        <v>30</v>
      </c>
      <c r="Q358" s="30">
        <v>15</v>
      </c>
      <c r="R358" s="25">
        <f t="shared" si="42"/>
        <v>229</v>
      </c>
      <c r="S358" s="27">
        <f t="shared" si="41"/>
        <v>797</v>
      </c>
      <c r="T358" s="33" t="s">
        <v>49</v>
      </c>
      <c r="U358" s="34">
        <f t="array" ref="U358">IF(X358="M",RANK(Y358:Y358,Y$30:Y$887),IF(X358="Tu",RANK(Z358:Z358,Z$30:Z$887),IF(X358="W",RANK(AA358,AA$30:AA$887),IF(X358="Th",RANK(AB358,AB$30:AB$887),""))))</f>
        <v>11</v>
      </c>
      <c r="V358" s="33" t="s">
        <v>58</v>
      </c>
      <c r="X358" t="str">
        <f t="shared" si="37"/>
        <v>Th</v>
      </c>
      <c r="AB358">
        <f t="shared" si="39"/>
        <v>797</v>
      </c>
    </row>
    <row r="359" spans="1:28">
      <c r="A359" s="33" t="s">
        <v>447</v>
      </c>
      <c r="B359" s="33" t="s">
        <v>448</v>
      </c>
      <c r="C359" s="29">
        <v>87</v>
      </c>
      <c r="D359" s="30">
        <v>52</v>
      </c>
      <c r="E359" s="30">
        <v>50</v>
      </c>
      <c r="F359" s="30">
        <v>0</v>
      </c>
      <c r="G359" s="30">
        <v>73</v>
      </c>
      <c r="H359" s="30">
        <v>80</v>
      </c>
      <c r="I359" s="30">
        <v>216</v>
      </c>
      <c r="J359" s="41">
        <v>10</v>
      </c>
      <c r="K359" s="25">
        <f t="shared" si="40"/>
        <v>568</v>
      </c>
      <c r="L359" s="32">
        <v>153</v>
      </c>
      <c r="M359" s="30">
        <v>16</v>
      </c>
      <c r="N359" s="30">
        <v>9</v>
      </c>
      <c r="O359" s="30">
        <v>5</v>
      </c>
      <c r="P359" s="30">
        <v>30</v>
      </c>
      <c r="Q359" s="30">
        <v>15</v>
      </c>
      <c r="R359" s="25">
        <f t="shared" si="42"/>
        <v>228</v>
      </c>
      <c r="S359" s="27">
        <f t="shared" si="41"/>
        <v>796</v>
      </c>
      <c r="T359" s="33" t="s">
        <v>49</v>
      </c>
      <c r="U359" s="34">
        <f t="array" ref="U359">IF(X359="M",RANK(Y359:Y359,Y$30:Y$887),IF(X359="Tu",RANK(Z359:Z359,Z$30:Z$887),IF(X359="W",RANK(AA359,AA$30:AA$887),IF(X359="Th",RANK(AB359,AB$30:AB$887),""))))</f>
        <v>12</v>
      </c>
      <c r="V359" s="33" t="s">
        <v>58</v>
      </c>
      <c r="X359" t="str">
        <f t="shared" si="37"/>
        <v>Th</v>
      </c>
      <c r="AB359">
        <f t="shared" si="39"/>
        <v>796</v>
      </c>
    </row>
    <row r="360" spans="1:28">
      <c r="A360" s="33" t="s">
        <v>449</v>
      </c>
      <c r="B360" s="33" t="s">
        <v>450</v>
      </c>
      <c r="C360" s="29">
        <v>88</v>
      </c>
      <c r="D360" s="30">
        <v>47</v>
      </c>
      <c r="E360" s="30">
        <v>48</v>
      </c>
      <c r="F360" s="30">
        <v>0</v>
      </c>
      <c r="G360" s="30">
        <v>73</v>
      </c>
      <c r="H360" s="30">
        <v>71</v>
      </c>
      <c r="I360" s="30">
        <v>225</v>
      </c>
      <c r="J360" s="41">
        <v>10</v>
      </c>
      <c r="K360" s="25">
        <f t="shared" si="40"/>
        <v>562</v>
      </c>
      <c r="L360" s="32">
        <v>155</v>
      </c>
      <c r="M360" s="30">
        <v>20</v>
      </c>
      <c r="N360" s="30">
        <v>9</v>
      </c>
      <c r="O360" s="30">
        <v>5</v>
      </c>
      <c r="P360" s="30">
        <v>30</v>
      </c>
      <c r="Q360" s="30">
        <v>15</v>
      </c>
      <c r="R360" s="25">
        <f t="shared" si="42"/>
        <v>234</v>
      </c>
      <c r="S360" s="27">
        <f t="shared" si="41"/>
        <v>796</v>
      </c>
      <c r="T360" s="33" t="s">
        <v>49</v>
      </c>
      <c r="U360" s="34">
        <f t="array" ref="U360">IF(X360="M",RANK(Y360:Y360,Y$30:Y$887),IF(X360="Tu",RANK(Z360:Z360,Z$30:Z$887),IF(X360="W",RANK(AA360,AA$30:AA$887),IF(X360="Th",RANK(AB360,AB$30:AB$887),""))))</f>
        <v>12</v>
      </c>
      <c r="V360" s="33" t="s">
        <v>58</v>
      </c>
      <c r="X360" t="str">
        <f t="shared" si="37"/>
        <v>Th</v>
      </c>
      <c r="AB360">
        <f t="shared" si="39"/>
        <v>796</v>
      </c>
    </row>
    <row r="361" spans="1:28">
      <c r="A361" s="33" t="s">
        <v>451</v>
      </c>
      <c r="B361" s="33" t="s">
        <v>452</v>
      </c>
      <c r="C361" s="29">
        <v>88</v>
      </c>
      <c r="D361" s="30">
        <v>52</v>
      </c>
      <c r="E361" s="30">
        <v>55</v>
      </c>
      <c r="F361" s="30">
        <v>0</v>
      </c>
      <c r="G361" s="30">
        <v>73</v>
      </c>
      <c r="H361" s="30">
        <v>76</v>
      </c>
      <c r="I361" s="30">
        <v>225</v>
      </c>
      <c r="J361" s="31">
        <v>10</v>
      </c>
      <c r="K361" s="25">
        <f t="shared" si="40"/>
        <v>579</v>
      </c>
      <c r="L361" s="39">
        <v>143</v>
      </c>
      <c r="M361" s="30">
        <v>16</v>
      </c>
      <c r="N361" s="30">
        <v>9</v>
      </c>
      <c r="O361" s="30">
        <v>5</v>
      </c>
      <c r="P361" s="30">
        <v>28</v>
      </c>
      <c r="Q361" s="30">
        <v>15</v>
      </c>
      <c r="R361" s="25">
        <f t="shared" si="42"/>
        <v>216</v>
      </c>
      <c r="S361" s="27">
        <f t="shared" si="41"/>
        <v>795</v>
      </c>
      <c r="T361" s="33" t="s">
        <v>49</v>
      </c>
      <c r="U361" s="34">
        <f t="array" ref="U361">IF(X361="M",RANK(Y361:Y361,Y$30:Y$887),IF(X361="Tu",RANK(Z361:Z361,Z$30:Z$887),IF(X361="W",RANK(AA361,AA$30:AA$887),IF(X361="Th",RANK(AB361,AB$30:AB$887),""))))</f>
        <v>14</v>
      </c>
      <c r="V361" s="33" t="s">
        <v>58</v>
      </c>
      <c r="X361" t="str">
        <f t="shared" si="37"/>
        <v>Th</v>
      </c>
      <c r="AB361">
        <f t="shared" si="39"/>
        <v>795</v>
      </c>
    </row>
    <row r="362" spans="1:28">
      <c r="A362" s="33" t="s">
        <v>453</v>
      </c>
      <c r="B362" s="33" t="s">
        <v>448</v>
      </c>
      <c r="C362" s="29">
        <v>84</v>
      </c>
      <c r="D362" s="30">
        <v>47</v>
      </c>
      <c r="E362" s="30">
        <v>49</v>
      </c>
      <c r="F362" s="30">
        <v>0</v>
      </c>
      <c r="G362" s="30">
        <v>73</v>
      </c>
      <c r="H362" s="30">
        <v>76</v>
      </c>
      <c r="I362" s="30">
        <v>225</v>
      </c>
      <c r="J362" s="41">
        <v>10</v>
      </c>
      <c r="K362" s="25">
        <f t="shared" si="40"/>
        <v>564</v>
      </c>
      <c r="L362" s="32">
        <v>150</v>
      </c>
      <c r="M362" s="30">
        <v>20</v>
      </c>
      <c r="N362" s="30">
        <v>9</v>
      </c>
      <c r="O362" s="30">
        <v>5</v>
      </c>
      <c r="P362" s="30">
        <v>30</v>
      </c>
      <c r="Q362" s="30">
        <v>15</v>
      </c>
      <c r="R362" s="25">
        <f t="shared" si="42"/>
        <v>229</v>
      </c>
      <c r="S362" s="27">
        <f t="shared" si="41"/>
        <v>793</v>
      </c>
      <c r="T362" s="33" t="s">
        <v>49</v>
      </c>
      <c r="U362" s="34">
        <f t="array" ref="U362">IF(X362="M",RANK(Y362:Y362,Y$30:Y$887),IF(X362="Tu",RANK(Z362:Z362,Z$30:Z$887),IF(X362="W",RANK(AA362,AA$30:AA$887),IF(X362="Th",RANK(AB362,AB$30:AB$887),""))))</f>
        <v>15</v>
      </c>
      <c r="V362" s="33" t="s">
        <v>58</v>
      </c>
      <c r="X362" t="str">
        <f t="shared" si="37"/>
        <v>Th</v>
      </c>
      <c r="AB362">
        <f t="shared" si="39"/>
        <v>793</v>
      </c>
    </row>
    <row r="363" spans="1:28">
      <c r="A363" s="33" t="s">
        <v>454</v>
      </c>
      <c r="B363" s="33" t="s">
        <v>448</v>
      </c>
      <c r="C363" s="29">
        <v>90</v>
      </c>
      <c r="D363" s="30">
        <v>52</v>
      </c>
      <c r="E363" s="30">
        <v>50</v>
      </c>
      <c r="F363" s="30">
        <v>0</v>
      </c>
      <c r="G363" s="30">
        <v>73</v>
      </c>
      <c r="H363" s="30">
        <v>75</v>
      </c>
      <c r="I363" s="30">
        <v>225</v>
      </c>
      <c r="J363" s="41">
        <v>10</v>
      </c>
      <c r="K363" s="25">
        <f t="shared" si="40"/>
        <v>575</v>
      </c>
      <c r="L363" s="32">
        <v>143</v>
      </c>
      <c r="M363" s="30">
        <v>16</v>
      </c>
      <c r="N363" s="30">
        <v>8</v>
      </c>
      <c r="O363" s="30">
        <v>5</v>
      </c>
      <c r="P363" s="30">
        <v>30</v>
      </c>
      <c r="Q363" s="30">
        <v>15</v>
      </c>
      <c r="R363" s="25">
        <f t="shared" si="42"/>
        <v>217</v>
      </c>
      <c r="S363" s="27">
        <f t="shared" si="41"/>
        <v>792</v>
      </c>
      <c r="T363" s="33" t="s">
        <v>49</v>
      </c>
      <c r="U363" s="34">
        <f t="array" ref="U363">IF(X363="M",RANK(Y363:Y363,Y$30:Y$887),IF(X363="Tu",RANK(Z363:Z363,Z$30:Z$887),IF(X363="W",RANK(AA363,AA$30:AA$887),IF(X363="Th",RANK(AB363,AB$30:AB$887),""))))</f>
        <v>16</v>
      </c>
      <c r="V363" s="33" t="s">
        <v>58</v>
      </c>
      <c r="X363" t="str">
        <f t="shared" si="37"/>
        <v>Th</v>
      </c>
      <c r="AB363">
        <f t="shared" si="39"/>
        <v>792</v>
      </c>
    </row>
    <row r="364" spans="1:28">
      <c r="A364" s="33" t="s">
        <v>455</v>
      </c>
      <c r="B364" s="33" t="s">
        <v>439</v>
      </c>
      <c r="C364" s="29">
        <v>88</v>
      </c>
      <c r="D364" s="30">
        <v>49</v>
      </c>
      <c r="E364" s="30">
        <v>52</v>
      </c>
      <c r="F364" s="30">
        <v>0</v>
      </c>
      <c r="G364" s="30">
        <v>74</v>
      </c>
      <c r="H364" s="30">
        <v>77</v>
      </c>
      <c r="I364" s="30">
        <v>207</v>
      </c>
      <c r="J364" s="41">
        <v>10</v>
      </c>
      <c r="K364" s="25">
        <f t="shared" si="40"/>
        <v>557</v>
      </c>
      <c r="L364" s="32">
        <v>158</v>
      </c>
      <c r="M364" s="30">
        <v>18</v>
      </c>
      <c r="N364" s="30">
        <v>9</v>
      </c>
      <c r="O364" s="30">
        <v>5</v>
      </c>
      <c r="P364" s="30">
        <v>30</v>
      </c>
      <c r="Q364" s="30">
        <v>15</v>
      </c>
      <c r="R364" s="25">
        <f t="shared" si="42"/>
        <v>235</v>
      </c>
      <c r="S364" s="27">
        <f t="shared" si="41"/>
        <v>792</v>
      </c>
      <c r="T364" s="33" t="s">
        <v>49</v>
      </c>
      <c r="U364" s="34">
        <f t="array" ref="U364">IF(X364="M",RANK(Y364:Y364,Y$30:Y$887),IF(X364="Tu",RANK(Z364:Z364,Z$30:Z$887),IF(X364="W",RANK(AA364,AA$30:AA$887),IF(X364="Th",RANK(AB364,AB$30:AB$887),""))))</f>
        <v>16</v>
      </c>
      <c r="V364" s="33" t="s">
        <v>58</v>
      </c>
      <c r="X364" t="str">
        <f t="shared" si="37"/>
        <v>Th</v>
      </c>
      <c r="AB364">
        <f t="shared" si="39"/>
        <v>792</v>
      </c>
    </row>
    <row r="365" spans="1:28">
      <c r="A365" s="33" t="s">
        <v>456</v>
      </c>
      <c r="B365" s="33" t="s">
        <v>450</v>
      </c>
      <c r="C365" s="29">
        <v>89</v>
      </c>
      <c r="D365" s="30">
        <v>48</v>
      </c>
      <c r="E365" s="30">
        <v>51</v>
      </c>
      <c r="F365" s="30">
        <v>0</v>
      </c>
      <c r="G365" s="30">
        <v>74</v>
      </c>
      <c r="H365" s="30">
        <v>77</v>
      </c>
      <c r="I365" s="30">
        <v>207</v>
      </c>
      <c r="J365" s="41">
        <v>10</v>
      </c>
      <c r="K365" s="25">
        <f t="shared" si="40"/>
        <v>556</v>
      </c>
      <c r="L365" s="32">
        <v>158</v>
      </c>
      <c r="M365" s="30">
        <v>18</v>
      </c>
      <c r="N365" s="30">
        <v>9</v>
      </c>
      <c r="O365" s="30">
        <v>5</v>
      </c>
      <c r="P365" s="30">
        <v>30</v>
      </c>
      <c r="Q365" s="30">
        <v>15</v>
      </c>
      <c r="R365" s="25">
        <f t="shared" si="42"/>
        <v>235</v>
      </c>
      <c r="S365" s="27">
        <f t="shared" si="41"/>
        <v>791</v>
      </c>
      <c r="T365" s="33" t="s">
        <v>49</v>
      </c>
      <c r="U365" s="34">
        <f t="array" ref="U365">IF(X365="M",RANK(Y365:Y365,Y$30:Y$887),IF(X365="Tu",RANK(Z365:Z365,Z$30:Z$887),IF(X365="W",RANK(AA365,AA$30:AA$887),IF(X365="Th",RANK(AB365,AB$30:AB$887),""))))</f>
        <v>18</v>
      </c>
      <c r="V365" s="33" t="s">
        <v>58</v>
      </c>
      <c r="X365" t="str">
        <f t="shared" si="37"/>
        <v>Th</v>
      </c>
      <c r="AB365">
        <f t="shared" si="39"/>
        <v>791</v>
      </c>
    </row>
    <row r="366" spans="1:28">
      <c r="A366" s="33" t="s">
        <v>457</v>
      </c>
      <c r="B366" s="33" t="s">
        <v>446</v>
      </c>
      <c r="C366" s="29">
        <v>87</v>
      </c>
      <c r="D366" s="30">
        <v>49</v>
      </c>
      <c r="E366" s="30">
        <v>46</v>
      </c>
      <c r="F366" s="30">
        <v>0</v>
      </c>
      <c r="G366" s="30">
        <v>72</v>
      </c>
      <c r="H366" s="30">
        <v>70</v>
      </c>
      <c r="I366" s="30">
        <v>216</v>
      </c>
      <c r="J366" s="41">
        <v>10</v>
      </c>
      <c r="K366" s="25">
        <f t="shared" si="40"/>
        <v>550</v>
      </c>
      <c r="L366" s="32">
        <v>160</v>
      </c>
      <c r="M366" s="30">
        <v>20</v>
      </c>
      <c r="N366" s="30">
        <v>9</v>
      </c>
      <c r="O366" s="30">
        <v>5</v>
      </c>
      <c r="P366" s="30">
        <v>30</v>
      </c>
      <c r="Q366" s="30">
        <v>15</v>
      </c>
      <c r="R366" s="25">
        <f t="shared" si="42"/>
        <v>239</v>
      </c>
      <c r="S366" s="27">
        <f t="shared" si="41"/>
        <v>789</v>
      </c>
      <c r="T366" s="33" t="s">
        <v>49</v>
      </c>
      <c r="U366" s="34">
        <f t="array" ref="U366">IF(X366="M",RANK(Y366:Y366,Y$30:Y$887),IF(X366="Tu",RANK(Z366:Z366,Z$30:Z$887),IF(X366="W",RANK(AA366,AA$30:AA$887),IF(X366="Th",RANK(AB366,AB$30:AB$887),""))))</f>
        <v>19</v>
      </c>
      <c r="V366" s="33" t="s">
        <v>58</v>
      </c>
      <c r="X366" t="str">
        <f t="shared" si="37"/>
        <v>Th</v>
      </c>
      <c r="AB366">
        <f t="shared" si="39"/>
        <v>789</v>
      </c>
    </row>
    <row r="367" spans="1:28">
      <c r="A367" s="33" t="s">
        <v>73</v>
      </c>
      <c r="B367" s="33" t="s">
        <v>458</v>
      </c>
      <c r="C367" s="29">
        <v>90</v>
      </c>
      <c r="D367" s="30">
        <v>50</v>
      </c>
      <c r="E367" s="30">
        <v>55</v>
      </c>
      <c r="F367" s="30">
        <v>-2</v>
      </c>
      <c r="G367" s="30">
        <v>74</v>
      </c>
      <c r="H367" s="30">
        <v>76</v>
      </c>
      <c r="I367" s="30">
        <v>225</v>
      </c>
      <c r="J367" s="41">
        <v>10</v>
      </c>
      <c r="K367" s="25">
        <f t="shared" si="40"/>
        <v>578</v>
      </c>
      <c r="L367" s="32">
        <v>149</v>
      </c>
      <c r="M367" s="30">
        <v>2</v>
      </c>
      <c r="N367" s="30">
        <v>9</v>
      </c>
      <c r="O367" s="30">
        <v>5</v>
      </c>
      <c r="P367" s="30">
        <v>30</v>
      </c>
      <c r="Q367" s="30">
        <v>15</v>
      </c>
      <c r="R367" s="25">
        <f t="shared" si="42"/>
        <v>210</v>
      </c>
      <c r="S367" s="27">
        <f t="shared" si="41"/>
        <v>788</v>
      </c>
      <c r="T367" s="33" t="s">
        <v>49</v>
      </c>
      <c r="U367" s="34">
        <f t="array" ref="U367">IF(X367="M",RANK(Y367:Y367,Y$30:Y$887),IF(X367="Tu",RANK(Z367:Z367,Z$30:Z$887),IF(X367="W",RANK(AA367,AA$30:AA$887),IF(X367="Th",RANK(AB367,AB$30:AB$887),""))))</f>
        <v>20</v>
      </c>
      <c r="V367" s="33" t="s">
        <v>58</v>
      </c>
      <c r="X367" t="str">
        <f t="shared" si="37"/>
        <v>Th</v>
      </c>
      <c r="AB367">
        <f t="shared" si="39"/>
        <v>788</v>
      </c>
    </row>
    <row r="368" spans="1:28">
      <c r="A368" s="28" t="s">
        <v>459</v>
      </c>
      <c r="B368" s="33" t="s">
        <v>460</v>
      </c>
      <c r="C368" s="29">
        <v>87</v>
      </c>
      <c r="D368" s="30">
        <v>49</v>
      </c>
      <c r="E368" s="30">
        <v>51</v>
      </c>
      <c r="F368" s="30">
        <v>0</v>
      </c>
      <c r="G368" s="30">
        <v>75</v>
      </c>
      <c r="H368" s="30">
        <v>78</v>
      </c>
      <c r="I368" s="30">
        <v>207</v>
      </c>
      <c r="J368" s="31">
        <v>10</v>
      </c>
      <c r="K368" s="25">
        <f t="shared" si="40"/>
        <v>557</v>
      </c>
      <c r="L368" s="32">
        <v>156</v>
      </c>
      <c r="M368" s="30">
        <v>16</v>
      </c>
      <c r="N368" s="30">
        <v>9</v>
      </c>
      <c r="O368" s="30">
        <v>5</v>
      </c>
      <c r="P368" s="30">
        <v>30</v>
      </c>
      <c r="Q368" s="30">
        <v>15</v>
      </c>
      <c r="R368" s="25">
        <f t="shared" si="42"/>
        <v>231</v>
      </c>
      <c r="S368" s="27">
        <f t="shared" si="41"/>
        <v>788</v>
      </c>
      <c r="T368" s="33" t="s">
        <v>49</v>
      </c>
      <c r="U368" s="34">
        <f t="array" ref="U368">IF(X368="M",RANK(Y368:Y368,Y$30:Y$887),IF(X368="Tu",RANK(Z368:Z368,Z$30:Z$887),IF(X368="W",RANK(AA368,AA$30:AA$887),IF(X368="Th",RANK(AB368,AB$30:AB$887),""))))</f>
        <v>20</v>
      </c>
      <c r="V368" s="33" t="s">
        <v>58</v>
      </c>
      <c r="X368" t="str">
        <f t="shared" si="37"/>
        <v>Th</v>
      </c>
      <c r="AB368">
        <f t="shared" si="39"/>
        <v>788</v>
      </c>
    </row>
    <row r="369" spans="1:28">
      <c r="A369" s="33" t="s">
        <v>461</v>
      </c>
      <c r="B369" s="33" t="s">
        <v>436</v>
      </c>
      <c r="C369" s="29">
        <v>88</v>
      </c>
      <c r="D369" s="30">
        <v>47</v>
      </c>
      <c r="E369" s="30">
        <v>52</v>
      </c>
      <c r="F369" s="30">
        <v>0</v>
      </c>
      <c r="G369" s="30">
        <v>73</v>
      </c>
      <c r="H369" s="30">
        <v>77</v>
      </c>
      <c r="I369" s="30">
        <v>207</v>
      </c>
      <c r="J369" s="41">
        <v>10</v>
      </c>
      <c r="K369" s="25">
        <f t="shared" si="40"/>
        <v>554</v>
      </c>
      <c r="L369" s="32">
        <v>156</v>
      </c>
      <c r="M369" s="30">
        <v>18</v>
      </c>
      <c r="N369" s="30">
        <v>9</v>
      </c>
      <c r="O369" s="30">
        <v>5</v>
      </c>
      <c r="P369" s="30">
        <v>30</v>
      </c>
      <c r="Q369" s="30">
        <v>15</v>
      </c>
      <c r="R369" s="25">
        <f t="shared" si="42"/>
        <v>233</v>
      </c>
      <c r="S369" s="27">
        <f t="shared" si="41"/>
        <v>787</v>
      </c>
      <c r="T369" s="33" t="s">
        <v>49</v>
      </c>
      <c r="U369" s="34">
        <f t="array" ref="U369">IF(X369="M",RANK(Y369:Y369,Y$30:Y$887),IF(X369="Tu",RANK(Z369:Z369,Z$30:Z$887),IF(X369="W",RANK(AA369,AA$30:AA$887),IF(X369="Th",RANK(AB369,AB$30:AB$887),""))))</f>
        <v>22</v>
      </c>
      <c r="V369" s="33" t="s">
        <v>58</v>
      </c>
      <c r="X369" t="str">
        <f t="shared" si="37"/>
        <v>Th</v>
      </c>
      <c r="AB369">
        <f t="shared" si="39"/>
        <v>787</v>
      </c>
    </row>
    <row r="370" spans="1:28">
      <c r="A370" s="33" t="s">
        <v>432</v>
      </c>
      <c r="B370" s="33" t="s">
        <v>462</v>
      </c>
      <c r="C370" s="29">
        <v>90</v>
      </c>
      <c r="D370" s="30">
        <v>46</v>
      </c>
      <c r="E370" s="30">
        <v>50</v>
      </c>
      <c r="F370" s="30">
        <v>0</v>
      </c>
      <c r="G370" s="30">
        <v>72</v>
      </c>
      <c r="H370" s="30">
        <v>74</v>
      </c>
      <c r="I370" s="30">
        <v>225</v>
      </c>
      <c r="J370" s="41">
        <v>10</v>
      </c>
      <c r="K370" s="25">
        <f t="shared" si="40"/>
        <v>567</v>
      </c>
      <c r="L370" s="32">
        <v>143</v>
      </c>
      <c r="M370" s="30">
        <v>18</v>
      </c>
      <c r="N370" s="30">
        <v>9</v>
      </c>
      <c r="O370" s="30">
        <v>5</v>
      </c>
      <c r="P370" s="30">
        <v>30</v>
      </c>
      <c r="Q370" s="30">
        <v>15</v>
      </c>
      <c r="R370" s="25">
        <f t="shared" si="42"/>
        <v>220</v>
      </c>
      <c r="S370" s="27">
        <f t="shared" si="41"/>
        <v>787</v>
      </c>
      <c r="T370" s="33" t="s">
        <v>49</v>
      </c>
      <c r="U370" s="34">
        <f t="array" ref="U370">IF(X370="M",RANK(Y370:Y370,Y$30:Y$887),IF(X370="Tu",RANK(Z370:Z370,Z$30:Z$887),IF(X370="W",RANK(AA370,AA$30:AA$887),IF(X370="Th",RANK(AB370,AB$30:AB$887),""))))</f>
        <v>22</v>
      </c>
      <c r="V370" s="33" t="s">
        <v>58</v>
      </c>
      <c r="X370" t="str">
        <f t="shared" si="37"/>
        <v>Th</v>
      </c>
      <c r="AB370">
        <f t="shared" si="39"/>
        <v>787</v>
      </c>
    </row>
    <row r="371" spans="1:28">
      <c r="A371" s="33" t="s">
        <v>463</v>
      </c>
      <c r="B371" s="33" t="s">
        <v>433</v>
      </c>
      <c r="C371" s="29">
        <v>88</v>
      </c>
      <c r="D371" s="30">
        <v>47</v>
      </c>
      <c r="E371" s="30">
        <v>48</v>
      </c>
      <c r="F371" s="30">
        <v>0</v>
      </c>
      <c r="G371" s="30">
        <v>72</v>
      </c>
      <c r="H371" s="30">
        <v>72</v>
      </c>
      <c r="I371" s="30">
        <v>225</v>
      </c>
      <c r="J371" s="41">
        <v>10</v>
      </c>
      <c r="K371" s="25">
        <f t="shared" si="40"/>
        <v>562</v>
      </c>
      <c r="L371" s="32">
        <v>149</v>
      </c>
      <c r="M371" s="30">
        <v>16</v>
      </c>
      <c r="N371" s="30">
        <v>9</v>
      </c>
      <c r="O371" s="30">
        <v>5</v>
      </c>
      <c r="P371" s="30">
        <v>30</v>
      </c>
      <c r="Q371" s="30">
        <v>15</v>
      </c>
      <c r="R371" s="25">
        <f t="shared" si="42"/>
        <v>224</v>
      </c>
      <c r="S371" s="27">
        <f t="shared" si="41"/>
        <v>786</v>
      </c>
      <c r="T371" s="33" t="s">
        <v>49</v>
      </c>
      <c r="U371" s="34">
        <f t="array" ref="U371">IF(X371="M",RANK(Y371:Y371,Y$30:Y$887),IF(X371="Tu",RANK(Z371:Z371,Z$30:Z$887),IF(X371="W",RANK(AA371,AA$30:AA$887),IF(X371="Th",RANK(AB371,AB$30:AB$887),""))))</f>
        <v>24</v>
      </c>
      <c r="V371" s="33" t="s">
        <v>58</v>
      </c>
      <c r="X371" t="str">
        <f t="shared" si="37"/>
        <v>Th</v>
      </c>
      <c r="AB371">
        <f t="shared" si="39"/>
        <v>786</v>
      </c>
    </row>
    <row r="372" spans="1:28">
      <c r="A372" s="28" t="s">
        <v>464</v>
      </c>
      <c r="B372" s="33" t="s">
        <v>450</v>
      </c>
      <c r="C372" s="29">
        <v>85</v>
      </c>
      <c r="D372" s="30">
        <v>45</v>
      </c>
      <c r="E372" s="30">
        <v>46</v>
      </c>
      <c r="F372" s="30">
        <v>0</v>
      </c>
      <c r="G372" s="30">
        <v>68</v>
      </c>
      <c r="H372" s="30">
        <v>70</v>
      </c>
      <c r="I372" s="30">
        <v>225</v>
      </c>
      <c r="J372" s="31">
        <v>10</v>
      </c>
      <c r="K372" s="25">
        <f t="shared" si="40"/>
        <v>549</v>
      </c>
      <c r="L372" s="32">
        <v>158</v>
      </c>
      <c r="M372" s="30">
        <v>20</v>
      </c>
      <c r="N372" s="30">
        <v>9</v>
      </c>
      <c r="O372" s="30">
        <v>5</v>
      </c>
      <c r="P372" s="30">
        <v>30</v>
      </c>
      <c r="Q372" s="30">
        <v>15</v>
      </c>
      <c r="R372" s="25">
        <f t="shared" si="42"/>
        <v>237</v>
      </c>
      <c r="S372" s="27">
        <f t="shared" si="41"/>
        <v>786</v>
      </c>
      <c r="T372" s="33" t="s">
        <v>49</v>
      </c>
      <c r="U372" s="34">
        <f t="array" ref="U372">IF(X372="M",RANK(Y372:Y372,Y$30:Y$887),IF(X372="Tu",RANK(Z372:Z372,Z$30:Z$887),IF(X372="W",RANK(AA372,AA$30:AA$887),IF(X372="Th",RANK(AB372,AB$30:AB$887),""))))</f>
        <v>24</v>
      </c>
      <c r="V372" s="33" t="s">
        <v>58</v>
      </c>
      <c r="X372" t="str">
        <f t="shared" si="37"/>
        <v>Th</v>
      </c>
      <c r="AB372">
        <f t="shared" si="39"/>
        <v>786</v>
      </c>
    </row>
    <row r="373" spans="1:28">
      <c r="A373" s="28" t="s">
        <v>465</v>
      </c>
      <c r="B373" s="28" t="s">
        <v>458</v>
      </c>
      <c r="C373" s="29">
        <v>90</v>
      </c>
      <c r="D373" s="30">
        <v>52</v>
      </c>
      <c r="E373" s="30">
        <v>51</v>
      </c>
      <c r="F373" s="30">
        <v>0</v>
      </c>
      <c r="G373" s="30">
        <v>75</v>
      </c>
      <c r="H373" s="30">
        <v>78</v>
      </c>
      <c r="I373" s="30">
        <v>225</v>
      </c>
      <c r="J373" s="31">
        <v>10</v>
      </c>
      <c r="K373" s="25">
        <f t="shared" si="40"/>
        <v>581</v>
      </c>
      <c r="L373" s="32">
        <v>148</v>
      </c>
      <c r="M373" s="30">
        <v>5</v>
      </c>
      <c r="N373" s="30">
        <v>4</v>
      </c>
      <c r="O373" s="30">
        <v>5</v>
      </c>
      <c r="P373" s="30">
        <v>30</v>
      </c>
      <c r="Q373" s="30">
        <v>13</v>
      </c>
      <c r="R373" s="25">
        <f t="shared" si="42"/>
        <v>205</v>
      </c>
      <c r="S373" s="27">
        <f t="shared" si="41"/>
        <v>786</v>
      </c>
      <c r="T373" s="33" t="s">
        <v>49</v>
      </c>
      <c r="U373" s="34">
        <f t="array" ref="U373">IF(X373="M",RANK(Y373:Y373,Y$30:Y$887),IF(X373="Tu",RANK(Z373:Z373,Z$30:Z$887),IF(X373="W",RANK(AA373,AA$30:AA$887),IF(X373="Th",RANK(AB373,AB$30:AB$887),""))))</f>
        <v>24</v>
      </c>
      <c r="V373" s="33" t="s">
        <v>58</v>
      </c>
      <c r="X373" t="str">
        <f t="shared" ref="X373:X406" si="43">IF(Y373="",IF(Z373="",IF(AA373="",IF(AB373="","","Th"),"W"),"Tu"),"M")</f>
        <v>Th</v>
      </c>
      <c r="AB373">
        <f t="shared" si="39"/>
        <v>786</v>
      </c>
    </row>
    <row r="374" spans="1:28">
      <c r="A374" s="33" t="s">
        <v>466</v>
      </c>
      <c r="B374" s="33" t="s">
        <v>440</v>
      </c>
      <c r="C374" s="29">
        <v>88</v>
      </c>
      <c r="D374" s="30">
        <v>51</v>
      </c>
      <c r="E374" s="30">
        <v>54</v>
      </c>
      <c r="F374" s="30">
        <v>0</v>
      </c>
      <c r="G374" s="30">
        <v>73</v>
      </c>
      <c r="H374" s="30">
        <v>78</v>
      </c>
      <c r="I374" s="30">
        <v>225</v>
      </c>
      <c r="J374" s="41">
        <v>10</v>
      </c>
      <c r="K374" s="25">
        <f t="shared" si="40"/>
        <v>579</v>
      </c>
      <c r="L374" s="32">
        <v>150</v>
      </c>
      <c r="M374" s="30">
        <v>2</v>
      </c>
      <c r="N374" s="30">
        <v>5</v>
      </c>
      <c r="O374" s="30">
        <v>5</v>
      </c>
      <c r="P374" s="30">
        <v>30</v>
      </c>
      <c r="Q374" s="30">
        <v>15</v>
      </c>
      <c r="R374" s="25">
        <f t="shared" si="42"/>
        <v>207</v>
      </c>
      <c r="S374" s="27">
        <f t="shared" si="41"/>
        <v>786</v>
      </c>
      <c r="T374" s="33" t="s">
        <v>49</v>
      </c>
      <c r="U374" s="34">
        <f t="array" ref="U374">IF(X374="M",RANK(Y374:Y374,Y$30:Y$887),IF(X374="Tu",RANK(Z374:Z374,Z$30:Z$887),IF(X374="W",RANK(AA374,AA$30:AA$887),IF(X374="Th",RANK(AB374,AB$30:AB$887),""))))</f>
        <v>24</v>
      </c>
      <c r="V374" s="33" t="s">
        <v>58</v>
      </c>
      <c r="X374" t="str">
        <f t="shared" si="43"/>
        <v>Th</v>
      </c>
      <c r="Y374" t="str">
        <f>IF(T374="Tues",S374,"")</f>
        <v/>
      </c>
      <c r="AB374">
        <f t="shared" si="39"/>
        <v>786</v>
      </c>
    </row>
    <row r="375" spans="1:28">
      <c r="A375" s="33" t="s">
        <v>467</v>
      </c>
      <c r="B375" s="33" t="s">
        <v>436</v>
      </c>
      <c r="C375" s="29">
        <v>83</v>
      </c>
      <c r="D375" s="30">
        <v>47</v>
      </c>
      <c r="E375" s="30">
        <v>46</v>
      </c>
      <c r="F375" s="30">
        <v>0</v>
      </c>
      <c r="G375" s="30">
        <v>69</v>
      </c>
      <c r="H375" s="30">
        <v>67</v>
      </c>
      <c r="I375" s="30">
        <v>225</v>
      </c>
      <c r="J375" s="31">
        <v>10</v>
      </c>
      <c r="K375" s="25">
        <f t="shared" si="40"/>
        <v>547</v>
      </c>
      <c r="L375" s="32">
        <v>159</v>
      </c>
      <c r="M375" s="30">
        <v>20</v>
      </c>
      <c r="N375" s="30">
        <v>9</v>
      </c>
      <c r="O375" s="30">
        <v>5</v>
      </c>
      <c r="P375" s="30">
        <v>30</v>
      </c>
      <c r="Q375" s="30">
        <v>15</v>
      </c>
      <c r="R375" s="25">
        <f t="shared" si="42"/>
        <v>238</v>
      </c>
      <c r="S375" s="27">
        <f t="shared" si="41"/>
        <v>785</v>
      </c>
      <c r="T375" s="33" t="s">
        <v>49</v>
      </c>
      <c r="U375" s="34">
        <f t="array" ref="U375">IF(X375="M",RANK(Y375:Y375,Y$30:Y$887),IF(X375="Tu",RANK(Z375:Z375,Z$30:Z$887),IF(X375="W",RANK(AA375,AA$30:AA$887),IF(X375="Th",RANK(AB375,AB$30:AB$887),""))))</f>
        <v>28</v>
      </c>
      <c r="V375" s="33" t="s">
        <v>58</v>
      </c>
      <c r="X375" t="str">
        <f t="shared" si="43"/>
        <v>Th</v>
      </c>
      <c r="Y375" t="str">
        <f>IF(T375="Tues",S375,"")</f>
        <v/>
      </c>
      <c r="AB375">
        <f t="shared" si="39"/>
        <v>785</v>
      </c>
    </row>
    <row r="376" spans="1:28">
      <c r="A376" s="33" t="s">
        <v>198</v>
      </c>
      <c r="B376" s="33" t="s">
        <v>439</v>
      </c>
      <c r="C376" s="29">
        <v>89</v>
      </c>
      <c r="D376" s="30">
        <v>46</v>
      </c>
      <c r="E376" s="30">
        <v>46</v>
      </c>
      <c r="F376" s="30">
        <v>0</v>
      </c>
      <c r="G376" s="30">
        <v>71</v>
      </c>
      <c r="H376" s="30">
        <v>76</v>
      </c>
      <c r="I376" s="30">
        <v>225</v>
      </c>
      <c r="J376" s="41">
        <v>8</v>
      </c>
      <c r="K376" s="25">
        <f t="shared" si="40"/>
        <v>561</v>
      </c>
      <c r="L376" s="32">
        <v>145</v>
      </c>
      <c r="M376" s="30">
        <v>20</v>
      </c>
      <c r="N376" s="30">
        <v>9</v>
      </c>
      <c r="O376" s="30">
        <v>5</v>
      </c>
      <c r="P376" s="30">
        <v>30</v>
      </c>
      <c r="Q376" s="30">
        <v>15</v>
      </c>
      <c r="R376" s="25">
        <f t="shared" si="42"/>
        <v>224</v>
      </c>
      <c r="S376" s="27">
        <f t="shared" si="41"/>
        <v>785</v>
      </c>
      <c r="T376" s="33" t="s">
        <v>49</v>
      </c>
      <c r="U376" s="34">
        <f t="array" ref="U376">IF(X376="M",RANK(Y376:Y376,Y$30:Y$887),IF(X376="Tu",RANK(Z376:Z376,Z$30:Z$887),IF(X376="W",RANK(AA376,AA$30:AA$887),IF(X376="Th",RANK(AB376,AB$30:AB$887),""))))</f>
        <v>28</v>
      </c>
      <c r="V376" s="33" t="s">
        <v>58</v>
      </c>
      <c r="X376" t="str">
        <f t="shared" si="43"/>
        <v>Th</v>
      </c>
      <c r="AB376">
        <f t="shared" si="39"/>
        <v>785</v>
      </c>
    </row>
    <row r="377" spans="1:28">
      <c r="A377" s="33" t="s">
        <v>468</v>
      </c>
      <c r="B377" s="33" t="s">
        <v>469</v>
      </c>
      <c r="C377" s="29">
        <v>91</v>
      </c>
      <c r="D377" s="30">
        <v>48</v>
      </c>
      <c r="E377" s="30">
        <v>51</v>
      </c>
      <c r="F377" s="30">
        <v>0</v>
      </c>
      <c r="G377" s="30">
        <v>74</v>
      </c>
      <c r="H377" s="30">
        <v>79</v>
      </c>
      <c r="I377" s="30">
        <v>207</v>
      </c>
      <c r="J377" s="41">
        <v>10</v>
      </c>
      <c r="K377" s="25">
        <f t="shared" si="40"/>
        <v>560</v>
      </c>
      <c r="L377" s="32">
        <v>151</v>
      </c>
      <c r="M377" s="30">
        <v>16</v>
      </c>
      <c r="N377" s="30">
        <v>9</v>
      </c>
      <c r="O377" s="30">
        <v>5</v>
      </c>
      <c r="P377" s="30">
        <v>28</v>
      </c>
      <c r="Q377" s="30">
        <v>14</v>
      </c>
      <c r="R377" s="25">
        <f t="shared" si="42"/>
        <v>223</v>
      </c>
      <c r="S377" s="27">
        <f t="shared" si="41"/>
        <v>783</v>
      </c>
      <c r="T377" s="33" t="s">
        <v>49</v>
      </c>
      <c r="U377" s="34">
        <f t="array" ref="U377">IF(X377="M",RANK(Y377:Y377,Y$30:Y$887),IF(X377="Tu",RANK(Z377:Z377,Z$30:Z$887),IF(X377="W",RANK(AA377,AA$30:AA$887),IF(X377="Th",RANK(AB377,AB$30:AB$887),""))))</f>
        <v>30</v>
      </c>
      <c r="V377" s="33" t="s">
        <v>74</v>
      </c>
      <c r="X377" t="str">
        <f t="shared" si="43"/>
        <v>Th</v>
      </c>
      <c r="AB377">
        <f t="shared" si="39"/>
        <v>783</v>
      </c>
    </row>
    <row r="378" spans="1:28">
      <c r="A378" s="33" t="s">
        <v>470</v>
      </c>
      <c r="B378" s="33" t="s">
        <v>471</v>
      </c>
      <c r="C378" s="29">
        <v>89</v>
      </c>
      <c r="D378" s="30">
        <v>49</v>
      </c>
      <c r="E378" s="30">
        <v>53</v>
      </c>
      <c r="F378" s="30">
        <v>0</v>
      </c>
      <c r="G378" s="30">
        <v>74</v>
      </c>
      <c r="H378" s="30">
        <v>77</v>
      </c>
      <c r="I378" s="30">
        <v>207</v>
      </c>
      <c r="J378" s="41">
        <v>10</v>
      </c>
      <c r="K378" s="25">
        <f t="shared" si="40"/>
        <v>559</v>
      </c>
      <c r="L378" s="32">
        <v>146</v>
      </c>
      <c r="M378" s="30">
        <v>16</v>
      </c>
      <c r="N378" s="30">
        <v>10</v>
      </c>
      <c r="O378" s="30">
        <v>5</v>
      </c>
      <c r="P378" s="30">
        <v>30</v>
      </c>
      <c r="Q378" s="30">
        <v>15</v>
      </c>
      <c r="R378" s="25">
        <f t="shared" si="42"/>
        <v>222</v>
      </c>
      <c r="S378" s="27">
        <f t="shared" si="41"/>
        <v>781</v>
      </c>
      <c r="T378" s="33" t="s">
        <v>49</v>
      </c>
      <c r="U378" s="34">
        <f t="array" ref="U378">IF(X378="M",RANK(Y378:Y378,Y$30:Y$887),IF(X378="Tu",RANK(Z378:Z378,Z$30:Z$887),IF(X378="W",RANK(AA378,AA$30:AA$887),IF(X378="Th",RANK(AB378,AB$30:AB$887),""))))</f>
        <v>31</v>
      </c>
      <c r="V378" s="33" t="s">
        <v>74</v>
      </c>
      <c r="X378" t="str">
        <f t="shared" si="43"/>
        <v>Th</v>
      </c>
      <c r="AB378">
        <f t="shared" si="39"/>
        <v>781</v>
      </c>
    </row>
    <row r="379" spans="1:28">
      <c r="A379" s="33" t="s">
        <v>472</v>
      </c>
      <c r="B379" s="33" t="s">
        <v>473</v>
      </c>
      <c r="C379" s="29">
        <v>89</v>
      </c>
      <c r="D379" s="30">
        <v>46</v>
      </c>
      <c r="E379" s="30">
        <v>51</v>
      </c>
      <c r="F379" s="30">
        <v>0</v>
      </c>
      <c r="G379" s="30">
        <v>74</v>
      </c>
      <c r="H379" s="30">
        <v>78</v>
      </c>
      <c r="I379" s="30">
        <v>216</v>
      </c>
      <c r="J379" s="41">
        <v>10</v>
      </c>
      <c r="K379" s="25">
        <f t="shared" si="40"/>
        <v>564</v>
      </c>
      <c r="L379" s="32">
        <v>145</v>
      </c>
      <c r="M379" s="30">
        <v>13</v>
      </c>
      <c r="N379" s="30">
        <v>9</v>
      </c>
      <c r="O379" s="30">
        <v>5</v>
      </c>
      <c r="P379" s="30">
        <v>30</v>
      </c>
      <c r="Q379" s="30">
        <v>15</v>
      </c>
      <c r="R379" s="25">
        <f t="shared" si="42"/>
        <v>217</v>
      </c>
      <c r="S379" s="27">
        <f t="shared" si="41"/>
        <v>781</v>
      </c>
      <c r="T379" s="33" t="s">
        <v>49</v>
      </c>
      <c r="U379" s="34">
        <f t="array" ref="U379">IF(X379="M",RANK(Y379:Y379,Y$30:Y$887),IF(X379="Tu",RANK(Z379:Z379,Z$30:Z$887),IF(X379="W",RANK(AA379,AA$30:AA$887),IF(X379="Th",RANK(AB379,AB$30:AB$887),""))))</f>
        <v>31</v>
      </c>
      <c r="V379" s="33" t="s">
        <v>74</v>
      </c>
      <c r="X379" t="str">
        <f t="shared" si="43"/>
        <v>Th</v>
      </c>
      <c r="AB379">
        <f t="shared" si="39"/>
        <v>781</v>
      </c>
    </row>
    <row r="380" spans="1:28">
      <c r="A380" s="33" t="s">
        <v>474</v>
      </c>
      <c r="B380" s="33" t="s">
        <v>436</v>
      </c>
      <c r="C380" s="29">
        <v>83</v>
      </c>
      <c r="D380" s="30">
        <v>47</v>
      </c>
      <c r="E380" s="30">
        <v>46</v>
      </c>
      <c r="F380" s="30">
        <v>0</v>
      </c>
      <c r="G380" s="30">
        <v>70</v>
      </c>
      <c r="H380" s="30">
        <v>70</v>
      </c>
      <c r="I380" s="30">
        <v>216</v>
      </c>
      <c r="J380" s="41">
        <v>10</v>
      </c>
      <c r="K380" s="25">
        <f t="shared" si="40"/>
        <v>542</v>
      </c>
      <c r="L380" s="32">
        <v>160</v>
      </c>
      <c r="M380" s="30">
        <v>20</v>
      </c>
      <c r="N380" s="30">
        <v>10</v>
      </c>
      <c r="O380" s="30">
        <v>5</v>
      </c>
      <c r="P380" s="30">
        <v>30</v>
      </c>
      <c r="Q380" s="30">
        <v>14</v>
      </c>
      <c r="R380" s="25">
        <f t="shared" si="42"/>
        <v>239</v>
      </c>
      <c r="S380" s="27">
        <f t="shared" si="41"/>
        <v>781</v>
      </c>
      <c r="T380" s="33" t="s">
        <v>49</v>
      </c>
      <c r="U380" s="34">
        <f t="array" ref="U380">IF(X380="M",RANK(Y380:Y380,Y$30:Y$887),IF(X380="Tu",RANK(Z380:Z380,Z$30:Z$887),IF(X380="W",RANK(AA380,AA$30:AA$887),IF(X380="Th",RANK(AB380,AB$30:AB$887),""))))</f>
        <v>31</v>
      </c>
      <c r="V380" s="33" t="s">
        <v>74</v>
      </c>
      <c r="X380" t="str">
        <f t="shared" si="43"/>
        <v>Th</v>
      </c>
      <c r="AB380">
        <f t="shared" si="39"/>
        <v>781</v>
      </c>
    </row>
    <row r="381" spans="1:28">
      <c r="A381" s="28" t="s">
        <v>475</v>
      </c>
      <c r="B381" s="28" t="s">
        <v>476</v>
      </c>
      <c r="C381" s="29">
        <v>88</v>
      </c>
      <c r="D381" s="30">
        <v>50</v>
      </c>
      <c r="E381" s="30">
        <v>51</v>
      </c>
      <c r="F381" s="30">
        <v>0</v>
      </c>
      <c r="G381" s="30">
        <v>73</v>
      </c>
      <c r="H381" s="30">
        <v>76</v>
      </c>
      <c r="I381" s="30">
        <v>198</v>
      </c>
      <c r="J381" s="31">
        <v>10</v>
      </c>
      <c r="K381" s="25">
        <f t="shared" si="40"/>
        <v>546</v>
      </c>
      <c r="L381" s="32">
        <v>156</v>
      </c>
      <c r="M381" s="30">
        <v>20</v>
      </c>
      <c r="N381" s="30">
        <v>9</v>
      </c>
      <c r="O381" s="30">
        <v>5</v>
      </c>
      <c r="P381" s="30">
        <v>30</v>
      </c>
      <c r="Q381" s="30">
        <v>15</v>
      </c>
      <c r="R381" s="25">
        <f t="shared" si="42"/>
        <v>235</v>
      </c>
      <c r="S381" s="27">
        <f t="shared" si="41"/>
        <v>781</v>
      </c>
      <c r="T381" s="33" t="s">
        <v>49</v>
      </c>
      <c r="U381" s="34">
        <f t="array" ref="U381">IF(X381="M",RANK(Y381:Y381,Y$30:Y$887),IF(X381="Tu",RANK(Z381:Z381,Z$30:Z$887),IF(X381="W",RANK(AA381,AA$30:AA$887),IF(X381="Th",RANK(AB381,AB$30:AB$887),""))))</f>
        <v>31</v>
      </c>
      <c r="V381" s="33" t="s">
        <v>74</v>
      </c>
      <c r="X381" t="str">
        <f t="shared" si="43"/>
        <v>Th</v>
      </c>
      <c r="AB381">
        <f t="shared" si="39"/>
        <v>781</v>
      </c>
    </row>
    <row r="382" spans="1:28">
      <c r="A382" s="33" t="s">
        <v>477</v>
      </c>
      <c r="B382" s="33" t="s">
        <v>446</v>
      </c>
      <c r="C382" s="29">
        <v>91</v>
      </c>
      <c r="D382" s="30">
        <v>46</v>
      </c>
      <c r="E382" s="30">
        <v>43</v>
      </c>
      <c r="F382" s="30">
        <v>0</v>
      </c>
      <c r="G382" s="30">
        <v>74</v>
      </c>
      <c r="H382" s="30">
        <v>76</v>
      </c>
      <c r="I382" s="30">
        <v>225</v>
      </c>
      <c r="J382" s="41">
        <v>10</v>
      </c>
      <c r="K382" s="25">
        <f t="shared" si="40"/>
        <v>565</v>
      </c>
      <c r="L382" s="32">
        <v>158</v>
      </c>
      <c r="M382" s="30">
        <v>1</v>
      </c>
      <c r="N382" s="30">
        <v>7</v>
      </c>
      <c r="O382" s="30">
        <v>5</v>
      </c>
      <c r="P382" s="30">
        <v>30</v>
      </c>
      <c r="Q382" s="30">
        <v>15</v>
      </c>
      <c r="R382" s="25">
        <f t="shared" si="42"/>
        <v>216</v>
      </c>
      <c r="S382" s="27">
        <f t="shared" si="41"/>
        <v>781</v>
      </c>
      <c r="T382" s="33" t="s">
        <v>49</v>
      </c>
      <c r="U382" s="34">
        <f t="array" ref="U382">IF(X382="M",RANK(Y382:Y382,Y$30:Y$887),IF(X382="Tu",RANK(Z382:Z382,Z$30:Z$887),IF(X382="W",RANK(AA382,AA$30:AA$887),IF(X382="Th",RANK(AB382,AB$30:AB$887),""))))</f>
        <v>31</v>
      </c>
      <c r="V382" s="33" t="s">
        <v>74</v>
      </c>
      <c r="X382" t="str">
        <f t="shared" si="43"/>
        <v>Th</v>
      </c>
      <c r="AB382">
        <f t="shared" si="39"/>
        <v>781</v>
      </c>
    </row>
    <row r="383" spans="1:28">
      <c r="A383" s="33" t="s">
        <v>478</v>
      </c>
      <c r="B383" s="33" t="s">
        <v>450</v>
      </c>
      <c r="C383" s="29">
        <v>91</v>
      </c>
      <c r="D383" s="30">
        <v>48</v>
      </c>
      <c r="E383" s="30">
        <v>51</v>
      </c>
      <c r="F383" s="30">
        <v>0</v>
      </c>
      <c r="G383" s="30">
        <v>74</v>
      </c>
      <c r="H383" s="30">
        <v>79</v>
      </c>
      <c r="I383" s="30">
        <v>198</v>
      </c>
      <c r="J383" s="31">
        <v>10</v>
      </c>
      <c r="K383" s="25">
        <f t="shared" si="40"/>
        <v>551</v>
      </c>
      <c r="L383" s="39">
        <v>152</v>
      </c>
      <c r="M383" s="30">
        <v>18</v>
      </c>
      <c r="N383" s="30">
        <v>9</v>
      </c>
      <c r="O383" s="30">
        <v>5</v>
      </c>
      <c r="P383" s="30">
        <v>30</v>
      </c>
      <c r="Q383" s="30">
        <v>15</v>
      </c>
      <c r="R383" s="25">
        <f t="shared" si="42"/>
        <v>229</v>
      </c>
      <c r="S383" s="27">
        <f t="shared" si="41"/>
        <v>780</v>
      </c>
      <c r="T383" s="33" t="s">
        <v>49</v>
      </c>
      <c r="U383" s="34">
        <f t="array" ref="U383">IF(X383="M",RANK(Y383:Y383,Y$30:Y$887),IF(X383="Tu",RANK(Z383:Z383,Z$30:Z$887),IF(X383="W",RANK(AA383,AA$30:AA$887),IF(X383="Th",RANK(AB383,AB$30:AB$887),""))))</f>
        <v>36</v>
      </c>
      <c r="V383" s="33" t="s">
        <v>74</v>
      </c>
      <c r="X383" t="str">
        <f t="shared" si="43"/>
        <v>Th</v>
      </c>
      <c r="Y383" t="str">
        <f>IF(T383="Tues",S383,"")</f>
        <v/>
      </c>
      <c r="AB383">
        <f t="shared" si="39"/>
        <v>780</v>
      </c>
    </row>
    <row r="384" spans="1:28">
      <c r="A384" s="33" t="s">
        <v>479</v>
      </c>
      <c r="B384" s="33" t="s">
        <v>471</v>
      </c>
      <c r="C384" s="29">
        <v>88</v>
      </c>
      <c r="D384" s="30">
        <v>49</v>
      </c>
      <c r="E384" s="30">
        <v>47</v>
      </c>
      <c r="F384" s="30">
        <v>0</v>
      </c>
      <c r="G384" s="30">
        <v>70</v>
      </c>
      <c r="H384" s="30">
        <v>69</v>
      </c>
      <c r="I384" s="30">
        <v>216</v>
      </c>
      <c r="J384" s="41">
        <v>10</v>
      </c>
      <c r="K384" s="25">
        <f t="shared" si="40"/>
        <v>549</v>
      </c>
      <c r="L384" s="32">
        <v>152</v>
      </c>
      <c r="M384" s="30">
        <v>18</v>
      </c>
      <c r="N384" s="30">
        <v>10</v>
      </c>
      <c r="O384" s="30">
        <v>5</v>
      </c>
      <c r="P384" s="30">
        <v>30</v>
      </c>
      <c r="Q384" s="30">
        <v>15</v>
      </c>
      <c r="R384" s="25">
        <f t="shared" si="42"/>
        <v>230</v>
      </c>
      <c r="S384" s="27">
        <f t="shared" si="41"/>
        <v>779</v>
      </c>
      <c r="T384" s="33" t="s">
        <v>49</v>
      </c>
      <c r="U384" s="34">
        <f t="array" ref="U384">IF(X384="M",RANK(Y384:Y384,Y$30:Y$887),IF(X384="Tu",RANK(Z384:Z384,Z$30:Z$887),IF(X384="W",RANK(AA384,AA$30:AA$887),IF(X384="Th",RANK(AB384,AB$30:AB$887),""))))</f>
        <v>37</v>
      </c>
      <c r="V384" s="33" t="s">
        <v>74</v>
      </c>
      <c r="X384" t="str">
        <f t="shared" si="43"/>
        <v>Th</v>
      </c>
      <c r="AB384">
        <f t="shared" si="39"/>
        <v>779</v>
      </c>
    </row>
    <row r="385" spans="1:28">
      <c r="A385" s="33" t="s">
        <v>480</v>
      </c>
      <c r="B385" s="33" t="s">
        <v>448</v>
      </c>
      <c r="C385" s="29">
        <v>92</v>
      </c>
      <c r="D385" s="30">
        <v>52</v>
      </c>
      <c r="E385" s="30">
        <v>53</v>
      </c>
      <c r="F385" s="30">
        <v>0</v>
      </c>
      <c r="G385" s="30">
        <v>74</v>
      </c>
      <c r="H385" s="30">
        <v>76</v>
      </c>
      <c r="I385" s="30">
        <v>207</v>
      </c>
      <c r="J385" s="31">
        <v>10</v>
      </c>
      <c r="K385" s="25">
        <f t="shared" si="40"/>
        <v>564</v>
      </c>
      <c r="L385" s="39">
        <v>137</v>
      </c>
      <c r="M385" s="30">
        <v>20</v>
      </c>
      <c r="N385" s="30">
        <v>10</v>
      </c>
      <c r="O385" s="30">
        <v>5</v>
      </c>
      <c r="P385" s="30">
        <v>30</v>
      </c>
      <c r="Q385" s="30">
        <v>13</v>
      </c>
      <c r="R385" s="25">
        <f t="shared" si="42"/>
        <v>215</v>
      </c>
      <c r="S385" s="27">
        <f t="shared" si="41"/>
        <v>779</v>
      </c>
      <c r="T385" s="33" t="s">
        <v>49</v>
      </c>
      <c r="U385" s="34">
        <f t="array" ref="U385">IF(X385="M",RANK(Y385:Y385,Y$30:Y$887),IF(X385="Tu",RANK(Z385:Z385,Z$30:Z$887),IF(X385="W",RANK(AA385,AA$30:AA$887),IF(X385="Th",RANK(AB385,AB$30:AB$887),""))))</f>
        <v>37</v>
      </c>
      <c r="V385" s="33" t="s">
        <v>74</v>
      </c>
      <c r="X385" t="str">
        <f t="shared" si="43"/>
        <v>Th</v>
      </c>
      <c r="Y385" t="str">
        <f>IF(T385="Tues",S385,"")</f>
        <v/>
      </c>
      <c r="AB385">
        <f t="shared" si="39"/>
        <v>779</v>
      </c>
    </row>
    <row r="386" spans="1:28">
      <c r="A386" s="33" t="s">
        <v>114</v>
      </c>
      <c r="B386" s="33" t="s">
        <v>444</v>
      </c>
      <c r="C386" s="29">
        <v>85</v>
      </c>
      <c r="D386" s="30">
        <v>52</v>
      </c>
      <c r="E386" s="30">
        <v>52</v>
      </c>
      <c r="F386" s="30">
        <v>0</v>
      </c>
      <c r="G386" s="30">
        <v>67</v>
      </c>
      <c r="H386" s="30">
        <v>68</v>
      </c>
      <c r="I386" s="30">
        <v>225</v>
      </c>
      <c r="J386" s="31">
        <v>10</v>
      </c>
      <c r="K386" s="25">
        <f t="shared" si="40"/>
        <v>559</v>
      </c>
      <c r="L386" s="32">
        <v>154</v>
      </c>
      <c r="M386" s="30">
        <v>8</v>
      </c>
      <c r="N386" s="30">
        <v>8</v>
      </c>
      <c r="O386" s="30">
        <v>5</v>
      </c>
      <c r="P386" s="30">
        <v>30</v>
      </c>
      <c r="Q386" s="30">
        <v>15</v>
      </c>
      <c r="R386" s="25">
        <f t="shared" si="42"/>
        <v>220</v>
      </c>
      <c r="S386" s="27">
        <f t="shared" si="41"/>
        <v>779</v>
      </c>
      <c r="T386" s="33" t="s">
        <v>49</v>
      </c>
      <c r="U386" s="34">
        <f t="array" ref="U386">IF(X386="M",RANK(Y386:Y386,Y$30:Y$887),IF(X386="Tu",RANK(Z386:Z386,Z$30:Z$887),IF(X386="W",RANK(AA386,AA$30:AA$887),IF(X386="Th",RANK(AB386,AB$30:AB$887),""))))</f>
        <v>37</v>
      </c>
      <c r="V386" s="33" t="s">
        <v>74</v>
      </c>
      <c r="X386" t="str">
        <f t="shared" si="43"/>
        <v>Th</v>
      </c>
      <c r="AB386">
        <f t="shared" si="39"/>
        <v>779</v>
      </c>
    </row>
    <row r="387" spans="1:28">
      <c r="A387" s="33" t="s">
        <v>481</v>
      </c>
      <c r="B387" s="33" t="s">
        <v>482</v>
      </c>
      <c r="C387" s="29">
        <v>86</v>
      </c>
      <c r="D387" s="30">
        <v>53</v>
      </c>
      <c r="E387" s="30">
        <v>53</v>
      </c>
      <c r="F387" s="30">
        <v>0</v>
      </c>
      <c r="G387" s="30">
        <v>71</v>
      </c>
      <c r="H387" s="30">
        <v>70</v>
      </c>
      <c r="I387" s="30">
        <v>216</v>
      </c>
      <c r="J387" s="41">
        <v>10</v>
      </c>
      <c r="K387" s="25">
        <f t="shared" si="40"/>
        <v>559</v>
      </c>
      <c r="L387" s="32">
        <v>155</v>
      </c>
      <c r="M387" s="30">
        <v>5</v>
      </c>
      <c r="N387" s="30">
        <v>10</v>
      </c>
      <c r="O387" s="30">
        <v>5</v>
      </c>
      <c r="P387" s="30">
        <v>30</v>
      </c>
      <c r="Q387" s="30">
        <v>15</v>
      </c>
      <c r="R387" s="25">
        <f t="shared" si="42"/>
        <v>220</v>
      </c>
      <c r="S387" s="27">
        <f t="shared" si="41"/>
        <v>779</v>
      </c>
      <c r="T387" s="33" t="s">
        <v>49</v>
      </c>
      <c r="U387" s="34">
        <f t="array" ref="U387">IF(X387="M",RANK(Y387:Y387,Y$30:Y$887),IF(X387="Tu",RANK(Z387:Z387,Z$30:Z$887),IF(X387="W",RANK(AA387,AA$30:AA$887),IF(X387="Th",RANK(AB387,AB$30:AB$887),""))))</f>
        <v>37</v>
      </c>
      <c r="V387" s="33" t="s">
        <v>74</v>
      </c>
      <c r="X387" t="str">
        <f t="shared" si="43"/>
        <v>Th</v>
      </c>
      <c r="Y387" t="str">
        <f>IF(T387="Tues",S387,"")</f>
        <v/>
      </c>
      <c r="AB387">
        <f t="shared" si="39"/>
        <v>779</v>
      </c>
    </row>
    <row r="388" spans="1:28">
      <c r="A388" s="33" t="s">
        <v>483</v>
      </c>
      <c r="B388" s="33" t="s">
        <v>471</v>
      </c>
      <c r="C388" s="29">
        <v>89</v>
      </c>
      <c r="D388" s="30">
        <v>49</v>
      </c>
      <c r="E388" s="30">
        <v>50</v>
      </c>
      <c r="F388" s="30">
        <v>0</v>
      </c>
      <c r="G388" s="30">
        <v>74</v>
      </c>
      <c r="H388" s="30">
        <v>78</v>
      </c>
      <c r="I388" s="30">
        <v>198</v>
      </c>
      <c r="J388" s="41">
        <v>10</v>
      </c>
      <c r="K388" s="25">
        <f t="shared" si="40"/>
        <v>548</v>
      </c>
      <c r="L388" s="32">
        <v>151</v>
      </c>
      <c r="M388" s="30">
        <v>16</v>
      </c>
      <c r="N388" s="30">
        <v>10</v>
      </c>
      <c r="O388" s="30">
        <v>5</v>
      </c>
      <c r="P388" s="30">
        <v>30</v>
      </c>
      <c r="Q388" s="30">
        <v>15</v>
      </c>
      <c r="R388" s="25">
        <f t="shared" si="42"/>
        <v>227</v>
      </c>
      <c r="S388" s="27">
        <f t="shared" si="41"/>
        <v>775</v>
      </c>
      <c r="T388" s="33" t="s">
        <v>49</v>
      </c>
      <c r="U388" s="34">
        <f t="array" ref="U388">IF(X388="M",RANK(Y388:Y388,Y$30:Y$887),IF(X388="Tu",RANK(Z388:Z388,Z$30:Z$887),IF(X388="W",RANK(AA388,AA$30:AA$887),IF(X388="Th",RANK(AB388,AB$30:AB$887),""))))</f>
        <v>41</v>
      </c>
      <c r="V388" s="33" t="s">
        <v>74</v>
      </c>
      <c r="X388" t="str">
        <f t="shared" si="43"/>
        <v>Th</v>
      </c>
      <c r="Y388" t="str">
        <f>IF(T388="Tues",S388,"")</f>
        <v/>
      </c>
      <c r="AB388">
        <f t="shared" si="39"/>
        <v>775</v>
      </c>
    </row>
    <row r="389" spans="1:28">
      <c r="A389" s="28" t="s">
        <v>484</v>
      </c>
      <c r="B389" s="28" t="s">
        <v>448</v>
      </c>
      <c r="C389" s="29">
        <v>86</v>
      </c>
      <c r="D389" s="30">
        <v>51</v>
      </c>
      <c r="E389" s="30">
        <v>53</v>
      </c>
      <c r="F389" s="30">
        <v>0</v>
      </c>
      <c r="G389" s="30">
        <v>73</v>
      </c>
      <c r="H389" s="30">
        <v>78</v>
      </c>
      <c r="I389" s="30">
        <v>216</v>
      </c>
      <c r="J389" s="31">
        <v>10</v>
      </c>
      <c r="K389" s="25">
        <f t="shared" si="40"/>
        <v>567</v>
      </c>
      <c r="L389" s="32">
        <v>140</v>
      </c>
      <c r="M389" s="30">
        <v>12</v>
      </c>
      <c r="N389" s="30">
        <v>7</v>
      </c>
      <c r="O389" s="30">
        <v>5</v>
      </c>
      <c r="P389" s="30">
        <v>30</v>
      </c>
      <c r="Q389" s="30">
        <v>14</v>
      </c>
      <c r="R389" s="25">
        <f t="shared" si="42"/>
        <v>208</v>
      </c>
      <c r="S389" s="27">
        <f t="shared" si="41"/>
        <v>775</v>
      </c>
      <c r="T389" s="33" t="s">
        <v>49</v>
      </c>
      <c r="U389" s="34">
        <f t="array" ref="U389">IF(X389="M",RANK(Y389:Y389,Y$30:Y$887),IF(X389="Tu",RANK(Z389:Z389,Z$30:Z$887),IF(X389="W",RANK(AA389,AA$30:AA$887),IF(X389="Th",RANK(AB389,AB$30:AB$887),""))))</f>
        <v>41</v>
      </c>
      <c r="V389" s="33" t="s">
        <v>74</v>
      </c>
      <c r="X389" t="str">
        <f t="shared" si="43"/>
        <v>Th</v>
      </c>
      <c r="AB389">
        <f t="shared" si="39"/>
        <v>775</v>
      </c>
    </row>
    <row r="390" spans="1:28">
      <c r="A390" s="28" t="s">
        <v>485</v>
      </c>
      <c r="B390" s="28" t="s">
        <v>486</v>
      </c>
      <c r="C390" s="29">
        <v>95</v>
      </c>
      <c r="D390" s="30">
        <v>46</v>
      </c>
      <c r="E390" s="30">
        <v>47</v>
      </c>
      <c r="F390" s="30">
        <v>0</v>
      </c>
      <c r="G390" s="30">
        <v>74</v>
      </c>
      <c r="H390" s="30">
        <v>79</v>
      </c>
      <c r="I390" s="30">
        <v>198</v>
      </c>
      <c r="J390" s="31">
        <v>10</v>
      </c>
      <c r="K390" s="25">
        <f t="shared" si="40"/>
        <v>549</v>
      </c>
      <c r="L390" s="32">
        <v>153</v>
      </c>
      <c r="M390" s="30">
        <v>13</v>
      </c>
      <c r="N390" s="30">
        <v>9</v>
      </c>
      <c r="O390" s="30">
        <v>5</v>
      </c>
      <c r="P390" s="30">
        <v>30</v>
      </c>
      <c r="Q390" s="30">
        <v>15</v>
      </c>
      <c r="R390" s="25">
        <f t="shared" si="42"/>
        <v>225</v>
      </c>
      <c r="S390" s="27">
        <f t="shared" si="41"/>
        <v>774</v>
      </c>
      <c r="T390" s="33" t="s">
        <v>49</v>
      </c>
      <c r="U390" s="34">
        <f t="array" ref="U390">IF(X390="M",RANK(Y390:Y390,Y$30:Y$887),IF(X390="Tu",RANK(Z390:Z390,Z$30:Z$887),IF(X390="W",RANK(AA390,AA$30:AA$887),IF(X390="Th",RANK(AB390,AB$30:AB$887),""))))</f>
        <v>43</v>
      </c>
      <c r="V390" s="33" t="s">
        <v>74</v>
      </c>
      <c r="X390" t="str">
        <f t="shared" si="43"/>
        <v>Th</v>
      </c>
      <c r="AB390">
        <f t="shared" si="39"/>
        <v>774</v>
      </c>
    </row>
    <row r="391" spans="1:28">
      <c r="A391" s="28" t="s">
        <v>487</v>
      </c>
      <c r="B391" s="28" t="s">
        <v>488</v>
      </c>
      <c r="C391" s="29">
        <v>93</v>
      </c>
      <c r="D391" s="30">
        <v>49</v>
      </c>
      <c r="E391" s="30">
        <v>50</v>
      </c>
      <c r="F391" s="30">
        <v>0</v>
      </c>
      <c r="G391" s="30">
        <v>73</v>
      </c>
      <c r="H391" s="30">
        <v>77</v>
      </c>
      <c r="I391" s="30">
        <v>207</v>
      </c>
      <c r="J391" s="31">
        <v>10</v>
      </c>
      <c r="K391" s="25">
        <f t="shared" si="40"/>
        <v>559</v>
      </c>
      <c r="L391" s="39">
        <v>154</v>
      </c>
      <c r="M391" s="30">
        <v>2</v>
      </c>
      <c r="N391" s="30">
        <v>9</v>
      </c>
      <c r="O391" s="30">
        <v>5</v>
      </c>
      <c r="P391" s="30">
        <v>30</v>
      </c>
      <c r="Q391" s="30">
        <v>15</v>
      </c>
      <c r="R391" s="25">
        <f t="shared" si="42"/>
        <v>215</v>
      </c>
      <c r="S391" s="27">
        <f t="shared" si="41"/>
        <v>774</v>
      </c>
      <c r="T391" s="33" t="s">
        <v>49</v>
      </c>
      <c r="U391" s="34">
        <f t="array" ref="U391">IF(X391="M",RANK(Y391:Y391,Y$30:Y$887),IF(X391="Tu",RANK(Z391:Z391,Z$30:Z$887),IF(X391="W",RANK(AA391,AA$30:AA$887),IF(X391="Th",RANK(AB391,AB$30:AB$887),""))))</f>
        <v>43</v>
      </c>
      <c r="V391" s="33" t="s">
        <v>74</v>
      </c>
      <c r="X391" t="str">
        <f t="shared" si="43"/>
        <v>Th</v>
      </c>
      <c r="Y391" t="str">
        <f>IF(T391="Tues",S391,"")</f>
        <v/>
      </c>
      <c r="AB391">
        <f t="shared" si="39"/>
        <v>774</v>
      </c>
    </row>
    <row r="392" spans="1:28">
      <c r="A392" s="33" t="s">
        <v>489</v>
      </c>
      <c r="B392" s="33" t="s">
        <v>450</v>
      </c>
      <c r="C392" s="29">
        <v>81</v>
      </c>
      <c r="D392" s="30">
        <v>44</v>
      </c>
      <c r="E392" s="30">
        <v>43</v>
      </c>
      <c r="F392" s="30">
        <v>0</v>
      </c>
      <c r="G392" s="30">
        <v>70</v>
      </c>
      <c r="H392" s="30">
        <v>68</v>
      </c>
      <c r="I392" s="30">
        <v>225</v>
      </c>
      <c r="J392" s="41">
        <v>9</v>
      </c>
      <c r="K392" s="25">
        <f t="shared" si="40"/>
        <v>540</v>
      </c>
      <c r="L392" s="32">
        <v>153</v>
      </c>
      <c r="M392" s="30">
        <v>20</v>
      </c>
      <c r="N392" s="30">
        <v>10</v>
      </c>
      <c r="O392" s="30">
        <v>5</v>
      </c>
      <c r="P392" s="30">
        <v>30</v>
      </c>
      <c r="Q392" s="30">
        <v>15</v>
      </c>
      <c r="R392" s="25">
        <f t="shared" si="42"/>
        <v>233</v>
      </c>
      <c r="S392" s="27">
        <f t="shared" si="41"/>
        <v>773</v>
      </c>
      <c r="T392" s="33" t="s">
        <v>49</v>
      </c>
      <c r="U392" s="34">
        <f t="array" ref="U392">IF(X392="M",RANK(Y392:Y392,Y$30:Y$887),IF(X392="Tu",RANK(Z392:Z392,Z$30:Z$887),IF(X392="W",RANK(AA392,AA$30:AA$887),IF(X392="Th",RANK(AB392,AB$30:AB$887),""))))</f>
        <v>45</v>
      </c>
      <c r="V392" s="33" t="s">
        <v>74</v>
      </c>
      <c r="X392" t="str">
        <f t="shared" si="43"/>
        <v>Th</v>
      </c>
      <c r="AB392">
        <f t="shared" si="39"/>
        <v>773</v>
      </c>
    </row>
    <row r="393" spans="1:28">
      <c r="A393" s="33" t="s">
        <v>490</v>
      </c>
      <c r="B393" s="33" t="s">
        <v>448</v>
      </c>
      <c r="C393" s="29">
        <v>77</v>
      </c>
      <c r="D393" s="30">
        <v>45</v>
      </c>
      <c r="E393" s="30">
        <v>46</v>
      </c>
      <c r="F393" s="30">
        <v>0</v>
      </c>
      <c r="G393" s="30">
        <v>68</v>
      </c>
      <c r="H393" s="30">
        <v>70</v>
      </c>
      <c r="I393" s="30">
        <v>225</v>
      </c>
      <c r="J393" s="41">
        <v>10</v>
      </c>
      <c r="K393" s="25">
        <f t="shared" si="40"/>
        <v>541</v>
      </c>
      <c r="L393" s="32">
        <v>153</v>
      </c>
      <c r="M393" s="30">
        <v>18</v>
      </c>
      <c r="N393" s="30">
        <v>10</v>
      </c>
      <c r="O393" s="30">
        <v>5</v>
      </c>
      <c r="P393" s="30">
        <v>30</v>
      </c>
      <c r="Q393" s="30">
        <v>15</v>
      </c>
      <c r="R393" s="25">
        <f t="shared" si="42"/>
        <v>231</v>
      </c>
      <c r="S393" s="27">
        <f t="shared" si="41"/>
        <v>772</v>
      </c>
      <c r="T393" s="33" t="s">
        <v>49</v>
      </c>
      <c r="U393" s="34">
        <f t="array" ref="U393">IF(X393="M",RANK(Y393:Y393,Y$30:Y$887),IF(X393="Tu",RANK(Z393:Z393,Z$30:Z$887),IF(X393="W",RANK(AA393,AA$30:AA$887),IF(X393="Th",RANK(AB393,AB$30:AB$887),""))))</f>
        <v>46</v>
      </c>
      <c r="V393" s="33" t="s">
        <v>74</v>
      </c>
      <c r="X393" t="str">
        <f t="shared" si="43"/>
        <v>Th</v>
      </c>
      <c r="Y393" t="str">
        <f>IF(T393="Tues",S393,"")</f>
        <v/>
      </c>
      <c r="AB393">
        <f t="shared" si="39"/>
        <v>772</v>
      </c>
    </row>
    <row r="394" spans="1:28">
      <c r="A394" s="33" t="s">
        <v>491</v>
      </c>
      <c r="B394" s="33" t="s">
        <v>450</v>
      </c>
      <c r="C394" s="29">
        <v>88</v>
      </c>
      <c r="D394" s="30">
        <v>48</v>
      </c>
      <c r="E394" s="30">
        <v>52</v>
      </c>
      <c r="F394" s="30">
        <v>0</v>
      </c>
      <c r="G394" s="30">
        <v>74</v>
      </c>
      <c r="H394" s="30">
        <v>77</v>
      </c>
      <c r="I394" s="30">
        <v>189</v>
      </c>
      <c r="J394" s="41">
        <v>10</v>
      </c>
      <c r="K394" s="25">
        <f t="shared" si="40"/>
        <v>538</v>
      </c>
      <c r="L394" s="32">
        <v>154</v>
      </c>
      <c r="M394" s="30">
        <v>20</v>
      </c>
      <c r="N394" s="30">
        <v>10</v>
      </c>
      <c r="O394" s="30">
        <v>5</v>
      </c>
      <c r="P394" s="30">
        <v>30</v>
      </c>
      <c r="Q394" s="30">
        <v>15</v>
      </c>
      <c r="R394" s="25">
        <f t="shared" si="42"/>
        <v>234</v>
      </c>
      <c r="S394" s="27">
        <f t="shared" si="41"/>
        <v>772</v>
      </c>
      <c r="T394" s="33" t="s">
        <v>49</v>
      </c>
      <c r="U394" s="34">
        <f t="array" ref="U394">IF(X394="M",RANK(Y394:Y394,Y$30:Y$887),IF(X394="Tu",RANK(Z394:Z394,Z$30:Z$887),IF(X394="W",RANK(AA394,AA$30:AA$887),IF(X394="Th",RANK(AB394,AB$30:AB$887),""))))</f>
        <v>46</v>
      </c>
      <c r="V394" s="33" t="s">
        <v>74</v>
      </c>
      <c r="X394" t="str">
        <f t="shared" si="43"/>
        <v>Th</v>
      </c>
      <c r="AB394">
        <f t="shared" si="39"/>
        <v>772</v>
      </c>
    </row>
    <row r="395" spans="1:28">
      <c r="A395" s="28" t="s">
        <v>492</v>
      </c>
      <c r="B395" s="28" t="s">
        <v>458</v>
      </c>
      <c r="C395" s="29">
        <v>84</v>
      </c>
      <c r="D395" s="30">
        <v>46</v>
      </c>
      <c r="E395" s="30">
        <v>46</v>
      </c>
      <c r="F395" s="30">
        <v>0</v>
      </c>
      <c r="G395" s="30">
        <v>70</v>
      </c>
      <c r="H395" s="30">
        <v>68</v>
      </c>
      <c r="I395" s="30">
        <v>225</v>
      </c>
      <c r="J395" s="31">
        <v>10</v>
      </c>
      <c r="K395" s="25">
        <f t="shared" si="40"/>
        <v>549</v>
      </c>
      <c r="L395" s="32">
        <v>153</v>
      </c>
      <c r="M395" s="30">
        <v>10</v>
      </c>
      <c r="N395" s="30">
        <v>10</v>
      </c>
      <c r="O395" s="30">
        <v>5</v>
      </c>
      <c r="P395" s="30">
        <v>30</v>
      </c>
      <c r="Q395" s="30">
        <v>15</v>
      </c>
      <c r="R395" s="25">
        <f t="shared" si="42"/>
        <v>223</v>
      </c>
      <c r="S395" s="27">
        <f t="shared" si="41"/>
        <v>772</v>
      </c>
      <c r="T395" s="33" t="s">
        <v>49</v>
      </c>
      <c r="U395" s="34">
        <f t="array" ref="U395">IF(X395="M",RANK(Y395:Y395,Y$30:Y$887),IF(X395="Tu",RANK(Z395:Z395,Z$30:Z$887),IF(X395="W",RANK(AA395,AA$30:AA$887),IF(X395="Th",RANK(AB395,AB$30:AB$887),""))))</f>
        <v>46</v>
      </c>
      <c r="V395" s="33" t="s">
        <v>74</v>
      </c>
      <c r="X395" t="str">
        <f t="shared" si="43"/>
        <v>Th</v>
      </c>
      <c r="AB395">
        <f t="shared" si="39"/>
        <v>772</v>
      </c>
    </row>
    <row r="396" spans="1:28">
      <c r="A396" s="33" t="s">
        <v>75</v>
      </c>
      <c r="B396" s="33" t="s">
        <v>460</v>
      </c>
      <c r="C396" s="29">
        <v>88</v>
      </c>
      <c r="D396" s="30">
        <v>46</v>
      </c>
      <c r="E396" s="30">
        <v>51</v>
      </c>
      <c r="F396" s="30">
        <v>0</v>
      </c>
      <c r="G396" s="30">
        <v>73</v>
      </c>
      <c r="H396" s="30">
        <v>76</v>
      </c>
      <c r="I396" s="30">
        <v>189</v>
      </c>
      <c r="J396" s="41">
        <v>10</v>
      </c>
      <c r="K396" s="25">
        <f t="shared" si="40"/>
        <v>533</v>
      </c>
      <c r="L396" s="32">
        <v>157</v>
      </c>
      <c r="M396" s="30">
        <v>18</v>
      </c>
      <c r="N396" s="30">
        <v>9</v>
      </c>
      <c r="O396" s="30">
        <v>5</v>
      </c>
      <c r="P396" s="30">
        <v>30</v>
      </c>
      <c r="Q396" s="30">
        <v>15</v>
      </c>
      <c r="R396" s="25">
        <f t="shared" si="42"/>
        <v>234</v>
      </c>
      <c r="S396" s="27">
        <f t="shared" si="41"/>
        <v>767</v>
      </c>
      <c r="T396" s="33" t="s">
        <v>49</v>
      </c>
      <c r="U396" s="34">
        <f t="array" ref="U396">IF(X396="M",RANK(Y396:Y396,Y$30:Y$887),IF(X396="Tu",RANK(Z396:Z396,Z$30:Z$887),IF(X396="W",RANK(AA396,AA$30:AA$887),IF(X396="Th",RANK(AB396,AB$30:AB$887),""))))</f>
        <v>49</v>
      </c>
      <c r="V396" s="33"/>
      <c r="X396" t="str">
        <f t="shared" si="43"/>
        <v>Th</v>
      </c>
      <c r="AB396">
        <f t="shared" si="39"/>
        <v>767</v>
      </c>
    </row>
    <row r="397" spans="1:28">
      <c r="A397" s="33" t="s">
        <v>493</v>
      </c>
      <c r="B397" s="33" t="s">
        <v>433</v>
      </c>
      <c r="C397" s="29">
        <v>97</v>
      </c>
      <c r="D397" s="30">
        <v>50</v>
      </c>
      <c r="E397" s="30">
        <v>50</v>
      </c>
      <c r="F397" s="30">
        <v>0</v>
      </c>
      <c r="G397" s="30">
        <v>75</v>
      </c>
      <c r="H397" s="30">
        <v>79</v>
      </c>
      <c r="I397" s="30">
        <v>198</v>
      </c>
      <c r="J397" s="41">
        <v>10</v>
      </c>
      <c r="K397" s="25">
        <f t="shared" si="40"/>
        <v>559</v>
      </c>
      <c r="L397" s="32">
        <v>149</v>
      </c>
      <c r="M397" s="30">
        <v>8</v>
      </c>
      <c r="N397" s="30">
        <v>9</v>
      </c>
      <c r="O397" s="30">
        <v>0</v>
      </c>
      <c r="P397" s="30">
        <v>30</v>
      </c>
      <c r="Q397" s="30">
        <v>11</v>
      </c>
      <c r="R397" s="25">
        <f t="shared" si="42"/>
        <v>207</v>
      </c>
      <c r="S397" s="27">
        <f t="shared" si="41"/>
        <v>766</v>
      </c>
      <c r="T397" s="33" t="s">
        <v>49</v>
      </c>
      <c r="U397" s="34">
        <f t="array" ref="U397">IF(X397="M",RANK(Y397:Y397,Y$30:Y$887),IF(X397="Tu",RANK(Z397:Z397,Z$30:Z$887),IF(X397="W",RANK(AA397,AA$30:AA$887),IF(X397="Th",RANK(AB397,AB$30:AB$887),""))))</f>
        <v>50</v>
      </c>
      <c r="V397" s="33"/>
      <c r="X397" t="str">
        <f t="shared" si="43"/>
        <v>Th</v>
      </c>
      <c r="Y397" t="str">
        <f>IF(T397="Tues",S397,"")</f>
        <v/>
      </c>
      <c r="AB397">
        <f t="shared" si="39"/>
        <v>766</v>
      </c>
    </row>
    <row r="398" spans="1:28">
      <c r="A398" s="33" t="s">
        <v>494</v>
      </c>
      <c r="B398" s="33" t="s">
        <v>471</v>
      </c>
      <c r="C398" s="29">
        <v>84</v>
      </c>
      <c r="D398" s="30">
        <v>48</v>
      </c>
      <c r="E398" s="30">
        <v>44</v>
      </c>
      <c r="F398" s="30">
        <v>0</v>
      </c>
      <c r="G398" s="30">
        <v>70</v>
      </c>
      <c r="H398" s="30">
        <v>73</v>
      </c>
      <c r="I398" s="30">
        <v>216</v>
      </c>
      <c r="J398" s="41">
        <v>10</v>
      </c>
      <c r="K398" s="25">
        <f t="shared" si="40"/>
        <v>545</v>
      </c>
      <c r="L398" s="32">
        <v>158</v>
      </c>
      <c r="M398" s="30">
        <v>2</v>
      </c>
      <c r="N398" s="30">
        <v>9</v>
      </c>
      <c r="O398" s="30">
        <v>5</v>
      </c>
      <c r="P398" s="30">
        <v>30</v>
      </c>
      <c r="Q398" s="30">
        <v>15</v>
      </c>
      <c r="R398" s="25">
        <f t="shared" si="42"/>
        <v>219</v>
      </c>
      <c r="S398" s="27">
        <f t="shared" si="41"/>
        <v>764</v>
      </c>
      <c r="T398" s="33" t="s">
        <v>49</v>
      </c>
      <c r="U398" s="34">
        <f t="array" ref="U398">IF(X398="M",RANK(Y398:Y398,Y$30:Y$887),IF(X398="Tu",RANK(Z398:Z398,Z$30:Z$887),IF(X398="W",RANK(AA398,AA$30:AA$887),IF(X398="Th",RANK(AB398,AB$30:AB$887),""))))</f>
        <v>51</v>
      </c>
      <c r="V398" s="33"/>
      <c r="X398" t="str">
        <f t="shared" si="43"/>
        <v>Th</v>
      </c>
      <c r="AB398">
        <f t="shared" si="39"/>
        <v>764</v>
      </c>
    </row>
    <row r="399" spans="1:28">
      <c r="A399" s="28" t="s">
        <v>495</v>
      </c>
      <c r="B399" s="28" t="s">
        <v>488</v>
      </c>
      <c r="C399" s="29">
        <v>86</v>
      </c>
      <c r="D399" s="30">
        <v>45</v>
      </c>
      <c r="E399" s="30">
        <v>47</v>
      </c>
      <c r="F399" s="30">
        <v>0</v>
      </c>
      <c r="G399" s="30">
        <v>73</v>
      </c>
      <c r="H399" s="30">
        <v>75</v>
      </c>
      <c r="I399" s="30">
        <v>189</v>
      </c>
      <c r="J399" s="31">
        <v>10</v>
      </c>
      <c r="K399" s="25">
        <f t="shared" si="40"/>
        <v>525</v>
      </c>
      <c r="L399" s="32">
        <v>160</v>
      </c>
      <c r="M399" s="30">
        <v>20</v>
      </c>
      <c r="N399" s="30">
        <v>9</v>
      </c>
      <c r="O399" s="30">
        <v>5</v>
      </c>
      <c r="P399" s="30">
        <v>30</v>
      </c>
      <c r="Q399" s="30">
        <v>15</v>
      </c>
      <c r="R399" s="25">
        <f t="shared" si="42"/>
        <v>239</v>
      </c>
      <c r="S399" s="27">
        <f t="shared" si="41"/>
        <v>764</v>
      </c>
      <c r="T399" s="33" t="s">
        <v>49</v>
      </c>
      <c r="U399" s="34">
        <f t="array" ref="U399">IF(X399="M",RANK(Y399:Y399,Y$30:Y$887),IF(X399="Tu",RANK(Z399:Z399,Z$30:Z$887),IF(X399="W",RANK(AA399,AA$30:AA$887),IF(X399="Th",RANK(AB399,AB$30:AB$887),""))))</f>
        <v>51</v>
      </c>
      <c r="V399" s="33"/>
      <c r="X399" t="str">
        <f t="shared" si="43"/>
        <v>Th</v>
      </c>
      <c r="AB399">
        <f t="shared" si="39"/>
        <v>764</v>
      </c>
    </row>
    <row r="400" spans="1:28">
      <c r="A400" s="28" t="s">
        <v>496</v>
      </c>
      <c r="B400" s="28" t="s">
        <v>486</v>
      </c>
      <c r="C400" s="29">
        <v>86</v>
      </c>
      <c r="D400" s="30">
        <v>47</v>
      </c>
      <c r="E400" s="30">
        <v>50</v>
      </c>
      <c r="F400" s="30">
        <v>0</v>
      </c>
      <c r="G400" s="30">
        <v>71</v>
      </c>
      <c r="H400" s="30">
        <v>72</v>
      </c>
      <c r="I400" s="30">
        <v>225</v>
      </c>
      <c r="J400" s="31">
        <v>10</v>
      </c>
      <c r="K400" s="25">
        <f t="shared" si="40"/>
        <v>561</v>
      </c>
      <c r="L400" s="32">
        <v>141</v>
      </c>
      <c r="M400" s="30">
        <v>2</v>
      </c>
      <c r="N400" s="30">
        <v>9</v>
      </c>
      <c r="O400" s="30">
        <v>5</v>
      </c>
      <c r="P400" s="30">
        <v>30</v>
      </c>
      <c r="Q400" s="30">
        <v>15</v>
      </c>
      <c r="R400" s="25">
        <f t="shared" si="42"/>
        <v>202</v>
      </c>
      <c r="S400" s="27">
        <f t="shared" si="41"/>
        <v>763</v>
      </c>
      <c r="T400" s="33" t="s">
        <v>49</v>
      </c>
      <c r="U400" s="34">
        <f t="array" ref="U400">IF(X400="M",RANK(Y400:Y400,Y$30:Y$887),IF(X400="Tu",RANK(Z400:Z400,Z$30:Z$887),IF(X400="W",RANK(AA400,AA$30:AA$887),IF(X400="Th",RANK(AB400,AB$30:AB$887),""))))</f>
        <v>53</v>
      </c>
      <c r="V400" s="33"/>
      <c r="X400" t="str">
        <f t="shared" si="43"/>
        <v>Th</v>
      </c>
      <c r="AB400">
        <f t="shared" si="39"/>
        <v>763</v>
      </c>
    </row>
    <row r="401" spans="1:28">
      <c r="A401" s="33" t="s">
        <v>497</v>
      </c>
      <c r="B401" s="33" t="s">
        <v>460</v>
      </c>
      <c r="C401" s="29">
        <v>88</v>
      </c>
      <c r="D401" s="30">
        <v>46</v>
      </c>
      <c r="E401" s="30">
        <v>45</v>
      </c>
      <c r="F401" s="30">
        <v>0</v>
      </c>
      <c r="G401" s="30">
        <v>72</v>
      </c>
      <c r="H401" s="30">
        <v>68</v>
      </c>
      <c r="I401" s="30">
        <v>198</v>
      </c>
      <c r="J401" s="41">
        <v>10</v>
      </c>
      <c r="K401" s="25">
        <f t="shared" si="40"/>
        <v>527</v>
      </c>
      <c r="L401" s="32">
        <v>159</v>
      </c>
      <c r="M401" s="30">
        <v>20</v>
      </c>
      <c r="N401" s="30">
        <v>9</v>
      </c>
      <c r="O401" s="30">
        <v>5</v>
      </c>
      <c r="P401" s="30">
        <v>26</v>
      </c>
      <c r="Q401" s="30">
        <v>15</v>
      </c>
      <c r="R401" s="25">
        <f t="shared" si="42"/>
        <v>234</v>
      </c>
      <c r="S401" s="27">
        <f t="shared" si="41"/>
        <v>761</v>
      </c>
      <c r="T401" s="33" t="s">
        <v>49</v>
      </c>
      <c r="U401" s="34">
        <f t="array" ref="U401">IF(X401="M",RANK(Y401:Y401,Y$30:Y$887),IF(X401="Tu",RANK(Z401:Z401,Z$30:Z$887),IF(X401="W",RANK(AA401,AA$30:AA$887),IF(X401="Th",RANK(AB401,AB$30:AB$887),""))))</f>
        <v>54</v>
      </c>
      <c r="V401" s="33"/>
      <c r="X401" t="str">
        <f t="shared" si="43"/>
        <v>Th</v>
      </c>
      <c r="AB401">
        <f t="shared" si="39"/>
        <v>761</v>
      </c>
    </row>
    <row r="402" spans="1:28">
      <c r="A402" s="33" t="s">
        <v>498</v>
      </c>
      <c r="B402" s="33" t="s">
        <v>473</v>
      </c>
      <c r="C402" s="29">
        <v>91</v>
      </c>
      <c r="D402" s="30">
        <v>44</v>
      </c>
      <c r="E402" s="30">
        <v>48</v>
      </c>
      <c r="F402" s="30">
        <v>0</v>
      </c>
      <c r="G402" s="30">
        <v>74</v>
      </c>
      <c r="H402" s="30">
        <v>76</v>
      </c>
      <c r="I402" s="30">
        <v>189</v>
      </c>
      <c r="J402" s="41">
        <v>10</v>
      </c>
      <c r="K402" s="25">
        <f t="shared" si="40"/>
        <v>532</v>
      </c>
      <c r="L402" s="32">
        <v>157</v>
      </c>
      <c r="M402" s="30">
        <v>12</v>
      </c>
      <c r="N402" s="30">
        <v>9</v>
      </c>
      <c r="O402" s="30">
        <v>5</v>
      </c>
      <c r="P402" s="30">
        <v>30</v>
      </c>
      <c r="Q402" s="30">
        <v>15</v>
      </c>
      <c r="R402" s="25">
        <f t="shared" si="42"/>
        <v>228</v>
      </c>
      <c r="S402" s="27">
        <f t="shared" si="41"/>
        <v>760</v>
      </c>
      <c r="T402" s="33" t="s">
        <v>49</v>
      </c>
      <c r="U402" s="34">
        <f t="array" ref="U402">IF(X402="M",RANK(Y402:Y402,Y$30:Y$887),IF(X402="Tu",RANK(Z402:Z402,Z$30:Z$887),IF(X402="W",RANK(AA402,AA$30:AA$887),IF(X402="Th",RANK(AB402,AB$30:AB$887),""))))</f>
        <v>55</v>
      </c>
      <c r="V402" s="33"/>
      <c r="X402" t="str">
        <f t="shared" si="43"/>
        <v>Th</v>
      </c>
      <c r="Y402" t="str">
        <f>IF(T402="Tues",S402,"")</f>
        <v/>
      </c>
      <c r="AB402">
        <f t="shared" si="39"/>
        <v>760</v>
      </c>
    </row>
    <row r="403" spans="1:28">
      <c r="A403" s="28" t="s">
        <v>499</v>
      </c>
      <c r="B403" s="28" t="s">
        <v>439</v>
      </c>
      <c r="C403" s="29">
        <v>85</v>
      </c>
      <c r="D403" s="30">
        <v>46</v>
      </c>
      <c r="E403" s="30">
        <v>47</v>
      </c>
      <c r="F403" s="30">
        <v>0</v>
      </c>
      <c r="G403" s="30">
        <v>68</v>
      </c>
      <c r="H403" s="30">
        <v>69</v>
      </c>
      <c r="I403" s="30">
        <v>225</v>
      </c>
      <c r="J403" s="31">
        <v>10</v>
      </c>
      <c r="K403" s="25">
        <f t="shared" si="40"/>
        <v>550</v>
      </c>
      <c r="L403" s="32">
        <v>159</v>
      </c>
      <c r="M403" s="30">
        <v>1</v>
      </c>
      <c r="N403" s="30">
        <v>0</v>
      </c>
      <c r="O403" s="30">
        <v>5</v>
      </c>
      <c r="P403" s="30">
        <v>30</v>
      </c>
      <c r="Q403" s="30">
        <v>15</v>
      </c>
      <c r="R403" s="25">
        <f t="shared" si="42"/>
        <v>210</v>
      </c>
      <c r="S403" s="27">
        <f t="shared" si="41"/>
        <v>760</v>
      </c>
      <c r="T403" s="33" t="s">
        <v>49</v>
      </c>
      <c r="U403" s="34">
        <f t="array" ref="U403">IF(X403="M",RANK(Y403:Y403,Y$30:Y$887),IF(X403="Tu",RANK(Z403:Z403,Z$30:Z$887),IF(X403="W",RANK(AA403,AA$30:AA$887),IF(X403="Th",RANK(AB403,AB$30:AB$887),""))))</f>
        <v>55</v>
      </c>
      <c r="V403" s="33"/>
      <c r="X403" t="str">
        <f t="shared" si="43"/>
        <v>Th</v>
      </c>
      <c r="AB403">
        <f t="shared" si="39"/>
        <v>760</v>
      </c>
    </row>
    <row r="404" spans="1:28">
      <c r="A404" s="33" t="s">
        <v>500</v>
      </c>
      <c r="B404" s="33" t="s">
        <v>501</v>
      </c>
      <c r="C404" s="29">
        <v>91</v>
      </c>
      <c r="D404" s="30">
        <v>44</v>
      </c>
      <c r="E404" s="30">
        <v>46</v>
      </c>
      <c r="F404" s="30">
        <v>0</v>
      </c>
      <c r="G404" s="30">
        <v>74</v>
      </c>
      <c r="H404" s="30">
        <v>77</v>
      </c>
      <c r="I404" s="30">
        <v>189</v>
      </c>
      <c r="J404" s="41">
        <v>10</v>
      </c>
      <c r="K404" s="25">
        <f t="shared" si="40"/>
        <v>531</v>
      </c>
      <c r="L404" s="32">
        <v>151</v>
      </c>
      <c r="M404" s="30">
        <v>20</v>
      </c>
      <c r="N404" s="30">
        <v>9</v>
      </c>
      <c r="O404" s="30">
        <v>5</v>
      </c>
      <c r="P404" s="30">
        <v>30</v>
      </c>
      <c r="Q404" s="30">
        <v>12</v>
      </c>
      <c r="R404" s="25">
        <f t="shared" si="42"/>
        <v>227</v>
      </c>
      <c r="S404" s="27">
        <f t="shared" si="41"/>
        <v>758</v>
      </c>
      <c r="T404" s="33" t="s">
        <v>49</v>
      </c>
      <c r="U404" s="34">
        <f t="array" ref="U404">IF(X404="M",RANK(Y404:Y404,Y$30:Y$887),IF(X404="Tu",RANK(Z404:Z404,Z$30:Z$887),IF(X404="W",RANK(AA404,AA$30:AA$887),IF(X404="Th",RANK(AB404,AB$30:AB$887),""))))</f>
        <v>57</v>
      </c>
      <c r="V404" s="33"/>
      <c r="X404" t="str">
        <f t="shared" si="43"/>
        <v>Th</v>
      </c>
      <c r="AB404">
        <f t="shared" si="39"/>
        <v>758</v>
      </c>
    </row>
    <row r="405" spans="1:28">
      <c r="A405" s="33" t="s">
        <v>502</v>
      </c>
      <c r="B405" s="33" t="s">
        <v>503</v>
      </c>
      <c r="C405" s="29">
        <v>86</v>
      </c>
      <c r="D405" s="30">
        <v>48</v>
      </c>
      <c r="E405" s="30">
        <v>49</v>
      </c>
      <c r="F405" s="30">
        <v>0</v>
      </c>
      <c r="G405" s="30">
        <v>73</v>
      </c>
      <c r="H405" s="30">
        <v>76</v>
      </c>
      <c r="I405" s="30">
        <v>198</v>
      </c>
      <c r="J405" s="41">
        <v>10</v>
      </c>
      <c r="K405" s="25">
        <f t="shared" si="40"/>
        <v>540</v>
      </c>
      <c r="L405" s="32">
        <v>139</v>
      </c>
      <c r="M405" s="30">
        <v>20</v>
      </c>
      <c r="N405" s="30">
        <v>9</v>
      </c>
      <c r="O405" s="30">
        <v>5</v>
      </c>
      <c r="P405" s="30">
        <v>30</v>
      </c>
      <c r="Q405" s="30">
        <v>15</v>
      </c>
      <c r="R405" s="25">
        <f t="shared" si="42"/>
        <v>218</v>
      </c>
      <c r="S405" s="27">
        <f t="shared" si="41"/>
        <v>758</v>
      </c>
      <c r="T405" s="33" t="s">
        <v>49</v>
      </c>
      <c r="U405" s="34">
        <f t="array" ref="U405">IF(X405="M",RANK(Y405:Y405,Y$30:Y$887),IF(X405="Tu",RANK(Z405:Z405,Z$30:Z$887),IF(X405="W",RANK(AA405,AA$30:AA$887),IF(X405="Th",RANK(AB405,AB$30:AB$887),""))))</f>
        <v>57</v>
      </c>
      <c r="V405" s="33"/>
      <c r="X405" t="str">
        <f t="shared" si="43"/>
        <v>Th</v>
      </c>
      <c r="Y405" t="str">
        <f>IF(T405="Tues",S405,"")</f>
        <v/>
      </c>
      <c r="AB405">
        <f t="shared" si="39"/>
        <v>758</v>
      </c>
    </row>
    <row r="406" spans="1:28">
      <c r="A406" s="33" t="s">
        <v>504</v>
      </c>
      <c r="B406" s="33" t="s">
        <v>476</v>
      </c>
      <c r="C406" s="29">
        <v>88</v>
      </c>
      <c r="D406" s="30">
        <v>51</v>
      </c>
      <c r="E406" s="30">
        <v>53</v>
      </c>
      <c r="F406" s="30">
        <v>0</v>
      </c>
      <c r="G406" s="30">
        <v>74</v>
      </c>
      <c r="H406" s="30">
        <v>77</v>
      </c>
      <c r="I406" s="30">
        <v>171</v>
      </c>
      <c r="J406" s="41">
        <v>10</v>
      </c>
      <c r="K406" s="25">
        <f t="shared" si="40"/>
        <v>524</v>
      </c>
      <c r="L406" s="32">
        <v>152</v>
      </c>
      <c r="M406" s="30">
        <v>20</v>
      </c>
      <c r="N406" s="30">
        <v>10</v>
      </c>
      <c r="O406" s="30">
        <v>5</v>
      </c>
      <c r="P406" s="30">
        <v>30</v>
      </c>
      <c r="Q406" s="30">
        <v>15</v>
      </c>
      <c r="R406" s="25">
        <f t="shared" si="42"/>
        <v>232</v>
      </c>
      <c r="S406" s="27">
        <f t="shared" si="41"/>
        <v>756</v>
      </c>
      <c r="T406" s="33" t="s">
        <v>49</v>
      </c>
      <c r="U406" s="34">
        <f t="array" ref="U406">IF(X406="M",RANK(Y406:Y406,Y$30:Y$887),IF(X406="Tu",RANK(Z406:Z406,Z$30:Z$887),IF(X406="W",RANK(AA406,AA$30:AA$887),IF(X406="Th",RANK(AB406,AB$30:AB$887),""))))</f>
        <v>59</v>
      </c>
      <c r="V406" s="33"/>
      <c r="X406" t="str">
        <f t="shared" si="43"/>
        <v>Th</v>
      </c>
      <c r="AB406">
        <f t="shared" si="39"/>
        <v>756</v>
      </c>
    </row>
    <row r="407" spans="1:28">
      <c r="A407" s="33" t="s">
        <v>505</v>
      </c>
      <c r="B407" s="33" t="s">
        <v>501</v>
      </c>
      <c r="C407" s="29">
        <v>87</v>
      </c>
      <c r="D407" s="30">
        <v>51</v>
      </c>
      <c r="E407" s="30">
        <v>50</v>
      </c>
      <c r="F407" s="30">
        <v>0</v>
      </c>
      <c r="G407" s="30">
        <v>71</v>
      </c>
      <c r="H407" s="30">
        <v>68</v>
      </c>
      <c r="I407" s="30">
        <v>207</v>
      </c>
      <c r="J407" s="41">
        <v>10</v>
      </c>
      <c r="K407" s="25">
        <f t="shared" si="40"/>
        <v>544</v>
      </c>
      <c r="L407" s="32">
        <v>152</v>
      </c>
      <c r="M407" s="30">
        <v>2</v>
      </c>
      <c r="N407" s="30">
        <v>8</v>
      </c>
      <c r="O407" s="30">
        <v>5</v>
      </c>
      <c r="P407" s="30">
        <v>30</v>
      </c>
      <c r="Q407" s="30">
        <v>15</v>
      </c>
      <c r="R407" s="25">
        <f t="shared" si="42"/>
        <v>212</v>
      </c>
      <c r="S407" s="27">
        <f t="shared" si="41"/>
        <v>756</v>
      </c>
      <c r="T407" s="33" t="s">
        <v>49</v>
      </c>
      <c r="U407" s="34">
        <f t="array" ref="U407">IF(X407="M",RANK(Y407:Y407,Y$30:Y$887),IF(X407="Tu",RANK(Z407:Z407,Z$30:Z$887),IF(X407="W",RANK(AA407,AA$30:AA$887),IF(X407="Th",RANK(AB407,AB$30:AB$887),""))))</f>
        <v>59</v>
      </c>
      <c r="V407" s="33"/>
      <c r="X407" t="s">
        <v>506</v>
      </c>
      <c r="AA407" t="str">
        <f>IF(T407="Fri",S407,"")</f>
        <v/>
      </c>
      <c r="AB407">
        <f t="shared" si="39"/>
        <v>756</v>
      </c>
    </row>
    <row r="408" spans="1:28">
      <c r="A408" s="33" t="s">
        <v>507</v>
      </c>
      <c r="B408" s="33" t="s">
        <v>446</v>
      </c>
      <c r="C408" s="29">
        <v>88</v>
      </c>
      <c r="D408" s="30">
        <v>46</v>
      </c>
      <c r="E408" s="30">
        <v>43</v>
      </c>
      <c r="F408" s="30">
        <v>0</v>
      </c>
      <c r="G408" s="30">
        <v>71</v>
      </c>
      <c r="H408" s="30">
        <v>71</v>
      </c>
      <c r="I408" s="30">
        <v>216</v>
      </c>
      <c r="J408" s="41">
        <v>10</v>
      </c>
      <c r="K408" s="25">
        <f t="shared" si="40"/>
        <v>545</v>
      </c>
      <c r="L408" s="32">
        <v>152</v>
      </c>
      <c r="M408" s="30">
        <v>1</v>
      </c>
      <c r="N408" s="30">
        <v>9</v>
      </c>
      <c r="O408" s="30">
        <v>5</v>
      </c>
      <c r="P408" s="30">
        <v>28</v>
      </c>
      <c r="Q408" s="30">
        <v>15</v>
      </c>
      <c r="R408" s="25">
        <f t="shared" si="42"/>
        <v>210</v>
      </c>
      <c r="S408" s="27">
        <f t="shared" si="41"/>
        <v>755</v>
      </c>
      <c r="T408" s="33" t="s">
        <v>49</v>
      </c>
      <c r="U408" s="34">
        <f t="array" ref="U408">IF(X408="M",RANK(Y408:Y408,Y$30:Y$887),IF(X408="Tu",RANK(Z408:Z408,Z$30:Z$887),IF(X408="W",RANK(AA408,AA$30:AA$887),IF(X408="Th",RANK(AB408,AB$30:AB$887),""))))</f>
        <v>61</v>
      </c>
      <c r="V408" s="33"/>
      <c r="X408" t="str">
        <f t="shared" ref="X408:X416" si="44">IF(Y408="",IF(Z408="",IF(AA408="",IF(AB408="","","Th"),"W"),"Tu"),"M")</f>
        <v>Th</v>
      </c>
      <c r="AB408">
        <f t="shared" si="39"/>
        <v>755</v>
      </c>
    </row>
    <row r="409" spans="1:28">
      <c r="A409" s="33" t="s">
        <v>508</v>
      </c>
      <c r="B409" s="33" t="s">
        <v>476</v>
      </c>
      <c r="C409" s="29">
        <v>82</v>
      </c>
      <c r="D409" s="30">
        <v>46</v>
      </c>
      <c r="E409" s="30">
        <v>45</v>
      </c>
      <c r="F409" s="30">
        <v>0</v>
      </c>
      <c r="G409" s="30">
        <v>69</v>
      </c>
      <c r="H409" s="30">
        <v>74</v>
      </c>
      <c r="I409" s="30">
        <v>198</v>
      </c>
      <c r="J409" s="41">
        <v>10</v>
      </c>
      <c r="K409" s="25">
        <f t="shared" si="40"/>
        <v>524</v>
      </c>
      <c r="L409" s="32">
        <v>152</v>
      </c>
      <c r="M409" s="30">
        <v>18</v>
      </c>
      <c r="N409" s="30">
        <v>10</v>
      </c>
      <c r="O409" s="30">
        <v>5</v>
      </c>
      <c r="P409" s="30">
        <v>30</v>
      </c>
      <c r="Q409" s="30">
        <v>15</v>
      </c>
      <c r="R409" s="25">
        <f t="shared" si="42"/>
        <v>230</v>
      </c>
      <c r="S409" s="27">
        <f t="shared" si="41"/>
        <v>754</v>
      </c>
      <c r="T409" s="33" t="s">
        <v>49</v>
      </c>
      <c r="U409" s="34">
        <f t="array" ref="U409">IF(X409="M",RANK(Y409:Y409,Y$30:Y$887),IF(X409="Tu",RANK(Z409:Z409,Z$30:Z$887),IF(X409="W",RANK(AA409,AA$30:AA$887),IF(X409="Th",RANK(AB409,AB$30:AB$887),""))))</f>
        <v>62</v>
      </c>
      <c r="V409" s="33"/>
      <c r="X409" t="str">
        <f t="shared" si="44"/>
        <v>Th</v>
      </c>
      <c r="AB409">
        <f t="shared" si="39"/>
        <v>754</v>
      </c>
    </row>
    <row r="410" spans="1:28">
      <c r="A410" s="33" t="s">
        <v>509</v>
      </c>
      <c r="B410" s="33" t="s">
        <v>482</v>
      </c>
      <c r="C410" s="29">
        <v>83</v>
      </c>
      <c r="D410" s="30">
        <v>50</v>
      </c>
      <c r="E410" s="30">
        <v>53</v>
      </c>
      <c r="F410" s="30">
        <v>0</v>
      </c>
      <c r="G410" s="30">
        <v>71</v>
      </c>
      <c r="H410" s="30">
        <v>73</v>
      </c>
      <c r="I410" s="30">
        <v>189</v>
      </c>
      <c r="J410" s="41">
        <v>10</v>
      </c>
      <c r="K410" s="25">
        <f t="shared" si="40"/>
        <v>529</v>
      </c>
      <c r="L410" s="32">
        <v>153</v>
      </c>
      <c r="M410" s="30">
        <v>16</v>
      </c>
      <c r="N410" s="30">
        <v>9</v>
      </c>
      <c r="O410" s="30">
        <v>5</v>
      </c>
      <c r="P410" s="30">
        <v>27</v>
      </c>
      <c r="Q410" s="30">
        <v>15</v>
      </c>
      <c r="R410" s="25">
        <f t="shared" si="42"/>
        <v>225</v>
      </c>
      <c r="S410" s="27">
        <f t="shared" si="41"/>
        <v>754</v>
      </c>
      <c r="T410" s="33" t="s">
        <v>49</v>
      </c>
      <c r="U410" s="34">
        <f t="array" ref="U410">IF(X410="M",RANK(Y410:Y410,Y$30:Y$887),IF(X410="Tu",RANK(Z410:Z410,Z$30:Z$887),IF(X410="W",RANK(AA410,AA$30:AA$887),IF(X410="Th",RANK(AB410,AB$30:AB$887),""))))</f>
        <v>62</v>
      </c>
      <c r="V410" s="33"/>
      <c r="X410" t="str">
        <f t="shared" si="44"/>
        <v>Th</v>
      </c>
      <c r="AB410">
        <f t="shared" si="39"/>
        <v>754</v>
      </c>
    </row>
    <row r="411" spans="1:28">
      <c r="A411" s="33" t="s">
        <v>510</v>
      </c>
      <c r="B411" s="33" t="s">
        <v>473</v>
      </c>
      <c r="C411" s="29">
        <v>89</v>
      </c>
      <c r="D411" s="30">
        <v>46</v>
      </c>
      <c r="E411" s="30">
        <v>48</v>
      </c>
      <c r="F411" s="30">
        <v>0</v>
      </c>
      <c r="G411" s="30">
        <v>74</v>
      </c>
      <c r="H411" s="30">
        <v>76</v>
      </c>
      <c r="I411" s="30">
        <v>189</v>
      </c>
      <c r="J411" s="41">
        <v>10</v>
      </c>
      <c r="K411" s="25">
        <f t="shared" si="40"/>
        <v>532</v>
      </c>
      <c r="L411" s="32">
        <v>146</v>
      </c>
      <c r="M411" s="30">
        <v>16</v>
      </c>
      <c r="N411" s="30">
        <v>9</v>
      </c>
      <c r="O411" s="30">
        <v>5</v>
      </c>
      <c r="P411" s="30">
        <v>30</v>
      </c>
      <c r="Q411" s="30">
        <v>15</v>
      </c>
      <c r="R411" s="25">
        <f t="shared" si="42"/>
        <v>221</v>
      </c>
      <c r="S411" s="27">
        <f t="shared" si="41"/>
        <v>753</v>
      </c>
      <c r="T411" s="33" t="s">
        <v>49</v>
      </c>
      <c r="U411" s="34">
        <f t="array" ref="U411">IF(X411="M",RANK(Y411:Y411,Y$30:Y$887),IF(X411="Tu",RANK(Z411:Z411,Z$30:Z$887),IF(X411="W",RANK(AA411,AA$30:AA$887),IF(X411="Th",RANK(AB411,AB$30:AB$887),""))))</f>
        <v>64</v>
      </c>
      <c r="V411" s="33"/>
      <c r="X411" t="str">
        <f t="shared" si="44"/>
        <v>Th</v>
      </c>
      <c r="AB411">
        <f t="shared" si="39"/>
        <v>753</v>
      </c>
    </row>
    <row r="412" spans="1:28">
      <c r="A412" s="33" t="s">
        <v>511</v>
      </c>
      <c r="B412" s="33" t="s">
        <v>458</v>
      </c>
      <c r="C412" s="29">
        <v>85</v>
      </c>
      <c r="D412" s="30">
        <v>44</v>
      </c>
      <c r="E412" s="30">
        <v>47</v>
      </c>
      <c r="F412" s="30">
        <v>0</v>
      </c>
      <c r="G412" s="30">
        <v>69</v>
      </c>
      <c r="H412" s="30">
        <v>70</v>
      </c>
      <c r="I412" s="30">
        <v>225</v>
      </c>
      <c r="J412" s="41">
        <v>10</v>
      </c>
      <c r="K412" s="25">
        <f t="shared" si="40"/>
        <v>550</v>
      </c>
      <c r="L412" s="32">
        <v>142</v>
      </c>
      <c r="M412" s="30">
        <v>2</v>
      </c>
      <c r="N412" s="30">
        <v>9</v>
      </c>
      <c r="O412" s="30">
        <v>5</v>
      </c>
      <c r="P412" s="30">
        <v>30</v>
      </c>
      <c r="Q412" s="30">
        <v>15</v>
      </c>
      <c r="R412" s="25">
        <f t="shared" si="42"/>
        <v>203</v>
      </c>
      <c r="S412" s="27">
        <f t="shared" si="41"/>
        <v>753</v>
      </c>
      <c r="T412" s="33" t="s">
        <v>49</v>
      </c>
      <c r="U412" s="34">
        <f t="array" ref="U412">IF(X412="M",RANK(Y412:Y412,Y$30:Y$887),IF(X412="Tu",RANK(Z412:Z412,Z$30:Z$887),IF(X412="W",RANK(AA412,AA$30:AA$887),IF(X412="Th",RANK(AB412,AB$30:AB$887),""))))</f>
        <v>64</v>
      </c>
      <c r="V412" s="33"/>
      <c r="X412" t="str">
        <f t="shared" si="44"/>
        <v>Th</v>
      </c>
      <c r="AB412">
        <f t="shared" ref="AB412:AB475" si="45">IF(T412="Thur",S412,"")</f>
        <v>753</v>
      </c>
    </row>
    <row r="413" spans="1:28">
      <c r="A413" s="33" t="s">
        <v>512</v>
      </c>
      <c r="B413" s="33" t="s">
        <v>458</v>
      </c>
      <c r="C413" s="29">
        <v>85</v>
      </c>
      <c r="D413" s="30">
        <v>47</v>
      </c>
      <c r="E413" s="30">
        <v>46</v>
      </c>
      <c r="F413" s="30">
        <v>0</v>
      </c>
      <c r="G413" s="30">
        <v>70</v>
      </c>
      <c r="H413" s="30">
        <v>71</v>
      </c>
      <c r="I413" s="30">
        <v>225</v>
      </c>
      <c r="J413" s="41">
        <v>10</v>
      </c>
      <c r="K413" s="25">
        <f t="shared" si="40"/>
        <v>554</v>
      </c>
      <c r="L413" s="32">
        <v>140</v>
      </c>
      <c r="M413" s="30">
        <v>2</v>
      </c>
      <c r="N413" s="30">
        <v>5</v>
      </c>
      <c r="O413" s="30">
        <v>5</v>
      </c>
      <c r="P413" s="30">
        <v>30</v>
      </c>
      <c r="Q413" s="30">
        <v>15</v>
      </c>
      <c r="R413" s="25">
        <f t="shared" si="42"/>
        <v>197</v>
      </c>
      <c r="S413" s="27">
        <f t="shared" si="41"/>
        <v>751</v>
      </c>
      <c r="T413" s="33" t="s">
        <v>49</v>
      </c>
      <c r="U413" s="34">
        <f t="array" ref="U413">IF(X413="M",RANK(Y413:Y413,Y$30:Y$887),IF(X413="Tu",RANK(Z413:Z413,Z$30:Z$887),IF(X413="W",RANK(AA413,AA$30:AA$887),IF(X413="Th",RANK(AB413,AB$30:AB$887),""))))</f>
        <v>66</v>
      </c>
      <c r="V413" s="33"/>
      <c r="X413" t="str">
        <f t="shared" si="44"/>
        <v>Th</v>
      </c>
      <c r="AB413">
        <f t="shared" si="45"/>
        <v>751</v>
      </c>
    </row>
    <row r="414" spans="1:28">
      <c r="A414" s="28" t="s">
        <v>310</v>
      </c>
      <c r="B414" s="28" t="s">
        <v>486</v>
      </c>
      <c r="C414" s="29">
        <v>90</v>
      </c>
      <c r="D414" s="30">
        <v>41</v>
      </c>
      <c r="E414" s="30">
        <v>44</v>
      </c>
      <c r="F414" s="30">
        <v>0</v>
      </c>
      <c r="G414" s="30">
        <v>74</v>
      </c>
      <c r="H414" s="30">
        <v>80</v>
      </c>
      <c r="I414" s="30">
        <v>198</v>
      </c>
      <c r="J414" s="31">
        <v>10</v>
      </c>
      <c r="K414" s="25">
        <f t="shared" ref="K414:K477" si="46">SUM(C414:J414)</f>
        <v>537</v>
      </c>
      <c r="L414" s="32">
        <v>155</v>
      </c>
      <c r="M414" s="30">
        <v>2</v>
      </c>
      <c r="N414" s="30">
        <v>7</v>
      </c>
      <c r="O414" s="30">
        <v>5</v>
      </c>
      <c r="P414" s="30">
        <v>30</v>
      </c>
      <c r="Q414" s="30">
        <v>15</v>
      </c>
      <c r="R414" s="25">
        <f t="shared" si="42"/>
        <v>214</v>
      </c>
      <c r="S414" s="27">
        <f t="shared" ref="S414:S477" si="47">K414+R414</f>
        <v>751</v>
      </c>
      <c r="T414" s="33" t="s">
        <v>49</v>
      </c>
      <c r="U414" s="34">
        <f t="array" ref="U414">IF(X414="M",RANK(Y414:Y414,Y$30:Y$887),IF(X414="Tu",RANK(Z414:Z414,Z$30:Z$887),IF(X414="W",RANK(AA414,AA$30:AA$887),IF(X414="Th",RANK(AB414,AB$30:AB$887),""))))</f>
        <v>66</v>
      </c>
      <c r="V414" s="33"/>
      <c r="X414" t="str">
        <f t="shared" si="44"/>
        <v>Th</v>
      </c>
      <c r="AB414">
        <f t="shared" si="45"/>
        <v>751</v>
      </c>
    </row>
    <row r="415" spans="1:28">
      <c r="A415" s="33" t="s">
        <v>513</v>
      </c>
      <c r="B415" s="33" t="s">
        <v>514</v>
      </c>
      <c r="C415" s="29">
        <v>82</v>
      </c>
      <c r="D415" s="30">
        <v>45</v>
      </c>
      <c r="E415" s="30">
        <v>52</v>
      </c>
      <c r="F415" s="30">
        <v>0</v>
      </c>
      <c r="G415" s="30">
        <v>70</v>
      </c>
      <c r="H415" s="30">
        <v>75</v>
      </c>
      <c r="I415" s="30">
        <v>189</v>
      </c>
      <c r="J415" s="41">
        <v>10</v>
      </c>
      <c r="K415" s="25">
        <f t="shared" si="46"/>
        <v>523</v>
      </c>
      <c r="L415" s="32">
        <v>153</v>
      </c>
      <c r="M415" s="30">
        <v>16</v>
      </c>
      <c r="N415" s="30">
        <v>9</v>
      </c>
      <c r="O415" s="30">
        <v>5</v>
      </c>
      <c r="P415" s="30">
        <v>30</v>
      </c>
      <c r="Q415" s="30">
        <v>15</v>
      </c>
      <c r="R415" s="25">
        <f t="shared" si="42"/>
        <v>228</v>
      </c>
      <c r="S415" s="27">
        <f t="shared" si="47"/>
        <v>751</v>
      </c>
      <c r="T415" s="33" t="s">
        <v>49</v>
      </c>
      <c r="U415" s="34">
        <f t="array" ref="U415">IF(X415="M",RANK(Y415:Y415,Y$30:Y$887),IF(X415="Tu",RANK(Z415:Z415,Z$30:Z$887),IF(X415="W",RANK(AA415,AA$30:AA$887),IF(X415="Th",RANK(AB415,AB$30:AB$887),""))))</f>
        <v>66</v>
      </c>
      <c r="V415" s="33"/>
      <c r="X415" t="str">
        <f t="shared" si="44"/>
        <v>Th</v>
      </c>
      <c r="AB415">
        <f t="shared" si="45"/>
        <v>751</v>
      </c>
    </row>
    <row r="416" spans="1:28">
      <c r="A416" s="33" t="s">
        <v>515</v>
      </c>
      <c r="B416" s="33" t="s">
        <v>503</v>
      </c>
      <c r="C416" s="29">
        <v>93</v>
      </c>
      <c r="D416" s="30">
        <v>45</v>
      </c>
      <c r="E416" s="30">
        <v>50</v>
      </c>
      <c r="F416" s="30">
        <v>0</v>
      </c>
      <c r="G416" s="30">
        <v>74</v>
      </c>
      <c r="H416" s="30">
        <v>77</v>
      </c>
      <c r="I416" s="30">
        <v>225</v>
      </c>
      <c r="J416" s="41">
        <v>10</v>
      </c>
      <c r="K416" s="25">
        <f t="shared" si="46"/>
        <v>574</v>
      </c>
      <c r="L416" s="32">
        <v>111</v>
      </c>
      <c r="M416" s="30">
        <v>6</v>
      </c>
      <c r="N416" s="30">
        <v>9</v>
      </c>
      <c r="O416" s="30">
        <v>5</v>
      </c>
      <c r="P416" s="30">
        <v>30</v>
      </c>
      <c r="Q416" s="30">
        <v>15</v>
      </c>
      <c r="R416" s="25">
        <f t="shared" si="42"/>
        <v>176</v>
      </c>
      <c r="S416" s="27">
        <f t="shared" si="47"/>
        <v>750</v>
      </c>
      <c r="T416" s="33" t="s">
        <v>49</v>
      </c>
      <c r="U416" s="34">
        <f t="array" ref="U416">IF(X416="M",RANK(Y416:Y416,Y$30:Y$887),IF(X416="Tu",RANK(Z416:Z416,Z$30:Z$887),IF(X416="W",RANK(AA416,AA$30:AA$887),IF(X416="Th",RANK(AB416,AB$30:AB$887),""))))</f>
        <v>69</v>
      </c>
      <c r="V416" s="33"/>
      <c r="X416" t="str">
        <f t="shared" si="44"/>
        <v>Th</v>
      </c>
      <c r="AB416">
        <f t="shared" si="45"/>
        <v>750</v>
      </c>
    </row>
    <row r="417" spans="1:28">
      <c r="A417" s="33" t="s">
        <v>516</v>
      </c>
      <c r="B417" s="33" t="s">
        <v>476</v>
      </c>
      <c r="C417" s="29">
        <v>88</v>
      </c>
      <c r="D417" s="30">
        <v>49</v>
      </c>
      <c r="E417" s="30">
        <v>49</v>
      </c>
      <c r="F417" s="30">
        <v>0</v>
      </c>
      <c r="G417" s="30">
        <v>73</v>
      </c>
      <c r="H417" s="30">
        <v>77</v>
      </c>
      <c r="I417" s="30">
        <v>171</v>
      </c>
      <c r="J417" s="31">
        <v>10</v>
      </c>
      <c r="K417" s="25">
        <f t="shared" si="46"/>
        <v>517</v>
      </c>
      <c r="L417" s="39">
        <v>151</v>
      </c>
      <c r="M417" s="30">
        <v>20</v>
      </c>
      <c r="N417" s="30">
        <v>9</v>
      </c>
      <c r="O417" s="30">
        <v>5</v>
      </c>
      <c r="P417" s="30">
        <v>30</v>
      </c>
      <c r="Q417" s="30">
        <v>15</v>
      </c>
      <c r="R417" s="25">
        <f t="shared" si="42"/>
        <v>230</v>
      </c>
      <c r="S417" s="27">
        <f t="shared" si="47"/>
        <v>747</v>
      </c>
      <c r="T417" s="33" t="s">
        <v>49</v>
      </c>
      <c r="U417" s="34">
        <f t="array" ref="U417">IF(X417="M",RANK(Y417:Y417,Y$30:Y$887),IF(X417="Tu",RANK(Z417:Z417,Z$30:Z$887),IF(X417="W",RANK(AA417,AA$30:AA$887),IF(X417="Th",RANK(AB417,AB$30:AB$887),""))))</f>
        <v>70</v>
      </c>
      <c r="V417" s="33"/>
      <c r="X417" t="s">
        <v>506</v>
      </c>
      <c r="AA417" t="str">
        <f>IF(T417="Fri",S417,"")</f>
        <v/>
      </c>
      <c r="AB417">
        <f t="shared" si="45"/>
        <v>747</v>
      </c>
    </row>
    <row r="418" spans="1:28">
      <c r="A418" s="33" t="s">
        <v>517</v>
      </c>
      <c r="B418" s="33" t="s">
        <v>448</v>
      </c>
      <c r="C418" s="29">
        <v>84</v>
      </c>
      <c r="D418" s="30">
        <v>49</v>
      </c>
      <c r="E418" s="30">
        <v>46</v>
      </c>
      <c r="F418" s="30">
        <v>0</v>
      </c>
      <c r="G418" s="30">
        <v>68</v>
      </c>
      <c r="H418" s="30">
        <v>69</v>
      </c>
      <c r="I418" s="30">
        <v>225</v>
      </c>
      <c r="J418" s="41">
        <v>9</v>
      </c>
      <c r="K418" s="25">
        <f t="shared" si="46"/>
        <v>550</v>
      </c>
      <c r="L418" s="30">
        <v>148</v>
      </c>
      <c r="M418" s="32">
        <v>2</v>
      </c>
      <c r="N418" s="30">
        <v>10</v>
      </c>
      <c r="O418" s="30">
        <v>5</v>
      </c>
      <c r="P418" s="30">
        <v>15</v>
      </c>
      <c r="Q418" s="30">
        <v>15</v>
      </c>
      <c r="R418" s="25">
        <f t="shared" si="42"/>
        <v>195</v>
      </c>
      <c r="S418" s="27">
        <f t="shared" si="47"/>
        <v>745</v>
      </c>
      <c r="T418" s="33" t="s">
        <v>49</v>
      </c>
      <c r="U418" s="34">
        <f t="array" ref="U418">IF(X418="M",RANK(Y418:Y418,Y$30:Y$887),IF(X418="Tu",RANK(Z418:Z418,Z$30:Z$887),IF(X418="W",RANK(AA418,AA$30:AA$887),IF(X418="Th",RANK(AB418,AB$30:AB$887),""))))</f>
        <v>71</v>
      </c>
      <c r="V418" s="33"/>
      <c r="X418" t="s">
        <v>506</v>
      </c>
      <c r="AA418" t="str">
        <f>IF(T418="Fri",S418,"")</f>
        <v/>
      </c>
      <c r="AB418">
        <f t="shared" si="45"/>
        <v>745</v>
      </c>
    </row>
    <row r="419" spans="1:28">
      <c r="A419" s="28" t="s">
        <v>518</v>
      </c>
      <c r="B419" s="28" t="s">
        <v>471</v>
      </c>
      <c r="C419" s="29">
        <v>88</v>
      </c>
      <c r="D419" s="30">
        <v>43</v>
      </c>
      <c r="E419" s="30">
        <v>49</v>
      </c>
      <c r="F419" s="30">
        <v>0</v>
      </c>
      <c r="G419" s="30">
        <v>73</v>
      </c>
      <c r="H419" s="30">
        <v>77</v>
      </c>
      <c r="I419" s="30">
        <v>180</v>
      </c>
      <c r="J419" s="31">
        <v>10</v>
      </c>
      <c r="K419" s="25">
        <f t="shared" si="46"/>
        <v>520</v>
      </c>
      <c r="L419" s="30">
        <v>144</v>
      </c>
      <c r="M419" s="32">
        <v>16</v>
      </c>
      <c r="N419" s="30">
        <v>10</v>
      </c>
      <c r="O419" s="30">
        <v>5</v>
      </c>
      <c r="P419" s="30">
        <v>30</v>
      </c>
      <c r="Q419" s="30">
        <v>15</v>
      </c>
      <c r="R419" s="25">
        <f t="shared" si="42"/>
        <v>220</v>
      </c>
      <c r="S419" s="27">
        <f t="shared" si="47"/>
        <v>740</v>
      </c>
      <c r="T419" s="33" t="s">
        <v>49</v>
      </c>
      <c r="U419" s="34">
        <f t="array" ref="U419">IF(X419="M",RANK(Y419:Y419,Y$30:Y$887),IF(X419="Tu",RANK(Z419:Z419,Z$30:Z$887),IF(X419="W",RANK(AA419,AA$30:AA$887),IF(X419="Th",RANK(AB419,AB$30:AB$887),""))))</f>
        <v>72</v>
      </c>
      <c r="V419" s="33"/>
      <c r="X419" t="str">
        <f t="shared" ref="X419:X433" si="48">IF(Y419="",IF(Z419="",IF(AA419="",IF(AB419="","","Th"),"W"),"Tu"),"M")</f>
        <v>Th</v>
      </c>
      <c r="Y419" t="str">
        <f>IF(T419="Tues",S419,"")</f>
        <v/>
      </c>
      <c r="AB419">
        <f t="shared" si="45"/>
        <v>740</v>
      </c>
    </row>
    <row r="420" spans="1:28">
      <c r="A420" s="33" t="s">
        <v>519</v>
      </c>
      <c r="B420" s="33" t="s">
        <v>469</v>
      </c>
      <c r="C420" s="29">
        <v>89</v>
      </c>
      <c r="D420" s="30">
        <v>48</v>
      </c>
      <c r="E420" s="30">
        <v>51</v>
      </c>
      <c r="F420" s="30">
        <v>0</v>
      </c>
      <c r="G420" s="30">
        <v>72</v>
      </c>
      <c r="H420" s="30">
        <v>74</v>
      </c>
      <c r="I420" s="30">
        <v>225</v>
      </c>
      <c r="J420" s="41">
        <v>9</v>
      </c>
      <c r="K420" s="25">
        <f t="shared" si="46"/>
        <v>568</v>
      </c>
      <c r="L420" s="30">
        <v>97</v>
      </c>
      <c r="M420" s="32">
        <v>16</v>
      </c>
      <c r="N420" s="30">
        <v>9</v>
      </c>
      <c r="O420" s="30">
        <v>5</v>
      </c>
      <c r="P420" s="30">
        <v>30</v>
      </c>
      <c r="Q420" s="30">
        <v>13</v>
      </c>
      <c r="R420" s="25">
        <f t="shared" ref="R420:R483" si="49">SUM(L420:Q420)</f>
        <v>170</v>
      </c>
      <c r="S420" s="27">
        <f t="shared" si="47"/>
        <v>738</v>
      </c>
      <c r="T420" s="33" t="s">
        <v>49</v>
      </c>
      <c r="U420" s="34">
        <f t="array" ref="U420">IF(X420="M",RANK(Y420:Y420,Y$30:Y$887),IF(X420="Tu",RANK(Z420:Z420,Z$30:Z$887),IF(X420="W",RANK(AA420,AA$30:AA$887),IF(X420="Th",RANK(AB420,AB$30:AB$887),""))))</f>
        <v>73</v>
      </c>
      <c r="V420" s="33"/>
      <c r="X420" t="str">
        <f t="shared" si="48"/>
        <v>Th</v>
      </c>
      <c r="AB420">
        <f t="shared" si="45"/>
        <v>738</v>
      </c>
    </row>
    <row r="421" spans="1:28">
      <c r="A421" s="28" t="s">
        <v>520</v>
      </c>
      <c r="B421" s="28" t="s">
        <v>462</v>
      </c>
      <c r="C421" s="29">
        <v>90</v>
      </c>
      <c r="D421" s="30">
        <v>46</v>
      </c>
      <c r="E421" s="30">
        <v>46</v>
      </c>
      <c r="F421" s="30">
        <v>0</v>
      </c>
      <c r="G421" s="30">
        <v>74</v>
      </c>
      <c r="H421" s="30">
        <v>76</v>
      </c>
      <c r="I421" s="30">
        <v>198</v>
      </c>
      <c r="J421" s="31">
        <v>10</v>
      </c>
      <c r="K421" s="25">
        <f t="shared" si="46"/>
        <v>540</v>
      </c>
      <c r="L421" s="30">
        <v>139</v>
      </c>
      <c r="M421" s="32">
        <v>2</v>
      </c>
      <c r="N421" s="30">
        <v>7</v>
      </c>
      <c r="O421" s="30">
        <v>5</v>
      </c>
      <c r="P421" s="30">
        <v>30</v>
      </c>
      <c r="Q421" s="30">
        <v>12</v>
      </c>
      <c r="R421" s="25">
        <f t="shared" si="49"/>
        <v>195</v>
      </c>
      <c r="S421" s="27">
        <f t="shared" si="47"/>
        <v>735</v>
      </c>
      <c r="T421" s="33" t="s">
        <v>49</v>
      </c>
      <c r="U421" s="34">
        <f t="array" ref="U421">IF(X421="M",RANK(Y421:Y421,Y$30:Y$887),IF(X421="Tu",RANK(Z421:Z421,Z$30:Z$887),IF(X421="W",RANK(AA421,AA$30:AA$887),IF(X421="Th",RANK(AB421,AB$30:AB$887),""))))</f>
        <v>74</v>
      </c>
      <c r="V421" s="33"/>
      <c r="X421" t="str">
        <f t="shared" si="48"/>
        <v>Th</v>
      </c>
      <c r="Y421" t="str">
        <f>IF(T421="Tues",S421,"")</f>
        <v/>
      </c>
      <c r="AB421">
        <f t="shared" si="45"/>
        <v>735</v>
      </c>
    </row>
    <row r="422" spans="1:28">
      <c r="A422" s="28" t="s">
        <v>521</v>
      </c>
      <c r="B422" s="28" t="s">
        <v>488</v>
      </c>
      <c r="C422" s="29">
        <v>92</v>
      </c>
      <c r="D422" s="30">
        <v>43</v>
      </c>
      <c r="E422" s="30">
        <v>45</v>
      </c>
      <c r="F422" s="30">
        <v>0</v>
      </c>
      <c r="G422" s="30">
        <v>74</v>
      </c>
      <c r="H422" s="30">
        <v>79</v>
      </c>
      <c r="I422" s="30">
        <v>198</v>
      </c>
      <c r="J422" s="31">
        <v>10</v>
      </c>
      <c r="K422" s="25">
        <f t="shared" si="46"/>
        <v>541</v>
      </c>
      <c r="L422" s="30">
        <v>132</v>
      </c>
      <c r="M422" s="32">
        <v>2</v>
      </c>
      <c r="N422" s="30">
        <v>9</v>
      </c>
      <c r="O422" s="30">
        <v>5</v>
      </c>
      <c r="P422" s="30">
        <v>30</v>
      </c>
      <c r="Q422" s="30">
        <v>15</v>
      </c>
      <c r="R422" s="25">
        <f t="shared" si="49"/>
        <v>193</v>
      </c>
      <c r="S422" s="27">
        <f t="shared" si="47"/>
        <v>734</v>
      </c>
      <c r="T422" s="33" t="s">
        <v>49</v>
      </c>
      <c r="U422" s="34">
        <f t="array" ref="U422">IF(X422="M",RANK(Y422:Y422,Y$30:Y$887),IF(X422="Tu",RANK(Z422:Z422,Z$30:Z$887),IF(X422="W",RANK(AA422,AA$30:AA$887),IF(X422="Th",RANK(AB422,AB$30:AB$887),""))))</f>
        <v>75</v>
      </c>
      <c r="V422" s="33"/>
      <c r="X422" t="str">
        <f t="shared" si="48"/>
        <v>Th</v>
      </c>
      <c r="AB422">
        <f t="shared" si="45"/>
        <v>734</v>
      </c>
    </row>
    <row r="423" spans="1:28">
      <c r="A423" s="33" t="s">
        <v>419</v>
      </c>
      <c r="B423" s="33" t="s">
        <v>473</v>
      </c>
      <c r="C423" s="29">
        <v>85</v>
      </c>
      <c r="D423" s="30">
        <v>47</v>
      </c>
      <c r="E423" s="30">
        <v>47</v>
      </c>
      <c r="F423" s="30">
        <v>0</v>
      </c>
      <c r="G423" s="30">
        <v>70</v>
      </c>
      <c r="H423" s="30">
        <v>69</v>
      </c>
      <c r="I423" s="30">
        <v>180</v>
      </c>
      <c r="J423" s="31">
        <v>10</v>
      </c>
      <c r="K423" s="25">
        <f t="shared" si="46"/>
        <v>508</v>
      </c>
      <c r="L423" s="30">
        <v>150</v>
      </c>
      <c r="M423" s="32">
        <v>16</v>
      </c>
      <c r="N423" s="30">
        <v>9</v>
      </c>
      <c r="O423" s="30">
        <v>5</v>
      </c>
      <c r="P423" s="30">
        <v>30</v>
      </c>
      <c r="Q423" s="30">
        <v>15</v>
      </c>
      <c r="R423" s="25">
        <f t="shared" si="49"/>
        <v>225</v>
      </c>
      <c r="S423" s="27">
        <f t="shared" si="47"/>
        <v>733</v>
      </c>
      <c r="T423" s="33" t="s">
        <v>49</v>
      </c>
      <c r="U423" s="34">
        <f t="array" ref="U423">IF(X423="M",RANK(Y423:Y423,Y$30:Y$887),IF(X423="Tu",RANK(Z423:Z423,Z$30:Z$887),IF(X423="W",RANK(AA423,AA$30:AA$887),IF(X423="Th",RANK(AB423,AB$30:AB$887),""))))</f>
        <v>76</v>
      </c>
      <c r="V423" s="33"/>
      <c r="X423" t="str">
        <f t="shared" si="48"/>
        <v>Th</v>
      </c>
      <c r="Y423" t="str">
        <f>IF(T423="Tues",S423,"")</f>
        <v/>
      </c>
      <c r="AB423">
        <f t="shared" si="45"/>
        <v>733</v>
      </c>
    </row>
    <row r="424" spans="1:28">
      <c r="A424" s="28" t="s">
        <v>114</v>
      </c>
      <c r="B424" s="28" t="s">
        <v>448</v>
      </c>
      <c r="C424" s="29">
        <v>79</v>
      </c>
      <c r="D424" s="30">
        <v>44</v>
      </c>
      <c r="E424" s="30">
        <v>44</v>
      </c>
      <c r="F424" s="30">
        <v>0</v>
      </c>
      <c r="G424" s="30">
        <v>67</v>
      </c>
      <c r="H424" s="30">
        <v>72</v>
      </c>
      <c r="I424" s="30">
        <v>189</v>
      </c>
      <c r="J424" s="31">
        <v>10</v>
      </c>
      <c r="K424" s="25">
        <f t="shared" si="46"/>
        <v>505</v>
      </c>
      <c r="L424" s="30">
        <v>152</v>
      </c>
      <c r="M424" s="32">
        <v>18</v>
      </c>
      <c r="N424" s="30">
        <v>8</v>
      </c>
      <c r="O424" s="30">
        <v>5</v>
      </c>
      <c r="P424" s="30">
        <v>30</v>
      </c>
      <c r="Q424" s="30">
        <v>15</v>
      </c>
      <c r="R424" s="25">
        <f t="shared" si="49"/>
        <v>228</v>
      </c>
      <c r="S424" s="27">
        <f t="shared" si="47"/>
        <v>733</v>
      </c>
      <c r="T424" s="33" t="s">
        <v>49</v>
      </c>
      <c r="U424" s="34">
        <f t="array" ref="U424">IF(X424="M",RANK(Y424:Y424,Y$30:Y$887),IF(X424="Tu",RANK(Z424:Z424,Z$30:Z$887),IF(X424="W",RANK(AA424,AA$30:AA$887),IF(X424="Th",RANK(AB424,AB$30:AB$887),""))))</f>
        <v>76</v>
      </c>
      <c r="V424" s="33"/>
      <c r="X424" t="str">
        <f t="shared" si="48"/>
        <v>Th</v>
      </c>
      <c r="Y424" t="str">
        <f>IF(T424="Tues",S424,"")</f>
        <v/>
      </c>
      <c r="AB424">
        <f t="shared" si="45"/>
        <v>733</v>
      </c>
    </row>
    <row r="425" spans="1:28">
      <c r="A425" s="33" t="s">
        <v>522</v>
      </c>
      <c r="B425" s="33" t="s">
        <v>460</v>
      </c>
      <c r="C425" s="29">
        <v>80</v>
      </c>
      <c r="D425" s="30">
        <v>46</v>
      </c>
      <c r="E425" s="30">
        <v>41</v>
      </c>
      <c r="F425" s="30">
        <v>0</v>
      </c>
      <c r="G425" s="30">
        <v>69</v>
      </c>
      <c r="H425" s="30">
        <v>70</v>
      </c>
      <c r="I425" s="30">
        <v>180</v>
      </c>
      <c r="J425" s="41">
        <v>10</v>
      </c>
      <c r="K425" s="25">
        <f t="shared" si="46"/>
        <v>496</v>
      </c>
      <c r="L425" s="30">
        <v>158</v>
      </c>
      <c r="M425" s="32">
        <v>18</v>
      </c>
      <c r="N425" s="30">
        <v>9</v>
      </c>
      <c r="O425" s="30">
        <v>5</v>
      </c>
      <c r="P425" s="30">
        <v>30</v>
      </c>
      <c r="Q425" s="30">
        <v>15</v>
      </c>
      <c r="R425" s="25">
        <f t="shared" si="49"/>
        <v>235</v>
      </c>
      <c r="S425" s="27">
        <f t="shared" si="47"/>
        <v>731</v>
      </c>
      <c r="T425" s="33" t="s">
        <v>49</v>
      </c>
      <c r="U425" s="34">
        <f t="array" ref="U425">IF(X425="M",RANK(Y425:Y425,Y$30:Y$887),IF(X425="Tu",RANK(Z425:Z425,Z$30:Z$887),IF(X425="W",RANK(AA425,AA$30:AA$887),IF(X425="Th",RANK(AB425,AB$30:AB$887),""))))</f>
        <v>78</v>
      </c>
      <c r="V425" s="33"/>
      <c r="X425" t="str">
        <f t="shared" si="48"/>
        <v>Th</v>
      </c>
      <c r="AB425">
        <f t="shared" si="45"/>
        <v>731</v>
      </c>
    </row>
    <row r="426" spans="1:28">
      <c r="A426" s="28" t="s">
        <v>523</v>
      </c>
      <c r="B426" s="28" t="s">
        <v>488</v>
      </c>
      <c r="C426" s="29">
        <v>90</v>
      </c>
      <c r="D426" s="30">
        <v>48</v>
      </c>
      <c r="E426" s="30">
        <v>50</v>
      </c>
      <c r="F426" s="30">
        <v>-2</v>
      </c>
      <c r="G426" s="30">
        <v>73</v>
      </c>
      <c r="H426" s="30">
        <v>80</v>
      </c>
      <c r="I426" s="30">
        <v>189</v>
      </c>
      <c r="J426" s="31">
        <v>10</v>
      </c>
      <c r="K426" s="25">
        <f t="shared" si="46"/>
        <v>538</v>
      </c>
      <c r="L426" s="30">
        <v>129</v>
      </c>
      <c r="M426" s="32">
        <v>2</v>
      </c>
      <c r="N426" s="30">
        <v>9</v>
      </c>
      <c r="O426" s="30">
        <v>5</v>
      </c>
      <c r="P426" s="30">
        <v>30</v>
      </c>
      <c r="Q426" s="30">
        <v>15</v>
      </c>
      <c r="R426" s="25">
        <f t="shared" si="49"/>
        <v>190</v>
      </c>
      <c r="S426" s="27">
        <f t="shared" si="47"/>
        <v>728</v>
      </c>
      <c r="T426" s="33" t="s">
        <v>49</v>
      </c>
      <c r="U426" s="34">
        <f t="array" ref="U426">IF(X426="M",RANK(Y426:Y426,Y$30:Y$887),IF(X426="Tu",RANK(Z426:Z426,Z$30:Z$887),IF(X426="W",RANK(AA426,AA$30:AA$887),IF(X426="Th",RANK(AB426,AB$30:AB$887),""))))</f>
        <v>79</v>
      </c>
      <c r="V426" s="33"/>
      <c r="X426" t="str">
        <f t="shared" si="48"/>
        <v>Th</v>
      </c>
      <c r="Y426" t="str">
        <f>IF(T426="Tues",S426,"")</f>
        <v/>
      </c>
      <c r="AB426">
        <f t="shared" si="45"/>
        <v>728</v>
      </c>
    </row>
    <row r="427" spans="1:28">
      <c r="A427" s="28" t="s">
        <v>524</v>
      </c>
      <c r="B427" s="28" t="s">
        <v>488</v>
      </c>
      <c r="C427" s="29">
        <v>83</v>
      </c>
      <c r="D427" s="30">
        <v>47</v>
      </c>
      <c r="E427" s="30">
        <v>49</v>
      </c>
      <c r="F427" s="30">
        <v>0</v>
      </c>
      <c r="G427" s="30">
        <v>67</v>
      </c>
      <c r="H427" s="30">
        <v>70</v>
      </c>
      <c r="I427" s="30">
        <v>189</v>
      </c>
      <c r="J427" s="31">
        <v>10</v>
      </c>
      <c r="K427" s="25">
        <f t="shared" si="46"/>
        <v>515</v>
      </c>
      <c r="L427" s="30">
        <v>148</v>
      </c>
      <c r="M427" s="32">
        <v>2</v>
      </c>
      <c r="N427" s="30">
        <v>9</v>
      </c>
      <c r="O427" s="30">
        <v>5</v>
      </c>
      <c r="P427" s="30">
        <v>30</v>
      </c>
      <c r="Q427" s="30">
        <v>15</v>
      </c>
      <c r="R427" s="25">
        <f t="shared" si="49"/>
        <v>209</v>
      </c>
      <c r="S427" s="27">
        <f t="shared" si="47"/>
        <v>724</v>
      </c>
      <c r="T427" s="33" t="s">
        <v>49</v>
      </c>
      <c r="U427" s="34">
        <f t="array" ref="U427">IF(X427="M",RANK(Y427:Y427,Y$30:Y$887),IF(X427="Tu",RANK(Z427:Z427,Z$30:Z$887),IF(X427="W",RANK(AA427,AA$30:AA$887),IF(X427="Th",RANK(AB427,AB$30:AB$887),""))))</f>
        <v>80</v>
      </c>
      <c r="V427" s="33"/>
      <c r="X427" t="str">
        <f t="shared" si="48"/>
        <v>Th</v>
      </c>
      <c r="AB427">
        <f t="shared" si="45"/>
        <v>724</v>
      </c>
    </row>
    <row r="428" spans="1:28">
      <c r="A428" s="28" t="s">
        <v>525</v>
      </c>
      <c r="B428" s="28" t="s">
        <v>486</v>
      </c>
      <c r="C428" s="29">
        <v>84</v>
      </c>
      <c r="D428" s="30">
        <v>44</v>
      </c>
      <c r="E428" s="30">
        <v>49</v>
      </c>
      <c r="F428" s="30">
        <v>0</v>
      </c>
      <c r="G428" s="30">
        <v>70</v>
      </c>
      <c r="H428" s="30">
        <v>70</v>
      </c>
      <c r="I428" s="30">
        <v>180</v>
      </c>
      <c r="J428" s="31">
        <v>10</v>
      </c>
      <c r="K428" s="25">
        <f t="shared" si="46"/>
        <v>507</v>
      </c>
      <c r="L428" s="30">
        <v>155</v>
      </c>
      <c r="M428" s="32">
        <v>2</v>
      </c>
      <c r="N428" s="30">
        <v>8</v>
      </c>
      <c r="O428" s="30">
        <v>5</v>
      </c>
      <c r="P428" s="30">
        <v>30</v>
      </c>
      <c r="Q428" s="30">
        <v>15</v>
      </c>
      <c r="R428" s="25">
        <f t="shared" si="49"/>
        <v>215</v>
      </c>
      <c r="S428" s="27">
        <f t="shared" si="47"/>
        <v>722</v>
      </c>
      <c r="T428" s="33" t="s">
        <v>49</v>
      </c>
      <c r="U428" s="34">
        <f t="array" ref="U428">IF(X428="M",RANK(Y428:Y428,Y$30:Y$887),IF(X428="Tu",RANK(Z428:Z428,Z$30:Z$887),IF(X428="W",RANK(AA428,AA$30:AA$887),IF(X428="Th",RANK(AB428,AB$30:AB$887),""))))</f>
        <v>81</v>
      </c>
      <c r="V428" s="33"/>
      <c r="X428" t="str">
        <f t="shared" si="48"/>
        <v>Th</v>
      </c>
      <c r="AB428">
        <f t="shared" si="45"/>
        <v>722</v>
      </c>
    </row>
    <row r="429" spans="1:28">
      <c r="A429" s="33" t="s">
        <v>526</v>
      </c>
      <c r="B429" s="33" t="s">
        <v>452</v>
      </c>
      <c r="C429" s="29">
        <v>86</v>
      </c>
      <c r="D429" s="30">
        <v>52</v>
      </c>
      <c r="E429" s="30">
        <v>53</v>
      </c>
      <c r="F429" s="30">
        <v>0</v>
      </c>
      <c r="G429" s="30">
        <v>73</v>
      </c>
      <c r="H429" s="30">
        <v>74</v>
      </c>
      <c r="I429" s="30">
        <v>207</v>
      </c>
      <c r="J429" s="31">
        <v>10</v>
      </c>
      <c r="K429" s="25">
        <f t="shared" si="46"/>
        <v>555</v>
      </c>
      <c r="L429" s="30">
        <v>132</v>
      </c>
      <c r="M429" s="32">
        <v>0</v>
      </c>
      <c r="N429" s="30">
        <v>9</v>
      </c>
      <c r="O429" s="30">
        <v>0</v>
      </c>
      <c r="P429" s="30">
        <v>26</v>
      </c>
      <c r="Q429" s="30">
        <v>0</v>
      </c>
      <c r="R429" s="25">
        <f t="shared" si="49"/>
        <v>167</v>
      </c>
      <c r="S429" s="27">
        <f t="shared" si="47"/>
        <v>722</v>
      </c>
      <c r="T429" s="33" t="s">
        <v>49</v>
      </c>
      <c r="U429" s="34">
        <f t="array" ref="U429">IF(X429="M",RANK(Y429:Y429,Y$30:Y$887),IF(X429="Tu",RANK(Z429:Z429,Z$30:Z$887),IF(X429="W",RANK(AA429,AA$30:AA$887),IF(X429="Th",RANK(AB429,AB$30:AB$887),""))))</f>
        <v>81</v>
      </c>
      <c r="V429" s="33"/>
      <c r="X429" t="str">
        <f t="shared" si="48"/>
        <v>Th</v>
      </c>
      <c r="AB429">
        <f t="shared" si="45"/>
        <v>722</v>
      </c>
    </row>
    <row r="430" spans="1:28">
      <c r="A430" s="33" t="s">
        <v>527</v>
      </c>
      <c r="B430" s="33" t="s">
        <v>448</v>
      </c>
      <c r="C430" s="29">
        <v>87</v>
      </c>
      <c r="D430" s="30">
        <v>43</v>
      </c>
      <c r="E430" s="30">
        <v>45</v>
      </c>
      <c r="F430" s="30">
        <v>0</v>
      </c>
      <c r="G430" s="30">
        <v>73</v>
      </c>
      <c r="H430" s="30">
        <v>80</v>
      </c>
      <c r="I430" s="30">
        <v>171</v>
      </c>
      <c r="J430" s="41">
        <v>10</v>
      </c>
      <c r="K430" s="25">
        <f t="shared" si="46"/>
        <v>509</v>
      </c>
      <c r="L430" s="30">
        <v>137</v>
      </c>
      <c r="M430" s="32">
        <v>16</v>
      </c>
      <c r="N430" s="30">
        <v>9</v>
      </c>
      <c r="O430" s="30">
        <v>5</v>
      </c>
      <c r="P430" s="30">
        <v>30</v>
      </c>
      <c r="Q430" s="30">
        <v>15</v>
      </c>
      <c r="R430" s="25">
        <f t="shared" si="49"/>
        <v>212</v>
      </c>
      <c r="S430" s="27">
        <f t="shared" si="47"/>
        <v>721</v>
      </c>
      <c r="T430" s="33" t="s">
        <v>49</v>
      </c>
      <c r="U430" s="34">
        <f t="array" ref="U430">IF(X430="M",RANK(Y430:Y430,Y$30:Y$887),IF(X430="Tu",RANK(Z430:Z430,Z$30:Z$887),IF(X430="W",RANK(AA430,AA$30:AA$887),IF(X430="Th",RANK(AB430,AB$30:AB$887),""))))</f>
        <v>83</v>
      </c>
      <c r="V430" s="33"/>
      <c r="X430" t="str">
        <f t="shared" si="48"/>
        <v>Th</v>
      </c>
      <c r="AB430">
        <f t="shared" si="45"/>
        <v>721</v>
      </c>
    </row>
    <row r="431" spans="1:28">
      <c r="A431" s="28" t="s">
        <v>528</v>
      </c>
      <c r="B431" s="28" t="s">
        <v>458</v>
      </c>
      <c r="C431" s="29">
        <v>80</v>
      </c>
      <c r="D431" s="30">
        <v>45</v>
      </c>
      <c r="E431" s="30">
        <v>46</v>
      </c>
      <c r="F431" s="30">
        <v>0</v>
      </c>
      <c r="G431" s="30">
        <v>68</v>
      </c>
      <c r="H431" s="30">
        <v>69</v>
      </c>
      <c r="I431" s="30">
        <v>207</v>
      </c>
      <c r="J431" s="31">
        <v>10</v>
      </c>
      <c r="K431" s="25">
        <f t="shared" si="46"/>
        <v>525</v>
      </c>
      <c r="L431" s="35">
        <v>134</v>
      </c>
      <c r="M431" s="32">
        <v>1</v>
      </c>
      <c r="N431" s="30">
        <v>9</v>
      </c>
      <c r="O431" s="30">
        <v>5</v>
      </c>
      <c r="P431" s="30">
        <v>30</v>
      </c>
      <c r="Q431" s="30">
        <v>15</v>
      </c>
      <c r="R431" s="25">
        <f t="shared" si="49"/>
        <v>194</v>
      </c>
      <c r="S431" s="27">
        <f t="shared" si="47"/>
        <v>719</v>
      </c>
      <c r="T431" s="33" t="s">
        <v>49</v>
      </c>
      <c r="U431" s="34">
        <f t="array" ref="U431">IF(X431="M",RANK(Y431:Y431,Y$30:Y$887),IF(X431="Tu",RANK(Z431:Z431,Z$30:Z$887),IF(X431="W",RANK(AA431,AA$30:AA$887),IF(X431="Th",RANK(AB431,AB$30:AB$887),""))))</f>
        <v>84</v>
      </c>
      <c r="V431" s="33"/>
      <c r="X431" t="str">
        <f t="shared" si="48"/>
        <v>Th</v>
      </c>
      <c r="AB431">
        <f t="shared" si="45"/>
        <v>719</v>
      </c>
    </row>
    <row r="432" spans="1:28">
      <c r="A432" s="33" t="s">
        <v>529</v>
      </c>
      <c r="B432" s="33" t="s">
        <v>503</v>
      </c>
      <c r="C432" s="29">
        <v>81</v>
      </c>
      <c r="D432" s="30">
        <v>47</v>
      </c>
      <c r="E432" s="30">
        <v>47</v>
      </c>
      <c r="F432" s="30">
        <v>0</v>
      </c>
      <c r="G432" s="30">
        <v>67</v>
      </c>
      <c r="H432" s="30">
        <v>71</v>
      </c>
      <c r="I432" s="30">
        <v>225</v>
      </c>
      <c r="J432" s="41">
        <v>9</v>
      </c>
      <c r="K432" s="25">
        <f t="shared" si="46"/>
        <v>547</v>
      </c>
      <c r="L432" s="30">
        <v>112</v>
      </c>
      <c r="M432" s="32">
        <v>2</v>
      </c>
      <c r="N432" s="30">
        <v>9</v>
      </c>
      <c r="O432" s="30">
        <v>5</v>
      </c>
      <c r="P432" s="30">
        <v>30</v>
      </c>
      <c r="Q432" s="30">
        <v>12</v>
      </c>
      <c r="R432" s="25">
        <f t="shared" si="49"/>
        <v>170</v>
      </c>
      <c r="S432" s="27">
        <f t="shared" si="47"/>
        <v>717</v>
      </c>
      <c r="T432" s="33" t="s">
        <v>49</v>
      </c>
      <c r="U432" s="34">
        <f t="array" ref="U432">IF(X432="M",RANK(Y432:Y432,Y$30:Y$887),IF(X432="Tu",RANK(Z432:Z432,Z$30:Z$887),IF(X432="W",RANK(AA432,AA$30:AA$887),IF(X432="Th",RANK(AB432,AB$30:AB$887),""))))</f>
        <v>85</v>
      </c>
      <c r="V432" s="33"/>
      <c r="X432" t="str">
        <f t="shared" si="48"/>
        <v>Th</v>
      </c>
      <c r="AB432">
        <f t="shared" si="45"/>
        <v>717</v>
      </c>
    </row>
    <row r="433" spans="1:28">
      <c r="A433" s="33" t="s">
        <v>530</v>
      </c>
      <c r="B433" s="33" t="s">
        <v>462</v>
      </c>
      <c r="C433" s="29">
        <v>88</v>
      </c>
      <c r="D433" s="30">
        <v>46</v>
      </c>
      <c r="E433" s="30">
        <v>49</v>
      </c>
      <c r="F433" s="30">
        <v>0</v>
      </c>
      <c r="G433" s="30">
        <v>73</v>
      </c>
      <c r="H433" s="30">
        <v>76</v>
      </c>
      <c r="I433" s="30">
        <v>162</v>
      </c>
      <c r="J433" s="41">
        <v>10</v>
      </c>
      <c r="K433" s="25">
        <f t="shared" si="46"/>
        <v>504</v>
      </c>
      <c r="L433" s="30">
        <v>147</v>
      </c>
      <c r="M433" s="32">
        <v>20</v>
      </c>
      <c r="N433" s="30">
        <v>7</v>
      </c>
      <c r="O433" s="30">
        <v>5</v>
      </c>
      <c r="P433" s="30">
        <v>15</v>
      </c>
      <c r="Q433" s="30">
        <v>15</v>
      </c>
      <c r="R433" s="25">
        <f t="shared" si="49"/>
        <v>209</v>
      </c>
      <c r="S433" s="27">
        <f t="shared" si="47"/>
        <v>713</v>
      </c>
      <c r="T433" s="33" t="s">
        <v>49</v>
      </c>
      <c r="U433" s="34">
        <f t="array" ref="U433">IF(X433="M",RANK(Y433:Y433,Y$30:Y$887),IF(X433="Tu",RANK(Z433:Z433,Z$30:Z$887),IF(X433="W",RANK(AA433,AA$30:AA$887),IF(X433="Th",RANK(AB433,AB$30:AB$887),""))))</f>
        <v>86</v>
      </c>
      <c r="V433" s="33"/>
      <c r="X433" t="str">
        <f t="shared" si="48"/>
        <v>Th</v>
      </c>
      <c r="Y433" t="str">
        <f>IF(T433="Tues",S433,"")</f>
        <v/>
      </c>
      <c r="AB433">
        <f t="shared" si="45"/>
        <v>713</v>
      </c>
    </row>
    <row r="434" spans="1:28">
      <c r="A434" s="28" t="s">
        <v>531</v>
      </c>
      <c r="B434" s="28" t="s">
        <v>488</v>
      </c>
      <c r="C434" s="29">
        <v>83</v>
      </c>
      <c r="D434" s="30">
        <v>46</v>
      </c>
      <c r="E434" s="30">
        <v>46</v>
      </c>
      <c r="F434" s="30">
        <v>0</v>
      </c>
      <c r="G434" s="30">
        <v>69</v>
      </c>
      <c r="H434" s="30">
        <v>70</v>
      </c>
      <c r="I434" s="30">
        <v>189</v>
      </c>
      <c r="J434" s="31">
        <v>10</v>
      </c>
      <c r="K434" s="25">
        <f t="shared" si="46"/>
        <v>513</v>
      </c>
      <c r="L434" s="35">
        <v>140</v>
      </c>
      <c r="M434" s="32">
        <v>2</v>
      </c>
      <c r="N434" s="30">
        <v>8</v>
      </c>
      <c r="O434" s="30">
        <v>5</v>
      </c>
      <c r="P434" s="30">
        <v>30</v>
      </c>
      <c r="Q434" s="30">
        <v>15</v>
      </c>
      <c r="R434" s="25">
        <f t="shared" si="49"/>
        <v>200</v>
      </c>
      <c r="S434" s="27">
        <f t="shared" si="47"/>
        <v>713</v>
      </c>
      <c r="T434" s="33" t="s">
        <v>49</v>
      </c>
      <c r="U434" s="34">
        <f t="array" ref="U434">IF(X434="M",RANK(Y434:Y434,Y$30:Y$887),IF(X434="Tu",RANK(Z434:Z434,Z$30:Z$887),IF(X434="W",RANK(AA434,AA$30:AA$887),IF(X434="Th",RANK(AB434,AB$30:AB$887),""))))</f>
        <v>86</v>
      </c>
      <c r="V434" s="28"/>
      <c r="X434" t="s">
        <v>506</v>
      </c>
      <c r="AA434" t="str">
        <f>IF(T434="Fri",S434,"")</f>
        <v/>
      </c>
      <c r="AB434">
        <f t="shared" si="45"/>
        <v>713</v>
      </c>
    </row>
    <row r="435" spans="1:28">
      <c r="A435" s="33" t="s">
        <v>532</v>
      </c>
      <c r="B435" s="33" t="s">
        <v>503</v>
      </c>
      <c r="C435" s="29">
        <v>79</v>
      </c>
      <c r="D435" s="30">
        <v>46</v>
      </c>
      <c r="E435" s="30">
        <v>47</v>
      </c>
      <c r="F435" s="30">
        <v>0</v>
      </c>
      <c r="G435" s="30">
        <v>67</v>
      </c>
      <c r="H435" s="30">
        <v>70</v>
      </c>
      <c r="I435" s="30">
        <v>216</v>
      </c>
      <c r="J435" s="41">
        <v>10</v>
      </c>
      <c r="K435" s="25">
        <f t="shared" si="46"/>
        <v>535</v>
      </c>
      <c r="L435" s="30">
        <v>119</v>
      </c>
      <c r="M435" s="32">
        <v>0</v>
      </c>
      <c r="N435" s="30">
        <v>9</v>
      </c>
      <c r="O435" s="30">
        <v>5</v>
      </c>
      <c r="P435" s="30">
        <v>30</v>
      </c>
      <c r="Q435" s="30">
        <v>15</v>
      </c>
      <c r="R435" s="25">
        <f t="shared" si="49"/>
        <v>178</v>
      </c>
      <c r="S435" s="27">
        <f t="shared" si="47"/>
        <v>713</v>
      </c>
      <c r="T435" s="33" t="s">
        <v>49</v>
      </c>
      <c r="U435" s="34">
        <f t="array" ref="U435">IF(X435="M",RANK(Y435:Y435,Y$30:Y$887),IF(X435="Tu",RANK(Z435:Z435,Z$30:Z$887),IF(X435="W",RANK(AA435,AA$30:AA$887),IF(X435="Th",RANK(AB435,AB$30:AB$887),""))))</f>
        <v>86</v>
      </c>
      <c r="V435" s="33"/>
      <c r="X435" t="str">
        <f>IF(Y435="",IF(Z435="",IF(AA435="",IF(AB435="","","Th"),"W"),"Tu"),"M")</f>
        <v>Th</v>
      </c>
      <c r="AB435">
        <f t="shared" si="45"/>
        <v>713</v>
      </c>
    </row>
    <row r="436" spans="1:28">
      <c r="A436" s="28" t="s">
        <v>533</v>
      </c>
      <c r="B436" s="28" t="s">
        <v>488</v>
      </c>
      <c r="C436" s="29">
        <v>90</v>
      </c>
      <c r="D436" s="30">
        <v>46</v>
      </c>
      <c r="E436" s="30">
        <v>48</v>
      </c>
      <c r="F436" s="30">
        <v>0</v>
      </c>
      <c r="G436" s="30">
        <v>73</v>
      </c>
      <c r="H436" s="30">
        <v>76</v>
      </c>
      <c r="I436" s="30">
        <v>189</v>
      </c>
      <c r="J436" s="31">
        <v>10</v>
      </c>
      <c r="K436" s="25">
        <f t="shared" si="46"/>
        <v>532</v>
      </c>
      <c r="L436" s="32">
        <v>119</v>
      </c>
      <c r="M436" s="30">
        <v>2</v>
      </c>
      <c r="N436" s="30">
        <v>9</v>
      </c>
      <c r="O436" s="30">
        <v>5</v>
      </c>
      <c r="P436" s="30">
        <v>30</v>
      </c>
      <c r="Q436" s="30">
        <v>15</v>
      </c>
      <c r="R436" s="25">
        <f t="shared" si="49"/>
        <v>180</v>
      </c>
      <c r="S436" s="27">
        <f t="shared" si="47"/>
        <v>712</v>
      </c>
      <c r="T436" s="33" t="s">
        <v>49</v>
      </c>
      <c r="U436" s="34">
        <f t="array" ref="U436">IF(X436="M",RANK(Y436:Y436,Y$30:Y$887),IF(X436="Tu",RANK(Z436:Z436,Z$30:Z$887),IF(X436="W",RANK(AA436,AA$30:AA$887),IF(X436="Th",RANK(AB436,AB$30:AB$887),""))))</f>
        <v>89</v>
      </c>
      <c r="V436" s="33"/>
      <c r="X436" t="str">
        <f>IF(Y436="",IF(Z436="",IF(AA436="",IF(AB436="","","Th"),"W"),"Tu"),"M")</f>
        <v>Th</v>
      </c>
      <c r="Y436" t="str">
        <f>IF(T436="Tues",S436,"")</f>
        <v/>
      </c>
      <c r="AB436">
        <f t="shared" si="45"/>
        <v>712</v>
      </c>
    </row>
    <row r="437" spans="1:28">
      <c r="A437" s="33" t="s">
        <v>534</v>
      </c>
      <c r="B437" s="33" t="s">
        <v>503</v>
      </c>
      <c r="C437" s="29">
        <v>88</v>
      </c>
      <c r="D437" s="30">
        <v>48</v>
      </c>
      <c r="E437" s="30">
        <v>48</v>
      </c>
      <c r="F437" s="30">
        <v>0</v>
      </c>
      <c r="G437" s="30">
        <v>73</v>
      </c>
      <c r="H437" s="30">
        <v>77</v>
      </c>
      <c r="I437" s="30">
        <v>180</v>
      </c>
      <c r="J437" s="41">
        <v>2</v>
      </c>
      <c r="K437" s="25">
        <f t="shared" si="46"/>
        <v>516</v>
      </c>
      <c r="L437" s="32">
        <v>135</v>
      </c>
      <c r="M437" s="30">
        <v>2</v>
      </c>
      <c r="N437" s="30">
        <v>9</v>
      </c>
      <c r="O437" s="30">
        <v>5</v>
      </c>
      <c r="P437" s="30">
        <v>30</v>
      </c>
      <c r="Q437" s="30">
        <v>15</v>
      </c>
      <c r="R437" s="25">
        <f t="shared" si="49"/>
        <v>196</v>
      </c>
      <c r="S437" s="27">
        <f t="shared" si="47"/>
        <v>712</v>
      </c>
      <c r="T437" s="33" t="s">
        <v>49</v>
      </c>
      <c r="U437" s="34">
        <f t="array" ref="U437">IF(X437="M",RANK(Y437:Y437,Y$30:Y$887),IF(X437="Tu",RANK(Z437:Z437,Z$30:Z$887),IF(X437="W",RANK(AA437,AA$30:AA$887),IF(X437="Th",RANK(AB437,AB$30:AB$887),""))))</f>
        <v>89</v>
      </c>
      <c r="V437" s="33"/>
      <c r="X437" t="str">
        <f>IF(Y437="",IF(Z437="",IF(AA437="",IF(AB437="","","Th"),"W"),"Tu"),"M")</f>
        <v>Th</v>
      </c>
      <c r="AB437">
        <f t="shared" si="45"/>
        <v>712</v>
      </c>
    </row>
    <row r="438" spans="1:28">
      <c r="A438" s="33" t="s">
        <v>535</v>
      </c>
      <c r="B438" s="33" t="s">
        <v>471</v>
      </c>
      <c r="C438" s="29">
        <v>83</v>
      </c>
      <c r="D438" s="30">
        <v>46</v>
      </c>
      <c r="E438" s="30">
        <v>45</v>
      </c>
      <c r="F438" s="30">
        <v>0</v>
      </c>
      <c r="G438" s="30">
        <v>68</v>
      </c>
      <c r="H438" s="30">
        <v>70</v>
      </c>
      <c r="I438" s="30">
        <v>171</v>
      </c>
      <c r="J438" s="31">
        <v>10</v>
      </c>
      <c r="K438" s="25">
        <f t="shared" si="46"/>
        <v>493</v>
      </c>
      <c r="L438" s="32">
        <v>143</v>
      </c>
      <c r="M438" s="30">
        <v>18</v>
      </c>
      <c r="N438" s="30">
        <v>8</v>
      </c>
      <c r="O438" s="30">
        <v>5</v>
      </c>
      <c r="P438" s="30">
        <v>30</v>
      </c>
      <c r="Q438" s="30">
        <v>13</v>
      </c>
      <c r="R438" s="25">
        <f t="shared" si="49"/>
        <v>217</v>
      </c>
      <c r="S438" s="27">
        <f t="shared" si="47"/>
        <v>710</v>
      </c>
      <c r="T438" s="33" t="s">
        <v>49</v>
      </c>
      <c r="U438" s="34">
        <f t="array" ref="U438">IF(X438="M",RANK(Y438:Y438,Y$30:Y$887),IF(X438="Tu",RANK(Z438:Z438,Z$30:Z$887),IF(X438="W",RANK(AA438,AA$30:AA$887),IF(X438="Th",RANK(AB438,AB$30:AB$887),""))))</f>
        <v>91</v>
      </c>
      <c r="V438" s="33"/>
      <c r="X438" t="str">
        <f>IF(Y438="",IF(Z438="",IF(AA438="",IF(AB438="","","Th"),"W"),"Tu"),"M")</f>
        <v>Th</v>
      </c>
      <c r="Y438" t="str">
        <f>IF(T438="Tues",S438,"")</f>
        <v/>
      </c>
      <c r="AB438">
        <f t="shared" si="45"/>
        <v>710</v>
      </c>
    </row>
    <row r="439" spans="1:28">
      <c r="A439" s="33" t="s">
        <v>536</v>
      </c>
      <c r="B439" s="33" t="s">
        <v>444</v>
      </c>
      <c r="C439" s="29">
        <v>86</v>
      </c>
      <c r="D439" s="30">
        <v>47</v>
      </c>
      <c r="E439" s="30">
        <v>49</v>
      </c>
      <c r="F439" s="30">
        <v>0</v>
      </c>
      <c r="G439" s="30">
        <v>72</v>
      </c>
      <c r="H439" s="30">
        <v>75</v>
      </c>
      <c r="I439" s="30">
        <v>153</v>
      </c>
      <c r="J439" s="41">
        <v>10</v>
      </c>
      <c r="K439" s="25">
        <f t="shared" si="46"/>
        <v>492</v>
      </c>
      <c r="L439" s="32">
        <v>157</v>
      </c>
      <c r="M439" s="30">
        <v>2</v>
      </c>
      <c r="N439" s="30">
        <v>9</v>
      </c>
      <c r="O439" s="30">
        <v>5</v>
      </c>
      <c r="P439" s="30">
        <v>30</v>
      </c>
      <c r="Q439" s="30">
        <v>15</v>
      </c>
      <c r="R439" s="25">
        <f t="shared" si="49"/>
        <v>218</v>
      </c>
      <c r="S439" s="27">
        <f t="shared" si="47"/>
        <v>710</v>
      </c>
      <c r="T439" s="33" t="s">
        <v>49</v>
      </c>
      <c r="U439" s="34">
        <f t="array" ref="U439">IF(X439="M",RANK(Y439:Y439,Y$30:Y$887),IF(X439="Tu",RANK(Z439:Z439,Z$30:Z$887),IF(X439="W",RANK(AA439,AA$30:AA$887),IF(X439="Th",RANK(AB439,AB$30:AB$887),""))))</f>
        <v>91</v>
      </c>
      <c r="V439" s="33"/>
      <c r="X439" t="s">
        <v>506</v>
      </c>
      <c r="AA439" t="str">
        <f>IF(T439="Fri",S439,"")</f>
        <v/>
      </c>
      <c r="AB439">
        <f t="shared" si="45"/>
        <v>710</v>
      </c>
    </row>
    <row r="440" spans="1:28">
      <c r="A440" s="33" t="s">
        <v>537</v>
      </c>
      <c r="B440" s="33" t="s">
        <v>440</v>
      </c>
      <c r="C440" s="29">
        <v>89</v>
      </c>
      <c r="D440" s="30">
        <v>50</v>
      </c>
      <c r="E440" s="30">
        <v>50</v>
      </c>
      <c r="F440" s="30">
        <v>0</v>
      </c>
      <c r="G440" s="30">
        <v>74</v>
      </c>
      <c r="H440" s="30">
        <v>72</v>
      </c>
      <c r="I440" s="30">
        <v>225</v>
      </c>
      <c r="J440" s="31">
        <v>10</v>
      </c>
      <c r="K440" s="25">
        <f t="shared" si="46"/>
        <v>570</v>
      </c>
      <c r="L440" s="39">
        <v>126</v>
      </c>
      <c r="M440" s="30">
        <v>2</v>
      </c>
      <c r="N440" s="30">
        <v>0</v>
      </c>
      <c r="O440" s="30">
        <v>5</v>
      </c>
      <c r="P440" s="30">
        <v>0</v>
      </c>
      <c r="Q440" s="30">
        <v>7</v>
      </c>
      <c r="R440" s="25">
        <f t="shared" si="49"/>
        <v>140</v>
      </c>
      <c r="S440" s="27">
        <f t="shared" si="47"/>
        <v>710</v>
      </c>
      <c r="T440" s="33" t="s">
        <v>49</v>
      </c>
      <c r="U440" s="34">
        <f t="array" ref="U440">IF(X440="M",RANK(Y440:Y440,Y$30:Y$887),IF(X440="Tu",RANK(Z440:Z440,Z$30:Z$887),IF(X440="W",RANK(AA440,AA$30:AA$887),IF(X440="Th",RANK(AB440,AB$30:AB$887),""))))</f>
        <v>91</v>
      </c>
      <c r="V440" s="33"/>
      <c r="X440" t="str">
        <f>IF(Y440="",IF(Z440="",IF(AA440="",IF(AB440="","","Th"),"W"),"Tu"),"M")</f>
        <v>Th</v>
      </c>
      <c r="AB440">
        <f t="shared" si="45"/>
        <v>710</v>
      </c>
    </row>
    <row r="441" spans="1:28">
      <c r="A441" s="33" t="s">
        <v>538</v>
      </c>
      <c r="B441" s="33" t="s">
        <v>514</v>
      </c>
      <c r="C441" s="29">
        <v>75</v>
      </c>
      <c r="D441" s="30">
        <v>44</v>
      </c>
      <c r="E441" s="30">
        <v>47</v>
      </c>
      <c r="F441" s="30">
        <v>0</v>
      </c>
      <c r="G441" s="30">
        <v>63</v>
      </c>
      <c r="H441" s="30">
        <v>67</v>
      </c>
      <c r="I441" s="30">
        <v>171</v>
      </c>
      <c r="J441" s="41">
        <v>10</v>
      </c>
      <c r="K441" s="25">
        <f t="shared" si="46"/>
        <v>477</v>
      </c>
      <c r="L441" s="32">
        <v>154</v>
      </c>
      <c r="M441" s="30">
        <v>20</v>
      </c>
      <c r="N441" s="30">
        <v>9</v>
      </c>
      <c r="O441" s="30">
        <v>5</v>
      </c>
      <c r="P441" s="30">
        <v>30</v>
      </c>
      <c r="Q441" s="30">
        <v>15</v>
      </c>
      <c r="R441" s="25">
        <f t="shared" si="49"/>
        <v>233</v>
      </c>
      <c r="S441" s="27">
        <f t="shared" si="47"/>
        <v>710</v>
      </c>
      <c r="T441" s="33" t="s">
        <v>49</v>
      </c>
      <c r="U441" s="34">
        <f t="array" ref="U441">IF(X441="M",RANK(Y441:Y441,Y$30:Y$887),IF(X441="Tu",RANK(Z441:Z441,Z$30:Z$887),IF(X441="W",RANK(AA441,AA$30:AA$887),IF(X441="Th",RANK(AB441,AB$30:AB$887),""))))</f>
        <v>91</v>
      </c>
      <c r="V441" s="33"/>
      <c r="X441" t="str">
        <f>IF(Y441="",IF(Z441="",IF(AA441="",IF(AB441="","","Th"),"W"),"Tu"),"M")</f>
        <v>Th</v>
      </c>
      <c r="AB441">
        <f t="shared" si="45"/>
        <v>710</v>
      </c>
    </row>
    <row r="442" spans="1:28">
      <c r="A442" s="33" t="s">
        <v>539</v>
      </c>
      <c r="B442" s="33" t="s">
        <v>473</v>
      </c>
      <c r="C442" s="29">
        <v>87</v>
      </c>
      <c r="D442" s="30">
        <v>44</v>
      </c>
      <c r="E442" s="30">
        <v>45</v>
      </c>
      <c r="F442" s="30">
        <v>0</v>
      </c>
      <c r="G442" s="30">
        <v>72</v>
      </c>
      <c r="H442" s="30">
        <v>80</v>
      </c>
      <c r="I442" s="30">
        <v>162</v>
      </c>
      <c r="J442" s="41">
        <v>10</v>
      </c>
      <c r="K442" s="25">
        <f t="shared" si="46"/>
        <v>500</v>
      </c>
      <c r="L442" s="32">
        <v>141</v>
      </c>
      <c r="M442" s="30">
        <v>9</v>
      </c>
      <c r="N442" s="30">
        <v>9</v>
      </c>
      <c r="O442" s="30">
        <v>5</v>
      </c>
      <c r="P442" s="30">
        <v>30</v>
      </c>
      <c r="Q442" s="30">
        <v>15</v>
      </c>
      <c r="R442" s="25">
        <f t="shared" si="49"/>
        <v>209</v>
      </c>
      <c r="S442" s="27">
        <f t="shared" si="47"/>
        <v>709</v>
      </c>
      <c r="T442" s="33" t="s">
        <v>49</v>
      </c>
      <c r="U442" s="34">
        <f t="array" ref="U442">IF(X442="M",RANK(Y442:Y442,Y$30:Y$887),IF(X442="Tu",RANK(Z442:Z442,Z$30:Z$887),IF(X442="W",RANK(AA442,AA$30:AA$887),IF(X442="Th",RANK(AB442,AB$30:AB$887),""))))</f>
        <v>95</v>
      </c>
      <c r="V442" s="33"/>
      <c r="X442" t="str">
        <f>IF(Y442="",IF(Z442="",IF(AA442="",IF(AB442="","","Th"),"W"),"Tu"),"M")</f>
        <v>Th</v>
      </c>
      <c r="AB442">
        <f t="shared" si="45"/>
        <v>709</v>
      </c>
    </row>
    <row r="443" spans="1:28">
      <c r="A443" s="33" t="s">
        <v>540</v>
      </c>
      <c r="B443" s="33" t="s">
        <v>431</v>
      </c>
      <c r="C443" s="29">
        <v>81</v>
      </c>
      <c r="D443" s="30">
        <v>46</v>
      </c>
      <c r="E443" s="30">
        <v>46</v>
      </c>
      <c r="F443" s="30">
        <v>0</v>
      </c>
      <c r="G443" s="30">
        <v>66</v>
      </c>
      <c r="H443" s="30">
        <v>70</v>
      </c>
      <c r="I443" s="30">
        <v>171</v>
      </c>
      <c r="J443" s="41">
        <v>10</v>
      </c>
      <c r="K443" s="25">
        <f t="shared" si="46"/>
        <v>490</v>
      </c>
      <c r="L443" s="32">
        <v>158</v>
      </c>
      <c r="M443" s="30">
        <v>2</v>
      </c>
      <c r="N443" s="30">
        <v>9</v>
      </c>
      <c r="O443" s="30">
        <v>5</v>
      </c>
      <c r="P443" s="30">
        <v>30</v>
      </c>
      <c r="Q443" s="30">
        <v>15</v>
      </c>
      <c r="R443" s="25">
        <f t="shared" si="49"/>
        <v>219</v>
      </c>
      <c r="S443" s="27">
        <f t="shared" si="47"/>
        <v>709</v>
      </c>
      <c r="T443" s="33" t="s">
        <v>49</v>
      </c>
      <c r="U443" s="34">
        <f t="array" ref="U443">IF(X443="M",RANK(Y443:Y443,Y$30:Y$887),IF(X443="Tu",RANK(Z443:Z443,Z$30:Z$887),IF(X443="W",RANK(AA443,AA$30:AA$887),IF(X443="Th",RANK(AB443,AB$30:AB$887),""))))</f>
        <v>95</v>
      </c>
      <c r="V443" s="33"/>
      <c r="X443" t="s">
        <v>506</v>
      </c>
      <c r="AA443" t="str">
        <f>IF(T443="Fri",S443,"")</f>
        <v/>
      </c>
      <c r="AB443">
        <f t="shared" si="45"/>
        <v>709</v>
      </c>
    </row>
    <row r="444" spans="1:28">
      <c r="A444" s="33" t="s">
        <v>541</v>
      </c>
      <c r="B444" s="33" t="s">
        <v>482</v>
      </c>
      <c r="C444" s="29">
        <v>89</v>
      </c>
      <c r="D444" s="30">
        <v>46</v>
      </c>
      <c r="E444" s="30">
        <v>49</v>
      </c>
      <c r="F444" s="30">
        <v>0</v>
      </c>
      <c r="G444" s="30">
        <v>73</v>
      </c>
      <c r="H444" s="30">
        <v>78</v>
      </c>
      <c r="I444" s="30">
        <v>162</v>
      </c>
      <c r="J444" s="41">
        <v>10</v>
      </c>
      <c r="K444" s="25">
        <f t="shared" si="46"/>
        <v>507</v>
      </c>
      <c r="L444" s="32">
        <v>145</v>
      </c>
      <c r="M444" s="30">
        <v>2</v>
      </c>
      <c r="N444" s="30">
        <v>4</v>
      </c>
      <c r="O444" s="30">
        <v>5</v>
      </c>
      <c r="P444" s="30">
        <v>30</v>
      </c>
      <c r="Q444" s="30">
        <v>15</v>
      </c>
      <c r="R444" s="25">
        <f t="shared" si="49"/>
        <v>201</v>
      </c>
      <c r="S444" s="27">
        <f t="shared" si="47"/>
        <v>708</v>
      </c>
      <c r="T444" s="33" t="s">
        <v>49</v>
      </c>
      <c r="U444" s="34">
        <f t="array" ref="U444">IF(X444="M",RANK(Y444:Y444,Y$30:Y$887),IF(X444="Tu",RANK(Z444:Z444,Z$30:Z$887),IF(X444="W",RANK(AA444,AA$30:AA$887),IF(X444="Th",RANK(AB444,AB$30:AB$887),""))))</f>
        <v>97</v>
      </c>
      <c r="V444" s="33"/>
      <c r="X444" t="str">
        <f>IF(Y444="",IF(Z444="",IF(AA444="",IF(AB444="","","Th"),"W"),"Tu"),"M")</f>
        <v>Th</v>
      </c>
      <c r="AB444">
        <f t="shared" si="45"/>
        <v>708</v>
      </c>
    </row>
    <row r="445" spans="1:28">
      <c r="A445" s="33" t="s">
        <v>542</v>
      </c>
      <c r="B445" s="33" t="s">
        <v>503</v>
      </c>
      <c r="C445" s="29">
        <v>87</v>
      </c>
      <c r="D445" s="30">
        <v>47</v>
      </c>
      <c r="E445" s="30">
        <v>47</v>
      </c>
      <c r="F445" s="30">
        <v>0</v>
      </c>
      <c r="G445" s="30">
        <v>73</v>
      </c>
      <c r="H445" s="30">
        <v>75</v>
      </c>
      <c r="I445" s="30">
        <v>198</v>
      </c>
      <c r="J445" s="41">
        <v>10</v>
      </c>
      <c r="K445" s="25">
        <f t="shared" si="46"/>
        <v>537</v>
      </c>
      <c r="L445" s="32">
        <v>110</v>
      </c>
      <c r="M445" s="30">
        <v>2</v>
      </c>
      <c r="N445" s="30">
        <v>9</v>
      </c>
      <c r="O445" s="30">
        <v>5</v>
      </c>
      <c r="P445" s="30">
        <v>30</v>
      </c>
      <c r="Q445" s="30">
        <v>15</v>
      </c>
      <c r="R445" s="25">
        <f t="shared" si="49"/>
        <v>171</v>
      </c>
      <c r="S445" s="27">
        <f t="shared" si="47"/>
        <v>708</v>
      </c>
      <c r="T445" s="33" t="s">
        <v>49</v>
      </c>
      <c r="U445" s="34">
        <f t="array" ref="U445">IF(X445="M",RANK(Y445:Y445,Y$30:Y$887),IF(X445="Tu",RANK(Z445:Z445,Z$30:Z$887),IF(X445="W",RANK(AA445,AA$30:AA$887),IF(X445="Th",RANK(AB445,AB$30:AB$887),""))))</f>
        <v>97</v>
      </c>
      <c r="V445" s="33"/>
      <c r="X445" t="str">
        <f>IF(Y445="",IF(Z445="",IF(AA445="",IF(AB445="","","Th"),"W"),"Tu"),"M")</f>
        <v>Th</v>
      </c>
      <c r="AB445">
        <f t="shared" si="45"/>
        <v>708</v>
      </c>
    </row>
    <row r="446" spans="1:28">
      <c r="A446" s="33" t="s">
        <v>543</v>
      </c>
      <c r="B446" s="33" t="s">
        <v>514</v>
      </c>
      <c r="C446" s="29">
        <v>90</v>
      </c>
      <c r="D446" s="30">
        <v>46</v>
      </c>
      <c r="E446" s="30">
        <v>49</v>
      </c>
      <c r="F446" s="30">
        <v>0</v>
      </c>
      <c r="G446" s="30">
        <v>73</v>
      </c>
      <c r="H446" s="30">
        <v>77</v>
      </c>
      <c r="I446" s="30">
        <v>153</v>
      </c>
      <c r="J446" s="41">
        <v>10</v>
      </c>
      <c r="K446" s="25">
        <f t="shared" si="46"/>
        <v>498</v>
      </c>
      <c r="L446" s="32">
        <v>149</v>
      </c>
      <c r="M446" s="30">
        <v>2</v>
      </c>
      <c r="N446" s="30">
        <v>9</v>
      </c>
      <c r="O446" s="30">
        <v>5</v>
      </c>
      <c r="P446" s="30">
        <v>30</v>
      </c>
      <c r="Q446" s="30">
        <v>15</v>
      </c>
      <c r="R446" s="25">
        <f t="shared" si="49"/>
        <v>210</v>
      </c>
      <c r="S446" s="27">
        <f t="shared" si="47"/>
        <v>708</v>
      </c>
      <c r="T446" s="33" t="s">
        <v>49</v>
      </c>
      <c r="U446" s="34">
        <f t="array" ref="U446">IF(X446="M",RANK(Y446:Y446,Y$30:Y$887),IF(X446="Tu",RANK(Z446:Z446,Z$30:Z$887),IF(X446="W",RANK(AA446,AA$30:AA$887),IF(X446="Th",RANK(AB446,AB$30:AB$887),""))))</f>
        <v>97</v>
      </c>
      <c r="V446" s="33"/>
      <c r="X446" t="str">
        <f>IF(Y446="",IF(Z446="",IF(AA446="",IF(AB446="","","Th"),"W"),"Tu"),"M")</f>
        <v>Th</v>
      </c>
      <c r="AB446">
        <f t="shared" si="45"/>
        <v>708</v>
      </c>
    </row>
    <row r="447" spans="1:28">
      <c r="A447" s="33" t="s">
        <v>544</v>
      </c>
      <c r="B447" s="33" t="s">
        <v>473</v>
      </c>
      <c r="C447" s="29">
        <v>81</v>
      </c>
      <c r="D447" s="30">
        <v>48</v>
      </c>
      <c r="E447" s="30">
        <v>45</v>
      </c>
      <c r="F447" s="30">
        <v>0</v>
      </c>
      <c r="G447" s="30">
        <v>68</v>
      </c>
      <c r="H447" s="30">
        <v>65</v>
      </c>
      <c r="I447" s="30">
        <v>189</v>
      </c>
      <c r="J447" s="41">
        <v>10</v>
      </c>
      <c r="K447" s="25">
        <f t="shared" si="46"/>
        <v>506</v>
      </c>
      <c r="L447" s="32">
        <v>142</v>
      </c>
      <c r="M447" s="30">
        <v>0</v>
      </c>
      <c r="N447" s="30">
        <v>9</v>
      </c>
      <c r="O447" s="30">
        <v>5</v>
      </c>
      <c r="P447" s="30">
        <v>30</v>
      </c>
      <c r="Q447" s="30">
        <v>15</v>
      </c>
      <c r="R447" s="25">
        <f t="shared" si="49"/>
        <v>201</v>
      </c>
      <c r="S447" s="27">
        <f t="shared" si="47"/>
        <v>707</v>
      </c>
      <c r="T447" s="33" t="s">
        <v>49</v>
      </c>
      <c r="U447" s="34">
        <f t="array" ref="U447">IF(X447="M",RANK(Y447:Y447,Y$30:Y$887),IF(X447="Tu",RANK(Z447:Z447,Z$30:Z$887),IF(X447="W",RANK(AA447,AA$30:AA$887),IF(X447="Th",RANK(AB447,AB$30:AB$887),""))))</f>
        <v>100</v>
      </c>
      <c r="V447" s="33"/>
      <c r="X447" t="str">
        <f>IF(Y447="",IF(Z447="",IF(AA447="",IF(AB447="","","Th"),"W"),"Tu"),"M")</f>
        <v>Th</v>
      </c>
      <c r="AA447" t="str">
        <f>IF(T447="Fri",S447,"")</f>
        <v/>
      </c>
      <c r="AB447">
        <f t="shared" si="45"/>
        <v>707</v>
      </c>
    </row>
    <row r="448" spans="1:28">
      <c r="A448" s="33" t="s">
        <v>545</v>
      </c>
      <c r="B448" s="33" t="s">
        <v>448</v>
      </c>
      <c r="C448" s="29">
        <v>77</v>
      </c>
      <c r="D448" s="30">
        <v>43</v>
      </c>
      <c r="E448" s="30">
        <v>44</v>
      </c>
      <c r="F448" s="30">
        <v>0</v>
      </c>
      <c r="G448" s="30">
        <v>68</v>
      </c>
      <c r="H448" s="30">
        <v>67</v>
      </c>
      <c r="I448" s="30">
        <v>207</v>
      </c>
      <c r="J448" s="41">
        <v>10</v>
      </c>
      <c r="K448" s="25">
        <f t="shared" si="46"/>
        <v>516</v>
      </c>
      <c r="L448" s="32">
        <v>135</v>
      </c>
      <c r="M448" s="30">
        <v>1</v>
      </c>
      <c r="N448" s="30">
        <v>9</v>
      </c>
      <c r="O448" s="30">
        <v>5</v>
      </c>
      <c r="P448" s="30">
        <v>28</v>
      </c>
      <c r="Q448" s="30">
        <v>12</v>
      </c>
      <c r="R448" s="25">
        <f t="shared" si="49"/>
        <v>190</v>
      </c>
      <c r="S448" s="27">
        <f t="shared" si="47"/>
        <v>706</v>
      </c>
      <c r="T448" s="33" t="s">
        <v>49</v>
      </c>
      <c r="U448" s="34">
        <f t="array" ref="U448">IF(X448="M",RANK(Y448:Y448,Y$30:Y$887),IF(X448="Tu",RANK(Z448:Z448,Z$30:Z$887),IF(X448="W",RANK(AA448,AA$30:AA$887),IF(X448="Th",RANK(AB448,AB$30:AB$887),""))))</f>
        <v>101</v>
      </c>
      <c r="V448" s="33"/>
      <c r="X448" t="s">
        <v>506</v>
      </c>
      <c r="AA448" t="str">
        <f>IF(T448="Fri",S448,"")</f>
        <v/>
      </c>
      <c r="AB448">
        <f t="shared" si="45"/>
        <v>706</v>
      </c>
    </row>
    <row r="449" spans="1:28">
      <c r="A449" s="33" t="s">
        <v>546</v>
      </c>
      <c r="B449" s="33" t="s">
        <v>514</v>
      </c>
      <c r="C449" s="29">
        <v>85</v>
      </c>
      <c r="D449" s="30">
        <v>43</v>
      </c>
      <c r="E449" s="30">
        <v>44</v>
      </c>
      <c r="F449" s="30">
        <v>0</v>
      </c>
      <c r="G449" s="30">
        <v>72</v>
      </c>
      <c r="H449" s="30">
        <v>77</v>
      </c>
      <c r="I449" s="30">
        <v>171</v>
      </c>
      <c r="J449" s="41">
        <v>10</v>
      </c>
      <c r="K449" s="25">
        <f t="shared" si="46"/>
        <v>502</v>
      </c>
      <c r="L449" s="32">
        <v>141</v>
      </c>
      <c r="M449" s="30">
        <v>2</v>
      </c>
      <c r="N449" s="30">
        <v>9</v>
      </c>
      <c r="O449" s="30">
        <v>5</v>
      </c>
      <c r="P449" s="30">
        <v>30</v>
      </c>
      <c r="Q449" s="30">
        <v>15</v>
      </c>
      <c r="R449" s="25">
        <f t="shared" si="49"/>
        <v>202</v>
      </c>
      <c r="S449" s="27">
        <f t="shared" si="47"/>
        <v>704</v>
      </c>
      <c r="T449" s="33" t="s">
        <v>49</v>
      </c>
      <c r="U449" s="34">
        <f t="array" ref="U449">IF(X449="M",RANK(Y449:Y449,Y$30:Y$887),IF(X449="Tu",RANK(Z449:Z449,Z$30:Z$887),IF(X449="W",RANK(AA449,AA$30:AA$887),IF(X449="Th",RANK(AB449,AB$30:AB$887),""))))</f>
        <v>102</v>
      </c>
      <c r="V449" s="33"/>
      <c r="X449" t="str">
        <f>IF(Y449="",IF(Z449="",IF(AA449="",IF(AB449="","","Th"),"W"),"Tu"),"M")</f>
        <v>Th</v>
      </c>
      <c r="AB449">
        <f t="shared" si="45"/>
        <v>704</v>
      </c>
    </row>
    <row r="450" spans="1:28">
      <c r="A450" s="33" t="s">
        <v>547</v>
      </c>
      <c r="B450" s="33" t="s">
        <v>444</v>
      </c>
      <c r="C450" s="29">
        <v>89</v>
      </c>
      <c r="D450" s="30">
        <v>43</v>
      </c>
      <c r="E450" s="30">
        <v>50</v>
      </c>
      <c r="F450" s="30">
        <v>0</v>
      </c>
      <c r="G450" s="30">
        <v>74</v>
      </c>
      <c r="H450" s="30">
        <v>77</v>
      </c>
      <c r="I450" s="30">
        <v>153</v>
      </c>
      <c r="J450" s="41">
        <v>10</v>
      </c>
      <c r="K450" s="25">
        <f t="shared" si="46"/>
        <v>496</v>
      </c>
      <c r="L450" s="32">
        <v>152</v>
      </c>
      <c r="M450" s="30">
        <v>2</v>
      </c>
      <c r="N450" s="30">
        <v>5</v>
      </c>
      <c r="O450" s="30">
        <v>5</v>
      </c>
      <c r="P450" s="30">
        <v>26</v>
      </c>
      <c r="Q450" s="30">
        <v>15</v>
      </c>
      <c r="R450" s="25">
        <f t="shared" si="49"/>
        <v>205</v>
      </c>
      <c r="S450" s="27">
        <f t="shared" si="47"/>
        <v>701</v>
      </c>
      <c r="T450" s="33" t="s">
        <v>49</v>
      </c>
      <c r="U450" s="34">
        <f t="array" ref="U450">IF(X450="M",RANK(Y450:Y450,Y$30:Y$887),IF(X450="Tu",RANK(Z450:Z450,Z$30:Z$887),IF(X450="W",RANK(AA450,AA$30:AA$887),IF(X450="Th",RANK(AB450,AB$30:AB$887),""))))</f>
        <v>103</v>
      </c>
      <c r="V450" s="33"/>
      <c r="X450" t="str">
        <f>IF(Y450="",IF(Z450="",IF(AA450="",IF(AB450="","","Th"),"W"),"Tu"),"M")</f>
        <v>Th</v>
      </c>
      <c r="AB450">
        <f t="shared" si="45"/>
        <v>701</v>
      </c>
    </row>
    <row r="451" spans="1:28">
      <c r="A451" s="33" t="s">
        <v>548</v>
      </c>
      <c r="B451" s="33" t="s">
        <v>471</v>
      </c>
      <c r="C451" s="29">
        <v>89</v>
      </c>
      <c r="D451" s="30">
        <v>43</v>
      </c>
      <c r="E451" s="30">
        <v>43</v>
      </c>
      <c r="F451" s="30">
        <v>0</v>
      </c>
      <c r="G451" s="30">
        <v>73</v>
      </c>
      <c r="H451" s="30">
        <v>78</v>
      </c>
      <c r="I451" s="30">
        <v>153</v>
      </c>
      <c r="J451" s="41">
        <v>10</v>
      </c>
      <c r="K451" s="25">
        <f t="shared" si="46"/>
        <v>489</v>
      </c>
      <c r="L451" s="32">
        <v>142</v>
      </c>
      <c r="M451" s="30">
        <v>14</v>
      </c>
      <c r="N451" s="30">
        <v>7</v>
      </c>
      <c r="O451" s="30">
        <v>5</v>
      </c>
      <c r="P451" s="30">
        <v>30</v>
      </c>
      <c r="Q451" s="30">
        <v>13</v>
      </c>
      <c r="R451" s="25">
        <f t="shared" si="49"/>
        <v>211</v>
      </c>
      <c r="S451" s="27">
        <f t="shared" si="47"/>
        <v>700</v>
      </c>
      <c r="T451" s="33" t="s">
        <v>49</v>
      </c>
      <c r="U451" s="34">
        <f t="array" ref="U451">IF(X451="M",RANK(Y451:Y451,Y$30:Y$887),IF(X451="Tu",RANK(Z451:Z451,Z$30:Z$887),IF(X451="W",RANK(AA451,AA$30:AA$887),IF(X451="Th",RANK(AB451,AB$30:AB$887),""))))</f>
        <v>104</v>
      </c>
      <c r="V451" s="33"/>
      <c r="X451" t="s">
        <v>506</v>
      </c>
      <c r="AA451" t="str">
        <f>IF(T451="Fri",S451,"")</f>
        <v/>
      </c>
      <c r="AB451">
        <f t="shared" si="45"/>
        <v>700</v>
      </c>
    </row>
    <row r="452" spans="1:28">
      <c r="A452" s="33" t="s">
        <v>549</v>
      </c>
      <c r="B452" s="33" t="s">
        <v>514</v>
      </c>
      <c r="C452" s="29">
        <v>88</v>
      </c>
      <c r="D452" s="30">
        <v>45</v>
      </c>
      <c r="E452" s="30">
        <v>43</v>
      </c>
      <c r="F452" s="30">
        <v>0</v>
      </c>
      <c r="G452" s="30">
        <v>73</v>
      </c>
      <c r="H452" s="30">
        <v>77</v>
      </c>
      <c r="I452" s="30">
        <v>135</v>
      </c>
      <c r="J452" s="41">
        <v>10</v>
      </c>
      <c r="K452" s="25">
        <f t="shared" si="46"/>
        <v>471</v>
      </c>
      <c r="L452" s="32">
        <v>154</v>
      </c>
      <c r="M452" s="30">
        <v>16</v>
      </c>
      <c r="N452" s="30">
        <v>9</v>
      </c>
      <c r="O452" s="30">
        <v>5</v>
      </c>
      <c r="P452" s="30">
        <v>30</v>
      </c>
      <c r="Q452" s="30">
        <v>15</v>
      </c>
      <c r="R452" s="25">
        <f t="shared" si="49"/>
        <v>229</v>
      </c>
      <c r="S452" s="27">
        <f t="shared" si="47"/>
        <v>700</v>
      </c>
      <c r="T452" s="33" t="s">
        <v>49</v>
      </c>
      <c r="U452" s="34">
        <f t="array" ref="U452">IF(X452="M",RANK(Y452:Y452,Y$30:Y$887),IF(X452="Tu",RANK(Z452:Z452,Z$30:Z$887),IF(X452="W",RANK(AA452,AA$30:AA$887),IF(X452="Th",RANK(AB452,AB$30:AB$887),""))))</f>
        <v>104</v>
      </c>
      <c r="V452" s="33"/>
      <c r="X452" t="str">
        <f>IF(Y452="",IF(Z452="",IF(AA452="",IF(AB452="","","Th"),"W"),"Tu"),"M")</f>
        <v>Th</v>
      </c>
      <c r="AB452">
        <f t="shared" si="45"/>
        <v>700</v>
      </c>
    </row>
    <row r="453" spans="1:28">
      <c r="A453" s="33" t="s">
        <v>550</v>
      </c>
      <c r="B453" s="33" t="s">
        <v>462</v>
      </c>
      <c r="C453" s="29">
        <v>77</v>
      </c>
      <c r="D453" s="30">
        <v>45</v>
      </c>
      <c r="E453" s="30">
        <v>44</v>
      </c>
      <c r="F453" s="30">
        <v>0</v>
      </c>
      <c r="G453" s="30">
        <v>70</v>
      </c>
      <c r="H453" s="30">
        <v>69</v>
      </c>
      <c r="I453" s="30">
        <v>171</v>
      </c>
      <c r="J453" s="41">
        <v>10</v>
      </c>
      <c r="K453" s="25">
        <f t="shared" si="46"/>
        <v>486</v>
      </c>
      <c r="L453" s="32">
        <v>149</v>
      </c>
      <c r="M453" s="30">
        <v>5</v>
      </c>
      <c r="N453" s="30">
        <v>9</v>
      </c>
      <c r="O453" s="30">
        <v>5</v>
      </c>
      <c r="P453" s="30">
        <v>30</v>
      </c>
      <c r="Q453" s="30">
        <v>15</v>
      </c>
      <c r="R453" s="25">
        <f t="shared" si="49"/>
        <v>213</v>
      </c>
      <c r="S453" s="27">
        <f t="shared" si="47"/>
        <v>699</v>
      </c>
      <c r="T453" s="33" t="s">
        <v>49</v>
      </c>
      <c r="U453" s="34">
        <f t="array" ref="U453">IF(X453="M",RANK(Y453:Y453,Y$30:Y$887),IF(X453="Tu",RANK(Z453:Z453,Z$30:Z$887),IF(X453="W",RANK(AA453,AA$30:AA$887),IF(X453="Th",RANK(AB453,AB$30:AB$887),""))))</f>
        <v>106</v>
      </c>
      <c r="V453" s="33"/>
      <c r="X453" t="str">
        <f>IF(Y453="",IF(Z453="",IF(AA453="",IF(AB453="","","Th"),"W"),"Tu"),"M")</f>
        <v>Th</v>
      </c>
      <c r="AB453">
        <f t="shared" si="45"/>
        <v>699</v>
      </c>
    </row>
    <row r="454" spans="1:28">
      <c r="A454" s="33" t="s">
        <v>551</v>
      </c>
      <c r="B454" s="33" t="s">
        <v>503</v>
      </c>
      <c r="C454" s="29">
        <v>74</v>
      </c>
      <c r="D454" s="30">
        <v>48</v>
      </c>
      <c r="E454" s="30">
        <v>51</v>
      </c>
      <c r="F454" s="30">
        <v>0</v>
      </c>
      <c r="G454" s="30">
        <v>66</v>
      </c>
      <c r="H454" s="30">
        <v>75</v>
      </c>
      <c r="I454" s="30">
        <v>189</v>
      </c>
      <c r="J454" s="41">
        <v>10</v>
      </c>
      <c r="K454" s="25">
        <f t="shared" si="46"/>
        <v>513</v>
      </c>
      <c r="L454" s="32">
        <v>127</v>
      </c>
      <c r="M454" s="30">
        <v>1</v>
      </c>
      <c r="N454" s="30">
        <v>9</v>
      </c>
      <c r="O454" s="30">
        <v>5</v>
      </c>
      <c r="P454" s="30">
        <v>27</v>
      </c>
      <c r="Q454" s="30">
        <v>15</v>
      </c>
      <c r="R454" s="25">
        <f t="shared" si="49"/>
        <v>184</v>
      </c>
      <c r="S454" s="27">
        <f t="shared" si="47"/>
        <v>697</v>
      </c>
      <c r="T454" s="33" t="s">
        <v>49</v>
      </c>
      <c r="U454" s="34">
        <f t="array" ref="U454">IF(X454="M",RANK(Y454:Y454,Y$30:Y$887),IF(X454="Tu",RANK(Z454:Z454,Z$30:Z$887),IF(X454="W",RANK(AA454,AA$30:AA$887),IF(X454="Th",RANK(AB454,AB$30:AB$887),""))))</f>
        <v>107</v>
      </c>
      <c r="V454" s="33"/>
      <c r="X454" t="s">
        <v>506</v>
      </c>
      <c r="AA454" t="str">
        <f>IF(T454="Fri",S454,"")</f>
        <v/>
      </c>
      <c r="AB454">
        <f t="shared" si="45"/>
        <v>697</v>
      </c>
    </row>
    <row r="455" spans="1:28">
      <c r="A455" s="33" t="s">
        <v>552</v>
      </c>
      <c r="B455" s="33" t="s">
        <v>514</v>
      </c>
      <c r="C455" s="29">
        <v>78</v>
      </c>
      <c r="D455" s="30">
        <v>45</v>
      </c>
      <c r="E455" s="30">
        <v>41</v>
      </c>
      <c r="F455" s="30">
        <v>0</v>
      </c>
      <c r="G455" s="30">
        <v>62</v>
      </c>
      <c r="H455" s="30">
        <v>66</v>
      </c>
      <c r="I455" s="30">
        <v>171</v>
      </c>
      <c r="J455" s="41">
        <v>10</v>
      </c>
      <c r="K455" s="25">
        <f t="shared" si="46"/>
        <v>473</v>
      </c>
      <c r="L455" s="32">
        <v>148</v>
      </c>
      <c r="M455" s="30">
        <v>16</v>
      </c>
      <c r="N455" s="30">
        <v>9</v>
      </c>
      <c r="O455" s="30">
        <v>5</v>
      </c>
      <c r="P455" s="30">
        <v>30</v>
      </c>
      <c r="Q455" s="30">
        <v>15</v>
      </c>
      <c r="R455" s="25">
        <f t="shared" si="49"/>
        <v>223</v>
      </c>
      <c r="S455" s="27">
        <f t="shared" si="47"/>
        <v>696</v>
      </c>
      <c r="T455" s="33" t="s">
        <v>49</v>
      </c>
      <c r="U455" s="34">
        <f t="array" ref="U455">IF(X455="M",RANK(Y455:Y455,Y$30:Y$887),IF(X455="Tu",RANK(Z455:Z455,Z$30:Z$887),IF(X455="W",RANK(AA455,AA$30:AA$887),IF(X455="Th",RANK(AB455,AB$30:AB$887),""))))</f>
        <v>108</v>
      </c>
      <c r="V455" s="33"/>
      <c r="X455" t="str">
        <f>IF(Y455="",IF(Z455="",IF(AA455="",IF(AB455="","","Th"),"W"),"Tu"),"M")</f>
        <v>Th</v>
      </c>
      <c r="AB455">
        <f t="shared" si="45"/>
        <v>696</v>
      </c>
    </row>
    <row r="456" spans="1:28">
      <c r="A456" s="33" t="s">
        <v>553</v>
      </c>
      <c r="B456" s="33" t="s">
        <v>514</v>
      </c>
      <c r="C456" s="29">
        <v>82</v>
      </c>
      <c r="D456" s="30">
        <v>44</v>
      </c>
      <c r="E456" s="30">
        <v>47</v>
      </c>
      <c r="F456" s="30">
        <v>0</v>
      </c>
      <c r="G456" s="30">
        <v>63</v>
      </c>
      <c r="H456" s="30">
        <v>70</v>
      </c>
      <c r="I456" s="30">
        <v>162</v>
      </c>
      <c r="J456" s="41">
        <v>10</v>
      </c>
      <c r="K456" s="25">
        <f t="shared" si="46"/>
        <v>478</v>
      </c>
      <c r="L456" s="32">
        <v>143</v>
      </c>
      <c r="M456" s="30">
        <v>16</v>
      </c>
      <c r="N456" s="30">
        <v>9</v>
      </c>
      <c r="O456" s="30">
        <v>5</v>
      </c>
      <c r="P456" s="30">
        <v>30</v>
      </c>
      <c r="Q456" s="30">
        <v>15</v>
      </c>
      <c r="R456" s="25">
        <f t="shared" si="49"/>
        <v>218</v>
      </c>
      <c r="S456" s="27">
        <f t="shared" si="47"/>
        <v>696</v>
      </c>
      <c r="T456" s="33" t="s">
        <v>49</v>
      </c>
      <c r="U456" s="34">
        <f t="array" ref="U456">IF(X456="M",RANK(Y456:Y456,Y$30:Y$887),IF(X456="Tu",RANK(Z456:Z456,Z$30:Z$887),IF(X456="W",RANK(AA456,AA$30:AA$887),IF(X456="Th",RANK(AB456,AB$30:AB$887),""))))</f>
        <v>108</v>
      </c>
      <c r="V456" s="33"/>
      <c r="X456" t="s">
        <v>506</v>
      </c>
      <c r="AA456" t="str">
        <f>IF(T456="Fri",S456,"")</f>
        <v/>
      </c>
      <c r="AB456">
        <f t="shared" si="45"/>
        <v>696</v>
      </c>
    </row>
    <row r="457" spans="1:28">
      <c r="A457" s="33" t="s">
        <v>409</v>
      </c>
      <c r="B457" s="33" t="s">
        <v>473</v>
      </c>
      <c r="C457" s="29">
        <v>88</v>
      </c>
      <c r="D457" s="30">
        <v>41</v>
      </c>
      <c r="E457" s="30">
        <v>43</v>
      </c>
      <c r="F457" s="30">
        <v>0</v>
      </c>
      <c r="G457" s="30">
        <v>73</v>
      </c>
      <c r="H457" s="30">
        <v>75</v>
      </c>
      <c r="I457" s="30">
        <v>135</v>
      </c>
      <c r="J457" s="41">
        <v>10</v>
      </c>
      <c r="K457" s="25">
        <f t="shared" si="46"/>
        <v>465</v>
      </c>
      <c r="L457" s="32">
        <v>157</v>
      </c>
      <c r="M457" s="30">
        <v>16</v>
      </c>
      <c r="N457" s="30">
        <v>7</v>
      </c>
      <c r="O457" s="30">
        <v>5</v>
      </c>
      <c r="P457" s="30">
        <v>30</v>
      </c>
      <c r="Q457" s="30">
        <v>15</v>
      </c>
      <c r="R457" s="25">
        <f t="shared" si="49"/>
        <v>230</v>
      </c>
      <c r="S457" s="27">
        <f t="shared" si="47"/>
        <v>695</v>
      </c>
      <c r="T457" s="33" t="s">
        <v>49</v>
      </c>
      <c r="U457" s="34">
        <f t="array" ref="U457">IF(X457="M",RANK(Y457:Y457,Y$30:Y$887),IF(X457="Tu",RANK(Z457:Z457,Z$30:Z$887),IF(X457="W",RANK(AA457,AA$30:AA$887),IF(X457="Th",RANK(AB457,AB$30:AB$887),""))))</f>
        <v>110</v>
      </c>
      <c r="V457" s="33"/>
      <c r="X457" t="s">
        <v>506</v>
      </c>
      <c r="AA457" t="str">
        <f>IF(T457="Fri",S457,"")</f>
        <v/>
      </c>
      <c r="AB457">
        <f t="shared" si="45"/>
        <v>695</v>
      </c>
    </row>
    <row r="458" spans="1:28">
      <c r="A458" s="33" t="s">
        <v>554</v>
      </c>
      <c r="B458" s="33" t="s">
        <v>473</v>
      </c>
      <c r="C458" s="29">
        <v>80</v>
      </c>
      <c r="D458" s="30">
        <v>42</v>
      </c>
      <c r="E458" s="30">
        <v>42</v>
      </c>
      <c r="F458" s="30">
        <v>0</v>
      </c>
      <c r="G458" s="30">
        <v>68</v>
      </c>
      <c r="H458" s="30">
        <v>71</v>
      </c>
      <c r="I458" s="30">
        <v>153</v>
      </c>
      <c r="J458" s="31">
        <v>10</v>
      </c>
      <c r="K458" s="25">
        <f t="shared" si="46"/>
        <v>466</v>
      </c>
      <c r="L458" s="32">
        <v>151</v>
      </c>
      <c r="M458" s="30">
        <v>16</v>
      </c>
      <c r="N458" s="30">
        <v>9</v>
      </c>
      <c r="O458" s="30">
        <v>5</v>
      </c>
      <c r="P458" s="30">
        <v>30</v>
      </c>
      <c r="Q458" s="30">
        <v>15</v>
      </c>
      <c r="R458" s="25">
        <f t="shared" si="49"/>
        <v>226</v>
      </c>
      <c r="S458" s="27">
        <f t="shared" si="47"/>
        <v>692</v>
      </c>
      <c r="T458" s="33" t="s">
        <v>49</v>
      </c>
      <c r="U458" s="34">
        <f t="array" ref="U458">IF(X458="M",RANK(Y458:Y458,Y$30:Y$887),IF(X458="Tu",RANK(Z458:Z458,Z$30:Z$887),IF(X458="W",RANK(AA458,AA$30:AA$887),IF(X458="Th",RANK(AB458,AB$30:AB$887),""))))</f>
        <v>111</v>
      </c>
      <c r="V458" s="33"/>
      <c r="X458" t="s">
        <v>506</v>
      </c>
      <c r="AA458" t="str">
        <f>IF(T458="Fri",S458,"")</f>
        <v/>
      </c>
      <c r="AB458">
        <f t="shared" si="45"/>
        <v>692</v>
      </c>
    </row>
    <row r="459" spans="1:28">
      <c r="A459" s="28" t="s">
        <v>555</v>
      </c>
      <c r="B459" s="28" t="s">
        <v>556</v>
      </c>
      <c r="C459" s="29">
        <v>89</v>
      </c>
      <c r="D459" s="30">
        <v>40</v>
      </c>
      <c r="E459" s="30">
        <v>44</v>
      </c>
      <c r="F459" s="30">
        <v>0</v>
      </c>
      <c r="G459" s="30">
        <v>73</v>
      </c>
      <c r="H459" s="30">
        <v>77</v>
      </c>
      <c r="I459" s="30">
        <v>153</v>
      </c>
      <c r="J459" s="31">
        <v>10</v>
      </c>
      <c r="K459" s="25">
        <f t="shared" si="46"/>
        <v>486</v>
      </c>
      <c r="L459" s="32">
        <v>143</v>
      </c>
      <c r="M459" s="30">
        <v>1</v>
      </c>
      <c r="N459" s="30">
        <v>9</v>
      </c>
      <c r="O459" s="30">
        <v>5</v>
      </c>
      <c r="P459" s="30">
        <v>30</v>
      </c>
      <c r="Q459" s="30">
        <v>15</v>
      </c>
      <c r="R459" s="25">
        <f t="shared" si="49"/>
        <v>203</v>
      </c>
      <c r="S459" s="27">
        <f t="shared" si="47"/>
        <v>689</v>
      </c>
      <c r="T459" s="33" t="s">
        <v>49</v>
      </c>
      <c r="U459" s="34">
        <f t="array" ref="U459">IF(X459="M",RANK(Y459:Y459,Y$30:Y$887),IF(X459="Tu",RANK(Z459:Z459,Z$30:Z$887),IF(X459="W",RANK(AA459,AA$30:AA$887),IF(X459="Th",RANK(AB459,AB$30:AB$887),""))))</f>
        <v>112</v>
      </c>
      <c r="V459" s="33"/>
      <c r="X459" t="str">
        <f>IF(Y459="",IF(Z459="",IF(AA459="",IF(AB459="","","Th"),"W"),"Tu"),"M")</f>
        <v>Th</v>
      </c>
      <c r="AB459">
        <f t="shared" si="45"/>
        <v>689</v>
      </c>
    </row>
    <row r="460" spans="1:28">
      <c r="A460" s="33" t="s">
        <v>392</v>
      </c>
      <c r="B460" s="33" t="s">
        <v>473</v>
      </c>
      <c r="C460" s="29">
        <v>82</v>
      </c>
      <c r="D460" s="30">
        <v>41</v>
      </c>
      <c r="E460" s="30">
        <v>45</v>
      </c>
      <c r="F460" s="30">
        <v>0</v>
      </c>
      <c r="G460" s="30">
        <v>68</v>
      </c>
      <c r="H460" s="30">
        <v>70</v>
      </c>
      <c r="I460" s="30">
        <v>144</v>
      </c>
      <c r="J460" s="41">
        <v>10</v>
      </c>
      <c r="K460" s="25">
        <f t="shared" si="46"/>
        <v>460</v>
      </c>
      <c r="L460" s="32">
        <v>148</v>
      </c>
      <c r="M460" s="30">
        <v>16</v>
      </c>
      <c r="N460" s="30">
        <v>10</v>
      </c>
      <c r="O460" s="30">
        <v>5</v>
      </c>
      <c r="P460" s="30">
        <v>30</v>
      </c>
      <c r="Q460" s="30">
        <v>15</v>
      </c>
      <c r="R460" s="25">
        <f t="shared" si="49"/>
        <v>224</v>
      </c>
      <c r="S460" s="27">
        <f t="shared" si="47"/>
        <v>684</v>
      </c>
      <c r="T460" s="33" t="s">
        <v>49</v>
      </c>
      <c r="U460" s="34">
        <f t="array" ref="U460">IF(X460="M",RANK(Y460:Y460,Y$30:Y$887),IF(X460="Tu",RANK(Z460:Z460,Z$30:Z$887),IF(X460="W",RANK(AA460,AA$30:AA$887),IF(X460="Th",RANK(AB460,AB$30:AB$887),""))))</f>
        <v>113</v>
      </c>
      <c r="V460" s="33"/>
      <c r="X460" t="str">
        <f>IF(Y460="",IF(Z460="",IF(AA460="",IF(AB460="","","Th"),"W"),"Tu"),"M")</f>
        <v>Th</v>
      </c>
      <c r="AB460">
        <f t="shared" si="45"/>
        <v>684</v>
      </c>
    </row>
    <row r="461" spans="1:28">
      <c r="A461" s="33" t="s">
        <v>73</v>
      </c>
      <c r="B461" s="33" t="s">
        <v>557</v>
      </c>
      <c r="C461" s="29">
        <v>77</v>
      </c>
      <c r="D461" s="30">
        <v>46</v>
      </c>
      <c r="E461" s="30">
        <v>50</v>
      </c>
      <c r="F461" s="30">
        <v>0</v>
      </c>
      <c r="G461" s="30">
        <v>67</v>
      </c>
      <c r="H461" s="30">
        <v>71</v>
      </c>
      <c r="I461" s="30">
        <v>171</v>
      </c>
      <c r="J461" s="41">
        <v>10</v>
      </c>
      <c r="K461" s="25">
        <f t="shared" si="46"/>
        <v>492</v>
      </c>
      <c r="L461" s="32">
        <v>146</v>
      </c>
      <c r="M461" s="30">
        <v>2</v>
      </c>
      <c r="N461" s="30">
        <v>10</v>
      </c>
      <c r="O461" s="30">
        <v>5</v>
      </c>
      <c r="P461" s="30">
        <v>10</v>
      </c>
      <c r="Q461" s="30">
        <v>7</v>
      </c>
      <c r="R461" s="25">
        <f t="shared" si="49"/>
        <v>180</v>
      </c>
      <c r="S461" s="27">
        <f t="shared" si="47"/>
        <v>672</v>
      </c>
      <c r="T461" s="33" t="s">
        <v>49</v>
      </c>
      <c r="U461" s="34">
        <f t="array" ref="U461">IF(X461="M",RANK(Y461:Y461,Y$30:Y$887),IF(X461="Tu",RANK(Z461:Z461,Z$30:Z$887),IF(X461="W",RANK(AA461,AA$30:AA$887),IF(X461="Th",RANK(AB461,AB$30:AB$887),""))))</f>
        <v>114</v>
      </c>
      <c r="V461" s="33"/>
      <c r="X461" t="str">
        <f>IF(Y461="",IF(Z461="",IF(AA461="",IF(AB461="","","Th"),"W"),"Tu"),"M")</f>
        <v>Th</v>
      </c>
      <c r="AB461">
        <f t="shared" si="45"/>
        <v>672</v>
      </c>
    </row>
    <row r="462" spans="1:28">
      <c r="A462" s="33" t="s">
        <v>426</v>
      </c>
      <c r="B462" s="33" t="s">
        <v>473</v>
      </c>
      <c r="C462" s="29">
        <v>78</v>
      </c>
      <c r="D462" s="30">
        <v>45</v>
      </c>
      <c r="E462" s="30">
        <v>43</v>
      </c>
      <c r="F462" s="30">
        <v>0</v>
      </c>
      <c r="G462" s="30">
        <v>65</v>
      </c>
      <c r="H462" s="30">
        <v>72</v>
      </c>
      <c r="I462" s="30">
        <v>135</v>
      </c>
      <c r="J462" s="41">
        <v>9</v>
      </c>
      <c r="K462" s="25">
        <f t="shared" si="46"/>
        <v>447</v>
      </c>
      <c r="L462" s="32">
        <v>152</v>
      </c>
      <c r="M462" s="30">
        <v>11</v>
      </c>
      <c r="N462" s="30">
        <v>9</v>
      </c>
      <c r="O462" s="30">
        <v>5</v>
      </c>
      <c r="P462" s="30">
        <v>30</v>
      </c>
      <c r="Q462" s="30">
        <v>15</v>
      </c>
      <c r="R462" s="25">
        <f t="shared" si="49"/>
        <v>222</v>
      </c>
      <c r="S462" s="27">
        <f t="shared" si="47"/>
        <v>669</v>
      </c>
      <c r="T462" s="33" t="s">
        <v>49</v>
      </c>
      <c r="U462" s="34">
        <f t="array" ref="U462">IF(X462="M",RANK(Y462:Y462,Y$30:Y$887),IF(X462="Tu",RANK(Z462:Z462,Z$30:Z$887),IF(X462="W",RANK(AA462,AA$30:AA$887),IF(X462="Th",RANK(AB462,AB$30:AB$887),""))))</f>
        <v>115</v>
      </c>
      <c r="V462" s="33"/>
      <c r="X462" t="str">
        <f>IF(Y462="",IF(Z462="",IF(AA462="",IF(AB462="","","Th"),"W"),"Tu"),"M")</f>
        <v>Th</v>
      </c>
      <c r="AB462">
        <f t="shared" si="45"/>
        <v>669</v>
      </c>
    </row>
    <row r="463" spans="1:28">
      <c r="A463" s="33" t="s">
        <v>558</v>
      </c>
      <c r="B463" s="33" t="s">
        <v>503</v>
      </c>
      <c r="C463" s="29">
        <v>90</v>
      </c>
      <c r="D463" s="30">
        <v>45</v>
      </c>
      <c r="E463" s="30">
        <v>49</v>
      </c>
      <c r="F463" s="30">
        <v>0</v>
      </c>
      <c r="G463" s="30">
        <v>73</v>
      </c>
      <c r="H463" s="30">
        <v>76</v>
      </c>
      <c r="I463" s="30">
        <v>153</v>
      </c>
      <c r="J463" s="41">
        <v>10</v>
      </c>
      <c r="K463" s="25">
        <f t="shared" si="46"/>
        <v>496</v>
      </c>
      <c r="L463" s="32">
        <v>122</v>
      </c>
      <c r="M463" s="30">
        <v>2</v>
      </c>
      <c r="N463" s="30">
        <v>2</v>
      </c>
      <c r="O463" s="30">
        <v>5</v>
      </c>
      <c r="P463" s="30">
        <v>29</v>
      </c>
      <c r="Q463" s="30">
        <v>12</v>
      </c>
      <c r="R463" s="25">
        <f t="shared" si="49"/>
        <v>172</v>
      </c>
      <c r="S463" s="27">
        <f t="shared" si="47"/>
        <v>668</v>
      </c>
      <c r="T463" s="33" t="s">
        <v>49</v>
      </c>
      <c r="U463" s="34">
        <f t="array" ref="U463">IF(X463="M",RANK(Y463:Y463,Y$30:Y$887),IF(X463="Tu",RANK(Z463:Z463,Z$30:Z$887),IF(X463="W",RANK(AA463,AA$30:AA$887),IF(X463="Th",RANK(AB463,AB$30:AB$887),""))))</f>
        <v>116</v>
      </c>
      <c r="V463" s="33"/>
      <c r="X463" t="s">
        <v>506</v>
      </c>
      <c r="AA463" t="str">
        <f>IF(T463="Fri",S463,"")</f>
        <v/>
      </c>
      <c r="AB463">
        <f t="shared" si="45"/>
        <v>668</v>
      </c>
    </row>
    <row r="464" spans="1:28">
      <c r="A464" s="33" t="s">
        <v>559</v>
      </c>
      <c r="B464" s="33" t="s">
        <v>482</v>
      </c>
      <c r="C464" s="29">
        <v>91</v>
      </c>
      <c r="D464" s="30">
        <v>43</v>
      </c>
      <c r="E464" s="30">
        <v>44</v>
      </c>
      <c r="F464" s="30">
        <v>0</v>
      </c>
      <c r="G464" s="30">
        <v>74</v>
      </c>
      <c r="H464" s="30">
        <v>77</v>
      </c>
      <c r="I464" s="30">
        <v>126</v>
      </c>
      <c r="J464" s="41">
        <v>10</v>
      </c>
      <c r="K464" s="25">
        <f t="shared" si="46"/>
        <v>465</v>
      </c>
      <c r="L464" s="32">
        <v>149</v>
      </c>
      <c r="M464" s="30">
        <v>2</v>
      </c>
      <c r="N464" s="30">
        <v>10</v>
      </c>
      <c r="O464" s="30">
        <v>5</v>
      </c>
      <c r="P464" s="30">
        <v>28</v>
      </c>
      <c r="Q464" s="30">
        <v>7</v>
      </c>
      <c r="R464" s="25">
        <f t="shared" si="49"/>
        <v>201</v>
      </c>
      <c r="S464" s="27">
        <f t="shared" si="47"/>
        <v>666</v>
      </c>
      <c r="T464" s="33" t="s">
        <v>49</v>
      </c>
      <c r="U464" s="34">
        <f t="array" ref="U464">IF(X464="M",RANK(Y464:Y464,Y$30:Y$887),IF(X464="Tu",RANK(Z464:Z464,Z$30:Z$887),IF(X464="W",RANK(AA464,AA$30:AA$887),IF(X464="Th",RANK(AB464,AB$30:AB$887),""))))</f>
        <v>117</v>
      </c>
      <c r="V464" s="33"/>
      <c r="X464" t="str">
        <f>IF(Y464="",IF(Z464="",IF(AA464="",IF(AB464="","","Th"),"W"),"Tu"),"M")</f>
        <v>Th</v>
      </c>
      <c r="AB464">
        <f t="shared" si="45"/>
        <v>666</v>
      </c>
    </row>
    <row r="465" spans="1:28">
      <c r="A465" s="28" t="s">
        <v>560</v>
      </c>
      <c r="B465" s="28" t="s">
        <v>488</v>
      </c>
      <c r="C465" s="29">
        <v>82</v>
      </c>
      <c r="D465" s="30">
        <v>44</v>
      </c>
      <c r="E465" s="30">
        <v>43</v>
      </c>
      <c r="F465" s="30">
        <v>0</v>
      </c>
      <c r="G465" s="30">
        <v>69</v>
      </c>
      <c r="H465" s="30">
        <v>73</v>
      </c>
      <c r="I465" s="30">
        <v>135</v>
      </c>
      <c r="J465" s="31">
        <v>10</v>
      </c>
      <c r="K465" s="25">
        <f t="shared" si="46"/>
        <v>456</v>
      </c>
      <c r="L465" s="32">
        <v>148</v>
      </c>
      <c r="M465" s="30">
        <v>2</v>
      </c>
      <c r="N465" s="30">
        <v>9</v>
      </c>
      <c r="O465" s="30">
        <v>5</v>
      </c>
      <c r="P465" s="30">
        <v>30</v>
      </c>
      <c r="Q465" s="30">
        <v>15</v>
      </c>
      <c r="R465" s="25">
        <f t="shared" si="49"/>
        <v>209</v>
      </c>
      <c r="S465" s="27">
        <f t="shared" si="47"/>
        <v>665</v>
      </c>
      <c r="T465" s="33" t="s">
        <v>49</v>
      </c>
      <c r="U465" s="34">
        <f t="array" ref="U465">IF(X465="M",RANK(Y465:Y465,Y$30:Y$887),IF(X465="Tu",RANK(Z465:Z465,Z$30:Z$887),IF(X465="W",RANK(AA465,AA$30:AA$887),IF(X465="Th",RANK(AB465,AB$30:AB$887),""))))</f>
        <v>118</v>
      </c>
      <c r="V465" s="33"/>
      <c r="X465" t="s">
        <v>506</v>
      </c>
      <c r="AA465" t="str">
        <f>IF(T465="Fri",S465,"")</f>
        <v/>
      </c>
      <c r="AB465">
        <f t="shared" si="45"/>
        <v>665</v>
      </c>
    </row>
    <row r="466" spans="1:28">
      <c r="A466" s="33" t="s">
        <v>561</v>
      </c>
      <c r="B466" s="33" t="s">
        <v>440</v>
      </c>
      <c r="C466" s="29">
        <v>87</v>
      </c>
      <c r="D466" s="30">
        <v>42</v>
      </c>
      <c r="E466" s="30">
        <v>42</v>
      </c>
      <c r="F466" s="30">
        <v>0</v>
      </c>
      <c r="G466" s="30">
        <v>72</v>
      </c>
      <c r="H466" s="30">
        <v>80</v>
      </c>
      <c r="I466" s="30">
        <v>126</v>
      </c>
      <c r="J466" s="41">
        <v>10</v>
      </c>
      <c r="K466" s="25">
        <f t="shared" si="46"/>
        <v>459</v>
      </c>
      <c r="L466" s="32">
        <v>147</v>
      </c>
      <c r="M466" s="30">
        <v>6</v>
      </c>
      <c r="N466" s="30">
        <v>9</v>
      </c>
      <c r="O466" s="30">
        <v>5</v>
      </c>
      <c r="P466" s="30">
        <v>30</v>
      </c>
      <c r="Q466" s="30">
        <v>8</v>
      </c>
      <c r="R466" s="25">
        <f t="shared" si="49"/>
        <v>205</v>
      </c>
      <c r="S466" s="27">
        <f t="shared" si="47"/>
        <v>664</v>
      </c>
      <c r="T466" s="33" t="s">
        <v>49</v>
      </c>
      <c r="U466" s="34">
        <f t="array" ref="U466">IF(X466="M",RANK(Y466:Y466,Y$30:Y$887),IF(X466="Tu",RANK(Z466:Z466,Z$30:Z$887),IF(X466="W",RANK(AA466,AA$30:AA$887),IF(X466="Th",RANK(AB466,AB$30:AB$887),""))))</f>
        <v>119</v>
      </c>
      <c r="V466" s="33"/>
      <c r="X466" t="str">
        <f>IF(Y466="",IF(Z466="",IF(AA466="",IF(AB466="","","Th"),"W"),"Tu"),"M")</f>
        <v>Th</v>
      </c>
      <c r="AB466">
        <f t="shared" si="45"/>
        <v>664</v>
      </c>
    </row>
    <row r="467" spans="1:28">
      <c r="A467" s="28" t="s">
        <v>562</v>
      </c>
      <c r="B467" s="28" t="s">
        <v>488</v>
      </c>
      <c r="C467" s="29">
        <v>88</v>
      </c>
      <c r="D467" s="30">
        <v>40</v>
      </c>
      <c r="E467" s="30">
        <v>40</v>
      </c>
      <c r="F467" s="30">
        <v>0</v>
      </c>
      <c r="G467" s="30">
        <v>72</v>
      </c>
      <c r="H467" s="30">
        <v>75</v>
      </c>
      <c r="I467" s="30">
        <v>126</v>
      </c>
      <c r="J467" s="31">
        <v>10</v>
      </c>
      <c r="K467" s="25">
        <f t="shared" si="46"/>
        <v>451</v>
      </c>
      <c r="L467" s="39">
        <v>148</v>
      </c>
      <c r="M467" s="30">
        <v>2</v>
      </c>
      <c r="N467" s="30">
        <v>9</v>
      </c>
      <c r="O467" s="30">
        <v>5</v>
      </c>
      <c r="P467" s="30">
        <v>30</v>
      </c>
      <c r="Q467" s="30">
        <v>15</v>
      </c>
      <c r="R467" s="25">
        <f t="shared" si="49"/>
        <v>209</v>
      </c>
      <c r="S467" s="27">
        <f t="shared" si="47"/>
        <v>660</v>
      </c>
      <c r="T467" s="33" t="s">
        <v>49</v>
      </c>
      <c r="U467" s="34">
        <f t="array" ref="U467">IF(X467="M",RANK(Y467:Y467,Y$30:Y$887),IF(X467="Tu",RANK(Z467:Z467,Z$30:Z$887),IF(X467="W",RANK(AA467,AA$30:AA$887),IF(X467="Th",RANK(AB467,AB$30:AB$887),""))))</f>
        <v>120</v>
      </c>
      <c r="V467" s="33"/>
      <c r="X467" t="str">
        <f>IF(Y467="",IF(Z467="",IF(AA467="",IF(AB467="","","Th"),"W"),"Tu"),"M")</f>
        <v>Th</v>
      </c>
      <c r="AB467">
        <f t="shared" si="45"/>
        <v>660</v>
      </c>
    </row>
    <row r="468" spans="1:28">
      <c r="A468" s="33" t="s">
        <v>563</v>
      </c>
      <c r="B468" s="33" t="s">
        <v>514</v>
      </c>
      <c r="C468" s="29">
        <v>90</v>
      </c>
      <c r="D468" s="30">
        <v>40</v>
      </c>
      <c r="E468" s="30">
        <v>41</v>
      </c>
      <c r="F468" s="30">
        <v>0</v>
      </c>
      <c r="G468" s="30">
        <v>73</v>
      </c>
      <c r="H468" s="30">
        <v>77</v>
      </c>
      <c r="I468" s="30">
        <v>117</v>
      </c>
      <c r="J468" s="41">
        <v>10</v>
      </c>
      <c r="K468" s="25">
        <f t="shared" si="46"/>
        <v>448</v>
      </c>
      <c r="L468" s="32">
        <v>150</v>
      </c>
      <c r="M468" s="30">
        <v>2</v>
      </c>
      <c r="N468" s="30">
        <v>9</v>
      </c>
      <c r="O468" s="30">
        <v>5</v>
      </c>
      <c r="P468" s="30">
        <v>30</v>
      </c>
      <c r="Q468" s="30">
        <v>15</v>
      </c>
      <c r="R468" s="25">
        <f t="shared" si="49"/>
        <v>211</v>
      </c>
      <c r="S468" s="27">
        <f t="shared" si="47"/>
        <v>659</v>
      </c>
      <c r="T468" s="33" t="s">
        <v>49</v>
      </c>
      <c r="U468" s="34">
        <f t="array" ref="U468">IF(X468="M",RANK(Y468:Y468,Y$30:Y$887),IF(X468="Tu",RANK(Z468:Z468,Z$30:Z$887),IF(X468="W",RANK(AA468,AA$30:AA$887),IF(X468="Th",RANK(AB468,AB$30:AB$887),""))))</f>
        <v>121</v>
      </c>
      <c r="V468" s="33"/>
      <c r="X468" t="str">
        <f>IF(Y468="",IF(Z468="",IF(AA468="",IF(AB468="","","Th"),"W"),"Tu"),"M")</f>
        <v>Th</v>
      </c>
      <c r="AB468">
        <f t="shared" si="45"/>
        <v>659</v>
      </c>
    </row>
    <row r="469" spans="1:28">
      <c r="A469" s="33" t="s">
        <v>564</v>
      </c>
      <c r="B469" s="33" t="s">
        <v>452</v>
      </c>
      <c r="C469" s="29">
        <v>87</v>
      </c>
      <c r="D469" s="30">
        <v>47</v>
      </c>
      <c r="E469" s="30">
        <v>43</v>
      </c>
      <c r="F469" s="30">
        <v>0</v>
      </c>
      <c r="G469" s="30">
        <v>71</v>
      </c>
      <c r="H469" s="30">
        <v>72</v>
      </c>
      <c r="I469" s="30">
        <v>198</v>
      </c>
      <c r="J469" s="41">
        <v>10</v>
      </c>
      <c r="K469" s="25">
        <f t="shared" si="46"/>
        <v>528</v>
      </c>
      <c r="L469" s="32">
        <v>109</v>
      </c>
      <c r="M469" s="30">
        <v>0</v>
      </c>
      <c r="N469" s="30">
        <v>9</v>
      </c>
      <c r="O469" s="30">
        <v>5</v>
      </c>
      <c r="P469" s="30">
        <v>0</v>
      </c>
      <c r="Q469" s="30">
        <v>0</v>
      </c>
      <c r="R469" s="25">
        <f t="shared" si="49"/>
        <v>123</v>
      </c>
      <c r="S469" s="27">
        <f t="shared" si="47"/>
        <v>651</v>
      </c>
      <c r="T469" s="33" t="s">
        <v>49</v>
      </c>
      <c r="U469" s="34">
        <f t="array" ref="U469">IF(X469="M",RANK(Y469:Y469,Y$30:Y$887),IF(X469="Tu",RANK(Z469:Z469,Z$30:Z$887),IF(X469="W",RANK(AA469,AA$30:AA$887),IF(X469="Th",RANK(AB469,AB$30:AB$887),""))))</f>
        <v>122</v>
      </c>
      <c r="V469" s="33"/>
      <c r="X469" t="str">
        <f>IF(Y469="",IF(Z469="",IF(AA469="",IF(AB469="","","Th"),"W"),"Tu"),"M")</f>
        <v>Th</v>
      </c>
      <c r="AB469">
        <f t="shared" si="45"/>
        <v>651</v>
      </c>
    </row>
    <row r="470" spans="1:28">
      <c r="A470" s="33" t="s">
        <v>239</v>
      </c>
      <c r="B470" s="33" t="s">
        <v>471</v>
      </c>
      <c r="C470" s="29">
        <v>77</v>
      </c>
      <c r="D470" s="30">
        <v>40</v>
      </c>
      <c r="E470" s="30">
        <v>43</v>
      </c>
      <c r="F470" s="30">
        <v>0</v>
      </c>
      <c r="G470" s="30">
        <v>68</v>
      </c>
      <c r="H470" s="30">
        <v>72</v>
      </c>
      <c r="I470" s="30">
        <v>135</v>
      </c>
      <c r="J470" s="41">
        <v>10</v>
      </c>
      <c r="K470" s="25">
        <f t="shared" si="46"/>
        <v>445</v>
      </c>
      <c r="L470" s="32">
        <v>137</v>
      </c>
      <c r="M470" s="30">
        <v>10</v>
      </c>
      <c r="N470" s="30">
        <v>9</v>
      </c>
      <c r="O470" s="30">
        <v>5</v>
      </c>
      <c r="P470" s="30">
        <v>30</v>
      </c>
      <c r="Q470" s="30">
        <v>14</v>
      </c>
      <c r="R470" s="25">
        <f t="shared" si="49"/>
        <v>205</v>
      </c>
      <c r="S470" s="27">
        <f t="shared" si="47"/>
        <v>650</v>
      </c>
      <c r="T470" s="33" t="s">
        <v>49</v>
      </c>
      <c r="U470" s="34">
        <f t="array" ref="U470">IF(X470="M",RANK(Y470:Y470,Y$30:Y$887),IF(X470="Tu",RANK(Z470:Z470,Z$30:Z$887),IF(X470="W",RANK(AA470,AA$30:AA$887),IF(X470="Th",RANK(AB470,AB$30:AB$887),""))))</f>
        <v>123</v>
      </c>
      <c r="V470" s="33"/>
      <c r="X470" t="s">
        <v>506</v>
      </c>
      <c r="AA470" t="str">
        <f>IF(T470="Fri",S470,"")</f>
        <v/>
      </c>
      <c r="AB470">
        <f t="shared" si="45"/>
        <v>650</v>
      </c>
    </row>
    <row r="471" spans="1:28">
      <c r="A471" s="33" t="s">
        <v>565</v>
      </c>
      <c r="B471" s="33" t="s">
        <v>452</v>
      </c>
      <c r="C471" s="29">
        <v>89</v>
      </c>
      <c r="D471" s="30">
        <v>45</v>
      </c>
      <c r="E471" s="30">
        <v>46</v>
      </c>
      <c r="F471" s="30">
        <v>0</v>
      </c>
      <c r="G471" s="30">
        <v>68</v>
      </c>
      <c r="H471" s="30">
        <v>71</v>
      </c>
      <c r="I471" s="30">
        <v>126</v>
      </c>
      <c r="J471" s="41">
        <v>10</v>
      </c>
      <c r="K471" s="25">
        <f t="shared" si="46"/>
        <v>455</v>
      </c>
      <c r="L471" s="30">
        <v>135</v>
      </c>
      <c r="M471" s="30">
        <v>5</v>
      </c>
      <c r="N471" s="30">
        <v>9</v>
      </c>
      <c r="O471" s="30">
        <v>5</v>
      </c>
      <c r="P471" s="30">
        <v>30</v>
      </c>
      <c r="Q471" s="30">
        <v>10</v>
      </c>
      <c r="R471" s="25">
        <f t="shared" si="49"/>
        <v>194</v>
      </c>
      <c r="S471" s="27">
        <f t="shared" si="47"/>
        <v>649</v>
      </c>
      <c r="T471" s="33" t="s">
        <v>49</v>
      </c>
      <c r="U471" s="34">
        <f t="array" ref="U471">IF(X471="M",RANK(Y471:Y471,Y$30:Y$887),IF(X471="Tu",RANK(Z471:Z471,Z$30:Z$887),IF(X471="W",RANK(AA471,AA$30:AA$887),IF(X471="Th",RANK(AB471,AB$30:AB$887),""))))</f>
        <v>124</v>
      </c>
      <c r="V471" s="33"/>
      <c r="X471" t="str">
        <f t="shared" ref="X471:X477" si="50">IF(Y471="",IF(Z471="",IF(AA471="",IF(AB471="","","Th"),"W"),"Tu"),"M")</f>
        <v>Th</v>
      </c>
      <c r="Y471" t="str">
        <f>IF(T471="Tues",S471,"")</f>
        <v/>
      </c>
      <c r="AB471">
        <f t="shared" si="45"/>
        <v>649</v>
      </c>
    </row>
    <row r="472" spans="1:28">
      <c r="A472" s="28" t="s">
        <v>566</v>
      </c>
      <c r="B472" s="28" t="s">
        <v>431</v>
      </c>
      <c r="C472" s="29">
        <v>89</v>
      </c>
      <c r="D472" s="30">
        <v>36</v>
      </c>
      <c r="E472" s="30">
        <v>40</v>
      </c>
      <c r="F472" s="30">
        <v>0</v>
      </c>
      <c r="G472" s="30">
        <v>72</v>
      </c>
      <c r="H472" s="30">
        <v>77</v>
      </c>
      <c r="I472" s="30">
        <v>108</v>
      </c>
      <c r="J472" s="31">
        <v>10</v>
      </c>
      <c r="K472" s="25">
        <f t="shared" si="46"/>
        <v>432</v>
      </c>
      <c r="L472" s="32">
        <v>156</v>
      </c>
      <c r="M472" s="30">
        <v>2</v>
      </c>
      <c r="N472" s="30">
        <v>9</v>
      </c>
      <c r="O472" s="30">
        <v>5</v>
      </c>
      <c r="P472" s="30">
        <v>30</v>
      </c>
      <c r="Q472" s="30">
        <v>15</v>
      </c>
      <c r="R472" s="25">
        <f t="shared" si="49"/>
        <v>217</v>
      </c>
      <c r="S472" s="27">
        <f t="shared" si="47"/>
        <v>649</v>
      </c>
      <c r="T472" s="33" t="s">
        <v>49</v>
      </c>
      <c r="U472" s="34">
        <f t="array" ref="U472">IF(X472="M",RANK(Y472:Y472,Y$30:Y$887),IF(X472="Tu",RANK(Z472:Z472,Z$30:Z$887),IF(X472="W",RANK(AA472,AA$30:AA$887),IF(X472="Th",RANK(AB472,AB$30:AB$887),""))))</f>
        <v>124</v>
      </c>
      <c r="V472" s="33"/>
      <c r="X472" t="str">
        <f t="shared" si="50"/>
        <v>Th</v>
      </c>
      <c r="AB472">
        <f t="shared" si="45"/>
        <v>649</v>
      </c>
    </row>
    <row r="473" spans="1:28">
      <c r="A473" s="33" t="s">
        <v>70</v>
      </c>
      <c r="B473" s="33" t="s">
        <v>452</v>
      </c>
      <c r="C473" s="29">
        <v>82</v>
      </c>
      <c r="D473" s="30">
        <v>47</v>
      </c>
      <c r="E473" s="30">
        <v>49</v>
      </c>
      <c r="F473" s="30">
        <v>0</v>
      </c>
      <c r="G473" s="30">
        <v>70</v>
      </c>
      <c r="H473" s="30">
        <v>68</v>
      </c>
      <c r="I473" s="30">
        <v>207</v>
      </c>
      <c r="J473" s="41">
        <v>10</v>
      </c>
      <c r="K473" s="25">
        <f t="shared" si="46"/>
        <v>533</v>
      </c>
      <c r="L473" s="32">
        <v>110</v>
      </c>
      <c r="M473" s="30">
        <v>0</v>
      </c>
      <c r="N473" s="30">
        <v>4</v>
      </c>
      <c r="O473" s="30">
        <v>0</v>
      </c>
      <c r="P473" s="30">
        <v>0</v>
      </c>
      <c r="Q473" s="30">
        <v>0</v>
      </c>
      <c r="R473" s="25">
        <f t="shared" si="49"/>
        <v>114</v>
      </c>
      <c r="S473" s="27">
        <f t="shared" si="47"/>
        <v>647</v>
      </c>
      <c r="T473" s="33" t="s">
        <v>49</v>
      </c>
      <c r="U473" s="34">
        <f t="array" ref="U473">IF(X473="M",RANK(Y473:Y473,Y$30:Y$887),IF(X473="Tu",RANK(Z473:Z473,Z$30:Z$887),IF(X473="W",RANK(AA473,AA$30:AA$887),IF(X473="Th",RANK(AB473,AB$30:AB$887),""))))</f>
        <v>126</v>
      </c>
      <c r="V473" s="33"/>
      <c r="X473" t="str">
        <f t="shared" si="50"/>
        <v>Th</v>
      </c>
      <c r="AB473">
        <f t="shared" si="45"/>
        <v>647</v>
      </c>
    </row>
    <row r="474" spans="1:28">
      <c r="A474" s="33" t="s">
        <v>567</v>
      </c>
      <c r="B474" s="33" t="s">
        <v>501</v>
      </c>
      <c r="C474" s="29">
        <v>86</v>
      </c>
      <c r="D474" s="30">
        <v>41</v>
      </c>
      <c r="E474" s="30">
        <v>40</v>
      </c>
      <c r="F474" s="30">
        <v>0</v>
      </c>
      <c r="G474" s="30">
        <v>72</v>
      </c>
      <c r="H474" s="30">
        <v>76</v>
      </c>
      <c r="I474" s="30">
        <v>108</v>
      </c>
      <c r="J474" s="41">
        <v>10</v>
      </c>
      <c r="K474" s="25">
        <f t="shared" si="46"/>
        <v>433</v>
      </c>
      <c r="L474" s="32">
        <v>147</v>
      </c>
      <c r="M474" s="30">
        <v>8</v>
      </c>
      <c r="N474" s="30">
        <v>9</v>
      </c>
      <c r="O474" s="30">
        <v>5</v>
      </c>
      <c r="P474" s="30">
        <v>30</v>
      </c>
      <c r="Q474" s="30">
        <v>12</v>
      </c>
      <c r="R474" s="25">
        <f t="shared" si="49"/>
        <v>211</v>
      </c>
      <c r="S474" s="27">
        <f t="shared" si="47"/>
        <v>644</v>
      </c>
      <c r="T474" s="33" t="s">
        <v>49</v>
      </c>
      <c r="U474" s="34">
        <f t="array" ref="U474">IF(X474="M",RANK(Y474:Y474,Y$30:Y$887),IF(X474="Tu",RANK(Z474:Z474,Z$30:Z$887),IF(X474="W",RANK(AA474,AA$30:AA$887),IF(X474="Th",RANK(AB474,AB$30:AB$887),""))))</f>
        <v>127</v>
      </c>
      <c r="V474" s="33"/>
      <c r="X474" t="str">
        <f t="shared" si="50"/>
        <v>Th</v>
      </c>
      <c r="AB474">
        <f t="shared" si="45"/>
        <v>644</v>
      </c>
    </row>
    <row r="475" spans="1:28">
      <c r="A475" s="33" t="s">
        <v>568</v>
      </c>
      <c r="B475" s="33" t="s">
        <v>557</v>
      </c>
      <c r="C475" s="29">
        <v>91</v>
      </c>
      <c r="D475" s="30">
        <v>43</v>
      </c>
      <c r="E475" s="30">
        <v>43</v>
      </c>
      <c r="F475" s="30">
        <v>0</v>
      </c>
      <c r="G475" s="30">
        <v>73</v>
      </c>
      <c r="H475" s="30">
        <v>76</v>
      </c>
      <c r="I475" s="30">
        <v>126</v>
      </c>
      <c r="J475" s="41">
        <v>10</v>
      </c>
      <c r="K475" s="25">
        <f t="shared" si="46"/>
        <v>462</v>
      </c>
      <c r="L475" s="32">
        <v>148</v>
      </c>
      <c r="M475" s="30">
        <v>2</v>
      </c>
      <c r="N475" s="30">
        <v>10</v>
      </c>
      <c r="O475" s="30">
        <v>5</v>
      </c>
      <c r="P475" s="30">
        <v>10</v>
      </c>
      <c r="Q475" s="30">
        <v>7</v>
      </c>
      <c r="R475" s="25">
        <f t="shared" si="49"/>
        <v>182</v>
      </c>
      <c r="S475" s="27">
        <f t="shared" si="47"/>
        <v>644</v>
      </c>
      <c r="T475" s="33" t="s">
        <v>49</v>
      </c>
      <c r="U475" s="34">
        <f t="array" ref="U475">IF(X475="M",RANK(Y475:Y475,Y$30:Y$887),IF(X475="Tu",RANK(Z475:Z475,Z$30:Z$887),IF(X475="W",RANK(AA475,AA$30:AA$887),IF(X475="Th",RANK(AB475,AB$30:AB$887),""))))</f>
        <v>127</v>
      </c>
      <c r="V475" s="33"/>
      <c r="X475" t="str">
        <f t="shared" si="50"/>
        <v>Th</v>
      </c>
      <c r="Y475" t="str">
        <f>IF(T475="Tues",S475,"")</f>
        <v/>
      </c>
      <c r="AB475">
        <f t="shared" si="45"/>
        <v>644</v>
      </c>
    </row>
    <row r="476" spans="1:28">
      <c r="A476" s="33" t="s">
        <v>569</v>
      </c>
      <c r="B476" s="33" t="s">
        <v>501</v>
      </c>
      <c r="C476" s="29">
        <v>80</v>
      </c>
      <c r="D476" s="30">
        <v>40</v>
      </c>
      <c r="E476" s="30">
        <v>41</v>
      </c>
      <c r="F476" s="30">
        <v>0</v>
      </c>
      <c r="G476" s="30">
        <v>72</v>
      </c>
      <c r="H476" s="30">
        <v>77</v>
      </c>
      <c r="I476" s="30">
        <v>117</v>
      </c>
      <c r="J476" s="31">
        <v>10</v>
      </c>
      <c r="K476" s="25">
        <f t="shared" si="46"/>
        <v>437</v>
      </c>
      <c r="L476" s="39">
        <v>135</v>
      </c>
      <c r="M476" s="30">
        <v>2</v>
      </c>
      <c r="N476" s="30">
        <v>2</v>
      </c>
      <c r="O476" s="30">
        <v>3</v>
      </c>
      <c r="P476" s="30">
        <v>28</v>
      </c>
      <c r="Q476" s="30">
        <v>12</v>
      </c>
      <c r="R476" s="25">
        <f t="shared" si="49"/>
        <v>182</v>
      </c>
      <c r="S476" s="27">
        <f t="shared" si="47"/>
        <v>619</v>
      </c>
      <c r="T476" s="33" t="s">
        <v>49</v>
      </c>
      <c r="U476" s="34">
        <f t="array" ref="U476">IF(X476="M",RANK(Y476:Y476,Y$30:Y$887),IF(X476="Tu",RANK(Z476:Z476,Z$30:Z$887),IF(X476="W",RANK(AA476,AA$30:AA$887),IF(X476="Th",RANK(AB476,AB$30:AB$887),""))))</f>
        <v>129</v>
      </c>
      <c r="V476" s="33"/>
      <c r="X476" t="str">
        <f t="shared" si="50"/>
        <v>Th</v>
      </c>
      <c r="AB476">
        <f t="shared" ref="AB476:AB495" si="51">IF(T476="Thur",S476,"")</f>
        <v>619</v>
      </c>
    </row>
    <row r="477" spans="1:28">
      <c r="A477" s="33" t="s">
        <v>570</v>
      </c>
      <c r="B477" s="33" t="s">
        <v>440</v>
      </c>
      <c r="C477" s="29">
        <v>74</v>
      </c>
      <c r="D477" s="30">
        <v>40</v>
      </c>
      <c r="E477" s="30">
        <v>43</v>
      </c>
      <c r="F477" s="30">
        <v>0</v>
      </c>
      <c r="G477" s="30">
        <v>68</v>
      </c>
      <c r="H477" s="30">
        <v>67</v>
      </c>
      <c r="I477" s="30">
        <v>117</v>
      </c>
      <c r="J477" s="41">
        <v>10</v>
      </c>
      <c r="K477" s="25">
        <f t="shared" si="46"/>
        <v>419</v>
      </c>
      <c r="L477" s="32">
        <v>136</v>
      </c>
      <c r="M477" s="30">
        <v>2</v>
      </c>
      <c r="N477" s="30">
        <v>9</v>
      </c>
      <c r="O477" s="30">
        <v>0</v>
      </c>
      <c r="P477" s="30">
        <v>30</v>
      </c>
      <c r="Q477" s="30">
        <v>12</v>
      </c>
      <c r="R477" s="25">
        <f t="shared" si="49"/>
        <v>189</v>
      </c>
      <c r="S477" s="27">
        <f t="shared" si="47"/>
        <v>608</v>
      </c>
      <c r="T477" s="33" t="s">
        <v>49</v>
      </c>
      <c r="U477" s="34">
        <f t="array" ref="U477">IF(X477="M",RANK(Y477:Y477,Y$30:Y$887),IF(X477="Tu",RANK(Z477:Z477,Z$30:Z$887),IF(X477="W",RANK(AA477,AA$30:AA$887),IF(X477="Th",RANK(AB477,AB$30:AB$887),""))))</f>
        <v>130</v>
      </c>
      <c r="V477" s="33"/>
      <c r="X477" t="str">
        <f t="shared" si="50"/>
        <v>Th</v>
      </c>
      <c r="AB477">
        <f t="shared" si="51"/>
        <v>608</v>
      </c>
    </row>
    <row r="478" spans="1:28">
      <c r="A478" s="33" t="s">
        <v>571</v>
      </c>
      <c r="B478" s="33" t="s">
        <v>462</v>
      </c>
      <c r="C478" s="29">
        <v>70</v>
      </c>
      <c r="D478" s="30">
        <v>43</v>
      </c>
      <c r="E478" s="30">
        <v>44</v>
      </c>
      <c r="F478" s="30">
        <v>0</v>
      </c>
      <c r="G478" s="30">
        <v>65</v>
      </c>
      <c r="H478" s="30">
        <v>70</v>
      </c>
      <c r="I478" s="30">
        <v>153</v>
      </c>
      <c r="J478" s="41">
        <v>10</v>
      </c>
      <c r="K478" s="25">
        <f t="shared" ref="K478:K489" si="52">SUM(C478:J478)</f>
        <v>455</v>
      </c>
      <c r="L478" s="32">
        <v>90</v>
      </c>
      <c r="M478" s="30">
        <v>0</v>
      </c>
      <c r="N478" s="30">
        <v>7</v>
      </c>
      <c r="O478" s="30">
        <v>5</v>
      </c>
      <c r="P478" s="30">
        <v>30</v>
      </c>
      <c r="Q478" s="30">
        <v>15</v>
      </c>
      <c r="R478" s="25">
        <f t="shared" si="49"/>
        <v>147</v>
      </c>
      <c r="S478" s="27">
        <f t="shared" ref="S478:S489" si="53">K478+R478</f>
        <v>602</v>
      </c>
      <c r="T478" s="33" t="s">
        <v>49</v>
      </c>
      <c r="U478" s="34">
        <f t="array" ref="U478">IF(X478="M",RANK(Y478:Y478,Y$30:Y$887),IF(X478="Tu",RANK(Z478:Z478,Z$30:Z$887),IF(X478="W",RANK(AA478,AA$30:AA$887),IF(X478="Th",RANK(AB478,AB$30:AB$887),""))))</f>
        <v>131</v>
      </c>
      <c r="V478" s="33"/>
      <c r="X478" t="s">
        <v>506</v>
      </c>
      <c r="AA478" t="str">
        <f>IF(T478="Fri",S478,"")</f>
        <v/>
      </c>
      <c r="AB478">
        <f t="shared" si="51"/>
        <v>602</v>
      </c>
    </row>
    <row r="479" spans="1:28">
      <c r="A479" s="33" t="s">
        <v>572</v>
      </c>
      <c r="B479" s="33" t="s">
        <v>452</v>
      </c>
      <c r="C479" s="29">
        <v>72</v>
      </c>
      <c r="D479" s="30">
        <v>42</v>
      </c>
      <c r="E479" s="30">
        <v>39</v>
      </c>
      <c r="F479" s="30">
        <v>0</v>
      </c>
      <c r="G479" s="30">
        <v>67</v>
      </c>
      <c r="H479" s="30">
        <v>73</v>
      </c>
      <c r="I479" s="30">
        <v>90</v>
      </c>
      <c r="J479" s="41">
        <v>8</v>
      </c>
      <c r="K479" s="25">
        <f t="shared" si="52"/>
        <v>391</v>
      </c>
      <c r="L479" s="32">
        <v>139</v>
      </c>
      <c r="M479" s="30">
        <v>7</v>
      </c>
      <c r="N479" s="30">
        <v>10</v>
      </c>
      <c r="O479" s="30">
        <v>5</v>
      </c>
      <c r="P479" s="30">
        <v>30</v>
      </c>
      <c r="Q479" s="30">
        <v>15</v>
      </c>
      <c r="R479" s="25">
        <f t="shared" si="49"/>
        <v>206</v>
      </c>
      <c r="S479" s="27">
        <f t="shared" si="53"/>
        <v>597</v>
      </c>
      <c r="T479" s="33" t="s">
        <v>49</v>
      </c>
      <c r="U479" s="34">
        <f t="array" ref="U479">IF(X479="M",RANK(Y479:Y479,Y$30:Y$887),IF(X479="Tu",RANK(Z479:Z479,Z$30:Z$887),IF(X479="W",RANK(AA479,AA$30:AA$887),IF(X479="Th",RANK(AB479,AB$30:AB$887),""))))</f>
        <v>132</v>
      </c>
      <c r="V479" s="33"/>
      <c r="X479" t="str">
        <f t="shared" ref="X479:X493" si="54">IF(Y479="",IF(Z479="",IF(AA479="",IF(AB479="","","Th"),"W"),"Tu"),"M")</f>
        <v>Th</v>
      </c>
      <c r="Y479" t="str">
        <f>IF(T479="Tues",S479,"")</f>
        <v/>
      </c>
      <c r="AB479">
        <f t="shared" si="51"/>
        <v>597</v>
      </c>
    </row>
    <row r="480" spans="1:28">
      <c r="A480" s="33" t="s">
        <v>573</v>
      </c>
      <c r="B480" s="33" t="s">
        <v>501</v>
      </c>
      <c r="C480" s="29">
        <v>77</v>
      </c>
      <c r="D480" s="30">
        <v>43</v>
      </c>
      <c r="E480" s="30">
        <v>43</v>
      </c>
      <c r="F480" s="30">
        <v>0</v>
      </c>
      <c r="G480" s="30">
        <v>65</v>
      </c>
      <c r="H480" s="30">
        <v>69</v>
      </c>
      <c r="I480" s="30">
        <v>90</v>
      </c>
      <c r="J480" s="41">
        <v>10</v>
      </c>
      <c r="K480" s="25">
        <f t="shared" si="52"/>
        <v>397</v>
      </c>
      <c r="L480" s="32">
        <v>132</v>
      </c>
      <c r="M480" s="30">
        <v>2</v>
      </c>
      <c r="N480" s="30">
        <v>7</v>
      </c>
      <c r="O480" s="30">
        <v>5</v>
      </c>
      <c r="P480" s="30">
        <v>30</v>
      </c>
      <c r="Q480" s="30">
        <v>5</v>
      </c>
      <c r="R480" s="25">
        <f t="shared" si="49"/>
        <v>181</v>
      </c>
      <c r="S480" s="27">
        <f t="shared" si="53"/>
        <v>578</v>
      </c>
      <c r="T480" s="33" t="s">
        <v>49</v>
      </c>
      <c r="U480" s="34">
        <f t="array" ref="U480">IF(X480="M",RANK(Y480:Y480,Y$30:Y$887),IF(X480="Tu",RANK(Z480:Z480,Z$30:Z$887),IF(X480="W",RANK(AA480,AA$30:AA$887),IF(X480="Th",RANK(AB480,AB$30:AB$887),""))))</f>
        <v>133</v>
      </c>
      <c r="V480" s="33"/>
      <c r="X480" t="str">
        <f t="shared" si="54"/>
        <v>Th</v>
      </c>
      <c r="AB480">
        <f t="shared" si="51"/>
        <v>578</v>
      </c>
    </row>
    <row r="481" spans="1:28">
      <c r="A481" s="33" t="s">
        <v>574</v>
      </c>
      <c r="B481" s="33" t="s">
        <v>462</v>
      </c>
      <c r="C481" s="29">
        <v>64</v>
      </c>
      <c r="D481" s="30">
        <v>40</v>
      </c>
      <c r="E481" s="30">
        <v>41</v>
      </c>
      <c r="F481" s="30">
        <v>0</v>
      </c>
      <c r="G481" s="30">
        <v>61</v>
      </c>
      <c r="H481" s="30">
        <v>61</v>
      </c>
      <c r="I481" s="30">
        <v>126</v>
      </c>
      <c r="J481" s="41">
        <v>10</v>
      </c>
      <c r="K481" s="25">
        <f t="shared" si="52"/>
        <v>403</v>
      </c>
      <c r="L481" s="32">
        <v>101</v>
      </c>
      <c r="M481" s="30">
        <v>2</v>
      </c>
      <c r="N481" s="30">
        <v>2</v>
      </c>
      <c r="O481" s="30">
        <v>5</v>
      </c>
      <c r="P481" s="30">
        <v>30</v>
      </c>
      <c r="Q481" s="30">
        <v>13</v>
      </c>
      <c r="R481" s="25">
        <f t="shared" si="49"/>
        <v>153</v>
      </c>
      <c r="S481" s="27">
        <f t="shared" si="53"/>
        <v>556</v>
      </c>
      <c r="T481" s="33" t="s">
        <v>49</v>
      </c>
      <c r="U481" s="34">
        <f t="array" ref="U481">IF(X481="M",RANK(Y481:Y481,Y$30:Y$887),IF(X481="Tu",RANK(Z481:Z481,Z$30:Z$887),IF(X481="W",RANK(AA481,AA$30:AA$887),IF(X481="Th",RANK(AB481,AB$30:AB$887),""))))</f>
        <v>134</v>
      </c>
      <c r="V481" s="33"/>
      <c r="X481" t="str">
        <f t="shared" si="54"/>
        <v>Th</v>
      </c>
      <c r="AB481">
        <f t="shared" si="51"/>
        <v>556</v>
      </c>
    </row>
    <row r="482" spans="1:28">
      <c r="A482" s="33" t="s">
        <v>575</v>
      </c>
      <c r="B482" s="33" t="s">
        <v>440</v>
      </c>
      <c r="C482" s="29">
        <v>85</v>
      </c>
      <c r="D482" s="30">
        <v>34</v>
      </c>
      <c r="E482" s="30">
        <v>34</v>
      </c>
      <c r="F482" s="30">
        <v>0</v>
      </c>
      <c r="G482" s="30">
        <v>72</v>
      </c>
      <c r="H482" s="30">
        <v>78</v>
      </c>
      <c r="I482" s="30">
        <v>63</v>
      </c>
      <c r="J482" s="41">
        <v>10</v>
      </c>
      <c r="K482" s="25">
        <f t="shared" si="52"/>
        <v>376</v>
      </c>
      <c r="L482" s="32">
        <v>149</v>
      </c>
      <c r="M482" s="30">
        <v>2</v>
      </c>
      <c r="N482" s="30">
        <v>0</v>
      </c>
      <c r="O482" s="30">
        <v>5</v>
      </c>
      <c r="P482" s="30">
        <v>0</v>
      </c>
      <c r="Q482" s="30">
        <v>10</v>
      </c>
      <c r="R482" s="25">
        <f t="shared" si="49"/>
        <v>166</v>
      </c>
      <c r="S482" s="27">
        <f t="shared" si="53"/>
        <v>542</v>
      </c>
      <c r="T482" s="33" t="s">
        <v>49</v>
      </c>
      <c r="U482" s="34">
        <f t="array" ref="U482">IF(X482="M",RANK(Y482:Y482,Y$30:Y$887),IF(X482="Tu",RANK(Z482:Z482,Z$30:Z$887),IF(X482="W",RANK(AA482,AA$30:AA$887),IF(X482="Th",RANK(AB482,AB$30:AB$887),""))))</f>
        <v>135</v>
      </c>
      <c r="V482" s="33"/>
      <c r="X482" t="str">
        <f t="shared" si="54"/>
        <v>Th</v>
      </c>
      <c r="AB482">
        <f t="shared" si="51"/>
        <v>542</v>
      </c>
    </row>
    <row r="483" spans="1:28">
      <c r="A483" s="33" t="s">
        <v>576</v>
      </c>
      <c r="B483" s="33" t="s">
        <v>440</v>
      </c>
      <c r="C483" s="29">
        <v>61</v>
      </c>
      <c r="D483" s="30">
        <v>38</v>
      </c>
      <c r="E483" s="30">
        <v>38</v>
      </c>
      <c r="F483" s="30">
        <v>0</v>
      </c>
      <c r="G483" s="30">
        <v>63</v>
      </c>
      <c r="H483" s="30">
        <v>64</v>
      </c>
      <c r="I483" s="30">
        <v>36</v>
      </c>
      <c r="J483" s="41">
        <v>10</v>
      </c>
      <c r="K483" s="25">
        <f t="shared" si="52"/>
        <v>310</v>
      </c>
      <c r="L483" s="32">
        <v>152</v>
      </c>
      <c r="M483" s="30">
        <v>20</v>
      </c>
      <c r="N483" s="30">
        <v>9</v>
      </c>
      <c r="O483" s="30">
        <v>5</v>
      </c>
      <c r="P483" s="30">
        <v>30</v>
      </c>
      <c r="Q483" s="30">
        <v>15</v>
      </c>
      <c r="R483" s="25">
        <f t="shared" si="49"/>
        <v>231</v>
      </c>
      <c r="S483" s="27">
        <f t="shared" si="53"/>
        <v>541</v>
      </c>
      <c r="T483" s="33" t="s">
        <v>49</v>
      </c>
      <c r="U483" s="34">
        <f t="array" ref="U483">IF(X483="M",RANK(Y483:Y483,Y$30:Y$887),IF(X483="Tu",RANK(Z483:Z483,Z$30:Z$887),IF(X483="W",RANK(AA483,AA$30:AA$887),IF(X483="Th",RANK(AB483,AB$30:AB$887),""))))</f>
        <v>136</v>
      </c>
      <c r="V483" s="33"/>
      <c r="X483" t="str">
        <f t="shared" si="54"/>
        <v>Th</v>
      </c>
      <c r="AB483">
        <f t="shared" si="51"/>
        <v>541</v>
      </c>
    </row>
    <row r="484" spans="1:28">
      <c r="A484" s="33" t="s">
        <v>577</v>
      </c>
      <c r="B484" s="33" t="s">
        <v>482</v>
      </c>
      <c r="C484" s="29">
        <v>61</v>
      </c>
      <c r="D484" s="30">
        <v>41</v>
      </c>
      <c r="E484" s="30">
        <v>38</v>
      </c>
      <c r="F484" s="30">
        <v>0</v>
      </c>
      <c r="G484" s="30">
        <v>61</v>
      </c>
      <c r="H484" s="30">
        <v>70</v>
      </c>
      <c r="I484" s="30">
        <v>81</v>
      </c>
      <c r="J484" s="41">
        <v>10</v>
      </c>
      <c r="K484" s="25">
        <f t="shared" si="52"/>
        <v>362</v>
      </c>
      <c r="L484" s="32">
        <v>120</v>
      </c>
      <c r="M484" s="30">
        <v>2</v>
      </c>
      <c r="N484" s="30">
        <v>7</v>
      </c>
      <c r="O484" s="30">
        <v>5</v>
      </c>
      <c r="P484" s="30">
        <v>25</v>
      </c>
      <c r="Q484" s="30">
        <v>15</v>
      </c>
      <c r="R484" s="25">
        <f t="shared" ref="R484:R489" si="55">SUM(L484:Q484)</f>
        <v>174</v>
      </c>
      <c r="S484" s="27">
        <f t="shared" si="53"/>
        <v>536</v>
      </c>
      <c r="T484" s="33" t="s">
        <v>49</v>
      </c>
      <c r="U484" s="34">
        <f t="array" ref="U484">IF(X484="M",RANK(Y484:Y484,Y$30:Y$887),IF(X484="Tu",RANK(Z484:Z484,Z$30:Z$887),IF(X484="W",RANK(AA484,AA$30:AA$887),IF(X484="Th",RANK(AB484,AB$30:AB$887),""))))</f>
        <v>137</v>
      </c>
      <c r="V484" s="33"/>
      <c r="X484" t="str">
        <f t="shared" si="54"/>
        <v>Th</v>
      </c>
      <c r="AB484">
        <f t="shared" si="51"/>
        <v>536</v>
      </c>
    </row>
    <row r="485" spans="1:28">
      <c r="A485" s="28" t="s">
        <v>578</v>
      </c>
      <c r="B485" s="28" t="s">
        <v>462</v>
      </c>
      <c r="C485" s="29">
        <v>61</v>
      </c>
      <c r="D485" s="30">
        <v>36</v>
      </c>
      <c r="E485" s="30">
        <v>34</v>
      </c>
      <c r="F485" s="30">
        <v>0</v>
      </c>
      <c r="G485" s="30">
        <v>65</v>
      </c>
      <c r="H485" s="30">
        <v>68</v>
      </c>
      <c r="I485" s="30">
        <v>45</v>
      </c>
      <c r="J485" s="31">
        <v>10</v>
      </c>
      <c r="K485" s="25">
        <f t="shared" si="52"/>
        <v>319</v>
      </c>
      <c r="L485" s="32">
        <v>112</v>
      </c>
      <c r="M485" s="30">
        <v>2</v>
      </c>
      <c r="N485" s="30">
        <v>5</v>
      </c>
      <c r="O485" s="30">
        <v>5</v>
      </c>
      <c r="P485" s="30">
        <v>30</v>
      </c>
      <c r="Q485" s="30">
        <v>13</v>
      </c>
      <c r="R485" s="25">
        <f t="shared" si="55"/>
        <v>167</v>
      </c>
      <c r="S485" s="27">
        <f t="shared" si="53"/>
        <v>486</v>
      </c>
      <c r="T485" s="33" t="s">
        <v>49</v>
      </c>
      <c r="U485" s="34">
        <f t="array" ref="U485">IF(X485="M",RANK(Y485:Y485,Y$30:Y$887),IF(X485="Tu",RANK(Z485:Z485,Z$30:Z$887),IF(X485="W",RANK(AA485,AA$30:AA$887),IF(X485="Th",RANK(AB485,AB$30:AB$887),""))))</f>
        <v>138</v>
      </c>
      <c r="V485" s="33"/>
      <c r="X485" t="str">
        <f t="shared" si="54"/>
        <v>Th</v>
      </c>
      <c r="AB485">
        <f t="shared" si="51"/>
        <v>486</v>
      </c>
    </row>
    <row r="486" spans="1:28">
      <c r="A486" s="33" t="s">
        <v>579</v>
      </c>
      <c r="B486" s="33" t="s">
        <v>462</v>
      </c>
      <c r="C486" s="29">
        <v>64</v>
      </c>
      <c r="D486" s="30">
        <v>35</v>
      </c>
      <c r="E486" s="30">
        <v>37</v>
      </c>
      <c r="F486" s="30">
        <v>0</v>
      </c>
      <c r="G486" s="30">
        <v>70</v>
      </c>
      <c r="H486" s="30">
        <v>75</v>
      </c>
      <c r="I486" s="30">
        <v>72</v>
      </c>
      <c r="J486" s="41">
        <v>10</v>
      </c>
      <c r="K486" s="25">
        <f t="shared" si="52"/>
        <v>363</v>
      </c>
      <c r="L486" s="32">
        <v>62</v>
      </c>
      <c r="M486" s="30">
        <v>0</v>
      </c>
      <c r="N486" s="30">
        <v>7</v>
      </c>
      <c r="O486" s="30">
        <v>5</v>
      </c>
      <c r="P486" s="30">
        <v>15</v>
      </c>
      <c r="Q486" s="30">
        <v>15</v>
      </c>
      <c r="R486" s="25">
        <f t="shared" si="55"/>
        <v>104</v>
      </c>
      <c r="S486" s="27">
        <f t="shared" si="53"/>
        <v>467</v>
      </c>
      <c r="T486" s="33" t="s">
        <v>49</v>
      </c>
      <c r="U486" s="34">
        <f t="array" ref="U486">IF(X486="M",RANK(Y486:Y486,Y$30:Y$887),IF(X486="Tu",RANK(Z486:Z486,Z$30:Z$887),IF(X486="W",RANK(AA486,AA$30:AA$887),IF(X486="Th",RANK(AB486,AB$30:AB$887),""))))</f>
        <v>139</v>
      </c>
      <c r="V486" s="33"/>
      <c r="X486" t="str">
        <f t="shared" si="54"/>
        <v>Th</v>
      </c>
      <c r="AB486">
        <f t="shared" si="51"/>
        <v>467</v>
      </c>
    </row>
    <row r="487" spans="1:28">
      <c r="A487" s="33" t="s">
        <v>580</v>
      </c>
      <c r="B487" s="33" t="s">
        <v>452</v>
      </c>
      <c r="C487" s="29">
        <v>37</v>
      </c>
      <c r="D487" s="30">
        <v>24</v>
      </c>
      <c r="E487" s="30">
        <v>25</v>
      </c>
      <c r="F487" s="30">
        <v>0</v>
      </c>
      <c r="G487" s="30">
        <v>60</v>
      </c>
      <c r="H487" s="30">
        <v>75</v>
      </c>
      <c r="I487" s="30">
        <v>1</v>
      </c>
      <c r="J487" s="41">
        <v>10</v>
      </c>
      <c r="K487" s="25">
        <f t="shared" si="52"/>
        <v>232</v>
      </c>
      <c r="L487" s="32">
        <v>124</v>
      </c>
      <c r="M487" s="30">
        <v>2</v>
      </c>
      <c r="N487" s="30">
        <v>0</v>
      </c>
      <c r="O487" s="30">
        <v>5</v>
      </c>
      <c r="P487" s="30">
        <v>28</v>
      </c>
      <c r="Q487" s="30">
        <v>14</v>
      </c>
      <c r="R487" s="25">
        <f t="shared" si="55"/>
        <v>173</v>
      </c>
      <c r="S487" s="27">
        <f t="shared" si="53"/>
        <v>405</v>
      </c>
      <c r="T487" s="33" t="s">
        <v>49</v>
      </c>
      <c r="U487" s="34">
        <f t="array" ref="U487">IF(X487="M",RANK(Y487:Y487,Y$30:Y$887),IF(X487="Tu",RANK(Z487:Z487,Z$30:Z$887),IF(X487="W",RANK(AA487,AA$30:AA$887),IF(X487="Th",RANK(AB487,AB$30:AB$887),""))))</f>
        <v>140</v>
      </c>
      <c r="V487" s="33"/>
      <c r="X487" t="str">
        <f t="shared" si="54"/>
        <v>Th</v>
      </c>
      <c r="AB487">
        <f t="shared" si="51"/>
        <v>405</v>
      </c>
    </row>
    <row r="488" spans="1:28">
      <c r="A488" s="33" t="s">
        <v>581</v>
      </c>
      <c r="B488" s="33" t="s">
        <v>501</v>
      </c>
      <c r="C488" s="29">
        <v>53</v>
      </c>
      <c r="D488" s="30">
        <v>34</v>
      </c>
      <c r="E488" s="30">
        <v>33</v>
      </c>
      <c r="F488" s="30">
        <v>0</v>
      </c>
      <c r="G488" s="30">
        <v>50</v>
      </c>
      <c r="H488" s="30">
        <v>61</v>
      </c>
      <c r="I488" s="30">
        <v>9</v>
      </c>
      <c r="J488" s="31">
        <v>10</v>
      </c>
      <c r="K488" s="25">
        <f t="shared" si="52"/>
        <v>250</v>
      </c>
      <c r="L488" s="32">
        <v>120</v>
      </c>
      <c r="M488" s="30">
        <v>2</v>
      </c>
      <c r="N488" s="30">
        <v>7</v>
      </c>
      <c r="O488" s="30">
        <v>0</v>
      </c>
      <c r="P488" s="30">
        <v>0</v>
      </c>
      <c r="Q488" s="30">
        <v>10</v>
      </c>
      <c r="R488" s="25">
        <f t="shared" si="55"/>
        <v>139</v>
      </c>
      <c r="S488" s="27">
        <f t="shared" si="53"/>
        <v>389</v>
      </c>
      <c r="T488" s="33" t="s">
        <v>49</v>
      </c>
      <c r="U488" s="34">
        <f t="array" ref="U488">IF(X488="M",RANK(Y488:Y488,Y$30:Y$887),IF(X488="Tu",RANK(Z488:Z488,Z$30:Z$887),IF(X488="W",RANK(AA488,AA$30:AA$887),IF(X488="Th",RANK(AB488,AB$30:AB$887),""))))</f>
        <v>141</v>
      </c>
      <c r="V488" s="33"/>
      <c r="X488" t="str">
        <f t="shared" si="54"/>
        <v>Th</v>
      </c>
      <c r="AB488">
        <f t="shared" si="51"/>
        <v>389</v>
      </c>
    </row>
    <row r="489" spans="1:28">
      <c r="A489" s="33" t="s">
        <v>582</v>
      </c>
      <c r="B489" s="33" t="s">
        <v>462</v>
      </c>
      <c r="C489" s="29">
        <v>28</v>
      </c>
      <c r="D489" s="30">
        <v>12</v>
      </c>
      <c r="E489" s="30">
        <v>9</v>
      </c>
      <c r="F489" s="30">
        <v>0</v>
      </c>
      <c r="G489" s="30">
        <v>25</v>
      </c>
      <c r="H489" s="30">
        <v>50</v>
      </c>
      <c r="I489" s="30">
        <v>1</v>
      </c>
      <c r="J489" s="41">
        <v>10</v>
      </c>
      <c r="K489" s="25">
        <f t="shared" si="52"/>
        <v>135</v>
      </c>
      <c r="L489" s="32">
        <v>63</v>
      </c>
      <c r="M489" s="30">
        <v>20</v>
      </c>
      <c r="N489" s="30">
        <v>0</v>
      </c>
      <c r="O489" s="30">
        <v>5</v>
      </c>
      <c r="P489" s="30">
        <v>30</v>
      </c>
      <c r="Q489" s="30">
        <v>0</v>
      </c>
      <c r="R489" s="25">
        <f t="shared" si="55"/>
        <v>118</v>
      </c>
      <c r="S489" s="27">
        <f t="shared" si="53"/>
        <v>253</v>
      </c>
      <c r="T489" s="33" t="s">
        <v>49</v>
      </c>
      <c r="U489" s="34">
        <f t="array" ref="U489">IF(X489="M",RANK(Y489:Y489,Y$30:Y$887),IF(X489="Tu",RANK(Z489:Z489,Z$30:Z$887),IF(X489="W",RANK(AA489,AA$30:AA$887),IF(X489="Th",RANK(AB489,AB$30:AB$887),""))))</f>
        <v>142</v>
      </c>
      <c r="V489" s="33"/>
      <c r="X489" t="str">
        <f t="shared" si="54"/>
        <v>Th</v>
      </c>
      <c r="Y489" t="str">
        <f>IF(T489="Tues",S489,"")</f>
        <v/>
      </c>
      <c r="AB489">
        <f t="shared" si="51"/>
        <v>253</v>
      </c>
    </row>
    <row r="490" spans="1:28">
      <c r="A490" s="33"/>
      <c r="B490" s="28"/>
      <c r="C490" s="29"/>
      <c r="D490" s="30"/>
      <c r="E490" s="30"/>
      <c r="F490" s="30"/>
      <c r="G490" s="30"/>
      <c r="H490" s="30"/>
      <c r="I490" s="30"/>
      <c r="J490" s="31"/>
      <c r="K490" s="25"/>
      <c r="L490" s="32"/>
      <c r="M490" s="30"/>
      <c r="N490" s="30"/>
      <c r="O490" s="30"/>
      <c r="P490" s="30"/>
      <c r="Q490" s="30"/>
      <c r="T490" s="33"/>
      <c r="V490" s="33"/>
      <c r="X490" t="str">
        <f t="shared" si="54"/>
        <v/>
      </c>
      <c r="AB490" t="str">
        <f t="shared" si="51"/>
        <v/>
      </c>
    </row>
    <row r="491" spans="1:28">
      <c r="A491" s="33"/>
      <c r="B491" s="33"/>
      <c r="C491" s="29"/>
      <c r="D491" s="30"/>
      <c r="E491" s="30"/>
      <c r="F491" s="30"/>
      <c r="G491" s="30"/>
      <c r="H491" s="30"/>
      <c r="I491" s="30"/>
      <c r="J491" s="31"/>
      <c r="K491" s="25"/>
      <c r="L491" s="32"/>
      <c r="M491" s="30"/>
      <c r="N491" s="30"/>
      <c r="O491" s="30"/>
      <c r="P491" s="30"/>
      <c r="Q491" s="30"/>
      <c r="T491" s="33"/>
      <c r="V491" s="33"/>
      <c r="X491" t="str">
        <f t="shared" si="54"/>
        <v/>
      </c>
      <c r="AB491" t="str">
        <f t="shared" si="51"/>
        <v/>
      </c>
    </row>
    <row r="492" spans="1:28">
      <c r="A492" s="28"/>
      <c r="B492" s="28"/>
      <c r="C492" s="29"/>
      <c r="D492" s="30"/>
      <c r="E492" s="30"/>
      <c r="F492" s="30"/>
      <c r="G492" s="30"/>
      <c r="H492" s="30"/>
      <c r="I492" s="30"/>
      <c r="J492" s="31"/>
      <c r="K492" s="25"/>
      <c r="L492" s="32"/>
      <c r="M492" s="30"/>
      <c r="N492" s="30"/>
      <c r="O492" s="30"/>
      <c r="P492" s="30"/>
      <c r="Q492" s="30"/>
      <c r="T492" s="33"/>
      <c r="V492" s="33"/>
      <c r="X492" t="str">
        <f t="shared" si="54"/>
        <v/>
      </c>
      <c r="Y492" t="str">
        <f>IF(T492="Tues",S492,"")</f>
        <v/>
      </c>
      <c r="AB492" t="str">
        <f t="shared" si="51"/>
        <v/>
      </c>
    </row>
    <row r="493" spans="1:28">
      <c r="A493" s="28"/>
      <c r="B493" s="28"/>
      <c r="C493" s="29"/>
      <c r="D493" s="30"/>
      <c r="E493" s="30"/>
      <c r="F493" s="30"/>
      <c r="G493" s="30"/>
      <c r="H493" s="30"/>
      <c r="I493" s="30"/>
      <c r="J493" s="31"/>
      <c r="K493" s="25"/>
      <c r="L493" s="32"/>
      <c r="M493" s="30"/>
      <c r="N493" s="30"/>
      <c r="O493" s="30"/>
      <c r="P493" s="30"/>
      <c r="Q493" s="30"/>
      <c r="T493" s="33"/>
      <c r="V493" s="33"/>
      <c r="X493" t="str">
        <f t="shared" si="54"/>
        <v/>
      </c>
      <c r="AB493" t="str">
        <f t="shared" si="51"/>
        <v/>
      </c>
    </row>
    <row r="494" spans="1:28">
      <c r="A494" s="33"/>
      <c r="B494" s="33"/>
      <c r="C494" s="29"/>
      <c r="D494" s="30"/>
      <c r="E494" s="30"/>
      <c r="F494" s="30"/>
      <c r="G494" s="30"/>
      <c r="H494" s="30"/>
      <c r="I494" s="30"/>
      <c r="J494" s="41"/>
      <c r="K494" s="25"/>
      <c r="L494" s="32"/>
      <c r="M494" s="30"/>
      <c r="N494" s="30"/>
      <c r="O494" s="30"/>
      <c r="P494" s="30"/>
      <c r="Q494" s="30"/>
      <c r="T494" s="33"/>
      <c r="V494" s="33"/>
      <c r="X494" t="s">
        <v>506</v>
      </c>
      <c r="AA494" t="str">
        <f t="shared" ref="AA494:AA557" si="56">IF(T494="Fri",S494,"")</f>
        <v/>
      </c>
      <c r="AB494" t="str">
        <f t="shared" si="51"/>
        <v/>
      </c>
    </row>
    <row r="495" spans="1:28">
      <c r="A495" s="33"/>
      <c r="B495" s="33"/>
      <c r="C495" s="29"/>
      <c r="D495" s="30"/>
      <c r="E495" s="30"/>
      <c r="F495" s="30"/>
      <c r="G495" s="30"/>
      <c r="H495" s="30"/>
      <c r="I495" s="30"/>
      <c r="J495" s="41"/>
      <c r="K495" s="25"/>
      <c r="L495" s="32"/>
      <c r="M495" s="30"/>
      <c r="N495" s="30"/>
      <c r="O495" s="30"/>
      <c r="P495" s="30"/>
      <c r="Q495" s="30"/>
      <c r="T495" s="33"/>
      <c r="V495" s="33"/>
      <c r="X495" t="s">
        <v>506</v>
      </c>
      <c r="AA495" t="str">
        <f t="shared" si="56"/>
        <v/>
      </c>
      <c r="AB495" t="str">
        <f t="shared" si="51"/>
        <v/>
      </c>
    </row>
    <row r="496" spans="1:28">
      <c r="B496" s="33"/>
      <c r="C496" s="29"/>
      <c r="D496" s="30"/>
      <c r="E496" s="30"/>
      <c r="F496" s="30"/>
      <c r="G496" s="30"/>
      <c r="H496" s="30"/>
      <c r="I496" s="30"/>
      <c r="J496" s="41"/>
      <c r="K496" s="25"/>
      <c r="L496" s="32"/>
      <c r="M496" s="30"/>
      <c r="N496" s="30"/>
      <c r="O496" s="30"/>
      <c r="P496" s="30"/>
      <c r="Q496" s="30"/>
      <c r="T496" s="33"/>
      <c r="U496" s="34" t="str">
        <f t="array" ref="U496">IF(X496="M",RANK(Y496:Y496,Y$30:Y$887),IF(X496="Tu",RANK(Z496:Z496,Z$30:Z$887),IF(X496="W",RANK(AA496,AA$30:AA$887),IF(X496="Th",RANK(AB496,AB$30:AB$887),""))))</f>
        <v/>
      </c>
      <c r="V496" s="33"/>
      <c r="X496" t="str">
        <f t="shared" ref="X496:X559" si="57">IF(Z496="",IF(AA496="",IF(AB496="","","W"),"F"),"T")</f>
        <v/>
      </c>
      <c r="Z496" t="str">
        <f t="shared" ref="Z496:Z559" si="58">IF(T496="Thur",S496,"")</f>
        <v/>
      </c>
      <c r="AA496" t="str">
        <f t="shared" si="56"/>
        <v/>
      </c>
      <c r="AB496" t="str">
        <f t="shared" ref="AB496:AB559" si="59">IF(T496="Wed",S496,"")</f>
        <v/>
      </c>
    </row>
    <row r="497" spans="1:28">
      <c r="A497" s="33"/>
      <c r="B497" s="33"/>
      <c r="C497" s="29"/>
      <c r="D497" s="30"/>
      <c r="E497" s="30"/>
      <c r="F497" s="30"/>
      <c r="G497" s="30"/>
      <c r="H497" s="30"/>
      <c r="I497" s="30"/>
      <c r="J497" s="41"/>
      <c r="K497" s="25"/>
      <c r="L497" s="32"/>
      <c r="M497" s="30"/>
      <c r="N497" s="30"/>
      <c r="O497" s="30"/>
      <c r="P497" s="30"/>
      <c r="Q497" s="30"/>
      <c r="T497" s="33"/>
      <c r="U497" s="34" t="str">
        <f t="array" ref="U497">IF(X497="M",RANK(Y497:Y497,Y$30:Y$887),IF(X497="Tu",RANK(Z497:Z497,Z$30:Z$887),IF(X497="W",RANK(AA497,AA$30:AA$887),IF(X497="Th",RANK(AB497,AB$30:AB$887),""))))</f>
        <v/>
      </c>
      <c r="V497" s="33"/>
      <c r="X497" t="str">
        <f t="shared" si="57"/>
        <v/>
      </c>
      <c r="Z497" t="str">
        <f t="shared" si="58"/>
        <v/>
      </c>
      <c r="AA497" t="str">
        <f t="shared" si="56"/>
        <v/>
      </c>
      <c r="AB497" t="str">
        <f t="shared" si="59"/>
        <v/>
      </c>
    </row>
    <row r="498" spans="1:28">
      <c r="A498" s="33"/>
      <c r="B498" s="33"/>
      <c r="C498" s="29"/>
      <c r="D498" s="30"/>
      <c r="E498" s="30"/>
      <c r="F498" s="30"/>
      <c r="G498" s="30"/>
      <c r="H498" s="30"/>
      <c r="I498" s="30"/>
      <c r="J498" s="41"/>
      <c r="K498" s="25"/>
      <c r="L498" s="32"/>
      <c r="M498" s="30"/>
      <c r="N498" s="30"/>
      <c r="O498" s="30"/>
      <c r="P498" s="30"/>
      <c r="Q498" s="30"/>
      <c r="T498" s="33"/>
      <c r="U498" s="34" t="str">
        <f t="array" ref="U498">IF(X498="M",RANK(Y498:Y498,Y$30:Y$887),IF(X498="Tu",RANK(Z498:Z498,Z$30:Z$887),IF(X498="W",RANK(AA498,AA$30:AA$887),IF(X498="Th",RANK(AB498,AB$30:AB$887),""))))</f>
        <v/>
      </c>
      <c r="V498" s="33"/>
      <c r="X498" t="str">
        <f t="shared" si="57"/>
        <v/>
      </c>
      <c r="Z498" t="str">
        <f t="shared" si="58"/>
        <v/>
      </c>
      <c r="AA498" t="str">
        <f t="shared" si="56"/>
        <v/>
      </c>
      <c r="AB498" t="str">
        <f t="shared" si="59"/>
        <v/>
      </c>
    </row>
    <row r="499" spans="1:28">
      <c r="A499" s="33"/>
      <c r="B499" s="33"/>
      <c r="C499" s="29"/>
      <c r="D499" s="30"/>
      <c r="E499" s="30"/>
      <c r="F499" s="30"/>
      <c r="G499" s="30"/>
      <c r="H499" s="30"/>
      <c r="I499" s="30"/>
      <c r="J499" s="41"/>
      <c r="K499" s="25"/>
      <c r="L499" s="32"/>
      <c r="M499" s="30"/>
      <c r="N499" s="30"/>
      <c r="O499" s="30"/>
      <c r="P499" s="30"/>
      <c r="Q499" s="30"/>
      <c r="T499" s="33"/>
      <c r="U499" s="34" t="str">
        <f t="array" ref="U499">IF(X499="M",RANK(Y499:Y499,Y$30:Y$887),IF(X499="Tu",RANK(Z499:Z499,Z$30:Z$887),IF(X499="W",RANK(AA499,AA$30:AA$887),IF(X499="Th",RANK(AB499,AB$30:AB$887),""))))</f>
        <v/>
      </c>
      <c r="V499" s="33"/>
      <c r="X499" t="str">
        <f t="shared" si="57"/>
        <v/>
      </c>
      <c r="Z499" t="str">
        <f t="shared" si="58"/>
        <v/>
      </c>
      <c r="AA499" t="str">
        <f t="shared" si="56"/>
        <v/>
      </c>
      <c r="AB499" t="str">
        <f t="shared" si="59"/>
        <v/>
      </c>
    </row>
    <row r="500" spans="1:28">
      <c r="A500" s="33"/>
      <c r="B500" s="33"/>
      <c r="C500" s="29"/>
      <c r="D500" s="30"/>
      <c r="E500" s="30"/>
      <c r="F500" s="30"/>
      <c r="G500" s="30"/>
      <c r="H500" s="30"/>
      <c r="I500" s="30"/>
      <c r="J500" s="41"/>
      <c r="K500" s="25"/>
      <c r="L500" s="32"/>
      <c r="M500" s="30"/>
      <c r="N500" s="30"/>
      <c r="O500" s="30"/>
      <c r="P500" s="30"/>
      <c r="Q500" s="30"/>
      <c r="T500" s="33"/>
      <c r="U500" s="34" t="str">
        <f t="array" ref="U500">IF(X500="M",RANK(Y500:Y500,Y$30:Y$887),IF(X500="Tu",RANK(Z500:Z500,Z$30:Z$887),IF(X500="W",RANK(AA500,AA$30:AA$887),IF(X500="Th",RANK(AB500,AB$30:AB$887),""))))</f>
        <v/>
      </c>
      <c r="V500" s="33"/>
      <c r="X500" t="str">
        <f t="shared" si="57"/>
        <v/>
      </c>
      <c r="Z500" t="str">
        <f t="shared" si="58"/>
        <v/>
      </c>
      <c r="AA500" t="str">
        <f t="shared" si="56"/>
        <v/>
      </c>
      <c r="AB500" t="str">
        <f t="shared" si="59"/>
        <v/>
      </c>
    </row>
    <row r="501" spans="1:28">
      <c r="A501" s="33"/>
      <c r="B501" s="33"/>
      <c r="C501" s="29"/>
      <c r="D501" s="30"/>
      <c r="E501" s="30"/>
      <c r="F501" s="30"/>
      <c r="G501" s="30"/>
      <c r="H501" s="30"/>
      <c r="I501" s="30"/>
      <c r="J501" s="41"/>
      <c r="K501" s="25"/>
      <c r="L501" s="32"/>
      <c r="M501" s="30"/>
      <c r="N501" s="30"/>
      <c r="O501" s="30"/>
      <c r="P501" s="30"/>
      <c r="Q501" s="30"/>
      <c r="T501" s="33"/>
      <c r="U501" s="34" t="str">
        <f t="array" ref="U501">IF(X501="M",RANK(Y501:Y501,Y$30:Y$887),IF(X501="Tu",RANK(Z501:Z501,Z$30:Z$887),IF(X501="W",RANK(AA501,AA$30:AA$887),IF(X501="Th",RANK(AB501,AB$30:AB$887),""))))</f>
        <v/>
      </c>
      <c r="V501" s="33"/>
      <c r="X501" t="str">
        <f t="shared" si="57"/>
        <v/>
      </c>
      <c r="Z501" t="str">
        <f t="shared" si="58"/>
        <v/>
      </c>
      <c r="AA501" t="str">
        <f t="shared" si="56"/>
        <v/>
      </c>
      <c r="AB501" t="str">
        <f t="shared" si="59"/>
        <v/>
      </c>
    </row>
    <row r="502" spans="1:28">
      <c r="A502" s="33"/>
      <c r="B502" s="33"/>
      <c r="C502" s="29"/>
      <c r="D502" s="30"/>
      <c r="E502" s="30"/>
      <c r="F502" s="30"/>
      <c r="G502" s="30"/>
      <c r="H502" s="30"/>
      <c r="I502" s="30"/>
      <c r="J502" s="41"/>
      <c r="K502" s="25"/>
      <c r="L502" s="32"/>
      <c r="M502" s="30"/>
      <c r="N502" s="30"/>
      <c r="O502" s="30"/>
      <c r="P502" s="30"/>
      <c r="Q502" s="30"/>
      <c r="T502" s="33"/>
      <c r="U502" s="34" t="str">
        <f t="array" ref="U502">IF(X502="M",RANK(Y502:Y502,Y$30:Y$887),IF(X502="Tu",RANK(Z502:Z502,Z$30:Z$887),IF(X502="W",RANK(AA502,AA$30:AA$887),IF(X502="Th",RANK(AB502,AB$30:AB$887),""))))</f>
        <v/>
      </c>
      <c r="V502" s="33"/>
      <c r="X502" t="str">
        <f t="shared" si="57"/>
        <v/>
      </c>
      <c r="Z502" t="str">
        <f t="shared" si="58"/>
        <v/>
      </c>
      <c r="AA502" t="str">
        <f t="shared" si="56"/>
        <v/>
      </c>
      <c r="AB502" t="str">
        <f t="shared" si="59"/>
        <v/>
      </c>
    </row>
    <row r="503" spans="1:28">
      <c r="A503" s="33"/>
      <c r="B503" s="33"/>
      <c r="C503" s="29"/>
      <c r="D503" s="30"/>
      <c r="E503" s="30"/>
      <c r="F503" s="30"/>
      <c r="G503" s="30"/>
      <c r="H503" s="30"/>
      <c r="I503" s="30"/>
      <c r="J503" s="41"/>
      <c r="K503" s="25"/>
      <c r="L503" s="32"/>
      <c r="M503" s="30"/>
      <c r="N503" s="30"/>
      <c r="O503" s="30"/>
      <c r="P503" s="30"/>
      <c r="Q503" s="30"/>
      <c r="T503" s="33"/>
      <c r="U503" s="34" t="str">
        <f t="array" ref="U503">IF(X503="M",RANK(Y503:Y503,Y$30:Y$887),IF(X503="Tu",RANK(Z503:Z503,Z$30:Z$887),IF(X503="W",RANK(AA503,AA$30:AA$887),IF(X503="Th",RANK(AB503,AB$30:AB$887),""))))</f>
        <v/>
      </c>
      <c r="V503" s="33"/>
      <c r="X503" t="str">
        <f t="shared" si="57"/>
        <v/>
      </c>
      <c r="Z503" t="str">
        <f t="shared" si="58"/>
        <v/>
      </c>
      <c r="AA503" t="str">
        <f t="shared" si="56"/>
        <v/>
      </c>
      <c r="AB503" t="str">
        <f t="shared" si="59"/>
        <v/>
      </c>
    </row>
    <row r="504" spans="1:28">
      <c r="A504" s="33"/>
      <c r="B504" s="33"/>
      <c r="C504" s="29"/>
      <c r="D504" s="30"/>
      <c r="E504" s="30"/>
      <c r="F504" s="30"/>
      <c r="G504" s="30"/>
      <c r="H504" s="30"/>
      <c r="I504" s="30"/>
      <c r="J504" s="41"/>
      <c r="K504" s="25"/>
      <c r="L504" s="32"/>
      <c r="M504" s="30"/>
      <c r="N504" s="30"/>
      <c r="O504" s="30"/>
      <c r="P504" s="30"/>
      <c r="Q504" s="30"/>
      <c r="T504" s="33"/>
      <c r="U504" s="34" t="str">
        <f t="array" ref="U504">IF(X504="M",RANK(Y504:Y504,Y$30:Y$887),IF(X504="Tu",RANK(Z504:Z504,Z$30:Z$887),IF(X504="W",RANK(AA504,AA$30:AA$887),IF(X504="Th",RANK(AB504,AB$30:AB$887),""))))</f>
        <v/>
      </c>
      <c r="V504" s="33"/>
      <c r="X504" t="str">
        <f t="shared" si="57"/>
        <v/>
      </c>
      <c r="Z504" t="str">
        <f t="shared" si="58"/>
        <v/>
      </c>
      <c r="AA504" t="str">
        <f t="shared" si="56"/>
        <v/>
      </c>
      <c r="AB504" t="str">
        <f t="shared" si="59"/>
        <v/>
      </c>
    </row>
    <row r="505" spans="1:28">
      <c r="A505" s="33"/>
      <c r="B505" s="33"/>
      <c r="C505" s="29"/>
      <c r="D505" s="30"/>
      <c r="E505" s="30"/>
      <c r="F505" s="30"/>
      <c r="G505" s="30"/>
      <c r="H505" s="30"/>
      <c r="I505" s="30"/>
      <c r="J505" s="41"/>
      <c r="K505" s="25"/>
      <c r="L505" s="32"/>
      <c r="M505" s="30"/>
      <c r="N505" s="30"/>
      <c r="O505" s="30"/>
      <c r="P505" s="30"/>
      <c r="Q505" s="30"/>
      <c r="T505" s="33"/>
      <c r="U505" s="34" t="str">
        <f t="array" ref="U505">IF(X505="M",RANK(Y505:Y505,Y$30:Y$887),IF(X505="Tu",RANK(Z505:Z505,Z$30:Z$887),IF(X505="W",RANK(AA505,AA$30:AA$887),IF(X505="Th",RANK(AB505,AB$30:AB$887),""))))</f>
        <v/>
      </c>
      <c r="V505" s="33"/>
      <c r="X505" t="str">
        <f t="shared" si="57"/>
        <v/>
      </c>
      <c r="Z505" t="str">
        <f t="shared" si="58"/>
        <v/>
      </c>
      <c r="AA505" t="str">
        <f t="shared" si="56"/>
        <v/>
      </c>
      <c r="AB505" t="str">
        <f t="shared" si="59"/>
        <v/>
      </c>
    </row>
    <row r="506" spans="1:28">
      <c r="A506" s="33"/>
      <c r="B506" s="33"/>
      <c r="C506" s="29"/>
      <c r="D506" s="30"/>
      <c r="E506" s="30"/>
      <c r="F506" s="30"/>
      <c r="G506" s="30"/>
      <c r="H506" s="30"/>
      <c r="I506" s="30"/>
      <c r="J506" s="41"/>
      <c r="K506" s="25"/>
      <c r="L506" s="32"/>
      <c r="M506" s="30"/>
      <c r="N506" s="30"/>
      <c r="O506" s="30"/>
      <c r="P506" s="30"/>
      <c r="Q506" s="30"/>
      <c r="T506" s="33"/>
      <c r="U506" s="34" t="str">
        <f t="array" ref="U506">IF(X506="M",RANK(Y506:Y506,Y$30:Y$887),IF(X506="Tu",RANK(Z506:Z506,Z$30:Z$887),IF(X506="W",RANK(AA506,AA$30:AA$887),IF(X506="Th",RANK(AB506,AB$30:AB$887),""))))</f>
        <v/>
      </c>
      <c r="V506" s="33"/>
      <c r="X506" t="str">
        <f t="shared" si="57"/>
        <v/>
      </c>
      <c r="Z506" t="str">
        <f t="shared" si="58"/>
        <v/>
      </c>
      <c r="AA506" t="str">
        <f t="shared" si="56"/>
        <v/>
      </c>
      <c r="AB506" t="str">
        <f t="shared" si="59"/>
        <v/>
      </c>
    </row>
    <row r="507" spans="1:28">
      <c r="A507" s="33"/>
      <c r="B507" s="33"/>
      <c r="C507" s="29"/>
      <c r="D507" s="30"/>
      <c r="E507" s="30"/>
      <c r="F507" s="30"/>
      <c r="G507" s="30"/>
      <c r="H507" s="30"/>
      <c r="I507" s="30"/>
      <c r="J507" s="41"/>
      <c r="K507" s="25"/>
      <c r="L507" s="32"/>
      <c r="M507" s="30"/>
      <c r="N507" s="30"/>
      <c r="O507" s="30"/>
      <c r="P507" s="30"/>
      <c r="Q507" s="30"/>
      <c r="T507" s="33"/>
      <c r="U507" s="34" t="str">
        <f t="array" ref="U507">IF(X507="M",RANK(Y507:Y507,Y$30:Y$887),IF(X507="Tu",RANK(Z507:Z507,Z$30:Z$887),IF(X507="W",RANK(AA507,AA$30:AA$887),IF(X507="Th",RANK(AB507,AB$30:AB$887),""))))</f>
        <v/>
      </c>
      <c r="V507" s="33"/>
      <c r="X507" t="str">
        <f t="shared" si="57"/>
        <v/>
      </c>
      <c r="Z507" t="str">
        <f t="shared" si="58"/>
        <v/>
      </c>
      <c r="AA507" t="str">
        <f t="shared" si="56"/>
        <v/>
      </c>
      <c r="AB507" t="str">
        <f t="shared" si="59"/>
        <v/>
      </c>
    </row>
    <row r="508" spans="1:28">
      <c r="A508" s="33"/>
      <c r="B508" s="33"/>
      <c r="C508" s="29"/>
      <c r="D508" s="30"/>
      <c r="E508" s="30"/>
      <c r="F508" s="30"/>
      <c r="G508" s="30"/>
      <c r="H508" s="30"/>
      <c r="I508" s="30"/>
      <c r="J508" s="41"/>
      <c r="K508" s="25"/>
      <c r="L508" s="32"/>
      <c r="M508" s="30"/>
      <c r="N508" s="30"/>
      <c r="O508" s="30"/>
      <c r="P508" s="30"/>
      <c r="Q508" s="30"/>
      <c r="T508" s="33"/>
      <c r="U508" s="34" t="str">
        <f t="array" ref="U508">IF(X508="M",RANK(Y508:Y508,Y$30:Y$887),IF(X508="Tu",RANK(Z508:Z508,Z$30:Z$887),IF(X508="W",RANK(AA508,AA$30:AA$887),IF(X508="Th",RANK(AB508,AB$30:AB$887),""))))</f>
        <v/>
      </c>
      <c r="V508" s="33"/>
      <c r="X508" t="str">
        <f t="shared" si="57"/>
        <v/>
      </c>
      <c r="Z508" t="str">
        <f t="shared" si="58"/>
        <v/>
      </c>
      <c r="AA508" t="str">
        <f t="shared" si="56"/>
        <v/>
      </c>
      <c r="AB508" t="str">
        <f t="shared" si="59"/>
        <v/>
      </c>
    </row>
    <row r="509" spans="1:28">
      <c r="A509" s="33"/>
      <c r="B509" s="33"/>
      <c r="C509" s="29"/>
      <c r="D509" s="30"/>
      <c r="E509" s="30"/>
      <c r="F509" s="30"/>
      <c r="G509" s="30"/>
      <c r="H509" s="30"/>
      <c r="I509" s="30"/>
      <c r="J509" s="41"/>
      <c r="K509" s="25"/>
      <c r="L509" s="32"/>
      <c r="M509" s="30"/>
      <c r="N509" s="30"/>
      <c r="O509" s="30"/>
      <c r="P509" s="30"/>
      <c r="Q509" s="30"/>
      <c r="T509" s="33"/>
      <c r="U509" s="34" t="str">
        <f t="array" ref="U509">IF(X509="M",RANK(Y509:Y509,Y$30:Y$887),IF(X509="Tu",RANK(Z509:Z509,Z$30:Z$887),IF(X509="W",RANK(AA509,AA$30:AA$887),IF(X509="Th",RANK(AB509,AB$30:AB$887),""))))</f>
        <v/>
      </c>
      <c r="V509" s="33"/>
      <c r="X509" t="str">
        <f t="shared" si="57"/>
        <v/>
      </c>
      <c r="Z509" t="str">
        <f t="shared" si="58"/>
        <v/>
      </c>
      <c r="AA509" t="str">
        <f t="shared" si="56"/>
        <v/>
      </c>
      <c r="AB509" t="str">
        <f t="shared" si="59"/>
        <v/>
      </c>
    </row>
    <row r="510" spans="1:28">
      <c r="A510" s="33"/>
      <c r="B510" s="33"/>
      <c r="C510" s="29"/>
      <c r="D510" s="30"/>
      <c r="E510" s="30"/>
      <c r="F510" s="30"/>
      <c r="G510" s="30"/>
      <c r="H510" s="30"/>
      <c r="I510" s="30"/>
      <c r="J510" s="41"/>
      <c r="K510" s="25"/>
      <c r="L510" s="32"/>
      <c r="M510" s="30"/>
      <c r="N510" s="30"/>
      <c r="O510" s="30"/>
      <c r="P510" s="30"/>
      <c r="Q510" s="30"/>
      <c r="T510" s="33"/>
      <c r="U510" s="34" t="str">
        <f t="array" ref="U510">IF(X510="M",RANK(Y510:Y510,Y$30:Y$887),IF(X510="Tu",RANK(Z510:Z510,Z$30:Z$887),IF(X510="W",RANK(AA510,AA$30:AA$887),IF(X510="Th",RANK(AB510,AB$30:AB$887),""))))</f>
        <v/>
      </c>
      <c r="V510" s="33"/>
      <c r="X510" t="str">
        <f t="shared" si="57"/>
        <v/>
      </c>
      <c r="Z510" t="str">
        <f t="shared" si="58"/>
        <v/>
      </c>
      <c r="AA510" t="str">
        <f t="shared" si="56"/>
        <v/>
      </c>
      <c r="AB510" t="str">
        <f t="shared" si="59"/>
        <v/>
      </c>
    </row>
    <row r="511" spans="1:28">
      <c r="A511" s="33"/>
      <c r="B511" s="33"/>
      <c r="C511" s="29"/>
      <c r="D511" s="30"/>
      <c r="E511" s="30"/>
      <c r="F511" s="30"/>
      <c r="G511" s="30"/>
      <c r="H511" s="30"/>
      <c r="I511" s="30"/>
      <c r="J511" s="41"/>
      <c r="K511" s="25"/>
      <c r="L511" s="32"/>
      <c r="M511" s="30"/>
      <c r="N511" s="30"/>
      <c r="O511" s="30"/>
      <c r="P511" s="30"/>
      <c r="Q511" s="30"/>
      <c r="T511" s="33"/>
      <c r="U511" s="34" t="str">
        <f t="array" ref="U511">IF(X511="M",RANK(Y511:Y511,Y$30:Y$887),IF(X511="Tu",RANK(Z511:Z511,Z$30:Z$887),IF(X511="W",RANK(AA511,AA$30:AA$887),IF(X511="Th",RANK(AB511,AB$30:AB$887),""))))</f>
        <v/>
      </c>
      <c r="V511" s="33"/>
      <c r="X511" t="str">
        <f t="shared" si="57"/>
        <v/>
      </c>
      <c r="Z511" t="str">
        <f t="shared" si="58"/>
        <v/>
      </c>
      <c r="AA511" t="str">
        <f t="shared" si="56"/>
        <v/>
      </c>
      <c r="AB511" t="str">
        <f t="shared" si="59"/>
        <v/>
      </c>
    </row>
    <row r="512" spans="1:28">
      <c r="A512" s="33"/>
      <c r="B512" s="33"/>
      <c r="C512" s="29"/>
      <c r="D512" s="30"/>
      <c r="E512" s="30"/>
      <c r="F512" s="30"/>
      <c r="G512" s="30"/>
      <c r="H512" s="30"/>
      <c r="I512" s="30"/>
      <c r="J512" s="41"/>
      <c r="K512" s="25"/>
      <c r="L512" s="32"/>
      <c r="M512" s="30"/>
      <c r="N512" s="30"/>
      <c r="O512" s="30"/>
      <c r="P512" s="30"/>
      <c r="Q512" s="30"/>
      <c r="T512" s="33"/>
      <c r="U512" s="34" t="str">
        <f t="array" ref="U512">IF(X512="M",RANK(Y512:Y512,Y$30:Y$887),IF(X512="Tu",RANK(Z512:Z512,Z$30:Z$887),IF(X512="W",RANK(AA512,AA$30:AA$887),IF(X512="Th",RANK(AB512,AB$30:AB$887),""))))</f>
        <v/>
      </c>
      <c r="V512" s="33"/>
      <c r="X512" t="str">
        <f t="shared" si="57"/>
        <v/>
      </c>
      <c r="Z512" t="str">
        <f t="shared" si="58"/>
        <v/>
      </c>
      <c r="AA512" t="str">
        <f t="shared" si="56"/>
        <v/>
      </c>
      <c r="AB512" t="str">
        <f t="shared" si="59"/>
        <v/>
      </c>
    </row>
    <row r="513" spans="1:28">
      <c r="A513" s="33"/>
      <c r="B513" s="33"/>
      <c r="C513" s="29"/>
      <c r="D513" s="30"/>
      <c r="E513" s="30"/>
      <c r="F513" s="30"/>
      <c r="G513" s="30"/>
      <c r="H513" s="30"/>
      <c r="I513" s="30"/>
      <c r="J513" s="41"/>
      <c r="K513" s="25"/>
      <c r="L513" s="32"/>
      <c r="M513" s="30"/>
      <c r="N513" s="30"/>
      <c r="O513" s="30"/>
      <c r="P513" s="30"/>
      <c r="Q513" s="30"/>
      <c r="T513" s="33"/>
      <c r="U513" s="34" t="str">
        <f t="array" ref="U513">IF(X513="M",RANK(Y513:Y513,Y$30:Y$887),IF(X513="Tu",RANK(Z513:Z513,Z$30:Z$887),IF(X513="W",RANK(AA513,AA$30:AA$887),IF(X513="Th",RANK(AB513,AB$30:AB$887),""))))</f>
        <v/>
      </c>
      <c r="V513" s="33"/>
      <c r="X513" t="str">
        <f t="shared" si="57"/>
        <v/>
      </c>
      <c r="Z513" t="str">
        <f t="shared" si="58"/>
        <v/>
      </c>
      <c r="AA513" t="str">
        <f t="shared" si="56"/>
        <v/>
      </c>
      <c r="AB513" t="str">
        <f t="shared" si="59"/>
        <v/>
      </c>
    </row>
    <row r="514" spans="1:28">
      <c r="A514" s="33"/>
      <c r="B514" s="33"/>
      <c r="C514" s="29"/>
      <c r="D514" s="30"/>
      <c r="E514" s="30"/>
      <c r="F514" s="30"/>
      <c r="G514" s="30"/>
      <c r="H514" s="30"/>
      <c r="I514" s="30"/>
      <c r="J514" s="41"/>
      <c r="K514" s="25"/>
      <c r="L514" s="32"/>
      <c r="M514" s="30"/>
      <c r="N514" s="30"/>
      <c r="O514" s="30"/>
      <c r="P514" s="30"/>
      <c r="Q514" s="30"/>
      <c r="T514" s="33"/>
      <c r="U514" s="34" t="str">
        <f t="array" ref="U514">IF(X514="M",RANK(Y514:Y514,Y$30:Y$887),IF(X514="Tu",RANK(Z514:Z514,Z$30:Z$887),IF(X514="W",RANK(AA514,AA$30:AA$887),IF(X514="Th",RANK(AB514,AB$30:AB$887),""))))</f>
        <v/>
      </c>
      <c r="V514" s="33"/>
      <c r="X514" t="str">
        <f t="shared" si="57"/>
        <v/>
      </c>
      <c r="Z514" t="str">
        <f t="shared" si="58"/>
        <v/>
      </c>
      <c r="AA514" t="str">
        <f t="shared" si="56"/>
        <v/>
      </c>
      <c r="AB514" t="str">
        <f t="shared" si="59"/>
        <v/>
      </c>
    </row>
    <row r="515" spans="1:28">
      <c r="A515" s="33"/>
      <c r="B515" s="33"/>
      <c r="C515" s="29"/>
      <c r="D515" s="30"/>
      <c r="E515" s="30"/>
      <c r="F515" s="30"/>
      <c r="G515" s="30"/>
      <c r="H515" s="30"/>
      <c r="I515" s="30"/>
      <c r="J515" s="41"/>
      <c r="K515" s="25"/>
      <c r="L515" s="32"/>
      <c r="M515" s="30"/>
      <c r="N515" s="30"/>
      <c r="O515" s="30"/>
      <c r="P515" s="30"/>
      <c r="Q515" s="30"/>
      <c r="T515" s="33"/>
      <c r="U515" s="34" t="str">
        <f t="array" ref="U515">IF(X515="M",RANK(Y515:Y515,Y$30:Y$887),IF(X515="Tu",RANK(Z515:Z515,Z$30:Z$887),IF(X515="W",RANK(AA515,AA$30:AA$887),IF(X515="Th",RANK(AB515,AB$30:AB$887),""))))</f>
        <v/>
      </c>
      <c r="V515" s="33"/>
      <c r="X515" t="str">
        <f t="shared" si="57"/>
        <v/>
      </c>
      <c r="Z515" t="str">
        <f t="shared" si="58"/>
        <v/>
      </c>
      <c r="AA515" t="str">
        <f t="shared" si="56"/>
        <v/>
      </c>
      <c r="AB515" t="str">
        <f t="shared" si="59"/>
        <v/>
      </c>
    </row>
    <row r="516" spans="1:28">
      <c r="A516" s="33"/>
      <c r="B516" s="33"/>
      <c r="C516" s="29"/>
      <c r="D516" s="30"/>
      <c r="E516" s="30"/>
      <c r="F516" s="30"/>
      <c r="G516" s="30"/>
      <c r="H516" s="30"/>
      <c r="I516" s="30"/>
      <c r="J516" s="41"/>
      <c r="K516" s="25" t="str">
        <f t="shared" ref="K516:K579" si="60">IF(C516="","",SUM(C516:J516))</f>
        <v/>
      </c>
      <c r="L516" s="32"/>
      <c r="M516" s="30"/>
      <c r="N516" s="30"/>
      <c r="O516" s="30"/>
      <c r="P516" s="30"/>
      <c r="Q516" s="30"/>
      <c r="R516" s="25" t="str">
        <f t="shared" ref="R516:R579" si="61">IF(K516="","",SUM(K516:Q516))</f>
        <v/>
      </c>
      <c r="T516" s="33"/>
      <c r="U516" s="34" t="str">
        <f t="array" ref="U516">IF(X516="M",RANK(Y516:Y516,Y$30:Y$887),IF(X516="Tu",RANK(Z516:Z516,Z$30:Z$887),IF(X516="W",RANK(AA516,AA$30:AA$887),IF(X516="Th",RANK(AB516,AB$30:AB$887),""))))</f>
        <v/>
      </c>
      <c r="V516" s="33"/>
      <c r="X516" t="str">
        <f t="shared" si="57"/>
        <v/>
      </c>
      <c r="Z516" t="str">
        <f t="shared" si="58"/>
        <v/>
      </c>
      <c r="AA516" t="str">
        <f t="shared" si="56"/>
        <v/>
      </c>
      <c r="AB516" t="str">
        <f t="shared" si="59"/>
        <v/>
      </c>
    </row>
    <row r="517" spans="1:28">
      <c r="A517" s="33"/>
      <c r="B517" s="33"/>
      <c r="C517" s="29"/>
      <c r="D517" s="30"/>
      <c r="E517" s="30"/>
      <c r="F517" s="30"/>
      <c r="G517" s="30"/>
      <c r="H517" s="30"/>
      <c r="I517" s="30"/>
      <c r="J517" s="41"/>
      <c r="K517" s="25" t="str">
        <f t="shared" si="60"/>
        <v/>
      </c>
      <c r="L517" s="32"/>
      <c r="M517" s="30"/>
      <c r="N517" s="30"/>
      <c r="O517" s="30"/>
      <c r="P517" s="30"/>
      <c r="Q517" s="30"/>
      <c r="R517" s="25" t="str">
        <f t="shared" si="61"/>
        <v/>
      </c>
      <c r="T517" s="33"/>
      <c r="U517" s="34" t="str">
        <f t="array" ref="U517">IF(X517="M",RANK(Y517:Y517,Y$30:Y$887),IF(X517="Tu",RANK(Z517:Z517,Z$30:Z$887),IF(X517="W",RANK(AA517,AA$30:AA$887),IF(X517="Th",RANK(AB517,AB$30:AB$887),""))))</f>
        <v/>
      </c>
      <c r="V517" s="33"/>
      <c r="X517" t="str">
        <f t="shared" si="57"/>
        <v/>
      </c>
      <c r="Z517" t="str">
        <f t="shared" si="58"/>
        <v/>
      </c>
      <c r="AA517" t="str">
        <f t="shared" si="56"/>
        <v/>
      </c>
      <c r="AB517" t="str">
        <f t="shared" si="59"/>
        <v/>
      </c>
    </row>
    <row r="518" spans="1:28">
      <c r="A518" s="33"/>
      <c r="B518" s="33"/>
      <c r="C518" s="29"/>
      <c r="D518" s="30"/>
      <c r="E518" s="30"/>
      <c r="F518" s="30"/>
      <c r="G518" s="30"/>
      <c r="H518" s="30"/>
      <c r="I518" s="30"/>
      <c r="J518" s="41"/>
      <c r="K518" s="25" t="str">
        <f t="shared" si="60"/>
        <v/>
      </c>
      <c r="L518" s="32"/>
      <c r="M518" s="30"/>
      <c r="N518" s="30"/>
      <c r="O518" s="30"/>
      <c r="P518" s="30"/>
      <c r="Q518" s="30"/>
      <c r="R518" s="25" t="str">
        <f t="shared" si="61"/>
        <v/>
      </c>
      <c r="T518" s="33"/>
      <c r="U518" s="34" t="str">
        <f t="array" ref="U518">IF(X518="M",RANK(Y518:Y518,Y$30:Y$887),IF(X518="Tu",RANK(Z518:Z518,Z$30:Z$887),IF(X518="W",RANK(AA518,AA$30:AA$887),IF(X518="Th",RANK(AB518,AB$30:AB$887),""))))</f>
        <v/>
      </c>
      <c r="V518" s="33"/>
      <c r="X518" t="str">
        <f t="shared" si="57"/>
        <v/>
      </c>
      <c r="Z518" t="str">
        <f t="shared" si="58"/>
        <v/>
      </c>
      <c r="AA518" t="str">
        <f t="shared" si="56"/>
        <v/>
      </c>
      <c r="AB518" t="str">
        <f t="shared" si="59"/>
        <v/>
      </c>
    </row>
    <row r="519" spans="1:28">
      <c r="A519" s="33"/>
      <c r="B519" s="33"/>
      <c r="C519" s="29"/>
      <c r="D519" s="30"/>
      <c r="E519" s="30"/>
      <c r="F519" s="30"/>
      <c r="G519" s="30"/>
      <c r="H519" s="30"/>
      <c r="I519" s="30"/>
      <c r="J519" s="41"/>
      <c r="K519" s="25" t="str">
        <f t="shared" si="60"/>
        <v/>
      </c>
      <c r="L519" s="32"/>
      <c r="M519" s="30"/>
      <c r="N519" s="30"/>
      <c r="O519" s="30"/>
      <c r="P519" s="30"/>
      <c r="Q519" s="30"/>
      <c r="R519" s="25" t="str">
        <f t="shared" si="61"/>
        <v/>
      </c>
      <c r="T519" s="33"/>
      <c r="U519" s="34" t="str">
        <f t="array" ref="U519">IF(X519="M",RANK(Y519:Y519,Y$30:Y$887),IF(X519="Tu",RANK(Z519:Z519,Z$30:Z$887),IF(X519="W",RANK(AA519,AA$30:AA$887),IF(X519="Th",RANK(AB519,AB$30:AB$887),""))))</f>
        <v/>
      </c>
      <c r="V519" s="33"/>
      <c r="X519" t="str">
        <f t="shared" si="57"/>
        <v/>
      </c>
      <c r="Z519" t="str">
        <f t="shared" si="58"/>
        <v/>
      </c>
      <c r="AA519" t="str">
        <f t="shared" si="56"/>
        <v/>
      </c>
      <c r="AB519" t="str">
        <f t="shared" si="59"/>
        <v/>
      </c>
    </row>
    <row r="520" spans="1:28">
      <c r="A520" s="33"/>
      <c r="B520" s="33"/>
      <c r="C520" s="29"/>
      <c r="D520" s="30"/>
      <c r="E520" s="30"/>
      <c r="F520" s="30"/>
      <c r="G520" s="30"/>
      <c r="H520" s="30"/>
      <c r="I520" s="30"/>
      <c r="J520" s="41"/>
      <c r="K520" s="25" t="str">
        <f t="shared" si="60"/>
        <v/>
      </c>
      <c r="L520" s="32"/>
      <c r="M520" s="30"/>
      <c r="N520" s="30"/>
      <c r="O520" s="30"/>
      <c r="P520" s="30"/>
      <c r="Q520" s="30"/>
      <c r="R520" s="25" t="str">
        <f t="shared" si="61"/>
        <v/>
      </c>
      <c r="T520" s="33"/>
      <c r="U520" s="34" t="str">
        <f t="array" ref="U520">IF(X520="M",RANK(Y520:Y520,Y$30:Y$887),IF(X520="Tu",RANK(Z520:Z520,Z$30:Z$887),IF(X520="W",RANK(AA520,AA$30:AA$887),IF(X520="Th",RANK(AB520,AB$30:AB$887),""))))</f>
        <v/>
      </c>
      <c r="V520" s="33"/>
      <c r="X520" t="str">
        <f t="shared" si="57"/>
        <v/>
      </c>
      <c r="Z520" t="str">
        <f t="shared" si="58"/>
        <v/>
      </c>
      <c r="AA520" t="str">
        <f t="shared" si="56"/>
        <v/>
      </c>
      <c r="AB520" t="str">
        <f t="shared" si="59"/>
        <v/>
      </c>
    </row>
    <row r="521" spans="1:28">
      <c r="A521" s="33"/>
      <c r="B521" s="33"/>
      <c r="C521" s="29"/>
      <c r="D521" s="30"/>
      <c r="E521" s="30"/>
      <c r="F521" s="30"/>
      <c r="G521" s="30"/>
      <c r="H521" s="30"/>
      <c r="I521" s="30"/>
      <c r="J521" s="41"/>
      <c r="K521" s="25" t="str">
        <f t="shared" si="60"/>
        <v/>
      </c>
      <c r="L521" s="32"/>
      <c r="M521" s="30"/>
      <c r="N521" s="30"/>
      <c r="O521" s="30"/>
      <c r="P521" s="30"/>
      <c r="Q521" s="30"/>
      <c r="R521" s="25" t="str">
        <f t="shared" si="61"/>
        <v/>
      </c>
      <c r="T521" s="33"/>
      <c r="U521" s="34" t="str">
        <f t="array" ref="U521">IF(X521="M",RANK(Y521:Y521,Y$30:Y$887),IF(X521="Tu",RANK(Z521:Z521,Z$30:Z$887),IF(X521="W",RANK(AA521,AA$30:AA$887),IF(X521="Th",RANK(AB521,AB$30:AB$887),""))))</f>
        <v/>
      </c>
      <c r="V521" s="33"/>
      <c r="X521" t="str">
        <f t="shared" si="57"/>
        <v/>
      </c>
      <c r="Z521" t="str">
        <f t="shared" si="58"/>
        <v/>
      </c>
      <c r="AA521" t="str">
        <f t="shared" si="56"/>
        <v/>
      </c>
      <c r="AB521" t="str">
        <f t="shared" si="59"/>
        <v/>
      </c>
    </row>
    <row r="522" spans="1:28">
      <c r="A522" s="33"/>
      <c r="B522" s="33"/>
      <c r="C522" s="29"/>
      <c r="D522" s="30"/>
      <c r="E522" s="30"/>
      <c r="F522" s="30"/>
      <c r="G522" s="30"/>
      <c r="H522" s="30"/>
      <c r="I522" s="30"/>
      <c r="J522" s="41"/>
      <c r="K522" s="25" t="str">
        <f t="shared" si="60"/>
        <v/>
      </c>
      <c r="L522" s="32"/>
      <c r="M522" s="30"/>
      <c r="N522" s="30"/>
      <c r="O522" s="30"/>
      <c r="P522" s="30"/>
      <c r="Q522" s="30"/>
      <c r="R522" s="25" t="str">
        <f t="shared" si="61"/>
        <v/>
      </c>
      <c r="T522" s="33"/>
      <c r="U522" s="34" t="str">
        <f t="array" ref="U522">IF(X522="M",RANK(Y522:Y522,Y$30:Y$887),IF(X522="Tu",RANK(Z522:Z522,Z$30:Z$887),IF(X522="W",RANK(AA522,AA$30:AA$887),IF(X522="Th",RANK(AB522,AB$30:AB$887),""))))</f>
        <v/>
      </c>
      <c r="V522" s="33"/>
      <c r="X522" t="str">
        <f t="shared" si="57"/>
        <v/>
      </c>
      <c r="Z522" t="str">
        <f t="shared" si="58"/>
        <v/>
      </c>
      <c r="AA522" t="str">
        <f t="shared" si="56"/>
        <v/>
      </c>
      <c r="AB522" t="str">
        <f t="shared" si="59"/>
        <v/>
      </c>
    </row>
    <row r="523" spans="1:28">
      <c r="A523" s="33"/>
      <c r="B523" s="33"/>
      <c r="C523" s="29"/>
      <c r="D523" s="30"/>
      <c r="E523" s="30"/>
      <c r="F523" s="30"/>
      <c r="G523" s="30"/>
      <c r="H523" s="30"/>
      <c r="I523" s="30"/>
      <c r="J523" s="41"/>
      <c r="K523" s="25" t="str">
        <f t="shared" si="60"/>
        <v/>
      </c>
      <c r="L523" s="32"/>
      <c r="M523" s="30"/>
      <c r="N523" s="30"/>
      <c r="O523" s="30"/>
      <c r="P523" s="30"/>
      <c r="Q523" s="30"/>
      <c r="R523" s="25" t="str">
        <f t="shared" si="61"/>
        <v/>
      </c>
      <c r="T523" s="33"/>
      <c r="U523" s="34" t="str">
        <f t="array" ref="U523">IF(X523="M",RANK(Y523:Y523,Y$30:Y$887),IF(X523="Tu",RANK(Z523:Z523,Z$30:Z$887),IF(X523="W",RANK(AA523,AA$30:AA$887),IF(X523="Th",RANK(AB523,AB$30:AB$887),""))))</f>
        <v/>
      </c>
      <c r="V523" s="33"/>
      <c r="X523" t="str">
        <f t="shared" si="57"/>
        <v/>
      </c>
      <c r="Z523" t="str">
        <f t="shared" si="58"/>
        <v/>
      </c>
      <c r="AA523" t="str">
        <f t="shared" si="56"/>
        <v/>
      </c>
      <c r="AB523" t="str">
        <f t="shared" si="59"/>
        <v/>
      </c>
    </row>
    <row r="524" spans="1:28">
      <c r="A524" s="33"/>
      <c r="B524" s="33"/>
      <c r="C524" s="29"/>
      <c r="D524" s="30"/>
      <c r="E524" s="30"/>
      <c r="F524" s="30"/>
      <c r="G524" s="30"/>
      <c r="H524" s="30"/>
      <c r="I524" s="30"/>
      <c r="J524" s="41"/>
      <c r="K524" s="25" t="str">
        <f t="shared" si="60"/>
        <v/>
      </c>
      <c r="L524" s="32"/>
      <c r="M524" s="30"/>
      <c r="N524" s="30"/>
      <c r="O524" s="30"/>
      <c r="P524" s="30"/>
      <c r="Q524" s="30"/>
      <c r="R524" s="25" t="str">
        <f t="shared" si="61"/>
        <v/>
      </c>
      <c r="T524" s="33"/>
      <c r="U524" s="34" t="str">
        <f t="array" ref="U524">IF(X524="M",RANK(Y524:Y524,Y$30:Y$887),IF(X524="Tu",RANK(Z524:Z524,Z$30:Z$887),IF(X524="W",RANK(AA524,AA$30:AA$887),IF(X524="Th",RANK(AB524,AB$30:AB$887),""))))</f>
        <v/>
      </c>
      <c r="V524" s="33"/>
      <c r="X524" t="str">
        <f t="shared" si="57"/>
        <v/>
      </c>
      <c r="Z524" t="str">
        <f t="shared" si="58"/>
        <v/>
      </c>
      <c r="AA524" t="str">
        <f t="shared" si="56"/>
        <v/>
      </c>
      <c r="AB524" t="str">
        <f t="shared" si="59"/>
        <v/>
      </c>
    </row>
    <row r="525" spans="1:28">
      <c r="A525" s="33"/>
      <c r="B525" s="33"/>
      <c r="C525" s="29"/>
      <c r="D525" s="30"/>
      <c r="E525" s="30"/>
      <c r="F525" s="30"/>
      <c r="G525" s="30"/>
      <c r="H525" s="30"/>
      <c r="I525" s="30"/>
      <c r="J525" s="41"/>
      <c r="K525" s="25" t="str">
        <f t="shared" si="60"/>
        <v/>
      </c>
      <c r="L525" s="32"/>
      <c r="M525" s="30"/>
      <c r="N525" s="30"/>
      <c r="O525" s="30"/>
      <c r="P525" s="30"/>
      <c r="Q525" s="30"/>
      <c r="R525" s="25" t="str">
        <f t="shared" si="61"/>
        <v/>
      </c>
      <c r="T525" s="33"/>
      <c r="U525" s="34" t="str">
        <f t="array" ref="U525">IF(X525="M",RANK(Y525:Y525,Y$30:Y$887),IF(X525="Tu",RANK(Z525:Z525,Z$30:Z$887),IF(X525="W",RANK(AA525,AA$30:AA$887),IF(X525="Th",RANK(AB525,AB$30:AB$887),""))))</f>
        <v/>
      </c>
      <c r="V525" s="33"/>
      <c r="X525" t="str">
        <f t="shared" si="57"/>
        <v/>
      </c>
      <c r="Z525" t="str">
        <f t="shared" si="58"/>
        <v/>
      </c>
      <c r="AA525" t="str">
        <f t="shared" si="56"/>
        <v/>
      </c>
      <c r="AB525" t="str">
        <f t="shared" si="59"/>
        <v/>
      </c>
    </row>
    <row r="526" spans="1:28">
      <c r="A526" s="33"/>
      <c r="B526" s="33"/>
      <c r="C526" s="29"/>
      <c r="D526" s="30"/>
      <c r="E526" s="30"/>
      <c r="F526" s="30"/>
      <c r="G526" s="30"/>
      <c r="H526" s="30"/>
      <c r="I526" s="30"/>
      <c r="J526" s="41"/>
      <c r="K526" s="25" t="str">
        <f t="shared" si="60"/>
        <v/>
      </c>
      <c r="L526" s="32"/>
      <c r="M526" s="30"/>
      <c r="N526" s="30"/>
      <c r="O526" s="30"/>
      <c r="P526" s="30"/>
      <c r="Q526" s="30"/>
      <c r="R526" s="25" t="str">
        <f t="shared" si="61"/>
        <v/>
      </c>
      <c r="T526" s="33"/>
      <c r="U526" s="34" t="str">
        <f t="array" ref="U526">IF(X526="M",RANK(Y526:Y526,Y$30:Y$887),IF(X526="Tu",RANK(Z526:Z526,Z$30:Z$887),IF(X526="W",RANK(AA526,AA$30:AA$887),IF(X526="Th",RANK(AB526,AB$30:AB$887),""))))</f>
        <v/>
      </c>
      <c r="V526" s="33"/>
      <c r="X526" t="str">
        <f t="shared" si="57"/>
        <v/>
      </c>
      <c r="Z526" t="str">
        <f t="shared" si="58"/>
        <v/>
      </c>
      <c r="AA526" t="str">
        <f t="shared" si="56"/>
        <v/>
      </c>
      <c r="AB526" t="str">
        <f t="shared" si="59"/>
        <v/>
      </c>
    </row>
    <row r="527" spans="1:28">
      <c r="A527" s="33"/>
      <c r="B527" s="33"/>
      <c r="C527" s="29"/>
      <c r="D527" s="30"/>
      <c r="E527" s="30"/>
      <c r="F527" s="30"/>
      <c r="G527" s="30"/>
      <c r="H527" s="30"/>
      <c r="I527" s="30"/>
      <c r="J527" s="41"/>
      <c r="K527" s="25" t="str">
        <f t="shared" si="60"/>
        <v/>
      </c>
      <c r="L527" s="32"/>
      <c r="M527" s="30"/>
      <c r="N527" s="30"/>
      <c r="O527" s="30"/>
      <c r="P527" s="30"/>
      <c r="Q527" s="30"/>
      <c r="R527" s="25" t="str">
        <f t="shared" si="61"/>
        <v/>
      </c>
      <c r="T527" s="33"/>
      <c r="U527" s="34" t="str">
        <f t="array" ref="U527">IF(X527="M",RANK(Y527:Y527,Y$30:Y$887),IF(X527="Tu",RANK(Z527:Z527,Z$30:Z$887),IF(X527="W",RANK(AA527,AA$30:AA$887),IF(X527="Th",RANK(AB527,AB$30:AB$887),""))))</f>
        <v/>
      </c>
      <c r="V527" s="33"/>
      <c r="X527" t="str">
        <f t="shared" si="57"/>
        <v/>
      </c>
      <c r="Z527" t="str">
        <f t="shared" si="58"/>
        <v/>
      </c>
      <c r="AA527" t="str">
        <f t="shared" si="56"/>
        <v/>
      </c>
      <c r="AB527" t="str">
        <f t="shared" si="59"/>
        <v/>
      </c>
    </row>
    <row r="528" spans="1:28">
      <c r="A528" s="33"/>
      <c r="B528" s="33"/>
      <c r="C528" s="29"/>
      <c r="D528" s="30"/>
      <c r="E528" s="30"/>
      <c r="F528" s="30"/>
      <c r="G528" s="30"/>
      <c r="H528" s="30"/>
      <c r="I528" s="30"/>
      <c r="J528" s="41"/>
      <c r="K528" s="25" t="str">
        <f t="shared" si="60"/>
        <v/>
      </c>
      <c r="L528" s="32"/>
      <c r="M528" s="30"/>
      <c r="N528" s="30"/>
      <c r="O528" s="30"/>
      <c r="P528" s="30"/>
      <c r="Q528" s="30"/>
      <c r="R528" s="25" t="str">
        <f t="shared" si="61"/>
        <v/>
      </c>
      <c r="T528" s="33"/>
      <c r="U528" s="34" t="str">
        <f t="array" ref="U528">IF(X528="M",RANK(Y528:Y528,Y$30:Y$887),IF(X528="Tu",RANK(Z528:Z528,Z$30:Z$887),IF(X528="W",RANK(AA528,AA$30:AA$887),IF(X528="Th",RANK(AB528,AB$30:AB$887),""))))</f>
        <v/>
      </c>
      <c r="V528" s="33"/>
      <c r="X528" t="str">
        <f t="shared" si="57"/>
        <v/>
      </c>
      <c r="Z528" t="str">
        <f t="shared" si="58"/>
        <v/>
      </c>
      <c r="AA528" t="str">
        <f t="shared" si="56"/>
        <v/>
      </c>
      <c r="AB528" t="str">
        <f t="shared" si="59"/>
        <v/>
      </c>
    </row>
    <row r="529" spans="1:28">
      <c r="A529" s="33"/>
      <c r="B529" s="33"/>
      <c r="C529" s="29"/>
      <c r="D529" s="30"/>
      <c r="E529" s="30"/>
      <c r="F529" s="30"/>
      <c r="G529" s="30"/>
      <c r="H529" s="30"/>
      <c r="I529" s="30"/>
      <c r="J529" s="41"/>
      <c r="K529" s="25" t="str">
        <f t="shared" si="60"/>
        <v/>
      </c>
      <c r="L529" s="32"/>
      <c r="M529" s="30"/>
      <c r="N529" s="30"/>
      <c r="O529" s="30"/>
      <c r="P529" s="30"/>
      <c r="Q529" s="30"/>
      <c r="R529" s="25" t="str">
        <f t="shared" si="61"/>
        <v/>
      </c>
      <c r="T529" s="33"/>
      <c r="U529" s="34" t="str">
        <f t="array" ref="U529">IF(X529="M",RANK(Y529:Y529,Y$30:Y$887),IF(X529="Tu",RANK(Z529:Z529,Z$30:Z$887),IF(X529="W",RANK(AA529,AA$30:AA$887),IF(X529="Th",RANK(AB529,AB$30:AB$887),""))))</f>
        <v/>
      </c>
      <c r="V529" s="33"/>
      <c r="X529" t="str">
        <f t="shared" si="57"/>
        <v/>
      </c>
      <c r="Z529" t="str">
        <f t="shared" si="58"/>
        <v/>
      </c>
      <c r="AA529" t="str">
        <f t="shared" si="56"/>
        <v/>
      </c>
      <c r="AB529" t="str">
        <f t="shared" si="59"/>
        <v/>
      </c>
    </row>
    <row r="530" spans="1:28">
      <c r="A530" s="33"/>
      <c r="B530" s="33"/>
      <c r="C530" s="29"/>
      <c r="D530" s="30"/>
      <c r="E530" s="30"/>
      <c r="F530" s="30"/>
      <c r="G530" s="30"/>
      <c r="H530" s="30"/>
      <c r="I530" s="30"/>
      <c r="J530" s="41"/>
      <c r="K530" s="25" t="str">
        <f t="shared" si="60"/>
        <v/>
      </c>
      <c r="L530" s="32"/>
      <c r="M530" s="30"/>
      <c r="N530" s="30"/>
      <c r="O530" s="30"/>
      <c r="P530" s="30"/>
      <c r="Q530" s="30"/>
      <c r="R530" s="25" t="str">
        <f t="shared" si="61"/>
        <v/>
      </c>
      <c r="T530" s="33"/>
      <c r="U530" s="34" t="str">
        <f t="array" ref="U530">IF(X530="M",RANK(Y530:Y530,Y$30:Y$887),IF(X530="Tu",RANK(Z530:Z530,Z$30:Z$887),IF(X530="W",RANK(AA530,AA$30:AA$887),IF(X530="Th",RANK(AB530,AB$30:AB$887),""))))</f>
        <v/>
      </c>
      <c r="V530" s="33"/>
      <c r="X530" t="str">
        <f t="shared" si="57"/>
        <v/>
      </c>
      <c r="Z530" t="str">
        <f t="shared" si="58"/>
        <v/>
      </c>
      <c r="AA530" t="str">
        <f t="shared" si="56"/>
        <v/>
      </c>
      <c r="AB530" t="str">
        <f t="shared" si="59"/>
        <v/>
      </c>
    </row>
    <row r="531" spans="1:28">
      <c r="A531" s="33"/>
      <c r="B531" s="33"/>
      <c r="C531" s="29"/>
      <c r="D531" s="30"/>
      <c r="E531" s="30"/>
      <c r="F531" s="30"/>
      <c r="G531" s="30"/>
      <c r="H531" s="30"/>
      <c r="I531" s="30"/>
      <c r="J531" s="41"/>
      <c r="K531" s="25" t="str">
        <f t="shared" si="60"/>
        <v/>
      </c>
      <c r="L531" s="32"/>
      <c r="M531" s="30"/>
      <c r="N531" s="30"/>
      <c r="O531" s="30"/>
      <c r="P531" s="30"/>
      <c r="Q531" s="30"/>
      <c r="R531" s="25" t="str">
        <f t="shared" si="61"/>
        <v/>
      </c>
      <c r="T531" s="33"/>
      <c r="U531" s="34" t="str">
        <f t="array" ref="U531">IF(X531="M",RANK(Y531:Y531,Y$30:Y$887),IF(X531="Tu",RANK(Z531:Z531,Z$30:Z$887),IF(X531="W",RANK(AA531,AA$30:AA$887),IF(X531="Th",RANK(AB531,AB$30:AB$887),""))))</f>
        <v/>
      </c>
      <c r="V531" s="33"/>
      <c r="X531" t="str">
        <f t="shared" si="57"/>
        <v/>
      </c>
      <c r="Z531" t="str">
        <f t="shared" si="58"/>
        <v/>
      </c>
      <c r="AA531" t="str">
        <f t="shared" si="56"/>
        <v/>
      </c>
      <c r="AB531" t="str">
        <f t="shared" si="59"/>
        <v/>
      </c>
    </row>
    <row r="532" spans="1:28">
      <c r="A532" s="33"/>
      <c r="B532" s="33"/>
      <c r="C532" s="29"/>
      <c r="D532" s="30"/>
      <c r="E532" s="30"/>
      <c r="F532" s="30"/>
      <c r="G532" s="30"/>
      <c r="H532" s="30"/>
      <c r="I532" s="30"/>
      <c r="J532" s="41"/>
      <c r="K532" s="25" t="str">
        <f t="shared" si="60"/>
        <v/>
      </c>
      <c r="L532" s="32"/>
      <c r="M532" s="30"/>
      <c r="N532" s="30"/>
      <c r="O532" s="30"/>
      <c r="P532" s="30"/>
      <c r="Q532" s="30"/>
      <c r="R532" s="25" t="str">
        <f t="shared" si="61"/>
        <v/>
      </c>
      <c r="T532" s="33"/>
      <c r="U532" s="34" t="str">
        <f t="array" ref="U532">IF(X532="M",RANK(Y532:Y532,Y$30:Y$887),IF(X532="Tu",RANK(Z532:Z532,Z$30:Z$887),IF(X532="W",RANK(AA532,AA$30:AA$887),IF(X532="Th",RANK(AB532,AB$30:AB$887),""))))</f>
        <v/>
      </c>
      <c r="V532" s="33"/>
      <c r="X532" t="str">
        <f t="shared" si="57"/>
        <v/>
      </c>
      <c r="Z532" t="str">
        <f t="shared" si="58"/>
        <v/>
      </c>
      <c r="AA532" t="str">
        <f t="shared" si="56"/>
        <v/>
      </c>
      <c r="AB532" t="str">
        <f t="shared" si="59"/>
        <v/>
      </c>
    </row>
    <row r="533" spans="1:28">
      <c r="A533" s="33"/>
      <c r="B533" s="33"/>
      <c r="C533" s="29"/>
      <c r="D533" s="30"/>
      <c r="E533" s="30"/>
      <c r="F533" s="30"/>
      <c r="G533" s="30"/>
      <c r="H533" s="30"/>
      <c r="I533" s="30"/>
      <c r="J533" s="41"/>
      <c r="K533" s="25" t="str">
        <f t="shared" si="60"/>
        <v/>
      </c>
      <c r="L533" s="32"/>
      <c r="M533" s="30"/>
      <c r="N533" s="30"/>
      <c r="O533" s="30"/>
      <c r="P533" s="30"/>
      <c r="Q533" s="30"/>
      <c r="R533" s="25" t="str">
        <f t="shared" si="61"/>
        <v/>
      </c>
      <c r="T533" s="33"/>
      <c r="U533" s="34" t="str">
        <f t="array" ref="U533">IF(X533="M",RANK(Y533:Y533,Y$30:Y$887),IF(X533="Tu",RANK(Z533:Z533,Z$30:Z$887),IF(X533="W",RANK(AA533,AA$30:AA$887),IF(X533="Th",RANK(AB533,AB$30:AB$887),""))))</f>
        <v/>
      </c>
      <c r="V533" s="33"/>
      <c r="X533" t="str">
        <f t="shared" si="57"/>
        <v/>
      </c>
      <c r="Z533" t="str">
        <f t="shared" si="58"/>
        <v/>
      </c>
      <c r="AA533" t="str">
        <f t="shared" si="56"/>
        <v/>
      </c>
      <c r="AB533" t="str">
        <f t="shared" si="59"/>
        <v/>
      </c>
    </row>
    <row r="534" spans="1:28">
      <c r="A534" s="33"/>
      <c r="B534" s="33"/>
      <c r="C534" s="29"/>
      <c r="D534" s="30"/>
      <c r="E534" s="30"/>
      <c r="F534" s="30"/>
      <c r="G534" s="30"/>
      <c r="H534" s="30"/>
      <c r="I534" s="30"/>
      <c r="J534" s="41"/>
      <c r="K534" s="25" t="str">
        <f t="shared" si="60"/>
        <v/>
      </c>
      <c r="L534" s="32"/>
      <c r="M534" s="30"/>
      <c r="N534" s="30"/>
      <c r="O534" s="30"/>
      <c r="P534" s="30"/>
      <c r="Q534" s="30"/>
      <c r="R534" s="25" t="str">
        <f t="shared" si="61"/>
        <v/>
      </c>
      <c r="T534" s="33"/>
      <c r="U534" s="34" t="str">
        <f t="array" ref="U534">IF(X534="M",RANK(Y534:Y534,Y$30:Y$887),IF(X534="Tu",RANK(Z534:Z534,Z$30:Z$887),IF(X534="W",RANK(AA534,AA$30:AA$887),IF(X534="Th",RANK(AB534,AB$30:AB$887),""))))</f>
        <v/>
      </c>
      <c r="V534" s="33"/>
      <c r="X534" t="str">
        <f t="shared" si="57"/>
        <v/>
      </c>
      <c r="Z534" t="str">
        <f t="shared" si="58"/>
        <v/>
      </c>
      <c r="AA534" t="str">
        <f t="shared" si="56"/>
        <v/>
      </c>
      <c r="AB534" t="str">
        <f t="shared" si="59"/>
        <v/>
      </c>
    </row>
    <row r="535" spans="1:28">
      <c r="A535" s="33"/>
      <c r="B535" s="33"/>
      <c r="C535" s="29"/>
      <c r="D535" s="30"/>
      <c r="E535" s="30"/>
      <c r="F535" s="30"/>
      <c r="G535" s="30"/>
      <c r="H535" s="30"/>
      <c r="I535" s="30"/>
      <c r="J535" s="41"/>
      <c r="K535" s="25" t="str">
        <f t="shared" si="60"/>
        <v/>
      </c>
      <c r="L535" s="32"/>
      <c r="M535" s="30"/>
      <c r="N535" s="30"/>
      <c r="O535" s="30"/>
      <c r="P535" s="30"/>
      <c r="Q535" s="30"/>
      <c r="R535" s="25" t="str">
        <f t="shared" si="61"/>
        <v/>
      </c>
      <c r="T535" s="33"/>
      <c r="U535" s="34" t="str">
        <f t="array" ref="U535">IF(X535="M",RANK(Y535:Y535,Y$30:Y$887),IF(X535="Tu",RANK(Z535:Z535,Z$30:Z$887),IF(X535="W",RANK(AA535,AA$30:AA$887),IF(X535="Th",RANK(AB535,AB$30:AB$887),""))))</f>
        <v/>
      </c>
      <c r="V535" s="33"/>
      <c r="X535" t="str">
        <f t="shared" si="57"/>
        <v/>
      </c>
      <c r="Z535" t="str">
        <f t="shared" si="58"/>
        <v/>
      </c>
      <c r="AA535" t="str">
        <f t="shared" si="56"/>
        <v/>
      </c>
      <c r="AB535" t="str">
        <f t="shared" si="59"/>
        <v/>
      </c>
    </row>
    <row r="536" spans="1:28">
      <c r="A536" s="33"/>
      <c r="B536" s="33"/>
      <c r="C536" s="29"/>
      <c r="D536" s="30"/>
      <c r="E536" s="30"/>
      <c r="F536" s="30"/>
      <c r="G536" s="30"/>
      <c r="H536" s="30"/>
      <c r="I536" s="30"/>
      <c r="J536" s="41"/>
      <c r="K536" s="25" t="str">
        <f t="shared" si="60"/>
        <v/>
      </c>
      <c r="L536" s="32"/>
      <c r="M536" s="30"/>
      <c r="N536" s="30"/>
      <c r="O536" s="30"/>
      <c r="P536" s="30"/>
      <c r="Q536" s="30"/>
      <c r="R536" s="25" t="str">
        <f t="shared" si="61"/>
        <v/>
      </c>
      <c r="T536" s="33"/>
      <c r="U536" s="34" t="str">
        <f t="array" ref="U536">IF(X536="M",RANK(Y536:Y536,Y$30:Y$887),IF(X536="Tu",RANK(Z536:Z536,Z$30:Z$887),IF(X536="W",RANK(AA536,AA$30:AA$887),IF(X536="Th",RANK(AB536,AB$30:AB$887),""))))</f>
        <v/>
      </c>
      <c r="V536" s="33"/>
      <c r="X536" t="str">
        <f t="shared" si="57"/>
        <v/>
      </c>
      <c r="Z536" t="str">
        <f t="shared" si="58"/>
        <v/>
      </c>
      <c r="AA536" t="str">
        <f t="shared" si="56"/>
        <v/>
      </c>
      <c r="AB536" t="str">
        <f t="shared" si="59"/>
        <v/>
      </c>
    </row>
    <row r="537" spans="1:28">
      <c r="A537" s="33"/>
      <c r="B537" s="33"/>
      <c r="C537" s="29"/>
      <c r="D537" s="30"/>
      <c r="E537" s="30"/>
      <c r="F537" s="30"/>
      <c r="G537" s="30"/>
      <c r="H537" s="30"/>
      <c r="I537" s="30"/>
      <c r="J537" s="41"/>
      <c r="K537" s="25" t="str">
        <f t="shared" si="60"/>
        <v/>
      </c>
      <c r="L537" s="32"/>
      <c r="M537" s="30"/>
      <c r="N537" s="30"/>
      <c r="O537" s="30"/>
      <c r="P537" s="30"/>
      <c r="Q537" s="30"/>
      <c r="R537" s="25" t="str">
        <f t="shared" si="61"/>
        <v/>
      </c>
      <c r="T537" s="33"/>
      <c r="U537" s="34" t="str">
        <f t="array" ref="U537">IF(X537="M",RANK(Y537:Y537,Y$30:Y$887),IF(X537="Tu",RANK(Z537:Z537,Z$30:Z$887),IF(X537="W",RANK(AA537,AA$30:AA$887),IF(X537="Th",RANK(AB537,AB$30:AB$887),""))))</f>
        <v/>
      </c>
      <c r="V537" s="33"/>
      <c r="X537" t="str">
        <f t="shared" si="57"/>
        <v/>
      </c>
      <c r="Z537" t="str">
        <f t="shared" si="58"/>
        <v/>
      </c>
      <c r="AA537" t="str">
        <f t="shared" si="56"/>
        <v/>
      </c>
      <c r="AB537" t="str">
        <f t="shared" si="59"/>
        <v/>
      </c>
    </row>
    <row r="538" spans="1:28">
      <c r="A538" s="33"/>
      <c r="B538" s="33"/>
      <c r="C538" s="29"/>
      <c r="D538" s="30"/>
      <c r="E538" s="30"/>
      <c r="F538" s="30"/>
      <c r="G538" s="30"/>
      <c r="H538" s="30"/>
      <c r="I538" s="30"/>
      <c r="J538" s="41"/>
      <c r="K538" s="25" t="str">
        <f t="shared" si="60"/>
        <v/>
      </c>
      <c r="L538" s="32"/>
      <c r="M538" s="30"/>
      <c r="N538" s="30"/>
      <c r="O538" s="30"/>
      <c r="P538" s="30"/>
      <c r="Q538" s="30"/>
      <c r="R538" s="25" t="str">
        <f t="shared" si="61"/>
        <v/>
      </c>
      <c r="T538" s="33"/>
      <c r="U538" s="34" t="str">
        <f t="array" ref="U538">IF(X538="M",RANK(Y538:Y538,Y$30:Y$887),IF(X538="Tu",RANK(Z538:Z538,Z$30:Z$887),IF(X538="W",RANK(AA538,AA$30:AA$887),IF(X538="Th",RANK(AB538,AB$30:AB$887),""))))</f>
        <v/>
      </c>
      <c r="V538" s="33"/>
      <c r="X538" t="str">
        <f t="shared" si="57"/>
        <v/>
      </c>
      <c r="Z538" t="str">
        <f t="shared" si="58"/>
        <v/>
      </c>
      <c r="AA538" t="str">
        <f t="shared" si="56"/>
        <v/>
      </c>
      <c r="AB538" t="str">
        <f t="shared" si="59"/>
        <v/>
      </c>
    </row>
    <row r="539" spans="1:28">
      <c r="A539" s="33"/>
      <c r="B539" s="33"/>
      <c r="C539" s="29"/>
      <c r="D539" s="30"/>
      <c r="E539" s="30"/>
      <c r="F539" s="30"/>
      <c r="G539" s="30"/>
      <c r="H539" s="30"/>
      <c r="I539" s="30"/>
      <c r="J539" s="41"/>
      <c r="K539" s="25" t="str">
        <f t="shared" si="60"/>
        <v/>
      </c>
      <c r="L539" s="32"/>
      <c r="M539" s="30"/>
      <c r="N539" s="30"/>
      <c r="O539" s="30"/>
      <c r="P539" s="30"/>
      <c r="Q539" s="30"/>
      <c r="R539" s="25" t="str">
        <f t="shared" si="61"/>
        <v/>
      </c>
      <c r="T539" s="33"/>
      <c r="U539" s="34" t="str">
        <f t="array" ref="U539">IF(X539="M",RANK(Y539:Y539,Y$30:Y$887),IF(X539="Tu",RANK(Z539:Z539,Z$30:Z$887),IF(X539="W",RANK(AA539,AA$30:AA$887),IF(X539="Th",RANK(AB539,AB$30:AB$887),""))))</f>
        <v/>
      </c>
      <c r="V539" s="33"/>
      <c r="X539" t="str">
        <f t="shared" si="57"/>
        <v/>
      </c>
      <c r="Z539" t="str">
        <f t="shared" si="58"/>
        <v/>
      </c>
      <c r="AA539" t="str">
        <f t="shared" si="56"/>
        <v/>
      </c>
      <c r="AB539" t="str">
        <f t="shared" si="59"/>
        <v/>
      </c>
    </row>
    <row r="540" spans="1:28">
      <c r="A540" s="33"/>
      <c r="B540" s="33"/>
      <c r="C540" s="29"/>
      <c r="D540" s="30"/>
      <c r="E540" s="30"/>
      <c r="F540" s="30"/>
      <c r="G540" s="30"/>
      <c r="H540" s="30"/>
      <c r="I540" s="30"/>
      <c r="J540" s="41"/>
      <c r="K540" s="25" t="str">
        <f t="shared" si="60"/>
        <v/>
      </c>
      <c r="L540" s="32"/>
      <c r="M540" s="30"/>
      <c r="N540" s="30"/>
      <c r="O540" s="30"/>
      <c r="P540" s="30"/>
      <c r="Q540" s="30"/>
      <c r="R540" s="25" t="str">
        <f t="shared" si="61"/>
        <v/>
      </c>
      <c r="T540" s="33"/>
      <c r="U540" s="34" t="str">
        <f t="array" ref="U540">IF(X540="M",RANK(Y540:Y540,Y$30:Y$887),IF(X540="Tu",RANK(Z540:Z540,Z$30:Z$887),IF(X540="W",RANK(AA540,AA$30:AA$887),IF(X540="Th",RANK(AB540,AB$30:AB$887),""))))</f>
        <v/>
      </c>
      <c r="V540" s="33"/>
      <c r="X540" t="str">
        <f t="shared" si="57"/>
        <v/>
      </c>
      <c r="Z540" t="str">
        <f t="shared" si="58"/>
        <v/>
      </c>
      <c r="AA540" t="str">
        <f t="shared" si="56"/>
        <v/>
      </c>
      <c r="AB540" t="str">
        <f t="shared" si="59"/>
        <v/>
      </c>
    </row>
    <row r="541" spans="1:28">
      <c r="A541" s="33"/>
      <c r="B541" s="33"/>
      <c r="C541" s="29"/>
      <c r="D541" s="30"/>
      <c r="E541" s="30"/>
      <c r="F541" s="30"/>
      <c r="G541" s="30"/>
      <c r="H541" s="30"/>
      <c r="I541" s="30"/>
      <c r="J541" s="41"/>
      <c r="K541" s="25" t="str">
        <f t="shared" si="60"/>
        <v/>
      </c>
      <c r="L541" s="32"/>
      <c r="M541" s="30"/>
      <c r="N541" s="30"/>
      <c r="O541" s="30"/>
      <c r="P541" s="30"/>
      <c r="Q541" s="30"/>
      <c r="R541" s="25" t="str">
        <f t="shared" si="61"/>
        <v/>
      </c>
      <c r="T541" s="33"/>
      <c r="U541" s="34" t="str">
        <f t="array" ref="U541">IF(X541="M",RANK(Y541:Y541,Y$30:Y$887),IF(X541="Tu",RANK(Z541:Z541,Z$30:Z$887),IF(X541="W",RANK(AA541,AA$30:AA$887),IF(X541="Th",RANK(AB541,AB$30:AB$887),""))))</f>
        <v/>
      </c>
      <c r="V541" s="33"/>
      <c r="X541" t="str">
        <f t="shared" si="57"/>
        <v/>
      </c>
      <c r="Z541" t="str">
        <f t="shared" si="58"/>
        <v/>
      </c>
      <c r="AA541" t="str">
        <f t="shared" si="56"/>
        <v/>
      </c>
      <c r="AB541" t="str">
        <f t="shared" si="59"/>
        <v/>
      </c>
    </row>
    <row r="542" spans="1:28">
      <c r="A542" s="33"/>
      <c r="B542" s="33"/>
      <c r="C542" s="29"/>
      <c r="D542" s="30"/>
      <c r="E542" s="30"/>
      <c r="F542" s="30"/>
      <c r="G542" s="30"/>
      <c r="H542" s="30"/>
      <c r="I542" s="30"/>
      <c r="J542" s="41"/>
      <c r="K542" s="25" t="str">
        <f t="shared" si="60"/>
        <v/>
      </c>
      <c r="L542" s="32"/>
      <c r="M542" s="30"/>
      <c r="N542" s="30"/>
      <c r="O542" s="30"/>
      <c r="P542" s="30"/>
      <c r="Q542" s="30"/>
      <c r="R542" s="25" t="str">
        <f t="shared" si="61"/>
        <v/>
      </c>
      <c r="T542" s="33"/>
      <c r="U542" s="34" t="str">
        <f t="array" ref="U542">IF(X542="M",RANK(Y542:Y542,Y$30:Y$887),IF(X542="Tu",RANK(Z542:Z542,Z$30:Z$887),IF(X542="W",RANK(AA542,AA$30:AA$887),IF(X542="Th",RANK(AB542,AB$30:AB$887),""))))</f>
        <v/>
      </c>
      <c r="V542" s="33"/>
      <c r="X542" t="str">
        <f t="shared" si="57"/>
        <v/>
      </c>
      <c r="Z542" t="str">
        <f t="shared" si="58"/>
        <v/>
      </c>
      <c r="AA542" t="str">
        <f t="shared" si="56"/>
        <v/>
      </c>
      <c r="AB542" t="str">
        <f t="shared" si="59"/>
        <v/>
      </c>
    </row>
    <row r="543" spans="1:28">
      <c r="A543" s="33"/>
      <c r="B543" s="33"/>
      <c r="C543" s="29"/>
      <c r="D543" s="30"/>
      <c r="E543" s="30"/>
      <c r="F543" s="30"/>
      <c r="G543" s="30"/>
      <c r="H543" s="30"/>
      <c r="I543" s="30"/>
      <c r="J543" s="41"/>
      <c r="K543" s="25" t="str">
        <f t="shared" si="60"/>
        <v/>
      </c>
      <c r="L543" s="32"/>
      <c r="M543" s="30"/>
      <c r="N543" s="30"/>
      <c r="O543" s="30"/>
      <c r="P543" s="30"/>
      <c r="Q543" s="30"/>
      <c r="R543" s="25" t="str">
        <f t="shared" si="61"/>
        <v/>
      </c>
      <c r="T543" s="33"/>
      <c r="U543" s="34" t="str">
        <f t="array" ref="U543">IF(X543="M",RANK(Y543:Y543,Y$30:Y$887),IF(X543="Tu",RANK(Z543:Z543,Z$30:Z$887),IF(X543="W",RANK(AA543,AA$30:AA$887),IF(X543="Th",RANK(AB543,AB$30:AB$887),""))))</f>
        <v/>
      </c>
      <c r="V543" s="33"/>
      <c r="X543" t="str">
        <f t="shared" si="57"/>
        <v/>
      </c>
      <c r="Z543" t="str">
        <f t="shared" si="58"/>
        <v/>
      </c>
      <c r="AA543" t="str">
        <f t="shared" si="56"/>
        <v/>
      </c>
      <c r="AB543" t="str">
        <f t="shared" si="59"/>
        <v/>
      </c>
    </row>
    <row r="544" spans="1:28">
      <c r="A544" s="33"/>
      <c r="B544" s="33"/>
      <c r="C544" s="29"/>
      <c r="D544" s="30"/>
      <c r="E544" s="30"/>
      <c r="F544" s="30"/>
      <c r="G544" s="30"/>
      <c r="H544" s="30"/>
      <c r="I544" s="30"/>
      <c r="J544" s="41"/>
      <c r="K544" s="25" t="str">
        <f t="shared" si="60"/>
        <v/>
      </c>
      <c r="L544" s="32"/>
      <c r="M544" s="30"/>
      <c r="N544" s="30"/>
      <c r="O544" s="30"/>
      <c r="P544" s="30"/>
      <c r="Q544" s="30"/>
      <c r="R544" s="25" t="str">
        <f t="shared" si="61"/>
        <v/>
      </c>
      <c r="T544" s="33"/>
      <c r="U544" s="34" t="str">
        <f t="array" ref="U544">IF(X544="M",RANK(Y544:Y544,Y$30:Y$887),IF(X544="Tu",RANK(Z544:Z544,Z$30:Z$887),IF(X544="W",RANK(AA544,AA$30:AA$887),IF(X544="Th",RANK(AB544,AB$30:AB$887),""))))</f>
        <v/>
      </c>
      <c r="V544" s="33"/>
      <c r="X544" t="str">
        <f t="shared" si="57"/>
        <v/>
      </c>
      <c r="Z544" t="str">
        <f t="shared" si="58"/>
        <v/>
      </c>
      <c r="AA544" t="str">
        <f t="shared" si="56"/>
        <v/>
      </c>
      <c r="AB544" t="str">
        <f t="shared" si="59"/>
        <v/>
      </c>
    </row>
    <row r="545" spans="1:28">
      <c r="A545" s="33"/>
      <c r="B545" s="33"/>
      <c r="C545" s="29"/>
      <c r="D545" s="30"/>
      <c r="E545" s="30"/>
      <c r="F545" s="30"/>
      <c r="G545" s="30"/>
      <c r="H545" s="30"/>
      <c r="I545" s="30"/>
      <c r="J545" s="41"/>
      <c r="K545" s="25" t="str">
        <f t="shared" si="60"/>
        <v/>
      </c>
      <c r="L545" s="32"/>
      <c r="M545" s="30"/>
      <c r="N545" s="30"/>
      <c r="O545" s="30"/>
      <c r="P545" s="30"/>
      <c r="Q545" s="30"/>
      <c r="R545" s="25" t="str">
        <f t="shared" si="61"/>
        <v/>
      </c>
      <c r="T545" s="33"/>
      <c r="U545" s="34" t="str">
        <f t="array" ref="U545">IF(X545="M",RANK(Y545:Y545,Y$30:Y$887),IF(X545="Tu",RANK(Z545:Z545,Z$30:Z$887),IF(X545="W",RANK(AA545,AA$30:AA$887),IF(X545="Th",RANK(AB545,AB$30:AB$887),""))))</f>
        <v/>
      </c>
      <c r="V545" s="33"/>
      <c r="X545" t="str">
        <f t="shared" si="57"/>
        <v/>
      </c>
      <c r="Z545" t="str">
        <f t="shared" si="58"/>
        <v/>
      </c>
      <c r="AA545" t="str">
        <f t="shared" si="56"/>
        <v/>
      </c>
      <c r="AB545" t="str">
        <f t="shared" si="59"/>
        <v/>
      </c>
    </row>
    <row r="546" spans="1:28">
      <c r="A546" s="33"/>
      <c r="B546" s="33"/>
      <c r="C546" s="29"/>
      <c r="D546" s="30"/>
      <c r="E546" s="30"/>
      <c r="F546" s="30"/>
      <c r="G546" s="30"/>
      <c r="H546" s="30"/>
      <c r="I546" s="30"/>
      <c r="J546" s="41"/>
      <c r="K546" s="25" t="str">
        <f t="shared" si="60"/>
        <v/>
      </c>
      <c r="L546" s="32"/>
      <c r="M546" s="30"/>
      <c r="N546" s="30"/>
      <c r="O546" s="30"/>
      <c r="P546" s="30"/>
      <c r="Q546" s="30"/>
      <c r="R546" s="25" t="str">
        <f t="shared" si="61"/>
        <v/>
      </c>
      <c r="T546" s="33"/>
      <c r="U546" s="34" t="str">
        <f t="array" ref="U546">IF(X546="M",RANK(Y546:Y546,Y$30:Y$887),IF(X546="Tu",RANK(Z546:Z546,Z$30:Z$887),IF(X546="W",RANK(AA546,AA$30:AA$887),IF(X546="Th",RANK(AB546,AB$30:AB$887),""))))</f>
        <v/>
      </c>
      <c r="V546" s="33"/>
      <c r="X546" t="str">
        <f t="shared" si="57"/>
        <v/>
      </c>
      <c r="Z546" t="str">
        <f t="shared" si="58"/>
        <v/>
      </c>
      <c r="AA546" t="str">
        <f t="shared" si="56"/>
        <v/>
      </c>
      <c r="AB546" t="str">
        <f t="shared" si="59"/>
        <v/>
      </c>
    </row>
    <row r="547" spans="1:28">
      <c r="A547" s="33"/>
      <c r="B547" s="33"/>
      <c r="C547" s="29"/>
      <c r="D547" s="30"/>
      <c r="E547" s="30"/>
      <c r="F547" s="30"/>
      <c r="G547" s="30"/>
      <c r="H547" s="30"/>
      <c r="I547" s="30"/>
      <c r="J547" s="41"/>
      <c r="K547" s="25" t="str">
        <f t="shared" si="60"/>
        <v/>
      </c>
      <c r="L547" s="32"/>
      <c r="M547" s="30"/>
      <c r="N547" s="30"/>
      <c r="O547" s="30"/>
      <c r="P547" s="30"/>
      <c r="Q547" s="30"/>
      <c r="R547" s="25" t="str">
        <f t="shared" si="61"/>
        <v/>
      </c>
      <c r="T547" s="33"/>
      <c r="U547" s="34" t="str">
        <f t="array" ref="U547">IF(X547="M",RANK(Y547:Y547,Y$30:Y$887),IF(X547="Tu",RANK(Z547:Z547,Z$30:Z$887),IF(X547="W",RANK(AA547,AA$30:AA$887),IF(X547="Th",RANK(AB547,AB$30:AB$887),""))))</f>
        <v/>
      </c>
      <c r="V547" s="33"/>
      <c r="X547" t="str">
        <f t="shared" si="57"/>
        <v/>
      </c>
      <c r="Z547" t="str">
        <f t="shared" si="58"/>
        <v/>
      </c>
      <c r="AA547" t="str">
        <f t="shared" si="56"/>
        <v/>
      </c>
      <c r="AB547" t="str">
        <f t="shared" si="59"/>
        <v/>
      </c>
    </row>
    <row r="548" spans="1:28">
      <c r="A548" s="33"/>
      <c r="B548" s="33"/>
      <c r="C548" s="29"/>
      <c r="D548" s="30"/>
      <c r="E548" s="30"/>
      <c r="F548" s="30"/>
      <c r="G548" s="30"/>
      <c r="H548" s="30"/>
      <c r="I548" s="30"/>
      <c r="J548" s="41"/>
      <c r="K548" s="25" t="str">
        <f t="shared" si="60"/>
        <v/>
      </c>
      <c r="L548" s="32"/>
      <c r="M548" s="30"/>
      <c r="N548" s="30"/>
      <c r="O548" s="30"/>
      <c r="P548" s="30"/>
      <c r="Q548" s="30"/>
      <c r="R548" s="25" t="str">
        <f t="shared" si="61"/>
        <v/>
      </c>
      <c r="T548" s="33"/>
      <c r="U548" s="34" t="str">
        <f t="array" ref="U548">IF(X548="M",RANK(Y548:Y548,Y$30:Y$887),IF(X548="Tu",RANK(Z548:Z548,Z$30:Z$887),IF(X548="W",RANK(AA548,AA$30:AA$887),IF(X548="Th",RANK(AB548,AB$30:AB$887),""))))</f>
        <v/>
      </c>
      <c r="V548" s="33"/>
      <c r="X548" t="str">
        <f t="shared" si="57"/>
        <v/>
      </c>
      <c r="Z548" t="str">
        <f t="shared" si="58"/>
        <v/>
      </c>
      <c r="AA548" t="str">
        <f t="shared" si="56"/>
        <v/>
      </c>
      <c r="AB548" t="str">
        <f t="shared" si="59"/>
        <v/>
      </c>
    </row>
    <row r="549" spans="1:28">
      <c r="A549" s="33"/>
      <c r="B549" s="33"/>
      <c r="C549" s="29"/>
      <c r="D549" s="30"/>
      <c r="E549" s="30"/>
      <c r="F549" s="30"/>
      <c r="G549" s="30"/>
      <c r="H549" s="30"/>
      <c r="I549" s="30"/>
      <c r="J549" s="41"/>
      <c r="K549" s="25" t="str">
        <f t="shared" si="60"/>
        <v/>
      </c>
      <c r="L549" s="32"/>
      <c r="M549" s="30"/>
      <c r="N549" s="30"/>
      <c r="O549" s="30"/>
      <c r="P549" s="30"/>
      <c r="Q549" s="30"/>
      <c r="R549" s="25" t="str">
        <f t="shared" si="61"/>
        <v/>
      </c>
      <c r="T549" s="33"/>
      <c r="U549" s="34" t="str">
        <f t="array" ref="U549">IF(X549="M",RANK(Y549:Y549,Y$30:Y$887),IF(X549="Tu",RANK(Z549:Z549,Z$30:Z$887),IF(X549="W",RANK(AA549,AA$30:AA$887),IF(X549="Th",RANK(AB549,AB$30:AB$887),""))))</f>
        <v/>
      </c>
      <c r="V549" s="33"/>
      <c r="X549" t="str">
        <f t="shared" si="57"/>
        <v/>
      </c>
      <c r="Z549" t="str">
        <f t="shared" si="58"/>
        <v/>
      </c>
      <c r="AA549" t="str">
        <f t="shared" si="56"/>
        <v/>
      </c>
      <c r="AB549" t="str">
        <f t="shared" si="59"/>
        <v/>
      </c>
    </row>
    <row r="550" spans="1:28">
      <c r="A550" s="33"/>
      <c r="B550" s="33"/>
      <c r="C550" s="29"/>
      <c r="D550" s="30"/>
      <c r="E550" s="30"/>
      <c r="F550" s="30"/>
      <c r="G550" s="30"/>
      <c r="H550" s="30"/>
      <c r="I550" s="30"/>
      <c r="J550" s="41"/>
      <c r="K550" s="25" t="str">
        <f t="shared" si="60"/>
        <v/>
      </c>
      <c r="L550" s="32"/>
      <c r="M550" s="30"/>
      <c r="N550" s="30"/>
      <c r="O550" s="30"/>
      <c r="P550" s="30"/>
      <c r="Q550" s="30"/>
      <c r="R550" s="25" t="str">
        <f t="shared" si="61"/>
        <v/>
      </c>
      <c r="T550" s="33"/>
      <c r="U550" s="34" t="str">
        <f t="array" ref="U550">IF(X550="M",RANK(Y550:Y550,Y$30:Y$887),IF(X550="Tu",RANK(Z550:Z550,Z$30:Z$887),IF(X550="W",RANK(AA550,AA$30:AA$887),IF(X550="Th",RANK(AB550,AB$30:AB$887),""))))</f>
        <v/>
      </c>
      <c r="V550" s="33"/>
      <c r="X550" t="str">
        <f t="shared" si="57"/>
        <v/>
      </c>
      <c r="Z550" t="str">
        <f t="shared" si="58"/>
        <v/>
      </c>
      <c r="AA550" t="str">
        <f t="shared" si="56"/>
        <v/>
      </c>
      <c r="AB550" t="str">
        <f t="shared" si="59"/>
        <v/>
      </c>
    </row>
    <row r="551" spans="1:28">
      <c r="A551" s="33"/>
      <c r="B551" s="33"/>
      <c r="C551" s="29"/>
      <c r="D551" s="30"/>
      <c r="E551" s="30"/>
      <c r="F551" s="30"/>
      <c r="G551" s="30"/>
      <c r="H551" s="30"/>
      <c r="I551" s="30"/>
      <c r="J551" s="41"/>
      <c r="K551" s="25" t="str">
        <f t="shared" si="60"/>
        <v/>
      </c>
      <c r="L551" s="32"/>
      <c r="M551" s="30"/>
      <c r="N551" s="30"/>
      <c r="O551" s="30"/>
      <c r="P551" s="30"/>
      <c r="Q551" s="30"/>
      <c r="R551" s="25" t="str">
        <f t="shared" si="61"/>
        <v/>
      </c>
      <c r="T551" s="33"/>
      <c r="U551" s="34" t="str">
        <f t="array" ref="U551">IF(X551="M",RANK(Y551:Y551,Y$30:Y$887),IF(X551="Tu",RANK(Z551:Z551,Z$30:Z$887),IF(X551="W",RANK(AA551,AA$30:AA$887),IF(X551="Th",RANK(AB551,AB$30:AB$887),""))))</f>
        <v/>
      </c>
      <c r="V551" s="33"/>
      <c r="X551" t="str">
        <f t="shared" si="57"/>
        <v/>
      </c>
      <c r="Z551" t="str">
        <f t="shared" si="58"/>
        <v/>
      </c>
      <c r="AA551" t="str">
        <f t="shared" si="56"/>
        <v/>
      </c>
      <c r="AB551" t="str">
        <f t="shared" si="59"/>
        <v/>
      </c>
    </row>
    <row r="552" spans="1:28">
      <c r="A552" s="33"/>
      <c r="B552" s="33"/>
      <c r="C552" s="29"/>
      <c r="D552" s="30"/>
      <c r="E552" s="30"/>
      <c r="F552" s="30"/>
      <c r="G552" s="30"/>
      <c r="H552" s="30"/>
      <c r="I552" s="30"/>
      <c r="J552" s="41"/>
      <c r="K552" s="25" t="str">
        <f t="shared" si="60"/>
        <v/>
      </c>
      <c r="L552" s="32"/>
      <c r="M552" s="30"/>
      <c r="N552" s="30"/>
      <c r="O552" s="30"/>
      <c r="P552" s="30"/>
      <c r="Q552" s="30"/>
      <c r="R552" s="25" t="str">
        <f t="shared" si="61"/>
        <v/>
      </c>
      <c r="T552" s="33"/>
      <c r="U552" s="34" t="str">
        <f t="array" ref="U552">IF(X552="M",RANK(Y552:Y552,Y$30:Y$887),IF(X552="Tu",RANK(Z552:Z552,Z$30:Z$887),IF(X552="W",RANK(AA552,AA$30:AA$887),IF(X552="Th",RANK(AB552,AB$30:AB$887),""))))</f>
        <v/>
      </c>
      <c r="V552" s="33"/>
      <c r="X552" t="str">
        <f t="shared" si="57"/>
        <v/>
      </c>
      <c r="Z552" t="str">
        <f t="shared" si="58"/>
        <v/>
      </c>
      <c r="AA552" t="str">
        <f t="shared" si="56"/>
        <v/>
      </c>
      <c r="AB552" t="str">
        <f t="shared" si="59"/>
        <v/>
      </c>
    </row>
    <row r="553" spans="1:28">
      <c r="A553" s="33"/>
      <c r="B553" s="33"/>
      <c r="C553" s="29"/>
      <c r="D553" s="30"/>
      <c r="E553" s="30"/>
      <c r="F553" s="30"/>
      <c r="G553" s="30"/>
      <c r="H553" s="30"/>
      <c r="I553" s="30"/>
      <c r="J553" s="41"/>
      <c r="K553" s="25" t="str">
        <f t="shared" si="60"/>
        <v/>
      </c>
      <c r="L553" s="32"/>
      <c r="M553" s="30"/>
      <c r="N553" s="30"/>
      <c r="O553" s="30"/>
      <c r="P553" s="30"/>
      <c r="Q553" s="30"/>
      <c r="R553" s="25" t="str">
        <f t="shared" si="61"/>
        <v/>
      </c>
      <c r="T553" s="33"/>
      <c r="U553" s="34" t="str">
        <f t="array" ref="U553">IF(X553="M",RANK(Y553:Y553,Y$30:Y$887),IF(X553="Tu",RANK(Z553:Z553,Z$30:Z$887),IF(X553="W",RANK(AA553,AA$30:AA$887),IF(X553="Th",RANK(AB553,AB$30:AB$887),""))))</f>
        <v/>
      </c>
      <c r="V553" s="33"/>
      <c r="X553" t="str">
        <f t="shared" si="57"/>
        <v/>
      </c>
      <c r="Z553" t="str">
        <f t="shared" si="58"/>
        <v/>
      </c>
      <c r="AA553" t="str">
        <f t="shared" si="56"/>
        <v/>
      </c>
      <c r="AB553" t="str">
        <f t="shared" si="59"/>
        <v/>
      </c>
    </row>
    <row r="554" spans="1:28">
      <c r="A554" s="33"/>
      <c r="B554" s="33"/>
      <c r="C554" s="29"/>
      <c r="D554" s="30"/>
      <c r="E554" s="30"/>
      <c r="F554" s="30"/>
      <c r="G554" s="30"/>
      <c r="H554" s="30"/>
      <c r="I554" s="30"/>
      <c r="J554" s="41"/>
      <c r="K554" s="25" t="str">
        <f t="shared" si="60"/>
        <v/>
      </c>
      <c r="L554" s="32"/>
      <c r="M554" s="30"/>
      <c r="N554" s="30"/>
      <c r="O554" s="30"/>
      <c r="P554" s="30"/>
      <c r="Q554" s="30"/>
      <c r="R554" s="25" t="str">
        <f t="shared" si="61"/>
        <v/>
      </c>
      <c r="T554" s="33"/>
      <c r="U554" s="34" t="str">
        <f t="array" ref="U554">IF(X554="M",RANK(Y554:Y554,Y$30:Y$887),IF(X554="Tu",RANK(Z554:Z554,Z$30:Z$887),IF(X554="W",RANK(AA554,AA$30:AA$887),IF(X554="Th",RANK(AB554,AB$30:AB$887),""))))</f>
        <v/>
      </c>
      <c r="V554" s="33"/>
      <c r="X554" t="str">
        <f t="shared" si="57"/>
        <v/>
      </c>
      <c r="Z554" t="str">
        <f t="shared" si="58"/>
        <v/>
      </c>
      <c r="AA554" t="str">
        <f t="shared" si="56"/>
        <v/>
      </c>
      <c r="AB554" t="str">
        <f t="shared" si="59"/>
        <v/>
      </c>
    </row>
    <row r="555" spans="1:28">
      <c r="A555" s="33"/>
      <c r="B555" s="33"/>
      <c r="C555" s="29"/>
      <c r="D555" s="30"/>
      <c r="E555" s="30"/>
      <c r="F555" s="30"/>
      <c r="G555" s="30"/>
      <c r="H555" s="30"/>
      <c r="I555" s="30"/>
      <c r="J555" s="41"/>
      <c r="K555" s="25" t="str">
        <f t="shared" si="60"/>
        <v/>
      </c>
      <c r="L555" s="32"/>
      <c r="M555" s="30"/>
      <c r="N555" s="30"/>
      <c r="O555" s="30"/>
      <c r="P555" s="30"/>
      <c r="Q555" s="30"/>
      <c r="R555" s="25" t="str">
        <f t="shared" si="61"/>
        <v/>
      </c>
      <c r="T555" s="33"/>
      <c r="U555" s="34" t="str">
        <f t="array" ref="U555">IF(X555="M",RANK(Y555:Y555,Y$30:Y$887),IF(X555="Tu",RANK(Z555:Z555,Z$30:Z$887),IF(X555="W",RANK(AA555,AA$30:AA$887),IF(X555="Th",RANK(AB555,AB$30:AB$887),""))))</f>
        <v/>
      </c>
      <c r="V555" s="33"/>
      <c r="X555" t="str">
        <f t="shared" si="57"/>
        <v/>
      </c>
      <c r="Z555" t="str">
        <f t="shared" si="58"/>
        <v/>
      </c>
      <c r="AA555" t="str">
        <f t="shared" si="56"/>
        <v/>
      </c>
      <c r="AB555" t="str">
        <f t="shared" si="59"/>
        <v/>
      </c>
    </row>
    <row r="556" spans="1:28">
      <c r="A556" s="33"/>
      <c r="B556" s="33"/>
      <c r="C556" s="29"/>
      <c r="D556" s="30"/>
      <c r="E556" s="30"/>
      <c r="F556" s="30"/>
      <c r="G556" s="30"/>
      <c r="H556" s="30"/>
      <c r="I556" s="30"/>
      <c r="J556" s="41"/>
      <c r="K556" s="25" t="str">
        <f t="shared" si="60"/>
        <v/>
      </c>
      <c r="L556" s="32"/>
      <c r="M556" s="30"/>
      <c r="N556" s="30"/>
      <c r="O556" s="30"/>
      <c r="P556" s="30"/>
      <c r="Q556" s="30"/>
      <c r="R556" s="25" t="str">
        <f t="shared" si="61"/>
        <v/>
      </c>
      <c r="T556" s="33"/>
      <c r="U556" s="34" t="str">
        <f t="array" ref="U556">IF(X556="M",RANK(Y556:Y556,Y$30:Y$887),IF(X556="Tu",RANK(Z556:Z556,Z$30:Z$887),IF(X556="W",RANK(AA556,AA$30:AA$887),IF(X556="Th",RANK(AB556,AB$30:AB$887),""))))</f>
        <v/>
      </c>
      <c r="V556" s="33"/>
      <c r="X556" t="str">
        <f t="shared" si="57"/>
        <v/>
      </c>
      <c r="Z556" t="str">
        <f t="shared" si="58"/>
        <v/>
      </c>
      <c r="AA556" t="str">
        <f t="shared" si="56"/>
        <v/>
      </c>
      <c r="AB556" t="str">
        <f t="shared" si="59"/>
        <v/>
      </c>
    </row>
    <row r="557" spans="1:28">
      <c r="A557" s="33"/>
      <c r="B557" s="33"/>
      <c r="C557" s="29"/>
      <c r="D557" s="30"/>
      <c r="E557" s="30"/>
      <c r="F557" s="30"/>
      <c r="G557" s="30"/>
      <c r="H557" s="30"/>
      <c r="I557" s="30"/>
      <c r="J557" s="41"/>
      <c r="K557" s="25" t="str">
        <f t="shared" si="60"/>
        <v/>
      </c>
      <c r="L557" s="32"/>
      <c r="M557" s="30"/>
      <c r="N557" s="30"/>
      <c r="O557" s="30"/>
      <c r="P557" s="30"/>
      <c r="Q557" s="30"/>
      <c r="R557" s="25" t="str">
        <f t="shared" si="61"/>
        <v/>
      </c>
      <c r="T557" s="33"/>
      <c r="U557" s="34" t="str">
        <f t="array" ref="U557">IF(X557="M",RANK(Y557:Y557,Y$30:Y$887),IF(X557="Tu",RANK(Z557:Z557,Z$30:Z$887),IF(X557="W",RANK(AA557,AA$30:AA$887),IF(X557="Th",RANK(AB557,AB$30:AB$887),""))))</f>
        <v/>
      </c>
      <c r="V557" s="33"/>
      <c r="X557" t="str">
        <f t="shared" si="57"/>
        <v/>
      </c>
      <c r="Z557" t="str">
        <f t="shared" si="58"/>
        <v/>
      </c>
      <c r="AA557" t="str">
        <f t="shared" si="56"/>
        <v/>
      </c>
      <c r="AB557" t="str">
        <f t="shared" si="59"/>
        <v/>
      </c>
    </row>
    <row r="558" spans="1:28">
      <c r="A558" s="33"/>
      <c r="B558" s="33"/>
      <c r="C558" s="29"/>
      <c r="D558" s="30"/>
      <c r="E558" s="30"/>
      <c r="F558" s="30"/>
      <c r="G558" s="30"/>
      <c r="H558" s="30"/>
      <c r="I558" s="30"/>
      <c r="J558" s="41"/>
      <c r="K558" s="25" t="str">
        <f t="shared" si="60"/>
        <v/>
      </c>
      <c r="L558" s="32"/>
      <c r="M558" s="30"/>
      <c r="N558" s="30"/>
      <c r="O558" s="30"/>
      <c r="P558" s="30"/>
      <c r="Q558" s="30"/>
      <c r="R558" s="25" t="str">
        <f t="shared" si="61"/>
        <v/>
      </c>
      <c r="T558" s="33"/>
      <c r="U558" s="34" t="str">
        <f t="array" ref="U558">IF(X558="M",RANK(Y558:Y558,Y$30:Y$887),IF(X558="Tu",RANK(Z558:Z558,Z$30:Z$887),IF(X558="W",RANK(AA558,AA$30:AA$887),IF(X558="Th",RANK(AB558,AB$30:AB$887),""))))</f>
        <v/>
      </c>
      <c r="V558" s="33"/>
      <c r="X558" t="str">
        <f t="shared" si="57"/>
        <v/>
      </c>
      <c r="Z558" t="str">
        <f t="shared" si="58"/>
        <v/>
      </c>
      <c r="AA558" t="str">
        <f t="shared" ref="AA558:AA621" si="62">IF(T558="Fri",S558,"")</f>
        <v/>
      </c>
      <c r="AB558" t="str">
        <f t="shared" si="59"/>
        <v/>
      </c>
    </row>
    <row r="559" spans="1:28">
      <c r="A559" s="33"/>
      <c r="B559" s="33"/>
      <c r="C559" s="29"/>
      <c r="D559" s="30"/>
      <c r="E559" s="30"/>
      <c r="F559" s="30"/>
      <c r="G559" s="30"/>
      <c r="H559" s="30"/>
      <c r="I559" s="30"/>
      <c r="J559" s="41"/>
      <c r="K559" s="25" t="str">
        <f t="shared" si="60"/>
        <v/>
      </c>
      <c r="L559" s="32"/>
      <c r="M559" s="30"/>
      <c r="N559" s="30"/>
      <c r="O559" s="30"/>
      <c r="P559" s="30"/>
      <c r="Q559" s="30"/>
      <c r="R559" s="25" t="str">
        <f t="shared" si="61"/>
        <v/>
      </c>
      <c r="T559" s="33"/>
      <c r="U559" s="34" t="str">
        <f t="array" ref="U559">IF(X559="M",RANK(Y559:Y559,Y$30:Y$887),IF(X559="Tu",RANK(Z559:Z559,Z$30:Z$887),IF(X559="W",RANK(AA559,AA$30:AA$887),IF(X559="Th",RANK(AB559,AB$30:AB$887),""))))</f>
        <v/>
      </c>
      <c r="V559" s="33"/>
      <c r="X559" t="str">
        <f t="shared" si="57"/>
        <v/>
      </c>
      <c r="Z559" t="str">
        <f t="shared" si="58"/>
        <v/>
      </c>
      <c r="AA559" t="str">
        <f t="shared" si="62"/>
        <v/>
      </c>
      <c r="AB559" t="str">
        <f t="shared" si="59"/>
        <v/>
      </c>
    </row>
    <row r="560" spans="1:28">
      <c r="A560" s="33"/>
      <c r="B560" s="33"/>
      <c r="C560" s="29"/>
      <c r="D560" s="30"/>
      <c r="E560" s="30"/>
      <c r="F560" s="30"/>
      <c r="G560" s="30"/>
      <c r="H560" s="30"/>
      <c r="I560" s="30"/>
      <c r="J560" s="41"/>
      <c r="K560" s="25" t="str">
        <f t="shared" si="60"/>
        <v/>
      </c>
      <c r="L560" s="32"/>
      <c r="M560" s="30"/>
      <c r="N560" s="30"/>
      <c r="O560" s="30"/>
      <c r="P560" s="30"/>
      <c r="Q560" s="30"/>
      <c r="R560" s="25" t="str">
        <f t="shared" si="61"/>
        <v/>
      </c>
      <c r="T560" s="33"/>
      <c r="U560" s="34" t="str">
        <f t="array" ref="U560">IF(X560="M",RANK(Y560:Y560,Y$30:Y$887),IF(X560="Tu",RANK(Z560:Z560,Z$30:Z$887),IF(X560="W",RANK(AA560,AA$30:AA$887),IF(X560="Th",RANK(AB560,AB$30:AB$887),""))))</f>
        <v/>
      </c>
      <c r="V560" s="33"/>
      <c r="X560" t="str">
        <f t="shared" ref="X560:X623" si="63">IF(Z560="",IF(AA560="",IF(AB560="","","W"),"F"),"T")</f>
        <v/>
      </c>
      <c r="Z560" t="str">
        <f t="shared" ref="Z560:Z623" si="64">IF(T560="Thur",S560,"")</f>
        <v/>
      </c>
      <c r="AA560" t="str">
        <f t="shared" si="62"/>
        <v/>
      </c>
      <c r="AB560" t="str">
        <f t="shared" ref="AB560:AB623" si="65">IF(T560="Wed",S560,"")</f>
        <v/>
      </c>
    </row>
    <row r="561" spans="1:28">
      <c r="A561" s="33"/>
      <c r="B561" s="33"/>
      <c r="C561" s="29"/>
      <c r="D561" s="30"/>
      <c r="E561" s="30"/>
      <c r="F561" s="30"/>
      <c r="G561" s="30"/>
      <c r="H561" s="30"/>
      <c r="I561" s="30"/>
      <c r="J561" s="41"/>
      <c r="K561" s="25" t="str">
        <f t="shared" si="60"/>
        <v/>
      </c>
      <c r="L561" s="32"/>
      <c r="M561" s="30"/>
      <c r="N561" s="30"/>
      <c r="O561" s="30"/>
      <c r="P561" s="30"/>
      <c r="Q561" s="30"/>
      <c r="R561" s="25" t="str">
        <f t="shared" si="61"/>
        <v/>
      </c>
      <c r="T561" s="33"/>
      <c r="U561" s="34" t="str">
        <f t="array" ref="U561">IF(X561="M",RANK(Y561:Y561,Y$30:Y$887),IF(X561="Tu",RANK(Z561:Z561,Z$30:Z$887),IF(X561="W",RANK(AA561,AA$30:AA$887),IF(X561="Th",RANK(AB561,AB$30:AB$887),""))))</f>
        <v/>
      </c>
      <c r="V561" s="33"/>
      <c r="X561" t="str">
        <f t="shared" si="63"/>
        <v/>
      </c>
      <c r="Z561" t="str">
        <f t="shared" si="64"/>
        <v/>
      </c>
      <c r="AA561" t="str">
        <f t="shared" si="62"/>
        <v/>
      </c>
      <c r="AB561" t="str">
        <f t="shared" si="65"/>
        <v/>
      </c>
    </row>
    <row r="562" spans="1:28">
      <c r="A562" s="33"/>
      <c r="B562" s="33"/>
      <c r="C562" s="29"/>
      <c r="D562" s="30"/>
      <c r="E562" s="30"/>
      <c r="F562" s="30"/>
      <c r="G562" s="30"/>
      <c r="H562" s="30"/>
      <c r="I562" s="30"/>
      <c r="J562" s="41"/>
      <c r="K562" s="25" t="str">
        <f t="shared" si="60"/>
        <v/>
      </c>
      <c r="L562" s="32"/>
      <c r="M562" s="30"/>
      <c r="N562" s="30"/>
      <c r="O562" s="30"/>
      <c r="P562" s="30"/>
      <c r="Q562" s="30"/>
      <c r="R562" s="25" t="str">
        <f t="shared" si="61"/>
        <v/>
      </c>
      <c r="T562" s="33"/>
      <c r="U562" s="34" t="str">
        <f t="array" ref="U562">IF(X562="M",RANK(Y562:Y562,Y$30:Y$887),IF(X562="Tu",RANK(Z562:Z562,Z$30:Z$887),IF(X562="W",RANK(AA562,AA$30:AA$887),IF(X562="Th",RANK(AB562,AB$30:AB$887),""))))</f>
        <v/>
      </c>
      <c r="V562" s="33"/>
      <c r="X562" t="str">
        <f t="shared" si="63"/>
        <v/>
      </c>
      <c r="Z562" t="str">
        <f t="shared" si="64"/>
        <v/>
      </c>
      <c r="AA562" t="str">
        <f t="shared" si="62"/>
        <v/>
      </c>
      <c r="AB562" t="str">
        <f t="shared" si="65"/>
        <v/>
      </c>
    </row>
    <row r="563" spans="1:28">
      <c r="A563" s="33"/>
      <c r="B563" s="33"/>
      <c r="C563" s="29"/>
      <c r="D563" s="30"/>
      <c r="E563" s="30"/>
      <c r="F563" s="30"/>
      <c r="G563" s="30"/>
      <c r="H563" s="30"/>
      <c r="I563" s="30"/>
      <c r="J563" s="41"/>
      <c r="K563" s="25" t="str">
        <f t="shared" si="60"/>
        <v/>
      </c>
      <c r="L563" s="32"/>
      <c r="M563" s="30"/>
      <c r="N563" s="30"/>
      <c r="O563" s="30"/>
      <c r="P563" s="30"/>
      <c r="Q563" s="30"/>
      <c r="R563" s="25" t="str">
        <f t="shared" si="61"/>
        <v/>
      </c>
      <c r="T563" s="33"/>
      <c r="U563" s="34" t="str">
        <f t="array" ref="U563">IF(X563="M",RANK(Y563:Y563,Y$30:Y$887),IF(X563="Tu",RANK(Z563:Z563,Z$30:Z$887),IF(X563="W",RANK(AA563,AA$30:AA$887),IF(X563="Th",RANK(AB563,AB$30:AB$887),""))))</f>
        <v/>
      </c>
      <c r="V563" s="33"/>
      <c r="X563" t="str">
        <f t="shared" si="63"/>
        <v/>
      </c>
      <c r="Z563" t="str">
        <f t="shared" si="64"/>
        <v/>
      </c>
      <c r="AA563" t="str">
        <f t="shared" si="62"/>
        <v/>
      </c>
      <c r="AB563" t="str">
        <f t="shared" si="65"/>
        <v/>
      </c>
    </row>
    <row r="564" spans="1:28">
      <c r="A564" s="33"/>
      <c r="B564" s="33"/>
      <c r="C564" s="29"/>
      <c r="D564" s="30"/>
      <c r="E564" s="30"/>
      <c r="F564" s="30"/>
      <c r="G564" s="30"/>
      <c r="H564" s="30"/>
      <c r="I564" s="30"/>
      <c r="J564" s="41"/>
      <c r="K564" s="25" t="str">
        <f t="shared" si="60"/>
        <v/>
      </c>
      <c r="L564" s="32"/>
      <c r="M564" s="30"/>
      <c r="N564" s="30"/>
      <c r="O564" s="30"/>
      <c r="P564" s="30"/>
      <c r="Q564" s="30"/>
      <c r="R564" s="25" t="str">
        <f t="shared" si="61"/>
        <v/>
      </c>
      <c r="T564" s="33"/>
      <c r="U564" s="34" t="str">
        <f t="array" ref="U564">IF(X564="M",RANK(Y564:Y564,Y$30:Y$887),IF(X564="Tu",RANK(Z564:Z564,Z$30:Z$887),IF(X564="W",RANK(AA564,AA$30:AA$887),IF(X564="Th",RANK(AB564,AB$30:AB$887),""))))</f>
        <v/>
      </c>
      <c r="V564" s="33"/>
      <c r="X564" t="str">
        <f t="shared" si="63"/>
        <v/>
      </c>
      <c r="Z564" t="str">
        <f t="shared" si="64"/>
        <v/>
      </c>
      <c r="AA564" t="str">
        <f t="shared" si="62"/>
        <v/>
      </c>
      <c r="AB564" t="str">
        <f t="shared" si="65"/>
        <v/>
      </c>
    </row>
    <row r="565" spans="1:28">
      <c r="A565" s="33"/>
      <c r="B565" s="33"/>
      <c r="C565" s="29"/>
      <c r="D565" s="30"/>
      <c r="E565" s="30"/>
      <c r="F565" s="30"/>
      <c r="G565" s="30"/>
      <c r="H565" s="30"/>
      <c r="I565" s="30"/>
      <c r="J565" s="41"/>
      <c r="K565" s="25" t="str">
        <f t="shared" si="60"/>
        <v/>
      </c>
      <c r="L565" s="32"/>
      <c r="M565" s="30"/>
      <c r="N565" s="30"/>
      <c r="O565" s="30"/>
      <c r="P565" s="30"/>
      <c r="Q565" s="30"/>
      <c r="R565" s="25" t="str">
        <f t="shared" si="61"/>
        <v/>
      </c>
      <c r="T565" s="33"/>
      <c r="U565" s="34" t="str">
        <f t="array" ref="U565">IF(X565="M",RANK(Y565:Y565,Y$30:Y$887),IF(X565="Tu",RANK(Z565:Z565,Z$30:Z$887),IF(X565="W",RANK(AA565,AA$30:AA$887),IF(X565="Th",RANK(AB565,AB$30:AB$887),""))))</f>
        <v/>
      </c>
      <c r="V565" s="33"/>
      <c r="X565" t="str">
        <f t="shared" si="63"/>
        <v/>
      </c>
      <c r="Z565" t="str">
        <f t="shared" si="64"/>
        <v/>
      </c>
      <c r="AA565" t="str">
        <f t="shared" si="62"/>
        <v/>
      </c>
      <c r="AB565" t="str">
        <f t="shared" si="65"/>
        <v/>
      </c>
    </row>
    <row r="566" spans="1:28">
      <c r="A566" s="33"/>
      <c r="B566" s="33"/>
      <c r="C566" s="29"/>
      <c r="D566" s="30"/>
      <c r="E566" s="30"/>
      <c r="F566" s="30"/>
      <c r="G566" s="30"/>
      <c r="H566" s="30"/>
      <c r="I566" s="30"/>
      <c r="J566" s="41"/>
      <c r="K566" s="25" t="str">
        <f t="shared" si="60"/>
        <v/>
      </c>
      <c r="L566" s="32"/>
      <c r="M566" s="30"/>
      <c r="N566" s="30"/>
      <c r="O566" s="30"/>
      <c r="P566" s="30"/>
      <c r="Q566" s="30"/>
      <c r="R566" s="25" t="str">
        <f t="shared" si="61"/>
        <v/>
      </c>
      <c r="T566" s="33"/>
      <c r="U566" s="34" t="str">
        <f t="array" ref="U566">IF(X566="M",RANK(Y566:Y566,Y$30:Y$887),IF(X566="Tu",RANK(Z566:Z566,Z$30:Z$887),IF(X566="W",RANK(AA566,AA$30:AA$887),IF(X566="Th",RANK(AB566,AB$30:AB$887),""))))</f>
        <v/>
      </c>
      <c r="V566" s="33"/>
      <c r="X566" t="str">
        <f t="shared" si="63"/>
        <v/>
      </c>
      <c r="Z566" t="str">
        <f t="shared" si="64"/>
        <v/>
      </c>
      <c r="AA566" t="str">
        <f t="shared" si="62"/>
        <v/>
      </c>
      <c r="AB566" t="str">
        <f t="shared" si="65"/>
        <v/>
      </c>
    </row>
    <row r="567" spans="1:28">
      <c r="A567" s="33"/>
      <c r="B567" s="33"/>
      <c r="C567" s="29"/>
      <c r="D567" s="30"/>
      <c r="E567" s="30"/>
      <c r="F567" s="30"/>
      <c r="G567" s="30"/>
      <c r="H567" s="30"/>
      <c r="I567" s="30"/>
      <c r="J567" s="41"/>
      <c r="K567" s="25" t="str">
        <f t="shared" si="60"/>
        <v/>
      </c>
      <c r="L567" s="32"/>
      <c r="M567" s="30"/>
      <c r="N567" s="30"/>
      <c r="O567" s="30"/>
      <c r="P567" s="30"/>
      <c r="Q567" s="30"/>
      <c r="R567" s="25" t="str">
        <f t="shared" si="61"/>
        <v/>
      </c>
      <c r="T567" s="33"/>
      <c r="U567" s="34" t="str">
        <f t="array" ref="U567">IF(X567="M",RANK(Y567:Y567,Y$30:Y$887),IF(X567="Tu",RANK(Z567:Z567,Z$30:Z$887),IF(X567="W",RANK(AA567,AA$30:AA$887),IF(X567="Th",RANK(AB567,AB$30:AB$887),""))))</f>
        <v/>
      </c>
      <c r="V567" s="33"/>
      <c r="X567" t="str">
        <f t="shared" si="63"/>
        <v/>
      </c>
      <c r="Z567" t="str">
        <f t="shared" si="64"/>
        <v/>
      </c>
      <c r="AA567" t="str">
        <f t="shared" si="62"/>
        <v/>
      </c>
      <c r="AB567" t="str">
        <f t="shared" si="65"/>
        <v/>
      </c>
    </row>
    <row r="568" spans="1:28">
      <c r="A568" s="33"/>
      <c r="B568" s="33"/>
      <c r="C568" s="29"/>
      <c r="D568" s="30"/>
      <c r="E568" s="30"/>
      <c r="F568" s="30"/>
      <c r="G568" s="30"/>
      <c r="H568" s="30"/>
      <c r="I568" s="30"/>
      <c r="J568" s="41"/>
      <c r="K568" s="25" t="str">
        <f t="shared" si="60"/>
        <v/>
      </c>
      <c r="L568" s="32"/>
      <c r="M568" s="30"/>
      <c r="N568" s="30"/>
      <c r="O568" s="30"/>
      <c r="P568" s="30"/>
      <c r="Q568" s="30"/>
      <c r="R568" s="25" t="str">
        <f t="shared" si="61"/>
        <v/>
      </c>
      <c r="T568" s="33"/>
      <c r="U568" s="34" t="str">
        <f t="array" ref="U568">IF(X568="M",RANK(Y568:Y568,Y$30:Y$887),IF(X568="Tu",RANK(Z568:Z568,Z$30:Z$887),IF(X568="W",RANK(AA568,AA$30:AA$887),IF(X568="Th",RANK(AB568,AB$30:AB$887),""))))</f>
        <v/>
      </c>
      <c r="V568" s="33"/>
      <c r="X568" t="str">
        <f t="shared" si="63"/>
        <v/>
      </c>
      <c r="Z568" t="str">
        <f t="shared" si="64"/>
        <v/>
      </c>
      <c r="AA568" t="str">
        <f t="shared" si="62"/>
        <v/>
      </c>
      <c r="AB568" t="str">
        <f t="shared" si="65"/>
        <v/>
      </c>
    </row>
    <row r="569" spans="1:28">
      <c r="A569" s="33"/>
      <c r="B569" s="33"/>
      <c r="C569" s="29"/>
      <c r="D569" s="30"/>
      <c r="E569" s="30"/>
      <c r="F569" s="30"/>
      <c r="G569" s="30"/>
      <c r="H569" s="30"/>
      <c r="I569" s="30"/>
      <c r="J569" s="41"/>
      <c r="K569" s="25" t="str">
        <f t="shared" si="60"/>
        <v/>
      </c>
      <c r="L569" s="32"/>
      <c r="M569" s="30"/>
      <c r="N569" s="30"/>
      <c r="O569" s="30"/>
      <c r="P569" s="30"/>
      <c r="Q569" s="30"/>
      <c r="R569" s="25" t="str">
        <f t="shared" si="61"/>
        <v/>
      </c>
      <c r="T569" s="33"/>
      <c r="U569" s="34" t="str">
        <f t="array" ref="U569">IF(X569="M",RANK(Y569:Y569,Y$30:Y$887),IF(X569="Tu",RANK(Z569:Z569,Z$30:Z$887),IF(X569="W",RANK(AA569,AA$30:AA$887),IF(X569="Th",RANK(AB569,AB$30:AB$887),""))))</f>
        <v/>
      </c>
      <c r="V569" s="33"/>
      <c r="X569" t="str">
        <f t="shared" si="63"/>
        <v/>
      </c>
      <c r="Z569" t="str">
        <f t="shared" si="64"/>
        <v/>
      </c>
      <c r="AA569" t="str">
        <f t="shared" si="62"/>
        <v/>
      </c>
      <c r="AB569" t="str">
        <f t="shared" si="65"/>
        <v/>
      </c>
    </row>
    <row r="570" spans="1:28">
      <c r="A570" s="33"/>
      <c r="B570" s="33"/>
      <c r="C570" s="29"/>
      <c r="D570" s="30"/>
      <c r="E570" s="30"/>
      <c r="F570" s="30"/>
      <c r="G570" s="30"/>
      <c r="H570" s="30"/>
      <c r="I570" s="30"/>
      <c r="J570" s="41"/>
      <c r="K570" s="25" t="str">
        <f t="shared" si="60"/>
        <v/>
      </c>
      <c r="L570" s="32"/>
      <c r="M570" s="30"/>
      <c r="N570" s="30"/>
      <c r="O570" s="30"/>
      <c r="P570" s="30"/>
      <c r="Q570" s="30"/>
      <c r="R570" s="25" t="str">
        <f t="shared" si="61"/>
        <v/>
      </c>
      <c r="T570" s="33"/>
      <c r="U570" s="34" t="str">
        <f t="array" ref="U570">IF(X570="M",RANK(Y570:Y570,Y$30:Y$887),IF(X570="Tu",RANK(Z570:Z570,Z$30:Z$887),IF(X570="W",RANK(AA570,AA$30:AA$887),IF(X570="Th",RANK(AB570,AB$30:AB$887),""))))</f>
        <v/>
      </c>
      <c r="V570" s="33"/>
      <c r="X570" t="str">
        <f t="shared" si="63"/>
        <v/>
      </c>
      <c r="Z570" t="str">
        <f t="shared" si="64"/>
        <v/>
      </c>
      <c r="AA570" t="str">
        <f t="shared" si="62"/>
        <v/>
      </c>
      <c r="AB570" t="str">
        <f t="shared" si="65"/>
        <v/>
      </c>
    </row>
    <row r="571" spans="1:28">
      <c r="A571" s="33"/>
      <c r="B571" s="33"/>
      <c r="C571" s="29"/>
      <c r="D571" s="30"/>
      <c r="E571" s="30"/>
      <c r="F571" s="30"/>
      <c r="G571" s="30"/>
      <c r="H571" s="30"/>
      <c r="I571" s="30"/>
      <c r="J571" s="41"/>
      <c r="K571" s="25" t="str">
        <f t="shared" si="60"/>
        <v/>
      </c>
      <c r="L571" s="32"/>
      <c r="M571" s="30"/>
      <c r="N571" s="30"/>
      <c r="O571" s="30"/>
      <c r="P571" s="30"/>
      <c r="Q571" s="30"/>
      <c r="R571" s="25" t="str">
        <f t="shared" si="61"/>
        <v/>
      </c>
      <c r="T571" s="33"/>
      <c r="U571" s="34" t="str">
        <f t="array" ref="U571">IF(X571="M",RANK(Y571:Y571,Y$30:Y$887),IF(X571="Tu",RANK(Z571:Z571,Z$30:Z$887),IF(X571="W",RANK(AA571,AA$30:AA$887),IF(X571="Th",RANK(AB571,AB$30:AB$887),""))))</f>
        <v/>
      </c>
      <c r="V571" s="33"/>
      <c r="X571" t="str">
        <f t="shared" si="63"/>
        <v/>
      </c>
      <c r="Z571" t="str">
        <f t="shared" si="64"/>
        <v/>
      </c>
      <c r="AA571" t="str">
        <f t="shared" si="62"/>
        <v/>
      </c>
      <c r="AB571" t="str">
        <f t="shared" si="65"/>
        <v/>
      </c>
    </row>
    <row r="572" spans="1:28">
      <c r="A572" s="33"/>
      <c r="B572" s="33"/>
      <c r="C572" s="29"/>
      <c r="D572" s="30"/>
      <c r="E572" s="30"/>
      <c r="F572" s="30"/>
      <c r="G572" s="30"/>
      <c r="H572" s="30"/>
      <c r="I572" s="30"/>
      <c r="J572" s="41"/>
      <c r="K572" s="25" t="str">
        <f t="shared" si="60"/>
        <v/>
      </c>
      <c r="L572" s="32"/>
      <c r="M572" s="30"/>
      <c r="N572" s="30"/>
      <c r="O572" s="30"/>
      <c r="P572" s="30"/>
      <c r="Q572" s="30"/>
      <c r="R572" s="25" t="str">
        <f t="shared" si="61"/>
        <v/>
      </c>
      <c r="T572" s="33"/>
      <c r="U572" s="34" t="str">
        <f t="array" ref="U572">IF(X572="M",RANK(Y572:Y572,Y$30:Y$887),IF(X572="Tu",RANK(Z572:Z572,Z$30:Z$887),IF(X572="W",RANK(AA572,AA$30:AA$887),IF(X572="Th",RANK(AB572,AB$30:AB$887),""))))</f>
        <v/>
      </c>
      <c r="V572" s="33"/>
      <c r="X572" t="str">
        <f t="shared" si="63"/>
        <v/>
      </c>
      <c r="Z572" t="str">
        <f t="shared" si="64"/>
        <v/>
      </c>
      <c r="AA572" t="str">
        <f t="shared" si="62"/>
        <v/>
      </c>
      <c r="AB572" t="str">
        <f t="shared" si="65"/>
        <v/>
      </c>
    </row>
    <row r="573" spans="1:28">
      <c r="A573" s="33"/>
      <c r="B573" s="33"/>
      <c r="C573" s="29"/>
      <c r="D573" s="30"/>
      <c r="E573" s="30"/>
      <c r="F573" s="30"/>
      <c r="G573" s="30"/>
      <c r="H573" s="30"/>
      <c r="I573" s="30"/>
      <c r="J573" s="41"/>
      <c r="K573" s="25" t="str">
        <f t="shared" si="60"/>
        <v/>
      </c>
      <c r="L573" s="32"/>
      <c r="M573" s="30"/>
      <c r="N573" s="30"/>
      <c r="O573" s="30"/>
      <c r="P573" s="30"/>
      <c r="Q573" s="30"/>
      <c r="R573" s="25" t="str">
        <f t="shared" si="61"/>
        <v/>
      </c>
      <c r="T573" s="33"/>
      <c r="U573" s="34" t="str">
        <f t="array" ref="U573">IF(X573="M",RANK(Y573:Y573,Y$30:Y$887),IF(X573="Tu",RANK(Z573:Z573,Z$30:Z$887),IF(X573="W",RANK(AA573,AA$30:AA$887),IF(X573="Th",RANK(AB573,AB$30:AB$887),""))))</f>
        <v/>
      </c>
      <c r="V573" s="33"/>
      <c r="X573" t="str">
        <f t="shared" si="63"/>
        <v/>
      </c>
      <c r="Z573" t="str">
        <f t="shared" si="64"/>
        <v/>
      </c>
      <c r="AA573" t="str">
        <f t="shared" si="62"/>
        <v/>
      </c>
      <c r="AB573" t="str">
        <f t="shared" si="65"/>
        <v/>
      </c>
    </row>
    <row r="574" spans="1:28">
      <c r="A574" s="33"/>
      <c r="B574" s="33"/>
      <c r="C574" s="29"/>
      <c r="D574" s="30"/>
      <c r="E574" s="30"/>
      <c r="F574" s="30"/>
      <c r="G574" s="30"/>
      <c r="H574" s="30"/>
      <c r="I574" s="30"/>
      <c r="J574" s="41"/>
      <c r="K574" s="25" t="str">
        <f t="shared" si="60"/>
        <v/>
      </c>
      <c r="L574" s="32"/>
      <c r="M574" s="30"/>
      <c r="N574" s="30"/>
      <c r="O574" s="30"/>
      <c r="P574" s="30"/>
      <c r="Q574" s="30"/>
      <c r="R574" s="25" t="str">
        <f t="shared" si="61"/>
        <v/>
      </c>
      <c r="T574" s="33"/>
      <c r="U574" s="34" t="str">
        <f t="array" ref="U574">IF(X574="M",RANK(Y574:Y574,Y$30:Y$887),IF(X574="Tu",RANK(Z574:Z574,Z$30:Z$887),IF(X574="W",RANK(AA574,AA$30:AA$887),IF(X574="Th",RANK(AB574,AB$30:AB$887),""))))</f>
        <v/>
      </c>
      <c r="V574" s="33"/>
      <c r="X574" t="str">
        <f t="shared" si="63"/>
        <v/>
      </c>
      <c r="Z574" t="str">
        <f t="shared" si="64"/>
        <v/>
      </c>
      <c r="AA574" t="str">
        <f t="shared" si="62"/>
        <v/>
      </c>
      <c r="AB574" t="str">
        <f t="shared" si="65"/>
        <v/>
      </c>
    </row>
    <row r="575" spans="1:28">
      <c r="A575" s="33"/>
      <c r="B575" s="33"/>
      <c r="C575" s="29"/>
      <c r="D575" s="30"/>
      <c r="E575" s="30"/>
      <c r="F575" s="30"/>
      <c r="G575" s="30"/>
      <c r="H575" s="30"/>
      <c r="I575" s="30"/>
      <c r="J575" s="41"/>
      <c r="K575" s="25" t="str">
        <f t="shared" si="60"/>
        <v/>
      </c>
      <c r="L575" s="32"/>
      <c r="M575" s="30"/>
      <c r="N575" s="30"/>
      <c r="O575" s="30"/>
      <c r="P575" s="30"/>
      <c r="Q575" s="30"/>
      <c r="R575" s="25" t="str">
        <f t="shared" si="61"/>
        <v/>
      </c>
      <c r="T575" s="33"/>
      <c r="U575" s="34" t="str">
        <f t="array" ref="U575">IF(X575="M",RANK(Y575:Y575,Y$30:Y$887),IF(X575="Tu",RANK(Z575:Z575,Z$30:Z$887),IF(X575="W",RANK(AA575,AA$30:AA$887),IF(X575="Th",RANK(AB575,AB$30:AB$887),""))))</f>
        <v/>
      </c>
      <c r="V575" s="33"/>
      <c r="X575" t="str">
        <f t="shared" si="63"/>
        <v/>
      </c>
      <c r="Z575" t="str">
        <f t="shared" si="64"/>
        <v/>
      </c>
      <c r="AA575" t="str">
        <f t="shared" si="62"/>
        <v/>
      </c>
      <c r="AB575" t="str">
        <f t="shared" si="65"/>
        <v/>
      </c>
    </row>
    <row r="576" spans="1:28">
      <c r="A576" s="33"/>
      <c r="B576" s="33"/>
      <c r="C576" s="29"/>
      <c r="D576" s="30"/>
      <c r="E576" s="30"/>
      <c r="F576" s="30"/>
      <c r="G576" s="30"/>
      <c r="H576" s="30"/>
      <c r="I576" s="30"/>
      <c r="J576" s="41"/>
      <c r="K576" s="25" t="str">
        <f t="shared" si="60"/>
        <v/>
      </c>
      <c r="L576" s="32"/>
      <c r="M576" s="30"/>
      <c r="N576" s="30"/>
      <c r="O576" s="30"/>
      <c r="P576" s="30"/>
      <c r="Q576" s="30"/>
      <c r="R576" s="25" t="str">
        <f t="shared" si="61"/>
        <v/>
      </c>
      <c r="T576" s="33"/>
      <c r="U576" s="34" t="str">
        <f t="array" ref="U576">IF(X576="M",RANK(Y576:Y576,Y$30:Y$887),IF(X576="Tu",RANK(Z576:Z576,Z$30:Z$887),IF(X576="W",RANK(AA576,AA$30:AA$887),IF(X576="Th",RANK(AB576,AB$30:AB$887),""))))</f>
        <v/>
      </c>
      <c r="V576" s="33"/>
      <c r="X576" t="str">
        <f t="shared" si="63"/>
        <v/>
      </c>
      <c r="Z576" t="str">
        <f t="shared" si="64"/>
        <v/>
      </c>
      <c r="AA576" t="str">
        <f t="shared" si="62"/>
        <v/>
      </c>
      <c r="AB576" t="str">
        <f t="shared" si="65"/>
        <v/>
      </c>
    </row>
    <row r="577" spans="1:28">
      <c r="A577" s="33"/>
      <c r="B577" s="33"/>
      <c r="C577" s="29"/>
      <c r="D577" s="30"/>
      <c r="E577" s="30"/>
      <c r="F577" s="30"/>
      <c r="G577" s="30"/>
      <c r="H577" s="30"/>
      <c r="I577" s="30"/>
      <c r="J577" s="41"/>
      <c r="K577" s="25" t="str">
        <f t="shared" si="60"/>
        <v/>
      </c>
      <c r="L577" s="32"/>
      <c r="M577" s="30"/>
      <c r="N577" s="30"/>
      <c r="O577" s="30"/>
      <c r="P577" s="30"/>
      <c r="Q577" s="30"/>
      <c r="R577" s="25" t="str">
        <f t="shared" si="61"/>
        <v/>
      </c>
      <c r="T577" s="33"/>
      <c r="U577" s="34" t="str">
        <f t="array" ref="U577">IF(X577="M",RANK(Y577:Y577,Y$30:Y$887),IF(X577="Tu",RANK(Z577:Z577,Z$30:Z$887),IF(X577="W",RANK(AA577,AA$30:AA$887),IF(X577="Th",RANK(AB577,AB$30:AB$887),""))))</f>
        <v/>
      </c>
      <c r="V577" s="33"/>
      <c r="X577" t="str">
        <f t="shared" si="63"/>
        <v/>
      </c>
      <c r="Z577" t="str">
        <f t="shared" si="64"/>
        <v/>
      </c>
      <c r="AA577" t="str">
        <f t="shared" si="62"/>
        <v/>
      </c>
      <c r="AB577" t="str">
        <f t="shared" si="65"/>
        <v/>
      </c>
    </row>
    <row r="578" spans="1:28">
      <c r="A578" s="33"/>
      <c r="B578" s="33"/>
      <c r="C578" s="29"/>
      <c r="D578" s="30"/>
      <c r="E578" s="30"/>
      <c r="F578" s="30"/>
      <c r="G578" s="30"/>
      <c r="H578" s="30"/>
      <c r="I578" s="30"/>
      <c r="J578" s="41"/>
      <c r="K578" s="25" t="str">
        <f t="shared" si="60"/>
        <v/>
      </c>
      <c r="L578" s="32"/>
      <c r="M578" s="30"/>
      <c r="N578" s="30"/>
      <c r="O578" s="30"/>
      <c r="P578" s="30"/>
      <c r="Q578" s="30"/>
      <c r="R578" s="25" t="str">
        <f t="shared" si="61"/>
        <v/>
      </c>
      <c r="T578" s="33"/>
      <c r="U578" s="34" t="str">
        <f t="array" ref="U578">IF(X578="Tu",RANK(Y578:Y578,Y$30:Y$887),IF(X578="Th",RANK(Z578:Z578,Z$30:Z$887),IF(X578="F",RANK(AA578,AA$30:AA$887),IF(X578="W",RANK(AB578,AB$30:AB$887),""))))</f>
        <v/>
      </c>
      <c r="V578" s="33"/>
      <c r="X578" t="str">
        <f t="shared" si="63"/>
        <v/>
      </c>
      <c r="Z578" t="str">
        <f t="shared" si="64"/>
        <v/>
      </c>
      <c r="AA578" t="str">
        <f t="shared" si="62"/>
        <v/>
      </c>
      <c r="AB578" t="str">
        <f t="shared" si="65"/>
        <v/>
      </c>
    </row>
    <row r="579" spans="1:28">
      <c r="A579" s="33"/>
      <c r="B579" s="33"/>
      <c r="C579" s="29"/>
      <c r="D579" s="30"/>
      <c r="E579" s="30"/>
      <c r="F579" s="30"/>
      <c r="G579" s="30"/>
      <c r="H579" s="30"/>
      <c r="I579" s="30"/>
      <c r="J579" s="41"/>
      <c r="K579" s="25" t="str">
        <f t="shared" si="60"/>
        <v/>
      </c>
      <c r="L579" s="32"/>
      <c r="M579" s="30"/>
      <c r="N579" s="30"/>
      <c r="O579" s="30"/>
      <c r="P579" s="30"/>
      <c r="Q579" s="30"/>
      <c r="R579" s="25" t="str">
        <f t="shared" si="61"/>
        <v/>
      </c>
      <c r="T579" s="33"/>
      <c r="U579" s="34" t="str">
        <f t="array" ref="U579">IF(X579="Tu",RANK(Y579:Y579,Y$30:Y$887),IF(X579="Th",RANK(Z579:Z579,Z$30:Z$887),IF(X579="F",RANK(AA579,AA$30:AA$887),IF(X579="W",RANK(AB579,AB$30:AB$887),""))))</f>
        <v/>
      </c>
      <c r="V579" s="33"/>
      <c r="X579" t="str">
        <f t="shared" si="63"/>
        <v/>
      </c>
      <c r="Z579" t="str">
        <f t="shared" si="64"/>
        <v/>
      </c>
      <c r="AA579" t="str">
        <f t="shared" si="62"/>
        <v/>
      </c>
      <c r="AB579" t="str">
        <f t="shared" si="65"/>
        <v/>
      </c>
    </row>
    <row r="580" spans="1:28">
      <c r="A580" s="33"/>
      <c r="B580" s="33"/>
      <c r="C580" s="29"/>
      <c r="D580" s="30"/>
      <c r="E580" s="30"/>
      <c r="F580" s="30"/>
      <c r="G580" s="30"/>
      <c r="H580" s="30"/>
      <c r="I580" s="30"/>
      <c r="J580" s="41"/>
      <c r="K580" s="25" t="str">
        <f t="shared" ref="K580:K643" si="66">IF(C580="","",SUM(C580:J580))</f>
        <v/>
      </c>
      <c r="L580" s="32"/>
      <c r="M580" s="30"/>
      <c r="N580" s="30"/>
      <c r="O580" s="30"/>
      <c r="P580" s="30"/>
      <c r="Q580" s="30"/>
      <c r="R580" s="25" t="str">
        <f t="shared" ref="R580:R643" si="67">IF(K580="","",SUM(K580:Q580))</f>
        <v/>
      </c>
      <c r="T580" s="33"/>
      <c r="U580" s="34" t="str">
        <f t="array" ref="U580">IF(X580="Tu",RANK(Y580:Y580,Y$30:Y$887),IF(X580="Th",RANK(Z580:Z580,Z$30:Z$887),IF(X580="F",RANK(AA580,AA$30:AA$887),IF(X580="W",RANK(AB580,AB$30:AB$887),""))))</f>
        <v/>
      </c>
      <c r="V580" s="33"/>
      <c r="X580" t="str">
        <f t="shared" si="63"/>
        <v/>
      </c>
      <c r="Z580" t="str">
        <f t="shared" si="64"/>
        <v/>
      </c>
      <c r="AA580" t="str">
        <f t="shared" si="62"/>
        <v/>
      </c>
      <c r="AB580" t="str">
        <f t="shared" si="65"/>
        <v/>
      </c>
    </row>
    <row r="581" spans="1:28">
      <c r="A581" s="33"/>
      <c r="B581" s="33"/>
      <c r="C581" s="29"/>
      <c r="D581" s="30"/>
      <c r="E581" s="30"/>
      <c r="F581" s="30"/>
      <c r="G581" s="30"/>
      <c r="H581" s="30"/>
      <c r="I581" s="30"/>
      <c r="J581" s="41"/>
      <c r="K581" s="25" t="str">
        <f t="shared" si="66"/>
        <v/>
      </c>
      <c r="L581" s="32"/>
      <c r="M581" s="30"/>
      <c r="N581" s="30"/>
      <c r="O581" s="30"/>
      <c r="P581" s="30"/>
      <c r="Q581" s="30"/>
      <c r="R581" s="25" t="str">
        <f t="shared" si="67"/>
        <v/>
      </c>
      <c r="T581" s="33"/>
      <c r="U581" s="34" t="str">
        <f t="array" ref="U581">IF(X581="Tu",RANK(Y581:Y581,Y$30:Y$887),IF(X581="Th",RANK(Z581:Z581,Z$30:Z$887),IF(X581="F",RANK(AA581,AA$30:AA$887),IF(X581="W",RANK(AB581,AB$30:AB$887),""))))</f>
        <v/>
      </c>
      <c r="V581" s="33"/>
      <c r="X581" t="str">
        <f t="shared" si="63"/>
        <v/>
      </c>
      <c r="Z581" t="str">
        <f t="shared" si="64"/>
        <v/>
      </c>
      <c r="AA581" t="str">
        <f t="shared" si="62"/>
        <v/>
      </c>
      <c r="AB581" t="str">
        <f t="shared" si="65"/>
        <v/>
      </c>
    </row>
    <row r="582" spans="1:28">
      <c r="A582" s="33"/>
      <c r="B582" s="33"/>
      <c r="C582" s="29"/>
      <c r="D582" s="30"/>
      <c r="E582" s="30"/>
      <c r="F582" s="30"/>
      <c r="G582" s="30"/>
      <c r="H582" s="30"/>
      <c r="I582" s="30"/>
      <c r="J582" s="41"/>
      <c r="K582" s="25" t="str">
        <f t="shared" si="66"/>
        <v/>
      </c>
      <c r="L582" s="32"/>
      <c r="M582" s="30"/>
      <c r="N582" s="30"/>
      <c r="O582" s="30"/>
      <c r="P582" s="30"/>
      <c r="Q582" s="30"/>
      <c r="R582" s="25" t="str">
        <f t="shared" si="67"/>
        <v/>
      </c>
      <c r="T582" s="33"/>
      <c r="U582" s="34" t="str">
        <f t="array" ref="U582">IF(X582="Tu",RANK(Y582:Y582,Y$30:Y$887),IF(X582="Th",RANK(Z582:Z582,Z$30:Z$887),IF(X582="F",RANK(AA582,AA$30:AA$887),IF(X582="W",RANK(AB582,AB$30:AB$887),""))))</f>
        <v/>
      </c>
      <c r="V582" s="33"/>
      <c r="X582" t="str">
        <f t="shared" si="63"/>
        <v/>
      </c>
      <c r="Z582" t="str">
        <f t="shared" si="64"/>
        <v/>
      </c>
      <c r="AA582" t="str">
        <f t="shared" si="62"/>
        <v/>
      </c>
      <c r="AB582" t="str">
        <f t="shared" si="65"/>
        <v/>
      </c>
    </row>
    <row r="583" spans="1:28">
      <c r="A583" s="33"/>
      <c r="B583" s="33"/>
      <c r="C583" s="29"/>
      <c r="D583" s="30"/>
      <c r="E583" s="30"/>
      <c r="F583" s="30"/>
      <c r="G583" s="30"/>
      <c r="H583" s="30"/>
      <c r="I583" s="30"/>
      <c r="J583" s="41"/>
      <c r="K583" s="25" t="str">
        <f t="shared" si="66"/>
        <v/>
      </c>
      <c r="L583" s="32"/>
      <c r="M583" s="30"/>
      <c r="N583" s="30"/>
      <c r="O583" s="30"/>
      <c r="P583" s="30"/>
      <c r="Q583" s="30"/>
      <c r="R583" s="25" t="str">
        <f t="shared" si="67"/>
        <v/>
      </c>
      <c r="T583" s="33"/>
      <c r="U583" s="34" t="str">
        <f t="array" ref="U583">IF(X583="Tu",RANK(Y583:Y583,Y$30:Y$887),IF(X583="Th",RANK(Z583:Z583,Z$30:Z$887),IF(X583="F",RANK(AA583,AA$30:AA$887),IF(X583="W",RANK(AB583,AB$30:AB$887),""))))</f>
        <v/>
      </c>
      <c r="V583" s="33"/>
      <c r="X583" t="str">
        <f t="shared" si="63"/>
        <v/>
      </c>
      <c r="Z583" t="str">
        <f t="shared" si="64"/>
        <v/>
      </c>
      <c r="AA583" t="str">
        <f t="shared" si="62"/>
        <v/>
      </c>
      <c r="AB583" t="str">
        <f t="shared" si="65"/>
        <v/>
      </c>
    </row>
    <row r="584" spans="1:28">
      <c r="A584" s="33"/>
      <c r="B584" s="33"/>
      <c r="C584" s="29"/>
      <c r="D584" s="30"/>
      <c r="E584" s="30"/>
      <c r="F584" s="30"/>
      <c r="G584" s="30"/>
      <c r="H584" s="30"/>
      <c r="I584" s="30"/>
      <c r="J584" s="41"/>
      <c r="K584" s="25" t="str">
        <f t="shared" si="66"/>
        <v/>
      </c>
      <c r="L584" s="32"/>
      <c r="M584" s="30"/>
      <c r="N584" s="30"/>
      <c r="O584" s="30"/>
      <c r="P584" s="30"/>
      <c r="Q584" s="30"/>
      <c r="R584" s="25" t="str">
        <f t="shared" si="67"/>
        <v/>
      </c>
      <c r="T584" s="33"/>
      <c r="U584" s="34" t="str">
        <f t="array" ref="U584">IF(X584="Tu",RANK(Y584:Y584,Y$30:Y$887),IF(X584="Th",RANK(Z584:Z584,Z$30:Z$887),IF(X584="F",RANK(AA584,AA$30:AA$887),IF(X584="W",RANK(AB584,AB$30:AB$887),""))))</f>
        <v/>
      </c>
      <c r="V584" s="33"/>
      <c r="X584" t="str">
        <f t="shared" si="63"/>
        <v/>
      </c>
      <c r="Z584" t="str">
        <f t="shared" si="64"/>
        <v/>
      </c>
      <c r="AA584" t="str">
        <f t="shared" si="62"/>
        <v/>
      </c>
      <c r="AB584" t="str">
        <f t="shared" si="65"/>
        <v/>
      </c>
    </row>
    <row r="585" spans="1:28">
      <c r="A585" s="33"/>
      <c r="B585" s="33"/>
      <c r="C585" s="29"/>
      <c r="D585" s="30"/>
      <c r="E585" s="30"/>
      <c r="F585" s="30"/>
      <c r="G585" s="30"/>
      <c r="H585" s="30"/>
      <c r="I585" s="30"/>
      <c r="J585" s="41"/>
      <c r="K585" s="25" t="str">
        <f t="shared" si="66"/>
        <v/>
      </c>
      <c r="L585" s="32"/>
      <c r="M585" s="30"/>
      <c r="N585" s="30"/>
      <c r="O585" s="30"/>
      <c r="P585" s="30"/>
      <c r="Q585" s="30"/>
      <c r="R585" s="25" t="str">
        <f t="shared" si="67"/>
        <v/>
      </c>
      <c r="T585" s="33"/>
      <c r="U585" s="34" t="str">
        <f t="array" ref="U585">IF(X585="Tu",RANK(Y585:Y585,Y$30:Y$887),IF(X585="Th",RANK(Z585:Z585,Z$30:Z$887),IF(X585="F",RANK(AA585,AA$30:AA$887),IF(X585="W",RANK(AB585,AB$30:AB$887),""))))</f>
        <v/>
      </c>
      <c r="V585" s="33"/>
      <c r="X585" t="str">
        <f t="shared" si="63"/>
        <v/>
      </c>
      <c r="Z585" t="str">
        <f t="shared" si="64"/>
        <v/>
      </c>
      <c r="AA585" t="str">
        <f t="shared" si="62"/>
        <v/>
      </c>
      <c r="AB585" t="str">
        <f t="shared" si="65"/>
        <v/>
      </c>
    </row>
    <row r="586" spans="1:28">
      <c r="A586" s="33"/>
      <c r="B586" s="33"/>
      <c r="C586" s="29"/>
      <c r="D586" s="30"/>
      <c r="E586" s="30"/>
      <c r="F586" s="30"/>
      <c r="G586" s="30"/>
      <c r="H586" s="30"/>
      <c r="I586" s="30"/>
      <c r="J586" s="41"/>
      <c r="K586" s="25" t="str">
        <f t="shared" si="66"/>
        <v/>
      </c>
      <c r="L586" s="32"/>
      <c r="M586" s="30"/>
      <c r="N586" s="30"/>
      <c r="O586" s="30"/>
      <c r="P586" s="30"/>
      <c r="Q586" s="30"/>
      <c r="R586" s="25" t="str">
        <f t="shared" si="67"/>
        <v/>
      </c>
      <c r="T586" s="33"/>
      <c r="U586" s="34" t="str">
        <f t="array" ref="U586">IF(X586="Tu",RANK(Y586:Y586,Y$30:Y$887),IF(X586="Th",RANK(Z586:Z586,Z$30:Z$887),IF(X586="F",RANK(AA586,AA$30:AA$887),IF(X586="W",RANK(AB586,AB$30:AB$887),""))))</f>
        <v/>
      </c>
      <c r="V586" s="33"/>
      <c r="X586" t="str">
        <f t="shared" si="63"/>
        <v/>
      </c>
      <c r="Z586" t="str">
        <f t="shared" si="64"/>
        <v/>
      </c>
      <c r="AA586" t="str">
        <f t="shared" si="62"/>
        <v/>
      </c>
      <c r="AB586" t="str">
        <f t="shared" si="65"/>
        <v/>
      </c>
    </row>
    <row r="587" spans="1:28">
      <c r="A587" s="33"/>
      <c r="B587" s="33"/>
      <c r="C587" s="29"/>
      <c r="D587" s="30"/>
      <c r="E587" s="30"/>
      <c r="F587" s="30"/>
      <c r="G587" s="30"/>
      <c r="H587" s="30"/>
      <c r="I587" s="30"/>
      <c r="J587" s="41"/>
      <c r="K587" s="25" t="str">
        <f t="shared" si="66"/>
        <v/>
      </c>
      <c r="L587" s="32"/>
      <c r="M587" s="30"/>
      <c r="N587" s="30"/>
      <c r="O587" s="30"/>
      <c r="P587" s="30"/>
      <c r="Q587" s="30"/>
      <c r="R587" s="25" t="str">
        <f t="shared" si="67"/>
        <v/>
      </c>
      <c r="T587" s="33"/>
      <c r="U587" s="34" t="str">
        <f t="array" ref="U587">IF(X587="Tu",RANK(Y587:Y587,Y$30:Y$887),IF(X587="Th",RANK(Z587:Z587,Z$30:Z$887),IF(X587="F",RANK(AA587,AA$30:AA$887),IF(X587="W",RANK(AB587,AB$30:AB$887),""))))</f>
        <v/>
      </c>
      <c r="V587" s="33"/>
      <c r="X587" t="str">
        <f t="shared" si="63"/>
        <v/>
      </c>
      <c r="Z587" t="str">
        <f t="shared" si="64"/>
        <v/>
      </c>
      <c r="AA587" t="str">
        <f t="shared" si="62"/>
        <v/>
      </c>
      <c r="AB587" t="str">
        <f t="shared" si="65"/>
        <v/>
      </c>
    </row>
    <row r="588" spans="1:28">
      <c r="A588" s="33"/>
      <c r="B588" s="33"/>
      <c r="C588" s="29"/>
      <c r="D588" s="30"/>
      <c r="E588" s="30"/>
      <c r="F588" s="30"/>
      <c r="G588" s="30"/>
      <c r="H588" s="30"/>
      <c r="I588" s="30"/>
      <c r="J588" s="41"/>
      <c r="K588" s="25" t="str">
        <f t="shared" si="66"/>
        <v/>
      </c>
      <c r="L588" s="32"/>
      <c r="M588" s="30"/>
      <c r="N588" s="30"/>
      <c r="O588" s="30"/>
      <c r="P588" s="30"/>
      <c r="Q588" s="30"/>
      <c r="R588" s="25" t="str">
        <f t="shared" si="67"/>
        <v/>
      </c>
      <c r="T588" s="33"/>
      <c r="U588" s="34" t="str">
        <f t="array" ref="U588">IF(X588="Tu",RANK(Y588:Y588,Y$30:Y$887),IF(X588="Th",RANK(Z588:Z588,Z$30:Z$887),IF(X588="F",RANK(AA588,AA$30:AA$887),IF(X588="W",RANK(AB588,AB$30:AB$887),""))))</f>
        <v/>
      </c>
      <c r="V588" s="33"/>
      <c r="X588" t="str">
        <f t="shared" si="63"/>
        <v/>
      </c>
      <c r="Z588" t="str">
        <f t="shared" si="64"/>
        <v/>
      </c>
      <c r="AA588" t="str">
        <f t="shared" si="62"/>
        <v/>
      </c>
      <c r="AB588" t="str">
        <f t="shared" si="65"/>
        <v/>
      </c>
    </row>
    <row r="589" spans="1:28">
      <c r="A589" s="33"/>
      <c r="B589" s="33"/>
      <c r="C589" s="29"/>
      <c r="D589" s="30"/>
      <c r="E589" s="30"/>
      <c r="F589" s="30"/>
      <c r="G589" s="30"/>
      <c r="H589" s="30"/>
      <c r="I589" s="30"/>
      <c r="J589" s="41"/>
      <c r="K589" s="25" t="str">
        <f t="shared" si="66"/>
        <v/>
      </c>
      <c r="L589" s="32"/>
      <c r="M589" s="30"/>
      <c r="N589" s="30"/>
      <c r="O589" s="30"/>
      <c r="P589" s="30"/>
      <c r="Q589" s="30"/>
      <c r="R589" s="25" t="str">
        <f t="shared" si="67"/>
        <v/>
      </c>
      <c r="T589" s="33"/>
      <c r="U589" s="34" t="str">
        <f t="array" ref="U589">IF(X589="Tu",RANK(Y589:Y589,Y$30:Y$887),IF(X589="Th",RANK(Z589:Z589,Z$30:Z$887),IF(X589="F",RANK(AA589,AA$30:AA$887),IF(X589="W",RANK(AB589,AB$30:AB$887),""))))</f>
        <v/>
      </c>
      <c r="V589" s="33"/>
      <c r="X589" t="str">
        <f t="shared" si="63"/>
        <v/>
      </c>
      <c r="Z589" t="str">
        <f t="shared" si="64"/>
        <v/>
      </c>
      <c r="AA589" t="str">
        <f t="shared" si="62"/>
        <v/>
      </c>
      <c r="AB589" t="str">
        <f t="shared" si="65"/>
        <v/>
      </c>
    </row>
    <row r="590" spans="1:28">
      <c r="A590" s="33"/>
      <c r="B590" s="33"/>
      <c r="C590" s="29"/>
      <c r="D590" s="30"/>
      <c r="E590" s="30"/>
      <c r="F590" s="30"/>
      <c r="G590" s="30"/>
      <c r="H590" s="30"/>
      <c r="I590" s="30"/>
      <c r="J590" s="41"/>
      <c r="K590" s="25" t="str">
        <f t="shared" si="66"/>
        <v/>
      </c>
      <c r="L590" s="32"/>
      <c r="M590" s="30"/>
      <c r="N590" s="30"/>
      <c r="O590" s="30"/>
      <c r="P590" s="30"/>
      <c r="Q590" s="30"/>
      <c r="R590" s="25" t="str">
        <f t="shared" si="67"/>
        <v/>
      </c>
      <c r="T590" s="33"/>
      <c r="U590" s="34" t="str">
        <f t="array" ref="U590">IF(X590="Tu",RANK(Y590:Y590,Y$30:Y$887),IF(X590="Th",RANK(Z590:Z590,Z$30:Z$887),IF(X590="F",RANK(AA590,AA$30:AA$887),IF(X590="W",RANK(AB590,AB$30:AB$887),""))))</f>
        <v/>
      </c>
      <c r="V590" s="33"/>
      <c r="X590" t="str">
        <f t="shared" si="63"/>
        <v/>
      </c>
      <c r="Z590" t="str">
        <f t="shared" si="64"/>
        <v/>
      </c>
      <c r="AA590" t="str">
        <f t="shared" si="62"/>
        <v/>
      </c>
      <c r="AB590" t="str">
        <f t="shared" si="65"/>
        <v/>
      </c>
    </row>
    <row r="591" spans="1:28">
      <c r="A591" s="33"/>
      <c r="B591" s="33"/>
      <c r="C591" s="29"/>
      <c r="D591" s="30"/>
      <c r="E591" s="30"/>
      <c r="F591" s="30"/>
      <c r="G591" s="30"/>
      <c r="H591" s="30"/>
      <c r="I591" s="30"/>
      <c r="J591" s="41"/>
      <c r="K591" s="25" t="str">
        <f t="shared" si="66"/>
        <v/>
      </c>
      <c r="L591" s="32"/>
      <c r="M591" s="30"/>
      <c r="N591" s="30"/>
      <c r="O591" s="30"/>
      <c r="P591" s="30"/>
      <c r="Q591" s="30"/>
      <c r="R591" s="25" t="str">
        <f t="shared" si="67"/>
        <v/>
      </c>
      <c r="T591" s="33"/>
      <c r="U591" s="34" t="str">
        <f t="array" ref="U591">IF(X591="Tu",RANK(Y591:Y591,Y$30:Y$887),IF(X591="Th",RANK(Z591:Z591,Z$30:Z$887),IF(X591="F",RANK(AA591,AA$30:AA$887),IF(X591="W",RANK(AB591,AB$30:AB$887),""))))</f>
        <v/>
      </c>
      <c r="V591" s="33"/>
      <c r="X591" t="str">
        <f t="shared" si="63"/>
        <v/>
      </c>
      <c r="Z591" t="str">
        <f t="shared" si="64"/>
        <v/>
      </c>
      <c r="AA591" t="str">
        <f t="shared" si="62"/>
        <v/>
      </c>
      <c r="AB591" t="str">
        <f t="shared" si="65"/>
        <v/>
      </c>
    </row>
    <row r="592" spans="1:28">
      <c r="A592" s="33"/>
      <c r="B592" s="33"/>
      <c r="C592" s="29"/>
      <c r="D592" s="30"/>
      <c r="E592" s="30"/>
      <c r="F592" s="30"/>
      <c r="G592" s="30"/>
      <c r="H592" s="30"/>
      <c r="I592" s="30"/>
      <c r="J592" s="41"/>
      <c r="K592" s="25" t="str">
        <f t="shared" si="66"/>
        <v/>
      </c>
      <c r="L592" s="32"/>
      <c r="M592" s="30"/>
      <c r="N592" s="30"/>
      <c r="O592" s="30"/>
      <c r="P592" s="30"/>
      <c r="Q592" s="30"/>
      <c r="R592" s="25" t="str">
        <f t="shared" si="67"/>
        <v/>
      </c>
      <c r="T592" s="33"/>
      <c r="U592" s="34" t="str">
        <f t="array" ref="U592">IF(X592="Tu",RANK(Y592:Y592,Y$30:Y$887),IF(X592="Th",RANK(Z592:Z592,Z$30:Z$887),IF(X592="F",RANK(AA592,AA$30:AA$887),IF(X592="W",RANK(AB592,AB$30:AB$887),""))))</f>
        <v/>
      </c>
      <c r="V592" s="33"/>
      <c r="X592" t="str">
        <f t="shared" si="63"/>
        <v/>
      </c>
      <c r="Z592" t="str">
        <f t="shared" si="64"/>
        <v/>
      </c>
      <c r="AA592" t="str">
        <f t="shared" si="62"/>
        <v/>
      </c>
      <c r="AB592" t="str">
        <f t="shared" si="65"/>
        <v/>
      </c>
    </row>
    <row r="593" spans="1:28">
      <c r="A593" s="33"/>
      <c r="B593" s="33"/>
      <c r="C593" s="29"/>
      <c r="D593" s="30"/>
      <c r="E593" s="30"/>
      <c r="F593" s="30"/>
      <c r="G593" s="30"/>
      <c r="H593" s="30"/>
      <c r="I593" s="30"/>
      <c r="J593" s="41"/>
      <c r="K593" s="25" t="str">
        <f t="shared" si="66"/>
        <v/>
      </c>
      <c r="L593" s="32"/>
      <c r="M593" s="30"/>
      <c r="N593" s="30"/>
      <c r="O593" s="30"/>
      <c r="P593" s="30"/>
      <c r="Q593" s="30"/>
      <c r="R593" s="25" t="str">
        <f t="shared" si="67"/>
        <v/>
      </c>
      <c r="T593" s="33"/>
      <c r="U593" s="34" t="str">
        <f t="array" ref="U593">IF(X593="Tu",RANK(Y593:Y593,Y$30:Y$887),IF(X593="Th",RANK(Z593:Z593,Z$30:Z$887),IF(X593="F",RANK(AA593,AA$30:AA$887),IF(X593="W",RANK(AB593,AB$30:AB$887),""))))</f>
        <v/>
      </c>
      <c r="V593" s="33"/>
      <c r="X593" t="str">
        <f t="shared" si="63"/>
        <v/>
      </c>
      <c r="Z593" t="str">
        <f t="shared" si="64"/>
        <v/>
      </c>
      <c r="AA593" t="str">
        <f t="shared" si="62"/>
        <v/>
      </c>
      <c r="AB593" t="str">
        <f t="shared" si="65"/>
        <v/>
      </c>
    </row>
    <row r="594" spans="1:28">
      <c r="A594" s="33"/>
      <c r="B594" s="33"/>
      <c r="C594" s="29"/>
      <c r="D594" s="30"/>
      <c r="E594" s="30"/>
      <c r="F594" s="30"/>
      <c r="G594" s="30"/>
      <c r="H594" s="30"/>
      <c r="I594" s="30"/>
      <c r="J594" s="41"/>
      <c r="K594" s="25" t="str">
        <f t="shared" si="66"/>
        <v/>
      </c>
      <c r="L594" s="32"/>
      <c r="M594" s="30"/>
      <c r="N594" s="30"/>
      <c r="O594" s="30"/>
      <c r="P594" s="30"/>
      <c r="Q594" s="30"/>
      <c r="R594" s="25" t="str">
        <f t="shared" si="67"/>
        <v/>
      </c>
      <c r="T594" s="33"/>
      <c r="U594" s="34" t="str">
        <f t="array" ref="U594">IF(X594="Tu",RANK(Y594:Y594,Y$30:Y$887),IF(X594="Th",RANK(Z594:Z594,Z$30:Z$887),IF(X594="F",RANK(AA594,AA$30:AA$887),IF(X594="W",RANK(AB594,AB$30:AB$887),""))))</f>
        <v/>
      </c>
      <c r="V594" s="33"/>
      <c r="X594" t="str">
        <f t="shared" si="63"/>
        <v/>
      </c>
      <c r="Z594" t="str">
        <f t="shared" si="64"/>
        <v/>
      </c>
      <c r="AA594" t="str">
        <f t="shared" si="62"/>
        <v/>
      </c>
      <c r="AB594" t="str">
        <f t="shared" si="65"/>
        <v/>
      </c>
    </row>
    <row r="595" spans="1:28">
      <c r="A595" s="33"/>
      <c r="B595" s="33"/>
      <c r="C595" s="29"/>
      <c r="D595" s="30"/>
      <c r="E595" s="30"/>
      <c r="F595" s="30"/>
      <c r="G595" s="30"/>
      <c r="H595" s="30"/>
      <c r="I595" s="30"/>
      <c r="J595" s="41"/>
      <c r="K595" s="25" t="str">
        <f t="shared" si="66"/>
        <v/>
      </c>
      <c r="L595" s="32"/>
      <c r="M595" s="30"/>
      <c r="N595" s="30"/>
      <c r="O595" s="30"/>
      <c r="P595" s="30"/>
      <c r="Q595" s="30"/>
      <c r="R595" s="25" t="str">
        <f t="shared" si="67"/>
        <v/>
      </c>
      <c r="T595" s="33"/>
      <c r="U595" s="34" t="str">
        <f t="array" ref="U595">IF(X595="Tu",RANK(Y595:Y595,Y$30:Y$887),IF(X595="Th",RANK(Z595:Z595,Z$30:Z$887),IF(X595="F",RANK(AA595,AA$30:AA$887),IF(X595="W",RANK(AB595,AB$30:AB$887),""))))</f>
        <v/>
      </c>
      <c r="V595" s="33"/>
      <c r="X595" t="str">
        <f t="shared" si="63"/>
        <v/>
      </c>
      <c r="Z595" t="str">
        <f t="shared" si="64"/>
        <v/>
      </c>
      <c r="AA595" t="str">
        <f t="shared" si="62"/>
        <v/>
      </c>
      <c r="AB595" t="str">
        <f t="shared" si="65"/>
        <v/>
      </c>
    </row>
    <row r="596" spans="1:28">
      <c r="A596" s="33"/>
      <c r="B596" s="33"/>
      <c r="C596" s="29"/>
      <c r="D596" s="30"/>
      <c r="E596" s="30"/>
      <c r="F596" s="30"/>
      <c r="G596" s="30"/>
      <c r="H596" s="30"/>
      <c r="I596" s="30"/>
      <c r="J596" s="41"/>
      <c r="K596" s="25" t="str">
        <f t="shared" si="66"/>
        <v/>
      </c>
      <c r="L596" s="32"/>
      <c r="M596" s="30"/>
      <c r="N596" s="30"/>
      <c r="O596" s="30"/>
      <c r="P596" s="30"/>
      <c r="Q596" s="30"/>
      <c r="R596" s="25" t="str">
        <f t="shared" si="67"/>
        <v/>
      </c>
      <c r="T596" s="33"/>
      <c r="U596" s="34" t="str">
        <f t="array" ref="U596">IF(X596="Tu",RANK(Y596:Y596,Y$30:Y$887),IF(X596="Th",RANK(Z596:Z596,Z$30:Z$887),IF(X596="F",RANK(AA596,AA$30:AA$887),IF(X596="W",RANK(AB596,AB$30:AB$887),""))))</f>
        <v/>
      </c>
      <c r="V596" s="33"/>
      <c r="X596" t="str">
        <f t="shared" si="63"/>
        <v/>
      </c>
      <c r="Z596" t="str">
        <f t="shared" si="64"/>
        <v/>
      </c>
      <c r="AA596" t="str">
        <f t="shared" si="62"/>
        <v/>
      </c>
      <c r="AB596" t="str">
        <f t="shared" si="65"/>
        <v/>
      </c>
    </row>
    <row r="597" spans="1:28">
      <c r="A597" s="33"/>
      <c r="B597" s="33"/>
      <c r="C597" s="29"/>
      <c r="D597" s="30"/>
      <c r="E597" s="30"/>
      <c r="F597" s="30"/>
      <c r="G597" s="30"/>
      <c r="H597" s="30"/>
      <c r="I597" s="30"/>
      <c r="J597" s="41"/>
      <c r="K597" s="25" t="str">
        <f t="shared" si="66"/>
        <v/>
      </c>
      <c r="L597" s="32"/>
      <c r="M597" s="30"/>
      <c r="N597" s="30"/>
      <c r="O597" s="30"/>
      <c r="P597" s="30"/>
      <c r="Q597" s="30"/>
      <c r="R597" s="25" t="str">
        <f t="shared" si="67"/>
        <v/>
      </c>
      <c r="T597" s="33"/>
      <c r="U597" s="34" t="str">
        <f t="array" ref="U597">IF(X597="Tu",RANK(Y597:Y597,Y$30:Y$887),IF(X597="Th",RANK(Z597:Z597,Z$30:Z$887),IF(X597="F",RANK(AA597,AA$30:AA$887),IF(X597="W",RANK(AB597,AB$30:AB$887),""))))</f>
        <v/>
      </c>
      <c r="V597" s="33"/>
      <c r="X597" t="str">
        <f t="shared" si="63"/>
        <v/>
      </c>
      <c r="Z597" t="str">
        <f t="shared" si="64"/>
        <v/>
      </c>
      <c r="AA597" t="str">
        <f t="shared" si="62"/>
        <v/>
      </c>
      <c r="AB597" t="str">
        <f t="shared" si="65"/>
        <v/>
      </c>
    </row>
    <row r="598" spans="1:28">
      <c r="A598" s="33"/>
      <c r="B598" s="33"/>
      <c r="C598" s="29"/>
      <c r="D598" s="30"/>
      <c r="E598" s="30"/>
      <c r="F598" s="30"/>
      <c r="G598" s="30"/>
      <c r="H598" s="30"/>
      <c r="I598" s="30"/>
      <c r="J598" s="41"/>
      <c r="K598" s="25" t="str">
        <f t="shared" si="66"/>
        <v/>
      </c>
      <c r="L598" s="32"/>
      <c r="M598" s="30"/>
      <c r="N598" s="30"/>
      <c r="O598" s="30"/>
      <c r="P598" s="30"/>
      <c r="Q598" s="30"/>
      <c r="R598" s="25" t="str">
        <f t="shared" si="67"/>
        <v/>
      </c>
      <c r="T598" s="33"/>
      <c r="U598" s="34" t="str">
        <f t="array" ref="U598">IF(X598="Tu",RANK(Y598:Y598,Y$30:Y$887),IF(X598="Th",RANK(Z598:Z598,Z$30:Z$887),IF(X598="F",RANK(AA598,AA$30:AA$887),IF(X598="W",RANK(AB598,AB$30:AB$887),""))))</f>
        <v/>
      </c>
      <c r="V598" s="33"/>
      <c r="X598" t="str">
        <f t="shared" si="63"/>
        <v/>
      </c>
      <c r="Z598" t="str">
        <f t="shared" si="64"/>
        <v/>
      </c>
      <c r="AA598" t="str">
        <f t="shared" si="62"/>
        <v/>
      </c>
      <c r="AB598" t="str">
        <f t="shared" si="65"/>
        <v/>
      </c>
    </row>
    <row r="599" spans="1:28">
      <c r="A599" s="33"/>
      <c r="B599" s="33"/>
      <c r="C599" s="29"/>
      <c r="D599" s="30"/>
      <c r="E599" s="30"/>
      <c r="F599" s="30"/>
      <c r="G599" s="30"/>
      <c r="H599" s="30"/>
      <c r="I599" s="30"/>
      <c r="J599" s="41"/>
      <c r="K599" s="25" t="str">
        <f t="shared" si="66"/>
        <v/>
      </c>
      <c r="L599" s="32"/>
      <c r="M599" s="30"/>
      <c r="N599" s="30"/>
      <c r="O599" s="30"/>
      <c r="P599" s="30"/>
      <c r="Q599" s="30"/>
      <c r="R599" s="25" t="str">
        <f t="shared" si="67"/>
        <v/>
      </c>
      <c r="T599" s="33"/>
      <c r="U599" s="34" t="str">
        <f t="array" ref="U599">IF(X599="Tu",RANK(Y599:Y599,Y$30:Y$887),IF(X599="Th",RANK(Z599:Z599,Z$30:Z$887),IF(X599="F",RANK(AA599,AA$30:AA$887),IF(X599="W",RANK(AB599,AB$30:AB$887),""))))</f>
        <v/>
      </c>
      <c r="V599" s="33"/>
      <c r="X599" t="str">
        <f t="shared" si="63"/>
        <v/>
      </c>
      <c r="Z599" t="str">
        <f t="shared" si="64"/>
        <v/>
      </c>
      <c r="AA599" t="str">
        <f t="shared" si="62"/>
        <v/>
      </c>
      <c r="AB599" t="str">
        <f t="shared" si="65"/>
        <v/>
      </c>
    </row>
    <row r="600" spans="1:28">
      <c r="A600" s="33"/>
      <c r="B600" s="33"/>
      <c r="C600" s="29"/>
      <c r="D600" s="30"/>
      <c r="E600" s="30"/>
      <c r="F600" s="30"/>
      <c r="G600" s="30"/>
      <c r="H600" s="30"/>
      <c r="I600" s="30"/>
      <c r="J600" s="41"/>
      <c r="K600" s="25" t="str">
        <f t="shared" si="66"/>
        <v/>
      </c>
      <c r="L600" s="32"/>
      <c r="M600" s="30"/>
      <c r="N600" s="30"/>
      <c r="O600" s="30"/>
      <c r="P600" s="30"/>
      <c r="Q600" s="30"/>
      <c r="R600" s="25" t="str">
        <f t="shared" si="67"/>
        <v/>
      </c>
      <c r="T600" s="33"/>
      <c r="U600" s="34" t="str">
        <f t="array" ref="U600">IF(X600="Tu",RANK(Y600:Y600,Y$30:Y$887),IF(X600="Th",RANK(Z600:Z600,Z$30:Z$887),IF(X600="F",RANK(AA600,AA$30:AA$887),IF(X600="W",RANK(AB600,AB$30:AB$887),""))))</f>
        <v/>
      </c>
      <c r="V600" s="33"/>
      <c r="X600" t="str">
        <f t="shared" si="63"/>
        <v/>
      </c>
      <c r="Z600" t="str">
        <f t="shared" si="64"/>
        <v/>
      </c>
      <c r="AA600" t="str">
        <f t="shared" si="62"/>
        <v/>
      </c>
      <c r="AB600" t="str">
        <f t="shared" si="65"/>
        <v/>
      </c>
    </row>
    <row r="601" spans="1:28">
      <c r="A601" s="33"/>
      <c r="B601" s="33"/>
      <c r="C601" s="29"/>
      <c r="D601" s="30"/>
      <c r="E601" s="30"/>
      <c r="F601" s="30"/>
      <c r="G601" s="30"/>
      <c r="H601" s="30"/>
      <c r="I601" s="30"/>
      <c r="J601" s="41"/>
      <c r="K601" s="25" t="str">
        <f t="shared" si="66"/>
        <v/>
      </c>
      <c r="L601" s="32"/>
      <c r="M601" s="30"/>
      <c r="N601" s="30"/>
      <c r="O601" s="30"/>
      <c r="P601" s="30"/>
      <c r="Q601" s="30"/>
      <c r="R601" s="25" t="str">
        <f t="shared" si="67"/>
        <v/>
      </c>
      <c r="T601" s="33"/>
      <c r="U601" s="34" t="str">
        <f t="array" ref="U601">IF(X601="Tu",RANK(Y601:Y601,Y$30:Y$887),IF(X601="Th",RANK(Z601:Z601,Z$30:Z$887),IF(X601="F",RANK(AA601,AA$30:AA$887),IF(X601="W",RANK(AB601,AB$30:AB$887),""))))</f>
        <v/>
      </c>
      <c r="V601" s="33"/>
      <c r="X601" t="str">
        <f t="shared" si="63"/>
        <v/>
      </c>
      <c r="Z601" t="str">
        <f t="shared" si="64"/>
        <v/>
      </c>
      <c r="AA601" t="str">
        <f t="shared" si="62"/>
        <v/>
      </c>
      <c r="AB601" t="str">
        <f t="shared" si="65"/>
        <v/>
      </c>
    </row>
    <row r="602" spans="1:28">
      <c r="A602" s="33"/>
      <c r="B602" s="33"/>
      <c r="C602" s="29"/>
      <c r="D602" s="30"/>
      <c r="E602" s="30"/>
      <c r="F602" s="30"/>
      <c r="G602" s="30"/>
      <c r="H602" s="30"/>
      <c r="I602" s="30"/>
      <c r="J602" s="41"/>
      <c r="K602" s="25" t="str">
        <f t="shared" si="66"/>
        <v/>
      </c>
      <c r="L602" s="32"/>
      <c r="M602" s="30"/>
      <c r="N602" s="30"/>
      <c r="O602" s="30"/>
      <c r="P602" s="30"/>
      <c r="Q602" s="30"/>
      <c r="R602" s="25" t="str">
        <f t="shared" si="67"/>
        <v/>
      </c>
      <c r="T602" s="33"/>
      <c r="U602" s="34" t="str">
        <f t="array" ref="U602">IF(X602="Tu",RANK(Y602:Y602,Y$30:Y$887),IF(X602="Th",RANK(Z602:Z602,Z$30:Z$887),IF(X602="F",RANK(AA602,AA$30:AA$887),IF(X602="W",RANK(AB602,AB$30:AB$887),""))))</f>
        <v/>
      </c>
      <c r="V602" s="33"/>
      <c r="X602" t="str">
        <f t="shared" si="63"/>
        <v/>
      </c>
      <c r="Z602" t="str">
        <f t="shared" si="64"/>
        <v/>
      </c>
      <c r="AA602" t="str">
        <f t="shared" si="62"/>
        <v/>
      </c>
      <c r="AB602" t="str">
        <f t="shared" si="65"/>
        <v/>
      </c>
    </row>
    <row r="603" spans="1:28">
      <c r="A603" s="33"/>
      <c r="B603" s="33"/>
      <c r="C603" s="29"/>
      <c r="D603" s="30"/>
      <c r="E603" s="30"/>
      <c r="F603" s="30"/>
      <c r="G603" s="30"/>
      <c r="H603" s="30"/>
      <c r="I603" s="30"/>
      <c r="J603" s="41"/>
      <c r="K603" s="25" t="str">
        <f t="shared" si="66"/>
        <v/>
      </c>
      <c r="L603" s="32"/>
      <c r="M603" s="30"/>
      <c r="N603" s="30"/>
      <c r="O603" s="30"/>
      <c r="P603" s="30"/>
      <c r="Q603" s="30"/>
      <c r="R603" s="25" t="str">
        <f t="shared" si="67"/>
        <v/>
      </c>
      <c r="T603" s="33"/>
      <c r="U603" s="34" t="str">
        <f t="array" ref="U603">IF(X603="Tu",RANK(Y603:Y603,Y$30:Y$887),IF(X603="Th",RANK(Z603:Z603,Z$30:Z$887),IF(X603="F",RANK(AA603,AA$30:AA$887),IF(X603="W",RANK(AB603,AB$30:AB$887),""))))</f>
        <v/>
      </c>
      <c r="V603" s="33"/>
      <c r="X603" t="str">
        <f t="shared" si="63"/>
        <v/>
      </c>
      <c r="Z603" t="str">
        <f t="shared" si="64"/>
        <v/>
      </c>
      <c r="AA603" t="str">
        <f t="shared" si="62"/>
        <v/>
      </c>
      <c r="AB603" t="str">
        <f t="shared" si="65"/>
        <v/>
      </c>
    </row>
    <row r="604" spans="1:28">
      <c r="A604" s="33"/>
      <c r="B604" s="33"/>
      <c r="C604" s="29"/>
      <c r="D604" s="30"/>
      <c r="E604" s="30"/>
      <c r="F604" s="30"/>
      <c r="G604" s="30"/>
      <c r="H604" s="30"/>
      <c r="I604" s="30"/>
      <c r="J604" s="41"/>
      <c r="K604" s="25" t="str">
        <f t="shared" si="66"/>
        <v/>
      </c>
      <c r="L604" s="32"/>
      <c r="M604" s="30"/>
      <c r="N604" s="30"/>
      <c r="O604" s="30"/>
      <c r="P604" s="30"/>
      <c r="Q604" s="30"/>
      <c r="R604" s="25" t="str">
        <f t="shared" si="67"/>
        <v/>
      </c>
      <c r="T604" s="33"/>
      <c r="U604" s="34" t="str">
        <f t="array" ref="U604">IF(X604="Tu",RANK(Y604:Y604,Y$30:Y$887),IF(X604="Th",RANK(Z604:Z604,Z$30:Z$887),IF(X604="F",RANK(AA604,AA$30:AA$887),IF(X604="W",RANK(AB604,AB$30:AB$887),""))))</f>
        <v/>
      </c>
      <c r="V604" s="33"/>
      <c r="X604" t="str">
        <f t="shared" si="63"/>
        <v/>
      </c>
      <c r="Z604" t="str">
        <f t="shared" si="64"/>
        <v/>
      </c>
      <c r="AA604" t="str">
        <f t="shared" si="62"/>
        <v/>
      </c>
      <c r="AB604" t="str">
        <f t="shared" si="65"/>
        <v/>
      </c>
    </row>
    <row r="605" spans="1:28">
      <c r="A605" s="33"/>
      <c r="B605" s="33"/>
      <c r="C605" s="29"/>
      <c r="D605" s="30"/>
      <c r="E605" s="30"/>
      <c r="F605" s="30"/>
      <c r="G605" s="30"/>
      <c r="H605" s="30"/>
      <c r="I605" s="30"/>
      <c r="J605" s="41"/>
      <c r="K605" s="25" t="str">
        <f t="shared" si="66"/>
        <v/>
      </c>
      <c r="L605" s="32"/>
      <c r="M605" s="30"/>
      <c r="N605" s="30"/>
      <c r="O605" s="30"/>
      <c r="P605" s="30"/>
      <c r="Q605" s="30"/>
      <c r="R605" s="25" t="str">
        <f t="shared" si="67"/>
        <v/>
      </c>
      <c r="T605" s="33"/>
      <c r="U605" s="34" t="str">
        <f t="array" ref="U605">IF(X605="Tu",RANK(Y605:Y605,Y$30:Y$887),IF(X605="Th",RANK(Z605:Z605,Z$30:Z$887),IF(X605="F",RANK(AA605,AA$30:AA$887),IF(X605="W",RANK(AB605,AB$30:AB$887),""))))</f>
        <v/>
      </c>
      <c r="V605" s="33"/>
      <c r="X605" t="str">
        <f t="shared" si="63"/>
        <v/>
      </c>
      <c r="Z605" t="str">
        <f t="shared" si="64"/>
        <v/>
      </c>
      <c r="AA605" t="str">
        <f t="shared" si="62"/>
        <v/>
      </c>
      <c r="AB605" t="str">
        <f t="shared" si="65"/>
        <v/>
      </c>
    </row>
    <row r="606" spans="1:28">
      <c r="A606" s="33"/>
      <c r="B606" s="33"/>
      <c r="C606" s="29"/>
      <c r="D606" s="30"/>
      <c r="E606" s="30"/>
      <c r="F606" s="30"/>
      <c r="G606" s="30"/>
      <c r="H606" s="30"/>
      <c r="I606" s="30"/>
      <c r="J606" s="41"/>
      <c r="K606" s="25" t="str">
        <f t="shared" si="66"/>
        <v/>
      </c>
      <c r="L606" s="32"/>
      <c r="M606" s="30"/>
      <c r="N606" s="30"/>
      <c r="O606" s="30"/>
      <c r="P606" s="30"/>
      <c r="Q606" s="30"/>
      <c r="R606" s="25" t="str">
        <f t="shared" si="67"/>
        <v/>
      </c>
      <c r="T606" s="33"/>
      <c r="U606" s="34" t="str">
        <f t="array" ref="U606">IF(X606="Tu",RANK(Y606:Y606,Y$30:Y$887),IF(X606="Th",RANK(Z606:Z606,Z$30:Z$887),IF(X606="F",RANK(AA606,AA$30:AA$887),IF(X606="W",RANK(AB606,AB$30:AB$887),""))))</f>
        <v/>
      </c>
      <c r="V606" s="33"/>
      <c r="X606" t="str">
        <f t="shared" si="63"/>
        <v/>
      </c>
      <c r="Z606" t="str">
        <f t="shared" si="64"/>
        <v/>
      </c>
      <c r="AA606" t="str">
        <f t="shared" si="62"/>
        <v/>
      </c>
      <c r="AB606" t="str">
        <f t="shared" si="65"/>
        <v/>
      </c>
    </row>
    <row r="607" spans="1:28">
      <c r="A607" s="33"/>
      <c r="B607" s="33"/>
      <c r="C607" s="29"/>
      <c r="D607" s="30"/>
      <c r="E607" s="30"/>
      <c r="F607" s="30"/>
      <c r="G607" s="30"/>
      <c r="H607" s="30"/>
      <c r="I607" s="30"/>
      <c r="J607" s="41"/>
      <c r="K607" s="25" t="str">
        <f t="shared" si="66"/>
        <v/>
      </c>
      <c r="L607" s="32"/>
      <c r="M607" s="30"/>
      <c r="N607" s="30"/>
      <c r="O607" s="30"/>
      <c r="P607" s="30"/>
      <c r="Q607" s="30"/>
      <c r="R607" s="25" t="str">
        <f t="shared" si="67"/>
        <v/>
      </c>
      <c r="T607" s="33"/>
      <c r="U607" s="34" t="str">
        <f t="array" ref="U607">IF(X607="Tu",RANK(Y607:Y607,Y$30:Y$887),IF(X607="Th",RANK(Z607:Z607,Z$30:Z$887),IF(X607="F",RANK(AA607,AA$30:AA$887),IF(X607="W",RANK(AB607,AB$30:AB$887),""))))</f>
        <v/>
      </c>
      <c r="V607" s="33"/>
      <c r="X607" t="str">
        <f t="shared" si="63"/>
        <v/>
      </c>
      <c r="Z607" t="str">
        <f t="shared" si="64"/>
        <v/>
      </c>
      <c r="AA607" t="str">
        <f t="shared" si="62"/>
        <v/>
      </c>
      <c r="AB607" t="str">
        <f t="shared" si="65"/>
        <v/>
      </c>
    </row>
    <row r="608" spans="1:28">
      <c r="A608" s="33"/>
      <c r="B608" s="33"/>
      <c r="C608" s="29"/>
      <c r="D608" s="30"/>
      <c r="E608" s="30"/>
      <c r="F608" s="30"/>
      <c r="G608" s="30"/>
      <c r="H608" s="30"/>
      <c r="I608" s="30"/>
      <c r="J608" s="41"/>
      <c r="K608" s="25" t="str">
        <f t="shared" si="66"/>
        <v/>
      </c>
      <c r="L608" s="32"/>
      <c r="M608" s="30"/>
      <c r="N608" s="30"/>
      <c r="O608" s="30"/>
      <c r="P608" s="30"/>
      <c r="Q608" s="30"/>
      <c r="R608" s="25" t="str">
        <f t="shared" si="67"/>
        <v/>
      </c>
      <c r="T608" s="33"/>
      <c r="U608" s="34" t="str">
        <f t="array" ref="U608">IF(X608="Tu",RANK(Y608:Y608,Y$30:Y$887),IF(X608="Th",RANK(Z608:Z608,Z$30:Z$887),IF(X608="F",RANK(AA608,AA$30:AA$887),IF(X608="W",RANK(AB608,AB$30:AB$887),""))))</f>
        <v/>
      </c>
      <c r="V608" s="33"/>
      <c r="X608" t="str">
        <f t="shared" si="63"/>
        <v/>
      </c>
      <c r="Z608" t="str">
        <f t="shared" si="64"/>
        <v/>
      </c>
      <c r="AA608" t="str">
        <f t="shared" si="62"/>
        <v/>
      </c>
      <c r="AB608" t="str">
        <f t="shared" si="65"/>
        <v/>
      </c>
    </row>
    <row r="609" spans="1:28">
      <c r="A609" s="33"/>
      <c r="B609" s="33"/>
      <c r="C609" s="29"/>
      <c r="D609" s="30"/>
      <c r="E609" s="30"/>
      <c r="F609" s="30"/>
      <c r="G609" s="30"/>
      <c r="H609" s="30"/>
      <c r="I609" s="30"/>
      <c r="J609" s="41"/>
      <c r="K609" s="25" t="str">
        <f t="shared" si="66"/>
        <v/>
      </c>
      <c r="L609" s="32"/>
      <c r="M609" s="30"/>
      <c r="N609" s="30"/>
      <c r="O609" s="30"/>
      <c r="P609" s="30"/>
      <c r="Q609" s="30"/>
      <c r="R609" s="25" t="str">
        <f t="shared" si="67"/>
        <v/>
      </c>
      <c r="T609" s="33"/>
      <c r="U609" s="34" t="str">
        <f t="array" ref="U609">IF(X609="Tu",RANK(Y609:Y609,Y$30:Y$887),IF(X609="Th",RANK(Z609:Z609,Z$30:Z$887),IF(X609="F",RANK(AA609,AA$30:AA$887),IF(X609="W",RANK(AB609,AB$30:AB$887),""))))</f>
        <v/>
      </c>
      <c r="V609" s="33"/>
      <c r="X609" t="str">
        <f t="shared" si="63"/>
        <v/>
      </c>
      <c r="Z609" t="str">
        <f t="shared" si="64"/>
        <v/>
      </c>
      <c r="AA609" t="str">
        <f t="shared" si="62"/>
        <v/>
      </c>
      <c r="AB609" t="str">
        <f t="shared" si="65"/>
        <v/>
      </c>
    </row>
    <row r="610" spans="1:28">
      <c r="A610" s="33"/>
      <c r="B610" s="33"/>
      <c r="C610" s="29"/>
      <c r="D610" s="30"/>
      <c r="E610" s="30"/>
      <c r="F610" s="30"/>
      <c r="G610" s="30"/>
      <c r="H610" s="30"/>
      <c r="I610" s="30"/>
      <c r="J610" s="41"/>
      <c r="K610" s="25" t="str">
        <f t="shared" si="66"/>
        <v/>
      </c>
      <c r="L610" s="32"/>
      <c r="M610" s="30"/>
      <c r="N610" s="30"/>
      <c r="O610" s="30"/>
      <c r="P610" s="30"/>
      <c r="Q610" s="30"/>
      <c r="R610" s="25" t="str">
        <f t="shared" si="67"/>
        <v/>
      </c>
      <c r="T610" s="33"/>
      <c r="U610" s="34" t="str">
        <f t="array" ref="U610">IF(X610="Tu",RANK(Y610:Y610,Y$30:Y$887),IF(X610="Th",RANK(Z610:Z610,Z$30:Z$887),IF(X610="F",RANK(AA610,AA$30:AA$887),IF(X610="W",RANK(AB610,AB$30:AB$887),""))))</f>
        <v/>
      </c>
      <c r="V610" s="33"/>
      <c r="X610" t="str">
        <f t="shared" si="63"/>
        <v/>
      </c>
      <c r="Z610" t="str">
        <f t="shared" si="64"/>
        <v/>
      </c>
      <c r="AA610" t="str">
        <f t="shared" si="62"/>
        <v/>
      </c>
      <c r="AB610" t="str">
        <f t="shared" si="65"/>
        <v/>
      </c>
    </row>
    <row r="611" spans="1:28">
      <c r="A611" s="33"/>
      <c r="B611" s="33"/>
      <c r="C611" s="29"/>
      <c r="D611" s="30"/>
      <c r="E611" s="30"/>
      <c r="F611" s="30"/>
      <c r="G611" s="30"/>
      <c r="H611" s="30"/>
      <c r="I611" s="30"/>
      <c r="J611" s="41"/>
      <c r="K611" s="25" t="str">
        <f t="shared" si="66"/>
        <v/>
      </c>
      <c r="L611" s="32"/>
      <c r="M611" s="30"/>
      <c r="N611" s="30"/>
      <c r="O611" s="30"/>
      <c r="P611" s="30"/>
      <c r="Q611" s="30"/>
      <c r="R611" s="25" t="str">
        <f t="shared" si="67"/>
        <v/>
      </c>
      <c r="T611" s="33"/>
      <c r="U611" s="34" t="str">
        <f t="array" ref="U611">IF(X611="Tu",RANK(Y611:Y611,Y$30:Y$887),IF(X611="Th",RANK(Z611:Z611,Z$30:Z$887),IF(X611="F",RANK(AA611,AA$30:AA$887),IF(X611="W",RANK(AB611,AB$30:AB$887),""))))</f>
        <v/>
      </c>
      <c r="V611" s="33"/>
      <c r="X611" t="str">
        <f t="shared" si="63"/>
        <v/>
      </c>
      <c r="Z611" t="str">
        <f t="shared" si="64"/>
        <v/>
      </c>
      <c r="AA611" t="str">
        <f t="shared" si="62"/>
        <v/>
      </c>
      <c r="AB611" t="str">
        <f t="shared" si="65"/>
        <v/>
      </c>
    </row>
    <row r="612" spans="1:28">
      <c r="A612" s="33"/>
      <c r="B612" s="33"/>
      <c r="C612" s="29"/>
      <c r="D612" s="30"/>
      <c r="E612" s="30"/>
      <c r="F612" s="30"/>
      <c r="G612" s="30"/>
      <c r="H612" s="30"/>
      <c r="I612" s="30"/>
      <c r="J612" s="41"/>
      <c r="K612" s="25" t="str">
        <f t="shared" si="66"/>
        <v/>
      </c>
      <c r="L612" s="32"/>
      <c r="M612" s="30"/>
      <c r="N612" s="30"/>
      <c r="O612" s="30"/>
      <c r="P612" s="30"/>
      <c r="Q612" s="30"/>
      <c r="R612" s="25" t="str">
        <f t="shared" si="67"/>
        <v/>
      </c>
      <c r="T612" s="33"/>
      <c r="U612" s="34" t="str">
        <f t="array" ref="U612">IF(X612="Tu",RANK(Y612:Y612,Y$30:Y$887),IF(X612="Th",RANK(Z612:Z612,Z$30:Z$887),IF(X612="F",RANK(AA612,AA$30:AA$887),IF(X612="W",RANK(AB612,AB$30:AB$887),""))))</f>
        <v/>
      </c>
      <c r="V612" s="33"/>
      <c r="X612" t="str">
        <f t="shared" si="63"/>
        <v/>
      </c>
      <c r="Z612" t="str">
        <f t="shared" si="64"/>
        <v/>
      </c>
      <c r="AA612" t="str">
        <f t="shared" si="62"/>
        <v/>
      </c>
      <c r="AB612" t="str">
        <f t="shared" si="65"/>
        <v/>
      </c>
    </row>
    <row r="613" spans="1:28">
      <c r="A613" s="33"/>
      <c r="B613" s="33"/>
      <c r="C613" s="29"/>
      <c r="D613" s="30"/>
      <c r="E613" s="30"/>
      <c r="F613" s="30"/>
      <c r="G613" s="30"/>
      <c r="H613" s="30"/>
      <c r="I613" s="30"/>
      <c r="J613" s="41"/>
      <c r="K613" s="25" t="str">
        <f t="shared" si="66"/>
        <v/>
      </c>
      <c r="L613" s="32"/>
      <c r="M613" s="30"/>
      <c r="N613" s="30"/>
      <c r="O613" s="30"/>
      <c r="P613" s="30"/>
      <c r="Q613" s="30"/>
      <c r="R613" s="25" t="str">
        <f t="shared" si="67"/>
        <v/>
      </c>
      <c r="T613" s="33"/>
      <c r="U613" s="34" t="str">
        <f t="array" ref="U613">IF(X613="Tu",RANK(Y613:Y613,Y$30:Y$887),IF(X613="Th",RANK(Z613:Z613,Z$30:Z$887),IF(X613="F",RANK(AA613,AA$30:AA$887),IF(X613="W",RANK(AB613,AB$30:AB$887),""))))</f>
        <v/>
      </c>
      <c r="V613" s="33"/>
      <c r="X613" t="str">
        <f t="shared" si="63"/>
        <v/>
      </c>
      <c r="Z613" t="str">
        <f t="shared" si="64"/>
        <v/>
      </c>
      <c r="AA613" t="str">
        <f t="shared" si="62"/>
        <v/>
      </c>
      <c r="AB613" t="str">
        <f t="shared" si="65"/>
        <v/>
      </c>
    </row>
    <row r="614" spans="1:28">
      <c r="A614" s="33"/>
      <c r="B614" s="33"/>
      <c r="C614" s="29"/>
      <c r="D614" s="30"/>
      <c r="E614" s="30"/>
      <c r="F614" s="30"/>
      <c r="G614" s="30"/>
      <c r="H614" s="30"/>
      <c r="I614" s="30"/>
      <c r="J614" s="41"/>
      <c r="K614" s="25" t="str">
        <f t="shared" si="66"/>
        <v/>
      </c>
      <c r="L614" s="32"/>
      <c r="M614" s="30"/>
      <c r="N614" s="30"/>
      <c r="O614" s="30"/>
      <c r="P614" s="30"/>
      <c r="Q614" s="30"/>
      <c r="R614" s="25" t="str">
        <f t="shared" si="67"/>
        <v/>
      </c>
      <c r="T614" s="33"/>
      <c r="U614" s="34" t="str">
        <f t="array" ref="U614">IF(X614="Tu",RANK(Y614:Y614,Y$30:Y$887),IF(X614="Th",RANK(Z614:Z614,Z$30:Z$887),IF(X614="F",RANK(AA614,AA$30:AA$887),IF(X614="W",RANK(AB614,AB$30:AB$887),""))))</f>
        <v/>
      </c>
      <c r="V614" s="33"/>
      <c r="X614" t="str">
        <f t="shared" si="63"/>
        <v/>
      </c>
      <c r="Z614" t="str">
        <f t="shared" si="64"/>
        <v/>
      </c>
      <c r="AA614" t="str">
        <f t="shared" si="62"/>
        <v/>
      </c>
      <c r="AB614" t="str">
        <f t="shared" si="65"/>
        <v/>
      </c>
    </row>
    <row r="615" spans="1:28">
      <c r="A615" s="33"/>
      <c r="B615" s="33"/>
      <c r="C615" s="29"/>
      <c r="D615" s="30"/>
      <c r="E615" s="30"/>
      <c r="F615" s="30"/>
      <c r="G615" s="30"/>
      <c r="H615" s="30"/>
      <c r="I615" s="30"/>
      <c r="J615" s="41"/>
      <c r="K615" s="25" t="str">
        <f t="shared" si="66"/>
        <v/>
      </c>
      <c r="L615" s="32"/>
      <c r="M615" s="30"/>
      <c r="N615" s="30"/>
      <c r="O615" s="30"/>
      <c r="P615" s="30"/>
      <c r="Q615" s="30"/>
      <c r="R615" s="25" t="str">
        <f t="shared" si="67"/>
        <v/>
      </c>
      <c r="T615" s="33"/>
      <c r="U615" s="34" t="str">
        <f t="array" ref="U615">IF(X615="Tu",RANK(Y615:Y615,Y$30:Y$887),IF(X615="Th",RANK(Z615:Z615,Z$30:Z$887),IF(X615="F",RANK(AA615,AA$30:AA$887),IF(X615="W",RANK(AB615,AB$30:AB$887),""))))</f>
        <v/>
      </c>
      <c r="V615" s="33"/>
      <c r="X615" t="str">
        <f t="shared" si="63"/>
        <v/>
      </c>
      <c r="Z615" t="str">
        <f t="shared" si="64"/>
        <v/>
      </c>
      <c r="AA615" t="str">
        <f t="shared" si="62"/>
        <v/>
      </c>
      <c r="AB615" t="str">
        <f t="shared" si="65"/>
        <v/>
      </c>
    </row>
    <row r="616" spans="1:28">
      <c r="A616" s="33"/>
      <c r="B616" s="33"/>
      <c r="C616" s="29"/>
      <c r="D616" s="30"/>
      <c r="E616" s="30"/>
      <c r="F616" s="30"/>
      <c r="G616" s="30"/>
      <c r="H616" s="30"/>
      <c r="I616" s="30"/>
      <c r="J616" s="41"/>
      <c r="K616" s="25" t="str">
        <f t="shared" si="66"/>
        <v/>
      </c>
      <c r="L616" s="32"/>
      <c r="M616" s="30"/>
      <c r="N616" s="30"/>
      <c r="O616" s="30"/>
      <c r="P616" s="30"/>
      <c r="Q616" s="30"/>
      <c r="R616" s="25" t="str">
        <f t="shared" si="67"/>
        <v/>
      </c>
      <c r="T616" s="33"/>
      <c r="U616" s="34" t="str">
        <f t="array" ref="U616">IF(X616="Tu",RANK(Y616:Y616,Y$30:Y$887),IF(X616="Th",RANK(Z616:Z616,Z$30:Z$887),IF(X616="F",RANK(AA616,AA$30:AA$887),IF(X616="W",RANK(AB616,AB$30:AB$887),""))))</f>
        <v/>
      </c>
      <c r="V616" s="33"/>
      <c r="X616" t="str">
        <f t="shared" si="63"/>
        <v/>
      </c>
      <c r="Z616" t="str">
        <f t="shared" si="64"/>
        <v/>
      </c>
      <c r="AA616" t="str">
        <f t="shared" si="62"/>
        <v/>
      </c>
      <c r="AB616" t="str">
        <f t="shared" si="65"/>
        <v/>
      </c>
    </row>
    <row r="617" spans="1:28">
      <c r="A617" s="33"/>
      <c r="B617" s="33"/>
      <c r="C617" s="29"/>
      <c r="D617" s="30"/>
      <c r="E617" s="30"/>
      <c r="F617" s="30"/>
      <c r="G617" s="30"/>
      <c r="H617" s="30"/>
      <c r="I617" s="30"/>
      <c r="J617" s="41"/>
      <c r="K617" s="25" t="str">
        <f t="shared" si="66"/>
        <v/>
      </c>
      <c r="L617" s="32"/>
      <c r="M617" s="30"/>
      <c r="N617" s="30"/>
      <c r="O617" s="30"/>
      <c r="P617" s="30"/>
      <c r="Q617" s="30"/>
      <c r="R617" s="25" t="str">
        <f t="shared" si="67"/>
        <v/>
      </c>
      <c r="T617" s="33"/>
      <c r="U617" s="34" t="str">
        <f t="array" ref="U617">IF(X617="Tu",RANK(Y617:Y617,Y$30:Y$887),IF(X617="Th",RANK(Z617:Z617,Z$30:Z$887),IF(X617="F",RANK(AA617,AA$30:AA$887),IF(X617="W",RANK(AB617,AB$30:AB$887),""))))</f>
        <v/>
      </c>
      <c r="V617" s="33"/>
      <c r="X617" t="str">
        <f t="shared" si="63"/>
        <v/>
      </c>
      <c r="Z617" t="str">
        <f t="shared" si="64"/>
        <v/>
      </c>
      <c r="AA617" t="str">
        <f t="shared" si="62"/>
        <v/>
      </c>
      <c r="AB617" t="str">
        <f t="shared" si="65"/>
        <v/>
      </c>
    </row>
    <row r="618" spans="1:28">
      <c r="A618" s="33"/>
      <c r="B618" s="33"/>
      <c r="C618" s="29"/>
      <c r="D618" s="30"/>
      <c r="E618" s="30"/>
      <c r="F618" s="30"/>
      <c r="G618" s="30"/>
      <c r="H618" s="30"/>
      <c r="I618" s="30"/>
      <c r="J618" s="41"/>
      <c r="K618" s="25" t="str">
        <f t="shared" si="66"/>
        <v/>
      </c>
      <c r="L618" s="32"/>
      <c r="M618" s="30"/>
      <c r="N618" s="30"/>
      <c r="O618" s="30"/>
      <c r="P618" s="30"/>
      <c r="Q618" s="30"/>
      <c r="R618" s="25" t="str">
        <f t="shared" si="67"/>
        <v/>
      </c>
      <c r="T618" s="33"/>
      <c r="U618" s="34" t="str">
        <f t="array" ref="U618">IF(X618="Tu",RANK(Y618:Y618,Y$30:Y$887),IF(X618="Th",RANK(Z618:Z618,Z$30:Z$887),IF(X618="F",RANK(AA618,AA$30:AA$887),IF(X618="W",RANK(AB618,AB$30:AB$887),""))))</f>
        <v/>
      </c>
      <c r="V618" s="33"/>
      <c r="X618" t="str">
        <f t="shared" si="63"/>
        <v/>
      </c>
      <c r="Z618" t="str">
        <f t="shared" si="64"/>
        <v/>
      </c>
      <c r="AA618" t="str">
        <f t="shared" si="62"/>
        <v/>
      </c>
      <c r="AB618" t="str">
        <f t="shared" si="65"/>
        <v/>
      </c>
    </row>
    <row r="619" spans="1:28">
      <c r="A619" s="33"/>
      <c r="B619" s="33"/>
      <c r="C619" s="29"/>
      <c r="D619" s="30"/>
      <c r="E619" s="30"/>
      <c r="F619" s="30"/>
      <c r="G619" s="30"/>
      <c r="H619" s="30"/>
      <c r="I619" s="30"/>
      <c r="J619" s="41"/>
      <c r="K619" s="25" t="str">
        <f t="shared" si="66"/>
        <v/>
      </c>
      <c r="L619" s="32"/>
      <c r="M619" s="30"/>
      <c r="N619" s="30"/>
      <c r="O619" s="30"/>
      <c r="P619" s="30"/>
      <c r="Q619" s="30"/>
      <c r="R619" s="25" t="str">
        <f t="shared" si="67"/>
        <v/>
      </c>
      <c r="T619" s="33"/>
      <c r="U619" s="34" t="str">
        <f t="array" ref="U619">IF(X619="Tu",RANK(Y619:Y619,Y$30:Y$887),IF(X619="Th",RANK(Z619:Z619,Z$30:Z$887),IF(X619="F",RANK(AA619,AA$30:AA$887),IF(X619="W",RANK(AB619,AB$30:AB$887),""))))</f>
        <v/>
      </c>
      <c r="V619" s="33"/>
      <c r="X619" t="str">
        <f t="shared" si="63"/>
        <v/>
      </c>
      <c r="Z619" t="str">
        <f t="shared" si="64"/>
        <v/>
      </c>
      <c r="AA619" t="str">
        <f t="shared" si="62"/>
        <v/>
      </c>
      <c r="AB619" t="str">
        <f t="shared" si="65"/>
        <v/>
      </c>
    </row>
    <row r="620" spans="1:28">
      <c r="A620" s="33"/>
      <c r="B620" s="33"/>
      <c r="C620" s="29"/>
      <c r="D620" s="30"/>
      <c r="E620" s="30"/>
      <c r="F620" s="30"/>
      <c r="G620" s="30"/>
      <c r="H620" s="30"/>
      <c r="I620" s="30"/>
      <c r="J620" s="41"/>
      <c r="K620" s="25" t="str">
        <f t="shared" si="66"/>
        <v/>
      </c>
      <c r="L620" s="32"/>
      <c r="M620" s="30"/>
      <c r="N620" s="30"/>
      <c r="O620" s="30"/>
      <c r="P620" s="30"/>
      <c r="Q620" s="30"/>
      <c r="R620" s="25" t="str">
        <f t="shared" si="67"/>
        <v/>
      </c>
      <c r="S620" s="27" t="str">
        <f t="shared" ref="S620:S683" si="68">IF(J620="","",IF(R620="","",J620+R620))</f>
        <v/>
      </c>
      <c r="T620" s="33"/>
      <c r="U620" s="34" t="str">
        <f t="array" ref="U620">IF(X620="Tu",RANK(Y620:Y620,Y$30:Y$887),IF(X620="Th",RANK(Z620:Z620,Z$30:Z$887),IF(X620="F",RANK(AA620,AA$30:AA$887),IF(X620="W",RANK(AB620,AB$30:AB$887),""))))</f>
        <v/>
      </c>
      <c r="V620" s="33"/>
      <c r="X620" t="str">
        <f t="shared" si="63"/>
        <v/>
      </c>
      <c r="Z620" t="str">
        <f t="shared" si="64"/>
        <v/>
      </c>
      <c r="AA620" t="str">
        <f t="shared" si="62"/>
        <v/>
      </c>
      <c r="AB620" t="str">
        <f t="shared" si="65"/>
        <v/>
      </c>
    </row>
    <row r="621" spans="1:28">
      <c r="A621" s="33"/>
      <c r="B621" s="33"/>
      <c r="C621" s="29"/>
      <c r="D621" s="30"/>
      <c r="E621" s="30"/>
      <c r="F621" s="30"/>
      <c r="G621" s="30"/>
      <c r="H621" s="30"/>
      <c r="I621" s="30"/>
      <c r="J621" s="41"/>
      <c r="K621" s="25" t="str">
        <f t="shared" si="66"/>
        <v/>
      </c>
      <c r="L621" s="32"/>
      <c r="M621" s="30"/>
      <c r="N621" s="30"/>
      <c r="O621" s="30"/>
      <c r="P621" s="30"/>
      <c r="Q621" s="30"/>
      <c r="R621" s="25" t="str">
        <f t="shared" si="67"/>
        <v/>
      </c>
      <c r="S621" s="27" t="str">
        <f t="shared" si="68"/>
        <v/>
      </c>
      <c r="T621" s="33"/>
      <c r="U621" s="34" t="str">
        <f t="array" ref="U621">IF(X621="Tu",RANK(Y621:Y621,Y$30:Y$887),IF(X621="Th",RANK(Z621:Z621,Z$30:Z$887),IF(X621="F",RANK(AA621,AA$30:AA$887),IF(X621="W",RANK(AB621,AB$30:AB$887),""))))</f>
        <v/>
      </c>
      <c r="V621" s="33"/>
      <c r="X621" t="str">
        <f t="shared" si="63"/>
        <v/>
      </c>
      <c r="Z621" t="str">
        <f t="shared" si="64"/>
        <v/>
      </c>
      <c r="AA621" t="str">
        <f t="shared" si="62"/>
        <v/>
      </c>
      <c r="AB621" t="str">
        <f t="shared" si="65"/>
        <v/>
      </c>
    </row>
    <row r="622" spans="1:28">
      <c r="A622" s="33"/>
      <c r="B622" s="33"/>
      <c r="C622" s="29"/>
      <c r="D622" s="30"/>
      <c r="E622" s="30"/>
      <c r="F622" s="30"/>
      <c r="G622" s="30"/>
      <c r="H622" s="30"/>
      <c r="I622" s="30"/>
      <c r="J622" s="41"/>
      <c r="K622" s="25" t="str">
        <f t="shared" si="66"/>
        <v/>
      </c>
      <c r="L622" s="32"/>
      <c r="M622" s="30"/>
      <c r="N622" s="30"/>
      <c r="O622" s="30"/>
      <c r="P622" s="30"/>
      <c r="Q622" s="30"/>
      <c r="R622" s="25" t="str">
        <f t="shared" si="67"/>
        <v/>
      </c>
      <c r="S622" s="27" t="str">
        <f t="shared" si="68"/>
        <v/>
      </c>
      <c r="T622" s="33"/>
      <c r="U622" s="34" t="str">
        <f t="array" ref="U622">IF(X622="Tu",RANK(Y622:Y622,Y$30:Y$887),IF(X622="Th",RANK(Z622:Z622,Z$30:Z$887),IF(X622="F",RANK(AA622,AA$30:AA$887),IF(X622="W",RANK(AB622,AB$30:AB$887),""))))</f>
        <v/>
      </c>
      <c r="V622" s="33"/>
      <c r="X622" t="str">
        <f t="shared" si="63"/>
        <v/>
      </c>
      <c r="Z622" t="str">
        <f t="shared" si="64"/>
        <v/>
      </c>
      <c r="AA622" t="str">
        <f t="shared" ref="AA622:AA685" si="69">IF(T622="Fri",S622,"")</f>
        <v/>
      </c>
      <c r="AB622" t="str">
        <f t="shared" si="65"/>
        <v/>
      </c>
    </row>
    <row r="623" spans="1:28">
      <c r="A623" s="33"/>
      <c r="B623" s="33"/>
      <c r="C623" s="29"/>
      <c r="D623" s="30"/>
      <c r="E623" s="30"/>
      <c r="F623" s="30"/>
      <c r="G623" s="30"/>
      <c r="H623" s="30"/>
      <c r="I623" s="30"/>
      <c r="J623" s="41"/>
      <c r="K623" s="25" t="str">
        <f t="shared" si="66"/>
        <v/>
      </c>
      <c r="L623" s="32"/>
      <c r="M623" s="30"/>
      <c r="N623" s="30"/>
      <c r="O623" s="30"/>
      <c r="P623" s="30"/>
      <c r="Q623" s="30"/>
      <c r="R623" s="25" t="str">
        <f t="shared" si="67"/>
        <v/>
      </c>
      <c r="S623" s="27" t="str">
        <f t="shared" si="68"/>
        <v/>
      </c>
      <c r="T623" s="33"/>
      <c r="U623" s="34" t="str">
        <f t="array" ref="U623">IF(X623="Tu",RANK(Y623:Y623,Y$30:Y$887),IF(X623="Th",RANK(Z623:Z623,Z$30:Z$887),IF(X623="F",RANK(AA623,AA$30:AA$887),IF(X623="W",RANK(AB623,AB$30:AB$887),""))))</f>
        <v/>
      </c>
      <c r="V623" s="33"/>
      <c r="X623" t="str">
        <f t="shared" si="63"/>
        <v/>
      </c>
      <c r="Z623" t="str">
        <f t="shared" si="64"/>
        <v/>
      </c>
      <c r="AA623" t="str">
        <f t="shared" si="69"/>
        <v/>
      </c>
      <c r="AB623" t="str">
        <f t="shared" si="65"/>
        <v/>
      </c>
    </row>
    <row r="624" spans="1:28">
      <c r="A624" s="33"/>
      <c r="B624" s="33"/>
      <c r="C624" s="29"/>
      <c r="D624" s="30"/>
      <c r="E624" s="30"/>
      <c r="F624" s="30"/>
      <c r="G624" s="30"/>
      <c r="H624" s="30"/>
      <c r="I624" s="30"/>
      <c r="J624" s="41"/>
      <c r="K624" s="25" t="str">
        <f t="shared" si="66"/>
        <v/>
      </c>
      <c r="L624" s="32"/>
      <c r="M624" s="30"/>
      <c r="N624" s="30"/>
      <c r="O624" s="30"/>
      <c r="P624" s="30"/>
      <c r="Q624" s="30"/>
      <c r="R624" s="25" t="str">
        <f t="shared" si="67"/>
        <v/>
      </c>
      <c r="S624" s="27" t="str">
        <f t="shared" si="68"/>
        <v/>
      </c>
      <c r="T624" s="33"/>
      <c r="U624" s="34" t="str">
        <f t="array" ref="U624">IF(X624="Tu",RANK(Y624:Y624,Y$30:Y$887),IF(X624="Th",RANK(Z624:Z624,Z$30:Z$887),IF(X624="F",RANK(AA624,AA$30:AA$887),IF(X624="W",RANK(AB624,AB$30:AB$887),""))))</f>
        <v/>
      </c>
      <c r="V624" s="33"/>
      <c r="X624" t="str">
        <f t="shared" ref="X624:X687" si="70">IF(Z624="",IF(AA624="",IF(AB624="","","W"),"F"),"T")</f>
        <v/>
      </c>
      <c r="Z624" t="str">
        <f t="shared" ref="Z624:Z687" si="71">IF(T624="Thur",S624,"")</f>
        <v/>
      </c>
      <c r="AA624" t="str">
        <f t="shared" si="69"/>
        <v/>
      </c>
      <c r="AB624" t="str">
        <f t="shared" ref="AB624:AB687" si="72">IF(T624="Wed",S624,"")</f>
        <v/>
      </c>
    </row>
    <row r="625" spans="1:28">
      <c r="A625" s="33"/>
      <c r="B625" s="33"/>
      <c r="C625" s="29"/>
      <c r="D625" s="30"/>
      <c r="E625" s="30"/>
      <c r="F625" s="30"/>
      <c r="G625" s="30"/>
      <c r="H625" s="30"/>
      <c r="I625" s="30"/>
      <c r="J625" s="41"/>
      <c r="K625" s="25" t="str">
        <f t="shared" si="66"/>
        <v/>
      </c>
      <c r="L625" s="32"/>
      <c r="M625" s="30"/>
      <c r="N625" s="30"/>
      <c r="O625" s="30"/>
      <c r="P625" s="30"/>
      <c r="Q625" s="30"/>
      <c r="R625" s="25" t="str">
        <f t="shared" si="67"/>
        <v/>
      </c>
      <c r="S625" s="27" t="str">
        <f t="shared" si="68"/>
        <v/>
      </c>
      <c r="T625" s="33"/>
      <c r="U625" s="34" t="str">
        <f t="array" ref="U625">IF(X625="Tu",RANK(Y625:Y625,Y$30:Y$887),IF(X625="Th",RANK(Z625:Z625,Z$30:Z$887),IF(X625="F",RANK(AA625,AA$30:AA$887),IF(X625="W",RANK(AB625,AB$30:AB$887),""))))</f>
        <v/>
      </c>
      <c r="V625" s="33"/>
      <c r="X625" t="str">
        <f t="shared" si="70"/>
        <v/>
      </c>
      <c r="Z625" t="str">
        <f t="shared" si="71"/>
        <v/>
      </c>
      <c r="AA625" t="str">
        <f t="shared" si="69"/>
        <v/>
      </c>
      <c r="AB625" t="str">
        <f t="shared" si="72"/>
        <v/>
      </c>
    </row>
    <row r="626" spans="1:28">
      <c r="A626" s="33"/>
      <c r="B626" s="33"/>
      <c r="C626" s="29"/>
      <c r="D626" s="30"/>
      <c r="E626" s="30"/>
      <c r="F626" s="30"/>
      <c r="G626" s="30"/>
      <c r="H626" s="30"/>
      <c r="I626" s="30"/>
      <c r="J626" s="41"/>
      <c r="K626" s="25" t="str">
        <f t="shared" si="66"/>
        <v/>
      </c>
      <c r="L626" s="32"/>
      <c r="M626" s="30"/>
      <c r="N626" s="30"/>
      <c r="O626" s="30"/>
      <c r="P626" s="30"/>
      <c r="Q626" s="30"/>
      <c r="R626" s="25" t="str">
        <f t="shared" si="67"/>
        <v/>
      </c>
      <c r="S626" s="27" t="str">
        <f t="shared" si="68"/>
        <v/>
      </c>
      <c r="T626" s="33"/>
      <c r="U626" s="34" t="str">
        <f t="array" ref="U626">IF(X626="Tu",RANK(Y626:Y626,Y$30:Y$887),IF(X626="Th",RANK(Z626:Z626,Z$30:Z$887),IF(X626="F",RANK(AA626,AA$30:AA$887),IF(X626="W",RANK(AB626,AB$30:AB$887),""))))</f>
        <v/>
      </c>
      <c r="V626" s="33"/>
      <c r="X626" t="str">
        <f t="shared" si="70"/>
        <v/>
      </c>
      <c r="Z626" t="str">
        <f t="shared" si="71"/>
        <v/>
      </c>
      <c r="AA626" t="str">
        <f t="shared" si="69"/>
        <v/>
      </c>
      <c r="AB626" t="str">
        <f t="shared" si="72"/>
        <v/>
      </c>
    </row>
    <row r="627" spans="1:28">
      <c r="A627" s="33"/>
      <c r="B627" s="33"/>
      <c r="C627" s="29"/>
      <c r="D627" s="30"/>
      <c r="E627" s="30"/>
      <c r="F627" s="30"/>
      <c r="G627" s="30"/>
      <c r="H627" s="30"/>
      <c r="I627" s="30"/>
      <c r="J627" s="41"/>
      <c r="K627" s="25" t="str">
        <f t="shared" si="66"/>
        <v/>
      </c>
      <c r="L627" s="32"/>
      <c r="M627" s="30"/>
      <c r="N627" s="30"/>
      <c r="O627" s="30"/>
      <c r="P627" s="30"/>
      <c r="Q627" s="30"/>
      <c r="R627" s="25" t="str">
        <f t="shared" si="67"/>
        <v/>
      </c>
      <c r="S627" s="27" t="str">
        <f t="shared" si="68"/>
        <v/>
      </c>
      <c r="T627" s="33"/>
      <c r="U627" s="34" t="str">
        <f t="array" ref="U627">IF(X627="Tu",RANK(Y627:Y627,Y$30:Y$887),IF(X627="Th",RANK(Z627:Z627,Z$30:Z$887),IF(X627="F",RANK(AA627,AA$30:AA$887),IF(X627="W",RANK(AB627,AB$30:AB$887),""))))</f>
        <v/>
      </c>
      <c r="V627" s="33"/>
      <c r="X627" t="str">
        <f t="shared" si="70"/>
        <v/>
      </c>
      <c r="Z627" t="str">
        <f t="shared" si="71"/>
        <v/>
      </c>
      <c r="AA627" t="str">
        <f t="shared" si="69"/>
        <v/>
      </c>
      <c r="AB627" t="str">
        <f t="shared" si="72"/>
        <v/>
      </c>
    </row>
    <row r="628" spans="1:28">
      <c r="A628" s="33"/>
      <c r="B628" s="33"/>
      <c r="C628" s="29"/>
      <c r="D628" s="30"/>
      <c r="E628" s="30"/>
      <c r="F628" s="30"/>
      <c r="G628" s="30"/>
      <c r="H628" s="30"/>
      <c r="I628" s="30"/>
      <c r="J628" s="41"/>
      <c r="K628" s="25" t="str">
        <f t="shared" si="66"/>
        <v/>
      </c>
      <c r="L628" s="32"/>
      <c r="M628" s="30"/>
      <c r="N628" s="30"/>
      <c r="O628" s="30"/>
      <c r="P628" s="30"/>
      <c r="Q628" s="30"/>
      <c r="R628" s="25" t="str">
        <f t="shared" si="67"/>
        <v/>
      </c>
      <c r="S628" s="27" t="str">
        <f t="shared" si="68"/>
        <v/>
      </c>
      <c r="T628" s="33"/>
      <c r="U628" s="34" t="str">
        <f t="array" ref="U628">IF(X628="Tu",RANK(Y628:Y628,Y$30:Y$887),IF(X628="Th",RANK(Z628:Z628,Z$30:Z$887),IF(X628="F",RANK(AA628,AA$30:AA$887),IF(X628="W",RANK(AB628,AB$30:AB$887),""))))</f>
        <v/>
      </c>
      <c r="V628" s="33"/>
      <c r="X628" t="str">
        <f t="shared" si="70"/>
        <v/>
      </c>
      <c r="Z628" t="str">
        <f t="shared" si="71"/>
        <v/>
      </c>
      <c r="AA628" t="str">
        <f t="shared" si="69"/>
        <v/>
      </c>
      <c r="AB628" t="str">
        <f t="shared" si="72"/>
        <v/>
      </c>
    </row>
    <row r="629" spans="1:28">
      <c r="A629" s="33"/>
      <c r="B629" s="33"/>
      <c r="C629" s="29"/>
      <c r="D629" s="30"/>
      <c r="E629" s="30"/>
      <c r="F629" s="30"/>
      <c r="G629" s="30"/>
      <c r="H629" s="30"/>
      <c r="I629" s="30"/>
      <c r="J629" s="41"/>
      <c r="K629" s="25" t="str">
        <f t="shared" si="66"/>
        <v/>
      </c>
      <c r="L629" s="32"/>
      <c r="M629" s="30"/>
      <c r="N629" s="30"/>
      <c r="O629" s="30"/>
      <c r="P629" s="30"/>
      <c r="Q629" s="30"/>
      <c r="R629" s="25" t="str">
        <f t="shared" si="67"/>
        <v/>
      </c>
      <c r="S629" s="27" t="str">
        <f t="shared" si="68"/>
        <v/>
      </c>
      <c r="T629" s="33"/>
      <c r="U629" s="34" t="str">
        <f t="array" ref="U629">IF(X629="Tu",RANK(Y629:Y629,Y$30:Y$887),IF(X629="Th",RANK(Z629:Z629,Z$30:Z$887),IF(X629="F",RANK(AA629,AA$30:AA$887),IF(X629="W",RANK(AB629,AB$30:AB$887),""))))</f>
        <v/>
      </c>
      <c r="V629" s="33"/>
      <c r="X629" t="str">
        <f t="shared" si="70"/>
        <v/>
      </c>
      <c r="Z629" t="str">
        <f t="shared" si="71"/>
        <v/>
      </c>
      <c r="AA629" t="str">
        <f t="shared" si="69"/>
        <v/>
      </c>
      <c r="AB629" t="str">
        <f t="shared" si="72"/>
        <v/>
      </c>
    </row>
    <row r="630" spans="1:28">
      <c r="A630" s="33"/>
      <c r="B630" s="33"/>
      <c r="C630" s="29"/>
      <c r="D630" s="30"/>
      <c r="E630" s="30"/>
      <c r="F630" s="30"/>
      <c r="G630" s="30"/>
      <c r="H630" s="30"/>
      <c r="I630" s="30"/>
      <c r="J630" s="41"/>
      <c r="K630" s="25" t="str">
        <f t="shared" si="66"/>
        <v/>
      </c>
      <c r="L630" s="32"/>
      <c r="M630" s="30"/>
      <c r="N630" s="30"/>
      <c r="O630" s="30"/>
      <c r="P630" s="30"/>
      <c r="Q630" s="30"/>
      <c r="R630" s="25" t="str">
        <f t="shared" si="67"/>
        <v/>
      </c>
      <c r="S630" s="27" t="str">
        <f t="shared" si="68"/>
        <v/>
      </c>
      <c r="T630" s="33"/>
      <c r="U630" s="34" t="str">
        <f t="array" ref="U630">IF(X630="Tu",RANK(Y630:Y630,Y$30:Y$887),IF(X630="Th",RANK(Z630:Z630,Z$30:Z$887),IF(X630="F",RANK(AA630,AA$30:AA$887),IF(X630="W",RANK(AB630,AB$30:AB$887),""))))</f>
        <v/>
      </c>
      <c r="V630" s="33"/>
      <c r="X630" t="str">
        <f t="shared" si="70"/>
        <v/>
      </c>
      <c r="Z630" t="str">
        <f t="shared" si="71"/>
        <v/>
      </c>
      <c r="AA630" t="str">
        <f t="shared" si="69"/>
        <v/>
      </c>
      <c r="AB630" t="str">
        <f t="shared" si="72"/>
        <v/>
      </c>
    </row>
    <row r="631" spans="1:28">
      <c r="A631" s="33"/>
      <c r="B631" s="33"/>
      <c r="C631" s="29"/>
      <c r="D631" s="30"/>
      <c r="E631" s="30"/>
      <c r="F631" s="30"/>
      <c r="G631" s="30"/>
      <c r="H631" s="30"/>
      <c r="I631" s="30"/>
      <c r="J631" s="41"/>
      <c r="K631" s="25" t="str">
        <f t="shared" si="66"/>
        <v/>
      </c>
      <c r="L631" s="32"/>
      <c r="M631" s="30"/>
      <c r="N631" s="30"/>
      <c r="O631" s="30"/>
      <c r="P631" s="30"/>
      <c r="Q631" s="30"/>
      <c r="R631" s="25" t="str">
        <f t="shared" si="67"/>
        <v/>
      </c>
      <c r="S631" s="27" t="str">
        <f t="shared" si="68"/>
        <v/>
      </c>
      <c r="T631" s="33"/>
      <c r="U631" s="34" t="str">
        <f t="array" ref="U631">IF(X631="Tu",RANK(Y631:Y631,Y$30:Y$887),IF(X631="Th",RANK(Z631:Z631,Z$30:Z$887),IF(X631="F",RANK(AA631,AA$30:AA$887),IF(X631="W",RANK(AB631,AB$30:AB$887),""))))</f>
        <v/>
      </c>
      <c r="V631" s="33"/>
      <c r="X631" t="str">
        <f t="shared" si="70"/>
        <v/>
      </c>
      <c r="Z631" t="str">
        <f t="shared" si="71"/>
        <v/>
      </c>
      <c r="AA631" t="str">
        <f t="shared" si="69"/>
        <v/>
      </c>
      <c r="AB631" t="str">
        <f t="shared" si="72"/>
        <v/>
      </c>
    </row>
    <row r="632" spans="1:28">
      <c r="A632" s="33"/>
      <c r="B632" s="33"/>
      <c r="C632" s="29"/>
      <c r="D632" s="30"/>
      <c r="E632" s="30"/>
      <c r="F632" s="30"/>
      <c r="G632" s="30"/>
      <c r="H632" s="30"/>
      <c r="I632" s="30"/>
      <c r="J632" s="41"/>
      <c r="K632" s="25" t="str">
        <f t="shared" si="66"/>
        <v/>
      </c>
      <c r="L632" s="32"/>
      <c r="M632" s="30"/>
      <c r="N632" s="30"/>
      <c r="O632" s="30"/>
      <c r="P632" s="30"/>
      <c r="Q632" s="30"/>
      <c r="R632" s="25" t="str">
        <f t="shared" si="67"/>
        <v/>
      </c>
      <c r="S632" s="27" t="str">
        <f t="shared" si="68"/>
        <v/>
      </c>
      <c r="T632" s="33"/>
      <c r="U632" s="34" t="str">
        <f t="array" ref="U632">IF(X632="Tu",RANK(Y632:Y632,Y$30:Y$887),IF(X632="Th",RANK(Z632:Z632,Z$30:Z$887),IF(X632="F",RANK(AA632,AA$30:AA$887),IF(X632="W",RANK(AB632,AB$30:AB$887),""))))</f>
        <v/>
      </c>
      <c r="V632" s="33"/>
      <c r="X632" t="str">
        <f t="shared" si="70"/>
        <v/>
      </c>
      <c r="Z632" t="str">
        <f t="shared" si="71"/>
        <v/>
      </c>
      <c r="AA632" t="str">
        <f t="shared" si="69"/>
        <v/>
      </c>
      <c r="AB632" t="str">
        <f t="shared" si="72"/>
        <v/>
      </c>
    </row>
    <row r="633" spans="1:28">
      <c r="A633" s="33"/>
      <c r="B633" s="33"/>
      <c r="C633" s="29"/>
      <c r="D633" s="30"/>
      <c r="E633" s="30"/>
      <c r="F633" s="30"/>
      <c r="G633" s="30"/>
      <c r="H633" s="30"/>
      <c r="I633" s="30"/>
      <c r="J633" s="41"/>
      <c r="K633" s="25" t="str">
        <f t="shared" si="66"/>
        <v/>
      </c>
      <c r="L633" s="32"/>
      <c r="M633" s="30"/>
      <c r="N633" s="30"/>
      <c r="O633" s="30"/>
      <c r="P633" s="30"/>
      <c r="Q633" s="30"/>
      <c r="R633" s="25" t="str">
        <f t="shared" si="67"/>
        <v/>
      </c>
      <c r="S633" s="27" t="str">
        <f t="shared" si="68"/>
        <v/>
      </c>
      <c r="T633" s="33"/>
      <c r="U633" s="34" t="str">
        <f t="array" ref="U633">IF(X633="Tu",RANK(Y633:Y633,Y$30:Y$887),IF(X633="Th",RANK(Z633:Z633,Z$30:Z$887),IF(X633="F",RANK(AA633,AA$30:AA$887),IF(X633="W",RANK(AB633,AB$30:AB$887),""))))</f>
        <v/>
      </c>
      <c r="V633" s="33"/>
      <c r="X633" t="str">
        <f t="shared" si="70"/>
        <v/>
      </c>
      <c r="Z633" t="str">
        <f t="shared" si="71"/>
        <v/>
      </c>
      <c r="AA633" t="str">
        <f t="shared" si="69"/>
        <v/>
      </c>
      <c r="AB633" t="str">
        <f t="shared" si="72"/>
        <v/>
      </c>
    </row>
    <row r="634" spans="1:28">
      <c r="A634" s="33"/>
      <c r="B634" s="33"/>
      <c r="C634" s="29"/>
      <c r="D634" s="30"/>
      <c r="E634" s="30"/>
      <c r="F634" s="30"/>
      <c r="G634" s="30"/>
      <c r="H634" s="30"/>
      <c r="I634" s="30"/>
      <c r="J634" s="41"/>
      <c r="K634" s="25" t="str">
        <f t="shared" si="66"/>
        <v/>
      </c>
      <c r="L634" s="32"/>
      <c r="M634" s="30"/>
      <c r="N634" s="30"/>
      <c r="O634" s="30"/>
      <c r="P634" s="30"/>
      <c r="Q634" s="30"/>
      <c r="R634" s="25" t="str">
        <f t="shared" si="67"/>
        <v/>
      </c>
      <c r="S634" s="27" t="str">
        <f t="shared" si="68"/>
        <v/>
      </c>
      <c r="T634" s="33"/>
      <c r="U634" s="34" t="str">
        <f t="array" ref="U634">IF(X634="Tu",RANK(Y634:Y634,Y$30:Y$887),IF(X634="Th",RANK(Z634:Z634,Z$30:Z$887),IF(X634="F",RANK(AA634,AA$30:AA$887),IF(X634="W",RANK(AB634,AB$30:AB$887),""))))</f>
        <v/>
      </c>
      <c r="V634" s="33"/>
      <c r="X634" t="str">
        <f t="shared" si="70"/>
        <v/>
      </c>
      <c r="Z634" t="str">
        <f t="shared" si="71"/>
        <v/>
      </c>
      <c r="AA634" t="str">
        <f t="shared" si="69"/>
        <v/>
      </c>
      <c r="AB634" t="str">
        <f t="shared" si="72"/>
        <v/>
      </c>
    </row>
    <row r="635" spans="1:28">
      <c r="A635" s="33"/>
      <c r="B635" s="33"/>
      <c r="C635" s="29"/>
      <c r="D635" s="30"/>
      <c r="E635" s="30"/>
      <c r="F635" s="30"/>
      <c r="G635" s="30"/>
      <c r="H635" s="30"/>
      <c r="I635" s="30"/>
      <c r="J635" s="41"/>
      <c r="K635" s="25" t="str">
        <f t="shared" si="66"/>
        <v/>
      </c>
      <c r="L635" s="32"/>
      <c r="M635" s="30"/>
      <c r="N635" s="30"/>
      <c r="O635" s="30"/>
      <c r="P635" s="30"/>
      <c r="Q635" s="30"/>
      <c r="R635" s="25" t="str">
        <f t="shared" si="67"/>
        <v/>
      </c>
      <c r="S635" s="27" t="str">
        <f t="shared" si="68"/>
        <v/>
      </c>
      <c r="T635" s="33"/>
      <c r="U635" s="34" t="str">
        <f t="array" ref="U635">IF(X635="Tu",RANK(Y635:Y635,Y$30:Y$887),IF(X635="Th",RANK(Z635:Z635,Z$30:Z$887),IF(X635="F",RANK(AA635,AA$30:AA$887),IF(X635="W",RANK(AB635,AB$30:AB$887),""))))</f>
        <v/>
      </c>
      <c r="V635" s="33"/>
      <c r="X635" t="str">
        <f t="shared" si="70"/>
        <v/>
      </c>
      <c r="Z635" t="str">
        <f t="shared" si="71"/>
        <v/>
      </c>
      <c r="AA635" t="str">
        <f t="shared" si="69"/>
        <v/>
      </c>
      <c r="AB635" t="str">
        <f t="shared" si="72"/>
        <v/>
      </c>
    </row>
    <row r="636" spans="1:28">
      <c r="A636" s="33"/>
      <c r="B636" s="33"/>
      <c r="C636" s="29"/>
      <c r="D636" s="30"/>
      <c r="E636" s="30"/>
      <c r="F636" s="30"/>
      <c r="G636" s="30"/>
      <c r="H636" s="30"/>
      <c r="I636" s="30"/>
      <c r="J636" s="41"/>
      <c r="K636" s="25" t="str">
        <f t="shared" si="66"/>
        <v/>
      </c>
      <c r="L636" s="32"/>
      <c r="M636" s="30"/>
      <c r="N636" s="30"/>
      <c r="O636" s="30"/>
      <c r="P636" s="30"/>
      <c r="Q636" s="30"/>
      <c r="R636" s="25" t="str">
        <f t="shared" si="67"/>
        <v/>
      </c>
      <c r="S636" s="27" t="str">
        <f t="shared" si="68"/>
        <v/>
      </c>
      <c r="T636" s="33"/>
      <c r="U636" s="34" t="str">
        <f t="array" ref="U636">IF(X636="Tu",RANK(Y636:Y636,Y$30:Y$887),IF(X636="Th",RANK(Z636:Z636,Z$30:Z$887),IF(X636="F",RANK(AA636,AA$30:AA$887),IF(X636="W",RANK(AB636,AB$30:AB$887),""))))</f>
        <v/>
      </c>
      <c r="V636" s="33"/>
      <c r="X636" t="str">
        <f t="shared" si="70"/>
        <v/>
      </c>
      <c r="Z636" t="str">
        <f t="shared" si="71"/>
        <v/>
      </c>
      <c r="AA636" t="str">
        <f t="shared" si="69"/>
        <v/>
      </c>
      <c r="AB636" t="str">
        <f t="shared" si="72"/>
        <v/>
      </c>
    </row>
    <row r="637" spans="1:28">
      <c r="A637" s="33"/>
      <c r="B637" s="33"/>
      <c r="C637" s="29"/>
      <c r="D637" s="30"/>
      <c r="E637" s="30"/>
      <c r="F637" s="30"/>
      <c r="G637" s="30"/>
      <c r="H637" s="30"/>
      <c r="I637" s="30"/>
      <c r="J637" s="41"/>
      <c r="K637" s="25" t="str">
        <f t="shared" si="66"/>
        <v/>
      </c>
      <c r="L637" s="32"/>
      <c r="M637" s="30"/>
      <c r="N637" s="30"/>
      <c r="O637" s="30"/>
      <c r="P637" s="30"/>
      <c r="Q637" s="30"/>
      <c r="R637" s="25" t="str">
        <f t="shared" si="67"/>
        <v/>
      </c>
      <c r="S637" s="27" t="str">
        <f t="shared" si="68"/>
        <v/>
      </c>
      <c r="T637" s="33"/>
      <c r="U637" s="34" t="str">
        <f t="array" ref="U637">IF(X637="Tu",RANK(Y637:Y637,Y$30:Y$887),IF(X637="Th",RANK(Z637:Z637,Z$30:Z$887),IF(X637="F",RANK(AA637,AA$30:AA$887),IF(X637="W",RANK(AB637,AB$30:AB$887),""))))</f>
        <v/>
      </c>
      <c r="V637" s="33"/>
      <c r="X637" t="str">
        <f t="shared" si="70"/>
        <v/>
      </c>
      <c r="Z637" t="str">
        <f t="shared" si="71"/>
        <v/>
      </c>
      <c r="AA637" t="str">
        <f t="shared" si="69"/>
        <v/>
      </c>
      <c r="AB637" t="str">
        <f t="shared" si="72"/>
        <v/>
      </c>
    </row>
    <row r="638" spans="1:28">
      <c r="A638" s="33"/>
      <c r="B638" s="33"/>
      <c r="C638" s="29"/>
      <c r="D638" s="30"/>
      <c r="E638" s="30"/>
      <c r="F638" s="30"/>
      <c r="G638" s="30"/>
      <c r="H638" s="30"/>
      <c r="I638" s="30"/>
      <c r="J638" s="41"/>
      <c r="K638" s="25" t="str">
        <f t="shared" si="66"/>
        <v/>
      </c>
      <c r="L638" s="32"/>
      <c r="M638" s="30"/>
      <c r="N638" s="30"/>
      <c r="O638" s="30"/>
      <c r="P638" s="30"/>
      <c r="Q638" s="30"/>
      <c r="R638" s="25" t="str">
        <f t="shared" si="67"/>
        <v/>
      </c>
      <c r="S638" s="27" t="str">
        <f t="shared" si="68"/>
        <v/>
      </c>
      <c r="T638" s="33"/>
      <c r="U638" s="34" t="str">
        <f t="array" ref="U638">IF(X638="Tu",RANK(Y638:Y638,Y$30:Y$887),IF(X638="Th",RANK(Z638:Z638,Z$30:Z$887),IF(X638="F",RANK(AA638,AA$30:AA$887),IF(X638="W",RANK(AB638,AB$30:AB$887),""))))</f>
        <v/>
      </c>
      <c r="V638" s="33"/>
      <c r="X638" t="str">
        <f t="shared" si="70"/>
        <v/>
      </c>
      <c r="Z638" t="str">
        <f t="shared" si="71"/>
        <v/>
      </c>
      <c r="AA638" t="str">
        <f t="shared" si="69"/>
        <v/>
      </c>
      <c r="AB638" t="str">
        <f t="shared" si="72"/>
        <v/>
      </c>
    </row>
    <row r="639" spans="1:28">
      <c r="A639" s="33"/>
      <c r="B639" s="33"/>
      <c r="C639" s="29"/>
      <c r="D639" s="30"/>
      <c r="E639" s="30"/>
      <c r="F639" s="30"/>
      <c r="G639" s="30"/>
      <c r="H639" s="30"/>
      <c r="I639" s="30"/>
      <c r="J639" s="41"/>
      <c r="K639" s="25" t="str">
        <f t="shared" si="66"/>
        <v/>
      </c>
      <c r="L639" s="32"/>
      <c r="M639" s="30"/>
      <c r="N639" s="30"/>
      <c r="O639" s="30"/>
      <c r="P639" s="30"/>
      <c r="Q639" s="30"/>
      <c r="R639" s="25" t="str">
        <f t="shared" si="67"/>
        <v/>
      </c>
      <c r="S639" s="27" t="str">
        <f t="shared" si="68"/>
        <v/>
      </c>
      <c r="T639" s="33"/>
      <c r="U639" s="34" t="str">
        <f t="array" ref="U639">IF(X639="Tu",RANK(Y639:Y639,Y$30:Y$887),IF(X639="Th",RANK(Z639:Z639,Z$30:Z$887),IF(X639="F",RANK(AA639,AA$30:AA$887),IF(X639="W",RANK(AB639,AB$30:AB$887),""))))</f>
        <v/>
      </c>
      <c r="V639" s="33"/>
      <c r="X639" t="str">
        <f t="shared" si="70"/>
        <v/>
      </c>
      <c r="Z639" t="str">
        <f t="shared" si="71"/>
        <v/>
      </c>
      <c r="AA639" t="str">
        <f t="shared" si="69"/>
        <v/>
      </c>
      <c r="AB639" t="str">
        <f t="shared" si="72"/>
        <v/>
      </c>
    </row>
    <row r="640" spans="1:28">
      <c r="A640" s="33"/>
      <c r="B640" s="33"/>
      <c r="C640" s="29"/>
      <c r="D640" s="30"/>
      <c r="E640" s="30"/>
      <c r="F640" s="30"/>
      <c r="G640" s="30"/>
      <c r="H640" s="30"/>
      <c r="I640" s="30"/>
      <c r="J640" s="41"/>
      <c r="K640" s="25" t="str">
        <f t="shared" si="66"/>
        <v/>
      </c>
      <c r="L640" s="32"/>
      <c r="M640" s="30"/>
      <c r="N640" s="30"/>
      <c r="O640" s="30"/>
      <c r="P640" s="30"/>
      <c r="Q640" s="30"/>
      <c r="R640" s="25" t="str">
        <f t="shared" si="67"/>
        <v/>
      </c>
      <c r="S640" s="27" t="str">
        <f t="shared" si="68"/>
        <v/>
      </c>
      <c r="T640" s="33"/>
      <c r="U640" s="34" t="str">
        <f t="array" ref="U640">IF(X640="Tu",RANK(Y640:Y640,Y$30:Y$887),IF(X640="Th",RANK(Z640:Z640,Z$30:Z$887),IF(X640="F",RANK(AA640,AA$30:AA$887),IF(X640="W",RANK(AB640,AB$30:AB$887),""))))</f>
        <v/>
      </c>
      <c r="V640" s="33"/>
      <c r="X640" t="str">
        <f t="shared" si="70"/>
        <v/>
      </c>
      <c r="Z640" t="str">
        <f t="shared" si="71"/>
        <v/>
      </c>
      <c r="AA640" t="str">
        <f t="shared" si="69"/>
        <v/>
      </c>
      <c r="AB640" t="str">
        <f t="shared" si="72"/>
        <v/>
      </c>
    </row>
    <row r="641" spans="1:28">
      <c r="A641" s="33"/>
      <c r="B641" s="33"/>
      <c r="C641" s="29"/>
      <c r="D641" s="30"/>
      <c r="E641" s="30"/>
      <c r="F641" s="30"/>
      <c r="G641" s="30"/>
      <c r="H641" s="30"/>
      <c r="I641" s="30"/>
      <c r="J641" s="41"/>
      <c r="K641" s="25" t="str">
        <f t="shared" si="66"/>
        <v/>
      </c>
      <c r="L641" s="32"/>
      <c r="M641" s="30"/>
      <c r="N641" s="30"/>
      <c r="O641" s="30"/>
      <c r="P641" s="30"/>
      <c r="Q641" s="30"/>
      <c r="R641" s="25" t="str">
        <f t="shared" si="67"/>
        <v/>
      </c>
      <c r="S641" s="27" t="str">
        <f t="shared" si="68"/>
        <v/>
      </c>
      <c r="T641" s="33"/>
      <c r="U641" s="34" t="str">
        <f t="array" ref="U641">IF(X641="Tu",RANK(Y641:Y641,Y$30:Y$887),IF(X641="Th",RANK(Z641:Z641,Z$30:Z$887),IF(X641="F",RANK(AA641,AA$30:AA$887),IF(X641="W",RANK(AB641,AB$30:AB$887),""))))</f>
        <v/>
      </c>
      <c r="V641" s="33"/>
      <c r="X641" t="str">
        <f t="shared" si="70"/>
        <v/>
      </c>
      <c r="Z641" t="str">
        <f t="shared" si="71"/>
        <v/>
      </c>
      <c r="AA641" t="str">
        <f t="shared" si="69"/>
        <v/>
      </c>
      <c r="AB641" t="str">
        <f t="shared" si="72"/>
        <v/>
      </c>
    </row>
    <row r="642" spans="1:28">
      <c r="A642" s="33"/>
      <c r="B642" s="33"/>
      <c r="C642" s="29"/>
      <c r="D642" s="30"/>
      <c r="E642" s="30"/>
      <c r="F642" s="30"/>
      <c r="G642" s="30"/>
      <c r="H642" s="30"/>
      <c r="I642" s="30"/>
      <c r="J642" s="41"/>
      <c r="K642" s="25" t="str">
        <f t="shared" si="66"/>
        <v/>
      </c>
      <c r="L642" s="32"/>
      <c r="M642" s="30"/>
      <c r="N642" s="30"/>
      <c r="O642" s="30"/>
      <c r="P642" s="30"/>
      <c r="Q642" s="30"/>
      <c r="R642" s="25" t="str">
        <f t="shared" si="67"/>
        <v/>
      </c>
      <c r="S642" s="27" t="str">
        <f t="shared" si="68"/>
        <v/>
      </c>
      <c r="T642" s="33"/>
      <c r="U642" s="34" t="str">
        <f t="array" ref="U642">IF(X642="Tu",RANK(Y642:Y642,Y$30:Y$887),IF(X642="Th",RANK(Z642:Z642,Z$30:Z$887),IF(X642="F",RANK(AA642,AA$30:AA$887),IF(X642="W",RANK(AB642,AB$30:AB$887),""))))</f>
        <v/>
      </c>
      <c r="V642" s="33"/>
      <c r="X642" t="str">
        <f t="shared" si="70"/>
        <v/>
      </c>
      <c r="Z642" t="str">
        <f t="shared" si="71"/>
        <v/>
      </c>
      <c r="AA642" t="str">
        <f t="shared" si="69"/>
        <v/>
      </c>
      <c r="AB642" t="str">
        <f t="shared" si="72"/>
        <v/>
      </c>
    </row>
    <row r="643" spans="1:28">
      <c r="A643" s="33"/>
      <c r="B643" s="33"/>
      <c r="C643" s="29"/>
      <c r="D643" s="30"/>
      <c r="E643" s="30"/>
      <c r="F643" s="30"/>
      <c r="G643" s="30"/>
      <c r="H643" s="30"/>
      <c r="I643" s="30"/>
      <c r="J643" s="41"/>
      <c r="K643" s="25" t="str">
        <f t="shared" si="66"/>
        <v/>
      </c>
      <c r="L643" s="32"/>
      <c r="M643" s="30"/>
      <c r="N643" s="30"/>
      <c r="O643" s="30"/>
      <c r="P643" s="30"/>
      <c r="Q643" s="30"/>
      <c r="R643" s="25" t="str">
        <f t="shared" si="67"/>
        <v/>
      </c>
      <c r="S643" s="27" t="str">
        <f t="shared" si="68"/>
        <v/>
      </c>
      <c r="T643" s="33"/>
      <c r="U643" s="34" t="str">
        <f t="array" ref="U643">IF(X643="Tu",RANK(Y643:Y643,Y$30:Y$887),IF(X643="Th",RANK(Z643:Z643,Z$30:Z$887),IF(X643="F",RANK(AA643,AA$30:AA$887),IF(X643="W",RANK(AB643,AB$30:AB$887),""))))</f>
        <v/>
      </c>
      <c r="V643" s="33"/>
      <c r="X643" t="str">
        <f t="shared" si="70"/>
        <v/>
      </c>
      <c r="Z643" t="str">
        <f t="shared" si="71"/>
        <v/>
      </c>
      <c r="AA643" t="str">
        <f t="shared" si="69"/>
        <v/>
      </c>
      <c r="AB643" t="str">
        <f t="shared" si="72"/>
        <v/>
      </c>
    </row>
    <row r="644" spans="1:28">
      <c r="A644" s="33"/>
      <c r="B644" s="33"/>
      <c r="C644" s="29"/>
      <c r="D644" s="30"/>
      <c r="E644" s="30"/>
      <c r="F644" s="30"/>
      <c r="G644" s="30"/>
      <c r="H644" s="30"/>
      <c r="I644" s="30"/>
      <c r="J644" s="41"/>
      <c r="K644" s="25" t="str">
        <f t="shared" ref="K644:K707" si="73">IF(C644="","",SUM(C644:J644))</f>
        <v/>
      </c>
      <c r="L644" s="32"/>
      <c r="M644" s="30"/>
      <c r="N644" s="30"/>
      <c r="O644" s="30"/>
      <c r="P644" s="30"/>
      <c r="Q644" s="30"/>
      <c r="R644" s="25" t="str">
        <f t="shared" ref="R644:R707" si="74">IF(K644="","",SUM(K644:Q644))</f>
        <v/>
      </c>
      <c r="S644" s="27" t="str">
        <f t="shared" si="68"/>
        <v/>
      </c>
      <c r="T644" s="33"/>
      <c r="U644" s="34" t="str">
        <f t="array" ref="U644">IF(X644="Tu",RANK(Y644:Y644,Y$30:Y$887),IF(X644="Th",RANK(Z644:Z644,Z$30:Z$887),IF(X644="F",RANK(AA644,AA$30:AA$887),IF(X644="W",RANK(AB644,AB$30:AB$887),""))))</f>
        <v/>
      </c>
      <c r="V644" s="33"/>
      <c r="X644" t="str">
        <f t="shared" si="70"/>
        <v/>
      </c>
      <c r="Z644" t="str">
        <f t="shared" si="71"/>
        <v/>
      </c>
      <c r="AA644" t="str">
        <f t="shared" si="69"/>
        <v/>
      </c>
      <c r="AB644" t="str">
        <f t="shared" si="72"/>
        <v/>
      </c>
    </row>
    <row r="645" spans="1:28">
      <c r="A645" s="33"/>
      <c r="B645" s="33"/>
      <c r="C645" s="29"/>
      <c r="D645" s="30"/>
      <c r="E645" s="30"/>
      <c r="F645" s="30"/>
      <c r="G645" s="30"/>
      <c r="H645" s="30"/>
      <c r="I645" s="30"/>
      <c r="J645" s="41"/>
      <c r="K645" s="25" t="str">
        <f t="shared" si="73"/>
        <v/>
      </c>
      <c r="L645" s="32"/>
      <c r="M645" s="30"/>
      <c r="N645" s="30"/>
      <c r="O645" s="30"/>
      <c r="P645" s="30"/>
      <c r="Q645" s="30"/>
      <c r="R645" s="25" t="str">
        <f t="shared" si="74"/>
        <v/>
      </c>
      <c r="S645" s="27" t="str">
        <f t="shared" si="68"/>
        <v/>
      </c>
      <c r="T645" s="33"/>
      <c r="U645" s="34" t="str">
        <f t="array" ref="U645">IF(X645="Tu",RANK(Y645:Y645,Y$30:Y$887),IF(X645="Th",RANK(Z645:Z645,Z$30:Z$887),IF(X645="F",RANK(AA645,AA$30:AA$887),IF(X645="W",RANK(AB645,AB$30:AB$887),""))))</f>
        <v/>
      </c>
      <c r="V645" s="33"/>
      <c r="X645" t="str">
        <f t="shared" si="70"/>
        <v/>
      </c>
      <c r="Z645" t="str">
        <f t="shared" si="71"/>
        <v/>
      </c>
      <c r="AA645" t="str">
        <f t="shared" si="69"/>
        <v/>
      </c>
      <c r="AB645" t="str">
        <f t="shared" si="72"/>
        <v/>
      </c>
    </row>
    <row r="646" spans="1:28">
      <c r="A646" s="33"/>
      <c r="B646" s="33"/>
      <c r="C646" s="29"/>
      <c r="D646" s="30"/>
      <c r="E646" s="30"/>
      <c r="F646" s="30"/>
      <c r="G646" s="30"/>
      <c r="H646" s="30"/>
      <c r="I646" s="30"/>
      <c r="J646" s="41"/>
      <c r="K646" s="25" t="str">
        <f t="shared" si="73"/>
        <v/>
      </c>
      <c r="L646" s="32"/>
      <c r="M646" s="30"/>
      <c r="N646" s="30"/>
      <c r="O646" s="30"/>
      <c r="P646" s="30"/>
      <c r="Q646" s="30"/>
      <c r="R646" s="25" t="str">
        <f t="shared" si="74"/>
        <v/>
      </c>
      <c r="S646" s="27" t="str">
        <f t="shared" si="68"/>
        <v/>
      </c>
      <c r="T646" s="33"/>
      <c r="U646" s="34" t="str">
        <f t="array" ref="U646">IF(X646="Tu",RANK(Y646:Y646,Y$30:Y$887),IF(X646="Th",RANK(Z646:Z646,Z$30:Z$887),IF(X646="F",RANK(AA646,AA$30:AA$887),IF(X646="W",RANK(AB646,AB$30:AB$887),""))))</f>
        <v/>
      </c>
      <c r="V646" s="33"/>
      <c r="X646" t="str">
        <f t="shared" si="70"/>
        <v/>
      </c>
      <c r="Z646" t="str">
        <f t="shared" si="71"/>
        <v/>
      </c>
      <c r="AA646" t="str">
        <f t="shared" si="69"/>
        <v/>
      </c>
      <c r="AB646" t="str">
        <f t="shared" si="72"/>
        <v/>
      </c>
    </row>
    <row r="647" spans="1:28">
      <c r="A647" s="33"/>
      <c r="B647" s="33"/>
      <c r="C647" s="29"/>
      <c r="D647" s="30"/>
      <c r="E647" s="30"/>
      <c r="F647" s="30"/>
      <c r="G647" s="30"/>
      <c r="H647" s="30"/>
      <c r="I647" s="30"/>
      <c r="J647" s="41"/>
      <c r="K647" s="25" t="str">
        <f t="shared" si="73"/>
        <v/>
      </c>
      <c r="L647" s="32"/>
      <c r="M647" s="30"/>
      <c r="N647" s="30"/>
      <c r="O647" s="30"/>
      <c r="P647" s="30"/>
      <c r="Q647" s="30"/>
      <c r="R647" s="25" t="str">
        <f t="shared" si="74"/>
        <v/>
      </c>
      <c r="S647" s="27" t="str">
        <f t="shared" si="68"/>
        <v/>
      </c>
      <c r="T647" s="33"/>
      <c r="U647" s="34" t="str">
        <f t="array" ref="U647">IF(X647="Tu",RANK(Y647:Y647,Y$30:Y$887),IF(X647="Th",RANK(Z647:Z647,Z$30:Z$887),IF(X647="F",RANK(AA647,AA$30:AA$887),IF(X647="W",RANK(AB647,AB$30:AB$887),""))))</f>
        <v/>
      </c>
      <c r="V647" s="33"/>
      <c r="X647" t="str">
        <f t="shared" si="70"/>
        <v/>
      </c>
      <c r="Z647" t="str">
        <f t="shared" si="71"/>
        <v/>
      </c>
      <c r="AA647" t="str">
        <f t="shared" si="69"/>
        <v/>
      </c>
      <c r="AB647" t="str">
        <f t="shared" si="72"/>
        <v/>
      </c>
    </row>
    <row r="648" spans="1:28">
      <c r="A648" s="33"/>
      <c r="B648" s="33"/>
      <c r="C648" s="29"/>
      <c r="D648" s="30"/>
      <c r="E648" s="30"/>
      <c r="F648" s="30"/>
      <c r="G648" s="30"/>
      <c r="H648" s="30"/>
      <c r="I648" s="30"/>
      <c r="J648" s="41"/>
      <c r="K648" s="25" t="str">
        <f t="shared" si="73"/>
        <v/>
      </c>
      <c r="L648" s="32"/>
      <c r="M648" s="30"/>
      <c r="N648" s="30"/>
      <c r="O648" s="30"/>
      <c r="P648" s="30"/>
      <c r="Q648" s="30"/>
      <c r="R648" s="25" t="str">
        <f t="shared" si="74"/>
        <v/>
      </c>
      <c r="S648" s="27" t="str">
        <f t="shared" si="68"/>
        <v/>
      </c>
      <c r="T648" s="33"/>
      <c r="U648" s="34" t="str">
        <f t="array" ref="U648">IF(X648="Tu",RANK(Y648:Y648,Y$30:Y$887),IF(X648="Th",RANK(Z648:Z648,Z$30:Z$887),IF(X648="F",RANK(AA648,AA$30:AA$887),IF(X648="W",RANK(AB648,AB$30:AB$887),""))))</f>
        <v/>
      </c>
      <c r="V648" s="33"/>
      <c r="X648" t="str">
        <f t="shared" si="70"/>
        <v/>
      </c>
      <c r="Z648" t="str">
        <f t="shared" si="71"/>
        <v/>
      </c>
      <c r="AA648" t="str">
        <f t="shared" si="69"/>
        <v/>
      </c>
      <c r="AB648" t="str">
        <f t="shared" si="72"/>
        <v/>
      </c>
    </row>
    <row r="649" spans="1:28">
      <c r="A649" s="33"/>
      <c r="B649" s="33"/>
      <c r="C649" s="29"/>
      <c r="D649" s="30"/>
      <c r="E649" s="30"/>
      <c r="F649" s="30"/>
      <c r="G649" s="30"/>
      <c r="H649" s="30"/>
      <c r="I649" s="30"/>
      <c r="J649" s="41"/>
      <c r="K649" s="25" t="str">
        <f t="shared" si="73"/>
        <v/>
      </c>
      <c r="L649" s="32"/>
      <c r="M649" s="30"/>
      <c r="N649" s="30"/>
      <c r="O649" s="30"/>
      <c r="P649" s="30"/>
      <c r="Q649" s="30"/>
      <c r="R649" s="25" t="str">
        <f t="shared" si="74"/>
        <v/>
      </c>
      <c r="S649" s="27" t="str">
        <f t="shared" si="68"/>
        <v/>
      </c>
      <c r="T649" s="33"/>
      <c r="U649" s="34" t="str">
        <f t="array" ref="U649">IF(X649="Tu",RANK(Y649:Y649,Y$30:Y$887),IF(X649="Th",RANK(Z649:Z649,Z$30:Z$887),IF(X649="F",RANK(AA649,AA$30:AA$887),IF(X649="W",RANK(AB649,AB$30:AB$887),""))))</f>
        <v/>
      </c>
      <c r="V649" s="33"/>
      <c r="X649" t="str">
        <f t="shared" si="70"/>
        <v/>
      </c>
      <c r="Z649" t="str">
        <f t="shared" si="71"/>
        <v/>
      </c>
      <c r="AA649" t="str">
        <f t="shared" si="69"/>
        <v/>
      </c>
      <c r="AB649" t="str">
        <f t="shared" si="72"/>
        <v/>
      </c>
    </row>
    <row r="650" spans="1:28">
      <c r="A650" s="33"/>
      <c r="B650" s="33"/>
      <c r="C650" s="29"/>
      <c r="D650" s="30"/>
      <c r="E650" s="30"/>
      <c r="F650" s="30"/>
      <c r="G650" s="30"/>
      <c r="H650" s="30"/>
      <c r="I650" s="30"/>
      <c r="J650" s="41"/>
      <c r="K650" s="25" t="str">
        <f t="shared" si="73"/>
        <v/>
      </c>
      <c r="L650" s="32"/>
      <c r="M650" s="30"/>
      <c r="N650" s="30"/>
      <c r="O650" s="30"/>
      <c r="P650" s="30"/>
      <c r="Q650" s="30"/>
      <c r="R650" s="25" t="str">
        <f t="shared" si="74"/>
        <v/>
      </c>
      <c r="S650" s="27" t="str">
        <f t="shared" si="68"/>
        <v/>
      </c>
      <c r="T650" s="33"/>
      <c r="U650" s="34" t="str">
        <f t="array" ref="U650">IF(X650="Tu",RANK(Y650:Y650,Y$30:Y$887),IF(X650="Th",RANK(Z650:Z650,Z$30:Z$887),IF(X650="F",RANK(AA650,AA$30:AA$887),IF(X650="W",RANK(AB650,AB$30:AB$887),""))))</f>
        <v/>
      </c>
      <c r="V650" s="33"/>
      <c r="X650" t="str">
        <f t="shared" si="70"/>
        <v/>
      </c>
      <c r="Z650" t="str">
        <f t="shared" si="71"/>
        <v/>
      </c>
      <c r="AA650" t="str">
        <f t="shared" si="69"/>
        <v/>
      </c>
      <c r="AB650" t="str">
        <f t="shared" si="72"/>
        <v/>
      </c>
    </row>
    <row r="651" spans="1:28">
      <c r="A651" s="33"/>
      <c r="B651" s="33"/>
      <c r="C651" s="29"/>
      <c r="D651" s="30"/>
      <c r="E651" s="30"/>
      <c r="F651" s="30"/>
      <c r="G651" s="30"/>
      <c r="H651" s="30"/>
      <c r="I651" s="30"/>
      <c r="J651" s="41"/>
      <c r="K651" s="25" t="str">
        <f t="shared" si="73"/>
        <v/>
      </c>
      <c r="L651" s="32"/>
      <c r="M651" s="30"/>
      <c r="N651" s="30"/>
      <c r="O651" s="30"/>
      <c r="P651" s="30"/>
      <c r="Q651" s="30"/>
      <c r="R651" s="25" t="str">
        <f t="shared" si="74"/>
        <v/>
      </c>
      <c r="S651" s="27" t="str">
        <f t="shared" si="68"/>
        <v/>
      </c>
      <c r="T651" s="33"/>
      <c r="U651" s="34" t="str">
        <f t="array" ref="U651">IF(X651="Tu",RANK(Y651:Y651,Y$30:Y$887),IF(X651="Th",RANK(Z651:Z651,Z$30:Z$887),IF(X651="F",RANK(AA651,AA$30:AA$887),IF(X651="W",RANK(AB651,AB$30:AB$887),""))))</f>
        <v/>
      </c>
      <c r="V651" s="33"/>
      <c r="X651" t="str">
        <f t="shared" si="70"/>
        <v/>
      </c>
      <c r="Z651" t="str">
        <f t="shared" si="71"/>
        <v/>
      </c>
      <c r="AA651" t="str">
        <f t="shared" si="69"/>
        <v/>
      </c>
      <c r="AB651" t="str">
        <f t="shared" si="72"/>
        <v/>
      </c>
    </row>
    <row r="652" spans="1:28">
      <c r="A652" s="33"/>
      <c r="B652" s="33"/>
      <c r="C652" s="29"/>
      <c r="D652" s="30"/>
      <c r="E652" s="30"/>
      <c r="F652" s="30"/>
      <c r="G652" s="30"/>
      <c r="H652" s="30"/>
      <c r="I652" s="30"/>
      <c r="J652" s="41"/>
      <c r="K652" s="25" t="str">
        <f t="shared" si="73"/>
        <v/>
      </c>
      <c r="L652" s="32"/>
      <c r="M652" s="30"/>
      <c r="N652" s="30"/>
      <c r="O652" s="30"/>
      <c r="P652" s="30"/>
      <c r="Q652" s="30"/>
      <c r="R652" s="25" t="str">
        <f t="shared" si="74"/>
        <v/>
      </c>
      <c r="S652" s="27" t="str">
        <f t="shared" si="68"/>
        <v/>
      </c>
      <c r="T652" s="33"/>
      <c r="U652" s="34" t="str">
        <f t="array" ref="U652">IF(X652="Tu",RANK(Y652:Y652,Y$30:Y$887),IF(X652="Th",RANK(Z652:Z652,Z$30:Z$887),IF(X652="F",RANK(AA652,AA$30:AA$887),IF(X652="W",RANK(AB652,AB$30:AB$887),""))))</f>
        <v/>
      </c>
      <c r="V652" s="33"/>
      <c r="X652" t="str">
        <f t="shared" si="70"/>
        <v/>
      </c>
      <c r="Z652" t="str">
        <f t="shared" si="71"/>
        <v/>
      </c>
      <c r="AA652" t="str">
        <f t="shared" si="69"/>
        <v/>
      </c>
      <c r="AB652" t="str">
        <f t="shared" si="72"/>
        <v/>
      </c>
    </row>
    <row r="653" spans="1:28">
      <c r="A653" s="33"/>
      <c r="B653" s="33"/>
      <c r="C653" s="29"/>
      <c r="D653" s="30"/>
      <c r="E653" s="30"/>
      <c r="F653" s="30"/>
      <c r="G653" s="30"/>
      <c r="H653" s="30"/>
      <c r="I653" s="30"/>
      <c r="J653" s="41"/>
      <c r="K653" s="25" t="str">
        <f t="shared" si="73"/>
        <v/>
      </c>
      <c r="L653" s="32"/>
      <c r="M653" s="30"/>
      <c r="N653" s="30"/>
      <c r="O653" s="30"/>
      <c r="P653" s="30"/>
      <c r="Q653" s="30"/>
      <c r="R653" s="25" t="str">
        <f t="shared" si="74"/>
        <v/>
      </c>
      <c r="S653" s="27" t="str">
        <f t="shared" si="68"/>
        <v/>
      </c>
      <c r="T653" s="33"/>
      <c r="U653" s="34" t="str">
        <f t="array" ref="U653">IF(X653="Tu",RANK(Y653:Y653,Y$30:Y$887),IF(X653="Th",RANK(Z653:Z653,Z$30:Z$887),IF(X653="F",RANK(AA653,AA$30:AA$887),IF(X653="W",RANK(AB653,AB$30:AB$887),""))))</f>
        <v/>
      </c>
      <c r="V653" s="33"/>
      <c r="X653" t="str">
        <f t="shared" si="70"/>
        <v/>
      </c>
      <c r="Z653" t="str">
        <f t="shared" si="71"/>
        <v/>
      </c>
      <c r="AA653" t="str">
        <f t="shared" si="69"/>
        <v/>
      </c>
      <c r="AB653" t="str">
        <f t="shared" si="72"/>
        <v/>
      </c>
    </row>
    <row r="654" spans="1:28">
      <c r="A654" s="33"/>
      <c r="B654" s="33"/>
      <c r="C654" s="29"/>
      <c r="D654" s="30"/>
      <c r="E654" s="30"/>
      <c r="F654" s="30"/>
      <c r="G654" s="30"/>
      <c r="H654" s="30"/>
      <c r="I654" s="30"/>
      <c r="J654" s="41"/>
      <c r="K654" s="25" t="str">
        <f t="shared" si="73"/>
        <v/>
      </c>
      <c r="L654" s="32"/>
      <c r="M654" s="30"/>
      <c r="N654" s="30"/>
      <c r="O654" s="30"/>
      <c r="P654" s="30"/>
      <c r="Q654" s="30"/>
      <c r="R654" s="25" t="str">
        <f t="shared" si="74"/>
        <v/>
      </c>
      <c r="S654" s="27" t="str">
        <f t="shared" si="68"/>
        <v/>
      </c>
      <c r="T654" s="33"/>
      <c r="U654" s="34" t="str">
        <f t="array" ref="U654">IF(X654="Tu",RANK(Y654:Y654,Y$30:Y$887),IF(X654="Th",RANK(Z654:Z654,Z$30:Z$887),IF(X654="F",RANK(AA654,AA$30:AA$887),IF(X654="W",RANK(AB654,AB$30:AB$887),""))))</f>
        <v/>
      </c>
      <c r="V654" s="33"/>
      <c r="X654" t="str">
        <f t="shared" si="70"/>
        <v/>
      </c>
      <c r="Z654" t="str">
        <f t="shared" si="71"/>
        <v/>
      </c>
      <c r="AA654" t="str">
        <f t="shared" si="69"/>
        <v/>
      </c>
      <c r="AB654" t="str">
        <f t="shared" si="72"/>
        <v/>
      </c>
    </row>
    <row r="655" spans="1:28">
      <c r="A655" s="33"/>
      <c r="B655" s="33"/>
      <c r="C655" s="29"/>
      <c r="D655" s="30"/>
      <c r="E655" s="30"/>
      <c r="F655" s="30"/>
      <c r="G655" s="30"/>
      <c r="H655" s="30"/>
      <c r="I655" s="30"/>
      <c r="J655" s="41"/>
      <c r="K655" s="25" t="str">
        <f t="shared" si="73"/>
        <v/>
      </c>
      <c r="L655" s="32"/>
      <c r="M655" s="30"/>
      <c r="N655" s="30"/>
      <c r="O655" s="30"/>
      <c r="P655" s="30"/>
      <c r="Q655" s="30"/>
      <c r="R655" s="25" t="str">
        <f t="shared" si="74"/>
        <v/>
      </c>
      <c r="S655" s="27" t="str">
        <f t="shared" si="68"/>
        <v/>
      </c>
      <c r="T655" s="33"/>
      <c r="U655" s="34" t="str">
        <f t="array" ref="U655">IF(X655="Tu",RANK(Y655:Y655,Y$30:Y$887),IF(X655="Th",RANK(Z655:Z655,Z$30:Z$887),IF(X655="F",RANK(AA655,AA$30:AA$887),IF(X655="W",RANK(AB655,AB$30:AB$887),""))))</f>
        <v/>
      </c>
      <c r="V655" s="33"/>
      <c r="X655" t="str">
        <f t="shared" si="70"/>
        <v/>
      </c>
      <c r="Z655" t="str">
        <f t="shared" si="71"/>
        <v/>
      </c>
      <c r="AA655" t="str">
        <f t="shared" si="69"/>
        <v/>
      </c>
      <c r="AB655" t="str">
        <f t="shared" si="72"/>
        <v/>
      </c>
    </row>
    <row r="656" spans="1:28">
      <c r="A656" s="33"/>
      <c r="B656" s="33"/>
      <c r="C656" s="29"/>
      <c r="D656" s="30"/>
      <c r="E656" s="30"/>
      <c r="F656" s="30"/>
      <c r="G656" s="30"/>
      <c r="H656" s="30"/>
      <c r="I656" s="30"/>
      <c r="J656" s="41"/>
      <c r="K656" s="25" t="str">
        <f t="shared" si="73"/>
        <v/>
      </c>
      <c r="L656" s="32"/>
      <c r="M656" s="30"/>
      <c r="N656" s="30"/>
      <c r="O656" s="30"/>
      <c r="P656" s="30"/>
      <c r="Q656" s="30"/>
      <c r="R656" s="25" t="str">
        <f t="shared" si="74"/>
        <v/>
      </c>
      <c r="S656" s="27" t="str">
        <f t="shared" si="68"/>
        <v/>
      </c>
      <c r="T656" s="33"/>
      <c r="U656" s="34" t="str">
        <f t="array" ref="U656">IF(X656="Tu",RANK(Y656:Y656,Y$30:Y$887),IF(X656="Th",RANK(Z656:Z656,Z$30:Z$887),IF(X656="F",RANK(AA656,AA$30:AA$887),IF(X656="W",RANK(AB656,AB$30:AB$887),""))))</f>
        <v/>
      </c>
      <c r="V656" s="33"/>
      <c r="X656" t="str">
        <f t="shared" si="70"/>
        <v/>
      </c>
      <c r="Z656" t="str">
        <f t="shared" si="71"/>
        <v/>
      </c>
      <c r="AA656" t="str">
        <f t="shared" si="69"/>
        <v/>
      </c>
      <c r="AB656" t="str">
        <f t="shared" si="72"/>
        <v/>
      </c>
    </row>
    <row r="657" spans="1:28">
      <c r="A657" s="33"/>
      <c r="B657" s="33"/>
      <c r="C657" s="29"/>
      <c r="D657" s="30"/>
      <c r="E657" s="30"/>
      <c r="F657" s="30"/>
      <c r="G657" s="30"/>
      <c r="H657" s="30"/>
      <c r="I657" s="30"/>
      <c r="J657" s="41"/>
      <c r="K657" s="25" t="str">
        <f t="shared" si="73"/>
        <v/>
      </c>
      <c r="L657" s="32"/>
      <c r="M657" s="30"/>
      <c r="N657" s="30"/>
      <c r="O657" s="30"/>
      <c r="P657" s="30"/>
      <c r="Q657" s="30"/>
      <c r="R657" s="25" t="str">
        <f t="shared" si="74"/>
        <v/>
      </c>
      <c r="S657" s="27" t="str">
        <f t="shared" si="68"/>
        <v/>
      </c>
      <c r="T657" s="33"/>
      <c r="U657" s="34" t="str">
        <f t="array" ref="U657">IF(X657="Tu",RANK(Y657:Y657,Y$30:Y$887),IF(X657="Th",RANK(Z657:Z657,Z$30:Z$887),IF(X657="F",RANK(AA657,AA$30:AA$887),IF(X657="W",RANK(AB657,AB$30:AB$887),""))))</f>
        <v/>
      </c>
      <c r="V657" s="33"/>
      <c r="X657" t="str">
        <f t="shared" si="70"/>
        <v/>
      </c>
      <c r="Z657" t="str">
        <f t="shared" si="71"/>
        <v/>
      </c>
      <c r="AA657" t="str">
        <f t="shared" si="69"/>
        <v/>
      </c>
      <c r="AB657" t="str">
        <f t="shared" si="72"/>
        <v/>
      </c>
    </row>
    <row r="658" spans="1:28">
      <c r="A658" s="33"/>
      <c r="B658" s="33"/>
      <c r="C658" s="29"/>
      <c r="D658" s="30"/>
      <c r="E658" s="30"/>
      <c r="F658" s="30"/>
      <c r="G658" s="30"/>
      <c r="H658" s="30"/>
      <c r="I658" s="30"/>
      <c r="J658" s="41"/>
      <c r="K658" s="25" t="str">
        <f t="shared" si="73"/>
        <v/>
      </c>
      <c r="L658" s="32"/>
      <c r="M658" s="30"/>
      <c r="N658" s="30"/>
      <c r="O658" s="30"/>
      <c r="P658" s="30"/>
      <c r="Q658" s="30"/>
      <c r="R658" s="25" t="str">
        <f t="shared" si="74"/>
        <v/>
      </c>
      <c r="S658" s="27" t="str">
        <f t="shared" si="68"/>
        <v/>
      </c>
      <c r="T658" s="33"/>
      <c r="U658" s="34" t="str">
        <f t="array" ref="U658">IF(X658="Tu",RANK(Y658:Y658,Y$30:Y$887),IF(X658="Th",RANK(Z658:Z658,Z$30:Z$887),IF(X658="F",RANK(AA658,AA$30:AA$887),IF(X658="W",RANK(AB658,AB$30:AB$887),""))))</f>
        <v/>
      </c>
      <c r="V658" s="33"/>
      <c r="X658" t="str">
        <f t="shared" si="70"/>
        <v/>
      </c>
      <c r="Z658" t="str">
        <f t="shared" si="71"/>
        <v/>
      </c>
      <c r="AA658" t="str">
        <f t="shared" si="69"/>
        <v/>
      </c>
      <c r="AB658" t="str">
        <f t="shared" si="72"/>
        <v/>
      </c>
    </row>
    <row r="659" spans="1:28">
      <c r="A659" s="33"/>
      <c r="B659" s="33"/>
      <c r="C659" s="29"/>
      <c r="D659" s="30"/>
      <c r="E659" s="30"/>
      <c r="F659" s="30"/>
      <c r="G659" s="30"/>
      <c r="H659" s="30"/>
      <c r="I659" s="30"/>
      <c r="J659" s="41"/>
      <c r="K659" s="25" t="str">
        <f t="shared" si="73"/>
        <v/>
      </c>
      <c r="L659" s="32"/>
      <c r="M659" s="30"/>
      <c r="N659" s="30"/>
      <c r="O659" s="30"/>
      <c r="P659" s="30"/>
      <c r="Q659" s="30"/>
      <c r="R659" s="25" t="str">
        <f t="shared" si="74"/>
        <v/>
      </c>
      <c r="S659" s="27" t="str">
        <f t="shared" si="68"/>
        <v/>
      </c>
      <c r="T659" s="33"/>
      <c r="U659" s="34" t="str">
        <f t="array" ref="U659">IF(X659="Tu",RANK(Y659:Y659,Y$30:Y$887),IF(X659="Th",RANK(Z659:Z659,Z$30:Z$887),IF(X659="F",RANK(AA659,AA$30:AA$887),IF(X659="W",RANK(AB659,AB$30:AB$887),""))))</f>
        <v/>
      </c>
      <c r="V659" s="33"/>
      <c r="X659" t="str">
        <f t="shared" si="70"/>
        <v/>
      </c>
      <c r="Z659" t="str">
        <f t="shared" si="71"/>
        <v/>
      </c>
      <c r="AA659" t="str">
        <f t="shared" si="69"/>
        <v/>
      </c>
      <c r="AB659" t="str">
        <f t="shared" si="72"/>
        <v/>
      </c>
    </row>
    <row r="660" spans="1:28">
      <c r="A660" s="33"/>
      <c r="B660" s="33"/>
      <c r="C660" s="29"/>
      <c r="D660" s="30"/>
      <c r="E660" s="30"/>
      <c r="F660" s="30"/>
      <c r="G660" s="30"/>
      <c r="H660" s="30"/>
      <c r="I660" s="30"/>
      <c r="J660" s="41"/>
      <c r="K660" s="25" t="str">
        <f t="shared" si="73"/>
        <v/>
      </c>
      <c r="L660" s="32"/>
      <c r="M660" s="30"/>
      <c r="N660" s="30"/>
      <c r="O660" s="30"/>
      <c r="P660" s="30"/>
      <c r="Q660" s="30"/>
      <c r="R660" s="25" t="str">
        <f t="shared" si="74"/>
        <v/>
      </c>
      <c r="S660" s="27" t="str">
        <f t="shared" si="68"/>
        <v/>
      </c>
      <c r="T660" s="33"/>
      <c r="U660" s="34" t="str">
        <f t="array" ref="U660">IF(X660="Tu",RANK(Y660:Y660,Y$30:Y$887),IF(X660="Th",RANK(Z660:Z660,Z$30:Z$887),IF(X660="F",RANK(AA660,AA$30:AA$887),IF(X660="W",RANK(AB660,AB$30:AB$887),""))))</f>
        <v/>
      </c>
      <c r="V660" s="33"/>
      <c r="X660" t="str">
        <f t="shared" si="70"/>
        <v/>
      </c>
      <c r="Z660" t="str">
        <f t="shared" si="71"/>
        <v/>
      </c>
      <c r="AA660" t="str">
        <f t="shared" si="69"/>
        <v/>
      </c>
      <c r="AB660" t="str">
        <f t="shared" si="72"/>
        <v/>
      </c>
    </row>
    <row r="661" spans="1:28">
      <c r="A661" s="33"/>
      <c r="B661" s="33"/>
      <c r="C661" s="29"/>
      <c r="D661" s="30"/>
      <c r="E661" s="30"/>
      <c r="F661" s="30"/>
      <c r="G661" s="30"/>
      <c r="H661" s="30"/>
      <c r="I661" s="30"/>
      <c r="J661" s="41"/>
      <c r="K661" s="25" t="str">
        <f t="shared" si="73"/>
        <v/>
      </c>
      <c r="L661" s="32"/>
      <c r="M661" s="30"/>
      <c r="N661" s="30"/>
      <c r="O661" s="30"/>
      <c r="P661" s="30"/>
      <c r="Q661" s="30"/>
      <c r="R661" s="25" t="str">
        <f t="shared" si="74"/>
        <v/>
      </c>
      <c r="S661" s="27" t="str">
        <f t="shared" si="68"/>
        <v/>
      </c>
      <c r="T661" s="33"/>
      <c r="U661" s="34" t="str">
        <f t="array" ref="U661">IF(X661="Tu",RANK(Y661:Y661,Y$30:Y$887),IF(X661="Th",RANK(Z661:Z661,Z$30:Z$887),IF(X661="F",RANK(AA661,AA$30:AA$887),IF(X661="W",RANK(AB661,AB$30:AB$887),""))))</f>
        <v/>
      </c>
      <c r="V661" s="33"/>
      <c r="X661" t="str">
        <f t="shared" si="70"/>
        <v/>
      </c>
      <c r="Z661" t="str">
        <f t="shared" si="71"/>
        <v/>
      </c>
      <c r="AA661" t="str">
        <f t="shared" si="69"/>
        <v/>
      </c>
      <c r="AB661" t="str">
        <f t="shared" si="72"/>
        <v/>
      </c>
    </row>
    <row r="662" spans="1:28">
      <c r="A662" s="33"/>
      <c r="B662" s="33"/>
      <c r="C662" s="29"/>
      <c r="D662" s="30"/>
      <c r="E662" s="30"/>
      <c r="F662" s="30"/>
      <c r="G662" s="30"/>
      <c r="H662" s="30"/>
      <c r="I662" s="30"/>
      <c r="J662" s="41"/>
      <c r="K662" s="25" t="str">
        <f t="shared" si="73"/>
        <v/>
      </c>
      <c r="L662" s="32"/>
      <c r="M662" s="30"/>
      <c r="N662" s="30"/>
      <c r="O662" s="30"/>
      <c r="P662" s="30"/>
      <c r="Q662" s="30"/>
      <c r="R662" s="25" t="str">
        <f t="shared" si="74"/>
        <v/>
      </c>
      <c r="S662" s="27" t="str">
        <f t="shared" si="68"/>
        <v/>
      </c>
      <c r="T662" s="33"/>
      <c r="U662" s="34" t="str">
        <f t="array" ref="U662">IF(X662="Tu",RANK(Y662:Y662,Y$30:Y$887),IF(X662="Th",RANK(Z662:Z662,Z$30:Z$887),IF(X662="F",RANK(AA662,AA$30:AA$887),IF(X662="W",RANK(AB662,AB$30:AB$887),""))))</f>
        <v/>
      </c>
      <c r="V662" s="33"/>
      <c r="X662" t="str">
        <f t="shared" si="70"/>
        <v/>
      </c>
      <c r="Z662" t="str">
        <f t="shared" si="71"/>
        <v/>
      </c>
      <c r="AA662" t="str">
        <f t="shared" si="69"/>
        <v/>
      </c>
      <c r="AB662" t="str">
        <f t="shared" si="72"/>
        <v/>
      </c>
    </row>
    <row r="663" spans="1:28">
      <c r="A663" s="33"/>
      <c r="B663" s="33"/>
      <c r="C663" s="29"/>
      <c r="D663" s="30"/>
      <c r="E663" s="30"/>
      <c r="F663" s="30"/>
      <c r="G663" s="30"/>
      <c r="H663" s="30"/>
      <c r="I663" s="30"/>
      <c r="J663" s="41"/>
      <c r="K663" s="25" t="str">
        <f t="shared" si="73"/>
        <v/>
      </c>
      <c r="L663" s="32"/>
      <c r="M663" s="30"/>
      <c r="N663" s="30"/>
      <c r="O663" s="30"/>
      <c r="P663" s="30"/>
      <c r="Q663" s="30"/>
      <c r="R663" s="25" t="str">
        <f t="shared" si="74"/>
        <v/>
      </c>
      <c r="S663" s="27" t="str">
        <f t="shared" si="68"/>
        <v/>
      </c>
      <c r="T663" s="33"/>
      <c r="U663" s="34" t="str">
        <f t="array" ref="U663">IF(X663="Tu",RANK(Y663:Y663,Y$30:Y$887),IF(X663="Th",RANK(Z663:Z663,Z$30:Z$887),IF(X663="F",RANK(AA663,AA$30:AA$887),IF(X663="W",RANK(AB663,AB$30:AB$887),""))))</f>
        <v/>
      </c>
      <c r="V663" s="33"/>
      <c r="X663" t="str">
        <f t="shared" si="70"/>
        <v/>
      </c>
      <c r="Z663" t="str">
        <f t="shared" si="71"/>
        <v/>
      </c>
      <c r="AA663" t="str">
        <f t="shared" si="69"/>
        <v/>
      </c>
      <c r="AB663" t="str">
        <f t="shared" si="72"/>
        <v/>
      </c>
    </row>
    <row r="664" spans="1:28">
      <c r="A664" s="33"/>
      <c r="B664" s="33"/>
      <c r="C664" s="29"/>
      <c r="D664" s="30"/>
      <c r="E664" s="30"/>
      <c r="F664" s="30"/>
      <c r="G664" s="30"/>
      <c r="H664" s="30"/>
      <c r="I664" s="30"/>
      <c r="J664" s="41"/>
      <c r="K664" s="25" t="str">
        <f t="shared" si="73"/>
        <v/>
      </c>
      <c r="L664" s="32"/>
      <c r="M664" s="30"/>
      <c r="N664" s="30"/>
      <c r="O664" s="30"/>
      <c r="P664" s="30"/>
      <c r="Q664" s="30"/>
      <c r="R664" s="25" t="str">
        <f t="shared" si="74"/>
        <v/>
      </c>
      <c r="S664" s="27" t="str">
        <f t="shared" si="68"/>
        <v/>
      </c>
      <c r="T664" s="33"/>
      <c r="U664" s="34" t="str">
        <f t="array" ref="U664">IF(X664="Tu",RANK(Y664:Y664,Y$30:Y$887),IF(X664="Th",RANK(Z664:Z664,Z$30:Z$887),IF(X664="F",RANK(AA664,AA$30:AA$887),IF(X664="W",RANK(AB664,AB$30:AB$887),""))))</f>
        <v/>
      </c>
      <c r="V664" s="33"/>
      <c r="X664" t="str">
        <f t="shared" si="70"/>
        <v/>
      </c>
      <c r="Z664" t="str">
        <f t="shared" si="71"/>
        <v/>
      </c>
      <c r="AA664" t="str">
        <f t="shared" si="69"/>
        <v/>
      </c>
      <c r="AB664" t="str">
        <f t="shared" si="72"/>
        <v/>
      </c>
    </row>
    <row r="665" spans="1:28">
      <c r="A665" s="33"/>
      <c r="B665" s="33"/>
      <c r="C665" s="29"/>
      <c r="D665" s="30"/>
      <c r="E665" s="30"/>
      <c r="F665" s="30"/>
      <c r="G665" s="30"/>
      <c r="H665" s="30"/>
      <c r="I665" s="30"/>
      <c r="J665" s="41"/>
      <c r="K665" s="25" t="str">
        <f t="shared" si="73"/>
        <v/>
      </c>
      <c r="L665" s="32"/>
      <c r="M665" s="30"/>
      <c r="N665" s="30"/>
      <c r="O665" s="30"/>
      <c r="P665" s="30"/>
      <c r="Q665" s="30"/>
      <c r="R665" s="25" t="str">
        <f t="shared" si="74"/>
        <v/>
      </c>
      <c r="S665" s="27" t="str">
        <f t="shared" si="68"/>
        <v/>
      </c>
      <c r="T665" s="33"/>
      <c r="U665" s="34" t="str">
        <f t="array" ref="U665">IF(X665="Tu",RANK(Y665:Y665,Y$30:Y$887),IF(X665="Th",RANK(Z665:Z665,Z$30:Z$887),IF(X665="F",RANK(AA665,AA$30:AA$887),IF(X665="W",RANK(AB665,AB$30:AB$887),""))))</f>
        <v/>
      </c>
      <c r="V665" s="33"/>
      <c r="X665" t="str">
        <f t="shared" si="70"/>
        <v/>
      </c>
      <c r="Z665" t="str">
        <f t="shared" si="71"/>
        <v/>
      </c>
      <c r="AA665" t="str">
        <f t="shared" si="69"/>
        <v/>
      </c>
      <c r="AB665" t="str">
        <f t="shared" si="72"/>
        <v/>
      </c>
    </row>
    <row r="666" spans="1:28">
      <c r="A666" s="33"/>
      <c r="B666" s="33"/>
      <c r="C666" s="29"/>
      <c r="D666" s="30"/>
      <c r="E666" s="30"/>
      <c r="F666" s="30"/>
      <c r="G666" s="30"/>
      <c r="H666" s="30"/>
      <c r="I666" s="30"/>
      <c r="J666" s="41"/>
      <c r="K666" s="25" t="str">
        <f t="shared" si="73"/>
        <v/>
      </c>
      <c r="L666" s="32"/>
      <c r="M666" s="30"/>
      <c r="N666" s="30"/>
      <c r="O666" s="30"/>
      <c r="P666" s="30"/>
      <c r="Q666" s="30"/>
      <c r="R666" s="25" t="str">
        <f t="shared" si="74"/>
        <v/>
      </c>
      <c r="S666" s="27" t="str">
        <f t="shared" si="68"/>
        <v/>
      </c>
      <c r="T666" s="33"/>
      <c r="U666" s="34" t="str">
        <f t="array" ref="U666">IF(X666="Tu",RANK(Y666:Y666,Y$30:Y$887),IF(X666="Th",RANK(Z666:Z666,Z$30:Z$887),IF(X666="F",RANK(AA666,AA$30:AA$887),IF(X666="W",RANK(AB666,AB$30:AB$887),""))))</f>
        <v/>
      </c>
      <c r="V666" s="33"/>
      <c r="X666" t="str">
        <f t="shared" si="70"/>
        <v/>
      </c>
      <c r="Z666" t="str">
        <f t="shared" si="71"/>
        <v/>
      </c>
      <c r="AA666" t="str">
        <f t="shared" si="69"/>
        <v/>
      </c>
      <c r="AB666" t="str">
        <f t="shared" si="72"/>
        <v/>
      </c>
    </row>
    <row r="667" spans="1:28">
      <c r="A667" s="33"/>
      <c r="B667" s="33"/>
      <c r="C667" s="29"/>
      <c r="D667" s="30"/>
      <c r="E667" s="30"/>
      <c r="F667" s="30"/>
      <c r="G667" s="30"/>
      <c r="H667" s="30"/>
      <c r="I667" s="30"/>
      <c r="J667" s="41"/>
      <c r="K667" s="25" t="str">
        <f t="shared" si="73"/>
        <v/>
      </c>
      <c r="L667" s="32"/>
      <c r="M667" s="30"/>
      <c r="N667" s="30"/>
      <c r="O667" s="30"/>
      <c r="P667" s="30"/>
      <c r="Q667" s="30"/>
      <c r="R667" s="25" t="str">
        <f t="shared" si="74"/>
        <v/>
      </c>
      <c r="S667" s="27" t="str">
        <f t="shared" si="68"/>
        <v/>
      </c>
      <c r="T667" s="33"/>
      <c r="U667" s="34" t="str">
        <f t="array" ref="U667">IF(X667="Tu",RANK(Y667:Y667,Y$30:Y$887),IF(X667="Th",RANK(Z667:Z667,Z$30:Z$887),IF(X667="F",RANK(AA667,AA$30:AA$887),IF(X667="W",RANK(AB667,AB$30:AB$887),""))))</f>
        <v/>
      </c>
      <c r="V667" s="33"/>
      <c r="X667" t="str">
        <f t="shared" si="70"/>
        <v/>
      </c>
      <c r="Z667" t="str">
        <f t="shared" si="71"/>
        <v/>
      </c>
      <c r="AA667" t="str">
        <f t="shared" si="69"/>
        <v/>
      </c>
      <c r="AB667" t="str">
        <f t="shared" si="72"/>
        <v/>
      </c>
    </row>
    <row r="668" spans="1:28">
      <c r="A668" s="33"/>
      <c r="B668" s="33"/>
      <c r="C668" s="29"/>
      <c r="D668" s="30"/>
      <c r="E668" s="30"/>
      <c r="F668" s="30"/>
      <c r="G668" s="30"/>
      <c r="H668" s="30"/>
      <c r="I668" s="30"/>
      <c r="J668" s="41"/>
      <c r="K668" s="25" t="str">
        <f t="shared" si="73"/>
        <v/>
      </c>
      <c r="L668" s="32"/>
      <c r="M668" s="30"/>
      <c r="N668" s="30"/>
      <c r="O668" s="30"/>
      <c r="P668" s="30"/>
      <c r="Q668" s="30"/>
      <c r="R668" s="25" t="str">
        <f t="shared" si="74"/>
        <v/>
      </c>
      <c r="S668" s="27" t="str">
        <f t="shared" si="68"/>
        <v/>
      </c>
      <c r="T668" s="33"/>
      <c r="U668" s="34" t="str">
        <f t="array" ref="U668">IF(X668="Tu",RANK(Y668:Y668,Y$30:Y$887),IF(X668="Th",RANK(Z668:Z668,Z$30:Z$887),IF(X668="F",RANK(AA668,AA$30:AA$887),IF(X668="W",RANK(AB668,AB$30:AB$887),""))))</f>
        <v/>
      </c>
      <c r="V668" s="33"/>
      <c r="X668" t="str">
        <f t="shared" si="70"/>
        <v/>
      </c>
      <c r="Z668" t="str">
        <f t="shared" si="71"/>
        <v/>
      </c>
      <c r="AA668" t="str">
        <f t="shared" si="69"/>
        <v/>
      </c>
      <c r="AB668" t="str">
        <f t="shared" si="72"/>
        <v/>
      </c>
    </row>
    <row r="669" spans="1:28">
      <c r="A669" s="33"/>
      <c r="B669" s="33"/>
      <c r="C669" s="29"/>
      <c r="D669" s="30"/>
      <c r="E669" s="30"/>
      <c r="F669" s="30"/>
      <c r="G669" s="30"/>
      <c r="H669" s="30"/>
      <c r="I669" s="30"/>
      <c r="J669" s="41"/>
      <c r="K669" s="25" t="str">
        <f t="shared" si="73"/>
        <v/>
      </c>
      <c r="L669" s="32"/>
      <c r="M669" s="30"/>
      <c r="N669" s="30"/>
      <c r="O669" s="30"/>
      <c r="P669" s="30"/>
      <c r="Q669" s="30"/>
      <c r="R669" s="25" t="str">
        <f t="shared" si="74"/>
        <v/>
      </c>
      <c r="S669" s="27" t="str">
        <f t="shared" si="68"/>
        <v/>
      </c>
      <c r="T669" s="33"/>
      <c r="U669" s="34" t="str">
        <f t="array" ref="U669">IF(X669="Tu",RANK(Y669:Y669,Y$30:Y$887),IF(X669="Th",RANK(Z669:Z669,Z$30:Z$887),IF(X669="F",RANK(AA669,AA$30:AA$887),IF(X669="W",RANK(AB669,AB$30:AB$887),""))))</f>
        <v/>
      </c>
      <c r="V669" s="33"/>
      <c r="X669" t="str">
        <f t="shared" si="70"/>
        <v/>
      </c>
      <c r="Z669" t="str">
        <f t="shared" si="71"/>
        <v/>
      </c>
      <c r="AA669" t="str">
        <f t="shared" si="69"/>
        <v/>
      </c>
      <c r="AB669" t="str">
        <f t="shared" si="72"/>
        <v/>
      </c>
    </row>
    <row r="670" spans="1:28">
      <c r="A670" s="33"/>
      <c r="B670" s="33"/>
      <c r="C670" s="29"/>
      <c r="D670" s="30"/>
      <c r="E670" s="30"/>
      <c r="F670" s="30"/>
      <c r="G670" s="30"/>
      <c r="H670" s="30"/>
      <c r="I670" s="30"/>
      <c r="J670" s="41"/>
      <c r="K670" s="25" t="str">
        <f t="shared" si="73"/>
        <v/>
      </c>
      <c r="L670" s="32"/>
      <c r="M670" s="30"/>
      <c r="N670" s="30"/>
      <c r="O670" s="30"/>
      <c r="P670" s="30"/>
      <c r="Q670" s="30"/>
      <c r="R670" s="25" t="str">
        <f t="shared" si="74"/>
        <v/>
      </c>
      <c r="S670" s="27" t="str">
        <f t="shared" si="68"/>
        <v/>
      </c>
      <c r="T670" s="33"/>
      <c r="U670" s="34" t="str">
        <f t="array" ref="U670">IF(X670="Tu",RANK(Y670:Y670,Y$30:Y$887),IF(X670="Th",RANK(Z670:Z670,Z$30:Z$887),IF(X670="F",RANK(AA670,AA$30:AA$887),IF(X670="W",RANK(AB670,AB$30:AB$887),""))))</f>
        <v/>
      </c>
      <c r="V670" s="33"/>
      <c r="X670" t="str">
        <f t="shared" si="70"/>
        <v/>
      </c>
      <c r="Z670" t="str">
        <f t="shared" si="71"/>
        <v/>
      </c>
      <c r="AA670" t="str">
        <f t="shared" si="69"/>
        <v/>
      </c>
      <c r="AB670" t="str">
        <f t="shared" si="72"/>
        <v/>
      </c>
    </row>
    <row r="671" spans="1:28">
      <c r="A671" s="33"/>
      <c r="B671" s="33"/>
      <c r="C671" s="29"/>
      <c r="D671" s="30"/>
      <c r="E671" s="30"/>
      <c r="F671" s="30"/>
      <c r="G671" s="30"/>
      <c r="H671" s="30"/>
      <c r="I671" s="30"/>
      <c r="J671" s="41"/>
      <c r="K671" s="25" t="str">
        <f t="shared" si="73"/>
        <v/>
      </c>
      <c r="L671" s="32"/>
      <c r="M671" s="30"/>
      <c r="N671" s="30"/>
      <c r="O671" s="30"/>
      <c r="P671" s="30"/>
      <c r="Q671" s="30"/>
      <c r="R671" s="25" t="str">
        <f t="shared" si="74"/>
        <v/>
      </c>
      <c r="S671" s="27" t="str">
        <f t="shared" si="68"/>
        <v/>
      </c>
      <c r="T671" s="33"/>
      <c r="U671" s="34" t="str">
        <f t="array" ref="U671">IF(X671="Tu",RANK(Y671:Y671,Y$30:Y$887),IF(X671="Th",RANK(Z671:Z671,Z$30:Z$887),IF(X671="F",RANK(AA671,AA$30:AA$887),IF(X671="W",RANK(AB671,AB$30:AB$887),""))))</f>
        <v/>
      </c>
      <c r="V671" s="33"/>
      <c r="X671" t="str">
        <f t="shared" si="70"/>
        <v/>
      </c>
      <c r="Z671" t="str">
        <f t="shared" si="71"/>
        <v/>
      </c>
      <c r="AA671" t="str">
        <f t="shared" si="69"/>
        <v/>
      </c>
      <c r="AB671" t="str">
        <f t="shared" si="72"/>
        <v/>
      </c>
    </row>
    <row r="672" spans="1:28">
      <c r="A672" s="33"/>
      <c r="B672" s="33"/>
      <c r="C672" s="29"/>
      <c r="D672" s="30"/>
      <c r="E672" s="30"/>
      <c r="F672" s="30"/>
      <c r="G672" s="30"/>
      <c r="H672" s="30"/>
      <c r="I672" s="30"/>
      <c r="J672" s="41"/>
      <c r="K672" s="25" t="str">
        <f t="shared" si="73"/>
        <v/>
      </c>
      <c r="L672" s="32"/>
      <c r="M672" s="30"/>
      <c r="N672" s="30"/>
      <c r="O672" s="30"/>
      <c r="P672" s="30"/>
      <c r="Q672" s="30"/>
      <c r="R672" s="25" t="str">
        <f t="shared" si="74"/>
        <v/>
      </c>
      <c r="S672" s="27" t="str">
        <f t="shared" si="68"/>
        <v/>
      </c>
      <c r="T672" s="33"/>
      <c r="U672" s="34" t="str">
        <f t="array" ref="U672">IF(X672="Tu",RANK(Y672:Y672,Y$30:Y$887),IF(X672="Th",RANK(Z672:Z672,Z$30:Z$887),IF(X672="F",RANK(AA672,AA$30:AA$887),IF(X672="W",RANK(AB672,AB$30:AB$887),""))))</f>
        <v/>
      </c>
      <c r="V672" s="33"/>
      <c r="X672" t="str">
        <f t="shared" si="70"/>
        <v/>
      </c>
      <c r="Z672" t="str">
        <f t="shared" si="71"/>
        <v/>
      </c>
      <c r="AA672" t="str">
        <f t="shared" si="69"/>
        <v/>
      </c>
      <c r="AB672" t="str">
        <f t="shared" si="72"/>
        <v/>
      </c>
    </row>
    <row r="673" spans="1:28">
      <c r="A673" s="33"/>
      <c r="B673" s="33"/>
      <c r="C673" s="29"/>
      <c r="D673" s="30"/>
      <c r="E673" s="30"/>
      <c r="F673" s="30"/>
      <c r="G673" s="30"/>
      <c r="H673" s="30"/>
      <c r="I673" s="30"/>
      <c r="J673" s="41"/>
      <c r="K673" s="25" t="str">
        <f t="shared" si="73"/>
        <v/>
      </c>
      <c r="L673" s="32"/>
      <c r="M673" s="30"/>
      <c r="N673" s="30"/>
      <c r="O673" s="30"/>
      <c r="P673" s="30"/>
      <c r="Q673" s="30"/>
      <c r="R673" s="25" t="str">
        <f t="shared" si="74"/>
        <v/>
      </c>
      <c r="S673" s="27" t="str">
        <f t="shared" si="68"/>
        <v/>
      </c>
      <c r="T673" s="33"/>
      <c r="U673" s="34" t="str">
        <f t="array" ref="U673">IF(X673="Tu",RANK(Y673:Y673,Y$30:Y$887),IF(X673="Th",RANK(Z673:Z673,Z$30:Z$887),IF(X673="F",RANK(AA673,AA$30:AA$887),IF(X673="W",RANK(AB673,AB$30:AB$887),""))))</f>
        <v/>
      </c>
      <c r="V673" s="33"/>
      <c r="X673" t="str">
        <f t="shared" si="70"/>
        <v/>
      </c>
      <c r="Z673" t="str">
        <f t="shared" si="71"/>
        <v/>
      </c>
      <c r="AA673" t="str">
        <f t="shared" si="69"/>
        <v/>
      </c>
      <c r="AB673" t="str">
        <f t="shared" si="72"/>
        <v/>
      </c>
    </row>
    <row r="674" spans="1:28">
      <c r="A674" s="33"/>
      <c r="B674" s="33"/>
      <c r="C674" s="29"/>
      <c r="D674" s="30"/>
      <c r="E674" s="30"/>
      <c r="F674" s="30"/>
      <c r="G674" s="30"/>
      <c r="H674" s="30"/>
      <c r="I674" s="30"/>
      <c r="J674" s="41"/>
      <c r="K674" s="25" t="str">
        <f t="shared" si="73"/>
        <v/>
      </c>
      <c r="L674" s="32"/>
      <c r="M674" s="30"/>
      <c r="N674" s="30"/>
      <c r="O674" s="30"/>
      <c r="P674" s="30"/>
      <c r="Q674" s="30"/>
      <c r="R674" s="25" t="str">
        <f t="shared" si="74"/>
        <v/>
      </c>
      <c r="S674" s="27" t="str">
        <f t="shared" si="68"/>
        <v/>
      </c>
      <c r="T674" s="33"/>
      <c r="U674" s="34" t="str">
        <f t="array" ref="U674">IF(X674="Tu",RANK(Y674:Y674,Y$30:Y$887),IF(X674="Th",RANK(Z674:Z674,Z$30:Z$887),IF(X674="F",RANK(AA674,AA$30:AA$887),IF(X674="W",RANK(AB674,AB$30:AB$887),""))))</f>
        <v/>
      </c>
      <c r="V674" s="33"/>
      <c r="X674" t="str">
        <f t="shared" si="70"/>
        <v/>
      </c>
      <c r="Z674" t="str">
        <f t="shared" si="71"/>
        <v/>
      </c>
      <c r="AA674" t="str">
        <f t="shared" si="69"/>
        <v/>
      </c>
      <c r="AB674" t="str">
        <f t="shared" si="72"/>
        <v/>
      </c>
    </row>
    <row r="675" spans="1:28">
      <c r="A675" s="33"/>
      <c r="B675" s="33"/>
      <c r="C675" s="29"/>
      <c r="D675" s="30"/>
      <c r="E675" s="30"/>
      <c r="F675" s="30"/>
      <c r="G675" s="30"/>
      <c r="H675" s="30"/>
      <c r="I675" s="30"/>
      <c r="J675" s="41"/>
      <c r="K675" s="25" t="str">
        <f t="shared" si="73"/>
        <v/>
      </c>
      <c r="L675" s="32"/>
      <c r="M675" s="30"/>
      <c r="N675" s="30"/>
      <c r="O675" s="30"/>
      <c r="P675" s="30"/>
      <c r="Q675" s="30"/>
      <c r="R675" s="25" t="str">
        <f t="shared" si="74"/>
        <v/>
      </c>
      <c r="S675" s="27" t="str">
        <f t="shared" si="68"/>
        <v/>
      </c>
      <c r="T675" s="33"/>
      <c r="U675" s="34" t="str">
        <f t="array" ref="U675">IF(X675="Tu",RANK(Y675:Y675,Y$30:Y$887),IF(X675="Th",RANK(Z675:Z675,Z$30:Z$887),IF(X675="F",RANK(AA675,AA$30:AA$887),IF(X675="W",RANK(AB675,AB$30:AB$887),""))))</f>
        <v/>
      </c>
      <c r="V675" s="33"/>
      <c r="X675" t="str">
        <f t="shared" si="70"/>
        <v/>
      </c>
      <c r="Z675" t="str">
        <f t="shared" si="71"/>
        <v/>
      </c>
      <c r="AA675" t="str">
        <f t="shared" si="69"/>
        <v/>
      </c>
      <c r="AB675" t="str">
        <f t="shared" si="72"/>
        <v/>
      </c>
    </row>
    <row r="676" spans="1:28">
      <c r="A676" s="33"/>
      <c r="B676" s="33"/>
      <c r="C676" s="29"/>
      <c r="D676" s="30"/>
      <c r="E676" s="30"/>
      <c r="F676" s="30"/>
      <c r="G676" s="30"/>
      <c r="H676" s="30"/>
      <c r="I676" s="30"/>
      <c r="J676" s="41"/>
      <c r="K676" s="25" t="str">
        <f t="shared" si="73"/>
        <v/>
      </c>
      <c r="L676" s="32"/>
      <c r="M676" s="30"/>
      <c r="N676" s="30"/>
      <c r="O676" s="30"/>
      <c r="P676" s="30"/>
      <c r="Q676" s="30"/>
      <c r="R676" s="25" t="str">
        <f t="shared" si="74"/>
        <v/>
      </c>
      <c r="S676" s="27" t="str">
        <f t="shared" si="68"/>
        <v/>
      </c>
      <c r="T676" s="33"/>
      <c r="U676" s="34" t="str">
        <f t="array" ref="U676">IF(X676="Tu",RANK(Y676:Y676,Y$30:Y$887),IF(X676="Th",RANK(Z676:Z676,Z$30:Z$887),IF(X676="F",RANK(AA676,AA$30:AA$887),IF(X676="W",RANK(AB676,AB$30:AB$887),""))))</f>
        <v/>
      </c>
      <c r="V676" s="33"/>
      <c r="X676" t="str">
        <f t="shared" si="70"/>
        <v/>
      </c>
      <c r="Z676" t="str">
        <f t="shared" si="71"/>
        <v/>
      </c>
      <c r="AA676" t="str">
        <f t="shared" si="69"/>
        <v/>
      </c>
      <c r="AB676" t="str">
        <f t="shared" si="72"/>
        <v/>
      </c>
    </row>
    <row r="677" spans="1:28">
      <c r="A677" s="33"/>
      <c r="B677" s="33"/>
      <c r="C677" s="29"/>
      <c r="D677" s="30"/>
      <c r="E677" s="30"/>
      <c r="F677" s="30"/>
      <c r="G677" s="30"/>
      <c r="H677" s="30"/>
      <c r="I677" s="30"/>
      <c r="J677" s="41"/>
      <c r="K677" s="25" t="str">
        <f t="shared" si="73"/>
        <v/>
      </c>
      <c r="L677" s="32"/>
      <c r="M677" s="30"/>
      <c r="N677" s="30"/>
      <c r="O677" s="30"/>
      <c r="P677" s="30"/>
      <c r="Q677" s="30"/>
      <c r="R677" s="25" t="str">
        <f t="shared" si="74"/>
        <v/>
      </c>
      <c r="S677" s="27" t="str">
        <f t="shared" si="68"/>
        <v/>
      </c>
      <c r="T677" s="33"/>
      <c r="U677" s="34" t="str">
        <f t="array" ref="U677">IF(X677="Tu",RANK(Y677:Y677,Y$30:Y$887),IF(X677="Th",RANK(Z677:Z677,Z$30:Z$887),IF(X677="F",RANK(AA677,AA$30:AA$887),IF(X677="W",RANK(AB677,AB$30:AB$887),""))))</f>
        <v/>
      </c>
      <c r="V677" s="33"/>
      <c r="X677" t="str">
        <f t="shared" si="70"/>
        <v/>
      </c>
      <c r="Z677" t="str">
        <f t="shared" si="71"/>
        <v/>
      </c>
      <c r="AA677" t="str">
        <f t="shared" si="69"/>
        <v/>
      </c>
      <c r="AB677" t="str">
        <f t="shared" si="72"/>
        <v/>
      </c>
    </row>
    <row r="678" spans="1:28">
      <c r="A678" s="33"/>
      <c r="B678" s="33"/>
      <c r="C678" s="29"/>
      <c r="D678" s="30"/>
      <c r="E678" s="30"/>
      <c r="F678" s="30"/>
      <c r="G678" s="30"/>
      <c r="H678" s="30"/>
      <c r="I678" s="30"/>
      <c r="J678" s="41"/>
      <c r="K678" s="25" t="str">
        <f t="shared" si="73"/>
        <v/>
      </c>
      <c r="L678" s="32"/>
      <c r="M678" s="30"/>
      <c r="N678" s="30"/>
      <c r="O678" s="30"/>
      <c r="P678" s="30"/>
      <c r="Q678" s="30"/>
      <c r="R678" s="25" t="str">
        <f t="shared" si="74"/>
        <v/>
      </c>
      <c r="S678" s="27" t="str">
        <f t="shared" si="68"/>
        <v/>
      </c>
      <c r="T678" s="33"/>
      <c r="U678" s="34" t="str">
        <f t="array" ref="U678">IF(X678="Tu",RANK(Y678:Y678,Y$30:Y$887),IF(X678="Th",RANK(Z678:Z678,Z$30:Z$887),IF(X678="F",RANK(AA678,AA$30:AA$887),IF(X678="W",RANK(AB678,AB$30:AB$887),""))))</f>
        <v/>
      </c>
      <c r="V678" s="33"/>
      <c r="X678" t="str">
        <f t="shared" si="70"/>
        <v/>
      </c>
      <c r="Z678" t="str">
        <f t="shared" si="71"/>
        <v/>
      </c>
      <c r="AA678" t="str">
        <f t="shared" si="69"/>
        <v/>
      </c>
      <c r="AB678" t="str">
        <f t="shared" si="72"/>
        <v/>
      </c>
    </row>
    <row r="679" spans="1:28">
      <c r="A679" s="33"/>
      <c r="B679" s="33"/>
      <c r="C679" s="29"/>
      <c r="D679" s="30"/>
      <c r="E679" s="30"/>
      <c r="F679" s="30"/>
      <c r="G679" s="30"/>
      <c r="H679" s="30"/>
      <c r="I679" s="30"/>
      <c r="J679" s="41"/>
      <c r="K679" s="25" t="str">
        <f t="shared" si="73"/>
        <v/>
      </c>
      <c r="L679" s="32"/>
      <c r="M679" s="30"/>
      <c r="N679" s="30"/>
      <c r="O679" s="30"/>
      <c r="P679" s="30"/>
      <c r="Q679" s="30"/>
      <c r="R679" s="25" t="str">
        <f t="shared" si="74"/>
        <v/>
      </c>
      <c r="S679" s="27" t="str">
        <f t="shared" si="68"/>
        <v/>
      </c>
      <c r="T679" s="33"/>
      <c r="U679" s="34" t="str">
        <f t="array" ref="U679">IF(X679="Tu",RANK(Y679:Y679,Y$30:Y$887),IF(X679="Th",RANK(Z679:Z679,Z$30:Z$887),IF(X679="F",RANK(AA679,AA$30:AA$887),IF(X679="W",RANK(AB679,AB$30:AB$887),""))))</f>
        <v/>
      </c>
      <c r="V679" s="33"/>
      <c r="X679" t="str">
        <f t="shared" si="70"/>
        <v/>
      </c>
      <c r="Z679" t="str">
        <f t="shared" si="71"/>
        <v/>
      </c>
      <c r="AA679" t="str">
        <f t="shared" si="69"/>
        <v/>
      </c>
      <c r="AB679" t="str">
        <f t="shared" si="72"/>
        <v/>
      </c>
    </row>
    <row r="680" spans="1:28">
      <c r="A680" s="33"/>
      <c r="B680" s="33"/>
      <c r="C680" s="29"/>
      <c r="D680" s="30"/>
      <c r="E680" s="30"/>
      <c r="F680" s="30"/>
      <c r="G680" s="30"/>
      <c r="H680" s="30"/>
      <c r="I680" s="30"/>
      <c r="J680" s="41"/>
      <c r="K680" s="25" t="str">
        <f t="shared" si="73"/>
        <v/>
      </c>
      <c r="L680" s="32"/>
      <c r="M680" s="30"/>
      <c r="N680" s="30"/>
      <c r="O680" s="30"/>
      <c r="P680" s="30"/>
      <c r="Q680" s="30"/>
      <c r="R680" s="25" t="str">
        <f t="shared" si="74"/>
        <v/>
      </c>
      <c r="S680" s="27" t="str">
        <f t="shared" si="68"/>
        <v/>
      </c>
      <c r="T680" s="33"/>
      <c r="U680" s="34" t="str">
        <f t="array" ref="U680">IF(X680="Tu",RANK(Y680:Y680,Y$30:Y$887),IF(X680="Th",RANK(Z680:Z680,Z$30:Z$887),IF(X680="F",RANK(AA680,AA$30:AA$887),IF(X680="W",RANK(AB680,AB$30:AB$887),""))))</f>
        <v/>
      </c>
      <c r="V680" s="33"/>
      <c r="X680" t="str">
        <f t="shared" si="70"/>
        <v/>
      </c>
      <c r="Z680" t="str">
        <f t="shared" si="71"/>
        <v/>
      </c>
      <c r="AA680" t="str">
        <f t="shared" si="69"/>
        <v/>
      </c>
      <c r="AB680" t="str">
        <f t="shared" si="72"/>
        <v/>
      </c>
    </row>
    <row r="681" spans="1:28">
      <c r="A681" s="33"/>
      <c r="B681" s="33"/>
      <c r="C681" s="29"/>
      <c r="D681" s="30"/>
      <c r="E681" s="30"/>
      <c r="F681" s="30"/>
      <c r="G681" s="30"/>
      <c r="H681" s="30"/>
      <c r="I681" s="30"/>
      <c r="J681" s="41"/>
      <c r="K681" s="25" t="str">
        <f t="shared" si="73"/>
        <v/>
      </c>
      <c r="L681" s="32"/>
      <c r="M681" s="30"/>
      <c r="N681" s="30"/>
      <c r="O681" s="30"/>
      <c r="P681" s="30"/>
      <c r="Q681" s="30"/>
      <c r="R681" s="25" t="str">
        <f t="shared" si="74"/>
        <v/>
      </c>
      <c r="S681" s="27" t="str">
        <f t="shared" si="68"/>
        <v/>
      </c>
      <c r="T681" s="33"/>
      <c r="U681" s="34" t="str">
        <f t="array" ref="U681">IF(X681="Tu",RANK(Y681:Y681,Y$30:Y$887),IF(X681="Th",RANK(Z681:Z681,Z$30:Z$887),IF(X681="F",RANK(AA681,AA$30:AA$887),IF(X681="W",RANK(AB681,AB$30:AB$887),""))))</f>
        <v/>
      </c>
      <c r="V681" s="33"/>
      <c r="X681" t="str">
        <f t="shared" si="70"/>
        <v/>
      </c>
      <c r="Z681" t="str">
        <f t="shared" si="71"/>
        <v/>
      </c>
      <c r="AA681" t="str">
        <f t="shared" si="69"/>
        <v/>
      </c>
      <c r="AB681" t="str">
        <f t="shared" si="72"/>
        <v/>
      </c>
    </row>
    <row r="682" spans="1:28">
      <c r="A682" s="33"/>
      <c r="B682" s="33"/>
      <c r="C682" s="29"/>
      <c r="D682" s="30"/>
      <c r="E682" s="30"/>
      <c r="F682" s="30"/>
      <c r="G682" s="30"/>
      <c r="H682" s="30"/>
      <c r="I682" s="30"/>
      <c r="J682" s="41"/>
      <c r="K682" s="25" t="str">
        <f t="shared" si="73"/>
        <v/>
      </c>
      <c r="L682" s="32"/>
      <c r="M682" s="30"/>
      <c r="N682" s="30"/>
      <c r="O682" s="30"/>
      <c r="P682" s="30"/>
      <c r="Q682" s="30"/>
      <c r="R682" s="25" t="str">
        <f t="shared" si="74"/>
        <v/>
      </c>
      <c r="S682" s="27" t="str">
        <f t="shared" si="68"/>
        <v/>
      </c>
      <c r="T682" s="33"/>
      <c r="U682" s="34" t="str">
        <f t="array" ref="U682">IF(X682="Tu",RANK(Y682:Y682,Y$30:Y$887),IF(X682="Th",RANK(Z682:Z682,Z$30:Z$887),IF(X682="F",RANK(AA682,AA$30:AA$887),IF(X682="W",RANK(AB682,AB$30:AB$887),""))))</f>
        <v/>
      </c>
      <c r="V682" s="33"/>
      <c r="X682" t="str">
        <f t="shared" si="70"/>
        <v/>
      </c>
      <c r="Z682" t="str">
        <f t="shared" si="71"/>
        <v/>
      </c>
      <c r="AA682" t="str">
        <f t="shared" si="69"/>
        <v/>
      </c>
      <c r="AB682" t="str">
        <f t="shared" si="72"/>
        <v/>
      </c>
    </row>
    <row r="683" spans="1:28">
      <c r="A683" s="33"/>
      <c r="B683" s="33"/>
      <c r="C683" s="29"/>
      <c r="D683" s="30"/>
      <c r="E683" s="30"/>
      <c r="F683" s="30"/>
      <c r="G683" s="30"/>
      <c r="H683" s="30"/>
      <c r="I683" s="30"/>
      <c r="J683" s="41"/>
      <c r="K683" s="25" t="str">
        <f t="shared" si="73"/>
        <v/>
      </c>
      <c r="L683" s="32"/>
      <c r="M683" s="30"/>
      <c r="N683" s="30"/>
      <c r="O683" s="30"/>
      <c r="P683" s="30"/>
      <c r="Q683" s="30"/>
      <c r="R683" s="25" t="str">
        <f t="shared" si="74"/>
        <v/>
      </c>
      <c r="S683" s="27" t="str">
        <f t="shared" si="68"/>
        <v/>
      </c>
      <c r="T683" s="33"/>
      <c r="U683" s="34" t="str">
        <f t="array" ref="U683">IF(X683="Tu",RANK(Y683:Y683,Y$30:Y$887),IF(X683="Th",RANK(Z683:Z683,Z$30:Z$887),IF(X683="F",RANK(AA683,AA$30:AA$887),IF(X683="W",RANK(AB683,AB$30:AB$887),""))))</f>
        <v/>
      </c>
      <c r="V683" s="33"/>
      <c r="X683" t="str">
        <f t="shared" si="70"/>
        <v/>
      </c>
      <c r="Z683" t="str">
        <f t="shared" si="71"/>
        <v/>
      </c>
      <c r="AA683" t="str">
        <f t="shared" si="69"/>
        <v/>
      </c>
      <c r="AB683" t="str">
        <f t="shared" si="72"/>
        <v/>
      </c>
    </row>
    <row r="684" spans="1:28">
      <c r="A684" s="33"/>
      <c r="B684" s="33"/>
      <c r="C684" s="29"/>
      <c r="D684" s="30"/>
      <c r="E684" s="30"/>
      <c r="F684" s="30"/>
      <c r="G684" s="30"/>
      <c r="H684" s="30"/>
      <c r="I684" s="30"/>
      <c r="J684" s="41"/>
      <c r="K684" s="25" t="str">
        <f t="shared" si="73"/>
        <v/>
      </c>
      <c r="L684" s="32"/>
      <c r="M684" s="30"/>
      <c r="N684" s="30"/>
      <c r="O684" s="30"/>
      <c r="P684" s="30"/>
      <c r="Q684" s="30"/>
      <c r="R684" s="25" t="str">
        <f t="shared" si="74"/>
        <v/>
      </c>
      <c r="S684" s="27" t="str">
        <f t="shared" ref="S684:S747" si="75">IF(J684="","",IF(R684="","",J684+R684))</f>
        <v/>
      </c>
      <c r="T684" s="33"/>
      <c r="U684" s="34" t="str">
        <f t="array" ref="U684">IF(X684="Tu",RANK(Y684:Y684,Y$30:Y$887),IF(X684="Th",RANK(Z684:Z684,Z$30:Z$887),IF(X684="F",RANK(AA684,AA$30:AA$887),IF(X684="W",RANK(AB684,AB$30:AB$887),""))))</f>
        <v/>
      </c>
      <c r="V684" s="33"/>
      <c r="X684" t="str">
        <f t="shared" si="70"/>
        <v/>
      </c>
      <c r="Z684" t="str">
        <f t="shared" si="71"/>
        <v/>
      </c>
      <c r="AA684" t="str">
        <f t="shared" si="69"/>
        <v/>
      </c>
      <c r="AB684" t="str">
        <f t="shared" si="72"/>
        <v/>
      </c>
    </row>
    <row r="685" spans="1:28">
      <c r="A685" s="33"/>
      <c r="B685" s="33"/>
      <c r="C685" s="29"/>
      <c r="D685" s="30"/>
      <c r="E685" s="30"/>
      <c r="F685" s="30"/>
      <c r="G685" s="30"/>
      <c r="H685" s="30"/>
      <c r="I685" s="30"/>
      <c r="J685" s="41"/>
      <c r="K685" s="25" t="str">
        <f t="shared" si="73"/>
        <v/>
      </c>
      <c r="L685" s="32"/>
      <c r="M685" s="30"/>
      <c r="N685" s="30"/>
      <c r="O685" s="30"/>
      <c r="P685" s="30"/>
      <c r="Q685" s="30"/>
      <c r="R685" s="25" t="str">
        <f t="shared" si="74"/>
        <v/>
      </c>
      <c r="S685" s="27" t="str">
        <f t="shared" si="75"/>
        <v/>
      </c>
      <c r="T685" s="33"/>
      <c r="U685" s="34" t="str">
        <f t="array" ref="U685">IF(X685="Tu",RANK(Y685:Y685,Y$30:Y$887),IF(X685="Th",RANK(Z685:Z685,Z$30:Z$887),IF(X685="F",RANK(AA685,AA$30:AA$887),IF(X685="W",RANK(AB685,AB$30:AB$887),""))))</f>
        <v/>
      </c>
      <c r="V685" s="33"/>
      <c r="X685" t="str">
        <f t="shared" si="70"/>
        <v/>
      </c>
      <c r="Z685" t="str">
        <f t="shared" si="71"/>
        <v/>
      </c>
      <c r="AA685" t="str">
        <f t="shared" si="69"/>
        <v/>
      </c>
      <c r="AB685" t="str">
        <f t="shared" si="72"/>
        <v/>
      </c>
    </row>
    <row r="686" spans="1:28">
      <c r="A686" s="33"/>
      <c r="B686" s="33"/>
      <c r="C686" s="29"/>
      <c r="D686" s="30"/>
      <c r="E686" s="30"/>
      <c r="F686" s="30"/>
      <c r="G686" s="30"/>
      <c r="H686" s="30"/>
      <c r="I686" s="30"/>
      <c r="J686" s="41"/>
      <c r="K686" s="25" t="str">
        <f t="shared" si="73"/>
        <v/>
      </c>
      <c r="L686" s="32"/>
      <c r="M686" s="30"/>
      <c r="N686" s="30"/>
      <c r="O686" s="30"/>
      <c r="P686" s="30"/>
      <c r="Q686" s="30"/>
      <c r="R686" s="25" t="str">
        <f t="shared" si="74"/>
        <v/>
      </c>
      <c r="S686" s="27" t="str">
        <f t="shared" si="75"/>
        <v/>
      </c>
      <c r="T686" s="33"/>
      <c r="U686" s="34" t="str">
        <f t="array" ref="U686">IF(X686="Tu",RANK(Y686:Y686,Y$30:Y$887),IF(X686="Th",RANK(Z686:Z686,Z$30:Z$887),IF(X686="F",RANK(AA686,AA$30:AA$887),IF(X686="W",RANK(AB686,AB$30:AB$887),""))))</f>
        <v/>
      </c>
      <c r="V686" s="33"/>
      <c r="X686" t="str">
        <f t="shared" si="70"/>
        <v/>
      </c>
      <c r="Z686" t="str">
        <f t="shared" si="71"/>
        <v/>
      </c>
      <c r="AA686" t="str">
        <f t="shared" ref="AA686:AA749" si="76">IF(T686="Fri",S686,"")</f>
        <v/>
      </c>
      <c r="AB686" t="str">
        <f t="shared" si="72"/>
        <v/>
      </c>
    </row>
    <row r="687" spans="1:28">
      <c r="A687" s="33"/>
      <c r="B687" s="33"/>
      <c r="C687" s="29"/>
      <c r="D687" s="30"/>
      <c r="E687" s="30"/>
      <c r="F687" s="30"/>
      <c r="G687" s="30"/>
      <c r="H687" s="30"/>
      <c r="I687" s="30"/>
      <c r="J687" s="41"/>
      <c r="K687" s="25" t="str">
        <f t="shared" si="73"/>
        <v/>
      </c>
      <c r="L687" s="32"/>
      <c r="M687" s="30"/>
      <c r="N687" s="30"/>
      <c r="O687" s="30"/>
      <c r="P687" s="30"/>
      <c r="Q687" s="30"/>
      <c r="R687" s="25" t="str">
        <f t="shared" si="74"/>
        <v/>
      </c>
      <c r="S687" s="27" t="str">
        <f t="shared" si="75"/>
        <v/>
      </c>
      <c r="T687" s="33"/>
      <c r="U687" s="34" t="str">
        <f t="array" ref="U687">IF(X687="Tu",RANK(Y687:Y687,Y$30:Y$887),IF(X687="Th",RANK(Z687:Z687,Z$30:Z$887),IF(X687="F",RANK(AA687,AA$30:AA$887),IF(X687="W",RANK(AB687,AB$30:AB$887),""))))</f>
        <v/>
      </c>
      <c r="V687" s="33"/>
      <c r="X687" t="str">
        <f t="shared" si="70"/>
        <v/>
      </c>
      <c r="Z687" t="str">
        <f t="shared" si="71"/>
        <v/>
      </c>
      <c r="AA687" t="str">
        <f t="shared" si="76"/>
        <v/>
      </c>
      <c r="AB687" t="str">
        <f t="shared" si="72"/>
        <v/>
      </c>
    </row>
    <row r="688" spans="1:28">
      <c r="A688" s="33"/>
      <c r="B688" s="33"/>
      <c r="C688" s="29"/>
      <c r="D688" s="30"/>
      <c r="E688" s="30"/>
      <c r="F688" s="30"/>
      <c r="G688" s="30"/>
      <c r="H688" s="30"/>
      <c r="I688" s="30"/>
      <c r="J688" s="41"/>
      <c r="K688" s="25" t="str">
        <f t="shared" si="73"/>
        <v/>
      </c>
      <c r="L688" s="32"/>
      <c r="M688" s="30"/>
      <c r="N688" s="30"/>
      <c r="O688" s="30"/>
      <c r="P688" s="30"/>
      <c r="Q688" s="30"/>
      <c r="R688" s="25" t="str">
        <f t="shared" si="74"/>
        <v/>
      </c>
      <c r="S688" s="27" t="str">
        <f t="shared" si="75"/>
        <v/>
      </c>
      <c r="T688" s="33"/>
      <c r="U688" s="34" t="str">
        <f t="array" ref="U688">IF(X688="Tu",RANK(Y688:Y688,Y$30:Y$887),IF(X688="Th",RANK(Z688:Z688,Z$30:Z$887),IF(X688="F",RANK(AA688,AA$30:AA$887),IF(X688="W",RANK(AB688,AB$30:AB$887),""))))</f>
        <v/>
      </c>
      <c r="V688" s="33"/>
      <c r="X688" t="str">
        <f t="shared" ref="X688:X751" si="77">IF(Z688="",IF(AA688="",IF(AB688="","","W"),"F"),"T")</f>
        <v/>
      </c>
      <c r="Z688" t="str">
        <f t="shared" ref="Z688:Z751" si="78">IF(T688="Thur",S688,"")</f>
        <v/>
      </c>
      <c r="AA688" t="str">
        <f t="shared" si="76"/>
        <v/>
      </c>
      <c r="AB688" t="str">
        <f t="shared" ref="AB688:AB751" si="79">IF(T688="Wed",S688,"")</f>
        <v/>
      </c>
    </row>
    <row r="689" spans="1:28">
      <c r="A689" s="33"/>
      <c r="B689" s="33"/>
      <c r="C689" s="29"/>
      <c r="D689" s="30"/>
      <c r="E689" s="30"/>
      <c r="F689" s="30"/>
      <c r="G689" s="30"/>
      <c r="H689" s="30"/>
      <c r="I689" s="30"/>
      <c r="J689" s="41"/>
      <c r="K689" s="25" t="str">
        <f t="shared" si="73"/>
        <v/>
      </c>
      <c r="L689" s="32"/>
      <c r="M689" s="30"/>
      <c r="N689" s="30"/>
      <c r="O689" s="30"/>
      <c r="P689" s="30"/>
      <c r="Q689" s="30"/>
      <c r="R689" s="25" t="str">
        <f t="shared" si="74"/>
        <v/>
      </c>
      <c r="S689" s="27" t="str">
        <f t="shared" si="75"/>
        <v/>
      </c>
      <c r="T689" s="33"/>
      <c r="U689" s="34" t="str">
        <f t="array" ref="U689">IF(X689="Tu",RANK(Y689:Y689,Y$30:Y$887),IF(X689="Th",RANK(Z689:Z689,Z$30:Z$887),IF(X689="F",RANK(AA689,AA$30:AA$887),IF(X689="W",RANK(AB689,AB$30:AB$887),""))))</f>
        <v/>
      </c>
      <c r="V689" s="33"/>
      <c r="X689" t="str">
        <f t="shared" si="77"/>
        <v/>
      </c>
      <c r="Z689" t="str">
        <f t="shared" si="78"/>
        <v/>
      </c>
      <c r="AA689" t="str">
        <f t="shared" si="76"/>
        <v/>
      </c>
      <c r="AB689" t="str">
        <f t="shared" si="79"/>
        <v/>
      </c>
    </row>
    <row r="690" spans="1:28">
      <c r="A690" s="33"/>
      <c r="B690" s="33"/>
      <c r="C690" s="29"/>
      <c r="D690" s="30"/>
      <c r="E690" s="30"/>
      <c r="F690" s="30"/>
      <c r="G690" s="30"/>
      <c r="H690" s="30"/>
      <c r="I690" s="30"/>
      <c r="J690" s="41"/>
      <c r="K690" s="25" t="str">
        <f t="shared" si="73"/>
        <v/>
      </c>
      <c r="L690" s="32"/>
      <c r="M690" s="30"/>
      <c r="N690" s="30"/>
      <c r="O690" s="30"/>
      <c r="P690" s="30"/>
      <c r="Q690" s="30"/>
      <c r="R690" s="25" t="str">
        <f t="shared" si="74"/>
        <v/>
      </c>
      <c r="S690" s="27" t="str">
        <f t="shared" si="75"/>
        <v/>
      </c>
      <c r="T690" s="33"/>
      <c r="U690" s="34" t="str">
        <f t="array" ref="U690">IF(X690="Tu",RANK(Y690:Y690,Y$30:Y$887),IF(X690="Th",RANK(Z690:Z690,Z$30:Z$887),IF(X690="F",RANK(AA690,AA$30:AA$887),IF(X690="W",RANK(AB690,AB$30:AB$887),""))))</f>
        <v/>
      </c>
      <c r="V690" s="33"/>
      <c r="X690" t="str">
        <f t="shared" si="77"/>
        <v/>
      </c>
      <c r="Z690" t="str">
        <f t="shared" si="78"/>
        <v/>
      </c>
      <c r="AA690" t="str">
        <f t="shared" si="76"/>
        <v/>
      </c>
      <c r="AB690" t="str">
        <f t="shared" si="79"/>
        <v/>
      </c>
    </row>
    <row r="691" spans="1:28">
      <c r="A691" s="33"/>
      <c r="B691" s="33"/>
      <c r="C691" s="29"/>
      <c r="D691" s="30"/>
      <c r="E691" s="30"/>
      <c r="F691" s="30"/>
      <c r="G691" s="30"/>
      <c r="H691" s="30"/>
      <c r="I691" s="30"/>
      <c r="J691" s="41"/>
      <c r="K691" s="25" t="str">
        <f t="shared" si="73"/>
        <v/>
      </c>
      <c r="L691" s="32"/>
      <c r="M691" s="30"/>
      <c r="N691" s="30"/>
      <c r="O691" s="30"/>
      <c r="P691" s="30"/>
      <c r="Q691" s="30"/>
      <c r="R691" s="25" t="str">
        <f t="shared" si="74"/>
        <v/>
      </c>
      <c r="S691" s="27" t="str">
        <f t="shared" si="75"/>
        <v/>
      </c>
      <c r="T691" s="33"/>
      <c r="U691" s="34" t="str">
        <f t="array" ref="U691">IF(X691="Tu",RANK(Y691:Y691,Y$30:Y$887),IF(X691="Th",RANK(Z691:Z691,Z$30:Z$887),IF(X691="F",RANK(AA691,AA$30:AA$887),IF(X691="W",RANK(AB691,AB$30:AB$887),""))))</f>
        <v/>
      </c>
      <c r="V691" s="33"/>
      <c r="X691" t="str">
        <f t="shared" si="77"/>
        <v/>
      </c>
      <c r="Z691" t="str">
        <f t="shared" si="78"/>
        <v/>
      </c>
      <c r="AA691" t="str">
        <f t="shared" si="76"/>
        <v/>
      </c>
      <c r="AB691" t="str">
        <f t="shared" si="79"/>
        <v/>
      </c>
    </row>
    <row r="692" spans="1:28">
      <c r="A692" s="33"/>
      <c r="B692" s="33"/>
      <c r="C692" s="29"/>
      <c r="D692" s="30"/>
      <c r="E692" s="30"/>
      <c r="F692" s="30"/>
      <c r="G692" s="30"/>
      <c r="H692" s="30"/>
      <c r="I692" s="30"/>
      <c r="J692" s="41"/>
      <c r="K692" s="25" t="str">
        <f t="shared" si="73"/>
        <v/>
      </c>
      <c r="L692" s="32"/>
      <c r="M692" s="30"/>
      <c r="N692" s="30"/>
      <c r="O692" s="30"/>
      <c r="P692" s="30"/>
      <c r="Q692" s="30"/>
      <c r="R692" s="25" t="str">
        <f t="shared" si="74"/>
        <v/>
      </c>
      <c r="S692" s="27" t="str">
        <f t="shared" si="75"/>
        <v/>
      </c>
      <c r="T692" s="33"/>
      <c r="U692" s="34" t="str">
        <f t="array" ref="U692">IF(X692="Tu",RANK(Y692:Y692,Y$30:Y$887),IF(X692="Th",RANK(Z692:Z692,Z$30:Z$887),IF(X692="F",RANK(AA692,AA$30:AA$887),IF(X692="W",RANK(AB692,AB$30:AB$887),""))))</f>
        <v/>
      </c>
      <c r="V692" s="33"/>
      <c r="X692" t="str">
        <f t="shared" si="77"/>
        <v/>
      </c>
      <c r="Z692" t="str">
        <f t="shared" si="78"/>
        <v/>
      </c>
      <c r="AA692" t="str">
        <f t="shared" si="76"/>
        <v/>
      </c>
      <c r="AB692" t="str">
        <f t="shared" si="79"/>
        <v/>
      </c>
    </row>
    <row r="693" spans="1:28">
      <c r="A693" s="33"/>
      <c r="B693" s="33"/>
      <c r="C693" s="29"/>
      <c r="D693" s="30"/>
      <c r="E693" s="30"/>
      <c r="F693" s="30"/>
      <c r="G693" s="30"/>
      <c r="H693" s="30"/>
      <c r="I693" s="30"/>
      <c r="J693" s="41"/>
      <c r="K693" s="25" t="str">
        <f t="shared" si="73"/>
        <v/>
      </c>
      <c r="L693" s="32"/>
      <c r="M693" s="30"/>
      <c r="N693" s="30"/>
      <c r="O693" s="30"/>
      <c r="P693" s="30"/>
      <c r="Q693" s="30"/>
      <c r="R693" s="25" t="str">
        <f t="shared" si="74"/>
        <v/>
      </c>
      <c r="S693" s="27" t="str">
        <f t="shared" si="75"/>
        <v/>
      </c>
      <c r="T693" s="33"/>
      <c r="U693" s="34" t="str">
        <f t="array" ref="U693">IF(X693="Tu",RANK(Y693:Y693,Y$30:Y$887),IF(X693="Th",RANK(Z693:Z693,Z$30:Z$887),IF(X693="F",RANK(AA693,AA$30:AA$887),IF(X693="W",RANK(AB693,AB$30:AB$887),""))))</f>
        <v/>
      </c>
      <c r="V693" s="33"/>
      <c r="X693" t="str">
        <f t="shared" si="77"/>
        <v/>
      </c>
      <c r="Z693" t="str">
        <f t="shared" si="78"/>
        <v/>
      </c>
      <c r="AA693" t="str">
        <f t="shared" si="76"/>
        <v/>
      </c>
      <c r="AB693" t="str">
        <f t="shared" si="79"/>
        <v/>
      </c>
    </row>
    <row r="694" spans="1:28">
      <c r="A694" s="33"/>
      <c r="B694" s="33"/>
      <c r="C694" s="29"/>
      <c r="D694" s="30"/>
      <c r="E694" s="30"/>
      <c r="F694" s="30"/>
      <c r="G694" s="30"/>
      <c r="H694" s="30"/>
      <c r="I694" s="30"/>
      <c r="J694" s="41"/>
      <c r="K694" s="25" t="str">
        <f t="shared" si="73"/>
        <v/>
      </c>
      <c r="L694" s="32"/>
      <c r="M694" s="30"/>
      <c r="N694" s="30"/>
      <c r="O694" s="30"/>
      <c r="P694" s="30"/>
      <c r="Q694" s="30"/>
      <c r="R694" s="25" t="str">
        <f t="shared" si="74"/>
        <v/>
      </c>
      <c r="S694" s="27" t="str">
        <f t="shared" si="75"/>
        <v/>
      </c>
      <c r="T694" s="33"/>
      <c r="U694" s="34" t="str">
        <f t="array" ref="U694">IF(X694="Tu",RANK(Y694:Y694,Y$30:Y$887),IF(X694="Th",RANK(Z694:Z694,Z$30:Z$887),IF(X694="F",RANK(AA694,AA$30:AA$887),IF(X694="W",RANK(AB694,AB$30:AB$887),""))))</f>
        <v/>
      </c>
      <c r="V694" s="33"/>
      <c r="X694" t="str">
        <f t="shared" si="77"/>
        <v/>
      </c>
      <c r="Z694" t="str">
        <f t="shared" si="78"/>
        <v/>
      </c>
      <c r="AA694" t="str">
        <f t="shared" si="76"/>
        <v/>
      </c>
      <c r="AB694" t="str">
        <f t="shared" si="79"/>
        <v/>
      </c>
    </row>
    <row r="695" spans="1:28">
      <c r="A695" s="33"/>
      <c r="B695" s="33"/>
      <c r="C695" s="29"/>
      <c r="D695" s="30"/>
      <c r="E695" s="30"/>
      <c r="F695" s="30"/>
      <c r="G695" s="30"/>
      <c r="H695" s="30"/>
      <c r="I695" s="30"/>
      <c r="J695" s="41"/>
      <c r="K695" s="25" t="str">
        <f t="shared" si="73"/>
        <v/>
      </c>
      <c r="L695" s="32"/>
      <c r="M695" s="30"/>
      <c r="N695" s="30"/>
      <c r="O695" s="30"/>
      <c r="P695" s="30"/>
      <c r="Q695" s="30"/>
      <c r="R695" s="25" t="str">
        <f t="shared" si="74"/>
        <v/>
      </c>
      <c r="S695" s="27" t="str">
        <f t="shared" si="75"/>
        <v/>
      </c>
      <c r="T695" s="33"/>
      <c r="U695" s="34" t="str">
        <f t="array" ref="U695">IF(X695="Tu",RANK(Y695:Y695,Y$30:Y$887),IF(X695="Th",RANK(Z695:Z695,Z$30:Z$887),IF(X695="F",RANK(AA695,AA$30:AA$887),IF(X695="W",RANK(AB695,AB$30:AB$887),""))))</f>
        <v/>
      </c>
      <c r="V695" s="33"/>
      <c r="X695" t="str">
        <f t="shared" si="77"/>
        <v/>
      </c>
      <c r="Z695" t="str">
        <f t="shared" si="78"/>
        <v/>
      </c>
      <c r="AA695" t="str">
        <f t="shared" si="76"/>
        <v/>
      </c>
      <c r="AB695" t="str">
        <f t="shared" si="79"/>
        <v/>
      </c>
    </row>
    <row r="696" spans="1:28">
      <c r="A696" s="33"/>
      <c r="B696" s="33"/>
      <c r="C696" s="29"/>
      <c r="D696" s="30"/>
      <c r="E696" s="30"/>
      <c r="F696" s="30"/>
      <c r="G696" s="30"/>
      <c r="H696" s="30"/>
      <c r="I696" s="30"/>
      <c r="J696" s="41"/>
      <c r="K696" s="25" t="str">
        <f t="shared" si="73"/>
        <v/>
      </c>
      <c r="L696" s="32"/>
      <c r="M696" s="30"/>
      <c r="N696" s="30"/>
      <c r="O696" s="30"/>
      <c r="P696" s="30"/>
      <c r="Q696" s="30"/>
      <c r="R696" s="25" t="str">
        <f t="shared" si="74"/>
        <v/>
      </c>
      <c r="S696" s="27" t="str">
        <f t="shared" si="75"/>
        <v/>
      </c>
      <c r="T696" s="33"/>
      <c r="U696" s="34" t="str">
        <f t="array" ref="U696">IF(X696="Tu",RANK(Y696:Y696,Y$30:Y$887),IF(X696="Th",RANK(Z696:Z696,Z$30:Z$887),IF(X696="F",RANK(AA696,AA$30:AA$887),IF(X696="W",RANK(AB696,AB$30:AB$887),""))))</f>
        <v/>
      </c>
      <c r="V696" s="33"/>
      <c r="X696" t="str">
        <f t="shared" si="77"/>
        <v/>
      </c>
      <c r="Z696" t="str">
        <f t="shared" si="78"/>
        <v/>
      </c>
      <c r="AA696" t="str">
        <f t="shared" si="76"/>
        <v/>
      </c>
      <c r="AB696" t="str">
        <f t="shared" si="79"/>
        <v/>
      </c>
    </row>
    <row r="697" spans="1:28">
      <c r="A697" s="33"/>
      <c r="B697" s="33"/>
      <c r="C697" s="29"/>
      <c r="D697" s="30"/>
      <c r="E697" s="30"/>
      <c r="F697" s="30"/>
      <c r="G697" s="30"/>
      <c r="H697" s="30"/>
      <c r="I697" s="30"/>
      <c r="J697" s="41"/>
      <c r="K697" s="25" t="str">
        <f t="shared" si="73"/>
        <v/>
      </c>
      <c r="L697" s="32"/>
      <c r="M697" s="30"/>
      <c r="N697" s="30"/>
      <c r="O697" s="30"/>
      <c r="P697" s="30"/>
      <c r="Q697" s="30"/>
      <c r="R697" s="25" t="str">
        <f t="shared" si="74"/>
        <v/>
      </c>
      <c r="S697" s="27" t="str">
        <f t="shared" si="75"/>
        <v/>
      </c>
      <c r="T697" s="33"/>
      <c r="U697" s="34" t="str">
        <f t="array" ref="U697">IF(X697="Tu",RANK(Y697:Y697,Y$30:Y$887),IF(X697="Th",RANK(Z697:Z697,Z$30:Z$887),IF(X697="F",RANK(AA697,AA$30:AA$887),IF(X697="W",RANK(AB697,AB$30:AB$887),""))))</f>
        <v/>
      </c>
      <c r="V697" s="33"/>
      <c r="X697" t="str">
        <f t="shared" si="77"/>
        <v/>
      </c>
      <c r="Z697" t="str">
        <f t="shared" si="78"/>
        <v/>
      </c>
      <c r="AA697" t="str">
        <f t="shared" si="76"/>
        <v/>
      </c>
      <c r="AB697" t="str">
        <f t="shared" si="79"/>
        <v/>
      </c>
    </row>
    <row r="698" spans="1:28">
      <c r="A698" s="33"/>
      <c r="B698" s="33"/>
      <c r="C698" s="29"/>
      <c r="D698" s="30"/>
      <c r="E698" s="30"/>
      <c r="F698" s="30"/>
      <c r="G698" s="30"/>
      <c r="H698" s="30"/>
      <c r="I698" s="30"/>
      <c r="J698" s="41"/>
      <c r="K698" s="25" t="str">
        <f t="shared" si="73"/>
        <v/>
      </c>
      <c r="L698" s="32"/>
      <c r="M698" s="30"/>
      <c r="N698" s="30"/>
      <c r="O698" s="30"/>
      <c r="P698" s="30"/>
      <c r="Q698" s="30"/>
      <c r="R698" s="25" t="str">
        <f t="shared" si="74"/>
        <v/>
      </c>
      <c r="S698" s="27" t="str">
        <f t="shared" si="75"/>
        <v/>
      </c>
      <c r="T698" s="33"/>
      <c r="U698" s="34" t="str">
        <f t="array" ref="U698">IF(X698="Tu",RANK(Y698:Y698,Y$30:Y$887),IF(X698="Th",RANK(Z698:Z698,Z$30:Z$887),IF(X698="F",RANK(AA698,AA$30:AA$887),IF(X698="W",RANK(AB698,AB$30:AB$887),""))))</f>
        <v/>
      </c>
      <c r="V698" s="33"/>
      <c r="X698" t="str">
        <f t="shared" si="77"/>
        <v/>
      </c>
      <c r="Z698" t="str">
        <f t="shared" si="78"/>
        <v/>
      </c>
      <c r="AA698" t="str">
        <f t="shared" si="76"/>
        <v/>
      </c>
      <c r="AB698" t="str">
        <f t="shared" si="79"/>
        <v/>
      </c>
    </row>
    <row r="699" spans="1:28">
      <c r="A699" s="33"/>
      <c r="B699" s="33"/>
      <c r="C699" s="29"/>
      <c r="D699" s="30"/>
      <c r="E699" s="30"/>
      <c r="F699" s="30"/>
      <c r="G699" s="30"/>
      <c r="H699" s="30"/>
      <c r="I699" s="30"/>
      <c r="J699" s="41"/>
      <c r="K699" s="25" t="str">
        <f t="shared" si="73"/>
        <v/>
      </c>
      <c r="L699" s="32"/>
      <c r="M699" s="30"/>
      <c r="N699" s="30"/>
      <c r="O699" s="30"/>
      <c r="P699" s="30"/>
      <c r="Q699" s="30"/>
      <c r="R699" s="25" t="str">
        <f t="shared" si="74"/>
        <v/>
      </c>
      <c r="S699" s="27" t="str">
        <f t="shared" si="75"/>
        <v/>
      </c>
      <c r="T699" s="33"/>
      <c r="U699" s="34" t="str">
        <f t="array" ref="U699">IF(X699="Tu",RANK(Y699:Y699,Y$30:Y$887),IF(X699="Th",RANK(Z699:Z699,Z$30:Z$887),IF(X699="F",RANK(AA699,AA$30:AA$887),IF(X699="W",RANK(AB699,AB$30:AB$887),""))))</f>
        <v/>
      </c>
      <c r="V699" s="33"/>
      <c r="X699" t="str">
        <f t="shared" si="77"/>
        <v/>
      </c>
      <c r="Z699" t="str">
        <f t="shared" si="78"/>
        <v/>
      </c>
      <c r="AA699" t="str">
        <f t="shared" si="76"/>
        <v/>
      </c>
      <c r="AB699" t="str">
        <f t="shared" si="79"/>
        <v/>
      </c>
    </row>
    <row r="700" spans="1:28">
      <c r="A700" s="33"/>
      <c r="B700" s="33"/>
      <c r="C700" s="29"/>
      <c r="D700" s="30"/>
      <c r="E700" s="30"/>
      <c r="F700" s="30"/>
      <c r="G700" s="30"/>
      <c r="H700" s="30"/>
      <c r="I700" s="30"/>
      <c r="J700" s="41"/>
      <c r="K700" s="25" t="str">
        <f t="shared" si="73"/>
        <v/>
      </c>
      <c r="L700" s="32"/>
      <c r="M700" s="30"/>
      <c r="N700" s="30"/>
      <c r="O700" s="30"/>
      <c r="P700" s="30"/>
      <c r="Q700" s="30"/>
      <c r="R700" s="25" t="str">
        <f t="shared" si="74"/>
        <v/>
      </c>
      <c r="S700" s="27" t="str">
        <f t="shared" si="75"/>
        <v/>
      </c>
      <c r="T700" s="33"/>
      <c r="U700" s="34" t="str">
        <f t="array" ref="U700">IF(X700="Tu",RANK(Y700:Y700,Y$30:Y$887),IF(X700="Th",RANK(Z700:Z700,Z$30:Z$887),IF(X700="F",RANK(AA700,AA$30:AA$887),IF(X700="W",RANK(AB700,AB$30:AB$887),""))))</f>
        <v/>
      </c>
      <c r="V700" s="33"/>
      <c r="X700" t="str">
        <f t="shared" si="77"/>
        <v/>
      </c>
      <c r="Z700" t="str">
        <f t="shared" si="78"/>
        <v/>
      </c>
      <c r="AA700" t="str">
        <f t="shared" si="76"/>
        <v/>
      </c>
      <c r="AB700" t="str">
        <f t="shared" si="79"/>
        <v/>
      </c>
    </row>
    <row r="701" spans="1:28">
      <c r="A701" s="33"/>
      <c r="B701" s="33"/>
      <c r="C701" s="29"/>
      <c r="D701" s="30"/>
      <c r="E701" s="30"/>
      <c r="F701" s="30"/>
      <c r="G701" s="30"/>
      <c r="H701" s="30"/>
      <c r="I701" s="30"/>
      <c r="J701" s="41"/>
      <c r="K701" s="25" t="str">
        <f t="shared" si="73"/>
        <v/>
      </c>
      <c r="L701" s="32"/>
      <c r="M701" s="30"/>
      <c r="N701" s="30"/>
      <c r="O701" s="30"/>
      <c r="P701" s="30"/>
      <c r="Q701" s="30"/>
      <c r="R701" s="25" t="str">
        <f t="shared" si="74"/>
        <v/>
      </c>
      <c r="S701" s="27" t="str">
        <f t="shared" si="75"/>
        <v/>
      </c>
      <c r="T701" s="33"/>
      <c r="U701" s="34" t="str">
        <f t="array" ref="U701">IF(X701="Tu",RANK(Y701:Y701,Y$30:Y$887),IF(X701="Th",RANK(Z701:Z701,Z$30:Z$887),IF(X701="F",RANK(AA701,AA$30:AA$887),IF(X701="W",RANK(AB701,AB$30:AB$887),""))))</f>
        <v/>
      </c>
      <c r="V701" s="33"/>
      <c r="X701" t="str">
        <f t="shared" si="77"/>
        <v/>
      </c>
      <c r="Z701" t="str">
        <f t="shared" si="78"/>
        <v/>
      </c>
      <c r="AA701" t="str">
        <f t="shared" si="76"/>
        <v/>
      </c>
      <c r="AB701" t="str">
        <f t="shared" si="79"/>
        <v/>
      </c>
    </row>
    <row r="702" spans="1:28">
      <c r="A702" s="33"/>
      <c r="B702" s="33"/>
      <c r="C702" s="29"/>
      <c r="D702" s="30"/>
      <c r="E702" s="30"/>
      <c r="F702" s="30"/>
      <c r="G702" s="30"/>
      <c r="H702" s="30"/>
      <c r="I702" s="30"/>
      <c r="J702" s="41"/>
      <c r="K702" s="25" t="str">
        <f t="shared" si="73"/>
        <v/>
      </c>
      <c r="L702" s="32"/>
      <c r="M702" s="30"/>
      <c r="N702" s="30"/>
      <c r="O702" s="30"/>
      <c r="P702" s="30"/>
      <c r="Q702" s="30"/>
      <c r="R702" s="25" t="str">
        <f t="shared" si="74"/>
        <v/>
      </c>
      <c r="S702" s="27" t="str">
        <f t="shared" si="75"/>
        <v/>
      </c>
      <c r="T702" s="33"/>
      <c r="U702" s="34" t="str">
        <f t="array" ref="U702">IF(X702="Tu",RANK(Y702:Y702,Y$30:Y$887),IF(X702="Th",RANK(Z702:Z702,Z$30:Z$887),IF(X702="F",RANK(AA702,AA$30:AA$887),IF(X702="W",RANK(AB702,AB$30:AB$887),""))))</f>
        <v/>
      </c>
      <c r="V702" s="33"/>
      <c r="X702" t="str">
        <f t="shared" si="77"/>
        <v/>
      </c>
      <c r="Z702" t="str">
        <f t="shared" si="78"/>
        <v/>
      </c>
      <c r="AA702" t="str">
        <f t="shared" si="76"/>
        <v/>
      </c>
      <c r="AB702" t="str">
        <f t="shared" si="79"/>
        <v/>
      </c>
    </row>
    <row r="703" spans="1:28">
      <c r="A703" s="33"/>
      <c r="B703" s="33"/>
      <c r="C703" s="29"/>
      <c r="D703" s="30"/>
      <c r="E703" s="30"/>
      <c r="F703" s="30"/>
      <c r="G703" s="30"/>
      <c r="H703" s="30"/>
      <c r="I703" s="30"/>
      <c r="J703" s="41"/>
      <c r="K703" s="25" t="str">
        <f t="shared" si="73"/>
        <v/>
      </c>
      <c r="L703" s="32"/>
      <c r="M703" s="30"/>
      <c r="N703" s="30"/>
      <c r="O703" s="30"/>
      <c r="P703" s="30"/>
      <c r="Q703" s="30"/>
      <c r="R703" s="25" t="str">
        <f t="shared" si="74"/>
        <v/>
      </c>
      <c r="S703" s="27" t="str">
        <f t="shared" si="75"/>
        <v/>
      </c>
      <c r="T703" s="33"/>
      <c r="U703" s="34" t="str">
        <f t="array" ref="U703">IF(X703="Tu",RANK(Y703:Y703,Y$30:Y$887),IF(X703="Th",RANK(Z703:Z703,Z$30:Z$887),IF(X703="F",RANK(AA703,AA$30:AA$887),IF(X703="W",RANK(AB703,AB$30:AB$887),""))))</f>
        <v/>
      </c>
      <c r="V703" s="33"/>
      <c r="X703" t="str">
        <f t="shared" si="77"/>
        <v/>
      </c>
      <c r="Z703" t="str">
        <f t="shared" si="78"/>
        <v/>
      </c>
      <c r="AA703" t="str">
        <f t="shared" si="76"/>
        <v/>
      </c>
      <c r="AB703" t="str">
        <f t="shared" si="79"/>
        <v/>
      </c>
    </row>
    <row r="704" spans="1:28">
      <c r="A704" s="33"/>
      <c r="B704" s="33"/>
      <c r="C704" s="29"/>
      <c r="D704" s="30"/>
      <c r="E704" s="30"/>
      <c r="F704" s="30"/>
      <c r="G704" s="30"/>
      <c r="H704" s="30"/>
      <c r="I704" s="30"/>
      <c r="J704" s="41"/>
      <c r="K704" s="25" t="str">
        <f t="shared" si="73"/>
        <v/>
      </c>
      <c r="L704" s="32"/>
      <c r="M704" s="30"/>
      <c r="N704" s="30"/>
      <c r="O704" s="30"/>
      <c r="P704" s="30"/>
      <c r="Q704" s="30"/>
      <c r="R704" s="25" t="str">
        <f t="shared" si="74"/>
        <v/>
      </c>
      <c r="S704" s="27" t="str">
        <f t="shared" si="75"/>
        <v/>
      </c>
      <c r="T704" s="33"/>
      <c r="U704" s="34" t="str">
        <f t="array" ref="U704">IF(X704="Tu",RANK(Y704:Y704,Y$30:Y$887),IF(X704="Th",RANK(Z704:Z704,Z$30:Z$887),IF(X704="F",RANK(AA704,AA$30:AA$887),IF(X704="W",RANK(AB704,AB$30:AB$887),""))))</f>
        <v/>
      </c>
      <c r="V704" s="33"/>
      <c r="X704" t="str">
        <f t="shared" si="77"/>
        <v/>
      </c>
      <c r="Z704" t="str">
        <f t="shared" si="78"/>
        <v/>
      </c>
      <c r="AA704" t="str">
        <f t="shared" si="76"/>
        <v/>
      </c>
      <c r="AB704" t="str">
        <f t="shared" si="79"/>
        <v/>
      </c>
    </row>
    <row r="705" spans="1:28">
      <c r="A705" s="33"/>
      <c r="B705" s="33"/>
      <c r="C705" s="29"/>
      <c r="D705" s="30"/>
      <c r="E705" s="30"/>
      <c r="F705" s="30"/>
      <c r="G705" s="30"/>
      <c r="H705" s="30"/>
      <c r="I705" s="30"/>
      <c r="J705" s="41"/>
      <c r="K705" s="25" t="str">
        <f t="shared" si="73"/>
        <v/>
      </c>
      <c r="L705" s="32"/>
      <c r="M705" s="30"/>
      <c r="N705" s="30"/>
      <c r="O705" s="30"/>
      <c r="P705" s="30"/>
      <c r="Q705" s="30"/>
      <c r="R705" s="25" t="str">
        <f t="shared" si="74"/>
        <v/>
      </c>
      <c r="S705" s="27" t="str">
        <f t="shared" si="75"/>
        <v/>
      </c>
      <c r="T705" s="33"/>
      <c r="U705" s="34" t="str">
        <f t="array" ref="U705">IF(X705="Tu",RANK(Y705:Y705,Y$30:Y$887),IF(X705="Th",RANK(Z705:Z705,Z$30:Z$887),IF(X705="F",RANK(AA705,AA$30:AA$887),IF(X705="W",RANK(AB705,AB$30:AB$887),""))))</f>
        <v/>
      </c>
      <c r="V705" s="33"/>
      <c r="X705" t="str">
        <f t="shared" si="77"/>
        <v/>
      </c>
      <c r="Z705" t="str">
        <f t="shared" si="78"/>
        <v/>
      </c>
      <c r="AA705" t="str">
        <f t="shared" si="76"/>
        <v/>
      </c>
      <c r="AB705" t="str">
        <f t="shared" si="79"/>
        <v/>
      </c>
    </row>
    <row r="706" spans="1:28">
      <c r="A706" s="33"/>
      <c r="B706" s="33"/>
      <c r="C706" s="29"/>
      <c r="D706" s="30"/>
      <c r="E706" s="30"/>
      <c r="F706" s="30"/>
      <c r="G706" s="30"/>
      <c r="H706" s="30"/>
      <c r="I706" s="30"/>
      <c r="J706" s="41"/>
      <c r="K706" s="25" t="str">
        <f t="shared" si="73"/>
        <v/>
      </c>
      <c r="L706" s="32"/>
      <c r="M706" s="30"/>
      <c r="N706" s="30"/>
      <c r="O706" s="30"/>
      <c r="P706" s="30"/>
      <c r="Q706" s="30"/>
      <c r="R706" s="25" t="str">
        <f t="shared" si="74"/>
        <v/>
      </c>
      <c r="S706" s="27" t="str">
        <f t="shared" si="75"/>
        <v/>
      </c>
      <c r="T706" s="33"/>
      <c r="U706" s="34" t="str">
        <f t="array" ref="U706">IF(X706="Tu",RANK(Y706:Y706,Y$30:Y$887),IF(X706="Th",RANK(Z706:Z706,Z$30:Z$887),IF(X706="F",RANK(AA706,AA$30:AA$887),IF(X706="W",RANK(AB706,AB$30:AB$887),""))))</f>
        <v/>
      </c>
      <c r="V706" s="33"/>
      <c r="X706" t="str">
        <f t="shared" si="77"/>
        <v/>
      </c>
      <c r="Z706" t="str">
        <f t="shared" si="78"/>
        <v/>
      </c>
      <c r="AA706" t="str">
        <f t="shared" si="76"/>
        <v/>
      </c>
      <c r="AB706" t="str">
        <f t="shared" si="79"/>
        <v/>
      </c>
    </row>
    <row r="707" spans="1:28">
      <c r="A707" s="33"/>
      <c r="B707" s="33"/>
      <c r="C707" s="29"/>
      <c r="D707" s="30"/>
      <c r="E707" s="30"/>
      <c r="F707" s="30"/>
      <c r="G707" s="30"/>
      <c r="H707" s="30"/>
      <c r="I707" s="30"/>
      <c r="J707" s="41"/>
      <c r="K707" s="25" t="str">
        <f t="shared" si="73"/>
        <v/>
      </c>
      <c r="L707" s="32"/>
      <c r="M707" s="30"/>
      <c r="N707" s="30"/>
      <c r="O707" s="30"/>
      <c r="P707" s="30"/>
      <c r="Q707" s="30"/>
      <c r="R707" s="25" t="str">
        <f t="shared" si="74"/>
        <v/>
      </c>
      <c r="S707" s="27" t="str">
        <f t="shared" si="75"/>
        <v/>
      </c>
      <c r="T707" s="33"/>
      <c r="U707" s="34" t="str">
        <f t="array" ref="U707">IF(X707="Tu",RANK(Y707:Y707,Y$30:Y$887),IF(X707="Th",RANK(Z707:Z707,Z$30:Z$887),IF(X707="F",RANK(AA707,AA$30:AA$887),IF(X707="W",RANK(AB707,AB$30:AB$887),""))))</f>
        <v/>
      </c>
      <c r="V707" s="33"/>
      <c r="X707" t="str">
        <f t="shared" si="77"/>
        <v/>
      </c>
      <c r="Z707" t="str">
        <f t="shared" si="78"/>
        <v/>
      </c>
      <c r="AA707" t="str">
        <f t="shared" si="76"/>
        <v/>
      </c>
      <c r="AB707" t="str">
        <f t="shared" si="79"/>
        <v/>
      </c>
    </row>
    <row r="708" spans="1:28">
      <c r="A708" s="33"/>
      <c r="B708" s="33"/>
      <c r="C708" s="29"/>
      <c r="D708" s="30"/>
      <c r="E708" s="30"/>
      <c r="F708" s="30"/>
      <c r="G708" s="30"/>
      <c r="H708" s="30"/>
      <c r="I708" s="30"/>
      <c r="J708" s="41"/>
      <c r="K708" s="25" t="str">
        <f t="shared" ref="K708:K771" si="80">IF(C708="","",SUM(C708:J708))</f>
        <v/>
      </c>
      <c r="L708" s="32"/>
      <c r="M708" s="30"/>
      <c r="N708" s="30"/>
      <c r="O708" s="30"/>
      <c r="P708" s="30"/>
      <c r="Q708" s="30"/>
      <c r="R708" s="25" t="str">
        <f t="shared" ref="R708:R771" si="81">IF(K708="","",SUM(K708:Q708))</f>
        <v/>
      </c>
      <c r="S708" s="27" t="str">
        <f t="shared" si="75"/>
        <v/>
      </c>
      <c r="T708" s="33"/>
      <c r="U708" s="34" t="str">
        <f t="array" ref="U708">IF(X708="Tu",RANK(Y708:Y708,Y$30:Y$887),IF(X708="Th",RANK(Z708:Z708,Z$30:Z$887),IF(X708="F",RANK(AA708,AA$30:AA$887),IF(X708="W",RANK(AB708,AB$30:AB$887),""))))</f>
        <v/>
      </c>
      <c r="V708" s="33"/>
      <c r="X708" t="str">
        <f t="shared" si="77"/>
        <v/>
      </c>
      <c r="Z708" t="str">
        <f t="shared" si="78"/>
        <v/>
      </c>
      <c r="AA708" t="str">
        <f t="shared" si="76"/>
        <v/>
      </c>
      <c r="AB708" t="str">
        <f t="shared" si="79"/>
        <v/>
      </c>
    </row>
    <row r="709" spans="1:28">
      <c r="A709" s="33"/>
      <c r="B709" s="33"/>
      <c r="C709" s="29"/>
      <c r="D709" s="30"/>
      <c r="E709" s="30"/>
      <c r="F709" s="30"/>
      <c r="G709" s="30"/>
      <c r="H709" s="30"/>
      <c r="I709" s="30"/>
      <c r="J709" s="41"/>
      <c r="K709" s="25" t="str">
        <f t="shared" si="80"/>
        <v/>
      </c>
      <c r="L709" s="32"/>
      <c r="M709" s="30"/>
      <c r="N709" s="30"/>
      <c r="O709" s="30"/>
      <c r="P709" s="30"/>
      <c r="Q709" s="30"/>
      <c r="R709" s="25" t="str">
        <f t="shared" si="81"/>
        <v/>
      </c>
      <c r="S709" s="27" t="str">
        <f t="shared" si="75"/>
        <v/>
      </c>
      <c r="T709" s="33"/>
      <c r="U709" s="34" t="str">
        <f t="array" ref="U709">IF(X709="Tu",RANK(Y709:Y709,Y$30:Y$887),IF(X709="Th",RANK(Z709:Z709,Z$30:Z$887),IF(X709="F",RANK(AA709,AA$30:AA$887),IF(X709="W",RANK(AB709,AB$30:AB$887),""))))</f>
        <v/>
      </c>
      <c r="V709" s="33"/>
      <c r="X709" t="str">
        <f t="shared" si="77"/>
        <v/>
      </c>
      <c r="Z709" t="str">
        <f t="shared" si="78"/>
        <v/>
      </c>
      <c r="AA709" t="str">
        <f t="shared" si="76"/>
        <v/>
      </c>
      <c r="AB709" t="str">
        <f t="shared" si="79"/>
        <v/>
      </c>
    </row>
    <row r="710" spans="1:28">
      <c r="A710" s="33"/>
      <c r="B710" s="33"/>
      <c r="C710" s="29"/>
      <c r="D710" s="30"/>
      <c r="E710" s="30"/>
      <c r="F710" s="30"/>
      <c r="G710" s="30"/>
      <c r="H710" s="30"/>
      <c r="I710" s="30"/>
      <c r="J710" s="41"/>
      <c r="K710" s="25" t="str">
        <f t="shared" si="80"/>
        <v/>
      </c>
      <c r="L710" s="32"/>
      <c r="M710" s="30"/>
      <c r="N710" s="30"/>
      <c r="O710" s="30"/>
      <c r="P710" s="30"/>
      <c r="Q710" s="30"/>
      <c r="R710" s="25" t="str">
        <f t="shared" si="81"/>
        <v/>
      </c>
      <c r="S710" s="27" t="str">
        <f t="shared" si="75"/>
        <v/>
      </c>
      <c r="T710" s="33"/>
      <c r="U710" s="34" t="str">
        <f t="array" ref="U710">IF(X710="Tu",RANK(Y710:Y710,Y$30:Y$887),IF(X710="Th",RANK(Z710:Z710,Z$30:Z$887),IF(X710="F",RANK(AA710,AA$30:AA$887),IF(X710="W",RANK(AB710,AB$30:AB$887),""))))</f>
        <v/>
      </c>
      <c r="V710" s="33"/>
      <c r="X710" t="str">
        <f t="shared" si="77"/>
        <v/>
      </c>
      <c r="Z710" t="str">
        <f t="shared" si="78"/>
        <v/>
      </c>
      <c r="AA710" t="str">
        <f t="shared" si="76"/>
        <v/>
      </c>
      <c r="AB710" t="str">
        <f t="shared" si="79"/>
        <v/>
      </c>
    </row>
    <row r="711" spans="1:28">
      <c r="A711" s="33"/>
      <c r="B711" s="33"/>
      <c r="C711" s="29"/>
      <c r="D711" s="30"/>
      <c r="E711" s="30"/>
      <c r="F711" s="30"/>
      <c r="G711" s="30"/>
      <c r="H711" s="30"/>
      <c r="I711" s="30"/>
      <c r="J711" s="41"/>
      <c r="K711" s="25" t="str">
        <f t="shared" si="80"/>
        <v/>
      </c>
      <c r="L711" s="32"/>
      <c r="M711" s="30"/>
      <c r="N711" s="30"/>
      <c r="O711" s="30"/>
      <c r="P711" s="30"/>
      <c r="Q711" s="30"/>
      <c r="R711" s="25" t="str">
        <f t="shared" si="81"/>
        <v/>
      </c>
      <c r="S711" s="27" t="str">
        <f t="shared" si="75"/>
        <v/>
      </c>
      <c r="T711" s="33"/>
      <c r="U711" s="34" t="str">
        <f t="array" ref="U711">IF(X711="Tu",RANK(Y711:Y711,Y$30:Y$887),IF(X711="Th",RANK(Z711:Z711,Z$30:Z$887),IF(X711="F",RANK(AA711,AA$30:AA$887),IF(X711="W",RANK(AB711,AB$30:AB$887),""))))</f>
        <v/>
      </c>
      <c r="V711" s="33"/>
      <c r="X711" t="str">
        <f t="shared" si="77"/>
        <v/>
      </c>
      <c r="Z711" t="str">
        <f t="shared" si="78"/>
        <v/>
      </c>
      <c r="AA711" t="str">
        <f t="shared" si="76"/>
        <v/>
      </c>
      <c r="AB711" t="str">
        <f t="shared" si="79"/>
        <v/>
      </c>
    </row>
    <row r="712" spans="1:28">
      <c r="A712" s="33"/>
      <c r="B712" s="33"/>
      <c r="C712" s="29"/>
      <c r="D712" s="30"/>
      <c r="E712" s="30"/>
      <c r="F712" s="30"/>
      <c r="G712" s="30"/>
      <c r="H712" s="30"/>
      <c r="I712" s="30"/>
      <c r="J712" s="41"/>
      <c r="K712" s="25" t="str">
        <f t="shared" si="80"/>
        <v/>
      </c>
      <c r="L712" s="32"/>
      <c r="M712" s="30"/>
      <c r="N712" s="30"/>
      <c r="O712" s="30"/>
      <c r="P712" s="30"/>
      <c r="Q712" s="30"/>
      <c r="R712" s="25" t="str">
        <f t="shared" si="81"/>
        <v/>
      </c>
      <c r="S712" s="27" t="str">
        <f t="shared" si="75"/>
        <v/>
      </c>
      <c r="T712" s="33"/>
      <c r="U712" s="34" t="str">
        <f t="array" ref="U712">IF(X712="Tu",RANK(Y712:Y712,Y$30:Y$887),IF(X712="Th",RANK(Z712:Z712,Z$30:Z$887),IF(X712="F",RANK(AA712,AA$30:AA$887),IF(X712="W",RANK(AB712,AB$30:AB$887),""))))</f>
        <v/>
      </c>
      <c r="V712" s="33"/>
      <c r="X712" t="str">
        <f t="shared" si="77"/>
        <v/>
      </c>
      <c r="Z712" t="str">
        <f t="shared" si="78"/>
        <v/>
      </c>
      <c r="AA712" t="str">
        <f t="shared" si="76"/>
        <v/>
      </c>
      <c r="AB712" t="str">
        <f t="shared" si="79"/>
        <v/>
      </c>
    </row>
    <row r="713" spans="1:28">
      <c r="A713" s="33"/>
      <c r="B713" s="33"/>
      <c r="C713" s="29"/>
      <c r="D713" s="30"/>
      <c r="E713" s="30"/>
      <c r="F713" s="30"/>
      <c r="G713" s="30"/>
      <c r="H713" s="30"/>
      <c r="I713" s="30"/>
      <c r="J713" s="41"/>
      <c r="K713" s="25" t="str">
        <f t="shared" si="80"/>
        <v/>
      </c>
      <c r="L713" s="32"/>
      <c r="M713" s="30"/>
      <c r="N713" s="30"/>
      <c r="O713" s="30"/>
      <c r="P713" s="30"/>
      <c r="Q713" s="30"/>
      <c r="R713" s="25" t="str">
        <f t="shared" si="81"/>
        <v/>
      </c>
      <c r="S713" s="27" t="str">
        <f t="shared" si="75"/>
        <v/>
      </c>
      <c r="T713" s="33"/>
      <c r="U713" s="34" t="str">
        <f t="array" ref="U713">IF(X713="Tu",RANK(Y713:Y713,Y$30:Y$887),IF(X713="Th",RANK(Z713:Z713,Z$30:Z$887),IF(X713="F",RANK(AA713,AA$30:AA$887),IF(X713="W",RANK(AB713,AB$30:AB$887),""))))</f>
        <v/>
      </c>
      <c r="V713" s="33"/>
      <c r="X713" t="str">
        <f t="shared" si="77"/>
        <v/>
      </c>
      <c r="Z713" t="str">
        <f t="shared" si="78"/>
        <v/>
      </c>
      <c r="AA713" t="str">
        <f t="shared" si="76"/>
        <v/>
      </c>
      <c r="AB713" t="str">
        <f t="shared" si="79"/>
        <v/>
      </c>
    </row>
    <row r="714" spans="1:28">
      <c r="A714" s="33"/>
      <c r="B714" s="33"/>
      <c r="C714" s="29"/>
      <c r="D714" s="30"/>
      <c r="E714" s="30"/>
      <c r="F714" s="30"/>
      <c r="G714" s="30"/>
      <c r="H714" s="30"/>
      <c r="I714" s="30"/>
      <c r="J714" s="41"/>
      <c r="K714" s="25" t="str">
        <f t="shared" si="80"/>
        <v/>
      </c>
      <c r="L714" s="32"/>
      <c r="M714" s="30"/>
      <c r="N714" s="30"/>
      <c r="O714" s="30"/>
      <c r="P714" s="30"/>
      <c r="Q714" s="30"/>
      <c r="R714" s="25" t="str">
        <f t="shared" si="81"/>
        <v/>
      </c>
      <c r="S714" s="27" t="str">
        <f t="shared" si="75"/>
        <v/>
      </c>
      <c r="T714" s="33"/>
      <c r="U714" s="34" t="str">
        <f t="array" ref="U714">IF(X714="Tu",RANK(Y714:Y714,Y$30:Y$887),IF(X714="Th",RANK(Z714:Z714,Z$30:Z$887),IF(X714="F",RANK(AA714,AA$30:AA$887),IF(X714="W",RANK(AB714,AB$30:AB$887),""))))</f>
        <v/>
      </c>
      <c r="V714" s="33"/>
      <c r="X714" t="str">
        <f t="shared" si="77"/>
        <v/>
      </c>
      <c r="Z714" t="str">
        <f t="shared" si="78"/>
        <v/>
      </c>
      <c r="AA714" t="str">
        <f t="shared" si="76"/>
        <v/>
      </c>
      <c r="AB714" t="str">
        <f t="shared" si="79"/>
        <v/>
      </c>
    </row>
    <row r="715" spans="1:28">
      <c r="A715" s="33"/>
      <c r="B715" s="33"/>
      <c r="C715" s="29"/>
      <c r="D715" s="30"/>
      <c r="E715" s="30"/>
      <c r="F715" s="30"/>
      <c r="G715" s="30"/>
      <c r="H715" s="30"/>
      <c r="I715" s="30"/>
      <c r="J715" s="41"/>
      <c r="K715" s="25" t="str">
        <f t="shared" si="80"/>
        <v/>
      </c>
      <c r="L715" s="32"/>
      <c r="M715" s="30"/>
      <c r="N715" s="30"/>
      <c r="O715" s="30"/>
      <c r="P715" s="30"/>
      <c r="Q715" s="30"/>
      <c r="R715" s="25" t="str">
        <f t="shared" si="81"/>
        <v/>
      </c>
      <c r="S715" s="27" t="str">
        <f t="shared" si="75"/>
        <v/>
      </c>
      <c r="T715" s="33"/>
      <c r="U715" s="34" t="str">
        <f t="array" ref="U715">IF(X715="Tu",RANK(Y715:Y715,Y$30:Y$887),IF(X715="Th",RANK(Z715:Z715,Z$30:Z$887),IF(X715="F",RANK(AA715,AA$30:AA$887),IF(X715="W",RANK(AB715,AB$30:AB$887),""))))</f>
        <v/>
      </c>
      <c r="V715" s="33"/>
      <c r="X715" t="str">
        <f t="shared" si="77"/>
        <v/>
      </c>
      <c r="Z715" t="str">
        <f t="shared" si="78"/>
        <v/>
      </c>
      <c r="AA715" t="str">
        <f t="shared" si="76"/>
        <v/>
      </c>
      <c r="AB715" t="str">
        <f t="shared" si="79"/>
        <v/>
      </c>
    </row>
    <row r="716" spans="1:28">
      <c r="A716" s="33"/>
      <c r="B716" s="33"/>
      <c r="C716" s="29"/>
      <c r="D716" s="30"/>
      <c r="E716" s="30"/>
      <c r="F716" s="30"/>
      <c r="G716" s="30"/>
      <c r="H716" s="30"/>
      <c r="I716" s="30"/>
      <c r="J716" s="41"/>
      <c r="K716" s="25" t="str">
        <f t="shared" si="80"/>
        <v/>
      </c>
      <c r="L716" s="32"/>
      <c r="M716" s="30"/>
      <c r="N716" s="30"/>
      <c r="O716" s="30"/>
      <c r="P716" s="30"/>
      <c r="Q716" s="30"/>
      <c r="R716" s="25" t="str">
        <f t="shared" si="81"/>
        <v/>
      </c>
      <c r="S716" s="27" t="str">
        <f t="shared" si="75"/>
        <v/>
      </c>
      <c r="T716" s="33"/>
      <c r="U716" s="34" t="str">
        <f t="array" ref="U716">IF(X716="Tu",RANK(Y716:Y716,Y$30:Y$887),IF(X716="Th",RANK(Z716:Z716,Z$30:Z$887),IF(X716="F",RANK(AA716,AA$30:AA$887),IF(X716="W",RANK(AB716,AB$30:AB$887),""))))</f>
        <v/>
      </c>
      <c r="V716" s="33"/>
      <c r="X716" t="str">
        <f t="shared" si="77"/>
        <v/>
      </c>
      <c r="Z716" t="str">
        <f t="shared" si="78"/>
        <v/>
      </c>
      <c r="AA716" t="str">
        <f t="shared" si="76"/>
        <v/>
      </c>
      <c r="AB716" t="str">
        <f t="shared" si="79"/>
        <v/>
      </c>
    </row>
    <row r="717" spans="1:28">
      <c r="A717" s="33"/>
      <c r="B717" s="33"/>
      <c r="C717" s="29"/>
      <c r="D717" s="30"/>
      <c r="E717" s="30"/>
      <c r="F717" s="30"/>
      <c r="G717" s="30"/>
      <c r="H717" s="30"/>
      <c r="I717" s="30"/>
      <c r="J717" s="41"/>
      <c r="K717" s="25" t="str">
        <f t="shared" si="80"/>
        <v/>
      </c>
      <c r="L717" s="32"/>
      <c r="M717" s="30"/>
      <c r="N717" s="30"/>
      <c r="O717" s="30"/>
      <c r="P717" s="30"/>
      <c r="Q717" s="30"/>
      <c r="R717" s="25" t="str">
        <f t="shared" si="81"/>
        <v/>
      </c>
      <c r="S717" s="27" t="str">
        <f t="shared" si="75"/>
        <v/>
      </c>
      <c r="T717" s="33"/>
      <c r="U717" s="34" t="str">
        <f t="array" ref="U717">IF(X717="Tu",RANK(Y717:Y717,Y$30:Y$887),IF(X717="Th",RANK(Z717:Z717,Z$30:Z$887),IF(X717="F",RANK(AA717,AA$30:AA$887),IF(X717="W",RANK(AB717,AB$30:AB$887),""))))</f>
        <v/>
      </c>
      <c r="V717" s="33"/>
      <c r="X717" t="str">
        <f t="shared" si="77"/>
        <v/>
      </c>
      <c r="Z717" t="str">
        <f t="shared" si="78"/>
        <v/>
      </c>
      <c r="AA717" t="str">
        <f t="shared" si="76"/>
        <v/>
      </c>
      <c r="AB717" t="str">
        <f t="shared" si="79"/>
        <v/>
      </c>
    </row>
    <row r="718" spans="1:28">
      <c r="A718" s="33"/>
      <c r="B718" s="33"/>
      <c r="C718" s="29"/>
      <c r="D718" s="30"/>
      <c r="E718" s="30"/>
      <c r="F718" s="30"/>
      <c r="G718" s="30"/>
      <c r="H718" s="30"/>
      <c r="I718" s="30"/>
      <c r="J718" s="41"/>
      <c r="K718" s="25" t="str">
        <f t="shared" si="80"/>
        <v/>
      </c>
      <c r="L718" s="32"/>
      <c r="M718" s="30"/>
      <c r="N718" s="30"/>
      <c r="O718" s="30"/>
      <c r="P718" s="30"/>
      <c r="Q718" s="30"/>
      <c r="R718" s="25" t="str">
        <f t="shared" si="81"/>
        <v/>
      </c>
      <c r="S718" s="27" t="str">
        <f t="shared" si="75"/>
        <v/>
      </c>
      <c r="T718" s="33"/>
      <c r="U718" s="34" t="str">
        <f t="array" ref="U718">IF(X718="Tu",RANK(Y718:Y718,Y$30:Y$887),IF(X718="Th",RANK(Z718:Z718,Z$30:Z$887),IF(X718="F",RANK(AA718,AA$30:AA$887),IF(X718="W",RANK(AB718,AB$30:AB$887),""))))</f>
        <v/>
      </c>
      <c r="V718" s="33"/>
      <c r="X718" t="str">
        <f t="shared" si="77"/>
        <v/>
      </c>
      <c r="Z718" t="str">
        <f t="shared" si="78"/>
        <v/>
      </c>
      <c r="AA718" t="str">
        <f t="shared" si="76"/>
        <v/>
      </c>
      <c r="AB718" t="str">
        <f t="shared" si="79"/>
        <v/>
      </c>
    </row>
    <row r="719" spans="1:28">
      <c r="A719" s="33"/>
      <c r="B719" s="33"/>
      <c r="C719" s="29"/>
      <c r="D719" s="30"/>
      <c r="E719" s="30"/>
      <c r="F719" s="30"/>
      <c r="G719" s="30"/>
      <c r="H719" s="30"/>
      <c r="I719" s="30"/>
      <c r="J719" s="41"/>
      <c r="K719" s="25" t="str">
        <f t="shared" si="80"/>
        <v/>
      </c>
      <c r="L719" s="32"/>
      <c r="M719" s="30"/>
      <c r="N719" s="30"/>
      <c r="O719" s="30"/>
      <c r="P719" s="30"/>
      <c r="Q719" s="30"/>
      <c r="R719" s="25" t="str">
        <f t="shared" si="81"/>
        <v/>
      </c>
      <c r="S719" s="27" t="str">
        <f t="shared" si="75"/>
        <v/>
      </c>
      <c r="T719" s="33"/>
      <c r="U719" s="34" t="str">
        <f t="array" ref="U719">IF(X719="Tu",RANK(Y719:Y719,Y$30:Y$887),IF(X719="Th",RANK(Z719:Z719,Z$30:Z$887),IF(X719="F",RANK(AA719,AA$30:AA$887),IF(X719="W",RANK(AB719,AB$30:AB$887),""))))</f>
        <v/>
      </c>
      <c r="V719" s="33"/>
      <c r="X719" t="str">
        <f t="shared" si="77"/>
        <v/>
      </c>
      <c r="Z719" t="str">
        <f t="shared" si="78"/>
        <v/>
      </c>
      <c r="AA719" t="str">
        <f t="shared" si="76"/>
        <v/>
      </c>
      <c r="AB719" t="str">
        <f t="shared" si="79"/>
        <v/>
      </c>
    </row>
    <row r="720" spans="1:28">
      <c r="A720" s="33"/>
      <c r="B720" s="33"/>
      <c r="C720" s="29"/>
      <c r="D720" s="30"/>
      <c r="E720" s="30"/>
      <c r="F720" s="30"/>
      <c r="G720" s="30"/>
      <c r="H720" s="30"/>
      <c r="I720" s="30"/>
      <c r="J720" s="41"/>
      <c r="K720" s="25" t="str">
        <f t="shared" si="80"/>
        <v/>
      </c>
      <c r="L720" s="32"/>
      <c r="M720" s="30"/>
      <c r="N720" s="30"/>
      <c r="O720" s="30"/>
      <c r="P720" s="30"/>
      <c r="Q720" s="30"/>
      <c r="R720" s="25" t="str">
        <f t="shared" si="81"/>
        <v/>
      </c>
      <c r="S720" s="27" t="str">
        <f t="shared" si="75"/>
        <v/>
      </c>
      <c r="T720" s="33"/>
      <c r="U720" s="34" t="str">
        <f t="array" ref="U720">IF(X720="Tu",RANK(Y720:Y720,Y$30:Y$887),IF(X720="Th",RANK(Z720:Z720,Z$30:Z$887),IF(X720="F",RANK(AA720,AA$30:AA$887),IF(X720="W",RANK(AB720,AB$30:AB$887),""))))</f>
        <v/>
      </c>
      <c r="V720" s="33"/>
      <c r="X720" t="str">
        <f t="shared" si="77"/>
        <v/>
      </c>
      <c r="Z720" t="str">
        <f t="shared" si="78"/>
        <v/>
      </c>
      <c r="AA720" t="str">
        <f t="shared" si="76"/>
        <v/>
      </c>
      <c r="AB720" t="str">
        <f t="shared" si="79"/>
        <v/>
      </c>
    </row>
    <row r="721" spans="1:28">
      <c r="A721" s="33"/>
      <c r="B721" s="33"/>
      <c r="C721" s="29"/>
      <c r="D721" s="30"/>
      <c r="E721" s="30"/>
      <c r="F721" s="30"/>
      <c r="G721" s="30"/>
      <c r="H721" s="30"/>
      <c r="I721" s="30"/>
      <c r="J721" s="41"/>
      <c r="K721" s="25" t="str">
        <f t="shared" si="80"/>
        <v/>
      </c>
      <c r="L721" s="32"/>
      <c r="M721" s="30"/>
      <c r="N721" s="30"/>
      <c r="O721" s="30"/>
      <c r="P721" s="30"/>
      <c r="Q721" s="30"/>
      <c r="R721" s="25" t="str">
        <f t="shared" si="81"/>
        <v/>
      </c>
      <c r="S721" s="27" t="str">
        <f t="shared" si="75"/>
        <v/>
      </c>
      <c r="T721" s="33"/>
      <c r="U721" s="34" t="str">
        <f t="array" ref="U721">IF(X721="Tu",RANK(Y721:Y721,Y$30:Y$887),IF(X721="Th",RANK(Z721:Z721,Z$30:Z$887),IF(X721="F",RANK(AA721,AA$30:AA$887),IF(X721="W",RANK(AB721,AB$30:AB$887),""))))</f>
        <v/>
      </c>
      <c r="V721" s="33"/>
      <c r="X721" t="str">
        <f t="shared" si="77"/>
        <v/>
      </c>
      <c r="Z721" t="str">
        <f t="shared" si="78"/>
        <v/>
      </c>
      <c r="AA721" t="str">
        <f t="shared" si="76"/>
        <v/>
      </c>
      <c r="AB721" t="str">
        <f t="shared" si="79"/>
        <v/>
      </c>
    </row>
    <row r="722" spans="1:28">
      <c r="A722" s="33"/>
      <c r="B722" s="33"/>
      <c r="C722" s="29"/>
      <c r="D722" s="30"/>
      <c r="E722" s="30"/>
      <c r="F722" s="30"/>
      <c r="G722" s="30"/>
      <c r="H722" s="30"/>
      <c r="I722" s="30"/>
      <c r="J722" s="41"/>
      <c r="K722" s="25" t="str">
        <f t="shared" si="80"/>
        <v/>
      </c>
      <c r="L722" s="32"/>
      <c r="M722" s="30"/>
      <c r="N722" s="30"/>
      <c r="O722" s="30"/>
      <c r="P722" s="30"/>
      <c r="Q722" s="30"/>
      <c r="R722" s="25" t="str">
        <f t="shared" si="81"/>
        <v/>
      </c>
      <c r="S722" s="27" t="str">
        <f t="shared" si="75"/>
        <v/>
      </c>
      <c r="T722" s="33"/>
      <c r="U722" s="34" t="str">
        <f t="array" ref="U722">IF(X722="Tu",RANK(Y722:Y722,Y$30:Y$887),IF(X722="Th",RANK(Z722:Z722,Z$30:Z$887),IF(X722="F",RANK(AA722,AA$30:AA$887),IF(X722="W",RANK(AB722,AB$30:AB$887),""))))</f>
        <v/>
      </c>
      <c r="V722" s="33"/>
      <c r="X722" t="str">
        <f t="shared" si="77"/>
        <v/>
      </c>
      <c r="Z722" t="str">
        <f t="shared" si="78"/>
        <v/>
      </c>
      <c r="AA722" t="str">
        <f t="shared" si="76"/>
        <v/>
      </c>
      <c r="AB722" t="str">
        <f t="shared" si="79"/>
        <v/>
      </c>
    </row>
    <row r="723" spans="1:28">
      <c r="A723" s="33"/>
      <c r="B723" s="33"/>
      <c r="C723" s="29"/>
      <c r="D723" s="30"/>
      <c r="E723" s="30"/>
      <c r="F723" s="30"/>
      <c r="G723" s="30"/>
      <c r="H723" s="30"/>
      <c r="I723" s="30"/>
      <c r="J723" s="41"/>
      <c r="K723" s="25" t="str">
        <f t="shared" si="80"/>
        <v/>
      </c>
      <c r="L723" s="32"/>
      <c r="M723" s="30"/>
      <c r="N723" s="30"/>
      <c r="O723" s="30"/>
      <c r="P723" s="30"/>
      <c r="Q723" s="30"/>
      <c r="R723" s="25" t="str">
        <f t="shared" si="81"/>
        <v/>
      </c>
      <c r="S723" s="27" t="str">
        <f t="shared" si="75"/>
        <v/>
      </c>
      <c r="T723" s="33"/>
      <c r="U723" s="34" t="str">
        <f t="array" ref="U723">IF(X723="Tu",RANK(Y723:Y723,Y$30:Y$887),IF(X723="Th",RANK(Z723:Z723,Z$30:Z$887),IF(X723="F",RANK(AA723,AA$30:AA$887),IF(X723="W",RANK(AB723,AB$30:AB$887),""))))</f>
        <v/>
      </c>
      <c r="V723" s="33"/>
      <c r="X723" t="str">
        <f t="shared" si="77"/>
        <v/>
      </c>
      <c r="Z723" t="str">
        <f t="shared" si="78"/>
        <v/>
      </c>
      <c r="AA723" t="str">
        <f t="shared" si="76"/>
        <v/>
      </c>
      <c r="AB723" t="str">
        <f t="shared" si="79"/>
        <v/>
      </c>
    </row>
    <row r="724" spans="1:28">
      <c r="A724" s="33"/>
      <c r="B724" s="33"/>
      <c r="C724" s="29"/>
      <c r="D724" s="30"/>
      <c r="E724" s="30"/>
      <c r="F724" s="30"/>
      <c r="G724" s="30"/>
      <c r="H724" s="30"/>
      <c r="I724" s="30"/>
      <c r="J724" s="41"/>
      <c r="K724" s="25" t="str">
        <f t="shared" si="80"/>
        <v/>
      </c>
      <c r="L724" s="32"/>
      <c r="M724" s="30"/>
      <c r="N724" s="30"/>
      <c r="O724" s="30"/>
      <c r="P724" s="30"/>
      <c r="Q724" s="30"/>
      <c r="R724" s="25" t="str">
        <f t="shared" si="81"/>
        <v/>
      </c>
      <c r="S724" s="27" t="str">
        <f t="shared" si="75"/>
        <v/>
      </c>
      <c r="T724" s="33"/>
      <c r="U724" s="34" t="str">
        <f t="array" ref="U724">IF(X724="Tu",RANK(Y724:Y724,Y$30:Y$887),IF(X724="Th",RANK(Z724:Z724,Z$30:Z$887),IF(X724="F",RANK(AA724,AA$30:AA$887),IF(X724="W",RANK(AB724,AB$30:AB$887),""))))</f>
        <v/>
      </c>
      <c r="V724" s="33"/>
      <c r="X724" t="str">
        <f t="shared" si="77"/>
        <v/>
      </c>
      <c r="Z724" t="str">
        <f t="shared" si="78"/>
        <v/>
      </c>
      <c r="AA724" t="str">
        <f t="shared" si="76"/>
        <v/>
      </c>
      <c r="AB724" t="str">
        <f t="shared" si="79"/>
        <v/>
      </c>
    </row>
    <row r="725" spans="1:28">
      <c r="A725" s="33"/>
      <c r="B725" s="33"/>
      <c r="C725" s="29"/>
      <c r="D725" s="30"/>
      <c r="E725" s="30"/>
      <c r="F725" s="30"/>
      <c r="G725" s="30"/>
      <c r="H725" s="30"/>
      <c r="I725" s="30"/>
      <c r="J725" s="41"/>
      <c r="K725" s="25" t="str">
        <f t="shared" si="80"/>
        <v/>
      </c>
      <c r="L725" s="32"/>
      <c r="M725" s="30"/>
      <c r="N725" s="30"/>
      <c r="O725" s="30"/>
      <c r="P725" s="30"/>
      <c r="Q725" s="30"/>
      <c r="R725" s="25" t="str">
        <f t="shared" si="81"/>
        <v/>
      </c>
      <c r="S725" s="27" t="str">
        <f t="shared" si="75"/>
        <v/>
      </c>
      <c r="T725" s="33"/>
      <c r="U725" s="34" t="str">
        <f t="array" ref="U725">IF(X725="Tu",RANK(Y725:Y725,Y$30:Y$887),IF(X725="Th",RANK(Z725:Z725,Z$30:Z$887),IF(X725="F",RANK(AA725,AA$30:AA$887),IF(X725="W",RANK(AB725,AB$30:AB$887),""))))</f>
        <v/>
      </c>
      <c r="V725" s="33"/>
      <c r="X725" t="str">
        <f t="shared" si="77"/>
        <v/>
      </c>
      <c r="Z725" t="str">
        <f t="shared" si="78"/>
        <v/>
      </c>
      <c r="AA725" t="str">
        <f t="shared" si="76"/>
        <v/>
      </c>
      <c r="AB725" t="str">
        <f t="shared" si="79"/>
        <v/>
      </c>
    </row>
    <row r="726" spans="1:28">
      <c r="A726" s="33"/>
      <c r="B726" s="33"/>
      <c r="C726" s="29"/>
      <c r="D726" s="30"/>
      <c r="E726" s="30"/>
      <c r="F726" s="30"/>
      <c r="G726" s="30"/>
      <c r="H726" s="30"/>
      <c r="I726" s="30"/>
      <c r="J726" s="41"/>
      <c r="K726" s="25" t="str">
        <f t="shared" si="80"/>
        <v/>
      </c>
      <c r="L726" s="32"/>
      <c r="M726" s="30"/>
      <c r="N726" s="30"/>
      <c r="O726" s="30"/>
      <c r="P726" s="30"/>
      <c r="Q726" s="30"/>
      <c r="R726" s="25" t="str">
        <f t="shared" si="81"/>
        <v/>
      </c>
      <c r="S726" s="27" t="str">
        <f t="shared" si="75"/>
        <v/>
      </c>
      <c r="T726" s="33"/>
      <c r="U726" s="34" t="str">
        <f t="array" ref="U726">IF(X726="Tu",RANK(Y726:Y726,Y$30:Y$887),IF(X726="Th",RANK(Z726:Z726,Z$30:Z$887),IF(X726="F",RANK(AA726,AA$30:AA$887),IF(X726="W",RANK(AB726,AB$30:AB$887),""))))</f>
        <v/>
      </c>
      <c r="V726" s="33"/>
      <c r="X726" t="str">
        <f t="shared" si="77"/>
        <v/>
      </c>
      <c r="Z726" t="str">
        <f t="shared" si="78"/>
        <v/>
      </c>
      <c r="AA726" t="str">
        <f t="shared" si="76"/>
        <v/>
      </c>
      <c r="AB726" t="str">
        <f t="shared" si="79"/>
        <v/>
      </c>
    </row>
    <row r="727" spans="1:28">
      <c r="A727" s="33"/>
      <c r="B727" s="33"/>
      <c r="C727" s="29"/>
      <c r="D727" s="30"/>
      <c r="E727" s="30"/>
      <c r="F727" s="30"/>
      <c r="G727" s="30"/>
      <c r="H727" s="30"/>
      <c r="I727" s="30"/>
      <c r="J727" s="41"/>
      <c r="K727" s="25" t="str">
        <f t="shared" si="80"/>
        <v/>
      </c>
      <c r="L727" s="32"/>
      <c r="M727" s="30"/>
      <c r="N727" s="30"/>
      <c r="O727" s="30"/>
      <c r="P727" s="30"/>
      <c r="Q727" s="30"/>
      <c r="R727" s="25" t="str">
        <f t="shared" si="81"/>
        <v/>
      </c>
      <c r="S727" s="27" t="str">
        <f t="shared" si="75"/>
        <v/>
      </c>
      <c r="T727" s="33"/>
      <c r="U727" s="34" t="str">
        <f t="array" ref="U727">IF(X727="Tu",RANK(Y727:Y727,Y$30:Y$887),IF(X727="Th",RANK(Z727:Z727,Z$30:Z$887),IF(X727="F",RANK(AA727,AA$30:AA$887),IF(X727="W",RANK(AB727,AB$30:AB$887),""))))</f>
        <v/>
      </c>
      <c r="V727" s="33"/>
      <c r="X727" t="str">
        <f t="shared" si="77"/>
        <v/>
      </c>
      <c r="Z727" t="str">
        <f t="shared" si="78"/>
        <v/>
      </c>
      <c r="AA727" t="str">
        <f t="shared" si="76"/>
        <v/>
      </c>
      <c r="AB727" t="str">
        <f t="shared" si="79"/>
        <v/>
      </c>
    </row>
    <row r="728" spans="1:28">
      <c r="A728" s="33"/>
      <c r="B728" s="33"/>
      <c r="C728" s="29"/>
      <c r="D728" s="30"/>
      <c r="E728" s="30"/>
      <c r="F728" s="30"/>
      <c r="G728" s="30"/>
      <c r="H728" s="30"/>
      <c r="I728" s="30"/>
      <c r="J728" s="41"/>
      <c r="K728" s="25" t="str">
        <f t="shared" si="80"/>
        <v/>
      </c>
      <c r="L728" s="32"/>
      <c r="M728" s="30"/>
      <c r="N728" s="30"/>
      <c r="O728" s="30"/>
      <c r="P728" s="30"/>
      <c r="Q728" s="30"/>
      <c r="R728" s="25" t="str">
        <f t="shared" si="81"/>
        <v/>
      </c>
      <c r="S728" s="27" t="str">
        <f t="shared" si="75"/>
        <v/>
      </c>
      <c r="T728" s="33"/>
      <c r="U728" s="34" t="str">
        <f t="array" ref="U728">IF(X728="Tu",RANK(Y728:Y728,Y$30:Y$887),IF(X728="Th",RANK(Z728:Z728,Z$30:Z$887),IF(X728="F",RANK(AA728,AA$30:AA$887),IF(X728="W",RANK(AB728,AB$30:AB$887),""))))</f>
        <v/>
      </c>
      <c r="V728" s="33"/>
      <c r="X728" t="str">
        <f t="shared" si="77"/>
        <v/>
      </c>
      <c r="Z728" t="str">
        <f t="shared" si="78"/>
        <v/>
      </c>
      <c r="AA728" t="str">
        <f t="shared" si="76"/>
        <v/>
      </c>
      <c r="AB728" t="str">
        <f t="shared" si="79"/>
        <v/>
      </c>
    </row>
    <row r="729" spans="1:28">
      <c r="A729" s="33"/>
      <c r="B729" s="33"/>
      <c r="C729" s="29"/>
      <c r="D729" s="30"/>
      <c r="E729" s="30"/>
      <c r="F729" s="30"/>
      <c r="G729" s="30"/>
      <c r="H729" s="30"/>
      <c r="I729" s="30"/>
      <c r="J729" s="41"/>
      <c r="K729" s="25" t="str">
        <f t="shared" si="80"/>
        <v/>
      </c>
      <c r="L729" s="32"/>
      <c r="M729" s="30"/>
      <c r="N729" s="30"/>
      <c r="O729" s="30"/>
      <c r="P729" s="30"/>
      <c r="Q729" s="30"/>
      <c r="R729" s="25" t="str">
        <f t="shared" si="81"/>
        <v/>
      </c>
      <c r="S729" s="27" t="str">
        <f t="shared" si="75"/>
        <v/>
      </c>
      <c r="T729" s="33"/>
      <c r="U729" s="34" t="str">
        <f t="array" ref="U729">IF(X729="Tu",RANK(Y729:Y729,Y$30:Y$887),IF(X729="Th",RANK(Z729:Z729,Z$30:Z$887),IF(X729="F",RANK(AA729,AA$30:AA$887),IF(X729="W",RANK(AB729,AB$30:AB$887),""))))</f>
        <v/>
      </c>
      <c r="V729" s="33"/>
      <c r="X729" t="str">
        <f t="shared" si="77"/>
        <v/>
      </c>
      <c r="Z729" t="str">
        <f t="shared" si="78"/>
        <v/>
      </c>
      <c r="AA729" t="str">
        <f t="shared" si="76"/>
        <v/>
      </c>
      <c r="AB729" t="str">
        <f t="shared" si="79"/>
        <v/>
      </c>
    </row>
    <row r="730" spans="1:28">
      <c r="A730" s="33"/>
      <c r="B730" s="33"/>
      <c r="C730" s="29"/>
      <c r="D730" s="30"/>
      <c r="E730" s="30"/>
      <c r="F730" s="30"/>
      <c r="G730" s="30"/>
      <c r="H730" s="30"/>
      <c r="I730" s="30"/>
      <c r="J730" s="41"/>
      <c r="K730" s="25" t="str">
        <f t="shared" si="80"/>
        <v/>
      </c>
      <c r="L730" s="32"/>
      <c r="M730" s="30"/>
      <c r="N730" s="30"/>
      <c r="O730" s="30"/>
      <c r="P730" s="30"/>
      <c r="Q730" s="30"/>
      <c r="R730" s="25" t="str">
        <f t="shared" si="81"/>
        <v/>
      </c>
      <c r="S730" s="27" t="str">
        <f t="shared" si="75"/>
        <v/>
      </c>
      <c r="T730" s="33"/>
      <c r="U730" s="34" t="str">
        <f t="array" ref="U730">IF(X730="Tu",RANK(Y730:Y730,Y$30:Y$887),IF(X730="Th",RANK(Z730:Z730,Z$30:Z$887),IF(X730="F",RANK(AA730,AA$30:AA$887),IF(X730="W",RANK(AB730,AB$30:AB$887),""))))</f>
        <v/>
      </c>
      <c r="V730" s="33"/>
      <c r="X730" t="str">
        <f t="shared" si="77"/>
        <v/>
      </c>
      <c r="Z730" t="str">
        <f t="shared" si="78"/>
        <v/>
      </c>
      <c r="AA730" t="str">
        <f t="shared" si="76"/>
        <v/>
      </c>
      <c r="AB730" t="str">
        <f t="shared" si="79"/>
        <v/>
      </c>
    </row>
    <row r="731" spans="1:28">
      <c r="A731" s="33"/>
      <c r="B731" s="33"/>
      <c r="C731" s="29"/>
      <c r="D731" s="30"/>
      <c r="E731" s="30"/>
      <c r="F731" s="30"/>
      <c r="G731" s="30"/>
      <c r="H731" s="30"/>
      <c r="I731" s="30"/>
      <c r="J731" s="41"/>
      <c r="K731" s="25" t="str">
        <f t="shared" si="80"/>
        <v/>
      </c>
      <c r="L731" s="32"/>
      <c r="M731" s="30"/>
      <c r="N731" s="30"/>
      <c r="O731" s="30"/>
      <c r="P731" s="30"/>
      <c r="Q731" s="30"/>
      <c r="R731" s="25" t="str">
        <f t="shared" si="81"/>
        <v/>
      </c>
      <c r="S731" s="27" t="str">
        <f t="shared" si="75"/>
        <v/>
      </c>
      <c r="T731" s="33"/>
      <c r="U731" s="34" t="str">
        <f t="array" ref="U731">IF(X731="Tu",RANK(Y731:Y731,Y$30:Y$887),IF(X731="Th",RANK(Z731:Z731,Z$30:Z$887),IF(X731="F",RANK(AA731,AA$30:AA$887),IF(X731="W",RANK(AB731,AB$30:AB$887),""))))</f>
        <v/>
      </c>
      <c r="V731" s="33"/>
      <c r="X731" t="str">
        <f t="shared" si="77"/>
        <v/>
      </c>
      <c r="Z731" t="str">
        <f t="shared" si="78"/>
        <v/>
      </c>
      <c r="AA731" t="str">
        <f t="shared" si="76"/>
        <v/>
      </c>
      <c r="AB731" t="str">
        <f t="shared" si="79"/>
        <v/>
      </c>
    </row>
    <row r="732" spans="1:28">
      <c r="A732" s="33"/>
      <c r="B732" s="33"/>
      <c r="C732" s="29"/>
      <c r="D732" s="30"/>
      <c r="E732" s="30"/>
      <c r="F732" s="30"/>
      <c r="G732" s="30"/>
      <c r="H732" s="30"/>
      <c r="I732" s="30"/>
      <c r="J732" s="41"/>
      <c r="K732" s="25" t="str">
        <f t="shared" si="80"/>
        <v/>
      </c>
      <c r="L732" s="32"/>
      <c r="M732" s="30"/>
      <c r="N732" s="30"/>
      <c r="O732" s="30"/>
      <c r="P732" s="30"/>
      <c r="Q732" s="30"/>
      <c r="R732" s="25" t="str">
        <f t="shared" si="81"/>
        <v/>
      </c>
      <c r="S732" s="27" t="str">
        <f t="shared" si="75"/>
        <v/>
      </c>
      <c r="T732" s="33"/>
      <c r="U732" s="34" t="str">
        <f t="array" ref="U732">IF(X732="Tu",RANK(Y732:Y732,Y$30:Y$887),IF(X732="Th",RANK(Z732:Z732,Z$30:Z$887),IF(X732="F",RANK(AA732,AA$30:AA$887),IF(X732="W",RANK(AB732,AB$30:AB$887),""))))</f>
        <v/>
      </c>
      <c r="V732" s="33"/>
      <c r="X732" t="str">
        <f t="shared" si="77"/>
        <v/>
      </c>
      <c r="Z732" t="str">
        <f t="shared" si="78"/>
        <v/>
      </c>
      <c r="AA732" t="str">
        <f t="shared" si="76"/>
        <v/>
      </c>
      <c r="AB732" t="str">
        <f t="shared" si="79"/>
        <v/>
      </c>
    </row>
    <row r="733" spans="1:28">
      <c r="A733" s="33"/>
      <c r="B733" s="33"/>
      <c r="C733" s="29"/>
      <c r="D733" s="30"/>
      <c r="E733" s="30"/>
      <c r="F733" s="30"/>
      <c r="G733" s="30"/>
      <c r="H733" s="30"/>
      <c r="I733" s="30"/>
      <c r="J733" s="41"/>
      <c r="K733" s="25" t="str">
        <f t="shared" si="80"/>
        <v/>
      </c>
      <c r="L733" s="32"/>
      <c r="M733" s="30"/>
      <c r="N733" s="30"/>
      <c r="O733" s="30"/>
      <c r="P733" s="30"/>
      <c r="Q733" s="30"/>
      <c r="R733" s="25" t="str">
        <f t="shared" si="81"/>
        <v/>
      </c>
      <c r="S733" s="27" t="str">
        <f t="shared" si="75"/>
        <v/>
      </c>
      <c r="T733" s="33"/>
      <c r="U733" s="34" t="str">
        <f t="array" ref="U733">IF(X733="Tu",RANK(Y733:Y733,Y$30:Y$887),IF(X733="Th",RANK(Z733:Z733,Z$30:Z$887),IF(X733="F",RANK(AA733,AA$30:AA$887),IF(X733="W",RANK(AB733,AB$30:AB$887),""))))</f>
        <v/>
      </c>
      <c r="V733" s="33"/>
      <c r="X733" t="str">
        <f t="shared" si="77"/>
        <v/>
      </c>
      <c r="Z733" t="str">
        <f t="shared" si="78"/>
        <v/>
      </c>
      <c r="AA733" t="str">
        <f t="shared" si="76"/>
        <v/>
      </c>
      <c r="AB733" t="str">
        <f t="shared" si="79"/>
        <v/>
      </c>
    </row>
    <row r="734" spans="1:28">
      <c r="A734" s="33"/>
      <c r="B734" s="33"/>
      <c r="C734" s="29"/>
      <c r="D734" s="30"/>
      <c r="E734" s="30"/>
      <c r="F734" s="30"/>
      <c r="G734" s="30"/>
      <c r="H734" s="30"/>
      <c r="I734" s="30"/>
      <c r="J734" s="41"/>
      <c r="K734" s="25" t="str">
        <f t="shared" si="80"/>
        <v/>
      </c>
      <c r="L734" s="32"/>
      <c r="M734" s="30"/>
      <c r="N734" s="30"/>
      <c r="O734" s="30"/>
      <c r="P734" s="30"/>
      <c r="Q734" s="30"/>
      <c r="R734" s="25" t="str">
        <f t="shared" si="81"/>
        <v/>
      </c>
      <c r="S734" s="27" t="str">
        <f t="shared" si="75"/>
        <v/>
      </c>
      <c r="T734" s="33"/>
      <c r="U734" s="34" t="str">
        <f t="array" ref="U734">IF(X734="Tu",RANK(Y734:Y734,Y$30:Y$887),IF(X734="Th",RANK(Z734:Z734,Z$30:Z$887),IF(X734="F",RANK(AA734,AA$30:AA$887),IF(X734="W",RANK(AB734,AB$30:AB$887),""))))</f>
        <v/>
      </c>
      <c r="V734" s="33"/>
      <c r="X734" t="str">
        <f t="shared" si="77"/>
        <v/>
      </c>
      <c r="Z734" t="str">
        <f t="shared" si="78"/>
        <v/>
      </c>
      <c r="AA734" t="str">
        <f t="shared" si="76"/>
        <v/>
      </c>
      <c r="AB734" t="str">
        <f t="shared" si="79"/>
        <v/>
      </c>
    </row>
    <row r="735" spans="1:28">
      <c r="A735" s="33"/>
      <c r="B735" s="33"/>
      <c r="C735" s="29"/>
      <c r="D735" s="30"/>
      <c r="E735" s="30"/>
      <c r="F735" s="30"/>
      <c r="G735" s="30"/>
      <c r="H735" s="30"/>
      <c r="I735" s="30"/>
      <c r="J735" s="41"/>
      <c r="K735" s="25" t="str">
        <f t="shared" si="80"/>
        <v/>
      </c>
      <c r="L735" s="32"/>
      <c r="M735" s="30"/>
      <c r="N735" s="30"/>
      <c r="O735" s="30"/>
      <c r="P735" s="30"/>
      <c r="Q735" s="30"/>
      <c r="R735" s="25" t="str">
        <f t="shared" si="81"/>
        <v/>
      </c>
      <c r="S735" s="27" t="str">
        <f t="shared" si="75"/>
        <v/>
      </c>
      <c r="T735" s="33"/>
      <c r="U735" s="34" t="str">
        <f t="array" ref="U735">IF(X735="Tu",RANK(Y735:Y735,Y$30:Y$887),IF(X735="Th",RANK(Z735:Z735,Z$30:Z$887),IF(X735="F",RANK(AA735,AA$30:AA$887),IF(X735="W",RANK(AB735,AB$30:AB$887),""))))</f>
        <v/>
      </c>
      <c r="V735" s="33"/>
      <c r="X735" t="str">
        <f t="shared" si="77"/>
        <v/>
      </c>
      <c r="Z735" t="str">
        <f t="shared" si="78"/>
        <v/>
      </c>
      <c r="AA735" t="str">
        <f t="shared" si="76"/>
        <v/>
      </c>
      <c r="AB735" t="str">
        <f t="shared" si="79"/>
        <v/>
      </c>
    </row>
    <row r="736" spans="1:28">
      <c r="A736" s="33"/>
      <c r="B736" s="33"/>
      <c r="C736" s="29"/>
      <c r="D736" s="30"/>
      <c r="E736" s="30"/>
      <c r="F736" s="30"/>
      <c r="G736" s="30"/>
      <c r="H736" s="30"/>
      <c r="I736" s="30"/>
      <c r="J736" s="41"/>
      <c r="K736" s="25" t="str">
        <f t="shared" si="80"/>
        <v/>
      </c>
      <c r="L736" s="32"/>
      <c r="M736" s="30"/>
      <c r="N736" s="30"/>
      <c r="O736" s="30"/>
      <c r="P736" s="30"/>
      <c r="Q736" s="30"/>
      <c r="R736" s="25" t="str">
        <f t="shared" si="81"/>
        <v/>
      </c>
      <c r="S736" s="27" t="str">
        <f t="shared" si="75"/>
        <v/>
      </c>
      <c r="T736" s="33"/>
      <c r="U736" s="34" t="str">
        <f t="array" ref="U736">IF(X736="Tu",RANK(Y736:Y736,Y$30:Y$887),IF(X736="Th",RANK(Z736:Z736,Z$30:Z$887),IF(X736="F",RANK(AA736,AA$30:AA$887),IF(X736="W",RANK(AB736,AB$30:AB$887),""))))</f>
        <v/>
      </c>
      <c r="V736" s="33"/>
      <c r="X736" t="str">
        <f t="shared" si="77"/>
        <v/>
      </c>
      <c r="Z736" t="str">
        <f t="shared" si="78"/>
        <v/>
      </c>
      <c r="AA736" t="str">
        <f t="shared" si="76"/>
        <v/>
      </c>
      <c r="AB736" t="str">
        <f t="shared" si="79"/>
        <v/>
      </c>
    </row>
    <row r="737" spans="1:28">
      <c r="A737" s="33"/>
      <c r="B737" s="33"/>
      <c r="C737" s="29"/>
      <c r="D737" s="30"/>
      <c r="E737" s="30"/>
      <c r="F737" s="30"/>
      <c r="G737" s="30"/>
      <c r="H737" s="30"/>
      <c r="I737" s="30"/>
      <c r="J737" s="41"/>
      <c r="K737" s="25" t="str">
        <f t="shared" si="80"/>
        <v/>
      </c>
      <c r="L737" s="32"/>
      <c r="M737" s="30"/>
      <c r="N737" s="30"/>
      <c r="O737" s="30"/>
      <c r="P737" s="30"/>
      <c r="Q737" s="30"/>
      <c r="R737" s="25" t="str">
        <f t="shared" si="81"/>
        <v/>
      </c>
      <c r="S737" s="27" t="str">
        <f t="shared" si="75"/>
        <v/>
      </c>
      <c r="T737" s="33"/>
      <c r="U737" s="34" t="str">
        <f t="array" ref="U737">IF(X737="Tu",RANK(Y737:Y737,Y$30:Y$887),IF(X737="Th",RANK(Z737:Z737,Z$30:Z$887),IF(X737="F",RANK(AA737,AA$30:AA$887),IF(X737="W",RANK(AB737,AB$30:AB$887),""))))</f>
        <v/>
      </c>
      <c r="V737" s="33"/>
      <c r="X737" t="str">
        <f t="shared" si="77"/>
        <v/>
      </c>
      <c r="Z737" t="str">
        <f t="shared" si="78"/>
        <v/>
      </c>
      <c r="AA737" t="str">
        <f t="shared" si="76"/>
        <v/>
      </c>
      <c r="AB737" t="str">
        <f t="shared" si="79"/>
        <v/>
      </c>
    </row>
    <row r="738" spans="1:28">
      <c r="A738" s="33"/>
      <c r="B738" s="33"/>
      <c r="C738" s="29"/>
      <c r="D738" s="30"/>
      <c r="E738" s="30"/>
      <c r="F738" s="30"/>
      <c r="G738" s="30"/>
      <c r="H738" s="30"/>
      <c r="I738" s="30"/>
      <c r="J738" s="41"/>
      <c r="K738" s="25" t="str">
        <f t="shared" si="80"/>
        <v/>
      </c>
      <c r="L738" s="32"/>
      <c r="M738" s="30"/>
      <c r="N738" s="30"/>
      <c r="O738" s="30"/>
      <c r="P738" s="30"/>
      <c r="Q738" s="30"/>
      <c r="R738" s="25" t="str">
        <f t="shared" si="81"/>
        <v/>
      </c>
      <c r="S738" s="27" t="str">
        <f t="shared" si="75"/>
        <v/>
      </c>
      <c r="T738" s="33"/>
      <c r="U738" s="34" t="str">
        <f t="array" ref="U738">IF(X738="Tu",RANK(Y738:Y738,Y$30:Y$887),IF(X738="Th",RANK(Z738:Z738,Z$30:Z$887),IF(X738="F",RANK(AA738,AA$30:AA$887),IF(X738="W",RANK(AB738,AB$30:AB$887),""))))</f>
        <v/>
      </c>
      <c r="V738" s="33"/>
      <c r="X738" t="str">
        <f t="shared" si="77"/>
        <v/>
      </c>
      <c r="Z738" t="str">
        <f t="shared" si="78"/>
        <v/>
      </c>
      <c r="AA738" t="str">
        <f t="shared" si="76"/>
        <v/>
      </c>
      <c r="AB738" t="str">
        <f t="shared" si="79"/>
        <v/>
      </c>
    </row>
    <row r="739" spans="1:28">
      <c r="A739" s="33"/>
      <c r="B739" s="33"/>
      <c r="C739" s="29"/>
      <c r="D739" s="30"/>
      <c r="E739" s="30"/>
      <c r="F739" s="30"/>
      <c r="G739" s="30"/>
      <c r="H739" s="30"/>
      <c r="I739" s="30"/>
      <c r="J739" s="41"/>
      <c r="K739" s="25" t="str">
        <f t="shared" si="80"/>
        <v/>
      </c>
      <c r="L739" s="32"/>
      <c r="M739" s="30"/>
      <c r="N739" s="30"/>
      <c r="O739" s="30"/>
      <c r="P739" s="30"/>
      <c r="Q739" s="30"/>
      <c r="R739" s="25" t="str">
        <f t="shared" si="81"/>
        <v/>
      </c>
      <c r="S739" s="27" t="str">
        <f t="shared" si="75"/>
        <v/>
      </c>
      <c r="T739" s="33"/>
      <c r="U739" s="34" t="str">
        <f t="array" ref="U739">IF(X739="Tu",RANK(Y739:Y739,Y$30:Y$887),IF(X739="Th",RANK(Z739:Z739,Z$30:Z$887),IF(X739="F",RANK(AA739,AA$30:AA$887),IF(X739="W",RANK(AB739,AB$30:AB$887),""))))</f>
        <v/>
      </c>
      <c r="V739" s="33"/>
      <c r="X739" t="str">
        <f t="shared" si="77"/>
        <v/>
      </c>
      <c r="Z739" t="str">
        <f t="shared" si="78"/>
        <v/>
      </c>
      <c r="AA739" t="str">
        <f t="shared" si="76"/>
        <v/>
      </c>
      <c r="AB739" t="str">
        <f t="shared" si="79"/>
        <v/>
      </c>
    </row>
    <row r="740" spans="1:28">
      <c r="A740" s="33"/>
      <c r="B740" s="33"/>
      <c r="C740" s="29"/>
      <c r="D740" s="30"/>
      <c r="E740" s="30"/>
      <c r="F740" s="30"/>
      <c r="G740" s="30"/>
      <c r="H740" s="30"/>
      <c r="I740" s="30"/>
      <c r="J740" s="41"/>
      <c r="K740" s="25" t="str">
        <f t="shared" si="80"/>
        <v/>
      </c>
      <c r="L740" s="32"/>
      <c r="M740" s="30"/>
      <c r="N740" s="30"/>
      <c r="O740" s="30"/>
      <c r="P740" s="30"/>
      <c r="Q740" s="30"/>
      <c r="R740" s="25" t="str">
        <f t="shared" si="81"/>
        <v/>
      </c>
      <c r="S740" s="27" t="str">
        <f t="shared" si="75"/>
        <v/>
      </c>
      <c r="T740" s="33"/>
      <c r="U740" s="34" t="str">
        <f t="array" ref="U740">IF(X740="Tu",RANK(Y740:Y740,Y$30:Y$887),IF(X740="Th",RANK(Z740:Z740,Z$30:Z$887),IF(X740="F",RANK(AA740,AA$30:AA$887),IF(X740="W",RANK(AB740,AB$30:AB$887),""))))</f>
        <v/>
      </c>
      <c r="V740" s="33"/>
      <c r="X740" t="str">
        <f t="shared" si="77"/>
        <v/>
      </c>
      <c r="Z740" t="str">
        <f t="shared" si="78"/>
        <v/>
      </c>
      <c r="AA740" t="str">
        <f t="shared" si="76"/>
        <v/>
      </c>
      <c r="AB740" t="str">
        <f t="shared" si="79"/>
        <v/>
      </c>
    </row>
    <row r="741" spans="1:28">
      <c r="A741" s="33"/>
      <c r="B741" s="33"/>
      <c r="C741" s="29"/>
      <c r="D741" s="30"/>
      <c r="E741" s="30"/>
      <c r="F741" s="30"/>
      <c r="G741" s="30"/>
      <c r="H741" s="30"/>
      <c r="I741" s="30"/>
      <c r="J741" s="41"/>
      <c r="K741" s="25" t="str">
        <f t="shared" si="80"/>
        <v/>
      </c>
      <c r="L741" s="32"/>
      <c r="M741" s="30"/>
      <c r="N741" s="30"/>
      <c r="O741" s="30"/>
      <c r="P741" s="30"/>
      <c r="Q741" s="30"/>
      <c r="R741" s="25" t="str">
        <f t="shared" si="81"/>
        <v/>
      </c>
      <c r="S741" s="27" t="str">
        <f t="shared" si="75"/>
        <v/>
      </c>
      <c r="T741" s="33"/>
      <c r="U741" s="34" t="str">
        <f t="array" ref="U741">IF(X741="Tu",RANK(Y741:Y741,Y$30:Y$887),IF(X741="Th",RANK(Z741:Z741,Z$30:Z$887),IF(X741="F",RANK(AA741,AA$30:AA$887),IF(X741="W",RANK(AB741,AB$30:AB$887),""))))</f>
        <v/>
      </c>
      <c r="V741" s="33"/>
      <c r="X741" t="str">
        <f t="shared" si="77"/>
        <v/>
      </c>
      <c r="Z741" t="str">
        <f t="shared" si="78"/>
        <v/>
      </c>
      <c r="AA741" t="str">
        <f t="shared" si="76"/>
        <v/>
      </c>
      <c r="AB741" t="str">
        <f t="shared" si="79"/>
        <v/>
      </c>
    </row>
    <row r="742" spans="1:28">
      <c r="A742" s="33"/>
      <c r="B742" s="33"/>
      <c r="C742" s="29"/>
      <c r="D742" s="30"/>
      <c r="E742" s="30"/>
      <c r="F742" s="30"/>
      <c r="G742" s="30"/>
      <c r="H742" s="30"/>
      <c r="I742" s="30"/>
      <c r="J742" s="41"/>
      <c r="K742" s="25" t="str">
        <f t="shared" si="80"/>
        <v/>
      </c>
      <c r="L742" s="32"/>
      <c r="M742" s="30"/>
      <c r="N742" s="30"/>
      <c r="O742" s="30"/>
      <c r="P742" s="30"/>
      <c r="Q742" s="30"/>
      <c r="R742" s="25" t="str">
        <f t="shared" si="81"/>
        <v/>
      </c>
      <c r="S742" s="27" t="str">
        <f t="shared" si="75"/>
        <v/>
      </c>
      <c r="T742" s="33"/>
      <c r="U742" s="34" t="str">
        <f t="array" ref="U742">IF(X742="Tu",RANK(Y742:Y742,Y$30:Y$887),IF(X742="Th",RANK(Z742:Z742,Z$30:Z$887),IF(X742="F",RANK(AA742,AA$30:AA$887),IF(X742="W",RANK(AB742,AB$30:AB$887),""))))</f>
        <v/>
      </c>
      <c r="V742" s="33"/>
      <c r="X742" t="str">
        <f t="shared" si="77"/>
        <v/>
      </c>
      <c r="Z742" t="str">
        <f t="shared" si="78"/>
        <v/>
      </c>
      <c r="AA742" t="str">
        <f t="shared" si="76"/>
        <v/>
      </c>
      <c r="AB742" t="str">
        <f t="shared" si="79"/>
        <v/>
      </c>
    </row>
    <row r="743" spans="1:28">
      <c r="A743" s="33"/>
      <c r="B743" s="33"/>
      <c r="C743" s="29"/>
      <c r="D743" s="30"/>
      <c r="E743" s="30"/>
      <c r="F743" s="30"/>
      <c r="G743" s="30"/>
      <c r="H743" s="30"/>
      <c r="I743" s="30"/>
      <c r="J743" s="41"/>
      <c r="K743" s="25" t="str">
        <f t="shared" si="80"/>
        <v/>
      </c>
      <c r="L743" s="32"/>
      <c r="M743" s="30"/>
      <c r="N743" s="30"/>
      <c r="O743" s="30"/>
      <c r="P743" s="30"/>
      <c r="Q743" s="30"/>
      <c r="R743" s="25" t="str">
        <f t="shared" si="81"/>
        <v/>
      </c>
      <c r="S743" s="27" t="str">
        <f t="shared" si="75"/>
        <v/>
      </c>
      <c r="T743" s="33"/>
      <c r="U743" s="34" t="str">
        <f t="array" ref="U743">IF(X743="Tu",RANK(Y743:Y743,Y$30:Y$887),IF(X743="Th",RANK(Z743:Z743,Z$30:Z$887),IF(X743="F",RANK(AA743,AA$30:AA$887),IF(X743="W",RANK(AB743,AB$30:AB$887),""))))</f>
        <v/>
      </c>
      <c r="V743" s="33"/>
      <c r="X743" t="str">
        <f t="shared" si="77"/>
        <v/>
      </c>
      <c r="Z743" t="str">
        <f t="shared" si="78"/>
        <v/>
      </c>
      <c r="AA743" t="str">
        <f t="shared" si="76"/>
        <v/>
      </c>
      <c r="AB743" t="str">
        <f t="shared" si="79"/>
        <v/>
      </c>
    </row>
    <row r="744" spans="1:28">
      <c r="A744" s="33"/>
      <c r="B744" s="33"/>
      <c r="C744" s="29"/>
      <c r="D744" s="30"/>
      <c r="E744" s="30"/>
      <c r="F744" s="30"/>
      <c r="G744" s="30"/>
      <c r="H744" s="30"/>
      <c r="I744" s="30"/>
      <c r="J744" s="41"/>
      <c r="K744" s="25" t="str">
        <f t="shared" si="80"/>
        <v/>
      </c>
      <c r="L744" s="32"/>
      <c r="M744" s="30"/>
      <c r="N744" s="30"/>
      <c r="O744" s="30"/>
      <c r="P744" s="30"/>
      <c r="Q744" s="30"/>
      <c r="R744" s="25" t="str">
        <f t="shared" si="81"/>
        <v/>
      </c>
      <c r="S744" s="27" t="str">
        <f t="shared" si="75"/>
        <v/>
      </c>
      <c r="T744" s="33"/>
      <c r="U744" s="34" t="str">
        <f t="array" ref="U744">IF(X744="Tu",RANK(Y744:Y744,Y$30:Y$887),IF(X744="Th",RANK(Z744:Z744,Z$30:Z$887),IF(X744="F",RANK(AA744,AA$30:AA$887),IF(X744="W",RANK(AB744,AB$30:AB$887),""))))</f>
        <v/>
      </c>
      <c r="V744" s="33"/>
      <c r="X744" t="str">
        <f t="shared" si="77"/>
        <v/>
      </c>
      <c r="Z744" t="str">
        <f t="shared" si="78"/>
        <v/>
      </c>
      <c r="AA744" t="str">
        <f t="shared" si="76"/>
        <v/>
      </c>
      <c r="AB744" t="str">
        <f t="shared" si="79"/>
        <v/>
      </c>
    </row>
    <row r="745" spans="1:28">
      <c r="A745" s="33"/>
      <c r="B745" s="33"/>
      <c r="C745" s="29"/>
      <c r="D745" s="30"/>
      <c r="E745" s="30"/>
      <c r="F745" s="30"/>
      <c r="G745" s="30"/>
      <c r="H745" s="30"/>
      <c r="I745" s="30"/>
      <c r="J745" s="41"/>
      <c r="K745" s="25" t="str">
        <f t="shared" si="80"/>
        <v/>
      </c>
      <c r="L745" s="32"/>
      <c r="M745" s="30"/>
      <c r="N745" s="30"/>
      <c r="O745" s="30"/>
      <c r="P745" s="30"/>
      <c r="Q745" s="30"/>
      <c r="R745" s="25" t="str">
        <f t="shared" si="81"/>
        <v/>
      </c>
      <c r="S745" s="27" t="str">
        <f t="shared" si="75"/>
        <v/>
      </c>
      <c r="T745" s="33"/>
      <c r="U745" s="34" t="str">
        <f t="array" ref="U745">IF(X745="Tu",RANK(Y745:Y745,Y$30:Y$887),IF(X745="Th",RANK(Z745:Z745,Z$30:Z$887),IF(X745="F",RANK(AA745,AA$30:AA$887),IF(X745="W",RANK(AB745,AB$30:AB$887),""))))</f>
        <v/>
      </c>
      <c r="V745" s="33"/>
      <c r="X745" t="str">
        <f t="shared" si="77"/>
        <v/>
      </c>
      <c r="Z745" t="str">
        <f t="shared" si="78"/>
        <v/>
      </c>
      <c r="AA745" t="str">
        <f t="shared" si="76"/>
        <v/>
      </c>
      <c r="AB745" t="str">
        <f t="shared" si="79"/>
        <v/>
      </c>
    </row>
    <row r="746" spans="1:28">
      <c r="A746" s="33"/>
      <c r="B746" s="33"/>
      <c r="C746" s="29"/>
      <c r="D746" s="30"/>
      <c r="E746" s="30"/>
      <c r="F746" s="30"/>
      <c r="G746" s="30"/>
      <c r="H746" s="30"/>
      <c r="I746" s="30"/>
      <c r="J746" s="41"/>
      <c r="K746" s="25" t="str">
        <f t="shared" si="80"/>
        <v/>
      </c>
      <c r="L746" s="32"/>
      <c r="M746" s="30"/>
      <c r="N746" s="30"/>
      <c r="O746" s="30"/>
      <c r="P746" s="30"/>
      <c r="Q746" s="30"/>
      <c r="R746" s="25" t="str">
        <f t="shared" si="81"/>
        <v/>
      </c>
      <c r="S746" s="27" t="str">
        <f t="shared" si="75"/>
        <v/>
      </c>
      <c r="T746" s="33"/>
      <c r="U746" s="34" t="str">
        <f t="array" ref="U746">IF(X746="Tu",RANK(Y746:Y746,Y$30:Y$887),IF(X746="Th",RANK(Z746:Z746,Z$30:Z$887),IF(X746="F",RANK(AA746,AA$30:AA$887),IF(X746="W",RANK(AB746,AB$30:AB$887),""))))</f>
        <v/>
      </c>
      <c r="V746" s="33"/>
      <c r="X746" t="str">
        <f t="shared" si="77"/>
        <v/>
      </c>
      <c r="Z746" t="str">
        <f t="shared" si="78"/>
        <v/>
      </c>
      <c r="AA746" t="str">
        <f t="shared" si="76"/>
        <v/>
      </c>
      <c r="AB746" t="str">
        <f t="shared" si="79"/>
        <v/>
      </c>
    </row>
    <row r="747" spans="1:28">
      <c r="A747" s="33"/>
      <c r="B747" s="33"/>
      <c r="C747" s="29"/>
      <c r="D747" s="30"/>
      <c r="E747" s="30"/>
      <c r="F747" s="30"/>
      <c r="G747" s="30"/>
      <c r="H747" s="30"/>
      <c r="I747" s="30"/>
      <c r="J747" s="41"/>
      <c r="K747" s="25" t="str">
        <f t="shared" si="80"/>
        <v/>
      </c>
      <c r="L747" s="32"/>
      <c r="M747" s="30"/>
      <c r="N747" s="30"/>
      <c r="O747" s="30"/>
      <c r="P747" s="30"/>
      <c r="Q747" s="30"/>
      <c r="R747" s="25" t="str">
        <f t="shared" si="81"/>
        <v/>
      </c>
      <c r="S747" s="27" t="str">
        <f t="shared" si="75"/>
        <v/>
      </c>
      <c r="T747" s="33"/>
      <c r="U747" s="34" t="str">
        <f t="array" ref="U747">IF(X747="Tu",RANK(Y747:Y747,Y$30:Y$887),IF(X747="Th",RANK(Z747:Z747,Z$30:Z$887),IF(X747="F",RANK(AA747,AA$30:AA$887),IF(X747="W",RANK(AB747,AB$30:AB$887),""))))</f>
        <v/>
      </c>
      <c r="V747" s="33"/>
      <c r="X747" t="str">
        <f t="shared" si="77"/>
        <v/>
      </c>
      <c r="Z747" t="str">
        <f t="shared" si="78"/>
        <v/>
      </c>
      <c r="AA747" t="str">
        <f t="shared" si="76"/>
        <v/>
      </c>
      <c r="AB747" t="str">
        <f t="shared" si="79"/>
        <v/>
      </c>
    </row>
    <row r="748" spans="1:28">
      <c r="A748" s="33"/>
      <c r="B748" s="33"/>
      <c r="C748" s="29"/>
      <c r="D748" s="30"/>
      <c r="E748" s="30"/>
      <c r="F748" s="30"/>
      <c r="G748" s="30"/>
      <c r="H748" s="30"/>
      <c r="I748" s="30"/>
      <c r="J748" s="41"/>
      <c r="K748" s="25" t="str">
        <f t="shared" si="80"/>
        <v/>
      </c>
      <c r="L748" s="32"/>
      <c r="M748" s="30"/>
      <c r="N748" s="30"/>
      <c r="O748" s="30"/>
      <c r="P748" s="30"/>
      <c r="Q748" s="30"/>
      <c r="R748" s="25" t="str">
        <f t="shared" si="81"/>
        <v/>
      </c>
      <c r="S748" s="27" t="str">
        <f t="shared" ref="S748:S811" si="82">IF(J748="","",IF(R748="","",J748+R748))</f>
        <v/>
      </c>
      <c r="T748" s="33"/>
      <c r="U748" s="34" t="str">
        <f t="array" ref="U748">IF(X748="Tu",RANK(Y748:Y748,Y$30:Y$887),IF(X748="Th",RANK(Z748:Z748,Z$30:Z$887),IF(X748="F",RANK(AA748,AA$30:AA$887),IF(X748="W",RANK(AB748,AB$30:AB$887),""))))</f>
        <v/>
      </c>
      <c r="V748" s="33"/>
      <c r="X748" t="str">
        <f t="shared" si="77"/>
        <v/>
      </c>
      <c r="Z748" t="str">
        <f t="shared" si="78"/>
        <v/>
      </c>
      <c r="AA748" t="str">
        <f t="shared" si="76"/>
        <v/>
      </c>
      <c r="AB748" t="str">
        <f t="shared" si="79"/>
        <v/>
      </c>
    </row>
    <row r="749" spans="1:28">
      <c r="A749" s="33"/>
      <c r="B749" s="33"/>
      <c r="C749" s="29"/>
      <c r="D749" s="30"/>
      <c r="E749" s="30"/>
      <c r="F749" s="30"/>
      <c r="G749" s="30"/>
      <c r="H749" s="30"/>
      <c r="I749" s="30"/>
      <c r="J749" s="41"/>
      <c r="K749" s="25" t="str">
        <f t="shared" si="80"/>
        <v/>
      </c>
      <c r="L749" s="32"/>
      <c r="M749" s="30"/>
      <c r="N749" s="30"/>
      <c r="O749" s="30"/>
      <c r="P749" s="30"/>
      <c r="Q749" s="30"/>
      <c r="R749" s="25" t="str">
        <f t="shared" si="81"/>
        <v/>
      </c>
      <c r="S749" s="27" t="str">
        <f t="shared" si="82"/>
        <v/>
      </c>
      <c r="T749" s="33"/>
      <c r="U749" s="34" t="str">
        <f t="array" ref="U749">IF(X749="Tu",RANK(Y749:Y749,Y$30:Y$887),IF(X749="Th",RANK(Z749:Z749,Z$30:Z$887),IF(X749="F",RANK(AA749,AA$30:AA$887),IF(X749="W",RANK(AB749,AB$30:AB$887),""))))</f>
        <v/>
      </c>
      <c r="V749" s="33"/>
      <c r="X749" t="str">
        <f t="shared" si="77"/>
        <v/>
      </c>
      <c r="Z749" t="str">
        <f t="shared" si="78"/>
        <v/>
      </c>
      <c r="AA749" t="str">
        <f t="shared" si="76"/>
        <v/>
      </c>
      <c r="AB749" t="str">
        <f t="shared" si="79"/>
        <v/>
      </c>
    </row>
    <row r="750" spans="1:28">
      <c r="A750" s="33"/>
      <c r="B750" s="33"/>
      <c r="C750" s="29"/>
      <c r="D750" s="30"/>
      <c r="E750" s="30"/>
      <c r="F750" s="30"/>
      <c r="G750" s="30"/>
      <c r="H750" s="30"/>
      <c r="I750" s="30"/>
      <c r="J750" s="41" t="str">
        <f t="shared" ref="J750:J813" si="83">IF(C750="","",SUM(C750:I750))</f>
        <v/>
      </c>
      <c r="K750" s="25" t="str">
        <f t="shared" si="80"/>
        <v/>
      </c>
      <c r="L750" s="32"/>
      <c r="M750" s="30"/>
      <c r="N750" s="30"/>
      <c r="O750" s="30"/>
      <c r="P750" s="30"/>
      <c r="Q750" s="30"/>
      <c r="R750" s="25" t="str">
        <f t="shared" si="81"/>
        <v/>
      </c>
      <c r="S750" s="27" t="str">
        <f t="shared" si="82"/>
        <v/>
      </c>
      <c r="T750" s="33"/>
      <c r="U750" s="34" t="str">
        <f t="array" ref="U750">IF(X750="Tu",RANK(Y750:Y750,Y$30:Y$887),IF(X750="Th",RANK(Z750:Z750,Z$30:Z$887),IF(X750="F",RANK(AA750,AA$30:AA$887),IF(X750="W",RANK(AB750,AB$30:AB$887),""))))</f>
        <v/>
      </c>
      <c r="V750" s="33"/>
      <c r="X750" t="str">
        <f t="shared" si="77"/>
        <v/>
      </c>
      <c r="Z750" t="str">
        <f t="shared" si="78"/>
        <v/>
      </c>
      <c r="AA750" t="str">
        <f t="shared" ref="AA750:AA813" si="84">IF(T750="Fri",S750,"")</f>
        <v/>
      </c>
      <c r="AB750" t="str">
        <f t="shared" si="79"/>
        <v/>
      </c>
    </row>
    <row r="751" spans="1:28">
      <c r="A751" s="33"/>
      <c r="B751" s="33"/>
      <c r="C751" s="29"/>
      <c r="D751" s="30"/>
      <c r="E751" s="30"/>
      <c r="F751" s="30"/>
      <c r="G751" s="30"/>
      <c r="H751" s="30"/>
      <c r="I751" s="30"/>
      <c r="J751" s="41" t="str">
        <f t="shared" si="83"/>
        <v/>
      </c>
      <c r="K751" s="25" t="str">
        <f t="shared" si="80"/>
        <v/>
      </c>
      <c r="L751" s="32"/>
      <c r="M751" s="30"/>
      <c r="N751" s="30"/>
      <c r="O751" s="30"/>
      <c r="P751" s="30"/>
      <c r="Q751" s="30"/>
      <c r="R751" s="25" t="str">
        <f t="shared" si="81"/>
        <v/>
      </c>
      <c r="S751" s="27" t="str">
        <f t="shared" si="82"/>
        <v/>
      </c>
      <c r="T751" s="33"/>
      <c r="U751" s="34" t="str">
        <f t="array" ref="U751">IF(X751="Tu",RANK(Y751:Y751,Y$30:Y$887),IF(X751="Th",RANK(Z751:Z751,Z$30:Z$887),IF(X751="F",RANK(AA751,AA$30:AA$887),IF(X751="W",RANK(AB751,AB$30:AB$887),""))))</f>
        <v/>
      </c>
      <c r="V751" s="33"/>
      <c r="X751" t="str">
        <f t="shared" si="77"/>
        <v/>
      </c>
      <c r="Z751" t="str">
        <f t="shared" si="78"/>
        <v/>
      </c>
      <c r="AA751" t="str">
        <f t="shared" si="84"/>
        <v/>
      </c>
      <c r="AB751" t="str">
        <f t="shared" si="79"/>
        <v/>
      </c>
    </row>
    <row r="752" spans="1:28">
      <c r="A752" s="33"/>
      <c r="B752" s="33"/>
      <c r="C752" s="29"/>
      <c r="D752" s="30"/>
      <c r="E752" s="30"/>
      <c r="F752" s="30"/>
      <c r="G752" s="30"/>
      <c r="H752" s="30"/>
      <c r="I752" s="30"/>
      <c r="J752" s="41" t="str">
        <f t="shared" si="83"/>
        <v/>
      </c>
      <c r="K752" s="25" t="str">
        <f t="shared" si="80"/>
        <v/>
      </c>
      <c r="L752" s="32"/>
      <c r="M752" s="30"/>
      <c r="N752" s="30"/>
      <c r="O752" s="30"/>
      <c r="P752" s="30"/>
      <c r="Q752" s="30"/>
      <c r="R752" s="25" t="str">
        <f t="shared" si="81"/>
        <v/>
      </c>
      <c r="S752" s="27" t="str">
        <f t="shared" si="82"/>
        <v/>
      </c>
      <c r="T752" s="33"/>
      <c r="U752" s="34" t="str">
        <f t="array" ref="U752">IF(X752="Tu",RANK(Y752:Y752,Y$30:Y$887),IF(X752="Th",RANK(Z752:Z752,Z$30:Z$887),IF(X752="F",RANK(AA752,AA$30:AA$887),IF(X752="W",RANK(AB752,AB$30:AB$887),""))))</f>
        <v/>
      </c>
      <c r="V752" s="33"/>
      <c r="X752" t="str">
        <f t="shared" ref="X752:X815" si="85">IF(Z752="",IF(AA752="",IF(AB752="","","W"),"F"),"T")</f>
        <v/>
      </c>
      <c r="Z752" t="str">
        <f t="shared" ref="Z752:Z815" si="86">IF(T752="Thur",S752,"")</f>
        <v/>
      </c>
      <c r="AA752" t="str">
        <f t="shared" si="84"/>
        <v/>
      </c>
      <c r="AB752" t="str">
        <f t="shared" ref="AB752:AB815" si="87">IF(T752="Wed",S752,"")</f>
        <v/>
      </c>
    </row>
    <row r="753" spans="1:28">
      <c r="A753" s="33"/>
      <c r="B753" s="33"/>
      <c r="C753" s="29"/>
      <c r="D753" s="30"/>
      <c r="E753" s="30"/>
      <c r="F753" s="30"/>
      <c r="G753" s="30"/>
      <c r="H753" s="30"/>
      <c r="I753" s="30"/>
      <c r="J753" s="41" t="str">
        <f t="shared" si="83"/>
        <v/>
      </c>
      <c r="K753" s="25" t="str">
        <f t="shared" si="80"/>
        <v/>
      </c>
      <c r="L753" s="32"/>
      <c r="M753" s="30"/>
      <c r="N753" s="30"/>
      <c r="O753" s="30"/>
      <c r="P753" s="30"/>
      <c r="Q753" s="30"/>
      <c r="R753" s="25" t="str">
        <f t="shared" si="81"/>
        <v/>
      </c>
      <c r="S753" s="27" t="str">
        <f t="shared" si="82"/>
        <v/>
      </c>
      <c r="T753" s="33"/>
      <c r="U753" s="34" t="str">
        <f t="array" ref="U753">IF(X753="Tu",RANK(Y753:Y753,Y$30:Y$887),IF(X753="Th",RANK(Z753:Z753,Z$30:Z$887),IF(X753="F",RANK(AA753,AA$30:AA$887),IF(X753="W",RANK(AB753,AB$30:AB$887),""))))</f>
        <v/>
      </c>
      <c r="V753" s="33"/>
      <c r="X753" t="str">
        <f t="shared" si="85"/>
        <v/>
      </c>
      <c r="Z753" t="str">
        <f t="shared" si="86"/>
        <v/>
      </c>
      <c r="AA753" t="str">
        <f t="shared" si="84"/>
        <v/>
      </c>
      <c r="AB753" t="str">
        <f t="shared" si="87"/>
        <v/>
      </c>
    </row>
    <row r="754" spans="1:28">
      <c r="A754" s="33"/>
      <c r="B754" s="33"/>
      <c r="C754" s="29"/>
      <c r="D754" s="30"/>
      <c r="E754" s="30"/>
      <c r="F754" s="30"/>
      <c r="G754" s="30"/>
      <c r="H754" s="30"/>
      <c r="I754" s="30"/>
      <c r="J754" s="41" t="str">
        <f t="shared" si="83"/>
        <v/>
      </c>
      <c r="K754" s="25" t="str">
        <f t="shared" si="80"/>
        <v/>
      </c>
      <c r="L754" s="32"/>
      <c r="M754" s="30"/>
      <c r="N754" s="30"/>
      <c r="O754" s="30"/>
      <c r="P754" s="30"/>
      <c r="Q754" s="30"/>
      <c r="R754" s="25" t="str">
        <f t="shared" si="81"/>
        <v/>
      </c>
      <c r="S754" s="27" t="str">
        <f t="shared" si="82"/>
        <v/>
      </c>
      <c r="T754" s="33"/>
      <c r="U754" s="34" t="str">
        <f t="array" ref="U754">IF(X754="Tu",RANK(Y754:Y754,Y$30:Y$887),IF(X754="Th",RANK(Z754:Z754,Z$30:Z$887),IF(X754="F",RANK(AA754,AA$30:AA$887),IF(X754="W",RANK(AB754,AB$30:AB$887),""))))</f>
        <v/>
      </c>
      <c r="V754" s="33"/>
      <c r="X754" t="str">
        <f t="shared" si="85"/>
        <v/>
      </c>
      <c r="Z754" t="str">
        <f t="shared" si="86"/>
        <v/>
      </c>
      <c r="AA754" t="str">
        <f t="shared" si="84"/>
        <v/>
      </c>
      <c r="AB754" t="str">
        <f t="shared" si="87"/>
        <v/>
      </c>
    </row>
    <row r="755" spans="1:28">
      <c r="A755" s="33"/>
      <c r="B755" s="33"/>
      <c r="C755" s="29"/>
      <c r="D755" s="30"/>
      <c r="E755" s="30"/>
      <c r="F755" s="30"/>
      <c r="G755" s="30"/>
      <c r="H755" s="30"/>
      <c r="I755" s="30"/>
      <c r="J755" s="41" t="str">
        <f t="shared" si="83"/>
        <v/>
      </c>
      <c r="K755" s="25" t="str">
        <f t="shared" si="80"/>
        <v/>
      </c>
      <c r="L755" s="32"/>
      <c r="M755" s="30"/>
      <c r="N755" s="30"/>
      <c r="O755" s="30"/>
      <c r="P755" s="30"/>
      <c r="Q755" s="30"/>
      <c r="R755" s="25" t="str">
        <f t="shared" si="81"/>
        <v/>
      </c>
      <c r="S755" s="27" t="str">
        <f t="shared" si="82"/>
        <v/>
      </c>
      <c r="T755" s="33"/>
      <c r="U755" s="34" t="str">
        <f t="array" ref="U755">IF(X755="Tu",RANK(Y755:Y755,Y$30:Y$887),IF(X755="Th",RANK(Z755:Z755,Z$30:Z$887),IF(X755="F",RANK(AA755,AA$30:AA$887),IF(X755="W",RANK(AB755,AB$30:AB$887),""))))</f>
        <v/>
      </c>
      <c r="V755" s="33"/>
      <c r="X755" t="str">
        <f t="shared" si="85"/>
        <v/>
      </c>
      <c r="Z755" t="str">
        <f t="shared" si="86"/>
        <v/>
      </c>
      <c r="AA755" t="str">
        <f t="shared" si="84"/>
        <v/>
      </c>
      <c r="AB755" t="str">
        <f t="shared" si="87"/>
        <v/>
      </c>
    </row>
    <row r="756" spans="1:28">
      <c r="A756" s="33"/>
      <c r="B756" s="33"/>
      <c r="C756" s="29"/>
      <c r="D756" s="30"/>
      <c r="E756" s="30"/>
      <c r="F756" s="30"/>
      <c r="G756" s="30"/>
      <c r="H756" s="30"/>
      <c r="I756" s="30"/>
      <c r="J756" s="41" t="str">
        <f t="shared" si="83"/>
        <v/>
      </c>
      <c r="K756" s="25" t="str">
        <f t="shared" si="80"/>
        <v/>
      </c>
      <c r="L756" s="32"/>
      <c r="M756" s="30"/>
      <c r="N756" s="30"/>
      <c r="O756" s="30"/>
      <c r="P756" s="30"/>
      <c r="Q756" s="30"/>
      <c r="R756" s="25" t="str">
        <f t="shared" si="81"/>
        <v/>
      </c>
      <c r="S756" s="27" t="str">
        <f t="shared" si="82"/>
        <v/>
      </c>
      <c r="T756" s="33"/>
      <c r="U756" s="34" t="str">
        <f t="array" ref="U756">IF(X756="Tu",RANK(Y756:Y756,Y$30:Y$887),IF(X756="Th",RANK(Z756:Z756,Z$30:Z$887),IF(X756="F",RANK(AA756,AA$30:AA$887),IF(X756="W",RANK(AB756,AB$30:AB$887),""))))</f>
        <v/>
      </c>
      <c r="V756" s="33"/>
      <c r="X756" t="str">
        <f t="shared" si="85"/>
        <v/>
      </c>
      <c r="Z756" t="str">
        <f t="shared" si="86"/>
        <v/>
      </c>
      <c r="AA756" t="str">
        <f t="shared" si="84"/>
        <v/>
      </c>
      <c r="AB756" t="str">
        <f t="shared" si="87"/>
        <v/>
      </c>
    </row>
    <row r="757" spans="1:28">
      <c r="A757" s="33"/>
      <c r="B757" s="33"/>
      <c r="C757" s="29"/>
      <c r="D757" s="30"/>
      <c r="E757" s="30"/>
      <c r="F757" s="30"/>
      <c r="G757" s="30"/>
      <c r="H757" s="30"/>
      <c r="I757" s="30"/>
      <c r="J757" s="41" t="str">
        <f t="shared" si="83"/>
        <v/>
      </c>
      <c r="K757" s="25" t="str">
        <f t="shared" si="80"/>
        <v/>
      </c>
      <c r="L757" s="32"/>
      <c r="M757" s="30"/>
      <c r="N757" s="30"/>
      <c r="O757" s="30"/>
      <c r="P757" s="30"/>
      <c r="Q757" s="30"/>
      <c r="R757" s="25" t="str">
        <f t="shared" si="81"/>
        <v/>
      </c>
      <c r="S757" s="27" t="str">
        <f t="shared" si="82"/>
        <v/>
      </c>
      <c r="T757" s="33"/>
      <c r="U757" s="34" t="str">
        <f t="array" ref="U757">IF(X757="Tu",RANK(Y757:Y757,Y$30:Y$887),IF(X757="Th",RANK(Z757:Z757,Z$30:Z$887),IF(X757="F",RANK(AA757,AA$30:AA$887),IF(X757="W",RANK(AB757,AB$30:AB$887),""))))</f>
        <v/>
      </c>
      <c r="V757" s="33"/>
      <c r="X757" t="str">
        <f t="shared" si="85"/>
        <v/>
      </c>
      <c r="Z757" t="str">
        <f t="shared" si="86"/>
        <v/>
      </c>
      <c r="AA757" t="str">
        <f t="shared" si="84"/>
        <v/>
      </c>
      <c r="AB757" t="str">
        <f t="shared" si="87"/>
        <v/>
      </c>
    </row>
    <row r="758" spans="1:28">
      <c r="A758" s="33"/>
      <c r="B758" s="33"/>
      <c r="C758" s="29"/>
      <c r="D758" s="30"/>
      <c r="E758" s="30"/>
      <c r="F758" s="30"/>
      <c r="G758" s="30"/>
      <c r="H758" s="30"/>
      <c r="I758" s="30"/>
      <c r="J758" s="41" t="str">
        <f t="shared" si="83"/>
        <v/>
      </c>
      <c r="K758" s="25" t="str">
        <f t="shared" si="80"/>
        <v/>
      </c>
      <c r="L758" s="32"/>
      <c r="M758" s="30"/>
      <c r="N758" s="30"/>
      <c r="O758" s="30"/>
      <c r="P758" s="30"/>
      <c r="Q758" s="30"/>
      <c r="R758" s="25" t="str">
        <f t="shared" si="81"/>
        <v/>
      </c>
      <c r="S758" s="27" t="str">
        <f t="shared" si="82"/>
        <v/>
      </c>
      <c r="T758" s="33"/>
      <c r="U758" s="34" t="str">
        <f t="array" ref="U758">IF(X758="Tu",RANK(Y758:Y758,Y$30:Y$887),IF(X758="Th",RANK(Z758:Z758,Z$30:Z$887),IF(X758="F",RANK(AA758,AA$30:AA$887),IF(X758="W",RANK(AB758,AB$30:AB$887),""))))</f>
        <v/>
      </c>
      <c r="V758" s="33"/>
      <c r="X758" t="str">
        <f t="shared" si="85"/>
        <v/>
      </c>
      <c r="Z758" t="str">
        <f t="shared" si="86"/>
        <v/>
      </c>
      <c r="AA758" t="str">
        <f t="shared" si="84"/>
        <v/>
      </c>
      <c r="AB758" t="str">
        <f t="shared" si="87"/>
        <v/>
      </c>
    </row>
    <row r="759" spans="1:28">
      <c r="A759" s="33"/>
      <c r="B759" s="33"/>
      <c r="C759" s="29"/>
      <c r="D759" s="30"/>
      <c r="E759" s="30"/>
      <c r="F759" s="30"/>
      <c r="G759" s="30"/>
      <c r="H759" s="30"/>
      <c r="I759" s="30"/>
      <c r="J759" s="41" t="str">
        <f t="shared" si="83"/>
        <v/>
      </c>
      <c r="K759" s="25" t="str">
        <f t="shared" si="80"/>
        <v/>
      </c>
      <c r="L759" s="32"/>
      <c r="M759" s="30"/>
      <c r="N759" s="30"/>
      <c r="O759" s="30"/>
      <c r="P759" s="30"/>
      <c r="Q759" s="30"/>
      <c r="R759" s="25" t="str">
        <f t="shared" si="81"/>
        <v/>
      </c>
      <c r="S759" s="27" t="str">
        <f t="shared" si="82"/>
        <v/>
      </c>
      <c r="T759" s="33"/>
      <c r="U759" s="34" t="str">
        <f t="array" ref="U759">IF(X759="Tu",RANK(Y759:Y759,Y$30:Y$887),IF(X759="Th",RANK(Z759:Z759,Z$30:Z$887),IF(X759="F",RANK(AA759,AA$30:AA$887),IF(X759="W",RANK(AB759,AB$30:AB$887),""))))</f>
        <v/>
      </c>
      <c r="V759" s="33"/>
      <c r="X759" t="str">
        <f t="shared" si="85"/>
        <v/>
      </c>
      <c r="Z759" t="str">
        <f t="shared" si="86"/>
        <v/>
      </c>
      <c r="AA759" t="str">
        <f t="shared" si="84"/>
        <v/>
      </c>
      <c r="AB759" t="str">
        <f t="shared" si="87"/>
        <v/>
      </c>
    </row>
    <row r="760" spans="1:28">
      <c r="A760" s="33"/>
      <c r="B760" s="33"/>
      <c r="C760" s="29"/>
      <c r="D760" s="30"/>
      <c r="E760" s="30"/>
      <c r="F760" s="30"/>
      <c r="G760" s="30"/>
      <c r="H760" s="30"/>
      <c r="I760" s="30"/>
      <c r="J760" s="41" t="str">
        <f t="shared" si="83"/>
        <v/>
      </c>
      <c r="K760" s="25" t="str">
        <f t="shared" si="80"/>
        <v/>
      </c>
      <c r="L760" s="32"/>
      <c r="M760" s="30"/>
      <c r="N760" s="30"/>
      <c r="O760" s="30"/>
      <c r="P760" s="30"/>
      <c r="Q760" s="30"/>
      <c r="R760" s="25" t="str">
        <f t="shared" si="81"/>
        <v/>
      </c>
      <c r="S760" s="27" t="str">
        <f t="shared" si="82"/>
        <v/>
      </c>
      <c r="T760" s="33"/>
      <c r="U760" s="34" t="str">
        <f t="array" ref="U760">IF(X760="Tu",RANK(Y760:Y760,Y$30:Y$887),IF(X760="Th",RANK(Z760:Z760,Z$30:Z$887),IF(X760="F",RANK(AA760,AA$30:AA$887),IF(X760="W",RANK(AB760,AB$30:AB$887),""))))</f>
        <v/>
      </c>
      <c r="V760" s="33"/>
      <c r="X760" t="str">
        <f t="shared" si="85"/>
        <v/>
      </c>
      <c r="Z760" t="str">
        <f t="shared" si="86"/>
        <v/>
      </c>
      <c r="AA760" t="str">
        <f t="shared" si="84"/>
        <v/>
      </c>
      <c r="AB760" t="str">
        <f t="shared" si="87"/>
        <v/>
      </c>
    </row>
    <row r="761" spans="1:28">
      <c r="A761" s="33"/>
      <c r="B761" s="33"/>
      <c r="C761" s="29"/>
      <c r="D761" s="30"/>
      <c r="E761" s="30"/>
      <c r="F761" s="30"/>
      <c r="G761" s="30"/>
      <c r="H761" s="30"/>
      <c r="I761" s="30"/>
      <c r="J761" s="41" t="str">
        <f t="shared" si="83"/>
        <v/>
      </c>
      <c r="K761" s="25" t="str">
        <f t="shared" si="80"/>
        <v/>
      </c>
      <c r="L761" s="32"/>
      <c r="M761" s="30"/>
      <c r="N761" s="30"/>
      <c r="O761" s="30"/>
      <c r="P761" s="30"/>
      <c r="Q761" s="30"/>
      <c r="R761" s="25" t="str">
        <f t="shared" si="81"/>
        <v/>
      </c>
      <c r="S761" s="27" t="str">
        <f t="shared" si="82"/>
        <v/>
      </c>
      <c r="T761" s="33"/>
      <c r="U761" s="34" t="str">
        <f t="array" ref="U761">IF(X761="Tu",RANK(Y761:Y761,Y$30:Y$887),IF(X761="Th",RANK(Z761:Z761,Z$30:Z$887),IF(X761="F",RANK(AA761,AA$30:AA$887),IF(X761="W",RANK(AB761,AB$30:AB$887),""))))</f>
        <v/>
      </c>
      <c r="V761" s="33"/>
      <c r="X761" t="str">
        <f t="shared" si="85"/>
        <v/>
      </c>
      <c r="Z761" t="str">
        <f t="shared" si="86"/>
        <v/>
      </c>
      <c r="AA761" t="str">
        <f t="shared" si="84"/>
        <v/>
      </c>
      <c r="AB761" t="str">
        <f t="shared" si="87"/>
        <v/>
      </c>
    </row>
    <row r="762" spans="1:28">
      <c r="A762" s="33"/>
      <c r="B762" s="33"/>
      <c r="C762" s="29"/>
      <c r="D762" s="30"/>
      <c r="E762" s="30"/>
      <c r="F762" s="30"/>
      <c r="G762" s="30"/>
      <c r="H762" s="30"/>
      <c r="I762" s="30"/>
      <c r="J762" s="41" t="str">
        <f t="shared" si="83"/>
        <v/>
      </c>
      <c r="K762" s="25" t="str">
        <f t="shared" si="80"/>
        <v/>
      </c>
      <c r="L762" s="32"/>
      <c r="M762" s="30"/>
      <c r="N762" s="30"/>
      <c r="O762" s="30"/>
      <c r="P762" s="30"/>
      <c r="Q762" s="30"/>
      <c r="R762" s="25" t="str">
        <f t="shared" si="81"/>
        <v/>
      </c>
      <c r="S762" s="27" t="str">
        <f t="shared" si="82"/>
        <v/>
      </c>
      <c r="T762" s="33"/>
      <c r="U762" s="34" t="str">
        <f t="array" ref="U762">IF(X762="Tu",RANK(Y762:Y762,Y$30:Y$887),IF(X762="Th",RANK(Z762:Z762,Z$30:Z$887),IF(X762="F",RANK(AA762,AA$30:AA$887),IF(X762="W",RANK(AB762,AB$30:AB$887),""))))</f>
        <v/>
      </c>
      <c r="V762" s="33"/>
      <c r="X762" t="str">
        <f t="shared" si="85"/>
        <v/>
      </c>
      <c r="Z762" t="str">
        <f t="shared" si="86"/>
        <v/>
      </c>
      <c r="AA762" t="str">
        <f t="shared" si="84"/>
        <v/>
      </c>
      <c r="AB762" t="str">
        <f t="shared" si="87"/>
        <v/>
      </c>
    </row>
    <row r="763" spans="1:28">
      <c r="A763" s="33"/>
      <c r="B763" s="33"/>
      <c r="C763" s="29"/>
      <c r="D763" s="30"/>
      <c r="E763" s="30"/>
      <c r="F763" s="30"/>
      <c r="G763" s="30"/>
      <c r="H763" s="30"/>
      <c r="I763" s="30"/>
      <c r="J763" s="41" t="str">
        <f t="shared" si="83"/>
        <v/>
      </c>
      <c r="K763" s="25" t="str">
        <f t="shared" si="80"/>
        <v/>
      </c>
      <c r="L763" s="32"/>
      <c r="M763" s="30"/>
      <c r="N763" s="30"/>
      <c r="O763" s="30"/>
      <c r="P763" s="30"/>
      <c r="Q763" s="30"/>
      <c r="R763" s="25" t="str">
        <f t="shared" si="81"/>
        <v/>
      </c>
      <c r="S763" s="27" t="str">
        <f t="shared" si="82"/>
        <v/>
      </c>
      <c r="T763" s="33"/>
      <c r="U763" s="34" t="str">
        <f t="array" ref="U763">IF(X763="Tu",RANK(Y763:Y763,Y$30:Y$887),IF(X763="Th",RANK(Z763:Z763,Z$30:Z$887),IF(X763="F",RANK(AA763,AA$30:AA$887),IF(X763="W",RANK(AB763,AB$30:AB$887),""))))</f>
        <v/>
      </c>
      <c r="V763" s="33"/>
      <c r="X763" t="str">
        <f t="shared" si="85"/>
        <v/>
      </c>
      <c r="Z763" t="str">
        <f t="shared" si="86"/>
        <v/>
      </c>
      <c r="AA763" t="str">
        <f t="shared" si="84"/>
        <v/>
      </c>
      <c r="AB763" t="str">
        <f t="shared" si="87"/>
        <v/>
      </c>
    </row>
    <row r="764" spans="1:28">
      <c r="A764" s="33"/>
      <c r="B764" s="33"/>
      <c r="C764" s="29"/>
      <c r="D764" s="30"/>
      <c r="E764" s="30"/>
      <c r="F764" s="30"/>
      <c r="G764" s="30"/>
      <c r="H764" s="30"/>
      <c r="I764" s="30"/>
      <c r="J764" s="41" t="str">
        <f t="shared" si="83"/>
        <v/>
      </c>
      <c r="K764" s="25" t="str">
        <f t="shared" si="80"/>
        <v/>
      </c>
      <c r="L764" s="32"/>
      <c r="M764" s="30"/>
      <c r="N764" s="30"/>
      <c r="O764" s="30"/>
      <c r="P764" s="30"/>
      <c r="Q764" s="30"/>
      <c r="R764" s="25" t="str">
        <f t="shared" si="81"/>
        <v/>
      </c>
      <c r="S764" s="27" t="str">
        <f t="shared" si="82"/>
        <v/>
      </c>
      <c r="T764" s="33"/>
      <c r="U764" s="34" t="str">
        <f t="array" ref="U764">IF(X764="Tu",RANK(Y764:Y764,Y$30:Y$887),IF(X764="Th",RANK(Z764:Z764,Z$30:Z$887),IF(X764="F",RANK(AA764,AA$30:AA$887),IF(X764="W",RANK(AB764,AB$30:AB$887),""))))</f>
        <v/>
      </c>
      <c r="V764" s="33"/>
      <c r="X764" t="str">
        <f t="shared" si="85"/>
        <v/>
      </c>
      <c r="Z764" t="str">
        <f t="shared" si="86"/>
        <v/>
      </c>
      <c r="AA764" t="str">
        <f t="shared" si="84"/>
        <v/>
      </c>
      <c r="AB764" t="str">
        <f t="shared" si="87"/>
        <v/>
      </c>
    </row>
    <row r="765" spans="1:28">
      <c r="A765" s="33"/>
      <c r="B765" s="33"/>
      <c r="C765" s="29"/>
      <c r="D765" s="30"/>
      <c r="E765" s="30"/>
      <c r="F765" s="30"/>
      <c r="G765" s="30"/>
      <c r="H765" s="30"/>
      <c r="I765" s="30"/>
      <c r="J765" s="41" t="str">
        <f t="shared" si="83"/>
        <v/>
      </c>
      <c r="K765" s="25" t="str">
        <f t="shared" si="80"/>
        <v/>
      </c>
      <c r="L765" s="32"/>
      <c r="M765" s="30"/>
      <c r="N765" s="30"/>
      <c r="O765" s="30"/>
      <c r="P765" s="30"/>
      <c r="Q765" s="30"/>
      <c r="R765" s="25" t="str">
        <f t="shared" si="81"/>
        <v/>
      </c>
      <c r="S765" s="27" t="str">
        <f t="shared" si="82"/>
        <v/>
      </c>
      <c r="T765" s="33"/>
      <c r="U765" s="34" t="str">
        <f t="array" ref="U765">IF(X765="Tu",RANK(Y765:Y765,Y$30:Y$887),IF(X765="Th",RANK(Z765:Z765,Z$30:Z$887),IF(X765="F",RANK(AA765,AA$30:AA$887),IF(X765="W",RANK(AB765,AB$30:AB$887),""))))</f>
        <v/>
      </c>
      <c r="V765" s="33"/>
      <c r="X765" t="str">
        <f t="shared" si="85"/>
        <v/>
      </c>
      <c r="Z765" t="str">
        <f t="shared" si="86"/>
        <v/>
      </c>
      <c r="AA765" t="str">
        <f t="shared" si="84"/>
        <v/>
      </c>
      <c r="AB765" t="str">
        <f t="shared" si="87"/>
        <v/>
      </c>
    </row>
    <row r="766" spans="1:28">
      <c r="A766" s="33"/>
      <c r="B766" s="33"/>
      <c r="C766" s="29"/>
      <c r="D766" s="30"/>
      <c r="E766" s="30"/>
      <c r="F766" s="30"/>
      <c r="G766" s="30"/>
      <c r="H766" s="30"/>
      <c r="I766" s="30"/>
      <c r="J766" s="41" t="str">
        <f t="shared" si="83"/>
        <v/>
      </c>
      <c r="K766" s="25" t="str">
        <f t="shared" si="80"/>
        <v/>
      </c>
      <c r="L766" s="32"/>
      <c r="M766" s="30"/>
      <c r="N766" s="30"/>
      <c r="O766" s="30"/>
      <c r="P766" s="30"/>
      <c r="Q766" s="30"/>
      <c r="R766" s="25" t="str">
        <f t="shared" si="81"/>
        <v/>
      </c>
      <c r="S766" s="27" t="str">
        <f t="shared" si="82"/>
        <v/>
      </c>
      <c r="T766" s="33"/>
      <c r="U766" s="34" t="str">
        <f t="array" ref="U766">IF(X766="Tu",RANK(Y766:Y766,Y$30:Y$887),IF(X766="Th",RANK(Z766:Z766,Z$30:Z$887),IF(X766="F",RANK(AA766,AA$30:AA$887),IF(X766="W",RANK(AB766,AB$30:AB$887),""))))</f>
        <v/>
      </c>
      <c r="V766" s="33"/>
      <c r="X766" t="str">
        <f t="shared" si="85"/>
        <v/>
      </c>
      <c r="Z766" t="str">
        <f t="shared" si="86"/>
        <v/>
      </c>
      <c r="AA766" t="str">
        <f t="shared" si="84"/>
        <v/>
      </c>
      <c r="AB766" t="str">
        <f t="shared" si="87"/>
        <v/>
      </c>
    </row>
    <row r="767" spans="1:28">
      <c r="A767" s="33"/>
      <c r="B767" s="33"/>
      <c r="C767" s="29"/>
      <c r="D767" s="30"/>
      <c r="E767" s="30"/>
      <c r="F767" s="30"/>
      <c r="G767" s="30"/>
      <c r="H767" s="30"/>
      <c r="I767" s="30"/>
      <c r="J767" s="41" t="str">
        <f t="shared" si="83"/>
        <v/>
      </c>
      <c r="K767" s="25" t="str">
        <f t="shared" si="80"/>
        <v/>
      </c>
      <c r="L767" s="32"/>
      <c r="M767" s="30"/>
      <c r="N767" s="30"/>
      <c r="O767" s="30"/>
      <c r="P767" s="30"/>
      <c r="Q767" s="30"/>
      <c r="R767" s="25" t="str">
        <f t="shared" si="81"/>
        <v/>
      </c>
      <c r="S767" s="27" t="str">
        <f t="shared" si="82"/>
        <v/>
      </c>
      <c r="T767" s="33"/>
      <c r="U767" s="34" t="str">
        <f t="array" ref="U767">IF(X767="Tu",RANK(Y767:Y767,Y$30:Y$887),IF(X767="Th",RANK(Z767:Z767,Z$30:Z$887),IF(X767="F",RANK(AA767,AA$30:AA$887),IF(X767="W",RANK(AB767,AB$30:AB$887),""))))</f>
        <v/>
      </c>
      <c r="V767" s="33"/>
      <c r="X767" t="str">
        <f t="shared" si="85"/>
        <v/>
      </c>
      <c r="Z767" t="str">
        <f t="shared" si="86"/>
        <v/>
      </c>
      <c r="AA767" t="str">
        <f t="shared" si="84"/>
        <v/>
      </c>
      <c r="AB767" t="str">
        <f t="shared" si="87"/>
        <v/>
      </c>
    </row>
    <row r="768" spans="1:28">
      <c r="A768" s="33"/>
      <c r="B768" s="33"/>
      <c r="C768" s="29"/>
      <c r="D768" s="30"/>
      <c r="E768" s="30"/>
      <c r="F768" s="30"/>
      <c r="G768" s="30"/>
      <c r="H768" s="30"/>
      <c r="I768" s="30"/>
      <c r="J768" s="41" t="str">
        <f t="shared" si="83"/>
        <v/>
      </c>
      <c r="K768" s="25" t="str">
        <f t="shared" si="80"/>
        <v/>
      </c>
      <c r="L768" s="32"/>
      <c r="M768" s="30"/>
      <c r="N768" s="30"/>
      <c r="O768" s="30"/>
      <c r="P768" s="30"/>
      <c r="Q768" s="30"/>
      <c r="R768" s="25" t="str">
        <f t="shared" si="81"/>
        <v/>
      </c>
      <c r="S768" s="27" t="str">
        <f t="shared" si="82"/>
        <v/>
      </c>
      <c r="T768" s="33"/>
      <c r="U768" s="34" t="str">
        <f t="array" ref="U768">IF(X768="Tu",RANK(Y768:Y768,Y$30:Y$887),IF(X768="Th",RANK(Z768:Z768,Z$30:Z$887),IF(X768="F",RANK(AA768,AA$30:AA$887),IF(X768="W",RANK(AB768,AB$30:AB$887),""))))</f>
        <v/>
      </c>
      <c r="V768" s="33"/>
      <c r="X768" t="str">
        <f t="shared" si="85"/>
        <v/>
      </c>
      <c r="Z768" t="str">
        <f t="shared" si="86"/>
        <v/>
      </c>
      <c r="AA768" t="str">
        <f t="shared" si="84"/>
        <v/>
      </c>
      <c r="AB768" t="str">
        <f t="shared" si="87"/>
        <v/>
      </c>
    </row>
    <row r="769" spans="1:28">
      <c r="A769" s="33"/>
      <c r="B769" s="33"/>
      <c r="C769" s="29"/>
      <c r="D769" s="30"/>
      <c r="E769" s="30"/>
      <c r="F769" s="30"/>
      <c r="G769" s="30"/>
      <c r="H769" s="30"/>
      <c r="I769" s="30"/>
      <c r="J769" s="41" t="str">
        <f t="shared" si="83"/>
        <v/>
      </c>
      <c r="K769" s="25" t="str">
        <f t="shared" si="80"/>
        <v/>
      </c>
      <c r="L769" s="32"/>
      <c r="M769" s="30"/>
      <c r="N769" s="30"/>
      <c r="O769" s="30"/>
      <c r="P769" s="30"/>
      <c r="Q769" s="30"/>
      <c r="R769" s="25" t="str">
        <f t="shared" si="81"/>
        <v/>
      </c>
      <c r="S769" s="27" t="str">
        <f t="shared" si="82"/>
        <v/>
      </c>
      <c r="T769" s="33"/>
      <c r="U769" s="34" t="str">
        <f t="array" ref="U769">IF(X769="Tu",RANK(Y769:Y769,Y$30:Y$887),IF(X769="Th",RANK(Z769:Z769,Z$30:Z$887),IF(X769="F",RANK(AA769,AA$30:AA$887),IF(X769="W",RANK(AB769,AB$30:AB$887),""))))</f>
        <v/>
      </c>
      <c r="V769" s="33"/>
      <c r="X769" t="str">
        <f t="shared" si="85"/>
        <v/>
      </c>
      <c r="Z769" t="str">
        <f t="shared" si="86"/>
        <v/>
      </c>
      <c r="AA769" t="str">
        <f t="shared" si="84"/>
        <v/>
      </c>
      <c r="AB769" t="str">
        <f t="shared" si="87"/>
        <v/>
      </c>
    </row>
    <row r="770" spans="1:28">
      <c r="A770" s="33"/>
      <c r="B770" s="33"/>
      <c r="C770" s="29"/>
      <c r="D770" s="30"/>
      <c r="E770" s="30"/>
      <c r="F770" s="30"/>
      <c r="G770" s="30"/>
      <c r="H770" s="30"/>
      <c r="I770" s="30"/>
      <c r="J770" s="41" t="str">
        <f t="shared" si="83"/>
        <v/>
      </c>
      <c r="K770" s="25" t="str">
        <f t="shared" si="80"/>
        <v/>
      </c>
      <c r="L770" s="32"/>
      <c r="M770" s="30"/>
      <c r="N770" s="30"/>
      <c r="O770" s="30"/>
      <c r="P770" s="30"/>
      <c r="Q770" s="30"/>
      <c r="R770" s="25" t="str">
        <f t="shared" si="81"/>
        <v/>
      </c>
      <c r="S770" s="27" t="str">
        <f t="shared" si="82"/>
        <v/>
      </c>
      <c r="T770" s="33"/>
      <c r="U770" s="34" t="str">
        <f t="array" ref="U770">IF(X770="Tu",RANK(Y770:Y770,Y$30:Y$887),IF(X770="Th",RANK(Z770:Z770,Z$30:Z$887),IF(X770="F",RANK(AA770,AA$30:AA$887),IF(X770="W",RANK(AB770,AB$30:AB$887),""))))</f>
        <v/>
      </c>
      <c r="V770" s="33"/>
      <c r="X770" t="str">
        <f t="shared" si="85"/>
        <v/>
      </c>
      <c r="Z770" t="str">
        <f t="shared" si="86"/>
        <v/>
      </c>
      <c r="AA770" t="str">
        <f t="shared" si="84"/>
        <v/>
      </c>
      <c r="AB770" t="str">
        <f t="shared" si="87"/>
        <v/>
      </c>
    </row>
    <row r="771" spans="1:28">
      <c r="A771" s="33"/>
      <c r="B771" s="33"/>
      <c r="C771" s="29"/>
      <c r="D771" s="30"/>
      <c r="E771" s="30"/>
      <c r="F771" s="30"/>
      <c r="G771" s="30"/>
      <c r="H771" s="30"/>
      <c r="I771" s="30"/>
      <c r="J771" s="41" t="str">
        <f t="shared" si="83"/>
        <v/>
      </c>
      <c r="K771" s="25" t="str">
        <f t="shared" si="80"/>
        <v/>
      </c>
      <c r="L771" s="32"/>
      <c r="M771" s="30"/>
      <c r="N771" s="30"/>
      <c r="O771" s="30"/>
      <c r="P771" s="30"/>
      <c r="Q771" s="30"/>
      <c r="R771" s="25" t="str">
        <f t="shared" si="81"/>
        <v/>
      </c>
      <c r="S771" s="27" t="str">
        <f t="shared" si="82"/>
        <v/>
      </c>
      <c r="T771" s="33"/>
      <c r="U771" s="34" t="str">
        <f t="array" ref="U771">IF(X771="Tu",RANK(Y771:Y771,Y$30:Y$887),IF(X771="Th",RANK(Z771:Z771,Z$30:Z$887),IF(X771="F",RANK(AA771,AA$30:AA$887),IF(X771="W",RANK(AB771,AB$30:AB$887),""))))</f>
        <v/>
      </c>
      <c r="V771" s="33"/>
      <c r="X771" t="str">
        <f t="shared" si="85"/>
        <v/>
      </c>
      <c r="Z771" t="str">
        <f t="shared" si="86"/>
        <v/>
      </c>
      <c r="AA771" t="str">
        <f t="shared" si="84"/>
        <v/>
      </c>
      <c r="AB771" t="str">
        <f t="shared" si="87"/>
        <v/>
      </c>
    </row>
    <row r="772" spans="1:28">
      <c r="A772" s="33"/>
      <c r="B772" s="33"/>
      <c r="C772" s="29"/>
      <c r="D772" s="30"/>
      <c r="E772" s="30"/>
      <c r="F772" s="30"/>
      <c r="G772" s="30"/>
      <c r="H772" s="30"/>
      <c r="I772" s="30"/>
      <c r="J772" s="41" t="str">
        <f t="shared" si="83"/>
        <v/>
      </c>
      <c r="K772" s="25" t="str">
        <f t="shared" ref="K772:K835" si="88">IF(C772="","",SUM(C772:J772))</f>
        <v/>
      </c>
      <c r="L772" s="32"/>
      <c r="M772" s="30"/>
      <c r="N772" s="30"/>
      <c r="O772" s="30"/>
      <c r="P772" s="30"/>
      <c r="Q772" s="30"/>
      <c r="R772" s="25" t="str">
        <f t="shared" ref="R772:R835" si="89">IF(K772="","",SUM(K772:Q772))</f>
        <v/>
      </c>
      <c r="S772" s="27" t="str">
        <f t="shared" si="82"/>
        <v/>
      </c>
      <c r="T772" s="33"/>
      <c r="U772" s="34" t="str">
        <f t="array" ref="U772">IF(X772="Tu",RANK(Y772:Y772,Y$30:Y$887),IF(X772="Th",RANK(Z772:Z772,Z$30:Z$887),IF(X772="F",RANK(AA772,AA$30:AA$887),IF(X772="W",RANK(AB772,AB$30:AB$887),""))))</f>
        <v/>
      </c>
      <c r="V772" s="33"/>
      <c r="X772" t="str">
        <f t="shared" si="85"/>
        <v/>
      </c>
      <c r="Z772" t="str">
        <f t="shared" si="86"/>
        <v/>
      </c>
      <c r="AA772" t="str">
        <f t="shared" si="84"/>
        <v/>
      </c>
      <c r="AB772" t="str">
        <f t="shared" si="87"/>
        <v/>
      </c>
    </row>
    <row r="773" spans="1:28">
      <c r="A773" s="33"/>
      <c r="B773" s="33"/>
      <c r="C773" s="29"/>
      <c r="D773" s="30"/>
      <c r="E773" s="30"/>
      <c r="F773" s="30"/>
      <c r="G773" s="30"/>
      <c r="H773" s="30"/>
      <c r="I773" s="30"/>
      <c r="J773" s="41" t="str">
        <f t="shared" si="83"/>
        <v/>
      </c>
      <c r="K773" s="25" t="str">
        <f t="shared" si="88"/>
        <v/>
      </c>
      <c r="L773" s="32"/>
      <c r="M773" s="30"/>
      <c r="N773" s="30"/>
      <c r="O773" s="30"/>
      <c r="P773" s="30"/>
      <c r="Q773" s="30"/>
      <c r="R773" s="25" t="str">
        <f t="shared" si="89"/>
        <v/>
      </c>
      <c r="S773" s="27" t="str">
        <f t="shared" si="82"/>
        <v/>
      </c>
      <c r="T773" s="33"/>
      <c r="U773" s="34" t="str">
        <f t="array" ref="U773">IF(X773="Tu",RANK(Y773:Y773,Y$30:Y$887),IF(X773="Th",RANK(Z773:Z773,Z$30:Z$887),IF(X773="F",RANK(AA773,AA$30:AA$887),IF(X773="W",RANK(AB773,AB$30:AB$887),""))))</f>
        <v/>
      </c>
      <c r="V773" s="33"/>
      <c r="X773" t="str">
        <f t="shared" si="85"/>
        <v/>
      </c>
      <c r="Z773" t="str">
        <f t="shared" si="86"/>
        <v/>
      </c>
      <c r="AA773" t="str">
        <f t="shared" si="84"/>
        <v/>
      </c>
      <c r="AB773" t="str">
        <f t="shared" si="87"/>
        <v/>
      </c>
    </row>
    <row r="774" spans="1:28">
      <c r="A774" s="33"/>
      <c r="B774" s="33"/>
      <c r="C774" s="29"/>
      <c r="D774" s="30"/>
      <c r="E774" s="30"/>
      <c r="F774" s="30"/>
      <c r="G774" s="30"/>
      <c r="H774" s="30"/>
      <c r="I774" s="30"/>
      <c r="J774" s="41" t="str">
        <f t="shared" si="83"/>
        <v/>
      </c>
      <c r="K774" s="25" t="str">
        <f t="shared" si="88"/>
        <v/>
      </c>
      <c r="L774" s="32"/>
      <c r="M774" s="30"/>
      <c r="N774" s="30"/>
      <c r="O774" s="30"/>
      <c r="P774" s="30"/>
      <c r="Q774" s="30"/>
      <c r="R774" s="25" t="str">
        <f t="shared" si="89"/>
        <v/>
      </c>
      <c r="S774" s="27" t="str">
        <f t="shared" si="82"/>
        <v/>
      </c>
      <c r="T774" s="33"/>
      <c r="U774" s="34" t="str">
        <f t="array" ref="U774">IF(X774="Tu",RANK(Y774:Y774,Y$30:Y$887),IF(X774="Th",RANK(Z774:Z774,Z$30:Z$887),IF(X774="F",RANK(AA774,AA$30:AA$887),IF(X774="W",RANK(AB774,AB$30:AB$887),""))))</f>
        <v/>
      </c>
      <c r="V774" s="33"/>
      <c r="X774" t="str">
        <f t="shared" si="85"/>
        <v/>
      </c>
      <c r="Z774" t="str">
        <f t="shared" si="86"/>
        <v/>
      </c>
      <c r="AA774" t="str">
        <f t="shared" si="84"/>
        <v/>
      </c>
      <c r="AB774" t="str">
        <f t="shared" si="87"/>
        <v/>
      </c>
    </row>
    <row r="775" spans="1:28">
      <c r="A775" s="33"/>
      <c r="B775" s="33"/>
      <c r="C775" s="29"/>
      <c r="D775" s="30"/>
      <c r="E775" s="30"/>
      <c r="F775" s="30"/>
      <c r="G775" s="30"/>
      <c r="H775" s="30"/>
      <c r="I775" s="30"/>
      <c r="J775" s="41" t="str">
        <f t="shared" si="83"/>
        <v/>
      </c>
      <c r="K775" s="25" t="str">
        <f t="shared" si="88"/>
        <v/>
      </c>
      <c r="L775" s="32"/>
      <c r="M775" s="30"/>
      <c r="N775" s="30"/>
      <c r="O775" s="30"/>
      <c r="P775" s="30"/>
      <c r="Q775" s="30"/>
      <c r="R775" s="25" t="str">
        <f t="shared" si="89"/>
        <v/>
      </c>
      <c r="S775" s="27" t="str">
        <f t="shared" si="82"/>
        <v/>
      </c>
      <c r="T775" s="33"/>
      <c r="U775" s="34" t="str">
        <f t="array" ref="U775">IF(X775="Tu",RANK(Y775:Y775,Y$30:Y$887),IF(X775="Th",RANK(Z775:Z775,Z$30:Z$887),IF(X775="F",RANK(AA775,AA$30:AA$887),IF(X775="W",RANK(AB775,AB$30:AB$887),""))))</f>
        <v/>
      </c>
      <c r="V775" s="33"/>
      <c r="X775" t="str">
        <f t="shared" si="85"/>
        <v/>
      </c>
      <c r="Z775" t="str">
        <f t="shared" si="86"/>
        <v/>
      </c>
      <c r="AA775" t="str">
        <f t="shared" si="84"/>
        <v/>
      </c>
      <c r="AB775" t="str">
        <f t="shared" si="87"/>
        <v/>
      </c>
    </row>
    <row r="776" spans="1:28">
      <c r="A776" s="33"/>
      <c r="B776" s="33"/>
      <c r="C776" s="29"/>
      <c r="D776" s="30"/>
      <c r="E776" s="30"/>
      <c r="F776" s="30"/>
      <c r="G776" s="30"/>
      <c r="H776" s="30"/>
      <c r="I776" s="30"/>
      <c r="J776" s="41" t="str">
        <f t="shared" si="83"/>
        <v/>
      </c>
      <c r="K776" s="25" t="str">
        <f t="shared" si="88"/>
        <v/>
      </c>
      <c r="L776" s="32"/>
      <c r="M776" s="30"/>
      <c r="N776" s="30"/>
      <c r="O776" s="30"/>
      <c r="P776" s="30"/>
      <c r="Q776" s="30"/>
      <c r="R776" s="25" t="str">
        <f t="shared" si="89"/>
        <v/>
      </c>
      <c r="S776" s="27" t="str">
        <f t="shared" si="82"/>
        <v/>
      </c>
      <c r="T776" s="33"/>
      <c r="U776" s="34" t="str">
        <f t="array" ref="U776">IF(X776="Tu",RANK(Y776:Y776,Y$30:Y$887),IF(X776="Th",RANK(Z776:Z776,Z$30:Z$887),IF(X776="F",RANK(AA776,AA$30:AA$887),IF(X776="W",RANK(AB776,AB$30:AB$887),""))))</f>
        <v/>
      </c>
      <c r="V776" s="33"/>
      <c r="X776" t="str">
        <f t="shared" si="85"/>
        <v/>
      </c>
      <c r="Z776" t="str">
        <f t="shared" si="86"/>
        <v/>
      </c>
      <c r="AA776" t="str">
        <f t="shared" si="84"/>
        <v/>
      </c>
      <c r="AB776" t="str">
        <f t="shared" si="87"/>
        <v/>
      </c>
    </row>
    <row r="777" spans="1:28">
      <c r="A777" s="33"/>
      <c r="B777" s="33"/>
      <c r="C777" s="29"/>
      <c r="D777" s="30"/>
      <c r="E777" s="30"/>
      <c r="F777" s="30"/>
      <c r="G777" s="30"/>
      <c r="H777" s="30"/>
      <c r="I777" s="30"/>
      <c r="J777" s="41" t="str">
        <f t="shared" si="83"/>
        <v/>
      </c>
      <c r="K777" s="25" t="str">
        <f t="shared" si="88"/>
        <v/>
      </c>
      <c r="L777" s="32"/>
      <c r="M777" s="30"/>
      <c r="N777" s="30"/>
      <c r="O777" s="30"/>
      <c r="P777" s="30"/>
      <c r="Q777" s="30"/>
      <c r="R777" s="25" t="str">
        <f t="shared" si="89"/>
        <v/>
      </c>
      <c r="S777" s="27" t="str">
        <f t="shared" si="82"/>
        <v/>
      </c>
      <c r="T777" s="33"/>
      <c r="U777" s="34" t="str">
        <f t="array" ref="U777">IF(X777="Tu",RANK(Y777:Y777,Y$30:Y$887),IF(X777="Th",RANK(Z777:Z777,Z$30:Z$887),IF(X777="F",RANK(AA777,AA$30:AA$887),IF(X777="W",RANK(AB777,AB$30:AB$887),""))))</f>
        <v/>
      </c>
      <c r="V777" s="33"/>
      <c r="X777" t="str">
        <f t="shared" si="85"/>
        <v/>
      </c>
      <c r="Z777" t="str">
        <f t="shared" si="86"/>
        <v/>
      </c>
      <c r="AA777" t="str">
        <f t="shared" si="84"/>
        <v/>
      </c>
      <c r="AB777" t="str">
        <f t="shared" si="87"/>
        <v/>
      </c>
    </row>
    <row r="778" spans="1:28">
      <c r="A778" s="33"/>
      <c r="B778" s="33"/>
      <c r="C778" s="29"/>
      <c r="D778" s="30"/>
      <c r="E778" s="30"/>
      <c r="F778" s="30"/>
      <c r="G778" s="30"/>
      <c r="H778" s="30"/>
      <c r="I778" s="30"/>
      <c r="J778" s="41" t="str">
        <f t="shared" si="83"/>
        <v/>
      </c>
      <c r="K778" s="25" t="str">
        <f t="shared" si="88"/>
        <v/>
      </c>
      <c r="L778" s="32"/>
      <c r="M778" s="30"/>
      <c r="N778" s="30"/>
      <c r="O778" s="30"/>
      <c r="P778" s="30"/>
      <c r="Q778" s="30"/>
      <c r="R778" s="25" t="str">
        <f t="shared" si="89"/>
        <v/>
      </c>
      <c r="S778" s="27" t="str">
        <f t="shared" si="82"/>
        <v/>
      </c>
      <c r="T778" s="33"/>
      <c r="U778" s="34" t="str">
        <f t="array" ref="U778">IF(X778="Tu",RANK(Y778:Y778,Y$30:Y$887),IF(X778="Th",RANK(Z778:Z778,Z$30:Z$887),IF(X778="F",RANK(AA778,AA$30:AA$887),IF(X778="W",RANK(AB778,AB$30:AB$887),""))))</f>
        <v/>
      </c>
      <c r="V778" s="33"/>
      <c r="X778" t="str">
        <f t="shared" si="85"/>
        <v/>
      </c>
      <c r="Z778" t="str">
        <f t="shared" si="86"/>
        <v/>
      </c>
      <c r="AA778" t="str">
        <f t="shared" si="84"/>
        <v/>
      </c>
      <c r="AB778" t="str">
        <f t="shared" si="87"/>
        <v/>
      </c>
    </row>
    <row r="779" spans="1:28">
      <c r="A779" s="33"/>
      <c r="B779" s="33"/>
      <c r="C779" s="29"/>
      <c r="D779" s="30"/>
      <c r="E779" s="30"/>
      <c r="F779" s="30"/>
      <c r="G779" s="30"/>
      <c r="H779" s="30"/>
      <c r="I779" s="30"/>
      <c r="J779" s="41" t="str">
        <f t="shared" si="83"/>
        <v/>
      </c>
      <c r="K779" s="25" t="str">
        <f t="shared" si="88"/>
        <v/>
      </c>
      <c r="L779" s="32"/>
      <c r="M779" s="30"/>
      <c r="N779" s="30"/>
      <c r="O779" s="30"/>
      <c r="P779" s="30"/>
      <c r="Q779" s="30"/>
      <c r="R779" s="25" t="str">
        <f t="shared" si="89"/>
        <v/>
      </c>
      <c r="S779" s="27" t="str">
        <f t="shared" si="82"/>
        <v/>
      </c>
      <c r="T779" s="33"/>
      <c r="U779" s="34" t="str">
        <f t="array" ref="U779">IF(X779="Tu",RANK(Y779:Y779,Y$30:Y$887),IF(X779="Th",RANK(Z779:Z779,Z$30:Z$887),IF(X779="F",RANK(AA779,AA$30:AA$887),IF(X779="W",RANK(AB779,AB$30:AB$887),""))))</f>
        <v/>
      </c>
      <c r="V779" s="33"/>
      <c r="X779" t="str">
        <f t="shared" si="85"/>
        <v/>
      </c>
      <c r="Z779" t="str">
        <f t="shared" si="86"/>
        <v/>
      </c>
      <c r="AA779" t="str">
        <f t="shared" si="84"/>
        <v/>
      </c>
      <c r="AB779" t="str">
        <f t="shared" si="87"/>
        <v/>
      </c>
    </row>
    <row r="780" spans="1:28">
      <c r="A780" s="33"/>
      <c r="B780" s="33"/>
      <c r="C780" s="29"/>
      <c r="D780" s="30"/>
      <c r="E780" s="30"/>
      <c r="F780" s="30"/>
      <c r="G780" s="30"/>
      <c r="H780" s="30"/>
      <c r="I780" s="30"/>
      <c r="J780" s="41" t="str">
        <f t="shared" si="83"/>
        <v/>
      </c>
      <c r="K780" s="25" t="str">
        <f t="shared" si="88"/>
        <v/>
      </c>
      <c r="L780" s="32"/>
      <c r="M780" s="30"/>
      <c r="N780" s="30"/>
      <c r="O780" s="30"/>
      <c r="P780" s="30"/>
      <c r="Q780" s="30"/>
      <c r="R780" s="25" t="str">
        <f t="shared" si="89"/>
        <v/>
      </c>
      <c r="S780" s="27" t="str">
        <f t="shared" si="82"/>
        <v/>
      </c>
      <c r="T780" s="33"/>
      <c r="U780" s="34" t="str">
        <f t="array" ref="U780">IF(X780="Tu",RANK(Y780:Y780,Y$30:Y$887),IF(X780="Th",RANK(Z780:Z780,Z$30:Z$887),IF(X780="F",RANK(AA780,AA$30:AA$887),IF(X780="W",RANK(AB780,AB$30:AB$887),""))))</f>
        <v/>
      </c>
      <c r="V780" s="33"/>
      <c r="X780" t="str">
        <f t="shared" si="85"/>
        <v/>
      </c>
      <c r="Z780" t="str">
        <f t="shared" si="86"/>
        <v/>
      </c>
      <c r="AA780" t="str">
        <f t="shared" si="84"/>
        <v/>
      </c>
      <c r="AB780" t="str">
        <f t="shared" si="87"/>
        <v/>
      </c>
    </row>
    <row r="781" spans="1:28">
      <c r="A781" s="33"/>
      <c r="B781" s="33"/>
      <c r="C781" s="29"/>
      <c r="D781" s="30"/>
      <c r="E781" s="30"/>
      <c r="F781" s="30"/>
      <c r="G781" s="30"/>
      <c r="H781" s="30"/>
      <c r="I781" s="30"/>
      <c r="J781" s="41" t="str">
        <f t="shared" si="83"/>
        <v/>
      </c>
      <c r="K781" s="25" t="str">
        <f t="shared" si="88"/>
        <v/>
      </c>
      <c r="L781" s="32"/>
      <c r="M781" s="30"/>
      <c r="N781" s="30"/>
      <c r="O781" s="30"/>
      <c r="P781" s="30"/>
      <c r="Q781" s="30"/>
      <c r="R781" s="25" t="str">
        <f t="shared" si="89"/>
        <v/>
      </c>
      <c r="S781" s="27" t="str">
        <f t="shared" si="82"/>
        <v/>
      </c>
      <c r="T781" s="33"/>
      <c r="U781" s="34" t="str">
        <f t="array" ref="U781">IF(X781="Tu",RANK(Y781:Y781,Y$30:Y$887),IF(X781="Th",RANK(Z781:Z781,Z$30:Z$887),IF(X781="F",RANK(AA781,AA$30:AA$887),IF(X781="W",RANK(AB781,AB$30:AB$887),""))))</f>
        <v/>
      </c>
      <c r="V781" s="33"/>
      <c r="X781" t="str">
        <f t="shared" si="85"/>
        <v/>
      </c>
      <c r="Z781" t="str">
        <f t="shared" si="86"/>
        <v/>
      </c>
      <c r="AA781" t="str">
        <f t="shared" si="84"/>
        <v/>
      </c>
      <c r="AB781" t="str">
        <f t="shared" si="87"/>
        <v/>
      </c>
    </row>
    <row r="782" spans="1:28">
      <c r="A782" s="33"/>
      <c r="B782" s="33"/>
      <c r="C782" s="29"/>
      <c r="D782" s="30"/>
      <c r="E782" s="30"/>
      <c r="F782" s="30"/>
      <c r="G782" s="30"/>
      <c r="H782" s="30"/>
      <c r="I782" s="30"/>
      <c r="J782" s="41" t="str">
        <f t="shared" si="83"/>
        <v/>
      </c>
      <c r="K782" s="25" t="str">
        <f t="shared" si="88"/>
        <v/>
      </c>
      <c r="L782" s="32"/>
      <c r="M782" s="30"/>
      <c r="N782" s="30"/>
      <c r="O782" s="30"/>
      <c r="P782" s="30"/>
      <c r="Q782" s="30"/>
      <c r="R782" s="25" t="str">
        <f t="shared" si="89"/>
        <v/>
      </c>
      <c r="S782" s="27" t="str">
        <f t="shared" si="82"/>
        <v/>
      </c>
      <c r="T782" s="33"/>
      <c r="U782" s="34" t="str">
        <f t="array" ref="U782">IF(X782="Tu",RANK(Y782:Y782,Y$30:Y$887),IF(X782="Th",RANK(Z782:Z782,Z$30:Z$887),IF(X782="F",RANK(AA782,AA$30:AA$887),IF(X782="W",RANK(AB782,AB$30:AB$887),""))))</f>
        <v/>
      </c>
      <c r="V782" s="33"/>
      <c r="X782" t="str">
        <f t="shared" si="85"/>
        <v/>
      </c>
      <c r="Z782" t="str">
        <f t="shared" si="86"/>
        <v/>
      </c>
      <c r="AA782" t="str">
        <f t="shared" si="84"/>
        <v/>
      </c>
      <c r="AB782" t="str">
        <f t="shared" si="87"/>
        <v/>
      </c>
    </row>
    <row r="783" spans="1:28">
      <c r="A783" s="33"/>
      <c r="B783" s="33"/>
      <c r="C783" s="29"/>
      <c r="D783" s="30"/>
      <c r="E783" s="30"/>
      <c r="F783" s="30"/>
      <c r="G783" s="30"/>
      <c r="H783" s="30"/>
      <c r="I783" s="30"/>
      <c r="J783" s="41" t="str">
        <f t="shared" si="83"/>
        <v/>
      </c>
      <c r="K783" s="25" t="str">
        <f t="shared" si="88"/>
        <v/>
      </c>
      <c r="L783" s="32"/>
      <c r="M783" s="30"/>
      <c r="N783" s="30"/>
      <c r="O783" s="30"/>
      <c r="P783" s="30"/>
      <c r="Q783" s="30"/>
      <c r="R783" s="25" t="str">
        <f t="shared" si="89"/>
        <v/>
      </c>
      <c r="S783" s="27" t="str">
        <f t="shared" si="82"/>
        <v/>
      </c>
      <c r="T783" s="33"/>
      <c r="U783" s="34" t="str">
        <f t="array" ref="U783">IF(X783="Tu",RANK(Y783:Y783,Y$30:Y$887),IF(X783="Th",RANK(Z783:Z783,Z$30:Z$887),IF(X783="F",RANK(AA783,AA$30:AA$887),IF(X783="W",RANK(AB783,AB$30:AB$887),""))))</f>
        <v/>
      </c>
      <c r="V783" s="33"/>
      <c r="X783" t="str">
        <f t="shared" si="85"/>
        <v/>
      </c>
      <c r="Z783" t="str">
        <f t="shared" si="86"/>
        <v/>
      </c>
      <c r="AA783" t="str">
        <f t="shared" si="84"/>
        <v/>
      </c>
      <c r="AB783" t="str">
        <f t="shared" si="87"/>
        <v/>
      </c>
    </row>
    <row r="784" spans="1:28">
      <c r="A784" s="33"/>
      <c r="B784" s="33"/>
      <c r="C784" s="29"/>
      <c r="D784" s="30"/>
      <c r="E784" s="30"/>
      <c r="F784" s="30"/>
      <c r="G784" s="30"/>
      <c r="H784" s="30"/>
      <c r="I784" s="30"/>
      <c r="J784" s="41" t="str">
        <f t="shared" si="83"/>
        <v/>
      </c>
      <c r="K784" s="25" t="str">
        <f t="shared" si="88"/>
        <v/>
      </c>
      <c r="L784" s="32"/>
      <c r="M784" s="30"/>
      <c r="N784" s="30"/>
      <c r="O784" s="30"/>
      <c r="P784" s="30"/>
      <c r="Q784" s="30"/>
      <c r="R784" s="25" t="str">
        <f t="shared" si="89"/>
        <v/>
      </c>
      <c r="S784" s="27" t="str">
        <f t="shared" si="82"/>
        <v/>
      </c>
      <c r="T784" s="33"/>
      <c r="U784" s="34" t="str">
        <f t="array" ref="U784">IF(X784="Tu",RANK(Y784:Y784,Y$30:Y$887),IF(X784="Th",RANK(Z784:Z784,Z$30:Z$887),IF(X784="F",RANK(AA784,AA$30:AA$887),IF(X784="W",RANK(AB784,AB$30:AB$887),""))))</f>
        <v/>
      </c>
      <c r="V784" s="33"/>
      <c r="X784" t="str">
        <f t="shared" si="85"/>
        <v/>
      </c>
      <c r="Z784" t="str">
        <f t="shared" si="86"/>
        <v/>
      </c>
      <c r="AA784" t="str">
        <f t="shared" si="84"/>
        <v/>
      </c>
      <c r="AB784" t="str">
        <f t="shared" si="87"/>
        <v/>
      </c>
    </row>
    <row r="785" spans="1:28">
      <c r="A785" s="33"/>
      <c r="B785" s="33"/>
      <c r="C785" s="29"/>
      <c r="D785" s="30"/>
      <c r="E785" s="30"/>
      <c r="F785" s="30"/>
      <c r="G785" s="30"/>
      <c r="H785" s="30"/>
      <c r="I785" s="30"/>
      <c r="J785" s="41" t="str">
        <f t="shared" si="83"/>
        <v/>
      </c>
      <c r="K785" s="25" t="str">
        <f t="shared" si="88"/>
        <v/>
      </c>
      <c r="L785" s="32"/>
      <c r="M785" s="30"/>
      <c r="N785" s="30"/>
      <c r="O785" s="30"/>
      <c r="P785" s="30"/>
      <c r="Q785" s="30"/>
      <c r="R785" s="25" t="str">
        <f t="shared" si="89"/>
        <v/>
      </c>
      <c r="S785" s="27" t="str">
        <f t="shared" si="82"/>
        <v/>
      </c>
      <c r="T785" s="33"/>
      <c r="U785" s="34" t="str">
        <f t="array" ref="U785">IF(X785="Tu",RANK(Y785:Y785,Y$30:Y$887),IF(X785="Th",RANK(Z785:Z785,Z$30:Z$887),IF(X785="F",RANK(AA785,AA$30:AA$887),IF(X785="W",RANK(AB785,AB$30:AB$887),""))))</f>
        <v/>
      </c>
      <c r="V785" s="33"/>
      <c r="X785" t="str">
        <f t="shared" si="85"/>
        <v/>
      </c>
      <c r="Z785" t="str">
        <f t="shared" si="86"/>
        <v/>
      </c>
      <c r="AA785" t="str">
        <f t="shared" si="84"/>
        <v/>
      </c>
      <c r="AB785" t="str">
        <f t="shared" si="87"/>
        <v/>
      </c>
    </row>
    <row r="786" spans="1:28">
      <c r="A786" s="33"/>
      <c r="B786" s="33"/>
      <c r="C786" s="29"/>
      <c r="D786" s="30"/>
      <c r="E786" s="30"/>
      <c r="F786" s="30"/>
      <c r="G786" s="30"/>
      <c r="H786" s="30"/>
      <c r="I786" s="30"/>
      <c r="J786" s="41" t="str">
        <f t="shared" si="83"/>
        <v/>
      </c>
      <c r="K786" s="25" t="str">
        <f t="shared" si="88"/>
        <v/>
      </c>
      <c r="L786" s="32"/>
      <c r="M786" s="30"/>
      <c r="N786" s="30"/>
      <c r="O786" s="30"/>
      <c r="P786" s="30"/>
      <c r="Q786" s="30"/>
      <c r="R786" s="25" t="str">
        <f t="shared" si="89"/>
        <v/>
      </c>
      <c r="S786" s="27" t="str">
        <f t="shared" si="82"/>
        <v/>
      </c>
      <c r="T786" s="33"/>
      <c r="U786" s="34" t="str">
        <f t="array" ref="U786">IF(X786="Tu",RANK(Y786:Y786,Y$30:Y$887),IF(X786="Th",RANK(Z786:Z786,Z$30:Z$887),IF(X786="F",RANK(AA786,AA$30:AA$887),IF(X786="W",RANK(AB786,AB$30:AB$887),""))))</f>
        <v/>
      </c>
      <c r="V786" s="33"/>
      <c r="X786" t="str">
        <f t="shared" si="85"/>
        <v/>
      </c>
      <c r="Z786" t="str">
        <f t="shared" si="86"/>
        <v/>
      </c>
      <c r="AA786" t="str">
        <f t="shared" si="84"/>
        <v/>
      </c>
      <c r="AB786" t="str">
        <f t="shared" si="87"/>
        <v/>
      </c>
    </row>
    <row r="787" spans="1:28">
      <c r="A787" s="33"/>
      <c r="B787" s="33"/>
      <c r="C787" s="29"/>
      <c r="D787" s="30"/>
      <c r="E787" s="30"/>
      <c r="F787" s="30"/>
      <c r="G787" s="30"/>
      <c r="H787" s="30"/>
      <c r="I787" s="30"/>
      <c r="J787" s="41" t="str">
        <f t="shared" si="83"/>
        <v/>
      </c>
      <c r="K787" s="25" t="str">
        <f t="shared" si="88"/>
        <v/>
      </c>
      <c r="L787" s="32"/>
      <c r="M787" s="30"/>
      <c r="N787" s="30"/>
      <c r="O787" s="30"/>
      <c r="P787" s="30"/>
      <c r="Q787" s="30"/>
      <c r="R787" s="25" t="str">
        <f t="shared" si="89"/>
        <v/>
      </c>
      <c r="S787" s="27" t="str">
        <f t="shared" si="82"/>
        <v/>
      </c>
      <c r="T787" s="33"/>
      <c r="U787" s="34" t="str">
        <f t="array" ref="U787">IF(X787="Tu",RANK(Y787:Y787,Y$30:Y$887),IF(X787="Th",RANK(Z787:Z787,Z$30:Z$887),IF(X787="F",RANK(AA787,AA$30:AA$887),IF(X787="W",RANK(AB787,AB$30:AB$887),""))))</f>
        <v/>
      </c>
      <c r="V787" s="33"/>
      <c r="X787" t="str">
        <f t="shared" si="85"/>
        <v/>
      </c>
      <c r="Z787" t="str">
        <f t="shared" si="86"/>
        <v/>
      </c>
      <c r="AA787" t="str">
        <f t="shared" si="84"/>
        <v/>
      </c>
      <c r="AB787" t="str">
        <f t="shared" si="87"/>
        <v/>
      </c>
    </row>
    <row r="788" spans="1:28">
      <c r="A788" s="33"/>
      <c r="B788" s="33"/>
      <c r="C788" s="29"/>
      <c r="D788" s="30"/>
      <c r="E788" s="30"/>
      <c r="F788" s="30"/>
      <c r="G788" s="30"/>
      <c r="H788" s="30"/>
      <c r="I788" s="30"/>
      <c r="J788" s="41" t="str">
        <f t="shared" si="83"/>
        <v/>
      </c>
      <c r="K788" s="25" t="str">
        <f t="shared" si="88"/>
        <v/>
      </c>
      <c r="L788" s="32"/>
      <c r="M788" s="30"/>
      <c r="N788" s="30"/>
      <c r="O788" s="30"/>
      <c r="P788" s="30"/>
      <c r="Q788" s="30"/>
      <c r="R788" s="25" t="str">
        <f t="shared" si="89"/>
        <v/>
      </c>
      <c r="S788" s="27" t="str">
        <f t="shared" si="82"/>
        <v/>
      </c>
      <c r="T788" s="33"/>
      <c r="U788" s="34" t="str">
        <f t="array" ref="U788">IF(X788="Tu",RANK(Y788:Y788,Y$30:Y$887),IF(X788="Th",RANK(Z788:Z788,Z$30:Z$887),IF(X788="F",RANK(AA788,AA$30:AA$887),IF(X788="W",RANK(AB788,AB$30:AB$887),""))))</f>
        <v/>
      </c>
      <c r="V788" s="33"/>
      <c r="X788" t="str">
        <f t="shared" si="85"/>
        <v/>
      </c>
      <c r="Z788" t="str">
        <f t="shared" si="86"/>
        <v/>
      </c>
      <c r="AA788" t="str">
        <f t="shared" si="84"/>
        <v/>
      </c>
      <c r="AB788" t="str">
        <f t="shared" si="87"/>
        <v/>
      </c>
    </row>
    <row r="789" spans="1:28">
      <c r="A789" s="33"/>
      <c r="B789" s="33"/>
      <c r="C789" s="29"/>
      <c r="D789" s="30"/>
      <c r="E789" s="30"/>
      <c r="F789" s="30"/>
      <c r="G789" s="30"/>
      <c r="H789" s="30"/>
      <c r="I789" s="30"/>
      <c r="J789" s="41" t="str">
        <f t="shared" si="83"/>
        <v/>
      </c>
      <c r="K789" s="25" t="str">
        <f t="shared" si="88"/>
        <v/>
      </c>
      <c r="L789" s="32"/>
      <c r="M789" s="30"/>
      <c r="N789" s="30"/>
      <c r="O789" s="30"/>
      <c r="P789" s="30"/>
      <c r="Q789" s="30"/>
      <c r="R789" s="25" t="str">
        <f t="shared" si="89"/>
        <v/>
      </c>
      <c r="S789" s="27" t="str">
        <f t="shared" si="82"/>
        <v/>
      </c>
      <c r="T789" s="33"/>
      <c r="U789" s="34" t="str">
        <f t="array" ref="U789">IF(X789="Tu",RANK(Y789:Y789,Y$30:Y$887),IF(X789="Th",RANK(Z789:Z789,Z$30:Z$887),IF(X789="F",RANK(AA789,AA$30:AA$887),IF(X789="W",RANK(AB789,AB$30:AB$887),""))))</f>
        <v/>
      </c>
      <c r="V789" s="33"/>
      <c r="X789" t="str">
        <f t="shared" si="85"/>
        <v/>
      </c>
      <c r="Z789" t="str">
        <f t="shared" si="86"/>
        <v/>
      </c>
      <c r="AA789" t="str">
        <f t="shared" si="84"/>
        <v/>
      </c>
      <c r="AB789" t="str">
        <f t="shared" si="87"/>
        <v/>
      </c>
    </row>
    <row r="790" spans="1:28">
      <c r="A790" s="33"/>
      <c r="B790" s="33"/>
      <c r="C790" s="29"/>
      <c r="D790" s="30"/>
      <c r="E790" s="30"/>
      <c r="F790" s="30"/>
      <c r="G790" s="30"/>
      <c r="H790" s="30"/>
      <c r="I790" s="30"/>
      <c r="J790" s="41" t="str">
        <f t="shared" si="83"/>
        <v/>
      </c>
      <c r="K790" s="25" t="str">
        <f t="shared" si="88"/>
        <v/>
      </c>
      <c r="L790" s="32"/>
      <c r="M790" s="30"/>
      <c r="N790" s="30"/>
      <c r="O790" s="30"/>
      <c r="P790" s="30"/>
      <c r="Q790" s="30"/>
      <c r="R790" s="25" t="str">
        <f t="shared" si="89"/>
        <v/>
      </c>
      <c r="S790" s="27" t="str">
        <f t="shared" si="82"/>
        <v/>
      </c>
      <c r="T790" s="33"/>
      <c r="U790" s="34" t="str">
        <f t="array" ref="U790">IF(X790="Tu",RANK(Y790:Y790,Y$30:Y$887),IF(X790="Th",RANK(Z790:Z790,Z$30:Z$887),IF(X790="F",RANK(AA790,AA$30:AA$887),IF(X790="W",RANK(AB790,AB$30:AB$887),""))))</f>
        <v/>
      </c>
      <c r="V790" s="33"/>
      <c r="X790" t="str">
        <f t="shared" si="85"/>
        <v/>
      </c>
      <c r="Z790" t="str">
        <f t="shared" si="86"/>
        <v/>
      </c>
      <c r="AA790" t="str">
        <f t="shared" si="84"/>
        <v/>
      </c>
      <c r="AB790" t="str">
        <f t="shared" si="87"/>
        <v/>
      </c>
    </row>
    <row r="791" spans="1:28">
      <c r="A791" s="33"/>
      <c r="B791" s="33"/>
      <c r="C791" s="29"/>
      <c r="D791" s="30"/>
      <c r="E791" s="30"/>
      <c r="F791" s="30"/>
      <c r="G791" s="30"/>
      <c r="H791" s="30"/>
      <c r="I791" s="30"/>
      <c r="J791" s="41" t="str">
        <f t="shared" si="83"/>
        <v/>
      </c>
      <c r="K791" s="25" t="str">
        <f t="shared" si="88"/>
        <v/>
      </c>
      <c r="L791" s="32"/>
      <c r="M791" s="30"/>
      <c r="N791" s="30"/>
      <c r="O791" s="30"/>
      <c r="P791" s="30"/>
      <c r="Q791" s="30"/>
      <c r="R791" s="25" t="str">
        <f t="shared" si="89"/>
        <v/>
      </c>
      <c r="S791" s="27" t="str">
        <f t="shared" si="82"/>
        <v/>
      </c>
      <c r="T791" s="33"/>
      <c r="U791" s="34" t="str">
        <f t="array" ref="U791">IF(X791="Tu",RANK(Y791:Y791,Y$30:Y$887),IF(X791="Th",RANK(Z791:Z791,Z$30:Z$887),IF(X791="F",RANK(AA791,AA$30:AA$887),IF(X791="W",RANK(AB791,AB$30:AB$887),""))))</f>
        <v/>
      </c>
      <c r="V791" s="33"/>
      <c r="X791" t="str">
        <f t="shared" si="85"/>
        <v/>
      </c>
      <c r="Z791" t="str">
        <f t="shared" si="86"/>
        <v/>
      </c>
      <c r="AA791" t="str">
        <f t="shared" si="84"/>
        <v/>
      </c>
      <c r="AB791" t="str">
        <f t="shared" si="87"/>
        <v/>
      </c>
    </row>
    <row r="792" spans="1:28">
      <c r="A792" s="33"/>
      <c r="B792" s="33"/>
      <c r="C792" s="29"/>
      <c r="D792" s="30"/>
      <c r="E792" s="30"/>
      <c r="F792" s="30"/>
      <c r="G792" s="30"/>
      <c r="H792" s="30"/>
      <c r="I792" s="30"/>
      <c r="J792" s="41" t="str">
        <f t="shared" si="83"/>
        <v/>
      </c>
      <c r="K792" s="25" t="str">
        <f t="shared" si="88"/>
        <v/>
      </c>
      <c r="L792" s="32"/>
      <c r="M792" s="30"/>
      <c r="N792" s="30"/>
      <c r="O792" s="30"/>
      <c r="P792" s="30"/>
      <c r="Q792" s="30"/>
      <c r="R792" s="25" t="str">
        <f t="shared" si="89"/>
        <v/>
      </c>
      <c r="S792" s="27" t="str">
        <f t="shared" si="82"/>
        <v/>
      </c>
      <c r="T792" s="33"/>
      <c r="U792" s="34" t="str">
        <f t="array" ref="U792">IF(X792="Tu",RANK(Y792:Y792,Y$30:Y$887),IF(X792="Th",RANK(Z792:Z792,Z$30:Z$887),IF(X792="F",RANK(AA792,AA$30:AA$887),IF(X792="W",RANK(AB792,AB$30:AB$887),""))))</f>
        <v/>
      </c>
      <c r="V792" s="33"/>
      <c r="X792" t="str">
        <f t="shared" si="85"/>
        <v/>
      </c>
      <c r="Z792" t="str">
        <f t="shared" si="86"/>
        <v/>
      </c>
      <c r="AA792" t="str">
        <f t="shared" si="84"/>
        <v/>
      </c>
      <c r="AB792" t="str">
        <f t="shared" si="87"/>
        <v/>
      </c>
    </row>
    <row r="793" spans="1:28">
      <c r="A793" s="33"/>
      <c r="B793" s="33"/>
      <c r="C793" s="29"/>
      <c r="D793" s="30"/>
      <c r="E793" s="30"/>
      <c r="F793" s="30"/>
      <c r="G793" s="30"/>
      <c r="H793" s="30"/>
      <c r="I793" s="30"/>
      <c r="J793" s="41" t="str">
        <f t="shared" si="83"/>
        <v/>
      </c>
      <c r="K793" s="25" t="str">
        <f t="shared" si="88"/>
        <v/>
      </c>
      <c r="L793" s="32"/>
      <c r="M793" s="30"/>
      <c r="N793" s="30"/>
      <c r="O793" s="30"/>
      <c r="P793" s="30"/>
      <c r="Q793" s="30"/>
      <c r="R793" s="25" t="str">
        <f t="shared" si="89"/>
        <v/>
      </c>
      <c r="S793" s="27" t="str">
        <f t="shared" si="82"/>
        <v/>
      </c>
      <c r="T793" s="33"/>
      <c r="U793" s="34" t="str">
        <f t="array" ref="U793">IF(X793="Tu",RANK(Y793:Y793,Y$30:Y$887),IF(X793="Th",RANK(Z793:Z793,Z$30:Z$887),IF(X793="F",RANK(AA793,AA$30:AA$887),IF(X793="W",RANK(AB793,AB$30:AB$887),""))))</f>
        <v/>
      </c>
      <c r="V793" s="33"/>
      <c r="X793" t="str">
        <f t="shared" si="85"/>
        <v/>
      </c>
      <c r="Z793" t="str">
        <f t="shared" si="86"/>
        <v/>
      </c>
      <c r="AA793" t="str">
        <f t="shared" si="84"/>
        <v/>
      </c>
      <c r="AB793" t="str">
        <f t="shared" si="87"/>
        <v/>
      </c>
    </row>
    <row r="794" spans="1:28">
      <c r="A794" s="33"/>
      <c r="B794" s="33"/>
      <c r="C794" s="29"/>
      <c r="D794" s="30"/>
      <c r="E794" s="30"/>
      <c r="F794" s="30"/>
      <c r="G794" s="30"/>
      <c r="H794" s="30"/>
      <c r="I794" s="30"/>
      <c r="J794" s="41" t="str">
        <f t="shared" si="83"/>
        <v/>
      </c>
      <c r="K794" s="25" t="str">
        <f t="shared" si="88"/>
        <v/>
      </c>
      <c r="L794" s="32"/>
      <c r="M794" s="30"/>
      <c r="N794" s="30"/>
      <c r="O794" s="30"/>
      <c r="P794" s="30"/>
      <c r="Q794" s="30"/>
      <c r="R794" s="25" t="str">
        <f t="shared" si="89"/>
        <v/>
      </c>
      <c r="S794" s="27" t="str">
        <f t="shared" si="82"/>
        <v/>
      </c>
      <c r="T794" s="33"/>
      <c r="U794" s="34" t="str">
        <f t="array" ref="U794">IF(X794="Tu",RANK(Y794:Y794,Y$30:Y$887),IF(X794="Th",RANK(Z794:Z794,Z$30:Z$887),IF(X794="F",RANK(AA794,AA$30:AA$887),IF(X794="W",RANK(AB794,AB$30:AB$887),""))))</f>
        <v/>
      </c>
      <c r="V794" s="33"/>
      <c r="X794" t="str">
        <f t="shared" si="85"/>
        <v/>
      </c>
      <c r="Z794" t="str">
        <f t="shared" si="86"/>
        <v/>
      </c>
      <c r="AA794" t="str">
        <f t="shared" si="84"/>
        <v/>
      </c>
      <c r="AB794" t="str">
        <f t="shared" si="87"/>
        <v/>
      </c>
    </row>
    <row r="795" spans="1:28">
      <c r="A795" s="33"/>
      <c r="B795" s="33"/>
      <c r="C795" s="29"/>
      <c r="D795" s="30"/>
      <c r="E795" s="30"/>
      <c r="F795" s="30"/>
      <c r="G795" s="30"/>
      <c r="H795" s="30"/>
      <c r="I795" s="30"/>
      <c r="J795" s="41" t="str">
        <f t="shared" si="83"/>
        <v/>
      </c>
      <c r="K795" s="25" t="str">
        <f t="shared" si="88"/>
        <v/>
      </c>
      <c r="L795" s="32"/>
      <c r="M795" s="30"/>
      <c r="N795" s="30"/>
      <c r="O795" s="30"/>
      <c r="P795" s="30"/>
      <c r="Q795" s="30"/>
      <c r="R795" s="25" t="str">
        <f t="shared" si="89"/>
        <v/>
      </c>
      <c r="S795" s="27" t="str">
        <f t="shared" si="82"/>
        <v/>
      </c>
      <c r="T795" s="33"/>
      <c r="U795" s="34" t="str">
        <f t="array" ref="U795">IF(X795="Tu",RANK(Y795:Y795,Y$30:Y$887),IF(X795="Th",RANK(Z795:Z795,Z$30:Z$887),IF(X795="F",RANK(AA795,AA$30:AA$887),IF(X795="W",RANK(AB795,AB$30:AB$887),""))))</f>
        <v/>
      </c>
      <c r="V795" s="33"/>
      <c r="X795" t="str">
        <f t="shared" si="85"/>
        <v/>
      </c>
      <c r="Z795" t="str">
        <f t="shared" si="86"/>
        <v/>
      </c>
      <c r="AA795" t="str">
        <f t="shared" si="84"/>
        <v/>
      </c>
      <c r="AB795" t="str">
        <f t="shared" si="87"/>
        <v/>
      </c>
    </row>
    <row r="796" spans="1:28">
      <c r="A796" s="33"/>
      <c r="B796" s="33"/>
      <c r="C796" s="29"/>
      <c r="D796" s="30"/>
      <c r="E796" s="30"/>
      <c r="F796" s="30"/>
      <c r="G796" s="30"/>
      <c r="H796" s="30"/>
      <c r="I796" s="30"/>
      <c r="J796" s="41" t="str">
        <f t="shared" si="83"/>
        <v/>
      </c>
      <c r="K796" s="25" t="str">
        <f t="shared" si="88"/>
        <v/>
      </c>
      <c r="L796" s="32"/>
      <c r="M796" s="30"/>
      <c r="N796" s="30"/>
      <c r="O796" s="30"/>
      <c r="P796" s="30"/>
      <c r="Q796" s="30"/>
      <c r="R796" s="25" t="str">
        <f t="shared" si="89"/>
        <v/>
      </c>
      <c r="S796" s="27" t="str">
        <f t="shared" si="82"/>
        <v/>
      </c>
      <c r="T796" s="33"/>
      <c r="U796" s="34" t="str">
        <f t="array" ref="U796">IF(X796="Tu",RANK(Y796:Y796,Y$30:Y$887),IF(X796="Th",RANK(Z796:Z796,Z$30:Z$887),IF(X796="F",RANK(AA796,AA$30:AA$887),IF(X796="W",RANK(AB796,AB$30:AB$887),""))))</f>
        <v/>
      </c>
      <c r="V796" s="33"/>
      <c r="X796" t="str">
        <f t="shared" si="85"/>
        <v/>
      </c>
      <c r="Z796" t="str">
        <f t="shared" si="86"/>
        <v/>
      </c>
      <c r="AA796" t="str">
        <f t="shared" si="84"/>
        <v/>
      </c>
      <c r="AB796" t="str">
        <f t="shared" si="87"/>
        <v/>
      </c>
    </row>
    <row r="797" spans="1:28">
      <c r="A797" s="33"/>
      <c r="B797" s="33"/>
      <c r="C797" s="29"/>
      <c r="D797" s="30"/>
      <c r="E797" s="30"/>
      <c r="F797" s="30"/>
      <c r="G797" s="30"/>
      <c r="H797" s="30"/>
      <c r="I797" s="30"/>
      <c r="J797" s="41" t="str">
        <f t="shared" si="83"/>
        <v/>
      </c>
      <c r="K797" s="25" t="str">
        <f t="shared" si="88"/>
        <v/>
      </c>
      <c r="L797" s="32"/>
      <c r="M797" s="30"/>
      <c r="N797" s="30"/>
      <c r="O797" s="30"/>
      <c r="P797" s="30"/>
      <c r="Q797" s="30"/>
      <c r="R797" s="25" t="str">
        <f t="shared" si="89"/>
        <v/>
      </c>
      <c r="S797" s="27" t="str">
        <f t="shared" si="82"/>
        <v/>
      </c>
      <c r="T797" s="33"/>
      <c r="U797" s="34" t="str">
        <f t="array" ref="U797">IF(X797="Tu",RANK(Y797:Y797,Y$30:Y$887),IF(X797="Th",RANK(Z797:Z797,Z$30:Z$887),IF(X797="F",RANK(AA797,AA$30:AA$887),IF(X797="W",RANK(AB797,AB$30:AB$887),""))))</f>
        <v/>
      </c>
      <c r="V797" s="33"/>
      <c r="X797" t="str">
        <f t="shared" si="85"/>
        <v/>
      </c>
      <c r="Z797" t="str">
        <f t="shared" si="86"/>
        <v/>
      </c>
      <c r="AA797" t="str">
        <f t="shared" si="84"/>
        <v/>
      </c>
      <c r="AB797" t="str">
        <f t="shared" si="87"/>
        <v/>
      </c>
    </row>
    <row r="798" spans="1:28">
      <c r="A798" s="33"/>
      <c r="B798" s="33"/>
      <c r="C798" s="29"/>
      <c r="D798" s="30"/>
      <c r="E798" s="30"/>
      <c r="F798" s="30"/>
      <c r="G798" s="30"/>
      <c r="H798" s="30"/>
      <c r="I798" s="30"/>
      <c r="J798" s="41" t="str">
        <f t="shared" si="83"/>
        <v/>
      </c>
      <c r="K798" s="25" t="str">
        <f t="shared" si="88"/>
        <v/>
      </c>
      <c r="L798" s="32"/>
      <c r="M798" s="30"/>
      <c r="N798" s="30"/>
      <c r="O798" s="30"/>
      <c r="P798" s="30"/>
      <c r="Q798" s="30"/>
      <c r="R798" s="25" t="str">
        <f t="shared" si="89"/>
        <v/>
      </c>
      <c r="S798" s="27" t="str">
        <f t="shared" si="82"/>
        <v/>
      </c>
      <c r="T798" s="33"/>
      <c r="U798" s="34" t="str">
        <f t="array" ref="U798">IF(X798="Tu",RANK(Y798:Y798,Y$30:Y$887),IF(X798="Th",RANK(Z798:Z798,Z$30:Z$887),IF(X798="F",RANK(AA798,AA$30:AA$887),IF(X798="W",RANK(AB798,AB$30:AB$887),""))))</f>
        <v/>
      </c>
      <c r="V798" s="33"/>
      <c r="X798" t="str">
        <f t="shared" si="85"/>
        <v/>
      </c>
      <c r="Z798" t="str">
        <f t="shared" si="86"/>
        <v/>
      </c>
      <c r="AA798" t="str">
        <f t="shared" si="84"/>
        <v/>
      </c>
      <c r="AB798" t="str">
        <f t="shared" si="87"/>
        <v/>
      </c>
    </row>
    <row r="799" spans="1:28">
      <c r="A799" s="33"/>
      <c r="B799" s="33"/>
      <c r="C799" s="29"/>
      <c r="D799" s="30"/>
      <c r="E799" s="30"/>
      <c r="F799" s="30"/>
      <c r="G799" s="30"/>
      <c r="H799" s="30"/>
      <c r="I799" s="30"/>
      <c r="J799" s="41" t="str">
        <f t="shared" si="83"/>
        <v/>
      </c>
      <c r="K799" s="25" t="str">
        <f t="shared" si="88"/>
        <v/>
      </c>
      <c r="L799" s="32"/>
      <c r="M799" s="30"/>
      <c r="N799" s="30"/>
      <c r="O799" s="30"/>
      <c r="P799" s="30"/>
      <c r="Q799" s="30"/>
      <c r="R799" s="25" t="str">
        <f t="shared" si="89"/>
        <v/>
      </c>
      <c r="S799" s="27" t="str">
        <f t="shared" si="82"/>
        <v/>
      </c>
      <c r="T799" s="33"/>
      <c r="U799" s="34" t="str">
        <f t="array" ref="U799">IF(X799="Tu",RANK(Y799:Y799,Y$30:Y$887),IF(X799="Th",RANK(Z799:Z799,Z$30:Z$887),IF(X799="F",RANK(AA799,AA$30:AA$887),IF(X799="W",RANK(AB799,AB$30:AB$887),""))))</f>
        <v/>
      </c>
      <c r="V799" s="33"/>
      <c r="X799" t="str">
        <f t="shared" si="85"/>
        <v/>
      </c>
      <c r="Z799" t="str">
        <f t="shared" si="86"/>
        <v/>
      </c>
      <c r="AA799" t="str">
        <f t="shared" si="84"/>
        <v/>
      </c>
      <c r="AB799" t="str">
        <f t="shared" si="87"/>
        <v/>
      </c>
    </row>
    <row r="800" spans="1:28">
      <c r="A800" s="33"/>
      <c r="B800" s="33"/>
      <c r="C800" s="29"/>
      <c r="D800" s="30"/>
      <c r="E800" s="30"/>
      <c r="F800" s="30"/>
      <c r="G800" s="30"/>
      <c r="H800" s="30"/>
      <c r="I800" s="30"/>
      <c r="J800" s="41" t="str">
        <f t="shared" si="83"/>
        <v/>
      </c>
      <c r="K800" s="25" t="str">
        <f t="shared" si="88"/>
        <v/>
      </c>
      <c r="L800" s="32"/>
      <c r="M800" s="30"/>
      <c r="N800" s="30"/>
      <c r="O800" s="30"/>
      <c r="P800" s="30"/>
      <c r="Q800" s="30"/>
      <c r="R800" s="25" t="str">
        <f t="shared" si="89"/>
        <v/>
      </c>
      <c r="S800" s="27" t="str">
        <f t="shared" si="82"/>
        <v/>
      </c>
      <c r="T800" s="33"/>
      <c r="U800" s="34" t="str">
        <f t="array" ref="U800">IF(X800="Tu",RANK(Y800:Y800,Y$30:Y$887),IF(X800="Th",RANK(Z800:Z800,Z$30:Z$887),IF(X800="F",RANK(AA800,AA$30:AA$887),IF(X800="W",RANK(AB800,AB$30:AB$887),""))))</f>
        <v/>
      </c>
      <c r="V800" s="33"/>
      <c r="X800" t="str">
        <f t="shared" si="85"/>
        <v/>
      </c>
      <c r="Z800" t="str">
        <f t="shared" si="86"/>
        <v/>
      </c>
      <c r="AA800" t="str">
        <f t="shared" si="84"/>
        <v/>
      </c>
      <c r="AB800" t="str">
        <f t="shared" si="87"/>
        <v/>
      </c>
    </row>
    <row r="801" spans="1:28">
      <c r="A801" s="33"/>
      <c r="B801" s="33"/>
      <c r="C801" s="29"/>
      <c r="D801" s="30"/>
      <c r="E801" s="30"/>
      <c r="F801" s="30"/>
      <c r="G801" s="30"/>
      <c r="H801" s="30"/>
      <c r="I801" s="30"/>
      <c r="J801" s="41" t="str">
        <f t="shared" si="83"/>
        <v/>
      </c>
      <c r="K801" s="25" t="str">
        <f t="shared" si="88"/>
        <v/>
      </c>
      <c r="L801" s="32"/>
      <c r="M801" s="30"/>
      <c r="N801" s="30"/>
      <c r="O801" s="30"/>
      <c r="P801" s="30"/>
      <c r="Q801" s="30"/>
      <c r="R801" s="25" t="str">
        <f t="shared" si="89"/>
        <v/>
      </c>
      <c r="S801" s="27" t="str">
        <f t="shared" si="82"/>
        <v/>
      </c>
      <c r="T801" s="33"/>
      <c r="U801" s="34" t="str">
        <f t="array" ref="U801">IF(X801="Tu",RANK(Y801:Y801,Y$30:Y$887),IF(X801="Th",RANK(Z801:Z801,Z$30:Z$887),IF(X801="F",RANK(AA801,AA$30:AA$887),IF(X801="W",RANK(AB801,AB$30:AB$887),""))))</f>
        <v/>
      </c>
      <c r="V801" s="33"/>
      <c r="X801" t="str">
        <f t="shared" si="85"/>
        <v/>
      </c>
      <c r="Z801" t="str">
        <f t="shared" si="86"/>
        <v/>
      </c>
      <c r="AA801" t="str">
        <f t="shared" si="84"/>
        <v/>
      </c>
      <c r="AB801" t="str">
        <f t="shared" si="87"/>
        <v/>
      </c>
    </row>
    <row r="802" spans="1:28">
      <c r="A802" s="33"/>
      <c r="B802" s="33"/>
      <c r="C802" s="29"/>
      <c r="D802" s="30"/>
      <c r="E802" s="30"/>
      <c r="F802" s="30"/>
      <c r="G802" s="30"/>
      <c r="H802" s="30"/>
      <c r="I802" s="30"/>
      <c r="J802" s="41" t="str">
        <f t="shared" si="83"/>
        <v/>
      </c>
      <c r="K802" s="25" t="str">
        <f t="shared" si="88"/>
        <v/>
      </c>
      <c r="L802" s="32"/>
      <c r="M802" s="30"/>
      <c r="N802" s="30"/>
      <c r="O802" s="30"/>
      <c r="P802" s="30"/>
      <c r="Q802" s="30"/>
      <c r="R802" s="25" t="str">
        <f t="shared" si="89"/>
        <v/>
      </c>
      <c r="S802" s="27" t="str">
        <f t="shared" si="82"/>
        <v/>
      </c>
      <c r="T802" s="33"/>
      <c r="U802" s="34" t="str">
        <f t="array" ref="U802">IF(X802="Tu",RANK(Y802:Y802,Y$30:Y$887),IF(X802="Th",RANK(Z802:Z802,Z$30:Z$887),IF(X802="F",RANK(AA802,AA$30:AA$887),IF(X802="W",RANK(AB802,AB$30:AB$887),""))))</f>
        <v/>
      </c>
      <c r="V802" s="33"/>
      <c r="X802" t="str">
        <f t="shared" si="85"/>
        <v/>
      </c>
      <c r="Z802" t="str">
        <f t="shared" si="86"/>
        <v/>
      </c>
      <c r="AA802" t="str">
        <f t="shared" si="84"/>
        <v/>
      </c>
      <c r="AB802" t="str">
        <f t="shared" si="87"/>
        <v/>
      </c>
    </row>
    <row r="803" spans="1:28">
      <c r="A803" s="33"/>
      <c r="B803" s="33"/>
      <c r="C803" s="29"/>
      <c r="D803" s="30"/>
      <c r="E803" s="30"/>
      <c r="F803" s="30"/>
      <c r="G803" s="30"/>
      <c r="H803" s="30"/>
      <c r="I803" s="30"/>
      <c r="J803" s="41" t="str">
        <f t="shared" si="83"/>
        <v/>
      </c>
      <c r="K803" s="25" t="str">
        <f t="shared" si="88"/>
        <v/>
      </c>
      <c r="L803" s="32"/>
      <c r="M803" s="30"/>
      <c r="N803" s="30"/>
      <c r="O803" s="30"/>
      <c r="P803" s="30"/>
      <c r="Q803" s="30"/>
      <c r="R803" s="25" t="str">
        <f t="shared" si="89"/>
        <v/>
      </c>
      <c r="S803" s="27" t="str">
        <f t="shared" si="82"/>
        <v/>
      </c>
      <c r="T803" s="33"/>
      <c r="U803" s="34" t="str">
        <f t="array" ref="U803">IF(X803="Tu",RANK(Y803:Y803,Y$30:Y$887),IF(X803="Th",RANK(Z803:Z803,Z$30:Z$887),IF(X803="F",RANK(AA803,AA$30:AA$887),IF(X803="W",RANK(AB803,AB$30:AB$887),""))))</f>
        <v/>
      </c>
      <c r="V803" s="33"/>
      <c r="X803" t="str">
        <f t="shared" si="85"/>
        <v/>
      </c>
      <c r="Z803" t="str">
        <f t="shared" si="86"/>
        <v/>
      </c>
      <c r="AA803" t="str">
        <f t="shared" si="84"/>
        <v/>
      </c>
      <c r="AB803" t="str">
        <f t="shared" si="87"/>
        <v/>
      </c>
    </row>
    <row r="804" spans="1:28">
      <c r="A804" s="33"/>
      <c r="B804" s="33"/>
      <c r="C804" s="29"/>
      <c r="D804" s="30"/>
      <c r="E804" s="30"/>
      <c r="F804" s="30"/>
      <c r="G804" s="30"/>
      <c r="H804" s="30"/>
      <c r="I804" s="30"/>
      <c r="J804" s="41" t="str">
        <f t="shared" si="83"/>
        <v/>
      </c>
      <c r="K804" s="25" t="str">
        <f t="shared" si="88"/>
        <v/>
      </c>
      <c r="L804" s="32"/>
      <c r="M804" s="30"/>
      <c r="N804" s="30"/>
      <c r="O804" s="30"/>
      <c r="P804" s="30"/>
      <c r="Q804" s="30"/>
      <c r="R804" s="25" t="str">
        <f t="shared" si="89"/>
        <v/>
      </c>
      <c r="S804" s="27" t="str">
        <f t="shared" si="82"/>
        <v/>
      </c>
      <c r="T804" s="33"/>
      <c r="U804" s="34" t="str">
        <f t="array" ref="U804">IF(X804="Tu",RANK(Y804:Y804,Y$30:Y$887),IF(X804="Th",RANK(Z804:Z804,Z$30:Z$887),IF(X804="F",RANK(AA804,AA$30:AA$887),IF(X804="W",RANK(AB804,AB$30:AB$887),""))))</f>
        <v/>
      </c>
      <c r="V804" s="33"/>
      <c r="X804" t="str">
        <f t="shared" si="85"/>
        <v/>
      </c>
      <c r="Z804" t="str">
        <f t="shared" si="86"/>
        <v/>
      </c>
      <c r="AA804" t="str">
        <f t="shared" si="84"/>
        <v/>
      </c>
      <c r="AB804" t="str">
        <f t="shared" si="87"/>
        <v/>
      </c>
    </row>
    <row r="805" spans="1:28">
      <c r="A805" s="33"/>
      <c r="B805" s="33"/>
      <c r="C805" s="29"/>
      <c r="D805" s="30"/>
      <c r="E805" s="30"/>
      <c r="F805" s="30"/>
      <c r="G805" s="30"/>
      <c r="H805" s="30"/>
      <c r="I805" s="30"/>
      <c r="J805" s="41" t="str">
        <f t="shared" si="83"/>
        <v/>
      </c>
      <c r="K805" s="25" t="str">
        <f t="shared" si="88"/>
        <v/>
      </c>
      <c r="L805" s="32"/>
      <c r="M805" s="30"/>
      <c r="N805" s="30"/>
      <c r="O805" s="30"/>
      <c r="P805" s="30"/>
      <c r="Q805" s="30"/>
      <c r="R805" s="25" t="str">
        <f t="shared" si="89"/>
        <v/>
      </c>
      <c r="S805" s="27" t="str">
        <f t="shared" si="82"/>
        <v/>
      </c>
      <c r="T805" s="33"/>
      <c r="U805" s="34" t="str">
        <f t="array" ref="U805">IF(X805="Tu",RANK(Y805:Y805,Y$30:Y$887),IF(X805="Th",RANK(Z805:Z805,Z$30:Z$887),IF(X805="F",RANK(AA805,AA$30:AA$887),IF(X805="W",RANK(AB805,AB$30:AB$887),""))))</f>
        <v/>
      </c>
      <c r="V805" s="33"/>
      <c r="X805" t="str">
        <f t="shared" si="85"/>
        <v/>
      </c>
      <c r="Z805" t="str">
        <f t="shared" si="86"/>
        <v/>
      </c>
      <c r="AA805" t="str">
        <f t="shared" si="84"/>
        <v/>
      </c>
      <c r="AB805" t="str">
        <f t="shared" si="87"/>
        <v/>
      </c>
    </row>
    <row r="806" spans="1:28">
      <c r="A806" s="33"/>
      <c r="B806" s="33"/>
      <c r="C806" s="29"/>
      <c r="D806" s="30"/>
      <c r="E806" s="30"/>
      <c r="F806" s="30"/>
      <c r="G806" s="30"/>
      <c r="H806" s="30"/>
      <c r="I806" s="30"/>
      <c r="J806" s="41" t="str">
        <f t="shared" si="83"/>
        <v/>
      </c>
      <c r="K806" s="25" t="str">
        <f t="shared" si="88"/>
        <v/>
      </c>
      <c r="L806" s="32"/>
      <c r="M806" s="30"/>
      <c r="N806" s="30"/>
      <c r="O806" s="30"/>
      <c r="P806" s="30"/>
      <c r="Q806" s="30"/>
      <c r="R806" s="25" t="str">
        <f t="shared" si="89"/>
        <v/>
      </c>
      <c r="S806" s="27" t="str">
        <f t="shared" si="82"/>
        <v/>
      </c>
      <c r="T806" s="33"/>
      <c r="U806" s="34" t="str">
        <f t="array" ref="U806">IF(X806="Tu",RANK(Y806:Y806,Y$30:Y$887),IF(X806="Th",RANK(Z806:Z806,Z$30:Z$887),IF(X806="F",RANK(AA806,AA$30:AA$887),IF(X806="W",RANK(AB806,AB$30:AB$887),""))))</f>
        <v/>
      </c>
      <c r="V806" s="33"/>
      <c r="X806" t="str">
        <f t="shared" si="85"/>
        <v/>
      </c>
      <c r="Z806" t="str">
        <f t="shared" si="86"/>
        <v/>
      </c>
      <c r="AA806" t="str">
        <f t="shared" si="84"/>
        <v/>
      </c>
      <c r="AB806" t="str">
        <f t="shared" si="87"/>
        <v/>
      </c>
    </row>
    <row r="807" spans="1:28">
      <c r="A807" s="33"/>
      <c r="B807" s="33"/>
      <c r="C807" s="29"/>
      <c r="D807" s="30"/>
      <c r="E807" s="30"/>
      <c r="F807" s="30"/>
      <c r="G807" s="30"/>
      <c r="H807" s="30"/>
      <c r="I807" s="30"/>
      <c r="J807" s="41" t="str">
        <f t="shared" si="83"/>
        <v/>
      </c>
      <c r="K807" s="25" t="str">
        <f t="shared" si="88"/>
        <v/>
      </c>
      <c r="L807" s="32"/>
      <c r="M807" s="30"/>
      <c r="N807" s="30"/>
      <c r="O807" s="30"/>
      <c r="P807" s="30"/>
      <c r="Q807" s="30"/>
      <c r="R807" s="25" t="str">
        <f t="shared" si="89"/>
        <v/>
      </c>
      <c r="S807" s="27" t="str">
        <f t="shared" si="82"/>
        <v/>
      </c>
      <c r="T807" s="33"/>
      <c r="U807" s="34" t="str">
        <f t="array" ref="U807">IF(X807="Tu",RANK(Y807:Y807,Y$30:Y$887),IF(X807="Th",RANK(Z807:Z807,Z$30:Z$887),IF(X807="F",RANK(AA807,AA$30:AA$887),IF(X807="W",RANK(AB807,AB$30:AB$887),""))))</f>
        <v/>
      </c>
      <c r="V807" s="33"/>
      <c r="X807" t="str">
        <f t="shared" si="85"/>
        <v/>
      </c>
      <c r="Z807" t="str">
        <f t="shared" si="86"/>
        <v/>
      </c>
      <c r="AA807" t="str">
        <f t="shared" si="84"/>
        <v/>
      </c>
      <c r="AB807" t="str">
        <f t="shared" si="87"/>
        <v/>
      </c>
    </row>
    <row r="808" spans="1:28">
      <c r="A808" s="33"/>
      <c r="B808" s="33"/>
      <c r="C808" s="29"/>
      <c r="D808" s="30"/>
      <c r="E808" s="30"/>
      <c r="F808" s="30"/>
      <c r="G808" s="30"/>
      <c r="H808" s="30"/>
      <c r="I808" s="30"/>
      <c r="J808" s="41" t="str">
        <f t="shared" si="83"/>
        <v/>
      </c>
      <c r="K808" s="25" t="str">
        <f t="shared" si="88"/>
        <v/>
      </c>
      <c r="L808" s="32"/>
      <c r="M808" s="30"/>
      <c r="N808" s="30"/>
      <c r="O808" s="30"/>
      <c r="P808" s="30"/>
      <c r="Q808" s="30"/>
      <c r="R808" s="25" t="str">
        <f t="shared" si="89"/>
        <v/>
      </c>
      <c r="S808" s="27" t="str">
        <f t="shared" si="82"/>
        <v/>
      </c>
      <c r="T808" s="33"/>
      <c r="U808" s="34" t="str">
        <f t="array" ref="U808">IF(X808="Tu",RANK(Y808:Y808,Y$30:Y$887),IF(X808="Th",RANK(Z808:Z808,Z$30:Z$887),IF(X808="F",RANK(AA808,AA$30:AA$887),IF(X808="W",RANK(AB808,AB$30:AB$887),""))))</f>
        <v/>
      </c>
      <c r="V808" s="33"/>
      <c r="X808" t="str">
        <f t="shared" si="85"/>
        <v/>
      </c>
      <c r="Z808" t="str">
        <f t="shared" si="86"/>
        <v/>
      </c>
      <c r="AA808" t="str">
        <f t="shared" si="84"/>
        <v/>
      </c>
      <c r="AB808" t="str">
        <f t="shared" si="87"/>
        <v/>
      </c>
    </row>
    <row r="809" spans="1:28">
      <c r="A809" s="33"/>
      <c r="B809" s="33"/>
      <c r="C809" s="29"/>
      <c r="D809" s="30"/>
      <c r="E809" s="30"/>
      <c r="F809" s="30"/>
      <c r="G809" s="30"/>
      <c r="H809" s="30"/>
      <c r="I809" s="30"/>
      <c r="J809" s="41" t="str">
        <f t="shared" si="83"/>
        <v/>
      </c>
      <c r="K809" s="25" t="str">
        <f t="shared" si="88"/>
        <v/>
      </c>
      <c r="L809" s="32"/>
      <c r="M809" s="30"/>
      <c r="N809" s="30"/>
      <c r="O809" s="30"/>
      <c r="P809" s="30"/>
      <c r="Q809" s="30"/>
      <c r="R809" s="25" t="str">
        <f t="shared" si="89"/>
        <v/>
      </c>
      <c r="S809" s="27" t="str">
        <f t="shared" si="82"/>
        <v/>
      </c>
      <c r="T809" s="33"/>
      <c r="U809" s="34" t="str">
        <f t="array" ref="U809">IF(X809="Tu",RANK(Y809:Y809,Y$30:Y$887),IF(X809="Th",RANK(Z809:Z809,Z$30:Z$887),IF(X809="F",RANK(AA809,AA$30:AA$887),IF(X809="W",RANK(AB809,AB$30:AB$887),""))))</f>
        <v/>
      </c>
      <c r="V809" s="33"/>
      <c r="X809" t="str">
        <f t="shared" si="85"/>
        <v/>
      </c>
      <c r="Z809" t="str">
        <f t="shared" si="86"/>
        <v/>
      </c>
      <c r="AA809" t="str">
        <f t="shared" si="84"/>
        <v/>
      </c>
      <c r="AB809" t="str">
        <f t="shared" si="87"/>
        <v/>
      </c>
    </row>
    <row r="810" spans="1:28">
      <c r="A810" s="33"/>
      <c r="B810" s="33"/>
      <c r="C810" s="29"/>
      <c r="D810" s="30"/>
      <c r="E810" s="30"/>
      <c r="F810" s="30"/>
      <c r="G810" s="30"/>
      <c r="H810" s="30"/>
      <c r="I810" s="30"/>
      <c r="J810" s="41" t="str">
        <f t="shared" si="83"/>
        <v/>
      </c>
      <c r="K810" s="25" t="str">
        <f t="shared" si="88"/>
        <v/>
      </c>
      <c r="L810" s="32"/>
      <c r="M810" s="30"/>
      <c r="N810" s="30"/>
      <c r="O810" s="30"/>
      <c r="P810" s="30"/>
      <c r="Q810" s="30"/>
      <c r="R810" s="25" t="str">
        <f t="shared" si="89"/>
        <v/>
      </c>
      <c r="S810" s="27" t="str">
        <f t="shared" si="82"/>
        <v/>
      </c>
      <c r="T810" s="33"/>
      <c r="U810" s="34" t="str">
        <f t="array" ref="U810">IF(X810="Tu",RANK(Y810:Y810,Y$30:Y$887),IF(X810="Th",RANK(Z810:Z810,Z$30:Z$887),IF(X810="F",RANK(AA810,AA$30:AA$887),IF(X810="W",RANK(AB810,AB$30:AB$887),""))))</f>
        <v/>
      </c>
      <c r="V810" s="33"/>
      <c r="X810" t="str">
        <f t="shared" si="85"/>
        <v/>
      </c>
      <c r="Z810" t="str">
        <f t="shared" si="86"/>
        <v/>
      </c>
      <c r="AA810" t="str">
        <f t="shared" si="84"/>
        <v/>
      </c>
      <c r="AB810" t="str">
        <f t="shared" si="87"/>
        <v/>
      </c>
    </row>
    <row r="811" spans="1:28">
      <c r="A811" s="33"/>
      <c r="B811" s="33"/>
      <c r="C811" s="29"/>
      <c r="D811" s="30"/>
      <c r="E811" s="30"/>
      <c r="F811" s="30"/>
      <c r="G811" s="30"/>
      <c r="H811" s="30"/>
      <c r="I811" s="30"/>
      <c r="J811" s="41" t="str">
        <f t="shared" si="83"/>
        <v/>
      </c>
      <c r="K811" s="25" t="str">
        <f t="shared" si="88"/>
        <v/>
      </c>
      <c r="L811" s="32"/>
      <c r="M811" s="30"/>
      <c r="N811" s="30"/>
      <c r="O811" s="30"/>
      <c r="P811" s="30"/>
      <c r="Q811" s="30"/>
      <c r="R811" s="25" t="str">
        <f t="shared" si="89"/>
        <v/>
      </c>
      <c r="S811" s="27" t="str">
        <f t="shared" si="82"/>
        <v/>
      </c>
      <c r="T811" s="33"/>
      <c r="U811" s="34" t="str">
        <f t="array" ref="U811">IF(X811="Tu",RANK(Y811:Y811,Y$30:Y$887),IF(X811="Th",RANK(Z811:Z811,Z$30:Z$887),IF(X811="F",RANK(AA811,AA$30:AA$887),IF(X811="W",RANK(AB811,AB$30:AB$887),""))))</f>
        <v/>
      </c>
      <c r="V811" s="33"/>
      <c r="X811" t="str">
        <f t="shared" si="85"/>
        <v/>
      </c>
      <c r="Z811" t="str">
        <f t="shared" si="86"/>
        <v/>
      </c>
      <c r="AA811" t="str">
        <f t="shared" si="84"/>
        <v/>
      </c>
      <c r="AB811" t="str">
        <f t="shared" si="87"/>
        <v/>
      </c>
    </row>
    <row r="812" spans="1:28">
      <c r="A812" s="33"/>
      <c r="B812" s="33"/>
      <c r="C812" s="29"/>
      <c r="D812" s="30"/>
      <c r="E812" s="30"/>
      <c r="F812" s="30"/>
      <c r="G812" s="30"/>
      <c r="H812" s="30"/>
      <c r="I812" s="30"/>
      <c r="J812" s="41" t="str">
        <f t="shared" si="83"/>
        <v/>
      </c>
      <c r="K812" s="25" t="str">
        <f t="shared" si="88"/>
        <v/>
      </c>
      <c r="L812" s="32"/>
      <c r="M812" s="30"/>
      <c r="N812" s="30"/>
      <c r="O812" s="30"/>
      <c r="P812" s="30"/>
      <c r="Q812" s="30"/>
      <c r="R812" s="25" t="str">
        <f t="shared" si="89"/>
        <v/>
      </c>
      <c r="S812" s="27" t="str">
        <f t="shared" ref="S812:S861" si="90">IF(J812="","",IF(R812="","",J812+R812))</f>
        <v/>
      </c>
      <c r="T812" s="33"/>
      <c r="U812" s="34" t="str">
        <f t="array" ref="U812">IF(X812="Tu",RANK(Y812:Y812,Y$30:Y$887),IF(X812="Th",RANK(Z812:Z812,Z$30:Z$887),IF(X812="F",RANK(AA812,AA$30:AA$887),IF(X812="W",RANK(AB812,AB$30:AB$887),""))))</f>
        <v/>
      </c>
      <c r="V812" s="33"/>
      <c r="X812" t="str">
        <f t="shared" si="85"/>
        <v/>
      </c>
      <c r="Z812" t="str">
        <f t="shared" si="86"/>
        <v/>
      </c>
      <c r="AA812" t="str">
        <f t="shared" si="84"/>
        <v/>
      </c>
      <c r="AB812" t="str">
        <f t="shared" si="87"/>
        <v/>
      </c>
    </row>
    <row r="813" spans="1:28">
      <c r="A813" s="33"/>
      <c r="B813" s="33"/>
      <c r="C813" s="29"/>
      <c r="D813" s="30"/>
      <c r="E813" s="30"/>
      <c r="F813" s="30"/>
      <c r="G813" s="30"/>
      <c r="H813" s="30"/>
      <c r="I813" s="30"/>
      <c r="J813" s="41" t="str">
        <f t="shared" si="83"/>
        <v/>
      </c>
      <c r="K813" s="25" t="str">
        <f t="shared" si="88"/>
        <v/>
      </c>
      <c r="L813" s="32"/>
      <c r="M813" s="30"/>
      <c r="N813" s="30"/>
      <c r="O813" s="30"/>
      <c r="P813" s="30"/>
      <c r="Q813" s="30"/>
      <c r="R813" s="25" t="str">
        <f t="shared" si="89"/>
        <v/>
      </c>
      <c r="S813" s="27" t="str">
        <f t="shared" si="90"/>
        <v/>
      </c>
      <c r="T813" s="33"/>
      <c r="U813" s="34" t="str">
        <f t="array" ref="U813">IF(X813="Tu",RANK(Y813:Y813,Y$30:Y$887),IF(X813="Th",RANK(Z813:Z813,Z$30:Z$887),IF(X813="F",RANK(AA813,AA$30:AA$887),IF(X813="W",RANK(AB813,AB$30:AB$887),""))))</f>
        <v/>
      </c>
      <c r="V813" s="33"/>
      <c r="X813" t="str">
        <f t="shared" si="85"/>
        <v/>
      </c>
      <c r="Z813" t="str">
        <f t="shared" si="86"/>
        <v/>
      </c>
      <c r="AA813" t="str">
        <f t="shared" si="84"/>
        <v/>
      </c>
      <c r="AB813" t="str">
        <f t="shared" si="87"/>
        <v/>
      </c>
    </row>
    <row r="814" spans="1:28">
      <c r="A814" s="33"/>
      <c r="B814" s="33"/>
      <c r="C814" s="29"/>
      <c r="D814" s="30"/>
      <c r="E814" s="30"/>
      <c r="F814" s="30"/>
      <c r="G814" s="30"/>
      <c r="H814" s="30"/>
      <c r="I814" s="30"/>
      <c r="J814" s="41" t="str">
        <f t="shared" ref="J814:J861" si="91">IF(C814="","",SUM(C814:I814))</f>
        <v/>
      </c>
      <c r="K814" s="25" t="str">
        <f t="shared" si="88"/>
        <v/>
      </c>
      <c r="L814" s="32"/>
      <c r="M814" s="30"/>
      <c r="N814" s="30"/>
      <c r="O814" s="30"/>
      <c r="P814" s="30"/>
      <c r="Q814" s="30"/>
      <c r="R814" s="25" t="str">
        <f t="shared" si="89"/>
        <v/>
      </c>
      <c r="S814" s="27" t="str">
        <f t="shared" si="90"/>
        <v/>
      </c>
      <c r="T814" s="33"/>
      <c r="U814" s="34" t="str">
        <f t="array" ref="U814">IF(X814="Tu",RANK(Y814:Y814,Y$30:Y$887),IF(X814="Th",RANK(Z814:Z814,Z$30:Z$887),IF(X814="F",RANK(AA814,AA$30:AA$887),IF(X814="W",RANK(AB814,AB$30:AB$887),""))))</f>
        <v/>
      </c>
      <c r="V814" s="33"/>
      <c r="X814" t="str">
        <f t="shared" si="85"/>
        <v/>
      </c>
      <c r="Z814" t="str">
        <f t="shared" si="86"/>
        <v/>
      </c>
      <c r="AA814" t="str">
        <f t="shared" ref="AA814:AA861" si="92">IF(T814="Fri",S814,"")</f>
        <v/>
      </c>
      <c r="AB814" t="str">
        <f t="shared" si="87"/>
        <v/>
      </c>
    </row>
    <row r="815" spans="1:28">
      <c r="A815" s="33"/>
      <c r="B815" s="33"/>
      <c r="C815" s="29"/>
      <c r="D815" s="30"/>
      <c r="E815" s="30"/>
      <c r="F815" s="30"/>
      <c r="G815" s="30"/>
      <c r="H815" s="30"/>
      <c r="I815" s="30"/>
      <c r="J815" s="41" t="str">
        <f t="shared" si="91"/>
        <v/>
      </c>
      <c r="K815" s="25" t="str">
        <f t="shared" si="88"/>
        <v/>
      </c>
      <c r="L815" s="32"/>
      <c r="M815" s="30"/>
      <c r="N815" s="30"/>
      <c r="O815" s="30"/>
      <c r="P815" s="30"/>
      <c r="Q815" s="30"/>
      <c r="R815" s="25" t="str">
        <f t="shared" si="89"/>
        <v/>
      </c>
      <c r="S815" s="27" t="str">
        <f t="shared" si="90"/>
        <v/>
      </c>
      <c r="T815" s="33"/>
      <c r="U815" s="34" t="str">
        <f t="array" ref="U815">IF(X815="Tu",RANK(Y815:Y815,Y$30:Y$887),IF(X815="Th",RANK(Z815:Z815,Z$30:Z$887),IF(X815="F",RANK(AA815,AA$30:AA$887),IF(X815="W",RANK(AB815,AB$30:AB$887),""))))</f>
        <v/>
      </c>
      <c r="V815" s="33"/>
      <c r="X815" t="str">
        <f t="shared" si="85"/>
        <v/>
      </c>
      <c r="Z815" t="str">
        <f t="shared" si="86"/>
        <v/>
      </c>
      <c r="AA815" t="str">
        <f t="shared" si="92"/>
        <v/>
      </c>
      <c r="AB815" t="str">
        <f t="shared" si="87"/>
        <v/>
      </c>
    </row>
    <row r="816" spans="1:28">
      <c r="A816" s="33"/>
      <c r="B816" s="33"/>
      <c r="C816" s="29"/>
      <c r="D816" s="30"/>
      <c r="E816" s="30"/>
      <c r="F816" s="30"/>
      <c r="G816" s="30"/>
      <c r="H816" s="30"/>
      <c r="I816" s="30"/>
      <c r="J816" s="41" t="str">
        <f t="shared" si="91"/>
        <v/>
      </c>
      <c r="K816" s="25" t="str">
        <f t="shared" si="88"/>
        <v/>
      </c>
      <c r="L816" s="32"/>
      <c r="M816" s="30"/>
      <c r="N816" s="30"/>
      <c r="O816" s="30"/>
      <c r="P816" s="30"/>
      <c r="Q816" s="30"/>
      <c r="R816" s="25" t="str">
        <f t="shared" si="89"/>
        <v/>
      </c>
      <c r="S816" s="27" t="str">
        <f t="shared" si="90"/>
        <v/>
      </c>
      <c r="T816" s="33"/>
      <c r="U816" s="34" t="str">
        <f t="array" ref="U816">IF(X816="Tu",RANK(Y816:Y816,Y$30:Y$887),IF(X816="Th",RANK(Z816:Z816,Z$30:Z$887),IF(X816="F",RANK(AA816,AA$30:AA$887),IF(X816="W",RANK(AB816,AB$30:AB$887),""))))</f>
        <v/>
      </c>
      <c r="V816" s="33"/>
      <c r="X816" t="str">
        <f t="shared" ref="X816:X861" si="93">IF(Z816="",IF(AA816="",IF(AB816="","","W"),"F"),"T")</f>
        <v/>
      </c>
      <c r="Z816" t="str">
        <f t="shared" ref="Z816:Z861" si="94">IF(T816="Thur",S816,"")</f>
        <v/>
      </c>
      <c r="AA816" t="str">
        <f t="shared" si="92"/>
        <v/>
      </c>
      <c r="AB816" t="str">
        <f t="shared" ref="AB816:AB861" si="95">IF(T816="Wed",S816,"")</f>
        <v/>
      </c>
    </row>
    <row r="817" spans="1:28">
      <c r="A817" s="33"/>
      <c r="B817" s="33"/>
      <c r="C817" s="29"/>
      <c r="D817" s="30"/>
      <c r="E817" s="30"/>
      <c r="F817" s="30"/>
      <c r="G817" s="30"/>
      <c r="H817" s="30"/>
      <c r="I817" s="30"/>
      <c r="J817" s="41" t="str">
        <f t="shared" si="91"/>
        <v/>
      </c>
      <c r="K817" s="25" t="str">
        <f t="shared" si="88"/>
        <v/>
      </c>
      <c r="L817" s="32"/>
      <c r="M817" s="30"/>
      <c r="N817" s="30"/>
      <c r="O817" s="30"/>
      <c r="P817" s="30"/>
      <c r="Q817" s="30"/>
      <c r="R817" s="25" t="str">
        <f t="shared" si="89"/>
        <v/>
      </c>
      <c r="S817" s="27" t="str">
        <f t="shared" si="90"/>
        <v/>
      </c>
      <c r="T817" s="33"/>
      <c r="U817" s="34" t="str">
        <f t="array" ref="U817">IF(X817="Tu",RANK(Y817:Y817,Y$30:Y$887),IF(X817="Th",RANK(Z817:Z817,Z$30:Z$887),IF(X817="F",RANK(AA817,AA$30:AA$887),IF(X817="W",RANK(AB817,AB$30:AB$887),""))))</f>
        <v/>
      </c>
      <c r="V817" s="33"/>
      <c r="X817" t="str">
        <f t="shared" si="93"/>
        <v/>
      </c>
      <c r="Z817" t="str">
        <f t="shared" si="94"/>
        <v/>
      </c>
      <c r="AA817" t="str">
        <f t="shared" si="92"/>
        <v/>
      </c>
      <c r="AB817" t="str">
        <f t="shared" si="95"/>
        <v/>
      </c>
    </row>
    <row r="818" spans="1:28">
      <c r="A818" s="33"/>
      <c r="B818" s="33"/>
      <c r="C818" s="29"/>
      <c r="D818" s="30"/>
      <c r="E818" s="30"/>
      <c r="F818" s="30"/>
      <c r="G818" s="30"/>
      <c r="H818" s="30"/>
      <c r="I818" s="30"/>
      <c r="J818" s="41" t="str">
        <f t="shared" si="91"/>
        <v/>
      </c>
      <c r="K818" s="25" t="str">
        <f t="shared" si="88"/>
        <v/>
      </c>
      <c r="L818" s="32"/>
      <c r="M818" s="30"/>
      <c r="N818" s="30"/>
      <c r="O818" s="30"/>
      <c r="P818" s="30"/>
      <c r="Q818" s="30"/>
      <c r="R818" s="25" t="str">
        <f t="shared" si="89"/>
        <v/>
      </c>
      <c r="S818" s="27" t="str">
        <f t="shared" si="90"/>
        <v/>
      </c>
      <c r="T818" s="33"/>
      <c r="U818" s="34" t="str">
        <f t="array" ref="U818">IF(X818="Tu",RANK(Y818:Y818,Y$30:Y$887),IF(X818="Th",RANK(Z818:Z818,Z$30:Z$887),IF(X818="F",RANK(AA818,AA$30:AA$887),IF(X818="W",RANK(AB818,AB$30:AB$887),""))))</f>
        <v/>
      </c>
      <c r="V818" s="33"/>
      <c r="X818" t="str">
        <f t="shared" si="93"/>
        <v/>
      </c>
      <c r="Z818" t="str">
        <f t="shared" si="94"/>
        <v/>
      </c>
      <c r="AA818" t="str">
        <f t="shared" si="92"/>
        <v/>
      </c>
      <c r="AB818" t="str">
        <f t="shared" si="95"/>
        <v/>
      </c>
    </row>
    <row r="819" spans="1:28">
      <c r="A819" s="33"/>
      <c r="B819" s="33"/>
      <c r="C819" s="29"/>
      <c r="D819" s="30"/>
      <c r="E819" s="30"/>
      <c r="F819" s="30"/>
      <c r="G819" s="30"/>
      <c r="H819" s="30"/>
      <c r="I819" s="30"/>
      <c r="J819" s="41" t="str">
        <f t="shared" si="91"/>
        <v/>
      </c>
      <c r="K819" s="25" t="str">
        <f t="shared" si="88"/>
        <v/>
      </c>
      <c r="L819" s="32"/>
      <c r="M819" s="30"/>
      <c r="N819" s="30"/>
      <c r="O819" s="30"/>
      <c r="P819" s="30"/>
      <c r="Q819" s="30"/>
      <c r="R819" s="25" t="str">
        <f t="shared" si="89"/>
        <v/>
      </c>
      <c r="S819" s="27" t="str">
        <f t="shared" si="90"/>
        <v/>
      </c>
      <c r="T819" s="33"/>
      <c r="U819" s="34" t="str">
        <f t="array" ref="U819">IF(X819="Tu",RANK(Y819:Y819,Y$30:Y$887),IF(X819="Th",RANK(Z819:Z819,Z$30:Z$887),IF(X819="F",RANK(AA819,AA$30:AA$887),IF(X819="W",RANK(AB819,AB$30:AB$887),""))))</f>
        <v/>
      </c>
      <c r="V819" s="33"/>
      <c r="X819" t="str">
        <f t="shared" si="93"/>
        <v/>
      </c>
      <c r="Z819" t="str">
        <f t="shared" si="94"/>
        <v/>
      </c>
      <c r="AA819" t="str">
        <f t="shared" si="92"/>
        <v/>
      </c>
      <c r="AB819" t="str">
        <f t="shared" si="95"/>
        <v/>
      </c>
    </row>
    <row r="820" spans="1:28">
      <c r="A820" s="33"/>
      <c r="B820" s="33"/>
      <c r="C820" s="29"/>
      <c r="D820" s="30"/>
      <c r="E820" s="30"/>
      <c r="F820" s="30"/>
      <c r="G820" s="30"/>
      <c r="H820" s="30"/>
      <c r="I820" s="30"/>
      <c r="J820" s="41" t="str">
        <f t="shared" si="91"/>
        <v/>
      </c>
      <c r="K820" s="25" t="str">
        <f t="shared" si="88"/>
        <v/>
      </c>
      <c r="L820" s="32"/>
      <c r="M820" s="30"/>
      <c r="N820" s="30"/>
      <c r="O820" s="30"/>
      <c r="P820" s="30"/>
      <c r="Q820" s="30"/>
      <c r="R820" s="25" t="str">
        <f t="shared" si="89"/>
        <v/>
      </c>
      <c r="S820" s="27" t="str">
        <f t="shared" si="90"/>
        <v/>
      </c>
      <c r="T820" s="33"/>
      <c r="U820" s="34" t="str">
        <f t="array" ref="U820">IF(X820="Tu",RANK(Y820:Y820,Y$30:Y$887),IF(X820="Th",RANK(Z820:Z820,Z$30:Z$887),IF(X820="F",RANK(AA820,AA$30:AA$887),IF(X820="W",RANK(AB820,AB$30:AB$887),""))))</f>
        <v/>
      </c>
      <c r="V820" s="33"/>
      <c r="X820" t="str">
        <f t="shared" si="93"/>
        <v/>
      </c>
      <c r="Z820" t="str">
        <f t="shared" si="94"/>
        <v/>
      </c>
      <c r="AA820" t="str">
        <f t="shared" si="92"/>
        <v/>
      </c>
      <c r="AB820" t="str">
        <f t="shared" si="95"/>
        <v/>
      </c>
    </row>
    <row r="821" spans="1:28">
      <c r="A821" s="33"/>
      <c r="B821" s="33"/>
      <c r="C821" s="29"/>
      <c r="D821" s="30"/>
      <c r="E821" s="30"/>
      <c r="F821" s="30"/>
      <c r="G821" s="30"/>
      <c r="H821" s="30"/>
      <c r="I821" s="30"/>
      <c r="J821" s="41" t="str">
        <f t="shared" si="91"/>
        <v/>
      </c>
      <c r="K821" s="25" t="str">
        <f t="shared" si="88"/>
        <v/>
      </c>
      <c r="L821" s="32"/>
      <c r="M821" s="30"/>
      <c r="N821" s="30"/>
      <c r="O821" s="30"/>
      <c r="P821" s="30"/>
      <c r="Q821" s="30"/>
      <c r="R821" s="25" t="str">
        <f t="shared" si="89"/>
        <v/>
      </c>
      <c r="S821" s="27" t="str">
        <f t="shared" si="90"/>
        <v/>
      </c>
      <c r="T821" s="33"/>
      <c r="U821" s="34" t="str">
        <f t="array" ref="U821">IF(X821="Tu",RANK(Y821:Y821,Y$30:Y$887),IF(X821="Th",RANK(Z821:Z821,Z$30:Z$887),IF(X821="F",RANK(AA821,AA$30:AA$887),IF(X821="W",RANK(AB821,AB$30:AB$887),""))))</f>
        <v/>
      </c>
      <c r="V821" s="33"/>
      <c r="X821" t="str">
        <f t="shared" si="93"/>
        <v/>
      </c>
      <c r="Z821" t="str">
        <f t="shared" si="94"/>
        <v/>
      </c>
      <c r="AA821" t="str">
        <f t="shared" si="92"/>
        <v/>
      </c>
      <c r="AB821" t="str">
        <f t="shared" si="95"/>
        <v/>
      </c>
    </row>
    <row r="822" spans="1:28">
      <c r="A822" s="33"/>
      <c r="B822" s="33"/>
      <c r="C822" s="29"/>
      <c r="D822" s="30"/>
      <c r="E822" s="30"/>
      <c r="F822" s="30"/>
      <c r="G822" s="30"/>
      <c r="H822" s="30"/>
      <c r="I822" s="30"/>
      <c r="J822" s="41" t="str">
        <f t="shared" si="91"/>
        <v/>
      </c>
      <c r="K822" s="25" t="str">
        <f t="shared" si="88"/>
        <v/>
      </c>
      <c r="L822" s="32"/>
      <c r="M822" s="30"/>
      <c r="N822" s="30"/>
      <c r="O822" s="30"/>
      <c r="P822" s="30"/>
      <c r="Q822" s="30"/>
      <c r="R822" s="25" t="str">
        <f t="shared" si="89"/>
        <v/>
      </c>
      <c r="S822" s="27" t="str">
        <f t="shared" si="90"/>
        <v/>
      </c>
      <c r="T822" s="33"/>
      <c r="U822" s="34" t="str">
        <f t="array" ref="U822">IF(X822="Tu",RANK(Y822:Y822,Y$30:Y$887),IF(X822="Th",RANK(Z822:Z822,Z$30:Z$887),IF(X822="F",RANK(AA822,AA$30:AA$887),IF(X822="W",RANK(AB822,AB$30:AB$887),""))))</f>
        <v/>
      </c>
      <c r="V822" s="33"/>
      <c r="X822" t="str">
        <f t="shared" si="93"/>
        <v/>
      </c>
      <c r="Z822" t="str">
        <f t="shared" si="94"/>
        <v/>
      </c>
      <c r="AA822" t="str">
        <f t="shared" si="92"/>
        <v/>
      </c>
      <c r="AB822" t="str">
        <f t="shared" si="95"/>
        <v/>
      </c>
    </row>
    <row r="823" spans="1:28">
      <c r="A823" s="33"/>
      <c r="B823" s="33"/>
      <c r="C823" s="29"/>
      <c r="D823" s="30"/>
      <c r="E823" s="30"/>
      <c r="F823" s="30"/>
      <c r="G823" s="30"/>
      <c r="H823" s="30"/>
      <c r="I823" s="30"/>
      <c r="J823" s="41" t="str">
        <f t="shared" si="91"/>
        <v/>
      </c>
      <c r="K823" s="25" t="str">
        <f t="shared" si="88"/>
        <v/>
      </c>
      <c r="L823" s="32"/>
      <c r="M823" s="30"/>
      <c r="N823" s="30"/>
      <c r="O823" s="30"/>
      <c r="P823" s="30"/>
      <c r="Q823" s="30"/>
      <c r="R823" s="25" t="str">
        <f t="shared" si="89"/>
        <v/>
      </c>
      <c r="S823" s="27" t="str">
        <f t="shared" si="90"/>
        <v/>
      </c>
      <c r="T823" s="33"/>
      <c r="U823" s="34" t="str">
        <f t="array" ref="U823">IF(X823="Tu",RANK(Y823:Y823,Y$30:Y$887),IF(X823="Th",RANK(Z823:Z823,Z$30:Z$887),IF(X823="F",RANK(AA823,AA$30:AA$887),IF(X823="W",RANK(AB823,AB$30:AB$887),""))))</f>
        <v/>
      </c>
      <c r="V823" s="33"/>
      <c r="X823" t="str">
        <f t="shared" si="93"/>
        <v/>
      </c>
      <c r="Z823" t="str">
        <f t="shared" si="94"/>
        <v/>
      </c>
      <c r="AA823" t="str">
        <f t="shared" si="92"/>
        <v/>
      </c>
      <c r="AB823" t="str">
        <f t="shared" si="95"/>
        <v/>
      </c>
    </row>
    <row r="824" spans="1:28">
      <c r="A824" s="33"/>
      <c r="B824" s="33"/>
      <c r="C824" s="29"/>
      <c r="D824" s="30"/>
      <c r="E824" s="30"/>
      <c r="F824" s="30"/>
      <c r="G824" s="30"/>
      <c r="H824" s="30"/>
      <c r="I824" s="30"/>
      <c r="J824" s="41" t="str">
        <f t="shared" si="91"/>
        <v/>
      </c>
      <c r="K824" s="25" t="str">
        <f t="shared" si="88"/>
        <v/>
      </c>
      <c r="L824" s="32"/>
      <c r="M824" s="30"/>
      <c r="N824" s="30"/>
      <c r="O824" s="30"/>
      <c r="P824" s="30"/>
      <c r="Q824" s="30"/>
      <c r="R824" s="25" t="str">
        <f t="shared" si="89"/>
        <v/>
      </c>
      <c r="S824" s="27" t="str">
        <f t="shared" si="90"/>
        <v/>
      </c>
      <c r="T824" s="33"/>
      <c r="U824" s="34" t="str">
        <f t="array" ref="U824">IF(X824="Tu",RANK(Y824:Y824,Y$30:Y$887),IF(X824="Th",RANK(Z824:Z824,Z$30:Z$887),IF(X824="F",RANK(AA824,AA$30:AA$887),IF(X824="W",RANK(AB824,AB$30:AB$887),""))))</f>
        <v/>
      </c>
      <c r="V824" s="33"/>
      <c r="X824" t="str">
        <f t="shared" si="93"/>
        <v/>
      </c>
      <c r="Z824" t="str">
        <f t="shared" si="94"/>
        <v/>
      </c>
      <c r="AA824" t="str">
        <f t="shared" si="92"/>
        <v/>
      </c>
      <c r="AB824" t="str">
        <f t="shared" si="95"/>
        <v/>
      </c>
    </row>
    <row r="825" spans="1:28">
      <c r="A825" s="33"/>
      <c r="B825" s="33"/>
      <c r="C825" s="29"/>
      <c r="D825" s="30"/>
      <c r="E825" s="30"/>
      <c r="F825" s="30"/>
      <c r="G825" s="30"/>
      <c r="H825" s="30"/>
      <c r="I825" s="30"/>
      <c r="J825" s="41" t="str">
        <f t="shared" si="91"/>
        <v/>
      </c>
      <c r="K825" s="25" t="str">
        <f t="shared" si="88"/>
        <v/>
      </c>
      <c r="L825" s="32"/>
      <c r="M825" s="30"/>
      <c r="N825" s="30"/>
      <c r="O825" s="30"/>
      <c r="P825" s="30"/>
      <c r="Q825" s="30"/>
      <c r="R825" s="25" t="str">
        <f t="shared" si="89"/>
        <v/>
      </c>
      <c r="S825" s="27" t="str">
        <f t="shared" si="90"/>
        <v/>
      </c>
      <c r="T825" s="33"/>
      <c r="U825" s="34" t="str">
        <f t="array" ref="U825">IF(X825="Tu",RANK(Y825:Y825,Y$30:Y$887),IF(X825="Th",RANK(Z825:Z825,Z$30:Z$887),IF(X825="F",RANK(AA825,AA$30:AA$887),IF(X825="W",RANK(AB825,AB$30:AB$887),""))))</f>
        <v/>
      </c>
      <c r="V825" s="33"/>
      <c r="X825" t="str">
        <f t="shared" si="93"/>
        <v/>
      </c>
      <c r="Z825" t="str">
        <f t="shared" si="94"/>
        <v/>
      </c>
      <c r="AA825" t="str">
        <f t="shared" si="92"/>
        <v/>
      </c>
      <c r="AB825" t="str">
        <f t="shared" si="95"/>
        <v/>
      </c>
    </row>
    <row r="826" spans="1:28">
      <c r="A826" s="33"/>
      <c r="B826" s="33"/>
      <c r="C826" s="29"/>
      <c r="D826" s="30"/>
      <c r="E826" s="30"/>
      <c r="F826" s="30"/>
      <c r="G826" s="30"/>
      <c r="H826" s="30"/>
      <c r="I826" s="30"/>
      <c r="J826" s="41" t="str">
        <f t="shared" si="91"/>
        <v/>
      </c>
      <c r="K826" s="25" t="str">
        <f t="shared" si="88"/>
        <v/>
      </c>
      <c r="L826" s="32"/>
      <c r="M826" s="30"/>
      <c r="N826" s="30"/>
      <c r="O826" s="30"/>
      <c r="P826" s="30"/>
      <c r="Q826" s="30"/>
      <c r="R826" s="25" t="str">
        <f t="shared" si="89"/>
        <v/>
      </c>
      <c r="S826" s="27" t="str">
        <f t="shared" si="90"/>
        <v/>
      </c>
      <c r="T826" s="33"/>
      <c r="U826" s="34" t="str">
        <f t="array" ref="U826">IF(X826="Tu",RANK(Y826:Y826,Y$30:Y$887),IF(X826="Th",RANK(Z826:Z826,Z$30:Z$887),IF(X826="F",RANK(AA826,AA$30:AA$887),IF(X826="W",RANK(AB826,AB$30:AB$887),""))))</f>
        <v/>
      </c>
      <c r="V826" s="33"/>
      <c r="X826" t="str">
        <f t="shared" si="93"/>
        <v/>
      </c>
      <c r="Z826" t="str">
        <f t="shared" si="94"/>
        <v/>
      </c>
      <c r="AA826" t="str">
        <f t="shared" si="92"/>
        <v/>
      </c>
      <c r="AB826" t="str">
        <f t="shared" si="95"/>
        <v/>
      </c>
    </row>
    <row r="827" spans="1:28">
      <c r="A827" s="33"/>
      <c r="B827" s="33"/>
      <c r="C827" s="29"/>
      <c r="D827" s="30"/>
      <c r="E827" s="30"/>
      <c r="F827" s="30"/>
      <c r="G827" s="30"/>
      <c r="H827" s="30"/>
      <c r="I827" s="30"/>
      <c r="J827" s="41" t="str">
        <f t="shared" si="91"/>
        <v/>
      </c>
      <c r="K827" s="25" t="str">
        <f t="shared" si="88"/>
        <v/>
      </c>
      <c r="L827" s="32"/>
      <c r="M827" s="30"/>
      <c r="N827" s="30"/>
      <c r="O827" s="30"/>
      <c r="P827" s="30"/>
      <c r="Q827" s="30"/>
      <c r="R827" s="25" t="str">
        <f t="shared" si="89"/>
        <v/>
      </c>
      <c r="S827" s="27" t="str">
        <f t="shared" si="90"/>
        <v/>
      </c>
      <c r="T827" s="33"/>
      <c r="U827" s="34" t="str">
        <f t="array" ref="U827">IF(X827="Tu",RANK(Y827:Y827,Y$30:Y$887),IF(X827="Th",RANK(Z827:Z827,Z$30:Z$887),IF(X827="F",RANK(AA827,AA$30:AA$887),IF(X827="W",RANK(AB827,AB$30:AB$887),""))))</f>
        <v/>
      </c>
      <c r="V827" s="33"/>
      <c r="X827" t="str">
        <f t="shared" si="93"/>
        <v/>
      </c>
      <c r="Z827" t="str">
        <f t="shared" si="94"/>
        <v/>
      </c>
      <c r="AA827" t="str">
        <f t="shared" si="92"/>
        <v/>
      </c>
      <c r="AB827" t="str">
        <f t="shared" si="95"/>
        <v/>
      </c>
    </row>
    <row r="828" spans="1:28">
      <c r="A828" s="33"/>
      <c r="B828" s="33"/>
      <c r="C828" s="29"/>
      <c r="D828" s="30"/>
      <c r="E828" s="30"/>
      <c r="F828" s="30"/>
      <c r="G828" s="30"/>
      <c r="H828" s="30"/>
      <c r="I828" s="30"/>
      <c r="J828" s="41" t="str">
        <f t="shared" si="91"/>
        <v/>
      </c>
      <c r="K828" s="25" t="str">
        <f t="shared" si="88"/>
        <v/>
      </c>
      <c r="L828" s="32"/>
      <c r="M828" s="30"/>
      <c r="N828" s="30"/>
      <c r="O828" s="30"/>
      <c r="P828" s="30"/>
      <c r="Q828" s="30"/>
      <c r="R828" s="25" t="str">
        <f t="shared" si="89"/>
        <v/>
      </c>
      <c r="S828" s="27" t="str">
        <f t="shared" si="90"/>
        <v/>
      </c>
      <c r="T828" s="33"/>
      <c r="U828" s="34" t="str">
        <f t="array" ref="U828">IF(X828="Tu",RANK(Y828:Y828,Y$30:Y$887),IF(X828="Th",RANK(Z828:Z828,Z$30:Z$887),IF(X828="F",RANK(AA828,AA$30:AA$887),IF(X828="W",RANK(AB828,AB$30:AB$887),""))))</f>
        <v/>
      </c>
      <c r="V828" s="33"/>
      <c r="X828" t="str">
        <f t="shared" si="93"/>
        <v/>
      </c>
      <c r="Z828" t="str">
        <f t="shared" si="94"/>
        <v/>
      </c>
      <c r="AA828" t="str">
        <f t="shared" si="92"/>
        <v/>
      </c>
      <c r="AB828" t="str">
        <f t="shared" si="95"/>
        <v/>
      </c>
    </row>
    <row r="829" spans="1:28">
      <c r="A829" s="33"/>
      <c r="B829" s="33"/>
      <c r="C829" s="29"/>
      <c r="D829" s="30"/>
      <c r="E829" s="30"/>
      <c r="F829" s="30"/>
      <c r="G829" s="30"/>
      <c r="H829" s="30"/>
      <c r="I829" s="30"/>
      <c r="J829" s="41" t="str">
        <f t="shared" si="91"/>
        <v/>
      </c>
      <c r="K829" s="25" t="str">
        <f t="shared" si="88"/>
        <v/>
      </c>
      <c r="L829" s="32"/>
      <c r="M829" s="30"/>
      <c r="N829" s="30"/>
      <c r="O829" s="30"/>
      <c r="P829" s="30"/>
      <c r="Q829" s="30"/>
      <c r="R829" s="25" t="str">
        <f t="shared" si="89"/>
        <v/>
      </c>
      <c r="S829" s="27" t="str">
        <f t="shared" si="90"/>
        <v/>
      </c>
      <c r="T829" s="33"/>
      <c r="U829" s="34" t="str">
        <f t="array" ref="U829">IF(X829="Tu",RANK(Y829:Y829,Y$30:Y$887),IF(X829="Th",RANK(Z829:Z829,Z$30:Z$887),IF(X829="F",RANK(AA829,AA$30:AA$887),IF(X829="W",RANK(AB829,AB$30:AB$887),""))))</f>
        <v/>
      </c>
      <c r="V829" s="33"/>
      <c r="X829" t="str">
        <f t="shared" si="93"/>
        <v/>
      </c>
      <c r="Z829" t="str">
        <f t="shared" si="94"/>
        <v/>
      </c>
      <c r="AA829" t="str">
        <f t="shared" si="92"/>
        <v/>
      </c>
      <c r="AB829" t="str">
        <f t="shared" si="95"/>
        <v/>
      </c>
    </row>
    <row r="830" spans="1:28">
      <c r="A830" s="33"/>
      <c r="B830" s="33"/>
      <c r="C830" s="29"/>
      <c r="D830" s="30"/>
      <c r="E830" s="30"/>
      <c r="F830" s="30"/>
      <c r="G830" s="30"/>
      <c r="H830" s="30"/>
      <c r="I830" s="30"/>
      <c r="J830" s="41" t="str">
        <f t="shared" si="91"/>
        <v/>
      </c>
      <c r="K830" s="25" t="str">
        <f t="shared" si="88"/>
        <v/>
      </c>
      <c r="L830" s="32"/>
      <c r="M830" s="30"/>
      <c r="N830" s="30"/>
      <c r="O830" s="30"/>
      <c r="P830" s="30"/>
      <c r="Q830" s="30"/>
      <c r="R830" s="25" t="str">
        <f t="shared" si="89"/>
        <v/>
      </c>
      <c r="S830" s="27" t="str">
        <f t="shared" si="90"/>
        <v/>
      </c>
      <c r="T830" s="33"/>
      <c r="U830" s="34" t="str">
        <f t="array" ref="U830">IF(X830="Tu",RANK(Y830:Y830,Y$30:Y$887),IF(X830="Th",RANK(Z830:Z830,Z$30:Z$887),IF(X830="F",RANK(AA830,AA$30:AA$887),IF(X830="W",RANK(AB830,AB$30:AB$887),""))))</f>
        <v/>
      </c>
      <c r="V830" s="33"/>
      <c r="X830" t="str">
        <f t="shared" si="93"/>
        <v/>
      </c>
      <c r="Z830" t="str">
        <f t="shared" si="94"/>
        <v/>
      </c>
      <c r="AA830" t="str">
        <f t="shared" si="92"/>
        <v/>
      </c>
      <c r="AB830" t="str">
        <f t="shared" si="95"/>
        <v/>
      </c>
    </row>
    <row r="831" spans="1:28">
      <c r="A831" s="33"/>
      <c r="B831" s="33"/>
      <c r="C831" s="29"/>
      <c r="D831" s="30"/>
      <c r="E831" s="30"/>
      <c r="F831" s="30"/>
      <c r="G831" s="30"/>
      <c r="H831" s="30"/>
      <c r="I831" s="30"/>
      <c r="J831" s="41" t="str">
        <f t="shared" si="91"/>
        <v/>
      </c>
      <c r="K831" s="25" t="str">
        <f t="shared" si="88"/>
        <v/>
      </c>
      <c r="L831" s="32"/>
      <c r="M831" s="30"/>
      <c r="N831" s="30"/>
      <c r="O831" s="30"/>
      <c r="P831" s="30"/>
      <c r="Q831" s="30"/>
      <c r="R831" s="25" t="str">
        <f t="shared" si="89"/>
        <v/>
      </c>
      <c r="S831" s="27" t="str">
        <f t="shared" si="90"/>
        <v/>
      </c>
      <c r="T831" s="33"/>
      <c r="U831" s="34" t="str">
        <f t="array" ref="U831">IF(X831="Tu",RANK(Y831:Y831,Y$30:Y$887),IF(X831="Th",RANK(Z831:Z831,Z$30:Z$887),IF(X831="F",RANK(AA831,AA$30:AA$887),IF(X831="W",RANK(AB831,AB$30:AB$887),""))))</f>
        <v/>
      </c>
      <c r="V831" s="33"/>
      <c r="X831" t="str">
        <f t="shared" si="93"/>
        <v/>
      </c>
      <c r="Z831" t="str">
        <f t="shared" si="94"/>
        <v/>
      </c>
      <c r="AA831" t="str">
        <f t="shared" si="92"/>
        <v/>
      </c>
      <c r="AB831" t="str">
        <f t="shared" si="95"/>
        <v/>
      </c>
    </row>
    <row r="832" spans="1:28">
      <c r="A832" s="33"/>
      <c r="B832" s="33"/>
      <c r="C832" s="29"/>
      <c r="D832" s="30"/>
      <c r="E832" s="30"/>
      <c r="F832" s="30"/>
      <c r="G832" s="30"/>
      <c r="H832" s="30"/>
      <c r="I832" s="30"/>
      <c r="J832" s="41" t="str">
        <f t="shared" si="91"/>
        <v/>
      </c>
      <c r="K832" s="25" t="str">
        <f t="shared" si="88"/>
        <v/>
      </c>
      <c r="L832" s="32"/>
      <c r="M832" s="30"/>
      <c r="N832" s="30"/>
      <c r="O832" s="30"/>
      <c r="P832" s="30"/>
      <c r="Q832" s="30"/>
      <c r="R832" s="25" t="str">
        <f t="shared" si="89"/>
        <v/>
      </c>
      <c r="S832" s="27" t="str">
        <f t="shared" si="90"/>
        <v/>
      </c>
      <c r="T832" s="33"/>
      <c r="U832" s="34" t="str">
        <f t="array" ref="U832">IF(X832="Tu",RANK(Y832:Y832,Y$30:Y$887),IF(X832="Th",RANK(Z832:Z832,Z$30:Z$887),IF(X832="F",RANK(AA832,AA$30:AA$887),IF(X832="W",RANK(AB832,AB$30:AB$887),""))))</f>
        <v/>
      </c>
      <c r="V832" s="33"/>
      <c r="X832" t="str">
        <f t="shared" si="93"/>
        <v/>
      </c>
      <c r="Z832" t="str">
        <f t="shared" si="94"/>
        <v/>
      </c>
      <c r="AA832" t="str">
        <f t="shared" si="92"/>
        <v/>
      </c>
      <c r="AB832" t="str">
        <f t="shared" si="95"/>
        <v/>
      </c>
    </row>
    <row r="833" spans="1:28">
      <c r="A833" s="33"/>
      <c r="B833" s="33"/>
      <c r="C833" s="29"/>
      <c r="D833" s="30"/>
      <c r="E833" s="30"/>
      <c r="F833" s="30"/>
      <c r="G833" s="30"/>
      <c r="H833" s="30"/>
      <c r="I833" s="30"/>
      <c r="J833" s="41" t="str">
        <f t="shared" si="91"/>
        <v/>
      </c>
      <c r="K833" s="25" t="str">
        <f t="shared" si="88"/>
        <v/>
      </c>
      <c r="L833" s="32"/>
      <c r="M833" s="30"/>
      <c r="N833" s="30"/>
      <c r="O833" s="30"/>
      <c r="P833" s="30"/>
      <c r="Q833" s="30"/>
      <c r="R833" s="25" t="str">
        <f t="shared" si="89"/>
        <v/>
      </c>
      <c r="S833" s="27" t="str">
        <f t="shared" si="90"/>
        <v/>
      </c>
      <c r="T833" s="33"/>
      <c r="U833" s="34" t="str">
        <f t="array" ref="U833">IF(X833="Tu",RANK(Y833:Y833,Y$30:Y$887),IF(X833="Th",RANK(Z833:Z833,Z$30:Z$887),IF(X833="F",RANK(AA833,AA$30:AA$887),IF(X833="W",RANK(AB833,AB$30:AB$887),""))))</f>
        <v/>
      </c>
      <c r="V833" s="33"/>
      <c r="X833" t="str">
        <f t="shared" si="93"/>
        <v/>
      </c>
      <c r="Z833" t="str">
        <f t="shared" si="94"/>
        <v/>
      </c>
      <c r="AA833" t="str">
        <f t="shared" si="92"/>
        <v/>
      </c>
      <c r="AB833" t="str">
        <f t="shared" si="95"/>
        <v/>
      </c>
    </row>
    <row r="834" spans="1:28">
      <c r="A834" s="33"/>
      <c r="B834" s="33"/>
      <c r="C834" s="29"/>
      <c r="D834" s="30"/>
      <c r="E834" s="30"/>
      <c r="F834" s="30"/>
      <c r="G834" s="30"/>
      <c r="H834" s="30"/>
      <c r="I834" s="30"/>
      <c r="J834" s="41" t="str">
        <f t="shared" si="91"/>
        <v/>
      </c>
      <c r="K834" s="25" t="str">
        <f t="shared" si="88"/>
        <v/>
      </c>
      <c r="L834" s="32"/>
      <c r="M834" s="30"/>
      <c r="N834" s="30"/>
      <c r="O834" s="30"/>
      <c r="P834" s="30"/>
      <c r="Q834" s="30"/>
      <c r="R834" s="25" t="str">
        <f t="shared" si="89"/>
        <v/>
      </c>
      <c r="S834" s="27" t="str">
        <f t="shared" si="90"/>
        <v/>
      </c>
      <c r="T834" s="33"/>
      <c r="U834" s="34" t="str">
        <f t="array" ref="U834">IF(X834="Tu",RANK(Y834:Y834,Y$30:Y$887),IF(X834="Th",RANK(Z834:Z834,Z$30:Z$887),IF(X834="F",RANK(AA834,AA$30:AA$887),IF(X834="W",RANK(AB834,AB$30:AB$887),""))))</f>
        <v/>
      </c>
      <c r="V834" s="33"/>
      <c r="X834" t="str">
        <f t="shared" si="93"/>
        <v/>
      </c>
      <c r="Z834" t="str">
        <f t="shared" si="94"/>
        <v/>
      </c>
      <c r="AA834" t="str">
        <f t="shared" si="92"/>
        <v/>
      </c>
      <c r="AB834" t="str">
        <f t="shared" si="95"/>
        <v/>
      </c>
    </row>
    <row r="835" spans="1:28">
      <c r="A835" s="33"/>
      <c r="B835" s="33"/>
      <c r="C835" s="29"/>
      <c r="D835" s="30"/>
      <c r="E835" s="30"/>
      <c r="F835" s="30"/>
      <c r="G835" s="30"/>
      <c r="H835" s="30"/>
      <c r="I835" s="30"/>
      <c r="J835" s="41" t="str">
        <f t="shared" si="91"/>
        <v/>
      </c>
      <c r="K835" s="25" t="str">
        <f t="shared" si="88"/>
        <v/>
      </c>
      <c r="L835" s="32"/>
      <c r="M835" s="30"/>
      <c r="N835" s="30"/>
      <c r="O835" s="30"/>
      <c r="P835" s="30"/>
      <c r="Q835" s="30"/>
      <c r="R835" s="25" t="str">
        <f t="shared" si="89"/>
        <v/>
      </c>
      <c r="S835" s="27" t="str">
        <f t="shared" si="90"/>
        <v/>
      </c>
      <c r="T835" s="33"/>
      <c r="U835" s="34" t="str">
        <f t="array" ref="U835">IF(X835="Tu",RANK(Y835:Y835,Y$30:Y$887),IF(X835="Th",RANK(Z835:Z835,Z$30:Z$887),IF(X835="F",RANK(AA835,AA$30:AA$887),IF(X835="W",RANK(AB835,AB$30:AB$887),""))))</f>
        <v/>
      </c>
      <c r="V835" s="33"/>
      <c r="X835" t="str">
        <f t="shared" si="93"/>
        <v/>
      </c>
      <c r="Z835" t="str">
        <f t="shared" si="94"/>
        <v/>
      </c>
      <c r="AA835" t="str">
        <f t="shared" si="92"/>
        <v/>
      </c>
      <c r="AB835" t="str">
        <f t="shared" si="95"/>
        <v/>
      </c>
    </row>
    <row r="836" spans="1:28">
      <c r="A836" s="33"/>
      <c r="B836" s="33"/>
      <c r="C836" s="29"/>
      <c r="D836" s="30"/>
      <c r="E836" s="30"/>
      <c r="F836" s="30"/>
      <c r="G836" s="30"/>
      <c r="H836" s="30"/>
      <c r="I836" s="30"/>
      <c r="J836" s="41" t="str">
        <f t="shared" si="91"/>
        <v/>
      </c>
      <c r="K836" s="25" t="str">
        <f t="shared" ref="K836:K861" si="96">IF(C836="","",SUM(C836:J836))</f>
        <v/>
      </c>
      <c r="L836" s="32"/>
      <c r="M836" s="30"/>
      <c r="N836" s="30"/>
      <c r="O836" s="30"/>
      <c r="P836" s="30"/>
      <c r="Q836" s="30"/>
      <c r="R836" s="25" t="str">
        <f t="shared" ref="R836:R861" si="97">IF(K836="","",SUM(K836:Q836))</f>
        <v/>
      </c>
      <c r="S836" s="27" t="str">
        <f t="shared" si="90"/>
        <v/>
      </c>
      <c r="T836" s="33"/>
      <c r="U836" s="34" t="str">
        <f t="array" ref="U836">IF(X836="Tu",RANK(Y836:Y836,Y$30:Y$887),IF(X836="Th",RANK(Z836:Z836,Z$30:Z$887),IF(X836="F",RANK(AA836,AA$30:AA$887),IF(X836="W",RANK(AB836,AB$30:AB$887),""))))</f>
        <v/>
      </c>
      <c r="V836" s="33"/>
      <c r="X836" t="str">
        <f t="shared" si="93"/>
        <v/>
      </c>
      <c r="Z836" t="str">
        <f t="shared" si="94"/>
        <v/>
      </c>
      <c r="AA836" t="str">
        <f t="shared" si="92"/>
        <v/>
      </c>
      <c r="AB836" t="str">
        <f t="shared" si="95"/>
        <v/>
      </c>
    </row>
    <row r="837" spans="1:28">
      <c r="A837" s="33"/>
      <c r="B837" s="33"/>
      <c r="C837" s="29"/>
      <c r="D837" s="30"/>
      <c r="E837" s="30"/>
      <c r="F837" s="30"/>
      <c r="G837" s="30"/>
      <c r="H837" s="30"/>
      <c r="I837" s="30"/>
      <c r="J837" s="41" t="str">
        <f t="shared" si="91"/>
        <v/>
      </c>
      <c r="K837" s="25" t="str">
        <f t="shared" si="96"/>
        <v/>
      </c>
      <c r="L837" s="32"/>
      <c r="M837" s="30"/>
      <c r="N837" s="30"/>
      <c r="O837" s="30"/>
      <c r="P837" s="30"/>
      <c r="Q837" s="30"/>
      <c r="R837" s="25" t="str">
        <f t="shared" si="97"/>
        <v/>
      </c>
      <c r="S837" s="27" t="str">
        <f t="shared" si="90"/>
        <v/>
      </c>
      <c r="T837" s="33"/>
      <c r="U837" s="34" t="str">
        <f t="array" ref="U837">IF(X837="Tu",RANK(Y837:Y837,Y$30:Y$887),IF(X837="Th",RANK(Z837:Z837,Z$30:Z$887),IF(X837="F",RANK(AA837,AA$30:AA$887),IF(X837="W",RANK(AB837,AB$30:AB$887),""))))</f>
        <v/>
      </c>
      <c r="V837" s="33"/>
      <c r="X837" t="str">
        <f t="shared" si="93"/>
        <v/>
      </c>
      <c r="Z837" t="str">
        <f t="shared" si="94"/>
        <v/>
      </c>
      <c r="AA837" t="str">
        <f t="shared" si="92"/>
        <v/>
      </c>
      <c r="AB837" t="str">
        <f t="shared" si="95"/>
        <v/>
      </c>
    </row>
    <row r="838" spans="1:28">
      <c r="A838" s="33"/>
      <c r="B838" s="33"/>
      <c r="C838" s="29"/>
      <c r="D838" s="30"/>
      <c r="E838" s="30"/>
      <c r="F838" s="30"/>
      <c r="G838" s="30"/>
      <c r="H838" s="30"/>
      <c r="I838" s="30"/>
      <c r="J838" s="41" t="str">
        <f t="shared" si="91"/>
        <v/>
      </c>
      <c r="K838" s="25" t="str">
        <f t="shared" si="96"/>
        <v/>
      </c>
      <c r="L838" s="32"/>
      <c r="M838" s="30"/>
      <c r="N838" s="30"/>
      <c r="O838" s="30"/>
      <c r="P838" s="30"/>
      <c r="Q838" s="30"/>
      <c r="R838" s="25" t="str">
        <f t="shared" si="97"/>
        <v/>
      </c>
      <c r="S838" s="27" t="str">
        <f t="shared" si="90"/>
        <v/>
      </c>
      <c r="T838" s="33"/>
      <c r="U838" s="34" t="str">
        <f t="array" ref="U838">IF(X838="Tu",RANK(Y838:Y838,Y$30:Y$887),IF(X838="Th",RANK(Z838:Z838,Z$30:Z$887),IF(X838="F",RANK(AA838,AA$30:AA$887),IF(X838="W",RANK(AB838,AB$30:AB$887),""))))</f>
        <v/>
      </c>
      <c r="V838" s="33"/>
      <c r="X838" t="str">
        <f t="shared" si="93"/>
        <v/>
      </c>
      <c r="Z838" t="str">
        <f t="shared" si="94"/>
        <v/>
      </c>
      <c r="AA838" t="str">
        <f t="shared" si="92"/>
        <v/>
      </c>
      <c r="AB838" t="str">
        <f t="shared" si="95"/>
        <v/>
      </c>
    </row>
    <row r="839" spans="1:28">
      <c r="A839" s="33"/>
      <c r="B839" s="33"/>
      <c r="C839" s="29"/>
      <c r="D839" s="30"/>
      <c r="E839" s="30"/>
      <c r="F839" s="30"/>
      <c r="G839" s="30"/>
      <c r="H839" s="30"/>
      <c r="I839" s="30"/>
      <c r="J839" s="41" t="str">
        <f t="shared" si="91"/>
        <v/>
      </c>
      <c r="K839" s="25" t="str">
        <f t="shared" si="96"/>
        <v/>
      </c>
      <c r="L839" s="32"/>
      <c r="M839" s="30"/>
      <c r="N839" s="30"/>
      <c r="O839" s="30"/>
      <c r="P839" s="30"/>
      <c r="Q839" s="30"/>
      <c r="R839" s="25" t="str">
        <f t="shared" si="97"/>
        <v/>
      </c>
      <c r="S839" s="27" t="str">
        <f t="shared" si="90"/>
        <v/>
      </c>
      <c r="T839" s="33"/>
      <c r="U839" s="34" t="str">
        <f t="array" ref="U839">IF(X839="Tu",RANK(Y839:Y839,Y$30:Y$887),IF(X839="Th",RANK(Z839:Z839,Z$30:Z$887),IF(X839="F",RANK(AA839,AA$30:AA$887),IF(X839="W",RANK(AB839,AB$30:AB$887),""))))</f>
        <v/>
      </c>
      <c r="V839" s="33"/>
      <c r="X839" t="str">
        <f t="shared" si="93"/>
        <v/>
      </c>
      <c r="Z839" t="str">
        <f t="shared" si="94"/>
        <v/>
      </c>
      <c r="AA839" t="str">
        <f t="shared" si="92"/>
        <v/>
      </c>
      <c r="AB839" t="str">
        <f t="shared" si="95"/>
        <v/>
      </c>
    </row>
    <row r="840" spans="1:28">
      <c r="A840" s="33"/>
      <c r="B840" s="33"/>
      <c r="C840" s="29"/>
      <c r="D840" s="30"/>
      <c r="E840" s="30"/>
      <c r="F840" s="30"/>
      <c r="G840" s="30"/>
      <c r="H840" s="30"/>
      <c r="I840" s="30"/>
      <c r="J840" s="41" t="str">
        <f t="shared" si="91"/>
        <v/>
      </c>
      <c r="K840" s="25" t="str">
        <f t="shared" si="96"/>
        <v/>
      </c>
      <c r="L840" s="32"/>
      <c r="M840" s="30"/>
      <c r="N840" s="30"/>
      <c r="O840" s="30"/>
      <c r="P840" s="30"/>
      <c r="Q840" s="30"/>
      <c r="R840" s="25" t="str">
        <f t="shared" si="97"/>
        <v/>
      </c>
      <c r="S840" s="27" t="str">
        <f t="shared" si="90"/>
        <v/>
      </c>
      <c r="T840" s="33"/>
      <c r="U840" s="34" t="str">
        <f t="array" ref="U840">IF(X840="Tu",RANK(Y840:Y840,Y$30:Y$887),IF(X840="Th",RANK(Z840:Z840,Z$30:Z$887),IF(X840="F",RANK(AA840,AA$30:AA$887),IF(X840="W",RANK(AB840,AB$30:AB$887),""))))</f>
        <v/>
      </c>
      <c r="V840" s="33"/>
      <c r="X840" t="str">
        <f t="shared" si="93"/>
        <v/>
      </c>
      <c r="Z840" t="str">
        <f t="shared" si="94"/>
        <v/>
      </c>
      <c r="AA840" t="str">
        <f t="shared" si="92"/>
        <v/>
      </c>
      <c r="AB840" t="str">
        <f t="shared" si="95"/>
        <v/>
      </c>
    </row>
    <row r="841" spans="1:28">
      <c r="A841" s="33"/>
      <c r="B841" s="33"/>
      <c r="C841" s="29"/>
      <c r="D841" s="30"/>
      <c r="E841" s="30"/>
      <c r="F841" s="30"/>
      <c r="G841" s="30"/>
      <c r="H841" s="30"/>
      <c r="I841" s="30"/>
      <c r="J841" s="41" t="str">
        <f t="shared" si="91"/>
        <v/>
      </c>
      <c r="K841" s="25" t="str">
        <f t="shared" si="96"/>
        <v/>
      </c>
      <c r="L841" s="32"/>
      <c r="M841" s="30"/>
      <c r="N841" s="30"/>
      <c r="O841" s="30"/>
      <c r="P841" s="30"/>
      <c r="Q841" s="30"/>
      <c r="R841" s="25" t="str">
        <f t="shared" si="97"/>
        <v/>
      </c>
      <c r="S841" s="27" t="str">
        <f t="shared" si="90"/>
        <v/>
      </c>
      <c r="T841" s="33"/>
      <c r="U841" s="34" t="str">
        <f t="array" ref="U841">IF(X841="Tu",RANK(Y841:Y841,Y$30:Y$887),IF(X841="Th",RANK(Z841:Z841,Z$30:Z$887),IF(X841="F",RANK(AA841,AA$30:AA$887),IF(X841="W",RANK(AB841,AB$30:AB$887),""))))</f>
        <v/>
      </c>
      <c r="V841" s="33"/>
      <c r="X841" t="str">
        <f t="shared" si="93"/>
        <v/>
      </c>
      <c r="Z841" t="str">
        <f t="shared" si="94"/>
        <v/>
      </c>
      <c r="AA841" t="str">
        <f t="shared" si="92"/>
        <v/>
      </c>
      <c r="AB841" t="str">
        <f t="shared" si="95"/>
        <v/>
      </c>
    </row>
    <row r="842" spans="1:28">
      <c r="A842" s="33"/>
      <c r="B842" s="33"/>
      <c r="C842" s="29"/>
      <c r="D842" s="30"/>
      <c r="E842" s="30"/>
      <c r="F842" s="30"/>
      <c r="G842" s="30"/>
      <c r="H842" s="30"/>
      <c r="I842" s="30"/>
      <c r="J842" s="41" t="str">
        <f t="shared" si="91"/>
        <v/>
      </c>
      <c r="K842" s="25" t="str">
        <f t="shared" si="96"/>
        <v/>
      </c>
      <c r="L842" s="32"/>
      <c r="M842" s="30"/>
      <c r="N842" s="30"/>
      <c r="O842" s="30"/>
      <c r="P842" s="30"/>
      <c r="Q842" s="30"/>
      <c r="R842" s="25" t="str">
        <f t="shared" si="97"/>
        <v/>
      </c>
      <c r="S842" s="27" t="str">
        <f t="shared" si="90"/>
        <v/>
      </c>
      <c r="T842" s="33"/>
      <c r="U842" s="34" t="str">
        <f t="array" ref="U842">IF(X842="Tu",RANK(Y842:Y842,Y$30:Y$887),IF(X842="Th",RANK(Z842:Z842,Z$30:Z$887),IF(X842="F",RANK(AA842,AA$30:AA$887),IF(X842="W",RANK(AB842,AB$30:AB$887),""))))</f>
        <v/>
      </c>
      <c r="V842" s="33"/>
      <c r="X842" t="str">
        <f t="shared" si="93"/>
        <v/>
      </c>
      <c r="Z842" t="str">
        <f t="shared" si="94"/>
        <v/>
      </c>
      <c r="AA842" t="str">
        <f t="shared" si="92"/>
        <v/>
      </c>
      <c r="AB842" t="str">
        <f t="shared" si="95"/>
        <v/>
      </c>
    </row>
    <row r="843" spans="1:28">
      <c r="A843" s="33"/>
      <c r="B843" s="33"/>
      <c r="C843" s="29"/>
      <c r="D843" s="30"/>
      <c r="E843" s="30"/>
      <c r="F843" s="30"/>
      <c r="G843" s="30"/>
      <c r="H843" s="30"/>
      <c r="I843" s="30"/>
      <c r="J843" s="41" t="str">
        <f t="shared" si="91"/>
        <v/>
      </c>
      <c r="K843" s="25" t="str">
        <f t="shared" si="96"/>
        <v/>
      </c>
      <c r="L843" s="32"/>
      <c r="M843" s="30"/>
      <c r="N843" s="30"/>
      <c r="O843" s="30"/>
      <c r="P843" s="30"/>
      <c r="Q843" s="30"/>
      <c r="R843" s="25" t="str">
        <f t="shared" si="97"/>
        <v/>
      </c>
      <c r="S843" s="27" t="str">
        <f t="shared" si="90"/>
        <v/>
      </c>
      <c r="T843" s="33"/>
      <c r="U843" s="34" t="str">
        <f t="array" ref="U843">IF(X843="Tu",RANK(Y843:Y843,Y$30:Y$887),IF(X843="Th",RANK(Z843:Z843,Z$30:Z$887),IF(X843="F",RANK(AA843,AA$30:AA$887),IF(X843="W",RANK(AB843,AB$30:AB$887),""))))</f>
        <v/>
      </c>
      <c r="V843" s="33"/>
      <c r="X843" t="str">
        <f t="shared" si="93"/>
        <v/>
      </c>
      <c r="Z843" t="str">
        <f t="shared" si="94"/>
        <v/>
      </c>
      <c r="AA843" t="str">
        <f t="shared" si="92"/>
        <v/>
      </c>
      <c r="AB843" t="str">
        <f t="shared" si="95"/>
        <v/>
      </c>
    </row>
    <row r="844" spans="1:28">
      <c r="A844" s="33"/>
      <c r="B844" s="33"/>
      <c r="C844" s="29"/>
      <c r="D844" s="30"/>
      <c r="E844" s="30"/>
      <c r="F844" s="30"/>
      <c r="G844" s="30"/>
      <c r="H844" s="30"/>
      <c r="I844" s="30"/>
      <c r="J844" s="41" t="str">
        <f t="shared" si="91"/>
        <v/>
      </c>
      <c r="K844" s="25" t="str">
        <f t="shared" si="96"/>
        <v/>
      </c>
      <c r="L844" s="32"/>
      <c r="M844" s="30"/>
      <c r="N844" s="30"/>
      <c r="O844" s="30"/>
      <c r="P844" s="30"/>
      <c r="Q844" s="30"/>
      <c r="R844" s="25" t="str">
        <f t="shared" si="97"/>
        <v/>
      </c>
      <c r="S844" s="27" t="str">
        <f t="shared" si="90"/>
        <v/>
      </c>
      <c r="T844" s="33"/>
      <c r="U844" s="34" t="str">
        <f t="array" ref="U844">IF(X844="Tu",RANK(Y844:Y844,Y$30:Y$887),IF(X844="Th",RANK(Z844:Z844,Z$30:Z$887),IF(X844="F",RANK(AA844,AA$30:AA$887),IF(X844="W",RANK(AB844,AB$30:AB$887),""))))</f>
        <v/>
      </c>
      <c r="V844" s="33"/>
      <c r="X844" t="str">
        <f t="shared" si="93"/>
        <v/>
      </c>
      <c r="Z844" t="str">
        <f t="shared" si="94"/>
        <v/>
      </c>
      <c r="AA844" t="str">
        <f t="shared" si="92"/>
        <v/>
      </c>
      <c r="AB844" t="str">
        <f t="shared" si="95"/>
        <v/>
      </c>
    </row>
    <row r="845" spans="1:28">
      <c r="A845" s="33"/>
      <c r="B845" s="33"/>
      <c r="C845" s="29"/>
      <c r="D845" s="30"/>
      <c r="E845" s="30"/>
      <c r="F845" s="30"/>
      <c r="G845" s="30"/>
      <c r="H845" s="30"/>
      <c r="I845" s="30"/>
      <c r="J845" s="41" t="str">
        <f t="shared" si="91"/>
        <v/>
      </c>
      <c r="K845" s="25" t="str">
        <f t="shared" si="96"/>
        <v/>
      </c>
      <c r="L845" s="32"/>
      <c r="M845" s="30"/>
      <c r="N845" s="30"/>
      <c r="O845" s="30"/>
      <c r="P845" s="30"/>
      <c r="Q845" s="30"/>
      <c r="R845" s="25" t="str">
        <f t="shared" si="97"/>
        <v/>
      </c>
      <c r="S845" s="27" t="str">
        <f t="shared" si="90"/>
        <v/>
      </c>
      <c r="T845" s="33"/>
      <c r="U845" s="34" t="str">
        <f t="array" ref="U845">IF(X845="Tu",RANK(Y845:Y845,Y$30:Y$887),IF(X845="Th",RANK(Z845:Z845,Z$30:Z$887),IF(X845="F",RANK(AA845,AA$30:AA$887),IF(X845="W",RANK(AB845,AB$30:AB$887),""))))</f>
        <v/>
      </c>
      <c r="V845" s="33"/>
      <c r="X845" t="str">
        <f t="shared" si="93"/>
        <v/>
      </c>
      <c r="Z845" t="str">
        <f t="shared" si="94"/>
        <v/>
      </c>
      <c r="AA845" t="str">
        <f t="shared" si="92"/>
        <v/>
      </c>
      <c r="AB845" t="str">
        <f t="shared" si="95"/>
        <v/>
      </c>
    </row>
    <row r="846" spans="1:28">
      <c r="A846" s="33"/>
      <c r="B846" s="33"/>
      <c r="C846" s="29"/>
      <c r="D846" s="30"/>
      <c r="E846" s="30"/>
      <c r="F846" s="30"/>
      <c r="G846" s="30"/>
      <c r="H846" s="30"/>
      <c r="I846" s="30"/>
      <c r="J846" s="41" t="str">
        <f t="shared" si="91"/>
        <v/>
      </c>
      <c r="K846" s="25" t="str">
        <f t="shared" si="96"/>
        <v/>
      </c>
      <c r="L846" s="32"/>
      <c r="M846" s="30"/>
      <c r="N846" s="30"/>
      <c r="O846" s="30"/>
      <c r="P846" s="30"/>
      <c r="Q846" s="30"/>
      <c r="R846" s="25" t="str">
        <f t="shared" si="97"/>
        <v/>
      </c>
      <c r="S846" s="27" t="str">
        <f t="shared" si="90"/>
        <v/>
      </c>
      <c r="T846" s="33"/>
      <c r="U846" s="34" t="str">
        <f t="array" ref="U846">IF(X846="Tu",RANK(Y846:Y846,Y$30:Y$887),IF(X846="Th",RANK(Z846:Z846,Z$30:Z$887),IF(X846="F",RANK(AA846,AA$30:AA$887),IF(X846="W",RANK(AB846,AB$30:AB$887),""))))</f>
        <v/>
      </c>
      <c r="V846" s="33"/>
      <c r="X846" t="str">
        <f t="shared" si="93"/>
        <v/>
      </c>
      <c r="Z846" t="str">
        <f t="shared" si="94"/>
        <v/>
      </c>
      <c r="AA846" t="str">
        <f t="shared" si="92"/>
        <v/>
      </c>
      <c r="AB846" t="str">
        <f t="shared" si="95"/>
        <v/>
      </c>
    </row>
    <row r="847" spans="1:28">
      <c r="A847" s="33"/>
      <c r="B847" s="33"/>
      <c r="C847" s="29"/>
      <c r="D847" s="30"/>
      <c r="E847" s="30"/>
      <c r="F847" s="30"/>
      <c r="G847" s="30"/>
      <c r="H847" s="30"/>
      <c r="I847" s="30"/>
      <c r="J847" s="41" t="str">
        <f t="shared" si="91"/>
        <v/>
      </c>
      <c r="K847" s="25" t="str">
        <f t="shared" si="96"/>
        <v/>
      </c>
      <c r="L847" s="32"/>
      <c r="M847" s="30"/>
      <c r="N847" s="30"/>
      <c r="O847" s="30"/>
      <c r="P847" s="30"/>
      <c r="Q847" s="30"/>
      <c r="R847" s="25" t="str">
        <f t="shared" si="97"/>
        <v/>
      </c>
      <c r="S847" s="27" t="str">
        <f t="shared" si="90"/>
        <v/>
      </c>
      <c r="T847" s="33"/>
      <c r="U847" s="34" t="str">
        <f t="array" ref="U847">IF(X847="Tu",RANK(Y847:Y847,Y$30:Y$887),IF(X847="Th",RANK(Z847:Z847,Z$30:Z$887),IF(X847="F",RANK(AA847,AA$30:AA$887),IF(X847="W",RANK(AB847,AB$30:AB$887),""))))</f>
        <v/>
      </c>
      <c r="V847" s="33"/>
      <c r="X847" t="str">
        <f t="shared" si="93"/>
        <v/>
      </c>
      <c r="Z847" t="str">
        <f t="shared" si="94"/>
        <v/>
      </c>
      <c r="AA847" t="str">
        <f t="shared" si="92"/>
        <v/>
      </c>
      <c r="AB847" t="str">
        <f t="shared" si="95"/>
        <v/>
      </c>
    </row>
    <row r="848" spans="1:28">
      <c r="A848" s="33"/>
      <c r="B848" s="33"/>
      <c r="C848" s="29"/>
      <c r="D848" s="30"/>
      <c r="E848" s="30"/>
      <c r="F848" s="30"/>
      <c r="G848" s="30"/>
      <c r="H848" s="30"/>
      <c r="I848" s="30"/>
      <c r="J848" s="41" t="str">
        <f t="shared" si="91"/>
        <v/>
      </c>
      <c r="K848" s="25" t="str">
        <f t="shared" si="96"/>
        <v/>
      </c>
      <c r="L848" s="32"/>
      <c r="M848" s="30"/>
      <c r="N848" s="30"/>
      <c r="O848" s="30"/>
      <c r="P848" s="30"/>
      <c r="Q848" s="30"/>
      <c r="R848" s="25" t="str">
        <f t="shared" si="97"/>
        <v/>
      </c>
      <c r="S848" s="27" t="str">
        <f t="shared" si="90"/>
        <v/>
      </c>
      <c r="T848" s="33"/>
      <c r="U848" s="34" t="str">
        <f t="array" ref="U848">IF(X848="Tu",RANK(Y848:Y848,Y$30:Y$887),IF(X848="Th",RANK(Z848:Z848,Z$30:Z$887),IF(X848="F",RANK(AA848,AA$30:AA$887),IF(X848="W",RANK(AB848,AB$30:AB$887),""))))</f>
        <v/>
      </c>
      <c r="V848" s="33"/>
      <c r="X848" t="str">
        <f t="shared" si="93"/>
        <v/>
      </c>
      <c r="Z848" t="str">
        <f t="shared" si="94"/>
        <v/>
      </c>
      <c r="AA848" t="str">
        <f t="shared" si="92"/>
        <v/>
      </c>
      <c r="AB848" t="str">
        <f t="shared" si="95"/>
        <v/>
      </c>
    </row>
    <row r="849" spans="1:28">
      <c r="A849" s="33"/>
      <c r="B849" s="33"/>
      <c r="C849" s="29"/>
      <c r="D849" s="30"/>
      <c r="E849" s="30"/>
      <c r="F849" s="30"/>
      <c r="G849" s="30"/>
      <c r="H849" s="30"/>
      <c r="I849" s="30"/>
      <c r="J849" s="41" t="str">
        <f t="shared" si="91"/>
        <v/>
      </c>
      <c r="K849" s="25" t="str">
        <f t="shared" si="96"/>
        <v/>
      </c>
      <c r="L849" s="32"/>
      <c r="M849" s="30"/>
      <c r="N849" s="30"/>
      <c r="O849" s="30"/>
      <c r="P849" s="30"/>
      <c r="Q849" s="30"/>
      <c r="R849" s="25" t="str">
        <f t="shared" si="97"/>
        <v/>
      </c>
      <c r="S849" s="27" t="str">
        <f t="shared" si="90"/>
        <v/>
      </c>
      <c r="T849" s="33"/>
      <c r="U849" s="34" t="str">
        <f t="array" ref="U849">IF(X849="Tu",RANK(Y849:Y849,Y$30:Y$887),IF(X849="Th",RANK(Z849:Z849,Z$30:Z$887),IF(X849="F",RANK(AA849,AA$30:AA$887),IF(X849="W",RANK(AB849,AB$30:AB$887),""))))</f>
        <v/>
      </c>
      <c r="V849" s="33"/>
      <c r="X849" t="str">
        <f t="shared" si="93"/>
        <v/>
      </c>
      <c r="Z849" t="str">
        <f t="shared" si="94"/>
        <v/>
      </c>
      <c r="AA849" t="str">
        <f t="shared" si="92"/>
        <v/>
      </c>
      <c r="AB849" t="str">
        <f t="shared" si="95"/>
        <v/>
      </c>
    </row>
    <row r="850" spans="1:28">
      <c r="A850" s="33"/>
      <c r="B850" s="33"/>
      <c r="C850" s="29"/>
      <c r="D850" s="30"/>
      <c r="E850" s="30"/>
      <c r="F850" s="30"/>
      <c r="G850" s="30"/>
      <c r="H850" s="30"/>
      <c r="I850" s="30"/>
      <c r="J850" s="41" t="str">
        <f t="shared" si="91"/>
        <v/>
      </c>
      <c r="K850" s="25" t="str">
        <f t="shared" si="96"/>
        <v/>
      </c>
      <c r="L850" s="32"/>
      <c r="M850" s="30"/>
      <c r="N850" s="30"/>
      <c r="O850" s="30"/>
      <c r="P850" s="30"/>
      <c r="Q850" s="30"/>
      <c r="R850" s="25" t="str">
        <f t="shared" si="97"/>
        <v/>
      </c>
      <c r="S850" s="27" t="str">
        <f t="shared" si="90"/>
        <v/>
      </c>
      <c r="T850" s="33"/>
      <c r="U850" s="34" t="str">
        <f t="array" ref="U850">IF(X850="Tu",RANK(Y850:Y850,Y$30:Y$887),IF(X850="Th",RANK(Z850:Z850,Z$30:Z$887),IF(X850="F",RANK(AA850,AA$30:AA$887),IF(X850="W",RANK(AB850,AB$30:AB$887),""))))</f>
        <v/>
      </c>
      <c r="V850" s="33"/>
      <c r="X850" t="str">
        <f t="shared" si="93"/>
        <v/>
      </c>
      <c r="Z850" t="str">
        <f t="shared" si="94"/>
        <v/>
      </c>
      <c r="AA850" t="str">
        <f t="shared" si="92"/>
        <v/>
      </c>
      <c r="AB850" t="str">
        <f t="shared" si="95"/>
        <v/>
      </c>
    </row>
    <row r="851" spans="1:28">
      <c r="A851" s="33"/>
      <c r="B851" s="33"/>
      <c r="C851" s="29"/>
      <c r="D851" s="30"/>
      <c r="E851" s="30"/>
      <c r="F851" s="30"/>
      <c r="G851" s="30"/>
      <c r="H851" s="30"/>
      <c r="I851" s="30"/>
      <c r="J851" s="41" t="str">
        <f t="shared" si="91"/>
        <v/>
      </c>
      <c r="K851" s="25" t="str">
        <f t="shared" si="96"/>
        <v/>
      </c>
      <c r="L851" s="32"/>
      <c r="M851" s="30"/>
      <c r="N851" s="30"/>
      <c r="O851" s="30"/>
      <c r="P851" s="30"/>
      <c r="Q851" s="30"/>
      <c r="R851" s="25" t="str">
        <f t="shared" si="97"/>
        <v/>
      </c>
      <c r="S851" s="27" t="str">
        <f t="shared" si="90"/>
        <v/>
      </c>
      <c r="T851" s="33"/>
      <c r="U851" s="34" t="str">
        <f t="array" ref="U851">IF(X851="Tu",RANK(Y851:Y851,Y$30:Y$887),IF(X851="Th",RANK(Z851:Z851,Z$30:Z$887),IF(X851="F",RANK(AA851,AA$30:AA$887),IF(X851="W",RANK(AB851,AB$30:AB$887),""))))</f>
        <v/>
      </c>
      <c r="V851" s="33"/>
      <c r="X851" t="str">
        <f t="shared" si="93"/>
        <v/>
      </c>
      <c r="Z851" t="str">
        <f t="shared" si="94"/>
        <v/>
      </c>
      <c r="AA851" t="str">
        <f t="shared" si="92"/>
        <v/>
      </c>
      <c r="AB851" t="str">
        <f t="shared" si="95"/>
        <v/>
      </c>
    </row>
    <row r="852" spans="1:28">
      <c r="A852" s="33"/>
      <c r="B852" s="33"/>
      <c r="C852" s="29"/>
      <c r="D852" s="30"/>
      <c r="E852" s="30"/>
      <c r="F852" s="30"/>
      <c r="G852" s="30"/>
      <c r="H852" s="30"/>
      <c r="I852" s="30"/>
      <c r="J852" s="45" t="str">
        <f t="shared" si="91"/>
        <v/>
      </c>
      <c r="K852" s="25" t="str">
        <f t="shared" si="96"/>
        <v/>
      </c>
      <c r="L852" s="32"/>
      <c r="M852" s="30"/>
      <c r="N852" s="30"/>
      <c r="O852" s="30"/>
      <c r="P852" s="30"/>
      <c r="Q852" s="30"/>
      <c r="R852" s="25" t="str">
        <f t="shared" si="97"/>
        <v/>
      </c>
      <c r="S852" s="27" t="str">
        <f t="shared" si="90"/>
        <v/>
      </c>
      <c r="T852" s="33"/>
      <c r="U852" s="34" t="str">
        <f t="array" ref="U852">IF(X852="Tu",RANK(Y852:Y852,Y$30:Y$887),IF(X852="Th",RANK(Z852:Z852,Z$30:Z$887),IF(X852="F",RANK(AA852,AA$30:AA$887),IF(X852="W",RANK(AB852,AB$30:AB$887),""))))</f>
        <v/>
      </c>
      <c r="V852" s="33"/>
      <c r="X852" t="str">
        <f t="shared" si="93"/>
        <v/>
      </c>
      <c r="Z852" t="str">
        <f t="shared" si="94"/>
        <v/>
      </c>
      <c r="AA852" t="str">
        <f t="shared" si="92"/>
        <v/>
      </c>
      <c r="AB852" t="str">
        <f t="shared" si="95"/>
        <v/>
      </c>
    </row>
    <row r="853" spans="1:28">
      <c r="A853" s="33"/>
      <c r="B853" s="33"/>
      <c r="C853" s="29"/>
      <c r="D853" s="30"/>
      <c r="E853" s="30"/>
      <c r="F853" s="30"/>
      <c r="G853" s="30"/>
      <c r="H853" s="30"/>
      <c r="I853" s="30"/>
      <c r="J853" s="45" t="str">
        <f t="shared" si="91"/>
        <v/>
      </c>
      <c r="K853" s="25" t="str">
        <f t="shared" si="96"/>
        <v/>
      </c>
      <c r="L853" s="32"/>
      <c r="M853" s="30"/>
      <c r="N853" s="30"/>
      <c r="O853" s="30"/>
      <c r="P853" s="30"/>
      <c r="Q853" s="30"/>
      <c r="R853" s="25" t="str">
        <f t="shared" si="97"/>
        <v/>
      </c>
      <c r="S853" s="27" t="str">
        <f t="shared" si="90"/>
        <v/>
      </c>
      <c r="T853" s="33"/>
      <c r="U853" s="34" t="str">
        <f t="array" ref="U853">IF(X853="Tu",RANK(Y853:Y853,Y$30:Y$887),IF(X853="Th",RANK(Z853:Z853,Z$30:Z$887),IF(X853="F",RANK(AA853,AA$30:AA$887),IF(X853="W",RANK(AB853,AB$30:AB$887),""))))</f>
        <v/>
      </c>
      <c r="V853" s="33"/>
      <c r="X853" t="str">
        <f t="shared" si="93"/>
        <v/>
      </c>
      <c r="Z853" t="str">
        <f t="shared" si="94"/>
        <v/>
      </c>
      <c r="AA853" t="str">
        <f t="shared" si="92"/>
        <v/>
      </c>
      <c r="AB853" t="str">
        <f t="shared" si="95"/>
        <v/>
      </c>
    </row>
    <row r="854" spans="1:28">
      <c r="A854" s="33"/>
      <c r="B854" s="33"/>
      <c r="C854" s="29"/>
      <c r="D854" s="30"/>
      <c r="E854" s="30"/>
      <c r="F854" s="30"/>
      <c r="G854" s="30"/>
      <c r="H854" s="30"/>
      <c r="I854" s="30"/>
      <c r="J854" s="45" t="str">
        <f t="shared" si="91"/>
        <v/>
      </c>
      <c r="K854" s="25" t="str">
        <f t="shared" si="96"/>
        <v/>
      </c>
      <c r="L854" s="32"/>
      <c r="M854" s="30"/>
      <c r="N854" s="30"/>
      <c r="O854" s="30"/>
      <c r="P854" s="30"/>
      <c r="Q854" s="30"/>
      <c r="R854" s="25" t="str">
        <f t="shared" si="97"/>
        <v/>
      </c>
      <c r="S854" s="27" t="str">
        <f t="shared" si="90"/>
        <v/>
      </c>
      <c r="T854" s="33"/>
      <c r="U854" s="34" t="str">
        <f t="array" ref="U854">IF(X854="Tu",RANK(Y854:Y854,Y$30:Y$887),IF(X854="Th",RANK(Z854:Z854,Z$30:Z$887),IF(X854="F",RANK(AA854,AA$30:AA$887),IF(X854="W",RANK(AB854,AB$30:AB$887),""))))</f>
        <v/>
      </c>
      <c r="V854" s="33"/>
      <c r="X854" t="str">
        <f t="shared" si="93"/>
        <v/>
      </c>
      <c r="Z854" t="str">
        <f t="shared" si="94"/>
        <v/>
      </c>
      <c r="AA854" t="str">
        <f t="shared" si="92"/>
        <v/>
      </c>
      <c r="AB854" t="str">
        <f t="shared" si="95"/>
        <v/>
      </c>
    </row>
    <row r="855" spans="1:28">
      <c r="A855" s="33"/>
      <c r="B855" s="33"/>
      <c r="C855" s="29"/>
      <c r="D855" s="30"/>
      <c r="E855" s="30"/>
      <c r="F855" s="30"/>
      <c r="G855" s="30"/>
      <c r="H855" s="30"/>
      <c r="I855" s="30"/>
      <c r="J855" s="45" t="str">
        <f t="shared" si="91"/>
        <v/>
      </c>
      <c r="K855" s="25" t="str">
        <f t="shared" si="96"/>
        <v/>
      </c>
      <c r="L855" s="32"/>
      <c r="M855" s="30"/>
      <c r="N855" s="30"/>
      <c r="O855" s="30"/>
      <c r="P855" s="30"/>
      <c r="Q855" s="30"/>
      <c r="R855" s="25" t="str">
        <f t="shared" si="97"/>
        <v/>
      </c>
      <c r="S855" s="27" t="str">
        <f t="shared" si="90"/>
        <v/>
      </c>
      <c r="T855" s="33"/>
      <c r="U855" s="34" t="str">
        <f t="array" ref="U855">IF(X855="Tu",RANK(Y855:Y855,Y$30:Y$887),IF(X855="Th",RANK(Z855:Z855,Z$30:Z$887),IF(X855="F",RANK(AA855,AA$30:AA$887),IF(X855="W",RANK(AB855,AB$30:AB$887),""))))</f>
        <v/>
      </c>
      <c r="V855" s="33"/>
      <c r="X855" t="str">
        <f t="shared" si="93"/>
        <v/>
      </c>
      <c r="Z855" t="str">
        <f t="shared" si="94"/>
        <v/>
      </c>
      <c r="AA855" t="str">
        <f t="shared" si="92"/>
        <v/>
      </c>
      <c r="AB855" t="str">
        <f t="shared" si="95"/>
        <v/>
      </c>
    </row>
    <row r="856" spans="1:28">
      <c r="A856" s="33"/>
      <c r="B856" s="33"/>
      <c r="C856" s="29"/>
      <c r="D856" s="30"/>
      <c r="E856" s="30"/>
      <c r="F856" s="30"/>
      <c r="G856" s="30"/>
      <c r="H856" s="30"/>
      <c r="I856" s="30"/>
      <c r="J856" s="45" t="str">
        <f t="shared" si="91"/>
        <v/>
      </c>
      <c r="K856" s="25" t="str">
        <f t="shared" si="96"/>
        <v/>
      </c>
      <c r="L856" s="32"/>
      <c r="M856" s="30"/>
      <c r="N856" s="30"/>
      <c r="O856" s="30"/>
      <c r="P856" s="30"/>
      <c r="Q856" s="30"/>
      <c r="R856" s="25" t="str">
        <f t="shared" si="97"/>
        <v/>
      </c>
      <c r="S856" s="27" t="str">
        <f t="shared" si="90"/>
        <v/>
      </c>
      <c r="T856" s="33"/>
      <c r="U856" s="34" t="str">
        <f t="array" ref="U856">IF(X856="Tu",RANK(Y856:Y856,Y$30:Y$887),IF(X856="Th",RANK(Z856:Z856,Z$30:Z$887),IF(X856="F",RANK(AA856,AA$30:AA$887),IF(X856="W",RANK(AB856,AB$30:AB$887),""))))</f>
        <v/>
      </c>
      <c r="V856" s="33"/>
      <c r="X856" t="str">
        <f t="shared" si="93"/>
        <v/>
      </c>
      <c r="Z856" t="str">
        <f t="shared" si="94"/>
        <v/>
      </c>
      <c r="AA856" t="str">
        <f t="shared" si="92"/>
        <v/>
      </c>
      <c r="AB856" t="str">
        <f t="shared" si="95"/>
        <v/>
      </c>
    </row>
    <row r="857" spans="1:28">
      <c r="J857" s="45" t="str">
        <f t="shared" si="91"/>
        <v/>
      </c>
      <c r="K857" s="25" t="str">
        <f t="shared" si="96"/>
        <v/>
      </c>
      <c r="R857" s="25" t="str">
        <f t="shared" si="97"/>
        <v/>
      </c>
      <c r="S857" s="27" t="str">
        <f t="shared" si="90"/>
        <v/>
      </c>
      <c r="U857" s="34" t="str">
        <f t="array" ref="U857">IF(X857="Tu",RANK(Y857:Y857,Y$30:Y$887),IF(X857="Th",RANK(Z857:Z857,Z$30:Z$887),IF(X857="F",RANK(AA857,AA$30:AA$887),IF(X857="W",RANK(AB857,AB$30:AB$887),""))))</f>
        <v/>
      </c>
      <c r="X857" t="str">
        <f t="shared" si="93"/>
        <v/>
      </c>
      <c r="Z857" t="str">
        <f t="shared" si="94"/>
        <v/>
      </c>
      <c r="AA857" t="str">
        <f t="shared" si="92"/>
        <v/>
      </c>
      <c r="AB857" t="str">
        <f t="shared" si="95"/>
        <v/>
      </c>
    </row>
    <row r="858" spans="1:28">
      <c r="J858" s="45" t="str">
        <f t="shared" si="91"/>
        <v/>
      </c>
      <c r="K858" s="25" t="str">
        <f t="shared" si="96"/>
        <v/>
      </c>
      <c r="R858" s="25" t="str">
        <f t="shared" si="97"/>
        <v/>
      </c>
      <c r="S858" s="27" t="str">
        <f t="shared" si="90"/>
        <v/>
      </c>
      <c r="U858" s="34" t="str">
        <f t="array" ref="U858">IF(X858="Tu",RANK(Y858:Y858,Y$30:Y$887),IF(X858="Th",RANK(Z858:Z858,Z$30:Z$887),IF(X858="F",RANK(AA858,AA$30:AA$887),IF(X858="W",RANK(AB858,AB$30:AB$887),""))))</f>
        <v/>
      </c>
      <c r="X858" t="str">
        <f t="shared" si="93"/>
        <v/>
      </c>
      <c r="Z858" t="str">
        <f t="shared" si="94"/>
        <v/>
      </c>
      <c r="AA858" t="str">
        <f t="shared" si="92"/>
        <v/>
      </c>
      <c r="AB858" t="str">
        <f t="shared" si="95"/>
        <v/>
      </c>
    </row>
    <row r="859" spans="1:28">
      <c r="J859" s="45" t="str">
        <f t="shared" si="91"/>
        <v/>
      </c>
      <c r="K859" s="25" t="str">
        <f t="shared" si="96"/>
        <v/>
      </c>
      <c r="R859" s="25" t="str">
        <f t="shared" si="97"/>
        <v/>
      </c>
      <c r="S859" s="27" t="str">
        <f t="shared" si="90"/>
        <v/>
      </c>
      <c r="U859" s="34" t="str">
        <f t="array" ref="U859">IF(X859="Tu",RANK(Y859:Y859,Y$30:Y$887),IF(X859="Th",RANK(Z859:Z859,Z$30:Z$887),IF(X859="F",RANK(AA859,AA$30:AA$887),IF(X859="W",RANK(AB859,AB$30:AB$887),""))))</f>
        <v/>
      </c>
      <c r="X859" t="str">
        <f t="shared" si="93"/>
        <v/>
      </c>
      <c r="Z859" t="str">
        <f t="shared" si="94"/>
        <v/>
      </c>
      <c r="AA859" t="str">
        <f t="shared" si="92"/>
        <v/>
      </c>
      <c r="AB859" t="str">
        <f t="shared" si="95"/>
        <v/>
      </c>
    </row>
    <row r="860" spans="1:28">
      <c r="J860" s="45" t="str">
        <f t="shared" si="91"/>
        <v/>
      </c>
      <c r="K860" s="25" t="str">
        <f t="shared" si="96"/>
        <v/>
      </c>
      <c r="R860" s="25" t="str">
        <f t="shared" si="97"/>
        <v/>
      </c>
      <c r="S860" s="27" t="str">
        <f t="shared" si="90"/>
        <v/>
      </c>
      <c r="U860" s="34" t="str">
        <f t="array" ref="U860">IF(X860="Tu",RANK(Y860:Y860,Y$30:Y$887),IF(X860="Th",RANK(Z860:Z860,Z$30:Z$887),IF(X860="F",RANK(AA860,AA$30:AA$887),IF(X860="W",RANK(AB860,AB$30:AB$887),""))))</f>
        <v/>
      </c>
      <c r="X860" t="str">
        <f t="shared" si="93"/>
        <v/>
      </c>
      <c r="Z860" t="str">
        <f t="shared" si="94"/>
        <v/>
      </c>
      <c r="AA860" t="str">
        <f t="shared" si="92"/>
        <v/>
      </c>
      <c r="AB860" t="str">
        <f t="shared" si="95"/>
        <v/>
      </c>
    </row>
    <row r="861" spans="1:28">
      <c r="J861" s="45" t="str">
        <f t="shared" si="91"/>
        <v/>
      </c>
      <c r="K861" s="25" t="str">
        <f t="shared" si="96"/>
        <v/>
      </c>
      <c r="R861" s="25" t="str">
        <f t="shared" si="97"/>
        <v/>
      </c>
      <c r="S861" s="27" t="str">
        <f t="shared" si="90"/>
        <v/>
      </c>
      <c r="U861" s="34" t="str">
        <f t="array" ref="U861">IF(X861="Tu",RANK(Y861:Y861,Y$30:Y$887),IF(X861="Th",RANK(Z861:Z861,Z$30:Z$887),IF(X861="F",RANK(AA861,AA$30:AA$887),IF(X861="W",RANK(AB861,AB$30:AB$887),""))))</f>
        <v/>
      </c>
      <c r="X861" t="str">
        <f t="shared" si="93"/>
        <v/>
      </c>
      <c r="Z861" t="str">
        <f t="shared" si="94"/>
        <v/>
      </c>
      <c r="AA861" t="str">
        <f t="shared" si="92"/>
        <v/>
      </c>
      <c r="AB861" t="str">
        <f t="shared" si="95"/>
        <v/>
      </c>
    </row>
    <row r="862" spans="1:28">
      <c r="A862" s="33"/>
      <c r="B862" s="33"/>
      <c r="C862" s="29"/>
      <c r="D862" s="30"/>
      <c r="E862" s="30"/>
      <c r="F862" s="30"/>
      <c r="G862" s="30"/>
      <c r="H862" s="30"/>
      <c r="I862" s="30"/>
      <c r="J862" s="41"/>
      <c r="K862" s="25">
        <f t="shared" ref="K862:K887" si="98">SUM(C862:J862)</f>
        <v>0</v>
      </c>
      <c r="L862" s="32"/>
      <c r="M862" s="30"/>
      <c r="N862" s="30"/>
      <c r="O862" s="30"/>
      <c r="P862" s="30"/>
      <c r="Q862" s="30"/>
      <c r="R862" s="25">
        <f t="shared" ref="R862:R887" si="99">SUM(L862:Q862)</f>
        <v>0</v>
      </c>
      <c r="S862" s="27">
        <f t="shared" ref="S862:S887" si="100">K862+R862</f>
        <v>0</v>
      </c>
      <c r="T862" s="33"/>
      <c r="V862" s="33"/>
    </row>
    <row r="863" spans="1:28">
      <c r="A863" s="33"/>
      <c r="B863" s="33"/>
      <c r="C863" s="29"/>
      <c r="D863" s="30"/>
      <c r="E863" s="30"/>
      <c r="F863" s="30"/>
      <c r="G863" s="30"/>
      <c r="H863" s="30"/>
      <c r="I863" s="30"/>
      <c r="J863" s="41"/>
      <c r="K863" s="25">
        <f t="shared" si="98"/>
        <v>0</v>
      </c>
      <c r="L863" s="32"/>
      <c r="M863" s="30"/>
      <c r="N863" s="30"/>
      <c r="O863" s="30"/>
      <c r="P863" s="30"/>
      <c r="Q863" s="30"/>
      <c r="R863" s="25">
        <f t="shared" si="99"/>
        <v>0</v>
      </c>
      <c r="S863" s="27">
        <f t="shared" si="100"/>
        <v>0</v>
      </c>
      <c r="T863" s="33"/>
      <c r="V863" s="33"/>
    </row>
    <row r="864" spans="1:28">
      <c r="A864" s="33"/>
      <c r="B864" s="33"/>
      <c r="C864" s="29"/>
      <c r="D864" s="30"/>
      <c r="E864" s="30"/>
      <c r="F864" s="30"/>
      <c r="G864" s="30"/>
      <c r="H864" s="30"/>
      <c r="I864" s="30"/>
      <c r="J864" s="41"/>
      <c r="K864" s="25">
        <f t="shared" si="98"/>
        <v>0</v>
      </c>
      <c r="L864" s="32"/>
      <c r="M864" s="30"/>
      <c r="N864" s="30"/>
      <c r="O864" s="30"/>
      <c r="P864" s="30"/>
      <c r="Q864" s="30"/>
      <c r="R864" s="25">
        <f t="shared" si="99"/>
        <v>0</v>
      </c>
      <c r="S864" s="27">
        <f t="shared" si="100"/>
        <v>0</v>
      </c>
      <c r="T864" s="33"/>
      <c r="V864" s="33"/>
    </row>
    <row r="865" spans="1:22">
      <c r="A865" s="33"/>
      <c r="B865" s="33"/>
      <c r="C865" s="29"/>
      <c r="D865" s="30"/>
      <c r="E865" s="30"/>
      <c r="F865" s="30"/>
      <c r="G865" s="30"/>
      <c r="H865" s="30"/>
      <c r="I865" s="30"/>
      <c r="J865" s="41"/>
      <c r="K865" s="25">
        <f t="shared" si="98"/>
        <v>0</v>
      </c>
      <c r="L865" s="32"/>
      <c r="M865" s="30"/>
      <c r="N865" s="30"/>
      <c r="O865" s="30"/>
      <c r="P865" s="30"/>
      <c r="Q865" s="30"/>
      <c r="R865" s="25">
        <f t="shared" si="99"/>
        <v>0</v>
      </c>
      <c r="S865" s="27">
        <f t="shared" si="100"/>
        <v>0</v>
      </c>
      <c r="T865" s="33"/>
      <c r="V865" s="33"/>
    </row>
    <row r="866" spans="1:22">
      <c r="A866" s="33"/>
      <c r="B866" s="33"/>
      <c r="C866" s="29"/>
      <c r="D866" s="30"/>
      <c r="E866" s="30"/>
      <c r="F866" s="30"/>
      <c r="G866" s="30"/>
      <c r="H866" s="30"/>
      <c r="I866" s="30"/>
      <c r="J866" s="41"/>
      <c r="K866" s="25">
        <f t="shared" si="98"/>
        <v>0</v>
      </c>
      <c r="L866" s="32"/>
      <c r="M866" s="30"/>
      <c r="N866" s="30"/>
      <c r="O866" s="30"/>
      <c r="P866" s="30"/>
      <c r="Q866" s="30"/>
      <c r="R866" s="25">
        <f t="shared" si="99"/>
        <v>0</v>
      </c>
      <c r="S866" s="27">
        <f t="shared" si="100"/>
        <v>0</v>
      </c>
      <c r="T866" s="33"/>
      <c r="V866" s="33"/>
    </row>
    <row r="867" spans="1:22">
      <c r="A867" s="33"/>
      <c r="B867" s="33"/>
      <c r="C867" s="29"/>
      <c r="D867" s="30"/>
      <c r="E867" s="30"/>
      <c r="F867" s="30"/>
      <c r="G867" s="30"/>
      <c r="H867" s="30"/>
      <c r="I867" s="30"/>
      <c r="J867" s="41"/>
      <c r="K867" s="25">
        <f t="shared" si="98"/>
        <v>0</v>
      </c>
      <c r="L867" s="32"/>
      <c r="M867" s="30"/>
      <c r="N867" s="30"/>
      <c r="O867" s="30"/>
      <c r="P867" s="30"/>
      <c r="Q867" s="30"/>
      <c r="R867" s="25">
        <f t="shared" si="99"/>
        <v>0</v>
      </c>
      <c r="S867" s="27">
        <f t="shared" si="100"/>
        <v>0</v>
      </c>
      <c r="T867" s="33"/>
      <c r="V867" s="33"/>
    </row>
    <row r="868" spans="1:22">
      <c r="A868" s="33"/>
      <c r="B868" s="33"/>
      <c r="C868" s="29"/>
      <c r="D868" s="30"/>
      <c r="E868" s="30"/>
      <c r="F868" s="30"/>
      <c r="G868" s="30"/>
      <c r="H868" s="30"/>
      <c r="I868" s="30"/>
      <c r="J868" s="41"/>
      <c r="K868" s="25">
        <f t="shared" si="98"/>
        <v>0</v>
      </c>
      <c r="L868" s="32"/>
      <c r="M868" s="30"/>
      <c r="N868" s="30"/>
      <c r="O868" s="30"/>
      <c r="P868" s="30"/>
      <c r="Q868" s="30"/>
      <c r="R868" s="25">
        <f t="shared" si="99"/>
        <v>0</v>
      </c>
      <c r="S868" s="27">
        <f t="shared" si="100"/>
        <v>0</v>
      </c>
      <c r="T868" s="33"/>
      <c r="V868" s="33"/>
    </row>
    <row r="869" spans="1:22">
      <c r="A869" s="33"/>
      <c r="B869" s="33"/>
      <c r="C869" s="29"/>
      <c r="D869" s="30"/>
      <c r="E869" s="30"/>
      <c r="F869" s="30"/>
      <c r="G869" s="30"/>
      <c r="H869" s="30"/>
      <c r="I869" s="30"/>
      <c r="J869" s="41"/>
      <c r="K869" s="25">
        <f t="shared" si="98"/>
        <v>0</v>
      </c>
      <c r="L869" s="32"/>
      <c r="M869" s="30"/>
      <c r="N869" s="30"/>
      <c r="O869" s="30"/>
      <c r="P869" s="30"/>
      <c r="Q869" s="30"/>
      <c r="R869" s="25">
        <f t="shared" si="99"/>
        <v>0</v>
      </c>
      <c r="S869" s="27">
        <f t="shared" si="100"/>
        <v>0</v>
      </c>
      <c r="T869" s="33"/>
      <c r="V869" s="33"/>
    </row>
    <row r="870" spans="1:22">
      <c r="A870" s="33"/>
      <c r="B870" s="33"/>
      <c r="C870" s="29"/>
      <c r="D870" s="30"/>
      <c r="E870" s="30"/>
      <c r="F870" s="30"/>
      <c r="G870" s="30"/>
      <c r="H870" s="30"/>
      <c r="I870" s="30"/>
      <c r="J870" s="41"/>
      <c r="K870" s="25">
        <f t="shared" si="98"/>
        <v>0</v>
      </c>
      <c r="L870" s="32"/>
      <c r="M870" s="30"/>
      <c r="N870" s="30"/>
      <c r="O870" s="30"/>
      <c r="P870" s="30"/>
      <c r="Q870" s="30"/>
      <c r="R870" s="25">
        <f t="shared" si="99"/>
        <v>0</v>
      </c>
      <c r="S870" s="27">
        <f t="shared" si="100"/>
        <v>0</v>
      </c>
      <c r="T870" s="33"/>
      <c r="V870" s="33"/>
    </row>
    <row r="871" spans="1:22">
      <c r="A871" s="33"/>
      <c r="B871" s="33"/>
      <c r="C871" s="29"/>
      <c r="D871" s="30"/>
      <c r="E871" s="30"/>
      <c r="F871" s="30"/>
      <c r="G871" s="30"/>
      <c r="H871" s="30"/>
      <c r="I871" s="30"/>
      <c r="J871" s="41"/>
      <c r="K871" s="25">
        <f t="shared" si="98"/>
        <v>0</v>
      </c>
      <c r="L871" s="32"/>
      <c r="M871" s="30"/>
      <c r="N871" s="30"/>
      <c r="O871" s="30"/>
      <c r="P871" s="30"/>
      <c r="Q871" s="30"/>
      <c r="R871" s="25">
        <f t="shared" si="99"/>
        <v>0</v>
      </c>
      <c r="S871" s="27">
        <f t="shared" si="100"/>
        <v>0</v>
      </c>
      <c r="T871" s="33"/>
      <c r="V871" s="33"/>
    </row>
    <row r="872" spans="1:22">
      <c r="A872" s="33"/>
      <c r="B872" s="33"/>
      <c r="C872" s="29"/>
      <c r="D872" s="30"/>
      <c r="E872" s="30"/>
      <c r="F872" s="30"/>
      <c r="G872" s="30"/>
      <c r="H872" s="30"/>
      <c r="I872" s="30"/>
      <c r="J872" s="41"/>
      <c r="K872" s="25">
        <f t="shared" si="98"/>
        <v>0</v>
      </c>
      <c r="L872" s="32"/>
      <c r="M872" s="30"/>
      <c r="N872" s="30"/>
      <c r="O872" s="30"/>
      <c r="P872" s="30"/>
      <c r="Q872" s="30"/>
      <c r="R872" s="25">
        <f t="shared" si="99"/>
        <v>0</v>
      </c>
      <c r="S872" s="27">
        <f t="shared" si="100"/>
        <v>0</v>
      </c>
      <c r="T872" s="33"/>
      <c r="V872" s="33"/>
    </row>
    <row r="873" spans="1:22">
      <c r="A873" s="33"/>
      <c r="B873" s="33"/>
      <c r="C873" s="29"/>
      <c r="D873" s="30"/>
      <c r="E873" s="30"/>
      <c r="F873" s="30"/>
      <c r="G873" s="30"/>
      <c r="H873" s="30"/>
      <c r="I873" s="30"/>
      <c r="J873" s="41"/>
      <c r="K873" s="25">
        <f t="shared" si="98"/>
        <v>0</v>
      </c>
      <c r="L873" s="32"/>
      <c r="M873" s="30"/>
      <c r="N873" s="30"/>
      <c r="O873" s="30"/>
      <c r="P873" s="30"/>
      <c r="Q873" s="30"/>
      <c r="R873" s="25">
        <f t="shared" si="99"/>
        <v>0</v>
      </c>
      <c r="S873" s="27">
        <f t="shared" si="100"/>
        <v>0</v>
      </c>
      <c r="T873" s="33"/>
      <c r="V873" s="33"/>
    </row>
    <row r="874" spans="1:22">
      <c r="A874" s="33"/>
      <c r="B874" s="33"/>
      <c r="C874" s="29"/>
      <c r="D874" s="30"/>
      <c r="E874" s="30"/>
      <c r="F874" s="30"/>
      <c r="G874" s="30"/>
      <c r="H874" s="30"/>
      <c r="I874" s="30"/>
      <c r="J874" s="41"/>
      <c r="K874" s="25">
        <f t="shared" si="98"/>
        <v>0</v>
      </c>
      <c r="L874" s="32"/>
      <c r="M874" s="30"/>
      <c r="N874" s="30"/>
      <c r="O874" s="30"/>
      <c r="P874" s="30"/>
      <c r="Q874" s="30"/>
      <c r="R874" s="25">
        <f t="shared" si="99"/>
        <v>0</v>
      </c>
      <c r="S874" s="27">
        <f t="shared" si="100"/>
        <v>0</v>
      </c>
      <c r="T874" s="33"/>
      <c r="V874" s="33"/>
    </row>
    <row r="875" spans="1:22">
      <c r="A875" s="33"/>
      <c r="B875" s="33"/>
      <c r="C875" s="29"/>
      <c r="D875" s="30"/>
      <c r="E875" s="30"/>
      <c r="F875" s="30"/>
      <c r="G875" s="30"/>
      <c r="H875" s="30"/>
      <c r="I875" s="30"/>
      <c r="J875" s="41"/>
      <c r="K875" s="25">
        <f t="shared" si="98"/>
        <v>0</v>
      </c>
      <c r="L875" s="32"/>
      <c r="M875" s="30"/>
      <c r="N875" s="30"/>
      <c r="O875" s="30"/>
      <c r="P875" s="30"/>
      <c r="Q875" s="30"/>
      <c r="R875" s="25">
        <f t="shared" si="99"/>
        <v>0</v>
      </c>
      <c r="S875" s="27">
        <f t="shared" si="100"/>
        <v>0</v>
      </c>
      <c r="T875" s="33"/>
      <c r="V875" s="33"/>
    </row>
    <row r="876" spans="1:22">
      <c r="A876" s="33"/>
      <c r="B876" s="33"/>
      <c r="C876" s="29"/>
      <c r="D876" s="30"/>
      <c r="E876" s="30"/>
      <c r="F876" s="30"/>
      <c r="G876" s="30"/>
      <c r="H876" s="30"/>
      <c r="I876" s="30"/>
      <c r="J876" s="41"/>
      <c r="K876" s="25">
        <f t="shared" si="98"/>
        <v>0</v>
      </c>
      <c r="L876" s="32"/>
      <c r="M876" s="30"/>
      <c r="N876" s="30"/>
      <c r="O876" s="30"/>
      <c r="P876" s="30"/>
      <c r="Q876" s="30"/>
      <c r="R876" s="25">
        <f t="shared" si="99"/>
        <v>0</v>
      </c>
      <c r="S876" s="27">
        <f t="shared" si="100"/>
        <v>0</v>
      </c>
      <c r="T876" s="33"/>
      <c r="V876" s="33"/>
    </row>
    <row r="877" spans="1:22">
      <c r="A877" s="33"/>
      <c r="B877" s="33"/>
      <c r="C877" s="29"/>
      <c r="D877" s="30"/>
      <c r="E877" s="30"/>
      <c r="F877" s="30"/>
      <c r="G877" s="30"/>
      <c r="H877" s="30"/>
      <c r="I877" s="30"/>
      <c r="J877" s="41"/>
      <c r="K877" s="25">
        <f t="shared" si="98"/>
        <v>0</v>
      </c>
      <c r="L877" s="32"/>
      <c r="M877" s="30"/>
      <c r="N877" s="30"/>
      <c r="O877" s="30"/>
      <c r="P877" s="30"/>
      <c r="Q877" s="30"/>
      <c r="R877" s="25">
        <f t="shared" si="99"/>
        <v>0</v>
      </c>
      <c r="S877" s="27">
        <f t="shared" si="100"/>
        <v>0</v>
      </c>
      <c r="T877" s="33"/>
      <c r="V877" s="33"/>
    </row>
    <row r="878" spans="1:22">
      <c r="A878" s="33"/>
      <c r="B878" s="33"/>
      <c r="C878" s="29"/>
      <c r="D878" s="30"/>
      <c r="E878" s="30"/>
      <c r="F878" s="30"/>
      <c r="G878" s="30"/>
      <c r="H878" s="30"/>
      <c r="I878" s="30"/>
      <c r="J878" s="41"/>
      <c r="K878" s="25">
        <f t="shared" si="98"/>
        <v>0</v>
      </c>
      <c r="L878" s="32"/>
      <c r="M878" s="30"/>
      <c r="N878" s="30"/>
      <c r="O878" s="30"/>
      <c r="P878" s="30"/>
      <c r="Q878" s="30"/>
      <c r="R878" s="25">
        <f t="shared" si="99"/>
        <v>0</v>
      </c>
      <c r="S878" s="27">
        <f t="shared" si="100"/>
        <v>0</v>
      </c>
      <c r="T878" s="33"/>
      <c r="V878" s="33"/>
    </row>
    <row r="879" spans="1:22">
      <c r="A879" s="33"/>
      <c r="B879" s="33"/>
      <c r="C879" s="29"/>
      <c r="D879" s="30"/>
      <c r="E879" s="30"/>
      <c r="F879" s="30"/>
      <c r="G879" s="30"/>
      <c r="H879" s="30"/>
      <c r="I879" s="30"/>
      <c r="J879" s="41"/>
      <c r="K879" s="25">
        <f t="shared" si="98"/>
        <v>0</v>
      </c>
      <c r="L879" s="32"/>
      <c r="M879" s="30"/>
      <c r="N879" s="30"/>
      <c r="O879" s="30"/>
      <c r="P879" s="30"/>
      <c r="Q879" s="30"/>
      <c r="R879" s="25">
        <f t="shared" si="99"/>
        <v>0</v>
      </c>
      <c r="S879" s="27">
        <f t="shared" si="100"/>
        <v>0</v>
      </c>
      <c r="T879" s="33"/>
      <c r="V879" s="33"/>
    </row>
    <row r="880" spans="1:22">
      <c r="A880" s="33"/>
      <c r="B880" s="33"/>
      <c r="C880" s="29"/>
      <c r="D880" s="30"/>
      <c r="E880" s="30"/>
      <c r="F880" s="30"/>
      <c r="G880" s="30"/>
      <c r="H880" s="30"/>
      <c r="I880" s="30"/>
      <c r="J880" s="41"/>
      <c r="K880" s="25">
        <f t="shared" si="98"/>
        <v>0</v>
      </c>
      <c r="L880" s="32"/>
      <c r="M880" s="30"/>
      <c r="N880" s="30"/>
      <c r="O880" s="30"/>
      <c r="P880" s="30"/>
      <c r="Q880" s="30"/>
      <c r="R880" s="25">
        <f t="shared" si="99"/>
        <v>0</v>
      </c>
      <c r="S880" s="27">
        <f t="shared" si="100"/>
        <v>0</v>
      </c>
      <c r="T880" s="33"/>
      <c r="V880" s="33"/>
    </row>
    <row r="881" spans="1:28">
      <c r="A881" s="33"/>
      <c r="B881" s="33"/>
      <c r="C881" s="29"/>
      <c r="D881" s="30"/>
      <c r="E881" s="30"/>
      <c r="F881" s="30"/>
      <c r="G881" s="30"/>
      <c r="H881" s="30"/>
      <c r="I881" s="30"/>
      <c r="J881" s="41"/>
      <c r="K881" s="25">
        <f t="shared" si="98"/>
        <v>0</v>
      </c>
      <c r="L881" s="32"/>
      <c r="M881" s="30"/>
      <c r="N881" s="30"/>
      <c r="O881" s="30"/>
      <c r="P881" s="30"/>
      <c r="Q881" s="30"/>
      <c r="R881" s="25">
        <f t="shared" si="99"/>
        <v>0</v>
      </c>
      <c r="S881" s="27">
        <f t="shared" si="100"/>
        <v>0</v>
      </c>
      <c r="T881" s="33"/>
      <c r="V881" s="33"/>
    </row>
    <row r="882" spans="1:28">
      <c r="A882" s="33"/>
      <c r="B882" s="33"/>
      <c r="C882" s="29"/>
      <c r="D882" s="30"/>
      <c r="E882" s="30"/>
      <c r="F882" s="30"/>
      <c r="G882" s="30"/>
      <c r="H882" s="30"/>
      <c r="I882" s="30"/>
      <c r="J882" s="41"/>
      <c r="K882" s="25">
        <f t="shared" si="98"/>
        <v>0</v>
      </c>
      <c r="L882" s="32"/>
      <c r="M882" s="30"/>
      <c r="N882" s="30"/>
      <c r="O882" s="30"/>
      <c r="P882" s="30"/>
      <c r="Q882" s="30"/>
      <c r="R882" s="25">
        <f t="shared" si="99"/>
        <v>0</v>
      </c>
      <c r="S882" s="27">
        <f t="shared" si="100"/>
        <v>0</v>
      </c>
      <c r="T882" s="33"/>
      <c r="V882" s="33"/>
    </row>
    <row r="883" spans="1:28">
      <c r="A883" s="33"/>
      <c r="B883" s="33"/>
      <c r="C883" s="29"/>
      <c r="D883" s="30"/>
      <c r="E883" s="30"/>
      <c r="F883" s="30"/>
      <c r="G883" s="30"/>
      <c r="H883" s="30"/>
      <c r="I883" s="30"/>
      <c r="J883" s="41"/>
      <c r="K883" s="25">
        <f t="shared" si="98"/>
        <v>0</v>
      </c>
      <c r="L883" s="32"/>
      <c r="M883" s="30"/>
      <c r="N883" s="30"/>
      <c r="O883" s="30"/>
      <c r="P883" s="30"/>
      <c r="Q883" s="30"/>
      <c r="R883" s="25">
        <f t="shared" si="99"/>
        <v>0</v>
      </c>
      <c r="S883" s="27">
        <f t="shared" si="100"/>
        <v>0</v>
      </c>
      <c r="T883" s="33"/>
      <c r="V883" s="33"/>
    </row>
    <row r="884" spans="1:28">
      <c r="A884" s="33"/>
      <c r="B884" s="33"/>
      <c r="C884" s="29"/>
      <c r="D884" s="30"/>
      <c r="E884" s="30"/>
      <c r="F884" s="30"/>
      <c r="G884" s="30"/>
      <c r="H884" s="30"/>
      <c r="I884" s="30"/>
      <c r="J884" s="41"/>
      <c r="K884" s="25">
        <f t="shared" si="98"/>
        <v>0</v>
      </c>
      <c r="L884" s="32"/>
      <c r="M884" s="30"/>
      <c r="N884" s="30"/>
      <c r="O884" s="30"/>
      <c r="P884" s="30"/>
      <c r="Q884" s="30"/>
      <c r="R884" s="25">
        <f t="shared" si="99"/>
        <v>0</v>
      </c>
      <c r="S884" s="27">
        <f t="shared" si="100"/>
        <v>0</v>
      </c>
      <c r="T884" s="33"/>
      <c r="V884" s="33"/>
    </row>
    <row r="885" spans="1:28">
      <c r="A885" s="33"/>
      <c r="B885" s="33"/>
      <c r="C885" s="29"/>
      <c r="D885" s="30"/>
      <c r="E885" s="30"/>
      <c r="F885" s="30"/>
      <c r="G885" s="30"/>
      <c r="H885" s="30"/>
      <c r="I885" s="30"/>
      <c r="J885" s="41"/>
      <c r="K885" s="25">
        <f t="shared" si="98"/>
        <v>0</v>
      </c>
      <c r="L885" s="32"/>
      <c r="M885" s="30"/>
      <c r="N885" s="30"/>
      <c r="O885" s="30"/>
      <c r="P885" s="30"/>
      <c r="Q885" s="30"/>
      <c r="R885" s="25">
        <f t="shared" si="99"/>
        <v>0</v>
      </c>
      <c r="S885" s="27">
        <f t="shared" si="100"/>
        <v>0</v>
      </c>
      <c r="T885" s="33"/>
      <c r="V885" s="33"/>
    </row>
    <row r="886" spans="1:28">
      <c r="A886" s="33"/>
      <c r="B886" s="33"/>
      <c r="C886" s="29"/>
      <c r="D886" s="30"/>
      <c r="E886" s="30"/>
      <c r="F886" s="30"/>
      <c r="G886" s="30"/>
      <c r="H886" s="30"/>
      <c r="I886" s="30"/>
      <c r="J886" s="41"/>
      <c r="K886" s="25">
        <f t="shared" si="98"/>
        <v>0</v>
      </c>
      <c r="L886" s="32"/>
      <c r="M886" s="30"/>
      <c r="N886" s="30"/>
      <c r="O886" s="30"/>
      <c r="P886" s="30"/>
      <c r="Q886" s="30"/>
      <c r="R886" s="25">
        <f t="shared" si="99"/>
        <v>0</v>
      </c>
      <c r="S886" s="27">
        <f t="shared" si="100"/>
        <v>0</v>
      </c>
      <c r="T886" s="33"/>
      <c r="V886" s="33"/>
    </row>
    <row r="887" spans="1:28">
      <c r="A887" s="33"/>
      <c r="B887" s="33"/>
      <c r="C887" s="29"/>
      <c r="D887" s="30"/>
      <c r="E887" s="30"/>
      <c r="F887" s="30"/>
      <c r="G887" s="30"/>
      <c r="H887" s="30"/>
      <c r="I887" s="30"/>
      <c r="J887" s="41"/>
      <c r="K887" s="25">
        <f t="shared" si="98"/>
        <v>0</v>
      </c>
      <c r="L887" s="32"/>
      <c r="M887" s="30"/>
      <c r="N887" s="30"/>
      <c r="O887" s="30"/>
      <c r="P887" s="30"/>
      <c r="Q887" s="30"/>
      <c r="R887" s="25">
        <f t="shared" si="99"/>
        <v>0</v>
      </c>
      <c r="S887" s="27">
        <f t="shared" si="100"/>
        <v>0</v>
      </c>
      <c r="T887" s="33"/>
      <c r="V887" s="33"/>
    </row>
    <row r="888" spans="1:28">
      <c r="J888" s="45" t="str">
        <f t="shared" ref="J888:J951" si="101">IF(C888="","",SUM(C888:I888))</f>
        <v/>
      </c>
      <c r="K888" s="25" t="str">
        <f t="shared" ref="K888:K951" si="102">IF(C888="","",SUM(C888:J888))</f>
        <v/>
      </c>
      <c r="R888" s="25" t="str">
        <f t="shared" ref="R888:R951" si="103">IF(K888="","",SUM(K888:Q888))</f>
        <v/>
      </c>
      <c r="S888" s="27" t="str">
        <f t="shared" ref="S888:S951" si="104">IF(J888="","",IF(R888="","",J888+R888))</f>
        <v/>
      </c>
      <c r="X888" t="str">
        <f t="shared" ref="X888:X951" si="105">IF(Z888="",IF(AA888="",IF(AB888="","","W"),"F"),"T")</f>
        <v/>
      </c>
      <c r="Z888" t="str">
        <f t="shared" ref="Z888:Z951" si="106">IF(T888="Thur",S888,"")</f>
        <v/>
      </c>
      <c r="AA888" t="str">
        <f t="shared" ref="AA888:AA951" si="107">IF(T888="Fri",S888,"")</f>
        <v/>
      </c>
      <c r="AB888" t="str">
        <f t="shared" ref="AB888:AB951" si="108">IF(T888="Wed",S888,"")</f>
        <v/>
      </c>
    </row>
    <row r="889" spans="1:28">
      <c r="J889" s="45" t="str">
        <f t="shared" si="101"/>
        <v/>
      </c>
      <c r="K889" s="25" t="str">
        <f t="shared" si="102"/>
        <v/>
      </c>
      <c r="R889" s="25" t="str">
        <f t="shared" si="103"/>
        <v/>
      </c>
      <c r="S889" s="27" t="str">
        <f t="shared" si="104"/>
        <v/>
      </c>
      <c r="X889" t="str">
        <f t="shared" si="105"/>
        <v/>
      </c>
      <c r="Z889" t="str">
        <f t="shared" si="106"/>
        <v/>
      </c>
      <c r="AA889" t="str">
        <f t="shared" si="107"/>
        <v/>
      </c>
      <c r="AB889" t="str">
        <f t="shared" si="108"/>
        <v/>
      </c>
    </row>
    <row r="890" spans="1:28">
      <c r="J890" s="45" t="str">
        <f t="shared" si="101"/>
        <v/>
      </c>
      <c r="K890" s="25" t="str">
        <f t="shared" si="102"/>
        <v/>
      </c>
      <c r="R890" s="25" t="str">
        <f t="shared" si="103"/>
        <v/>
      </c>
      <c r="S890" s="27" t="str">
        <f t="shared" si="104"/>
        <v/>
      </c>
      <c r="X890" t="str">
        <f t="shared" si="105"/>
        <v/>
      </c>
      <c r="Z890" t="str">
        <f t="shared" si="106"/>
        <v/>
      </c>
      <c r="AA890" t="str">
        <f t="shared" si="107"/>
        <v/>
      </c>
      <c r="AB890" t="str">
        <f t="shared" si="108"/>
        <v/>
      </c>
    </row>
    <row r="891" spans="1:28">
      <c r="J891" s="45" t="str">
        <f t="shared" si="101"/>
        <v/>
      </c>
      <c r="K891" s="25" t="str">
        <f t="shared" si="102"/>
        <v/>
      </c>
      <c r="R891" s="25" t="str">
        <f t="shared" si="103"/>
        <v/>
      </c>
      <c r="S891" s="27" t="str">
        <f t="shared" si="104"/>
        <v/>
      </c>
      <c r="X891" t="str">
        <f t="shared" si="105"/>
        <v/>
      </c>
      <c r="Z891" t="str">
        <f t="shared" si="106"/>
        <v/>
      </c>
      <c r="AA891" t="str">
        <f t="shared" si="107"/>
        <v/>
      </c>
      <c r="AB891" t="str">
        <f t="shared" si="108"/>
        <v/>
      </c>
    </row>
    <row r="892" spans="1:28">
      <c r="J892" s="45" t="str">
        <f t="shared" si="101"/>
        <v/>
      </c>
      <c r="K892" s="25" t="str">
        <f t="shared" si="102"/>
        <v/>
      </c>
      <c r="R892" s="25" t="str">
        <f t="shared" si="103"/>
        <v/>
      </c>
      <c r="S892" s="27" t="str">
        <f t="shared" si="104"/>
        <v/>
      </c>
      <c r="X892" t="str">
        <f t="shared" si="105"/>
        <v/>
      </c>
      <c r="Z892" t="str">
        <f t="shared" si="106"/>
        <v/>
      </c>
      <c r="AA892" t="str">
        <f t="shared" si="107"/>
        <v/>
      </c>
      <c r="AB892" t="str">
        <f t="shared" si="108"/>
        <v/>
      </c>
    </row>
    <row r="893" spans="1:28">
      <c r="J893" s="45" t="str">
        <f t="shared" si="101"/>
        <v/>
      </c>
      <c r="K893" s="25" t="str">
        <f t="shared" si="102"/>
        <v/>
      </c>
      <c r="R893" s="25" t="str">
        <f t="shared" si="103"/>
        <v/>
      </c>
      <c r="S893" s="27" t="str">
        <f t="shared" si="104"/>
        <v/>
      </c>
      <c r="X893" t="str">
        <f t="shared" si="105"/>
        <v/>
      </c>
      <c r="Z893" t="str">
        <f t="shared" si="106"/>
        <v/>
      </c>
      <c r="AA893" t="str">
        <f t="shared" si="107"/>
        <v/>
      </c>
      <c r="AB893" t="str">
        <f t="shared" si="108"/>
        <v/>
      </c>
    </row>
    <row r="894" spans="1:28">
      <c r="J894" s="45" t="str">
        <f t="shared" si="101"/>
        <v/>
      </c>
      <c r="K894" s="25" t="str">
        <f t="shared" si="102"/>
        <v/>
      </c>
      <c r="R894" s="25" t="str">
        <f t="shared" si="103"/>
        <v/>
      </c>
      <c r="S894" s="27" t="str">
        <f t="shared" si="104"/>
        <v/>
      </c>
      <c r="X894" t="str">
        <f t="shared" si="105"/>
        <v/>
      </c>
      <c r="Z894" t="str">
        <f t="shared" si="106"/>
        <v/>
      </c>
      <c r="AA894" t="str">
        <f t="shared" si="107"/>
        <v/>
      </c>
      <c r="AB894" t="str">
        <f t="shared" si="108"/>
        <v/>
      </c>
    </row>
    <row r="895" spans="1:28">
      <c r="J895" s="45" t="str">
        <f t="shared" si="101"/>
        <v/>
      </c>
      <c r="K895" s="25" t="str">
        <f t="shared" si="102"/>
        <v/>
      </c>
      <c r="R895" s="25" t="str">
        <f t="shared" si="103"/>
        <v/>
      </c>
      <c r="S895" s="27" t="str">
        <f t="shared" si="104"/>
        <v/>
      </c>
      <c r="X895" t="str">
        <f t="shared" si="105"/>
        <v/>
      </c>
      <c r="Z895" t="str">
        <f t="shared" si="106"/>
        <v/>
      </c>
      <c r="AA895" t="str">
        <f t="shared" si="107"/>
        <v/>
      </c>
      <c r="AB895" t="str">
        <f t="shared" si="108"/>
        <v/>
      </c>
    </row>
    <row r="896" spans="1:28">
      <c r="J896" s="45" t="str">
        <f t="shared" si="101"/>
        <v/>
      </c>
      <c r="K896" s="25" t="str">
        <f t="shared" si="102"/>
        <v/>
      </c>
      <c r="R896" s="25" t="str">
        <f t="shared" si="103"/>
        <v/>
      </c>
      <c r="S896" s="27" t="str">
        <f t="shared" si="104"/>
        <v/>
      </c>
      <c r="X896" t="str">
        <f t="shared" si="105"/>
        <v/>
      </c>
      <c r="Z896" t="str">
        <f t="shared" si="106"/>
        <v/>
      </c>
      <c r="AA896" t="str">
        <f t="shared" si="107"/>
        <v/>
      </c>
      <c r="AB896" t="str">
        <f t="shared" si="108"/>
        <v/>
      </c>
    </row>
    <row r="897" spans="10:28">
      <c r="J897" s="45" t="str">
        <f t="shared" si="101"/>
        <v/>
      </c>
      <c r="K897" s="25" t="str">
        <f t="shared" si="102"/>
        <v/>
      </c>
      <c r="R897" s="25" t="str">
        <f t="shared" si="103"/>
        <v/>
      </c>
      <c r="S897" s="27" t="str">
        <f t="shared" si="104"/>
        <v/>
      </c>
      <c r="X897" t="str">
        <f t="shared" si="105"/>
        <v/>
      </c>
      <c r="Z897" t="str">
        <f t="shared" si="106"/>
        <v/>
      </c>
      <c r="AA897" t="str">
        <f t="shared" si="107"/>
        <v/>
      </c>
      <c r="AB897" t="str">
        <f t="shared" si="108"/>
        <v/>
      </c>
    </row>
    <row r="898" spans="10:28">
      <c r="J898" s="45" t="str">
        <f t="shared" si="101"/>
        <v/>
      </c>
      <c r="K898" s="25" t="str">
        <f t="shared" si="102"/>
        <v/>
      </c>
      <c r="R898" s="25" t="str">
        <f t="shared" si="103"/>
        <v/>
      </c>
      <c r="S898" s="27" t="str">
        <f t="shared" si="104"/>
        <v/>
      </c>
      <c r="X898" t="str">
        <f t="shared" si="105"/>
        <v/>
      </c>
      <c r="Z898" t="str">
        <f t="shared" si="106"/>
        <v/>
      </c>
      <c r="AA898" t="str">
        <f t="shared" si="107"/>
        <v/>
      </c>
      <c r="AB898" t="str">
        <f t="shared" si="108"/>
        <v/>
      </c>
    </row>
    <row r="899" spans="10:28">
      <c r="J899" s="45" t="str">
        <f t="shared" si="101"/>
        <v/>
      </c>
      <c r="K899" s="25" t="str">
        <f t="shared" si="102"/>
        <v/>
      </c>
      <c r="R899" s="25" t="str">
        <f t="shared" si="103"/>
        <v/>
      </c>
      <c r="S899" s="27" t="str">
        <f t="shared" si="104"/>
        <v/>
      </c>
      <c r="X899" t="str">
        <f t="shared" si="105"/>
        <v/>
      </c>
      <c r="Z899" t="str">
        <f t="shared" si="106"/>
        <v/>
      </c>
      <c r="AA899" t="str">
        <f t="shared" si="107"/>
        <v/>
      </c>
      <c r="AB899" t="str">
        <f t="shared" si="108"/>
        <v/>
      </c>
    </row>
    <row r="900" spans="10:28">
      <c r="J900" s="45" t="str">
        <f t="shared" si="101"/>
        <v/>
      </c>
      <c r="K900" s="25" t="str">
        <f t="shared" si="102"/>
        <v/>
      </c>
      <c r="R900" s="25" t="str">
        <f t="shared" si="103"/>
        <v/>
      </c>
      <c r="S900" s="27" t="str">
        <f t="shared" si="104"/>
        <v/>
      </c>
      <c r="X900" t="str">
        <f t="shared" si="105"/>
        <v/>
      </c>
      <c r="Z900" t="str">
        <f t="shared" si="106"/>
        <v/>
      </c>
      <c r="AA900" t="str">
        <f t="shared" si="107"/>
        <v/>
      </c>
      <c r="AB900" t="str">
        <f t="shared" si="108"/>
        <v/>
      </c>
    </row>
    <row r="901" spans="10:28">
      <c r="J901" s="45" t="str">
        <f t="shared" si="101"/>
        <v/>
      </c>
      <c r="K901" s="25" t="str">
        <f t="shared" si="102"/>
        <v/>
      </c>
      <c r="R901" s="25" t="str">
        <f t="shared" si="103"/>
        <v/>
      </c>
      <c r="S901" s="27" t="str">
        <f t="shared" si="104"/>
        <v/>
      </c>
      <c r="X901" t="str">
        <f t="shared" si="105"/>
        <v/>
      </c>
      <c r="Z901" t="str">
        <f t="shared" si="106"/>
        <v/>
      </c>
      <c r="AA901" t="str">
        <f t="shared" si="107"/>
        <v/>
      </c>
      <c r="AB901" t="str">
        <f t="shared" si="108"/>
        <v/>
      </c>
    </row>
    <row r="902" spans="10:28">
      <c r="J902" s="45" t="str">
        <f t="shared" si="101"/>
        <v/>
      </c>
      <c r="K902" s="25" t="str">
        <f t="shared" si="102"/>
        <v/>
      </c>
      <c r="R902" s="25" t="str">
        <f t="shared" si="103"/>
        <v/>
      </c>
      <c r="S902" s="27" t="str">
        <f t="shared" si="104"/>
        <v/>
      </c>
      <c r="X902" t="str">
        <f t="shared" si="105"/>
        <v/>
      </c>
      <c r="Z902" t="str">
        <f t="shared" si="106"/>
        <v/>
      </c>
      <c r="AA902" t="str">
        <f t="shared" si="107"/>
        <v/>
      </c>
      <c r="AB902" t="str">
        <f t="shared" si="108"/>
        <v/>
      </c>
    </row>
    <row r="903" spans="10:28">
      <c r="J903" s="45" t="str">
        <f t="shared" si="101"/>
        <v/>
      </c>
      <c r="K903" s="25" t="str">
        <f t="shared" si="102"/>
        <v/>
      </c>
      <c r="R903" s="25" t="str">
        <f t="shared" si="103"/>
        <v/>
      </c>
      <c r="S903" s="27" t="str">
        <f t="shared" si="104"/>
        <v/>
      </c>
      <c r="X903" t="str">
        <f t="shared" si="105"/>
        <v/>
      </c>
      <c r="Z903" t="str">
        <f t="shared" si="106"/>
        <v/>
      </c>
      <c r="AA903" t="str">
        <f t="shared" si="107"/>
        <v/>
      </c>
      <c r="AB903" t="str">
        <f t="shared" si="108"/>
        <v/>
      </c>
    </row>
    <row r="904" spans="10:28">
      <c r="J904" s="45" t="str">
        <f t="shared" si="101"/>
        <v/>
      </c>
      <c r="K904" s="25" t="str">
        <f t="shared" si="102"/>
        <v/>
      </c>
      <c r="R904" s="25" t="str">
        <f t="shared" si="103"/>
        <v/>
      </c>
      <c r="S904" s="27" t="str">
        <f t="shared" si="104"/>
        <v/>
      </c>
      <c r="X904" t="str">
        <f t="shared" si="105"/>
        <v/>
      </c>
      <c r="Z904" t="str">
        <f t="shared" si="106"/>
        <v/>
      </c>
      <c r="AA904" t="str">
        <f t="shared" si="107"/>
        <v/>
      </c>
      <c r="AB904" t="str">
        <f t="shared" si="108"/>
        <v/>
      </c>
    </row>
    <row r="905" spans="10:28">
      <c r="J905" s="45" t="str">
        <f t="shared" si="101"/>
        <v/>
      </c>
      <c r="K905" s="25" t="str">
        <f t="shared" si="102"/>
        <v/>
      </c>
      <c r="R905" s="25" t="str">
        <f t="shared" si="103"/>
        <v/>
      </c>
      <c r="S905" s="27" t="str">
        <f t="shared" si="104"/>
        <v/>
      </c>
      <c r="X905" t="str">
        <f t="shared" si="105"/>
        <v/>
      </c>
      <c r="Z905" t="str">
        <f t="shared" si="106"/>
        <v/>
      </c>
      <c r="AA905" t="str">
        <f t="shared" si="107"/>
        <v/>
      </c>
      <c r="AB905" t="str">
        <f t="shared" si="108"/>
        <v/>
      </c>
    </row>
    <row r="906" spans="10:28">
      <c r="J906" s="45" t="str">
        <f t="shared" si="101"/>
        <v/>
      </c>
      <c r="K906" s="25" t="str">
        <f t="shared" si="102"/>
        <v/>
      </c>
      <c r="R906" s="25" t="str">
        <f t="shared" si="103"/>
        <v/>
      </c>
      <c r="S906" s="27" t="str">
        <f t="shared" si="104"/>
        <v/>
      </c>
      <c r="X906" t="str">
        <f t="shared" si="105"/>
        <v/>
      </c>
      <c r="Z906" t="str">
        <f t="shared" si="106"/>
        <v/>
      </c>
      <c r="AA906" t="str">
        <f t="shared" si="107"/>
        <v/>
      </c>
      <c r="AB906" t="str">
        <f t="shared" si="108"/>
        <v/>
      </c>
    </row>
    <row r="907" spans="10:28">
      <c r="J907" s="45" t="str">
        <f t="shared" si="101"/>
        <v/>
      </c>
      <c r="K907" s="25" t="str">
        <f t="shared" si="102"/>
        <v/>
      </c>
      <c r="R907" s="25" t="str">
        <f t="shared" si="103"/>
        <v/>
      </c>
      <c r="S907" s="27" t="str">
        <f t="shared" si="104"/>
        <v/>
      </c>
      <c r="X907" t="str">
        <f t="shared" si="105"/>
        <v/>
      </c>
      <c r="Z907" t="str">
        <f t="shared" si="106"/>
        <v/>
      </c>
      <c r="AA907" t="str">
        <f t="shared" si="107"/>
        <v/>
      </c>
      <c r="AB907" t="str">
        <f t="shared" si="108"/>
        <v/>
      </c>
    </row>
    <row r="908" spans="10:28">
      <c r="J908" s="45" t="str">
        <f t="shared" si="101"/>
        <v/>
      </c>
      <c r="K908" s="25" t="str">
        <f t="shared" si="102"/>
        <v/>
      </c>
      <c r="R908" s="25" t="str">
        <f t="shared" si="103"/>
        <v/>
      </c>
      <c r="S908" s="27" t="str">
        <f t="shared" si="104"/>
        <v/>
      </c>
      <c r="X908" t="str">
        <f t="shared" si="105"/>
        <v/>
      </c>
      <c r="Z908" t="str">
        <f t="shared" si="106"/>
        <v/>
      </c>
      <c r="AA908" t="str">
        <f t="shared" si="107"/>
        <v/>
      </c>
      <c r="AB908" t="str">
        <f t="shared" si="108"/>
        <v/>
      </c>
    </row>
    <row r="909" spans="10:28">
      <c r="J909" s="45" t="str">
        <f t="shared" si="101"/>
        <v/>
      </c>
      <c r="K909" s="25" t="str">
        <f t="shared" si="102"/>
        <v/>
      </c>
      <c r="R909" s="25" t="str">
        <f t="shared" si="103"/>
        <v/>
      </c>
      <c r="S909" s="27" t="str">
        <f t="shared" si="104"/>
        <v/>
      </c>
      <c r="X909" t="str">
        <f t="shared" si="105"/>
        <v/>
      </c>
      <c r="Z909" t="str">
        <f t="shared" si="106"/>
        <v/>
      </c>
      <c r="AA909" t="str">
        <f t="shared" si="107"/>
        <v/>
      </c>
      <c r="AB909" t="str">
        <f t="shared" si="108"/>
        <v/>
      </c>
    </row>
    <row r="910" spans="10:28">
      <c r="J910" s="45" t="str">
        <f t="shared" si="101"/>
        <v/>
      </c>
      <c r="K910" s="25" t="str">
        <f t="shared" si="102"/>
        <v/>
      </c>
      <c r="R910" s="25" t="str">
        <f t="shared" si="103"/>
        <v/>
      </c>
      <c r="S910" s="27" t="str">
        <f t="shared" si="104"/>
        <v/>
      </c>
      <c r="X910" t="str">
        <f t="shared" si="105"/>
        <v/>
      </c>
      <c r="Z910" t="str">
        <f t="shared" si="106"/>
        <v/>
      </c>
      <c r="AA910" t="str">
        <f t="shared" si="107"/>
        <v/>
      </c>
      <c r="AB910" t="str">
        <f t="shared" si="108"/>
        <v/>
      </c>
    </row>
    <row r="911" spans="10:28">
      <c r="J911" s="45" t="str">
        <f t="shared" si="101"/>
        <v/>
      </c>
      <c r="K911" s="25" t="str">
        <f t="shared" si="102"/>
        <v/>
      </c>
      <c r="R911" s="25" t="str">
        <f t="shared" si="103"/>
        <v/>
      </c>
      <c r="S911" s="27" t="str">
        <f t="shared" si="104"/>
        <v/>
      </c>
      <c r="X911" t="str">
        <f t="shared" si="105"/>
        <v/>
      </c>
      <c r="Z911" t="str">
        <f t="shared" si="106"/>
        <v/>
      </c>
      <c r="AA911" t="str">
        <f t="shared" si="107"/>
        <v/>
      </c>
      <c r="AB911" t="str">
        <f t="shared" si="108"/>
        <v/>
      </c>
    </row>
    <row r="912" spans="10:28">
      <c r="J912" s="45" t="str">
        <f t="shared" si="101"/>
        <v/>
      </c>
      <c r="K912" s="25" t="str">
        <f t="shared" si="102"/>
        <v/>
      </c>
      <c r="R912" s="25" t="str">
        <f t="shared" si="103"/>
        <v/>
      </c>
      <c r="S912" s="27" t="str">
        <f t="shared" si="104"/>
        <v/>
      </c>
      <c r="X912" t="str">
        <f t="shared" si="105"/>
        <v/>
      </c>
      <c r="Z912" t="str">
        <f t="shared" si="106"/>
        <v/>
      </c>
      <c r="AA912" t="str">
        <f t="shared" si="107"/>
        <v/>
      </c>
      <c r="AB912" t="str">
        <f t="shared" si="108"/>
        <v/>
      </c>
    </row>
    <row r="913" spans="10:28">
      <c r="J913" s="45" t="str">
        <f t="shared" si="101"/>
        <v/>
      </c>
      <c r="K913" s="25" t="str">
        <f t="shared" si="102"/>
        <v/>
      </c>
      <c r="R913" s="25" t="str">
        <f t="shared" si="103"/>
        <v/>
      </c>
      <c r="S913" s="27" t="str">
        <f t="shared" si="104"/>
        <v/>
      </c>
      <c r="X913" t="str">
        <f t="shared" si="105"/>
        <v/>
      </c>
      <c r="Z913" t="str">
        <f t="shared" si="106"/>
        <v/>
      </c>
      <c r="AA913" t="str">
        <f t="shared" si="107"/>
        <v/>
      </c>
      <c r="AB913" t="str">
        <f t="shared" si="108"/>
        <v/>
      </c>
    </row>
    <row r="914" spans="10:28">
      <c r="J914" s="45" t="str">
        <f t="shared" si="101"/>
        <v/>
      </c>
      <c r="K914" s="25" t="str">
        <f t="shared" si="102"/>
        <v/>
      </c>
      <c r="R914" s="25" t="str">
        <f t="shared" si="103"/>
        <v/>
      </c>
      <c r="S914" s="27" t="str">
        <f t="shared" si="104"/>
        <v/>
      </c>
      <c r="X914" t="str">
        <f t="shared" si="105"/>
        <v/>
      </c>
      <c r="Z914" t="str">
        <f t="shared" si="106"/>
        <v/>
      </c>
      <c r="AA914" t="str">
        <f t="shared" si="107"/>
        <v/>
      </c>
      <c r="AB914" t="str">
        <f t="shared" si="108"/>
        <v/>
      </c>
    </row>
    <row r="915" spans="10:28">
      <c r="J915" s="45" t="str">
        <f t="shared" si="101"/>
        <v/>
      </c>
      <c r="K915" s="25" t="str">
        <f t="shared" si="102"/>
        <v/>
      </c>
      <c r="R915" s="25" t="str">
        <f t="shared" si="103"/>
        <v/>
      </c>
      <c r="S915" s="27" t="str">
        <f t="shared" si="104"/>
        <v/>
      </c>
      <c r="X915" t="str">
        <f t="shared" si="105"/>
        <v/>
      </c>
      <c r="Z915" t="str">
        <f t="shared" si="106"/>
        <v/>
      </c>
      <c r="AA915" t="str">
        <f t="shared" si="107"/>
        <v/>
      </c>
      <c r="AB915" t="str">
        <f t="shared" si="108"/>
        <v/>
      </c>
    </row>
    <row r="916" spans="10:28">
      <c r="J916" s="45" t="str">
        <f t="shared" si="101"/>
        <v/>
      </c>
      <c r="K916" s="25" t="str">
        <f t="shared" si="102"/>
        <v/>
      </c>
      <c r="R916" s="25" t="str">
        <f t="shared" si="103"/>
        <v/>
      </c>
      <c r="S916" s="27" t="str">
        <f t="shared" si="104"/>
        <v/>
      </c>
      <c r="X916" t="str">
        <f t="shared" si="105"/>
        <v/>
      </c>
      <c r="Z916" t="str">
        <f t="shared" si="106"/>
        <v/>
      </c>
      <c r="AA916" t="str">
        <f t="shared" si="107"/>
        <v/>
      </c>
      <c r="AB916" t="str">
        <f t="shared" si="108"/>
        <v/>
      </c>
    </row>
    <row r="917" spans="10:28">
      <c r="J917" s="45" t="str">
        <f t="shared" si="101"/>
        <v/>
      </c>
      <c r="K917" s="25" t="str">
        <f t="shared" si="102"/>
        <v/>
      </c>
      <c r="R917" s="25" t="str">
        <f t="shared" si="103"/>
        <v/>
      </c>
      <c r="S917" s="27" t="str">
        <f t="shared" si="104"/>
        <v/>
      </c>
      <c r="X917" t="str">
        <f t="shared" si="105"/>
        <v/>
      </c>
      <c r="Z917" t="str">
        <f t="shared" si="106"/>
        <v/>
      </c>
      <c r="AA917" t="str">
        <f t="shared" si="107"/>
        <v/>
      </c>
      <c r="AB917" t="str">
        <f t="shared" si="108"/>
        <v/>
      </c>
    </row>
    <row r="918" spans="10:28">
      <c r="J918" s="45" t="str">
        <f t="shared" si="101"/>
        <v/>
      </c>
      <c r="K918" s="25" t="str">
        <f t="shared" si="102"/>
        <v/>
      </c>
      <c r="R918" s="25" t="str">
        <f t="shared" si="103"/>
        <v/>
      </c>
      <c r="S918" s="27" t="str">
        <f t="shared" si="104"/>
        <v/>
      </c>
      <c r="X918" t="str">
        <f t="shared" si="105"/>
        <v/>
      </c>
      <c r="Z918" t="str">
        <f t="shared" si="106"/>
        <v/>
      </c>
      <c r="AA918" t="str">
        <f t="shared" si="107"/>
        <v/>
      </c>
      <c r="AB918" t="str">
        <f t="shared" si="108"/>
        <v/>
      </c>
    </row>
    <row r="919" spans="10:28">
      <c r="J919" s="45" t="str">
        <f t="shared" si="101"/>
        <v/>
      </c>
      <c r="K919" s="25" t="str">
        <f t="shared" si="102"/>
        <v/>
      </c>
      <c r="R919" s="25" t="str">
        <f t="shared" si="103"/>
        <v/>
      </c>
      <c r="S919" s="27" t="str">
        <f t="shared" si="104"/>
        <v/>
      </c>
      <c r="X919" t="str">
        <f t="shared" si="105"/>
        <v/>
      </c>
      <c r="Z919" t="str">
        <f t="shared" si="106"/>
        <v/>
      </c>
      <c r="AA919" t="str">
        <f t="shared" si="107"/>
        <v/>
      </c>
      <c r="AB919" t="str">
        <f t="shared" si="108"/>
        <v/>
      </c>
    </row>
    <row r="920" spans="10:28">
      <c r="J920" s="45" t="str">
        <f t="shared" si="101"/>
        <v/>
      </c>
      <c r="K920" s="25" t="str">
        <f t="shared" si="102"/>
        <v/>
      </c>
      <c r="R920" s="25" t="str">
        <f t="shared" si="103"/>
        <v/>
      </c>
      <c r="S920" s="27" t="str">
        <f t="shared" si="104"/>
        <v/>
      </c>
      <c r="X920" t="str">
        <f t="shared" si="105"/>
        <v/>
      </c>
      <c r="Z920" t="str">
        <f t="shared" si="106"/>
        <v/>
      </c>
      <c r="AA920" t="str">
        <f t="shared" si="107"/>
        <v/>
      </c>
      <c r="AB920" t="str">
        <f t="shared" si="108"/>
        <v/>
      </c>
    </row>
    <row r="921" spans="10:28">
      <c r="J921" s="45" t="str">
        <f t="shared" si="101"/>
        <v/>
      </c>
      <c r="K921" s="25" t="str">
        <f t="shared" si="102"/>
        <v/>
      </c>
      <c r="R921" s="25" t="str">
        <f t="shared" si="103"/>
        <v/>
      </c>
      <c r="S921" s="27" t="str">
        <f t="shared" si="104"/>
        <v/>
      </c>
      <c r="X921" t="str">
        <f t="shared" si="105"/>
        <v/>
      </c>
      <c r="Z921" t="str">
        <f t="shared" si="106"/>
        <v/>
      </c>
      <c r="AA921" t="str">
        <f t="shared" si="107"/>
        <v/>
      </c>
      <c r="AB921" t="str">
        <f t="shared" si="108"/>
        <v/>
      </c>
    </row>
    <row r="922" spans="10:28">
      <c r="J922" s="45" t="str">
        <f t="shared" si="101"/>
        <v/>
      </c>
      <c r="K922" s="25" t="str">
        <f t="shared" si="102"/>
        <v/>
      </c>
      <c r="R922" s="25" t="str">
        <f t="shared" si="103"/>
        <v/>
      </c>
      <c r="S922" s="27" t="str">
        <f t="shared" si="104"/>
        <v/>
      </c>
      <c r="X922" t="str">
        <f t="shared" si="105"/>
        <v/>
      </c>
      <c r="Z922" t="str">
        <f t="shared" si="106"/>
        <v/>
      </c>
      <c r="AA922" t="str">
        <f t="shared" si="107"/>
        <v/>
      </c>
      <c r="AB922" t="str">
        <f t="shared" si="108"/>
        <v/>
      </c>
    </row>
    <row r="923" spans="10:28">
      <c r="J923" s="45" t="str">
        <f t="shared" si="101"/>
        <v/>
      </c>
      <c r="K923" s="25" t="str">
        <f t="shared" si="102"/>
        <v/>
      </c>
      <c r="R923" s="25" t="str">
        <f t="shared" si="103"/>
        <v/>
      </c>
      <c r="S923" s="27" t="str">
        <f t="shared" si="104"/>
        <v/>
      </c>
      <c r="X923" t="str">
        <f t="shared" si="105"/>
        <v/>
      </c>
      <c r="Z923" t="str">
        <f t="shared" si="106"/>
        <v/>
      </c>
      <c r="AA923" t="str">
        <f t="shared" si="107"/>
        <v/>
      </c>
      <c r="AB923" t="str">
        <f t="shared" si="108"/>
        <v/>
      </c>
    </row>
    <row r="924" spans="10:28">
      <c r="J924" s="45" t="str">
        <f t="shared" si="101"/>
        <v/>
      </c>
      <c r="K924" s="25" t="str">
        <f t="shared" si="102"/>
        <v/>
      </c>
      <c r="R924" s="25" t="str">
        <f t="shared" si="103"/>
        <v/>
      </c>
      <c r="S924" s="27" t="str">
        <f t="shared" si="104"/>
        <v/>
      </c>
      <c r="X924" t="str">
        <f t="shared" si="105"/>
        <v/>
      </c>
      <c r="Z924" t="str">
        <f t="shared" si="106"/>
        <v/>
      </c>
      <c r="AA924" t="str">
        <f t="shared" si="107"/>
        <v/>
      </c>
      <c r="AB924" t="str">
        <f t="shared" si="108"/>
        <v/>
      </c>
    </row>
    <row r="925" spans="10:28">
      <c r="J925" s="45" t="str">
        <f t="shared" si="101"/>
        <v/>
      </c>
      <c r="K925" s="25" t="str">
        <f t="shared" si="102"/>
        <v/>
      </c>
      <c r="R925" s="25" t="str">
        <f t="shared" si="103"/>
        <v/>
      </c>
      <c r="S925" s="27" t="str">
        <f t="shared" si="104"/>
        <v/>
      </c>
      <c r="X925" t="str">
        <f t="shared" si="105"/>
        <v/>
      </c>
      <c r="Z925" t="str">
        <f t="shared" si="106"/>
        <v/>
      </c>
      <c r="AA925" t="str">
        <f t="shared" si="107"/>
        <v/>
      </c>
      <c r="AB925" t="str">
        <f t="shared" si="108"/>
        <v/>
      </c>
    </row>
    <row r="926" spans="10:28">
      <c r="J926" s="45" t="str">
        <f t="shared" si="101"/>
        <v/>
      </c>
      <c r="K926" s="25" t="str">
        <f t="shared" si="102"/>
        <v/>
      </c>
      <c r="R926" s="25" t="str">
        <f t="shared" si="103"/>
        <v/>
      </c>
      <c r="S926" s="27" t="str">
        <f t="shared" si="104"/>
        <v/>
      </c>
      <c r="X926" t="str">
        <f t="shared" si="105"/>
        <v/>
      </c>
      <c r="Z926" t="str">
        <f t="shared" si="106"/>
        <v/>
      </c>
      <c r="AA926" t="str">
        <f t="shared" si="107"/>
        <v/>
      </c>
      <c r="AB926" t="str">
        <f t="shared" si="108"/>
        <v/>
      </c>
    </row>
    <row r="927" spans="10:28">
      <c r="J927" s="45" t="str">
        <f t="shared" si="101"/>
        <v/>
      </c>
      <c r="K927" s="25" t="str">
        <f t="shared" si="102"/>
        <v/>
      </c>
      <c r="R927" s="25" t="str">
        <f t="shared" si="103"/>
        <v/>
      </c>
      <c r="S927" s="27" t="str">
        <f t="shared" si="104"/>
        <v/>
      </c>
      <c r="X927" t="str">
        <f t="shared" si="105"/>
        <v/>
      </c>
      <c r="Z927" t="str">
        <f t="shared" si="106"/>
        <v/>
      </c>
      <c r="AA927" t="str">
        <f t="shared" si="107"/>
        <v/>
      </c>
      <c r="AB927" t="str">
        <f t="shared" si="108"/>
        <v/>
      </c>
    </row>
    <row r="928" spans="10:28">
      <c r="J928" s="45" t="str">
        <f t="shared" si="101"/>
        <v/>
      </c>
      <c r="K928" s="25" t="str">
        <f t="shared" si="102"/>
        <v/>
      </c>
      <c r="R928" s="25" t="str">
        <f t="shared" si="103"/>
        <v/>
      </c>
      <c r="S928" s="27" t="str">
        <f t="shared" si="104"/>
        <v/>
      </c>
      <c r="X928" t="str">
        <f t="shared" si="105"/>
        <v/>
      </c>
      <c r="Z928" t="str">
        <f t="shared" si="106"/>
        <v/>
      </c>
      <c r="AA928" t="str">
        <f t="shared" si="107"/>
        <v/>
      </c>
      <c r="AB928" t="str">
        <f t="shared" si="108"/>
        <v/>
      </c>
    </row>
    <row r="929" spans="10:28">
      <c r="J929" s="45" t="str">
        <f t="shared" si="101"/>
        <v/>
      </c>
      <c r="K929" s="25" t="str">
        <f t="shared" si="102"/>
        <v/>
      </c>
      <c r="R929" s="25" t="str">
        <f t="shared" si="103"/>
        <v/>
      </c>
      <c r="S929" s="27" t="str">
        <f t="shared" si="104"/>
        <v/>
      </c>
      <c r="X929" t="str">
        <f t="shared" si="105"/>
        <v/>
      </c>
      <c r="Z929" t="str">
        <f t="shared" si="106"/>
        <v/>
      </c>
      <c r="AA929" t="str">
        <f t="shared" si="107"/>
        <v/>
      </c>
      <c r="AB929" t="str">
        <f t="shared" si="108"/>
        <v/>
      </c>
    </row>
    <row r="930" spans="10:28">
      <c r="J930" s="45" t="str">
        <f t="shared" si="101"/>
        <v/>
      </c>
      <c r="K930" s="25" t="str">
        <f t="shared" si="102"/>
        <v/>
      </c>
      <c r="R930" s="25" t="str">
        <f t="shared" si="103"/>
        <v/>
      </c>
      <c r="S930" s="27" t="str">
        <f t="shared" si="104"/>
        <v/>
      </c>
      <c r="X930" t="str">
        <f t="shared" si="105"/>
        <v/>
      </c>
      <c r="Z930" t="str">
        <f t="shared" si="106"/>
        <v/>
      </c>
      <c r="AA930" t="str">
        <f t="shared" si="107"/>
        <v/>
      </c>
      <c r="AB930" t="str">
        <f t="shared" si="108"/>
        <v/>
      </c>
    </row>
    <row r="931" spans="10:28">
      <c r="J931" s="45" t="str">
        <f t="shared" si="101"/>
        <v/>
      </c>
      <c r="K931" s="25" t="str">
        <f t="shared" si="102"/>
        <v/>
      </c>
      <c r="R931" s="25" t="str">
        <f t="shared" si="103"/>
        <v/>
      </c>
      <c r="S931" s="27" t="str">
        <f t="shared" si="104"/>
        <v/>
      </c>
      <c r="X931" t="str">
        <f t="shared" si="105"/>
        <v/>
      </c>
      <c r="Z931" t="str">
        <f t="shared" si="106"/>
        <v/>
      </c>
      <c r="AA931" t="str">
        <f t="shared" si="107"/>
        <v/>
      </c>
      <c r="AB931" t="str">
        <f t="shared" si="108"/>
        <v/>
      </c>
    </row>
    <row r="932" spans="10:28">
      <c r="J932" s="45" t="str">
        <f t="shared" si="101"/>
        <v/>
      </c>
      <c r="K932" s="25" t="str">
        <f t="shared" si="102"/>
        <v/>
      </c>
      <c r="R932" s="25" t="str">
        <f t="shared" si="103"/>
        <v/>
      </c>
      <c r="S932" s="27" t="str">
        <f t="shared" si="104"/>
        <v/>
      </c>
      <c r="X932" t="str">
        <f t="shared" si="105"/>
        <v/>
      </c>
      <c r="Z932" t="str">
        <f t="shared" si="106"/>
        <v/>
      </c>
      <c r="AA932" t="str">
        <f t="shared" si="107"/>
        <v/>
      </c>
      <c r="AB932" t="str">
        <f t="shared" si="108"/>
        <v/>
      </c>
    </row>
    <row r="933" spans="10:28">
      <c r="J933" s="45" t="str">
        <f t="shared" si="101"/>
        <v/>
      </c>
      <c r="K933" s="25" t="str">
        <f t="shared" si="102"/>
        <v/>
      </c>
      <c r="R933" s="25" t="str">
        <f t="shared" si="103"/>
        <v/>
      </c>
      <c r="S933" s="27" t="str">
        <f t="shared" si="104"/>
        <v/>
      </c>
      <c r="X933" t="str">
        <f t="shared" si="105"/>
        <v/>
      </c>
      <c r="Z933" t="str">
        <f t="shared" si="106"/>
        <v/>
      </c>
      <c r="AA933" t="str">
        <f t="shared" si="107"/>
        <v/>
      </c>
      <c r="AB933" t="str">
        <f t="shared" si="108"/>
        <v/>
      </c>
    </row>
    <row r="934" spans="10:28">
      <c r="J934" s="45" t="str">
        <f t="shared" si="101"/>
        <v/>
      </c>
      <c r="K934" s="25" t="str">
        <f t="shared" si="102"/>
        <v/>
      </c>
      <c r="R934" s="25" t="str">
        <f t="shared" si="103"/>
        <v/>
      </c>
      <c r="S934" s="27" t="str">
        <f t="shared" si="104"/>
        <v/>
      </c>
      <c r="X934" t="str">
        <f t="shared" si="105"/>
        <v/>
      </c>
      <c r="Z934" t="str">
        <f t="shared" si="106"/>
        <v/>
      </c>
      <c r="AA934" t="str">
        <f t="shared" si="107"/>
        <v/>
      </c>
      <c r="AB934" t="str">
        <f t="shared" si="108"/>
        <v/>
      </c>
    </row>
    <row r="935" spans="10:28">
      <c r="J935" s="45" t="str">
        <f t="shared" si="101"/>
        <v/>
      </c>
      <c r="K935" s="25" t="str">
        <f t="shared" si="102"/>
        <v/>
      </c>
      <c r="R935" s="25" t="str">
        <f t="shared" si="103"/>
        <v/>
      </c>
      <c r="S935" s="27" t="str">
        <f t="shared" si="104"/>
        <v/>
      </c>
      <c r="X935" t="str">
        <f t="shared" si="105"/>
        <v/>
      </c>
      <c r="Z935" t="str">
        <f t="shared" si="106"/>
        <v/>
      </c>
      <c r="AA935" t="str">
        <f t="shared" si="107"/>
        <v/>
      </c>
      <c r="AB935" t="str">
        <f t="shared" si="108"/>
        <v/>
      </c>
    </row>
    <row r="936" spans="10:28">
      <c r="J936" s="45" t="str">
        <f t="shared" si="101"/>
        <v/>
      </c>
      <c r="K936" s="25" t="str">
        <f t="shared" si="102"/>
        <v/>
      </c>
      <c r="R936" s="25" t="str">
        <f t="shared" si="103"/>
        <v/>
      </c>
      <c r="S936" s="27" t="str">
        <f t="shared" si="104"/>
        <v/>
      </c>
      <c r="X936" t="str">
        <f t="shared" si="105"/>
        <v/>
      </c>
      <c r="Z936" t="str">
        <f t="shared" si="106"/>
        <v/>
      </c>
      <c r="AA936" t="str">
        <f t="shared" si="107"/>
        <v/>
      </c>
      <c r="AB936" t="str">
        <f t="shared" si="108"/>
        <v/>
      </c>
    </row>
    <row r="937" spans="10:28">
      <c r="J937" s="45" t="str">
        <f t="shared" si="101"/>
        <v/>
      </c>
      <c r="K937" s="25" t="str">
        <f t="shared" si="102"/>
        <v/>
      </c>
      <c r="R937" s="25" t="str">
        <f t="shared" si="103"/>
        <v/>
      </c>
      <c r="S937" s="27" t="str">
        <f t="shared" si="104"/>
        <v/>
      </c>
      <c r="X937" t="str">
        <f t="shared" si="105"/>
        <v/>
      </c>
      <c r="Z937" t="str">
        <f t="shared" si="106"/>
        <v/>
      </c>
      <c r="AA937" t="str">
        <f t="shared" si="107"/>
        <v/>
      </c>
      <c r="AB937" t="str">
        <f t="shared" si="108"/>
        <v/>
      </c>
    </row>
    <row r="938" spans="10:28">
      <c r="J938" s="45" t="str">
        <f t="shared" si="101"/>
        <v/>
      </c>
      <c r="K938" s="25" t="str">
        <f t="shared" si="102"/>
        <v/>
      </c>
      <c r="R938" s="25" t="str">
        <f t="shared" si="103"/>
        <v/>
      </c>
      <c r="S938" s="27" t="str">
        <f t="shared" si="104"/>
        <v/>
      </c>
      <c r="X938" t="str">
        <f t="shared" si="105"/>
        <v/>
      </c>
      <c r="Z938" t="str">
        <f t="shared" si="106"/>
        <v/>
      </c>
      <c r="AA938" t="str">
        <f t="shared" si="107"/>
        <v/>
      </c>
      <c r="AB938" t="str">
        <f t="shared" si="108"/>
        <v/>
      </c>
    </row>
    <row r="939" spans="10:28">
      <c r="J939" s="45" t="str">
        <f t="shared" si="101"/>
        <v/>
      </c>
      <c r="K939" s="25" t="str">
        <f t="shared" si="102"/>
        <v/>
      </c>
      <c r="R939" s="25" t="str">
        <f t="shared" si="103"/>
        <v/>
      </c>
      <c r="S939" s="27" t="str">
        <f t="shared" si="104"/>
        <v/>
      </c>
      <c r="X939" t="str">
        <f t="shared" si="105"/>
        <v/>
      </c>
      <c r="Z939" t="str">
        <f t="shared" si="106"/>
        <v/>
      </c>
      <c r="AA939" t="str">
        <f t="shared" si="107"/>
        <v/>
      </c>
      <c r="AB939" t="str">
        <f t="shared" si="108"/>
        <v/>
      </c>
    </row>
    <row r="940" spans="10:28">
      <c r="J940" s="45" t="str">
        <f t="shared" si="101"/>
        <v/>
      </c>
      <c r="K940" s="25" t="str">
        <f t="shared" si="102"/>
        <v/>
      </c>
      <c r="R940" s="25" t="str">
        <f t="shared" si="103"/>
        <v/>
      </c>
      <c r="S940" s="27" t="str">
        <f t="shared" si="104"/>
        <v/>
      </c>
      <c r="X940" t="str">
        <f t="shared" si="105"/>
        <v/>
      </c>
      <c r="Z940" t="str">
        <f t="shared" si="106"/>
        <v/>
      </c>
      <c r="AA940" t="str">
        <f t="shared" si="107"/>
        <v/>
      </c>
      <c r="AB940" t="str">
        <f t="shared" si="108"/>
        <v/>
      </c>
    </row>
    <row r="941" spans="10:28">
      <c r="J941" s="45" t="str">
        <f t="shared" si="101"/>
        <v/>
      </c>
      <c r="K941" s="25" t="str">
        <f t="shared" si="102"/>
        <v/>
      </c>
      <c r="R941" s="25" t="str">
        <f t="shared" si="103"/>
        <v/>
      </c>
      <c r="S941" s="27" t="str">
        <f t="shared" si="104"/>
        <v/>
      </c>
      <c r="X941" t="str">
        <f t="shared" si="105"/>
        <v/>
      </c>
      <c r="Z941" t="str">
        <f t="shared" si="106"/>
        <v/>
      </c>
      <c r="AA941" t="str">
        <f t="shared" si="107"/>
        <v/>
      </c>
      <c r="AB941" t="str">
        <f t="shared" si="108"/>
        <v/>
      </c>
    </row>
    <row r="942" spans="10:28">
      <c r="J942" s="45" t="str">
        <f t="shared" si="101"/>
        <v/>
      </c>
      <c r="K942" s="25" t="str">
        <f t="shared" si="102"/>
        <v/>
      </c>
      <c r="R942" s="25" t="str">
        <f t="shared" si="103"/>
        <v/>
      </c>
      <c r="S942" s="27" t="str">
        <f t="shared" si="104"/>
        <v/>
      </c>
      <c r="X942" t="str">
        <f t="shared" si="105"/>
        <v/>
      </c>
      <c r="Z942" t="str">
        <f t="shared" si="106"/>
        <v/>
      </c>
      <c r="AA942" t="str">
        <f t="shared" si="107"/>
        <v/>
      </c>
      <c r="AB942" t="str">
        <f t="shared" si="108"/>
        <v/>
      </c>
    </row>
    <row r="943" spans="10:28">
      <c r="J943" s="45" t="str">
        <f t="shared" si="101"/>
        <v/>
      </c>
      <c r="K943" s="25" t="str">
        <f t="shared" si="102"/>
        <v/>
      </c>
      <c r="R943" s="25" t="str">
        <f t="shared" si="103"/>
        <v/>
      </c>
      <c r="S943" s="27" t="str">
        <f t="shared" si="104"/>
        <v/>
      </c>
      <c r="X943" t="str">
        <f t="shared" si="105"/>
        <v/>
      </c>
      <c r="Z943" t="str">
        <f t="shared" si="106"/>
        <v/>
      </c>
      <c r="AA943" t="str">
        <f t="shared" si="107"/>
        <v/>
      </c>
      <c r="AB943" t="str">
        <f t="shared" si="108"/>
        <v/>
      </c>
    </row>
    <row r="944" spans="10:28">
      <c r="J944" s="45" t="str">
        <f t="shared" si="101"/>
        <v/>
      </c>
      <c r="K944" s="25" t="str">
        <f t="shared" si="102"/>
        <v/>
      </c>
      <c r="R944" s="25" t="str">
        <f t="shared" si="103"/>
        <v/>
      </c>
      <c r="S944" s="27" t="str">
        <f t="shared" si="104"/>
        <v/>
      </c>
      <c r="X944" t="str">
        <f t="shared" si="105"/>
        <v/>
      </c>
      <c r="Z944" t="str">
        <f t="shared" si="106"/>
        <v/>
      </c>
      <c r="AA944" t="str">
        <f t="shared" si="107"/>
        <v/>
      </c>
      <c r="AB944" t="str">
        <f t="shared" si="108"/>
        <v/>
      </c>
    </row>
    <row r="945" spans="10:28">
      <c r="J945" s="45" t="str">
        <f t="shared" si="101"/>
        <v/>
      </c>
      <c r="K945" s="25" t="str">
        <f t="shared" si="102"/>
        <v/>
      </c>
      <c r="R945" s="25" t="str">
        <f t="shared" si="103"/>
        <v/>
      </c>
      <c r="S945" s="27" t="str">
        <f t="shared" si="104"/>
        <v/>
      </c>
      <c r="X945" t="str">
        <f t="shared" si="105"/>
        <v/>
      </c>
      <c r="Z945" t="str">
        <f t="shared" si="106"/>
        <v/>
      </c>
      <c r="AA945" t="str">
        <f t="shared" si="107"/>
        <v/>
      </c>
      <c r="AB945" t="str">
        <f t="shared" si="108"/>
        <v/>
      </c>
    </row>
    <row r="946" spans="10:28">
      <c r="J946" s="45" t="str">
        <f t="shared" si="101"/>
        <v/>
      </c>
      <c r="K946" s="25" t="str">
        <f t="shared" si="102"/>
        <v/>
      </c>
      <c r="R946" s="25" t="str">
        <f t="shared" si="103"/>
        <v/>
      </c>
      <c r="S946" s="27" t="str">
        <f t="shared" si="104"/>
        <v/>
      </c>
      <c r="X946" t="str">
        <f t="shared" si="105"/>
        <v/>
      </c>
      <c r="Z946" t="str">
        <f t="shared" si="106"/>
        <v/>
      </c>
      <c r="AA946" t="str">
        <f t="shared" si="107"/>
        <v/>
      </c>
      <c r="AB946" t="str">
        <f t="shared" si="108"/>
        <v/>
      </c>
    </row>
    <row r="947" spans="10:28">
      <c r="J947" s="45" t="str">
        <f t="shared" si="101"/>
        <v/>
      </c>
      <c r="K947" s="25" t="str">
        <f t="shared" si="102"/>
        <v/>
      </c>
      <c r="R947" s="25" t="str">
        <f t="shared" si="103"/>
        <v/>
      </c>
      <c r="S947" s="27" t="str">
        <f t="shared" si="104"/>
        <v/>
      </c>
      <c r="X947" t="str">
        <f t="shared" si="105"/>
        <v/>
      </c>
      <c r="Z947" t="str">
        <f t="shared" si="106"/>
        <v/>
      </c>
      <c r="AA947" t="str">
        <f t="shared" si="107"/>
        <v/>
      </c>
      <c r="AB947" t="str">
        <f t="shared" si="108"/>
        <v/>
      </c>
    </row>
    <row r="948" spans="10:28">
      <c r="J948" s="45" t="str">
        <f t="shared" si="101"/>
        <v/>
      </c>
      <c r="K948" s="25" t="str">
        <f t="shared" si="102"/>
        <v/>
      </c>
      <c r="R948" s="25" t="str">
        <f t="shared" si="103"/>
        <v/>
      </c>
      <c r="S948" s="27" t="str">
        <f t="shared" si="104"/>
        <v/>
      </c>
      <c r="X948" t="str">
        <f t="shared" si="105"/>
        <v/>
      </c>
      <c r="Z948" t="str">
        <f t="shared" si="106"/>
        <v/>
      </c>
      <c r="AA948" t="str">
        <f t="shared" si="107"/>
        <v/>
      </c>
      <c r="AB948" t="str">
        <f t="shared" si="108"/>
        <v/>
      </c>
    </row>
    <row r="949" spans="10:28">
      <c r="J949" s="45" t="str">
        <f t="shared" si="101"/>
        <v/>
      </c>
      <c r="K949" s="25" t="str">
        <f t="shared" si="102"/>
        <v/>
      </c>
      <c r="R949" s="25" t="str">
        <f t="shared" si="103"/>
        <v/>
      </c>
      <c r="S949" s="27" t="str">
        <f t="shared" si="104"/>
        <v/>
      </c>
      <c r="X949" t="str">
        <f t="shared" si="105"/>
        <v/>
      </c>
      <c r="Z949" t="str">
        <f t="shared" si="106"/>
        <v/>
      </c>
      <c r="AA949" t="str">
        <f t="shared" si="107"/>
        <v/>
      </c>
      <c r="AB949" t="str">
        <f t="shared" si="108"/>
        <v/>
      </c>
    </row>
    <row r="950" spans="10:28">
      <c r="J950" s="45" t="str">
        <f t="shared" si="101"/>
        <v/>
      </c>
      <c r="K950" s="25" t="str">
        <f t="shared" si="102"/>
        <v/>
      </c>
      <c r="R950" s="25" t="str">
        <f t="shared" si="103"/>
        <v/>
      </c>
      <c r="S950" s="27" t="str">
        <f t="shared" si="104"/>
        <v/>
      </c>
      <c r="X950" t="str">
        <f t="shared" si="105"/>
        <v/>
      </c>
      <c r="Z950" t="str">
        <f t="shared" si="106"/>
        <v/>
      </c>
      <c r="AA950" t="str">
        <f t="shared" si="107"/>
        <v/>
      </c>
      <c r="AB950" t="str">
        <f t="shared" si="108"/>
        <v/>
      </c>
    </row>
    <row r="951" spans="10:28">
      <c r="J951" s="45" t="str">
        <f t="shared" si="101"/>
        <v/>
      </c>
      <c r="K951" s="25" t="str">
        <f t="shared" si="102"/>
        <v/>
      </c>
      <c r="R951" s="25" t="str">
        <f t="shared" si="103"/>
        <v/>
      </c>
      <c r="S951" s="27" t="str">
        <f t="shared" si="104"/>
        <v/>
      </c>
      <c r="X951" t="str">
        <f t="shared" si="105"/>
        <v/>
      </c>
      <c r="Z951" t="str">
        <f t="shared" si="106"/>
        <v/>
      </c>
      <c r="AA951" t="str">
        <f t="shared" si="107"/>
        <v/>
      </c>
      <c r="AB951" t="str">
        <f t="shared" si="108"/>
        <v/>
      </c>
    </row>
    <row r="952" spans="10:28">
      <c r="J952" s="45" t="str">
        <f t="shared" ref="J952:J1005" si="109">IF(C952="","",SUM(C952:I952))</f>
        <v/>
      </c>
      <c r="K952" s="25" t="str">
        <f t="shared" ref="K952:K1005" si="110">IF(C952="","",SUM(C952:J952))</f>
        <v/>
      </c>
      <c r="R952" s="25" t="str">
        <f t="shared" ref="R952:R1015" si="111">IF(K952="","",SUM(K952:Q952))</f>
        <v/>
      </c>
      <c r="S952" s="27" t="str">
        <f t="shared" ref="S952:S1015" si="112">IF(J952="","",IF(R952="","",J952+R952))</f>
        <v/>
      </c>
      <c r="X952" t="str">
        <f t="shared" ref="X952:X1003" si="113">IF(Z952="",IF(AA952="",IF(AB952="","","W"),"F"),"T")</f>
        <v/>
      </c>
      <c r="Z952" t="str">
        <f t="shared" ref="Z952:Z1003" si="114">IF(T952="Thur",S952,"")</f>
        <v/>
      </c>
      <c r="AA952" t="str">
        <f t="shared" ref="AA952:AA1003" si="115">IF(T952="Fri",S952,"")</f>
        <v/>
      </c>
      <c r="AB952" t="str">
        <f t="shared" ref="AB952:AB1003" si="116">IF(T952="Wed",S952,"")</f>
        <v/>
      </c>
    </row>
    <row r="953" spans="10:28">
      <c r="J953" s="45" t="str">
        <f t="shared" si="109"/>
        <v/>
      </c>
      <c r="K953" s="25" t="str">
        <f t="shared" si="110"/>
        <v/>
      </c>
      <c r="R953" s="25" t="str">
        <f t="shared" si="111"/>
        <v/>
      </c>
      <c r="S953" s="27" t="str">
        <f t="shared" si="112"/>
        <v/>
      </c>
      <c r="X953" t="str">
        <f t="shared" si="113"/>
        <v/>
      </c>
      <c r="Z953" t="str">
        <f t="shared" si="114"/>
        <v/>
      </c>
      <c r="AA953" t="str">
        <f t="shared" si="115"/>
        <v/>
      </c>
      <c r="AB953" t="str">
        <f t="shared" si="116"/>
        <v/>
      </c>
    </row>
    <row r="954" spans="10:28">
      <c r="J954" s="45" t="str">
        <f t="shared" si="109"/>
        <v/>
      </c>
      <c r="K954" s="25" t="str">
        <f t="shared" si="110"/>
        <v/>
      </c>
      <c r="R954" s="25" t="str">
        <f t="shared" si="111"/>
        <v/>
      </c>
      <c r="S954" s="27" t="str">
        <f t="shared" si="112"/>
        <v/>
      </c>
      <c r="X954" t="str">
        <f t="shared" si="113"/>
        <v/>
      </c>
      <c r="Z954" t="str">
        <f t="shared" si="114"/>
        <v/>
      </c>
      <c r="AA954" t="str">
        <f t="shared" si="115"/>
        <v/>
      </c>
      <c r="AB954" t="str">
        <f t="shared" si="116"/>
        <v/>
      </c>
    </row>
    <row r="955" spans="10:28">
      <c r="J955" s="45" t="str">
        <f t="shared" si="109"/>
        <v/>
      </c>
      <c r="K955" s="25" t="str">
        <f t="shared" si="110"/>
        <v/>
      </c>
      <c r="R955" s="25" t="str">
        <f t="shared" si="111"/>
        <v/>
      </c>
      <c r="S955" s="27" t="str">
        <f t="shared" si="112"/>
        <v/>
      </c>
      <c r="X955" t="str">
        <f t="shared" si="113"/>
        <v/>
      </c>
      <c r="Z955" t="str">
        <f t="shared" si="114"/>
        <v/>
      </c>
      <c r="AA955" t="str">
        <f t="shared" si="115"/>
        <v/>
      </c>
      <c r="AB955" t="str">
        <f t="shared" si="116"/>
        <v/>
      </c>
    </row>
    <row r="956" spans="10:28">
      <c r="J956" s="45" t="str">
        <f t="shared" si="109"/>
        <v/>
      </c>
      <c r="K956" s="25" t="str">
        <f t="shared" si="110"/>
        <v/>
      </c>
      <c r="R956" s="25" t="str">
        <f t="shared" si="111"/>
        <v/>
      </c>
      <c r="S956" s="27" t="str">
        <f t="shared" si="112"/>
        <v/>
      </c>
      <c r="X956" t="str">
        <f t="shared" si="113"/>
        <v/>
      </c>
      <c r="Z956" t="str">
        <f t="shared" si="114"/>
        <v/>
      </c>
      <c r="AA956" t="str">
        <f t="shared" si="115"/>
        <v/>
      </c>
      <c r="AB956" t="str">
        <f t="shared" si="116"/>
        <v/>
      </c>
    </row>
    <row r="957" spans="10:28">
      <c r="J957" s="45" t="str">
        <f t="shared" si="109"/>
        <v/>
      </c>
      <c r="K957" s="25" t="str">
        <f t="shared" si="110"/>
        <v/>
      </c>
      <c r="R957" s="25" t="str">
        <f t="shared" si="111"/>
        <v/>
      </c>
      <c r="S957" s="27" t="str">
        <f t="shared" si="112"/>
        <v/>
      </c>
      <c r="X957" t="str">
        <f t="shared" si="113"/>
        <v/>
      </c>
      <c r="Z957" t="str">
        <f t="shared" si="114"/>
        <v/>
      </c>
      <c r="AA957" t="str">
        <f t="shared" si="115"/>
        <v/>
      </c>
      <c r="AB957" t="str">
        <f t="shared" si="116"/>
        <v/>
      </c>
    </row>
    <row r="958" spans="10:28">
      <c r="J958" s="45" t="str">
        <f t="shared" si="109"/>
        <v/>
      </c>
      <c r="K958" s="25" t="str">
        <f t="shared" si="110"/>
        <v/>
      </c>
      <c r="R958" s="25" t="str">
        <f t="shared" si="111"/>
        <v/>
      </c>
      <c r="S958" s="27" t="str">
        <f t="shared" si="112"/>
        <v/>
      </c>
      <c r="X958" t="str">
        <f t="shared" si="113"/>
        <v/>
      </c>
      <c r="Z958" t="str">
        <f t="shared" si="114"/>
        <v/>
      </c>
      <c r="AA958" t="str">
        <f t="shared" si="115"/>
        <v/>
      </c>
      <c r="AB958" t="str">
        <f t="shared" si="116"/>
        <v/>
      </c>
    </row>
    <row r="959" spans="10:28">
      <c r="J959" s="45" t="str">
        <f t="shared" si="109"/>
        <v/>
      </c>
      <c r="K959" s="25" t="str">
        <f t="shared" si="110"/>
        <v/>
      </c>
      <c r="R959" s="25" t="str">
        <f t="shared" si="111"/>
        <v/>
      </c>
      <c r="S959" s="27" t="str">
        <f t="shared" si="112"/>
        <v/>
      </c>
      <c r="X959" t="str">
        <f t="shared" si="113"/>
        <v/>
      </c>
      <c r="Z959" t="str">
        <f t="shared" si="114"/>
        <v/>
      </c>
      <c r="AA959" t="str">
        <f t="shared" si="115"/>
        <v/>
      </c>
      <c r="AB959" t="str">
        <f t="shared" si="116"/>
        <v/>
      </c>
    </row>
    <row r="960" spans="10:28">
      <c r="J960" s="45" t="str">
        <f t="shared" si="109"/>
        <v/>
      </c>
      <c r="K960" s="25" t="str">
        <f t="shared" si="110"/>
        <v/>
      </c>
      <c r="R960" s="25" t="str">
        <f t="shared" si="111"/>
        <v/>
      </c>
      <c r="S960" s="27" t="str">
        <f t="shared" si="112"/>
        <v/>
      </c>
      <c r="X960" t="str">
        <f t="shared" si="113"/>
        <v/>
      </c>
      <c r="Z960" t="str">
        <f t="shared" si="114"/>
        <v/>
      </c>
      <c r="AA960" t="str">
        <f t="shared" si="115"/>
        <v/>
      </c>
      <c r="AB960" t="str">
        <f t="shared" si="116"/>
        <v/>
      </c>
    </row>
    <row r="961" spans="10:28">
      <c r="J961" s="45" t="str">
        <f t="shared" si="109"/>
        <v/>
      </c>
      <c r="K961" s="25" t="str">
        <f t="shared" si="110"/>
        <v/>
      </c>
      <c r="R961" s="25" t="str">
        <f t="shared" si="111"/>
        <v/>
      </c>
      <c r="S961" s="27" t="str">
        <f t="shared" si="112"/>
        <v/>
      </c>
      <c r="X961" t="str">
        <f t="shared" si="113"/>
        <v/>
      </c>
      <c r="Z961" t="str">
        <f t="shared" si="114"/>
        <v/>
      </c>
      <c r="AA961" t="str">
        <f t="shared" si="115"/>
        <v/>
      </c>
      <c r="AB961" t="str">
        <f t="shared" si="116"/>
        <v/>
      </c>
    </row>
    <row r="962" spans="10:28">
      <c r="J962" s="45" t="str">
        <f t="shared" si="109"/>
        <v/>
      </c>
      <c r="K962" s="25" t="str">
        <f t="shared" si="110"/>
        <v/>
      </c>
      <c r="R962" s="25" t="str">
        <f t="shared" si="111"/>
        <v/>
      </c>
      <c r="S962" s="27" t="str">
        <f t="shared" si="112"/>
        <v/>
      </c>
      <c r="X962" t="str">
        <f t="shared" si="113"/>
        <v/>
      </c>
      <c r="Z962" t="str">
        <f t="shared" si="114"/>
        <v/>
      </c>
      <c r="AA962" t="str">
        <f t="shared" si="115"/>
        <v/>
      </c>
      <c r="AB962" t="str">
        <f t="shared" si="116"/>
        <v/>
      </c>
    </row>
    <row r="963" spans="10:28">
      <c r="J963" s="45" t="str">
        <f t="shared" si="109"/>
        <v/>
      </c>
      <c r="K963" s="25" t="str">
        <f t="shared" si="110"/>
        <v/>
      </c>
      <c r="R963" s="25" t="str">
        <f t="shared" si="111"/>
        <v/>
      </c>
      <c r="S963" s="27" t="str">
        <f t="shared" si="112"/>
        <v/>
      </c>
      <c r="X963" t="str">
        <f t="shared" si="113"/>
        <v/>
      </c>
      <c r="Z963" t="str">
        <f t="shared" si="114"/>
        <v/>
      </c>
      <c r="AA963" t="str">
        <f t="shared" si="115"/>
        <v/>
      </c>
      <c r="AB963" t="str">
        <f t="shared" si="116"/>
        <v/>
      </c>
    </row>
    <row r="964" spans="10:28">
      <c r="J964" s="45" t="str">
        <f t="shared" si="109"/>
        <v/>
      </c>
      <c r="K964" s="25" t="str">
        <f t="shared" si="110"/>
        <v/>
      </c>
      <c r="R964" s="25" t="str">
        <f t="shared" si="111"/>
        <v/>
      </c>
      <c r="S964" s="27" t="str">
        <f t="shared" si="112"/>
        <v/>
      </c>
      <c r="X964" t="str">
        <f t="shared" si="113"/>
        <v/>
      </c>
      <c r="Z964" t="str">
        <f t="shared" si="114"/>
        <v/>
      </c>
      <c r="AA964" t="str">
        <f t="shared" si="115"/>
        <v/>
      </c>
      <c r="AB964" t="str">
        <f t="shared" si="116"/>
        <v/>
      </c>
    </row>
    <row r="965" spans="10:28">
      <c r="J965" s="45" t="str">
        <f t="shared" si="109"/>
        <v/>
      </c>
      <c r="K965" s="25" t="str">
        <f t="shared" si="110"/>
        <v/>
      </c>
      <c r="R965" s="25" t="str">
        <f t="shared" si="111"/>
        <v/>
      </c>
      <c r="S965" s="27" t="str">
        <f t="shared" si="112"/>
        <v/>
      </c>
      <c r="X965" t="str">
        <f t="shared" si="113"/>
        <v/>
      </c>
      <c r="Z965" t="str">
        <f t="shared" si="114"/>
        <v/>
      </c>
      <c r="AA965" t="str">
        <f t="shared" si="115"/>
        <v/>
      </c>
      <c r="AB965" t="str">
        <f t="shared" si="116"/>
        <v/>
      </c>
    </row>
    <row r="966" spans="10:28">
      <c r="J966" s="45" t="str">
        <f t="shared" si="109"/>
        <v/>
      </c>
      <c r="K966" s="25" t="str">
        <f t="shared" si="110"/>
        <v/>
      </c>
      <c r="R966" s="25" t="str">
        <f t="shared" si="111"/>
        <v/>
      </c>
      <c r="S966" s="27" t="str">
        <f t="shared" si="112"/>
        <v/>
      </c>
      <c r="X966" t="str">
        <f t="shared" si="113"/>
        <v/>
      </c>
      <c r="Z966" t="str">
        <f t="shared" si="114"/>
        <v/>
      </c>
      <c r="AA966" t="str">
        <f t="shared" si="115"/>
        <v/>
      </c>
      <c r="AB966" t="str">
        <f t="shared" si="116"/>
        <v/>
      </c>
    </row>
    <row r="967" spans="10:28">
      <c r="J967" s="45" t="str">
        <f t="shared" si="109"/>
        <v/>
      </c>
      <c r="K967" s="25" t="str">
        <f t="shared" si="110"/>
        <v/>
      </c>
      <c r="R967" s="25" t="str">
        <f t="shared" si="111"/>
        <v/>
      </c>
      <c r="S967" s="27" t="str">
        <f t="shared" si="112"/>
        <v/>
      </c>
      <c r="X967" t="str">
        <f t="shared" si="113"/>
        <v/>
      </c>
      <c r="Z967" t="str">
        <f t="shared" si="114"/>
        <v/>
      </c>
      <c r="AA967" t="str">
        <f t="shared" si="115"/>
        <v/>
      </c>
      <c r="AB967" t="str">
        <f t="shared" si="116"/>
        <v/>
      </c>
    </row>
    <row r="968" spans="10:28">
      <c r="J968" s="45" t="str">
        <f t="shared" si="109"/>
        <v/>
      </c>
      <c r="K968" s="25" t="str">
        <f t="shared" si="110"/>
        <v/>
      </c>
      <c r="R968" s="25" t="str">
        <f t="shared" si="111"/>
        <v/>
      </c>
      <c r="S968" s="27" t="str">
        <f t="shared" si="112"/>
        <v/>
      </c>
      <c r="X968" t="str">
        <f t="shared" si="113"/>
        <v/>
      </c>
      <c r="Z968" t="str">
        <f t="shared" si="114"/>
        <v/>
      </c>
      <c r="AA968" t="str">
        <f t="shared" si="115"/>
        <v/>
      </c>
      <c r="AB968" t="str">
        <f t="shared" si="116"/>
        <v/>
      </c>
    </row>
    <row r="969" spans="10:28">
      <c r="J969" s="45" t="str">
        <f t="shared" si="109"/>
        <v/>
      </c>
      <c r="K969" s="25" t="str">
        <f t="shared" si="110"/>
        <v/>
      </c>
      <c r="R969" s="25" t="str">
        <f t="shared" si="111"/>
        <v/>
      </c>
      <c r="S969" s="27" t="str">
        <f t="shared" si="112"/>
        <v/>
      </c>
      <c r="X969" t="str">
        <f t="shared" si="113"/>
        <v/>
      </c>
      <c r="Z969" t="str">
        <f t="shared" si="114"/>
        <v/>
      </c>
      <c r="AA969" t="str">
        <f t="shared" si="115"/>
        <v/>
      </c>
      <c r="AB969" t="str">
        <f t="shared" si="116"/>
        <v/>
      </c>
    </row>
    <row r="970" spans="10:28">
      <c r="J970" s="45" t="str">
        <f t="shared" si="109"/>
        <v/>
      </c>
      <c r="K970" s="25" t="str">
        <f t="shared" si="110"/>
        <v/>
      </c>
      <c r="R970" s="25" t="str">
        <f t="shared" si="111"/>
        <v/>
      </c>
      <c r="S970" s="27" t="str">
        <f t="shared" si="112"/>
        <v/>
      </c>
      <c r="X970" t="str">
        <f t="shared" si="113"/>
        <v/>
      </c>
      <c r="Z970" t="str">
        <f t="shared" si="114"/>
        <v/>
      </c>
      <c r="AA970" t="str">
        <f t="shared" si="115"/>
        <v/>
      </c>
      <c r="AB970" t="str">
        <f t="shared" si="116"/>
        <v/>
      </c>
    </row>
    <row r="971" spans="10:28">
      <c r="J971" s="45" t="str">
        <f t="shared" si="109"/>
        <v/>
      </c>
      <c r="K971" s="25" t="str">
        <f t="shared" si="110"/>
        <v/>
      </c>
      <c r="R971" s="25" t="str">
        <f t="shared" si="111"/>
        <v/>
      </c>
      <c r="S971" s="27" t="str">
        <f t="shared" si="112"/>
        <v/>
      </c>
      <c r="X971" t="str">
        <f t="shared" si="113"/>
        <v/>
      </c>
      <c r="Z971" t="str">
        <f t="shared" si="114"/>
        <v/>
      </c>
      <c r="AA971" t="str">
        <f t="shared" si="115"/>
        <v/>
      </c>
      <c r="AB971" t="str">
        <f t="shared" si="116"/>
        <v/>
      </c>
    </row>
    <row r="972" spans="10:28">
      <c r="J972" s="45" t="str">
        <f t="shared" si="109"/>
        <v/>
      </c>
      <c r="K972" s="25" t="str">
        <f t="shared" si="110"/>
        <v/>
      </c>
      <c r="R972" s="25" t="str">
        <f t="shared" si="111"/>
        <v/>
      </c>
      <c r="S972" s="27" t="str">
        <f t="shared" si="112"/>
        <v/>
      </c>
      <c r="X972" t="str">
        <f t="shared" si="113"/>
        <v/>
      </c>
      <c r="Z972" t="str">
        <f t="shared" si="114"/>
        <v/>
      </c>
      <c r="AA972" t="str">
        <f t="shared" si="115"/>
        <v/>
      </c>
      <c r="AB972" t="str">
        <f t="shared" si="116"/>
        <v/>
      </c>
    </row>
    <row r="973" spans="10:28">
      <c r="J973" s="45" t="str">
        <f t="shared" si="109"/>
        <v/>
      </c>
      <c r="K973" s="25" t="str">
        <f t="shared" si="110"/>
        <v/>
      </c>
      <c r="R973" s="25" t="str">
        <f t="shared" si="111"/>
        <v/>
      </c>
      <c r="S973" s="27" t="str">
        <f t="shared" si="112"/>
        <v/>
      </c>
      <c r="X973" t="str">
        <f t="shared" si="113"/>
        <v/>
      </c>
      <c r="Z973" t="str">
        <f t="shared" si="114"/>
        <v/>
      </c>
      <c r="AA973" t="str">
        <f t="shared" si="115"/>
        <v/>
      </c>
      <c r="AB973" t="str">
        <f t="shared" si="116"/>
        <v/>
      </c>
    </row>
    <row r="974" spans="10:28">
      <c r="J974" s="45" t="str">
        <f t="shared" si="109"/>
        <v/>
      </c>
      <c r="K974" s="25" t="str">
        <f t="shared" si="110"/>
        <v/>
      </c>
      <c r="R974" s="25" t="str">
        <f t="shared" si="111"/>
        <v/>
      </c>
      <c r="S974" s="27" t="str">
        <f t="shared" si="112"/>
        <v/>
      </c>
      <c r="X974" t="str">
        <f t="shared" si="113"/>
        <v/>
      </c>
      <c r="Z974" t="str">
        <f t="shared" si="114"/>
        <v/>
      </c>
      <c r="AA974" t="str">
        <f t="shared" si="115"/>
        <v/>
      </c>
      <c r="AB974" t="str">
        <f t="shared" si="116"/>
        <v/>
      </c>
    </row>
    <row r="975" spans="10:28">
      <c r="J975" s="45" t="str">
        <f t="shared" si="109"/>
        <v/>
      </c>
      <c r="K975" s="25" t="str">
        <f t="shared" si="110"/>
        <v/>
      </c>
      <c r="R975" s="25" t="str">
        <f t="shared" si="111"/>
        <v/>
      </c>
      <c r="S975" s="27" t="str">
        <f t="shared" si="112"/>
        <v/>
      </c>
      <c r="X975" t="str">
        <f t="shared" si="113"/>
        <v/>
      </c>
      <c r="Z975" t="str">
        <f t="shared" si="114"/>
        <v/>
      </c>
      <c r="AA975" t="str">
        <f t="shared" si="115"/>
        <v/>
      </c>
      <c r="AB975" t="str">
        <f t="shared" si="116"/>
        <v/>
      </c>
    </row>
    <row r="976" spans="10:28">
      <c r="J976" s="45" t="str">
        <f t="shared" si="109"/>
        <v/>
      </c>
      <c r="K976" s="25" t="str">
        <f t="shared" si="110"/>
        <v/>
      </c>
      <c r="R976" s="25" t="str">
        <f t="shared" si="111"/>
        <v/>
      </c>
      <c r="S976" s="27" t="str">
        <f t="shared" si="112"/>
        <v/>
      </c>
      <c r="X976" t="str">
        <f t="shared" si="113"/>
        <v/>
      </c>
      <c r="Z976" t="str">
        <f t="shared" si="114"/>
        <v/>
      </c>
      <c r="AA976" t="str">
        <f t="shared" si="115"/>
        <v/>
      </c>
      <c r="AB976" t="str">
        <f t="shared" si="116"/>
        <v/>
      </c>
    </row>
    <row r="977" spans="10:28">
      <c r="J977" s="45" t="str">
        <f t="shared" si="109"/>
        <v/>
      </c>
      <c r="K977" s="25" t="str">
        <f t="shared" si="110"/>
        <v/>
      </c>
      <c r="R977" s="25" t="str">
        <f t="shared" si="111"/>
        <v/>
      </c>
      <c r="S977" s="27" t="str">
        <f t="shared" si="112"/>
        <v/>
      </c>
      <c r="X977" t="str">
        <f t="shared" si="113"/>
        <v/>
      </c>
      <c r="Z977" t="str">
        <f t="shared" si="114"/>
        <v/>
      </c>
      <c r="AA977" t="str">
        <f t="shared" si="115"/>
        <v/>
      </c>
      <c r="AB977" t="str">
        <f t="shared" si="116"/>
        <v/>
      </c>
    </row>
    <row r="978" spans="10:28">
      <c r="J978" s="45" t="str">
        <f t="shared" si="109"/>
        <v/>
      </c>
      <c r="K978" s="25" t="str">
        <f t="shared" si="110"/>
        <v/>
      </c>
      <c r="R978" s="25" t="str">
        <f t="shared" si="111"/>
        <v/>
      </c>
      <c r="S978" s="27" t="str">
        <f t="shared" si="112"/>
        <v/>
      </c>
      <c r="X978" t="str">
        <f t="shared" si="113"/>
        <v/>
      </c>
      <c r="Z978" t="str">
        <f t="shared" si="114"/>
        <v/>
      </c>
      <c r="AA978" t="str">
        <f t="shared" si="115"/>
        <v/>
      </c>
      <c r="AB978" t="str">
        <f t="shared" si="116"/>
        <v/>
      </c>
    </row>
    <row r="979" spans="10:28">
      <c r="J979" s="45" t="str">
        <f t="shared" si="109"/>
        <v/>
      </c>
      <c r="K979" s="25" t="str">
        <f t="shared" si="110"/>
        <v/>
      </c>
      <c r="R979" s="25" t="str">
        <f t="shared" si="111"/>
        <v/>
      </c>
      <c r="S979" s="27" t="str">
        <f t="shared" si="112"/>
        <v/>
      </c>
      <c r="X979" t="str">
        <f t="shared" si="113"/>
        <v/>
      </c>
      <c r="Z979" t="str">
        <f t="shared" si="114"/>
        <v/>
      </c>
      <c r="AA979" t="str">
        <f t="shared" si="115"/>
        <v/>
      </c>
      <c r="AB979" t="str">
        <f t="shared" si="116"/>
        <v/>
      </c>
    </row>
    <row r="980" spans="10:28">
      <c r="J980" s="45" t="str">
        <f t="shared" si="109"/>
        <v/>
      </c>
      <c r="K980" s="25" t="str">
        <f t="shared" si="110"/>
        <v/>
      </c>
      <c r="R980" s="25" t="str">
        <f t="shared" si="111"/>
        <v/>
      </c>
      <c r="S980" s="27" t="str">
        <f t="shared" si="112"/>
        <v/>
      </c>
      <c r="X980" t="str">
        <f t="shared" si="113"/>
        <v/>
      </c>
      <c r="Z980" t="str">
        <f t="shared" si="114"/>
        <v/>
      </c>
      <c r="AA980" t="str">
        <f t="shared" si="115"/>
        <v/>
      </c>
      <c r="AB980" t="str">
        <f t="shared" si="116"/>
        <v/>
      </c>
    </row>
    <row r="981" spans="10:28">
      <c r="J981" s="45" t="str">
        <f t="shared" si="109"/>
        <v/>
      </c>
      <c r="K981" s="25" t="str">
        <f t="shared" si="110"/>
        <v/>
      </c>
      <c r="R981" s="25" t="str">
        <f t="shared" si="111"/>
        <v/>
      </c>
      <c r="S981" s="27" t="str">
        <f t="shared" si="112"/>
        <v/>
      </c>
      <c r="X981" t="str">
        <f t="shared" si="113"/>
        <v/>
      </c>
      <c r="Z981" t="str">
        <f t="shared" si="114"/>
        <v/>
      </c>
      <c r="AA981" t="str">
        <f t="shared" si="115"/>
        <v/>
      </c>
      <c r="AB981" t="str">
        <f t="shared" si="116"/>
        <v/>
      </c>
    </row>
    <row r="982" spans="10:28">
      <c r="J982" s="45" t="str">
        <f t="shared" si="109"/>
        <v/>
      </c>
      <c r="K982" s="25" t="str">
        <f t="shared" si="110"/>
        <v/>
      </c>
      <c r="R982" s="25" t="str">
        <f t="shared" si="111"/>
        <v/>
      </c>
      <c r="S982" s="27" t="str">
        <f t="shared" si="112"/>
        <v/>
      </c>
      <c r="X982" t="str">
        <f t="shared" si="113"/>
        <v/>
      </c>
      <c r="Z982" t="str">
        <f t="shared" si="114"/>
        <v/>
      </c>
      <c r="AA982" t="str">
        <f t="shared" si="115"/>
        <v/>
      </c>
      <c r="AB982" t="str">
        <f t="shared" si="116"/>
        <v/>
      </c>
    </row>
    <row r="983" spans="10:28">
      <c r="J983" s="45" t="str">
        <f t="shared" si="109"/>
        <v/>
      </c>
      <c r="K983" s="25" t="str">
        <f t="shared" si="110"/>
        <v/>
      </c>
      <c r="R983" s="25" t="str">
        <f t="shared" si="111"/>
        <v/>
      </c>
      <c r="S983" s="27" t="str">
        <f t="shared" si="112"/>
        <v/>
      </c>
      <c r="X983" t="str">
        <f t="shared" si="113"/>
        <v/>
      </c>
      <c r="Z983" t="str">
        <f t="shared" si="114"/>
        <v/>
      </c>
      <c r="AA983" t="str">
        <f t="shared" si="115"/>
        <v/>
      </c>
      <c r="AB983" t="str">
        <f t="shared" si="116"/>
        <v/>
      </c>
    </row>
    <row r="984" spans="10:28">
      <c r="J984" s="45" t="str">
        <f t="shared" si="109"/>
        <v/>
      </c>
      <c r="K984" s="25" t="str">
        <f t="shared" si="110"/>
        <v/>
      </c>
      <c r="R984" s="25" t="str">
        <f t="shared" si="111"/>
        <v/>
      </c>
      <c r="S984" s="27" t="str">
        <f t="shared" si="112"/>
        <v/>
      </c>
      <c r="X984" t="str">
        <f t="shared" si="113"/>
        <v/>
      </c>
      <c r="Z984" t="str">
        <f t="shared" si="114"/>
        <v/>
      </c>
      <c r="AA984" t="str">
        <f t="shared" si="115"/>
        <v/>
      </c>
      <c r="AB984" t="str">
        <f t="shared" si="116"/>
        <v/>
      </c>
    </row>
    <row r="985" spans="10:28">
      <c r="J985" s="45" t="str">
        <f t="shared" si="109"/>
        <v/>
      </c>
      <c r="K985" s="25" t="str">
        <f t="shared" si="110"/>
        <v/>
      </c>
      <c r="R985" s="25" t="str">
        <f t="shared" si="111"/>
        <v/>
      </c>
      <c r="S985" s="27" t="str">
        <f t="shared" si="112"/>
        <v/>
      </c>
      <c r="X985" t="str">
        <f t="shared" si="113"/>
        <v/>
      </c>
      <c r="Z985" t="str">
        <f t="shared" si="114"/>
        <v/>
      </c>
      <c r="AA985" t="str">
        <f t="shared" si="115"/>
        <v/>
      </c>
      <c r="AB985" t="str">
        <f t="shared" si="116"/>
        <v/>
      </c>
    </row>
    <row r="986" spans="10:28">
      <c r="J986" s="45" t="str">
        <f t="shared" si="109"/>
        <v/>
      </c>
      <c r="K986" s="25" t="str">
        <f t="shared" si="110"/>
        <v/>
      </c>
      <c r="R986" s="25" t="str">
        <f t="shared" si="111"/>
        <v/>
      </c>
      <c r="S986" s="27" t="str">
        <f t="shared" si="112"/>
        <v/>
      </c>
      <c r="X986" t="str">
        <f t="shared" si="113"/>
        <v/>
      </c>
      <c r="Z986" t="str">
        <f t="shared" si="114"/>
        <v/>
      </c>
      <c r="AA986" t="str">
        <f t="shared" si="115"/>
        <v/>
      </c>
      <c r="AB986" t="str">
        <f t="shared" si="116"/>
        <v/>
      </c>
    </row>
    <row r="987" spans="10:28">
      <c r="J987" s="45" t="str">
        <f t="shared" si="109"/>
        <v/>
      </c>
      <c r="K987" s="25" t="str">
        <f t="shared" si="110"/>
        <v/>
      </c>
      <c r="R987" s="25" t="str">
        <f t="shared" si="111"/>
        <v/>
      </c>
      <c r="S987" s="27" t="str">
        <f t="shared" si="112"/>
        <v/>
      </c>
      <c r="X987" t="str">
        <f t="shared" si="113"/>
        <v/>
      </c>
      <c r="Z987" t="str">
        <f t="shared" si="114"/>
        <v/>
      </c>
      <c r="AA987" t="str">
        <f t="shared" si="115"/>
        <v/>
      </c>
      <c r="AB987" t="str">
        <f t="shared" si="116"/>
        <v/>
      </c>
    </row>
    <row r="988" spans="10:28">
      <c r="J988" s="45" t="str">
        <f t="shared" si="109"/>
        <v/>
      </c>
      <c r="K988" s="25" t="str">
        <f t="shared" si="110"/>
        <v/>
      </c>
      <c r="R988" s="25" t="str">
        <f t="shared" si="111"/>
        <v/>
      </c>
      <c r="S988" s="27" t="str">
        <f t="shared" si="112"/>
        <v/>
      </c>
      <c r="X988" t="str">
        <f t="shared" si="113"/>
        <v/>
      </c>
      <c r="Z988" t="str">
        <f t="shared" si="114"/>
        <v/>
      </c>
      <c r="AA988" t="str">
        <f t="shared" si="115"/>
        <v/>
      </c>
      <c r="AB988" t="str">
        <f t="shared" si="116"/>
        <v/>
      </c>
    </row>
    <row r="989" spans="10:28">
      <c r="J989" s="45" t="str">
        <f t="shared" si="109"/>
        <v/>
      </c>
      <c r="K989" s="25" t="str">
        <f t="shared" si="110"/>
        <v/>
      </c>
      <c r="R989" s="25" t="str">
        <f t="shared" si="111"/>
        <v/>
      </c>
      <c r="S989" s="27" t="str">
        <f t="shared" si="112"/>
        <v/>
      </c>
      <c r="X989" t="str">
        <f t="shared" si="113"/>
        <v/>
      </c>
      <c r="Z989" t="str">
        <f t="shared" si="114"/>
        <v/>
      </c>
      <c r="AA989" t="str">
        <f t="shared" si="115"/>
        <v/>
      </c>
      <c r="AB989" t="str">
        <f t="shared" si="116"/>
        <v/>
      </c>
    </row>
    <row r="990" spans="10:28">
      <c r="J990" s="45" t="str">
        <f t="shared" si="109"/>
        <v/>
      </c>
      <c r="K990" s="25" t="str">
        <f t="shared" si="110"/>
        <v/>
      </c>
      <c r="R990" s="25" t="str">
        <f t="shared" si="111"/>
        <v/>
      </c>
      <c r="S990" s="27" t="str">
        <f t="shared" si="112"/>
        <v/>
      </c>
      <c r="X990" t="str">
        <f t="shared" si="113"/>
        <v/>
      </c>
      <c r="Z990" t="str">
        <f t="shared" si="114"/>
        <v/>
      </c>
      <c r="AA990" t="str">
        <f t="shared" si="115"/>
        <v/>
      </c>
      <c r="AB990" t="str">
        <f t="shared" si="116"/>
        <v/>
      </c>
    </row>
    <row r="991" spans="10:28">
      <c r="J991" s="45" t="str">
        <f t="shared" si="109"/>
        <v/>
      </c>
      <c r="K991" s="25" t="str">
        <f t="shared" si="110"/>
        <v/>
      </c>
      <c r="R991" s="25" t="str">
        <f t="shared" si="111"/>
        <v/>
      </c>
      <c r="S991" s="27" t="str">
        <f t="shared" si="112"/>
        <v/>
      </c>
      <c r="X991" t="str">
        <f t="shared" si="113"/>
        <v/>
      </c>
      <c r="Z991" t="str">
        <f t="shared" si="114"/>
        <v/>
      </c>
      <c r="AA991" t="str">
        <f t="shared" si="115"/>
        <v/>
      </c>
      <c r="AB991" t="str">
        <f t="shared" si="116"/>
        <v/>
      </c>
    </row>
    <row r="992" spans="10:28">
      <c r="J992" s="45" t="str">
        <f t="shared" si="109"/>
        <v/>
      </c>
      <c r="K992" s="25" t="str">
        <f t="shared" si="110"/>
        <v/>
      </c>
      <c r="R992" s="25" t="str">
        <f t="shared" si="111"/>
        <v/>
      </c>
      <c r="S992" s="27" t="str">
        <f t="shared" si="112"/>
        <v/>
      </c>
      <c r="X992" t="str">
        <f t="shared" si="113"/>
        <v/>
      </c>
      <c r="Z992" t="str">
        <f t="shared" si="114"/>
        <v/>
      </c>
      <c r="AA992" t="str">
        <f t="shared" si="115"/>
        <v/>
      </c>
      <c r="AB992" t="str">
        <f t="shared" si="116"/>
        <v/>
      </c>
    </row>
    <row r="993" spans="10:28">
      <c r="J993" s="45" t="str">
        <f t="shared" si="109"/>
        <v/>
      </c>
      <c r="K993" s="25" t="str">
        <f t="shared" si="110"/>
        <v/>
      </c>
      <c r="R993" s="25" t="str">
        <f t="shared" si="111"/>
        <v/>
      </c>
      <c r="S993" s="27" t="str">
        <f t="shared" si="112"/>
        <v/>
      </c>
      <c r="X993" t="str">
        <f t="shared" si="113"/>
        <v/>
      </c>
      <c r="Z993" t="str">
        <f t="shared" si="114"/>
        <v/>
      </c>
      <c r="AA993" t="str">
        <f t="shared" si="115"/>
        <v/>
      </c>
      <c r="AB993" t="str">
        <f t="shared" si="116"/>
        <v/>
      </c>
    </row>
    <row r="994" spans="10:28">
      <c r="J994" s="45" t="str">
        <f t="shared" si="109"/>
        <v/>
      </c>
      <c r="K994" s="25" t="str">
        <f t="shared" si="110"/>
        <v/>
      </c>
      <c r="R994" s="25" t="str">
        <f t="shared" si="111"/>
        <v/>
      </c>
      <c r="S994" s="27" t="str">
        <f t="shared" si="112"/>
        <v/>
      </c>
      <c r="X994" t="str">
        <f t="shared" si="113"/>
        <v/>
      </c>
      <c r="Z994" t="str">
        <f t="shared" si="114"/>
        <v/>
      </c>
      <c r="AA994" t="str">
        <f t="shared" si="115"/>
        <v/>
      </c>
      <c r="AB994" t="str">
        <f t="shared" si="116"/>
        <v/>
      </c>
    </row>
    <row r="995" spans="10:28">
      <c r="J995" s="45" t="str">
        <f t="shared" si="109"/>
        <v/>
      </c>
      <c r="K995" s="25" t="str">
        <f t="shared" si="110"/>
        <v/>
      </c>
      <c r="R995" s="25" t="str">
        <f t="shared" si="111"/>
        <v/>
      </c>
      <c r="S995" s="27" t="str">
        <f t="shared" si="112"/>
        <v/>
      </c>
      <c r="X995" t="str">
        <f t="shared" si="113"/>
        <v/>
      </c>
      <c r="Z995" t="str">
        <f t="shared" si="114"/>
        <v/>
      </c>
      <c r="AA995" t="str">
        <f t="shared" si="115"/>
        <v/>
      </c>
      <c r="AB995" t="str">
        <f t="shared" si="116"/>
        <v/>
      </c>
    </row>
    <row r="996" spans="10:28">
      <c r="J996" s="45" t="str">
        <f t="shared" si="109"/>
        <v/>
      </c>
      <c r="K996" s="25" t="str">
        <f t="shared" si="110"/>
        <v/>
      </c>
      <c r="R996" s="25" t="str">
        <f t="shared" si="111"/>
        <v/>
      </c>
      <c r="S996" s="27" t="str">
        <f t="shared" si="112"/>
        <v/>
      </c>
      <c r="X996" t="str">
        <f t="shared" si="113"/>
        <v/>
      </c>
      <c r="Z996" t="str">
        <f t="shared" si="114"/>
        <v/>
      </c>
      <c r="AA996" t="str">
        <f t="shared" si="115"/>
        <v/>
      </c>
      <c r="AB996" t="str">
        <f t="shared" si="116"/>
        <v/>
      </c>
    </row>
    <row r="997" spans="10:28">
      <c r="J997" s="45" t="str">
        <f t="shared" si="109"/>
        <v/>
      </c>
      <c r="K997" s="25" t="str">
        <f t="shared" si="110"/>
        <v/>
      </c>
      <c r="R997" s="25" t="str">
        <f t="shared" si="111"/>
        <v/>
      </c>
      <c r="S997" s="27" t="str">
        <f t="shared" si="112"/>
        <v/>
      </c>
      <c r="X997" t="str">
        <f t="shared" si="113"/>
        <v/>
      </c>
      <c r="Z997" t="str">
        <f t="shared" si="114"/>
        <v/>
      </c>
      <c r="AA997" t="str">
        <f t="shared" si="115"/>
        <v/>
      </c>
      <c r="AB997" t="str">
        <f t="shared" si="116"/>
        <v/>
      </c>
    </row>
    <row r="998" spans="10:28">
      <c r="J998" s="45" t="str">
        <f t="shared" si="109"/>
        <v/>
      </c>
      <c r="K998" s="25" t="str">
        <f t="shared" si="110"/>
        <v/>
      </c>
      <c r="R998" s="25" t="str">
        <f t="shared" si="111"/>
        <v/>
      </c>
      <c r="S998" s="27" t="str">
        <f t="shared" si="112"/>
        <v/>
      </c>
      <c r="X998" t="str">
        <f t="shared" si="113"/>
        <v/>
      </c>
      <c r="Z998" t="str">
        <f t="shared" si="114"/>
        <v/>
      </c>
      <c r="AA998" t="str">
        <f t="shared" si="115"/>
        <v/>
      </c>
      <c r="AB998" t="str">
        <f t="shared" si="116"/>
        <v/>
      </c>
    </row>
    <row r="999" spans="10:28">
      <c r="J999" s="45" t="str">
        <f t="shared" si="109"/>
        <v/>
      </c>
      <c r="K999" s="25" t="str">
        <f t="shared" si="110"/>
        <v/>
      </c>
      <c r="R999" s="25" t="str">
        <f t="shared" si="111"/>
        <v/>
      </c>
      <c r="S999" s="27" t="str">
        <f t="shared" si="112"/>
        <v/>
      </c>
      <c r="X999" t="str">
        <f t="shared" si="113"/>
        <v/>
      </c>
      <c r="Z999" t="str">
        <f t="shared" si="114"/>
        <v/>
      </c>
      <c r="AA999" t="str">
        <f t="shared" si="115"/>
        <v/>
      </c>
      <c r="AB999" t="str">
        <f t="shared" si="116"/>
        <v/>
      </c>
    </row>
    <row r="1000" spans="10:28">
      <c r="J1000" s="45" t="str">
        <f t="shared" si="109"/>
        <v/>
      </c>
      <c r="K1000" s="25" t="str">
        <f t="shared" si="110"/>
        <v/>
      </c>
      <c r="R1000" s="25" t="str">
        <f t="shared" si="111"/>
        <v/>
      </c>
      <c r="S1000" s="27" t="str">
        <f t="shared" si="112"/>
        <v/>
      </c>
      <c r="X1000" t="str">
        <f t="shared" si="113"/>
        <v/>
      </c>
      <c r="Z1000" t="str">
        <f t="shared" si="114"/>
        <v/>
      </c>
      <c r="AA1000" t="str">
        <f t="shared" si="115"/>
        <v/>
      </c>
      <c r="AB1000" t="str">
        <f t="shared" si="116"/>
        <v/>
      </c>
    </row>
    <row r="1001" spans="10:28">
      <c r="J1001" s="45" t="str">
        <f t="shared" si="109"/>
        <v/>
      </c>
      <c r="K1001" s="25" t="str">
        <f t="shared" si="110"/>
        <v/>
      </c>
      <c r="R1001" s="25" t="str">
        <f t="shared" si="111"/>
        <v/>
      </c>
      <c r="S1001" s="27" t="str">
        <f t="shared" si="112"/>
        <v/>
      </c>
      <c r="X1001" t="str">
        <f t="shared" si="113"/>
        <v/>
      </c>
      <c r="Z1001" t="str">
        <f t="shared" si="114"/>
        <v/>
      </c>
      <c r="AA1001" t="str">
        <f t="shared" si="115"/>
        <v/>
      </c>
      <c r="AB1001" t="str">
        <f t="shared" si="116"/>
        <v/>
      </c>
    </row>
    <row r="1002" spans="10:28">
      <c r="J1002" s="45" t="str">
        <f t="shared" si="109"/>
        <v/>
      </c>
      <c r="K1002" s="25" t="str">
        <f t="shared" si="110"/>
        <v/>
      </c>
      <c r="R1002" s="25" t="str">
        <f t="shared" si="111"/>
        <v/>
      </c>
      <c r="S1002" s="27" t="str">
        <f t="shared" si="112"/>
        <v/>
      </c>
      <c r="X1002" t="str">
        <f t="shared" si="113"/>
        <v/>
      </c>
      <c r="Z1002" t="str">
        <f t="shared" si="114"/>
        <v/>
      </c>
      <c r="AA1002" t="str">
        <f t="shared" si="115"/>
        <v/>
      </c>
      <c r="AB1002" t="str">
        <f t="shared" si="116"/>
        <v/>
      </c>
    </row>
    <row r="1003" spans="10:28">
      <c r="J1003" s="45" t="str">
        <f t="shared" si="109"/>
        <v/>
      </c>
      <c r="K1003" s="25" t="str">
        <f t="shared" si="110"/>
        <v/>
      </c>
      <c r="R1003" s="25" t="str">
        <f t="shared" si="111"/>
        <v/>
      </c>
      <c r="S1003" s="27" t="str">
        <f t="shared" si="112"/>
        <v/>
      </c>
      <c r="X1003" t="str">
        <f t="shared" si="113"/>
        <v/>
      </c>
      <c r="Z1003" t="str">
        <f t="shared" si="114"/>
        <v/>
      </c>
      <c r="AA1003" t="str">
        <f t="shared" si="115"/>
        <v/>
      </c>
      <c r="AB1003" t="str">
        <f t="shared" si="116"/>
        <v/>
      </c>
    </row>
    <row r="1004" spans="10:28">
      <c r="J1004" s="45" t="str">
        <f t="shared" si="109"/>
        <v/>
      </c>
      <c r="K1004" s="25" t="str">
        <f t="shared" si="110"/>
        <v/>
      </c>
      <c r="R1004" s="25" t="str">
        <f t="shared" si="111"/>
        <v/>
      </c>
      <c r="S1004" s="27" t="str">
        <f t="shared" si="112"/>
        <v/>
      </c>
    </row>
    <row r="1005" spans="10:28">
      <c r="J1005" s="45" t="str">
        <f t="shared" si="109"/>
        <v/>
      </c>
      <c r="K1005" s="25" t="str">
        <f t="shared" si="110"/>
        <v/>
      </c>
      <c r="R1005" s="25" t="str">
        <f t="shared" si="111"/>
        <v/>
      </c>
      <c r="S1005" s="27" t="str">
        <f t="shared" si="112"/>
        <v/>
      </c>
    </row>
    <row r="1006" spans="10:28">
      <c r="R1006" s="25" t="str">
        <f t="shared" si="111"/>
        <v/>
      </c>
      <c r="S1006" s="27" t="str">
        <f t="shared" si="112"/>
        <v/>
      </c>
    </row>
    <row r="1007" spans="10:28">
      <c r="R1007" s="25" t="str">
        <f t="shared" si="111"/>
        <v/>
      </c>
      <c r="S1007" s="27" t="str">
        <f t="shared" si="112"/>
        <v/>
      </c>
    </row>
    <row r="1008" spans="10:28">
      <c r="R1008" s="25" t="str">
        <f t="shared" si="111"/>
        <v/>
      </c>
      <c r="S1008" s="27" t="str">
        <f t="shared" si="112"/>
        <v/>
      </c>
    </row>
    <row r="1009" spans="18:19">
      <c r="R1009" s="25" t="str">
        <f t="shared" si="111"/>
        <v/>
      </c>
      <c r="S1009" s="27" t="str">
        <f t="shared" si="112"/>
        <v/>
      </c>
    </row>
    <row r="1010" spans="18:19">
      <c r="R1010" s="25" t="str">
        <f t="shared" si="111"/>
        <v/>
      </c>
      <c r="S1010" s="27" t="str">
        <f t="shared" si="112"/>
        <v/>
      </c>
    </row>
    <row r="1011" spans="18:19">
      <c r="R1011" s="25" t="str">
        <f t="shared" si="111"/>
        <v/>
      </c>
      <c r="S1011" s="27" t="str">
        <f t="shared" si="112"/>
        <v/>
      </c>
    </row>
    <row r="1012" spans="18:19">
      <c r="R1012" s="25" t="str">
        <f t="shared" si="111"/>
        <v/>
      </c>
      <c r="S1012" s="27" t="str">
        <f t="shared" si="112"/>
        <v/>
      </c>
    </row>
    <row r="1013" spans="18:19">
      <c r="R1013" s="25" t="str">
        <f t="shared" si="111"/>
        <v/>
      </c>
      <c r="S1013" s="27" t="str">
        <f t="shared" si="112"/>
        <v/>
      </c>
    </row>
    <row r="1014" spans="18:19">
      <c r="R1014" s="25" t="str">
        <f t="shared" si="111"/>
        <v/>
      </c>
      <c r="S1014" s="27" t="str">
        <f t="shared" si="112"/>
        <v/>
      </c>
    </row>
    <row r="1015" spans="18:19">
      <c r="R1015" s="25" t="str">
        <f t="shared" si="111"/>
        <v/>
      </c>
      <c r="S1015" s="27" t="str">
        <f t="shared" si="112"/>
        <v/>
      </c>
    </row>
    <row r="1016" spans="18:19">
      <c r="R1016" s="25" t="str">
        <f t="shared" ref="R1016:R1079" si="117">IF(K1016="","",SUM(K1016:Q1016))</f>
        <v/>
      </c>
      <c r="S1016" s="27" t="str">
        <f t="shared" ref="S1016:S1079" si="118">IF(J1016="","",IF(R1016="","",J1016+R1016))</f>
        <v/>
      </c>
    </row>
    <row r="1017" spans="18:19">
      <c r="R1017" s="25" t="str">
        <f t="shared" si="117"/>
        <v/>
      </c>
      <c r="S1017" s="27" t="str">
        <f t="shared" si="118"/>
        <v/>
      </c>
    </row>
    <row r="1018" spans="18:19">
      <c r="R1018" s="25" t="str">
        <f t="shared" si="117"/>
        <v/>
      </c>
      <c r="S1018" s="27" t="str">
        <f t="shared" si="118"/>
        <v/>
      </c>
    </row>
    <row r="1019" spans="18:19">
      <c r="R1019" s="25" t="str">
        <f t="shared" si="117"/>
        <v/>
      </c>
      <c r="S1019" s="27" t="str">
        <f t="shared" si="118"/>
        <v/>
      </c>
    </row>
    <row r="1020" spans="18:19">
      <c r="R1020" s="25" t="str">
        <f t="shared" si="117"/>
        <v/>
      </c>
      <c r="S1020" s="27" t="str">
        <f t="shared" si="118"/>
        <v/>
      </c>
    </row>
    <row r="1021" spans="18:19">
      <c r="R1021" s="25" t="str">
        <f t="shared" si="117"/>
        <v/>
      </c>
      <c r="S1021" s="27" t="str">
        <f t="shared" si="118"/>
        <v/>
      </c>
    </row>
    <row r="1022" spans="18:19">
      <c r="R1022" s="25" t="str">
        <f t="shared" si="117"/>
        <v/>
      </c>
      <c r="S1022" s="27" t="str">
        <f t="shared" si="118"/>
        <v/>
      </c>
    </row>
    <row r="1023" spans="18:19">
      <c r="R1023" s="25" t="str">
        <f t="shared" si="117"/>
        <v/>
      </c>
      <c r="S1023" s="27" t="str">
        <f t="shared" si="118"/>
        <v/>
      </c>
    </row>
    <row r="1024" spans="18:19">
      <c r="R1024" s="25" t="str">
        <f t="shared" si="117"/>
        <v/>
      </c>
      <c r="S1024" s="27" t="str">
        <f t="shared" si="118"/>
        <v/>
      </c>
    </row>
    <row r="1025" spans="18:19">
      <c r="R1025" s="25" t="str">
        <f t="shared" si="117"/>
        <v/>
      </c>
      <c r="S1025" s="27" t="str">
        <f t="shared" si="118"/>
        <v/>
      </c>
    </row>
    <row r="1026" spans="18:19">
      <c r="R1026" s="25" t="str">
        <f t="shared" si="117"/>
        <v/>
      </c>
      <c r="S1026" s="27" t="str">
        <f t="shared" si="118"/>
        <v/>
      </c>
    </row>
    <row r="1027" spans="18:19">
      <c r="R1027" s="25" t="str">
        <f t="shared" si="117"/>
        <v/>
      </c>
      <c r="S1027" s="27" t="str">
        <f t="shared" si="118"/>
        <v/>
      </c>
    </row>
    <row r="1028" spans="18:19">
      <c r="R1028" s="25" t="str">
        <f t="shared" si="117"/>
        <v/>
      </c>
      <c r="S1028" s="27" t="str">
        <f t="shared" si="118"/>
        <v/>
      </c>
    </row>
    <row r="1029" spans="18:19">
      <c r="R1029" s="25" t="str">
        <f t="shared" si="117"/>
        <v/>
      </c>
      <c r="S1029" s="27" t="str">
        <f t="shared" si="118"/>
        <v/>
      </c>
    </row>
    <row r="1030" spans="18:19">
      <c r="R1030" s="25" t="str">
        <f t="shared" si="117"/>
        <v/>
      </c>
      <c r="S1030" s="27" t="str">
        <f t="shared" si="118"/>
        <v/>
      </c>
    </row>
    <row r="1031" spans="18:19">
      <c r="R1031" s="25" t="str">
        <f t="shared" si="117"/>
        <v/>
      </c>
      <c r="S1031" s="27" t="str">
        <f t="shared" si="118"/>
        <v/>
      </c>
    </row>
    <row r="1032" spans="18:19">
      <c r="R1032" s="25" t="str">
        <f t="shared" si="117"/>
        <v/>
      </c>
      <c r="S1032" s="27" t="str">
        <f t="shared" si="118"/>
        <v/>
      </c>
    </row>
    <row r="1033" spans="18:19">
      <c r="R1033" s="25" t="str">
        <f t="shared" si="117"/>
        <v/>
      </c>
      <c r="S1033" s="27" t="str">
        <f t="shared" si="118"/>
        <v/>
      </c>
    </row>
    <row r="1034" spans="18:19">
      <c r="R1034" s="25" t="str">
        <f t="shared" si="117"/>
        <v/>
      </c>
      <c r="S1034" s="27" t="str">
        <f t="shared" si="118"/>
        <v/>
      </c>
    </row>
    <row r="1035" spans="18:19">
      <c r="R1035" s="25" t="str">
        <f t="shared" si="117"/>
        <v/>
      </c>
      <c r="S1035" s="27" t="str">
        <f t="shared" si="118"/>
        <v/>
      </c>
    </row>
    <row r="1036" spans="18:19">
      <c r="R1036" s="25" t="str">
        <f t="shared" si="117"/>
        <v/>
      </c>
      <c r="S1036" s="27" t="str">
        <f t="shared" si="118"/>
        <v/>
      </c>
    </row>
    <row r="1037" spans="18:19">
      <c r="R1037" s="25" t="str">
        <f t="shared" si="117"/>
        <v/>
      </c>
      <c r="S1037" s="27" t="str">
        <f t="shared" si="118"/>
        <v/>
      </c>
    </row>
    <row r="1038" spans="18:19">
      <c r="R1038" s="25" t="str">
        <f t="shared" si="117"/>
        <v/>
      </c>
      <c r="S1038" s="27" t="str">
        <f t="shared" si="118"/>
        <v/>
      </c>
    </row>
    <row r="1039" spans="18:19">
      <c r="R1039" s="25" t="str">
        <f t="shared" si="117"/>
        <v/>
      </c>
      <c r="S1039" s="27" t="str">
        <f t="shared" si="118"/>
        <v/>
      </c>
    </row>
    <row r="1040" spans="18:19">
      <c r="R1040" s="25" t="str">
        <f t="shared" si="117"/>
        <v/>
      </c>
      <c r="S1040" s="27" t="str">
        <f t="shared" si="118"/>
        <v/>
      </c>
    </row>
    <row r="1041" spans="18:19">
      <c r="R1041" s="25" t="str">
        <f t="shared" si="117"/>
        <v/>
      </c>
      <c r="S1041" s="27" t="str">
        <f t="shared" si="118"/>
        <v/>
      </c>
    </row>
    <row r="1042" spans="18:19">
      <c r="R1042" s="25" t="str">
        <f t="shared" si="117"/>
        <v/>
      </c>
      <c r="S1042" s="27" t="str">
        <f t="shared" si="118"/>
        <v/>
      </c>
    </row>
    <row r="1043" spans="18:19">
      <c r="R1043" s="25" t="str">
        <f t="shared" si="117"/>
        <v/>
      </c>
      <c r="S1043" s="27" t="str">
        <f t="shared" si="118"/>
        <v/>
      </c>
    </row>
    <row r="1044" spans="18:19">
      <c r="R1044" s="25" t="str">
        <f t="shared" si="117"/>
        <v/>
      </c>
      <c r="S1044" s="27" t="str">
        <f t="shared" si="118"/>
        <v/>
      </c>
    </row>
    <row r="1045" spans="18:19">
      <c r="R1045" s="25" t="str">
        <f t="shared" si="117"/>
        <v/>
      </c>
      <c r="S1045" s="27" t="str">
        <f t="shared" si="118"/>
        <v/>
      </c>
    </row>
    <row r="1046" spans="18:19">
      <c r="R1046" s="25" t="str">
        <f t="shared" si="117"/>
        <v/>
      </c>
      <c r="S1046" s="27" t="str">
        <f t="shared" si="118"/>
        <v/>
      </c>
    </row>
    <row r="1047" spans="18:19">
      <c r="R1047" s="25" t="str">
        <f t="shared" si="117"/>
        <v/>
      </c>
      <c r="S1047" s="27" t="str">
        <f t="shared" si="118"/>
        <v/>
      </c>
    </row>
    <row r="1048" spans="18:19">
      <c r="R1048" s="25" t="str">
        <f t="shared" si="117"/>
        <v/>
      </c>
      <c r="S1048" s="27" t="str">
        <f t="shared" si="118"/>
        <v/>
      </c>
    </row>
    <row r="1049" spans="18:19">
      <c r="R1049" s="25" t="str">
        <f t="shared" si="117"/>
        <v/>
      </c>
      <c r="S1049" s="27" t="str">
        <f t="shared" si="118"/>
        <v/>
      </c>
    </row>
    <row r="1050" spans="18:19">
      <c r="R1050" s="25" t="str">
        <f t="shared" si="117"/>
        <v/>
      </c>
      <c r="S1050" s="27" t="str">
        <f t="shared" si="118"/>
        <v/>
      </c>
    </row>
    <row r="1051" spans="18:19">
      <c r="R1051" s="25" t="str">
        <f t="shared" si="117"/>
        <v/>
      </c>
      <c r="S1051" s="27" t="str">
        <f t="shared" si="118"/>
        <v/>
      </c>
    </row>
    <row r="1052" spans="18:19">
      <c r="R1052" s="25" t="str">
        <f t="shared" si="117"/>
        <v/>
      </c>
      <c r="S1052" s="27" t="str">
        <f t="shared" si="118"/>
        <v/>
      </c>
    </row>
    <row r="1053" spans="18:19">
      <c r="R1053" s="25" t="str">
        <f t="shared" si="117"/>
        <v/>
      </c>
      <c r="S1053" s="27" t="str">
        <f t="shared" si="118"/>
        <v/>
      </c>
    </row>
    <row r="1054" spans="18:19">
      <c r="R1054" s="25" t="str">
        <f t="shared" si="117"/>
        <v/>
      </c>
      <c r="S1054" s="27" t="str">
        <f t="shared" si="118"/>
        <v/>
      </c>
    </row>
    <row r="1055" spans="18:19">
      <c r="R1055" s="25" t="str">
        <f t="shared" si="117"/>
        <v/>
      </c>
      <c r="S1055" s="27" t="str">
        <f t="shared" si="118"/>
        <v/>
      </c>
    </row>
    <row r="1056" spans="18:19">
      <c r="R1056" s="25" t="str">
        <f t="shared" si="117"/>
        <v/>
      </c>
      <c r="S1056" s="27" t="str">
        <f t="shared" si="118"/>
        <v/>
      </c>
    </row>
    <row r="1057" spans="18:19">
      <c r="R1057" s="25" t="str">
        <f t="shared" si="117"/>
        <v/>
      </c>
      <c r="S1057" s="27" t="str">
        <f t="shared" si="118"/>
        <v/>
      </c>
    </row>
    <row r="1058" spans="18:19">
      <c r="R1058" s="25" t="str">
        <f t="shared" si="117"/>
        <v/>
      </c>
      <c r="S1058" s="27" t="str">
        <f t="shared" si="118"/>
        <v/>
      </c>
    </row>
    <row r="1059" spans="18:19">
      <c r="R1059" s="25" t="str">
        <f t="shared" si="117"/>
        <v/>
      </c>
      <c r="S1059" s="27" t="str">
        <f t="shared" si="118"/>
        <v/>
      </c>
    </row>
    <row r="1060" spans="18:19">
      <c r="R1060" s="25" t="str">
        <f t="shared" si="117"/>
        <v/>
      </c>
      <c r="S1060" s="27" t="str">
        <f t="shared" si="118"/>
        <v/>
      </c>
    </row>
    <row r="1061" spans="18:19">
      <c r="R1061" s="25" t="str">
        <f t="shared" si="117"/>
        <v/>
      </c>
      <c r="S1061" s="27" t="str">
        <f t="shared" si="118"/>
        <v/>
      </c>
    </row>
    <row r="1062" spans="18:19">
      <c r="R1062" s="25" t="str">
        <f t="shared" si="117"/>
        <v/>
      </c>
      <c r="S1062" s="27" t="str">
        <f t="shared" si="118"/>
        <v/>
      </c>
    </row>
    <row r="1063" spans="18:19">
      <c r="R1063" s="25" t="str">
        <f t="shared" si="117"/>
        <v/>
      </c>
      <c r="S1063" s="27" t="str">
        <f t="shared" si="118"/>
        <v/>
      </c>
    </row>
    <row r="1064" spans="18:19">
      <c r="R1064" s="25" t="str">
        <f t="shared" si="117"/>
        <v/>
      </c>
      <c r="S1064" s="27" t="str">
        <f t="shared" si="118"/>
        <v/>
      </c>
    </row>
    <row r="1065" spans="18:19">
      <c r="R1065" s="25" t="str">
        <f t="shared" si="117"/>
        <v/>
      </c>
      <c r="S1065" s="27" t="str">
        <f t="shared" si="118"/>
        <v/>
      </c>
    </row>
    <row r="1066" spans="18:19">
      <c r="R1066" s="25" t="str">
        <f t="shared" si="117"/>
        <v/>
      </c>
      <c r="S1066" s="27" t="str">
        <f t="shared" si="118"/>
        <v/>
      </c>
    </row>
    <row r="1067" spans="18:19">
      <c r="R1067" s="25" t="str">
        <f t="shared" si="117"/>
        <v/>
      </c>
      <c r="S1067" s="27" t="str">
        <f t="shared" si="118"/>
        <v/>
      </c>
    </row>
    <row r="1068" spans="18:19">
      <c r="R1068" s="25" t="str">
        <f t="shared" si="117"/>
        <v/>
      </c>
      <c r="S1068" s="27" t="str">
        <f t="shared" si="118"/>
        <v/>
      </c>
    </row>
    <row r="1069" spans="18:19">
      <c r="R1069" s="25" t="str">
        <f t="shared" si="117"/>
        <v/>
      </c>
      <c r="S1069" s="27" t="str">
        <f t="shared" si="118"/>
        <v/>
      </c>
    </row>
    <row r="1070" spans="18:19">
      <c r="R1070" s="25" t="str">
        <f t="shared" si="117"/>
        <v/>
      </c>
      <c r="S1070" s="27" t="str">
        <f t="shared" si="118"/>
        <v/>
      </c>
    </row>
    <row r="1071" spans="18:19">
      <c r="R1071" s="25" t="str">
        <f t="shared" si="117"/>
        <v/>
      </c>
      <c r="S1071" s="27" t="str">
        <f t="shared" si="118"/>
        <v/>
      </c>
    </row>
    <row r="1072" spans="18:19">
      <c r="R1072" s="25" t="str">
        <f t="shared" si="117"/>
        <v/>
      </c>
      <c r="S1072" s="27" t="str">
        <f t="shared" si="118"/>
        <v/>
      </c>
    </row>
    <row r="1073" spans="18:19">
      <c r="R1073" s="25" t="str">
        <f t="shared" si="117"/>
        <v/>
      </c>
      <c r="S1073" s="27" t="str">
        <f t="shared" si="118"/>
        <v/>
      </c>
    </row>
    <row r="1074" spans="18:19">
      <c r="R1074" s="25" t="str">
        <f t="shared" si="117"/>
        <v/>
      </c>
      <c r="S1074" s="27" t="str">
        <f t="shared" si="118"/>
        <v/>
      </c>
    </row>
    <row r="1075" spans="18:19">
      <c r="R1075" s="25" t="str">
        <f t="shared" si="117"/>
        <v/>
      </c>
      <c r="S1075" s="27" t="str">
        <f t="shared" si="118"/>
        <v/>
      </c>
    </row>
    <row r="1076" spans="18:19">
      <c r="R1076" s="25" t="str">
        <f t="shared" si="117"/>
        <v/>
      </c>
      <c r="S1076" s="27" t="str">
        <f t="shared" si="118"/>
        <v/>
      </c>
    </row>
    <row r="1077" spans="18:19">
      <c r="R1077" s="25" t="str">
        <f t="shared" si="117"/>
        <v/>
      </c>
      <c r="S1077" s="27" t="str">
        <f t="shared" si="118"/>
        <v/>
      </c>
    </row>
    <row r="1078" spans="18:19">
      <c r="R1078" s="25" t="str">
        <f t="shared" si="117"/>
        <v/>
      </c>
      <c r="S1078" s="27" t="str">
        <f t="shared" si="118"/>
        <v/>
      </c>
    </row>
    <row r="1079" spans="18:19">
      <c r="R1079" s="25" t="str">
        <f t="shared" si="117"/>
        <v/>
      </c>
      <c r="S1079" s="27" t="str">
        <f t="shared" si="118"/>
        <v/>
      </c>
    </row>
    <row r="1080" spans="18:19">
      <c r="R1080" s="25" t="str">
        <f t="shared" ref="R1080:R1143" si="119">IF(K1080="","",SUM(K1080:Q1080))</f>
        <v/>
      </c>
      <c r="S1080" s="27" t="str">
        <f t="shared" ref="S1080:S1143" si="120">IF(J1080="","",IF(R1080="","",J1080+R1080))</f>
        <v/>
      </c>
    </row>
    <row r="1081" spans="18:19">
      <c r="R1081" s="25" t="str">
        <f t="shared" si="119"/>
        <v/>
      </c>
      <c r="S1081" s="27" t="str">
        <f t="shared" si="120"/>
        <v/>
      </c>
    </row>
    <row r="1082" spans="18:19">
      <c r="R1082" s="25" t="str">
        <f t="shared" si="119"/>
        <v/>
      </c>
      <c r="S1082" s="27" t="str">
        <f t="shared" si="120"/>
        <v/>
      </c>
    </row>
    <row r="1083" spans="18:19">
      <c r="R1083" s="25" t="str">
        <f t="shared" si="119"/>
        <v/>
      </c>
      <c r="S1083" s="27" t="str">
        <f t="shared" si="120"/>
        <v/>
      </c>
    </row>
    <row r="1084" spans="18:19">
      <c r="R1084" s="25" t="str">
        <f t="shared" si="119"/>
        <v/>
      </c>
      <c r="S1084" s="27" t="str">
        <f t="shared" si="120"/>
        <v/>
      </c>
    </row>
    <row r="1085" spans="18:19">
      <c r="R1085" s="25" t="str">
        <f t="shared" si="119"/>
        <v/>
      </c>
      <c r="S1085" s="27" t="str">
        <f t="shared" si="120"/>
        <v/>
      </c>
    </row>
    <row r="1086" spans="18:19">
      <c r="R1086" s="25" t="str">
        <f t="shared" si="119"/>
        <v/>
      </c>
      <c r="S1086" s="27" t="str">
        <f t="shared" si="120"/>
        <v/>
      </c>
    </row>
    <row r="1087" spans="18:19">
      <c r="R1087" s="25" t="str">
        <f t="shared" si="119"/>
        <v/>
      </c>
      <c r="S1087" s="27" t="str">
        <f t="shared" si="120"/>
        <v/>
      </c>
    </row>
    <row r="1088" spans="18:19">
      <c r="R1088" s="25" t="str">
        <f t="shared" si="119"/>
        <v/>
      </c>
      <c r="S1088" s="27" t="str">
        <f t="shared" si="120"/>
        <v/>
      </c>
    </row>
    <row r="1089" spans="18:19">
      <c r="R1089" s="25" t="str">
        <f t="shared" si="119"/>
        <v/>
      </c>
      <c r="S1089" s="27" t="str">
        <f t="shared" si="120"/>
        <v/>
      </c>
    </row>
    <row r="1090" spans="18:19">
      <c r="R1090" s="25" t="str">
        <f t="shared" si="119"/>
        <v/>
      </c>
      <c r="S1090" s="27" t="str">
        <f t="shared" si="120"/>
        <v/>
      </c>
    </row>
    <row r="1091" spans="18:19">
      <c r="R1091" s="25" t="str">
        <f t="shared" si="119"/>
        <v/>
      </c>
      <c r="S1091" s="27" t="str">
        <f t="shared" si="120"/>
        <v/>
      </c>
    </row>
    <row r="1092" spans="18:19">
      <c r="R1092" s="25" t="str">
        <f t="shared" si="119"/>
        <v/>
      </c>
      <c r="S1092" s="27" t="str">
        <f t="shared" si="120"/>
        <v/>
      </c>
    </row>
    <row r="1093" spans="18:19">
      <c r="R1093" s="25" t="str">
        <f t="shared" si="119"/>
        <v/>
      </c>
      <c r="S1093" s="27" t="str">
        <f t="shared" si="120"/>
        <v/>
      </c>
    </row>
    <row r="1094" spans="18:19">
      <c r="R1094" s="25" t="str">
        <f t="shared" si="119"/>
        <v/>
      </c>
      <c r="S1094" s="27" t="str">
        <f t="shared" si="120"/>
        <v/>
      </c>
    </row>
    <row r="1095" spans="18:19">
      <c r="R1095" s="25" t="str">
        <f t="shared" si="119"/>
        <v/>
      </c>
      <c r="S1095" s="27" t="str">
        <f t="shared" si="120"/>
        <v/>
      </c>
    </row>
    <row r="1096" spans="18:19">
      <c r="R1096" s="25" t="str">
        <f t="shared" si="119"/>
        <v/>
      </c>
      <c r="S1096" s="27" t="str">
        <f t="shared" si="120"/>
        <v/>
      </c>
    </row>
    <row r="1097" spans="18:19">
      <c r="R1097" s="25" t="str">
        <f t="shared" si="119"/>
        <v/>
      </c>
      <c r="S1097" s="27" t="str">
        <f t="shared" si="120"/>
        <v/>
      </c>
    </row>
    <row r="1098" spans="18:19">
      <c r="R1098" s="25" t="str">
        <f t="shared" si="119"/>
        <v/>
      </c>
      <c r="S1098" s="27" t="str">
        <f t="shared" si="120"/>
        <v/>
      </c>
    </row>
    <row r="1099" spans="18:19">
      <c r="R1099" s="25" t="str">
        <f t="shared" si="119"/>
        <v/>
      </c>
      <c r="S1099" s="27" t="str">
        <f t="shared" si="120"/>
        <v/>
      </c>
    </row>
    <row r="1100" spans="18:19">
      <c r="R1100" s="25" t="str">
        <f t="shared" si="119"/>
        <v/>
      </c>
      <c r="S1100" s="27" t="str">
        <f t="shared" si="120"/>
        <v/>
      </c>
    </row>
    <row r="1101" spans="18:19">
      <c r="R1101" s="25" t="str">
        <f t="shared" si="119"/>
        <v/>
      </c>
      <c r="S1101" s="27" t="str">
        <f t="shared" si="120"/>
        <v/>
      </c>
    </row>
    <row r="1102" spans="18:19">
      <c r="R1102" s="25" t="str">
        <f t="shared" si="119"/>
        <v/>
      </c>
      <c r="S1102" s="27" t="str">
        <f t="shared" si="120"/>
        <v/>
      </c>
    </row>
    <row r="1103" spans="18:19">
      <c r="R1103" s="25" t="str">
        <f t="shared" si="119"/>
        <v/>
      </c>
      <c r="S1103" s="27" t="str">
        <f t="shared" si="120"/>
        <v/>
      </c>
    </row>
    <row r="1104" spans="18:19">
      <c r="R1104" s="25" t="str">
        <f t="shared" si="119"/>
        <v/>
      </c>
      <c r="S1104" s="27" t="str">
        <f t="shared" si="120"/>
        <v/>
      </c>
    </row>
    <row r="1105" spans="18:19">
      <c r="R1105" s="25" t="str">
        <f t="shared" si="119"/>
        <v/>
      </c>
      <c r="S1105" s="27" t="str">
        <f t="shared" si="120"/>
        <v/>
      </c>
    </row>
    <row r="1106" spans="18:19">
      <c r="R1106" s="25" t="str">
        <f t="shared" si="119"/>
        <v/>
      </c>
      <c r="S1106" s="27" t="str">
        <f t="shared" si="120"/>
        <v/>
      </c>
    </row>
    <row r="1107" spans="18:19">
      <c r="R1107" s="25" t="str">
        <f t="shared" si="119"/>
        <v/>
      </c>
      <c r="S1107" s="27" t="str">
        <f t="shared" si="120"/>
        <v/>
      </c>
    </row>
    <row r="1108" spans="18:19">
      <c r="R1108" s="25" t="str">
        <f t="shared" si="119"/>
        <v/>
      </c>
      <c r="S1108" s="27" t="str">
        <f t="shared" si="120"/>
        <v/>
      </c>
    </row>
    <row r="1109" spans="18:19">
      <c r="R1109" s="25" t="str">
        <f t="shared" si="119"/>
        <v/>
      </c>
      <c r="S1109" s="27" t="str">
        <f t="shared" si="120"/>
        <v/>
      </c>
    </row>
    <row r="1110" spans="18:19">
      <c r="R1110" s="25" t="str">
        <f t="shared" si="119"/>
        <v/>
      </c>
      <c r="S1110" s="27" t="str">
        <f t="shared" si="120"/>
        <v/>
      </c>
    </row>
    <row r="1111" spans="18:19">
      <c r="R1111" s="25" t="str">
        <f t="shared" si="119"/>
        <v/>
      </c>
      <c r="S1111" s="27" t="str">
        <f t="shared" si="120"/>
        <v/>
      </c>
    </row>
    <row r="1112" spans="18:19">
      <c r="R1112" s="25" t="str">
        <f t="shared" si="119"/>
        <v/>
      </c>
      <c r="S1112" s="27" t="str">
        <f t="shared" si="120"/>
        <v/>
      </c>
    </row>
    <row r="1113" spans="18:19">
      <c r="R1113" s="25" t="str">
        <f t="shared" si="119"/>
        <v/>
      </c>
      <c r="S1113" s="27" t="str">
        <f t="shared" si="120"/>
        <v/>
      </c>
    </row>
    <row r="1114" spans="18:19">
      <c r="R1114" s="25" t="str">
        <f t="shared" si="119"/>
        <v/>
      </c>
      <c r="S1114" s="27" t="str">
        <f t="shared" si="120"/>
        <v/>
      </c>
    </row>
    <row r="1115" spans="18:19">
      <c r="R1115" s="25" t="str">
        <f t="shared" si="119"/>
        <v/>
      </c>
      <c r="S1115" s="27" t="str">
        <f t="shared" si="120"/>
        <v/>
      </c>
    </row>
    <row r="1116" spans="18:19">
      <c r="R1116" s="25" t="str">
        <f t="shared" si="119"/>
        <v/>
      </c>
      <c r="S1116" s="27" t="str">
        <f t="shared" si="120"/>
        <v/>
      </c>
    </row>
    <row r="1117" spans="18:19">
      <c r="R1117" s="25" t="str">
        <f t="shared" si="119"/>
        <v/>
      </c>
      <c r="S1117" s="27" t="str">
        <f t="shared" si="120"/>
        <v/>
      </c>
    </row>
    <row r="1118" spans="18:19">
      <c r="R1118" s="25" t="str">
        <f t="shared" si="119"/>
        <v/>
      </c>
      <c r="S1118" s="27" t="str">
        <f t="shared" si="120"/>
        <v/>
      </c>
    </row>
    <row r="1119" spans="18:19">
      <c r="R1119" s="25" t="str">
        <f t="shared" si="119"/>
        <v/>
      </c>
      <c r="S1119" s="27" t="str">
        <f t="shared" si="120"/>
        <v/>
      </c>
    </row>
    <row r="1120" spans="18:19">
      <c r="R1120" s="25" t="str">
        <f t="shared" si="119"/>
        <v/>
      </c>
      <c r="S1120" s="27" t="str">
        <f t="shared" si="120"/>
        <v/>
      </c>
    </row>
    <row r="1121" spans="18:19">
      <c r="R1121" s="25" t="str">
        <f t="shared" si="119"/>
        <v/>
      </c>
      <c r="S1121" s="27" t="str">
        <f t="shared" si="120"/>
        <v/>
      </c>
    </row>
    <row r="1122" spans="18:19">
      <c r="R1122" s="25" t="str">
        <f t="shared" si="119"/>
        <v/>
      </c>
      <c r="S1122" s="27" t="str">
        <f t="shared" si="120"/>
        <v/>
      </c>
    </row>
    <row r="1123" spans="18:19">
      <c r="R1123" s="25" t="str">
        <f t="shared" si="119"/>
        <v/>
      </c>
      <c r="S1123" s="27" t="str">
        <f t="shared" si="120"/>
        <v/>
      </c>
    </row>
    <row r="1124" spans="18:19">
      <c r="R1124" s="25" t="str">
        <f t="shared" si="119"/>
        <v/>
      </c>
      <c r="S1124" s="27" t="str">
        <f t="shared" si="120"/>
        <v/>
      </c>
    </row>
    <row r="1125" spans="18:19">
      <c r="R1125" s="25" t="str">
        <f t="shared" si="119"/>
        <v/>
      </c>
      <c r="S1125" s="27" t="str">
        <f t="shared" si="120"/>
        <v/>
      </c>
    </row>
    <row r="1126" spans="18:19">
      <c r="R1126" s="25" t="str">
        <f t="shared" si="119"/>
        <v/>
      </c>
      <c r="S1126" s="27" t="str">
        <f t="shared" si="120"/>
        <v/>
      </c>
    </row>
    <row r="1127" spans="18:19">
      <c r="R1127" s="25" t="str">
        <f t="shared" si="119"/>
        <v/>
      </c>
      <c r="S1127" s="27" t="str">
        <f t="shared" si="120"/>
        <v/>
      </c>
    </row>
    <row r="1128" spans="18:19">
      <c r="R1128" s="25" t="str">
        <f t="shared" si="119"/>
        <v/>
      </c>
      <c r="S1128" s="27" t="str">
        <f t="shared" si="120"/>
        <v/>
      </c>
    </row>
    <row r="1129" spans="18:19">
      <c r="R1129" s="25" t="str">
        <f t="shared" si="119"/>
        <v/>
      </c>
      <c r="S1129" s="27" t="str">
        <f t="shared" si="120"/>
        <v/>
      </c>
    </row>
    <row r="1130" spans="18:19">
      <c r="R1130" s="25" t="str">
        <f t="shared" si="119"/>
        <v/>
      </c>
      <c r="S1130" s="27" t="str">
        <f t="shared" si="120"/>
        <v/>
      </c>
    </row>
    <row r="1131" spans="18:19">
      <c r="R1131" s="25" t="str">
        <f t="shared" si="119"/>
        <v/>
      </c>
      <c r="S1131" s="27" t="str">
        <f t="shared" si="120"/>
        <v/>
      </c>
    </row>
    <row r="1132" spans="18:19">
      <c r="R1132" s="25" t="str">
        <f t="shared" si="119"/>
        <v/>
      </c>
      <c r="S1132" s="27" t="str">
        <f t="shared" si="120"/>
        <v/>
      </c>
    </row>
    <row r="1133" spans="18:19">
      <c r="R1133" s="25" t="str">
        <f t="shared" si="119"/>
        <v/>
      </c>
      <c r="S1133" s="27" t="str">
        <f t="shared" si="120"/>
        <v/>
      </c>
    </row>
    <row r="1134" spans="18:19">
      <c r="R1134" s="25" t="str">
        <f t="shared" si="119"/>
        <v/>
      </c>
      <c r="S1134" s="27" t="str">
        <f t="shared" si="120"/>
        <v/>
      </c>
    </row>
    <row r="1135" spans="18:19">
      <c r="R1135" s="25" t="str">
        <f t="shared" si="119"/>
        <v/>
      </c>
      <c r="S1135" s="27" t="str">
        <f t="shared" si="120"/>
        <v/>
      </c>
    </row>
    <row r="1136" spans="18:19">
      <c r="R1136" s="25" t="str">
        <f t="shared" si="119"/>
        <v/>
      </c>
      <c r="S1136" s="27" t="str">
        <f t="shared" si="120"/>
        <v/>
      </c>
    </row>
    <row r="1137" spans="18:19">
      <c r="R1137" s="25" t="str">
        <f t="shared" si="119"/>
        <v/>
      </c>
      <c r="S1137" s="27" t="str">
        <f t="shared" si="120"/>
        <v/>
      </c>
    </row>
    <row r="1138" spans="18:19">
      <c r="R1138" s="25" t="str">
        <f t="shared" si="119"/>
        <v/>
      </c>
      <c r="S1138" s="27" t="str">
        <f t="shared" si="120"/>
        <v/>
      </c>
    </row>
    <row r="1139" spans="18:19">
      <c r="R1139" s="25" t="str">
        <f t="shared" si="119"/>
        <v/>
      </c>
      <c r="S1139" s="27" t="str">
        <f t="shared" si="120"/>
        <v/>
      </c>
    </row>
    <row r="1140" spans="18:19">
      <c r="R1140" s="25" t="str">
        <f t="shared" si="119"/>
        <v/>
      </c>
      <c r="S1140" s="27" t="str">
        <f t="shared" si="120"/>
        <v/>
      </c>
    </row>
    <row r="1141" spans="18:19">
      <c r="R1141" s="25" t="str">
        <f t="shared" si="119"/>
        <v/>
      </c>
      <c r="S1141" s="27" t="str">
        <f t="shared" si="120"/>
        <v/>
      </c>
    </row>
    <row r="1142" spans="18:19">
      <c r="R1142" s="25" t="str">
        <f t="shared" si="119"/>
        <v/>
      </c>
      <c r="S1142" s="27" t="str">
        <f t="shared" si="120"/>
        <v/>
      </c>
    </row>
    <row r="1143" spans="18:19">
      <c r="R1143" s="25" t="str">
        <f t="shared" si="119"/>
        <v/>
      </c>
      <c r="S1143" s="27" t="str">
        <f t="shared" si="120"/>
        <v/>
      </c>
    </row>
    <row r="1144" spans="18:19">
      <c r="R1144" s="25" t="str">
        <f t="shared" ref="R1144:R1207" si="121">IF(K1144="","",SUM(K1144:Q1144))</f>
        <v/>
      </c>
      <c r="S1144" s="27" t="str">
        <f t="shared" ref="S1144:S1207" si="122">IF(J1144="","",IF(R1144="","",J1144+R1144))</f>
        <v/>
      </c>
    </row>
    <row r="1145" spans="18:19">
      <c r="R1145" s="25" t="str">
        <f t="shared" si="121"/>
        <v/>
      </c>
      <c r="S1145" s="27" t="str">
        <f t="shared" si="122"/>
        <v/>
      </c>
    </row>
    <row r="1146" spans="18:19">
      <c r="R1146" s="25" t="str">
        <f t="shared" si="121"/>
        <v/>
      </c>
      <c r="S1146" s="27" t="str">
        <f t="shared" si="122"/>
        <v/>
      </c>
    </row>
    <row r="1147" spans="18:19">
      <c r="R1147" s="25" t="str">
        <f t="shared" si="121"/>
        <v/>
      </c>
      <c r="S1147" s="27" t="str">
        <f t="shared" si="122"/>
        <v/>
      </c>
    </row>
    <row r="1148" spans="18:19">
      <c r="R1148" s="25" t="str">
        <f t="shared" si="121"/>
        <v/>
      </c>
      <c r="S1148" s="27" t="str">
        <f t="shared" si="122"/>
        <v/>
      </c>
    </row>
    <row r="1149" spans="18:19">
      <c r="R1149" s="25" t="str">
        <f t="shared" si="121"/>
        <v/>
      </c>
      <c r="S1149" s="27" t="str">
        <f t="shared" si="122"/>
        <v/>
      </c>
    </row>
    <row r="1150" spans="18:19">
      <c r="R1150" s="25" t="str">
        <f t="shared" si="121"/>
        <v/>
      </c>
      <c r="S1150" s="27" t="str">
        <f t="shared" si="122"/>
        <v/>
      </c>
    </row>
    <row r="1151" spans="18:19">
      <c r="R1151" s="25" t="str">
        <f t="shared" si="121"/>
        <v/>
      </c>
      <c r="S1151" s="27" t="str">
        <f t="shared" si="122"/>
        <v/>
      </c>
    </row>
    <row r="1152" spans="18:19">
      <c r="R1152" s="25" t="str">
        <f t="shared" si="121"/>
        <v/>
      </c>
      <c r="S1152" s="27" t="str">
        <f t="shared" si="122"/>
        <v/>
      </c>
    </row>
    <row r="1153" spans="18:19">
      <c r="R1153" s="25" t="str">
        <f t="shared" si="121"/>
        <v/>
      </c>
      <c r="S1153" s="27" t="str">
        <f t="shared" si="122"/>
        <v/>
      </c>
    </row>
    <row r="1154" spans="18:19">
      <c r="R1154" s="25" t="str">
        <f t="shared" si="121"/>
        <v/>
      </c>
      <c r="S1154" s="27" t="str">
        <f t="shared" si="122"/>
        <v/>
      </c>
    </row>
    <row r="1155" spans="18:19">
      <c r="R1155" s="25" t="str">
        <f t="shared" si="121"/>
        <v/>
      </c>
      <c r="S1155" s="27" t="str">
        <f t="shared" si="122"/>
        <v/>
      </c>
    </row>
    <row r="1156" spans="18:19">
      <c r="R1156" s="25" t="str">
        <f t="shared" si="121"/>
        <v/>
      </c>
      <c r="S1156" s="27" t="str">
        <f t="shared" si="122"/>
        <v/>
      </c>
    </row>
    <row r="1157" spans="18:19">
      <c r="R1157" s="25" t="str">
        <f t="shared" si="121"/>
        <v/>
      </c>
      <c r="S1157" s="27" t="str">
        <f t="shared" si="122"/>
        <v/>
      </c>
    </row>
    <row r="1158" spans="18:19">
      <c r="R1158" s="25" t="str">
        <f t="shared" si="121"/>
        <v/>
      </c>
      <c r="S1158" s="27" t="str">
        <f t="shared" si="122"/>
        <v/>
      </c>
    </row>
    <row r="1159" spans="18:19">
      <c r="R1159" s="25" t="str">
        <f t="shared" si="121"/>
        <v/>
      </c>
      <c r="S1159" s="27" t="str">
        <f t="shared" si="122"/>
        <v/>
      </c>
    </row>
    <row r="1160" spans="18:19">
      <c r="R1160" s="25" t="str">
        <f t="shared" si="121"/>
        <v/>
      </c>
      <c r="S1160" s="27" t="str">
        <f t="shared" si="122"/>
        <v/>
      </c>
    </row>
    <row r="1161" spans="18:19">
      <c r="R1161" s="25" t="str">
        <f t="shared" si="121"/>
        <v/>
      </c>
      <c r="S1161" s="27" t="str">
        <f t="shared" si="122"/>
        <v/>
      </c>
    </row>
    <row r="1162" spans="18:19">
      <c r="R1162" s="25" t="str">
        <f t="shared" si="121"/>
        <v/>
      </c>
      <c r="S1162" s="27" t="str">
        <f t="shared" si="122"/>
        <v/>
      </c>
    </row>
    <row r="1163" spans="18:19">
      <c r="R1163" s="25" t="str">
        <f t="shared" si="121"/>
        <v/>
      </c>
      <c r="S1163" s="27" t="str">
        <f t="shared" si="122"/>
        <v/>
      </c>
    </row>
    <row r="1164" spans="18:19">
      <c r="R1164" s="25" t="str">
        <f t="shared" si="121"/>
        <v/>
      </c>
      <c r="S1164" s="27" t="str">
        <f t="shared" si="122"/>
        <v/>
      </c>
    </row>
    <row r="1165" spans="18:19">
      <c r="R1165" s="25" t="str">
        <f t="shared" si="121"/>
        <v/>
      </c>
      <c r="S1165" s="27" t="str">
        <f t="shared" si="122"/>
        <v/>
      </c>
    </row>
    <row r="1166" spans="18:19">
      <c r="R1166" s="25" t="str">
        <f t="shared" si="121"/>
        <v/>
      </c>
      <c r="S1166" s="27" t="str">
        <f t="shared" si="122"/>
        <v/>
      </c>
    </row>
    <row r="1167" spans="18:19">
      <c r="R1167" s="25" t="str">
        <f t="shared" si="121"/>
        <v/>
      </c>
      <c r="S1167" s="27" t="str">
        <f t="shared" si="122"/>
        <v/>
      </c>
    </row>
    <row r="1168" spans="18:19">
      <c r="R1168" s="25" t="str">
        <f t="shared" si="121"/>
        <v/>
      </c>
      <c r="S1168" s="27" t="str">
        <f t="shared" si="122"/>
        <v/>
      </c>
    </row>
    <row r="1169" spans="18:19">
      <c r="R1169" s="25" t="str">
        <f t="shared" si="121"/>
        <v/>
      </c>
      <c r="S1169" s="27" t="str">
        <f t="shared" si="122"/>
        <v/>
      </c>
    </row>
    <row r="1170" spans="18:19">
      <c r="R1170" s="25" t="str">
        <f t="shared" si="121"/>
        <v/>
      </c>
      <c r="S1170" s="27" t="str">
        <f t="shared" si="122"/>
        <v/>
      </c>
    </row>
    <row r="1171" spans="18:19">
      <c r="R1171" s="25" t="str">
        <f t="shared" si="121"/>
        <v/>
      </c>
      <c r="S1171" s="27" t="str">
        <f t="shared" si="122"/>
        <v/>
      </c>
    </row>
    <row r="1172" spans="18:19">
      <c r="R1172" s="25" t="str">
        <f t="shared" si="121"/>
        <v/>
      </c>
      <c r="S1172" s="27" t="str">
        <f t="shared" si="122"/>
        <v/>
      </c>
    </row>
    <row r="1173" spans="18:19">
      <c r="R1173" s="25" t="str">
        <f t="shared" si="121"/>
        <v/>
      </c>
      <c r="S1173" s="27" t="str">
        <f t="shared" si="122"/>
        <v/>
      </c>
    </row>
    <row r="1174" spans="18:19">
      <c r="R1174" s="25" t="str">
        <f t="shared" si="121"/>
        <v/>
      </c>
      <c r="S1174" s="27" t="str">
        <f t="shared" si="122"/>
        <v/>
      </c>
    </row>
    <row r="1175" spans="18:19">
      <c r="R1175" s="25" t="str">
        <f t="shared" si="121"/>
        <v/>
      </c>
      <c r="S1175" s="27" t="str">
        <f t="shared" si="122"/>
        <v/>
      </c>
    </row>
    <row r="1176" spans="18:19">
      <c r="R1176" s="25" t="str">
        <f t="shared" si="121"/>
        <v/>
      </c>
      <c r="S1176" s="27" t="str">
        <f t="shared" si="122"/>
        <v/>
      </c>
    </row>
    <row r="1177" spans="18:19">
      <c r="R1177" s="25" t="str">
        <f t="shared" si="121"/>
        <v/>
      </c>
      <c r="S1177" s="27" t="str">
        <f t="shared" si="122"/>
        <v/>
      </c>
    </row>
    <row r="1178" spans="18:19">
      <c r="R1178" s="25" t="str">
        <f t="shared" si="121"/>
        <v/>
      </c>
      <c r="S1178" s="27" t="str">
        <f t="shared" si="122"/>
        <v/>
      </c>
    </row>
    <row r="1179" spans="18:19">
      <c r="R1179" s="25" t="str">
        <f t="shared" si="121"/>
        <v/>
      </c>
      <c r="S1179" s="27" t="str">
        <f t="shared" si="122"/>
        <v/>
      </c>
    </row>
    <row r="1180" spans="18:19">
      <c r="R1180" s="25" t="str">
        <f t="shared" si="121"/>
        <v/>
      </c>
      <c r="S1180" s="27" t="str">
        <f t="shared" si="122"/>
        <v/>
      </c>
    </row>
    <row r="1181" spans="18:19">
      <c r="R1181" s="25" t="str">
        <f t="shared" si="121"/>
        <v/>
      </c>
      <c r="S1181" s="27" t="str">
        <f t="shared" si="122"/>
        <v/>
      </c>
    </row>
    <row r="1182" spans="18:19">
      <c r="R1182" s="25" t="str">
        <f t="shared" si="121"/>
        <v/>
      </c>
      <c r="S1182" s="27" t="str">
        <f t="shared" si="122"/>
        <v/>
      </c>
    </row>
    <row r="1183" spans="18:19">
      <c r="R1183" s="25" t="str">
        <f t="shared" si="121"/>
        <v/>
      </c>
      <c r="S1183" s="27" t="str">
        <f t="shared" si="122"/>
        <v/>
      </c>
    </row>
    <row r="1184" spans="18:19">
      <c r="R1184" s="25" t="str">
        <f t="shared" si="121"/>
        <v/>
      </c>
      <c r="S1184" s="27" t="str">
        <f t="shared" si="122"/>
        <v/>
      </c>
    </row>
    <row r="1185" spans="18:19">
      <c r="R1185" s="25" t="str">
        <f t="shared" si="121"/>
        <v/>
      </c>
      <c r="S1185" s="27" t="str">
        <f t="shared" si="122"/>
        <v/>
      </c>
    </row>
    <row r="1186" spans="18:19">
      <c r="R1186" s="25" t="str">
        <f t="shared" si="121"/>
        <v/>
      </c>
      <c r="S1186" s="27" t="str">
        <f t="shared" si="122"/>
        <v/>
      </c>
    </row>
    <row r="1187" spans="18:19">
      <c r="R1187" s="25" t="str">
        <f t="shared" si="121"/>
        <v/>
      </c>
      <c r="S1187" s="27" t="str">
        <f t="shared" si="122"/>
        <v/>
      </c>
    </row>
    <row r="1188" spans="18:19">
      <c r="R1188" s="25" t="str">
        <f t="shared" si="121"/>
        <v/>
      </c>
      <c r="S1188" s="27" t="str">
        <f t="shared" si="122"/>
        <v/>
      </c>
    </row>
    <row r="1189" spans="18:19">
      <c r="R1189" s="25" t="str">
        <f t="shared" si="121"/>
        <v/>
      </c>
      <c r="S1189" s="27" t="str">
        <f t="shared" si="122"/>
        <v/>
      </c>
    </row>
    <row r="1190" spans="18:19">
      <c r="R1190" s="25" t="str">
        <f t="shared" si="121"/>
        <v/>
      </c>
      <c r="S1190" s="27" t="str">
        <f t="shared" si="122"/>
        <v/>
      </c>
    </row>
    <row r="1191" spans="18:19">
      <c r="R1191" s="25" t="str">
        <f t="shared" si="121"/>
        <v/>
      </c>
      <c r="S1191" s="27" t="str">
        <f t="shared" si="122"/>
        <v/>
      </c>
    </row>
    <row r="1192" spans="18:19">
      <c r="R1192" s="25" t="str">
        <f t="shared" si="121"/>
        <v/>
      </c>
      <c r="S1192" s="27" t="str">
        <f t="shared" si="122"/>
        <v/>
      </c>
    </row>
    <row r="1193" spans="18:19">
      <c r="R1193" s="25" t="str">
        <f t="shared" si="121"/>
        <v/>
      </c>
      <c r="S1193" s="27" t="str">
        <f t="shared" si="122"/>
        <v/>
      </c>
    </row>
    <row r="1194" spans="18:19">
      <c r="R1194" s="25" t="str">
        <f t="shared" si="121"/>
        <v/>
      </c>
      <c r="S1194" s="27" t="str">
        <f t="shared" si="122"/>
        <v/>
      </c>
    </row>
    <row r="1195" spans="18:19">
      <c r="R1195" s="25" t="str">
        <f t="shared" si="121"/>
        <v/>
      </c>
      <c r="S1195" s="27" t="str">
        <f t="shared" si="122"/>
        <v/>
      </c>
    </row>
    <row r="1196" spans="18:19">
      <c r="R1196" s="25" t="str">
        <f t="shared" si="121"/>
        <v/>
      </c>
      <c r="S1196" s="27" t="str">
        <f t="shared" si="122"/>
        <v/>
      </c>
    </row>
    <row r="1197" spans="18:19">
      <c r="R1197" s="25" t="str">
        <f t="shared" si="121"/>
        <v/>
      </c>
      <c r="S1197" s="27" t="str">
        <f t="shared" si="122"/>
        <v/>
      </c>
    </row>
    <row r="1198" spans="18:19">
      <c r="R1198" s="25" t="str">
        <f t="shared" si="121"/>
        <v/>
      </c>
      <c r="S1198" s="27" t="str">
        <f t="shared" si="122"/>
        <v/>
      </c>
    </row>
    <row r="1199" spans="18:19">
      <c r="R1199" s="25" t="str">
        <f t="shared" si="121"/>
        <v/>
      </c>
      <c r="S1199" s="27" t="str">
        <f t="shared" si="122"/>
        <v/>
      </c>
    </row>
    <row r="1200" spans="18:19">
      <c r="R1200" s="25" t="str">
        <f t="shared" si="121"/>
        <v/>
      </c>
      <c r="S1200" s="27" t="str">
        <f t="shared" si="122"/>
        <v/>
      </c>
    </row>
    <row r="1201" spans="18:19">
      <c r="R1201" s="25" t="str">
        <f t="shared" si="121"/>
        <v/>
      </c>
      <c r="S1201" s="27" t="str">
        <f t="shared" si="122"/>
        <v/>
      </c>
    </row>
    <row r="1202" spans="18:19">
      <c r="R1202" s="25" t="str">
        <f t="shared" si="121"/>
        <v/>
      </c>
      <c r="S1202" s="27" t="str">
        <f t="shared" si="122"/>
        <v/>
      </c>
    </row>
    <row r="1203" spans="18:19">
      <c r="R1203" s="25" t="str">
        <f t="shared" si="121"/>
        <v/>
      </c>
      <c r="S1203" s="27" t="str">
        <f t="shared" si="122"/>
        <v/>
      </c>
    </row>
    <row r="1204" spans="18:19">
      <c r="R1204" s="25" t="str">
        <f t="shared" si="121"/>
        <v/>
      </c>
      <c r="S1204" s="27" t="str">
        <f t="shared" si="122"/>
        <v/>
      </c>
    </row>
    <row r="1205" spans="18:19">
      <c r="R1205" s="25" t="str">
        <f t="shared" si="121"/>
        <v/>
      </c>
      <c r="S1205" s="27" t="str">
        <f t="shared" si="122"/>
        <v/>
      </c>
    </row>
    <row r="1206" spans="18:19">
      <c r="R1206" s="25" t="str">
        <f t="shared" si="121"/>
        <v/>
      </c>
      <c r="S1206" s="27" t="str">
        <f t="shared" si="122"/>
        <v/>
      </c>
    </row>
    <row r="1207" spans="18:19">
      <c r="R1207" s="25" t="str">
        <f t="shared" si="121"/>
        <v/>
      </c>
      <c r="S1207" s="27" t="str">
        <f t="shared" si="122"/>
        <v/>
      </c>
    </row>
    <row r="1208" spans="18:19">
      <c r="R1208" s="25" t="str">
        <f t="shared" ref="R1208:R1271" si="123">IF(K1208="","",SUM(K1208:Q1208))</f>
        <v/>
      </c>
      <c r="S1208" s="27" t="str">
        <f t="shared" ref="S1208:S1271" si="124">IF(J1208="","",IF(R1208="","",J1208+R1208))</f>
        <v/>
      </c>
    </row>
    <row r="1209" spans="18:19">
      <c r="R1209" s="25" t="str">
        <f t="shared" si="123"/>
        <v/>
      </c>
      <c r="S1209" s="27" t="str">
        <f t="shared" si="124"/>
        <v/>
      </c>
    </row>
    <row r="1210" spans="18:19">
      <c r="R1210" s="25" t="str">
        <f t="shared" si="123"/>
        <v/>
      </c>
      <c r="S1210" s="27" t="str">
        <f t="shared" si="124"/>
        <v/>
      </c>
    </row>
    <row r="1211" spans="18:19">
      <c r="R1211" s="25" t="str">
        <f t="shared" si="123"/>
        <v/>
      </c>
      <c r="S1211" s="27" t="str">
        <f t="shared" si="124"/>
        <v/>
      </c>
    </row>
    <row r="1212" spans="18:19">
      <c r="R1212" s="25" t="str">
        <f t="shared" si="123"/>
        <v/>
      </c>
      <c r="S1212" s="27" t="str">
        <f t="shared" si="124"/>
        <v/>
      </c>
    </row>
    <row r="1213" spans="18:19">
      <c r="R1213" s="25" t="str">
        <f t="shared" si="123"/>
        <v/>
      </c>
      <c r="S1213" s="27" t="str">
        <f t="shared" si="124"/>
        <v/>
      </c>
    </row>
    <row r="1214" spans="18:19">
      <c r="R1214" s="25" t="str">
        <f t="shared" si="123"/>
        <v/>
      </c>
      <c r="S1214" s="27" t="str">
        <f t="shared" si="124"/>
        <v/>
      </c>
    </row>
    <row r="1215" spans="18:19">
      <c r="R1215" s="25" t="str">
        <f t="shared" si="123"/>
        <v/>
      </c>
      <c r="S1215" s="27" t="str">
        <f t="shared" si="124"/>
        <v/>
      </c>
    </row>
    <row r="1216" spans="18:19">
      <c r="R1216" s="25" t="str">
        <f t="shared" si="123"/>
        <v/>
      </c>
      <c r="S1216" s="27" t="str">
        <f t="shared" si="124"/>
        <v/>
      </c>
    </row>
    <row r="1217" spans="18:19">
      <c r="R1217" s="25" t="str">
        <f t="shared" si="123"/>
        <v/>
      </c>
      <c r="S1217" s="27" t="str">
        <f t="shared" si="124"/>
        <v/>
      </c>
    </row>
    <row r="1218" spans="18:19">
      <c r="R1218" s="25" t="str">
        <f t="shared" si="123"/>
        <v/>
      </c>
      <c r="S1218" s="27" t="str">
        <f t="shared" si="124"/>
        <v/>
      </c>
    </row>
    <row r="1219" spans="18:19">
      <c r="R1219" s="25" t="str">
        <f t="shared" si="123"/>
        <v/>
      </c>
      <c r="S1219" s="27" t="str">
        <f t="shared" si="124"/>
        <v/>
      </c>
    </row>
    <row r="1220" spans="18:19">
      <c r="R1220" s="25" t="str">
        <f t="shared" si="123"/>
        <v/>
      </c>
      <c r="S1220" s="27" t="str">
        <f t="shared" si="124"/>
        <v/>
      </c>
    </row>
    <row r="1221" spans="18:19">
      <c r="R1221" s="25" t="str">
        <f t="shared" si="123"/>
        <v/>
      </c>
      <c r="S1221" s="27" t="str">
        <f t="shared" si="124"/>
        <v/>
      </c>
    </row>
    <row r="1222" spans="18:19">
      <c r="R1222" s="25" t="str">
        <f t="shared" si="123"/>
        <v/>
      </c>
      <c r="S1222" s="27" t="str">
        <f t="shared" si="124"/>
        <v/>
      </c>
    </row>
    <row r="1223" spans="18:19">
      <c r="R1223" s="25" t="str">
        <f t="shared" si="123"/>
        <v/>
      </c>
      <c r="S1223" s="27" t="str">
        <f t="shared" si="124"/>
        <v/>
      </c>
    </row>
    <row r="1224" spans="18:19">
      <c r="R1224" s="25" t="str">
        <f t="shared" si="123"/>
        <v/>
      </c>
      <c r="S1224" s="27" t="str">
        <f t="shared" si="124"/>
        <v/>
      </c>
    </row>
    <row r="1225" spans="18:19">
      <c r="R1225" s="25" t="str">
        <f t="shared" si="123"/>
        <v/>
      </c>
      <c r="S1225" s="27" t="str">
        <f t="shared" si="124"/>
        <v/>
      </c>
    </row>
    <row r="1226" spans="18:19">
      <c r="R1226" s="25" t="str">
        <f t="shared" si="123"/>
        <v/>
      </c>
      <c r="S1226" s="27" t="str">
        <f t="shared" si="124"/>
        <v/>
      </c>
    </row>
    <row r="1227" spans="18:19">
      <c r="R1227" s="25" t="str">
        <f t="shared" si="123"/>
        <v/>
      </c>
      <c r="S1227" s="27" t="str">
        <f t="shared" si="124"/>
        <v/>
      </c>
    </row>
    <row r="1228" spans="18:19">
      <c r="R1228" s="25" t="str">
        <f t="shared" si="123"/>
        <v/>
      </c>
      <c r="S1228" s="27" t="str">
        <f t="shared" si="124"/>
        <v/>
      </c>
    </row>
    <row r="1229" spans="18:19">
      <c r="R1229" s="25" t="str">
        <f t="shared" si="123"/>
        <v/>
      </c>
      <c r="S1229" s="27" t="str">
        <f t="shared" si="124"/>
        <v/>
      </c>
    </row>
    <row r="1230" spans="18:19">
      <c r="R1230" s="25" t="str">
        <f t="shared" si="123"/>
        <v/>
      </c>
      <c r="S1230" s="27" t="str">
        <f t="shared" si="124"/>
        <v/>
      </c>
    </row>
    <row r="1231" spans="18:19">
      <c r="R1231" s="25" t="str">
        <f t="shared" si="123"/>
        <v/>
      </c>
      <c r="S1231" s="27" t="str">
        <f t="shared" si="124"/>
        <v/>
      </c>
    </row>
    <row r="1232" spans="18:19">
      <c r="R1232" s="25" t="str">
        <f t="shared" si="123"/>
        <v/>
      </c>
      <c r="S1232" s="27" t="str">
        <f t="shared" si="124"/>
        <v/>
      </c>
    </row>
    <row r="1233" spans="18:19">
      <c r="R1233" s="25" t="str">
        <f t="shared" si="123"/>
        <v/>
      </c>
      <c r="S1233" s="27" t="str">
        <f t="shared" si="124"/>
        <v/>
      </c>
    </row>
    <row r="1234" spans="18:19">
      <c r="R1234" s="25" t="str">
        <f t="shared" si="123"/>
        <v/>
      </c>
      <c r="S1234" s="27" t="str">
        <f t="shared" si="124"/>
        <v/>
      </c>
    </row>
    <row r="1235" spans="18:19">
      <c r="R1235" s="25" t="str">
        <f t="shared" si="123"/>
        <v/>
      </c>
      <c r="S1235" s="27" t="str">
        <f t="shared" si="124"/>
        <v/>
      </c>
    </row>
    <row r="1236" spans="18:19">
      <c r="R1236" s="25" t="str">
        <f t="shared" si="123"/>
        <v/>
      </c>
      <c r="S1236" s="27" t="str">
        <f t="shared" si="124"/>
        <v/>
      </c>
    </row>
    <row r="1237" spans="18:19">
      <c r="R1237" s="25" t="str">
        <f t="shared" si="123"/>
        <v/>
      </c>
      <c r="S1237" s="27" t="str">
        <f t="shared" si="124"/>
        <v/>
      </c>
    </row>
    <row r="1238" spans="18:19">
      <c r="R1238" s="25" t="str">
        <f t="shared" si="123"/>
        <v/>
      </c>
      <c r="S1238" s="27" t="str">
        <f t="shared" si="124"/>
        <v/>
      </c>
    </row>
    <row r="1239" spans="18:19">
      <c r="R1239" s="25" t="str">
        <f t="shared" si="123"/>
        <v/>
      </c>
      <c r="S1239" s="27" t="str">
        <f t="shared" si="124"/>
        <v/>
      </c>
    </row>
    <row r="1240" spans="18:19">
      <c r="R1240" s="25" t="str">
        <f t="shared" si="123"/>
        <v/>
      </c>
      <c r="S1240" s="27" t="str">
        <f t="shared" si="124"/>
        <v/>
      </c>
    </row>
    <row r="1241" spans="18:19">
      <c r="R1241" s="25" t="str">
        <f t="shared" si="123"/>
        <v/>
      </c>
      <c r="S1241" s="27" t="str">
        <f t="shared" si="124"/>
        <v/>
      </c>
    </row>
    <row r="1242" spans="18:19">
      <c r="R1242" s="25" t="str">
        <f t="shared" si="123"/>
        <v/>
      </c>
      <c r="S1242" s="27" t="str">
        <f t="shared" si="124"/>
        <v/>
      </c>
    </row>
    <row r="1243" spans="18:19">
      <c r="R1243" s="25" t="str">
        <f t="shared" si="123"/>
        <v/>
      </c>
      <c r="S1243" s="27" t="str">
        <f t="shared" si="124"/>
        <v/>
      </c>
    </row>
    <row r="1244" spans="18:19">
      <c r="R1244" s="25" t="str">
        <f t="shared" si="123"/>
        <v/>
      </c>
      <c r="S1244" s="27" t="str">
        <f t="shared" si="124"/>
        <v/>
      </c>
    </row>
    <row r="1245" spans="18:19">
      <c r="R1245" s="25" t="str">
        <f t="shared" si="123"/>
        <v/>
      </c>
      <c r="S1245" s="27" t="str">
        <f t="shared" si="124"/>
        <v/>
      </c>
    </row>
    <row r="1246" spans="18:19">
      <c r="R1246" s="25" t="str">
        <f t="shared" si="123"/>
        <v/>
      </c>
      <c r="S1246" s="27" t="str">
        <f t="shared" si="124"/>
        <v/>
      </c>
    </row>
    <row r="1247" spans="18:19">
      <c r="R1247" s="25" t="str">
        <f t="shared" si="123"/>
        <v/>
      </c>
      <c r="S1247" s="27" t="str">
        <f t="shared" si="124"/>
        <v/>
      </c>
    </row>
    <row r="1248" spans="18:19">
      <c r="R1248" s="25" t="str">
        <f t="shared" si="123"/>
        <v/>
      </c>
      <c r="S1248" s="27" t="str">
        <f t="shared" si="124"/>
        <v/>
      </c>
    </row>
    <row r="1249" spans="18:19">
      <c r="R1249" s="25" t="str">
        <f t="shared" si="123"/>
        <v/>
      </c>
      <c r="S1249" s="27" t="str">
        <f t="shared" si="124"/>
        <v/>
      </c>
    </row>
    <row r="1250" spans="18:19">
      <c r="R1250" s="25" t="str">
        <f t="shared" si="123"/>
        <v/>
      </c>
      <c r="S1250" s="27" t="str">
        <f t="shared" si="124"/>
        <v/>
      </c>
    </row>
    <row r="1251" spans="18:19">
      <c r="R1251" s="25" t="str">
        <f t="shared" si="123"/>
        <v/>
      </c>
      <c r="S1251" s="27" t="str">
        <f t="shared" si="124"/>
        <v/>
      </c>
    </row>
    <row r="1252" spans="18:19">
      <c r="R1252" s="25" t="str">
        <f t="shared" si="123"/>
        <v/>
      </c>
      <c r="S1252" s="27" t="str">
        <f t="shared" si="124"/>
        <v/>
      </c>
    </row>
    <row r="1253" spans="18:19">
      <c r="R1253" s="25" t="str">
        <f t="shared" si="123"/>
        <v/>
      </c>
      <c r="S1253" s="27" t="str">
        <f t="shared" si="124"/>
        <v/>
      </c>
    </row>
    <row r="1254" spans="18:19">
      <c r="R1254" s="25" t="str">
        <f t="shared" si="123"/>
        <v/>
      </c>
      <c r="S1254" s="27" t="str">
        <f t="shared" si="124"/>
        <v/>
      </c>
    </row>
    <row r="1255" spans="18:19">
      <c r="R1255" s="25" t="str">
        <f t="shared" si="123"/>
        <v/>
      </c>
      <c r="S1255" s="27" t="str">
        <f t="shared" si="124"/>
        <v/>
      </c>
    </row>
    <row r="1256" spans="18:19">
      <c r="R1256" s="25" t="str">
        <f t="shared" si="123"/>
        <v/>
      </c>
      <c r="S1256" s="27" t="str">
        <f t="shared" si="124"/>
        <v/>
      </c>
    </row>
    <row r="1257" spans="18:19">
      <c r="R1257" s="25" t="str">
        <f t="shared" si="123"/>
        <v/>
      </c>
      <c r="S1257" s="27" t="str">
        <f t="shared" si="124"/>
        <v/>
      </c>
    </row>
    <row r="1258" spans="18:19">
      <c r="R1258" s="25" t="str">
        <f t="shared" si="123"/>
        <v/>
      </c>
      <c r="S1258" s="27" t="str">
        <f t="shared" si="124"/>
        <v/>
      </c>
    </row>
    <row r="1259" spans="18:19">
      <c r="R1259" s="25" t="str">
        <f t="shared" si="123"/>
        <v/>
      </c>
      <c r="S1259" s="27" t="str">
        <f t="shared" si="124"/>
        <v/>
      </c>
    </row>
    <row r="1260" spans="18:19">
      <c r="R1260" s="25" t="str">
        <f t="shared" si="123"/>
        <v/>
      </c>
      <c r="S1260" s="27" t="str">
        <f t="shared" si="124"/>
        <v/>
      </c>
    </row>
    <row r="1261" spans="18:19">
      <c r="R1261" s="25" t="str">
        <f t="shared" si="123"/>
        <v/>
      </c>
      <c r="S1261" s="27" t="str">
        <f t="shared" si="124"/>
        <v/>
      </c>
    </row>
    <row r="1262" spans="18:19">
      <c r="R1262" s="25" t="str">
        <f t="shared" si="123"/>
        <v/>
      </c>
      <c r="S1262" s="27" t="str">
        <f t="shared" si="124"/>
        <v/>
      </c>
    </row>
    <row r="1263" spans="18:19">
      <c r="R1263" s="25" t="str">
        <f t="shared" si="123"/>
        <v/>
      </c>
      <c r="S1263" s="27" t="str">
        <f t="shared" si="124"/>
        <v/>
      </c>
    </row>
    <row r="1264" spans="18:19">
      <c r="R1264" s="25" t="str">
        <f t="shared" si="123"/>
        <v/>
      </c>
      <c r="S1264" s="27" t="str">
        <f t="shared" si="124"/>
        <v/>
      </c>
    </row>
    <row r="1265" spans="18:19">
      <c r="R1265" s="25" t="str">
        <f t="shared" si="123"/>
        <v/>
      </c>
      <c r="S1265" s="27" t="str">
        <f t="shared" si="124"/>
        <v/>
      </c>
    </row>
    <row r="1266" spans="18:19">
      <c r="R1266" s="25" t="str">
        <f t="shared" si="123"/>
        <v/>
      </c>
      <c r="S1266" s="27" t="str">
        <f t="shared" si="124"/>
        <v/>
      </c>
    </row>
    <row r="1267" spans="18:19">
      <c r="R1267" s="25" t="str">
        <f t="shared" si="123"/>
        <v/>
      </c>
      <c r="S1267" s="27" t="str">
        <f t="shared" si="124"/>
        <v/>
      </c>
    </row>
    <row r="1268" spans="18:19">
      <c r="R1268" s="25" t="str">
        <f t="shared" si="123"/>
        <v/>
      </c>
      <c r="S1268" s="27" t="str">
        <f t="shared" si="124"/>
        <v/>
      </c>
    </row>
    <row r="1269" spans="18:19">
      <c r="R1269" s="25" t="str">
        <f t="shared" si="123"/>
        <v/>
      </c>
      <c r="S1269" s="27" t="str">
        <f t="shared" si="124"/>
        <v/>
      </c>
    </row>
    <row r="1270" spans="18:19">
      <c r="R1270" s="25" t="str">
        <f t="shared" si="123"/>
        <v/>
      </c>
      <c r="S1270" s="27" t="str">
        <f t="shared" si="124"/>
        <v/>
      </c>
    </row>
    <row r="1271" spans="18:19">
      <c r="R1271" s="25" t="str">
        <f t="shared" si="123"/>
        <v/>
      </c>
      <c r="S1271" s="27" t="str">
        <f t="shared" si="124"/>
        <v/>
      </c>
    </row>
    <row r="1272" spans="18:19">
      <c r="R1272" s="25" t="str">
        <f t="shared" ref="R1272:R1335" si="125">IF(K1272="","",SUM(K1272:Q1272))</f>
        <v/>
      </c>
      <c r="S1272" s="27" t="str">
        <f t="shared" ref="S1272:S1335" si="126">IF(J1272="","",IF(R1272="","",J1272+R1272))</f>
        <v/>
      </c>
    </row>
    <row r="1273" spans="18:19">
      <c r="R1273" s="25" t="str">
        <f t="shared" si="125"/>
        <v/>
      </c>
      <c r="S1273" s="27" t="str">
        <f t="shared" si="126"/>
        <v/>
      </c>
    </row>
    <row r="1274" spans="18:19">
      <c r="R1274" s="25" t="str">
        <f t="shared" si="125"/>
        <v/>
      </c>
      <c r="S1274" s="27" t="str">
        <f t="shared" si="126"/>
        <v/>
      </c>
    </row>
    <row r="1275" spans="18:19">
      <c r="R1275" s="25" t="str">
        <f t="shared" si="125"/>
        <v/>
      </c>
      <c r="S1275" s="27" t="str">
        <f t="shared" si="126"/>
        <v/>
      </c>
    </row>
    <row r="1276" spans="18:19">
      <c r="R1276" s="25" t="str">
        <f t="shared" si="125"/>
        <v/>
      </c>
      <c r="S1276" s="27" t="str">
        <f t="shared" si="126"/>
        <v/>
      </c>
    </row>
    <row r="1277" spans="18:19">
      <c r="R1277" s="25" t="str">
        <f t="shared" si="125"/>
        <v/>
      </c>
      <c r="S1277" s="27" t="str">
        <f t="shared" si="126"/>
        <v/>
      </c>
    </row>
    <row r="1278" spans="18:19">
      <c r="R1278" s="25" t="str">
        <f t="shared" si="125"/>
        <v/>
      </c>
      <c r="S1278" s="27" t="str">
        <f t="shared" si="126"/>
        <v/>
      </c>
    </row>
    <row r="1279" spans="18:19">
      <c r="R1279" s="25" t="str">
        <f t="shared" si="125"/>
        <v/>
      </c>
      <c r="S1279" s="27" t="str">
        <f t="shared" si="126"/>
        <v/>
      </c>
    </row>
    <row r="1280" spans="18:19">
      <c r="R1280" s="25" t="str">
        <f t="shared" si="125"/>
        <v/>
      </c>
      <c r="S1280" s="27" t="str">
        <f t="shared" si="126"/>
        <v/>
      </c>
    </row>
    <row r="1281" spans="18:19">
      <c r="R1281" s="25" t="str">
        <f t="shared" si="125"/>
        <v/>
      </c>
      <c r="S1281" s="27" t="str">
        <f t="shared" si="126"/>
        <v/>
      </c>
    </row>
    <row r="1282" spans="18:19">
      <c r="R1282" s="25" t="str">
        <f t="shared" si="125"/>
        <v/>
      </c>
      <c r="S1282" s="27" t="str">
        <f t="shared" si="126"/>
        <v/>
      </c>
    </row>
    <row r="1283" spans="18:19">
      <c r="R1283" s="25" t="str">
        <f t="shared" si="125"/>
        <v/>
      </c>
      <c r="S1283" s="27" t="str">
        <f t="shared" si="126"/>
        <v/>
      </c>
    </row>
    <row r="1284" spans="18:19">
      <c r="R1284" s="25" t="str">
        <f t="shared" si="125"/>
        <v/>
      </c>
      <c r="S1284" s="27" t="str">
        <f t="shared" si="126"/>
        <v/>
      </c>
    </row>
    <row r="1285" spans="18:19">
      <c r="R1285" s="25" t="str">
        <f t="shared" si="125"/>
        <v/>
      </c>
      <c r="S1285" s="27" t="str">
        <f t="shared" si="126"/>
        <v/>
      </c>
    </row>
    <row r="1286" spans="18:19">
      <c r="R1286" s="25" t="str">
        <f t="shared" si="125"/>
        <v/>
      </c>
      <c r="S1286" s="27" t="str">
        <f t="shared" si="126"/>
        <v/>
      </c>
    </row>
    <row r="1287" spans="18:19">
      <c r="R1287" s="25" t="str">
        <f t="shared" si="125"/>
        <v/>
      </c>
      <c r="S1287" s="27" t="str">
        <f t="shared" si="126"/>
        <v/>
      </c>
    </row>
    <row r="1288" spans="18:19">
      <c r="R1288" s="25" t="str">
        <f t="shared" si="125"/>
        <v/>
      </c>
      <c r="S1288" s="27" t="str">
        <f t="shared" si="126"/>
        <v/>
      </c>
    </row>
    <row r="1289" spans="18:19">
      <c r="R1289" s="25" t="str">
        <f t="shared" si="125"/>
        <v/>
      </c>
      <c r="S1289" s="27" t="str">
        <f t="shared" si="126"/>
        <v/>
      </c>
    </row>
    <row r="1290" spans="18:19">
      <c r="R1290" s="25" t="str">
        <f t="shared" si="125"/>
        <v/>
      </c>
      <c r="S1290" s="27" t="str">
        <f t="shared" si="126"/>
        <v/>
      </c>
    </row>
    <row r="1291" spans="18:19">
      <c r="R1291" s="25" t="str">
        <f t="shared" si="125"/>
        <v/>
      </c>
      <c r="S1291" s="27" t="str">
        <f t="shared" si="126"/>
        <v/>
      </c>
    </row>
    <row r="1292" spans="18:19">
      <c r="R1292" s="25" t="str">
        <f t="shared" si="125"/>
        <v/>
      </c>
      <c r="S1292" s="27" t="str">
        <f t="shared" si="126"/>
        <v/>
      </c>
    </row>
    <row r="1293" spans="18:19">
      <c r="R1293" s="25" t="str">
        <f t="shared" si="125"/>
        <v/>
      </c>
      <c r="S1293" s="27" t="str">
        <f t="shared" si="126"/>
        <v/>
      </c>
    </row>
    <row r="1294" spans="18:19">
      <c r="R1294" s="25" t="str">
        <f t="shared" si="125"/>
        <v/>
      </c>
      <c r="S1294" s="27" t="str">
        <f t="shared" si="126"/>
        <v/>
      </c>
    </row>
    <row r="1295" spans="18:19">
      <c r="R1295" s="25" t="str">
        <f t="shared" si="125"/>
        <v/>
      </c>
      <c r="S1295" s="27" t="str">
        <f t="shared" si="126"/>
        <v/>
      </c>
    </row>
    <row r="1296" spans="18:19">
      <c r="R1296" s="25" t="str">
        <f t="shared" si="125"/>
        <v/>
      </c>
      <c r="S1296" s="27" t="str">
        <f t="shared" si="126"/>
        <v/>
      </c>
    </row>
    <row r="1297" spans="18:19">
      <c r="R1297" s="25" t="str">
        <f t="shared" si="125"/>
        <v/>
      </c>
      <c r="S1297" s="27" t="str">
        <f t="shared" si="126"/>
        <v/>
      </c>
    </row>
    <row r="1298" spans="18:19">
      <c r="R1298" s="25" t="str">
        <f t="shared" si="125"/>
        <v/>
      </c>
      <c r="S1298" s="27" t="str">
        <f t="shared" si="126"/>
        <v/>
      </c>
    </row>
    <row r="1299" spans="18:19">
      <c r="R1299" s="25" t="str">
        <f t="shared" si="125"/>
        <v/>
      </c>
      <c r="S1299" s="27" t="str">
        <f t="shared" si="126"/>
        <v/>
      </c>
    </row>
    <row r="1300" spans="18:19">
      <c r="R1300" s="25" t="str">
        <f t="shared" si="125"/>
        <v/>
      </c>
      <c r="S1300" s="27" t="str">
        <f t="shared" si="126"/>
        <v/>
      </c>
    </row>
    <row r="1301" spans="18:19">
      <c r="R1301" s="25" t="str">
        <f t="shared" si="125"/>
        <v/>
      </c>
      <c r="S1301" s="27" t="str">
        <f t="shared" si="126"/>
        <v/>
      </c>
    </row>
    <row r="1302" spans="18:19">
      <c r="R1302" s="25" t="str">
        <f t="shared" si="125"/>
        <v/>
      </c>
      <c r="S1302" s="27" t="str">
        <f t="shared" si="126"/>
        <v/>
      </c>
    </row>
    <row r="1303" spans="18:19">
      <c r="R1303" s="25" t="str">
        <f t="shared" si="125"/>
        <v/>
      </c>
      <c r="S1303" s="27" t="str">
        <f t="shared" si="126"/>
        <v/>
      </c>
    </row>
    <row r="1304" spans="18:19">
      <c r="R1304" s="25" t="str">
        <f t="shared" si="125"/>
        <v/>
      </c>
      <c r="S1304" s="27" t="str">
        <f t="shared" si="126"/>
        <v/>
      </c>
    </row>
    <row r="1305" spans="18:19">
      <c r="R1305" s="25" t="str">
        <f t="shared" si="125"/>
        <v/>
      </c>
      <c r="S1305" s="27" t="str">
        <f t="shared" si="126"/>
        <v/>
      </c>
    </row>
    <row r="1306" spans="18:19">
      <c r="R1306" s="25" t="str">
        <f t="shared" si="125"/>
        <v/>
      </c>
      <c r="S1306" s="27" t="str">
        <f t="shared" si="126"/>
        <v/>
      </c>
    </row>
    <row r="1307" spans="18:19">
      <c r="R1307" s="25" t="str">
        <f t="shared" si="125"/>
        <v/>
      </c>
      <c r="S1307" s="27" t="str">
        <f t="shared" si="126"/>
        <v/>
      </c>
    </row>
    <row r="1308" spans="18:19">
      <c r="R1308" s="25" t="str">
        <f t="shared" si="125"/>
        <v/>
      </c>
      <c r="S1308" s="27" t="str">
        <f t="shared" si="126"/>
        <v/>
      </c>
    </row>
    <row r="1309" spans="18:19">
      <c r="R1309" s="25" t="str">
        <f t="shared" si="125"/>
        <v/>
      </c>
      <c r="S1309" s="27" t="str">
        <f t="shared" si="126"/>
        <v/>
      </c>
    </row>
    <row r="1310" spans="18:19">
      <c r="R1310" s="25" t="str">
        <f t="shared" si="125"/>
        <v/>
      </c>
      <c r="S1310" s="27" t="str">
        <f t="shared" si="126"/>
        <v/>
      </c>
    </row>
    <row r="1311" spans="18:19">
      <c r="R1311" s="25" t="str">
        <f t="shared" si="125"/>
        <v/>
      </c>
      <c r="S1311" s="27" t="str">
        <f t="shared" si="126"/>
        <v/>
      </c>
    </row>
    <row r="1312" spans="18:19">
      <c r="R1312" s="25" t="str">
        <f t="shared" si="125"/>
        <v/>
      </c>
      <c r="S1312" s="27" t="str">
        <f t="shared" si="126"/>
        <v/>
      </c>
    </row>
    <row r="1313" spans="18:19">
      <c r="R1313" s="25" t="str">
        <f t="shared" si="125"/>
        <v/>
      </c>
      <c r="S1313" s="27" t="str">
        <f t="shared" si="126"/>
        <v/>
      </c>
    </row>
    <row r="1314" spans="18:19">
      <c r="R1314" s="25" t="str">
        <f t="shared" si="125"/>
        <v/>
      </c>
      <c r="S1314" s="27" t="str">
        <f t="shared" si="126"/>
        <v/>
      </c>
    </row>
    <row r="1315" spans="18:19">
      <c r="R1315" s="25" t="str">
        <f t="shared" si="125"/>
        <v/>
      </c>
      <c r="S1315" s="27" t="str">
        <f t="shared" si="126"/>
        <v/>
      </c>
    </row>
    <row r="1316" spans="18:19">
      <c r="R1316" s="25" t="str">
        <f t="shared" si="125"/>
        <v/>
      </c>
      <c r="S1316" s="27" t="str">
        <f t="shared" si="126"/>
        <v/>
      </c>
    </row>
    <row r="1317" spans="18:19">
      <c r="R1317" s="25" t="str">
        <f t="shared" si="125"/>
        <v/>
      </c>
      <c r="S1317" s="27" t="str">
        <f t="shared" si="126"/>
        <v/>
      </c>
    </row>
    <row r="1318" spans="18:19">
      <c r="R1318" s="25" t="str">
        <f t="shared" si="125"/>
        <v/>
      </c>
      <c r="S1318" s="27" t="str">
        <f t="shared" si="126"/>
        <v/>
      </c>
    </row>
    <row r="1319" spans="18:19">
      <c r="R1319" s="25" t="str">
        <f t="shared" si="125"/>
        <v/>
      </c>
      <c r="S1319" s="27" t="str">
        <f t="shared" si="126"/>
        <v/>
      </c>
    </row>
    <row r="1320" spans="18:19">
      <c r="R1320" s="25" t="str">
        <f t="shared" si="125"/>
        <v/>
      </c>
      <c r="S1320" s="27" t="str">
        <f t="shared" si="126"/>
        <v/>
      </c>
    </row>
    <row r="1321" spans="18:19">
      <c r="R1321" s="25" t="str">
        <f t="shared" si="125"/>
        <v/>
      </c>
      <c r="S1321" s="27" t="str">
        <f t="shared" si="126"/>
        <v/>
      </c>
    </row>
    <row r="1322" spans="18:19">
      <c r="R1322" s="25" t="str">
        <f t="shared" si="125"/>
        <v/>
      </c>
      <c r="S1322" s="27" t="str">
        <f t="shared" si="126"/>
        <v/>
      </c>
    </row>
    <row r="1323" spans="18:19">
      <c r="R1323" s="25" t="str">
        <f t="shared" si="125"/>
        <v/>
      </c>
      <c r="S1323" s="27" t="str">
        <f t="shared" si="126"/>
        <v/>
      </c>
    </row>
    <row r="1324" spans="18:19">
      <c r="R1324" s="25" t="str">
        <f t="shared" si="125"/>
        <v/>
      </c>
      <c r="S1324" s="27" t="str">
        <f t="shared" si="126"/>
        <v/>
      </c>
    </row>
    <row r="1325" spans="18:19">
      <c r="R1325" s="25" t="str">
        <f t="shared" si="125"/>
        <v/>
      </c>
      <c r="S1325" s="27" t="str">
        <f t="shared" si="126"/>
        <v/>
      </c>
    </row>
    <row r="1326" spans="18:19">
      <c r="R1326" s="25" t="str">
        <f t="shared" si="125"/>
        <v/>
      </c>
      <c r="S1326" s="27" t="str">
        <f t="shared" si="126"/>
        <v/>
      </c>
    </row>
    <row r="1327" spans="18:19">
      <c r="R1327" s="25" t="str">
        <f t="shared" si="125"/>
        <v/>
      </c>
      <c r="S1327" s="27" t="str">
        <f t="shared" si="126"/>
        <v/>
      </c>
    </row>
    <row r="1328" spans="18:19">
      <c r="R1328" s="25" t="str">
        <f t="shared" si="125"/>
        <v/>
      </c>
      <c r="S1328" s="27" t="str">
        <f t="shared" si="126"/>
        <v/>
      </c>
    </row>
    <row r="1329" spans="18:19">
      <c r="R1329" s="25" t="str">
        <f t="shared" si="125"/>
        <v/>
      </c>
      <c r="S1329" s="27" t="str">
        <f t="shared" si="126"/>
        <v/>
      </c>
    </row>
    <row r="1330" spans="18:19">
      <c r="R1330" s="25" t="str">
        <f t="shared" si="125"/>
        <v/>
      </c>
      <c r="S1330" s="27" t="str">
        <f t="shared" si="126"/>
        <v/>
      </c>
    </row>
    <row r="1331" spans="18:19">
      <c r="R1331" s="25" t="str">
        <f t="shared" si="125"/>
        <v/>
      </c>
      <c r="S1331" s="27" t="str">
        <f t="shared" si="126"/>
        <v/>
      </c>
    </row>
    <row r="1332" spans="18:19">
      <c r="R1332" s="25" t="str">
        <f t="shared" si="125"/>
        <v/>
      </c>
      <c r="S1332" s="27" t="str">
        <f t="shared" si="126"/>
        <v/>
      </c>
    </row>
    <row r="1333" spans="18:19">
      <c r="R1333" s="25" t="str">
        <f t="shared" si="125"/>
        <v/>
      </c>
      <c r="S1333" s="27" t="str">
        <f t="shared" si="126"/>
        <v/>
      </c>
    </row>
    <row r="1334" spans="18:19">
      <c r="R1334" s="25" t="str">
        <f t="shared" si="125"/>
        <v/>
      </c>
      <c r="S1334" s="27" t="str">
        <f t="shared" si="126"/>
        <v/>
      </c>
    </row>
    <row r="1335" spans="18:19">
      <c r="R1335" s="25" t="str">
        <f t="shared" si="125"/>
        <v/>
      </c>
      <c r="S1335" s="27" t="str">
        <f t="shared" si="126"/>
        <v/>
      </c>
    </row>
    <row r="1336" spans="18:19">
      <c r="R1336" s="25" t="str">
        <f t="shared" ref="R1336:R1399" si="127">IF(K1336="","",SUM(K1336:Q1336))</f>
        <v/>
      </c>
      <c r="S1336" s="27" t="str">
        <f t="shared" ref="S1336:S1399" si="128">IF(J1336="","",IF(R1336="","",J1336+R1336))</f>
        <v/>
      </c>
    </row>
    <row r="1337" spans="18:19">
      <c r="R1337" s="25" t="str">
        <f t="shared" si="127"/>
        <v/>
      </c>
      <c r="S1337" s="27" t="str">
        <f t="shared" si="128"/>
        <v/>
      </c>
    </row>
    <row r="1338" spans="18:19">
      <c r="R1338" s="25" t="str">
        <f t="shared" si="127"/>
        <v/>
      </c>
      <c r="S1338" s="27" t="str">
        <f t="shared" si="128"/>
        <v/>
      </c>
    </row>
    <row r="1339" spans="18:19">
      <c r="R1339" s="25" t="str">
        <f t="shared" si="127"/>
        <v/>
      </c>
      <c r="S1339" s="27" t="str">
        <f t="shared" si="128"/>
        <v/>
      </c>
    </row>
    <row r="1340" spans="18:19">
      <c r="R1340" s="25" t="str">
        <f t="shared" si="127"/>
        <v/>
      </c>
      <c r="S1340" s="27" t="str">
        <f t="shared" si="128"/>
        <v/>
      </c>
    </row>
    <row r="1341" spans="18:19">
      <c r="R1341" s="25" t="str">
        <f t="shared" si="127"/>
        <v/>
      </c>
      <c r="S1341" s="27" t="str">
        <f t="shared" si="128"/>
        <v/>
      </c>
    </row>
    <row r="1342" spans="18:19">
      <c r="R1342" s="25" t="str">
        <f t="shared" si="127"/>
        <v/>
      </c>
      <c r="S1342" s="27" t="str">
        <f t="shared" si="128"/>
        <v/>
      </c>
    </row>
    <row r="1343" spans="18:19">
      <c r="R1343" s="25" t="str">
        <f t="shared" si="127"/>
        <v/>
      </c>
      <c r="S1343" s="27" t="str">
        <f t="shared" si="128"/>
        <v/>
      </c>
    </row>
    <row r="1344" spans="18:19">
      <c r="R1344" s="25" t="str">
        <f t="shared" si="127"/>
        <v/>
      </c>
      <c r="S1344" s="27" t="str">
        <f t="shared" si="128"/>
        <v/>
      </c>
    </row>
    <row r="1345" spans="18:19">
      <c r="R1345" s="25" t="str">
        <f t="shared" si="127"/>
        <v/>
      </c>
      <c r="S1345" s="27" t="str">
        <f t="shared" si="128"/>
        <v/>
      </c>
    </row>
    <row r="1346" spans="18:19">
      <c r="R1346" s="25" t="str">
        <f t="shared" si="127"/>
        <v/>
      </c>
      <c r="S1346" s="27" t="str">
        <f t="shared" si="128"/>
        <v/>
      </c>
    </row>
    <row r="1347" spans="18:19">
      <c r="R1347" s="25" t="str">
        <f t="shared" si="127"/>
        <v/>
      </c>
      <c r="S1347" s="27" t="str">
        <f t="shared" si="128"/>
        <v/>
      </c>
    </row>
    <row r="1348" spans="18:19">
      <c r="R1348" s="25" t="str">
        <f t="shared" si="127"/>
        <v/>
      </c>
      <c r="S1348" s="27" t="str">
        <f t="shared" si="128"/>
        <v/>
      </c>
    </row>
    <row r="1349" spans="18:19">
      <c r="R1349" s="25" t="str">
        <f t="shared" si="127"/>
        <v/>
      </c>
      <c r="S1349" s="27" t="str">
        <f t="shared" si="128"/>
        <v/>
      </c>
    </row>
    <row r="1350" spans="18:19">
      <c r="R1350" s="25" t="str">
        <f t="shared" si="127"/>
        <v/>
      </c>
      <c r="S1350" s="27" t="str">
        <f t="shared" si="128"/>
        <v/>
      </c>
    </row>
    <row r="1351" spans="18:19">
      <c r="R1351" s="25" t="str">
        <f t="shared" si="127"/>
        <v/>
      </c>
      <c r="S1351" s="27" t="str">
        <f t="shared" si="128"/>
        <v/>
      </c>
    </row>
    <row r="1352" spans="18:19">
      <c r="R1352" s="25" t="str">
        <f t="shared" si="127"/>
        <v/>
      </c>
      <c r="S1352" s="27" t="str">
        <f t="shared" si="128"/>
        <v/>
      </c>
    </row>
    <row r="1353" spans="18:19">
      <c r="R1353" s="25" t="str">
        <f t="shared" si="127"/>
        <v/>
      </c>
      <c r="S1353" s="27" t="str">
        <f t="shared" si="128"/>
        <v/>
      </c>
    </row>
    <row r="1354" spans="18:19">
      <c r="R1354" s="25" t="str">
        <f t="shared" si="127"/>
        <v/>
      </c>
      <c r="S1354" s="27" t="str">
        <f t="shared" si="128"/>
        <v/>
      </c>
    </row>
    <row r="1355" spans="18:19">
      <c r="R1355" s="25" t="str">
        <f t="shared" si="127"/>
        <v/>
      </c>
      <c r="S1355" s="27" t="str">
        <f t="shared" si="128"/>
        <v/>
      </c>
    </row>
    <row r="1356" spans="18:19">
      <c r="R1356" s="25" t="str">
        <f t="shared" si="127"/>
        <v/>
      </c>
      <c r="S1356" s="27" t="str">
        <f t="shared" si="128"/>
        <v/>
      </c>
    </row>
    <row r="1357" spans="18:19">
      <c r="R1357" s="25" t="str">
        <f t="shared" si="127"/>
        <v/>
      </c>
      <c r="S1357" s="27" t="str">
        <f t="shared" si="128"/>
        <v/>
      </c>
    </row>
    <row r="1358" spans="18:19">
      <c r="R1358" s="25" t="str">
        <f t="shared" si="127"/>
        <v/>
      </c>
      <c r="S1358" s="27" t="str">
        <f t="shared" si="128"/>
        <v/>
      </c>
    </row>
    <row r="1359" spans="18:19">
      <c r="R1359" s="25" t="str">
        <f t="shared" si="127"/>
        <v/>
      </c>
      <c r="S1359" s="27" t="str">
        <f t="shared" si="128"/>
        <v/>
      </c>
    </row>
    <row r="1360" spans="18:19">
      <c r="R1360" s="25" t="str">
        <f t="shared" si="127"/>
        <v/>
      </c>
      <c r="S1360" s="27" t="str">
        <f t="shared" si="128"/>
        <v/>
      </c>
    </row>
    <row r="1361" spans="18:19">
      <c r="R1361" s="25" t="str">
        <f t="shared" si="127"/>
        <v/>
      </c>
      <c r="S1361" s="27" t="str">
        <f t="shared" si="128"/>
        <v/>
      </c>
    </row>
    <row r="1362" spans="18:19">
      <c r="R1362" s="25" t="str">
        <f t="shared" si="127"/>
        <v/>
      </c>
      <c r="S1362" s="27" t="str">
        <f t="shared" si="128"/>
        <v/>
      </c>
    </row>
    <row r="1363" spans="18:19">
      <c r="R1363" s="25" t="str">
        <f t="shared" si="127"/>
        <v/>
      </c>
      <c r="S1363" s="27" t="str">
        <f t="shared" si="128"/>
        <v/>
      </c>
    </row>
    <row r="1364" spans="18:19">
      <c r="R1364" s="25" t="str">
        <f t="shared" si="127"/>
        <v/>
      </c>
      <c r="S1364" s="27" t="str">
        <f t="shared" si="128"/>
        <v/>
      </c>
    </row>
    <row r="1365" spans="18:19">
      <c r="R1365" s="25" t="str">
        <f t="shared" si="127"/>
        <v/>
      </c>
      <c r="S1365" s="27" t="str">
        <f t="shared" si="128"/>
        <v/>
      </c>
    </row>
    <row r="1366" spans="18:19">
      <c r="R1366" s="25" t="str">
        <f t="shared" si="127"/>
        <v/>
      </c>
      <c r="S1366" s="27" t="str">
        <f t="shared" si="128"/>
        <v/>
      </c>
    </row>
    <row r="1367" spans="18:19">
      <c r="R1367" s="25" t="str">
        <f t="shared" si="127"/>
        <v/>
      </c>
      <c r="S1367" s="27" t="str">
        <f t="shared" si="128"/>
        <v/>
      </c>
    </row>
    <row r="1368" spans="18:19">
      <c r="R1368" s="25" t="str">
        <f t="shared" si="127"/>
        <v/>
      </c>
      <c r="S1368" s="27" t="str">
        <f t="shared" si="128"/>
        <v/>
      </c>
    </row>
    <row r="1369" spans="18:19">
      <c r="R1369" s="25" t="str">
        <f t="shared" si="127"/>
        <v/>
      </c>
      <c r="S1369" s="27" t="str">
        <f t="shared" si="128"/>
        <v/>
      </c>
    </row>
    <row r="1370" spans="18:19">
      <c r="R1370" s="25" t="str">
        <f t="shared" si="127"/>
        <v/>
      </c>
      <c r="S1370" s="27" t="str">
        <f t="shared" si="128"/>
        <v/>
      </c>
    </row>
    <row r="1371" spans="18:19">
      <c r="R1371" s="25" t="str">
        <f t="shared" si="127"/>
        <v/>
      </c>
      <c r="S1371" s="27" t="str">
        <f t="shared" si="128"/>
        <v/>
      </c>
    </row>
    <row r="1372" spans="18:19">
      <c r="R1372" s="25" t="str">
        <f t="shared" si="127"/>
        <v/>
      </c>
      <c r="S1372" s="27" t="str">
        <f t="shared" si="128"/>
        <v/>
      </c>
    </row>
    <row r="1373" spans="18:19">
      <c r="R1373" s="25" t="str">
        <f t="shared" si="127"/>
        <v/>
      </c>
      <c r="S1373" s="27" t="str">
        <f t="shared" si="128"/>
        <v/>
      </c>
    </row>
    <row r="1374" spans="18:19">
      <c r="R1374" s="25" t="str">
        <f t="shared" si="127"/>
        <v/>
      </c>
      <c r="S1374" s="27" t="str">
        <f t="shared" si="128"/>
        <v/>
      </c>
    </row>
    <row r="1375" spans="18:19">
      <c r="R1375" s="25" t="str">
        <f t="shared" si="127"/>
        <v/>
      </c>
      <c r="S1375" s="27" t="str">
        <f t="shared" si="128"/>
        <v/>
      </c>
    </row>
    <row r="1376" spans="18:19">
      <c r="R1376" s="25" t="str">
        <f t="shared" si="127"/>
        <v/>
      </c>
      <c r="S1376" s="27" t="str">
        <f t="shared" si="128"/>
        <v/>
      </c>
    </row>
    <row r="1377" spans="18:19">
      <c r="R1377" s="25" t="str">
        <f t="shared" si="127"/>
        <v/>
      </c>
      <c r="S1377" s="27" t="str">
        <f t="shared" si="128"/>
        <v/>
      </c>
    </row>
    <row r="1378" spans="18:19">
      <c r="R1378" s="25" t="str">
        <f t="shared" si="127"/>
        <v/>
      </c>
      <c r="S1378" s="27" t="str">
        <f t="shared" si="128"/>
        <v/>
      </c>
    </row>
    <row r="1379" spans="18:19">
      <c r="R1379" s="25" t="str">
        <f t="shared" si="127"/>
        <v/>
      </c>
      <c r="S1379" s="27" t="str">
        <f t="shared" si="128"/>
        <v/>
      </c>
    </row>
    <row r="1380" spans="18:19">
      <c r="R1380" s="25" t="str">
        <f t="shared" si="127"/>
        <v/>
      </c>
      <c r="S1380" s="27" t="str">
        <f t="shared" si="128"/>
        <v/>
      </c>
    </row>
    <row r="1381" spans="18:19">
      <c r="R1381" s="25" t="str">
        <f t="shared" si="127"/>
        <v/>
      </c>
      <c r="S1381" s="27" t="str">
        <f t="shared" si="128"/>
        <v/>
      </c>
    </row>
    <row r="1382" spans="18:19">
      <c r="R1382" s="25" t="str">
        <f t="shared" si="127"/>
        <v/>
      </c>
      <c r="S1382" s="27" t="str">
        <f t="shared" si="128"/>
        <v/>
      </c>
    </row>
    <row r="1383" spans="18:19">
      <c r="R1383" s="25" t="str">
        <f t="shared" si="127"/>
        <v/>
      </c>
      <c r="S1383" s="27" t="str">
        <f t="shared" si="128"/>
        <v/>
      </c>
    </row>
    <row r="1384" spans="18:19">
      <c r="R1384" s="25" t="str">
        <f t="shared" si="127"/>
        <v/>
      </c>
      <c r="S1384" s="27" t="str">
        <f t="shared" si="128"/>
        <v/>
      </c>
    </row>
    <row r="1385" spans="18:19">
      <c r="R1385" s="25" t="str">
        <f t="shared" si="127"/>
        <v/>
      </c>
      <c r="S1385" s="27" t="str">
        <f t="shared" si="128"/>
        <v/>
      </c>
    </row>
    <row r="1386" spans="18:19">
      <c r="R1386" s="25" t="str">
        <f t="shared" si="127"/>
        <v/>
      </c>
      <c r="S1386" s="27" t="str">
        <f t="shared" si="128"/>
        <v/>
      </c>
    </row>
    <row r="1387" spans="18:19">
      <c r="R1387" s="25" t="str">
        <f t="shared" si="127"/>
        <v/>
      </c>
      <c r="S1387" s="27" t="str">
        <f t="shared" si="128"/>
        <v/>
      </c>
    </row>
    <row r="1388" spans="18:19">
      <c r="R1388" s="25" t="str">
        <f t="shared" si="127"/>
        <v/>
      </c>
      <c r="S1388" s="27" t="str">
        <f t="shared" si="128"/>
        <v/>
      </c>
    </row>
    <row r="1389" spans="18:19">
      <c r="R1389" s="25" t="str">
        <f t="shared" si="127"/>
        <v/>
      </c>
      <c r="S1389" s="27" t="str">
        <f t="shared" si="128"/>
        <v/>
      </c>
    </row>
    <row r="1390" spans="18:19">
      <c r="R1390" s="25" t="str">
        <f t="shared" si="127"/>
        <v/>
      </c>
      <c r="S1390" s="27" t="str">
        <f t="shared" si="128"/>
        <v/>
      </c>
    </row>
    <row r="1391" spans="18:19">
      <c r="R1391" s="25" t="str">
        <f t="shared" si="127"/>
        <v/>
      </c>
      <c r="S1391" s="27" t="str">
        <f t="shared" si="128"/>
        <v/>
      </c>
    </row>
    <row r="1392" spans="18:19">
      <c r="R1392" s="25" t="str">
        <f t="shared" si="127"/>
        <v/>
      </c>
      <c r="S1392" s="27" t="str">
        <f t="shared" si="128"/>
        <v/>
      </c>
    </row>
    <row r="1393" spans="18:19">
      <c r="R1393" s="25" t="str">
        <f t="shared" si="127"/>
        <v/>
      </c>
      <c r="S1393" s="27" t="str">
        <f t="shared" si="128"/>
        <v/>
      </c>
    </row>
    <row r="1394" spans="18:19">
      <c r="R1394" s="25" t="str">
        <f t="shared" si="127"/>
        <v/>
      </c>
      <c r="S1394" s="27" t="str">
        <f t="shared" si="128"/>
        <v/>
      </c>
    </row>
    <row r="1395" spans="18:19">
      <c r="R1395" s="25" t="str">
        <f t="shared" si="127"/>
        <v/>
      </c>
      <c r="S1395" s="27" t="str">
        <f t="shared" si="128"/>
        <v/>
      </c>
    </row>
    <row r="1396" spans="18:19">
      <c r="R1396" s="25" t="str">
        <f t="shared" si="127"/>
        <v/>
      </c>
      <c r="S1396" s="27" t="str">
        <f t="shared" si="128"/>
        <v/>
      </c>
    </row>
    <row r="1397" spans="18:19">
      <c r="R1397" s="25" t="str">
        <f t="shared" si="127"/>
        <v/>
      </c>
      <c r="S1397" s="27" t="str">
        <f t="shared" si="128"/>
        <v/>
      </c>
    </row>
    <row r="1398" spans="18:19">
      <c r="R1398" s="25" t="str">
        <f t="shared" si="127"/>
        <v/>
      </c>
      <c r="S1398" s="27" t="str">
        <f t="shared" si="128"/>
        <v/>
      </c>
    </row>
    <row r="1399" spans="18:19">
      <c r="R1399" s="25" t="str">
        <f t="shared" si="127"/>
        <v/>
      </c>
      <c r="S1399" s="27" t="str">
        <f t="shared" si="128"/>
        <v/>
      </c>
    </row>
    <row r="1400" spans="18:19">
      <c r="R1400" s="25" t="str">
        <f t="shared" ref="R1400:R1463" si="129">IF(K1400="","",SUM(K1400:Q1400))</f>
        <v/>
      </c>
      <c r="S1400" s="27" t="str">
        <f t="shared" ref="S1400:S1463" si="130">IF(J1400="","",IF(R1400="","",J1400+R1400))</f>
        <v/>
      </c>
    </row>
    <row r="1401" spans="18:19">
      <c r="R1401" s="25" t="str">
        <f t="shared" si="129"/>
        <v/>
      </c>
      <c r="S1401" s="27" t="str">
        <f t="shared" si="130"/>
        <v/>
      </c>
    </row>
    <row r="1402" spans="18:19">
      <c r="R1402" s="25" t="str">
        <f t="shared" si="129"/>
        <v/>
      </c>
      <c r="S1402" s="27" t="str">
        <f t="shared" si="130"/>
        <v/>
      </c>
    </row>
    <row r="1403" spans="18:19">
      <c r="R1403" s="25" t="str">
        <f t="shared" si="129"/>
        <v/>
      </c>
      <c r="S1403" s="27" t="str">
        <f t="shared" si="130"/>
        <v/>
      </c>
    </row>
    <row r="1404" spans="18:19">
      <c r="R1404" s="25" t="str">
        <f t="shared" si="129"/>
        <v/>
      </c>
      <c r="S1404" s="27" t="str">
        <f t="shared" si="130"/>
        <v/>
      </c>
    </row>
    <row r="1405" spans="18:19">
      <c r="R1405" s="25" t="str">
        <f t="shared" si="129"/>
        <v/>
      </c>
      <c r="S1405" s="27" t="str">
        <f t="shared" si="130"/>
        <v/>
      </c>
    </row>
    <row r="1406" spans="18:19">
      <c r="R1406" s="25" t="str">
        <f t="shared" si="129"/>
        <v/>
      </c>
      <c r="S1406" s="27" t="str">
        <f t="shared" si="130"/>
        <v/>
      </c>
    </row>
    <row r="1407" spans="18:19">
      <c r="R1407" s="25" t="str">
        <f t="shared" si="129"/>
        <v/>
      </c>
      <c r="S1407" s="27" t="str">
        <f t="shared" si="130"/>
        <v/>
      </c>
    </row>
    <row r="1408" spans="18:19">
      <c r="R1408" s="25" t="str">
        <f t="shared" si="129"/>
        <v/>
      </c>
      <c r="S1408" s="27" t="str">
        <f t="shared" si="130"/>
        <v/>
      </c>
    </row>
    <row r="1409" spans="18:19">
      <c r="R1409" s="25" t="str">
        <f t="shared" si="129"/>
        <v/>
      </c>
      <c r="S1409" s="27" t="str">
        <f t="shared" si="130"/>
        <v/>
      </c>
    </row>
    <row r="1410" spans="18:19">
      <c r="R1410" s="25" t="str">
        <f t="shared" si="129"/>
        <v/>
      </c>
      <c r="S1410" s="27" t="str">
        <f t="shared" si="130"/>
        <v/>
      </c>
    </row>
    <row r="1411" spans="18:19">
      <c r="R1411" s="25" t="str">
        <f t="shared" si="129"/>
        <v/>
      </c>
      <c r="S1411" s="27" t="str">
        <f t="shared" si="130"/>
        <v/>
      </c>
    </row>
    <row r="1412" spans="18:19">
      <c r="R1412" s="25" t="str">
        <f t="shared" si="129"/>
        <v/>
      </c>
      <c r="S1412" s="27" t="str">
        <f t="shared" si="130"/>
        <v/>
      </c>
    </row>
    <row r="1413" spans="18:19">
      <c r="R1413" s="25" t="str">
        <f t="shared" si="129"/>
        <v/>
      </c>
      <c r="S1413" s="27" t="str">
        <f t="shared" si="130"/>
        <v/>
      </c>
    </row>
    <row r="1414" spans="18:19">
      <c r="R1414" s="25" t="str">
        <f t="shared" si="129"/>
        <v/>
      </c>
      <c r="S1414" s="27" t="str">
        <f t="shared" si="130"/>
        <v/>
      </c>
    </row>
    <row r="1415" spans="18:19">
      <c r="R1415" s="25" t="str">
        <f t="shared" si="129"/>
        <v/>
      </c>
      <c r="S1415" s="27" t="str">
        <f t="shared" si="130"/>
        <v/>
      </c>
    </row>
    <row r="1416" spans="18:19">
      <c r="R1416" s="25" t="str">
        <f t="shared" si="129"/>
        <v/>
      </c>
      <c r="S1416" s="27" t="str">
        <f t="shared" si="130"/>
        <v/>
      </c>
    </row>
    <row r="1417" spans="18:19">
      <c r="R1417" s="25" t="str">
        <f t="shared" si="129"/>
        <v/>
      </c>
      <c r="S1417" s="27" t="str">
        <f t="shared" si="130"/>
        <v/>
      </c>
    </row>
    <row r="1418" spans="18:19">
      <c r="R1418" s="25" t="str">
        <f t="shared" si="129"/>
        <v/>
      </c>
      <c r="S1418" s="27" t="str">
        <f t="shared" si="130"/>
        <v/>
      </c>
    </row>
    <row r="1419" spans="18:19">
      <c r="R1419" s="25" t="str">
        <f t="shared" si="129"/>
        <v/>
      </c>
      <c r="S1419" s="27" t="str">
        <f t="shared" si="130"/>
        <v/>
      </c>
    </row>
    <row r="1420" spans="18:19">
      <c r="R1420" s="25" t="str">
        <f t="shared" si="129"/>
        <v/>
      </c>
      <c r="S1420" s="27" t="str">
        <f t="shared" si="130"/>
        <v/>
      </c>
    </row>
    <row r="1421" spans="18:19">
      <c r="R1421" s="25" t="str">
        <f t="shared" si="129"/>
        <v/>
      </c>
      <c r="S1421" s="27" t="str">
        <f t="shared" si="130"/>
        <v/>
      </c>
    </row>
    <row r="1422" spans="18:19">
      <c r="R1422" s="25" t="str">
        <f t="shared" si="129"/>
        <v/>
      </c>
      <c r="S1422" s="27" t="str">
        <f t="shared" si="130"/>
        <v/>
      </c>
    </row>
    <row r="1423" spans="18:19">
      <c r="R1423" s="25" t="str">
        <f t="shared" si="129"/>
        <v/>
      </c>
      <c r="S1423" s="27" t="str">
        <f t="shared" si="130"/>
        <v/>
      </c>
    </row>
    <row r="1424" spans="18:19">
      <c r="R1424" s="25" t="str">
        <f t="shared" si="129"/>
        <v/>
      </c>
      <c r="S1424" s="27" t="str">
        <f t="shared" si="130"/>
        <v/>
      </c>
    </row>
    <row r="1425" spans="18:19">
      <c r="R1425" s="25" t="str">
        <f t="shared" si="129"/>
        <v/>
      </c>
      <c r="S1425" s="27" t="str">
        <f t="shared" si="130"/>
        <v/>
      </c>
    </row>
    <row r="1426" spans="18:19">
      <c r="R1426" s="25" t="str">
        <f t="shared" si="129"/>
        <v/>
      </c>
      <c r="S1426" s="27" t="str">
        <f t="shared" si="130"/>
        <v/>
      </c>
    </row>
    <row r="1427" spans="18:19">
      <c r="R1427" s="25" t="str">
        <f t="shared" si="129"/>
        <v/>
      </c>
      <c r="S1427" s="27" t="str">
        <f t="shared" si="130"/>
        <v/>
      </c>
    </row>
    <row r="1428" spans="18:19">
      <c r="R1428" s="25" t="str">
        <f t="shared" si="129"/>
        <v/>
      </c>
      <c r="S1428" s="27" t="str">
        <f t="shared" si="130"/>
        <v/>
      </c>
    </row>
    <row r="1429" spans="18:19">
      <c r="R1429" s="25" t="str">
        <f t="shared" si="129"/>
        <v/>
      </c>
      <c r="S1429" s="27" t="str">
        <f t="shared" si="130"/>
        <v/>
      </c>
    </row>
    <row r="1430" spans="18:19">
      <c r="R1430" s="25" t="str">
        <f t="shared" si="129"/>
        <v/>
      </c>
      <c r="S1430" s="27" t="str">
        <f t="shared" si="130"/>
        <v/>
      </c>
    </row>
    <row r="1431" spans="18:19">
      <c r="R1431" s="25" t="str">
        <f t="shared" si="129"/>
        <v/>
      </c>
      <c r="S1431" s="27" t="str">
        <f t="shared" si="130"/>
        <v/>
      </c>
    </row>
    <row r="1432" spans="18:19">
      <c r="R1432" s="25" t="str">
        <f t="shared" si="129"/>
        <v/>
      </c>
      <c r="S1432" s="27" t="str">
        <f t="shared" si="130"/>
        <v/>
      </c>
    </row>
    <row r="1433" spans="18:19">
      <c r="R1433" s="25" t="str">
        <f t="shared" si="129"/>
        <v/>
      </c>
      <c r="S1433" s="27" t="str">
        <f t="shared" si="130"/>
        <v/>
      </c>
    </row>
    <row r="1434" spans="18:19">
      <c r="R1434" s="25" t="str">
        <f t="shared" si="129"/>
        <v/>
      </c>
      <c r="S1434" s="27" t="str">
        <f t="shared" si="130"/>
        <v/>
      </c>
    </row>
    <row r="1435" spans="18:19">
      <c r="R1435" s="25" t="str">
        <f t="shared" si="129"/>
        <v/>
      </c>
      <c r="S1435" s="27" t="str">
        <f t="shared" si="130"/>
        <v/>
      </c>
    </row>
    <row r="1436" spans="18:19">
      <c r="R1436" s="25" t="str">
        <f t="shared" si="129"/>
        <v/>
      </c>
      <c r="S1436" s="27" t="str">
        <f t="shared" si="130"/>
        <v/>
      </c>
    </row>
    <row r="1437" spans="18:19">
      <c r="R1437" s="25" t="str">
        <f t="shared" si="129"/>
        <v/>
      </c>
      <c r="S1437" s="27" t="str">
        <f t="shared" si="130"/>
        <v/>
      </c>
    </row>
    <row r="1438" spans="18:19">
      <c r="R1438" s="25" t="str">
        <f t="shared" si="129"/>
        <v/>
      </c>
      <c r="S1438" s="27" t="str">
        <f t="shared" si="130"/>
        <v/>
      </c>
    </row>
    <row r="1439" spans="18:19">
      <c r="R1439" s="25" t="str">
        <f t="shared" si="129"/>
        <v/>
      </c>
      <c r="S1439" s="27" t="str">
        <f t="shared" si="130"/>
        <v/>
      </c>
    </row>
    <row r="1440" spans="18:19">
      <c r="R1440" s="25" t="str">
        <f t="shared" si="129"/>
        <v/>
      </c>
      <c r="S1440" s="27" t="str">
        <f t="shared" si="130"/>
        <v/>
      </c>
    </row>
    <row r="1441" spans="18:19">
      <c r="R1441" s="25" t="str">
        <f t="shared" si="129"/>
        <v/>
      </c>
      <c r="S1441" s="27" t="str">
        <f t="shared" si="130"/>
        <v/>
      </c>
    </row>
    <row r="1442" spans="18:19">
      <c r="R1442" s="25" t="str">
        <f t="shared" si="129"/>
        <v/>
      </c>
      <c r="S1442" s="27" t="str">
        <f t="shared" si="130"/>
        <v/>
      </c>
    </row>
    <row r="1443" spans="18:19">
      <c r="R1443" s="25" t="str">
        <f t="shared" si="129"/>
        <v/>
      </c>
      <c r="S1443" s="27" t="str">
        <f t="shared" si="130"/>
        <v/>
      </c>
    </row>
    <row r="1444" spans="18:19">
      <c r="R1444" s="25" t="str">
        <f t="shared" si="129"/>
        <v/>
      </c>
      <c r="S1444" s="27" t="str">
        <f t="shared" si="130"/>
        <v/>
      </c>
    </row>
    <row r="1445" spans="18:19">
      <c r="R1445" s="25" t="str">
        <f t="shared" si="129"/>
        <v/>
      </c>
      <c r="S1445" s="27" t="str">
        <f t="shared" si="130"/>
        <v/>
      </c>
    </row>
    <row r="1446" spans="18:19">
      <c r="R1446" s="25" t="str">
        <f t="shared" si="129"/>
        <v/>
      </c>
      <c r="S1446" s="27" t="str">
        <f t="shared" si="130"/>
        <v/>
      </c>
    </row>
    <row r="1447" spans="18:19">
      <c r="R1447" s="25" t="str">
        <f t="shared" si="129"/>
        <v/>
      </c>
      <c r="S1447" s="27" t="str">
        <f t="shared" si="130"/>
        <v/>
      </c>
    </row>
    <row r="1448" spans="18:19">
      <c r="R1448" s="25" t="str">
        <f t="shared" si="129"/>
        <v/>
      </c>
      <c r="S1448" s="27" t="str">
        <f t="shared" si="130"/>
        <v/>
      </c>
    </row>
    <row r="1449" spans="18:19">
      <c r="R1449" s="25" t="str">
        <f t="shared" si="129"/>
        <v/>
      </c>
      <c r="S1449" s="27" t="str">
        <f t="shared" si="130"/>
        <v/>
      </c>
    </row>
    <row r="1450" spans="18:19">
      <c r="R1450" s="25" t="str">
        <f t="shared" si="129"/>
        <v/>
      </c>
      <c r="S1450" s="27" t="str">
        <f t="shared" si="130"/>
        <v/>
      </c>
    </row>
    <row r="1451" spans="18:19">
      <c r="R1451" s="25" t="str">
        <f t="shared" si="129"/>
        <v/>
      </c>
      <c r="S1451" s="27" t="str">
        <f t="shared" si="130"/>
        <v/>
      </c>
    </row>
    <row r="1452" spans="18:19">
      <c r="R1452" s="25" t="str">
        <f t="shared" si="129"/>
        <v/>
      </c>
      <c r="S1452" s="27" t="str">
        <f t="shared" si="130"/>
        <v/>
      </c>
    </row>
    <row r="1453" spans="18:19">
      <c r="R1453" s="25" t="str">
        <f t="shared" si="129"/>
        <v/>
      </c>
      <c r="S1453" s="27" t="str">
        <f t="shared" si="130"/>
        <v/>
      </c>
    </row>
    <row r="1454" spans="18:19">
      <c r="R1454" s="25" t="str">
        <f t="shared" si="129"/>
        <v/>
      </c>
      <c r="S1454" s="27" t="str">
        <f t="shared" si="130"/>
        <v/>
      </c>
    </row>
    <row r="1455" spans="18:19">
      <c r="R1455" s="25" t="str">
        <f t="shared" si="129"/>
        <v/>
      </c>
      <c r="S1455" s="27" t="str">
        <f t="shared" si="130"/>
        <v/>
      </c>
    </row>
    <row r="1456" spans="18:19">
      <c r="R1456" s="25" t="str">
        <f t="shared" si="129"/>
        <v/>
      </c>
      <c r="S1456" s="27" t="str">
        <f t="shared" si="130"/>
        <v/>
      </c>
    </row>
    <row r="1457" spans="18:19">
      <c r="R1457" s="25" t="str">
        <f t="shared" si="129"/>
        <v/>
      </c>
      <c r="S1457" s="27" t="str">
        <f t="shared" si="130"/>
        <v/>
      </c>
    </row>
    <row r="1458" spans="18:19">
      <c r="R1458" s="25" t="str">
        <f t="shared" si="129"/>
        <v/>
      </c>
      <c r="S1458" s="27" t="str">
        <f t="shared" si="130"/>
        <v/>
      </c>
    </row>
    <row r="1459" spans="18:19">
      <c r="R1459" s="25" t="str">
        <f t="shared" si="129"/>
        <v/>
      </c>
      <c r="S1459" s="27" t="str">
        <f t="shared" si="130"/>
        <v/>
      </c>
    </row>
    <row r="1460" spans="18:19">
      <c r="R1460" s="25" t="str">
        <f t="shared" si="129"/>
        <v/>
      </c>
      <c r="S1460" s="27" t="str">
        <f t="shared" si="130"/>
        <v/>
      </c>
    </row>
    <row r="1461" spans="18:19">
      <c r="R1461" s="25" t="str">
        <f t="shared" si="129"/>
        <v/>
      </c>
      <c r="S1461" s="27" t="str">
        <f t="shared" si="130"/>
        <v/>
      </c>
    </row>
    <row r="1462" spans="18:19">
      <c r="R1462" s="25" t="str">
        <f t="shared" si="129"/>
        <v/>
      </c>
      <c r="S1462" s="27" t="str">
        <f t="shared" si="130"/>
        <v/>
      </c>
    </row>
    <row r="1463" spans="18:19">
      <c r="R1463" s="25" t="str">
        <f t="shared" si="129"/>
        <v/>
      </c>
      <c r="S1463" s="27" t="str">
        <f t="shared" si="130"/>
        <v/>
      </c>
    </row>
    <row r="1464" spans="18:19">
      <c r="R1464" s="25" t="str">
        <f t="shared" ref="R1464:R1527" si="131">IF(K1464="","",SUM(K1464:Q1464))</f>
        <v/>
      </c>
      <c r="S1464" s="27" t="str">
        <f t="shared" ref="S1464:S1527" si="132">IF(J1464="","",IF(R1464="","",J1464+R1464))</f>
        <v/>
      </c>
    </row>
    <row r="1465" spans="18:19">
      <c r="R1465" s="25" t="str">
        <f t="shared" si="131"/>
        <v/>
      </c>
      <c r="S1465" s="27" t="str">
        <f t="shared" si="132"/>
        <v/>
      </c>
    </row>
    <row r="1466" spans="18:19">
      <c r="R1466" s="25" t="str">
        <f t="shared" si="131"/>
        <v/>
      </c>
      <c r="S1466" s="27" t="str">
        <f t="shared" si="132"/>
        <v/>
      </c>
    </row>
    <row r="1467" spans="18:19">
      <c r="R1467" s="25" t="str">
        <f t="shared" si="131"/>
        <v/>
      </c>
      <c r="S1467" s="27" t="str">
        <f t="shared" si="132"/>
        <v/>
      </c>
    </row>
    <row r="1468" spans="18:19">
      <c r="R1468" s="25" t="str">
        <f t="shared" si="131"/>
        <v/>
      </c>
      <c r="S1468" s="27" t="str">
        <f t="shared" si="132"/>
        <v/>
      </c>
    </row>
    <row r="1469" spans="18:19">
      <c r="R1469" s="25" t="str">
        <f t="shared" si="131"/>
        <v/>
      </c>
      <c r="S1469" s="27" t="str">
        <f t="shared" si="132"/>
        <v/>
      </c>
    </row>
    <row r="1470" spans="18:19">
      <c r="R1470" s="25" t="str">
        <f t="shared" si="131"/>
        <v/>
      </c>
      <c r="S1470" s="27" t="str">
        <f t="shared" si="132"/>
        <v/>
      </c>
    </row>
    <row r="1471" spans="18:19">
      <c r="R1471" s="25" t="str">
        <f t="shared" si="131"/>
        <v/>
      </c>
      <c r="S1471" s="27" t="str">
        <f t="shared" si="132"/>
        <v/>
      </c>
    </row>
    <row r="1472" spans="18:19">
      <c r="R1472" s="25" t="str">
        <f t="shared" si="131"/>
        <v/>
      </c>
      <c r="S1472" s="27" t="str">
        <f t="shared" si="132"/>
        <v/>
      </c>
    </row>
    <row r="1473" spans="18:19">
      <c r="R1473" s="25" t="str">
        <f t="shared" si="131"/>
        <v/>
      </c>
      <c r="S1473" s="27" t="str">
        <f t="shared" si="132"/>
        <v/>
      </c>
    </row>
    <row r="1474" spans="18:19">
      <c r="R1474" s="25" t="str">
        <f t="shared" si="131"/>
        <v/>
      </c>
      <c r="S1474" s="27" t="str">
        <f t="shared" si="132"/>
        <v/>
      </c>
    </row>
    <row r="1475" spans="18:19">
      <c r="R1475" s="25" t="str">
        <f t="shared" si="131"/>
        <v/>
      </c>
      <c r="S1475" s="27" t="str">
        <f t="shared" si="132"/>
        <v/>
      </c>
    </row>
    <row r="1476" spans="18:19">
      <c r="R1476" s="25" t="str">
        <f t="shared" si="131"/>
        <v/>
      </c>
      <c r="S1476" s="27" t="str">
        <f t="shared" si="132"/>
        <v/>
      </c>
    </row>
    <row r="1477" spans="18:19">
      <c r="R1477" s="25" t="str">
        <f t="shared" si="131"/>
        <v/>
      </c>
      <c r="S1477" s="27" t="str">
        <f t="shared" si="132"/>
        <v/>
      </c>
    </row>
    <row r="1478" spans="18:19">
      <c r="R1478" s="25" t="str">
        <f t="shared" si="131"/>
        <v/>
      </c>
      <c r="S1478" s="27" t="str">
        <f t="shared" si="132"/>
        <v/>
      </c>
    </row>
    <row r="1479" spans="18:19">
      <c r="R1479" s="25" t="str">
        <f t="shared" si="131"/>
        <v/>
      </c>
      <c r="S1479" s="27" t="str">
        <f t="shared" si="132"/>
        <v/>
      </c>
    </row>
    <row r="1480" spans="18:19">
      <c r="R1480" s="25" t="str">
        <f t="shared" si="131"/>
        <v/>
      </c>
      <c r="S1480" s="27" t="str">
        <f t="shared" si="132"/>
        <v/>
      </c>
    </row>
    <row r="1481" spans="18:19">
      <c r="R1481" s="25" t="str">
        <f t="shared" si="131"/>
        <v/>
      </c>
      <c r="S1481" s="27" t="str">
        <f t="shared" si="132"/>
        <v/>
      </c>
    </row>
    <row r="1482" spans="18:19">
      <c r="R1482" s="25" t="str">
        <f t="shared" si="131"/>
        <v/>
      </c>
      <c r="S1482" s="27" t="str">
        <f t="shared" si="132"/>
        <v/>
      </c>
    </row>
    <row r="1483" spans="18:19">
      <c r="R1483" s="25" t="str">
        <f t="shared" si="131"/>
        <v/>
      </c>
      <c r="S1483" s="27" t="str">
        <f t="shared" si="132"/>
        <v/>
      </c>
    </row>
    <row r="1484" spans="18:19">
      <c r="R1484" s="25" t="str">
        <f t="shared" si="131"/>
        <v/>
      </c>
      <c r="S1484" s="27" t="str">
        <f t="shared" si="132"/>
        <v/>
      </c>
    </row>
    <row r="1485" spans="18:19">
      <c r="R1485" s="25" t="str">
        <f t="shared" si="131"/>
        <v/>
      </c>
      <c r="S1485" s="27" t="str">
        <f t="shared" si="132"/>
        <v/>
      </c>
    </row>
    <row r="1486" spans="18:19">
      <c r="R1486" s="25" t="str">
        <f t="shared" si="131"/>
        <v/>
      </c>
      <c r="S1486" s="27" t="str">
        <f t="shared" si="132"/>
        <v/>
      </c>
    </row>
    <row r="1487" spans="18:19">
      <c r="R1487" s="25" t="str">
        <f t="shared" si="131"/>
        <v/>
      </c>
      <c r="S1487" s="27" t="str">
        <f t="shared" si="132"/>
        <v/>
      </c>
    </row>
    <row r="1488" spans="18:19">
      <c r="R1488" s="25" t="str">
        <f t="shared" si="131"/>
        <v/>
      </c>
      <c r="S1488" s="27" t="str">
        <f t="shared" si="132"/>
        <v/>
      </c>
    </row>
    <row r="1489" spans="18:19">
      <c r="R1489" s="25" t="str">
        <f t="shared" si="131"/>
        <v/>
      </c>
      <c r="S1489" s="27" t="str">
        <f t="shared" si="132"/>
        <v/>
      </c>
    </row>
    <row r="1490" spans="18:19">
      <c r="R1490" s="25" t="str">
        <f t="shared" si="131"/>
        <v/>
      </c>
      <c r="S1490" s="27" t="str">
        <f t="shared" si="132"/>
        <v/>
      </c>
    </row>
    <row r="1491" spans="18:19">
      <c r="R1491" s="25" t="str">
        <f t="shared" si="131"/>
        <v/>
      </c>
      <c r="S1491" s="27" t="str">
        <f t="shared" si="132"/>
        <v/>
      </c>
    </row>
    <row r="1492" spans="18:19">
      <c r="R1492" s="25" t="str">
        <f t="shared" si="131"/>
        <v/>
      </c>
      <c r="S1492" s="27" t="str">
        <f t="shared" si="132"/>
        <v/>
      </c>
    </row>
    <row r="1493" spans="18:19">
      <c r="R1493" s="25" t="str">
        <f t="shared" si="131"/>
        <v/>
      </c>
      <c r="S1493" s="27" t="str">
        <f t="shared" si="132"/>
        <v/>
      </c>
    </row>
    <row r="1494" spans="18:19">
      <c r="R1494" s="25" t="str">
        <f t="shared" si="131"/>
        <v/>
      </c>
      <c r="S1494" s="27" t="str">
        <f t="shared" si="132"/>
        <v/>
      </c>
    </row>
    <row r="1495" spans="18:19">
      <c r="R1495" s="25" t="str">
        <f t="shared" si="131"/>
        <v/>
      </c>
      <c r="S1495" s="27" t="str">
        <f t="shared" si="132"/>
        <v/>
      </c>
    </row>
    <row r="1496" spans="18:19">
      <c r="R1496" s="25" t="str">
        <f t="shared" si="131"/>
        <v/>
      </c>
      <c r="S1496" s="27" t="str">
        <f t="shared" si="132"/>
        <v/>
      </c>
    </row>
    <row r="1497" spans="18:19">
      <c r="R1497" s="25" t="str">
        <f t="shared" si="131"/>
        <v/>
      </c>
      <c r="S1497" s="27" t="str">
        <f t="shared" si="132"/>
        <v/>
      </c>
    </row>
    <row r="1498" spans="18:19">
      <c r="R1498" s="25" t="str">
        <f t="shared" si="131"/>
        <v/>
      </c>
      <c r="S1498" s="27" t="str">
        <f t="shared" si="132"/>
        <v/>
      </c>
    </row>
    <row r="1499" spans="18:19">
      <c r="R1499" s="25" t="str">
        <f t="shared" si="131"/>
        <v/>
      </c>
      <c r="S1499" s="27" t="str">
        <f t="shared" si="132"/>
        <v/>
      </c>
    </row>
    <row r="1500" spans="18:19">
      <c r="R1500" s="25" t="str">
        <f t="shared" si="131"/>
        <v/>
      </c>
      <c r="S1500" s="27" t="str">
        <f t="shared" si="132"/>
        <v/>
      </c>
    </row>
    <row r="1501" spans="18:19">
      <c r="R1501" s="25" t="str">
        <f t="shared" si="131"/>
        <v/>
      </c>
      <c r="S1501" s="27" t="str">
        <f t="shared" si="132"/>
        <v/>
      </c>
    </row>
    <row r="1502" spans="18:19">
      <c r="R1502" s="25" t="str">
        <f t="shared" si="131"/>
        <v/>
      </c>
      <c r="S1502" s="27" t="str">
        <f t="shared" si="132"/>
        <v/>
      </c>
    </row>
    <row r="1503" spans="18:19">
      <c r="R1503" s="25" t="str">
        <f t="shared" si="131"/>
        <v/>
      </c>
      <c r="S1503" s="27" t="str">
        <f t="shared" si="132"/>
        <v/>
      </c>
    </row>
    <row r="1504" spans="18:19">
      <c r="R1504" s="25" t="str">
        <f t="shared" si="131"/>
        <v/>
      </c>
      <c r="S1504" s="27" t="str">
        <f t="shared" si="132"/>
        <v/>
      </c>
    </row>
    <row r="1505" spans="18:19">
      <c r="R1505" s="25" t="str">
        <f t="shared" si="131"/>
        <v/>
      </c>
      <c r="S1505" s="27" t="str">
        <f t="shared" si="132"/>
        <v/>
      </c>
    </row>
    <row r="1506" spans="18:19">
      <c r="R1506" s="25" t="str">
        <f t="shared" si="131"/>
        <v/>
      </c>
      <c r="S1506" s="27" t="str">
        <f t="shared" si="132"/>
        <v/>
      </c>
    </row>
    <row r="1507" spans="18:19">
      <c r="R1507" s="25" t="str">
        <f t="shared" si="131"/>
        <v/>
      </c>
      <c r="S1507" s="27" t="str">
        <f t="shared" si="132"/>
        <v/>
      </c>
    </row>
    <row r="1508" spans="18:19">
      <c r="R1508" s="25" t="str">
        <f t="shared" si="131"/>
        <v/>
      </c>
      <c r="S1508" s="27" t="str">
        <f t="shared" si="132"/>
        <v/>
      </c>
    </row>
    <row r="1509" spans="18:19">
      <c r="R1509" s="25" t="str">
        <f t="shared" si="131"/>
        <v/>
      </c>
      <c r="S1509" s="27" t="str">
        <f t="shared" si="132"/>
        <v/>
      </c>
    </row>
    <row r="1510" spans="18:19">
      <c r="R1510" s="25" t="str">
        <f t="shared" si="131"/>
        <v/>
      </c>
      <c r="S1510" s="27" t="str">
        <f t="shared" si="132"/>
        <v/>
      </c>
    </row>
    <row r="1511" spans="18:19">
      <c r="R1511" s="25" t="str">
        <f t="shared" si="131"/>
        <v/>
      </c>
      <c r="S1511" s="27" t="str">
        <f t="shared" si="132"/>
        <v/>
      </c>
    </row>
    <row r="1512" spans="18:19">
      <c r="R1512" s="25" t="str">
        <f t="shared" si="131"/>
        <v/>
      </c>
      <c r="S1512" s="27" t="str">
        <f t="shared" si="132"/>
        <v/>
      </c>
    </row>
    <row r="1513" spans="18:19">
      <c r="R1513" s="25" t="str">
        <f t="shared" si="131"/>
        <v/>
      </c>
      <c r="S1513" s="27" t="str">
        <f t="shared" si="132"/>
        <v/>
      </c>
    </row>
    <row r="1514" spans="18:19">
      <c r="R1514" s="25" t="str">
        <f t="shared" si="131"/>
        <v/>
      </c>
      <c r="S1514" s="27" t="str">
        <f t="shared" si="132"/>
        <v/>
      </c>
    </row>
    <row r="1515" spans="18:19">
      <c r="R1515" s="25" t="str">
        <f t="shared" si="131"/>
        <v/>
      </c>
      <c r="S1515" s="27" t="str">
        <f t="shared" si="132"/>
        <v/>
      </c>
    </row>
    <row r="1516" spans="18:19">
      <c r="R1516" s="25" t="str">
        <f t="shared" si="131"/>
        <v/>
      </c>
      <c r="S1516" s="27" t="str">
        <f t="shared" si="132"/>
        <v/>
      </c>
    </row>
    <row r="1517" spans="18:19">
      <c r="R1517" s="25" t="str">
        <f t="shared" si="131"/>
        <v/>
      </c>
      <c r="S1517" s="27" t="str">
        <f t="shared" si="132"/>
        <v/>
      </c>
    </row>
    <row r="1518" spans="18:19">
      <c r="R1518" s="25" t="str">
        <f t="shared" si="131"/>
        <v/>
      </c>
      <c r="S1518" s="27" t="str">
        <f t="shared" si="132"/>
        <v/>
      </c>
    </row>
    <row r="1519" spans="18:19">
      <c r="R1519" s="25" t="str">
        <f t="shared" si="131"/>
        <v/>
      </c>
      <c r="S1519" s="27" t="str">
        <f t="shared" si="132"/>
        <v/>
      </c>
    </row>
    <row r="1520" spans="18:19">
      <c r="R1520" s="25" t="str">
        <f t="shared" si="131"/>
        <v/>
      </c>
      <c r="S1520" s="27" t="str">
        <f t="shared" si="132"/>
        <v/>
      </c>
    </row>
    <row r="1521" spans="18:19">
      <c r="R1521" s="25" t="str">
        <f t="shared" si="131"/>
        <v/>
      </c>
      <c r="S1521" s="27" t="str">
        <f t="shared" si="132"/>
        <v/>
      </c>
    </row>
    <row r="1522" spans="18:19">
      <c r="R1522" s="25" t="str">
        <f t="shared" si="131"/>
        <v/>
      </c>
      <c r="S1522" s="27" t="str">
        <f t="shared" si="132"/>
        <v/>
      </c>
    </row>
    <row r="1523" spans="18:19">
      <c r="R1523" s="25" t="str">
        <f t="shared" si="131"/>
        <v/>
      </c>
      <c r="S1523" s="27" t="str">
        <f t="shared" si="132"/>
        <v/>
      </c>
    </row>
    <row r="1524" spans="18:19">
      <c r="R1524" s="25" t="str">
        <f t="shared" si="131"/>
        <v/>
      </c>
      <c r="S1524" s="27" t="str">
        <f t="shared" si="132"/>
        <v/>
      </c>
    </row>
    <row r="1525" spans="18:19">
      <c r="R1525" s="25" t="str">
        <f t="shared" si="131"/>
        <v/>
      </c>
      <c r="S1525" s="27" t="str">
        <f t="shared" si="132"/>
        <v/>
      </c>
    </row>
    <row r="1526" spans="18:19">
      <c r="R1526" s="25" t="str">
        <f t="shared" si="131"/>
        <v/>
      </c>
      <c r="S1526" s="27" t="str">
        <f t="shared" si="132"/>
        <v/>
      </c>
    </row>
    <row r="1527" spans="18:19">
      <c r="R1527" s="25" t="str">
        <f t="shared" si="131"/>
        <v/>
      </c>
      <c r="S1527" s="27" t="str">
        <f t="shared" si="132"/>
        <v/>
      </c>
    </row>
    <row r="1528" spans="18:19">
      <c r="R1528" s="25" t="str">
        <f t="shared" ref="R1528:R1591" si="133">IF(K1528="","",SUM(K1528:Q1528))</f>
        <v/>
      </c>
      <c r="S1528" s="27" t="str">
        <f t="shared" ref="S1528:S1591" si="134">IF(J1528="","",IF(R1528="","",J1528+R1528))</f>
        <v/>
      </c>
    </row>
    <row r="1529" spans="18:19">
      <c r="R1529" s="25" t="str">
        <f t="shared" si="133"/>
        <v/>
      </c>
      <c r="S1529" s="27" t="str">
        <f t="shared" si="134"/>
        <v/>
      </c>
    </row>
    <row r="1530" spans="18:19">
      <c r="R1530" s="25" t="str">
        <f t="shared" si="133"/>
        <v/>
      </c>
      <c r="S1530" s="27" t="str">
        <f t="shared" si="134"/>
        <v/>
      </c>
    </row>
    <row r="1531" spans="18:19">
      <c r="R1531" s="25" t="str">
        <f t="shared" si="133"/>
        <v/>
      </c>
      <c r="S1531" s="27" t="str">
        <f t="shared" si="134"/>
        <v/>
      </c>
    </row>
    <row r="1532" spans="18:19">
      <c r="R1532" s="25" t="str">
        <f t="shared" si="133"/>
        <v/>
      </c>
      <c r="S1532" s="27" t="str">
        <f t="shared" si="134"/>
        <v/>
      </c>
    </row>
    <row r="1533" spans="18:19">
      <c r="R1533" s="25" t="str">
        <f t="shared" si="133"/>
        <v/>
      </c>
      <c r="S1533" s="27" t="str">
        <f t="shared" si="134"/>
        <v/>
      </c>
    </row>
    <row r="1534" spans="18:19">
      <c r="R1534" s="25" t="str">
        <f t="shared" si="133"/>
        <v/>
      </c>
      <c r="S1534" s="27" t="str">
        <f t="shared" si="134"/>
        <v/>
      </c>
    </row>
    <row r="1535" spans="18:19">
      <c r="R1535" s="25" t="str">
        <f t="shared" si="133"/>
        <v/>
      </c>
      <c r="S1535" s="27" t="str">
        <f t="shared" si="134"/>
        <v/>
      </c>
    </row>
    <row r="1536" spans="18:19">
      <c r="R1536" s="25" t="str">
        <f t="shared" si="133"/>
        <v/>
      </c>
      <c r="S1536" s="27" t="str">
        <f t="shared" si="134"/>
        <v/>
      </c>
    </row>
    <row r="1537" spans="18:19">
      <c r="R1537" s="25" t="str">
        <f t="shared" si="133"/>
        <v/>
      </c>
      <c r="S1537" s="27" t="str">
        <f t="shared" si="134"/>
        <v/>
      </c>
    </row>
    <row r="1538" spans="18:19">
      <c r="R1538" s="25" t="str">
        <f t="shared" si="133"/>
        <v/>
      </c>
      <c r="S1538" s="27" t="str">
        <f t="shared" si="134"/>
        <v/>
      </c>
    </row>
    <row r="1539" spans="18:19">
      <c r="R1539" s="25" t="str">
        <f t="shared" si="133"/>
        <v/>
      </c>
      <c r="S1539" s="27" t="str">
        <f t="shared" si="134"/>
        <v/>
      </c>
    </row>
    <row r="1540" spans="18:19">
      <c r="R1540" s="25" t="str">
        <f t="shared" si="133"/>
        <v/>
      </c>
      <c r="S1540" s="27" t="str">
        <f t="shared" si="134"/>
        <v/>
      </c>
    </row>
    <row r="1541" spans="18:19">
      <c r="R1541" s="25" t="str">
        <f t="shared" si="133"/>
        <v/>
      </c>
      <c r="S1541" s="27" t="str">
        <f t="shared" si="134"/>
        <v/>
      </c>
    </row>
    <row r="1542" spans="18:19">
      <c r="R1542" s="25" t="str">
        <f t="shared" si="133"/>
        <v/>
      </c>
      <c r="S1542" s="27" t="str">
        <f t="shared" si="134"/>
        <v/>
      </c>
    </row>
    <row r="1543" spans="18:19">
      <c r="R1543" s="25" t="str">
        <f t="shared" si="133"/>
        <v/>
      </c>
      <c r="S1543" s="27" t="str">
        <f t="shared" si="134"/>
        <v/>
      </c>
    </row>
    <row r="1544" spans="18:19">
      <c r="R1544" s="25" t="str">
        <f t="shared" si="133"/>
        <v/>
      </c>
      <c r="S1544" s="27" t="str">
        <f t="shared" si="134"/>
        <v/>
      </c>
    </row>
    <row r="1545" spans="18:19">
      <c r="R1545" s="25" t="str">
        <f t="shared" si="133"/>
        <v/>
      </c>
      <c r="S1545" s="27" t="str">
        <f t="shared" si="134"/>
        <v/>
      </c>
    </row>
    <row r="1546" spans="18:19">
      <c r="R1546" s="25" t="str">
        <f t="shared" si="133"/>
        <v/>
      </c>
      <c r="S1546" s="27" t="str">
        <f t="shared" si="134"/>
        <v/>
      </c>
    </row>
    <row r="1547" spans="18:19">
      <c r="R1547" s="25" t="str">
        <f t="shared" si="133"/>
        <v/>
      </c>
      <c r="S1547" s="27" t="str">
        <f t="shared" si="134"/>
        <v/>
      </c>
    </row>
    <row r="1548" spans="18:19">
      <c r="R1548" s="25" t="str">
        <f t="shared" si="133"/>
        <v/>
      </c>
      <c r="S1548" s="27" t="str">
        <f t="shared" si="134"/>
        <v/>
      </c>
    </row>
    <row r="1549" spans="18:19">
      <c r="R1549" s="25" t="str">
        <f t="shared" si="133"/>
        <v/>
      </c>
      <c r="S1549" s="27" t="str">
        <f t="shared" si="134"/>
        <v/>
      </c>
    </row>
    <row r="1550" spans="18:19">
      <c r="R1550" s="25" t="str">
        <f t="shared" si="133"/>
        <v/>
      </c>
      <c r="S1550" s="27" t="str">
        <f t="shared" si="134"/>
        <v/>
      </c>
    </row>
    <row r="1551" spans="18:19">
      <c r="R1551" s="25" t="str">
        <f t="shared" si="133"/>
        <v/>
      </c>
      <c r="S1551" s="27" t="str">
        <f t="shared" si="134"/>
        <v/>
      </c>
    </row>
    <row r="1552" spans="18:19">
      <c r="R1552" s="25" t="str">
        <f t="shared" si="133"/>
        <v/>
      </c>
      <c r="S1552" s="27" t="str">
        <f t="shared" si="134"/>
        <v/>
      </c>
    </row>
    <row r="1553" spans="18:19">
      <c r="R1553" s="25" t="str">
        <f t="shared" si="133"/>
        <v/>
      </c>
      <c r="S1553" s="27" t="str">
        <f t="shared" si="134"/>
        <v/>
      </c>
    </row>
    <row r="1554" spans="18:19">
      <c r="R1554" s="25" t="str">
        <f t="shared" si="133"/>
        <v/>
      </c>
      <c r="S1554" s="27" t="str">
        <f t="shared" si="134"/>
        <v/>
      </c>
    </row>
    <row r="1555" spans="18:19">
      <c r="R1555" s="25" t="str">
        <f t="shared" si="133"/>
        <v/>
      </c>
      <c r="S1555" s="27" t="str">
        <f t="shared" si="134"/>
        <v/>
      </c>
    </row>
    <row r="1556" spans="18:19">
      <c r="R1556" s="25" t="str">
        <f t="shared" si="133"/>
        <v/>
      </c>
      <c r="S1556" s="27" t="str">
        <f t="shared" si="134"/>
        <v/>
      </c>
    </row>
    <row r="1557" spans="18:19">
      <c r="R1557" s="25" t="str">
        <f t="shared" si="133"/>
        <v/>
      </c>
      <c r="S1557" s="27" t="str">
        <f t="shared" si="134"/>
        <v/>
      </c>
    </row>
    <row r="1558" spans="18:19">
      <c r="R1558" s="25" t="str">
        <f t="shared" si="133"/>
        <v/>
      </c>
      <c r="S1558" s="27" t="str">
        <f t="shared" si="134"/>
        <v/>
      </c>
    </row>
    <row r="1559" spans="18:19">
      <c r="R1559" s="25" t="str">
        <f t="shared" si="133"/>
        <v/>
      </c>
      <c r="S1559" s="27" t="str">
        <f t="shared" si="134"/>
        <v/>
      </c>
    </row>
    <row r="1560" spans="18:19">
      <c r="R1560" s="25" t="str">
        <f t="shared" si="133"/>
        <v/>
      </c>
      <c r="S1560" s="27" t="str">
        <f t="shared" si="134"/>
        <v/>
      </c>
    </row>
    <row r="1561" spans="18:19">
      <c r="R1561" s="25" t="str">
        <f t="shared" si="133"/>
        <v/>
      </c>
      <c r="S1561" s="27" t="str">
        <f t="shared" si="134"/>
        <v/>
      </c>
    </row>
    <row r="1562" spans="18:19">
      <c r="R1562" s="25" t="str">
        <f t="shared" si="133"/>
        <v/>
      </c>
      <c r="S1562" s="27" t="str">
        <f t="shared" si="134"/>
        <v/>
      </c>
    </row>
    <row r="1563" spans="18:19">
      <c r="R1563" s="25" t="str">
        <f t="shared" si="133"/>
        <v/>
      </c>
      <c r="S1563" s="27" t="str">
        <f t="shared" si="134"/>
        <v/>
      </c>
    </row>
    <row r="1564" spans="18:19">
      <c r="R1564" s="25" t="str">
        <f t="shared" si="133"/>
        <v/>
      </c>
      <c r="S1564" s="27" t="str">
        <f t="shared" si="134"/>
        <v/>
      </c>
    </row>
    <row r="1565" spans="18:19">
      <c r="R1565" s="25" t="str">
        <f t="shared" si="133"/>
        <v/>
      </c>
      <c r="S1565" s="27" t="str">
        <f t="shared" si="134"/>
        <v/>
      </c>
    </row>
    <row r="1566" spans="18:19">
      <c r="R1566" s="25" t="str">
        <f t="shared" si="133"/>
        <v/>
      </c>
      <c r="S1566" s="27" t="str">
        <f t="shared" si="134"/>
        <v/>
      </c>
    </row>
    <row r="1567" spans="18:19">
      <c r="R1567" s="25" t="str">
        <f t="shared" si="133"/>
        <v/>
      </c>
      <c r="S1567" s="27" t="str">
        <f t="shared" si="134"/>
        <v/>
      </c>
    </row>
    <row r="1568" spans="18:19">
      <c r="R1568" s="25" t="str">
        <f t="shared" si="133"/>
        <v/>
      </c>
      <c r="S1568" s="27" t="str">
        <f t="shared" si="134"/>
        <v/>
      </c>
    </row>
    <row r="1569" spans="18:19">
      <c r="R1569" s="25" t="str">
        <f t="shared" si="133"/>
        <v/>
      </c>
      <c r="S1569" s="27" t="str">
        <f t="shared" si="134"/>
        <v/>
      </c>
    </row>
    <row r="1570" spans="18:19">
      <c r="R1570" s="25" t="str">
        <f t="shared" si="133"/>
        <v/>
      </c>
      <c r="S1570" s="27" t="str">
        <f t="shared" si="134"/>
        <v/>
      </c>
    </row>
    <row r="1571" spans="18:19">
      <c r="R1571" s="25" t="str">
        <f t="shared" si="133"/>
        <v/>
      </c>
      <c r="S1571" s="27" t="str">
        <f t="shared" si="134"/>
        <v/>
      </c>
    </row>
    <row r="1572" spans="18:19">
      <c r="R1572" s="25" t="str">
        <f t="shared" si="133"/>
        <v/>
      </c>
      <c r="S1572" s="27" t="str">
        <f t="shared" si="134"/>
        <v/>
      </c>
    </row>
    <row r="1573" spans="18:19">
      <c r="R1573" s="25" t="str">
        <f t="shared" si="133"/>
        <v/>
      </c>
      <c r="S1573" s="27" t="str">
        <f t="shared" si="134"/>
        <v/>
      </c>
    </row>
    <row r="1574" spans="18:19">
      <c r="R1574" s="25" t="str">
        <f t="shared" si="133"/>
        <v/>
      </c>
      <c r="S1574" s="27" t="str">
        <f t="shared" si="134"/>
        <v/>
      </c>
    </row>
    <row r="1575" spans="18:19">
      <c r="R1575" s="25" t="str">
        <f t="shared" si="133"/>
        <v/>
      </c>
      <c r="S1575" s="27" t="str">
        <f t="shared" si="134"/>
        <v/>
      </c>
    </row>
    <row r="1576" spans="18:19">
      <c r="R1576" s="25" t="str">
        <f t="shared" si="133"/>
        <v/>
      </c>
      <c r="S1576" s="27" t="str">
        <f t="shared" si="134"/>
        <v/>
      </c>
    </row>
    <row r="1577" spans="18:19">
      <c r="R1577" s="25" t="str">
        <f t="shared" si="133"/>
        <v/>
      </c>
      <c r="S1577" s="27" t="str">
        <f t="shared" si="134"/>
        <v/>
      </c>
    </row>
    <row r="1578" spans="18:19">
      <c r="R1578" s="25" t="str">
        <f t="shared" si="133"/>
        <v/>
      </c>
      <c r="S1578" s="27" t="str">
        <f t="shared" si="134"/>
        <v/>
      </c>
    </row>
    <row r="1579" spans="18:19">
      <c r="R1579" s="25" t="str">
        <f t="shared" si="133"/>
        <v/>
      </c>
      <c r="S1579" s="27" t="str">
        <f t="shared" si="134"/>
        <v/>
      </c>
    </row>
    <row r="1580" spans="18:19">
      <c r="R1580" s="25" t="str">
        <f t="shared" si="133"/>
        <v/>
      </c>
      <c r="S1580" s="27" t="str">
        <f t="shared" si="134"/>
        <v/>
      </c>
    </row>
    <row r="1581" spans="18:19">
      <c r="R1581" s="25" t="str">
        <f t="shared" si="133"/>
        <v/>
      </c>
      <c r="S1581" s="27" t="str">
        <f t="shared" si="134"/>
        <v/>
      </c>
    </row>
    <row r="1582" spans="18:19">
      <c r="R1582" s="25" t="str">
        <f t="shared" si="133"/>
        <v/>
      </c>
      <c r="S1582" s="27" t="str">
        <f t="shared" si="134"/>
        <v/>
      </c>
    </row>
    <row r="1583" spans="18:19">
      <c r="R1583" s="25" t="str">
        <f t="shared" si="133"/>
        <v/>
      </c>
      <c r="S1583" s="27" t="str">
        <f t="shared" si="134"/>
        <v/>
      </c>
    </row>
    <row r="1584" spans="18:19">
      <c r="R1584" s="25" t="str">
        <f t="shared" si="133"/>
        <v/>
      </c>
      <c r="S1584" s="27" t="str">
        <f t="shared" si="134"/>
        <v/>
      </c>
    </row>
    <row r="1585" spans="18:19">
      <c r="R1585" s="25" t="str">
        <f t="shared" si="133"/>
        <v/>
      </c>
      <c r="S1585" s="27" t="str">
        <f t="shared" si="134"/>
        <v/>
      </c>
    </row>
    <row r="1586" spans="18:19">
      <c r="R1586" s="25" t="str">
        <f t="shared" si="133"/>
        <v/>
      </c>
      <c r="S1586" s="27" t="str">
        <f t="shared" si="134"/>
        <v/>
      </c>
    </row>
    <row r="1587" spans="18:19">
      <c r="R1587" s="25" t="str">
        <f t="shared" si="133"/>
        <v/>
      </c>
      <c r="S1587" s="27" t="str">
        <f t="shared" si="134"/>
        <v/>
      </c>
    </row>
    <row r="1588" spans="18:19">
      <c r="R1588" s="25" t="str">
        <f t="shared" si="133"/>
        <v/>
      </c>
      <c r="S1588" s="27" t="str">
        <f t="shared" si="134"/>
        <v/>
      </c>
    </row>
    <row r="1589" spans="18:19">
      <c r="R1589" s="25" t="str">
        <f t="shared" si="133"/>
        <v/>
      </c>
      <c r="S1589" s="27" t="str">
        <f t="shared" si="134"/>
        <v/>
      </c>
    </row>
    <row r="1590" spans="18:19">
      <c r="R1590" s="25" t="str">
        <f t="shared" si="133"/>
        <v/>
      </c>
      <c r="S1590" s="27" t="str">
        <f t="shared" si="134"/>
        <v/>
      </c>
    </row>
    <row r="1591" spans="18:19">
      <c r="R1591" s="25" t="str">
        <f t="shared" si="133"/>
        <v/>
      </c>
      <c r="S1591" s="27" t="str">
        <f t="shared" si="134"/>
        <v/>
      </c>
    </row>
    <row r="1592" spans="18:19">
      <c r="R1592" s="25" t="str">
        <f t="shared" ref="R1592:R1655" si="135">IF(K1592="","",SUM(K1592:Q1592))</f>
        <v/>
      </c>
      <c r="S1592" s="27" t="str">
        <f t="shared" ref="S1592:S1655" si="136">IF(J1592="","",IF(R1592="","",J1592+R1592))</f>
        <v/>
      </c>
    </row>
    <row r="1593" spans="18:19">
      <c r="R1593" s="25" t="str">
        <f t="shared" si="135"/>
        <v/>
      </c>
      <c r="S1593" s="27" t="str">
        <f t="shared" si="136"/>
        <v/>
      </c>
    </row>
    <row r="1594" spans="18:19">
      <c r="R1594" s="25" t="str">
        <f t="shared" si="135"/>
        <v/>
      </c>
      <c r="S1594" s="27" t="str">
        <f t="shared" si="136"/>
        <v/>
      </c>
    </row>
    <row r="1595" spans="18:19">
      <c r="R1595" s="25" t="str">
        <f t="shared" si="135"/>
        <v/>
      </c>
      <c r="S1595" s="27" t="str">
        <f t="shared" si="136"/>
        <v/>
      </c>
    </row>
    <row r="1596" spans="18:19">
      <c r="R1596" s="25" t="str">
        <f t="shared" si="135"/>
        <v/>
      </c>
      <c r="S1596" s="27" t="str">
        <f t="shared" si="136"/>
        <v/>
      </c>
    </row>
    <row r="1597" spans="18:19">
      <c r="R1597" s="25" t="str">
        <f t="shared" si="135"/>
        <v/>
      </c>
      <c r="S1597" s="27" t="str">
        <f t="shared" si="136"/>
        <v/>
      </c>
    </row>
    <row r="1598" spans="18:19">
      <c r="R1598" s="25" t="str">
        <f t="shared" si="135"/>
        <v/>
      </c>
      <c r="S1598" s="27" t="str">
        <f t="shared" si="136"/>
        <v/>
      </c>
    </row>
    <row r="1599" spans="18:19">
      <c r="R1599" s="25" t="str">
        <f t="shared" si="135"/>
        <v/>
      </c>
      <c r="S1599" s="27" t="str">
        <f t="shared" si="136"/>
        <v/>
      </c>
    </row>
    <row r="1600" spans="18:19">
      <c r="R1600" s="25" t="str">
        <f t="shared" si="135"/>
        <v/>
      </c>
      <c r="S1600" s="27" t="str">
        <f t="shared" si="136"/>
        <v/>
      </c>
    </row>
    <row r="1601" spans="18:19">
      <c r="R1601" s="25" t="str">
        <f t="shared" si="135"/>
        <v/>
      </c>
      <c r="S1601" s="27" t="str">
        <f t="shared" si="136"/>
        <v/>
      </c>
    </row>
    <row r="1602" spans="18:19">
      <c r="R1602" s="25" t="str">
        <f t="shared" si="135"/>
        <v/>
      </c>
      <c r="S1602" s="27" t="str">
        <f t="shared" si="136"/>
        <v/>
      </c>
    </row>
    <row r="1603" spans="18:19">
      <c r="R1603" s="25" t="str">
        <f t="shared" si="135"/>
        <v/>
      </c>
      <c r="S1603" s="27" t="str">
        <f t="shared" si="136"/>
        <v/>
      </c>
    </row>
    <row r="1604" spans="18:19">
      <c r="R1604" s="25" t="str">
        <f t="shared" si="135"/>
        <v/>
      </c>
      <c r="S1604" s="27" t="str">
        <f t="shared" si="136"/>
        <v/>
      </c>
    </row>
    <row r="1605" spans="18:19">
      <c r="R1605" s="25" t="str">
        <f t="shared" si="135"/>
        <v/>
      </c>
      <c r="S1605" s="27" t="str">
        <f t="shared" si="136"/>
        <v/>
      </c>
    </row>
    <row r="1606" spans="18:19">
      <c r="R1606" s="25" t="str">
        <f t="shared" si="135"/>
        <v/>
      </c>
      <c r="S1606" s="27" t="str">
        <f t="shared" si="136"/>
        <v/>
      </c>
    </row>
    <row r="1607" spans="18:19">
      <c r="R1607" s="25" t="str">
        <f t="shared" si="135"/>
        <v/>
      </c>
      <c r="S1607" s="27" t="str">
        <f t="shared" si="136"/>
        <v/>
      </c>
    </row>
    <row r="1608" spans="18:19">
      <c r="R1608" s="25" t="str">
        <f t="shared" si="135"/>
        <v/>
      </c>
      <c r="S1608" s="27" t="str">
        <f t="shared" si="136"/>
        <v/>
      </c>
    </row>
    <row r="1609" spans="18:19">
      <c r="R1609" s="25" t="str">
        <f t="shared" si="135"/>
        <v/>
      </c>
      <c r="S1609" s="27" t="str">
        <f t="shared" si="136"/>
        <v/>
      </c>
    </row>
    <row r="1610" spans="18:19">
      <c r="R1610" s="25" t="str">
        <f t="shared" si="135"/>
        <v/>
      </c>
      <c r="S1610" s="27" t="str">
        <f t="shared" si="136"/>
        <v/>
      </c>
    </row>
    <row r="1611" spans="18:19">
      <c r="R1611" s="25" t="str">
        <f t="shared" si="135"/>
        <v/>
      </c>
      <c r="S1611" s="27" t="str">
        <f t="shared" si="136"/>
        <v/>
      </c>
    </row>
    <row r="1612" spans="18:19">
      <c r="R1612" s="25" t="str">
        <f t="shared" si="135"/>
        <v/>
      </c>
      <c r="S1612" s="27" t="str">
        <f t="shared" si="136"/>
        <v/>
      </c>
    </row>
    <row r="1613" spans="18:19">
      <c r="R1613" s="25" t="str">
        <f t="shared" si="135"/>
        <v/>
      </c>
      <c r="S1613" s="27" t="str">
        <f t="shared" si="136"/>
        <v/>
      </c>
    </row>
    <row r="1614" spans="18:19">
      <c r="R1614" s="25" t="str">
        <f t="shared" si="135"/>
        <v/>
      </c>
      <c r="S1614" s="27" t="str">
        <f t="shared" si="136"/>
        <v/>
      </c>
    </row>
    <row r="1615" spans="18:19">
      <c r="R1615" s="25" t="str">
        <f t="shared" si="135"/>
        <v/>
      </c>
      <c r="S1615" s="27" t="str">
        <f t="shared" si="136"/>
        <v/>
      </c>
    </row>
    <row r="1616" spans="18:19">
      <c r="R1616" s="25" t="str">
        <f t="shared" si="135"/>
        <v/>
      </c>
      <c r="S1616" s="27" t="str">
        <f t="shared" si="136"/>
        <v/>
      </c>
    </row>
    <row r="1617" spans="18:19">
      <c r="R1617" s="25" t="str">
        <f t="shared" si="135"/>
        <v/>
      </c>
      <c r="S1617" s="27" t="str">
        <f t="shared" si="136"/>
        <v/>
      </c>
    </row>
    <row r="1618" spans="18:19">
      <c r="R1618" s="25" t="str">
        <f t="shared" si="135"/>
        <v/>
      </c>
      <c r="S1618" s="27" t="str">
        <f t="shared" si="136"/>
        <v/>
      </c>
    </row>
    <row r="1619" spans="18:19">
      <c r="R1619" s="25" t="str">
        <f t="shared" si="135"/>
        <v/>
      </c>
      <c r="S1619" s="27" t="str">
        <f t="shared" si="136"/>
        <v/>
      </c>
    </row>
    <row r="1620" spans="18:19">
      <c r="R1620" s="25" t="str">
        <f t="shared" si="135"/>
        <v/>
      </c>
      <c r="S1620" s="27" t="str">
        <f t="shared" si="136"/>
        <v/>
      </c>
    </row>
    <row r="1621" spans="18:19">
      <c r="R1621" s="25" t="str">
        <f t="shared" si="135"/>
        <v/>
      </c>
      <c r="S1621" s="27" t="str">
        <f t="shared" si="136"/>
        <v/>
      </c>
    </row>
    <row r="1622" spans="18:19">
      <c r="R1622" s="25" t="str">
        <f t="shared" si="135"/>
        <v/>
      </c>
      <c r="S1622" s="27" t="str">
        <f t="shared" si="136"/>
        <v/>
      </c>
    </row>
    <row r="1623" spans="18:19">
      <c r="R1623" s="25" t="str">
        <f t="shared" si="135"/>
        <v/>
      </c>
      <c r="S1623" s="27" t="str">
        <f t="shared" si="136"/>
        <v/>
      </c>
    </row>
    <row r="1624" spans="18:19">
      <c r="R1624" s="25" t="str">
        <f t="shared" si="135"/>
        <v/>
      </c>
      <c r="S1624" s="27" t="str">
        <f t="shared" si="136"/>
        <v/>
      </c>
    </row>
    <row r="1625" spans="18:19">
      <c r="R1625" s="25" t="str">
        <f t="shared" si="135"/>
        <v/>
      </c>
      <c r="S1625" s="27" t="str">
        <f t="shared" si="136"/>
        <v/>
      </c>
    </row>
    <row r="1626" spans="18:19">
      <c r="R1626" s="25" t="str">
        <f t="shared" si="135"/>
        <v/>
      </c>
      <c r="S1626" s="27" t="str">
        <f t="shared" si="136"/>
        <v/>
      </c>
    </row>
    <row r="1627" spans="18:19">
      <c r="R1627" s="25" t="str">
        <f t="shared" si="135"/>
        <v/>
      </c>
      <c r="S1627" s="27" t="str">
        <f t="shared" si="136"/>
        <v/>
      </c>
    </row>
    <row r="1628" spans="18:19">
      <c r="R1628" s="25" t="str">
        <f t="shared" si="135"/>
        <v/>
      </c>
      <c r="S1628" s="27" t="str">
        <f t="shared" si="136"/>
        <v/>
      </c>
    </row>
    <row r="1629" spans="18:19">
      <c r="R1629" s="25" t="str">
        <f t="shared" si="135"/>
        <v/>
      </c>
      <c r="S1629" s="27" t="str">
        <f t="shared" si="136"/>
        <v/>
      </c>
    </row>
    <row r="1630" spans="18:19">
      <c r="R1630" s="25" t="str">
        <f t="shared" si="135"/>
        <v/>
      </c>
      <c r="S1630" s="27" t="str">
        <f t="shared" si="136"/>
        <v/>
      </c>
    </row>
    <row r="1631" spans="18:19">
      <c r="R1631" s="25" t="str">
        <f t="shared" si="135"/>
        <v/>
      </c>
      <c r="S1631" s="27" t="str">
        <f t="shared" si="136"/>
        <v/>
      </c>
    </row>
    <row r="1632" spans="18:19">
      <c r="R1632" s="25" t="str">
        <f t="shared" si="135"/>
        <v/>
      </c>
      <c r="S1632" s="27" t="str">
        <f t="shared" si="136"/>
        <v/>
      </c>
    </row>
    <row r="1633" spans="18:19">
      <c r="R1633" s="25" t="str">
        <f t="shared" si="135"/>
        <v/>
      </c>
      <c r="S1633" s="27" t="str">
        <f t="shared" si="136"/>
        <v/>
      </c>
    </row>
    <row r="1634" spans="18:19">
      <c r="R1634" s="25" t="str">
        <f t="shared" si="135"/>
        <v/>
      </c>
      <c r="S1634" s="27" t="str">
        <f t="shared" si="136"/>
        <v/>
      </c>
    </row>
    <row r="1635" spans="18:19">
      <c r="R1635" s="25" t="str">
        <f t="shared" si="135"/>
        <v/>
      </c>
      <c r="S1635" s="27" t="str">
        <f t="shared" si="136"/>
        <v/>
      </c>
    </row>
    <row r="1636" spans="18:19">
      <c r="R1636" s="25" t="str">
        <f t="shared" si="135"/>
        <v/>
      </c>
      <c r="S1636" s="27" t="str">
        <f t="shared" si="136"/>
        <v/>
      </c>
    </row>
    <row r="1637" spans="18:19">
      <c r="R1637" s="25" t="str">
        <f t="shared" si="135"/>
        <v/>
      </c>
      <c r="S1637" s="27" t="str">
        <f t="shared" si="136"/>
        <v/>
      </c>
    </row>
    <row r="1638" spans="18:19">
      <c r="R1638" s="25" t="str">
        <f t="shared" si="135"/>
        <v/>
      </c>
      <c r="S1638" s="27" t="str">
        <f t="shared" si="136"/>
        <v/>
      </c>
    </row>
    <row r="1639" spans="18:19">
      <c r="R1639" s="25" t="str">
        <f t="shared" si="135"/>
        <v/>
      </c>
      <c r="S1639" s="27" t="str">
        <f t="shared" si="136"/>
        <v/>
      </c>
    </row>
    <row r="1640" spans="18:19">
      <c r="R1640" s="25" t="str">
        <f t="shared" si="135"/>
        <v/>
      </c>
      <c r="S1640" s="27" t="str">
        <f t="shared" si="136"/>
        <v/>
      </c>
    </row>
    <row r="1641" spans="18:19">
      <c r="R1641" s="25" t="str">
        <f t="shared" si="135"/>
        <v/>
      </c>
      <c r="S1641" s="27" t="str">
        <f t="shared" si="136"/>
        <v/>
      </c>
    </row>
    <row r="1642" spans="18:19">
      <c r="R1642" s="25" t="str">
        <f t="shared" si="135"/>
        <v/>
      </c>
      <c r="S1642" s="27" t="str">
        <f t="shared" si="136"/>
        <v/>
      </c>
    </row>
    <row r="1643" spans="18:19">
      <c r="R1643" s="25" t="str">
        <f t="shared" si="135"/>
        <v/>
      </c>
      <c r="S1643" s="27" t="str">
        <f t="shared" si="136"/>
        <v/>
      </c>
    </row>
    <row r="1644" spans="18:19">
      <c r="R1644" s="25" t="str">
        <f t="shared" si="135"/>
        <v/>
      </c>
      <c r="S1644" s="27" t="str">
        <f t="shared" si="136"/>
        <v/>
      </c>
    </row>
    <row r="1645" spans="18:19">
      <c r="R1645" s="25" t="str">
        <f t="shared" si="135"/>
        <v/>
      </c>
      <c r="S1645" s="27" t="str">
        <f t="shared" si="136"/>
        <v/>
      </c>
    </row>
    <row r="1646" spans="18:19">
      <c r="R1646" s="25" t="str">
        <f t="shared" si="135"/>
        <v/>
      </c>
      <c r="S1646" s="27" t="str">
        <f t="shared" si="136"/>
        <v/>
      </c>
    </row>
    <row r="1647" spans="18:19">
      <c r="R1647" s="25" t="str">
        <f t="shared" si="135"/>
        <v/>
      </c>
      <c r="S1647" s="27" t="str">
        <f t="shared" si="136"/>
        <v/>
      </c>
    </row>
    <row r="1648" spans="18:19">
      <c r="R1648" s="25" t="str">
        <f t="shared" si="135"/>
        <v/>
      </c>
      <c r="S1648" s="27" t="str">
        <f t="shared" si="136"/>
        <v/>
      </c>
    </row>
    <row r="1649" spans="18:19">
      <c r="R1649" s="25" t="str">
        <f t="shared" si="135"/>
        <v/>
      </c>
      <c r="S1649" s="27" t="str">
        <f t="shared" si="136"/>
        <v/>
      </c>
    </row>
    <row r="1650" spans="18:19">
      <c r="R1650" s="25" t="str">
        <f t="shared" si="135"/>
        <v/>
      </c>
      <c r="S1650" s="27" t="str">
        <f t="shared" si="136"/>
        <v/>
      </c>
    </row>
    <row r="1651" spans="18:19">
      <c r="R1651" s="25" t="str">
        <f t="shared" si="135"/>
        <v/>
      </c>
      <c r="S1651" s="27" t="str">
        <f t="shared" si="136"/>
        <v/>
      </c>
    </row>
    <row r="1652" spans="18:19">
      <c r="R1652" s="25" t="str">
        <f t="shared" si="135"/>
        <v/>
      </c>
      <c r="S1652" s="27" t="str">
        <f t="shared" si="136"/>
        <v/>
      </c>
    </row>
    <row r="1653" spans="18:19">
      <c r="R1653" s="25" t="str">
        <f t="shared" si="135"/>
        <v/>
      </c>
      <c r="S1653" s="27" t="str">
        <f t="shared" si="136"/>
        <v/>
      </c>
    </row>
    <row r="1654" spans="18:19">
      <c r="R1654" s="25" t="str">
        <f t="shared" si="135"/>
        <v/>
      </c>
      <c r="S1654" s="27" t="str">
        <f t="shared" si="136"/>
        <v/>
      </c>
    </row>
    <row r="1655" spans="18:19">
      <c r="R1655" s="25" t="str">
        <f t="shared" si="135"/>
        <v/>
      </c>
      <c r="S1655" s="27" t="str">
        <f t="shared" si="136"/>
        <v/>
      </c>
    </row>
    <row r="1656" spans="18:19">
      <c r="R1656" s="25" t="str">
        <f t="shared" ref="R1656:R1719" si="137">IF(K1656="","",SUM(K1656:Q1656))</f>
        <v/>
      </c>
      <c r="S1656" s="27" t="str">
        <f t="shared" ref="S1656:S1719" si="138">IF(J1656="","",IF(R1656="","",J1656+R1656))</f>
        <v/>
      </c>
    </row>
    <row r="1657" spans="18:19">
      <c r="R1657" s="25" t="str">
        <f t="shared" si="137"/>
        <v/>
      </c>
      <c r="S1657" s="27" t="str">
        <f t="shared" si="138"/>
        <v/>
      </c>
    </row>
    <row r="1658" spans="18:19">
      <c r="R1658" s="25" t="str">
        <f t="shared" si="137"/>
        <v/>
      </c>
      <c r="S1658" s="27" t="str">
        <f t="shared" si="138"/>
        <v/>
      </c>
    </row>
    <row r="1659" spans="18:19">
      <c r="R1659" s="25" t="str">
        <f t="shared" si="137"/>
        <v/>
      </c>
      <c r="S1659" s="27" t="str">
        <f t="shared" si="138"/>
        <v/>
      </c>
    </row>
    <row r="1660" spans="18:19">
      <c r="R1660" s="25" t="str">
        <f t="shared" si="137"/>
        <v/>
      </c>
      <c r="S1660" s="27" t="str">
        <f t="shared" si="138"/>
        <v/>
      </c>
    </row>
    <row r="1661" spans="18:19">
      <c r="R1661" s="25" t="str">
        <f t="shared" si="137"/>
        <v/>
      </c>
      <c r="S1661" s="27" t="str">
        <f t="shared" si="138"/>
        <v/>
      </c>
    </row>
    <row r="1662" spans="18:19">
      <c r="R1662" s="25" t="str">
        <f t="shared" si="137"/>
        <v/>
      </c>
      <c r="S1662" s="27" t="str">
        <f t="shared" si="138"/>
        <v/>
      </c>
    </row>
    <row r="1663" spans="18:19">
      <c r="R1663" s="25" t="str">
        <f t="shared" si="137"/>
        <v/>
      </c>
      <c r="S1663" s="27" t="str">
        <f t="shared" si="138"/>
        <v/>
      </c>
    </row>
    <row r="1664" spans="18:19">
      <c r="R1664" s="25" t="str">
        <f t="shared" si="137"/>
        <v/>
      </c>
      <c r="S1664" s="27" t="str">
        <f t="shared" si="138"/>
        <v/>
      </c>
    </row>
    <row r="1665" spans="18:19">
      <c r="R1665" s="25" t="str">
        <f t="shared" si="137"/>
        <v/>
      </c>
      <c r="S1665" s="27" t="str">
        <f t="shared" si="138"/>
        <v/>
      </c>
    </row>
    <row r="1666" spans="18:19">
      <c r="R1666" s="25" t="str">
        <f t="shared" si="137"/>
        <v/>
      </c>
      <c r="S1666" s="27" t="str">
        <f t="shared" si="138"/>
        <v/>
      </c>
    </row>
    <row r="1667" spans="18:19">
      <c r="R1667" s="25" t="str">
        <f t="shared" si="137"/>
        <v/>
      </c>
      <c r="S1667" s="27" t="str">
        <f t="shared" si="138"/>
        <v/>
      </c>
    </row>
    <row r="1668" spans="18:19">
      <c r="R1668" s="25" t="str">
        <f t="shared" si="137"/>
        <v/>
      </c>
      <c r="S1668" s="27" t="str">
        <f t="shared" si="138"/>
        <v/>
      </c>
    </row>
    <row r="1669" spans="18:19">
      <c r="R1669" s="25" t="str">
        <f t="shared" si="137"/>
        <v/>
      </c>
      <c r="S1669" s="27" t="str">
        <f t="shared" si="138"/>
        <v/>
      </c>
    </row>
    <row r="1670" spans="18:19">
      <c r="R1670" s="25" t="str">
        <f t="shared" si="137"/>
        <v/>
      </c>
      <c r="S1670" s="27" t="str">
        <f t="shared" si="138"/>
        <v/>
      </c>
    </row>
    <row r="1671" spans="18:19">
      <c r="R1671" s="25" t="str">
        <f t="shared" si="137"/>
        <v/>
      </c>
      <c r="S1671" s="27" t="str">
        <f t="shared" si="138"/>
        <v/>
      </c>
    </row>
    <row r="1672" spans="18:19">
      <c r="R1672" s="25" t="str">
        <f t="shared" si="137"/>
        <v/>
      </c>
      <c r="S1672" s="27" t="str">
        <f t="shared" si="138"/>
        <v/>
      </c>
    </row>
    <row r="1673" spans="18:19">
      <c r="R1673" s="25" t="str">
        <f t="shared" si="137"/>
        <v/>
      </c>
      <c r="S1673" s="27" t="str">
        <f t="shared" si="138"/>
        <v/>
      </c>
    </row>
    <row r="1674" spans="18:19">
      <c r="R1674" s="25" t="str">
        <f t="shared" si="137"/>
        <v/>
      </c>
      <c r="S1674" s="27" t="str">
        <f t="shared" si="138"/>
        <v/>
      </c>
    </row>
    <row r="1675" spans="18:19">
      <c r="R1675" s="25" t="str">
        <f t="shared" si="137"/>
        <v/>
      </c>
      <c r="S1675" s="27" t="str">
        <f t="shared" si="138"/>
        <v/>
      </c>
    </row>
    <row r="1676" spans="18:19">
      <c r="R1676" s="25" t="str">
        <f t="shared" si="137"/>
        <v/>
      </c>
      <c r="S1676" s="27" t="str">
        <f t="shared" si="138"/>
        <v/>
      </c>
    </row>
    <row r="1677" spans="18:19">
      <c r="R1677" s="25" t="str">
        <f t="shared" si="137"/>
        <v/>
      </c>
      <c r="S1677" s="27" t="str">
        <f t="shared" si="138"/>
        <v/>
      </c>
    </row>
    <row r="1678" spans="18:19">
      <c r="R1678" s="25" t="str">
        <f t="shared" si="137"/>
        <v/>
      </c>
      <c r="S1678" s="27" t="str">
        <f t="shared" si="138"/>
        <v/>
      </c>
    </row>
    <row r="1679" spans="18:19">
      <c r="R1679" s="25" t="str">
        <f t="shared" si="137"/>
        <v/>
      </c>
      <c r="S1679" s="27" t="str">
        <f t="shared" si="138"/>
        <v/>
      </c>
    </row>
    <row r="1680" spans="18:19">
      <c r="R1680" s="25" t="str">
        <f t="shared" si="137"/>
        <v/>
      </c>
      <c r="S1680" s="27" t="str">
        <f t="shared" si="138"/>
        <v/>
      </c>
    </row>
    <row r="1681" spans="18:19">
      <c r="R1681" s="25" t="str">
        <f t="shared" si="137"/>
        <v/>
      </c>
      <c r="S1681" s="27" t="str">
        <f t="shared" si="138"/>
        <v/>
      </c>
    </row>
    <row r="1682" spans="18:19">
      <c r="R1682" s="25" t="str">
        <f t="shared" si="137"/>
        <v/>
      </c>
      <c r="S1682" s="27" t="str">
        <f t="shared" si="138"/>
        <v/>
      </c>
    </row>
    <row r="1683" spans="18:19">
      <c r="R1683" s="25" t="str">
        <f t="shared" si="137"/>
        <v/>
      </c>
      <c r="S1683" s="27" t="str">
        <f t="shared" si="138"/>
        <v/>
      </c>
    </row>
    <row r="1684" spans="18:19">
      <c r="R1684" s="25" t="str">
        <f t="shared" si="137"/>
        <v/>
      </c>
      <c r="S1684" s="27" t="str">
        <f t="shared" si="138"/>
        <v/>
      </c>
    </row>
    <row r="1685" spans="18:19">
      <c r="R1685" s="25" t="str">
        <f t="shared" si="137"/>
        <v/>
      </c>
      <c r="S1685" s="27" t="str">
        <f t="shared" si="138"/>
        <v/>
      </c>
    </row>
    <row r="1686" spans="18:19">
      <c r="R1686" s="25" t="str">
        <f t="shared" si="137"/>
        <v/>
      </c>
      <c r="S1686" s="27" t="str">
        <f t="shared" si="138"/>
        <v/>
      </c>
    </row>
    <row r="1687" spans="18:19">
      <c r="R1687" s="25" t="str">
        <f t="shared" si="137"/>
        <v/>
      </c>
      <c r="S1687" s="27" t="str">
        <f t="shared" si="138"/>
        <v/>
      </c>
    </row>
    <row r="1688" spans="18:19">
      <c r="R1688" s="25" t="str">
        <f t="shared" si="137"/>
        <v/>
      </c>
      <c r="S1688" s="27" t="str">
        <f t="shared" si="138"/>
        <v/>
      </c>
    </row>
    <row r="1689" spans="18:19">
      <c r="R1689" s="25" t="str">
        <f t="shared" si="137"/>
        <v/>
      </c>
      <c r="S1689" s="27" t="str">
        <f t="shared" si="138"/>
        <v/>
      </c>
    </row>
    <row r="1690" spans="18:19">
      <c r="R1690" s="25" t="str">
        <f t="shared" si="137"/>
        <v/>
      </c>
      <c r="S1690" s="27" t="str">
        <f t="shared" si="138"/>
        <v/>
      </c>
    </row>
    <row r="1691" spans="18:19">
      <c r="R1691" s="25" t="str">
        <f t="shared" si="137"/>
        <v/>
      </c>
      <c r="S1691" s="27" t="str">
        <f t="shared" si="138"/>
        <v/>
      </c>
    </row>
    <row r="1692" spans="18:19">
      <c r="R1692" s="25" t="str">
        <f t="shared" si="137"/>
        <v/>
      </c>
      <c r="S1692" s="27" t="str">
        <f t="shared" si="138"/>
        <v/>
      </c>
    </row>
    <row r="1693" spans="18:19">
      <c r="R1693" s="25" t="str">
        <f t="shared" si="137"/>
        <v/>
      </c>
      <c r="S1693" s="27" t="str">
        <f t="shared" si="138"/>
        <v/>
      </c>
    </row>
    <row r="1694" spans="18:19">
      <c r="R1694" s="25" t="str">
        <f t="shared" si="137"/>
        <v/>
      </c>
      <c r="S1694" s="27" t="str">
        <f t="shared" si="138"/>
        <v/>
      </c>
    </row>
    <row r="1695" spans="18:19">
      <c r="R1695" s="25" t="str">
        <f t="shared" si="137"/>
        <v/>
      </c>
      <c r="S1695" s="27" t="str">
        <f t="shared" si="138"/>
        <v/>
      </c>
    </row>
    <row r="1696" spans="18:19">
      <c r="R1696" s="25" t="str">
        <f t="shared" si="137"/>
        <v/>
      </c>
      <c r="S1696" s="27" t="str">
        <f t="shared" si="138"/>
        <v/>
      </c>
    </row>
    <row r="1697" spans="18:19">
      <c r="R1697" s="25" t="str">
        <f t="shared" si="137"/>
        <v/>
      </c>
      <c r="S1697" s="27" t="str">
        <f t="shared" si="138"/>
        <v/>
      </c>
    </row>
    <row r="1698" spans="18:19">
      <c r="R1698" s="25" t="str">
        <f t="shared" si="137"/>
        <v/>
      </c>
      <c r="S1698" s="27" t="str">
        <f t="shared" si="138"/>
        <v/>
      </c>
    </row>
    <row r="1699" spans="18:19">
      <c r="R1699" s="25" t="str">
        <f t="shared" si="137"/>
        <v/>
      </c>
      <c r="S1699" s="27" t="str">
        <f t="shared" si="138"/>
        <v/>
      </c>
    </row>
    <row r="1700" spans="18:19">
      <c r="R1700" s="25" t="str">
        <f t="shared" si="137"/>
        <v/>
      </c>
      <c r="S1700" s="27" t="str">
        <f t="shared" si="138"/>
        <v/>
      </c>
    </row>
    <row r="1701" spans="18:19">
      <c r="R1701" s="25" t="str">
        <f t="shared" si="137"/>
        <v/>
      </c>
      <c r="S1701" s="27" t="str">
        <f t="shared" si="138"/>
        <v/>
      </c>
    </row>
    <row r="1702" spans="18:19">
      <c r="R1702" s="25" t="str">
        <f t="shared" si="137"/>
        <v/>
      </c>
      <c r="S1702" s="27" t="str">
        <f t="shared" si="138"/>
        <v/>
      </c>
    </row>
    <row r="1703" spans="18:19">
      <c r="R1703" s="25" t="str">
        <f t="shared" si="137"/>
        <v/>
      </c>
      <c r="S1703" s="27" t="str">
        <f t="shared" si="138"/>
        <v/>
      </c>
    </row>
    <row r="1704" spans="18:19">
      <c r="R1704" s="25" t="str">
        <f t="shared" si="137"/>
        <v/>
      </c>
      <c r="S1704" s="27" t="str">
        <f t="shared" si="138"/>
        <v/>
      </c>
    </row>
    <row r="1705" spans="18:19">
      <c r="R1705" s="25" t="str">
        <f t="shared" si="137"/>
        <v/>
      </c>
      <c r="S1705" s="27" t="str">
        <f t="shared" si="138"/>
        <v/>
      </c>
    </row>
    <row r="1706" spans="18:19">
      <c r="R1706" s="25" t="str">
        <f t="shared" si="137"/>
        <v/>
      </c>
      <c r="S1706" s="27" t="str">
        <f t="shared" si="138"/>
        <v/>
      </c>
    </row>
    <row r="1707" spans="18:19">
      <c r="R1707" s="25" t="str">
        <f t="shared" si="137"/>
        <v/>
      </c>
      <c r="S1707" s="27" t="str">
        <f t="shared" si="138"/>
        <v/>
      </c>
    </row>
    <row r="1708" spans="18:19">
      <c r="R1708" s="25" t="str">
        <f t="shared" si="137"/>
        <v/>
      </c>
      <c r="S1708" s="27" t="str">
        <f t="shared" si="138"/>
        <v/>
      </c>
    </row>
    <row r="1709" spans="18:19">
      <c r="R1709" s="25" t="str">
        <f t="shared" si="137"/>
        <v/>
      </c>
      <c r="S1709" s="27" t="str">
        <f t="shared" si="138"/>
        <v/>
      </c>
    </row>
    <row r="1710" spans="18:19">
      <c r="R1710" s="25" t="str">
        <f t="shared" si="137"/>
        <v/>
      </c>
      <c r="S1710" s="27" t="str">
        <f t="shared" si="138"/>
        <v/>
      </c>
    </row>
    <row r="1711" spans="18:19">
      <c r="R1711" s="25" t="str">
        <f t="shared" si="137"/>
        <v/>
      </c>
      <c r="S1711" s="27" t="str">
        <f t="shared" si="138"/>
        <v/>
      </c>
    </row>
    <row r="1712" spans="18:19">
      <c r="R1712" s="25" t="str">
        <f t="shared" si="137"/>
        <v/>
      </c>
      <c r="S1712" s="27" t="str">
        <f t="shared" si="138"/>
        <v/>
      </c>
    </row>
    <row r="1713" spans="18:19">
      <c r="R1713" s="25" t="str">
        <f t="shared" si="137"/>
        <v/>
      </c>
      <c r="S1713" s="27" t="str">
        <f t="shared" si="138"/>
        <v/>
      </c>
    </row>
    <row r="1714" spans="18:19">
      <c r="R1714" s="25" t="str">
        <f t="shared" si="137"/>
        <v/>
      </c>
      <c r="S1714" s="27" t="str">
        <f t="shared" si="138"/>
        <v/>
      </c>
    </row>
    <row r="1715" spans="18:19">
      <c r="R1715" s="25" t="str">
        <f t="shared" si="137"/>
        <v/>
      </c>
      <c r="S1715" s="27" t="str">
        <f t="shared" si="138"/>
        <v/>
      </c>
    </row>
    <row r="1716" spans="18:19">
      <c r="R1716" s="25" t="str">
        <f t="shared" si="137"/>
        <v/>
      </c>
      <c r="S1716" s="27" t="str">
        <f t="shared" si="138"/>
        <v/>
      </c>
    </row>
    <row r="1717" spans="18:19">
      <c r="R1717" s="25" t="str">
        <f t="shared" si="137"/>
        <v/>
      </c>
      <c r="S1717" s="27" t="str">
        <f t="shared" si="138"/>
        <v/>
      </c>
    </row>
    <row r="1718" spans="18:19">
      <c r="R1718" s="25" t="str">
        <f t="shared" si="137"/>
        <v/>
      </c>
      <c r="S1718" s="27" t="str">
        <f t="shared" si="138"/>
        <v/>
      </c>
    </row>
    <row r="1719" spans="18:19">
      <c r="R1719" s="25" t="str">
        <f t="shared" si="137"/>
        <v/>
      </c>
      <c r="S1719" s="27" t="str">
        <f t="shared" si="138"/>
        <v/>
      </c>
    </row>
    <row r="1720" spans="18:19">
      <c r="R1720" s="25" t="str">
        <f t="shared" ref="R1720:R1783" si="139">IF(K1720="","",SUM(K1720:Q1720))</f>
        <v/>
      </c>
      <c r="S1720" s="27" t="str">
        <f t="shared" ref="S1720:S1783" si="140">IF(J1720="","",IF(R1720="","",J1720+R1720))</f>
        <v/>
      </c>
    </row>
    <row r="1721" spans="18:19">
      <c r="R1721" s="25" t="str">
        <f t="shared" si="139"/>
        <v/>
      </c>
      <c r="S1721" s="27" t="str">
        <f t="shared" si="140"/>
        <v/>
      </c>
    </row>
    <row r="1722" spans="18:19">
      <c r="R1722" s="25" t="str">
        <f t="shared" si="139"/>
        <v/>
      </c>
      <c r="S1722" s="27" t="str">
        <f t="shared" si="140"/>
        <v/>
      </c>
    </row>
    <row r="1723" spans="18:19">
      <c r="R1723" s="25" t="str">
        <f t="shared" si="139"/>
        <v/>
      </c>
      <c r="S1723" s="27" t="str">
        <f t="shared" si="140"/>
        <v/>
      </c>
    </row>
    <row r="1724" spans="18:19">
      <c r="R1724" s="25" t="str">
        <f t="shared" si="139"/>
        <v/>
      </c>
      <c r="S1724" s="27" t="str">
        <f t="shared" si="140"/>
        <v/>
      </c>
    </row>
    <row r="1725" spans="18:19">
      <c r="R1725" s="25" t="str">
        <f t="shared" si="139"/>
        <v/>
      </c>
      <c r="S1725" s="27" t="str">
        <f t="shared" si="140"/>
        <v/>
      </c>
    </row>
    <row r="1726" spans="18:19">
      <c r="R1726" s="25" t="str">
        <f t="shared" si="139"/>
        <v/>
      </c>
      <c r="S1726" s="27" t="str">
        <f t="shared" si="140"/>
        <v/>
      </c>
    </row>
    <row r="1727" spans="18:19">
      <c r="R1727" s="25" t="str">
        <f t="shared" si="139"/>
        <v/>
      </c>
      <c r="S1727" s="27" t="str">
        <f t="shared" si="140"/>
        <v/>
      </c>
    </row>
    <row r="1728" spans="18:19">
      <c r="R1728" s="25" t="str">
        <f t="shared" si="139"/>
        <v/>
      </c>
      <c r="S1728" s="27" t="str">
        <f t="shared" si="140"/>
        <v/>
      </c>
    </row>
    <row r="1729" spans="18:19">
      <c r="R1729" s="25" t="str">
        <f t="shared" si="139"/>
        <v/>
      </c>
      <c r="S1729" s="27" t="str">
        <f t="shared" si="140"/>
        <v/>
      </c>
    </row>
    <row r="1730" spans="18:19">
      <c r="R1730" s="25" t="str">
        <f t="shared" si="139"/>
        <v/>
      </c>
      <c r="S1730" s="27" t="str">
        <f t="shared" si="140"/>
        <v/>
      </c>
    </row>
    <row r="1731" spans="18:19">
      <c r="R1731" s="25" t="str">
        <f t="shared" si="139"/>
        <v/>
      </c>
      <c r="S1731" s="27" t="str">
        <f t="shared" si="140"/>
        <v/>
      </c>
    </row>
    <row r="1732" spans="18:19">
      <c r="R1732" s="25" t="str">
        <f t="shared" si="139"/>
        <v/>
      </c>
      <c r="S1732" s="27" t="str">
        <f t="shared" si="140"/>
        <v/>
      </c>
    </row>
    <row r="1733" spans="18:19">
      <c r="R1733" s="25" t="str">
        <f t="shared" si="139"/>
        <v/>
      </c>
      <c r="S1733" s="27" t="str">
        <f t="shared" si="140"/>
        <v/>
      </c>
    </row>
    <row r="1734" spans="18:19">
      <c r="R1734" s="25" t="str">
        <f t="shared" si="139"/>
        <v/>
      </c>
      <c r="S1734" s="27" t="str">
        <f t="shared" si="140"/>
        <v/>
      </c>
    </row>
    <row r="1735" spans="18:19">
      <c r="R1735" s="25" t="str">
        <f t="shared" si="139"/>
        <v/>
      </c>
      <c r="S1735" s="27" t="str">
        <f t="shared" si="140"/>
        <v/>
      </c>
    </row>
    <row r="1736" spans="18:19">
      <c r="R1736" s="25" t="str">
        <f t="shared" si="139"/>
        <v/>
      </c>
      <c r="S1736" s="27" t="str">
        <f t="shared" si="140"/>
        <v/>
      </c>
    </row>
    <row r="1737" spans="18:19">
      <c r="R1737" s="25" t="str">
        <f t="shared" si="139"/>
        <v/>
      </c>
      <c r="S1737" s="27" t="str">
        <f t="shared" si="140"/>
        <v/>
      </c>
    </row>
    <row r="1738" spans="18:19">
      <c r="R1738" s="25" t="str">
        <f t="shared" si="139"/>
        <v/>
      </c>
      <c r="S1738" s="27" t="str">
        <f t="shared" si="140"/>
        <v/>
      </c>
    </row>
    <row r="1739" spans="18:19">
      <c r="R1739" s="25" t="str">
        <f t="shared" si="139"/>
        <v/>
      </c>
      <c r="S1739" s="27" t="str">
        <f t="shared" si="140"/>
        <v/>
      </c>
    </row>
    <row r="1740" spans="18:19">
      <c r="R1740" s="25" t="str">
        <f t="shared" si="139"/>
        <v/>
      </c>
      <c r="S1740" s="27" t="str">
        <f t="shared" si="140"/>
        <v/>
      </c>
    </row>
    <row r="1741" spans="18:19">
      <c r="R1741" s="25" t="str">
        <f t="shared" si="139"/>
        <v/>
      </c>
      <c r="S1741" s="27" t="str">
        <f t="shared" si="140"/>
        <v/>
      </c>
    </row>
    <row r="1742" spans="18:19">
      <c r="R1742" s="25" t="str">
        <f t="shared" si="139"/>
        <v/>
      </c>
      <c r="S1742" s="27" t="str">
        <f t="shared" si="140"/>
        <v/>
      </c>
    </row>
    <row r="1743" spans="18:19">
      <c r="R1743" s="25" t="str">
        <f t="shared" si="139"/>
        <v/>
      </c>
      <c r="S1743" s="27" t="str">
        <f t="shared" si="140"/>
        <v/>
      </c>
    </row>
    <row r="1744" spans="18:19">
      <c r="R1744" s="25" t="str">
        <f t="shared" si="139"/>
        <v/>
      </c>
      <c r="S1744" s="27" t="str">
        <f t="shared" si="140"/>
        <v/>
      </c>
    </row>
    <row r="1745" spans="18:19">
      <c r="R1745" s="25" t="str">
        <f t="shared" si="139"/>
        <v/>
      </c>
      <c r="S1745" s="27" t="str">
        <f t="shared" si="140"/>
        <v/>
      </c>
    </row>
    <row r="1746" spans="18:19">
      <c r="R1746" s="25" t="str">
        <f t="shared" si="139"/>
        <v/>
      </c>
      <c r="S1746" s="27" t="str">
        <f t="shared" si="140"/>
        <v/>
      </c>
    </row>
    <row r="1747" spans="18:19">
      <c r="R1747" s="25" t="str">
        <f t="shared" si="139"/>
        <v/>
      </c>
      <c r="S1747" s="27" t="str">
        <f t="shared" si="140"/>
        <v/>
      </c>
    </row>
    <row r="1748" spans="18:19">
      <c r="R1748" s="25" t="str">
        <f t="shared" si="139"/>
        <v/>
      </c>
      <c r="S1748" s="27" t="str">
        <f t="shared" si="140"/>
        <v/>
      </c>
    </row>
    <row r="1749" spans="18:19">
      <c r="R1749" s="25" t="str">
        <f t="shared" si="139"/>
        <v/>
      </c>
      <c r="S1749" s="27" t="str">
        <f t="shared" si="140"/>
        <v/>
      </c>
    </row>
    <row r="1750" spans="18:19">
      <c r="R1750" s="25" t="str">
        <f t="shared" si="139"/>
        <v/>
      </c>
      <c r="S1750" s="27" t="str">
        <f t="shared" si="140"/>
        <v/>
      </c>
    </row>
    <row r="1751" spans="18:19">
      <c r="R1751" s="25" t="str">
        <f t="shared" si="139"/>
        <v/>
      </c>
      <c r="S1751" s="27" t="str">
        <f t="shared" si="140"/>
        <v/>
      </c>
    </row>
    <row r="1752" spans="18:19">
      <c r="R1752" s="25" t="str">
        <f t="shared" si="139"/>
        <v/>
      </c>
      <c r="S1752" s="27" t="str">
        <f t="shared" si="140"/>
        <v/>
      </c>
    </row>
    <row r="1753" spans="18:19">
      <c r="R1753" s="25" t="str">
        <f t="shared" si="139"/>
        <v/>
      </c>
      <c r="S1753" s="27" t="str">
        <f t="shared" si="140"/>
        <v/>
      </c>
    </row>
    <row r="1754" spans="18:19">
      <c r="R1754" s="25" t="str">
        <f t="shared" si="139"/>
        <v/>
      </c>
      <c r="S1754" s="27" t="str">
        <f t="shared" si="140"/>
        <v/>
      </c>
    </row>
    <row r="1755" spans="18:19">
      <c r="R1755" s="25" t="str">
        <f t="shared" si="139"/>
        <v/>
      </c>
      <c r="S1755" s="27" t="str">
        <f t="shared" si="140"/>
        <v/>
      </c>
    </row>
    <row r="1756" spans="18:19">
      <c r="R1756" s="25" t="str">
        <f t="shared" si="139"/>
        <v/>
      </c>
      <c r="S1756" s="27" t="str">
        <f t="shared" si="140"/>
        <v/>
      </c>
    </row>
    <row r="1757" spans="18:19">
      <c r="R1757" s="25" t="str">
        <f t="shared" si="139"/>
        <v/>
      </c>
      <c r="S1757" s="27" t="str">
        <f t="shared" si="140"/>
        <v/>
      </c>
    </row>
    <row r="1758" spans="18:19">
      <c r="R1758" s="25" t="str">
        <f t="shared" si="139"/>
        <v/>
      </c>
      <c r="S1758" s="27" t="str">
        <f t="shared" si="140"/>
        <v/>
      </c>
    </row>
    <row r="1759" spans="18:19">
      <c r="R1759" s="25" t="str">
        <f t="shared" si="139"/>
        <v/>
      </c>
      <c r="S1759" s="27" t="str">
        <f t="shared" si="140"/>
        <v/>
      </c>
    </row>
    <row r="1760" spans="18:19">
      <c r="R1760" s="25" t="str">
        <f t="shared" si="139"/>
        <v/>
      </c>
      <c r="S1760" s="27" t="str">
        <f t="shared" si="140"/>
        <v/>
      </c>
    </row>
    <row r="1761" spans="18:19">
      <c r="R1761" s="25" t="str">
        <f t="shared" si="139"/>
        <v/>
      </c>
      <c r="S1761" s="27" t="str">
        <f t="shared" si="140"/>
        <v/>
      </c>
    </row>
    <row r="1762" spans="18:19">
      <c r="R1762" s="25" t="str">
        <f t="shared" si="139"/>
        <v/>
      </c>
      <c r="S1762" s="27" t="str">
        <f t="shared" si="140"/>
        <v/>
      </c>
    </row>
    <row r="1763" spans="18:19">
      <c r="R1763" s="25" t="str">
        <f t="shared" si="139"/>
        <v/>
      </c>
      <c r="S1763" s="27" t="str">
        <f t="shared" si="140"/>
        <v/>
      </c>
    </row>
    <row r="1764" spans="18:19">
      <c r="R1764" s="25" t="str">
        <f t="shared" si="139"/>
        <v/>
      </c>
      <c r="S1764" s="27" t="str">
        <f t="shared" si="140"/>
        <v/>
      </c>
    </row>
    <row r="1765" spans="18:19">
      <c r="R1765" s="25" t="str">
        <f t="shared" si="139"/>
        <v/>
      </c>
      <c r="S1765" s="27" t="str">
        <f t="shared" si="140"/>
        <v/>
      </c>
    </row>
    <row r="1766" spans="18:19">
      <c r="R1766" s="25" t="str">
        <f t="shared" si="139"/>
        <v/>
      </c>
      <c r="S1766" s="27" t="str">
        <f t="shared" si="140"/>
        <v/>
      </c>
    </row>
    <row r="1767" spans="18:19">
      <c r="R1767" s="25" t="str">
        <f t="shared" si="139"/>
        <v/>
      </c>
      <c r="S1767" s="27" t="str">
        <f t="shared" si="140"/>
        <v/>
      </c>
    </row>
    <row r="1768" spans="18:19">
      <c r="R1768" s="25" t="str">
        <f t="shared" si="139"/>
        <v/>
      </c>
      <c r="S1768" s="27" t="str">
        <f t="shared" si="140"/>
        <v/>
      </c>
    </row>
    <row r="1769" spans="18:19">
      <c r="R1769" s="25" t="str">
        <f t="shared" si="139"/>
        <v/>
      </c>
      <c r="S1769" s="27" t="str">
        <f t="shared" si="140"/>
        <v/>
      </c>
    </row>
    <row r="1770" spans="18:19">
      <c r="R1770" s="25" t="str">
        <f t="shared" si="139"/>
        <v/>
      </c>
      <c r="S1770" s="27" t="str">
        <f t="shared" si="140"/>
        <v/>
      </c>
    </row>
    <row r="1771" spans="18:19">
      <c r="R1771" s="25" t="str">
        <f t="shared" si="139"/>
        <v/>
      </c>
      <c r="S1771" s="27" t="str">
        <f t="shared" si="140"/>
        <v/>
      </c>
    </row>
    <row r="1772" spans="18:19">
      <c r="R1772" s="25" t="str">
        <f t="shared" si="139"/>
        <v/>
      </c>
      <c r="S1772" s="27" t="str">
        <f t="shared" si="140"/>
        <v/>
      </c>
    </row>
    <row r="1773" spans="18:19">
      <c r="R1773" s="25" t="str">
        <f t="shared" si="139"/>
        <v/>
      </c>
      <c r="S1773" s="27" t="str">
        <f t="shared" si="140"/>
        <v/>
      </c>
    </row>
    <row r="1774" spans="18:19">
      <c r="R1774" s="25" t="str">
        <f t="shared" si="139"/>
        <v/>
      </c>
      <c r="S1774" s="27" t="str">
        <f t="shared" si="140"/>
        <v/>
      </c>
    </row>
    <row r="1775" spans="18:19">
      <c r="R1775" s="25" t="str">
        <f t="shared" si="139"/>
        <v/>
      </c>
      <c r="S1775" s="27" t="str">
        <f t="shared" si="140"/>
        <v/>
      </c>
    </row>
    <row r="1776" spans="18:19">
      <c r="R1776" s="25" t="str">
        <f t="shared" si="139"/>
        <v/>
      </c>
      <c r="S1776" s="27" t="str">
        <f t="shared" si="140"/>
        <v/>
      </c>
    </row>
    <row r="1777" spans="18:19">
      <c r="R1777" s="25" t="str">
        <f t="shared" si="139"/>
        <v/>
      </c>
      <c r="S1777" s="27" t="str">
        <f t="shared" si="140"/>
        <v/>
      </c>
    </row>
    <row r="1778" spans="18:19">
      <c r="R1778" s="25" t="str">
        <f t="shared" si="139"/>
        <v/>
      </c>
      <c r="S1778" s="27" t="str">
        <f t="shared" si="140"/>
        <v/>
      </c>
    </row>
    <row r="1779" spans="18:19">
      <c r="R1779" s="25" t="str">
        <f t="shared" si="139"/>
        <v/>
      </c>
      <c r="S1779" s="27" t="str">
        <f t="shared" si="140"/>
        <v/>
      </c>
    </row>
    <row r="1780" spans="18:19">
      <c r="R1780" s="25" t="str">
        <f t="shared" si="139"/>
        <v/>
      </c>
      <c r="S1780" s="27" t="str">
        <f t="shared" si="140"/>
        <v/>
      </c>
    </row>
    <row r="1781" spans="18:19">
      <c r="R1781" s="25" t="str">
        <f t="shared" si="139"/>
        <v/>
      </c>
      <c r="S1781" s="27" t="str">
        <f t="shared" si="140"/>
        <v/>
      </c>
    </row>
    <row r="1782" spans="18:19">
      <c r="R1782" s="25" t="str">
        <f t="shared" si="139"/>
        <v/>
      </c>
      <c r="S1782" s="27" t="str">
        <f t="shared" si="140"/>
        <v/>
      </c>
    </row>
    <row r="1783" spans="18:19">
      <c r="R1783" s="25" t="str">
        <f t="shared" si="139"/>
        <v/>
      </c>
      <c r="S1783" s="27" t="str">
        <f t="shared" si="140"/>
        <v/>
      </c>
    </row>
    <row r="1784" spans="18:19">
      <c r="R1784" s="25" t="str">
        <f t="shared" ref="R1784:R1847" si="141">IF(K1784="","",SUM(K1784:Q1784))</f>
        <v/>
      </c>
      <c r="S1784" s="27" t="str">
        <f t="shared" ref="S1784:S1847" si="142">IF(J1784="","",IF(R1784="","",J1784+R1784))</f>
        <v/>
      </c>
    </row>
    <row r="1785" spans="18:19">
      <c r="R1785" s="25" t="str">
        <f t="shared" si="141"/>
        <v/>
      </c>
      <c r="S1785" s="27" t="str">
        <f t="shared" si="142"/>
        <v/>
      </c>
    </row>
    <row r="1786" spans="18:19">
      <c r="R1786" s="25" t="str">
        <f t="shared" si="141"/>
        <v/>
      </c>
      <c r="S1786" s="27" t="str">
        <f t="shared" si="142"/>
        <v/>
      </c>
    </row>
    <row r="1787" spans="18:19">
      <c r="R1787" s="25" t="str">
        <f t="shared" si="141"/>
        <v/>
      </c>
      <c r="S1787" s="27" t="str">
        <f t="shared" si="142"/>
        <v/>
      </c>
    </row>
    <row r="1788" spans="18:19">
      <c r="R1788" s="25" t="str">
        <f t="shared" si="141"/>
        <v/>
      </c>
      <c r="S1788" s="27" t="str">
        <f t="shared" si="142"/>
        <v/>
      </c>
    </row>
    <row r="1789" spans="18:19">
      <c r="R1789" s="25" t="str">
        <f t="shared" si="141"/>
        <v/>
      </c>
      <c r="S1789" s="27" t="str">
        <f t="shared" si="142"/>
        <v/>
      </c>
    </row>
    <row r="1790" spans="18:19">
      <c r="R1790" s="25" t="str">
        <f t="shared" si="141"/>
        <v/>
      </c>
      <c r="S1790" s="27" t="str">
        <f t="shared" si="142"/>
        <v/>
      </c>
    </row>
    <row r="1791" spans="18:19">
      <c r="R1791" s="25" t="str">
        <f t="shared" si="141"/>
        <v/>
      </c>
      <c r="S1791" s="27" t="str">
        <f t="shared" si="142"/>
        <v/>
      </c>
    </row>
    <row r="1792" spans="18:19">
      <c r="R1792" s="25" t="str">
        <f t="shared" si="141"/>
        <v/>
      </c>
      <c r="S1792" s="27" t="str">
        <f t="shared" si="142"/>
        <v/>
      </c>
    </row>
    <row r="1793" spans="18:19">
      <c r="R1793" s="25" t="str">
        <f t="shared" si="141"/>
        <v/>
      </c>
      <c r="S1793" s="27" t="str">
        <f t="shared" si="142"/>
        <v/>
      </c>
    </row>
    <row r="1794" spans="18:19">
      <c r="R1794" s="25" t="str">
        <f t="shared" si="141"/>
        <v/>
      </c>
      <c r="S1794" s="27" t="str">
        <f t="shared" si="142"/>
        <v/>
      </c>
    </row>
    <row r="1795" spans="18:19">
      <c r="R1795" s="25" t="str">
        <f t="shared" si="141"/>
        <v/>
      </c>
      <c r="S1795" s="27" t="str">
        <f t="shared" si="142"/>
        <v/>
      </c>
    </row>
    <row r="1796" spans="18:19">
      <c r="R1796" s="25" t="str">
        <f t="shared" si="141"/>
        <v/>
      </c>
      <c r="S1796" s="27" t="str">
        <f t="shared" si="142"/>
        <v/>
      </c>
    </row>
    <row r="1797" spans="18:19">
      <c r="R1797" s="25" t="str">
        <f t="shared" si="141"/>
        <v/>
      </c>
      <c r="S1797" s="27" t="str">
        <f t="shared" si="142"/>
        <v/>
      </c>
    </row>
    <row r="1798" spans="18:19">
      <c r="R1798" s="25" t="str">
        <f t="shared" si="141"/>
        <v/>
      </c>
      <c r="S1798" s="27" t="str">
        <f t="shared" si="142"/>
        <v/>
      </c>
    </row>
    <row r="1799" spans="18:19">
      <c r="R1799" s="25" t="str">
        <f t="shared" si="141"/>
        <v/>
      </c>
      <c r="S1799" s="27" t="str">
        <f t="shared" si="142"/>
        <v/>
      </c>
    </row>
    <row r="1800" spans="18:19">
      <c r="R1800" s="25" t="str">
        <f t="shared" si="141"/>
        <v/>
      </c>
      <c r="S1800" s="27" t="str">
        <f t="shared" si="142"/>
        <v/>
      </c>
    </row>
    <row r="1801" spans="18:19">
      <c r="R1801" s="25" t="str">
        <f t="shared" si="141"/>
        <v/>
      </c>
      <c r="S1801" s="27" t="str">
        <f t="shared" si="142"/>
        <v/>
      </c>
    </row>
    <row r="1802" spans="18:19">
      <c r="R1802" s="25" t="str">
        <f t="shared" si="141"/>
        <v/>
      </c>
      <c r="S1802" s="27" t="str">
        <f t="shared" si="142"/>
        <v/>
      </c>
    </row>
    <row r="1803" spans="18:19">
      <c r="R1803" s="25" t="str">
        <f t="shared" si="141"/>
        <v/>
      </c>
      <c r="S1803" s="27" t="str">
        <f t="shared" si="142"/>
        <v/>
      </c>
    </row>
    <row r="1804" spans="18:19">
      <c r="R1804" s="25" t="str">
        <f t="shared" si="141"/>
        <v/>
      </c>
      <c r="S1804" s="27" t="str">
        <f t="shared" si="142"/>
        <v/>
      </c>
    </row>
    <row r="1805" spans="18:19">
      <c r="R1805" s="25" t="str">
        <f t="shared" si="141"/>
        <v/>
      </c>
      <c r="S1805" s="27" t="str">
        <f t="shared" si="142"/>
        <v/>
      </c>
    </row>
    <row r="1806" spans="18:19">
      <c r="R1806" s="25" t="str">
        <f t="shared" si="141"/>
        <v/>
      </c>
      <c r="S1806" s="27" t="str">
        <f t="shared" si="142"/>
        <v/>
      </c>
    </row>
    <row r="1807" spans="18:19">
      <c r="R1807" s="25" t="str">
        <f t="shared" si="141"/>
        <v/>
      </c>
      <c r="S1807" s="27" t="str">
        <f t="shared" si="142"/>
        <v/>
      </c>
    </row>
    <row r="1808" spans="18:19">
      <c r="R1808" s="25" t="str">
        <f t="shared" si="141"/>
        <v/>
      </c>
      <c r="S1808" s="27" t="str">
        <f t="shared" si="142"/>
        <v/>
      </c>
    </row>
    <row r="1809" spans="18:19">
      <c r="R1809" s="25" t="str">
        <f t="shared" si="141"/>
        <v/>
      </c>
      <c r="S1809" s="27" t="str">
        <f t="shared" si="142"/>
        <v/>
      </c>
    </row>
    <row r="1810" spans="18:19">
      <c r="R1810" s="25" t="str">
        <f t="shared" si="141"/>
        <v/>
      </c>
      <c r="S1810" s="27" t="str">
        <f t="shared" si="142"/>
        <v/>
      </c>
    </row>
    <row r="1811" spans="18:19">
      <c r="R1811" s="25" t="str">
        <f t="shared" si="141"/>
        <v/>
      </c>
      <c r="S1811" s="27" t="str">
        <f t="shared" si="142"/>
        <v/>
      </c>
    </row>
    <row r="1812" spans="18:19">
      <c r="R1812" s="25" t="str">
        <f t="shared" si="141"/>
        <v/>
      </c>
      <c r="S1812" s="27" t="str">
        <f t="shared" si="142"/>
        <v/>
      </c>
    </row>
    <row r="1813" spans="18:19">
      <c r="R1813" s="25" t="str">
        <f t="shared" si="141"/>
        <v/>
      </c>
      <c r="S1813" s="27" t="str">
        <f t="shared" si="142"/>
        <v/>
      </c>
    </row>
    <row r="1814" spans="18:19">
      <c r="R1814" s="25" t="str">
        <f t="shared" si="141"/>
        <v/>
      </c>
      <c r="S1814" s="27" t="str">
        <f t="shared" si="142"/>
        <v/>
      </c>
    </row>
    <row r="1815" spans="18:19">
      <c r="R1815" s="25" t="str">
        <f t="shared" si="141"/>
        <v/>
      </c>
      <c r="S1815" s="27" t="str">
        <f t="shared" si="142"/>
        <v/>
      </c>
    </row>
    <row r="1816" spans="18:19">
      <c r="R1816" s="25" t="str">
        <f t="shared" si="141"/>
        <v/>
      </c>
      <c r="S1816" s="27" t="str">
        <f t="shared" si="142"/>
        <v/>
      </c>
    </row>
    <row r="1817" spans="18:19">
      <c r="R1817" s="25" t="str">
        <f t="shared" si="141"/>
        <v/>
      </c>
      <c r="S1817" s="27" t="str">
        <f t="shared" si="142"/>
        <v/>
      </c>
    </row>
    <row r="1818" spans="18:19">
      <c r="R1818" s="25" t="str">
        <f t="shared" si="141"/>
        <v/>
      </c>
      <c r="S1818" s="27" t="str">
        <f t="shared" si="142"/>
        <v/>
      </c>
    </row>
    <row r="1819" spans="18:19">
      <c r="R1819" s="25" t="str">
        <f t="shared" si="141"/>
        <v/>
      </c>
      <c r="S1819" s="27" t="str">
        <f t="shared" si="142"/>
        <v/>
      </c>
    </row>
    <row r="1820" spans="18:19">
      <c r="R1820" s="25" t="str">
        <f t="shared" si="141"/>
        <v/>
      </c>
      <c r="S1820" s="27" t="str">
        <f t="shared" si="142"/>
        <v/>
      </c>
    </row>
    <row r="1821" spans="18:19">
      <c r="R1821" s="25" t="str">
        <f t="shared" si="141"/>
        <v/>
      </c>
      <c r="S1821" s="27" t="str">
        <f t="shared" si="142"/>
        <v/>
      </c>
    </row>
    <row r="1822" spans="18:19">
      <c r="R1822" s="25" t="str">
        <f t="shared" si="141"/>
        <v/>
      </c>
      <c r="S1822" s="27" t="str">
        <f t="shared" si="142"/>
        <v/>
      </c>
    </row>
    <row r="1823" spans="18:19">
      <c r="R1823" s="25" t="str">
        <f t="shared" si="141"/>
        <v/>
      </c>
      <c r="S1823" s="27" t="str">
        <f t="shared" si="142"/>
        <v/>
      </c>
    </row>
    <row r="1824" spans="18:19">
      <c r="R1824" s="25" t="str">
        <f t="shared" si="141"/>
        <v/>
      </c>
      <c r="S1824" s="27" t="str">
        <f t="shared" si="142"/>
        <v/>
      </c>
    </row>
    <row r="1825" spans="18:19">
      <c r="R1825" s="25" t="str">
        <f t="shared" si="141"/>
        <v/>
      </c>
      <c r="S1825" s="27" t="str">
        <f t="shared" si="142"/>
        <v/>
      </c>
    </row>
    <row r="1826" spans="18:19">
      <c r="R1826" s="25" t="str">
        <f t="shared" si="141"/>
        <v/>
      </c>
      <c r="S1826" s="27" t="str">
        <f t="shared" si="142"/>
        <v/>
      </c>
    </row>
    <row r="1827" spans="18:19">
      <c r="R1827" s="25" t="str">
        <f t="shared" si="141"/>
        <v/>
      </c>
      <c r="S1827" s="27" t="str">
        <f t="shared" si="142"/>
        <v/>
      </c>
    </row>
    <row r="1828" spans="18:19">
      <c r="R1828" s="25" t="str">
        <f t="shared" si="141"/>
        <v/>
      </c>
      <c r="S1828" s="27" t="str">
        <f t="shared" si="142"/>
        <v/>
      </c>
    </row>
    <row r="1829" spans="18:19">
      <c r="R1829" s="25" t="str">
        <f t="shared" si="141"/>
        <v/>
      </c>
      <c r="S1829" s="27" t="str">
        <f t="shared" si="142"/>
        <v/>
      </c>
    </row>
    <row r="1830" spans="18:19">
      <c r="R1830" s="25" t="str">
        <f t="shared" si="141"/>
        <v/>
      </c>
      <c r="S1830" s="27" t="str">
        <f t="shared" si="142"/>
        <v/>
      </c>
    </row>
    <row r="1831" spans="18:19">
      <c r="R1831" s="25" t="str">
        <f t="shared" si="141"/>
        <v/>
      </c>
      <c r="S1831" s="27" t="str">
        <f t="shared" si="142"/>
        <v/>
      </c>
    </row>
    <row r="1832" spans="18:19">
      <c r="R1832" s="25" t="str">
        <f t="shared" si="141"/>
        <v/>
      </c>
      <c r="S1832" s="27" t="str">
        <f t="shared" si="142"/>
        <v/>
      </c>
    </row>
    <row r="1833" spans="18:19">
      <c r="R1833" s="25" t="str">
        <f t="shared" si="141"/>
        <v/>
      </c>
      <c r="S1833" s="27" t="str">
        <f t="shared" si="142"/>
        <v/>
      </c>
    </row>
    <row r="1834" spans="18:19">
      <c r="R1834" s="25" t="str">
        <f t="shared" si="141"/>
        <v/>
      </c>
      <c r="S1834" s="27" t="str">
        <f t="shared" si="142"/>
        <v/>
      </c>
    </row>
    <row r="1835" spans="18:19">
      <c r="R1835" s="25" t="str">
        <f t="shared" si="141"/>
        <v/>
      </c>
      <c r="S1835" s="27" t="str">
        <f t="shared" si="142"/>
        <v/>
      </c>
    </row>
    <row r="1836" spans="18:19">
      <c r="R1836" s="25" t="str">
        <f t="shared" si="141"/>
        <v/>
      </c>
      <c r="S1836" s="27" t="str">
        <f t="shared" si="142"/>
        <v/>
      </c>
    </row>
    <row r="1837" spans="18:19">
      <c r="R1837" s="25" t="str">
        <f t="shared" si="141"/>
        <v/>
      </c>
      <c r="S1837" s="27" t="str">
        <f t="shared" si="142"/>
        <v/>
      </c>
    </row>
    <row r="1838" spans="18:19">
      <c r="R1838" s="25" t="str">
        <f t="shared" si="141"/>
        <v/>
      </c>
      <c r="S1838" s="27" t="str">
        <f t="shared" si="142"/>
        <v/>
      </c>
    </row>
    <row r="1839" spans="18:19">
      <c r="R1839" s="25" t="str">
        <f t="shared" si="141"/>
        <v/>
      </c>
      <c r="S1839" s="27" t="str">
        <f t="shared" si="142"/>
        <v/>
      </c>
    </row>
    <row r="1840" spans="18:19">
      <c r="R1840" s="25" t="str">
        <f t="shared" si="141"/>
        <v/>
      </c>
      <c r="S1840" s="27" t="str">
        <f t="shared" si="142"/>
        <v/>
      </c>
    </row>
    <row r="1841" spans="18:19">
      <c r="R1841" s="25" t="str">
        <f t="shared" si="141"/>
        <v/>
      </c>
      <c r="S1841" s="27" t="str">
        <f t="shared" si="142"/>
        <v/>
      </c>
    </row>
    <row r="1842" spans="18:19">
      <c r="R1842" s="25" t="str">
        <f t="shared" si="141"/>
        <v/>
      </c>
      <c r="S1842" s="27" t="str">
        <f t="shared" si="142"/>
        <v/>
      </c>
    </row>
    <row r="1843" spans="18:19">
      <c r="R1843" s="25" t="str">
        <f t="shared" si="141"/>
        <v/>
      </c>
      <c r="S1843" s="27" t="str">
        <f t="shared" si="142"/>
        <v/>
      </c>
    </row>
    <row r="1844" spans="18:19">
      <c r="R1844" s="25" t="str">
        <f t="shared" si="141"/>
        <v/>
      </c>
      <c r="S1844" s="27" t="str">
        <f t="shared" si="142"/>
        <v/>
      </c>
    </row>
    <row r="1845" spans="18:19">
      <c r="R1845" s="25" t="str">
        <f t="shared" si="141"/>
        <v/>
      </c>
      <c r="S1845" s="27" t="str">
        <f t="shared" si="142"/>
        <v/>
      </c>
    </row>
    <row r="1846" spans="18:19">
      <c r="R1846" s="25" t="str">
        <f t="shared" si="141"/>
        <v/>
      </c>
      <c r="S1846" s="27" t="str">
        <f t="shared" si="142"/>
        <v/>
      </c>
    </row>
    <row r="1847" spans="18:19">
      <c r="R1847" s="25" t="str">
        <f t="shared" si="141"/>
        <v/>
      </c>
      <c r="S1847" s="27" t="str">
        <f t="shared" si="142"/>
        <v/>
      </c>
    </row>
    <row r="1848" spans="18:19">
      <c r="R1848" s="25" t="str">
        <f t="shared" ref="R1848:R1911" si="143">IF(K1848="","",SUM(K1848:Q1848))</f>
        <v/>
      </c>
      <c r="S1848" s="27" t="str">
        <f t="shared" ref="S1848:S1911" si="144">IF(J1848="","",IF(R1848="","",J1848+R1848))</f>
        <v/>
      </c>
    </row>
    <row r="1849" spans="18:19">
      <c r="R1849" s="25" t="str">
        <f t="shared" si="143"/>
        <v/>
      </c>
      <c r="S1849" s="27" t="str">
        <f t="shared" si="144"/>
        <v/>
      </c>
    </row>
    <row r="1850" spans="18:19">
      <c r="R1850" s="25" t="str">
        <f t="shared" si="143"/>
        <v/>
      </c>
      <c r="S1850" s="27" t="str">
        <f t="shared" si="144"/>
        <v/>
      </c>
    </row>
    <row r="1851" spans="18:19">
      <c r="R1851" s="25" t="str">
        <f t="shared" si="143"/>
        <v/>
      </c>
      <c r="S1851" s="27" t="str">
        <f t="shared" si="144"/>
        <v/>
      </c>
    </row>
    <row r="1852" spans="18:19">
      <c r="R1852" s="25" t="str">
        <f t="shared" si="143"/>
        <v/>
      </c>
      <c r="S1852" s="27" t="str">
        <f t="shared" si="144"/>
        <v/>
      </c>
    </row>
    <row r="1853" spans="18:19">
      <c r="R1853" s="25" t="str">
        <f t="shared" si="143"/>
        <v/>
      </c>
      <c r="S1853" s="27" t="str">
        <f t="shared" si="144"/>
        <v/>
      </c>
    </row>
    <row r="1854" spans="18:19">
      <c r="R1854" s="25" t="str">
        <f t="shared" si="143"/>
        <v/>
      </c>
      <c r="S1854" s="27" t="str">
        <f t="shared" si="144"/>
        <v/>
      </c>
    </row>
    <row r="1855" spans="18:19">
      <c r="R1855" s="25" t="str">
        <f t="shared" si="143"/>
        <v/>
      </c>
      <c r="S1855" s="27" t="str">
        <f t="shared" si="144"/>
        <v/>
      </c>
    </row>
    <row r="1856" spans="18:19">
      <c r="R1856" s="25" t="str">
        <f t="shared" si="143"/>
        <v/>
      </c>
      <c r="S1856" s="27" t="str">
        <f t="shared" si="144"/>
        <v/>
      </c>
    </row>
    <row r="1857" spans="18:19">
      <c r="R1857" s="25" t="str">
        <f t="shared" si="143"/>
        <v/>
      </c>
      <c r="S1857" s="27" t="str">
        <f t="shared" si="144"/>
        <v/>
      </c>
    </row>
    <row r="1858" spans="18:19">
      <c r="R1858" s="25" t="str">
        <f t="shared" si="143"/>
        <v/>
      </c>
      <c r="S1858" s="27" t="str">
        <f t="shared" si="144"/>
        <v/>
      </c>
    </row>
    <row r="1859" spans="18:19">
      <c r="R1859" s="25" t="str">
        <f t="shared" si="143"/>
        <v/>
      </c>
      <c r="S1859" s="27" t="str">
        <f t="shared" si="144"/>
        <v/>
      </c>
    </row>
    <row r="1860" spans="18:19">
      <c r="R1860" s="25" t="str">
        <f t="shared" si="143"/>
        <v/>
      </c>
      <c r="S1860" s="27" t="str">
        <f t="shared" si="144"/>
        <v/>
      </c>
    </row>
    <row r="1861" spans="18:19">
      <c r="R1861" s="25" t="str">
        <f t="shared" si="143"/>
        <v/>
      </c>
      <c r="S1861" s="27" t="str">
        <f t="shared" si="144"/>
        <v/>
      </c>
    </row>
    <row r="1862" spans="18:19">
      <c r="R1862" s="25" t="str">
        <f t="shared" si="143"/>
        <v/>
      </c>
      <c r="S1862" s="27" t="str">
        <f t="shared" si="144"/>
        <v/>
      </c>
    </row>
    <row r="1863" spans="18:19">
      <c r="R1863" s="25" t="str">
        <f t="shared" si="143"/>
        <v/>
      </c>
      <c r="S1863" s="27" t="str">
        <f t="shared" si="144"/>
        <v/>
      </c>
    </row>
    <row r="1864" spans="18:19">
      <c r="R1864" s="25" t="str">
        <f t="shared" si="143"/>
        <v/>
      </c>
      <c r="S1864" s="27" t="str">
        <f t="shared" si="144"/>
        <v/>
      </c>
    </row>
    <row r="1865" spans="18:19">
      <c r="R1865" s="25" t="str">
        <f t="shared" si="143"/>
        <v/>
      </c>
      <c r="S1865" s="27" t="str">
        <f t="shared" si="144"/>
        <v/>
      </c>
    </row>
    <row r="1866" spans="18:19">
      <c r="R1866" s="25" t="str">
        <f t="shared" si="143"/>
        <v/>
      </c>
      <c r="S1866" s="27" t="str">
        <f t="shared" si="144"/>
        <v/>
      </c>
    </row>
    <row r="1867" spans="18:19">
      <c r="R1867" s="25" t="str">
        <f t="shared" si="143"/>
        <v/>
      </c>
      <c r="S1867" s="27" t="str">
        <f t="shared" si="144"/>
        <v/>
      </c>
    </row>
    <row r="1868" spans="18:19">
      <c r="R1868" s="25" t="str">
        <f t="shared" si="143"/>
        <v/>
      </c>
      <c r="S1868" s="27" t="str">
        <f t="shared" si="144"/>
        <v/>
      </c>
    </row>
    <row r="1869" spans="18:19">
      <c r="R1869" s="25" t="str">
        <f t="shared" si="143"/>
        <v/>
      </c>
      <c r="S1869" s="27" t="str">
        <f t="shared" si="144"/>
        <v/>
      </c>
    </row>
    <row r="1870" spans="18:19">
      <c r="R1870" s="25" t="str">
        <f t="shared" si="143"/>
        <v/>
      </c>
      <c r="S1870" s="27" t="str">
        <f t="shared" si="144"/>
        <v/>
      </c>
    </row>
    <row r="1871" spans="18:19">
      <c r="R1871" s="25" t="str">
        <f t="shared" si="143"/>
        <v/>
      </c>
      <c r="S1871" s="27" t="str">
        <f t="shared" si="144"/>
        <v/>
      </c>
    </row>
    <row r="1872" spans="18:19">
      <c r="R1872" s="25" t="str">
        <f t="shared" si="143"/>
        <v/>
      </c>
      <c r="S1872" s="27" t="str">
        <f t="shared" si="144"/>
        <v/>
      </c>
    </row>
    <row r="1873" spans="18:19">
      <c r="R1873" s="25" t="str">
        <f t="shared" si="143"/>
        <v/>
      </c>
      <c r="S1873" s="27" t="str">
        <f t="shared" si="144"/>
        <v/>
      </c>
    </row>
    <row r="1874" spans="18:19">
      <c r="R1874" s="25" t="str">
        <f t="shared" si="143"/>
        <v/>
      </c>
      <c r="S1874" s="27" t="str">
        <f t="shared" si="144"/>
        <v/>
      </c>
    </row>
    <row r="1875" spans="18:19">
      <c r="R1875" s="25" t="str">
        <f t="shared" si="143"/>
        <v/>
      </c>
      <c r="S1875" s="27" t="str">
        <f t="shared" si="144"/>
        <v/>
      </c>
    </row>
    <row r="1876" spans="18:19">
      <c r="R1876" s="25" t="str">
        <f t="shared" si="143"/>
        <v/>
      </c>
      <c r="S1876" s="27" t="str">
        <f t="shared" si="144"/>
        <v/>
      </c>
    </row>
    <row r="1877" spans="18:19">
      <c r="R1877" s="25" t="str">
        <f t="shared" si="143"/>
        <v/>
      </c>
      <c r="S1877" s="27" t="str">
        <f t="shared" si="144"/>
        <v/>
      </c>
    </row>
    <row r="1878" spans="18:19">
      <c r="R1878" s="25" t="str">
        <f t="shared" si="143"/>
        <v/>
      </c>
      <c r="S1878" s="27" t="str">
        <f t="shared" si="144"/>
        <v/>
      </c>
    </row>
    <row r="1879" spans="18:19">
      <c r="R1879" s="25" t="str">
        <f t="shared" si="143"/>
        <v/>
      </c>
      <c r="S1879" s="27" t="str">
        <f t="shared" si="144"/>
        <v/>
      </c>
    </row>
    <row r="1880" spans="18:19">
      <c r="R1880" s="25" t="str">
        <f t="shared" si="143"/>
        <v/>
      </c>
      <c r="S1880" s="27" t="str">
        <f t="shared" si="144"/>
        <v/>
      </c>
    </row>
    <row r="1881" spans="18:19">
      <c r="R1881" s="25" t="str">
        <f t="shared" si="143"/>
        <v/>
      </c>
      <c r="S1881" s="27" t="str">
        <f t="shared" si="144"/>
        <v/>
      </c>
    </row>
    <row r="1882" spans="18:19">
      <c r="R1882" s="25" t="str">
        <f t="shared" si="143"/>
        <v/>
      </c>
      <c r="S1882" s="27" t="str">
        <f t="shared" si="144"/>
        <v/>
      </c>
    </row>
    <row r="1883" spans="18:19">
      <c r="R1883" s="25" t="str">
        <f t="shared" si="143"/>
        <v/>
      </c>
      <c r="S1883" s="27" t="str">
        <f t="shared" si="144"/>
        <v/>
      </c>
    </row>
    <row r="1884" spans="18:19">
      <c r="R1884" s="25" t="str">
        <f t="shared" si="143"/>
        <v/>
      </c>
      <c r="S1884" s="27" t="str">
        <f t="shared" si="144"/>
        <v/>
      </c>
    </row>
    <row r="1885" spans="18:19">
      <c r="R1885" s="25" t="str">
        <f t="shared" si="143"/>
        <v/>
      </c>
      <c r="S1885" s="27" t="str">
        <f t="shared" si="144"/>
        <v/>
      </c>
    </row>
    <row r="1886" spans="18:19">
      <c r="R1886" s="25" t="str">
        <f t="shared" si="143"/>
        <v/>
      </c>
      <c r="S1886" s="27" t="str">
        <f t="shared" si="144"/>
        <v/>
      </c>
    </row>
    <row r="1887" spans="18:19">
      <c r="R1887" s="25" t="str">
        <f t="shared" si="143"/>
        <v/>
      </c>
      <c r="S1887" s="27" t="str">
        <f t="shared" si="144"/>
        <v/>
      </c>
    </row>
    <row r="1888" spans="18:19">
      <c r="R1888" s="25" t="str">
        <f t="shared" si="143"/>
        <v/>
      </c>
      <c r="S1888" s="27" t="str">
        <f t="shared" si="144"/>
        <v/>
      </c>
    </row>
    <row r="1889" spans="18:19">
      <c r="R1889" s="25" t="str">
        <f t="shared" si="143"/>
        <v/>
      </c>
      <c r="S1889" s="27" t="str">
        <f t="shared" si="144"/>
        <v/>
      </c>
    </row>
    <row r="1890" spans="18:19">
      <c r="R1890" s="25" t="str">
        <f t="shared" si="143"/>
        <v/>
      </c>
      <c r="S1890" s="27" t="str">
        <f t="shared" si="144"/>
        <v/>
      </c>
    </row>
    <row r="1891" spans="18:19">
      <c r="R1891" s="25" t="str">
        <f t="shared" si="143"/>
        <v/>
      </c>
      <c r="S1891" s="27" t="str">
        <f t="shared" si="144"/>
        <v/>
      </c>
    </row>
    <row r="1892" spans="18:19">
      <c r="R1892" s="25" t="str">
        <f t="shared" si="143"/>
        <v/>
      </c>
      <c r="S1892" s="27" t="str">
        <f t="shared" si="144"/>
        <v/>
      </c>
    </row>
    <row r="1893" spans="18:19">
      <c r="R1893" s="25" t="str">
        <f t="shared" si="143"/>
        <v/>
      </c>
      <c r="S1893" s="27" t="str">
        <f t="shared" si="144"/>
        <v/>
      </c>
    </row>
    <row r="1894" spans="18:19">
      <c r="R1894" s="25" t="str">
        <f t="shared" si="143"/>
        <v/>
      </c>
      <c r="S1894" s="27" t="str">
        <f t="shared" si="144"/>
        <v/>
      </c>
    </row>
    <row r="1895" spans="18:19">
      <c r="R1895" s="25" t="str">
        <f t="shared" si="143"/>
        <v/>
      </c>
      <c r="S1895" s="27" t="str">
        <f t="shared" si="144"/>
        <v/>
      </c>
    </row>
    <row r="1896" spans="18:19">
      <c r="R1896" s="25" t="str">
        <f t="shared" si="143"/>
        <v/>
      </c>
      <c r="S1896" s="27" t="str">
        <f t="shared" si="144"/>
        <v/>
      </c>
    </row>
    <row r="1897" spans="18:19">
      <c r="R1897" s="25" t="str">
        <f t="shared" si="143"/>
        <v/>
      </c>
      <c r="S1897" s="27" t="str">
        <f t="shared" si="144"/>
        <v/>
      </c>
    </row>
    <row r="1898" spans="18:19">
      <c r="R1898" s="25" t="str">
        <f t="shared" si="143"/>
        <v/>
      </c>
      <c r="S1898" s="27" t="str">
        <f t="shared" si="144"/>
        <v/>
      </c>
    </row>
    <row r="1899" spans="18:19">
      <c r="R1899" s="25" t="str">
        <f t="shared" si="143"/>
        <v/>
      </c>
      <c r="S1899" s="27" t="str">
        <f t="shared" si="144"/>
        <v/>
      </c>
    </row>
    <row r="1900" spans="18:19">
      <c r="R1900" s="25" t="str">
        <f t="shared" si="143"/>
        <v/>
      </c>
      <c r="S1900" s="27" t="str">
        <f t="shared" si="144"/>
        <v/>
      </c>
    </row>
    <row r="1901" spans="18:19">
      <c r="R1901" s="25" t="str">
        <f t="shared" si="143"/>
        <v/>
      </c>
      <c r="S1901" s="27" t="str">
        <f t="shared" si="144"/>
        <v/>
      </c>
    </row>
    <row r="1902" spans="18:19">
      <c r="R1902" s="25" t="str">
        <f t="shared" si="143"/>
        <v/>
      </c>
      <c r="S1902" s="27" t="str">
        <f t="shared" si="144"/>
        <v/>
      </c>
    </row>
    <row r="1903" spans="18:19">
      <c r="R1903" s="25" t="str">
        <f t="shared" si="143"/>
        <v/>
      </c>
      <c r="S1903" s="27" t="str">
        <f t="shared" si="144"/>
        <v/>
      </c>
    </row>
    <row r="1904" spans="18:19">
      <c r="R1904" s="25" t="str">
        <f t="shared" si="143"/>
        <v/>
      </c>
      <c r="S1904" s="27" t="str">
        <f t="shared" si="144"/>
        <v/>
      </c>
    </row>
    <row r="1905" spans="18:19">
      <c r="R1905" s="25" t="str">
        <f t="shared" si="143"/>
        <v/>
      </c>
      <c r="S1905" s="27" t="str">
        <f t="shared" si="144"/>
        <v/>
      </c>
    </row>
    <row r="1906" spans="18:19">
      <c r="R1906" s="25" t="str">
        <f t="shared" si="143"/>
        <v/>
      </c>
      <c r="S1906" s="27" t="str">
        <f t="shared" si="144"/>
        <v/>
      </c>
    </row>
    <row r="1907" spans="18:19">
      <c r="R1907" s="25" t="str">
        <f t="shared" si="143"/>
        <v/>
      </c>
      <c r="S1907" s="27" t="str">
        <f t="shared" si="144"/>
        <v/>
      </c>
    </row>
    <row r="1908" spans="18:19">
      <c r="R1908" s="25" t="str">
        <f t="shared" si="143"/>
        <v/>
      </c>
      <c r="S1908" s="27" t="str">
        <f t="shared" si="144"/>
        <v/>
      </c>
    </row>
    <row r="1909" spans="18:19">
      <c r="R1909" s="25" t="str">
        <f t="shared" si="143"/>
        <v/>
      </c>
      <c r="S1909" s="27" t="str">
        <f t="shared" si="144"/>
        <v/>
      </c>
    </row>
    <row r="1910" spans="18:19">
      <c r="R1910" s="25" t="str">
        <f t="shared" si="143"/>
        <v/>
      </c>
      <c r="S1910" s="27" t="str">
        <f t="shared" si="144"/>
        <v/>
      </c>
    </row>
    <row r="1911" spans="18:19">
      <c r="R1911" s="25" t="str">
        <f t="shared" si="143"/>
        <v/>
      </c>
      <c r="S1911" s="27" t="str">
        <f t="shared" si="144"/>
        <v/>
      </c>
    </row>
    <row r="1912" spans="18:19">
      <c r="R1912" s="25" t="str">
        <f t="shared" ref="R1912:R1975" si="145">IF(K1912="","",SUM(K1912:Q1912))</f>
        <v/>
      </c>
      <c r="S1912" s="27" t="str">
        <f t="shared" ref="S1912:S1975" si="146">IF(J1912="","",IF(R1912="","",J1912+R1912))</f>
        <v/>
      </c>
    </row>
    <row r="1913" spans="18:19">
      <c r="R1913" s="25" t="str">
        <f t="shared" si="145"/>
        <v/>
      </c>
      <c r="S1913" s="27" t="str">
        <f t="shared" si="146"/>
        <v/>
      </c>
    </row>
    <row r="1914" spans="18:19">
      <c r="R1914" s="25" t="str">
        <f t="shared" si="145"/>
        <v/>
      </c>
      <c r="S1914" s="27" t="str">
        <f t="shared" si="146"/>
        <v/>
      </c>
    </row>
    <row r="1915" spans="18:19">
      <c r="R1915" s="25" t="str">
        <f t="shared" si="145"/>
        <v/>
      </c>
      <c r="S1915" s="27" t="str">
        <f t="shared" si="146"/>
        <v/>
      </c>
    </row>
    <row r="1916" spans="18:19">
      <c r="R1916" s="25" t="str">
        <f t="shared" si="145"/>
        <v/>
      </c>
      <c r="S1916" s="27" t="str">
        <f t="shared" si="146"/>
        <v/>
      </c>
    </row>
    <row r="1917" spans="18:19">
      <c r="R1917" s="25" t="str">
        <f t="shared" si="145"/>
        <v/>
      </c>
      <c r="S1917" s="27" t="str">
        <f t="shared" si="146"/>
        <v/>
      </c>
    </row>
    <row r="1918" spans="18:19">
      <c r="R1918" s="25" t="str">
        <f t="shared" si="145"/>
        <v/>
      </c>
      <c r="S1918" s="27" t="str">
        <f t="shared" si="146"/>
        <v/>
      </c>
    </row>
    <row r="1919" spans="18:19">
      <c r="R1919" s="25" t="str">
        <f t="shared" si="145"/>
        <v/>
      </c>
      <c r="S1919" s="27" t="str">
        <f t="shared" si="146"/>
        <v/>
      </c>
    </row>
    <row r="1920" spans="18:19">
      <c r="R1920" s="25" t="str">
        <f t="shared" si="145"/>
        <v/>
      </c>
      <c r="S1920" s="27" t="str">
        <f t="shared" si="146"/>
        <v/>
      </c>
    </row>
    <row r="1921" spans="18:19">
      <c r="R1921" s="25" t="str">
        <f t="shared" si="145"/>
        <v/>
      </c>
      <c r="S1921" s="27" t="str">
        <f t="shared" si="146"/>
        <v/>
      </c>
    </row>
    <row r="1922" spans="18:19">
      <c r="R1922" s="25" t="str">
        <f t="shared" si="145"/>
        <v/>
      </c>
      <c r="S1922" s="27" t="str">
        <f t="shared" si="146"/>
        <v/>
      </c>
    </row>
    <row r="1923" spans="18:19">
      <c r="R1923" s="25" t="str">
        <f t="shared" si="145"/>
        <v/>
      </c>
      <c r="S1923" s="27" t="str">
        <f t="shared" si="146"/>
        <v/>
      </c>
    </row>
    <row r="1924" spans="18:19">
      <c r="R1924" s="25" t="str">
        <f t="shared" si="145"/>
        <v/>
      </c>
      <c r="S1924" s="27" t="str">
        <f t="shared" si="146"/>
        <v/>
      </c>
    </row>
    <row r="1925" spans="18:19">
      <c r="R1925" s="25" t="str">
        <f t="shared" si="145"/>
        <v/>
      </c>
      <c r="S1925" s="27" t="str">
        <f t="shared" si="146"/>
        <v/>
      </c>
    </row>
    <row r="1926" spans="18:19">
      <c r="R1926" s="25" t="str">
        <f t="shared" si="145"/>
        <v/>
      </c>
      <c r="S1926" s="27" t="str">
        <f t="shared" si="146"/>
        <v/>
      </c>
    </row>
    <row r="1927" spans="18:19">
      <c r="R1927" s="25" t="str">
        <f t="shared" si="145"/>
        <v/>
      </c>
      <c r="S1927" s="27" t="str">
        <f t="shared" si="146"/>
        <v/>
      </c>
    </row>
    <row r="1928" spans="18:19">
      <c r="R1928" s="25" t="str">
        <f t="shared" si="145"/>
        <v/>
      </c>
      <c r="S1928" s="27" t="str">
        <f t="shared" si="146"/>
        <v/>
      </c>
    </row>
    <row r="1929" spans="18:19">
      <c r="R1929" s="25" t="str">
        <f t="shared" si="145"/>
        <v/>
      </c>
      <c r="S1929" s="27" t="str">
        <f t="shared" si="146"/>
        <v/>
      </c>
    </row>
    <row r="1930" spans="18:19">
      <c r="R1930" s="25" t="str">
        <f t="shared" si="145"/>
        <v/>
      </c>
      <c r="S1930" s="27" t="str">
        <f t="shared" si="146"/>
        <v/>
      </c>
    </row>
    <row r="1931" spans="18:19">
      <c r="R1931" s="25" t="str">
        <f t="shared" si="145"/>
        <v/>
      </c>
      <c r="S1931" s="27" t="str">
        <f t="shared" si="146"/>
        <v/>
      </c>
    </row>
    <row r="1932" spans="18:19">
      <c r="R1932" s="25" t="str">
        <f t="shared" si="145"/>
        <v/>
      </c>
      <c r="S1932" s="27" t="str">
        <f t="shared" si="146"/>
        <v/>
      </c>
    </row>
    <row r="1933" spans="18:19">
      <c r="R1933" s="25" t="str">
        <f t="shared" si="145"/>
        <v/>
      </c>
      <c r="S1933" s="27" t="str">
        <f t="shared" si="146"/>
        <v/>
      </c>
    </row>
    <row r="1934" spans="18:19">
      <c r="R1934" s="25" t="str">
        <f t="shared" si="145"/>
        <v/>
      </c>
      <c r="S1934" s="27" t="str">
        <f t="shared" si="146"/>
        <v/>
      </c>
    </row>
    <row r="1935" spans="18:19">
      <c r="R1935" s="25" t="str">
        <f t="shared" si="145"/>
        <v/>
      </c>
      <c r="S1935" s="27" t="str">
        <f t="shared" si="146"/>
        <v/>
      </c>
    </row>
    <row r="1936" spans="18:19">
      <c r="R1936" s="25" t="str">
        <f t="shared" si="145"/>
        <v/>
      </c>
      <c r="S1936" s="27" t="str">
        <f t="shared" si="146"/>
        <v/>
      </c>
    </row>
    <row r="1937" spans="18:19">
      <c r="R1937" s="25" t="str">
        <f t="shared" si="145"/>
        <v/>
      </c>
      <c r="S1937" s="27" t="str">
        <f t="shared" si="146"/>
        <v/>
      </c>
    </row>
    <row r="1938" spans="18:19">
      <c r="R1938" s="25" t="str">
        <f t="shared" si="145"/>
        <v/>
      </c>
      <c r="S1938" s="27" t="str">
        <f t="shared" si="146"/>
        <v/>
      </c>
    </row>
    <row r="1939" spans="18:19">
      <c r="R1939" s="25" t="str">
        <f t="shared" si="145"/>
        <v/>
      </c>
      <c r="S1939" s="27" t="str">
        <f t="shared" si="146"/>
        <v/>
      </c>
    </row>
    <row r="1940" spans="18:19">
      <c r="R1940" s="25" t="str">
        <f t="shared" si="145"/>
        <v/>
      </c>
      <c r="S1940" s="27" t="str">
        <f t="shared" si="146"/>
        <v/>
      </c>
    </row>
    <row r="1941" spans="18:19">
      <c r="R1941" s="25" t="str">
        <f t="shared" si="145"/>
        <v/>
      </c>
      <c r="S1941" s="27" t="str">
        <f t="shared" si="146"/>
        <v/>
      </c>
    </row>
    <row r="1942" spans="18:19">
      <c r="R1942" s="25" t="str">
        <f t="shared" si="145"/>
        <v/>
      </c>
      <c r="S1942" s="27" t="str">
        <f t="shared" si="146"/>
        <v/>
      </c>
    </row>
    <row r="1943" spans="18:19">
      <c r="R1943" s="25" t="str">
        <f t="shared" si="145"/>
        <v/>
      </c>
      <c r="S1943" s="27" t="str">
        <f t="shared" si="146"/>
        <v/>
      </c>
    </row>
    <row r="1944" spans="18:19">
      <c r="R1944" s="25" t="str">
        <f t="shared" si="145"/>
        <v/>
      </c>
      <c r="S1944" s="27" t="str">
        <f t="shared" si="146"/>
        <v/>
      </c>
    </row>
    <row r="1945" spans="18:19">
      <c r="R1945" s="25" t="str">
        <f t="shared" si="145"/>
        <v/>
      </c>
      <c r="S1945" s="27" t="str">
        <f t="shared" si="146"/>
        <v/>
      </c>
    </row>
    <row r="1946" spans="18:19">
      <c r="R1946" s="25" t="str">
        <f t="shared" si="145"/>
        <v/>
      </c>
      <c r="S1946" s="27" t="str">
        <f t="shared" si="146"/>
        <v/>
      </c>
    </row>
    <row r="1947" spans="18:19">
      <c r="R1947" s="25" t="str">
        <f t="shared" si="145"/>
        <v/>
      </c>
      <c r="S1947" s="27" t="str">
        <f t="shared" si="146"/>
        <v/>
      </c>
    </row>
    <row r="1948" spans="18:19">
      <c r="R1948" s="25" t="str">
        <f t="shared" si="145"/>
        <v/>
      </c>
      <c r="S1948" s="27" t="str">
        <f t="shared" si="146"/>
        <v/>
      </c>
    </row>
    <row r="1949" spans="18:19">
      <c r="R1949" s="25" t="str">
        <f t="shared" si="145"/>
        <v/>
      </c>
      <c r="S1949" s="27" t="str">
        <f t="shared" si="146"/>
        <v/>
      </c>
    </row>
    <row r="1950" spans="18:19">
      <c r="R1950" s="25" t="str">
        <f t="shared" si="145"/>
        <v/>
      </c>
      <c r="S1950" s="27" t="str">
        <f t="shared" si="146"/>
        <v/>
      </c>
    </row>
    <row r="1951" spans="18:19">
      <c r="R1951" s="25" t="str">
        <f t="shared" si="145"/>
        <v/>
      </c>
      <c r="S1951" s="27" t="str">
        <f t="shared" si="146"/>
        <v/>
      </c>
    </row>
    <row r="1952" spans="18:19">
      <c r="R1952" s="25" t="str">
        <f t="shared" si="145"/>
        <v/>
      </c>
      <c r="S1952" s="27" t="str">
        <f t="shared" si="146"/>
        <v/>
      </c>
    </row>
    <row r="1953" spans="18:19">
      <c r="R1953" s="25" t="str">
        <f t="shared" si="145"/>
        <v/>
      </c>
      <c r="S1953" s="27" t="str">
        <f t="shared" si="146"/>
        <v/>
      </c>
    </row>
    <row r="1954" spans="18:19">
      <c r="R1954" s="25" t="str">
        <f t="shared" si="145"/>
        <v/>
      </c>
      <c r="S1954" s="27" t="str">
        <f t="shared" si="146"/>
        <v/>
      </c>
    </row>
    <row r="1955" spans="18:19">
      <c r="R1955" s="25" t="str">
        <f t="shared" si="145"/>
        <v/>
      </c>
      <c r="S1955" s="27" t="str">
        <f t="shared" si="146"/>
        <v/>
      </c>
    </row>
    <row r="1956" spans="18:19">
      <c r="R1956" s="25" t="str">
        <f t="shared" si="145"/>
        <v/>
      </c>
      <c r="S1956" s="27" t="str">
        <f t="shared" si="146"/>
        <v/>
      </c>
    </row>
    <row r="1957" spans="18:19">
      <c r="R1957" s="25" t="str">
        <f t="shared" si="145"/>
        <v/>
      </c>
      <c r="S1957" s="27" t="str">
        <f t="shared" si="146"/>
        <v/>
      </c>
    </row>
    <row r="1958" spans="18:19">
      <c r="R1958" s="25" t="str">
        <f t="shared" si="145"/>
        <v/>
      </c>
      <c r="S1958" s="27" t="str">
        <f t="shared" si="146"/>
        <v/>
      </c>
    </row>
    <row r="1959" spans="18:19">
      <c r="R1959" s="25" t="str">
        <f t="shared" si="145"/>
        <v/>
      </c>
      <c r="S1959" s="27" t="str">
        <f t="shared" si="146"/>
        <v/>
      </c>
    </row>
    <row r="1960" spans="18:19">
      <c r="R1960" s="25" t="str">
        <f t="shared" si="145"/>
        <v/>
      </c>
      <c r="S1960" s="27" t="str">
        <f t="shared" si="146"/>
        <v/>
      </c>
    </row>
    <row r="1961" spans="18:19">
      <c r="R1961" s="25" t="str">
        <f t="shared" si="145"/>
        <v/>
      </c>
      <c r="S1961" s="27" t="str">
        <f t="shared" si="146"/>
        <v/>
      </c>
    </row>
    <row r="1962" spans="18:19">
      <c r="R1962" s="25" t="str">
        <f t="shared" si="145"/>
        <v/>
      </c>
      <c r="S1962" s="27" t="str">
        <f t="shared" si="146"/>
        <v/>
      </c>
    </row>
    <row r="1963" spans="18:19">
      <c r="R1963" s="25" t="str">
        <f t="shared" si="145"/>
        <v/>
      </c>
      <c r="S1963" s="27" t="str">
        <f t="shared" si="146"/>
        <v/>
      </c>
    </row>
    <row r="1964" spans="18:19">
      <c r="R1964" s="25" t="str">
        <f t="shared" si="145"/>
        <v/>
      </c>
      <c r="S1964" s="27" t="str">
        <f t="shared" si="146"/>
        <v/>
      </c>
    </row>
    <row r="1965" spans="18:19">
      <c r="R1965" s="25" t="str">
        <f t="shared" si="145"/>
        <v/>
      </c>
      <c r="S1965" s="27" t="str">
        <f t="shared" si="146"/>
        <v/>
      </c>
    </row>
    <row r="1966" spans="18:19">
      <c r="R1966" s="25" t="str">
        <f t="shared" si="145"/>
        <v/>
      </c>
      <c r="S1966" s="27" t="str">
        <f t="shared" si="146"/>
        <v/>
      </c>
    </row>
    <row r="1967" spans="18:19">
      <c r="R1967" s="25" t="str">
        <f t="shared" si="145"/>
        <v/>
      </c>
      <c r="S1967" s="27" t="str">
        <f t="shared" si="146"/>
        <v/>
      </c>
    </row>
    <row r="1968" spans="18:19">
      <c r="R1968" s="25" t="str">
        <f t="shared" si="145"/>
        <v/>
      </c>
      <c r="S1968" s="27" t="str">
        <f t="shared" si="146"/>
        <v/>
      </c>
    </row>
    <row r="1969" spans="18:19">
      <c r="R1969" s="25" t="str">
        <f t="shared" si="145"/>
        <v/>
      </c>
      <c r="S1969" s="27" t="str">
        <f t="shared" si="146"/>
        <v/>
      </c>
    </row>
    <row r="1970" spans="18:19">
      <c r="R1970" s="25" t="str">
        <f t="shared" si="145"/>
        <v/>
      </c>
      <c r="S1970" s="27" t="str">
        <f t="shared" si="146"/>
        <v/>
      </c>
    </row>
    <row r="1971" spans="18:19">
      <c r="R1971" s="25" t="str">
        <f t="shared" si="145"/>
        <v/>
      </c>
      <c r="S1971" s="27" t="str">
        <f t="shared" si="146"/>
        <v/>
      </c>
    </row>
    <row r="1972" spans="18:19">
      <c r="R1972" s="25" t="str">
        <f t="shared" si="145"/>
        <v/>
      </c>
      <c r="S1972" s="27" t="str">
        <f t="shared" si="146"/>
        <v/>
      </c>
    </row>
    <row r="1973" spans="18:19">
      <c r="R1973" s="25" t="str">
        <f t="shared" si="145"/>
        <v/>
      </c>
      <c r="S1973" s="27" t="str">
        <f t="shared" si="146"/>
        <v/>
      </c>
    </row>
    <row r="1974" spans="18:19">
      <c r="R1974" s="25" t="str">
        <f t="shared" si="145"/>
        <v/>
      </c>
      <c r="S1974" s="27" t="str">
        <f t="shared" si="146"/>
        <v/>
      </c>
    </row>
    <row r="1975" spans="18:19">
      <c r="R1975" s="25" t="str">
        <f t="shared" si="145"/>
        <v/>
      </c>
      <c r="S1975" s="27" t="str">
        <f t="shared" si="146"/>
        <v/>
      </c>
    </row>
    <row r="1976" spans="18:19">
      <c r="R1976" s="25" t="str">
        <f t="shared" ref="R1976:R2039" si="147">IF(K1976="","",SUM(K1976:Q1976))</f>
        <v/>
      </c>
      <c r="S1976" s="27" t="str">
        <f t="shared" ref="S1976:S2039" si="148">IF(J1976="","",IF(R1976="","",J1976+R1976))</f>
        <v/>
      </c>
    </row>
    <row r="1977" spans="18:19">
      <c r="R1977" s="25" t="str">
        <f t="shared" si="147"/>
        <v/>
      </c>
      <c r="S1977" s="27" t="str">
        <f t="shared" si="148"/>
        <v/>
      </c>
    </row>
    <row r="1978" spans="18:19">
      <c r="R1978" s="25" t="str">
        <f t="shared" si="147"/>
        <v/>
      </c>
      <c r="S1978" s="27" t="str">
        <f t="shared" si="148"/>
        <v/>
      </c>
    </row>
    <row r="1979" spans="18:19">
      <c r="R1979" s="25" t="str">
        <f t="shared" si="147"/>
        <v/>
      </c>
      <c r="S1979" s="27" t="str">
        <f t="shared" si="148"/>
        <v/>
      </c>
    </row>
    <row r="1980" spans="18:19">
      <c r="R1980" s="25" t="str">
        <f t="shared" si="147"/>
        <v/>
      </c>
      <c r="S1980" s="27" t="str">
        <f t="shared" si="148"/>
        <v/>
      </c>
    </row>
    <row r="1981" spans="18:19">
      <c r="R1981" s="25" t="str">
        <f t="shared" si="147"/>
        <v/>
      </c>
      <c r="S1981" s="27" t="str">
        <f t="shared" si="148"/>
        <v/>
      </c>
    </row>
    <row r="1982" spans="18:19">
      <c r="R1982" s="25" t="str">
        <f t="shared" si="147"/>
        <v/>
      </c>
      <c r="S1982" s="27" t="str">
        <f t="shared" si="148"/>
        <v/>
      </c>
    </row>
    <row r="1983" spans="18:19">
      <c r="R1983" s="25" t="str">
        <f t="shared" si="147"/>
        <v/>
      </c>
      <c r="S1983" s="27" t="str">
        <f t="shared" si="148"/>
        <v/>
      </c>
    </row>
    <row r="1984" spans="18:19">
      <c r="R1984" s="25" t="str">
        <f t="shared" si="147"/>
        <v/>
      </c>
      <c r="S1984" s="27" t="str">
        <f t="shared" si="148"/>
        <v/>
      </c>
    </row>
    <row r="1985" spans="18:19">
      <c r="R1985" s="25" t="str">
        <f t="shared" si="147"/>
        <v/>
      </c>
      <c r="S1985" s="27" t="str">
        <f t="shared" si="148"/>
        <v/>
      </c>
    </row>
    <row r="1986" spans="18:19">
      <c r="R1986" s="25" t="str">
        <f t="shared" si="147"/>
        <v/>
      </c>
      <c r="S1986" s="27" t="str">
        <f t="shared" si="148"/>
        <v/>
      </c>
    </row>
    <row r="1987" spans="18:19">
      <c r="R1987" s="25" t="str">
        <f t="shared" si="147"/>
        <v/>
      </c>
      <c r="S1987" s="27" t="str">
        <f t="shared" si="148"/>
        <v/>
      </c>
    </row>
    <row r="1988" spans="18:19">
      <c r="R1988" s="25" t="str">
        <f t="shared" si="147"/>
        <v/>
      </c>
      <c r="S1988" s="27" t="str">
        <f t="shared" si="148"/>
        <v/>
      </c>
    </row>
    <row r="1989" spans="18:19">
      <c r="R1989" s="25" t="str">
        <f t="shared" si="147"/>
        <v/>
      </c>
      <c r="S1989" s="27" t="str">
        <f t="shared" si="148"/>
        <v/>
      </c>
    </row>
    <row r="1990" spans="18:19">
      <c r="R1990" s="25" t="str">
        <f t="shared" si="147"/>
        <v/>
      </c>
      <c r="S1990" s="27" t="str">
        <f t="shared" si="148"/>
        <v/>
      </c>
    </row>
    <row r="1991" spans="18:19">
      <c r="R1991" s="25" t="str">
        <f t="shared" si="147"/>
        <v/>
      </c>
      <c r="S1991" s="27" t="str">
        <f t="shared" si="148"/>
        <v/>
      </c>
    </row>
    <row r="1992" spans="18:19">
      <c r="R1992" s="25" t="str">
        <f t="shared" si="147"/>
        <v/>
      </c>
      <c r="S1992" s="27" t="str">
        <f t="shared" si="148"/>
        <v/>
      </c>
    </row>
    <row r="1993" spans="18:19">
      <c r="R1993" s="25" t="str">
        <f t="shared" si="147"/>
        <v/>
      </c>
      <c r="S1993" s="27" t="str">
        <f t="shared" si="148"/>
        <v/>
      </c>
    </row>
    <row r="1994" spans="18:19">
      <c r="R1994" s="25" t="str">
        <f t="shared" si="147"/>
        <v/>
      </c>
      <c r="S1994" s="27" t="str">
        <f t="shared" si="148"/>
        <v/>
      </c>
    </row>
    <row r="1995" spans="18:19">
      <c r="R1995" s="25" t="str">
        <f t="shared" si="147"/>
        <v/>
      </c>
      <c r="S1995" s="27" t="str">
        <f t="shared" si="148"/>
        <v/>
      </c>
    </row>
    <row r="1996" spans="18:19">
      <c r="R1996" s="25" t="str">
        <f t="shared" si="147"/>
        <v/>
      </c>
      <c r="S1996" s="27" t="str">
        <f t="shared" si="148"/>
        <v/>
      </c>
    </row>
    <row r="1997" spans="18:19">
      <c r="R1997" s="25" t="str">
        <f t="shared" si="147"/>
        <v/>
      </c>
      <c r="S1997" s="27" t="str">
        <f t="shared" si="148"/>
        <v/>
      </c>
    </row>
    <row r="1998" spans="18:19">
      <c r="R1998" s="25" t="str">
        <f t="shared" si="147"/>
        <v/>
      </c>
      <c r="S1998" s="27" t="str">
        <f t="shared" si="148"/>
        <v/>
      </c>
    </row>
    <row r="1999" spans="18:19">
      <c r="R1999" s="25" t="str">
        <f t="shared" si="147"/>
        <v/>
      </c>
      <c r="S1999" s="27" t="str">
        <f t="shared" si="148"/>
        <v/>
      </c>
    </row>
    <row r="2000" spans="18:19">
      <c r="R2000" s="25" t="str">
        <f t="shared" si="147"/>
        <v/>
      </c>
      <c r="S2000" s="27" t="str">
        <f t="shared" si="148"/>
        <v/>
      </c>
    </row>
    <row r="2001" spans="18:19">
      <c r="R2001" s="25" t="str">
        <f t="shared" si="147"/>
        <v/>
      </c>
      <c r="S2001" s="27" t="str">
        <f t="shared" si="148"/>
        <v/>
      </c>
    </row>
    <row r="2002" spans="18:19">
      <c r="R2002" s="25" t="str">
        <f t="shared" si="147"/>
        <v/>
      </c>
      <c r="S2002" s="27" t="str">
        <f t="shared" si="148"/>
        <v/>
      </c>
    </row>
    <row r="2003" spans="18:19">
      <c r="R2003" s="25" t="str">
        <f t="shared" si="147"/>
        <v/>
      </c>
      <c r="S2003" s="27" t="str">
        <f t="shared" si="148"/>
        <v/>
      </c>
    </row>
    <row r="2004" spans="18:19">
      <c r="R2004" s="25" t="str">
        <f t="shared" si="147"/>
        <v/>
      </c>
      <c r="S2004" s="27" t="str">
        <f t="shared" si="148"/>
        <v/>
      </c>
    </row>
    <row r="2005" spans="18:19">
      <c r="R2005" s="25" t="str">
        <f t="shared" si="147"/>
        <v/>
      </c>
      <c r="S2005" s="27" t="str">
        <f t="shared" si="148"/>
        <v/>
      </c>
    </row>
    <row r="2006" spans="18:19">
      <c r="R2006" s="25" t="str">
        <f t="shared" si="147"/>
        <v/>
      </c>
      <c r="S2006" s="27" t="str">
        <f t="shared" si="148"/>
        <v/>
      </c>
    </row>
    <row r="2007" spans="18:19">
      <c r="R2007" s="25" t="str">
        <f t="shared" si="147"/>
        <v/>
      </c>
      <c r="S2007" s="27" t="str">
        <f t="shared" si="148"/>
        <v/>
      </c>
    </row>
    <row r="2008" spans="18:19">
      <c r="R2008" s="25" t="str">
        <f t="shared" si="147"/>
        <v/>
      </c>
      <c r="S2008" s="27" t="str">
        <f t="shared" si="148"/>
        <v/>
      </c>
    </row>
    <row r="2009" spans="18:19">
      <c r="R2009" s="25" t="str">
        <f t="shared" si="147"/>
        <v/>
      </c>
      <c r="S2009" s="27" t="str">
        <f t="shared" si="148"/>
        <v/>
      </c>
    </row>
    <row r="2010" spans="18:19">
      <c r="R2010" s="25" t="str">
        <f t="shared" si="147"/>
        <v/>
      </c>
      <c r="S2010" s="27" t="str">
        <f t="shared" si="148"/>
        <v/>
      </c>
    </row>
    <row r="2011" spans="18:19">
      <c r="R2011" s="25" t="str">
        <f t="shared" si="147"/>
        <v/>
      </c>
      <c r="S2011" s="27" t="str">
        <f t="shared" si="148"/>
        <v/>
      </c>
    </row>
    <row r="2012" spans="18:19">
      <c r="R2012" s="25" t="str">
        <f t="shared" si="147"/>
        <v/>
      </c>
      <c r="S2012" s="27" t="str">
        <f t="shared" si="148"/>
        <v/>
      </c>
    </row>
    <row r="2013" spans="18:19">
      <c r="R2013" s="25" t="str">
        <f t="shared" si="147"/>
        <v/>
      </c>
      <c r="S2013" s="27" t="str">
        <f t="shared" si="148"/>
        <v/>
      </c>
    </row>
    <row r="2014" spans="18:19">
      <c r="R2014" s="25" t="str">
        <f t="shared" si="147"/>
        <v/>
      </c>
      <c r="S2014" s="27" t="str">
        <f t="shared" si="148"/>
        <v/>
      </c>
    </row>
    <row r="2015" spans="18:19">
      <c r="R2015" s="25" t="str">
        <f t="shared" si="147"/>
        <v/>
      </c>
      <c r="S2015" s="27" t="str">
        <f t="shared" si="148"/>
        <v/>
      </c>
    </row>
    <row r="2016" spans="18:19">
      <c r="R2016" s="25" t="str">
        <f t="shared" si="147"/>
        <v/>
      </c>
      <c r="S2016" s="27" t="str">
        <f t="shared" si="148"/>
        <v/>
      </c>
    </row>
    <row r="2017" spans="18:19">
      <c r="R2017" s="25" t="str">
        <f t="shared" si="147"/>
        <v/>
      </c>
      <c r="S2017" s="27" t="str">
        <f t="shared" si="148"/>
        <v/>
      </c>
    </row>
    <row r="2018" spans="18:19">
      <c r="R2018" s="25" t="str">
        <f t="shared" si="147"/>
        <v/>
      </c>
      <c r="S2018" s="27" t="str">
        <f t="shared" si="148"/>
        <v/>
      </c>
    </row>
    <row r="2019" spans="18:19">
      <c r="R2019" s="25" t="str">
        <f t="shared" si="147"/>
        <v/>
      </c>
      <c r="S2019" s="27" t="str">
        <f t="shared" si="148"/>
        <v/>
      </c>
    </row>
    <row r="2020" spans="18:19">
      <c r="R2020" s="25" t="str">
        <f t="shared" si="147"/>
        <v/>
      </c>
      <c r="S2020" s="27" t="str">
        <f t="shared" si="148"/>
        <v/>
      </c>
    </row>
    <row r="2021" spans="18:19">
      <c r="R2021" s="25" t="str">
        <f t="shared" si="147"/>
        <v/>
      </c>
      <c r="S2021" s="27" t="str">
        <f t="shared" si="148"/>
        <v/>
      </c>
    </row>
    <row r="2022" spans="18:19">
      <c r="R2022" s="25" t="str">
        <f t="shared" si="147"/>
        <v/>
      </c>
      <c r="S2022" s="27" t="str">
        <f t="shared" si="148"/>
        <v/>
      </c>
    </row>
    <row r="2023" spans="18:19">
      <c r="R2023" s="25" t="str">
        <f t="shared" si="147"/>
        <v/>
      </c>
      <c r="S2023" s="27" t="str">
        <f t="shared" si="148"/>
        <v/>
      </c>
    </row>
    <row r="2024" spans="18:19">
      <c r="R2024" s="25" t="str">
        <f t="shared" si="147"/>
        <v/>
      </c>
      <c r="S2024" s="27" t="str">
        <f t="shared" si="148"/>
        <v/>
      </c>
    </row>
    <row r="2025" spans="18:19">
      <c r="R2025" s="25" t="str">
        <f t="shared" si="147"/>
        <v/>
      </c>
      <c r="S2025" s="27" t="str">
        <f t="shared" si="148"/>
        <v/>
      </c>
    </row>
    <row r="2026" spans="18:19">
      <c r="R2026" s="25" t="str">
        <f t="shared" si="147"/>
        <v/>
      </c>
      <c r="S2026" s="27" t="str">
        <f t="shared" si="148"/>
        <v/>
      </c>
    </row>
    <row r="2027" spans="18:19">
      <c r="R2027" s="25" t="str">
        <f t="shared" si="147"/>
        <v/>
      </c>
      <c r="S2027" s="27" t="str">
        <f t="shared" si="148"/>
        <v/>
      </c>
    </row>
    <row r="2028" spans="18:19">
      <c r="R2028" s="25" t="str">
        <f t="shared" si="147"/>
        <v/>
      </c>
      <c r="S2028" s="27" t="str">
        <f t="shared" si="148"/>
        <v/>
      </c>
    </row>
    <row r="2029" spans="18:19">
      <c r="R2029" s="25" t="str">
        <f t="shared" si="147"/>
        <v/>
      </c>
      <c r="S2029" s="27" t="str">
        <f t="shared" si="148"/>
        <v/>
      </c>
    </row>
    <row r="2030" spans="18:19">
      <c r="R2030" s="25" t="str">
        <f t="shared" si="147"/>
        <v/>
      </c>
      <c r="S2030" s="27" t="str">
        <f t="shared" si="148"/>
        <v/>
      </c>
    </row>
    <row r="2031" spans="18:19">
      <c r="R2031" s="25" t="str">
        <f t="shared" si="147"/>
        <v/>
      </c>
      <c r="S2031" s="27" t="str">
        <f t="shared" si="148"/>
        <v/>
      </c>
    </row>
    <row r="2032" spans="18:19">
      <c r="R2032" s="25" t="str">
        <f t="shared" si="147"/>
        <v/>
      </c>
      <c r="S2032" s="27" t="str">
        <f t="shared" si="148"/>
        <v/>
      </c>
    </row>
    <row r="2033" spans="18:19">
      <c r="R2033" s="25" t="str">
        <f t="shared" si="147"/>
        <v/>
      </c>
      <c r="S2033" s="27" t="str">
        <f t="shared" si="148"/>
        <v/>
      </c>
    </row>
    <row r="2034" spans="18:19">
      <c r="R2034" s="25" t="str">
        <f t="shared" si="147"/>
        <v/>
      </c>
      <c r="S2034" s="27" t="str">
        <f t="shared" si="148"/>
        <v/>
      </c>
    </row>
    <row r="2035" spans="18:19">
      <c r="R2035" s="25" t="str">
        <f t="shared" si="147"/>
        <v/>
      </c>
      <c r="S2035" s="27" t="str">
        <f t="shared" si="148"/>
        <v/>
      </c>
    </row>
    <row r="2036" spans="18:19">
      <c r="R2036" s="25" t="str">
        <f t="shared" si="147"/>
        <v/>
      </c>
      <c r="S2036" s="27" t="str">
        <f t="shared" si="148"/>
        <v/>
      </c>
    </row>
    <row r="2037" spans="18:19">
      <c r="R2037" s="25" t="str">
        <f t="shared" si="147"/>
        <v/>
      </c>
      <c r="S2037" s="27" t="str">
        <f t="shared" si="148"/>
        <v/>
      </c>
    </row>
    <row r="2038" spans="18:19">
      <c r="R2038" s="25" t="str">
        <f t="shared" si="147"/>
        <v/>
      </c>
      <c r="S2038" s="27" t="str">
        <f t="shared" si="148"/>
        <v/>
      </c>
    </row>
    <row r="2039" spans="18:19">
      <c r="R2039" s="25" t="str">
        <f t="shared" si="147"/>
        <v/>
      </c>
      <c r="S2039" s="27" t="str">
        <f t="shared" si="148"/>
        <v/>
      </c>
    </row>
    <row r="2040" spans="18:19">
      <c r="R2040" s="25" t="str">
        <f t="shared" ref="R2040:R2103" si="149">IF(K2040="","",SUM(K2040:Q2040))</f>
        <v/>
      </c>
      <c r="S2040" s="27" t="str">
        <f t="shared" ref="S2040:S2103" si="150">IF(J2040="","",IF(R2040="","",J2040+R2040))</f>
        <v/>
      </c>
    </row>
    <row r="2041" spans="18:19">
      <c r="R2041" s="25" t="str">
        <f t="shared" si="149"/>
        <v/>
      </c>
      <c r="S2041" s="27" t="str">
        <f t="shared" si="150"/>
        <v/>
      </c>
    </row>
    <row r="2042" spans="18:19">
      <c r="R2042" s="25" t="str">
        <f t="shared" si="149"/>
        <v/>
      </c>
      <c r="S2042" s="27" t="str">
        <f t="shared" si="150"/>
        <v/>
      </c>
    </row>
    <row r="2043" spans="18:19">
      <c r="R2043" s="25" t="str">
        <f t="shared" si="149"/>
        <v/>
      </c>
      <c r="S2043" s="27" t="str">
        <f t="shared" si="150"/>
        <v/>
      </c>
    </row>
    <row r="2044" spans="18:19">
      <c r="R2044" s="25" t="str">
        <f t="shared" si="149"/>
        <v/>
      </c>
      <c r="S2044" s="27" t="str">
        <f t="shared" si="150"/>
        <v/>
      </c>
    </row>
    <row r="2045" spans="18:19">
      <c r="R2045" s="25" t="str">
        <f t="shared" si="149"/>
        <v/>
      </c>
      <c r="S2045" s="27" t="str">
        <f t="shared" si="150"/>
        <v/>
      </c>
    </row>
    <row r="2046" spans="18:19">
      <c r="R2046" s="25" t="str">
        <f t="shared" si="149"/>
        <v/>
      </c>
      <c r="S2046" s="27" t="str">
        <f t="shared" si="150"/>
        <v/>
      </c>
    </row>
    <row r="2047" spans="18:19">
      <c r="R2047" s="25" t="str">
        <f t="shared" si="149"/>
        <v/>
      </c>
      <c r="S2047" s="27" t="str">
        <f t="shared" si="150"/>
        <v/>
      </c>
    </row>
    <row r="2048" spans="18:19">
      <c r="R2048" s="25" t="str">
        <f t="shared" si="149"/>
        <v/>
      </c>
      <c r="S2048" s="27" t="str">
        <f t="shared" si="150"/>
        <v/>
      </c>
    </row>
    <row r="2049" spans="18:19">
      <c r="R2049" s="25" t="str">
        <f t="shared" si="149"/>
        <v/>
      </c>
      <c r="S2049" s="27" t="str">
        <f t="shared" si="150"/>
        <v/>
      </c>
    </row>
    <row r="2050" spans="18:19">
      <c r="R2050" s="25" t="str">
        <f t="shared" si="149"/>
        <v/>
      </c>
      <c r="S2050" s="27" t="str">
        <f t="shared" si="150"/>
        <v/>
      </c>
    </row>
    <row r="2051" spans="18:19">
      <c r="R2051" s="25" t="str">
        <f t="shared" si="149"/>
        <v/>
      </c>
      <c r="S2051" s="27" t="str">
        <f t="shared" si="150"/>
        <v/>
      </c>
    </row>
    <row r="2052" spans="18:19">
      <c r="R2052" s="25" t="str">
        <f t="shared" si="149"/>
        <v/>
      </c>
      <c r="S2052" s="27" t="str">
        <f t="shared" si="150"/>
        <v/>
      </c>
    </row>
    <row r="2053" spans="18:19">
      <c r="R2053" s="25" t="str">
        <f t="shared" si="149"/>
        <v/>
      </c>
      <c r="S2053" s="27" t="str">
        <f t="shared" si="150"/>
        <v/>
      </c>
    </row>
    <row r="2054" spans="18:19">
      <c r="R2054" s="25" t="str">
        <f t="shared" si="149"/>
        <v/>
      </c>
      <c r="S2054" s="27" t="str">
        <f t="shared" si="150"/>
        <v/>
      </c>
    </row>
    <row r="2055" spans="18:19">
      <c r="R2055" s="25" t="str">
        <f t="shared" si="149"/>
        <v/>
      </c>
      <c r="S2055" s="27" t="str">
        <f t="shared" si="150"/>
        <v/>
      </c>
    </row>
    <row r="2056" spans="18:19">
      <c r="R2056" s="25" t="str">
        <f t="shared" si="149"/>
        <v/>
      </c>
      <c r="S2056" s="27" t="str">
        <f t="shared" si="150"/>
        <v/>
      </c>
    </row>
    <row r="2057" spans="18:19">
      <c r="R2057" s="25" t="str">
        <f t="shared" si="149"/>
        <v/>
      </c>
      <c r="S2057" s="27" t="str">
        <f t="shared" si="150"/>
        <v/>
      </c>
    </row>
    <row r="2058" spans="18:19">
      <c r="R2058" s="25" t="str">
        <f t="shared" si="149"/>
        <v/>
      </c>
      <c r="S2058" s="27" t="str">
        <f t="shared" si="150"/>
        <v/>
      </c>
    </row>
    <row r="2059" spans="18:19">
      <c r="R2059" s="25" t="str">
        <f t="shared" si="149"/>
        <v/>
      </c>
      <c r="S2059" s="27" t="str">
        <f t="shared" si="150"/>
        <v/>
      </c>
    </row>
    <row r="2060" spans="18:19">
      <c r="R2060" s="25" t="str">
        <f t="shared" si="149"/>
        <v/>
      </c>
      <c r="S2060" s="27" t="str">
        <f t="shared" si="150"/>
        <v/>
      </c>
    </row>
    <row r="2061" spans="18:19">
      <c r="R2061" s="25" t="str">
        <f t="shared" si="149"/>
        <v/>
      </c>
      <c r="S2061" s="27" t="str">
        <f t="shared" si="150"/>
        <v/>
      </c>
    </row>
    <row r="2062" spans="18:19">
      <c r="R2062" s="25" t="str">
        <f t="shared" si="149"/>
        <v/>
      </c>
      <c r="S2062" s="27" t="str">
        <f t="shared" si="150"/>
        <v/>
      </c>
    </row>
    <row r="2063" spans="18:19">
      <c r="R2063" s="25" t="str">
        <f t="shared" si="149"/>
        <v/>
      </c>
      <c r="S2063" s="27" t="str">
        <f t="shared" si="150"/>
        <v/>
      </c>
    </row>
    <row r="2064" spans="18:19">
      <c r="R2064" s="25" t="str">
        <f t="shared" si="149"/>
        <v/>
      </c>
      <c r="S2064" s="27" t="str">
        <f t="shared" si="150"/>
        <v/>
      </c>
    </row>
    <row r="2065" spans="18:19">
      <c r="R2065" s="25" t="str">
        <f t="shared" si="149"/>
        <v/>
      </c>
      <c r="S2065" s="27" t="str">
        <f t="shared" si="150"/>
        <v/>
      </c>
    </row>
    <row r="2066" spans="18:19">
      <c r="R2066" s="25" t="str">
        <f t="shared" si="149"/>
        <v/>
      </c>
      <c r="S2066" s="27" t="str">
        <f t="shared" si="150"/>
        <v/>
      </c>
    </row>
    <row r="2067" spans="18:19">
      <c r="R2067" s="25" t="str">
        <f t="shared" si="149"/>
        <v/>
      </c>
      <c r="S2067" s="27" t="str">
        <f t="shared" si="150"/>
        <v/>
      </c>
    </row>
    <row r="2068" spans="18:19">
      <c r="R2068" s="25" t="str">
        <f t="shared" si="149"/>
        <v/>
      </c>
      <c r="S2068" s="27" t="str">
        <f t="shared" si="150"/>
        <v/>
      </c>
    </row>
    <row r="2069" spans="18:19">
      <c r="R2069" s="25" t="str">
        <f t="shared" si="149"/>
        <v/>
      </c>
      <c r="S2069" s="27" t="str">
        <f t="shared" si="150"/>
        <v/>
      </c>
    </row>
    <row r="2070" spans="18:19">
      <c r="R2070" s="25" t="str">
        <f t="shared" si="149"/>
        <v/>
      </c>
      <c r="S2070" s="27" t="str">
        <f t="shared" si="150"/>
        <v/>
      </c>
    </row>
    <row r="2071" spans="18:19">
      <c r="R2071" s="25" t="str">
        <f t="shared" si="149"/>
        <v/>
      </c>
      <c r="S2071" s="27" t="str">
        <f t="shared" si="150"/>
        <v/>
      </c>
    </row>
    <row r="2072" spans="18:19">
      <c r="R2072" s="25" t="str">
        <f t="shared" si="149"/>
        <v/>
      </c>
      <c r="S2072" s="27" t="str">
        <f t="shared" si="150"/>
        <v/>
      </c>
    </row>
    <row r="2073" spans="18:19">
      <c r="R2073" s="25" t="str">
        <f t="shared" si="149"/>
        <v/>
      </c>
      <c r="S2073" s="27" t="str">
        <f t="shared" si="150"/>
        <v/>
      </c>
    </row>
    <row r="2074" spans="18:19">
      <c r="R2074" s="25" t="str">
        <f t="shared" si="149"/>
        <v/>
      </c>
      <c r="S2074" s="27" t="str">
        <f t="shared" si="150"/>
        <v/>
      </c>
    </row>
    <row r="2075" spans="18:19">
      <c r="R2075" s="25" t="str">
        <f t="shared" si="149"/>
        <v/>
      </c>
      <c r="S2075" s="27" t="str">
        <f t="shared" si="150"/>
        <v/>
      </c>
    </row>
    <row r="2076" spans="18:19">
      <c r="R2076" s="25" t="str">
        <f t="shared" si="149"/>
        <v/>
      </c>
      <c r="S2076" s="27" t="str">
        <f t="shared" si="150"/>
        <v/>
      </c>
    </row>
    <row r="2077" spans="18:19">
      <c r="R2077" s="25" t="str">
        <f t="shared" si="149"/>
        <v/>
      </c>
      <c r="S2077" s="27" t="str">
        <f t="shared" si="150"/>
        <v/>
      </c>
    </row>
    <row r="2078" spans="18:19">
      <c r="R2078" s="25" t="str">
        <f t="shared" si="149"/>
        <v/>
      </c>
      <c r="S2078" s="27" t="str">
        <f t="shared" si="150"/>
        <v/>
      </c>
    </row>
    <row r="2079" spans="18:19">
      <c r="R2079" s="25" t="str">
        <f t="shared" si="149"/>
        <v/>
      </c>
      <c r="S2079" s="27" t="str">
        <f t="shared" si="150"/>
        <v/>
      </c>
    </row>
    <row r="2080" spans="18:19">
      <c r="R2080" s="25" t="str">
        <f t="shared" si="149"/>
        <v/>
      </c>
      <c r="S2080" s="27" t="str">
        <f t="shared" si="150"/>
        <v/>
      </c>
    </row>
    <row r="2081" spans="18:19">
      <c r="R2081" s="25" t="str">
        <f t="shared" si="149"/>
        <v/>
      </c>
      <c r="S2081" s="27" t="str">
        <f t="shared" si="150"/>
        <v/>
      </c>
    </row>
    <row r="2082" spans="18:19">
      <c r="R2082" s="25" t="str">
        <f t="shared" si="149"/>
        <v/>
      </c>
      <c r="S2082" s="27" t="str">
        <f t="shared" si="150"/>
        <v/>
      </c>
    </row>
    <row r="2083" spans="18:19">
      <c r="R2083" s="25" t="str">
        <f t="shared" si="149"/>
        <v/>
      </c>
      <c r="S2083" s="27" t="str">
        <f t="shared" si="150"/>
        <v/>
      </c>
    </row>
    <row r="2084" spans="18:19">
      <c r="R2084" s="25" t="str">
        <f t="shared" si="149"/>
        <v/>
      </c>
      <c r="S2084" s="27" t="str">
        <f t="shared" si="150"/>
        <v/>
      </c>
    </row>
    <row r="2085" spans="18:19">
      <c r="R2085" s="25" t="str">
        <f t="shared" si="149"/>
        <v/>
      </c>
      <c r="S2085" s="27" t="str">
        <f t="shared" si="150"/>
        <v/>
      </c>
    </row>
    <row r="2086" spans="18:19">
      <c r="R2086" s="25" t="str">
        <f t="shared" si="149"/>
        <v/>
      </c>
      <c r="S2086" s="27" t="str">
        <f t="shared" si="150"/>
        <v/>
      </c>
    </row>
    <row r="2087" spans="18:19">
      <c r="R2087" s="25" t="str">
        <f t="shared" si="149"/>
        <v/>
      </c>
      <c r="S2087" s="27" t="str">
        <f t="shared" si="150"/>
        <v/>
      </c>
    </row>
    <row r="2088" spans="18:19">
      <c r="R2088" s="25" t="str">
        <f t="shared" si="149"/>
        <v/>
      </c>
      <c r="S2088" s="27" t="str">
        <f t="shared" si="150"/>
        <v/>
      </c>
    </row>
    <row r="2089" spans="18:19">
      <c r="R2089" s="25" t="str">
        <f t="shared" si="149"/>
        <v/>
      </c>
      <c r="S2089" s="27" t="str">
        <f t="shared" si="150"/>
        <v/>
      </c>
    </row>
    <row r="2090" spans="18:19">
      <c r="R2090" s="25" t="str">
        <f t="shared" si="149"/>
        <v/>
      </c>
      <c r="S2090" s="27" t="str">
        <f t="shared" si="150"/>
        <v/>
      </c>
    </row>
    <row r="2091" spans="18:19">
      <c r="R2091" s="25" t="str">
        <f t="shared" si="149"/>
        <v/>
      </c>
      <c r="S2091" s="27" t="str">
        <f t="shared" si="150"/>
        <v/>
      </c>
    </row>
    <row r="2092" spans="18:19">
      <c r="R2092" s="25" t="str">
        <f t="shared" si="149"/>
        <v/>
      </c>
      <c r="S2092" s="27" t="str">
        <f t="shared" si="150"/>
        <v/>
      </c>
    </row>
    <row r="2093" spans="18:19">
      <c r="R2093" s="25" t="str">
        <f t="shared" si="149"/>
        <v/>
      </c>
      <c r="S2093" s="27" t="str">
        <f t="shared" si="150"/>
        <v/>
      </c>
    </row>
    <row r="2094" spans="18:19">
      <c r="R2094" s="25" t="str">
        <f t="shared" si="149"/>
        <v/>
      </c>
      <c r="S2094" s="27" t="str">
        <f t="shared" si="150"/>
        <v/>
      </c>
    </row>
    <row r="2095" spans="18:19">
      <c r="R2095" s="25" t="str">
        <f t="shared" si="149"/>
        <v/>
      </c>
      <c r="S2095" s="27" t="str">
        <f t="shared" si="150"/>
        <v/>
      </c>
    </row>
    <row r="2096" spans="18:19">
      <c r="R2096" s="25" t="str">
        <f t="shared" si="149"/>
        <v/>
      </c>
      <c r="S2096" s="27" t="str">
        <f t="shared" si="150"/>
        <v/>
      </c>
    </row>
    <row r="2097" spans="18:19">
      <c r="R2097" s="25" t="str">
        <f t="shared" si="149"/>
        <v/>
      </c>
      <c r="S2097" s="27" t="str">
        <f t="shared" si="150"/>
        <v/>
      </c>
    </row>
    <row r="2098" spans="18:19">
      <c r="R2098" s="25" t="str">
        <f t="shared" si="149"/>
        <v/>
      </c>
      <c r="S2098" s="27" t="str">
        <f t="shared" si="150"/>
        <v/>
      </c>
    </row>
    <row r="2099" spans="18:19">
      <c r="R2099" s="25" t="str">
        <f t="shared" si="149"/>
        <v/>
      </c>
      <c r="S2099" s="27" t="str">
        <f t="shared" si="150"/>
        <v/>
      </c>
    </row>
    <row r="2100" spans="18:19">
      <c r="R2100" s="25" t="str">
        <f t="shared" si="149"/>
        <v/>
      </c>
      <c r="S2100" s="27" t="str">
        <f t="shared" si="150"/>
        <v/>
      </c>
    </row>
    <row r="2101" spans="18:19">
      <c r="R2101" s="25" t="str">
        <f t="shared" si="149"/>
        <v/>
      </c>
      <c r="S2101" s="27" t="str">
        <f t="shared" si="150"/>
        <v/>
      </c>
    </row>
    <row r="2102" spans="18:19">
      <c r="R2102" s="25" t="str">
        <f t="shared" si="149"/>
        <v/>
      </c>
      <c r="S2102" s="27" t="str">
        <f t="shared" si="150"/>
        <v/>
      </c>
    </row>
    <row r="2103" spans="18:19">
      <c r="R2103" s="25" t="str">
        <f t="shared" si="149"/>
        <v/>
      </c>
      <c r="S2103" s="27" t="str">
        <f t="shared" si="150"/>
        <v/>
      </c>
    </row>
    <row r="2104" spans="18:19">
      <c r="R2104" s="25" t="str">
        <f t="shared" ref="R2104:R2167" si="151">IF(K2104="","",SUM(K2104:Q2104))</f>
        <v/>
      </c>
      <c r="S2104" s="27" t="str">
        <f t="shared" ref="S2104:S2167" si="152">IF(J2104="","",IF(R2104="","",J2104+R2104))</f>
        <v/>
      </c>
    </row>
    <row r="2105" spans="18:19">
      <c r="R2105" s="25" t="str">
        <f t="shared" si="151"/>
        <v/>
      </c>
      <c r="S2105" s="27" t="str">
        <f t="shared" si="152"/>
        <v/>
      </c>
    </row>
    <row r="2106" spans="18:19">
      <c r="R2106" s="25" t="str">
        <f t="shared" si="151"/>
        <v/>
      </c>
      <c r="S2106" s="27" t="str">
        <f t="shared" si="152"/>
        <v/>
      </c>
    </row>
    <row r="2107" spans="18:19">
      <c r="R2107" s="25" t="str">
        <f t="shared" si="151"/>
        <v/>
      </c>
      <c r="S2107" s="27" t="str">
        <f t="shared" si="152"/>
        <v/>
      </c>
    </row>
    <row r="2108" spans="18:19">
      <c r="R2108" s="25" t="str">
        <f t="shared" si="151"/>
        <v/>
      </c>
      <c r="S2108" s="27" t="str">
        <f t="shared" si="152"/>
        <v/>
      </c>
    </row>
    <row r="2109" spans="18:19">
      <c r="R2109" s="25" t="str">
        <f t="shared" si="151"/>
        <v/>
      </c>
      <c r="S2109" s="27" t="str">
        <f t="shared" si="152"/>
        <v/>
      </c>
    </row>
    <row r="2110" spans="18:19">
      <c r="R2110" s="25" t="str">
        <f t="shared" si="151"/>
        <v/>
      </c>
      <c r="S2110" s="27" t="str">
        <f t="shared" si="152"/>
        <v/>
      </c>
    </row>
    <row r="2111" spans="18:19">
      <c r="R2111" s="25" t="str">
        <f t="shared" si="151"/>
        <v/>
      </c>
      <c r="S2111" s="27" t="str">
        <f t="shared" si="152"/>
        <v/>
      </c>
    </row>
    <row r="2112" spans="18:19">
      <c r="R2112" s="25" t="str">
        <f t="shared" si="151"/>
        <v/>
      </c>
      <c r="S2112" s="27" t="str">
        <f t="shared" si="152"/>
        <v/>
      </c>
    </row>
    <row r="2113" spans="18:19">
      <c r="R2113" s="25" t="str">
        <f t="shared" si="151"/>
        <v/>
      </c>
      <c r="S2113" s="27" t="str">
        <f t="shared" si="152"/>
        <v/>
      </c>
    </row>
    <row r="2114" spans="18:19">
      <c r="R2114" s="25" t="str">
        <f t="shared" si="151"/>
        <v/>
      </c>
      <c r="S2114" s="27" t="str">
        <f t="shared" si="152"/>
        <v/>
      </c>
    </row>
    <row r="2115" spans="18:19">
      <c r="R2115" s="25" t="str">
        <f t="shared" si="151"/>
        <v/>
      </c>
      <c r="S2115" s="27" t="str">
        <f t="shared" si="152"/>
        <v/>
      </c>
    </row>
    <row r="2116" spans="18:19">
      <c r="R2116" s="25" t="str">
        <f t="shared" si="151"/>
        <v/>
      </c>
      <c r="S2116" s="27" t="str">
        <f t="shared" si="152"/>
        <v/>
      </c>
    </row>
    <row r="2117" spans="18:19">
      <c r="R2117" s="25" t="str">
        <f t="shared" si="151"/>
        <v/>
      </c>
      <c r="S2117" s="27" t="str">
        <f t="shared" si="152"/>
        <v/>
      </c>
    </row>
    <row r="2118" spans="18:19">
      <c r="R2118" s="25" t="str">
        <f t="shared" si="151"/>
        <v/>
      </c>
      <c r="S2118" s="27" t="str">
        <f t="shared" si="152"/>
        <v/>
      </c>
    </row>
    <row r="2119" spans="18:19">
      <c r="R2119" s="25" t="str">
        <f t="shared" si="151"/>
        <v/>
      </c>
      <c r="S2119" s="27" t="str">
        <f t="shared" si="152"/>
        <v/>
      </c>
    </row>
    <row r="2120" spans="18:19">
      <c r="R2120" s="25" t="str">
        <f t="shared" si="151"/>
        <v/>
      </c>
      <c r="S2120" s="27" t="str">
        <f t="shared" si="152"/>
        <v/>
      </c>
    </row>
    <row r="2121" spans="18:19">
      <c r="R2121" s="25" t="str">
        <f t="shared" si="151"/>
        <v/>
      </c>
      <c r="S2121" s="27" t="str">
        <f t="shared" si="152"/>
        <v/>
      </c>
    </row>
    <row r="2122" spans="18:19">
      <c r="R2122" s="25" t="str">
        <f t="shared" si="151"/>
        <v/>
      </c>
      <c r="S2122" s="27" t="str">
        <f t="shared" si="152"/>
        <v/>
      </c>
    </row>
    <row r="2123" spans="18:19">
      <c r="R2123" s="25" t="str">
        <f t="shared" si="151"/>
        <v/>
      </c>
      <c r="S2123" s="27" t="str">
        <f t="shared" si="152"/>
        <v/>
      </c>
    </row>
    <row r="2124" spans="18:19">
      <c r="R2124" s="25" t="str">
        <f t="shared" si="151"/>
        <v/>
      </c>
      <c r="S2124" s="27" t="str">
        <f t="shared" si="152"/>
        <v/>
      </c>
    </row>
    <row r="2125" spans="18:19">
      <c r="R2125" s="25" t="str">
        <f t="shared" si="151"/>
        <v/>
      </c>
      <c r="S2125" s="27" t="str">
        <f t="shared" si="152"/>
        <v/>
      </c>
    </row>
    <row r="2126" spans="18:19">
      <c r="R2126" s="25" t="str">
        <f t="shared" si="151"/>
        <v/>
      </c>
      <c r="S2126" s="27" t="str">
        <f t="shared" si="152"/>
        <v/>
      </c>
    </row>
    <row r="2127" spans="18:19">
      <c r="R2127" s="25" t="str">
        <f t="shared" si="151"/>
        <v/>
      </c>
      <c r="S2127" s="27" t="str">
        <f t="shared" si="152"/>
        <v/>
      </c>
    </row>
    <row r="2128" spans="18:19">
      <c r="R2128" s="25" t="str">
        <f t="shared" si="151"/>
        <v/>
      </c>
      <c r="S2128" s="27" t="str">
        <f t="shared" si="152"/>
        <v/>
      </c>
    </row>
    <row r="2129" spans="18:19">
      <c r="R2129" s="25" t="str">
        <f t="shared" si="151"/>
        <v/>
      </c>
      <c r="S2129" s="27" t="str">
        <f t="shared" si="152"/>
        <v/>
      </c>
    </row>
    <row r="2130" spans="18:19">
      <c r="R2130" s="25" t="str">
        <f t="shared" si="151"/>
        <v/>
      </c>
      <c r="S2130" s="27" t="str">
        <f t="shared" si="152"/>
        <v/>
      </c>
    </row>
    <row r="2131" spans="18:19">
      <c r="R2131" s="25" t="str">
        <f t="shared" si="151"/>
        <v/>
      </c>
      <c r="S2131" s="27" t="str">
        <f t="shared" si="152"/>
        <v/>
      </c>
    </row>
    <row r="2132" spans="18:19">
      <c r="R2132" s="25" t="str">
        <f t="shared" si="151"/>
        <v/>
      </c>
      <c r="S2132" s="27" t="str">
        <f t="shared" si="152"/>
        <v/>
      </c>
    </row>
    <row r="2133" spans="18:19">
      <c r="R2133" s="25" t="str">
        <f t="shared" si="151"/>
        <v/>
      </c>
      <c r="S2133" s="27" t="str">
        <f t="shared" si="152"/>
        <v/>
      </c>
    </row>
    <row r="2134" spans="18:19">
      <c r="R2134" s="25" t="str">
        <f t="shared" si="151"/>
        <v/>
      </c>
      <c r="S2134" s="27" t="str">
        <f t="shared" si="152"/>
        <v/>
      </c>
    </row>
    <row r="2135" spans="18:19">
      <c r="R2135" s="25" t="str">
        <f t="shared" si="151"/>
        <v/>
      </c>
      <c r="S2135" s="27" t="str">
        <f t="shared" si="152"/>
        <v/>
      </c>
    </row>
    <row r="2136" spans="18:19">
      <c r="R2136" s="25" t="str">
        <f t="shared" si="151"/>
        <v/>
      </c>
      <c r="S2136" s="27" t="str">
        <f t="shared" si="152"/>
        <v/>
      </c>
    </row>
    <row r="2137" spans="18:19">
      <c r="R2137" s="25" t="str">
        <f t="shared" si="151"/>
        <v/>
      </c>
      <c r="S2137" s="27" t="str">
        <f t="shared" si="152"/>
        <v/>
      </c>
    </row>
    <row r="2138" spans="18:19">
      <c r="R2138" s="25" t="str">
        <f t="shared" si="151"/>
        <v/>
      </c>
      <c r="S2138" s="27" t="str">
        <f t="shared" si="152"/>
        <v/>
      </c>
    </row>
    <row r="2139" spans="18:19">
      <c r="R2139" s="25" t="str">
        <f t="shared" si="151"/>
        <v/>
      </c>
      <c r="S2139" s="27" t="str">
        <f t="shared" si="152"/>
        <v/>
      </c>
    </row>
    <row r="2140" spans="18:19">
      <c r="R2140" s="25" t="str">
        <f t="shared" si="151"/>
        <v/>
      </c>
      <c r="S2140" s="27" t="str">
        <f t="shared" si="152"/>
        <v/>
      </c>
    </row>
    <row r="2141" spans="18:19">
      <c r="R2141" s="25" t="str">
        <f t="shared" si="151"/>
        <v/>
      </c>
      <c r="S2141" s="27" t="str">
        <f t="shared" si="152"/>
        <v/>
      </c>
    </row>
    <row r="2142" spans="18:19">
      <c r="R2142" s="25" t="str">
        <f t="shared" si="151"/>
        <v/>
      </c>
      <c r="S2142" s="27" t="str">
        <f t="shared" si="152"/>
        <v/>
      </c>
    </row>
    <row r="2143" spans="18:19">
      <c r="R2143" s="25" t="str">
        <f t="shared" si="151"/>
        <v/>
      </c>
      <c r="S2143" s="27" t="str">
        <f t="shared" si="152"/>
        <v/>
      </c>
    </row>
    <row r="2144" spans="18:19">
      <c r="R2144" s="25" t="str">
        <f t="shared" si="151"/>
        <v/>
      </c>
      <c r="S2144" s="27" t="str">
        <f t="shared" si="152"/>
        <v/>
      </c>
    </row>
    <row r="2145" spans="18:19">
      <c r="R2145" s="25" t="str">
        <f t="shared" si="151"/>
        <v/>
      </c>
      <c r="S2145" s="27" t="str">
        <f t="shared" si="152"/>
        <v/>
      </c>
    </row>
    <row r="2146" spans="18:19">
      <c r="R2146" s="25" t="str">
        <f t="shared" si="151"/>
        <v/>
      </c>
      <c r="S2146" s="27" t="str">
        <f t="shared" si="152"/>
        <v/>
      </c>
    </row>
    <row r="2147" spans="18:19">
      <c r="R2147" s="25" t="str">
        <f t="shared" si="151"/>
        <v/>
      </c>
      <c r="S2147" s="27" t="str">
        <f t="shared" si="152"/>
        <v/>
      </c>
    </row>
    <row r="2148" spans="18:19">
      <c r="R2148" s="25" t="str">
        <f t="shared" si="151"/>
        <v/>
      </c>
      <c r="S2148" s="27" t="str">
        <f t="shared" si="152"/>
        <v/>
      </c>
    </row>
    <row r="2149" spans="18:19">
      <c r="R2149" s="25" t="str">
        <f t="shared" si="151"/>
        <v/>
      </c>
      <c r="S2149" s="27" t="str">
        <f t="shared" si="152"/>
        <v/>
      </c>
    </row>
    <row r="2150" spans="18:19">
      <c r="R2150" s="25" t="str">
        <f t="shared" si="151"/>
        <v/>
      </c>
      <c r="S2150" s="27" t="str">
        <f t="shared" si="152"/>
        <v/>
      </c>
    </row>
    <row r="2151" spans="18:19">
      <c r="R2151" s="25" t="str">
        <f t="shared" si="151"/>
        <v/>
      </c>
      <c r="S2151" s="27" t="str">
        <f t="shared" si="152"/>
        <v/>
      </c>
    </row>
    <row r="2152" spans="18:19">
      <c r="R2152" s="25" t="str">
        <f t="shared" si="151"/>
        <v/>
      </c>
      <c r="S2152" s="27" t="str">
        <f t="shared" si="152"/>
        <v/>
      </c>
    </row>
    <row r="2153" spans="18:19">
      <c r="R2153" s="25" t="str">
        <f t="shared" si="151"/>
        <v/>
      </c>
      <c r="S2153" s="27" t="str">
        <f t="shared" si="152"/>
        <v/>
      </c>
    </row>
    <row r="2154" spans="18:19">
      <c r="R2154" s="25" t="str">
        <f t="shared" si="151"/>
        <v/>
      </c>
      <c r="S2154" s="27" t="str">
        <f t="shared" si="152"/>
        <v/>
      </c>
    </row>
    <row r="2155" spans="18:19">
      <c r="R2155" s="25" t="str">
        <f t="shared" si="151"/>
        <v/>
      </c>
      <c r="S2155" s="27" t="str">
        <f t="shared" si="152"/>
        <v/>
      </c>
    </row>
    <row r="2156" spans="18:19">
      <c r="R2156" s="25" t="str">
        <f t="shared" si="151"/>
        <v/>
      </c>
      <c r="S2156" s="27" t="str">
        <f t="shared" si="152"/>
        <v/>
      </c>
    </row>
    <row r="2157" spans="18:19">
      <c r="R2157" s="25" t="str">
        <f t="shared" si="151"/>
        <v/>
      </c>
      <c r="S2157" s="27" t="str">
        <f t="shared" si="152"/>
        <v/>
      </c>
    </row>
    <row r="2158" spans="18:19">
      <c r="R2158" s="25" t="str">
        <f t="shared" si="151"/>
        <v/>
      </c>
      <c r="S2158" s="27" t="str">
        <f t="shared" si="152"/>
        <v/>
      </c>
    </row>
    <row r="2159" spans="18:19">
      <c r="R2159" s="25" t="str">
        <f t="shared" si="151"/>
        <v/>
      </c>
      <c r="S2159" s="27" t="str">
        <f t="shared" si="152"/>
        <v/>
      </c>
    </row>
    <row r="2160" spans="18:19">
      <c r="R2160" s="25" t="str">
        <f t="shared" si="151"/>
        <v/>
      </c>
      <c r="S2160" s="27" t="str">
        <f t="shared" si="152"/>
        <v/>
      </c>
    </row>
    <row r="2161" spans="18:19">
      <c r="R2161" s="25" t="str">
        <f t="shared" si="151"/>
        <v/>
      </c>
      <c r="S2161" s="27" t="str">
        <f t="shared" si="152"/>
        <v/>
      </c>
    </row>
    <row r="2162" spans="18:19">
      <c r="R2162" s="25" t="str">
        <f t="shared" si="151"/>
        <v/>
      </c>
      <c r="S2162" s="27" t="str">
        <f t="shared" si="152"/>
        <v/>
      </c>
    </row>
    <row r="2163" spans="18:19">
      <c r="R2163" s="25" t="str">
        <f t="shared" si="151"/>
        <v/>
      </c>
      <c r="S2163" s="27" t="str">
        <f t="shared" si="152"/>
        <v/>
      </c>
    </row>
    <row r="2164" spans="18:19">
      <c r="R2164" s="25" t="str">
        <f t="shared" si="151"/>
        <v/>
      </c>
      <c r="S2164" s="27" t="str">
        <f t="shared" si="152"/>
        <v/>
      </c>
    </row>
    <row r="2165" spans="18:19">
      <c r="R2165" s="25" t="str">
        <f t="shared" si="151"/>
        <v/>
      </c>
      <c r="S2165" s="27" t="str">
        <f t="shared" si="152"/>
        <v/>
      </c>
    </row>
    <row r="2166" spans="18:19">
      <c r="R2166" s="25" t="str">
        <f t="shared" si="151"/>
        <v/>
      </c>
      <c r="S2166" s="27" t="str">
        <f t="shared" si="152"/>
        <v/>
      </c>
    </row>
    <row r="2167" spans="18:19">
      <c r="R2167" s="25" t="str">
        <f t="shared" si="151"/>
        <v/>
      </c>
      <c r="S2167" s="27" t="str">
        <f t="shared" si="152"/>
        <v/>
      </c>
    </row>
    <row r="2168" spans="18:19">
      <c r="R2168" s="25" t="str">
        <f t="shared" ref="R2168:R2231" si="153">IF(K2168="","",SUM(K2168:Q2168))</f>
        <v/>
      </c>
      <c r="S2168" s="27" t="str">
        <f t="shared" ref="S2168:S2231" si="154">IF(J2168="","",IF(R2168="","",J2168+R2168))</f>
        <v/>
      </c>
    </row>
    <row r="2169" spans="18:19">
      <c r="R2169" s="25" t="str">
        <f t="shared" si="153"/>
        <v/>
      </c>
      <c r="S2169" s="27" t="str">
        <f t="shared" si="154"/>
        <v/>
      </c>
    </row>
    <row r="2170" spans="18:19">
      <c r="R2170" s="25" t="str">
        <f t="shared" si="153"/>
        <v/>
      </c>
      <c r="S2170" s="27" t="str">
        <f t="shared" si="154"/>
        <v/>
      </c>
    </row>
    <row r="2171" spans="18:19">
      <c r="R2171" s="25" t="str">
        <f t="shared" si="153"/>
        <v/>
      </c>
      <c r="S2171" s="27" t="str">
        <f t="shared" si="154"/>
        <v/>
      </c>
    </row>
    <row r="2172" spans="18:19">
      <c r="R2172" s="25" t="str">
        <f t="shared" si="153"/>
        <v/>
      </c>
      <c r="S2172" s="27" t="str">
        <f t="shared" si="154"/>
        <v/>
      </c>
    </row>
    <row r="2173" spans="18:19">
      <c r="R2173" s="25" t="str">
        <f t="shared" si="153"/>
        <v/>
      </c>
      <c r="S2173" s="27" t="str">
        <f t="shared" si="154"/>
        <v/>
      </c>
    </row>
    <row r="2174" spans="18:19">
      <c r="R2174" s="25" t="str">
        <f t="shared" si="153"/>
        <v/>
      </c>
      <c r="S2174" s="27" t="str">
        <f t="shared" si="154"/>
        <v/>
      </c>
    </row>
    <row r="2175" spans="18:19">
      <c r="R2175" s="25" t="str">
        <f t="shared" si="153"/>
        <v/>
      </c>
      <c r="S2175" s="27" t="str">
        <f t="shared" si="154"/>
        <v/>
      </c>
    </row>
    <row r="2176" spans="18:19">
      <c r="R2176" s="25" t="str">
        <f t="shared" si="153"/>
        <v/>
      </c>
      <c r="S2176" s="27" t="str">
        <f t="shared" si="154"/>
        <v/>
      </c>
    </row>
    <row r="2177" spans="18:19">
      <c r="R2177" s="25" t="str">
        <f t="shared" si="153"/>
        <v/>
      </c>
      <c r="S2177" s="27" t="str">
        <f t="shared" si="154"/>
        <v/>
      </c>
    </row>
    <row r="2178" spans="18:19">
      <c r="R2178" s="25" t="str">
        <f t="shared" si="153"/>
        <v/>
      </c>
      <c r="S2178" s="27" t="str">
        <f t="shared" si="154"/>
        <v/>
      </c>
    </row>
    <row r="2179" spans="18:19">
      <c r="R2179" s="25" t="str">
        <f t="shared" si="153"/>
        <v/>
      </c>
      <c r="S2179" s="27" t="str">
        <f t="shared" si="154"/>
        <v/>
      </c>
    </row>
    <row r="2180" spans="18:19">
      <c r="R2180" s="25" t="str">
        <f t="shared" si="153"/>
        <v/>
      </c>
      <c r="S2180" s="27" t="str">
        <f t="shared" si="154"/>
        <v/>
      </c>
    </row>
    <row r="2181" spans="18:19">
      <c r="R2181" s="25" t="str">
        <f t="shared" si="153"/>
        <v/>
      </c>
      <c r="S2181" s="27" t="str">
        <f t="shared" si="154"/>
        <v/>
      </c>
    </row>
    <row r="2182" spans="18:19">
      <c r="R2182" s="25" t="str">
        <f t="shared" si="153"/>
        <v/>
      </c>
      <c r="S2182" s="27" t="str">
        <f t="shared" si="154"/>
        <v/>
      </c>
    </row>
    <row r="2183" spans="18:19">
      <c r="R2183" s="25" t="str">
        <f t="shared" si="153"/>
        <v/>
      </c>
      <c r="S2183" s="27" t="str">
        <f t="shared" si="154"/>
        <v/>
      </c>
    </row>
    <row r="2184" spans="18:19">
      <c r="R2184" s="25" t="str">
        <f t="shared" si="153"/>
        <v/>
      </c>
      <c r="S2184" s="27" t="str">
        <f t="shared" si="154"/>
        <v/>
      </c>
    </row>
    <row r="2185" spans="18:19">
      <c r="R2185" s="25" t="str">
        <f t="shared" si="153"/>
        <v/>
      </c>
      <c r="S2185" s="27" t="str">
        <f t="shared" si="154"/>
        <v/>
      </c>
    </row>
    <row r="2186" spans="18:19">
      <c r="R2186" s="25" t="str">
        <f t="shared" si="153"/>
        <v/>
      </c>
      <c r="S2186" s="27" t="str">
        <f t="shared" si="154"/>
        <v/>
      </c>
    </row>
    <row r="2187" spans="18:19">
      <c r="R2187" s="25" t="str">
        <f t="shared" si="153"/>
        <v/>
      </c>
      <c r="S2187" s="27" t="str">
        <f t="shared" si="154"/>
        <v/>
      </c>
    </row>
    <row r="2188" spans="18:19">
      <c r="R2188" s="25" t="str">
        <f t="shared" si="153"/>
        <v/>
      </c>
      <c r="S2188" s="27" t="str">
        <f t="shared" si="154"/>
        <v/>
      </c>
    </row>
    <row r="2189" spans="18:19">
      <c r="R2189" s="25" t="str">
        <f t="shared" si="153"/>
        <v/>
      </c>
      <c r="S2189" s="27" t="str">
        <f t="shared" si="154"/>
        <v/>
      </c>
    </row>
    <row r="2190" spans="18:19">
      <c r="R2190" s="25" t="str">
        <f t="shared" si="153"/>
        <v/>
      </c>
      <c r="S2190" s="27" t="str">
        <f t="shared" si="154"/>
        <v/>
      </c>
    </row>
    <row r="2191" spans="18:19">
      <c r="R2191" s="25" t="str">
        <f t="shared" si="153"/>
        <v/>
      </c>
      <c r="S2191" s="27" t="str">
        <f t="shared" si="154"/>
        <v/>
      </c>
    </row>
    <row r="2192" spans="18:19">
      <c r="R2192" s="25" t="str">
        <f t="shared" si="153"/>
        <v/>
      </c>
      <c r="S2192" s="27" t="str">
        <f t="shared" si="154"/>
        <v/>
      </c>
    </row>
    <row r="2193" spans="18:19">
      <c r="R2193" s="25" t="str">
        <f t="shared" si="153"/>
        <v/>
      </c>
      <c r="S2193" s="27" t="str">
        <f t="shared" si="154"/>
        <v/>
      </c>
    </row>
    <row r="2194" spans="18:19">
      <c r="R2194" s="25" t="str">
        <f t="shared" si="153"/>
        <v/>
      </c>
      <c r="S2194" s="27" t="str">
        <f t="shared" si="154"/>
        <v/>
      </c>
    </row>
    <row r="2195" spans="18:19">
      <c r="R2195" s="25" t="str">
        <f t="shared" si="153"/>
        <v/>
      </c>
      <c r="S2195" s="27" t="str">
        <f t="shared" si="154"/>
        <v/>
      </c>
    </row>
    <row r="2196" spans="18:19">
      <c r="R2196" s="25" t="str">
        <f t="shared" si="153"/>
        <v/>
      </c>
      <c r="S2196" s="27" t="str">
        <f t="shared" si="154"/>
        <v/>
      </c>
    </row>
    <row r="2197" spans="18:19">
      <c r="R2197" s="25" t="str">
        <f t="shared" si="153"/>
        <v/>
      </c>
      <c r="S2197" s="27" t="str">
        <f t="shared" si="154"/>
        <v/>
      </c>
    </row>
    <row r="2198" spans="18:19">
      <c r="R2198" s="25" t="str">
        <f t="shared" si="153"/>
        <v/>
      </c>
      <c r="S2198" s="27" t="str">
        <f t="shared" si="154"/>
        <v/>
      </c>
    </row>
    <row r="2199" spans="18:19">
      <c r="R2199" s="25" t="str">
        <f t="shared" si="153"/>
        <v/>
      </c>
      <c r="S2199" s="27" t="str">
        <f t="shared" si="154"/>
        <v/>
      </c>
    </row>
    <row r="2200" spans="18:19">
      <c r="R2200" s="25" t="str">
        <f t="shared" si="153"/>
        <v/>
      </c>
      <c r="S2200" s="27" t="str">
        <f t="shared" si="154"/>
        <v/>
      </c>
    </row>
    <row r="2201" spans="18:19">
      <c r="R2201" s="25" t="str">
        <f t="shared" si="153"/>
        <v/>
      </c>
      <c r="S2201" s="27" t="str">
        <f t="shared" si="154"/>
        <v/>
      </c>
    </row>
    <row r="2202" spans="18:19">
      <c r="R2202" s="25" t="str">
        <f t="shared" si="153"/>
        <v/>
      </c>
      <c r="S2202" s="27" t="str">
        <f t="shared" si="154"/>
        <v/>
      </c>
    </row>
    <row r="2203" spans="18:19">
      <c r="R2203" s="25" t="str">
        <f t="shared" si="153"/>
        <v/>
      </c>
      <c r="S2203" s="27" t="str">
        <f t="shared" si="154"/>
        <v/>
      </c>
    </row>
    <row r="2204" spans="18:19">
      <c r="R2204" s="25" t="str">
        <f t="shared" si="153"/>
        <v/>
      </c>
      <c r="S2204" s="27" t="str">
        <f t="shared" si="154"/>
        <v/>
      </c>
    </row>
    <row r="2205" spans="18:19">
      <c r="R2205" s="25" t="str">
        <f t="shared" si="153"/>
        <v/>
      </c>
      <c r="S2205" s="27" t="str">
        <f t="shared" si="154"/>
        <v/>
      </c>
    </row>
    <row r="2206" spans="18:19">
      <c r="R2206" s="25" t="str">
        <f t="shared" si="153"/>
        <v/>
      </c>
      <c r="S2206" s="27" t="str">
        <f t="shared" si="154"/>
        <v/>
      </c>
    </row>
    <row r="2207" spans="18:19">
      <c r="R2207" s="25" t="str">
        <f t="shared" si="153"/>
        <v/>
      </c>
      <c r="S2207" s="27" t="str">
        <f t="shared" si="154"/>
        <v/>
      </c>
    </row>
    <row r="2208" spans="18:19">
      <c r="R2208" s="25" t="str">
        <f t="shared" si="153"/>
        <v/>
      </c>
      <c r="S2208" s="27" t="str">
        <f t="shared" si="154"/>
        <v/>
      </c>
    </row>
    <row r="2209" spans="18:19">
      <c r="R2209" s="25" t="str">
        <f t="shared" si="153"/>
        <v/>
      </c>
      <c r="S2209" s="27" t="str">
        <f t="shared" si="154"/>
        <v/>
      </c>
    </row>
    <row r="2210" spans="18:19">
      <c r="R2210" s="25" t="str">
        <f t="shared" si="153"/>
        <v/>
      </c>
      <c r="S2210" s="27" t="str">
        <f t="shared" si="154"/>
        <v/>
      </c>
    </row>
    <row r="2211" spans="18:19">
      <c r="R2211" s="25" t="str">
        <f t="shared" si="153"/>
        <v/>
      </c>
      <c r="S2211" s="27" t="str">
        <f t="shared" si="154"/>
        <v/>
      </c>
    </row>
    <row r="2212" spans="18:19">
      <c r="R2212" s="25" t="str">
        <f t="shared" si="153"/>
        <v/>
      </c>
      <c r="S2212" s="27" t="str">
        <f t="shared" si="154"/>
        <v/>
      </c>
    </row>
    <row r="2213" spans="18:19">
      <c r="R2213" s="25" t="str">
        <f t="shared" si="153"/>
        <v/>
      </c>
      <c r="S2213" s="27" t="str">
        <f t="shared" si="154"/>
        <v/>
      </c>
    </row>
    <row r="2214" spans="18:19">
      <c r="R2214" s="25" t="str">
        <f t="shared" si="153"/>
        <v/>
      </c>
      <c r="S2214" s="27" t="str">
        <f t="shared" si="154"/>
        <v/>
      </c>
    </row>
    <row r="2215" spans="18:19">
      <c r="R2215" s="25" t="str">
        <f t="shared" si="153"/>
        <v/>
      </c>
      <c r="S2215" s="27" t="str">
        <f t="shared" si="154"/>
        <v/>
      </c>
    </row>
    <row r="2216" spans="18:19">
      <c r="R2216" s="25" t="str">
        <f t="shared" si="153"/>
        <v/>
      </c>
      <c r="S2216" s="27" t="str">
        <f t="shared" si="154"/>
        <v/>
      </c>
    </row>
    <row r="2217" spans="18:19">
      <c r="R2217" s="25" t="str">
        <f t="shared" si="153"/>
        <v/>
      </c>
      <c r="S2217" s="27" t="str">
        <f t="shared" si="154"/>
        <v/>
      </c>
    </row>
    <row r="2218" spans="18:19">
      <c r="R2218" s="25" t="str">
        <f t="shared" si="153"/>
        <v/>
      </c>
      <c r="S2218" s="27" t="str">
        <f t="shared" si="154"/>
        <v/>
      </c>
    </row>
    <row r="2219" spans="18:19">
      <c r="R2219" s="25" t="str">
        <f t="shared" si="153"/>
        <v/>
      </c>
      <c r="S2219" s="27" t="str">
        <f t="shared" si="154"/>
        <v/>
      </c>
    </row>
    <row r="2220" spans="18:19">
      <c r="R2220" s="25" t="str">
        <f t="shared" si="153"/>
        <v/>
      </c>
      <c r="S2220" s="27" t="str">
        <f t="shared" si="154"/>
        <v/>
      </c>
    </row>
    <row r="2221" spans="18:19">
      <c r="R2221" s="25" t="str">
        <f t="shared" si="153"/>
        <v/>
      </c>
      <c r="S2221" s="27" t="str">
        <f t="shared" si="154"/>
        <v/>
      </c>
    </row>
    <row r="2222" spans="18:19">
      <c r="R2222" s="25" t="str">
        <f t="shared" si="153"/>
        <v/>
      </c>
      <c r="S2222" s="27" t="str">
        <f t="shared" si="154"/>
        <v/>
      </c>
    </row>
    <row r="2223" spans="18:19">
      <c r="R2223" s="25" t="str">
        <f t="shared" si="153"/>
        <v/>
      </c>
      <c r="S2223" s="27" t="str">
        <f t="shared" si="154"/>
        <v/>
      </c>
    </row>
    <row r="2224" spans="18:19">
      <c r="R2224" s="25" t="str">
        <f t="shared" si="153"/>
        <v/>
      </c>
      <c r="S2224" s="27" t="str">
        <f t="shared" si="154"/>
        <v/>
      </c>
    </row>
    <row r="2225" spans="18:19">
      <c r="R2225" s="25" t="str">
        <f t="shared" si="153"/>
        <v/>
      </c>
      <c r="S2225" s="27" t="str">
        <f t="shared" si="154"/>
        <v/>
      </c>
    </row>
    <row r="2226" spans="18:19">
      <c r="R2226" s="25" t="str">
        <f t="shared" si="153"/>
        <v/>
      </c>
      <c r="S2226" s="27" t="str">
        <f t="shared" si="154"/>
        <v/>
      </c>
    </row>
    <row r="2227" spans="18:19">
      <c r="R2227" s="25" t="str">
        <f t="shared" si="153"/>
        <v/>
      </c>
      <c r="S2227" s="27" t="str">
        <f t="shared" si="154"/>
        <v/>
      </c>
    </row>
    <row r="2228" spans="18:19">
      <c r="R2228" s="25" t="str">
        <f t="shared" si="153"/>
        <v/>
      </c>
      <c r="S2228" s="27" t="str">
        <f t="shared" si="154"/>
        <v/>
      </c>
    </row>
    <row r="2229" spans="18:19">
      <c r="R2229" s="25" t="str">
        <f t="shared" si="153"/>
        <v/>
      </c>
      <c r="S2229" s="27" t="str">
        <f t="shared" si="154"/>
        <v/>
      </c>
    </row>
    <row r="2230" spans="18:19">
      <c r="R2230" s="25" t="str">
        <f t="shared" si="153"/>
        <v/>
      </c>
      <c r="S2230" s="27" t="str">
        <f t="shared" si="154"/>
        <v/>
      </c>
    </row>
    <row r="2231" spans="18:19">
      <c r="R2231" s="25" t="str">
        <f t="shared" si="153"/>
        <v/>
      </c>
      <c r="S2231" s="27" t="str">
        <f t="shared" si="154"/>
        <v/>
      </c>
    </row>
    <row r="2232" spans="18:19">
      <c r="R2232" s="25" t="str">
        <f t="shared" ref="R2232:R2295" si="155">IF(K2232="","",SUM(K2232:Q2232))</f>
        <v/>
      </c>
      <c r="S2232" s="27" t="str">
        <f t="shared" ref="S2232:S2295" si="156">IF(J2232="","",IF(R2232="","",J2232+R2232))</f>
        <v/>
      </c>
    </row>
    <row r="2233" spans="18:19">
      <c r="R2233" s="25" t="str">
        <f t="shared" si="155"/>
        <v/>
      </c>
      <c r="S2233" s="27" t="str">
        <f t="shared" si="156"/>
        <v/>
      </c>
    </row>
    <row r="2234" spans="18:19">
      <c r="R2234" s="25" t="str">
        <f t="shared" si="155"/>
        <v/>
      </c>
      <c r="S2234" s="27" t="str">
        <f t="shared" si="156"/>
        <v/>
      </c>
    </row>
    <row r="2235" spans="18:19">
      <c r="R2235" s="25" t="str">
        <f t="shared" si="155"/>
        <v/>
      </c>
      <c r="S2235" s="27" t="str">
        <f t="shared" si="156"/>
        <v/>
      </c>
    </row>
    <row r="2236" spans="18:19">
      <c r="R2236" s="25" t="str">
        <f t="shared" si="155"/>
        <v/>
      </c>
      <c r="S2236" s="27" t="str">
        <f t="shared" si="156"/>
        <v/>
      </c>
    </row>
    <row r="2237" spans="18:19">
      <c r="R2237" s="25" t="str">
        <f t="shared" si="155"/>
        <v/>
      </c>
      <c r="S2237" s="27" t="str">
        <f t="shared" si="156"/>
        <v/>
      </c>
    </row>
    <row r="2238" spans="18:19">
      <c r="R2238" s="25" t="str">
        <f t="shared" si="155"/>
        <v/>
      </c>
      <c r="S2238" s="27" t="str">
        <f t="shared" si="156"/>
        <v/>
      </c>
    </row>
    <row r="2239" spans="18:19">
      <c r="R2239" s="25" t="str">
        <f t="shared" si="155"/>
        <v/>
      </c>
      <c r="S2239" s="27" t="str">
        <f t="shared" si="156"/>
        <v/>
      </c>
    </row>
    <row r="2240" spans="18:19">
      <c r="R2240" s="25" t="str">
        <f t="shared" si="155"/>
        <v/>
      </c>
      <c r="S2240" s="27" t="str">
        <f t="shared" si="156"/>
        <v/>
      </c>
    </row>
    <row r="2241" spans="18:19">
      <c r="R2241" s="25" t="str">
        <f t="shared" si="155"/>
        <v/>
      </c>
      <c r="S2241" s="27" t="str">
        <f t="shared" si="156"/>
        <v/>
      </c>
    </row>
    <row r="2242" spans="18:19">
      <c r="R2242" s="25" t="str">
        <f t="shared" si="155"/>
        <v/>
      </c>
      <c r="S2242" s="27" t="str">
        <f t="shared" si="156"/>
        <v/>
      </c>
    </row>
    <row r="2243" spans="18:19">
      <c r="R2243" s="25" t="str">
        <f t="shared" si="155"/>
        <v/>
      </c>
      <c r="S2243" s="27" t="str">
        <f t="shared" si="156"/>
        <v/>
      </c>
    </row>
    <row r="2244" spans="18:19">
      <c r="R2244" s="25" t="str">
        <f t="shared" si="155"/>
        <v/>
      </c>
      <c r="S2244" s="27" t="str">
        <f t="shared" si="156"/>
        <v/>
      </c>
    </row>
    <row r="2245" spans="18:19">
      <c r="R2245" s="25" t="str">
        <f t="shared" si="155"/>
        <v/>
      </c>
      <c r="S2245" s="27" t="str">
        <f t="shared" si="156"/>
        <v/>
      </c>
    </row>
    <row r="2246" spans="18:19">
      <c r="R2246" s="25" t="str">
        <f t="shared" si="155"/>
        <v/>
      </c>
      <c r="S2246" s="27" t="str">
        <f t="shared" si="156"/>
        <v/>
      </c>
    </row>
    <row r="2247" spans="18:19">
      <c r="R2247" s="25" t="str">
        <f t="shared" si="155"/>
        <v/>
      </c>
      <c r="S2247" s="27" t="str">
        <f t="shared" si="156"/>
        <v/>
      </c>
    </row>
    <row r="2248" spans="18:19">
      <c r="R2248" s="25" t="str">
        <f t="shared" si="155"/>
        <v/>
      </c>
      <c r="S2248" s="27" t="str">
        <f t="shared" si="156"/>
        <v/>
      </c>
    </row>
    <row r="2249" spans="18:19">
      <c r="R2249" s="25" t="str">
        <f t="shared" si="155"/>
        <v/>
      </c>
      <c r="S2249" s="27" t="str">
        <f t="shared" si="156"/>
        <v/>
      </c>
    </row>
    <row r="2250" spans="18:19">
      <c r="R2250" s="25" t="str">
        <f t="shared" si="155"/>
        <v/>
      </c>
      <c r="S2250" s="27" t="str">
        <f t="shared" si="156"/>
        <v/>
      </c>
    </row>
    <row r="2251" spans="18:19">
      <c r="R2251" s="25" t="str">
        <f t="shared" si="155"/>
        <v/>
      </c>
      <c r="S2251" s="27" t="str">
        <f t="shared" si="156"/>
        <v/>
      </c>
    </row>
    <row r="2252" spans="18:19">
      <c r="R2252" s="25" t="str">
        <f t="shared" si="155"/>
        <v/>
      </c>
      <c r="S2252" s="27" t="str">
        <f t="shared" si="156"/>
        <v/>
      </c>
    </row>
    <row r="2253" spans="18:19">
      <c r="R2253" s="25" t="str">
        <f t="shared" si="155"/>
        <v/>
      </c>
      <c r="S2253" s="27" t="str">
        <f t="shared" si="156"/>
        <v/>
      </c>
    </row>
    <row r="2254" spans="18:19">
      <c r="R2254" s="25" t="str">
        <f t="shared" si="155"/>
        <v/>
      </c>
      <c r="S2254" s="27" t="str">
        <f t="shared" si="156"/>
        <v/>
      </c>
    </row>
    <row r="2255" spans="18:19">
      <c r="R2255" s="25" t="str">
        <f t="shared" si="155"/>
        <v/>
      </c>
      <c r="S2255" s="27" t="str">
        <f t="shared" si="156"/>
        <v/>
      </c>
    </row>
    <row r="2256" spans="18:19">
      <c r="R2256" s="25" t="str">
        <f t="shared" si="155"/>
        <v/>
      </c>
      <c r="S2256" s="27" t="str">
        <f t="shared" si="156"/>
        <v/>
      </c>
    </row>
    <row r="2257" spans="18:19">
      <c r="R2257" s="25" t="str">
        <f t="shared" si="155"/>
        <v/>
      </c>
      <c r="S2257" s="27" t="str">
        <f t="shared" si="156"/>
        <v/>
      </c>
    </row>
    <row r="2258" spans="18:19">
      <c r="R2258" s="25" t="str">
        <f t="shared" si="155"/>
        <v/>
      </c>
      <c r="S2258" s="27" t="str">
        <f t="shared" si="156"/>
        <v/>
      </c>
    </row>
    <row r="2259" spans="18:19">
      <c r="R2259" s="25" t="str">
        <f t="shared" si="155"/>
        <v/>
      </c>
      <c r="S2259" s="27" t="str">
        <f t="shared" si="156"/>
        <v/>
      </c>
    </row>
    <row r="2260" spans="18:19">
      <c r="R2260" s="25" t="str">
        <f t="shared" si="155"/>
        <v/>
      </c>
      <c r="S2260" s="27" t="str">
        <f t="shared" si="156"/>
        <v/>
      </c>
    </row>
    <row r="2261" spans="18:19">
      <c r="R2261" s="25" t="str">
        <f t="shared" si="155"/>
        <v/>
      </c>
      <c r="S2261" s="27" t="str">
        <f t="shared" si="156"/>
        <v/>
      </c>
    </row>
    <row r="2262" spans="18:19">
      <c r="R2262" s="25" t="str">
        <f t="shared" si="155"/>
        <v/>
      </c>
      <c r="S2262" s="27" t="str">
        <f t="shared" si="156"/>
        <v/>
      </c>
    </row>
    <row r="2263" spans="18:19">
      <c r="R2263" s="25" t="str">
        <f t="shared" si="155"/>
        <v/>
      </c>
      <c r="S2263" s="27" t="str">
        <f t="shared" si="156"/>
        <v/>
      </c>
    </row>
    <row r="2264" spans="18:19">
      <c r="R2264" s="25" t="str">
        <f t="shared" si="155"/>
        <v/>
      </c>
      <c r="S2264" s="27" t="str">
        <f t="shared" si="156"/>
        <v/>
      </c>
    </row>
    <row r="2265" spans="18:19">
      <c r="R2265" s="25" t="str">
        <f t="shared" si="155"/>
        <v/>
      </c>
      <c r="S2265" s="27" t="str">
        <f t="shared" si="156"/>
        <v/>
      </c>
    </row>
    <row r="2266" spans="18:19">
      <c r="R2266" s="25" t="str">
        <f t="shared" si="155"/>
        <v/>
      </c>
      <c r="S2266" s="27" t="str">
        <f t="shared" si="156"/>
        <v/>
      </c>
    </row>
    <row r="2267" spans="18:19">
      <c r="R2267" s="25" t="str">
        <f t="shared" si="155"/>
        <v/>
      </c>
      <c r="S2267" s="27" t="str">
        <f t="shared" si="156"/>
        <v/>
      </c>
    </row>
    <row r="2268" spans="18:19">
      <c r="R2268" s="25" t="str">
        <f t="shared" si="155"/>
        <v/>
      </c>
      <c r="S2268" s="27" t="str">
        <f t="shared" si="156"/>
        <v/>
      </c>
    </row>
    <row r="2269" spans="18:19">
      <c r="R2269" s="25" t="str">
        <f t="shared" si="155"/>
        <v/>
      </c>
      <c r="S2269" s="27" t="str">
        <f t="shared" si="156"/>
        <v/>
      </c>
    </row>
    <row r="2270" spans="18:19">
      <c r="R2270" s="25" t="str">
        <f t="shared" si="155"/>
        <v/>
      </c>
      <c r="S2270" s="27" t="str">
        <f t="shared" si="156"/>
        <v/>
      </c>
    </row>
    <row r="2271" spans="18:19">
      <c r="R2271" s="25" t="str">
        <f t="shared" si="155"/>
        <v/>
      </c>
      <c r="S2271" s="27" t="str">
        <f t="shared" si="156"/>
        <v/>
      </c>
    </row>
    <row r="2272" spans="18:19">
      <c r="R2272" s="25" t="str">
        <f t="shared" si="155"/>
        <v/>
      </c>
      <c r="S2272" s="27" t="str">
        <f t="shared" si="156"/>
        <v/>
      </c>
    </row>
    <row r="2273" spans="18:19">
      <c r="R2273" s="25" t="str">
        <f t="shared" si="155"/>
        <v/>
      </c>
      <c r="S2273" s="27" t="str">
        <f t="shared" si="156"/>
        <v/>
      </c>
    </row>
    <row r="2274" spans="18:19">
      <c r="R2274" s="25" t="str">
        <f t="shared" si="155"/>
        <v/>
      </c>
      <c r="S2274" s="27" t="str">
        <f t="shared" si="156"/>
        <v/>
      </c>
    </row>
    <row r="2275" spans="18:19">
      <c r="R2275" s="25" t="str">
        <f t="shared" si="155"/>
        <v/>
      </c>
      <c r="S2275" s="27" t="str">
        <f t="shared" si="156"/>
        <v/>
      </c>
    </row>
    <row r="2276" spans="18:19">
      <c r="R2276" s="25" t="str">
        <f t="shared" si="155"/>
        <v/>
      </c>
      <c r="S2276" s="27" t="str">
        <f t="shared" si="156"/>
        <v/>
      </c>
    </row>
    <row r="2277" spans="18:19">
      <c r="R2277" s="25" t="str">
        <f t="shared" si="155"/>
        <v/>
      </c>
      <c r="S2277" s="27" t="str">
        <f t="shared" si="156"/>
        <v/>
      </c>
    </row>
    <row r="2278" spans="18:19">
      <c r="R2278" s="25" t="str">
        <f t="shared" si="155"/>
        <v/>
      </c>
      <c r="S2278" s="27" t="str">
        <f t="shared" si="156"/>
        <v/>
      </c>
    </row>
    <row r="2279" spans="18:19">
      <c r="R2279" s="25" t="str">
        <f t="shared" si="155"/>
        <v/>
      </c>
      <c r="S2279" s="27" t="str">
        <f t="shared" si="156"/>
        <v/>
      </c>
    </row>
    <row r="2280" spans="18:19">
      <c r="R2280" s="25" t="str">
        <f t="shared" si="155"/>
        <v/>
      </c>
      <c r="S2280" s="27" t="str">
        <f t="shared" si="156"/>
        <v/>
      </c>
    </row>
    <row r="2281" spans="18:19">
      <c r="R2281" s="25" t="str">
        <f t="shared" si="155"/>
        <v/>
      </c>
      <c r="S2281" s="27" t="str">
        <f t="shared" si="156"/>
        <v/>
      </c>
    </row>
    <row r="2282" spans="18:19">
      <c r="R2282" s="25" t="str">
        <f t="shared" si="155"/>
        <v/>
      </c>
      <c r="S2282" s="27" t="str">
        <f t="shared" si="156"/>
        <v/>
      </c>
    </row>
    <row r="2283" spans="18:19">
      <c r="R2283" s="25" t="str">
        <f t="shared" si="155"/>
        <v/>
      </c>
      <c r="S2283" s="27" t="str">
        <f t="shared" si="156"/>
        <v/>
      </c>
    </row>
    <row r="2284" spans="18:19">
      <c r="R2284" s="25" t="str">
        <f t="shared" si="155"/>
        <v/>
      </c>
      <c r="S2284" s="27" t="str">
        <f t="shared" si="156"/>
        <v/>
      </c>
    </row>
    <row r="2285" spans="18:19">
      <c r="R2285" s="25" t="str">
        <f t="shared" si="155"/>
        <v/>
      </c>
      <c r="S2285" s="27" t="str">
        <f t="shared" si="156"/>
        <v/>
      </c>
    </row>
    <row r="2286" spans="18:19">
      <c r="R2286" s="25" t="str">
        <f t="shared" si="155"/>
        <v/>
      </c>
      <c r="S2286" s="27" t="str">
        <f t="shared" si="156"/>
        <v/>
      </c>
    </row>
    <row r="2287" spans="18:19">
      <c r="R2287" s="25" t="str">
        <f t="shared" si="155"/>
        <v/>
      </c>
      <c r="S2287" s="27" t="str">
        <f t="shared" si="156"/>
        <v/>
      </c>
    </row>
    <row r="2288" spans="18:19">
      <c r="R2288" s="25" t="str">
        <f t="shared" si="155"/>
        <v/>
      </c>
      <c r="S2288" s="27" t="str">
        <f t="shared" si="156"/>
        <v/>
      </c>
    </row>
    <row r="2289" spans="18:19">
      <c r="R2289" s="25" t="str">
        <f t="shared" si="155"/>
        <v/>
      </c>
      <c r="S2289" s="27" t="str">
        <f t="shared" si="156"/>
        <v/>
      </c>
    </row>
    <row r="2290" spans="18:19">
      <c r="R2290" s="25" t="str">
        <f t="shared" si="155"/>
        <v/>
      </c>
      <c r="S2290" s="27" t="str">
        <f t="shared" si="156"/>
        <v/>
      </c>
    </row>
    <row r="2291" spans="18:19">
      <c r="R2291" s="25" t="str">
        <f t="shared" si="155"/>
        <v/>
      </c>
      <c r="S2291" s="27" t="str">
        <f t="shared" si="156"/>
        <v/>
      </c>
    </row>
    <row r="2292" spans="18:19">
      <c r="R2292" s="25" t="str">
        <f t="shared" si="155"/>
        <v/>
      </c>
      <c r="S2292" s="27" t="str">
        <f t="shared" si="156"/>
        <v/>
      </c>
    </row>
    <row r="2293" spans="18:19">
      <c r="R2293" s="25" t="str">
        <f t="shared" si="155"/>
        <v/>
      </c>
      <c r="S2293" s="27" t="str">
        <f t="shared" si="156"/>
        <v/>
      </c>
    </row>
    <row r="2294" spans="18:19">
      <c r="R2294" s="25" t="str">
        <f t="shared" si="155"/>
        <v/>
      </c>
      <c r="S2294" s="27" t="str">
        <f t="shared" si="156"/>
        <v/>
      </c>
    </row>
    <row r="2295" spans="18:19">
      <c r="R2295" s="25" t="str">
        <f t="shared" si="155"/>
        <v/>
      </c>
      <c r="S2295" s="27" t="str">
        <f t="shared" si="156"/>
        <v/>
      </c>
    </row>
    <row r="2296" spans="18:19">
      <c r="R2296" s="25" t="str">
        <f t="shared" ref="R2296:R2359" si="157">IF(K2296="","",SUM(K2296:Q2296))</f>
        <v/>
      </c>
      <c r="S2296" s="27" t="str">
        <f t="shared" ref="S2296:S2359" si="158">IF(J2296="","",IF(R2296="","",J2296+R2296))</f>
        <v/>
      </c>
    </row>
    <row r="2297" spans="18:19">
      <c r="R2297" s="25" t="str">
        <f t="shared" si="157"/>
        <v/>
      </c>
      <c r="S2297" s="27" t="str">
        <f t="shared" si="158"/>
        <v/>
      </c>
    </row>
    <row r="2298" spans="18:19">
      <c r="R2298" s="25" t="str">
        <f t="shared" si="157"/>
        <v/>
      </c>
      <c r="S2298" s="27" t="str">
        <f t="shared" si="158"/>
        <v/>
      </c>
    </row>
    <row r="2299" spans="18:19">
      <c r="R2299" s="25" t="str">
        <f t="shared" si="157"/>
        <v/>
      </c>
      <c r="S2299" s="27" t="str">
        <f t="shared" si="158"/>
        <v/>
      </c>
    </row>
    <row r="2300" spans="18:19">
      <c r="R2300" s="25" t="str">
        <f t="shared" si="157"/>
        <v/>
      </c>
      <c r="S2300" s="27" t="str">
        <f t="shared" si="158"/>
        <v/>
      </c>
    </row>
    <row r="2301" spans="18:19">
      <c r="R2301" s="25" t="str">
        <f t="shared" si="157"/>
        <v/>
      </c>
      <c r="S2301" s="27" t="str">
        <f t="shared" si="158"/>
        <v/>
      </c>
    </row>
    <row r="2302" spans="18:19">
      <c r="R2302" s="25" t="str">
        <f t="shared" si="157"/>
        <v/>
      </c>
      <c r="S2302" s="27" t="str">
        <f t="shared" si="158"/>
        <v/>
      </c>
    </row>
    <row r="2303" spans="18:19">
      <c r="R2303" s="25" t="str">
        <f t="shared" si="157"/>
        <v/>
      </c>
      <c r="S2303" s="27" t="str">
        <f t="shared" si="158"/>
        <v/>
      </c>
    </row>
    <row r="2304" spans="18:19">
      <c r="R2304" s="25" t="str">
        <f t="shared" si="157"/>
        <v/>
      </c>
      <c r="S2304" s="27" t="str">
        <f t="shared" si="158"/>
        <v/>
      </c>
    </row>
    <row r="2305" spans="18:19">
      <c r="R2305" s="25" t="str">
        <f t="shared" si="157"/>
        <v/>
      </c>
      <c r="S2305" s="27" t="str">
        <f t="shared" si="158"/>
        <v/>
      </c>
    </row>
    <row r="2306" spans="18:19">
      <c r="R2306" s="25" t="str">
        <f t="shared" si="157"/>
        <v/>
      </c>
      <c r="S2306" s="27" t="str">
        <f t="shared" si="158"/>
        <v/>
      </c>
    </row>
    <row r="2307" spans="18:19">
      <c r="R2307" s="25" t="str">
        <f t="shared" si="157"/>
        <v/>
      </c>
      <c r="S2307" s="27" t="str">
        <f t="shared" si="158"/>
        <v/>
      </c>
    </row>
    <row r="2308" spans="18:19">
      <c r="R2308" s="25" t="str">
        <f t="shared" si="157"/>
        <v/>
      </c>
      <c r="S2308" s="27" t="str">
        <f t="shared" si="158"/>
        <v/>
      </c>
    </row>
    <row r="2309" spans="18:19">
      <c r="R2309" s="25" t="str">
        <f t="shared" si="157"/>
        <v/>
      </c>
      <c r="S2309" s="27" t="str">
        <f t="shared" si="158"/>
        <v/>
      </c>
    </row>
    <row r="2310" spans="18:19">
      <c r="R2310" s="25" t="str">
        <f t="shared" si="157"/>
        <v/>
      </c>
      <c r="S2310" s="27" t="str">
        <f t="shared" si="158"/>
        <v/>
      </c>
    </row>
    <row r="2311" spans="18:19">
      <c r="R2311" s="25" t="str">
        <f t="shared" si="157"/>
        <v/>
      </c>
      <c r="S2311" s="27" t="str">
        <f t="shared" si="158"/>
        <v/>
      </c>
    </row>
    <row r="2312" spans="18:19">
      <c r="R2312" s="25" t="str">
        <f t="shared" si="157"/>
        <v/>
      </c>
      <c r="S2312" s="27" t="str">
        <f t="shared" si="158"/>
        <v/>
      </c>
    </row>
    <row r="2313" spans="18:19">
      <c r="R2313" s="25" t="str">
        <f t="shared" si="157"/>
        <v/>
      </c>
      <c r="S2313" s="27" t="str">
        <f t="shared" si="158"/>
        <v/>
      </c>
    </row>
    <row r="2314" spans="18:19">
      <c r="R2314" s="25" t="str">
        <f t="shared" si="157"/>
        <v/>
      </c>
      <c r="S2314" s="27" t="str">
        <f t="shared" si="158"/>
        <v/>
      </c>
    </row>
    <row r="2315" spans="18:19">
      <c r="R2315" s="25" t="str">
        <f t="shared" si="157"/>
        <v/>
      </c>
      <c r="S2315" s="27" t="str">
        <f t="shared" si="158"/>
        <v/>
      </c>
    </row>
    <row r="2316" spans="18:19">
      <c r="R2316" s="25" t="str">
        <f t="shared" si="157"/>
        <v/>
      </c>
      <c r="S2316" s="27" t="str">
        <f t="shared" si="158"/>
        <v/>
      </c>
    </row>
    <row r="2317" spans="18:19">
      <c r="R2317" s="25" t="str">
        <f t="shared" si="157"/>
        <v/>
      </c>
      <c r="S2317" s="27" t="str">
        <f t="shared" si="158"/>
        <v/>
      </c>
    </row>
    <row r="2318" spans="18:19">
      <c r="R2318" s="25" t="str">
        <f t="shared" si="157"/>
        <v/>
      </c>
      <c r="S2318" s="27" t="str">
        <f t="shared" si="158"/>
        <v/>
      </c>
    </row>
    <row r="2319" spans="18:19">
      <c r="R2319" s="25" t="str">
        <f t="shared" si="157"/>
        <v/>
      </c>
      <c r="S2319" s="27" t="str">
        <f t="shared" si="158"/>
        <v/>
      </c>
    </row>
    <row r="2320" spans="18:19">
      <c r="R2320" s="25" t="str">
        <f t="shared" si="157"/>
        <v/>
      </c>
      <c r="S2320" s="27" t="str">
        <f t="shared" si="158"/>
        <v/>
      </c>
    </row>
    <row r="2321" spans="18:19">
      <c r="R2321" s="25" t="str">
        <f t="shared" si="157"/>
        <v/>
      </c>
      <c r="S2321" s="27" t="str">
        <f t="shared" si="158"/>
        <v/>
      </c>
    </row>
    <row r="2322" spans="18:19">
      <c r="R2322" s="25" t="str">
        <f t="shared" si="157"/>
        <v/>
      </c>
      <c r="S2322" s="27" t="str">
        <f t="shared" si="158"/>
        <v/>
      </c>
    </row>
    <row r="2323" spans="18:19">
      <c r="R2323" s="25" t="str">
        <f t="shared" si="157"/>
        <v/>
      </c>
      <c r="S2323" s="27" t="str">
        <f t="shared" si="158"/>
        <v/>
      </c>
    </row>
    <row r="2324" spans="18:19">
      <c r="R2324" s="25" t="str">
        <f t="shared" si="157"/>
        <v/>
      </c>
      <c r="S2324" s="27" t="str">
        <f t="shared" si="158"/>
        <v/>
      </c>
    </row>
    <row r="2325" spans="18:19">
      <c r="R2325" s="25" t="str">
        <f t="shared" si="157"/>
        <v/>
      </c>
      <c r="S2325" s="27" t="str">
        <f t="shared" si="158"/>
        <v/>
      </c>
    </row>
    <row r="2326" spans="18:19">
      <c r="R2326" s="25" t="str">
        <f t="shared" si="157"/>
        <v/>
      </c>
      <c r="S2326" s="27" t="str">
        <f t="shared" si="158"/>
        <v/>
      </c>
    </row>
    <row r="2327" spans="18:19">
      <c r="R2327" s="25" t="str">
        <f t="shared" si="157"/>
        <v/>
      </c>
      <c r="S2327" s="27" t="str">
        <f t="shared" si="158"/>
        <v/>
      </c>
    </row>
    <row r="2328" spans="18:19">
      <c r="R2328" s="25" t="str">
        <f t="shared" si="157"/>
        <v/>
      </c>
      <c r="S2328" s="27" t="str">
        <f t="shared" si="158"/>
        <v/>
      </c>
    </row>
    <row r="2329" spans="18:19">
      <c r="R2329" s="25" t="str">
        <f t="shared" si="157"/>
        <v/>
      </c>
      <c r="S2329" s="27" t="str">
        <f t="shared" si="158"/>
        <v/>
      </c>
    </row>
    <row r="2330" spans="18:19">
      <c r="R2330" s="25" t="str">
        <f t="shared" si="157"/>
        <v/>
      </c>
      <c r="S2330" s="27" t="str">
        <f t="shared" si="158"/>
        <v/>
      </c>
    </row>
    <row r="2331" spans="18:19">
      <c r="R2331" s="25" t="str">
        <f t="shared" si="157"/>
        <v/>
      </c>
      <c r="S2331" s="27" t="str">
        <f t="shared" si="158"/>
        <v/>
      </c>
    </row>
    <row r="2332" spans="18:19">
      <c r="R2332" s="25" t="str">
        <f t="shared" si="157"/>
        <v/>
      </c>
      <c r="S2332" s="27" t="str">
        <f t="shared" si="158"/>
        <v/>
      </c>
    </row>
    <row r="2333" spans="18:19">
      <c r="R2333" s="25" t="str">
        <f t="shared" si="157"/>
        <v/>
      </c>
      <c r="S2333" s="27" t="str">
        <f t="shared" si="158"/>
        <v/>
      </c>
    </row>
    <row r="2334" spans="18:19">
      <c r="R2334" s="25" t="str">
        <f t="shared" si="157"/>
        <v/>
      </c>
      <c r="S2334" s="27" t="str">
        <f t="shared" si="158"/>
        <v/>
      </c>
    </row>
    <row r="2335" spans="18:19">
      <c r="R2335" s="25" t="str">
        <f t="shared" si="157"/>
        <v/>
      </c>
      <c r="S2335" s="27" t="str">
        <f t="shared" si="158"/>
        <v/>
      </c>
    </row>
    <row r="2336" spans="18:19">
      <c r="R2336" s="25" t="str">
        <f t="shared" si="157"/>
        <v/>
      </c>
      <c r="S2336" s="27" t="str">
        <f t="shared" si="158"/>
        <v/>
      </c>
    </row>
    <row r="2337" spans="18:19">
      <c r="R2337" s="25" t="str">
        <f t="shared" si="157"/>
        <v/>
      </c>
      <c r="S2337" s="27" t="str">
        <f t="shared" si="158"/>
        <v/>
      </c>
    </row>
    <row r="2338" spans="18:19">
      <c r="R2338" s="25" t="str">
        <f t="shared" si="157"/>
        <v/>
      </c>
      <c r="S2338" s="27" t="str">
        <f t="shared" si="158"/>
        <v/>
      </c>
    </row>
    <row r="2339" spans="18:19">
      <c r="R2339" s="25" t="str">
        <f t="shared" si="157"/>
        <v/>
      </c>
      <c r="S2339" s="27" t="str">
        <f t="shared" si="158"/>
        <v/>
      </c>
    </row>
    <row r="2340" spans="18:19">
      <c r="R2340" s="25" t="str">
        <f t="shared" si="157"/>
        <v/>
      </c>
      <c r="S2340" s="27" t="str">
        <f t="shared" si="158"/>
        <v/>
      </c>
    </row>
    <row r="2341" spans="18:19">
      <c r="R2341" s="25" t="str">
        <f t="shared" si="157"/>
        <v/>
      </c>
      <c r="S2341" s="27" t="str">
        <f t="shared" si="158"/>
        <v/>
      </c>
    </row>
    <row r="2342" spans="18:19">
      <c r="R2342" s="25" t="str">
        <f t="shared" si="157"/>
        <v/>
      </c>
      <c r="S2342" s="27" t="str">
        <f t="shared" si="158"/>
        <v/>
      </c>
    </row>
    <row r="2343" spans="18:19">
      <c r="R2343" s="25" t="str">
        <f t="shared" si="157"/>
        <v/>
      </c>
      <c r="S2343" s="27" t="str">
        <f t="shared" si="158"/>
        <v/>
      </c>
    </row>
    <row r="2344" spans="18:19">
      <c r="R2344" s="25" t="str">
        <f t="shared" si="157"/>
        <v/>
      </c>
      <c r="S2344" s="27" t="str">
        <f t="shared" si="158"/>
        <v/>
      </c>
    </row>
    <row r="2345" spans="18:19">
      <c r="R2345" s="25" t="str">
        <f t="shared" si="157"/>
        <v/>
      </c>
      <c r="S2345" s="27" t="str">
        <f t="shared" si="158"/>
        <v/>
      </c>
    </row>
    <row r="2346" spans="18:19">
      <c r="R2346" s="25" t="str">
        <f t="shared" si="157"/>
        <v/>
      </c>
      <c r="S2346" s="27" t="str">
        <f t="shared" si="158"/>
        <v/>
      </c>
    </row>
    <row r="2347" spans="18:19">
      <c r="R2347" s="25" t="str">
        <f t="shared" si="157"/>
        <v/>
      </c>
      <c r="S2347" s="27" t="str">
        <f t="shared" si="158"/>
        <v/>
      </c>
    </row>
    <row r="2348" spans="18:19">
      <c r="R2348" s="25" t="str">
        <f t="shared" si="157"/>
        <v/>
      </c>
      <c r="S2348" s="27" t="str">
        <f t="shared" si="158"/>
        <v/>
      </c>
    </row>
    <row r="2349" spans="18:19">
      <c r="R2349" s="25" t="str">
        <f t="shared" si="157"/>
        <v/>
      </c>
      <c r="S2349" s="27" t="str">
        <f t="shared" si="158"/>
        <v/>
      </c>
    </row>
    <row r="2350" spans="18:19">
      <c r="R2350" s="25" t="str">
        <f t="shared" si="157"/>
        <v/>
      </c>
      <c r="S2350" s="27" t="str">
        <f t="shared" si="158"/>
        <v/>
      </c>
    </row>
    <row r="2351" spans="18:19">
      <c r="R2351" s="25" t="str">
        <f t="shared" si="157"/>
        <v/>
      </c>
      <c r="S2351" s="27" t="str">
        <f t="shared" si="158"/>
        <v/>
      </c>
    </row>
    <row r="2352" spans="18:19">
      <c r="R2352" s="25" t="str">
        <f t="shared" si="157"/>
        <v/>
      </c>
      <c r="S2352" s="27" t="str">
        <f t="shared" si="158"/>
        <v/>
      </c>
    </row>
    <row r="2353" spans="18:19">
      <c r="R2353" s="25" t="str">
        <f t="shared" si="157"/>
        <v/>
      </c>
      <c r="S2353" s="27" t="str">
        <f t="shared" si="158"/>
        <v/>
      </c>
    </row>
    <row r="2354" spans="18:19">
      <c r="R2354" s="25" t="str">
        <f t="shared" si="157"/>
        <v/>
      </c>
      <c r="S2354" s="27" t="str">
        <f t="shared" si="158"/>
        <v/>
      </c>
    </row>
    <row r="2355" spans="18:19">
      <c r="R2355" s="25" t="str">
        <f t="shared" si="157"/>
        <v/>
      </c>
      <c r="S2355" s="27" t="str">
        <f t="shared" si="158"/>
        <v/>
      </c>
    </row>
    <row r="2356" spans="18:19">
      <c r="R2356" s="25" t="str">
        <f t="shared" si="157"/>
        <v/>
      </c>
      <c r="S2356" s="27" t="str">
        <f t="shared" si="158"/>
        <v/>
      </c>
    </row>
    <row r="2357" spans="18:19">
      <c r="R2357" s="25" t="str">
        <f t="shared" si="157"/>
        <v/>
      </c>
      <c r="S2357" s="27" t="str">
        <f t="shared" si="158"/>
        <v/>
      </c>
    </row>
    <row r="2358" spans="18:19">
      <c r="R2358" s="25" t="str">
        <f t="shared" si="157"/>
        <v/>
      </c>
      <c r="S2358" s="27" t="str">
        <f t="shared" si="158"/>
        <v/>
      </c>
    </row>
    <row r="2359" spans="18:19">
      <c r="R2359" s="25" t="str">
        <f t="shared" si="157"/>
        <v/>
      </c>
      <c r="S2359" s="27" t="str">
        <f t="shared" si="158"/>
        <v/>
      </c>
    </row>
    <row r="2360" spans="18:19">
      <c r="R2360" s="25" t="str">
        <f t="shared" ref="R2360:R2423" si="159">IF(K2360="","",SUM(K2360:Q2360))</f>
        <v/>
      </c>
      <c r="S2360" s="27" t="str">
        <f t="shared" ref="S2360:S2423" si="160">IF(J2360="","",IF(R2360="","",J2360+R2360))</f>
        <v/>
      </c>
    </row>
    <row r="2361" spans="18:19">
      <c r="R2361" s="25" t="str">
        <f t="shared" si="159"/>
        <v/>
      </c>
      <c r="S2361" s="27" t="str">
        <f t="shared" si="160"/>
        <v/>
      </c>
    </row>
    <row r="2362" spans="18:19">
      <c r="R2362" s="25" t="str">
        <f t="shared" si="159"/>
        <v/>
      </c>
      <c r="S2362" s="27" t="str">
        <f t="shared" si="160"/>
        <v/>
      </c>
    </row>
    <row r="2363" spans="18:19">
      <c r="R2363" s="25" t="str">
        <f t="shared" si="159"/>
        <v/>
      </c>
      <c r="S2363" s="27" t="str">
        <f t="shared" si="160"/>
        <v/>
      </c>
    </row>
    <row r="2364" spans="18:19">
      <c r="R2364" s="25" t="str">
        <f t="shared" si="159"/>
        <v/>
      </c>
      <c r="S2364" s="27" t="str">
        <f t="shared" si="160"/>
        <v/>
      </c>
    </row>
    <row r="2365" spans="18:19">
      <c r="R2365" s="25" t="str">
        <f t="shared" si="159"/>
        <v/>
      </c>
      <c r="S2365" s="27" t="str">
        <f t="shared" si="160"/>
        <v/>
      </c>
    </row>
    <row r="2366" spans="18:19">
      <c r="R2366" s="25" t="str">
        <f t="shared" si="159"/>
        <v/>
      </c>
      <c r="S2366" s="27" t="str">
        <f t="shared" si="160"/>
        <v/>
      </c>
    </row>
    <row r="2367" spans="18:19">
      <c r="R2367" s="25" t="str">
        <f t="shared" si="159"/>
        <v/>
      </c>
      <c r="S2367" s="27" t="str">
        <f t="shared" si="160"/>
        <v/>
      </c>
    </row>
    <row r="2368" spans="18:19">
      <c r="R2368" s="25" t="str">
        <f t="shared" si="159"/>
        <v/>
      </c>
      <c r="S2368" s="27" t="str">
        <f t="shared" si="160"/>
        <v/>
      </c>
    </row>
    <row r="2369" spans="18:19">
      <c r="R2369" s="25" t="str">
        <f t="shared" si="159"/>
        <v/>
      </c>
      <c r="S2369" s="27" t="str">
        <f t="shared" si="160"/>
        <v/>
      </c>
    </row>
    <row r="2370" spans="18:19">
      <c r="R2370" s="25" t="str">
        <f t="shared" si="159"/>
        <v/>
      </c>
      <c r="S2370" s="27" t="str">
        <f t="shared" si="160"/>
        <v/>
      </c>
    </row>
    <row r="2371" spans="18:19">
      <c r="R2371" s="25" t="str">
        <f t="shared" si="159"/>
        <v/>
      </c>
      <c r="S2371" s="27" t="str">
        <f t="shared" si="160"/>
        <v/>
      </c>
    </row>
    <row r="2372" spans="18:19">
      <c r="R2372" s="25" t="str">
        <f t="shared" si="159"/>
        <v/>
      </c>
      <c r="S2372" s="27" t="str">
        <f t="shared" si="160"/>
        <v/>
      </c>
    </row>
    <row r="2373" spans="18:19">
      <c r="R2373" s="25" t="str">
        <f t="shared" si="159"/>
        <v/>
      </c>
      <c r="S2373" s="27" t="str">
        <f t="shared" si="160"/>
        <v/>
      </c>
    </row>
    <row r="2374" spans="18:19">
      <c r="R2374" s="25" t="str">
        <f t="shared" si="159"/>
        <v/>
      </c>
      <c r="S2374" s="27" t="str">
        <f t="shared" si="160"/>
        <v/>
      </c>
    </row>
    <row r="2375" spans="18:19">
      <c r="R2375" s="25" t="str">
        <f t="shared" si="159"/>
        <v/>
      </c>
      <c r="S2375" s="27" t="str">
        <f t="shared" si="160"/>
        <v/>
      </c>
    </row>
    <row r="2376" spans="18:19">
      <c r="R2376" s="25" t="str">
        <f t="shared" si="159"/>
        <v/>
      </c>
      <c r="S2376" s="27" t="str">
        <f t="shared" si="160"/>
        <v/>
      </c>
    </row>
    <row r="2377" spans="18:19">
      <c r="R2377" s="25" t="str">
        <f t="shared" si="159"/>
        <v/>
      </c>
      <c r="S2377" s="27" t="str">
        <f t="shared" si="160"/>
        <v/>
      </c>
    </row>
    <row r="2378" spans="18:19">
      <c r="R2378" s="25" t="str">
        <f t="shared" si="159"/>
        <v/>
      </c>
      <c r="S2378" s="27" t="str">
        <f t="shared" si="160"/>
        <v/>
      </c>
    </row>
    <row r="2379" spans="18:19">
      <c r="R2379" s="25" t="str">
        <f t="shared" si="159"/>
        <v/>
      </c>
      <c r="S2379" s="27" t="str">
        <f t="shared" si="160"/>
        <v/>
      </c>
    </row>
    <row r="2380" spans="18:19">
      <c r="R2380" s="25" t="str">
        <f t="shared" si="159"/>
        <v/>
      </c>
      <c r="S2380" s="27" t="str">
        <f t="shared" si="160"/>
        <v/>
      </c>
    </row>
    <row r="2381" spans="18:19">
      <c r="R2381" s="25" t="str">
        <f t="shared" si="159"/>
        <v/>
      </c>
      <c r="S2381" s="27" t="str">
        <f t="shared" si="160"/>
        <v/>
      </c>
    </row>
    <row r="2382" spans="18:19">
      <c r="R2382" s="25" t="str">
        <f t="shared" si="159"/>
        <v/>
      </c>
      <c r="S2382" s="27" t="str">
        <f t="shared" si="160"/>
        <v/>
      </c>
    </row>
    <row r="2383" spans="18:19">
      <c r="R2383" s="25" t="str">
        <f t="shared" si="159"/>
        <v/>
      </c>
      <c r="S2383" s="27" t="str">
        <f t="shared" si="160"/>
        <v/>
      </c>
    </row>
    <row r="2384" spans="18:19">
      <c r="R2384" s="25" t="str">
        <f t="shared" si="159"/>
        <v/>
      </c>
      <c r="S2384" s="27" t="str">
        <f t="shared" si="160"/>
        <v/>
      </c>
    </row>
    <row r="2385" spans="18:19">
      <c r="R2385" s="25" t="str">
        <f t="shared" si="159"/>
        <v/>
      </c>
      <c r="S2385" s="27" t="str">
        <f t="shared" si="160"/>
        <v/>
      </c>
    </row>
    <row r="2386" spans="18:19">
      <c r="R2386" s="25" t="str">
        <f t="shared" si="159"/>
        <v/>
      </c>
      <c r="S2386" s="27" t="str">
        <f t="shared" si="160"/>
        <v/>
      </c>
    </row>
    <row r="2387" spans="18:19">
      <c r="R2387" s="25" t="str">
        <f t="shared" si="159"/>
        <v/>
      </c>
      <c r="S2387" s="27" t="str">
        <f t="shared" si="160"/>
        <v/>
      </c>
    </row>
    <row r="2388" spans="18:19">
      <c r="R2388" s="25" t="str">
        <f t="shared" si="159"/>
        <v/>
      </c>
      <c r="S2388" s="27" t="str">
        <f t="shared" si="160"/>
        <v/>
      </c>
    </row>
    <row r="2389" spans="18:19">
      <c r="R2389" s="25" t="str">
        <f t="shared" si="159"/>
        <v/>
      </c>
      <c r="S2389" s="27" t="str">
        <f t="shared" si="160"/>
        <v/>
      </c>
    </row>
    <row r="2390" spans="18:19">
      <c r="R2390" s="25" t="str">
        <f t="shared" si="159"/>
        <v/>
      </c>
      <c r="S2390" s="27" t="str">
        <f t="shared" si="160"/>
        <v/>
      </c>
    </row>
    <row r="2391" spans="18:19">
      <c r="R2391" s="25" t="str">
        <f t="shared" si="159"/>
        <v/>
      </c>
      <c r="S2391" s="27" t="str">
        <f t="shared" si="160"/>
        <v/>
      </c>
    </row>
    <row r="2392" spans="18:19">
      <c r="R2392" s="25" t="str">
        <f t="shared" si="159"/>
        <v/>
      </c>
      <c r="S2392" s="27" t="str">
        <f t="shared" si="160"/>
        <v/>
      </c>
    </row>
    <row r="2393" spans="18:19">
      <c r="R2393" s="25" t="str">
        <f t="shared" si="159"/>
        <v/>
      </c>
      <c r="S2393" s="27" t="str">
        <f t="shared" si="160"/>
        <v/>
      </c>
    </row>
    <row r="2394" spans="18:19">
      <c r="R2394" s="25" t="str">
        <f t="shared" si="159"/>
        <v/>
      </c>
      <c r="S2394" s="27" t="str">
        <f t="shared" si="160"/>
        <v/>
      </c>
    </row>
    <row r="2395" spans="18:19">
      <c r="R2395" s="25" t="str">
        <f t="shared" si="159"/>
        <v/>
      </c>
      <c r="S2395" s="27" t="str">
        <f t="shared" si="160"/>
        <v/>
      </c>
    </row>
    <row r="2396" spans="18:19">
      <c r="R2396" s="25" t="str">
        <f t="shared" si="159"/>
        <v/>
      </c>
      <c r="S2396" s="27" t="str">
        <f t="shared" si="160"/>
        <v/>
      </c>
    </row>
    <row r="2397" spans="18:19">
      <c r="R2397" s="25" t="str">
        <f t="shared" si="159"/>
        <v/>
      </c>
      <c r="S2397" s="27" t="str">
        <f t="shared" si="160"/>
        <v/>
      </c>
    </row>
    <row r="2398" spans="18:19">
      <c r="R2398" s="25" t="str">
        <f t="shared" si="159"/>
        <v/>
      </c>
      <c r="S2398" s="27" t="str">
        <f t="shared" si="160"/>
        <v/>
      </c>
    </row>
    <row r="2399" spans="18:19">
      <c r="R2399" s="25" t="str">
        <f t="shared" si="159"/>
        <v/>
      </c>
      <c r="S2399" s="27" t="str">
        <f t="shared" si="160"/>
        <v/>
      </c>
    </row>
    <row r="2400" spans="18:19">
      <c r="R2400" s="25" t="str">
        <f t="shared" si="159"/>
        <v/>
      </c>
      <c r="S2400" s="27" t="str">
        <f t="shared" si="160"/>
        <v/>
      </c>
    </row>
    <row r="2401" spans="18:19">
      <c r="R2401" s="25" t="str">
        <f t="shared" si="159"/>
        <v/>
      </c>
      <c r="S2401" s="27" t="str">
        <f t="shared" si="160"/>
        <v/>
      </c>
    </row>
    <row r="2402" spans="18:19">
      <c r="R2402" s="25" t="str">
        <f t="shared" si="159"/>
        <v/>
      </c>
      <c r="S2402" s="27" t="str">
        <f t="shared" si="160"/>
        <v/>
      </c>
    </row>
    <row r="2403" spans="18:19">
      <c r="R2403" s="25" t="str">
        <f t="shared" si="159"/>
        <v/>
      </c>
      <c r="S2403" s="27" t="str">
        <f t="shared" si="160"/>
        <v/>
      </c>
    </row>
    <row r="2404" spans="18:19">
      <c r="R2404" s="25" t="str">
        <f t="shared" si="159"/>
        <v/>
      </c>
      <c r="S2404" s="27" t="str">
        <f t="shared" si="160"/>
        <v/>
      </c>
    </row>
    <row r="2405" spans="18:19">
      <c r="R2405" s="25" t="str">
        <f t="shared" si="159"/>
        <v/>
      </c>
      <c r="S2405" s="27" t="str">
        <f t="shared" si="160"/>
        <v/>
      </c>
    </row>
    <row r="2406" spans="18:19">
      <c r="R2406" s="25" t="str">
        <f t="shared" si="159"/>
        <v/>
      </c>
      <c r="S2406" s="27" t="str">
        <f t="shared" si="160"/>
        <v/>
      </c>
    </row>
    <row r="2407" spans="18:19">
      <c r="R2407" s="25" t="str">
        <f t="shared" si="159"/>
        <v/>
      </c>
      <c r="S2407" s="27" t="str">
        <f t="shared" si="160"/>
        <v/>
      </c>
    </row>
    <row r="2408" spans="18:19">
      <c r="R2408" s="25" t="str">
        <f t="shared" si="159"/>
        <v/>
      </c>
      <c r="S2408" s="27" t="str">
        <f t="shared" si="160"/>
        <v/>
      </c>
    </row>
    <row r="2409" spans="18:19">
      <c r="R2409" s="25" t="str">
        <f t="shared" si="159"/>
        <v/>
      </c>
      <c r="S2409" s="27" t="str">
        <f t="shared" si="160"/>
        <v/>
      </c>
    </row>
    <row r="2410" spans="18:19">
      <c r="R2410" s="25" t="str">
        <f t="shared" si="159"/>
        <v/>
      </c>
      <c r="S2410" s="27" t="str">
        <f t="shared" si="160"/>
        <v/>
      </c>
    </row>
    <row r="2411" spans="18:19">
      <c r="R2411" s="25" t="str">
        <f t="shared" si="159"/>
        <v/>
      </c>
      <c r="S2411" s="27" t="str">
        <f t="shared" si="160"/>
        <v/>
      </c>
    </row>
    <row r="2412" spans="18:19">
      <c r="R2412" s="25" t="str">
        <f t="shared" si="159"/>
        <v/>
      </c>
      <c r="S2412" s="27" t="str">
        <f t="shared" si="160"/>
        <v/>
      </c>
    </row>
    <row r="2413" spans="18:19">
      <c r="R2413" s="25" t="str">
        <f t="shared" si="159"/>
        <v/>
      </c>
      <c r="S2413" s="27" t="str">
        <f t="shared" si="160"/>
        <v/>
      </c>
    </row>
    <row r="2414" spans="18:19">
      <c r="R2414" s="25" t="str">
        <f t="shared" si="159"/>
        <v/>
      </c>
      <c r="S2414" s="27" t="str">
        <f t="shared" si="160"/>
        <v/>
      </c>
    </row>
    <row r="2415" spans="18:19">
      <c r="R2415" s="25" t="str">
        <f t="shared" si="159"/>
        <v/>
      </c>
      <c r="S2415" s="27" t="str">
        <f t="shared" si="160"/>
        <v/>
      </c>
    </row>
    <row r="2416" spans="18:19">
      <c r="R2416" s="25" t="str">
        <f t="shared" si="159"/>
        <v/>
      </c>
      <c r="S2416" s="27" t="str">
        <f t="shared" si="160"/>
        <v/>
      </c>
    </row>
    <row r="2417" spans="18:19">
      <c r="R2417" s="25" t="str">
        <f t="shared" si="159"/>
        <v/>
      </c>
      <c r="S2417" s="27" t="str">
        <f t="shared" si="160"/>
        <v/>
      </c>
    </row>
    <row r="2418" spans="18:19">
      <c r="R2418" s="25" t="str">
        <f t="shared" si="159"/>
        <v/>
      </c>
      <c r="S2418" s="27" t="str">
        <f t="shared" si="160"/>
        <v/>
      </c>
    </row>
    <row r="2419" spans="18:19">
      <c r="R2419" s="25" t="str">
        <f t="shared" si="159"/>
        <v/>
      </c>
      <c r="S2419" s="27" t="str">
        <f t="shared" si="160"/>
        <v/>
      </c>
    </row>
    <row r="2420" spans="18:19">
      <c r="R2420" s="25" t="str">
        <f t="shared" si="159"/>
        <v/>
      </c>
      <c r="S2420" s="27" t="str">
        <f t="shared" si="160"/>
        <v/>
      </c>
    </row>
    <row r="2421" spans="18:19">
      <c r="R2421" s="25" t="str">
        <f t="shared" si="159"/>
        <v/>
      </c>
      <c r="S2421" s="27" t="str">
        <f t="shared" si="160"/>
        <v/>
      </c>
    </row>
    <row r="2422" spans="18:19">
      <c r="R2422" s="25" t="str">
        <f t="shared" si="159"/>
        <v/>
      </c>
      <c r="S2422" s="27" t="str">
        <f t="shared" si="160"/>
        <v/>
      </c>
    </row>
    <row r="2423" spans="18:19">
      <c r="R2423" s="25" t="str">
        <f t="shared" si="159"/>
        <v/>
      </c>
      <c r="S2423" s="27" t="str">
        <f t="shared" si="160"/>
        <v/>
      </c>
    </row>
    <row r="2424" spans="18:19">
      <c r="R2424" s="25" t="str">
        <f t="shared" ref="R2424:R2487" si="161">IF(K2424="","",SUM(K2424:Q2424))</f>
        <v/>
      </c>
      <c r="S2424" s="27" t="str">
        <f t="shared" ref="S2424:S2487" si="162">IF(J2424="","",IF(R2424="","",J2424+R2424))</f>
        <v/>
      </c>
    </row>
    <row r="2425" spans="18:19">
      <c r="R2425" s="25" t="str">
        <f t="shared" si="161"/>
        <v/>
      </c>
      <c r="S2425" s="27" t="str">
        <f t="shared" si="162"/>
        <v/>
      </c>
    </row>
    <row r="2426" spans="18:19">
      <c r="R2426" s="25" t="str">
        <f t="shared" si="161"/>
        <v/>
      </c>
      <c r="S2426" s="27" t="str">
        <f t="shared" si="162"/>
        <v/>
      </c>
    </row>
    <row r="2427" spans="18:19">
      <c r="R2427" s="25" t="str">
        <f t="shared" si="161"/>
        <v/>
      </c>
      <c r="S2427" s="27" t="str">
        <f t="shared" si="162"/>
        <v/>
      </c>
    </row>
    <row r="2428" spans="18:19">
      <c r="R2428" s="25" t="str">
        <f t="shared" si="161"/>
        <v/>
      </c>
      <c r="S2428" s="27" t="str">
        <f t="shared" si="162"/>
        <v/>
      </c>
    </row>
    <row r="2429" spans="18:19">
      <c r="R2429" s="25" t="str">
        <f t="shared" si="161"/>
        <v/>
      </c>
      <c r="S2429" s="27" t="str">
        <f t="shared" si="162"/>
        <v/>
      </c>
    </row>
    <row r="2430" spans="18:19">
      <c r="R2430" s="25" t="str">
        <f t="shared" si="161"/>
        <v/>
      </c>
      <c r="S2430" s="27" t="str">
        <f t="shared" si="162"/>
        <v/>
      </c>
    </row>
    <row r="2431" spans="18:19">
      <c r="R2431" s="25" t="str">
        <f t="shared" si="161"/>
        <v/>
      </c>
      <c r="S2431" s="27" t="str">
        <f t="shared" si="162"/>
        <v/>
      </c>
    </row>
    <row r="2432" spans="18:19">
      <c r="R2432" s="25" t="str">
        <f t="shared" si="161"/>
        <v/>
      </c>
      <c r="S2432" s="27" t="str">
        <f t="shared" si="162"/>
        <v/>
      </c>
    </row>
    <row r="2433" spans="18:19">
      <c r="R2433" s="25" t="str">
        <f t="shared" si="161"/>
        <v/>
      </c>
      <c r="S2433" s="27" t="str">
        <f t="shared" si="162"/>
        <v/>
      </c>
    </row>
    <row r="2434" spans="18:19">
      <c r="R2434" s="25" t="str">
        <f t="shared" si="161"/>
        <v/>
      </c>
      <c r="S2434" s="27" t="str">
        <f t="shared" si="162"/>
        <v/>
      </c>
    </row>
    <row r="2435" spans="18:19">
      <c r="R2435" s="25" t="str">
        <f t="shared" si="161"/>
        <v/>
      </c>
      <c r="S2435" s="27" t="str">
        <f t="shared" si="162"/>
        <v/>
      </c>
    </row>
    <row r="2436" spans="18:19">
      <c r="R2436" s="25" t="str">
        <f t="shared" si="161"/>
        <v/>
      </c>
      <c r="S2436" s="27" t="str">
        <f t="shared" si="162"/>
        <v/>
      </c>
    </row>
    <row r="2437" spans="18:19">
      <c r="R2437" s="25" t="str">
        <f t="shared" si="161"/>
        <v/>
      </c>
      <c r="S2437" s="27" t="str">
        <f t="shared" si="162"/>
        <v/>
      </c>
    </row>
    <row r="2438" spans="18:19">
      <c r="R2438" s="25" t="str">
        <f t="shared" si="161"/>
        <v/>
      </c>
      <c r="S2438" s="27" t="str">
        <f t="shared" si="162"/>
        <v/>
      </c>
    </row>
    <row r="2439" spans="18:19">
      <c r="R2439" s="25" t="str">
        <f t="shared" si="161"/>
        <v/>
      </c>
      <c r="S2439" s="27" t="str">
        <f t="shared" si="162"/>
        <v/>
      </c>
    </row>
    <row r="2440" spans="18:19">
      <c r="R2440" s="25" t="str">
        <f t="shared" si="161"/>
        <v/>
      </c>
      <c r="S2440" s="27" t="str">
        <f t="shared" si="162"/>
        <v/>
      </c>
    </row>
    <row r="2441" spans="18:19">
      <c r="R2441" s="25" t="str">
        <f t="shared" si="161"/>
        <v/>
      </c>
      <c r="S2441" s="27" t="str">
        <f t="shared" si="162"/>
        <v/>
      </c>
    </row>
    <row r="2442" spans="18:19">
      <c r="R2442" s="25" t="str">
        <f t="shared" si="161"/>
        <v/>
      </c>
      <c r="S2442" s="27" t="str">
        <f t="shared" si="162"/>
        <v/>
      </c>
    </row>
    <row r="2443" spans="18:19">
      <c r="R2443" s="25" t="str">
        <f t="shared" si="161"/>
        <v/>
      </c>
      <c r="S2443" s="27" t="str">
        <f t="shared" si="162"/>
        <v/>
      </c>
    </row>
    <row r="2444" spans="18:19">
      <c r="R2444" s="25" t="str">
        <f t="shared" si="161"/>
        <v/>
      </c>
      <c r="S2444" s="27" t="str">
        <f t="shared" si="162"/>
        <v/>
      </c>
    </row>
    <row r="2445" spans="18:19">
      <c r="R2445" s="25" t="str">
        <f t="shared" si="161"/>
        <v/>
      </c>
      <c r="S2445" s="27" t="str">
        <f t="shared" si="162"/>
        <v/>
      </c>
    </row>
    <row r="2446" spans="18:19">
      <c r="R2446" s="25" t="str">
        <f t="shared" si="161"/>
        <v/>
      </c>
      <c r="S2446" s="27" t="str">
        <f t="shared" si="162"/>
        <v/>
      </c>
    </row>
    <row r="2447" spans="18:19">
      <c r="R2447" s="25" t="str">
        <f t="shared" si="161"/>
        <v/>
      </c>
      <c r="S2447" s="27" t="str">
        <f t="shared" si="162"/>
        <v/>
      </c>
    </row>
    <row r="2448" spans="18:19">
      <c r="R2448" s="25" t="str">
        <f t="shared" si="161"/>
        <v/>
      </c>
      <c r="S2448" s="27" t="str">
        <f t="shared" si="162"/>
        <v/>
      </c>
    </row>
    <row r="2449" spans="18:19">
      <c r="R2449" s="25" t="str">
        <f t="shared" si="161"/>
        <v/>
      </c>
      <c r="S2449" s="27" t="str">
        <f t="shared" si="162"/>
        <v/>
      </c>
    </row>
    <row r="2450" spans="18:19">
      <c r="R2450" s="25" t="str">
        <f t="shared" si="161"/>
        <v/>
      </c>
      <c r="S2450" s="27" t="str">
        <f t="shared" si="162"/>
        <v/>
      </c>
    </row>
    <row r="2451" spans="18:19">
      <c r="R2451" s="25" t="str">
        <f t="shared" si="161"/>
        <v/>
      </c>
      <c r="S2451" s="27" t="str">
        <f t="shared" si="162"/>
        <v/>
      </c>
    </row>
    <row r="2452" spans="18:19">
      <c r="R2452" s="25" t="str">
        <f t="shared" si="161"/>
        <v/>
      </c>
      <c r="S2452" s="27" t="str">
        <f t="shared" si="162"/>
        <v/>
      </c>
    </row>
    <row r="2453" spans="18:19">
      <c r="R2453" s="25" t="str">
        <f t="shared" si="161"/>
        <v/>
      </c>
      <c r="S2453" s="27" t="str">
        <f t="shared" si="162"/>
        <v/>
      </c>
    </row>
    <row r="2454" spans="18:19">
      <c r="R2454" s="25" t="str">
        <f t="shared" si="161"/>
        <v/>
      </c>
      <c r="S2454" s="27" t="str">
        <f t="shared" si="162"/>
        <v/>
      </c>
    </row>
    <row r="2455" spans="18:19">
      <c r="R2455" s="25" t="str">
        <f t="shared" si="161"/>
        <v/>
      </c>
      <c r="S2455" s="27" t="str">
        <f t="shared" si="162"/>
        <v/>
      </c>
    </row>
    <row r="2456" spans="18:19">
      <c r="R2456" s="25" t="str">
        <f t="shared" si="161"/>
        <v/>
      </c>
      <c r="S2456" s="27" t="str">
        <f t="shared" si="162"/>
        <v/>
      </c>
    </row>
    <row r="2457" spans="18:19">
      <c r="R2457" s="25" t="str">
        <f t="shared" si="161"/>
        <v/>
      </c>
      <c r="S2457" s="27" t="str">
        <f t="shared" si="162"/>
        <v/>
      </c>
    </row>
    <row r="2458" spans="18:19">
      <c r="R2458" s="25" t="str">
        <f t="shared" si="161"/>
        <v/>
      </c>
      <c r="S2458" s="27" t="str">
        <f t="shared" si="162"/>
        <v/>
      </c>
    </row>
    <row r="2459" spans="18:19">
      <c r="R2459" s="25" t="str">
        <f t="shared" si="161"/>
        <v/>
      </c>
      <c r="S2459" s="27" t="str">
        <f t="shared" si="162"/>
        <v/>
      </c>
    </row>
    <row r="2460" spans="18:19">
      <c r="R2460" s="25" t="str">
        <f t="shared" si="161"/>
        <v/>
      </c>
      <c r="S2460" s="27" t="str">
        <f t="shared" si="162"/>
        <v/>
      </c>
    </row>
    <row r="2461" spans="18:19">
      <c r="R2461" s="25" t="str">
        <f t="shared" si="161"/>
        <v/>
      </c>
      <c r="S2461" s="27" t="str">
        <f t="shared" si="162"/>
        <v/>
      </c>
    </row>
    <row r="2462" spans="18:19">
      <c r="R2462" s="25" t="str">
        <f t="shared" si="161"/>
        <v/>
      </c>
      <c r="S2462" s="27" t="str">
        <f t="shared" si="162"/>
        <v/>
      </c>
    </row>
    <row r="2463" spans="18:19">
      <c r="R2463" s="25" t="str">
        <f t="shared" si="161"/>
        <v/>
      </c>
      <c r="S2463" s="27" t="str">
        <f t="shared" si="162"/>
        <v/>
      </c>
    </row>
    <row r="2464" spans="18:19">
      <c r="R2464" s="25" t="str">
        <f t="shared" si="161"/>
        <v/>
      </c>
      <c r="S2464" s="27" t="str">
        <f t="shared" si="162"/>
        <v/>
      </c>
    </row>
    <row r="2465" spans="18:19">
      <c r="R2465" s="25" t="str">
        <f t="shared" si="161"/>
        <v/>
      </c>
      <c r="S2465" s="27" t="str">
        <f t="shared" si="162"/>
        <v/>
      </c>
    </row>
    <row r="2466" spans="18:19">
      <c r="R2466" s="25" t="str">
        <f t="shared" si="161"/>
        <v/>
      </c>
      <c r="S2466" s="27" t="str">
        <f t="shared" si="162"/>
        <v/>
      </c>
    </row>
    <row r="2467" spans="18:19">
      <c r="R2467" s="25" t="str">
        <f t="shared" si="161"/>
        <v/>
      </c>
      <c r="S2467" s="27" t="str">
        <f t="shared" si="162"/>
        <v/>
      </c>
    </row>
    <row r="2468" spans="18:19">
      <c r="R2468" s="25" t="str">
        <f t="shared" si="161"/>
        <v/>
      </c>
      <c r="S2468" s="27" t="str">
        <f t="shared" si="162"/>
        <v/>
      </c>
    </row>
    <row r="2469" spans="18:19">
      <c r="R2469" s="25" t="str">
        <f t="shared" si="161"/>
        <v/>
      </c>
      <c r="S2469" s="27" t="str">
        <f t="shared" si="162"/>
        <v/>
      </c>
    </row>
    <row r="2470" spans="18:19">
      <c r="R2470" s="25" t="str">
        <f t="shared" si="161"/>
        <v/>
      </c>
      <c r="S2470" s="27" t="str">
        <f t="shared" si="162"/>
        <v/>
      </c>
    </row>
    <row r="2471" spans="18:19">
      <c r="R2471" s="25" t="str">
        <f t="shared" si="161"/>
        <v/>
      </c>
      <c r="S2471" s="27" t="str">
        <f t="shared" si="162"/>
        <v/>
      </c>
    </row>
    <row r="2472" spans="18:19">
      <c r="R2472" s="25" t="str">
        <f t="shared" si="161"/>
        <v/>
      </c>
      <c r="S2472" s="27" t="str">
        <f t="shared" si="162"/>
        <v/>
      </c>
    </row>
    <row r="2473" spans="18:19">
      <c r="R2473" s="25" t="str">
        <f t="shared" si="161"/>
        <v/>
      </c>
      <c r="S2473" s="27" t="str">
        <f t="shared" si="162"/>
        <v/>
      </c>
    </row>
    <row r="2474" spans="18:19">
      <c r="R2474" s="25" t="str">
        <f t="shared" si="161"/>
        <v/>
      </c>
      <c r="S2474" s="27" t="str">
        <f t="shared" si="162"/>
        <v/>
      </c>
    </row>
    <row r="2475" spans="18:19">
      <c r="R2475" s="25" t="str">
        <f t="shared" si="161"/>
        <v/>
      </c>
      <c r="S2475" s="27" t="str">
        <f t="shared" si="162"/>
        <v/>
      </c>
    </row>
    <row r="2476" spans="18:19">
      <c r="R2476" s="25" t="str">
        <f t="shared" si="161"/>
        <v/>
      </c>
      <c r="S2476" s="27" t="str">
        <f t="shared" si="162"/>
        <v/>
      </c>
    </row>
    <row r="2477" spans="18:19">
      <c r="R2477" s="25" t="str">
        <f t="shared" si="161"/>
        <v/>
      </c>
      <c r="S2477" s="27" t="str">
        <f t="shared" si="162"/>
        <v/>
      </c>
    </row>
    <row r="2478" spans="18:19">
      <c r="R2478" s="25" t="str">
        <f t="shared" si="161"/>
        <v/>
      </c>
      <c r="S2478" s="27" t="str">
        <f t="shared" si="162"/>
        <v/>
      </c>
    </row>
    <row r="2479" spans="18:19">
      <c r="R2479" s="25" t="str">
        <f t="shared" si="161"/>
        <v/>
      </c>
      <c r="S2479" s="27" t="str">
        <f t="shared" si="162"/>
        <v/>
      </c>
    </row>
    <row r="2480" spans="18:19">
      <c r="R2480" s="25" t="str">
        <f t="shared" si="161"/>
        <v/>
      </c>
      <c r="S2480" s="27" t="str">
        <f t="shared" si="162"/>
        <v/>
      </c>
    </row>
    <row r="2481" spans="18:19">
      <c r="R2481" s="25" t="str">
        <f t="shared" si="161"/>
        <v/>
      </c>
      <c r="S2481" s="27" t="str">
        <f t="shared" si="162"/>
        <v/>
      </c>
    </row>
    <row r="2482" spans="18:19">
      <c r="R2482" s="25" t="str">
        <f t="shared" si="161"/>
        <v/>
      </c>
      <c r="S2482" s="27" t="str">
        <f t="shared" si="162"/>
        <v/>
      </c>
    </row>
    <row r="2483" spans="18:19">
      <c r="R2483" s="25" t="str">
        <f t="shared" si="161"/>
        <v/>
      </c>
      <c r="S2483" s="27" t="str">
        <f t="shared" si="162"/>
        <v/>
      </c>
    </row>
    <row r="2484" spans="18:19">
      <c r="R2484" s="25" t="str">
        <f t="shared" si="161"/>
        <v/>
      </c>
      <c r="S2484" s="27" t="str">
        <f t="shared" si="162"/>
        <v/>
      </c>
    </row>
    <row r="2485" spans="18:19">
      <c r="R2485" s="25" t="str">
        <f t="shared" si="161"/>
        <v/>
      </c>
      <c r="S2485" s="27" t="str">
        <f t="shared" si="162"/>
        <v/>
      </c>
    </row>
    <row r="2486" spans="18:19">
      <c r="R2486" s="25" t="str">
        <f t="shared" si="161"/>
        <v/>
      </c>
      <c r="S2486" s="27" t="str">
        <f t="shared" si="162"/>
        <v/>
      </c>
    </row>
    <row r="2487" spans="18:19">
      <c r="R2487" s="25" t="str">
        <f t="shared" si="161"/>
        <v/>
      </c>
      <c r="S2487" s="27" t="str">
        <f t="shared" si="162"/>
        <v/>
      </c>
    </row>
    <row r="2488" spans="18:19">
      <c r="R2488" s="25" t="str">
        <f t="shared" ref="R2488:R2551" si="163">IF(K2488="","",SUM(K2488:Q2488))</f>
        <v/>
      </c>
      <c r="S2488" s="27" t="str">
        <f t="shared" ref="S2488:S2551" si="164">IF(J2488="","",IF(R2488="","",J2488+R2488))</f>
        <v/>
      </c>
    </row>
    <row r="2489" spans="18:19">
      <c r="R2489" s="25" t="str">
        <f t="shared" si="163"/>
        <v/>
      </c>
      <c r="S2489" s="27" t="str">
        <f t="shared" si="164"/>
        <v/>
      </c>
    </row>
    <row r="2490" spans="18:19">
      <c r="R2490" s="25" t="str">
        <f t="shared" si="163"/>
        <v/>
      </c>
      <c r="S2490" s="27" t="str">
        <f t="shared" si="164"/>
        <v/>
      </c>
    </row>
    <row r="2491" spans="18:19">
      <c r="R2491" s="25" t="str">
        <f t="shared" si="163"/>
        <v/>
      </c>
      <c r="S2491" s="27" t="str">
        <f t="shared" si="164"/>
        <v/>
      </c>
    </row>
    <row r="2492" spans="18:19">
      <c r="R2492" s="25" t="str">
        <f t="shared" si="163"/>
        <v/>
      </c>
      <c r="S2492" s="27" t="str">
        <f t="shared" si="164"/>
        <v/>
      </c>
    </row>
    <row r="2493" spans="18:19">
      <c r="R2493" s="25" t="str">
        <f t="shared" si="163"/>
        <v/>
      </c>
      <c r="S2493" s="27" t="str">
        <f t="shared" si="164"/>
        <v/>
      </c>
    </row>
    <row r="2494" spans="18:19">
      <c r="R2494" s="25" t="str">
        <f t="shared" si="163"/>
        <v/>
      </c>
      <c r="S2494" s="27" t="str">
        <f t="shared" si="164"/>
        <v/>
      </c>
    </row>
    <row r="2495" spans="18:19">
      <c r="R2495" s="25" t="str">
        <f t="shared" si="163"/>
        <v/>
      </c>
      <c r="S2495" s="27" t="str">
        <f t="shared" si="164"/>
        <v/>
      </c>
    </row>
    <row r="2496" spans="18:19">
      <c r="R2496" s="25" t="str">
        <f t="shared" si="163"/>
        <v/>
      </c>
      <c r="S2496" s="27" t="str">
        <f t="shared" si="164"/>
        <v/>
      </c>
    </row>
    <row r="2497" spans="18:19">
      <c r="R2497" s="25" t="str">
        <f t="shared" si="163"/>
        <v/>
      </c>
      <c r="S2497" s="27" t="str">
        <f t="shared" si="164"/>
        <v/>
      </c>
    </row>
    <row r="2498" spans="18:19">
      <c r="R2498" s="25" t="str">
        <f t="shared" si="163"/>
        <v/>
      </c>
      <c r="S2498" s="27" t="str">
        <f t="shared" si="164"/>
        <v/>
      </c>
    </row>
    <row r="2499" spans="18:19">
      <c r="R2499" s="25" t="str">
        <f t="shared" si="163"/>
        <v/>
      </c>
      <c r="S2499" s="27" t="str">
        <f t="shared" si="164"/>
        <v/>
      </c>
    </row>
    <row r="2500" spans="18:19">
      <c r="R2500" s="25" t="str">
        <f t="shared" si="163"/>
        <v/>
      </c>
      <c r="S2500" s="27" t="str">
        <f t="shared" si="164"/>
        <v/>
      </c>
    </row>
    <row r="2501" spans="18:19">
      <c r="R2501" s="25" t="str">
        <f t="shared" si="163"/>
        <v/>
      </c>
      <c r="S2501" s="27" t="str">
        <f t="shared" si="164"/>
        <v/>
      </c>
    </row>
    <row r="2502" spans="18:19">
      <c r="R2502" s="25" t="str">
        <f t="shared" si="163"/>
        <v/>
      </c>
      <c r="S2502" s="27" t="str">
        <f t="shared" si="164"/>
        <v/>
      </c>
    </row>
    <row r="2503" spans="18:19">
      <c r="R2503" s="25" t="str">
        <f t="shared" si="163"/>
        <v/>
      </c>
      <c r="S2503" s="27" t="str">
        <f t="shared" si="164"/>
        <v/>
      </c>
    </row>
    <row r="2504" spans="18:19">
      <c r="R2504" s="25" t="str">
        <f t="shared" si="163"/>
        <v/>
      </c>
      <c r="S2504" s="27" t="str">
        <f t="shared" si="164"/>
        <v/>
      </c>
    </row>
    <row r="2505" spans="18:19">
      <c r="R2505" s="25" t="str">
        <f t="shared" si="163"/>
        <v/>
      </c>
      <c r="S2505" s="27" t="str">
        <f t="shared" si="164"/>
        <v/>
      </c>
    </row>
    <row r="2506" spans="18:19">
      <c r="R2506" s="25" t="str">
        <f t="shared" si="163"/>
        <v/>
      </c>
      <c r="S2506" s="27" t="str">
        <f t="shared" si="164"/>
        <v/>
      </c>
    </row>
    <row r="2507" spans="18:19">
      <c r="R2507" s="25" t="str">
        <f t="shared" si="163"/>
        <v/>
      </c>
      <c r="S2507" s="27" t="str">
        <f t="shared" si="164"/>
        <v/>
      </c>
    </row>
    <row r="2508" spans="18:19">
      <c r="R2508" s="25" t="str">
        <f t="shared" si="163"/>
        <v/>
      </c>
      <c r="S2508" s="27" t="str">
        <f t="shared" si="164"/>
        <v/>
      </c>
    </row>
    <row r="2509" spans="18:19">
      <c r="R2509" s="25" t="str">
        <f t="shared" si="163"/>
        <v/>
      </c>
      <c r="S2509" s="27" t="str">
        <f t="shared" si="164"/>
        <v/>
      </c>
    </row>
    <row r="2510" spans="18:19">
      <c r="R2510" s="25" t="str">
        <f t="shared" si="163"/>
        <v/>
      </c>
      <c r="S2510" s="27" t="str">
        <f t="shared" si="164"/>
        <v/>
      </c>
    </row>
    <row r="2511" spans="18:19">
      <c r="R2511" s="25" t="str">
        <f t="shared" si="163"/>
        <v/>
      </c>
      <c r="S2511" s="27" t="str">
        <f t="shared" si="164"/>
        <v/>
      </c>
    </row>
    <row r="2512" spans="18:19">
      <c r="R2512" s="25" t="str">
        <f t="shared" si="163"/>
        <v/>
      </c>
      <c r="S2512" s="27" t="str">
        <f t="shared" si="164"/>
        <v/>
      </c>
    </row>
    <row r="2513" spans="18:19">
      <c r="R2513" s="25" t="str">
        <f t="shared" si="163"/>
        <v/>
      </c>
      <c r="S2513" s="27" t="str">
        <f t="shared" si="164"/>
        <v/>
      </c>
    </row>
    <row r="2514" spans="18:19">
      <c r="R2514" s="25" t="str">
        <f t="shared" si="163"/>
        <v/>
      </c>
      <c r="S2514" s="27" t="str">
        <f t="shared" si="164"/>
        <v/>
      </c>
    </row>
    <row r="2515" spans="18:19">
      <c r="R2515" s="25" t="str">
        <f t="shared" si="163"/>
        <v/>
      </c>
      <c r="S2515" s="27" t="str">
        <f t="shared" si="164"/>
        <v/>
      </c>
    </row>
    <row r="2516" spans="18:19">
      <c r="R2516" s="25" t="str">
        <f t="shared" si="163"/>
        <v/>
      </c>
      <c r="S2516" s="27" t="str">
        <f t="shared" si="164"/>
        <v/>
      </c>
    </row>
    <row r="2517" spans="18:19">
      <c r="R2517" s="25" t="str">
        <f t="shared" si="163"/>
        <v/>
      </c>
      <c r="S2517" s="27" t="str">
        <f t="shared" si="164"/>
        <v/>
      </c>
    </row>
    <row r="2518" spans="18:19">
      <c r="R2518" s="25" t="str">
        <f t="shared" si="163"/>
        <v/>
      </c>
      <c r="S2518" s="27" t="str">
        <f t="shared" si="164"/>
        <v/>
      </c>
    </row>
    <row r="2519" spans="18:19">
      <c r="R2519" s="25" t="str">
        <f t="shared" si="163"/>
        <v/>
      </c>
      <c r="S2519" s="27" t="str">
        <f t="shared" si="164"/>
        <v/>
      </c>
    </row>
    <row r="2520" spans="18:19">
      <c r="R2520" s="25" t="str">
        <f t="shared" si="163"/>
        <v/>
      </c>
      <c r="S2520" s="27" t="str">
        <f t="shared" si="164"/>
        <v/>
      </c>
    </row>
    <row r="2521" spans="18:19">
      <c r="R2521" s="25" t="str">
        <f t="shared" si="163"/>
        <v/>
      </c>
      <c r="S2521" s="27" t="str">
        <f t="shared" si="164"/>
        <v/>
      </c>
    </row>
    <row r="2522" spans="18:19">
      <c r="R2522" s="25" t="str">
        <f t="shared" si="163"/>
        <v/>
      </c>
      <c r="S2522" s="27" t="str">
        <f t="shared" si="164"/>
        <v/>
      </c>
    </row>
    <row r="2523" spans="18:19">
      <c r="R2523" s="25" t="str">
        <f t="shared" si="163"/>
        <v/>
      </c>
      <c r="S2523" s="27" t="str">
        <f t="shared" si="164"/>
        <v/>
      </c>
    </row>
    <row r="2524" spans="18:19">
      <c r="R2524" s="25" t="str">
        <f t="shared" si="163"/>
        <v/>
      </c>
      <c r="S2524" s="27" t="str">
        <f t="shared" si="164"/>
        <v/>
      </c>
    </row>
    <row r="2525" spans="18:19">
      <c r="R2525" s="25" t="str">
        <f t="shared" si="163"/>
        <v/>
      </c>
      <c r="S2525" s="27" t="str">
        <f t="shared" si="164"/>
        <v/>
      </c>
    </row>
    <row r="2526" spans="18:19">
      <c r="R2526" s="25" t="str">
        <f t="shared" si="163"/>
        <v/>
      </c>
      <c r="S2526" s="27" t="str">
        <f t="shared" si="164"/>
        <v/>
      </c>
    </row>
    <row r="2527" spans="18:19">
      <c r="R2527" s="25" t="str">
        <f t="shared" si="163"/>
        <v/>
      </c>
      <c r="S2527" s="27" t="str">
        <f t="shared" si="164"/>
        <v/>
      </c>
    </row>
    <row r="2528" spans="18:19">
      <c r="R2528" s="25" t="str">
        <f t="shared" si="163"/>
        <v/>
      </c>
      <c r="S2528" s="27" t="str">
        <f t="shared" si="164"/>
        <v/>
      </c>
    </row>
    <row r="2529" spans="18:19">
      <c r="R2529" s="25" t="str">
        <f t="shared" si="163"/>
        <v/>
      </c>
      <c r="S2529" s="27" t="str">
        <f t="shared" si="164"/>
        <v/>
      </c>
    </row>
    <row r="2530" spans="18:19">
      <c r="R2530" s="25" t="str">
        <f t="shared" si="163"/>
        <v/>
      </c>
      <c r="S2530" s="27" t="str">
        <f t="shared" si="164"/>
        <v/>
      </c>
    </row>
    <row r="2531" spans="18:19">
      <c r="R2531" s="25" t="str">
        <f t="shared" si="163"/>
        <v/>
      </c>
      <c r="S2531" s="27" t="str">
        <f t="shared" si="164"/>
        <v/>
      </c>
    </row>
    <row r="2532" spans="18:19">
      <c r="R2532" s="25" t="str">
        <f t="shared" si="163"/>
        <v/>
      </c>
      <c r="S2532" s="27" t="str">
        <f t="shared" si="164"/>
        <v/>
      </c>
    </row>
    <row r="2533" spans="18:19">
      <c r="R2533" s="25" t="str">
        <f t="shared" si="163"/>
        <v/>
      </c>
      <c r="S2533" s="27" t="str">
        <f t="shared" si="164"/>
        <v/>
      </c>
    </row>
    <row r="2534" spans="18:19">
      <c r="R2534" s="25" t="str">
        <f t="shared" si="163"/>
        <v/>
      </c>
      <c r="S2534" s="27" t="str">
        <f t="shared" si="164"/>
        <v/>
      </c>
    </row>
    <row r="2535" spans="18:19">
      <c r="R2535" s="25" t="str">
        <f t="shared" si="163"/>
        <v/>
      </c>
      <c r="S2535" s="27" t="str">
        <f t="shared" si="164"/>
        <v/>
      </c>
    </row>
    <row r="2536" spans="18:19">
      <c r="R2536" s="25" t="str">
        <f t="shared" si="163"/>
        <v/>
      </c>
      <c r="S2536" s="27" t="str">
        <f t="shared" si="164"/>
        <v/>
      </c>
    </row>
    <row r="2537" spans="18:19">
      <c r="R2537" s="25" t="str">
        <f t="shared" si="163"/>
        <v/>
      </c>
      <c r="S2537" s="27" t="str">
        <f t="shared" si="164"/>
        <v/>
      </c>
    </row>
    <row r="2538" spans="18:19">
      <c r="R2538" s="25" t="str">
        <f t="shared" si="163"/>
        <v/>
      </c>
      <c r="S2538" s="27" t="str">
        <f t="shared" si="164"/>
        <v/>
      </c>
    </row>
    <row r="2539" spans="18:19">
      <c r="R2539" s="25" t="str">
        <f t="shared" si="163"/>
        <v/>
      </c>
      <c r="S2539" s="27" t="str">
        <f t="shared" si="164"/>
        <v/>
      </c>
    </row>
    <row r="2540" spans="18:19">
      <c r="R2540" s="25" t="str">
        <f t="shared" si="163"/>
        <v/>
      </c>
      <c r="S2540" s="27" t="str">
        <f t="shared" si="164"/>
        <v/>
      </c>
    </row>
    <row r="2541" spans="18:19">
      <c r="R2541" s="25" t="str">
        <f t="shared" si="163"/>
        <v/>
      </c>
      <c r="S2541" s="27" t="str">
        <f t="shared" si="164"/>
        <v/>
      </c>
    </row>
    <row r="2542" spans="18:19">
      <c r="R2542" s="25" t="str">
        <f t="shared" si="163"/>
        <v/>
      </c>
      <c r="S2542" s="27" t="str">
        <f t="shared" si="164"/>
        <v/>
      </c>
    </row>
    <row r="2543" spans="18:19">
      <c r="R2543" s="25" t="str">
        <f t="shared" si="163"/>
        <v/>
      </c>
      <c r="S2543" s="27" t="str">
        <f t="shared" si="164"/>
        <v/>
      </c>
    </row>
    <row r="2544" spans="18:19">
      <c r="R2544" s="25" t="str">
        <f t="shared" si="163"/>
        <v/>
      </c>
      <c r="S2544" s="27" t="str">
        <f t="shared" si="164"/>
        <v/>
      </c>
    </row>
    <row r="2545" spans="18:19">
      <c r="R2545" s="25" t="str">
        <f t="shared" si="163"/>
        <v/>
      </c>
      <c r="S2545" s="27" t="str">
        <f t="shared" si="164"/>
        <v/>
      </c>
    </row>
    <row r="2546" spans="18:19">
      <c r="R2546" s="25" t="str">
        <f t="shared" si="163"/>
        <v/>
      </c>
      <c r="S2546" s="27" t="str">
        <f t="shared" si="164"/>
        <v/>
      </c>
    </row>
    <row r="2547" spans="18:19">
      <c r="R2547" s="25" t="str">
        <f t="shared" si="163"/>
        <v/>
      </c>
      <c r="S2547" s="27" t="str">
        <f t="shared" si="164"/>
        <v/>
      </c>
    </row>
    <row r="2548" spans="18:19">
      <c r="R2548" s="25" t="str">
        <f t="shared" si="163"/>
        <v/>
      </c>
      <c r="S2548" s="27" t="str">
        <f t="shared" si="164"/>
        <v/>
      </c>
    </row>
    <row r="2549" spans="18:19">
      <c r="R2549" s="25" t="str">
        <f t="shared" si="163"/>
        <v/>
      </c>
      <c r="S2549" s="27" t="str">
        <f t="shared" si="164"/>
        <v/>
      </c>
    </row>
    <row r="2550" spans="18:19">
      <c r="R2550" s="25" t="str">
        <f t="shared" si="163"/>
        <v/>
      </c>
      <c r="S2550" s="27" t="str">
        <f t="shared" si="164"/>
        <v/>
      </c>
    </row>
    <row r="2551" spans="18:19">
      <c r="R2551" s="25" t="str">
        <f t="shared" si="163"/>
        <v/>
      </c>
      <c r="S2551" s="27" t="str">
        <f t="shared" si="164"/>
        <v/>
      </c>
    </row>
    <row r="2552" spans="18:19">
      <c r="R2552" s="25" t="str">
        <f t="shared" ref="R2552:R2615" si="165">IF(K2552="","",SUM(K2552:Q2552))</f>
        <v/>
      </c>
      <c r="S2552" s="27" t="str">
        <f t="shared" ref="S2552:S2615" si="166">IF(J2552="","",IF(R2552="","",J2552+R2552))</f>
        <v/>
      </c>
    </row>
    <row r="2553" spans="18:19">
      <c r="R2553" s="25" t="str">
        <f t="shared" si="165"/>
        <v/>
      </c>
      <c r="S2553" s="27" t="str">
        <f t="shared" si="166"/>
        <v/>
      </c>
    </row>
    <row r="2554" spans="18:19">
      <c r="R2554" s="25" t="str">
        <f t="shared" si="165"/>
        <v/>
      </c>
      <c r="S2554" s="27" t="str">
        <f t="shared" si="166"/>
        <v/>
      </c>
    </row>
    <row r="2555" spans="18:19">
      <c r="R2555" s="25" t="str">
        <f t="shared" si="165"/>
        <v/>
      </c>
      <c r="S2555" s="27" t="str">
        <f t="shared" si="166"/>
        <v/>
      </c>
    </row>
    <row r="2556" spans="18:19">
      <c r="R2556" s="25" t="str">
        <f t="shared" si="165"/>
        <v/>
      </c>
      <c r="S2556" s="27" t="str">
        <f t="shared" si="166"/>
        <v/>
      </c>
    </row>
    <row r="2557" spans="18:19">
      <c r="R2557" s="25" t="str">
        <f t="shared" si="165"/>
        <v/>
      </c>
      <c r="S2557" s="27" t="str">
        <f t="shared" si="166"/>
        <v/>
      </c>
    </row>
    <row r="2558" spans="18:19">
      <c r="R2558" s="25" t="str">
        <f t="shared" si="165"/>
        <v/>
      </c>
      <c r="S2558" s="27" t="str">
        <f t="shared" si="166"/>
        <v/>
      </c>
    </row>
    <row r="2559" spans="18:19">
      <c r="R2559" s="25" t="str">
        <f t="shared" si="165"/>
        <v/>
      </c>
      <c r="S2559" s="27" t="str">
        <f t="shared" si="166"/>
        <v/>
      </c>
    </row>
    <row r="2560" spans="18:19">
      <c r="R2560" s="25" t="str">
        <f t="shared" si="165"/>
        <v/>
      </c>
      <c r="S2560" s="27" t="str">
        <f t="shared" si="166"/>
        <v/>
      </c>
    </row>
    <row r="2561" spans="18:19">
      <c r="R2561" s="25" t="str">
        <f t="shared" si="165"/>
        <v/>
      </c>
      <c r="S2561" s="27" t="str">
        <f t="shared" si="166"/>
        <v/>
      </c>
    </row>
    <row r="2562" spans="18:19">
      <c r="R2562" s="25" t="str">
        <f t="shared" si="165"/>
        <v/>
      </c>
      <c r="S2562" s="27" t="str">
        <f t="shared" si="166"/>
        <v/>
      </c>
    </row>
    <row r="2563" spans="18:19">
      <c r="R2563" s="25" t="str">
        <f t="shared" si="165"/>
        <v/>
      </c>
      <c r="S2563" s="27" t="str">
        <f t="shared" si="166"/>
        <v/>
      </c>
    </row>
    <row r="2564" spans="18:19">
      <c r="R2564" s="25" t="str">
        <f t="shared" si="165"/>
        <v/>
      </c>
      <c r="S2564" s="27" t="str">
        <f t="shared" si="166"/>
        <v/>
      </c>
    </row>
    <row r="2565" spans="18:19">
      <c r="R2565" s="25" t="str">
        <f t="shared" si="165"/>
        <v/>
      </c>
      <c r="S2565" s="27" t="str">
        <f t="shared" si="166"/>
        <v/>
      </c>
    </row>
    <row r="2566" spans="18:19">
      <c r="R2566" s="25" t="str">
        <f t="shared" si="165"/>
        <v/>
      </c>
      <c r="S2566" s="27" t="str">
        <f t="shared" si="166"/>
        <v/>
      </c>
    </row>
    <row r="2567" spans="18:19">
      <c r="R2567" s="25" t="str">
        <f t="shared" si="165"/>
        <v/>
      </c>
      <c r="S2567" s="27" t="str">
        <f t="shared" si="166"/>
        <v/>
      </c>
    </row>
    <row r="2568" spans="18:19">
      <c r="R2568" s="25" t="str">
        <f t="shared" si="165"/>
        <v/>
      </c>
      <c r="S2568" s="27" t="str">
        <f t="shared" si="166"/>
        <v/>
      </c>
    </row>
    <row r="2569" spans="18:19">
      <c r="R2569" s="25" t="str">
        <f t="shared" si="165"/>
        <v/>
      </c>
      <c r="S2569" s="27" t="str">
        <f t="shared" si="166"/>
        <v/>
      </c>
    </row>
    <row r="2570" spans="18:19">
      <c r="R2570" s="25" t="str">
        <f t="shared" si="165"/>
        <v/>
      </c>
      <c r="S2570" s="27" t="str">
        <f t="shared" si="166"/>
        <v/>
      </c>
    </row>
    <row r="2571" spans="18:19">
      <c r="R2571" s="25" t="str">
        <f t="shared" si="165"/>
        <v/>
      </c>
      <c r="S2571" s="27" t="str">
        <f t="shared" si="166"/>
        <v/>
      </c>
    </row>
    <row r="2572" spans="18:19">
      <c r="R2572" s="25" t="str">
        <f t="shared" si="165"/>
        <v/>
      </c>
      <c r="S2572" s="27" t="str">
        <f t="shared" si="166"/>
        <v/>
      </c>
    </row>
    <row r="2573" spans="18:19">
      <c r="R2573" s="25" t="str">
        <f t="shared" si="165"/>
        <v/>
      </c>
      <c r="S2573" s="27" t="str">
        <f t="shared" si="166"/>
        <v/>
      </c>
    </row>
    <row r="2574" spans="18:19">
      <c r="R2574" s="25" t="str">
        <f t="shared" si="165"/>
        <v/>
      </c>
      <c r="S2574" s="27" t="str">
        <f t="shared" si="166"/>
        <v/>
      </c>
    </row>
    <row r="2575" spans="18:19">
      <c r="R2575" s="25" t="str">
        <f t="shared" si="165"/>
        <v/>
      </c>
      <c r="S2575" s="27" t="str">
        <f t="shared" si="166"/>
        <v/>
      </c>
    </row>
    <row r="2576" spans="18:19">
      <c r="R2576" s="25" t="str">
        <f t="shared" si="165"/>
        <v/>
      </c>
      <c r="S2576" s="27" t="str">
        <f t="shared" si="166"/>
        <v/>
      </c>
    </row>
    <row r="2577" spans="18:19">
      <c r="R2577" s="25" t="str">
        <f t="shared" si="165"/>
        <v/>
      </c>
      <c r="S2577" s="27" t="str">
        <f t="shared" si="166"/>
        <v/>
      </c>
    </row>
    <row r="2578" spans="18:19">
      <c r="R2578" s="25" t="str">
        <f t="shared" si="165"/>
        <v/>
      </c>
      <c r="S2578" s="27" t="str">
        <f t="shared" si="166"/>
        <v/>
      </c>
    </row>
    <row r="2579" spans="18:19">
      <c r="R2579" s="25" t="str">
        <f t="shared" si="165"/>
        <v/>
      </c>
      <c r="S2579" s="27" t="str">
        <f t="shared" si="166"/>
        <v/>
      </c>
    </row>
    <row r="2580" spans="18:19">
      <c r="R2580" s="25" t="str">
        <f t="shared" si="165"/>
        <v/>
      </c>
      <c r="S2580" s="27" t="str">
        <f t="shared" si="166"/>
        <v/>
      </c>
    </row>
    <row r="2581" spans="18:19">
      <c r="R2581" s="25" t="str">
        <f t="shared" si="165"/>
        <v/>
      </c>
      <c r="S2581" s="27" t="str">
        <f t="shared" si="166"/>
        <v/>
      </c>
    </row>
    <row r="2582" spans="18:19">
      <c r="R2582" s="25" t="str">
        <f t="shared" si="165"/>
        <v/>
      </c>
      <c r="S2582" s="27" t="str">
        <f t="shared" si="166"/>
        <v/>
      </c>
    </row>
    <row r="2583" spans="18:19">
      <c r="R2583" s="25" t="str">
        <f t="shared" si="165"/>
        <v/>
      </c>
      <c r="S2583" s="27" t="str">
        <f t="shared" si="166"/>
        <v/>
      </c>
    </row>
    <row r="2584" spans="18:19">
      <c r="R2584" s="25" t="str">
        <f t="shared" si="165"/>
        <v/>
      </c>
      <c r="S2584" s="27" t="str">
        <f t="shared" si="166"/>
        <v/>
      </c>
    </row>
    <row r="2585" spans="18:19">
      <c r="R2585" s="25" t="str">
        <f t="shared" si="165"/>
        <v/>
      </c>
      <c r="S2585" s="27" t="str">
        <f t="shared" si="166"/>
        <v/>
      </c>
    </row>
    <row r="2586" spans="18:19">
      <c r="R2586" s="25" t="str">
        <f t="shared" si="165"/>
        <v/>
      </c>
      <c r="S2586" s="27" t="str">
        <f t="shared" si="166"/>
        <v/>
      </c>
    </row>
    <row r="2587" spans="18:19">
      <c r="R2587" s="25" t="str">
        <f t="shared" si="165"/>
        <v/>
      </c>
      <c r="S2587" s="27" t="str">
        <f t="shared" si="166"/>
        <v/>
      </c>
    </row>
    <row r="2588" spans="18:19">
      <c r="R2588" s="25" t="str">
        <f t="shared" si="165"/>
        <v/>
      </c>
      <c r="S2588" s="27" t="str">
        <f t="shared" si="166"/>
        <v/>
      </c>
    </row>
    <row r="2589" spans="18:19">
      <c r="R2589" s="25" t="str">
        <f t="shared" si="165"/>
        <v/>
      </c>
      <c r="S2589" s="27" t="str">
        <f t="shared" si="166"/>
        <v/>
      </c>
    </row>
    <row r="2590" spans="18:19">
      <c r="R2590" s="25" t="str">
        <f t="shared" si="165"/>
        <v/>
      </c>
      <c r="S2590" s="27" t="str">
        <f t="shared" si="166"/>
        <v/>
      </c>
    </row>
    <row r="2591" spans="18:19">
      <c r="R2591" s="25" t="str">
        <f t="shared" si="165"/>
        <v/>
      </c>
      <c r="S2591" s="27" t="str">
        <f t="shared" si="166"/>
        <v/>
      </c>
    </row>
    <row r="2592" spans="18:19">
      <c r="R2592" s="25" t="str">
        <f t="shared" si="165"/>
        <v/>
      </c>
      <c r="S2592" s="27" t="str">
        <f t="shared" si="166"/>
        <v/>
      </c>
    </row>
    <row r="2593" spans="18:19">
      <c r="R2593" s="25" t="str">
        <f t="shared" si="165"/>
        <v/>
      </c>
      <c r="S2593" s="27" t="str">
        <f t="shared" si="166"/>
        <v/>
      </c>
    </row>
    <row r="2594" spans="18:19">
      <c r="R2594" s="25" t="str">
        <f t="shared" si="165"/>
        <v/>
      </c>
      <c r="S2594" s="27" t="str">
        <f t="shared" si="166"/>
        <v/>
      </c>
    </row>
    <row r="2595" spans="18:19">
      <c r="R2595" s="25" t="str">
        <f t="shared" si="165"/>
        <v/>
      </c>
      <c r="S2595" s="27" t="str">
        <f t="shared" si="166"/>
        <v/>
      </c>
    </row>
    <row r="2596" spans="18:19">
      <c r="R2596" s="25" t="str">
        <f t="shared" si="165"/>
        <v/>
      </c>
      <c r="S2596" s="27" t="str">
        <f t="shared" si="166"/>
        <v/>
      </c>
    </row>
    <row r="2597" spans="18:19">
      <c r="R2597" s="25" t="str">
        <f t="shared" si="165"/>
        <v/>
      </c>
      <c r="S2597" s="27" t="str">
        <f t="shared" si="166"/>
        <v/>
      </c>
    </row>
    <row r="2598" spans="18:19">
      <c r="R2598" s="25" t="str">
        <f t="shared" si="165"/>
        <v/>
      </c>
      <c r="S2598" s="27" t="str">
        <f t="shared" si="166"/>
        <v/>
      </c>
    </row>
    <row r="2599" spans="18:19">
      <c r="R2599" s="25" t="str">
        <f t="shared" si="165"/>
        <v/>
      </c>
      <c r="S2599" s="27" t="str">
        <f t="shared" si="166"/>
        <v/>
      </c>
    </row>
    <row r="2600" spans="18:19">
      <c r="R2600" s="25" t="str">
        <f t="shared" si="165"/>
        <v/>
      </c>
      <c r="S2600" s="27" t="str">
        <f t="shared" si="166"/>
        <v/>
      </c>
    </row>
    <row r="2601" spans="18:19">
      <c r="R2601" s="25" t="str">
        <f t="shared" si="165"/>
        <v/>
      </c>
      <c r="S2601" s="27" t="str">
        <f t="shared" si="166"/>
        <v/>
      </c>
    </row>
    <row r="2602" spans="18:19">
      <c r="R2602" s="25" t="str">
        <f t="shared" si="165"/>
        <v/>
      </c>
      <c r="S2602" s="27" t="str">
        <f t="shared" si="166"/>
        <v/>
      </c>
    </row>
    <row r="2603" spans="18:19">
      <c r="R2603" s="25" t="str">
        <f t="shared" si="165"/>
        <v/>
      </c>
      <c r="S2603" s="27" t="str">
        <f t="shared" si="166"/>
        <v/>
      </c>
    </row>
    <row r="2604" spans="18:19">
      <c r="R2604" s="25" t="str">
        <f t="shared" si="165"/>
        <v/>
      </c>
      <c r="S2604" s="27" t="str">
        <f t="shared" si="166"/>
        <v/>
      </c>
    </row>
    <row r="2605" spans="18:19">
      <c r="R2605" s="25" t="str">
        <f t="shared" si="165"/>
        <v/>
      </c>
      <c r="S2605" s="27" t="str">
        <f t="shared" si="166"/>
        <v/>
      </c>
    </row>
    <row r="2606" spans="18:19">
      <c r="R2606" s="25" t="str">
        <f t="shared" si="165"/>
        <v/>
      </c>
      <c r="S2606" s="27" t="str">
        <f t="shared" si="166"/>
        <v/>
      </c>
    </row>
    <row r="2607" spans="18:19">
      <c r="R2607" s="25" t="str">
        <f t="shared" si="165"/>
        <v/>
      </c>
      <c r="S2607" s="27" t="str">
        <f t="shared" si="166"/>
        <v/>
      </c>
    </row>
    <row r="2608" spans="18:19">
      <c r="R2608" s="25" t="str">
        <f t="shared" si="165"/>
        <v/>
      </c>
      <c r="S2608" s="27" t="str">
        <f t="shared" si="166"/>
        <v/>
      </c>
    </row>
    <row r="2609" spans="18:19">
      <c r="R2609" s="25" t="str">
        <f t="shared" si="165"/>
        <v/>
      </c>
      <c r="S2609" s="27" t="str">
        <f t="shared" si="166"/>
        <v/>
      </c>
    </row>
    <row r="2610" spans="18:19">
      <c r="R2610" s="25" t="str">
        <f t="shared" si="165"/>
        <v/>
      </c>
      <c r="S2610" s="27" t="str">
        <f t="shared" si="166"/>
        <v/>
      </c>
    </row>
    <row r="2611" spans="18:19">
      <c r="R2611" s="25" t="str">
        <f t="shared" si="165"/>
        <v/>
      </c>
      <c r="S2611" s="27" t="str">
        <f t="shared" si="166"/>
        <v/>
      </c>
    </row>
    <row r="2612" spans="18:19">
      <c r="R2612" s="25" t="str">
        <f t="shared" si="165"/>
        <v/>
      </c>
      <c r="S2612" s="27" t="str">
        <f t="shared" si="166"/>
        <v/>
      </c>
    </row>
    <row r="2613" spans="18:19">
      <c r="R2613" s="25" t="str">
        <f t="shared" si="165"/>
        <v/>
      </c>
      <c r="S2613" s="27" t="str">
        <f t="shared" si="166"/>
        <v/>
      </c>
    </row>
    <row r="2614" spans="18:19">
      <c r="R2614" s="25" t="str">
        <f t="shared" si="165"/>
        <v/>
      </c>
      <c r="S2614" s="27" t="str">
        <f t="shared" si="166"/>
        <v/>
      </c>
    </row>
    <row r="2615" spans="18:19">
      <c r="R2615" s="25" t="str">
        <f t="shared" si="165"/>
        <v/>
      </c>
      <c r="S2615" s="27" t="str">
        <f t="shared" si="166"/>
        <v/>
      </c>
    </row>
    <row r="2616" spans="18:19">
      <c r="R2616" s="25" t="str">
        <f t="shared" ref="R2616:R2679" si="167">IF(K2616="","",SUM(K2616:Q2616))</f>
        <v/>
      </c>
      <c r="S2616" s="27" t="str">
        <f t="shared" ref="S2616:S2679" si="168">IF(J2616="","",IF(R2616="","",J2616+R2616))</f>
        <v/>
      </c>
    </row>
    <row r="2617" spans="18:19">
      <c r="R2617" s="25" t="str">
        <f t="shared" si="167"/>
        <v/>
      </c>
      <c r="S2617" s="27" t="str">
        <f t="shared" si="168"/>
        <v/>
      </c>
    </row>
    <row r="2618" spans="18:19">
      <c r="R2618" s="25" t="str">
        <f t="shared" si="167"/>
        <v/>
      </c>
      <c r="S2618" s="27" t="str">
        <f t="shared" si="168"/>
        <v/>
      </c>
    </row>
    <row r="2619" spans="18:19">
      <c r="R2619" s="25" t="str">
        <f t="shared" si="167"/>
        <v/>
      </c>
      <c r="S2619" s="27" t="str">
        <f t="shared" si="168"/>
        <v/>
      </c>
    </row>
    <row r="2620" spans="18:19">
      <c r="R2620" s="25" t="str">
        <f t="shared" si="167"/>
        <v/>
      </c>
      <c r="S2620" s="27" t="str">
        <f t="shared" si="168"/>
        <v/>
      </c>
    </row>
    <row r="2621" spans="18:19">
      <c r="R2621" s="25" t="str">
        <f t="shared" si="167"/>
        <v/>
      </c>
      <c r="S2621" s="27" t="str">
        <f t="shared" si="168"/>
        <v/>
      </c>
    </row>
    <row r="2622" spans="18:19">
      <c r="R2622" s="25" t="str">
        <f t="shared" si="167"/>
        <v/>
      </c>
      <c r="S2622" s="27" t="str">
        <f t="shared" si="168"/>
        <v/>
      </c>
    </row>
    <row r="2623" spans="18:19">
      <c r="R2623" s="25" t="str">
        <f t="shared" si="167"/>
        <v/>
      </c>
      <c r="S2623" s="27" t="str">
        <f t="shared" si="168"/>
        <v/>
      </c>
    </row>
    <row r="2624" spans="18:19">
      <c r="R2624" s="25" t="str">
        <f t="shared" si="167"/>
        <v/>
      </c>
      <c r="S2624" s="27" t="str">
        <f t="shared" si="168"/>
        <v/>
      </c>
    </row>
    <row r="2625" spans="18:19">
      <c r="R2625" s="25" t="str">
        <f t="shared" si="167"/>
        <v/>
      </c>
      <c r="S2625" s="27" t="str">
        <f t="shared" si="168"/>
        <v/>
      </c>
    </row>
    <row r="2626" spans="18:19">
      <c r="R2626" s="25" t="str">
        <f t="shared" si="167"/>
        <v/>
      </c>
      <c r="S2626" s="27" t="str">
        <f t="shared" si="168"/>
        <v/>
      </c>
    </row>
    <row r="2627" spans="18:19">
      <c r="R2627" s="25" t="str">
        <f t="shared" si="167"/>
        <v/>
      </c>
      <c r="S2627" s="27" t="str">
        <f t="shared" si="168"/>
        <v/>
      </c>
    </row>
    <row r="2628" spans="18:19">
      <c r="R2628" s="25" t="str">
        <f t="shared" si="167"/>
        <v/>
      </c>
      <c r="S2628" s="27" t="str">
        <f t="shared" si="168"/>
        <v/>
      </c>
    </row>
    <row r="2629" spans="18:19">
      <c r="R2629" s="25" t="str">
        <f t="shared" si="167"/>
        <v/>
      </c>
      <c r="S2629" s="27" t="str">
        <f t="shared" si="168"/>
        <v/>
      </c>
    </row>
    <row r="2630" spans="18:19">
      <c r="R2630" s="25" t="str">
        <f t="shared" si="167"/>
        <v/>
      </c>
      <c r="S2630" s="27" t="str">
        <f t="shared" si="168"/>
        <v/>
      </c>
    </row>
    <row r="2631" spans="18:19">
      <c r="R2631" s="25" t="str">
        <f t="shared" si="167"/>
        <v/>
      </c>
      <c r="S2631" s="27" t="str">
        <f t="shared" si="168"/>
        <v/>
      </c>
    </row>
    <row r="2632" spans="18:19">
      <c r="R2632" s="25" t="str">
        <f t="shared" si="167"/>
        <v/>
      </c>
      <c r="S2632" s="27" t="str">
        <f t="shared" si="168"/>
        <v/>
      </c>
    </row>
    <row r="2633" spans="18:19">
      <c r="R2633" s="25" t="str">
        <f t="shared" si="167"/>
        <v/>
      </c>
      <c r="S2633" s="27" t="str">
        <f t="shared" si="168"/>
        <v/>
      </c>
    </row>
    <row r="2634" spans="18:19">
      <c r="R2634" s="25" t="str">
        <f t="shared" si="167"/>
        <v/>
      </c>
      <c r="S2634" s="27" t="str">
        <f t="shared" si="168"/>
        <v/>
      </c>
    </row>
    <row r="2635" spans="18:19">
      <c r="R2635" s="25" t="str">
        <f t="shared" si="167"/>
        <v/>
      </c>
      <c r="S2635" s="27" t="str">
        <f t="shared" si="168"/>
        <v/>
      </c>
    </row>
    <row r="2636" spans="18:19">
      <c r="R2636" s="25" t="str">
        <f t="shared" si="167"/>
        <v/>
      </c>
      <c r="S2636" s="27" t="str">
        <f t="shared" si="168"/>
        <v/>
      </c>
    </row>
    <row r="2637" spans="18:19">
      <c r="R2637" s="25" t="str">
        <f t="shared" si="167"/>
        <v/>
      </c>
      <c r="S2637" s="27" t="str">
        <f t="shared" si="168"/>
        <v/>
      </c>
    </row>
    <row r="2638" spans="18:19">
      <c r="R2638" s="25" t="str">
        <f t="shared" si="167"/>
        <v/>
      </c>
      <c r="S2638" s="27" t="str">
        <f t="shared" si="168"/>
        <v/>
      </c>
    </row>
    <row r="2639" spans="18:19">
      <c r="R2639" s="25" t="str">
        <f t="shared" si="167"/>
        <v/>
      </c>
      <c r="S2639" s="27" t="str">
        <f t="shared" si="168"/>
        <v/>
      </c>
    </row>
    <row r="2640" spans="18:19">
      <c r="R2640" s="25" t="str">
        <f t="shared" si="167"/>
        <v/>
      </c>
      <c r="S2640" s="27" t="str">
        <f t="shared" si="168"/>
        <v/>
      </c>
    </row>
    <row r="2641" spans="18:19">
      <c r="R2641" s="25" t="str">
        <f t="shared" si="167"/>
        <v/>
      </c>
      <c r="S2641" s="27" t="str">
        <f t="shared" si="168"/>
        <v/>
      </c>
    </row>
    <row r="2642" spans="18:19">
      <c r="R2642" s="25" t="str">
        <f t="shared" si="167"/>
        <v/>
      </c>
      <c r="S2642" s="27" t="str">
        <f t="shared" si="168"/>
        <v/>
      </c>
    </row>
    <row r="2643" spans="18:19">
      <c r="R2643" s="25" t="str">
        <f t="shared" si="167"/>
        <v/>
      </c>
      <c r="S2643" s="27" t="str">
        <f t="shared" si="168"/>
        <v/>
      </c>
    </row>
    <row r="2644" spans="18:19">
      <c r="R2644" s="25" t="str">
        <f t="shared" si="167"/>
        <v/>
      </c>
      <c r="S2644" s="27" t="str">
        <f t="shared" si="168"/>
        <v/>
      </c>
    </row>
    <row r="2645" spans="18:19">
      <c r="R2645" s="25" t="str">
        <f t="shared" si="167"/>
        <v/>
      </c>
      <c r="S2645" s="27" t="str">
        <f t="shared" si="168"/>
        <v/>
      </c>
    </row>
    <row r="2646" spans="18:19">
      <c r="R2646" s="25" t="str">
        <f t="shared" si="167"/>
        <v/>
      </c>
      <c r="S2646" s="27" t="str">
        <f t="shared" si="168"/>
        <v/>
      </c>
    </row>
    <row r="2647" spans="18:19">
      <c r="R2647" s="25" t="str">
        <f t="shared" si="167"/>
        <v/>
      </c>
      <c r="S2647" s="27" t="str">
        <f t="shared" si="168"/>
        <v/>
      </c>
    </row>
    <row r="2648" spans="18:19">
      <c r="R2648" s="25" t="str">
        <f t="shared" si="167"/>
        <v/>
      </c>
      <c r="S2648" s="27" t="str">
        <f t="shared" si="168"/>
        <v/>
      </c>
    </row>
    <row r="2649" spans="18:19">
      <c r="R2649" s="25" t="str">
        <f t="shared" si="167"/>
        <v/>
      </c>
      <c r="S2649" s="27" t="str">
        <f t="shared" si="168"/>
        <v/>
      </c>
    </row>
    <row r="2650" spans="18:19">
      <c r="R2650" s="25" t="str">
        <f t="shared" si="167"/>
        <v/>
      </c>
      <c r="S2650" s="27" t="str">
        <f t="shared" si="168"/>
        <v/>
      </c>
    </row>
    <row r="2651" spans="18:19">
      <c r="R2651" s="25" t="str">
        <f t="shared" si="167"/>
        <v/>
      </c>
      <c r="S2651" s="27" t="str">
        <f t="shared" si="168"/>
        <v/>
      </c>
    </row>
    <row r="2652" spans="18:19">
      <c r="R2652" s="25" t="str">
        <f t="shared" si="167"/>
        <v/>
      </c>
      <c r="S2652" s="27" t="str">
        <f t="shared" si="168"/>
        <v/>
      </c>
    </row>
    <row r="2653" spans="18:19">
      <c r="R2653" s="25" t="str">
        <f t="shared" si="167"/>
        <v/>
      </c>
      <c r="S2653" s="27" t="str">
        <f t="shared" si="168"/>
        <v/>
      </c>
    </row>
    <row r="2654" spans="18:19">
      <c r="R2654" s="25" t="str">
        <f t="shared" si="167"/>
        <v/>
      </c>
      <c r="S2654" s="27" t="str">
        <f t="shared" si="168"/>
        <v/>
      </c>
    </row>
    <row r="2655" spans="18:19">
      <c r="R2655" s="25" t="str">
        <f t="shared" si="167"/>
        <v/>
      </c>
      <c r="S2655" s="27" t="str">
        <f t="shared" si="168"/>
        <v/>
      </c>
    </row>
    <row r="2656" spans="18:19">
      <c r="R2656" s="25" t="str">
        <f t="shared" si="167"/>
        <v/>
      </c>
      <c r="S2656" s="27" t="str">
        <f t="shared" si="168"/>
        <v/>
      </c>
    </row>
    <row r="2657" spans="18:19">
      <c r="R2657" s="25" t="str">
        <f t="shared" si="167"/>
        <v/>
      </c>
      <c r="S2657" s="27" t="str">
        <f t="shared" si="168"/>
        <v/>
      </c>
    </row>
    <row r="2658" spans="18:19">
      <c r="R2658" s="25" t="str">
        <f t="shared" si="167"/>
        <v/>
      </c>
      <c r="S2658" s="27" t="str">
        <f t="shared" si="168"/>
        <v/>
      </c>
    </row>
    <row r="2659" spans="18:19">
      <c r="R2659" s="25" t="str">
        <f t="shared" si="167"/>
        <v/>
      </c>
      <c r="S2659" s="27" t="str">
        <f t="shared" si="168"/>
        <v/>
      </c>
    </row>
    <row r="2660" spans="18:19">
      <c r="R2660" s="25" t="str">
        <f t="shared" si="167"/>
        <v/>
      </c>
      <c r="S2660" s="27" t="str">
        <f t="shared" si="168"/>
        <v/>
      </c>
    </row>
    <row r="2661" spans="18:19">
      <c r="R2661" s="25" t="str">
        <f t="shared" si="167"/>
        <v/>
      </c>
      <c r="S2661" s="27" t="str">
        <f t="shared" si="168"/>
        <v/>
      </c>
    </row>
    <row r="2662" spans="18:19">
      <c r="R2662" s="25" t="str">
        <f t="shared" si="167"/>
        <v/>
      </c>
      <c r="S2662" s="27" t="str">
        <f t="shared" si="168"/>
        <v/>
      </c>
    </row>
    <row r="2663" spans="18:19">
      <c r="R2663" s="25" t="str">
        <f t="shared" si="167"/>
        <v/>
      </c>
      <c r="S2663" s="27" t="str">
        <f t="shared" si="168"/>
        <v/>
      </c>
    </row>
    <row r="2664" spans="18:19">
      <c r="R2664" s="25" t="str">
        <f t="shared" si="167"/>
        <v/>
      </c>
      <c r="S2664" s="27" t="str">
        <f t="shared" si="168"/>
        <v/>
      </c>
    </row>
    <row r="2665" spans="18:19">
      <c r="R2665" s="25" t="str">
        <f t="shared" si="167"/>
        <v/>
      </c>
      <c r="S2665" s="27" t="str">
        <f t="shared" si="168"/>
        <v/>
      </c>
    </row>
    <row r="2666" spans="18:19">
      <c r="R2666" s="25" t="str">
        <f t="shared" si="167"/>
        <v/>
      </c>
      <c r="S2666" s="27" t="str">
        <f t="shared" si="168"/>
        <v/>
      </c>
    </row>
    <row r="2667" spans="18:19">
      <c r="R2667" s="25" t="str">
        <f t="shared" si="167"/>
        <v/>
      </c>
      <c r="S2667" s="27" t="str">
        <f t="shared" si="168"/>
        <v/>
      </c>
    </row>
    <row r="2668" spans="18:19">
      <c r="R2668" s="25" t="str">
        <f t="shared" si="167"/>
        <v/>
      </c>
      <c r="S2668" s="27" t="str">
        <f t="shared" si="168"/>
        <v/>
      </c>
    </row>
    <row r="2669" spans="18:19">
      <c r="R2669" s="25" t="str">
        <f t="shared" si="167"/>
        <v/>
      </c>
      <c r="S2669" s="27" t="str">
        <f t="shared" si="168"/>
        <v/>
      </c>
    </row>
    <row r="2670" spans="18:19">
      <c r="R2670" s="25" t="str">
        <f t="shared" si="167"/>
        <v/>
      </c>
      <c r="S2670" s="27" t="str">
        <f t="shared" si="168"/>
        <v/>
      </c>
    </row>
    <row r="2671" spans="18:19">
      <c r="R2671" s="25" t="str">
        <f t="shared" si="167"/>
        <v/>
      </c>
      <c r="S2671" s="27" t="str">
        <f t="shared" si="168"/>
        <v/>
      </c>
    </row>
    <row r="2672" spans="18:19">
      <c r="R2672" s="25" t="str">
        <f t="shared" si="167"/>
        <v/>
      </c>
      <c r="S2672" s="27" t="str">
        <f t="shared" si="168"/>
        <v/>
      </c>
    </row>
    <row r="2673" spans="18:19">
      <c r="R2673" s="25" t="str">
        <f t="shared" si="167"/>
        <v/>
      </c>
      <c r="S2673" s="27" t="str">
        <f t="shared" si="168"/>
        <v/>
      </c>
    </row>
    <row r="2674" spans="18:19">
      <c r="R2674" s="25" t="str">
        <f t="shared" si="167"/>
        <v/>
      </c>
      <c r="S2674" s="27" t="str">
        <f t="shared" si="168"/>
        <v/>
      </c>
    </row>
    <row r="2675" spans="18:19">
      <c r="R2675" s="25" t="str">
        <f t="shared" si="167"/>
        <v/>
      </c>
      <c r="S2675" s="27" t="str">
        <f t="shared" si="168"/>
        <v/>
      </c>
    </row>
    <row r="2676" spans="18:19">
      <c r="R2676" s="25" t="str">
        <f t="shared" si="167"/>
        <v/>
      </c>
      <c r="S2676" s="27" t="str">
        <f t="shared" si="168"/>
        <v/>
      </c>
    </row>
    <row r="2677" spans="18:19">
      <c r="R2677" s="25" t="str">
        <f t="shared" si="167"/>
        <v/>
      </c>
      <c r="S2677" s="27" t="str">
        <f t="shared" si="168"/>
        <v/>
      </c>
    </row>
    <row r="2678" spans="18:19">
      <c r="R2678" s="25" t="str">
        <f t="shared" si="167"/>
        <v/>
      </c>
      <c r="S2678" s="27" t="str">
        <f t="shared" si="168"/>
        <v/>
      </c>
    </row>
    <row r="2679" spans="18:19">
      <c r="R2679" s="25" t="str">
        <f t="shared" si="167"/>
        <v/>
      </c>
      <c r="S2679" s="27" t="str">
        <f t="shared" si="168"/>
        <v/>
      </c>
    </row>
    <row r="2680" spans="18:19">
      <c r="R2680" s="25" t="str">
        <f t="shared" ref="R2680:R2743" si="169">IF(K2680="","",SUM(K2680:Q2680))</f>
        <v/>
      </c>
      <c r="S2680" s="27" t="str">
        <f t="shared" ref="S2680:S2743" si="170">IF(J2680="","",IF(R2680="","",J2680+R2680))</f>
        <v/>
      </c>
    </row>
    <row r="2681" spans="18:19">
      <c r="R2681" s="25" t="str">
        <f t="shared" si="169"/>
        <v/>
      </c>
      <c r="S2681" s="27" t="str">
        <f t="shared" si="170"/>
        <v/>
      </c>
    </row>
    <row r="2682" spans="18:19">
      <c r="R2682" s="25" t="str">
        <f t="shared" si="169"/>
        <v/>
      </c>
      <c r="S2682" s="27" t="str">
        <f t="shared" si="170"/>
        <v/>
      </c>
    </row>
    <row r="2683" spans="18:19">
      <c r="R2683" s="25" t="str">
        <f t="shared" si="169"/>
        <v/>
      </c>
      <c r="S2683" s="27" t="str">
        <f t="shared" si="170"/>
        <v/>
      </c>
    </row>
    <row r="2684" spans="18:19">
      <c r="R2684" s="25" t="str">
        <f t="shared" si="169"/>
        <v/>
      </c>
      <c r="S2684" s="27" t="str">
        <f t="shared" si="170"/>
        <v/>
      </c>
    </row>
    <row r="2685" spans="18:19">
      <c r="R2685" s="25" t="str">
        <f t="shared" si="169"/>
        <v/>
      </c>
      <c r="S2685" s="27" t="str">
        <f t="shared" si="170"/>
        <v/>
      </c>
    </row>
    <row r="2686" spans="18:19">
      <c r="R2686" s="25" t="str">
        <f t="shared" si="169"/>
        <v/>
      </c>
      <c r="S2686" s="27" t="str">
        <f t="shared" si="170"/>
        <v/>
      </c>
    </row>
    <row r="2687" spans="18:19">
      <c r="R2687" s="25" t="str">
        <f t="shared" si="169"/>
        <v/>
      </c>
      <c r="S2687" s="27" t="str">
        <f t="shared" si="170"/>
        <v/>
      </c>
    </row>
    <row r="2688" spans="18:19">
      <c r="R2688" s="25" t="str">
        <f t="shared" si="169"/>
        <v/>
      </c>
      <c r="S2688" s="27" t="str">
        <f t="shared" si="170"/>
        <v/>
      </c>
    </row>
    <row r="2689" spans="18:19">
      <c r="R2689" s="25" t="str">
        <f t="shared" si="169"/>
        <v/>
      </c>
      <c r="S2689" s="27" t="str">
        <f t="shared" si="170"/>
        <v/>
      </c>
    </row>
    <row r="2690" spans="18:19">
      <c r="R2690" s="25" t="str">
        <f t="shared" si="169"/>
        <v/>
      </c>
      <c r="S2690" s="27" t="str">
        <f t="shared" si="170"/>
        <v/>
      </c>
    </row>
    <row r="2691" spans="18:19">
      <c r="R2691" s="25" t="str">
        <f t="shared" si="169"/>
        <v/>
      </c>
      <c r="S2691" s="27" t="str">
        <f t="shared" si="170"/>
        <v/>
      </c>
    </row>
    <row r="2692" spans="18:19">
      <c r="R2692" s="25" t="str">
        <f t="shared" si="169"/>
        <v/>
      </c>
      <c r="S2692" s="27" t="str">
        <f t="shared" si="170"/>
        <v/>
      </c>
    </row>
    <row r="2693" spans="18:19">
      <c r="R2693" s="25" t="str">
        <f t="shared" si="169"/>
        <v/>
      </c>
      <c r="S2693" s="27" t="str">
        <f t="shared" si="170"/>
        <v/>
      </c>
    </row>
    <row r="2694" spans="18:19">
      <c r="R2694" s="25" t="str">
        <f t="shared" si="169"/>
        <v/>
      </c>
      <c r="S2694" s="27" t="str">
        <f t="shared" si="170"/>
        <v/>
      </c>
    </row>
    <row r="2695" spans="18:19">
      <c r="R2695" s="25" t="str">
        <f t="shared" si="169"/>
        <v/>
      </c>
      <c r="S2695" s="27" t="str">
        <f t="shared" si="170"/>
        <v/>
      </c>
    </row>
    <row r="2696" spans="18:19">
      <c r="R2696" s="25" t="str">
        <f t="shared" si="169"/>
        <v/>
      </c>
      <c r="S2696" s="27" t="str">
        <f t="shared" si="170"/>
        <v/>
      </c>
    </row>
    <row r="2697" spans="18:19">
      <c r="R2697" s="25" t="str">
        <f t="shared" si="169"/>
        <v/>
      </c>
      <c r="S2697" s="27" t="str">
        <f t="shared" si="170"/>
        <v/>
      </c>
    </row>
    <row r="2698" spans="18:19">
      <c r="R2698" s="25" t="str">
        <f t="shared" si="169"/>
        <v/>
      </c>
      <c r="S2698" s="27" t="str">
        <f t="shared" si="170"/>
        <v/>
      </c>
    </row>
    <row r="2699" spans="18:19">
      <c r="R2699" s="25" t="str">
        <f t="shared" si="169"/>
        <v/>
      </c>
      <c r="S2699" s="27" t="str">
        <f t="shared" si="170"/>
        <v/>
      </c>
    </row>
    <row r="2700" spans="18:19">
      <c r="R2700" s="25" t="str">
        <f t="shared" si="169"/>
        <v/>
      </c>
      <c r="S2700" s="27" t="str">
        <f t="shared" si="170"/>
        <v/>
      </c>
    </row>
    <row r="2701" spans="18:19">
      <c r="R2701" s="25" t="str">
        <f t="shared" si="169"/>
        <v/>
      </c>
      <c r="S2701" s="27" t="str">
        <f t="shared" si="170"/>
        <v/>
      </c>
    </row>
    <row r="2702" spans="18:19">
      <c r="R2702" s="25" t="str">
        <f t="shared" si="169"/>
        <v/>
      </c>
      <c r="S2702" s="27" t="str">
        <f t="shared" si="170"/>
        <v/>
      </c>
    </row>
    <row r="2703" spans="18:19">
      <c r="R2703" s="25" t="str">
        <f t="shared" si="169"/>
        <v/>
      </c>
      <c r="S2703" s="27" t="str">
        <f t="shared" si="170"/>
        <v/>
      </c>
    </row>
    <row r="2704" spans="18:19">
      <c r="R2704" s="25" t="str">
        <f t="shared" si="169"/>
        <v/>
      </c>
      <c r="S2704" s="27" t="str">
        <f t="shared" si="170"/>
        <v/>
      </c>
    </row>
    <row r="2705" spans="18:19">
      <c r="R2705" s="25" t="str">
        <f t="shared" si="169"/>
        <v/>
      </c>
      <c r="S2705" s="27" t="str">
        <f t="shared" si="170"/>
        <v/>
      </c>
    </row>
    <row r="2706" spans="18:19">
      <c r="R2706" s="25" t="str">
        <f t="shared" si="169"/>
        <v/>
      </c>
      <c r="S2706" s="27" t="str">
        <f t="shared" si="170"/>
        <v/>
      </c>
    </row>
    <row r="2707" spans="18:19">
      <c r="R2707" s="25" t="str">
        <f t="shared" si="169"/>
        <v/>
      </c>
      <c r="S2707" s="27" t="str">
        <f t="shared" si="170"/>
        <v/>
      </c>
    </row>
    <row r="2708" spans="18:19">
      <c r="R2708" s="25" t="str">
        <f t="shared" si="169"/>
        <v/>
      </c>
      <c r="S2708" s="27" t="str">
        <f t="shared" si="170"/>
        <v/>
      </c>
    </row>
    <row r="2709" spans="18:19">
      <c r="R2709" s="25" t="str">
        <f t="shared" si="169"/>
        <v/>
      </c>
      <c r="S2709" s="27" t="str">
        <f t="shared" si="170"/>
        <v/>
      </c>
    </row>
    <row r="2710" spans="18:19">
      <c r="R2710" s="25" t="str">
        <f t="shared" si="169"/>
        <v/>
      </c>
      <c r="S2710" s="27" t="str">
        <f t="shared" si="170"/>
        <v/>
      </c>
    </row>
    <row r="2711" spans="18:19">
      <c r="R2711" s="25" t="str">
        <f t="shared" si="169"/>
        <v/>
      </c>
      <c r="S2711" s="27" t="str">
        <f t="shared" si="170"/>
        <v/>
      </c>
    </row>
    <row r="2712" spans="18:19">
      <c r="R2712" s="25" t="str">
        <f t="shared" si="169"/>
        <v/>
      </c>
      <c r="S2712" s="27" t="str">
        <f t="shared" si="170"/>
        <v/>
      </c>
    </row>
    <row r="2713" spans="18:19">
      <c r="R2713" s="25" t="str">
        <f t="shared" si="169"/>
        <v/>
      </c>
      <c r="S2713" s="27" t="str">
        <f t="shared" si="170"/>
        <v/>
      </c>
    </row>
    <row r="2714" spans="18:19">
      <c r="R2714" s="25" t="str">
        <f t="shared" si="169"/>
        <v/>
      </c>
      <c r="S2714" s="27" t="str">
        <f t="shared" si="170"/>
        <v/>
      </c>
    </row>
    <row r="2715" spans="18:19">
      <c r="R2715" s="25" t="str">
        <f t="shared" si="169"/>
        <v/>
      </c>
      <c r="S2715" s="27" t="str">
        <f t="shared" si="170"/>
        <v/>
      </c>
    </row>
    <row r="2716" spans="18:19">
      <c r="R2716" s="25" t="str">
        <f t="shared" si="169"/>
        <v/>
      </c>
      <c r="S2716" s="27" t="str">
        <f t="shared" si="170"/>
        <v/>
      </c>
    </row>
    <row r="2717" spans="18:19">
      <c r="R2717" s="25" t="str">
        <f t="shared" si="169"/>
        <v/>
      </c>
      <c r="S2717" s="27" t="str">
        <f t="shared" si="170"/>
        <v/>
      </c>
    </row>
    <row r="2718" spans="18:19">
      <c r="R2718" s="25" t="str">
        <f t="shared" si="169"/>
        <v/>
      </c>
      <c r="S2718" s="27" t="str">
        <f t="shared" si="170"/>
        <v/>
      </c>
    </row>
    <row r="2719" spans="18:19">
      <c r="R2719" s="25" t="str">
        <f t="shared" si="169"/>
        <v/>
      </c>
      <c r="S2719" s="27" t="str">
        <f t="shared" si="170"/>
        <v/>
      </c>
    </row>
    <row r="2720" spans="18:19">
      <c r="R2720" s="25" t="str">
        <f t="shared" si="169"/>
        <v/>
      </c>
      <c r="S2720" s="27" t="str">
        <f t="shared" si="170"/>
        <v/>
      </c>
    </row>
    <row r="2721" spans="18:19">
      <c r="R2721" s="25" t="str">
        <f t="shared" si="169"/>
        <v/>
      </c>
      <c r="S2721" s="27" t="str">
        <f t="shared" si="170"/>
        <v/>
      </c>
    </row>
    <row r="2722" spans="18:19">
      <c r="R2722" s="25" t="str">
        <f t="shared" si="169"/>
        <v/>
      </c>
      <c r="S2722" s="27" t="str">
        <f t="shared" si="170"/>
        <v/>
      </c>
    </row>
    <row r="2723" spans="18:19">
      <c r="R2723" s="25" t="str">
        <f t="shared" si="169"/>
        <v/>
      </c>
      <c r="S2723" s="27" t="str">
        <f t="shared" si="170"/>
        <v/>
      </c>
    </row>
    <row r="2724" spans="18:19">
      <c r="R2724" s="25" t="str">
        <f t="shared" si="169"/>
        <v/>
      </c>
      <c r="S2724" s="27" t="str">
        <f t="shared" si="170"/>
        <v/>
      </c>
    </row>
    <row r="2725" spans="18:19">
      <c r="R2725" s="25" t="str">
        <f t="shared" si="169"/>
        <v/>
      </c>
      <c r="S2725" s="27" t="str">
        <f t="shared" si="170"/>
        <v/>
      </c>
    </row>
    <row r="2726" spans="18:19">
      <c r="R2726" s="25" t="str">
        <f t="shared" si="169"/>
        <v/>
      </c>
      <c r="S2726" s="27" t="str">
        <f t="shared" si="170"/>
        <v/>
      </c>
    </row>
    <row r="2727" spans="18:19">
      <c r="R2727" s="25" t="str">
        <f t="shared" si="169"/>
        <v/>
      </c>
      <c r="S2727" s="27" t="str">
        <f t="shared" si="170"/>
        <v/>
      </c>
    </row>
    <row r="2728" spans="18:19">
      <c r="R2728" s="25" t="str">
        <f t="shared" si="169"/>
        <v/>
      </c>
      <c r="S2728" s="27" t="str">
        <f t="shared" si="170"/>
        <v/>
      </c>
    </row>
    <row r="2729" spans="18:19">
      <c r="R2729" s="25" t="str">
        <f t="shared" si="169"/>
        <v/>
      </c>
      <c r="S2729" s="27" t="str">
        <f t="shared" si="170"/>
        <v/>
      </c>
    </row>
    <row r="2730" spans="18:19">
      <c r="R2730" s="25" t="str">
        <f t="shared" si="169"/>
        <v/>
      </c>
      <c r="S2730" s="27" t="str">
        <f t="shared" si="170"/>
        <v/>
      </c>
    </row>
    <row r="2731" spans="18:19">
      <c r="R2731" s="25" t="str">
        <f t="shared" si="169"/>
        <v/>
      </c>
      <c r="S2731" s="27" t="str">
        <f t="shared" si="170"/>
        <v/>
      </c>
    </row>
    <row r="2732" spans="18:19">
      <c r="R2732" s="25" t="str">
        <f t="shared" si="169"/>
        <v/>
      </c>
      <c r="S2732" s="27" t="str">
        <f t="shared" si="170"/>
        <v/>
      </c>
    </row>
    <row r="2733" spans="18:19">
      <c r="R2733" s="25" t="str">
        <f t="shared" si="169"/>
        <v/>
      </c>
      <c r="S2733" s="27" t="str">
        <f t="shared" si="170"/>
        <v/>
      </c>
    </row>
    <row r="2734" spans="18:19">
      <c r="R2734" s="25" t="str">
        <f t="shared" si="169"/>
        <v/>
      </c>
      <c r="S2734" s="27" t="str">
        <f t="shared" si="170"/>
        <v/>
      </c>
    </row>
    <row r="2735" spans="18:19">
      <c r="R2735" s="25" t="str">
        <f t="shared" si="169"/>
        <v/>
      </c>
      <c r="S2735" s="27" t="str">
        <f t="shared" si="170"/>
        <v/>
      </c>
    </row>
    <row r="2736" spans="18:19">
      <c r="R2736" s="25" t="str">
        <f t="shared" si="169"/>
        <v/>
      </c>
      <c r="S2736" s="27" t="str">
        <f t="shared" si="170"/>
        <v/>
      </c>
    </row>
    <row r="2737" spans="18:19">
      <c r="R2737" s="25" t="str">
        <f t="shared" si="169"/>
        <v/>
      </c>
      <c r="S2737" s="27" t="str">
        <f t="shared" si="170"/>
        <v/>
      </c>
    </row>
    <row r="2738" spans="18:19">
      <c r="R2738" s="25" t="str">
        <f t="shared" si="169"/>
        <v/>
      </c>
      <c r="S2738" s="27" t="str">
        <f t="shared" si="170"/>
        <v/>
      </c>
    </row>
    <row r="2739" spans="18:19">
      <c r="R2739" s="25" t="str">
        <f t="shared" si="169"/>
        <v/>
      </c>
      <c r="S2739" s="27" t="str">
        <f t="shared" si="170"/>
        <v/>
      </c>
    </row>
    <row r="2740" spans="18:19">
      <c r="R2740" s="25" t="str">
        <f t="shared" si="169"/>
        <v/>
      </c>
      <c r="S2740" s="27" t="str">
        <f t="shared" si="170"/>
        <v/>
      </c>
    </row>
    <row r="2741" spans="18:19">
      <c r="R2741" s="25" t="str">
        <f t="shared" si="169"/>
        <v/>
      </c>
      <c r="S2741" s="27" t="str">
        <f t="shared" si="170"/>
        <v/>
      </c>
    </row>
    <row r="2742" spans="18:19">
      <c r="R2742" s="25" t="str">
        <f t="shared" si="169"/>
        <v/>
      </c>
      <c r="S2742" s="27" t="str">
        <f t="shared" si="170"/>
        <v/>
      </c>
    </row>
    <row r="2743" spans="18:19">
      <c r="R2743" s="25" t="str">
        <f t="shared" si="169"/>
        <v/>
      </c>
      <c r="S2743" s="27" t="str">
        <f t="shared" si="170"/>
        <v/>
      </c>
    </row>
    <row r="2744" spans="18:19">
      <c r="R2744" s="25" t="str">
        <f t="shared" ref="R2744:R2784" si="171">IF(K2744="","",SUM(K2744:Q2744))</f>
        <v/>
      </c>
      <c r="S2744" s="27" t="str">
        <f t="shared" ref="S2744:S2784" si="172">IF(J2744="","",IF(R2744="","",J2744+R2744))</f>
        <v/>
      </c>
    </row>
    <row r="2745" spans="18:19">
      <c r="R2745" s="25" t="str">
        <f t="shared" si="171"/>
        <v/>
      </c>
      <c r="S2745" s="27" t="str">
        <f t="shared" si="172"/>
        <v/>
      </c>
    </row>
    <row r="2746" spans="18:19">
      <c r="R2746" s="25" t="str">
        <f t="shared" si="171"/>
        <v/>
      </c>
      <c r="S2746" s="27" t="str">
        <f t="shared" si="172"/>
        <v/>
      </c>
    </row>
    <row r="2747" spans="18:19">
      <c r="R2747" s="25" t="str">
        <f t="shared" si="171"/>
        <v/>
      </c>
      <c r="S2747" s="27" t="str">
        <f t="shared" si="172"/>
        <v/>
      </c>
    </row>
    <row r="2748" spans="18:19">
      <c r="R2748" s="25" t="str">
        <f t="shared" si="171"/>
        <v/>
      </c>
      <c r="S2748" s="27" t="str">
        <f t="shared" si="172"/>
        <v/>
      </c>
    </row>
    <row r="2749" spans="18:19">
      <c r="R2749" s="25" t="str">
        <f t="shared" si="171"/>
        <v/>
      </c>
      <c r="S2749" s="27" t="str">
        <f t="shared" si="172"/>
        <v/>
      </c>
    </row>
    <row r="2750" spans="18:19">
      <c r="R2750" s="25" t="str">
        <f t="shared" si="171"/>
        <v/>
      </c>
      <c r="S2750" s="27" t="str">
        <f t="shared" si="172"/>
        <v/>
      </c>
    </row>
    <row r="2751" spans="18:19">
      <c r="R2751" s="25" t="str">
        <f t="shared" si="171"/>
        <v/>
      </c>
      <c r="S2751" s="27" t="str">
        <f t="shared" si="172"/>
        <v/>
      </c>
    </row>
    <row r="2752" spans="18:19">
      <c r="R2752" s="25" t="str">
        <f t="shared" si="171"/>
        <v/>
      </c>
      <c r="S2752" s="27" t="str">
        <f t="shared" si="172"/>
        <v/>
      </c>
    </row>
    <row r="2753" spans="18:19">
      <c r="R2753" s="25" t="str">
        <f t="shared" si="171"/>
        <v/>
      </c>
      <c r="S2753" s="27" t="str">
        <f t="shared" si="172"/>
        <v/>
      </c>
    </row>
    <row r="2754" spans="18:19">
      <c r="R2754" s="25" t="str">
        <f t="shared" si="171"/>
        <v/>
      </c>
      <c r="S2754" s="27" t="str">
        <f t="shared" si="172"/>
        <v/>
      </c>
    </row>
    <row r="2755" spans="18:19">
      <c r="R2755" s="25" t="str">
        <f t="shared" si="171"/>
        <v/>
      </c>
      <c r="S2755" s="27" t="str">
        <f t="shared" si="172"/>
        <v/>
      </c>
    </row>
    <row r="2756" spans="18:19">
      <c r="R2756" s="25" t="str">
        <f t="shared" si="171"/>
        <v/>
      </c>
      <c r="S2756" s="27" t="str">
        <f t="shared" si="172"/>
        <v/>
      </c>
    </row>
    <row r="2757" spans="18:19">
      <c r="R2757" s="25" t="str">
        <f t="shared" si="171"/>
        <v/>
      </c>
      <c r="S2757" s="27" t="str">
        <f t="shared" si="172"/>
        <v/>
      </c>
    </row>
    <row r="2758" spans="18:19">
      <c r="R2758" s="25" t="str">
        <f t="shared" si="171"/>
        <v/>
      </c>
      <c r="S2758" s="27" t="str">
        <f t="shared" si="172"/>
        <v/>
      </c>
    </row>
    <row r="2759" spans="18:19">
      <c r="R2759" s="25" t="str">
        <f t="shared" si="171"/>
        <v/>
      </c>
      <c r="S2759" s="27" t="str">
        <f t="shared" si="172"/>
        <v/>
      </c>
    </row>
    <row r="2760" spans="18:19">
      <c r="R2760" s="25" t="str">
        <f t="shared" si="171"/>
        <v/>
      </c>
      <c r="S2760" s="27" t="str">
        <f t="shared" si="172"/>
        <v/>
      </c>
    </row>
    <row r="2761" spans="18:19">
      <c r="R2761" s="25" t="str">
        <f t="shared" si="171"/>
        <v/>
      </c>
      <c r="S2761" s="27" t="str">
        <f t="shared" si="172"/>
        <v/>
      </c>
    </row>
    <row r="2762" spans="18:19">
      <c r="R2762" s="25" t="str">
        <f t="shared" si="171"/>
        <v/>
      </c>
      <c r="S2762" s="27" t="str">
        <f t="shared" si="172"/>
        <v/>
      </c>
    </row>
    <row r="2763" spans="18:19">
      <c r="R2763" s="25" t="str">
        <f t="shared" si="171"/>
        <v/>
      </c>
      <c r="S2763" s="27" t="str">
        <f t="shared" si="172"/>
        <v/>
      </c>
    </row>
    <row r="2764" spans="18:19">
      <c r="R2764" s="25" t="str">
        <f t="shared" si="171"/>
        <v/>
      </c>
      <c r="S2764" s="27" t="str">
        <f t="shared" si="172"/>
        <v/>
      </c>
    </row>
    <row r="2765" spans="18:19">
      <c r="R2765" s="25" t="str">
        <f t="shared" si="171"/>
        <v/>
      </c>
      <c r="S2765" s="27" t="str">
        <f t="shared" si="172"/>
        <v/>
      </c>
    </row>
    <row r="2766" spans="18:19">
      <c r="R2766" s="25" t="str">
        <f t="shared" si="171"/>
        <v/>
      </c>
      <c r="S2766" s="27" t="str">
        <f t="shared" si="172"/>
        <v/>
      </c>
    </row>
    <row r="2767" spans="18:19">
      <c r="R2767" s="25" t="str">
        <f t="shared" si="171"/>
        <v/>
      </c>
      <c r="S2767" s="27" t="str">
        <f t="shared" si="172"/>
        <v/>
      </c>
    </row>
    <row r="2768" spans="18:19">
      <c r="R2768" s="25" t="str">
        <f t="shared" si="171"/>
        <v/>
      </c>
      <c r="S2768" s="27" t="str">
        <f t="shared" si="172"/>
        <v/>
      </c>
    </row>
    <row r="2769" spans="18:19">
      <c r="R2769" s="25" t="str">
        <f t="shared" si="171"/>
        <v/>
      </c>
      <c r="S2769" s="27" t="str">
        <f t="shared" si="172"/>
        <v/>
      </c>
    </row>
    <row r="2770" spans="18:19">
      <c r="R2770" s="25" t="str">
        <f t="shared" si="171"/>
        <v/>
      </c>
      <c r="S2770" s="27" t="str">
        <f t="shared" si="172"/>
        <v/>
      </c>
    </row>
    <row r="2771" spans="18:19">
      <c r="R2771" s="25" t="str">
        <f t="shared" si="171"/>
        <v/>
      </c>
      <c r="S2771" s="27" t="str">
        <f t="shared" si="172"/>
        <v/>
      </c>
    </row>
    <row r="2772" spans="18:19">
      <c r="R2772" s="25" t="str">
        <f t="shared" si="171"/>
        <v/>
      </c>
      <c r="S2772" s="27" t="str">
        <f t="shared" si="172"/>
        <v/>
      </c>
    </row>
    <row r="2773" spans="18:19">
      <c r="R2773" s="25" t="str">
        <f t="shared" si="171"/>
        <v/>
      </c>
      <c r="S2773" s="27" t="str">
        <f t="shared" si="172"/>
        <v/>
      </c>
    </row>
    <row r="2774" spans="18:19">
      <c r="R2774" s="25" t="str">
        <f t="shared" si="171"/>
        <v/>
      </c>
      <c r="S2774" s="27" t="str">
        <f t="shared" si="172"/>
        <v/>
      </c>
    </row>
    <row r="2775" spans="18:19">
      <c r="R2775" s="25" t="str">
        <f t="shared" si="171"/>
        <v/>
      </c>
      <c r="S2775" s="27" t="str">
        <f t="shared" si="172"/>
        <v/>
      </c>
    </row>
    <row r="2776" spans="18:19">
      <c r="R2776" s="25" t="str">
        <f t="shared" si="171"/>
        <v/>
      </c>
      <c r="S2776" s="27" t="str">
        <f t="shared" si="172"/>
        <v/>
      </c>
    </row>
    <row r="2777" spans="18:19">
      <c r="R2777" s="25" t="str">
        <f t="shared" si="171"/>
        <v/>
      </c>
      <c r="S2777" s="27" t="str">
        <f t="shared" si="172"/>
        <v/>
      </c>
    </row>
    <row r="2778" spans="18:19">
      <c r="R2778" s="25" t="str">
        <f t="shared" si="171"/>
        <v/>
      </c>
      <c r="S2778" s="27" t="str">
        <f t="shared" si="172"/>
        <v/>
      </c>
    </row>
    <row r="2779" spans="18:19">
      <c r="R2779" s="25" t="str">
        <f t="shared" si="171"/>
        <v/>
      </c>
      <c r="S2779" s="27" t="str">
        <f t="shared" si="172"/>
        <v/>
      </c>
    </row>
    <row r="2780" spans="18:19">
      <c r="R2780" s="25" t="str">
        <f t="shared" si="171"/>
        <v/>
      </c>
      <c r="S2780" s="27" t="str">
        <f t="shared" si="172"/>
        <v/>
      </c>
    </row>
    <row r="2781" spans="18:19">
      <c r="R2781" s="25" t="str">
        <f t="shared" si="171"/>
        <v/>
      </c>
      <c r="S2781" s="27" t="str">
        <f t="shared" si="172"/>
        <v/>
      </c>
    </row>
    <row r="2782" spans="18:19">
      <c r="R2782" s="25" t="str">
        <f t="shared" si="171"/>
        <v/>
      </c>
      <c r="S2782" s="27" t="str">
        <f t="shared" si="172"/>
        <v/>
      </c>
    </row>
    <row r="2783" spans="18:19">
      <c r="R2783" s="25" t="str">
        <f t="shared" si="171"/>
        <v/>
      </c>
      <c r="S2783" s="27" t="str">
        <f t="shared" si="172"/>
        <v/>
      </c>
    </row>
    <row r="2784" spans="18:19">
      <c r="R2784" s="25" t="str">
        <f t="shared" si="171"/>
        <v/>
      </c>
      <c r="S2784" s="27" t="str">
        <f t="shared" si="172"/>
        <v/>
      </c>
    </row>
  </sheetData>
  <sheetProtection selectLockedCells="1"/>
  <mergeCells count="5">
    <mergeCell ref="A1:V1"/>
    <mergeCell ref="A2:V2"/>
    <mergeCell ref="A3:V3"/>
    <mergeCell ref="I5:K5"/>
    <mergeCell ref="N5:P5"/>
  </mergeCells>
  <pageMargins left="0.75" right="0.75" top="1" bottom="1" header="0.5" footer="0.5"/>
  <pageSetup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DBE9E-F2A6-497B-B3BD-1B3D92CD5444}">
  <dimension ref="A1:V509"/>
  <sheetViews>
    <sheetView topLeftCell="A241" workbookViewId="0">
      <selection activeCell="AA35" sqref="AA35"/>
    </sheetView>
  </sheetViews>
  <sheetFormatPr defaultRowHeight="12.75"/>
  <sheetData>
    <row r="1" spans="1:22">
      <c r="A1" s="47" t="s">
        <v>583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>
      <c r="A3" s="48" t="s">
        <v>584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50"/>
    </row>
    <row r="4" spans="1:22">
      <c r="A4" s="75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6"/>
    </row>
    <row r="5" spans="1:22">
      <c r="A5" s="53"/>
      <c r="B5" s="52"/>
      <c r="C5" s="52"/>
      <c r="D5" s="76" t="s">
        <v>3</v>
      </c>
      <c r="E5" s="52"/>
      <c r="F5" s="52"/>
      <c r="G5" s="52"/>
      <c r="H5" s="52"/>
      <c r="I5" s="51" t="s">
        <v>4</v>
      </c>
      <c r="J5" s="51"/>
      <c r="K5" s="51"/>
      <c r="L5" s="52"/>
      <c r="M5" s="52"/>
      <c r="N5" s="51" t="s">
        <v>5</v>
      </c>
      <c r="O5" s="51"/>
      <c r="P5" s="51"/>
      <c r="Q5" s="52"/>
      <c r="R5" s="69"/>
      <c r="S5" s="69"/>
      <c r="T5" s="52"/>
      <c r="U5" s="52"/>
      <c r="V5" s="55"/>
    </row>
    <row r="6" spans="1:22">
      <c r="A6" s="53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69"/>
      <c r="Q6" s="52"/>
      <c r="R6" s="69"/>
      <c r="S6" s="69"/>
      <c r="T6" s="52"/>
      <c r="U6" s="52"/>
      <c r="V6" s="55"/>
    </row>
    <row r="7" spans="1:22">
      <c r="A7" s="53"/>
      <c r="B7" s="52"/>
      <c r="C7" s="52"/>
      <c r="D7" s="52" t="s">
        <v>6</v>
      </c>
      <c r="E7" s="52"/>
      <c r="F7" s="52"/>
      <c r="G7" s="52"/>
      <c r="H7" s="52"/>
      <c r="I7" s="52"/>
      <c r="J7" s="52">
        <v>150</v>
      </c>
      <c r="K7" s="52"/>
      <c r="L7" s="52"/>
      <c r="M7" s="52"/>
      <c r="N7" s="52"/>
      <c r="O7" s="52">
        <v>120.75757575757575</v>
      </c>
      <c r="P7" s="69"/>
      <c r="Q7" s="52"/>
      <c r="R7" s="69"/>
      <c r="S7" s="69"/>
      <c r="T7" s="52"/>
      <c r="U7" s="52"/>
      <c r="V7" s="55"/>
    </row>
    <row r="8" spans="1:22">
      <c r="A8" s="53"/>
      <c r="B8" s="52"/>
      <c r="C8" s="52"/>
      <c r="D8" s="52" t="s">
        <v>7</v>
      </c>
      <c r="E8" s="52"/>
      <c r="F8" s="52"/>
      <c r="G8" s="52"/>
      <c r="H8" s="52"/>
      <c r="I8" s="52"/>
      <c r="J8" s="52">
        <v>75</v>
      </c>
      <c r="K8" s="52"/>
      <c r="L8" s="52"/>
      <c r="M8" s="52"/>
      <c r="N8" s="52"/>
      <c r="O8" s="52">
        <v>56.615384615384613</v>
      </c>
      <c r="P8" s="69"/>
      <c r="Q8" s="52"/>
      <c r="R8" s="69"/>
      <c r="S8" s="69"/>
      <c r="T8" s="52"/>
      <c r="U8" s="52"/>
      <c r="V8" s="55"/>
    </row>
    <row r="9" spans="1:22">
      <c r="A9" s="53"/>
      <c r="B9" s="52"/>
      <c r="C9" s="52"/>
      <c r="D9" s="52" t="s">
        <v>8</v>
      </c>
      <c r="E9" s="52"/>
      <c r="F9" s="52"/>
      <c r="G9" s="52"/>
      <c r="H9" s="52"/>
      <c r="I9" s="52"/>
      <c r="J9" s="52">
        <v>75</v>
      </c>
      <c r="K9" s="52"/>
      <c r="L9" s="52"/>
      <c r="M9" s="52"/>
      <c r="N9" s="52"/>
      <c r="O9" s="52">
        <v>57.993006993006993</v>
      </c>
      <c r="P9" s="69"/>
      <c r="Q9" s="52"/>
      <c r="R9" s="69"/>
      <c r="S9" s="69"/>
      <c r="T9" s="52"/>
      <c r="U9" s="52"/>
      <c r="V9" s="55"/>
    </row>
    <row r="10" spans="1:22">
      <c r="A10" s="53"/>
      <c r="B10" s="52"/>
      <c r="C10" s="52"/>
      <c r="D10" s="52" t="s">
        <v>9</v>
      </c>
      <c r="E10" s="52"/>
      <c r="F10" s="52"/>
      <c r="G10" s="52"/>
      <c r="H10" s="52"/>
      <c r="I10" s="52"/>
      <c r="J10" s="52">
        <v>0</v>
      </c>
      <c r="K10" s="52"/>
      <c r="L10" s="52"/>
      <c r="M10" s="52"/>
      <c r="N10" s="52"/>
      <c r="O10" s="52">
        <v>-0.14219114219114218</v>
      </c>
      <c r="P10" s="69"/>
      <c r="Q10" s="52"/>
      <c r="R10" s="69"/>
      <c r="S10" s="69"/>
      <c r="T10" s="52"/>
      <c r="U10" s="52"/>
      <c r="V10" s="55"/>
    </row>
    <row r="11" spans="1:22">
      <c r="A11" s="53"/>
      <c r="B11" s="52"/>
      <c r="C11" s="52"/>
      <c r="D11" s="52" t="s">
        <v>10</v>
      </c>
      <c r="E11" s="52"/>
      <c r="F11" s="52"/>
      <c r="G11" s="52"/>
      <c r="H11" s="52"/>
      <c r="I11" s="52"/>
      <c r="J11" s="52">
        <v>100</v>
      </c>
      <c r="K11" s="52"/>
      <c r="L11" s="52"/>
      <c r="M11" s="52"/>
      <c r="N11" s="52"/>
      <c r="O11" s="52">
        <v>81.710955710955716</v>
      </c>
      <c r="P11" s="69"/>
      <c r="Q11" s="52"/>
      <c r="R11" s="69"/>
      <c r="S11" s="69"/>
      <c r="T11" s="52"/>
      <c r="U11" s="52"/>
      <c r="V11" s="55"/>
    </row>
    <row r="12" spans="1:22">
      <c r="A12" s="53"/>
      <c r="B12" s="52"/>
      <c r="C12" s="52"/>
      <c r="D12" s="52" t="s">
        <v>11</v>
      </c>
      <c r="E12" s="52"/>
      <c r="F12" s="52"/>
      <c r="G12" s="52"/>
      <c r="H12" s="52"/>
      <c r="I12" s="52"/>
      <c r="J12" s="52">
        <v>125</v>
      </c>
      <c r="K12" s="52"/>
      <c r="L12" s="52"/>
      <c r="M12" s="52"/>
      <c r="N12" s="52"/>
      <c r="O12" s="52">
        <v>89.575757575757578</v>
      </c>
      <c r="P12" s="69"/>
      <c r="Q12" s="52"/>
      <c r="R12" s="69"/>
      <c r="S12" s="69"/>
      <c r="T12" s="52"/>
      <c r="U12" s="52"/>
      <c r="V12" s="55"/>
    </row>
    <row r="13" spans="1:22">
      <c r="A13" s="53"/>
      <c r="B13" s="52"/>
      <c r="C13" s="52"/>
      <c r="D13" s="52" t="s">
        <v>12</v>
      </c>
      <c r="E13" s="52"/>
      <c r="F13" s="52"/>
      <c r="G13" s="52"/>
      <c r="H13" s="52"/>
      <c r="I13" s="52"/>
      <c r="J13" s="52">
        <v>225</v>
      </c>
      <c r="K13" s="52"/>
      <c r="L13" s="52"/>
      <c r="M13" s="52"/>
      <c r="N13" s="52"/>
      <c r="O13" s="52">
        <v>163.11888111888112</v>
      </c>
      <c r="P13" s="69"/>
      <c r="Q13" s="52"/>
      <c r="R13" s="69"/>
      <c r="S13" s="69"/>
      <c r="T13" s="52"/>
      <c r="U13" s="52"/>
      <c r="V13" s="55"/>
    </row>
    <row r="14" spans="1:22">
      <c r="A14" s="53"/>
      <c r="B14" s="52"/>
      <c r="C14" s="52"/>
      <c r="D14" s="52" t="s">
        <v>13</v>
      </c>
      <c r="E14" s="52"/>
      <c r="F14" s="52"/>
      <c r="G14" s="52"/>
      <c r="H14" s="52"/>
      <c r="I14" s="52"/>
      <c r="J14" s="77">
        <v>10</v>
      </c>
      <c r="K14" s="52"/>
      <c r="L14" s="52"/>
      <c r="M14" s="52"/>
      <c r="N14" s="52"/>
      <c r="O14" s="77">
        <v>9.8158508158508155</v>
      </c>
      <c r="P14" s="69"/>
      <c r="Q14" s="52"/>
      <c r="R14" s="69"/>
      <c r="S14" s="69"/>
      <c r="T14" s="52"/>
      <c r="U14" s="52"/>
      <c r="V14" s="55"/>
    </row>
    <row r="15" spans="1:22">
      <c r="A15" s="53"/>
      <c r="B15" s="52"/>
      <c r="C15" s="52"/>
      <c r="D15" s="52" t="s">
        <v>14</v>
      </c>
      <c r="E15" s="52"/>
      <c r="F15" s="52"/>
      <c r="G15" s="52"/>
      <c r="H15" s="52"/>
      <c r="I15" s="52"/>
      <c r="J15" s="52">
        <v>760</v>
      </c>
      <c r="K15" s="52"/>
      <c r="L15" s="52"/>
      <c r="M15" s="52"/>
      <c r="N15" s="52"/>
      <c r="O15" s="52">
        <v>579.44522144522148</v>
      </c>
      <c r="P15" s="69"/>
      <c r="Q15" s="52"/>
      <c r="R15" s="69"/>
      <c r="S15" s="69"/>
      <c r="T15" s="52"/>
      <c r="U15" s="52"/>
      <c r="V15" s="55"/>
    </row>
    <row r="16" spans="1:22">
      <c r="A16" s="53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69"/>
      <c r="Q16" s="52"/>
      <c r="R16" s="69"/>
      <c r="S16" s="69"/>
      <c r="T16" s="52"/>
      <c r="U16" s="52"/>
      <c r="V16" s="55"/>
    </row>
    <row r="17" spans="1:22">
      <c r="A17" s="53"/>
      <c r="B17" s="52"/>
      <c r="C17" s="52"/>
      <c r="D17" s="52" t="s">
        <v>15</v>
      </c>
      <c r="E17" s="52"/>
      <c r="F17" s="52"/>
      <c r="G17" s="52"/>
      <c r="H17" s="52"/>
      <c r="I17" s="52"/>
      <c r="J17" s="52">
        <v>160</v>
      </c>
      <c r="K17" s="52"/>
      <c r="L17" s="52"/>
      <c r="M17" s="52"/>
      <c r="N17" s="52"/>
      <c r="O17" s="52">
        <v>142.5152224824356</v>
      </c>
      <c r="P17" s="69"/>
      <c r="Q17" s="52"/>
      <c r="R17" s="69"/>
      <c r="S17" s="69"/>
      <c r="T17" s="52"/>
      <c r="U17" s="52"/>
      <c r="V17" s="55"/>
    </row>
    <row r="18" spans="1:22">
      <c r="A18" s="53"/>
      <c r="B18" s="52"/>
      <c r="C18" s="52"/>
      <c r="D18" s="52" t="s">
        <v>16</v>
      </c>
      <c r="E18" s="52"/>
      <c r="F18" s="52"/>
      <c r="G18" s="52"/>
      <c r="H18" s="52"/>
      <c r="I18" s="52"/>
      <c r="J18" s="52">
        <v>20</v>
      </c>
      <c r="K18" s="52"/>
      <c r="L18" s="52"/>
      <c r="M18" s="52"/>
      <c r="N18" s="52"/>
      <c r="O18" s="52">
        <v>9.8758782201405158</v>
      </c>
      <c r="P18" s="69"/>
      <c r="Q18" s="52"/>
      <c r="R18" s="69"/>
      <c r="S18" s="69"/>
      <c r="T18" s="52"/>
      <c r="U18" s="52"/>
      <c r="V18" s="55"/>
    </row>
    <row r="19" spans="1:22">
      <c r="A19" s="53"/>
      <c r="B19" s="52"/>
      <c r="C19" s="52"/>
      <c r="D19" s="52" t="s">
        <v>17</v>
      </c>
      <c r="E19" s="52"/>
      <c r="F19" s="52"/>
      <c r="G19" s="52"/>
      <c r="H19" s="52"/>
      <c r="I19" s="52"/>
      <c r="J19" s="52">
        <v>10</v>
      </c>
      <c r="K19" s="52"/>
      <c r="L19" s="52"/>
      <c r="M19" s="52"/>
      <c r="N19" s="52"/>
      <c r="O19" s="52">
        <v>8.5035128805620612</v>
      </c>
      <c r="P19" s="69"/>
      <c r="Q19" s="52"/>
      <c r="R19" s="69"/>
      <c r="S19" s="69"/>
      <c r="T19" s="52"/>
      <c r="U19" s="52"/>
      <c r="V19" s="55"/>
    </row>
    <row r="20" spans="1:22">
      <c r="A20" s="53"/>
      <c r="B20" s="52"/>
      <c r="C20" s="52"/>
      <c r="D20" s="52" t="s">
        <v>18</v>
      </c>
      <c r="E20" s="52"/>
      <c r="F20" s="52"/>
      <c r="G20" s="52"/>
      <c r="H20" s="52"/>
      <c r="I20" s="52"/>
      <c r="J20" s="52">
        <v>5</v>
      </c>
      <c r="K20" s="52"/>
      <c r="L20" s="52"/>
      <c r="M20" s="52"/>
      <c r="N20" s="52"/>
      <c r="O20" s="52">
        <v>4.7728337236533962</v>
      </c>
      <c r="P20" s="69"/>
      <c r="Q20" s="52"/>
      <c r="R20" s="69"/>
      <c r="S20" s="69"/>
      <c r="T20" s="52"/>
      <c r="U20" s="52"/>
      <c r="V20" s="55"/>
    </row>
    <row r="21" spans="1:22">
      <c r="A21" s="53"/>
      <c r="B21" s="52"/>
      <c r="C21" s="52"/>
      <c r="D21" s="52" t="s">
        <v>19</v>
      </c>
      <c r="E21" s="52"/>
      <c r="F21" s="52"/>
      <c r="G21" s="52"/>
      <c r="H21" s="52"/>
      <c r="I21" s="52"/>
      <c r="J21" s="52">
        <v>30</v>
      </c>
      <c r="K21" s="52"/>
      <c r="L21" s="52"/>
      <c r="M21" s="52"/>
      <c r="N21" s="52"/>
      <c r="O21" s="52">
        <v>24.637002341920375</v>
      </c>
      <c r="P21" s="69"/>
      <c r="Q21" s="52"/>
      <c r="R21" s="69"/>
      <c r="S21" s="69"/>
      <c r="T21" s="52"/>
      <c r="U21" s="52"/>
      <c r="V21" s="55"/>
    </row>
    <row r="22" spans="1:22">
      <c r="A22" s="53"/>
      <c r="B22" s="52"/>
      <c r="C22" s="52"/>
      <c r="D22" s="52" t="s">
        <v>20</v>
      </c>
      <c r="E22" s="52"/>
      <c r="F22" s="52"/>
      <c r="G22" s="52"/>
      <c r="H22" s="52"/>
      <c r="I22" s="52"/>
      <c r="J22" s="77">
        <v>15</v>
      </c>
      <c r="K22" s="52"/>
      <c r="L22" s="52"/>
      <c r="M22" s="52"/>
      <c r="N22" s="52"/>
      <c r="O22" s="77">
        <v>12.098360655737705</v>
      </c>
      <c r="P22" s="69"/>
      <c r="Q22" s="52"/>
      <c r="R22" s="69"/>
      <c r="S22" s="69"/>
      <c r="T22" s="52"/>
      <c r="U22" s="52"/>
      <c r="V22" s="55"/>
    </row>
    <row r="23" spans="1:22">
      <c r="A23" s="53"/>
      <c r="B23" s="52"/>
      <c r="C23" s="52"/>
      <c r="D23" s="52" t="s">
        <v>21</v>
      </c>
      <c r="E23" s="52"/>
      <c r="F23" s="52"/>
      <c r="G23" s="52"/>
      <c r="H23" s="52"/>
      <c r="I23" s="52"/>
      <c r="J23" s="52">
        <v>240</v>
      </c>
      <c r="K23" s="52"/>
      <c r="L23" s="52"/>
      <c r="M23" s="52"/>
      <c r="N23" s="52"/>
      <c r="O23" s="52">
        <v>202.40281030444967</v>
      </c>
      <c r="P23" s="69"/>
      <c r="Q23" s="52"/>
      <c r="R23" s="69"/>
      <c r="S23" s="69"/>
      <c r="T23" s="52"/>
      <c r="U23" s="52"/>
      <c r="V23" s="55"/>
    </row>
    <row r="24" spans="1:22" ht="13.5" thickBot="1">
      <c r="A24" s="53"/>
      <c r="B24" s="52"/>
      <c r="C24" s="52"/>
      <c r="D24" s="52"/>
      <c r="E24" s="52"/>
      <c r="F24" s="52"/>
      <c r="G24" s="52"/>
      <c r="H24" s="52"/>
      <c r="I24" s="67"/>
      <c r="J24" s="67"/>
      <c r="K24" s="67"/>
      <c r="L24" s="67"/>
      <c r="M24" s="52"/>
      <c r="N24" s="67"/>
      <c r="O24" s="67"/>
      <c r="P24" s="70"/>
      <c r="Q24" s="52"/>
      <c r="R24" s="69"/>
      <c r="S24" s="69"/>
      <c r="T24" s="52"/>
      <c r="U24" s="52"/>
      <c r="V24" s="55"/>
    </row>
    <row r="25" spans="1:22" ht="13.5" thickTop="1">
      <c r="A25" s="53"/>
      <c r="B25" s="52"/>
      <c r="C25" s="52"/>
      <c r="D25" s="52" t="s">
        <v>22</v>
      </c>
      <c r="E25" s="52"/>
      <c r="F25" s="52"/>
      <c r="G25" s="52"/>
      <c r="H25" s="52"/>
      <c r="I25" s="52"/>
      <c r="J25" s="52">
        <v>1000</v>
      </c>
      <c r="K25" s="52"/>
      <c r="L25" s="52"/>
      <c r="M25" s="52"/>
      <c r="N25" s="52"/>
      <c r="O25" s="52">
        <v>781.84803174967112</v>
      </c>
      <c r="P25" s="69"/>
      <c r="Q25" s="52"/>
      <c r="R25" s="69"/>
      <c r="S25" s="69"/>
      <c r="T25" s="52"/>
      <c r="U25" s="52"/>
      <c r="V25" s="55"/>
    </row>
    <row r="26" spans="1:22">
      <c r="A26" s="53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69"/>
      <c r="Q26" s="52"/>
      <c r="R26" s="69"/>
      <c r="S26" s="69"/>
      <c r="T26" s="52"/>
      <c r="U26" s="52"/>
      <c r="V26" s="55"/>
    </row>
    <row r="27" spans="1:22" ht="13.5" thickBot="1">
      <c r="A27" s="66"/>
      <c r="B27" s="67"/>
      <c r="C27" s="67"/>
      <c r="D27" s="67"/>
      <c r="E27" s="67"/>
      <c r="F27" s="67"/>
      <c r="G27" s="67"/>
      <c r="H27" s="67"/>
      <c r="I27" s="67"/>
      <c r="J27" s="70"/>
      <c r="K27" s="86"/>
      <c r="L27" s="67"/>
      <c r="M27" s="67"/>
      <c r="N27" s="67"/>
      <c r="O27" s="67"/>
      <c r="P27" s="67"/>
      <c r="Q27" s="67"/>
      <c r="R27" s="70"/>
      <c r="S27" s="70"/>
      <c r="T27" s="67"/>
      <c r="U27" s="67"/>
      <c r="V27" s="68"/>
    </row>
    <row r="28" spans="1:22" ht="13.5" thickTop="1">
      <c r="A28" s="62"/>
      <c r="B28" s="62"/>
      <c r="C28" s="63" t="s">
        <v>23</v>
      </c>
      <c r="D28" s="64" t="s">
        <v>24</v>
      </c>
      <c r="E28" s="64" t="s">
        <v>25</v>
      </c>
      <c r="F28" s="64" t="s">
        <v>26</v>
      </c>
      <c r="G28" s="64" t="s">
        <v>27</v>
      </c>
      <c r="H28" s="64" t="s">
        <v>28</v>
      </c>
      <c r="I28" s="64" t="s">
        <v>29</v>
      </c>
      <c r="J28" s="81" t="s">
        <v>30</v>
      </c>
      <c r="K28" s="71" t="s">
        <v>31</v>
      </c>
      <c r="L28" s="64" t="s">
        <v>32</v>
      </c>
      <c r="M28" s="64" t="s">
        <v>33</v>
      </c>
      <c r="N28" s="64" t="s">
        <v>34</v>
      </c>
      <c r="O28" s="64" t="s">
        <v>35</v>
      </c>
      <c r="P28" s="64" t="s">
        <v>36</v>
      </c>
      <c r="Q28" s="58" t="s">
        <v>37</v>
      </c>
      <c r="R28" s="71" t="s">
        <v>38</v>
      </c>
      <c r="S28" s="73" t="s">
        <v>39</v>
      </c>
      <c r="T28" s="65" t="s">
        <v>40</v>
      </c>
      <c r="U28" s="65"/>
      <c r="V28" s="62"/>
    </row>
    <row r="29" spans="1:22">
      <c r="A29" s="60" t="s">
        <v>41</v>
      </c>
      <c r="B29" s="60" t="s">
        <v>42</v>
      </c>
      <c r="C29" s="57">
        <v>150</v>
      </c>
      <c r="D29" s="58">
        <v>75</v>
      </c>
      <c r="E29" s="58">
        <v>75</v>
      </c>
      <c r="F29" s="58">
        <v>0</v>
      </c>
      <c r="G29" s="58">
        <v>100</v>
      </c>
      <c r="H29" s="58">
        <v>125</v>
      </c>
      <c r="I29" s="58">
        <v>225</v>
      </c>
      <c r="J29" s="82">
        <v>10</v>
      </c>
      <c r="K29" s="72">
        <v>760</v>
      </c>
      <c r="L29" s="83">
        <v>160</v>
      </c>
      <c r="M29" s="58">
        <v>20</v>
      </c>
      <c r="N29" s="58">
        <v>10</v>
      </c>
      <c r="O29" s="58">
        <v>5</v>
      </c>
      <c r="P29" s="58">
        <v>30</v>
      </c>
      <c r="Q29" s="58">
        <v>15</v>
      </c>
      <c r="R29" s="72">
        <v>240</v>
      </c>
      <c r="S29" s="74">
        <v>1000</v>
      </c>
      <c r="T29" s="60" t="s">
        <v>585</v>
      </c>
      <c r="U29" s="60" t="s">
        <v>44</v>
      </c>
      <c r="V29" s="60" t="s">
        <v>45</v>
      </c>
    </row>
    <row r="30" spans="1:22">
      <c r="A30" s="78" t="s">
        <v>586</v>
      </c>
      <c r="B30" s="78" t="s">
        <v>168</v>
      </c>
      <c r="C30" s="79">
        <v>139</v>
      </c>
      <c r="D30" s="80">
        <v>60</v>
      </c>
      <c r="E30" s="80">
        <v>62</v>
      </c>
      <c r="F30" s="80">
        <v>0</v>
      </c>
      <c r="G30" s="80">
        <v>89</v>
      </c>
      <c r="H30" s="80">
        <v>92</v>
      </c>
      <c r="I30" s="80">
        <v>225</v>
      </c>
      <c r="J30" s="88">
        <v>10</v>
      </c>
      <c r="K30" s="72">
        <v>677</v>
      </c>
      <c r="L30" s="80">
        <v>149</v>
      </c>
      <c r="M30" s="84">
        <v>18</v>
      </c>
      <c r="N30" s="80">
        <v>8</v>
      </c>
      <c r="O30" s="80">
        <v>5</v>
      </c>
      <c r="P30" s="80">
        <v>30</v>
      </c>
      <c r="Q30" s="80">
        <v>15</v>
      </c>
      <c r="R30" s="72">
        <v>225</v>
      </c>
      <c r="S30" s="74">
        <v>902</v>
      </c>
      <c r="T30" s="78" t="s">
        <v>47</v>
      </c>
      <c r="U30" s="61">
        <v>1</v>
      </c>
      <c r="V30" s="78" t="s">
        <v>587</v>
      </c>
    </row>
    <row r="31" spans="1:22">
      <c r="A31" s="89" t="s">
        <v>588</v>
      </c>
      <c r="B31" s="78" t="s">
        <v>168</v>
      </c>
      <c r="C31" s="79">
        <v>140</v>
      </c>
      <c r="D31" s="80">
        <v>59</v>
      </c>
      <c r="E31" s="80">
        <v>64</v>
      </c>
      <c r="F31" s="80">
        <v>0</v>
      </c>
      <c r="G31" s="80">
        <v>92</v>
      </c>
      <c r="H31" s="80">
        <v>90</v>
      </c>
      <c r="I31" s="80">
        <v>225</v>
      </c>
      <c r="J31" s="88">
        <v>10</v>
      </c>
      <c r="K31" s="72">
        <v>680</v>
      </c>
      <c r="L31" s="80">
        <v>143</v>
      </c>
      <c r="M31" s="84">
        <v>18</v>
      </c>
      <c r="N31" s="80">
        <v>10</v>
      </c>
      <c r="O31" s="80">
        <v>5</v>
      </c>
      <c r="P31" s="80">
        <v>28</v>
      </c>
      <c r="Q31" s="80">
        <v>15</v>
      </c>
      <c r="R31" s="72">
        <v>219</v>
      </c>
      <c r="S31" s="74">
        <v>899</v>
      </c>
      <c r="T31" s="78" t="s">
        <v>47</v>
      </c>
      <c r="U31" s="61">
        <v>2</v>
      </c>
      <c r="V31" s="78" t="s">
        <v>589</v>
      </c>
    </row>
    <row r="32" spans="1:22">
      <c r="A32" s="89" t="s">
        <v>590</v>
      </c>
      <c r="B32" s="78" t="s">
        <v>168</v>
      </c>
      <c r="C32" s="79">
        <v>138</v>
      </c>
      <c r="D32" s="80">
        <v>62</v>
      </c>
      <c r="E32" s="80">
        <v>64</v>
      </c>
      <c r="F32" s="80">
        <v>0</v>
      </c>
      <c r="G32" s="80">
        <v>90</v>
      </c>
      <c r="H32" s="80">
        <v>105</v>
      </c>
      <c r="I32" s="80">
        <v>198</v>
      </c>
      <c r="J32" s="88">
        <v>10</v>
      </c>
      <c r="K32" s="72">
        <v>667</v>
      </c>
      <c r="L32" s="80">
        <v>153</v>
      </c>
      <c r="M32" s="84">
        <v>18</v>
      </c>
      <c r="N32" s="80">
        <v>10</v>
      </c>
      <c r="O32" s="80">
        <v>5</v>
      </c>
      <c r="P32" s="80">
        <v>30</v>
      </c>
      <c r="Q32" s="80">
        <v>14</v>
      </c>
      <c r="R32" s="72">
        <v>230</v>
      </c>
      <c r="S32" s="74">
        <v>897</v>
      </c>
      <c r="T32" s="78" t="s">
        <v>47</v>
      </c>
      <c r="U32" s="61">
        <v>3</v>
      </c>
      <c r="V32" s="78" t="s">
        <v>58</v>
      </c>
    </row>
    <row r="33" spans="1:22">
      <c r="A33" s="89" t="s">
        <v>591</v>
      </c>
      <c r="B33" s="78" t="s">
        <v>168</v>
      </c>
      <c r="C33" s="79">
        <v>139</v>
      </c>
      <c r="D33" s="80">
        <v>59</v>
      </c>
      <c r="E33" s="80">
        <v>61</v>
      </c>
      <c r="F33" s="80">
        <v>0</v>
      </c>
      <c r="G33" s="80">
        <v>82</v>
      </c>
      <c r="H33" s="80">
        <v>90</v>
      </c>
      <c r="I33" s="80">
        <v>225</v>
      </c>
      <c r="J33" s="88">
        <v>10</v>
      </c>
      <c r="K33" s="72">
        <v>666</v>
      </c>
      <c r="L33" s="80">
        <v>157</v>
      </c>
      <c r="M33" s="84">
        <v>16</v>
      </c>
      <c r="N33" s="80">
        <v>10</v>
      </c>
      <c r="O33" s="80">
        <v>5</v>
      </c>
      <c r="P33" s="80">
        <v>26</v>
      </c>
      <c r="Q33" s="80">
        <v>15</v>
      </c>
      <c r="R33" s="72">
        <v>229</v>
      </c>
      <c r="S33" s="74">
        <v>895</v>
      </c>
      <c r="T33" s="78" t="s">
        <v>47</v>
      </c>
      <c r="U33" s="61">
        <v>4</v>
      </c>
      <c r="V33" s="78" t="s">
        <v>58</v>
      </c>
    </row>
    <row r="34" spans="1:22">
      <c r="A34" s="78" t="s">
        <v>592</v>
      </c>
      <c r="B34" s="78" t="s">
        <v>168</v>
      </c>
      <c r="C34" s="79">
        <v>139</v>
      </c>
      <c r="D34" s="80">
        <v>60</v>
      </c>
      <c r="E34" s="80">
        <v>62</v>
      </c>
      <c r="F34" s="80">
        <v>0</v>
      </c>
      <c r="G34" s="80">
        <v>79</v>
      </c>
      <c r="H34" s="80">
        <v>87</v>
      </c>
      <c r="I34" s="80">
        <v>225</v>
      </c>
      <c r="J34" s="88">
        <v>10</v>
      </c>
      <c r="K34" s="72">
        <v>662</v>
      </c>
      <c r="L34" s="59">
        <v>148</v>
      </c>
      <c r="M34" s="84">
        <v>16</v>
      </c>
      <c r="N34" s="80">
        <v>10</v>
      </c>
      <c r="O34" s="80">
        <v>2</v>
      </c>
      <c r="P34" s="80">
        <v>30</v>
      </c>
      <c r="Q34" s="80">
        <v>15</v>
      </c>
      <c r="R34" s="72">
        <v>221</v>
      </c>
      <c r="S34" s="74">
        <v>883</v>
      </c>
      <c r="T34" s="78" t="s">
        <v>47</v>
      </c>
      <c r="U34" s="61">
        <v>5</v>
      </c>
      <c r="V34" s="78" t="s">
        <v>58</v>
      </c>
    </row>
    <row r="35" spans="1:22">
      <c r="A35" s="89" t="s">
        <v>593</v>
      </c>
      <c r="B35" s="78" t="s">
        <v>168</v>
      </c>
      <c r="C35" s="79">
        <v>141</v>
      </c>
      <c r="D35" s="80">
        <v>60</v>
      </c>
      <c r="E35" s="80">
        <v>67</v>
      </c>
      <c r="F35" s="80">
        <v>0</v>
      </c>
      <c r="G35" s="80">
        <v>92</v>
      </c>
      <c r="H35" s="80">
        <v>96</v>
      </c>
      <c r="I35" s="80">
        <v>225</v>
      </c>
      <c r="J35" s="88">
        <v>10</v>
      </c>
      <c r="K35" s="72">
        <v>691</v>
      </c>
      <c r="L35" s="80">
        <v>139</v>
      </c>
      <c r="M35" s="84">
        <v>2</v>
      </c>
      <c r="N35" s="80">
        <v>8</v>
      </c>
      <c r="O35" s="80">
        <v>5</v>
      </c>
      <c r="P35" s="80">
        <v>22</v>
      </c>
      <c r="Q35" s="80">
        <v>15</v>
      </c>
      <c r="R35" s="72">
        <v>191</v>
      </c>
      <c r="S35" s="74">
        <v>882</v>
      </c>
      <c r="T35" s="78" t="s">
        <v>47</v>
      </c>
      <c r="U35" s="61">
        <v>6</v>
      </c>
      <c r="V35" s="78" t="s">
        <v>58</v>
      </c>
    </row>
    <row r="36" spans="1:22">
      <c r="A36" s="89" t="s">
        <v>594</v>
      </c>
      <c r="B36" s="78" t="s">
        <v>168</v>
      </c>
      <c r="C36" s="79">
        <v>132</v>
      </c>
      <c r="D36" s="80">
        <v>60</v>
      </c>
      <c r="E36" s="80">
        <v>63</v>
      </c>
      <c r="F36" s="80">
        <v>0</v>
      </c>
      <c r="G36" s="80">
        <v>82</v>
      </c>
      <c r="H36" s="80">
        <v>88</v>
      </c>
      <c r="I36" s="80">
        <v>225</v>
      </c>
      <c r="J36" s="88">
        <v>10</v>
      </c>
      <c r="K36" s="72">
        <v>660</v>
      </c>
      <c r="L36" s="59">
        <v>150</v>
      </c>
      <c r="M36" s="84">
        <v>18</v>
      </c>
      <c r="N36" s="80">
        <v>2</v>
      </c>
      <c r="O36" s="80">
        <v>5</v>
      </c>
      <c r="P36" s="80">
        <v>28</v>
      </c>
      <c r="Q36" s="80">
        <v>13</v>
      </c>
      <c r="R36" s="72">
        <v>216</v>
      </c>
      <c r="S36" s="74">
        <v>876</v>
      </c>
      <c r="T36" s="78" t="s">
        <v>47</v>
      </c>
      <c r="U36" s="61">
        <v>7</v>
      </c>
      <c r="V36" s="78" t="s">
        <v>58</v>
      </c>
    </row>
    <row r="37" spans="1:22">
      <c r="A37" s="89" t="s">
        <v>595</v>
      </c>
      <c r="B37" s="89" t="s">
        <v>323</v>
      </c>
      <c r="C37" s="79">
        <v>136</v>
      </c>
      <c r="D37" s="80">
        <v>57</v>
      </c>
      <c r="E37" s="80">
        <v>60</v>
      </c>
      <c r="F37" s="80">
        <v>0</v>
      </c>
      <c r="G37" s="80">
        <v>87</v>
      </c>
      <c r="H37" s="80">
        <v>90</v>
      </c>
      <c r="I37" s="80">
        <v>216</v>
      </c>
      <c r="J37" s="88">
        <v>10</v>
      </c>
      <c r="K37" s="72">
        <v>656</v>
      </c>
      <c r="L37" s="80">
        <v>148</v>
      </c>
      <c r="M37" s="84">
        <v>20</v>
      </c>
      <c r="N37" s="80">
        <v>8</v>
      </c>
      <c r="O37" s="80">
        <v>5</v>
      </c>
      <c r="P37" s="80">
        <v>26</v>
      </c>
      <c r="Q37" s="80">
        <v>12</v>
      </c>
      <c r="R37" s="72">
        <v>219</v>
      </c>
      <c r="S37" s="74">
        <v>875</v>
      </c>
      <c r="T37" s="78" t="s">
        <v>47</v>
      </c>
      <c r="U37" s="61">
        <v>8</v>
      </c>
      <c r="V37" s="78" t="s">
        <v>58</v>
      </c>
    </row>
    <row r="38" spans="1:22">
      <c r="A38" s="89" t="s">
        <v>112</v>
      </c>
      <c r="B38" s="89" t="s">
        <v>166</v>
      </c>
      <c r="C38" s="79">
        <v>127</v>
      </c>
      <c r="D38" s="80">
        <v>58</v>
      </c>
      <c r="E38" s="80">
        <v>58</v>
      </c>
      <c r="F38" s="80">
        <v>0</v>
      </c>
      <c r="G38" s="80">
        <v>87</v>
      </c>
      <c r="H38" s="80">
        <v>95</v>
      </c>
      <c r="I38" s="80">
        <v>207</v>
      </c>
      <c r="J38" s="88">
        <v>10</v>
      </c>
      <c r="K38" s="72">
        <v>642</v>
      </c>
      <c r="L38" s="59">
        <v>157</v>
      </c>
      <c r="M38" s="84">
        <v>20</v>
      </c>
      <c r="N38" s="80">
        <v>10</v>
      </c>
      <c r="O38" s="80">
        <v>5</v>
      </c>
      <c r="P38" s="80">
        <v>28</v>
      </c>
      <c r="Q38" s="80">
        <v>13</v>
      </c>
      <c r="R38" s="72">
        <v>233</v>
      </c>
      <c r="S38" s="74">
        <v>875</v>
      </c>
      <c r="T38" s="78" t="s">
        <v>47</v>
      </c>
      <c r="U38" s="61">
        <v>8</v>
      </c>
      <c r="V38" s="78" t="s">
        <v>58</v>
      </c>
    </row>
    <row r="39" spans="1:22">
      <c r="A39" s="89" t="s">
        <v>596</v>
      </c>
      <c r="B39" s="89" t="s">
        <v>166</v>
      </c>
      <c r="C39" s="79">
        <v>126</v>
      </c>
      <c r="D39" s="80">
        <v>58</v>
      </c>
      <c r="E39" s="80">
        <v>60</v>
      </c>
      <c r="F39" s="80">
        <v>0</v>
      </c>
      <c r="G39" s="80">
        <v>90</v>
      </c>
      <c r="H39" s="80">
        <v>100</v>
      </c>
      <c r="I39" s="80">
        <v>207</v>
      </c>
      <c r="J39" s="88">
        <v>10</v>
      </c>
      <c r="K39" s="72">
        <v>651</v>
      </c>
      <c r="L39" s="80">
        <v>146</v>
      </c>
      <c r="M39" s="84">
        <v>18</v>
      </c>
      <c r="N39" s="80">
        <v>10</v>
      </c>
      <c r="O39" s="80">
        <v>5</v>
      </c>
      <c r="P39" s="80">
        <v>29</v>
      </c>
      <c r="Q39" s="80">
        <v>15</v>
      </c>
      <c r="R39" s="72">
        <v>223</v>
      </c>
      <c r="S39" s="74">
        <v>874</v>
      </c>
      <c r="T39" s="78" t="s">
        <v>47</v>
      </c>
      <c r="U39" s="61">
        <v>10</v>
      </c>
      <c r="V39" s="78" t="s">
        <v>58</v>
      </c>
    </row>
    <row r="40" spans="1:22">
      <c r="A40" s="89" t="s">
        <v>230</v>
      </c>
      <c r="B40" s="89" t="s">
        <v>166</v>
      </c>
      <c r="C40" s="79">
        <v>135</v>
      </c>
      <c r="D40" s="80">
        <v>60</v>
      </c>
      <c r="E40" s="80">
        <v>57</v>
      </c>
      <c r="F40" s="80">
        <v>0</v>
      </c>
      <c r="G40" s="80">
        <v>80</v>
      </c>
      <c r="H40" s="80">
        <v>100</v>
      </c>
      <c r="I40" s="80">
        <v>198</v>
      </c>
      <c r="J40" s="88">
        <v>10</v>
      </c>
      <c r="K40" s="72">
        <v>640</v>
      </c>
      <c r="L40" s="59">
        <v>156</v>
      </c>
      <c r="M40" s="84">
        <v>18</v>
      </c>
      <c r="N40" s="80">
        <v>10</v>
      </c>
      <c r="O40" s="80">
        <v>5</v>
      </c>
      <c r="P40" s="80">
        <v>29</v>
      </c>
      <c r="Q40" s="80">
        <v>15</v>
      </c>
      <c r="R40" s="72">
        <v>233</v>
      </c>
      <c r="S40" s="74">
        <v>873</v>
      </c>
      <c r="T40" s="78" t="s">
        <v>47</v>
      </c>
      <c r="U40" s="61">
        <v>11</v>
      </c>
      <c r="V40" s="78" t="s">
        <v>58</v>
      </c>
    </row>
    <row r="41" spans="1:22">
      <c r="A41" s="89" t="s">
        <v>597</v>
      </c>
      <c r="B41" s="78" t="s">
        <v>168</v>
      </c>
      <c r="C41" s="79">
        <v>140</v>
      </c>
      <c r="D41" s="80">
        <v>56</v>
      </c>
      <c r="E41" s="80">
        <v>58</v>
      </c>
      <c r="F41" s="80">
        <v>0</v>
      </c>
      <c r="G41" s="80">
        <v>80</v>
      </c>
      <c r="H41" s="80">
        <v>88</v>
      </c>
      <c r="I41" s="80">
        <v>225</v>
      </c>
      <c r="J41" s="88">
        <v>10</v>
      </c>
      <c r="K41" s="72">
        <v>657</v>
      </c>
      <c r="L41" s="80">
        <v>148</v>
      </c>
      <c r="M41" s="84">
        <v>7</v>
      </c>
      <c r="N41" s="80">
        <v>8</v>
      </c>
      <c r="O41" s="80">
        <v>5</v>
      </c>
      <c r="P41" s="80">
        <v>26</v>
      </c>
      <c r="Q41" s="80">
        <v>15</v>
      </c>
      <c r="R41" s="72">
        <v>209</v>
      </c>
      <c r="S41" s="74">
        <v>866</v>
      </c>
      <c r="T41" s="78" t="s">
        <v>47</v>
      </c>
      <c r="U41" s="61">
        <v>12</v>
      </c>
      <c r="V41" s="78" t="s">
        <v>58</v>
      </c>
    </row>
    <row r="42" spans="1:22">
      <c r="A42" s="89" t="s">
        <v>598</v>
      </c>
      <c r="B42" s="78" t="s">
        <v>168</v>
      </c>
      <c r="C42" s="79">
        <v>130</v>
      </c>
      <c r="D42" s="80">
        <v>59</v>
      </c>
      <c r="E42" s="80">
        <v>58</v>
      </c>
      <c r="F42" s="80">
        <v>0</v>
      </c>
      <c r="G42" s="80">
        <v>92</v>
      </c>
      <c r="H42" s="80">
        <v>82</v>
      </c>
      <c r="I42" s="80">
        <v>189</v>
      </c>
      <c r="J42" s="88">
        <v>10</v>
      </c>
      <c r="K42" s="72">
        <v>620</v>
      </c>
      <c r="L42" s="80">
        <v>154</v>
      </c>
      <c r="M42" s="84">
        <v>14</v>
      </c>
      <c r="N42" s="80">
        <v>10</v>
      </c>
      <c r="O42" s="80">
        <v>5</v>
      </c>
      <c r="P42" s="80">
        <v>28</v>
      </c>
      <c r="Q42" s="80">
        <v>15</v>
      </c>
      <c r="R42" s="72">
        <v>226</v>
      </c>
      <c r="S42" s="74">
        <v>846</v>
      </c>
      <c r="T42" s="78" t="s">
        <v>47</v>
      </c>
      <c r="U42" s="61">
        <v>13</v>
      </c>
      <c r="V42" s="78" t="s">
        <v>58</v>
      </c>
    </row>
    <row r="43" spans="1:22">
      <c r="A43" s="78" t="s">
        <v>599</v>
      </c>
      <c r="B43" s="78" t="s">
        <v>488</v>
      </c>
      <c r="C43" s="79">
        <v>137</v>
      </c>
      <c r="D43" s="80">
        <v>59</v>
      </c>
      <c r="E43" s="80">
        <v>61</v>
      </c>
      <c r="F43" s="80">
        <v>0</v>
      </c>
      <c r="G43" s="80">
        <v>90</v>
      </c>
      <c r="H43" s="80">
        <v>100</v>
      </c>
      <c r="I43" s="80">
        <v>162</v>
      </c>
      <c r="J43" s="88">
        <v>10</v>
      </c>
      <c r="K43" s="72">
        <v>619</v>
      </c>
      <c r="L43" s="80">
        <v>158</v>
      </c>
      <c r="M43" s="84">
        <v>20</v>
      </c>
      <c r="N43" s="80">
        <v>10</v>
      </c>
      <c r="O43" s="80">
        <v>5</v>
      </c>
      <c r="P43" s="80">
        <v>23</v>
      </c>
      <c r="Q43" s="80">
        <v>6</v>
      </c>
      <c r="R43" s="72">
        <v>222</v>
      </c>
      <c r="S43" s="74">
        <v>841</v>
      </c>
      <c r="T43" s="78" t="s">
        <v>47</v>
      </c>
      <c r="U43" s="61">
        <v>14</v>
      </c>
      <c r="V43" s="78" t="s">
        <v>58</v>
      </c>
    </row>
    <row r="44" spans="1:22">
      <c r="A44" s="89" t="s">
        <v>600</v>
      </c>
      <c r="B44" s="89" t="s">
        <v>166</v>
      </c>
      <c r="C44" s="79">
        <v>131</v>
      </c>
      <c r="D44" s="80">
        <v>59</v>
      </c>
      <c r="E44" s="80">
        <v>60</v>
      </c>
      <c r="F44" s="80">
        <v>0</v>
      </c>
      <c r="G44" s="80">
        <v>79</v>
      </c>
      <c r="H44" s="80">
        <v>84</v>
      </c>
      <c r="I44" s="80">
        <v>198</v>
      </c>
      <c r="J44" s="88">
        <v>10</v>
      </c>
      <c r="K44" s="72">
        <v>621</v>
      </c>
      <c r="L44" s="80">
        <v>141</v>
      </c>
      <c r="M44" s="84">
        <v>18</v>
      </c>
      <c r="N44" s="80">
        <v>8</v>
      </c>
      <c r="O44" s="80">
        <v>5</v>
      </c>
      <c r="P44" s="80">
        <v>29</v>
      </c>
      <c r="Q44" s="80">
        <v>15</v>
      </c>
      <c r="R44" s="72">
        <v>216</v>
      </c>
      <c r="S44" s="74">
        <v>837</v>
      </c>
      <c r="T44" s="78" t="s">
        <v>47</v>
      </c>
      <c r="U44" s="61">
        <v>15</v>
      </c>
      <c r="V44" s="78" t="s">
        <v>58</v>
      </c>
    </row>
    <row r="45" spans="1:22">
      <c r="A45" s="89" t="s">
        <v>601</v>
      </c>
      <c r="B45" s="89" t="s">
        <v>223</v>
      </c>
      <c r="C45" s="79">
        <v>139</v>
      </c>
      <c r="D45" s="80">
        <v>58</v>
      </c>
      <c r="E45" s="80">
        <v>60</v>
      </c>
      <c r="F45" s="80">
        <v>0</v>
      </c>
      <c r="G45" s="80">
        <v>88</v>
      </c>
      <c r="H45" s="80">
        <v>94</v>
      </c>
      <c r="I45" s="80">
        <v>198</v>
      </c>
      <c r="J45" s="88">
        <v>10</v>
      </c>
      <c r="K45" s="72">
        <v>647</v>
      </c>
      <c r="L45" s="59">
        <v>134</v>
      </c>
      <c r="M45" s="84">
        <v>2</v>
      </c>
      <c r="N45" s="80">
        <v>8</v>
      </c>
      <c r="O45" s="80">
        <v>5</v>
      </c>
      <c r="P45" s="80">
        <v>27</v>
      </c>
      <c r="Q45" s="80">
        <v>12</v>
      </c>
      <c r="R45" s="72">
        <v>188</v>
      </c>
      <c r="S45" s="74">
        <v>835</v>
      </c>
      <c r="T45" s="78" t="s">
        <v>47</v>
      </c>
      <c r="U45" s="61">
        <v>16</v>
      </c>
      <c r="V45" s="78" t="s">
        <v>58</v>
      </c>
    </row>
    <row r="46" spans="1:22">
      <c r="A46" s="89" t="s">
        <v>602</v>
      </c>
      <c r="B46" s="89" t="s">
        <v>488</v>
      </c>
      <c r="C46" s="79">
        <v>136</v>
      </c>
      <c r="D46" s="80">
        <v>53</v>
      </c>
      <c r="E46" s="80">
        <v>56</v>
      </c>
      <c r="F46" s="80">
        <v>0</v>
      </c>
      <c r="G46" s="80">
        <v>80</v>
      </c>
      <c r="H46" s="80">
        <v>87</v>
      </c>
      <c r="I46" s="80">
        <v>225</v>
      </c>
      <c r="J46" s="88">
        <v>10</v>
      </c>
      <c r="K46" s="72">
        <v>647</v>
      </c>
      <c r="L46" s="80">
        <v>135</v>
      </c>
      <c r="M46" s="84">
        <v>2</v>
      </c>
      <c r="N46" s="80">
        <v>10</v>
      </c>
      <c r="O46" s="80">
        <v>5</v>
      </c>
      <c r="P46" s="80">
        <v>26</v>
      </c>
      <c r="Q46" s="80">
        <v>7</v>
      </c>
      <c r="R46" s="72">
        <v>185</v>
      </c>
      <c r="S46" s="74">
        <v>832</v>
      </c>
      <c r="T46" s="78" t="s">
        <v>47</v>
      </c>
      <c r="U46" s="61">
        <v>17</v>
      </c>
      <c r="V46" s="78" t="s">
        <v>58</v>
      </c>
    </row>
    <row r="47" spans="1:22">
      <c r="A47" s="89" t="s">
        <v>603</v>
      </c>
      <c r="B47" s="89" t="s">
        <v>51</v>
      </c>
      <c r="C47" s="79">
        <v>91</v>
      </c>
      <c r="D47" s="80">
        <v>60</v>
      </c>
      <c r="E47" s="80">
        <v>60</v>
      </c>
      <c r="F47" s="80">
        <v>0</v>
      </c>
      <c r="G47" s="80">
        <v>83</v>
      </c>
      <c r="H47" s="80">
        <v>82</v>
      </c>
      <c r="I47" s="80">
        <v>216</v>
      </c>
      <c r="J47" s="88">
        <v>10</v>
      </c>
      <c r="K47" s="72">
        <v>602</v>
      </c>
      <c r="L47" s="80">
        <v>153</v>
      </c>
      <c r="M47" s="84">
        <v>16</v>
      </c>
      <c r="N47" s="80">
        <v>10</v>
      </c>
      <c r="O47" s="80">
        <v>5</v>
      </c>
      <c r="P47" s="80">
        <v>30</v>
      </c>
      <c r="Q47" s="80">
        <v>15</v>
      </c>
      <c r="R47" s="72">
        <v>229</v>
      </c>
      <c r="S47" s="74">
        <v>831</v>
      </c>
      <c r="T47" s="78" t="s">
        <v>47</v>
      </c>
      <c r="U47" s="61">
        <v>18</v>
      </c>
      <c r="V47" s="78" t="s">
        <v>58</v>
      </c>
    </row>
    <row r="48" spans="1:22">
      <c r="A48" s="89" t="s">
        <v>604</v>
      </c>
      <c r="B48" s="89" t="s">
        <v>323</v>
      </c>
      <c r="C48" s="79">
        <v>129</v>
      </c>
      <c r="D48" s="80">
        <v>52</v>
      </c>
      <c r="E48" s="80">
        <v>51</v>
      </c>
      <c r="F48" s="80">
        <v>0</v>
      </c>
      <c r="G48" s="80">
        <v>87</v>
      </c>
      <c r="H48" s="80">
        <v>90</v>
      </c>
      <c r="I48" s="80">
        <v>198</v>
      </c>
      <c r="J48" s="88">
        <v>10</v>
      </c>
      <c r="K48" s="72">
        <v>617</v>
      </c>
      <c r="L48" s="80">
        <v>141</v>
      </c>
      <c r="M48" s="84">
        <v>20</v>
      </c>
      <c r="N48" s="80">
        <v>8</v>
      </c>
      <c r="O48" s="80">
        <v>5</v>
      </c>
      <c r="P48" s="80">
        <v>26</v>
      </c>
      <c r="Q48" s="80">
        <v>12</v>
      </c>
      <c r="R48" s="72">
        <v>212</v>
      </c>
      <c r="S48" s="74">
        <v>829</v>
      </c>
      <c r="T48" s="78" t="s">
        <v>47</v>
      </c>
      <c r="U48" s="61">
        <v>19</v>
      </c>
      <c r="V48" s="78" t="s">
        <v>74</v>
      </c>
    </row>
    <row r="49" spans="1:22">
      <c r="A49" s="89" t="s">
        <v>605</v>
      </c>
      <c r="B49" s="78" t="s">
        <v>168</v>
      </c>
      <c r="C49" s="79">
        <v>120</v>
      </c>
      <c r="D49" s="80">
        <v>57</v>
      </c>
      <c r="E49" s="80">
        <v>60</v>
      </c>
      <c r="F49" s="80">
        <v>0</v>
      </c>
      <c r="G49" s="80">
        <v>78</v>
      </c>
      <c r="H49" s="80">
        <v>86</v>
      </c>
      <c r="I49" s="80">
        <v>216</v>
      </c>
      <c r="J49" s="88">
        <v>10</v>
      </c>
      <c r="K49" s="72">
        <v>627</v>
      </c>
      <c r="L49" s="80">
        <v>139</v>
      </c>
      <c r="M49" s="84">
        <v>2</v>
      </c>
      <c r="N49" s="80">
        <v>8</v>
      </c>
      <c r="O49" s="80">
        <v>5</v>
      </c>
      <c r="P49" s="80">
        <v>26</v>
      </c>
      <c r="Q49" s="80">
        <v>15</v>
      </c>
      <c r="R49" s="72">
        <v>195</v>
      </c>
      <c r="S49" s="74">
        <v>822</v>
      </c>
      <c r="T49" s="78" t="s">
        <v>47</v>
      </c>
      <c r="U49" s="61">
        <v>20</v>
      </c>
      <c r="V49" s="78" t="s">
        <v>74</v>
      </c>
    </row>
    <row r="50" spans="1:22">
      <c r="A50" s="89" t="s">
        <v>606</v>
      </c>
      <c r="B50" s="89" t="s">
        <v>231</v>
      </c>
      <c r="C50" s="79">
        <v>110</v>
      </c>
      <c r="D50" s="80">
        <v>51</v>
      </c>
      <c r="E50" s="80">
        <v>49</v>
      </c>
      <c r="F50" s="80">
        <v>0</v>
      </c>
      <c r="G50" s="80">
        <v>75</v>
      </c>
      <c r="H50" s="80">
        <v>105</v>
      </c>
      <c r="I50" s="80">
        <v>189</v>
      </c>
      <c r="J50" s="88">
        <v>10</v>
      </c>
      <c r="K50" s="72">
        <v>589</v>
      </c>
      <c r="L50" s="80">
        <v>153</v>
      </c>
      <c r="M50" s="84">
        <v>16</v>
      </c>
      <c r="N50" s="80">
        <v>10</v>
      </c>
      <c r="O50" s="80">
        <v>5</v>
      </c>
      <c r="P50" s="80">
        <v>30</v>
      </c>
      <c r="Q50" s="80">
        <v>15</v>
      </c>
      <c r="R50" s="72">
        <v>229</v>
      </c>
      <c r="S50" s="74">
        <v>818</v>
      </c>
      <c r="T50" s="78" t="s">
        <v>47</v>
      </c>
      <c r="U50" s="61">
        <v>21</v>
      </c>
      <c r="V50" s="78" t="s">
        <v>74</v>
      </c>
    </row>
    <row r="51" spans="1:22">
      <c r="A51" s="89" t="s">
        <v>217</v>
      </c>
      <c r="B51" s="89" t="s">
        <v>607</v>
      </c>
      <c r="C51" s="79">
        <v>127</v>
      </c>
      <c r="D51" s="80">
        <v>59</v>
      </c>
      <c r="E51" s="80">
        <v>58</v>
      </c>
      <c r="F51" s="80">
        <v>0</v>
      </c>
      <c r="G51" s="80">
        <v>85</v>
      </c>
      <c r="H51" s="80">
        <v>90</v>
      </c>
      <c r="I51" s="80">
        <v>198</v>
      </c>
      <c r="J51" s="88">
        <v>10</v>
      </c>
      <c r="K51" s="72">
        <v>627</v>
      </c>
      <c r="L51" s="80">
        <v>134</v>
      </c>
      <c r="M51" s="84">
        <v>1</v>
      </c>
      <c r="N51" s="80">
        <v>8</v>
      </c>
      <c r="O51" s="80">
        <v>5</v>
      </c>
      <c r="P51" s="80">
        <v>26</v>
      </c>
      <c r="Q51" s="80">
        <v>13</v>
      </c>
      <c r="R51" s="72">
        <v>187</v>
      </c>
      <c r="S51" s="74">
        <v>814</v>
      </c>
      <c r="T51" s="78" t="s">
        <v>47</v>
      </c>
      <c r="U51" s="61">
        <v>22</v>
      </c>
      <c r="V51" s="78" t="s">
        <v>74</v>
      </c>
    </row>
    <row r="52" spans="1:22">
      <c r="A52" s="89" t="s">
        <v>608</v>
      </c>
      <c r="B52" s="89" t="s">
        <v>314</v>
      </c>
      <c r="C52" s="79">
        <v>136</v>
      </c>
      <c r="D52" s="80">
        <v>59</v>
      </c>
      <c r="E52" s="80">
        <v>62</v>
      </c>
      <c r="F52" s="80">
        <v>0</v>
      </c>
      <c r="G52" s="80">
        <v>85</v>
      </c>
      <c r="H52" s="80">
        <v>87</v>
      </c>
      <c r="I52" s="80">
        <v>189</v>
      </c>
      <c r="J52" s="88">
        <v>10</v>
      </c>
      <c r="K52" s="72">
        <v>628</v>
      </c>
      <c r="L52" s="80">
        <v>143</v>
      </c>
      <c r="M52" s="84">
        <v>1</v>
      </c>
      <c r="N52" s="80">
        <v>2</v>
      </c>
      <c r="O52" s="80">
        <v>5</v>
      </c>
      <c r="P52" s="80">
        <v>25</v>
      </c>
      <c r="Q52" s="80">
        <v>9</v>
      </c>
      <c r="R52" s="72">
        <v>185</v>
      </c>
      <c r="S52" s="74">
        <v>813</v>
      </c>
      <c r="T52" s="78" t="s">
        <v>47</v>
      </c>
      <c r="U52" s="61">
        <v>23</v>
      </c>
      <c r="V52" s="78" t="s">
        <v>74</v>
      </c>
    </row>
    <row r="53" spans="1:22">
      <c r="A53" s="89" t="s">
        <v>609</v>
      </c>
      <c r="B53" s="89" t="s">
        <v>80</v>
      </c>
      <c r="C53" s="79">
        <v>126</v>
      </c>
      <c r="D53" s="80">
        <v>56</v>
      </c>
      <c r="E53" s="80">
        <v>59</v>
      </c>
      <c r="F53" s="80">
        <v>0</v>
      </c>
      <c r="G53" s="80">
        <v>80</v>
      </c>
      <c r="H53" s="80">
        <v>89</v>
      </c>
      <c r="I53" s="80">
        <v>216</v>
      </c>
      <c r="J53" s="88">
        <v>10</v>
      </c>
      <c r="K53" s="72">
        <v>636</v>
      </c>
      <c r="L53" s="80">
        <v>135</v>
      </c>
      <c r="M53" s="84">
        <v>1</v>
      </c>
      <c r="N53" s="80">
        <v>5</v>
      </c>
      <c r="O53" s="80">
        <v>5</v>
      </c>
      <c r="P53" s="80">
        <v>23</v>
      </c>
      <c r="Q53" s="80">
        <v>7</v>
      </c>
      <c r="R53" s="72">
        <v>176</v>
      </c>
      <c r="S53" s="74">
        <v>812</v>
      </c>
      <c r="T53" s="78" t="s">
        <v>47</v>
      </c>
      <c r="U53" s="61">
        <v>24</v>
      </c>
      <c r="V53" s="78" t="s">
        <v>74</v>
      </c>
    </row>
    <row r="54" spans="1:22">
      <c r="A54" s="89" t="s">
        <v>610</v>
      </c>
      <c r="B54" s="89" t="s">
        <v>314</v>
      </c>
      <c r="C54" s="79">
        <v>138</v>
      </c>
      <c r="D54" s="80">
        <v>60</v>
      </c>
      <c r="E54" s="80">
        <v>63</v>
      </c>
      <c r="F54" s="80">
        <v>0</v>
      </c>
      <c r="G54" s="80">
        <v>79</v>
      </c>
      <c r="H54" s="80">
        <v>95</v>
      </c>
      <c r="I54" s="80">
        <v>198</v>
      </c>
      <c r="J54" s="88">
        <v>10</v>
      </c>
      <c r="K54" s="72">
        <v>643</v>
      </c>
      <c r="L54" s="80">
        <v>133</v>
      </c>
      <c r="M54" s="84">
        <v>1</v>
      </c>
      <c r="N54" s="80">
        <v>2</v>
      </c>
      <c r="O54" s="80">
        <v>5</v>
      </c>
      <c r="P54" s="80">
        <v>26</v>
      </c>
      <c r="Q54" s="80">
        <v>1</v>
      </c>
      <c r="R54" s="72">
        <v>168</v>
      </c>
      <c r="S54" s="74">
        <v>811</v>
      </c>
      <c r="T54" s="78" t="s">
        <v>47</v>
      </c>
      <c r="U54" s="61">
        <v>25</v>
      </c>
      <c r="V54" s="78" t="s">
        <v>74</v>
      </c>
    </row>
    <row r="55" spans="1:22">
      <c r="A55" s="89" t="s">
        <v>611</v>
      </c>
      <c r="B55" s="89" t="s">
        <v>314</v>
      </c>
      <c r="C55" s="79">
        <v>144</v>
      </c>
      <c r="D55" s="80">
        <v>60</v>
      </c>
      <c r="E55" s="80">
        <v>62</v>
      </c>
      <c r="F55" s="80">
        <v>0</v>
      </c>
      <c r="G55" s="80">
        <v>90</v>
      </c>
      <c r="H55" s="80">
        <v>98</v>
      </c>
      <c r="I55" s="80">
        <v>225</v>
      </c>
      <c r="J55" s="88">
        <v>10</v>
      </c>
      <c r="K55" s="72">
        <v>689</v>
      </c>
      <c r="L55" s="80">
        <v>91</v>
      </c>
      <c r="M55" s="84">
        <v>0</v>
      </c>
      <c r="N55" s="80">
        <v>2</v>
      </c>
      <c r="O55" s="80">
        <v>0</v>
      </c>
      <c r="P55" s="80">
        <v>28</v>
      </c>
      <c r="Q55" s="80">
        <v>0</v>
      </c>
      <c r="R55" s="72">
        <v>121</v>
      </c>
      <c r="S55" s="74">
        <v>810</v>
      </c>
      <c r="T55" s="78" t="s">
        <v>47</v>
      </c>
      <c r="U55" s="61">
        <v>26</v>
      </c>
      <c r="V55" s="78" t="s">
        <v>74</v>
      </c>
    </row>
    <row r="56" spans="1:22">
      <c r="A56" s="78" t="s">
        <v>612</v>
      </c>
      <c r="B56" s="78" t="s">
        <v>231</v>
      </c>
      <c r="C56" s="79">
        <v>122</v>
      </c>
      <c r="D56" s="80">
        <v>57</v>
      </c>
      <c r="E56" s="80">
        <v>57</v>
      </c>
      <c r="F56" s="80">
        <v>0</v>
      </c>
      <c r="G56" s="80">
        <v>76</v>
      </c>
      <c r="H56" s="80">
        <v>88</v>
      </c>
      <c r="I56" s="80">
        <v>153</v>
      </c>
      <c r="J56" s="88">
        <v>10</v>
      </c>
      <c r="K56" s="72">
        <v>563</v>
      </c>
      <c r="L56" s="80">
        <v>160</v>
      </c>
      <c r="M56" s="84">
        <v>14</v>
      </c>
      <c r="N56" s="80">
        <v>10</v>
      </c>
      <c r="O56" s="80">
        <v>5</v>
      </c>
      <c r="P56" s="80">
        <v>30</v>
      </c>
      <c r="Q56" s="80">
        <v>15</v>
      </c>
      <c r="R56" s="72">
        <v>234</v>
      </c>
      <c r="S56" s="74">
        <v>797</v>
      </c>
      <c r="T56" s="78" t="s">
        <v>47</v>
      </c>
      <c r="U56" s="61">
        <v>27</v>
      </c>
      <c r="V56" s="78" t="s">
        <v>74</v>
      </c>
    </row>
    <row r="57" spans="1:22">
      <c r="A57" s="89" t="s">
        <v>613</v>
      </c>
      <c r="B57" s="89" t="s">
        <v>607</v>
      </c>
      <c r="C57" s="79">
        <v>128</v>
      </c>
      <c r="D57" s="80">
        <v>57</v>
      </c>
      <c r="E57" s="80">
        <v>58</v>
      </c>
      <c r="F57" s="80">
        <v>0</v>
      </c>
      <c r="G57" s="80">
        <v>81</v>
      </c>
      <c r="H57" s="80">
        <v>89</v>
      </c>
      <c r="I57" s="80">
        <v>162</v>
      </c>
      <c r="J57" s="88">
        <v>10</v>
      </c>
      <c r="K57" s="72">
        <v>585</v>
      </c>
      <c r="L57" s="80">
        <v>143</v>
      </c>
      <c r="M57" s="84">
        <v>18</v>
      </c>
      <c r="N57" s="80">
        <v>8</v>
      </c>
      <c r="O57" s="80">
        <v>5</v>
      </c>
      <c r="P57" s="80">
        <v>25</v>
      </c>
      <c r="Q57" s="80">
        <v>8</v>
      </c>
      <c r="R57" s="72">
        <v>207</v>
      </c>
      <c r="S57" s="74">
        <v>792</v>
      </c>
      <c r="T57" s="78" t="s">
        <v>47</v>
      </c>
      <c r="U57" s="61">
        <v>28</v>
      </c>
      <c r="V57" s="78" t="s">
        <v>74</v>
      </c>
    </row>
    <row r="58" spans="1:22">
      <c r="A58" s="89" t="s">
        <v>614</v>
      </c>
      <c r="B58" s="89" t="s">
        <v>223</v>
      </c>
      <c r="C58" s="79">
        <v>127</v>
      </c>
      <c r="D58" s="80">
        <v>52</v>
      </c>
      <c r="E58" s="80">
        <v>55</v>
      </c>
      <c r="F58" s="80">
        <v>0</v>
      </c>
      <c r="G58" s="80">
        <v>88</v>
      </c>
      <c r="H58" s="80">
        <v>87</v>
      </c>
      <c r="I58" s="80">
        <v>171</v>
      </c>
      <c r="J58" s="88">
        <v>10</v>
      </c>
      <c r="K58" s="72">
        <v>590</v>
      </c>
      <c r="L58" s="59">
        <v>143</v>
      </c>
      <c r="M58" s="84">
        <v>2</v>
      </c>
      <c r="N58" s="80">
        <v>10</v>
      </c>
      <c r="O58" s="80">
        <v>5</v>
      </c>
      <c r="P58" s="80">
        <v>27</v>
      </c>
      <c r="Q58" s="80">
        <v>13</v>
      </c>
      <c r="R58" s="72">
        <v>200</v>
      </c>
      <c r="S58" s="74">
        <v>790</v>
      </c>
      <c r="T58" s="78" t="s">
        <v>47</v>
      </c>
      <c r="U58" s="61">
        <v>29</v>
      </c>
      <c r="V58" s="78" t="s">
        <v>74</v>
      </c>
    </row>
    <row r="59" spans="1:22">
      <c r="A59" s="78" t="s">
        <v>615</v>
      </c>
      <c r="B59" s="78" t="s">
        <v>80</v>
      </c>
      <c r="C59" s="79">
        <v>111</v>
      </c>
      <c r="D59" s="80">
        <v>50</v>
      </c>
      <c r="E59" s="80">
        <v>47</v>
      </c>
      <c r="F59" s="80">
        <v>0</v>
      </c>
      <c r="G59" s="80">
        <v>85</v>
      </c>
      <c r="H59" s="80">
        <v>85</v>
      </c>
      <c r="I59" s="80">
        <v>189</v>
      </c>
      <c r="J59" s="88">
        <v>10</v>
      </c>
      <c r="K59" s="72">
        <v>577</v>
      </c>
      <c r="L59" s="80">
        <v>156</v>
      </c>
      <c r="M59" s="84">
        <v>16</v>
      </c>
      <c r="N59" s="80">
        <v>5</v>
      </c>
      <c r="O59" s="80">
        <v>5</v>
      </c>
      <c r="P59" s="80">
        <v>23</v>
      </c>
      <c r="Q59" s="80">
        <v>7</v>
      </c>
      <c r="R59" s="72">
        <v>212</v>
      </c>
      <c r="S59" s="74">
        <v>789</v>
      </c>
      <c r="T59" s="78" t="s">
        <v>47</v>
      </c>
      <c r="U59" s="61">
        <v>30</v>
      </c>
      <c r="V59" s="78" t="s">
        <v>74</v>
      </c>
    </row>
    <row r="60" spans="1:22">
      <c r="A60" s="89" t="s">
        <v>616</v>
      </c>
      <c r="B60" s="89" t="s">
        <v>314</v>
      </c>
      <c r="C60" s="79">
        <v>133</v>
      </c>
      <c r="D60" s="80">
        <v>58</v>
      </c>
      <c r="E60" s="80">
        <v>59</v>
      </c>
      <c r="F60" s="80">
        <v>0</v>
      </c>
      <c r="G60" s="80">
        <v>82</v>
      </c>
      <c r="H60" s="80">
        <v>88</v>
      </c>
      <c r="I60" s="80">
        <v>198</v>
      </c>
      <c r="J60" s="88">
        <v>10</v>
      </c>
      <c r="K60" s="72">
        <v>628</v>
      </c>
      <c r="L60" s="80">
        <v>113</v>
      </c>
      <c r="M60" s="84">
        <v>18</v>
      </c>
      <c r="N60" s="80">
        <v>0</v>
      </c>
      <c r="O60" s="80">
        <v>5</v>
      </c>
      <c r="P60" s="80">
        <v>16</v>
      </c>
      <c r="Q60" s="80">
        <v>3</v>
      </c>
      <c r="R60" s="72">
        <v>155</v>
      </c>
      <c r="S60" s="74">
        <v>783</v>
      </c>
      <c r="T60" s="78" t="s">
        <v>47</v>
      </c>
      <c r="U60" s="61">
        <v>31</v>
      </c>
      <c r="V60" s="78" t="s">
        <v>74</v>
      </c>
    </row>
    <row r="61" spans="1:22">
      <c r="A61" s="78" t="s">
        <v>617</v>
      </c>
      <c r="B61" s="78" t="s">
        <v>231</v>
      </c>
      <c r="C61" s="79">
        <v>119</v>
      </c>
      <c r="D61" s="80">
        <v>55</v>
      </c>
      <c r="E61" s="80">
        <v>54</v>
      </c>
      <c r="F61" s="80">
        <v>0</v>
      </c>
      <c r="G61" s="80">
        <v>77</v>
      </c>
      <c r="H61" s="80">
        <v>84</v>
      </c>
      <c r="I61" s="80">
        <v>171</v>
      </c>
      <c r="J61" s="88">
        <v>10</v>
      </c>
      <c r="K61" s="72">
        <v>570</v>
      </c>
      <c r="L61" s="80">
        <v>150</v>
      </c>
      <c r="M61" s="84">
        <v>2</v>
      </c>
      <c r="N61" s="80">
        <v>10</v>
      </c>
      <c r="O61" s="80">
        <v>5</v>
      </c>
      <c r="P61" s="80">
        <v>30</v>
      </c>
      <c r="Q61" s="80">
        <v>15</v>
      </c>
      <c r="R61" s="72">
        <v>212</v>
      </c>
      <c r="S61" s="74">
        <v>782</v>
      </c>
      <c r="T61" s="78" t="s">
        <v>47</v>
      </c>
      <c r="U61" s="61">
        <v>32</v>
      </c>
      <c r="V61" s="78" t="s">
        <v>74</v>
      </c>
    </row>
    <row r="62" spans="1:22">
      <c r="A62" s="89" t="s">
        <v>618</v>
      </c>
      <c r="B62" s="89" t="s">
        <v>486</v>
      </c>
      <c r="C62" s="79">
        <v>120</v>
      </c>
      <c r="D62" s="80">
        <v>55</v>
      </c>
      <c r="E62" s="80">
        <v>57</v>
      </c>
      <c r="F62" s="80">
        <v>0</v>
      </c>
      <c r="G62" s="80">
        <v>85</v>
      </c>
      <c r="H62" s="80">
        <v>85</v>
      </c>
      <c r="I62" s="80">
        <v>189</v>
      </c>
      <c r="J62" s="88">
        <v>10</v>
      </c>
      <c r="K62" s="72">
        <v>601</v>
      </c>
      <c r="L62" s="80">
        <v>154</v>
      </c>
      <c r="M62" s="84">
        <v>2</v>
      </c>
      <c r="N62" s="80">
        <v>8</v>
      </c>
      <c r="O62" s="80">
        <v>5</v>
      </c>
      <c r="P62" s="80">
        <v>0</v>
      </c>
      <c r="Q62" s="80">
        <v>3</v>
      </c>
      <c r="R62" s="72">
        <v>172</v>
      </c>
      <c r="S62" s="74">
        <v>773</v>
      </c>
      <c r="T62" s="78" t="s">
        <v>47</v>
      </c>
      <c r="U62" s="61">
        <v>33</v>
      </c>
      <c r="V62" s="78" t="s">
        <v>74</v>
      </c>
    </row>
    <row r="63" spans="1:22">
      <c r="A63" s="89" t="s">
        <v>254</v>
      </c>
      <c r="B63" s="89" t="s">
        <v>223</v>
      </c>
      <c r="C63" s="79">
        <v>133</v>
      </c>
      <c r="D63" s="80">
        <v>52</v>
      </c>
      <c r="E63" s="80">
        <v>56</v>
      </c>
      <c r="F63" s="80">
        <v>0</v>
      </c>
      <c r="G63" s="80">
        <v>74</v>
      </c>
      <c r="H63" s="80">
        <v>86</v>
      </c>
      <c r="I63" s="80">
        <v>153</v>
      </c>
      <c r="J63" s="88">
        <v>10</v>
      </c>
      <c r="K63" s="72">
        <v>564</v>
      </c>
      <c r="L63" s="80">
        <v>144</v>
      </c>
      <c r="M63" s="84">
        <v>16</v>
      </c>
      <c r="N63" s="80">
        <v>8</v>
      </c>
      <c r="O63" s="80">
        <v>5</v>
      </c>
      <c r="P63" s="80">
        <v>28</v>
      </c>
      <c r="Q63" s="80">
        <v>6</v>
      </c>
      <c r="R63" s="72">
        <v>207</v>
      </c>
      <c r="S63" s="74">
        <v>771</v>
      </c>
      <c r="T63" s="78" t="s">
        <v>47</v>
      </c>
      <c r="U63" s="61">
        <v>34</v>
      </c>
      <c r="V63" s="78" t="s">
        <v>74</v>
      </c>
    </row>
    <row r="64" spans="1:22">
      <c r="A64" s="89" t="s">
        <v>619</v>
      </c>
      <c r="B64" s="89" t="s">
        <v>314</v>
      </c>
      <c r="C64" s="79">
        <v>140</v>
      </c>
      <c r="D64" s="80">
        <v>55</v>
      </c>
      <c r="E64" s="80">
        <v>62</v>
      </c>
      <c r="F64" s="80">
        <v>0</v>
      </c>
      <c r="G64" s="80">
        <v>79</v>
      </c>
      <c r="H64" s="80">
        <v>83</v>
      </c>
      <c r="I64" s="80">
        <v>180</v>
      </c>
      <c r="J64" s="88">
        <v>10</v>
      </c>
      <c r="K64" s="72">
        <v>609</v>
      </c>
      <c r="L64" s="80">
        <v>124</v>
      </c>
      <c r="M64" s="84">
        <v>2</v>
      </c>
      <c r="N64" s="80">
        <v>2</v>
      </c>
      <c r="O64" s="80">
        <v>5</v>
      </c>
      <c r="P64" s="80">
        <v>26</v>
      </c>
      <c r="Q64" s="80">
        <v>3</v>
      </c>
      <c r="R64" s="72">
        <v>162</v>
      </c>
      <c r="S64" s="74">
        <v>771</v>
      </c>
      <c r="T64" s="78" t="s">
        <v>47</v>
      </c>
      <c r="U64" s="61">
        <v>34</v>
      </c>
      <c r="V64" s="78" t="s">
        <v>74</v>
      </c>
    </row>
    <row r="65" spans="1:22">
      <c r="A65" s="78" t="s">
        <v>620</v>
      </c>
      <c r="B65" s="78" t="s">
        <v>197</v>
      </c>
      <c r="C65" s="79">
        <v>117</v>
      </c>
      <c r="D65" s="80">
        <v>56</v>
      </c>
      <c r="E65" s="80">
        <v>55</v>
      </c>
      <c r="F65" s="80">
        <v>0</v>
      </c>
      <c r="G65" s="80">
        <v>83</v>
      </c>
      <c r="H65" s="80">
        <v>94</v>
      </c>
      <c r="I65" s="80">
        <v>189</v>
      </c>
      <c r="J65" s="88">
        <v>10</v>
      </c>
      <c r="K65" s="72">
        <v>604</v>
      </c>
      <c r="L65" s="80">
        <v>124</v>
      </c>
      <c r="M65" s="84">
        <v>1</v>
      </c>
      <c r="N65" s="80">
        <v>8</v>
      </c>
      <c r="O65" s="80">
        <v>3</v>
      </c>
      <c r="P65" s="80">
        <v>19</v>
      </c>
      <c r="Q65" s="80">
        <v>12</v>
      </c>
      <c r="R65" s="72">
        <v>167</v>
      </c>
      <c r="S65" s="74">
        <v>771</v>
      </c>
      <c r="T65" s="78" t="s">
        <v>47</v>
      </c>
      <c r="U65" s="61">
        <v>34</v>
      </c>
      <c r="V65" s="78" t="s">
        <v>74</v>
      </c>
    </row>
    <row r="66" spans="1:22">
      <c r="A66" s="89" t="s">
        <v>621</v>
      </c>
      <c r="B66" s="89" t="s">
        <v>488</v>
      </c>
      <c r="C66" s="79">
        <v>130</v>
      </c>
      <c r="D66" s="80">
        <v>58</v>
      </c>
      <c r="E66" s="80">
        <v>58</v>
      </c>
      <c r="F66" s="80">
        <v>0</v>
      </c>
      <c r="G66" s="80">
        <v>74</v>
      </c>
      <c r="H66" s="80">
        <v>81</v>
      </c>
      <c r="I66" s="80">
        <v>153</v>
      </c>
      <c r="J66" s="88">
        <v>10</v>
      </c>
      <c r="K66" s="72">
        <v>564</v>
      </c>
      <c r="L66" s="80">
        <v>155</v>
      </c>
      <c r="M66" s="84">
        <v>2</v>
      </c>
      <c r="N66" s="80">
        <v>10</v>
      </c>
      <c r="O66" s="80">
        <v>5</v>
      </c>
      <c r="P66" s="80">
        <v>24</v>
      </c>
      <c r="Q66" s="80">
        <v>7</v>
      </c>
      <c r="R66" s="72">
        <v>203</v>
      </c>
      <c r="S66" s="74">
        <v>767</v>
      </c>
      <c r="T66" s="78" t="s">
        <v>47</v>
      </c>
      <c r="U66" s="61">
        <v>37</v>
      </c>
      <c r="V66" s="78"/>
    </row>
    <row r="67" spans="1:22">
      <c r="A67" s="89" t="s">
        <v>622</v>
      </c>
      <c r="B67" s="89" t="s">
        <v>488</v>
      </c>
      <c r="C67" s="79">
        <v>134</v>
      </c>
      <c r="D67" s="80">
        <v>58</v>
      </c>
      <c r="E67" s="80">
        <v>60</v>
      </c>
      <c r="F67" s="80">
        <v>0</v>
      </c>
      <c r="G67" s="80">
        <v>82</v>
      </c>
      <c r="H67" s="80">
        <v>95</v>
      </c>
      <c r="I67" s="80">
        <v>126</v>
      </c>
      <c r="J67" s="88">
        <v>10</v>
      </c>
      <c r="K67" s="72">
        <v>565</v>
      </c>
      <c r="L67" s="80">
        <v>145</v>
      </c>
      <c r="M67" s="84">
        <v>2</v>
      </c>
      <c r="N67" s="80">
        <v>9</v>
      </c>
      <c r="O67" s="80">
        <v>5</v>
      </c>
      <c r="P67" s="80">
        <v>26</v>
      </c>
      <c r="Q67" s="80">
        <v>15</v>
      </c>
      <c r="R67" s="72">
        <v>202</v>
      </c>
      <c r="S67" s="74">
        <v>767</v>
      </c>
      <c r="T67" s="78" t="s">
        <v>47</v>
      </c>
      <c r="U67" s="61">
        <v>37</v>
      </c>
      <c r="V67" s="78"/>
    </row>
    <row r="68" spans="1:22">
      <c r="A68" s="78" t="s">
        <v>623</v>
      </c>
      <c r="B68" s="78" t="s">
        <v>488</v>
      </c>
      <c r="C68" s="79">
        <v>124</v>
      </c>
      <c r="D68" s="80">
        <v>56</v>
      </c>
      <c r="E68" s="80">
        <v>57</v>
      </c>
      <c r="F68" s="80">
        <v>0</v>
      </c>
      <c r="G68" s="80">
        <v>80</v>
      </c>
      <c r="H68" s="80">
        <v>87</v>
      </c>
      <c r="I68" s="80">
        <v>144</v>
      </c>
      <c r="J68" s="88">
        <v>10</v>
      </c>
      <c r="K68" s="72">
        <v>558</v>
      </c>
      <c r="L68" s="80">
        <v>152</v>
      </c>
      <c r="M68" s="84">
        <v>2</v>
      </c>
      <c r="N68" s="80">
        <v>8</v>
      </c>
      <c r="O68" s="80">
        <v>5</v>
      </c>
      <c r="P68" s="80">
        <v>26</v>
      </c>
      <c r="Q68" s="80">
        <v>15</v>
      </c>
      <c r="R68" s="72">
        <v>208</v>
      </c>
      <c r="S68" s="74">
        <v>766</v>
      </c>
      <c r="T68" s="78" t="s">
        <v>47</v>
      </c>
      <c r="U68" s="61">
        <v>39</v>
      </c>
      <c r="V68" s="78"/>
    </row>
    <row r="69" spans="1:22">
      <c r="A69" s="78" t="s">
        <v>134</v>
      </c>
      <c r="B69" s="78" t="s">
        <v>121</v>
      </c>
      <c r="C69" s="79">
        <v>117</v>
      </c>
      <c r="D69" s="80">
        <v>50</v>
      </c>
      <c r="E69" s="80">
        <v>54</v>
      </c>
      <c r="F69" s="80">
        <v>0</v>
      </c>
      <c r="G69" s="80">
        <v>89</v>
      </c>
      <c r="H69" s="80">
        <v>93</v>
      </c>
      <c r="I69" s="80">
        <v>180</v>
      </c>
      <c r="J69" s="88">
        <v>10</v>
      </c>
      <c r="K69" s="72">
        <v>593</v>
      </c>
      <c r="L69" s="80">
        <v>139</v>
      </c>
      <c r="M69" s="84">
        <v>2</v>
      </c>
      <c r="N69" s="80">
        <v>0</v>
      </c>
      <c r="O69" s="80">
        <v>5</v>
      </c>
      <c r="P69" s="80">
        <v>27</v>
      </c>
      <c r="Q69" s="80">
        <v>0</v>
      </c>
      <c r="R69" s="72">
        <v>173</v>
      </c>
      <c r="S69" s="74">
        <v>766</v>
      </c>
      <c r="T69" s="78" t="s">
        <v>47</v>
      </c>
      <c r="U69" s="61">
        <v>39</v>
      </c>
      <c r="V69" s="78"/>
    </row>
    <row r="70" spans="1:22">
      <c r="A70" s="89" t="s">
        <v>624</v>
      </c>
      <c r="B70" s="89" t="s">
        <v>202</v>
      </c>
      <c r="C70" s="79">
        <v>107</v>
      </c>
      <c r="D70" s="80">
        <v>55</v>
      </c>
      <c r="E70" s="80">
        <v>55</v>
      </c>
      <c r="F70" s="80">
        <v>0</v>
      </c>
      <c r="G70" s="80">
        <v>74</v>
      </c>
      <c r="H70" s="80">
        <v>83</v>
      </c>
      <c r="I70" s="80">
        <v>153</v>
      </c>
      <c r="J70" s="88">
        <v>10</v>
      </c>
      <c r="K70" s="72">
        <v>537</v>
      </c>
      <c r="L70" s="80">
        <v>154</v>
      </c>
      <c r="M70" s="84">
        <v>20</v>
      </c>
      <c r="N70" s="80">
        <v>8</v>
      </c>
      <c r="O70" s="80">
        <v>5</v>
      </c>
      <c r="P70" s="80">
        <v>30</v>
      </c>
      <c r="Q70" s="80">
        <v>9</v>
      </c>
      <c r="R70" s="72">
        <v>226</v>
      </c>
      <c r="S70" s="74">
        <v>763</v>
      </c>
      <c r="T70" s="78" t="s">
        <v>47</v>
      </c>
      <c r="U70" s="61">
        <v>41</v>
      </c>
      <c r="V70" s="78"/>
    </row>
    <row r="71" spans="1:22">
      <c r="A71" s="89" t="s">
        <v>625</v>
      </c>
      <c r="B71" s="89" t="s">
        <v>98</v>
      </c>
      <c r="C71" s="79">
        <v>118</v>
      </c>
      <c r="D71" s="80">
        <v>56</v>
      </c>
      <c r="E71" s="80">
        <v>57</v>
      </c>
      <c r="F71" s="80">
        <v>0</v>
      </c>
      <c r="G71" s="80">
        <v>70</v>
      </c>
      <c r="H71" s="80">
        <v>85</v>
      </c>
      <c r="I71" s="80">
        <v>135</v>
      </c>
      <c r="J71" s="88">
        <v>10</v>
      </c>
      <c r="K71" s="72">
        <v>531</v>
      </c>
      <c r="L71" s="80">
        <v>154</v>
      </c>
      <c r="M71" s="84">
        <v>16</v>
      </c>
      <c r="N71" s="80">
        <v>8</v>
      </c>
      <c r="O71" s="80">
        <v>5</v>
      </c>
      <c r="P71" s="80">
        <v>30</v>
      </c>
      <c r="Q71" s="80">
        <v>13</v>
      </c>
      <c r="R71" s="72">
        <v>226</v>
      </c>
      <c r="S71" s="74">
        <v>757</v>
      </c>
      <c r="T71" s="78" t="s">
        <v>47</v>
      </c>
      <c r="U71" s="61">
        <v>42</v>
      </c>
      <c r="V71" s="78"/>
    </row>
    <row r="72" spans="1:22">
      <c r="A72" s="89" t="s">
        <v>626</v>
      </c>
      <c r="B72" s="89" t="s">
        <v>323</v>
      </c>
      <c r="C72" s="79">
        <v>121</v>
      </c>
      <c r="D72" s="80">
        <v>51</v>
      </c>
      <c r="E72" s="80">
        <v>52</v>
      </c>
      <c r="F72" s="80">
        <v>0</v>
      </c>
      <c r="G72" s="80">
        <v>74</v>
      </c>
      <c r="H72" s="80">
        <v>86</v>
      </c>
      <c r="I72" s="80">
        <v>153</v>
      </c>
      <c r="J72" s="88">
        <v>10</v>
      </c>
      <c r="K72" s="72">
        <v>547</v>
      </c>
      <c r="L72" s="80">
        <v>139</v>
      </c>
      <c r="M72" s="84">
        <v>20</v>
      </c>
      <c r="N72" s="80">
        <v>8</v>
      </c>
      <c r="O72" s="80">
        <v>5</v>
      </c>
      <c r="P72" s="80">
        <v>25</v>
      </c>
      <c r="Q72" s="80">
        <v>10</v>
      </c>
      <c r="R72" s="72">
        <v>207</v>
      </c>
      <c r="S72" s="74">
        <v>754</v>
      </c>
      <c r="T72" s="78" t="s">
        <v>47</v>
      </c>
      <c r="U72" s="61">
        <v>43</v>
      </c>
      <c r="V72" s="78"/>
    </row>
    <row r="73" spans="1:22">
      <c r="A73" s="89" t="s">
        <v>627</v>
      </c>
      <c r="B73" s="89" t="s">
        <v>486</v>
      </c>
      <c r="C73" s="79">
        <v>111</v>
      </c>
      <c r="D73" s="80">
        <v>57</v>
      </c>
      <c r="E73" s="80">
        <v>57</v>
      </c>
      <c r="F73" s="80">
        <v>0</v>
      </c>
      <c r="G73" s="80">
        <v>70</v>
      </c>
      <c r="H73" s="80">
        <v>86</v>
      </c>
      <c r="I73" s="80">
        <v>171</v>
      </c>
      <c r="J73" s="88">
        <v>10</v>
      </c>
      <c r="K73" s="72">
        <v>562</v>
      </c>
      <c r="L73" s="80">
        <v>152</v>
      </c>
      <c r="M73" s="84">
        <v>2</v>
      </c>
      <c r="N73" s="80">
        <v>7</v>
      </c>
      <c r="O73" s="80">
        <v>5</v>
      </c>
      <c r="P73" s="80">
        <v>16</v>
      </c>
      <c r="Q73" s="80">
        <v>6</v>
      </c>
      <c r="R73" s="72">
        <v>188</v>
      </c>
      <c r="S73" s="74">
        <v>750</v>
      </c>
      <c r="T73" s="78" t="s">
        <v>47</v>
      </c>
      <c r="U73" s="61">
        <v>44</v>
      </c>
      <c r="V73" s="78"/>
    </row>
    <row r="74" spans="1:22">
      <c r="A74" s="89" t="s">
        <v>628</v>
      </c>
      <c r="B74" s="89" t="s">
        <v>488</v>
      </c>
      <c r="C74" s="79">
        <v>122</v>
      </c>
      <c r="D74" s="80">
        <v>58</v>
      </c>
      <c r="E74" s="80">
        <v>58</v>
      </c>
      <c r="F74" s="80">
        <v>0</v>
      </c>
      <c r="G74" s="80">
        <v>84</v>
      </c>
      <c r="H74" s="80">
        <v>85</v>
      </c>
      <c r="I74" s="80">
        <v>135</v>
      </c>
      <c r="J74" s="88">
        <v>10</v>
      </c>
      <c r="K74" s="72">
        <v>552</v>
      </c>
      <c r="L74" s="80">
        <v>142</v>
      </c>
      <c r="M74" s="84">
        <v>2</v>
      </c>
      <c r="N74" s="80">
        <v>9</v>
      </c>
      <c r="O74" s="80">
        <v>5</v>
      </c>
      <c r="P74" s="80">
        <v>26</v>
      </c>
      <c r="Q74" s="80">
        <v>14</v>
      </c>
      <c r="R74" s="72">
        <v>198</v>
      </c>
      <c r="S74" s="74">
        <v>750</v>
      </c>
      <c r="T74" s="78" t="s">
        <v>47</v>
      </c>
      <c r="U74" s="61">
        <v>44</v>
      </c>
      <c r="V74" s="78"/>
    </row>
    <row r="75" spans="1:22">
      <c r="A75" s="89" t="s">
        <v>218</v>
      </c>
      <c r="B75" s="89" t="s">
        <v>607</v>
      </c>
      <c r="C75" s="79">
        <v>131</v>
      </c>
      <c r="D75" s="80">
        <v>49</v>
      </c>
      <c r="E75" s="80">
        <v>49</v>
      </c>
      <c r="F75" s="80">
        <v>0</v>
      </c>
      <c r="G75" s="80">
        <v>80</v>
      </c>
      <c r="H75" s="80">
        <v>89</v>
      </c>
      <c r="I75" s="80">
        <v>144</v>
      </c>
      <c r="J75" s="88">
        <v>10</v>
      </c>
      <c r="K75" s="72">
        <v>552</v>
      </c>
      <c r="L75" s="80">
        <v>149</v>
      </c>
      <c r="M75" s="84">
        <v>1</v>
      </c>
      <c r="N75" s="80">
        <v>8</v>
      </c>
      <c r="O75" s="80">
        <v>5</v>
      </c>
      <c r="P75" s="80">
        <v>23</v>
      </c>
      <c r="Q75" s="80">
        <v>11</v>
      </c>
      <c r="R75" s="72">
        <v>197</v>
      </c>
      <c r="S75" s="74">
        <v>749</v>
      </c>
      <c r="T75" s="78" t="s">
        <v>47</v>
      </c>
      <c r="U75" s="61">
        <v>46</v>
      </c>
      <c r="V75" s="78"/>
    </row>
    <row r="76" spans="1:22">
      <c r="A76" s="89" t="s">
        <v>629</v>
      </c>
      <c r="B76" s="89" t="s">
        <v>323</v>
      </c>
      <c r="C76" s="79">
        <v>122</v>
      </c>
      <c r="D76" s="80">
        <v>57</v>
      </c>
      <c r="E76" s="80">
        <v>52</v>
      </c>
      <c r="F76" s="80">
        <v>0</v>
      </c>
      <c r="G76" s="80">
        <v>90</v>
      </c>
      <c r="H76" s="80">
        <v>80</v>
      </c>
      <c r="I76" s="80">
        <v>162</v>
      </c>
      <c r="J76" s="88">
        <v>10</v>
      </c>
      <c r="K76" s="72">
        <v>573</v>
      </c>
      <c r="L76" s="80">
        <v>109.5</v>
      </c>
      <c r="M76" s="84">
        <v>16</v>
      </c>
      <c r="N76" s="80">
        <v>10</v>
      </c>
      <c r="O76" s="80">
        <v>5</v>
      </c>
      <c r="P76" s="80">
        <v>26</v>
      </c>
      <c r="Q76" s="80">
        <v>6</v>
      </c>
      <c r="R76" s="72">
        <v>172.5</v>
      </c>
      <c r="S76" s="74">
        <v>745.5</v>
      </c>
      <c r="T76" s="78" t="s">
        <v>47</v>
      </c>
      <c r="U76" s="61">
        <v>47</v>
      </c>
      <c r="V76" s="89"/>
    </row>
    <row r="77" spans="1:22">
      <c r="A77" s="89" t="s">
        <v>630</v>
      </c>
      <c r="B77" s="89" t="s">
        <v>514</v>
      </c>
      <c r="C77" s="79">
        <v>131</v>
      </c>
      <c r="D77" s="80">
        <v>56</v>
      </c>
      <c r="E77" s="80">
        <v>59</v>
      </c>
      <c r="F77" s="80">
        <v>0</v>
      </c>
      <c r="G77" s="80">
        <v>76</v>
      </c>
      <c r="H77" s="80">
        <v>85</v>
      </c>
      <c r="I77" s="80">
        <v>135</v>
      </c>
      <c r="J77" s="88">
        <v>10</v>
      </c>
      <c r="K77" s="72">
        <v>552</v>
      </c>
      <c r="L77" s="80">
        <v>140</v>
      </c>
      <c r="M77" s="84">
        <v>1</v>
      </c>
      <c r="N77" s="80">
        <v>10</v>
      </c>
      <c r="O77" s="80">
        <v>5</v>
      </c>
      <c r="P77" s="80">
        <v>28</v>
      </c>
      <c r="Q77" s="80">
        <v>9</v>
      </c>
      <c r="R77" s="72">
        <v>193</v>
      </c>
      <c r="S77" s="74">
        <v>745</v>
      </c>
      <c r="T77" s="78" t="s">
        <v>47</v>
      </c>
      <c r="U77" s="61">
        <v>48</v>
      </c>
      <c r="V77" s="78"/>
    </row>
    <row r="78" spans="1:22">
      <c r="A78" s="89" t="s">
        <v>631</v>
      </c>
      <c r="B78" s="89" t="s">
        <v>202</v>
      </c>
      <c r="C78" s="79">
        <v>117</v>
      </c>
      <c r="D78" s="80">
        <v>51</v>
      </c>
      <c r="E78" s="80">
        <v>49</v>
      </c>
      <c r="F78" s="80">
        <v>0</v>
      </c>
      <c r="G78" s="80">
        <v>70</v>
      </c>
      <c r="H78" s="80">
        <v>81</v>
      </c>
      <c r="I78" s="80">
        <v>153</v>
      </c>
      <c r="J78" s="88">
        <v>10</v>
      </c>
      <c r="K78" s="72">
        <v>531</v>
      </c>
      <c r="L78" s="80">
        <v>136</v>
      </c>
      <c r="M78" s="84">
        <v>18</v>
      </c>
      <c r="N78" s="80">
        <v>8</v>
      </c>
      <c r="O78" s="80">
        <v>5</v>
      </c>
      <c r="P78" s="80">
        <v>30</v>
      </c>
      <c r="Q78" s="80">
        <v>9</v>
      </c>
      <c r="R78" s="72">
        <v>206</v>
      </c>
      <c r="S78" s="74">
        <v>737</v>
      </c>
      <c r="T78" s="78" t="s">
        <v>47</v>
      </c>
      <c r="U78" s="61">
        <v>49</v>
      </c>
      <c r="V78" s="78"/>
    </row>
    <row r="79" spans="1:22">
      <c r="A79" s="89" t="s">
        <v>632</v>
      </c>
      <c r="B79" s="89" t="s">
        <v>607</v>
      </c>
      <c r="C79" s="79">
        <v>101</v>
      </c>
      <c r="D79" s="80">
        <v>52</v>
      </c>
      <c r="E79" s="80">
        <v>46</v>
      </c>
      <c r="F79" s="80">
        <v>0</v>
      </c>
      <c r="G79" s="80">
        <v>80</v>
      </c>
      <c r="H79" s="80">
        <v>87</v>
      </c>
      <c r="I79" s="80">
        <v>144</v>
      </c>
      <c r="J79" s="88">
        <v>10</v>
      </c>
      <c r="K79" s="72">
        <v>520</v>
      </c>
      <c r="L79" s="80">
        <v>142</v>
      </c>
      <c r="M79" s="84">
        <v>20</v>
      </c>
      <c r="N79" s="80">
        <v>8</v>
      </c>
      <c r="O79" s="80">
        <v>5</v>
      </c>
      <c r="P79" s="80">
        <v>24</v>
      </c>
      <c r="Q79" s="80">
        <v>15</v>
      </c>
      <c r="R79" s="72">
        <v>214</v>
      </c>
      <c r="S79" s="74">
        <v>734</v>
      </c>
      <c r="T79" s="78" t="s">
        <v>47</v>
      </c>
      <c r="U79" s="61">
        <v>50</v>
      </c>
      <c r="V79" s="78"/>
    </row>
    <row r="80" spans="1:22">
      <c r="A80" s="89" t="s">
        <v>230</v>
      </c>
      <c r="B80" s="89" t="s">
        <v>514</v>
      </c>
      <c r="C80" s="79">
        <v>115</v>
      </c>
      <c r="D80" s="80">
        <v>52</v>
      </c>
      <c r="E80" s="80">
        <v>59</v>
      </c>
      <c r="F80" s="80">
        <v>0</v>
      </c>
      <c r="G80" s="80">
        <v>78</v>
      </c>
      <c r="H80" s="80">
        <v>85</v>
      </c>
      <c r="I80" s="80">
        <v>144</v>
      </c>
      <c r="J80" s="88">
        <v>10</v>
      </c>
      <c r="K80" s="72">
        <v>543</v>
      </c>
      <c r="L80" s="80">
        <v>153</v>
      </c>
      <c r="M80" s="84">
        <v>1</v>
      </c>
      <c r="N80" s="80">
        <v>8</v>
      </c>
      <c r="O80" s="80">
        <v>5</v>
      </c>
      <c r="P80" s="80">
        <v>15</v>
      </c>
      <c r="Q80" s="80">
        <v>7</v>
      </c>
      <c r="R80" s="72">
        <v>189</v>
      </c>
      <c r="S80" s="74">
        <v>732</v>
      </c>
      <c r="T80" s="78" t="s">
        <v>47</v>
      </c>
      <c r="U80" s="61">
        <v>51</v>
      </c>
      <c r="V80" s="78"/>
    </row>
    <row r="81" spans="1:22">
      <c r="A81" s="89" t="s">
        <v>633</v>
      </c>
      <c r="B81" s="89" t="s">
        <v>488</v>
      </c>
      <c r="C81" s="79">
        <v>125</v>
      </c>
      <c r="D81" s="80">
        <v>57</v>
      </c>
      <c r="E81" s="80">
        <v>56</v>
      </c>
      <c r="F81" s="80">
        <v>0</v>
      </c>
      <c r="G81" s="80">
        <v>80</v>
      </c>
      <c r="H81" s="80">
        <v>89</v>
      </c>
      <c r="I81" s="80">
        <v>135</v>
      </c>
      <c r="J81" s="88">
        <v>10</v>
      </c>
      <c r="K81" s="72">
        <v>552</v>
      </c>
      <c r="L81" s="80">
        <v>126</v>
      </c>
      <c r="M81" s="84">
        <v>0</v>
      </c>
      <c r="N81" s="80">
        <v>8</v>
      </c>
      <c r="O81" s="80">
        <v>5</v>
      </c>
      <c r="P81" s="80">
        <v>26</v>
      </c>
      <c r="Q81" s="80">
        <v>13</v>
      </c>
      <c r="R81" s="72">
        <v>178</v>
      </c>
      <c r="S81" s="74">
        <v>730</v>
      </c>
      <c r="T81" s="78" t="s">
        <v>47</v>
      </c>
      <c r="U81" s="61">
        <v>52</v>
      </c>
      <c r="V81" s="78"/>
    </row>
    <row r="82" spans="1:22">
      <c r="A82" s="89" t="s">
        <v>634</v>
      </c>
      <c r="B82" s="89" t="s">
        <v>323</v>
      </c>
      <c r="C82" s="79">
        <v>133</v>
      </c>
      <c r="D82" s="80">
        <v>49</v>
      </c>
      <c r="E82" s="80">
        <v>53</v>
      </c>
      <c r="F82" s="80">
        <v>0</v>
      </c>
      <c r="G82" s="80">
        <v>78</v>
      </c>
      <c r="H82" s="80">
        <v>89</v>
      </c>
      <c r="I82" s="80">
        <v>135</v>
      </c>
      <c r="J82" s="88">
        <v>10</v>
      </c>
      <c r="K82" s="72">
        <v>547</v>
      </c>
      <c r="L82" s="80">
        <v>131.5</v>
      </c>
      <c r="M82" s="84">
        <v>1</v>
      </c>
      <c r="N82" s="80">
        <v>10</v>
      </c>
      <c r="O82" s="80">
        <v>5</v>
      </c>
      <c r="P82" s="80">
        <v>26</v>
      </c>
      <c r="Q82" s="80">
        <v>9</v>
      </c>
      <c r="R82" s="72">
        <v>182.5</v>
      </c>
      <c r="S82" s="74">
        <v>729.5</v>
      </c>
      <c r="T82" s="78" t="s">
        <v>47</v>
      </c>
      <c r="U82" s="61">
        <v>53</v>
      </c>
      <c r="V82" s="78"/>
    </row>
    <row r="83" spans="1:22">
      <c r="A83" s="89" t="s">
        <v>635</v>
      </c>
      <c r="B83" s="89" t="s">
        <v>514</v>
      </c>
      <c r="C83" s="79">
        <v>118</v>
      </c>
      <c r="D83" s="80">
        <v>56</v>
      </c>
      <c r="E83" s="80">
        <v>60</v>
      </c>
      <c r="F83" s="80">
        <v>0</v>
      </c>
      <c r="G83" s="80">
        <v>79</v>
      </c>
      <c r="H83" s="80">
        <v>80</v>
      </c>
      <c r="I83" s="80">
        <v>144</v>
      </c>
      <c r="J83" s="88">
        <v>10</v>
      </c>
      <c r="K83" s="72">
        <v>547</v>
      </c>
      <c r="L83" s="80">
        <v>145</v>
      </c>
      <c r="M83" s="84">
        <v>1</v>
      </c>
      <c r="N83" s="80">
        <v>9</v>
      </c>
      <c r="O83" s="80">
        <v>5</v>
      </c>
      <c r="P83" s="80">
        <v>15</v>
      </c>
      <c r="Q83" s="80">
        <v>7</v>
      </c>
      <c r="R83" s="72">
        <v>182</v>
      </c>
      <c r="S83" s="74">
        <v>729</v>
      </c>
      <c r="T83" s="78" t="s">
        <v>47</v>
      </c>
      <c r="U83" s="61">
        <v>54</v>
      </c>
      <c r="V83" s="78"/>
    </row>
    <row r="84" spans="1:22">
      <c r="A84" s="89" t="s">
        <v>636</v>
      </c>
      <c r="B84" s="89" t="s">
        <v>314</v>
      </c>
      <c r="C84" s="79">
        <v>121</v>
      </c>
      <c r="D84" s="80">
        <v>58</v>
      </c>
      <c r="E84" s="80">
        <v>59</v>
      </c>
      <c r="F84" s="80">
        <v>0</v>
      </c>
      <c r="G84" s="80">
        <v>79</v>
      </c>
      <c r="H84" s="80">
        <v>65</v>
      </c>
      <c r="I84" s="80">
        <v>171</v>
      </c>
      <c r="J84" s="88">
        <v>10</v>
      </c>
      <c r="K84" s="72">
        <v>563</v>
      </c>
      <c r="L84" s="80">
        <v>136</v>
      </c>
      <c r="M84" s="84">
        <v>1</v>
      </c>
      <c r="N84" s="80">
        <v>4</v>
      </c>
      <c r="O84" s="80">
        <v>5</v>
      </c>
      <c r="P84" s="80">
        <v>0</v>
      </c>
      <c r="Q84" s="80">
        <v>15</v>
      </c>
      <c r="R84" s="72">
        <v>161</v>
      </c>
      <c r="S84" s="74">
        <v>724</v>
      </c>
      <c r="T84" s="78" t="s">
        <v>47</v>
      </c>
      <c r="U84" s="61">
        <v>55</v>
      </c>
      <c r="V84" s="78"/>
    </row>
    <row r="85" spans="1:22">
      <c r="A85" s="89" t="s">
        <v>637</v>
      </c>
      <c r="B85" s="89" t="s">
        <v>197</v>
      </c>
      <c r="C85" s="79">
        <v>85</v>
      </c>
      <c r="D85" s="80">
        <v>56</v>
      </c>
      <c r="E85" s="80">
        <v>57</v>
      </c>
      <c r="F85" s="80">
        <v>0</v>
      </c>
      <c r="G85" s="80">
        <v>70</v>
      </c>
      <c r="H85" s="80">
        <v>95</v>
      </c>
      <c r="I85" s="80">
        <v>153</v>
      </c>
      <c r="J85" s="88">
        <v>10</v>
      </c>
      <c r="K85" s="72">
        <v>526</v>
      </c>
      <c r="L85" s="80">
        <v>151</v>
      </c>
      <c r="M85" s="84">
        <v>1</v>
      </c>
      <c r="N85" s="80">
        <v>9</v>
      </c>
      <c r="O85" s="80">
        <v>1</v>
      </c>
      <c r="P85" s="80">
        <v>17</v>
      </c>
      <c r="Q85" s="80">
        <v>15</v>
      </c>
      <c r="R85" s="72">
        <v>194</v>
      </c>
      <c r="S85" s="74">
        <v>720</v>
      </c>
      <c r="T85" s="78" t="s">
        <v>47</v>
      </c>
      <c r="U85" s="61">
        <v>56</v>
      </c>
      <c r="V85" s="78"/>
    </row>
    <row r="86" spans="1:22">
      <c r="A86" s="89" t="s">
        <v>70</v>
      </c>
      <c r="B86" s="89" t="s">
        <v>231</v>
      </c>
      <c r="C86" s="79">
        <v>80</v>
      </c>
      <c r="D86" s="80">
        <v>46</v>
      </c>
      <c r="E86" s="80">
        <v>46</v>
      </c>
      <c r="F86" s="80">
        <v>0</v>
      </c>
      <c r="G86" s="80">
        <v>72</v>
      </c>
      <c r="H86" s="80">
        <v>85</v>
      </c>
      <c r="I86" s="80">
        <v>153</v>
      </c>
      <c r="J86" s="88">
        <v>10</v>
      </c>
      <c r="K86" s="72">
        <v>492</v>
      </c>
      <c r="L86" s="80">
        <v>148</v>
      </c>
      <c r="M86" s="84">
        <v>18</v>
      </c>
      <c r="N86" s="80">
        <v>10</v>
      </c>
      <c r="O86" s="80">
        <v>5</v>
      </c>
      <c r="P86" s="80">
        <v>30</v>
      </c>
      <c r="Q86" s="80">
        <v>15</v>
      </c>
      <c r="R86" s="72">
        <v>226</v>
      </c>
      <c r="S86" s="74">
        <v>718</v>
      </c>
      <c r="T86" s="78" t="s">
        <v>47</v>
      </c>
      <c r="U86" s="61">
        <v>57</v>
      </c>
      <c r="V86" s="78"/>
    </row>
    <row r="87" spans="1:22">
      <c r="A87" s="78" t="s">
        <v>638</v>
      </c>
      <c r="B87" s="78" t="s">
        <v>231</v>
      </c>
      <c r="C87" s="79">
        <v>117</v>
      </c>
      <c r="D87" s="80">
        <v>54</v>
      </c>
      <c r="E87" s="80">
        <v>52</v>
      </c>
      <c r="F87" s="80">
        <v>0</v>
      </c>
      <c r="G87" s="80">
        <v>76</v>
      </c>
      <c r="H87" s="80">
        <v>80</v>
      </c>
      <c r="I87" s="80">
        <v>117</v>
      </c>
      <c r="J87" s="88">
        <v>10</v>
      </c>
      <c r="K87" s="72">
        <v>506</v>
      </c>
      <c r="L87" s="80">
        <v>148</v>
      </c>
      <c r="M87" s="84">
        <v>5</v>
      </c>
      <c r="N87" s="80">
        <v>10</v>
      </c>
      <c r="O87" s="80">
        <v>5</v>
      </c>
      <c r="P87" s="80">
        <v>30</v>
      </c>
      <c r="Q87" s="80">
        <v>14</v>
      </c>
      <c r="R87" s="72">
        <v>212</v>
      </c>
      <c r="S87" s="74">
        <v>718</v>
      </c>
      <c r="T87" s="78" t="s">
        <v>47</v>
      </c>
      <c r="U87" s="61">
        <v>57</v>
      </c>
      <c r="V87" s="78"/>
    </row>
    <row r="88" spans="1:22">
      <c r="A88" s="89" t="s">
        <v>639</v>
      </c>
      <c r="B88" s="89" t="s">
        <v>514</v>
      </c>
      <c r="C88" s="79">
        <v>93</v>
      </c>
      <c r="D88" s="80">
        <v>52</v>
      </c>
      <c r="E88" s="80">
        <v>55</v>
      </c>
      <c r="F88" s="80">
        <v>0</v>
      </c>
      <c r="G88" s="80">
        <v>74</v>
      </c>
      <c r="H88" s="80">
        <v>84</v>
      </c>
      <c r="I88" s="80">
        <v>144</v>
      </c>
      <c r="J88" s="88">
        <v>10</v>
      </c>
      <c r="K88" s="72">
        <v>512</v>
      </c>
      <c r="L88" s="80">
        <v>150</v>
      </c>
      <c r="M88" s="84">
        <v>1</v>
      </c>
      <c r="N88" s="80">
        <v>10</v>
      </c>
      <c r="O88" s="80">
        <v>5</v>
      </c>
      <c r="P88" s="80">
        <v>27</v>
      </c>
      <c r="Q88" s="80">
        <v>12</v>
      </c>
      <c r="R88" s="72">
        <v>205</v>
      </c>
      <c r="S88" s="74">
        <v>717</v>
      </c>
      <c r="T88" s="78" t="s">
        <v>47</v>
      </c>
      <c r="U88" s="61">
        <v>59</v>
      </c>
      <c r="V88" s="78"/>
    </row>
    <row r="89" spans="1:22">
      <c r="A89" s="78" t="s">
        <v>640</v>
      </c>
      <c r="B89" s="78" t="s">
        <v>202</v>
      </c>
      <c r="C89" s="79">
        <v>114</v>
      </c>
      <c r="D89" s="80">
        <v>56</v>
      </c>
      <c r="E89" s="80">
        <v>57</v>
      </c>
      <c r="F89" s="80">
        <v>0</v>
      </c>
      <c r="G89" s="80">
        <v>88</v>
      </c>
      <c r="H89" s="80">
        <v>100</v>
      </c>
      <c r="I89" s="80">
        <v>153</v>
      </c>
      <c r="J89" s="88">
        <v>10</v>
      </c>
      <c r="K89" s="72">
        <v>578</v>
      </c>
      <c r="L89" s="80">
        <v>102</v>
      </c>
      <c r="M89" s="84">
        <v>1</v>
      </c>
      <c r="N89" s="80">
        <v>0</v>
      </c>
      <c r="O89" s="80">
        <v>0</v>
      </c>
      <c r="P89" s="80">
        <v>30</v>
      </c>
      <c r="Q89" s="80">
        <v>3</v>
      </c>
      <c r="R89" s="72">
        <v>136</v>
      </c>
      <c r="S89" s="74">
        <v>714</v>
      </c>
      <c r="T89" s="78" t="s">
        <v>47</v>
      </c>
      <c r="U89" s="61">
        <v>60</v>
      </c>
      <c r="V89" s="78"/>
    </row>
    <row r="90" spans="1:22">
      <c r="A90" s="89" t="s">
        <v>73</v>
      </c>
      <c r="B90" s="89" t="s">
        <v>514</v>
      </c>
      <c r="C90" s="79">
        <v>116</v>
      </c>
      <c r="D90" s="80">
        <v>55</v>
      </c>
      <c r="E90" s="80">
        <v>58</v>
      </c>
      <c r="F90" s="80">
        <v>0</v>
      </c>
      <c r="G90" s="80">
        <v>78</v>
      </c>
      <c r="H90" s="80">
        <v>81</v>
      </c>
      <c r="I90" s="80">
        <v>108</v>
      </c>
      <c r="J90" s="88">
        <v>10</v>
      </c>
      <c r="K90" s="72">
        <v>506</v>
      </c>
      <c r="L90" s="80">
        <v>148</v>
      </c>
      <c r="M90" s="84">
        <v>1</v>
      </c>
      <c r="N90" s="80">
        <v>10</v>
      </c>
      <c r="O90" s="80">
        <v>5</v>
      </c>
      <c r="P90" s="80">
        <v>27</v>
      </c>
      <c r="Q90" s="80">
        <v>13</v>
      </c>
      <c r="R90" s="72">
        <v>204</v>
      </c>
      <c r="S90" s="74">
        <v>710</v>
      </c>
      <c r="T90" s="78" t="s">
        <v>47</v>
      </c>
      <c r="U90" s="61">
        <v>61</v>
      </c>
      <c r="V90" s="78"/>
    </row>
    <row r="91" spans="1:22">
      <c r="A91" s="78" t="s">
        <v>641</v>
      </c>
      <c r="B91" s="78" t="s">
        <v>488</v>
      </c>
      <c r="C91" s="79">
        <v>116</v>
      </c>
      <c r="D91" s="80">
        <v>46</v>
      </c>
      <c r="E91" s="80">
        <v>48</v>
      </c>
      <c r="F91" s="80">
        <v>0</v>
      </c>
      <c r="G91" s="80">
        <v>75</v>
      </c>
      <c r="H91" s="80">
        <v>85</v>
      </c>
      <c r="I91" s="80">
        <v>135</v>
      </c>
      <c r="J91" s="88">
        <v>10</v>
      </c>
      <c r="K91" s="72">
        <v>515</v>
      </c>
      <c r="L91" s="80">
        <v>143</v>
      </c>
      <c r="M91" s="84">
        <v>2</v>
      </c>
      <c r="N91" s="80">
        <v>7</v>
      </c>
      <c r="O91" s="80">
        <v>5</v>
      </c>
      <c r="P91" s="80">
        <v>25</v>
      </c>
      <c r="Q91" s="80">
        <v>12</v>
      </c>
      <c r="R91" s="72">
        <v>194</v>
      </c>
      <c r="S91" s="74">
        <v>709</v>
      </c>
      <c r="T91" s="78" t="s">
        <v>47</v>
      </c>
      <c r="U91" s="61">
        <v>62</v>
      </c>
      <c r="V91" s="78"/>
    </row>
    <row r="92" spans="1:22">
      <c r="A92" s="89" t="s">
        <v>642</v>
      </c>
      <c r="B92" s="89" t="s">
        <v>197</v>
      </c>
      <c r="C92" s="79">
        <v>85</v>
      </c>
      <c r="D92" s="80">
        <v>51</v>
      </c>
      <c r="E92" s="80">
        <v>57</v>
      </c>
      <c r="F92" s="80">
        <v>0</v>
      </c>
      <c r="G92" s="80">
        <v>75</v>
      </c>
      <c r="H92" s="80">
        <v>90</v>
      </c>
      <c r="I92" s="80">
        <v>135</v>
      </c>
      <c r="J92" s="88">
        <v>10</v>
      </c>
      <c r="K92" s="72">
        <v>503</v>
      </c>
      <c r="L92" s="80">
        <v>150</v>
      </c>
      <c r="M92" s="84">
        <v>6</v>
      </c>
      <c r="N92" s="80">
        <v>10</v>
      </c>
      <c r="O92" s="80">
        <v>5</v>
      </c>
      <c r="P92" s="80">
        <v>19</v>
      </c>
      <c r="Q92" s="80">
        <v>12</v>
      </c>
      <c r="R92" s="72">
        <v>202</v>
      </c>
      <c r="S92" s="74">
        <v>705</v>
      </c>
      <c r="T92" s="78" t="s">
        <v>47</v>
      </c>
      <c r="U92" s="61">
        <v>63</v>
      </c>
      <c r="V92" s="78"/>
    </row>
    <row r="93" spans="1:22">
      <c r="A93" s="89" t="s">
        <v>643</v>
      </c>
      <c r="B93" s="89" t="s">
        <v>231</v>
      </c>
      <c r="C93" s="79">
        <v>89</v>
      </c>
      <c r="D93" s="80">
        <v>44</v>
      </c>
      <c r="E93" s="80">
        <v>45</v>
      </c>
      <c r="F93" s="80">
        <v>0</v>
      </c>
      <c r="G93" s="80">
        <v>70</v>
      </c>
      <c r="H93" s="80">
        <v>109</v>
      </c>
      <c r="I93" s="80">
        <v>117</v>
      </c>
      <c r="J93" s="88">
        <v>10</v>
      </c>
      <c r="K93" s="72">
        <v>484</v>
      </c>
      <c r="L93" s="80">
        <v>160</v>
      </c>
      <c r="M93" s="84">
        <v>2</v>
      </c>
      <c r="N93" s="80">
        <v>9</v>
      </c>
      <c r="O93" s="80">
        <v>5</v>
      </c>
      <c r="P93" s="80">
        <v>30</v>
      </c>
      <c r="Q93" s="80">
        <v>13</v>
      </c>
      <c r="R93" s="72">
        <v>219</v>
      </c>
      <c r="S93" s="74">
        <v>703</v>
      </c>
      <c r="T93" s="78" t="s">
        <v>47</v>
      </c>
      <c r="U93" s="61">
        <v>64</v>
      </c>
      <c r="V93" s="78"/>
    </row>
    <row r="94" spans="1:22">
      <c r="A94" s="78" t="s">
        <v>644</v>
      </c>
      <c r="B94" s="78" t="s">
        <v>51</v>
      </c>
      <c r="C94" s="79">
        <v>71</v>
      </c>
      <c r="D94" s="80">
        <v>52</v>
      </c>
      <c r="E94" s="80">
        <v>57</v>
      </c>
      <c r="F94" s="80">
        <v>0</v>
      </c>
      <c r="G94" s="80">
        <v>84</v>
      </c>
      <c r="H94" s="80">
        <v>90</v>
      </c>
      <c r="I94" s="80">
        <v>135</v>
      </c>
      <c r="J94" s="88">
        <v>10</v>
      </c>
      <c r="K94" s="72">
        <v>499</v>
      </c>
      <c r="L94" s="59">
        <v>143</v>
      </c>
      <c r="M94" s="84">
        <v>2</v>
      </c>
      <c r="N94" s="80">
        <v>9</v>
      </c>
      <c r="O94" s="80">
        <v>5</v>
      </c>
      <c r="P94" s="80">
        <v>29</v>
      </c>
      <c r="Q94" s="80">
        <v>12</v>
      </c>
      <c r="R94" s="72">
        <v>200</v>
      </c>
      <c r="S94" s="74">
        <v>699</v>
      </c>
      <c r="T94" s="78" t="s">
        <v>47</v>
      </c>
      <c r="U94" s="61">
        <v>65</v>
      </c>
      <c r="V94" s="78"/>
    </row>
    <row r="95" spans="1:22">
      <c r="A95" s="89" t="s">
        <v>645</v>
      </c>
      <c r="B95" s="89" t="s">
        <v>607</v>
      </c>
      <c r="C95" s="79">
        <v>117</v>
      </c>
      <c r="D95" s="80">
        <v>52</v>
      </c>
      <c r="E95" s="80">
        <v>52</v>
      </c>
      <c r="F95" s="80">
        <v>0</v>
      </c>
      <c r="G95" s="80">
        <v>75</v>
      </c>
      <c r="H95" s="80">
        <v>80</v>
      </c>
      <c r="I95" s="80">
        <v>108</v>
      </c>
      <c r="J95" s="88">
        <v>10</v>
      </c>
      <c r="K95" s="72">
        <v>494</v>
      </c>
      <c r="L95" s="80">
        <v>138</v>
      </c>
      <c r="M95" s="84">
        <v>2</v>
      </c>
      <c r="N95" s="80">
        <v>7</v>
      </c>
      <c r="O95" s="80">
        <v>5</v>
      </c>
      <c r="P95" s="80">
        <v>26</v>
      </c>
      <c r="Q95" s="80">
        <v>14</v>
      </c>
      <c r="R95" s="72">
        <v>192</v>
      </c>
      <c r="S95" s="74">
        <v>686</v>
      </c>
      <c r="T95" s="78" t="s">
        <v>47</v>
      </c>
      <c r="U95" s="61">
        <v>66</v>
      </c>
      <c r="V95" s="78"/>
    </row>
    <row r="96" spans="1:22">
      <c r="A96" s="89" t="s">
        <v>646</v>
      </c>
      <c r="B96" s="89" t="s">
        <v>514</v>
      </c>
      <c r="C96" s="79">
        <v>117</v>
      </c>
      <c r="D96" s="80">
        <v>55</v>
      </c>
      <c r="E96" s="80">
        <v>56</v>
      </c>
      <c r="F96" s="80">
        <v>0</v>
      </c>
      <c r="G96" s="80">
        <v>80</v>
      </c>
      <c r="H96" s="80">
        <v>80</v>
      </c>
      <c r="I96" s="80">
        <v>108</v>
      </c>
      <c r="J96" s="88">
        <v>10</v>
      </c>
      <c r="K96" s="72">
        <v>506</v>
      </c>
      <c r="L96" s="80">
        <v>149</v>
      </c>
      <c r="M96" s="84">
        <v>1</v>
      </c>
      <c r="N96" s="80">
        <v>10</v>
      </c>
      <c r="O96" s="80">
        <v>5</v>
      </c>
      <c r="P96" s="80">
        <v>0</v>
      </c>
      <c r="Q96" s="80">
        <v>12</v>
      </c>
      <c r="R96" s="72">
        <v>177</v>
      </c>
      <c r="S96" s="74">
        <v>683</v>
      </c>
      <c r="T96" s="78" t="s">
        <v>47</v>
      </c>
      <c r="U96" s="61">
        <v>67</v>
      </c>
      <c r="V96" s="78"/>
    </row>
    <row r="97" spans="1:22">
      <c r="A97" s="89" t="s">
        <v>647</v>
      </c>
      <c r="B97" s="89" t="s">
        <v>98</v>
      </c>
      <c r="C97" s="79">
        <v>118</v>
      </c>
      <c r="D97" s="80">
        <v>51</v>
      </c>
      <c r="E97" s="80">
        <v>52</v>
      </c>
      <c r="F97" s="80">
        <v>0</v>
      </c>
      <c r="G97" s="80">
        <v>65</v>
      </c>
      <c r="H97" s="80">
        <v>74</v>
      </c>
      <c r="I97" s="80">
        <v>90</v>
      </c>
      <c r="J97" s="88">
        <v>10</v>
      </c>
      <c r="K97" s="72">
        <v>460</v>
      </c>
      <c r="L97" s="80">
        <v>149</v>
      </c>
      <c r="M97" s="84">
        <v>20</v>
      </c>
      <c r="N97" s="80">
        <v>10</v>
      </c>
      <c r="O97" s="80">
        <v>5</v>
      </c>
      <c r="P97" s="80">
        <v>30</v>
      </c>
      <c r="Q97" s="80">
        <v>9</v>
      </c>
      <c r="R97" s="72">
        <v>223</v>
      </c>
      <c r="S97" s="74">
        <v>683</v>
      </c>
      <c r="T97" s="78" t="s">
        <v>47</v>
      </c>
      <c r="U97" s="61">
        <v>67</v>
      </c>
      <c r="V97" s="89"/>
    </row>
    <row r="98" spans="1:22">
      <c r="A98" s="89" t="s">
        <v>122</v>
      </c>
      <c r="B98" s="89" t="s">
        <v>121</v>
      </c>
      <c r="C98" s="79">
        <v>104</v>
      </c>
      <c r="D98" s="80">
        <v>47</v>
      </c>
      <c r="E98" s="80">
        <v>42</v>
      </c>
      <c r="F98" s="80">
        <v>0</v>
      </c>
      <c r="G98" s="80">
        <v>85</v>
      </c>
      <c r="H98" s="80">
        <v>85</v>
      </c>
      <c r="I98" s="80">
        <v>117</v>
      </c>
      <c r="J98" s="88">
        <v>10</v>
      </c>
      <c r="K98" s="72">
        <v>490</v>
      </c>
      <c r="L98" s="80">
        <v>130</v>
      </c>
      <c r="M98" s="84">
        <v>18</v>
      </c>
      <c r="N98" s="80">
        <v>8</v>
      </c>
      <c r="O98" s="80">
        <v>5</v>
      </c>
      <c r="P98" s="80">
        <v>18</v>
      </c>
      <c r="Q98" s="80">
        <v>10</v>
      </c>
      <c r="R98" s="72">
        <v>189</v>
      </c>
      <c r="S98" s="74">
        <v>679</v>
      </c>
      <c r="T98" s="78" t="s">
        <v>47</v>
      </c>
      <c r="U98" s="61">
        <v>69</v>
      </c>
      <c r="V98" s="78"/>
    </row>
    <row r="99" spans="1:22">
      <c r="A99" s="89" t="s">
        <v>648</v>
      </c>
      <c r="B99" s="89" t="s">
        <v>514</v>
      </c>
      <c r="C99" s="79">
        <v>110</v>
      </c>
      <c r="D99" s="80">
        <v>54</v>
      </c>
      <c r="E99" s="80">
        <v>46</v>
      </c>
      <c r="F99" s="80">
        <v>0</v>
      </c>
      <c r="G99" s="80">
        <v>70</v>
      </c>
      <c r="H99" s="80">
        <v>80</v>
      </c>
      <c r="I99" s="80">
        <v>117</v>
      </c>
      <c r="J99" s="88">
        <v>10</v>
      </c>
      <c r="K99" s="72">
        <v>487</v>
      </c>
      <c r="L99" s="80">
        <v>155</v>
      </c>
      <c r="M99" s="84">
        <v>1</v>
      </c>
      <c r="N99" s="80">
        <v>9</v>
      </c>
      <c r="O99" s="80">
        <v>5</v>
      </c>
      <c r="P99" s="80">
        <v>15</v>
      </c>
      <c r="Q99" s="80">
        <v>7</v>
      </c>
      <c r="R99" s="72">
        <v>192</v>
      </c>
      <c r="S99" s="74">
        <v>679</v>
      </c>
      <c r="T99" s="78" t="s">
        <v>47</v>
      </c>
      <c r="U99" s="61">
        <v>69</v>
      </c>
      <c r="V99" s="78"/>
    </row>
    <row r="100" spans="1:22">
      <c r="A100" s="78" t="s">
        <v>649</v>
      </c>
      <c r="B100" s="78" t="s">
        <v>202</v>
      </c>
      <c r="C100" s="79">
        <v>80</v>
      </c>
      <c r="D100" s="80">
        <v>44</v>
      </c>
      <c r="E100" s="80">
        <v>49</v>
      </c>
      <c r="F100" s="80">
        <v>0</v>
      </c>
      <c r="G100" s="80">
        <v>65</v>
      </c>
      <c r="H100" s="80">
        <v>95</v>
      </c>
      <c r="I100" s="80">
        <v>153</v>
      </c>
      <c r="J100" s="88">
        <v>10</v>
      </c>
      <c r="K100" s="72">
        <v>496</v>
      </c>
      <c r="L100" s="80">
        <v>143</v>
      </c>
      <c r="M100" s="84">
        <v>2</v>
      </c>
      <c r="N100" s="80">
        <v>2</v>
      </c>
      <c r="O100" s="80">
        <v>5</v>
      </c>
      <c r="P100" s="80">
        <v>26</v>
      </c>
      <c r="Q100" s="80">
        <v>0</v>
      </c>
      <c r="R100" s="72">
        <v>178</v>
      </c>
      <c r="S100" s="74">
        <v>674</v>
      </c>
      <c r="T100" s="78" t="s">
        <v>47</v>
      </c>
      <c r="U100" s="61">
        <v>71</v>
      </c>
      <c r="V100" s="78"/>
    </row>
    <row r="101" spans="1:22">
      <c r="A101" s="89" t="s">
        <v>650</v>
      </c>
      <c r="B101" s="89" t="s">
        <v>514</v>
      </c>
      <c r="C101" s="79">
        <v>110</v>
      </c>
      <c r="D101" s="80">
        <v>56</v>
      </c>
      <c r="E101" s="80">
        <v>59</v>
      </c>
      <c r="F101" s="80">
        <v>0</v>
      </c>
      <c r="G101" s="80">
        <v>75</v>
      </c>
      <c r="H101" s="80">
        <v>75</v>
      </c>
      <c r="I101" s="80">
        <v>99</v>
      </c>
      <c r="J101" s="88">
        <v>10</v>
      </c>
      <c r="K101" s="72">
        <v>484</v>
      </c>
      <c r="L101" s="80">
        <v>140</v>
      </c>
      <c r="M101" s="84">
        <v>1</v>
      </c>
      <c r="N101" s="80">
        <v>10</v>
      </c>
      <c r="O101" s="80">
        <v>5</v>
      </c>
      <c r="P101" s="80">
        <v>24</v>
      </c>
      <c r="Q101" s="80">
        <v>9</v>
      </c>
      <c r="R101" s="72">
        <v>189</v>
      </c>
      <c r="S101" s="74">
        <v>673</v>
      </c>
      <c r="T101" s="78" t="s">
        <v>47</v>
      </c>
      <c r="U101" s="61">
        <v>72</v>
      </c>
      <c r="V101" s="78"/>
    </row>
    <row r="102" spans="1:22">
      <c r="A102" s="89" t="s">
        <v>651</v>
      </c>
      <c r="B102" s="89" t="s">
        <v>488</v>
      </c>
      <c r="C102" s="79">
        <v>117</v>
      </c>
      <c r="D102" s="80">
        <v>52</v>
      </c>
      <c r="E102" s="80">
        <v>52</v>
      </c>
      <c r="F102" s="80">
        <v>0</v>
      </c>
      <c r="G102" s="80">
        <v>72</v>
      </c>
      <c r="H102" s="80">
        <v>90</v>
      </c>
      <c r="I102" s="80">
        <v>108</v>
      </c>
      <c r="J102" s="88">
        <v>10</v>
      </c>
      <c r="K102" s="72">
        <v>501</v>
      </c>
      <c r="L102" s="80">
        <v>122</v>
      </c>
      <c r="M102" s="84">
        <v>2</v>
      </c>
      <c r="N102" s="80">
        <v>7</v>
      </c>
      <c r="O102" s="80">
        <v>5</v>
      </c>
      <c r="P102" s="80">
        <v>26</v>
      </c>
      <c r="Q102" s="80">
        <v>6</v>
      </c>
      <c r="R102" s="72">
        <v>168</v>
      </c>
      <c r="S102" s="74">
        <v>669</v>
      </c>
      <c r="T102" s="78" t="s">
        <v>47</v>
      </c>
      <c r="U102" s="61">
        <v>73</v>
      </c>
      <c r="V102" s="78"/>
    </row>
    <row r="103" spans="1:22">
      <c r="A103" s="78" t="s">
        <v>128</v>
      </c>
      <c r="B103" s="78" t="s">
        <v>121</v>
      </c>
      <c r="C103" s="79">
        <v>107</v>
      </c>
      <c r="D103" s="80">
        <v>51</v>
      </c>
      <c r="E103" s="80">
        <v>53</v>
      </c>
      <c r="F103" s="80">
        <v>0</v>
      </c>
      <c r="G103" s="80">
        <v>77</v>
      </c>
      <c r="H103" s="80">
        <v>85</v>
      </c>
      <c r="I103" s="80">
        <v>99</v>
      </c>
      <c r="J103" s="88">
        <v>10</v>
      </c>
      <c r="K103" s="72">
        <v>482</v>
      </c>
      <c r="L103" s="80">
        <v>130</v>
      </c>
      <c r="M103" s="84">
        <v>1</v>
      </c>
      <c r="N103" s="80">
        <v>8</v>
      </c>
      <c r="O103" s="80">
        <v>5</v>
      </c>
      <c r="P103" s="80">
        <v>29</v>
      </c>
      <c r="Q103" s="80">
        <v>13</v>
      </c>
      <c r="R103" s="72">
        <v>186</v>
      </c>
      <c r="S103" s="74">
        <v>668</v>
      </c>
      <c r="T103" s="78" t="s">
        <v>47</v>
      </c>
      <c r="U103" s="61">
        <v>74</v>
      </c>
      <c r="V103" s="78"/>
    </row>
    <row r="104" spans="1:22">
      <c r="A104" s="89" t="s">
        <v>145</v>
      </c>
      <c r="B104" s="89" t="s">
        <v>121</v>
      </c>
      <c r="C104" s="79">
        <v>111</v>
      </c>
      <c r="D104" s="80">
        <v>52</v>
      </c>
      <c r="E104" s="80">
        <v>51</v>
      </c>
      <c r="F104" s="80">
        <v>0</v>
      </c>
      <c r="G104" s="80">
        <v>76</v>
      </c>
      <c r="H104" s="80">
        <v>84</v>
      </c>
      <c r="I104" s="80">
        <v>108</v>
      </c>
      <c r="J104" s="88">
        <v>10</v>
      </c>
      <c r="K104" s="72">
        <v>492</v>
      </c>
      <c r="L104" s="80">
        <v>120</v>
      </c>
      <c r="M104" s="84">
        <v>2</v>
      </c>
      <c r="N104" s="80">
        <v>6</v>
      </c>
      <c r="O104" s="80">
        <v>5</v>
      </c>
      <c r="P104" s="80">
        <v>26</v>
      </c>
      <c r="Q104" s="80">
        <v>13</v>
      </c>
      <c r="R104" s="72">
        <v>172</v>
      </c>
      <c r="S104" s="74">
        <v>664</v>
      </c>
      <c r="T104" s="78" t="s">
        <v>47</v>
      </c>
      <c r="U104" s="61">
        <v>75</v>
      </c>
      <c r="V104" s="78"/>
    </row>
    <row r="105" spans="1:22">
      <c r="A105" s="78" t="s">
        <v>652</v>
      </c>
      <c r="B105" s="78" t="s">
        <v>202</v>
      </c>
      <c r="C105" s="79">
        <v>66</v>
      </c>
      <c r="D105" s="80">
        <v>44</v>
      </c>
      <c r="E105" s="80">
        <v>42</v>
      </c>
      <c r="F105" s="80">
        <v>0</v>
      </c>
      <c r="G105" s="80">
        <v>70</v>
      </c>
      <c r="H105" s="80">
        <v>92</v>
      </c>
      <c r="I105" s="80">
        <v>117</v>
      </c>
      <c r="J105" s="88">
        <v>10</v>
      </c>
      <c r="K105" s="72">
        <v>441</v>
      </c>
      <c r="L105" s="59">
        <v>146</v>
      </c>
      <c r="M105" s="84">
        <v>18</v>
      </c>
      <c r="N105" s="80">
        <v>6</v>
      </c>
      <c r="O105" s="80">
        <v>5</v>
      </c>
      <c r="P105" s="80">
        <v>30</v>
      </c>
      <c r="Q105" s="80">
        <v>15</v>
      </c>
      <c r="R105" s="72">
        <v>220</v>
      </c>
      <c r="S105" s="74">
        <v>661</v>
      </c>
      <c r="T105" s="78" t="s">
        <v>47</v>
      </c>
      <c r="U105" s="61">
        <v>76</v>
      </c>
      <c r="V105" s="78"/>
    </row>
    <row r="106" spans="1:22">
      <c r="A106" s="89" t="s">
        <v>653</v>
      </c>
      <c r="B106" s="89" t="s">
        <v>223</v>
      </c>
      <c r="C106" s="79">
        <v>111</v>
      </c>
      <c r="D106" s="80">
        <v>49</v>
      </c>
      <c r="E106" s="80">
        <v>54</v>
      </c>
      <c r="F106" s="80">
        <v>0</v>
      </c>
      <c r="G106" s="80">
        <v>76</v>
      </c>
      <c r="H106" s="80">
        <v>83</v>
      </c>
      <c r="I106" s="80">
        <v>99</v>
      </c>
      <c r="J106" s="88">
        <v>10</v>
      </c>
      <c r="K106" s="72">
        <v>482</v>
      </c>
      <c r="L106" s="59">
        <v>122</v>
      </c>
      <c r="M106" s="84">
        <v>2</v>
      </c>
      <c r="N106" s="80">
        <v>10</v>
      </c>
      <c r="O106" s="80">
        <v>5</v>
      </c>
      <c r="P106" s="80">
        <v>25</v>
      </c>
      <c r="Q106" s="80">
        <v>3</v>
      </c>
      <c r="R106" s="72">
        <v>167</v>
      </c>
      <c r="S106" s="74">
        <v>649</v>
      </c>
      <c r="T106" s="78" t="s">
        <v>47</v>
      </c>
      <c r="U106" s="61">
        <v>77</v>
      </c>
      <c r="V106" s="78"/>
    </row>
    <row r="107" spans="1:22">
      <c r="A107" s="89" t="s">
        <v>120</v>
      </c>
      <c r="B107" s="89" t="s">
        <v>121</v>
      </c>
      <c r="C107" s="79">
        <v>93</v>
      </c>
      <c r="D107" s="80">
        <v>48</v>
      </c>
      <c r="E107" s="80">
        <v>51</v>
      </c>
      <c r="F107" s="80">
        <v>0</v>
      </c>
      <c r="G107" s="80">
        <v>83</v>
      </c>
      <c r="H107" s="80">
        <v>72</v>
      </c>
      <c r="I107" s="80">
        <v>126</v>
      </c>
      <c r="J107" s="88">
        <v>10</v>
      </c>
      <c r="K107" s="72">
        <v>483</v>
      </c>
      <c r="L107" s="80">
        <v>117</v>
      </c>
      <c r="M107" s="84">
        <v>1</v>
      </c>
      <c r="N107" s="80">
        <v>8</v>
      </c>
      <c r="O107" s="80">
        <v>5</v>
      </c>
      <c r="P107" s="80">
        <v>24</v>
      </c>
      <c r="Q107" s="80">
        <v>9</v>
      </c>
      <c r="R107" s="72">
        <v>164</v>
      </c>
      <c r="S107" s="74">
        <v>647</v>
      </c>
      <c r="T107" s="78" t="s">
        <v>47</v>
      </c>
      <c r="U107" s="61">
        <v>78</v>
      </c>
      <c r="V107" s="78"/>
    </row>
    <row r="108" spans="1:22">
      <c r="A108" s="78" t="s">
        <v>141</v>
      </c>
      <c r="B108" s="78" t="s">
        <v>121</v>
      </c>
      <c r="C108" s="79">
        <v>110</v>
      </c>
      <c r="D108" s="80">
        <v>51</v>
      </c>
      <c r="E108" s="80">
        <v>51</v>
      </c>
      <c r="F108" s="80">
        <v>0</v>
      </c>
      <c r="G108" s="80">
        <v>71</v>
      </c>
      <c r="H108" s="80">
        <v>80</v>
      </c>
      <c r="I108" s="80">
        <v>81</v>
      </c>
      <c r="J108" s="88">
        <v>10</v>
      </c>
      <c r="K108" s="72">
        <v>454</v>
      </c>
      <c r="L108" s="80">
        <v>143</v>
      </c>
      <c r="M108" s="84">
        <v>2</v>
      </c>
      <c r="N108" s="80">
        <v>8</v>
      </c>
      <c r="O108" s="80">
        <v>5</v>
      </c>
      <c r="P108" s="80">
        <v>23</v>
      </c>
      <c r="Q108" s="80">
        <v>10</v>
      </c>
      <c r="R108" s="72">
        <v>191</v>
      </c>
      <c r="S108" s="74">
        <v>645</v>
      </c>
      <c r="T108" s="78" t="s">
        <v>47</v>
      </c>
      <c r="U108" s="61">
        <v>79</v>
      </c>
      <c r="V108" s="78"/>
    </row>
    <row r="109" spans="1:22">
      <c r="A109" s="89" t="s">
        <v>140</v>
      </c>
      <c r="B109" s="89" t="s">
        <v>121</v>
      </c>
      <c r="C109" s="79">
        <v>97</v>
      </c>
      <c r="D109" s="80">
        <v>46</v>
      </c>
      <c r="E109" s="80">
        <v>50</v>
      </c>
      <c r="F109" s="80">
        <v>0</v>
      </c>
      <c r="G109" s="80">
        <v>72</v>
      </c>
      <c r="H109" s="80">
        <v>80</v>
      </c>
      <c r="I109" s="80">
        <v>63</v>
      </c>
      <c r="J109" s="88">
        <v>10</v>
      </c>
      <c r="K109" s="72">
        <v>418</v>
      </c>
      <c r="L109" s="80">
        <v>144</v>
      </c>
      <c r="M109" s="84">
        <v>18</v>
      </c>
      <c r="N109" s="80">
        <v>8</v>
      </c>
      <c r="O109" s="80">
        <v>5</v>
      </c>
      <c r="P109" s="80">
        <v>26</v>
      </c>
      <c r="Q109" s="80">
        <v>12</v>
      </c>
      <c r="R109" s="72">
        <v>213</v>
      </c>
      <c r="S109" s="74">
        <v>631</v>
      </c>
      <c r="T109" s="78" t="s">
        <v>47</v>
      </c>
      <c r="U109" s="61">
        <v>80</v>
      </c>
      <c r="V109" s="78"/>
    </row>
    <row r="110" spans="1:22">
      <c r="A110" s="89" t="s">
        <v>654</v>
      </c>
      <c r="B110" s="89" t="s">
        <v>197</v>
      </c>
      <c r="C110" s="79">
        <v>64</v>
      </c>
      <c r="D110" s="80">
        <v>51</v>
      </c>
      <c r="E110" s="80">
        <v>49</v>
      </c>
      <c r="F110" s="80">
        <v>-1</v>
      </c>
      <c r="G110" s="80">
        <v>60</v>
      </c>
      <c r="H110" s="80">
        <v>90</v>
      </c>
      <c r="I110" s="80">
        <v>117</v>
      </c>
      <c r="J110" s="88">
        <v>10</v>
      </c>
      <c r="K110" s="72">
        <v>440</v>
      </c>
      <c r="L110" s="80">
        <v>136</v>
      </c>
      <c r="M110" s="84">
        <v>1</v>
      </c>
      <c r="N110" s="80">
        <v>10</v>
      </c>
      <c r="O110" s="80">
        <v>4</v>
      </c>
      <c r="P110" s="80">
        <v>16</v>
      </c>
      <c r="Q110" s="80">
        <v>10</v>
      </c>
      <c r="R110" s="72">
        <v>177</v>
      </c>
      <c r="S110" s="74">
        <v>617</v>
      </c>
      <c r="T110" s="78" t="s">
        <v>47</v>
      </c>
      <c r="U110" s="61">
        <v>81</v>
      </c>
      <c r="V110" s="78"/>
    </row>
    <row r="111" spans="1:22">
      <c r="A111" s="78" t="s">
        <v>272</v>
      </c>
      <c r="B111" s="78" t="s">
        <v>223</v>
      </c>
      <c r="C111" s="79">
        <v>112</v>
      </c>
      <c r="D111" s="80">
        <v>47</v>
      </c>
      <c r="E111" s="80">
        <v>46</v>
      </c>
      <c r="F111" s="80">
        <v>0</v>
      </c>
      <c r="G111" s="80">
        <v>70</v>
      </c>
      <c r="H111" s="80">
        <v>85</v>
      </c>
      <c r="I111" s="80">
        <v>90</v>
      </c>
      <c r="J111" s="88">
        <v>10</v>
      </c>
      <c r="K111" s="72">
        <v>460</v>
      </c>
      <c r="L111" s="59">
        <v>114</v>
      </c>
      <c r="M111" s="84">
        <v>2</v>
      </c>
      <c r="N111" s="80">
        <v>8</v>
      </c>
      <c r="O111" s="80">
        <v>5</v>
      </c>
      <c r="P111" s="80">
        <v>20</v>
      </c>
      <c r="Q111" s="80">
        <v>7</v>
      </c>
      <c r="R111" s="72">
        <v>156</v>
      </c>
      <c r="S111" s="74">
        <v>616</v>
      </c>
      <c r="T111" s="78" t="s">
        <v>47</v>
      </c>
      <c r="U111" s="61">
        <v>82</v>
      </c>
      <c r="V111" s="78"/>
    </row>
    <row r="112" spans="1:22">
      <c r="A112" s="89" t="s">
        <v>655</v>
      </c>
      <c r="B112" s="89" t="s">
        <v>197</v>
      </c>
      <c r="C112" s="79">
        <v>70</v>
      </c>
      <c r="D112" s="80">
        <v>49</v>
      </c>
      <c r="E112" s="80">
        <v>42</v>
      </c>
      <c r="F112" s="80">
        <v>0</v>
      </c>
      <c r="G112" s="80">
        <v>65</v>
      </c>
      <c r="H112" s="80">
        <v>90</v>
      </c>
      <c r="I112" s="80">
        <v>135</v>
      </c>
      <c r="J112" s="88">
        <v>10</v>
      </c>
      <c r="K112" s="72">
        <v>461</v>
      </c>
      <c r="L112" s="80">
        <v>109</v>
      </c>
      <c r="M112" s="84">
        <v>2</v>
      </c>
      <c r="N112" s="80">
        <v>6</v>
      </c>
      <c r="O112" s="80">
        <v>3</v>
      </c>
      <c r="P112" s="80">
        <v>20</v>
      </c>
      <c r="Q112" s="80">
        <v>5</v>
      </c>
      <c r="R112" s="72">
        <v>145</v>
      </c>
      <c r="S112" s="74">
        <v>606</v>
      </c>
      <c r="T112" s="78" t="s">
        <v>47</v>
      </c>
      <c r="U112" s="61">
        <v>83</v>
      </c>
      <c r="V112" s="78"/>
    </row>
    <row r="113" spans="1:22">
      <c r="A113" s="89" t="s">
        <v>656</v>
      </c>
      <c r="B113" s="89" t="s">
        <v>197</v>
      </c>
      <c r="C113" s="79">
        <v>66</v>
      </c>
      <c r="D113" s="80">
        <v>52</v>
      </c>
      <c r="E113" s="80">
        <v>54</v>
      </c>
      <c r="F113" s="80">
        <v>0</v>
      </c>
      <c r="G113" s="80">
        <v>65</v>
      </c>
      <c r="H113" s="80">
        <v>75</v>
      </c>
      <c r="I113" s="80">
        <v>117</v>
      </c>
      <c r="J113" s="88">
        <v>10</v>
      </c>
      <c r="K113" s="72">
        <v>439</v>
      </c>
      <c r="L113" s="80">
        <v>127</v>
      </c>
      <c r="M113" s="84">
        <v>2</v>
      </c>
      <c r="N113" s="80">
        <v>10</v>
      </c>
      <c r="O113" s="80">
        <v>4</v>
      </c>
      <c r="P113" s="80">
        <v>15</v>
      </c>
      <c r="Q113" s="80">
        <v>7</v>
      </c>
      <c r="R113" s="72">
        <v>165</v>
      </c>
      <c r="S113" s="74">
        <v>604</v>
      </c>
      <c r="T113" s="78" t="s">
        <v>47</v>
      </c>
      <c r="U113" s="61">
        <v>84</v>
      </c>
      <c r="V113" s="78"/>
    </row>
    <row r="114" spans="1:22">
      <c r="A114" s="78" t="s">
        <v>657</v>
      </c>
      <c r="B114" s="78" t="s">
        <v>353</v>
      </c>
      <c r="C114" s="79">
        <v>108</v>
      </c>
      <c r="D114" s="80">
        <v>48</v>
      </c>
      <c r="E114" s="80">
        <v>49</v>
      </c>
      <c r="F114" s="80">
        <v>0</v>
      </c>
      <c r="G114" s="80">
        <v>70</v>
      </c>
      <c r="H114" s="80">
        <v>80</v>
      </c>
      <c r="I114" s="80">
        <v>63</v>
      </c>
      <c r="J114" s="88">
        <v>10</v>
      </c>
      <c r="K114" s="72">
        <v>428</v>
      </c>
      <c r="L114" s="59">
        <v>124</v>
      </c>
      <c r="M114" s="84">
        <v>14</v>
      </c>
      <c r="N114" s="80">
        <v>0</v>
      </c>
      <c r="O114" s="80">
        <v>5</v>
      </c>
      <c r="P114" s="80">
        <v>26</v>
      </c>
      <c r="Q114" s="80">
        <v>6</v>
      </c>
      <c r="R114" s="72">
        <v>175</v>
      </c>
      <c r="S114" s="74">
        <v>603</v>
      </c>
      <c r="T114" s="78" t="s">
        <v>47</v>
      </c>
      <c r="U114" s="61">
        <v>85</v>
      </c>
      <c r="V114" s="78"/>
    </row>
    <row r="115" spans="1:22">
      <c r="A115" s="78" t="s">
        <v>658</v>
      </c>
      <c r="B115" s="78" t="s">
        <v>659</v>
      </c>
      <c r="C115" s="79">
        <v>104</v>
      </c>
      <c r="D115" s="80">
        <v>45</v>
      </c>
      <c r="E115" s="80">
        <v>47</v>
      </c>
      <c r="F115" s="80">
        <v>0</v>
      </c>
      <c r="G115" s="80">
        <v>70</v>
      </c>
      <c r="H115" s="80">
        <v>82</v>
      </c>
      <c r="I115" s="80">
        <v>45</v>
      </c>
      <c r="J115" s="88">
        <v>10</v>
      </c>
      <c r="K115" s="72">
        <v>403</v>
      </c>
      <c r="L115" s="59">
        <v>149</v>
      </c>
      <c r="M115" s="84">
        <v>1</v>
      </c>
      <c r="N115" s="80">
        <v>8</v>
      </c>
      <c r="O115" s="80">
        <v>5</v>
      </c>
      <c r="P115" s="80">
        <v>22</v>
      </c>
      <c r="Q115" s="80">
        <v>15</v>
      </c>
      <c r="R115" s="72">
        <v>200</v>
      </c>
      <c r="S115" s="74">
        <v>603</v>
      </c>
      <c r="T115" s="78" t="s">
        <v>47</v>
      </c>
      <c r="U115" s="61">
        <v>85</v>
      </c>
      <c r="V115" s="78"/>
    </row>
    <row r="116" spans="1:22">
      <c r="A116" s="89" t="s">
        <v>138</v>
      </c>
      <c r="B116" s="89" t="s">
        <v>121</v>
      </c>
      <c r="C116" s="79">
        <v>93</v>
      </c>
      <c r="D116" s="80">
        <v>39</v>
      </c>
      <c r="E116" s="80">
        <v>43</v>
      </c>
      <c r="F116" s="80">
        <v>0</v>
      </c>
      <c r="G116" s="80">
        <v>87</v>
      </c>
      <c r="H116" s="80">
        <v>70</v>
      </c>
      <c r="I116" s="80">
        <v>63</v>
      </c>
      <c r="J116" s="88">
        <v>10</v>
      </c>
      <c r="K116" s="72">
        <v>405</v>
      </c>
      <c r="L116" s="80">
        <v>131</v>
      </c>
      <c r="M116" s="84">
        <v>16</v>
      </c>
      <c r="N116" s="80">
        <v>10</v>
      </c>
      <c r="O116" s="80">
        <v>5</v>
      </c>
      <c r="P116" s="80">
        <v>24</v>
      </c>
      <c r="Q116" s="80">
        <v>10</v>
      </c>
      <c r="R116" s="72">
        <v>196</v>
      </c>
      <c r="S116" s="74">
        <v>601</v>
      </c>
      <c r="T116" s="78" t="s">
        <v>47</v>
      </c>
      <c r="U116" s="61">
        <v>87</v>
      </c>
      <c r="V116" s="78"/>
    </row>
    <row r="117" spans="1:22">
      <c r="A117" s="78" t="s">
        <v>660</v>
      </c>
      <c r="B117" s="78" t="s">
        <v>387</v>
      </c>
      <c r="C117" s="79">
        <v>58</v>
      </c>
      <c r="D117" s="80">
        <v>43</v>
      </c>
      <c r="E117" s="80">
        <v>41</v>
      </c>
      <c r="F117" s="80">
        <v>0</v>
      </c>
      <c r="G117" s="80">
        <v>60</v>
      </c>
      <c r="H117" s="80">
        <v>85</v>
      </c>
      <c r="I117" s="80">
        <v>90</v>
      </c>
      <c r="J117" s="88">
        <v>10</v>
      </c>
      <c r="K117" s="72">
        <v>387</v>
      </c>
      <c r="L117" s="59">
        <v>153</v>
      </c>
      <c r="M117" s="84">
        <v>1</v>
      </c>
      <c r="N117" s="80">
        <v>10</v>
      </c>
      <c r="O117" s="80">
        <v>5</v>
      </c>
      <c r="P117" s="80">
        <v>30</v>
      </c>
      <c r="Q117" s="80">
        <v>14</v>
      </c>
      <c r="R117" s="72">
        <v>213</v>
      </c>
      <c r="S117" s="74">
        <v>600</v>
      </c>
      <c r="T117" s="78" t="s">
        <v>47</v>
      </c>
      <c r="U117" s="61">
        <v>88</v>
      </c>
      <c r="V117" s="78"/>
    </row>
    <row r="118" spans="1:22">
      <c r="A118" s="89" t="s">
        <v>661</v>
      </c>
      <c r="B118" s="89" t="s">
        <v>197</v>
      </c>
      <c r="C118" s="79">
        <v>86</v>
      </c>
      <c r="D118" s="80">
        <v>43</v>
      </c>
      <c r="E118" s="80">
        <v>46</v>
      </c>
      <c r="F118" s="80">
        <v>0</v>
      </c>
      <c r="G118" s="80">
        <v>63</v>
      </c>
      <c r="H118" s="80">
        <v>95</v>
      </c>
      <c r="I118" s="80">
        <v>153</v>
      </c>
      <c r="J118" s="88">
        <v>10</v>
      </c>
      <c r="K118" s="72">
        <v>496</v>
      </c>
      <c r="L118" s="80">
        <v>101</v>
      </c>
      <c r="M118" s="84">
        <v>0</v>
      </c>
      <c r="N118" s="80">
        <v>0</v>
      </c>
      <c r="O118" s="80">
        <v>0</v>
      </c>
      <c r="P118" s="80">
        <v>0</v>
      </c>
      <c r="Q118" s="80">
        <v>1</v>
      </c>
      <c r="R118" s="72">
        <v>102</v>
      </c>
      <c r="S118" s="74">
        <v>598</v>
      </c>
      <c r="T118" s="78" t="s">
        <v>47</v>
      </c>
      <c r="U118" s="61">
        <v>89</v>
      </c>
      <c r="V118" s="78"/>
    </row>
    <row r="119" spans="1:22">
      <c r="A119" s="89" t="s">
        <v>135</v>
      </c>
      <c r="B119" s="89" t="s">
        <v>136</v>
      </c>
      <c r="C119" s="79">
        <v>52</v>
      </c>
      <c r="D119" s="80">
        <v>43</v>
      </c>
      <c r="E119" s="80">
        <v>45</v>
      </c>
      <c r="F119" s="80">
        <v>0</v>
      </c>
      <c r="G119" s="80">
        <v>58</v>
      </c>
      <c r="H119" s="80">
        <v>85</v>
      </c>
      <c r="I119" s="80">
        <v>90</v>
      </c>
      <c r="J119" s="88">
        <v>10</v>
      </c>
      <c r="K119" s="72">
        <v>383</v>
      </c>
      <c r="L119" s="80">
        <v>152</v>
      </c>
      <c r="M119" s="84">
        <v>1</v>
      </c>
      <c r="N119" s="80">
        <v>6</v>
      </c>
      <c r="O119" s="80">
        <v>5</v>
      </c>
      <c r="P119" s="80">
        <v>25</v>
      </c>
      <c r="Q119" s="80">
        <v>6</v>
      </c>
      <c r="R119" s="72">
        <v>195</v>
      </c>
      <c r="S119" s="74">
        <v>578</v>
      </c>
      <c r="T119" s="78" t="s">
        <v>47</v>
      </c>
      <c r="U119" s="61">
        <v>90</v>
      </c>
      <c r="V119" s="89"/>
    </row>
    <row r="120" spans="1:22">
      <c r="A120" s="78" t="s">
        <v>662</v>
      </c>
      <c r="B120" s="78" t="s">
        <v>202</v>
      </c>
      <c r="C120" s="79">
        <v>70</v>
      </c>
      <c r="D120" s="80">
        <v>41</v>
      </c>
      <c r="E120" s="80">
        <v>39</v>
      </c>
      <c r="F120" s="80">
        <v>-2</v>
      </c>
      <c r="G120" s="80">
        <v>65</v>
      </c>
      <c r="H120" s="80">
        <v>65</v>
      </c>
      <c r="I120" s="80">
        <v>108</v>
      </c>
      <c r="J120" s="88">
        <v>10</v>
      </c>
      <c r="K120" s="72">
        <v>396</v>
      </c>
      <c r="L120" s="80">
        <v>119</v>
      </c>
      <c r="M120" s="84">
        <v>1</v>
      </c>
      <c r="N120" s="80">
        <v>8</v>
      </c>
      <c r="O120" s="80">
        <v>5</v>
      </c>
      <c r="P120" s="80">
        <v>30</v>
      </c>
      <c r="Q120" s="80">
        <v>9</v>
      </c>
      <c r="R120" s="72">
        <v>172</v>
      </c>
      <c r="S120" s="74">
        <v>568</v>
      </c>
      <c r="T120" s="78" t="s">
        <v>47</v>
      </c>
      <c r="U120" s="61">
        <v>91</v>
      </c>
      <c r="V120" s="78"/>
    </row>
    <row r="121" spans="1:22">
      <c r="A121" s="89" t="s">
        <v>157</v>
      </c>
      <c r="B121" s="89" t="s">
        <v>98</v>
      </c>
      <c r="C121" s="79">
        <v>63</v>
      </c>
      <c r="D121" s="80">
        <v>42</v>
      </c>
      <c r="E121" s="80">
        <v>42</v>
      </c>
      <c r="F121" s="80">
        <v>0</v>
      </c>
      <c r="G121" s="80">
        <v>60</v>
      </c>
      <c r="H121" s="80">
        <v>80</v>
      </c>
      <c r="I121" s="80">
        <v>72</v>
      </c>
      <c r="J121" s="88">
        <v>10</v>
      </c>
      <c r="K121" s="72">
        <v>369</v>
      </c>
      <c r="L121" s="80">
        <v>140</v>
      </c>
      <c r="M121" s="84">
        <v>2</v>
      </c>
      <c r="N121" s="80">
        <v>10</v>
      </c>
      <c r="O121" s="80">
        <v>5</v>
      </c>
      <c r="P121" s="80">
        <v>30</v>
      </c>
      <c r="Q121" s="80">
        <v>2</v>
      </c>
      <c r="R121" s="72">
        <v>189</v>
      </c>
      <c r="S121" s="74">
        <v>558</v>
      </c>
      <c r="T121" s="78" t="s">
        <v>47</v>
      </c>
      <c r="U121" s="61">
        <v>92</v>
      </c>
      <c r="V121" s="78"/>
    </row>
    <row r="122" spans="1:22">
      <c r="A122" s="89" t="s">
        <v>663</v>
      </c>
      <c r="B122" s="89" t="s">
        <v>231</v>
      </c>
      <c r="C122" s="79">
        <v>64</v>
      </c>
      <c r="D122" s="80">
        <v>45</v>
      </c>
      <c r="E122" s="80">
        <v>46</v>
      </c>
      <c r="F122" s="80">
        <v>0</v>
      </c>
      <c r="G122" s="80">
        <v>64</v>
      </c>
      <c r="H122" s="80">
        <v>70</v>
      </c>
      <c r="I122" s="80">
        <v>45</v>
      </c>
      <c r="J122" s="88">
        <v>10</v>
      </c>
      <c r="K122" s="72">
        <v>344</v>
      </c>
      <c r="L122" s="80">
        <v>152</v>
      </c>
      <c r="M122" s="84">
        <v>2</v>
      </c>
      <c r="N122" s="80">
        <v>9</v>
      </c>
      <c r="O122" s="80">
        <v>5</v>
      </c>
      <c r="P122" s="80">
        <v>30</v>
      </c>
      <c r="Q122" s="80">
        <v>15</v>
      </c>
      <c r="R122" s="72">
        <v>213</v>
      </c>
      <c r="S122" s="74">
        <v>557</v>
      </c>
      <c r="T122" s="78" t="s">
        <v>47</v>
      </c>
      <c r="U122" s="61">
        <v>93</v>
      </c>
      <c r="V122" s="78"/>
    </row>
    <row r="123" spans="1:22">
      <c r="A123" s="78" t="s">
        <v>664</v>
      </c>
      <c r="B123" s="78" t="s">
        <v>197</v>
      </c>
      <c r="C123" s="79">
        <v>62</v>
      </c>
      <c r="D123" s="80">
        <v>42</v>
      </c>
      <c r="E123" s="80">
        <v>43</v>
      </c>
      <c r="F123" s="80">
        <v>0</v>
      </c>
      <c r="G123" s="80">
        <v>50</v>
      </c>
      <c r="H123" s="80">
        <v>100</v>
      </c>
      <c r="I123" s="80">
        <v>63</v>
      </c>
      <c r="J123" s="88">
        <v>10</v>
      </c>
      <c r="K123" s="72">
        <v>370</v>
      </c>
      <c r="L123" s="80">
        <v>139</v>
      </c>
      <c r="M123" s="84">
        <v>6</v>
      </c>
      <c r="N123" s="80">
        <v>8</v>
      </c>
      <c r="O123" s="80">
        <v>5</v>
      </c>
      <c r="P123" s="80">
        <v>10</v>
      </c>
      <c r="Q123" s="80">
        <v>6</v>
      </c>
      <c r="R123" s="72">
        <v>174</v>
      </c>
      <c r="S123" s="74">
        <v>544</v>
      </c>
      <c r="T123" s="78" t="s">
        <v>47</v>
      </c>
      <c r="U123" s="61">
        <v>94</v>
      </c>
      <c r="V123" s="78"/>
    </row>
    <row r="124" spans="1:22">
      <c r="A124" s="89" t="s">
        <v>239</v>
      </c>
      <c r="B124" s="89" t="s">
        <v>248</v>
      </c>
      <c r="C124" s="79">
        <v>55</v>
      </c>
      <c r="D124" s="80">
        <v>47</v>
      </c>
      <c r="E124" s="80">
        <v>46</v>
      </c>
      <c r="F124" s="80">
        <v>0</v>
      </c>
      <c r="G124" s="80">
        <v>60</v>
      </c>
      <c r="H124" s="80">
        <v>80</v>
      </c>
      <c r="I124" s="80">
        <v>36</v>
      </c>
      <c r="J124" s="88">
        <v>10</v>
      </c>
      <c r="K124" s="72">
        <v>334</v>
      </c>
      <c r="L124" s="80">
        <v>131</v>
      </c>
      <c r="M124" s="84">
        <v>5</v>
      </c>
      <c r="N124" s="80">
        <v>10</v>
      </c>
      <c r="O124" s="80">
        <v>5</v>
      </c>
      <c r="P124" s="80">
        <v>17</v>
      </c>
      <c r="Q124" s="80">
        <v>14</v>
      </c>
      <c r="R124" s="72">
        <v>182</v>
      </c>
      <c r="S124" s="74">
        <v>516</v>
      </c>
      <c r="T124" s="78" t="s">
        <v>47</v>
      </c>
      <c r="U124" s="61">
        <v>95</v>
      </c>
      <c r="V124" s="78"/>
    </row>
    <row r="125" spans="1:22">
      <c r="A125" s="89" t="s">
        <v>375</v>
      </c>
      <c r="B125" s="89" t="s">
        <v>248</v>
      </c>
      <c r="C125" s="79">
        <v>66</v>
      </c>
      <c r="D125" s="80">
        <v>48</v>
      </c>
      <c r="E125" s="80">
        <v>45</v>
      </c>
      <c r="F125" s="80">
        <v>0</v>
      </c>
      <c r="G125" s="80">
        <v>70</v>
      </c>
      <c r="H125" s="80">
        <v>87</v>
      </c>
      <c r="I125" s="80">
        <v>72</v>
      </c>
      <c r="J125" s="88">
        <v>10</v>
      </c>
      <c r="K125" s="72">
        <v>398</v>
      </c>
      <c r="L125" s="80">
        <v>104</v>
      </c>
      <c r="M125" s="84">
        <v>0</v>
      </c>
      <c r="N125" s="80">
        <v>0</v>
      </c>
      <c r="O125" s="80">
        <v>5</v>
      </c>
      <c r="P125" s="80">
        <v>0</v>
      </c>
      <c r="Q125" s="80">
        <v>0</v>
      </c>
      <c r="R125" s="72">
        <v>109</v>
      </c>
      <c r="S125" s="74">
        <v>507</v>
      </c>
      <c r="T125" s="78" t="s">
        <v>47</v>
      </c>
      <c r="U125" s="61">
        <v>96</v>
      </c>
      <c r="V125" s="78"/>
    </row>
    <row r="126" spans="1:22">
      <c r="A126" s="89" t="s">
        <v>221</v>
      </c>
      <c r="B126" s="89" t="s">
        <v>665</v>
      </c>
      <c r="C126" s="79">
        <v>52</v>
      </c>
      <c r="D126" s="80">
        <v>34</v>
      </c>
      <c r="E126" s="80">
        <v>28</v>
      </c>
      <c r="F126" s="80">
        <v>0</v>
      </c>
      <c r="G126" s="80">
        <v>50</v>
      </c>
      <c r="H126" s="80">
        <v>90</v>
      </c>
      <c r="I126" s="80">
        <v>36</v>
      </c>
      <c r="J126" s="88">
        <v>10</v>
      </c>
      <c r="K126" s="72">
        <v>300</v>
      </c>
      <c r="L126" s="80">
        <v>146</v>
      </c>
      <c r="M126" s="84">
        <v>2</v>
      </c>
      <c r="N126" s="80">
        <v>9</v>
      </c>
      <c r="O126" s="80">
        <v>5</v>
      </c>
      <c r="P126" s="80">
        <v>30</v>
      </c>
      <c r="Q126" s="80">
        <v>15</v>
      </c>
      <c r="R126" s="72">
        <v>207</v>
      </c>
      <c r="S126" s="74">
        <v>507</v>
      </c>
      <c r="T126" s="78" t="s">
        <v>47</v>
      </c>
      <c r="U126" s="61">
        <v>96</v>
      </c>
      <c r="V126" s="78"/>
    </row>
    <row r="127" spans="1:22">
      <c r="A127" s="89" t="s">
        <v>666</v>
      </c>
      <c r="B127" s="89" t="s">
        <v>223</v>
      </c>
      <c r="C127" s="79">
        <v>58</v>
      </c>
      <c r="D127" s="80">
        <v>40</v>
      </c>
      <c r="E127" s="80">
        <v>39</v>
      </c>
      <c r="F127" s="80">
        <v>0</v>
      </c>
      <c r="G127" s="80">
        <v>60</v>
      </c>
      <c r="H127" s="80">
        <v>90</v>
      </c>
      <c r="I127" s="80">
        <v>9</v>
      </c>
      <c r="J127" s="88">
        <v>10</v>
      </c>
      <c r="K127" s="72">
        <v>306</v>
      </c>
      <c r="L127" s="59">
        <v>118</v>
      </c>
      <c r="M127" s="84">
        <v>2</v>
      </c>
      <c r="N127" s="80">
        <v>10</v>
      </c>
      <c r="O127" s="80">
        <v>5</v>
      </c>
      <c r="P127" s="80">
        <v>26</v>
      </c>
      <c r="Q127" s="80">
        <v>12</v>
      </c>
      <c r="R127" s="72">
        <v>173</v>
      </c>
      <c r="S127" s="74">
        <v>479</v>
      </c>
      <c r="T127" s="78" t="s">
        <v>47</v>
      </c>
      <c r="U127" s="61">
        <v>98</v>
      </c>
      <c r="V127" s="78"/>
    </row>
    <row r="128" spans="1:22">
      <c r="A128" s="89" t="s">
        <v>667</v>
      </c>
      <c r="B128" s="89" t="s">
        <v>248</v>
      </c>
      <c r="C128" s="79">
        <v>55</v>
      </c>
      <c r="D128" s="80">
        <v>38</v>
      </c>
      <c r="E128" s="80">
        <v>36</v>
      </c>
      <c r="F128" s="80">
        <v>0</v>
      </c>
      <c r="G128" s="80">
        <v>58</v>
      </c>
      <c r="H128" s="80">
        <v>90</v>
      </c>
      <c r="I128" s="80">
        <v>9</v>
      </c>
      <c r="J128" s="88">
        <v>10</v>
      </c>
      <c r="K128" s="72">
        <v>296</v>
      </c>
      <c r="L128" s="80">
        <v>112</v>
      </c>
      <c r="M128" s="84">
        <v>0</v>
      </c>
      <c r="N128" s="80">
        <v>6</v>
      </c>
      <c r="O128" s="80">
        <v>5</v>
      </c>
      <c r="P128" s="80">
        <v>20</v>
      </c>
      <c r="Q128" s="80">
        <v>3</v>
      </c>
      <c r="R128" s="72">
        <v>146</v>
      </c>
      <c r="S128" s="74">
        <v>442</v>
      </c>
      <c r="T128" s="78" t="s">
        <v>47</v>
      </c>
      <c r="U128" s="61">
        <v>99</v>
      </c>
      <c r="V128" s="78"/>
    </row>
    <row r="129" spans="1:22">
      <c r="A129" s="89" t="s">
        <v>668</v>
      </c>
      <c r="B129" s="89" t="s">
        <v>248</v>
      </c>
      <c r="C129" s="79">
        <v>54</v>
      </c>
      <c r="D129" s="80">
        <v>34</v>
      </c>
      <c r="E129" s="80">
        <v>35</v>
      </c>
      <c r="F129" s="80">
        <v>0</v>
      </c>
      <c r="G129" s="80">
        <v>40</v>
      </c>
      <c r="H129" s="80">
        <v>80</v>
      </c>
      <c r="I129" s="80">
        <v>1</v>
      </c>
      <c r="J129" s="88">
        <v>10</v>
      </c>
      <c r="K129" s="72">
        <v>254</v>
      </c>
      <c r="L129" s="80">
        <v>126</v>
      </c>
      <c r="M129" s="84">
        <v>0</v>
      </c>
      <c r="N129" s="80">
        <v>10</v>
      </c>
      <c r="O129" s="80">
        <v>5</v>
      </c>
      <c r="P129" s="80">
        <v>25</v>
      </c>
      <c r="Q129" s="80">
        <v>6</v>
      </c>
      <c r="R129" s="72">
        <v>172</v>
      </c>
      <c r="S129" s="74">
        <v>426</v>
      </c>
      <c r="T129" s="78" t="s">
        <v>47</v>
      </c>
      <c r="U129" s="61">
        <v>100</v>
      </c>
      <c r="V129" s="78"/>
    </row>
    <row r="130" spans="1:22">
      <c r="A130" s="89" t="s">
        <v>215</v>
      </c>
      <c r="B130" s="89" t="s">
        <v>665</v>
      </c>
      <c r="C130" s="79">
        <v>37</v>
      </c>
      <c r="D130" s="80">
        <v>20</v>
      </c>
      <c r="E130" s="80">
        <v>20</v>
      </c>
      <c r="F130" s="80">
        <v>0</v>
      </c>
      <c r="G130" s="80">
        <v>45</v>
      </c>
      <c r="H130" s="80">
        <v>70</v>
      </c>
      <c r="I130" s="80">
        <v>1</v>
      </c>
      <c r="J130" s="88">
        <v>10</v>
      </c>
      <c r="K130" s="72">
        <v>203</v>
      </c>
      <c r="L130" s="80">
        <v>145</v>
      </c>
      <c r="M130" s="84">
        <v>2</v>
      </c>
      <c r="N130" s="80">
        <v>8</v>
      </c>
      <c r="O130" s="80">
        <v>5</v>
      </c>
      <c r="P130" s="80">
        <v>30</v>
      </c>
      <c r="Q130" s="80">
        <v>15</v>
      </c>
      <c r="R130" s="72">
        <v>205</v>
      </c>
      <c r="S130" s="74">
        <v>408</v>
      </c>
      <c r="T130" s="78" t="s">
        <v>47</v>
      </c>
      <c r="U130" s="61">
        <v>101</v>
      </c>
      <c r="V130" s="78"/>
    </row>
    <row r="131" spans="1:22">
      <c r="A131" s="89" t="s">
        <v>669</v>
      </c>
      <c r="B131" s="89" t="s">
        <v>665</v>
      </c>
      <c r="C131" s="79">
        <v>27</v>
      </c>
      <c r="D131" s="80">
        <v>19</v>
      </c>
      <c r="E131" s="80">
        <v>20</v>
      </c>
      <c r="F131" s="80">
        <v>0</v>
      </c>
      <c r="G131" s="80">
        <v>45</v>
      </c>
      <c r="H131" s="80">
        <v>80</v>
      </c>
      <c r="I131" s="80">
        <v>1</v>
      </c>
      <c r="J131" s="88">
        <v>10</v>
      </c>
      <c r="K131" s="72">
        <v>202</v>
      </c>
      <c r="L131" s="80">
        <v>118</v>
      </c>
      <c r="M131" s="84">
        <v>2</v>
      </c>
      <c r="N131" s="80">
        <v>8</v>
      </c>
      <c r="O131" s="80">
        <v>5</v>
      </c>
      <c r="P131" s="80">
        <v>30</v>
      </c>
      <c r="Q131" s="80">
        <v>14</v>
      </c>
      <c r="R131" s="72">
        <v>177</v>
      </c>
      <c r="S131" s="74">
        <v>379</v>
      </c>
      <c r="T131" s="78" t="s">
        <v>47</v>
      </c>
      <c r="U131" s="61">
        <v>102</v>
      </c>
      <c r="V131" s="78"/>
    </row>
    <row r="132" spans="1:22">
      <c r="A132" s="78" t="s">
        <v>670</v>
      </c>
      <c r="B132" s="78" t="s">
        <v>311</v>
      </c>
      <c r="C132" s="79">
        <v>142</v>
      </c>
      <c r="D132" s="80">
        <v>66</v>
      </c>
      <c r="E132" s="80">
        <v>68</v>
      </c>
      <c r="F132" s="80">
        <v>0</v>
      </c>
      <c r="G132" s="80">
        <v>95</v>
      </c>
      <c r="H132" s="80">
        <v>99</v>
      </c>
      <c r="I132" s="80">
        <v>225</v>
      </c>
      <c r="J132" s="88">
        <v>10</v>
      </c>
      <c r="K132" s="72">
        <v>705</v>
      </c>
      <c r="L132" s="85">
        <v>158</v>
      </c>
      <c r="M132" s="80">
        <v>16</v>
      </c>
      <c r="N132" s="80">
        <v>10</v>
      </c>
      <c r="O132" s="80">
        <v>5</v>
      </c>
      <c r="P132" s="80">
        <v>30</v>
      </c>
      <c r="Q132" s="80">
        <v>15</v>
      </c>
      <c r="R132" s="72">
        <v>234</v>
      </c>
      <c r="S132" s="74">
        <v>939</v>
      </c>
      <c r="T132" s="78" t="s">
        <v>48</v>
      </c>
      <c r="U132" s="61">
        <v>1</v>
      </c>
      <c r="V132" s="78" t="s">
        <v>587</v>
      </c>
    </row>
    <row r="133" spans="1:22">
      <c r="A133" s="89" t="s">
        <v>671</v>
      </c>
      <c r="B133" s="89" t="s">
        <v>311</v>
      </c>
      <c r="C133" s="79">
        <v>145</v>
      </c>
      <c r="D133" s="80">
        <v>67</v>
      </c>
      <c r="E133" s="80">
        <v>68</v>
      </c>
      <c r="F133" s="80">
        <v>0</v>
      </c>
      <c r="G133" s="80">
        <v>90</v>
      </c>
      <c r="H133" s="80">
        <v>102</v>
      </c>
      <c r="I133" s="80">
        <v>225</v>
      </c>
      <c r="J133" s="88">
        <v>10</v>
      </c>
      <c r="K133" s="72">
        <v>707</v>
      </c>
      <c r="L133" s="84">
        <v>156</v>
      </c>
      <c r="M133" s="80">
        <v>16</v>
      </c>
      <c r="N133" s="80">
        <v>10</v>
      </c>
      <c r="O133" s="80">
        <v>5</v>
      </c>
      <c r="P133" s="80">
        <v>30</v>
      </c>
      <c r="Q133" s="80">
        <v>13</v>
      </c>
      <c r="R133" s="72">
        <v>230</v>
      </c>
      <c r="S133" s="74">
        <v>937</v>
      </c>
      <c r="T133" s="78" t="s">
        <v>48</v>
      </c>
      <c r="U133" s="61">
        <v>2</v>
      </c>
      <c r="V133" s="78" t="s">
        <v>589</v>
      </c>
    </row>
    <row r="134" spans="1:22">
      <c r="A134" s="78" t="s">
        <v>301</v>
      </c>
      <c r="B134" s="78" t="s">
        <v>298</v>
      </c>
      <c r="C134" s="79">
        <v>142</v>
      </c>
      <c r="D134" s="80">
        <v>67</v>
      </c>
      <c r="E134" s="80">
        <v>68</v>
      </c>
      <c r="F134" s="80">
        <v>0</v>
      </c>
      <c r="G134" s="80">
        <v>90</v>
      </c>
      <c r="H134" s="80">
        <v>97</v>
      </c>
      <c r="I134" s="80">
        <v>225</v>
      </c>
      <c r="J134" s="88">
        <v>10</v>
      </c>
      <c r="K134" s="72">
        <v>699</v>
      </c>
      <c r="L134" s="85">
        <v>158</v>
      </c>
      <c r="M134" s="80">
        <v>20</v>
      </c>
      <c r="N134" s="80">
        <v>10</v>
      </c>
      <c r="O134" s="80">
        <v>5</v>
      </c>
      <c r="P134" s="80">
        <v>27</v>
      </c>
      <c r="Q134" s="80">
        <v>15</v>
      </c>
      <c r="R134" s="72">
        <v>235</v>
      </c>
      <c r="S134" s="74">
        <v>934</v>
      </c>
      <c r="T134" s="78" t="s">
        <v>48</v>
      </c>
      <c r="U134" s="61">
        <v>3</v>
      </c>
      <c r="V134" s="78" t="s">
        <v>58</v>
      </c>
    </row>
    <row r="135" spans="1:22">
      <c r="A135" s="78" t="s">
        <v>388</v>
      </c>
      <c r="B135" s="78" t="s">
        <v>311</v>
      </c>
      <c r="C135" s="79">
        <v>144</v>
      </c>
      <c r="D135" s="80">
        <v>69</v>
      </c>
      <c r="E135" s="80">
        <v>68</v>
      </c>
      <c r="F135" s="80">
        <v>0</v>
      </c>
      <c r="G135" s="80">
        <v>93</v>
      </c>
      <c r="H135" s="80">
        <v>90</v>
      </c>
      <c r="I135" s="80">
        <v>225</v>
      </c>
      <c r="J135" s="88">
        <v>10</v>
      </c>
      <c r="K135" s="72">
        <v>699</v>
      </c>
      <c r="L135" s="85">
        <v>155</v>
      </c>
      <c r="M135" s="80">
        <v>16</v>
      </c>
      <c r="N135" s="80">
        <v>9</v>
      </c>
      <c r="O135" s="80">
        <v>5</v>
      </c>
      <c r="P135" s="80">
        <v>30</v>
      </c>
      <c r="Q135" s="80">
        <v>15</v>
      </c>
      <c r="R135" s="72">
        <v>230</v>
      </c>
      <c r="S135" s="74">
        <v>929</v>
      </c>
      <c r="T135" s="78" t="s">
        <v>48</v>
      </c>
      <c r="U135" s="61">
        <v>4</v>
      </c>
      <c r="V135" s="78" t="s">
        <v>58</v>
      </c>
    </row>
    <row r="136" spans="1:22">
      <c r="A136" s="78" t="s">
        <v>672</v>
      </c>
      <c r="B136" s="78" t="s">
        <v>335</v>
      </c>
      <c r="C136" s="79">
        <v>146</v>
      </c>
      <c r="D136" s="80">
        <v>67</v>
      </c>
      <c r="E136" s="80">
        <v>68</v>
      </c>
      <c r="F136" s="80">
        <v>0</v>
      </c>
      <c r="G136" s="80">
        <v>91</v>
      </c>
      <c r="H136" s="80">
        <v>100</v>
      </c>
      <c r="I136" s="80">
        <v>225</v>
      </c>
      <c r="J136" s="88">
        <v>10</v>
      </c>
      <c r="K136" s="72">
        <v>707</v>
      </c>
      <c r="L136" s="85">
        <v>144</v>
      </c>
      <c r="M136" s="80">
        <v>18</v>
      </c>
      <c r="N136" s="80">
        <v>10</v>
      </c>
      <c r="O136" s="80">
        <v>5</v>
      </c>
      <c r="P136" s="80">
        <v>30</v>
      </c>
      <c r="Q136" s="80">
        <v>15</v>
      </c>
      <c r="R136" s="72">
        <v>222</v>
      </c>
      <c r="S136" s="74">
        <v>929</v>
      </c>
      <c r="T136" s="78" t="s">
        <v>48</v>
      </c>
      <c r="U136" s="61">
        <v>4</v>
      </c>
      <c r="V136" s="78" t="s">
        <v>58</v>
      </c>
    </row>
    <row r="137" spans="1:22">
      <c r="A137" s="78" t="s">
        <v>673</v>
      </c>
      <c r="B137" s="78" t="s">
        <v>311</v>
      </c>
      <c r="C137" s="79">
        <v>142</v>
      </c>
      <c r="D137" s="80">
        <v>65</v>
      </c>
      <c r="E137" s="80">
        <v>67</v>
      </c>
      <c r="F137" s="80">
        <v>0</v>
      </c>
      <c r="G137" s="80">
        <v>90</v>
      </c>
      <c r="H137" s="80">
        <v>100</v>
      </c>
      <c r="I137" s="80">
        <v>225</v>
      </c>
      <c r="J137" s="88">
        <v>10</v>
      </c>
      <c r="K137" s="72">
        <v>699</v>
      </c>
      <c r="L137" s="85">
        <v>152</v>
      </c>
      <c r="M137" s="80">
        <v>16</v>
      </c>
      <c r="N137" s="80">
        <v>10</v>
      </c>
      <c r="O137" s="80">
        <v>5</v>
      </c>
      <c r="P137" s="80">
        <v>30</v>
      </c>
      <c r="Q137" s="80">
        <v>15</v>
      </c>
      <c r="R137" s="72">
        <v>228</v>
      </c>
      <c r="S137" s="74">
        <v>927</v>
      </c>
      <c r="T137" s="78" t="s">
        <v>48</v>
      </c>
      <c r="U137" s="61">
        <v>6</v>
      </c>
      <c r="V137" s="78" t="s">
        <v>58</v>
      </c>
    </row>
    <row r="138" spans="1:22">
      <c r="A138" s="78" t="s">
        <v>652</v>
      </c>
      <c r="B138" s="78" t="s">
        <v>78</v>
      </c>
      <c r="C138" s="79">
        <v>148</v>
      </c>
      <c r="D138" s="80">
        <v>65</v>
      </c>
      <c r="E138" s="80">
        <v>68</v>
      </c>
      <c r="F138" s="80">
        <v>0</v>
      </c>
      <c r="G138" s="80">
        <v>90</v>
      </c>
      <c r="H138" s="80">
        <v>105</v>
      </c>
      <c r="I138" s="80">
        <v>225</v>
      </c>
      <c r="J138" s="88">
        <v>10</v>
      </c>
      <c r="K138" s="72">
        <v>711</v>
      </c>
      <c r="L138" s="85">
        <v>141</v>
      </c>
      <c r="M138" s="80">
        <v>20</v>
      </c>
      <c r="N138" s="80">
        <v>4</v>
      </c>
      <c r="O138" s="80">
        <v>5</v>
      </c>
      <c r="P138" s="80">
        <v>30</v>
      </c>
      <c r="Q138" s="80">
        <v>15</v>
      </c>
      <c r="R138" s="72">
        <v>215</v>
      </c>
      <c r="S138" s="74">
        <v>926</v>
      </c>
      <c r="T138" s="78" t="s">
        <v>48</v>
      </c>
      <c r="U138" s="61">
        <v>7</v>
      </c>
      <c r="V138" s="78" t="s">
        <v>58</v>
      </c>
    </row>
    <row r="139" spans="1:22">
      <c r="A139" s="78" t="s">
        <v>674</v>
      </c>
      <c r="B139" s="78" t="s">
        <v>311</v>
      </c>
      <c r="C139" s="79">
        <v>144</v>
      </c>
      <c r="D139" s="80">
        <v>66</v>
      </c>
      <c r="E139" s="80">
        <v>67</v>
      </c>
      <c r="F139" s="80">
        <v>0</v>
      </c>
      <c r="G139" s="80">
        <v>89</v>
      </c>
      <c r="H139" s="80">
        <v>99</v>
      </c>
      <c r="I139" s="80">
        <v>225</v>
      </c>
      <c r="J139" s="88">
        <v>10</v>
      </c>
      <c r="K139" s="72">
        <v>700</v>
      </c>
      <c r="L139" s="85">
        <v>154</v>
      </c>
      <c r="M139" s="80">
        <v>7</v>
      </c>
      <c r="N139" s="80">
        <v>10</v>
      </c>
      <c r="O139" s="80">
        <v>5</v>
      </c>
      <c r="P139" s="80">
        <v>30</v>
      </c>
      <c r="Q139" s="80">
        <v>15</v>
      </c>
      <c r="R139" s="72">
        <v>221</v>
      </c>
      <c r="S139" s="74">
        <v>921</v>
      </c>
      <c r="T139" s="78" t="s">
        <v>48</v>
      </c>
      <c r="U139" s="61">
        <v>8</v>
      </c>
      <c r="V139" s="78" t="s">
        <v>58</v>
      </c>
    </row>
    <row r="140" spans="1:22">
      <c r="A140" s="78" t="s">
        <v>675</v>
      </c>
      <c r="B140" s="78" t="s">
        <v>78</v>
      </c>
      <c r="C140" s="79">
        <v>142</v>
      </c>
      <c r="D140" s="80">
        <v>63</v>
      </c>
      <c r="E140" s="80">
        <v>66</v>
      </c>
      <c r="F140" s="80">
        <v>0</v>
      </c>
      <c r="G140" s="80">
        <v>90</v>
      </c>
      <c r="H140" s="80">
        <v>84</v>
      </c>
      <c r="I140" s="80">
        <v>225</v>
      </c>
      <c r="J140" s="88">
        <v>10</v>
      </c>
      <c r="K140" s="72">
        <v>680</v>
      </c>
      <c r="L140" s="85">
        <v>158</v>
      </c>
      <c r="M140" s="80">
        <v>20</v>
      </c>
      <c r="N140" s="80">
        <v>10</v>
      </c>
      <c r="O140" s="80">
        <v>5</v>
      </c>
      <c r="P140" s="80">
        <v>30</v>
      </c>
      <c r="Q140" s="80">
        <v>15</v>
      </c>
      <c r="R140" s="72">
        <v>238</v>
      </c>
      <c r="S140" s="74">
        <v>918</v>
      </c>
      <c r="T140" s="78" t="s">
        <v>48</v>
      </c>
      <c r="U140" s="61">
        <v>9</v>
      </c>
      <c r="V140" s="78" t="s">
        <v>58</v>
      </c>
    </row>
    <row r="141" spans="1:22">
      <c r="A141" s="78" t="s">
        <v>676</v>
      </c>
      <c r="B141" s="78" t="s">
        <v>161</v>
      </c>
      <c r="C141" s="79">
        <v>143</v>
      </c>
      <c r="D141" s="80">
        <v>66</v>
      </c>
      <c r="E141" s="80">
        <v>67</v>
      </c>
      <c r="F141" s="80">
        <v>0</v>
      </c>
      <c r="G141" s="80">
        <v>88</v>
      </c>
      <c r="H141" s="80">
        <v>93</v>
      </c>
      <c r="I141" s="80">
        <v>225</v>
      </c>
      <c r="J141" s="88">
        <v>10</v>
      </c>
      <c r="K141" s="72">
        <v>692</v>
      </c>
      <c r="L141" s="85">
        <v>156</v>
      </c>
      <c r="M141" s="80">
        <v>16</v>
      </c>
      <c r="N141" s="80">
        <v>5</v>
      </c>
      <c r="O141" s="80">
        <v>5</v>
      </c>
      <c r="P141" s="80">
        <v>28</v>
      </c>
      <c r="Q141" s="80">
        <v>13</v>
      </c>
      <c r="R141" s="72">
        <v>223</v>
      </c>
      <c r="S141" s="74">
        <v>915</v>
      </c>
      <c r="T141" s="78" t="s">
        <v>48</v>
      </c>
      <c r="U141" s="61">
        <v>10</v>
      </c>
      <c r="V141" s="78" t="s">
        <v>58</v>
      </c>
    </row>
    <row r="142" spans="1:22">
      <c r="A142" s="78" t="s">
        <v>297</v>
      </c>
      <c r="B142" s="78" t="s">
        <v>298</v>
      </c>
      <c r="C142" s="79">
        <v>144</v>
      </c>
      <c r="D142" s="80">
        <v>69</v>
      </c>
      <c r="E142" s="80">
        <v>71</v>
      </c>
      <c r="F142" s="80">
        <v>0</v>
      </c>
      <c r="G142" s="80">
        <v>90</v>
      </c>
      <c r="H142" s="80">
        <v>100</v>
      </c>
      <c r="I142" s="80">
        <v>225</v>
      </c>
      <c r="J142" s="88">
        <v>10</v>
      </c>
      <c r="K142" s="72">
        <v>709</v>
      </c>
      <c r="L142" s="85">
        <v>143</v>
      </c>
      <c r="M142" s="80">
        <v>6</v>
      </c>
      <c r="N142" s="80">
        <v>10</v>
      </c>
      <c r="O142" s="80">
        <v>5</v>
      </c>
      <c r="P142" s="80">
        <v>30</v>
      </c>
      <c r="Q142" s="80">
        <v>12</v>
      </c>
      <c r="R142" s="72">
        <v>206</v>
      </c>
      <c r="S142" s="74">
        <v>915</v>
      </c>
      <c r="T142" s="78" t="s">
        <v>48</v>
      </c>
      <c r="U142" s="61">
        <v>10</v>
      </c>
      <c r="V142" s="78" t="s">
        <v>58</v>
      </c>
    </row>
    <row r="143" spans="1:22">
      <c r="A143" s="78" t="s">
        <v>677</v>
      </c>
      <c r="B143" s="78" t="s">
        <v>206</v>
      </c>
      <c r="C143" s="79">
        <v>143</v>
      </c>
      <c r="D143" s="80">
        <v>65</v>
      </c>
      <c r="E143" s="80">
        <v>66</v>
      </c>
      <c r="F143" s="80">
        <v>0</v>
      </c>
      <c r="G143" s="80">
        <v>95</v>
      </c>
      <c r="H143" s="80">
        <v>95</v>
      </c>
      <c r="I143" s="80">
        <v>225</v>
      </c>
      <c r="J143" s="88">
        <v>10</v>
      </c>
      <c r="K143" s="72">
        <v>699</v>
      </c>
      <c r="L143" s="85">
        <v>148</v>
      </c>
      <c r="M143" s="80">
        <v>20</v>
      </c>
      <c r="N143" s="80">
        <v>10</v>
      </c>
      <c r="O143" s="80">
        <v>5</v>
      </c>
      <c r="P143" s="80">
        <v>20</v>
      </c>
      <c r="Q143" s="80">
        <v>12</v>
      </c>
      <c r="R143" s="72">
        <v>215</v>
      </c>
      <c r="S143" s="74">
        <v>914</v>
      </c>
      <c r="T143" s="78" t="s">
        <v>48</v>
      </c>
      <c r="U143" s="61">
        <v>12</v>
      </c>
      <c r="V143" s="78" t="s">
        <v>58</v>
      </c>
    </row>
    <row r="144" spans="1:22">
      <c r="A144" s="78" t="s">
        <v>405</v>
      </c>
      <c r="B144" s="78" t="s">
        <v>373</v>
      </c>
      <c r="C144" s="79">
        <v>137</v>
      </c>
      <c r="D144" s="80">
        <v>68</v>
      </c>
      <c r="E144" s="80">
        <v>67</v>
      </c>
      <c r="F144" s="80">
        <v>0</v>
      </c>
      <c r="G144" s="80">
        <v>87</v>
      </c>
      <c r="H144" s="80">
        <v>92</v>
      </c>
      <c r="I144" s="80">
        <v>225</v>
      </c>
      <c r="J144" s="88">
        <v>10</v>
      </c>
      <c r="K144" s="72">
        <v>686</v>
      </c>
      <c r="L144" s="85">
        <v>148</v>
      </c>
      <c r="M144" s="80">
        <v>20</v>
      </c>
      <c r="N144" s="80">
        <v>8</v>
      </c>
      <c r="O144" s="80">
        <v>5</v>
      </c>
      <c r="P144" s="80">
        <v>30</v>
      </c>
      <c r="Q144" s="80">
        <v>13</v>
      </c>
      <c r="R144" s="72">
        <v>224</v>
      </c>
      <c r="S144" s="74">
        <v>910</v>
      </c>
      <c r="T144" s="78" t="s">
        <v>48</v>
      </c>
      <c r="U144" s="61">
        <v>13</v>
      </c>
      <c r="V144" s="78" t="s">
        <v>58</v>
      </c>
    </row>
    <row r="145" spans="1:22">
      <c r="A145" s="78" t="s">
        <v>307</v>
      </c>
      <c r="B145" s="78" t="s">
        <v>298</v>
      </c>
      <c r="C145" s="79">
        <v>138</v>
      </c>
      <c r="D145" s="80">
        <v>64</v>
      </c>
      <c r="E145" s="80">
        <v>66</v>
      </c>
      <c r="F145" s="80">
        <v>0</v>
      </c>
      <c r="G145" s="80">
        <v>88</v>
      </c>
      <c r="H145" s="80">
        <v>97</v>
      </c>
      <c r="I145" s="80">
        <v>225</v>
      </c>
      <c r="J145" s="88">
        <v>10</v>
      </c>
      <c r="K145" s="72">
        <v>688</v>
      </c>
      <c r="L145" s="84">
        <v>146</v>
      </c>
      <c r="M145" s="80">
        <v>20</v>
      </c>
      <c r="N145" s="80">
        <v>9</v>
      </c>
      <c r="O145" s="80">
        <v>5</v>
      </c>
      <c r="P145" s="80">
        <v>30</v>
      </c>
      <c r="Q145" s="80">
        <v>10</v>
      </c>
      <c r="R145" s="72">
        <v>220</v>
      </c>
      <c r="S145" s="74">
        <v>908</v>
      </c>
      <c r="T145" s="78" t="s">
        <v>48</v>
      </c>
      <c r="U145" s="61">
        <v>14</v>
      </c>
      <c r="V145" s="78" t="s">
        <v>58</v>
      </c>
    </row>
    <row r="146" spans="1:22">
      <c r="A146" s="89" t="s">
        <v>678</v>
      </c>
      <c r="B146" s="89" t="s">
        <v>311</v>
      </c>
      <c r="C146" s="79">
        <v>141</v>
      </c>
      <c r="D146" s="80">
        <v>65</v>
      </c>
      <c r="E146" s="80">
        <v>66</v>
      </c>
      <c r="F146" s="80">
        <v>-1</v>
      </c>
      <c r="G146" s="80">
        <v>88</v>
      </c>
      <c r="H146" s="80">
        <v>95</v>
      </c>
      <c r="I146" s="80">
        <v>225</v>
      </c>
      <c r="J146" s="88">
        <v>10</v>
      </c>
      <c r="K146" s="72">
        <v>689</v>
      </c>
      <c r="L146" s="84">
        <v>144</v>
      </c>
      <c r="M146" s="80">
        <v>16</v>
      </c>
      <c r="N146" s="80">
        <v>9</v>
      </c>
      <c r="O146" s="80">
        <v>5</v>
      </c>
      <c r="P146" s="80">
        <v>30</v>
      </c>
      <c r="Q146" s="80">
        <v>13</v>
      </c>
      <c r="R146" s="72">
        <v>217</v>
      </c>
      <c r="S146" s="74">
        <v>906</v>
      </c>
      <c r="T146" s="78" t="s">
        <v>48</v>
      </c>
      <c r="U146" s="61">
        <v>15</v>
      </c>
      <c r="V146" s="78" t="s">
        <v>58</v>
      </c>
    </row>
    <row r="147" spans="1:22">
      <c r="A147" s="78" t="s">
        <v>679</v>
      </c>
      <c r="B147" s="78" t="s">
        <v>311</v>
      </c>
      <c r="C147" s="79">
        <v>138</v>
      </c>
      <c r="D147" s="80">
        <v>64</v>
      </c>
      <c r="E147" s="80">
        <v>65</v>
      </c>
      <c r="F147" s="80">
        <v>0</v>
      </c>
      <c r="G147" s="80">
        <v>92</v>
      </c>
      <c r="H147" s="80">
        <v>86</v>
      </c>
      <c r="I147" s="80">
        <v>225</v>
      </c>
      <c r="J147" s="88">
        <v>10</v>
      </c>
      <c r="K147" s="72">
        <v>680</v>
      </c>
      <c r="L147" s="84">
        <v>150</v>
      </c>
      <c r="M147" s="80">
        <v>16</v>
      </c>
      <c r="N147" s="80">
        <v>10</v>
      </c>
      <c r="O147" s="80">
        <v>5</v>
      </c>
      <c r="P147" s="80">
        <v>30</v>
      </c>
      <c r="Q147" s="80">
        <v>15</v>
      </c>
      <c r="R147" s="72">
        <v>226</v>
      </c>
      <c r="S147" s="74">
        <v>906</v>
      </c>
      <c r="T147" s="78" t="s">
        <v>48</v>
      </c>
      <c r="U147" s="61">
        <v>15</v>
      </c>
      <c r="V147" s="78" t="s">
        <v>58</v>
      </c>
    </row>
    <row r="148" spans="1:22">
      <c r="A148" s="78" t="s">
        <v>680</v>
      </c>
      <c r="B148" s="78" t="s">
        <v>161</v>
      </c>
      <c r="C148" s="79">
        <v>145</v>
      </c>
      <c r="D148" s="80">
        <v>65</v>
      </c>
      <c r="E148" s="80">
        <v>67</v>
      </c>
      <c r="F148" s="80">
        <v>0</v>
      </c>
      <c r="G148" s="80">
        <v>92</v>
      </c>
      <c r="H148" s="80">
        <v>87</v>
      </c>
      <c r="I148" s="80">
        <v>216</v>
      </c>
      <c r="J148" s="88">
        <v>10</v>
      </c>
      <c r="K148" s="72">
        <v>682</v>
      </c>
      <c r="L148" s="85">
        <v>153</v>
      </c>
      <c r="M148" s="80">
        <v>16</v>
      </c>
      <c r="N148" s="80">
        <v>10</v>
      </c>
      <c r="O148" s="80">
        <v>5</v>
      </c>
      <c r="P148" s="80">
        <v>28</v>
      </c>
      <c r="Q148" s="80">
        <v>12</v>
      </c>
      <c r="R148" s="72">
        <v>224</v>
      </c>
      <c r="S148" s="74">
        <v>906</v>
      </c>
      <c r="T148" s="78" t="s">
        <v>48</v>
      </c>
      <c r="U148" s="61">
        <v>15</v>
      </c>
      <c r="V148" s="78" t="s">
        <v>58</v>
      </c>
    </row>
    <row r="149" spans="1:22">
      <c r="A149" s="78" t="s">
        <v>681</v>
      </c>
      <c r="B149" s="78" t="s">
        <v>161</v>
      </c>
      <c r="C149" s="79">
        <v>144</v>
      </c>
      <c r="D149" s="80">
        <v>60</v>
      </c>
      <c r="E149" s="80">
        <v>62</v>
      </c>
      <c r="F149" s="80">
        <v>0</v>
      </c>
      <c r="G149" s="80">
        <v>86</v>
      </c>
      <c r="H149" s="80">
        <v>100</v>
      </c>
      <c r="I149" s="80">
        <v>216</v>
      </c>
      <c r="J149" s="88">
        <v>10</v>
      </c>
      <c r="K149" s="72">
        <v>678</v>
      </c>
      <c r="L149" s="85">
        <v>154</v>
      </c>
      <c r="M149" s="80">
        <v>18</v>
      </c>
      <c r="N149" s="80">
        <v>10</v>
      </c>
      <c r="O149" s="80">
        <v>5</v>
      </c>
      <c r="P149" s="80">
        <v>28</v>
      </c>
      <c r="Q149" s="80">
        <v>13</v>
      </c>
      <c r="R149" s="72">
        <v>228</v>
      </c>
      <c r="S149" s="74">
        <v>906</v>
      </c>
      <c r="T149" s="78" t="s">
        <v>48</v>
      </c>
      <c r="U149" s="61">
        <v>15</v>
      </c>
      <c r="V149" s="78" t="s">
        <v>58</v>
      </c>
    </row>
    <row r="150" spans="1:22">
      <c r="A150" s="78" t="s">
        <v>682</v>
      </c>
      <c r="B150" s="78" t="s">
        <v>335</v>
      </c>
      <c r="C150" s="79">
        <v>140</v>
      </c>
      <c r="D150" s="80">
        <v>70</v>
      </c>
      <c r="E150" s="80">
        <v>70</v>
      </c>
      <c r="F150" s="80">
        <v>0</v>
      </c>
      <c r="G150" s="80">
        <v>89</v>
      </c>
      <c r="H150" s="80">
        <v>82</v>
      </c>
      <c r="I150" s="80">
        <v>225</v>
      </c>
      <c r="J150" s="88">
        <v>10</v>
      </c>
      <c r="K150" s="72">
        <v>686</v>
      </c>
      <c r="L150" s="85">
        <v>142</v>
      </c>
      <c r="M150" s="80">
        <v>16</v>
      </c>
      <c r="N150" s="80">
        <v>10</v>
      </c>
      <c r="O150" s="80">
        <v>5</v>
      </c>
      <c r="P150" s="80">
        <v>30</v>
      </c>
      <c r="Q150" s="80">
        <v>15</v>
      </c>
      <c r="R150" s="72">
        <v>218</v>
      </c>
      <c r="S150" s="74">
        <v>904</v>
      </c>
      <c r="T150" s="78" t="s">
        <v>48</v>
      </c>
      <c r="U150" s="61">
        <v>19</v>
      </c>
      <c r="V150" s="78" t="s">
        <v>58</v>
      </c>
    </row>
    <row r="151" spans="1:22">
      <c r="A151" s="78" t="s">
        <v>683</v>
      </c>
      <c r="B151" s="78" t="s">
        <v>161</v>
      </c>
      <c r="C151" s="79">
        <v>142</v>
      </c>
      <c r="D151" s="80">
        <v>60</v>
      </c>
      <c r="E151" s="80">
        <v>62</v>
      </c>
      <c r="F151" s="80">
        <v>0</v>
      </c>
      <c r="G151" s="80">
        <v>86</v>
      </c>
      <c r="H151" s="80">
        <v>89</v>
      </c>
      <c r="I151" s="80">
        <v>225</v>
      </c>
      <c r="J151" s="88">
        <v>10</v>
      </c>
      <c r="K151" s="72">
        <v>674</v>
      </c>
      <c r="L151" s="85">
        <v>154</v>
      </c>
      <c r="M151" s="80">
        <v>20</v>
      </c>
      <c r="N151" s="80">
        <v>10</v>
      </c>
      <c r="O151" s="80">
        <v>5</v>
      </c>
      <c r="P151" s="80">
        <v>28</v>
      </c>
      <c r="Q151" s="80">
        <v>12</v>
      </c>
      <c r="R151" s="72">
        <v>229</v>
      </c>
      <c r="S151" s="74">
        <v>903</v>
      </c>
      <c r="T151" s="78" t="s">
        <v>48</v>
      </c>
      <c r="U151" s="61">
        <v>20</v>
      </c>
      <c r="V151" s="78" t="s">
        <v>58</v>
      </c>
    </row>
    <row r="152" spans="1:22">
      <c r="A152" s="78" t="s">
        <v>684</v>
      </c>
      <c r="B152" s="78" t="s">
        <v>161</v>
      </c>
      <c r="C152" s="79">
        <v>143</v>
      </c>
      <c r="D152" s="80">
        <v>63</v>
      </c>
      <c r="E152" s="80">
        <v>65</v>
      </c>
      <c r="F152" s="80">
        <v>0</v>
      </c>
      <c r="G152" s="80">
        <v>86</v>
      </c>
      <c r="H152" s="80">
        <v>94</v>
      </c>
      <c r="I152" s="80">
        <v>216</v>
      </c>
      <c r="J152" s="88">
        <v>10</v>
      </c>
      <c r="K152" s="72">
        <v>677</v>
      </c>
      <c r="L152" s="85">
        <v>155</v>
      </c>
      <c r="M152" s="80">
        <v>16</v>
      </c>
      <c r="N152" s="80">
        <v>10</v>
      </c>
      <c r="O152" s="80">
        <v>5</v>
      </c>
      <c r="P152" s="80">
        <v>28</v>
      </c>
      <c r="Q152" s="80">
        <v>12</v>
      </c>
      <c r="R152" s="72">
        <v>226</v>
      </c>
      <c r="S152" s="74">
        <v>903</v>
      </c>
      <c r="T152" s="78" t="s">
        <v>48</v>
      </c>
      <c r="U152" s="61">
        <v>20</v>
      </c>
      <c r="V152" s="78" t="s">
        <v>58</v>
      </c>
    </row>
    <row r="153" spans="1:22">
      <c r="A153" s="78" t="s">
        <v>685</v>
      </c>
      <c r="B153" s="78" t="s">
        <v>173</v>
      </c>
      <c r="C153" s="79">
        <v>142</v>
      </c>
      <c r="D153" s="80">
        <v>59</v>
      </c>
      <c r="E153" s="80">
        <v>61</v>
      </c>
      <c r="F153" s="80">
        <v>0</v>
      </c>
      <c r="G153" s="80">
        <v>88</v>
      </c>
      <c r="H153" s="80">
        <v>91</v>
      </c>
      <c r="I153" s="80">
        <v>225</v>
      </c>
      <c r="J153" s="88">
        <v>10</v>
      </c>
      <c r="K153" s="72">
        <v>676</v>
      </c>
      <c r="L153" s="85">
        <v>152</v>
      </c>
      <c r="M153" s="80">
        <v>16</v>
      </c>
      <c r="N153" s="80">
        <v>8</v>
      </c>
      <c r="O153" s="80">
        <v>5</v>
      </c>
      <c r="P153" s="80">
        <v>30</v>
      </c>
      <c r="Q153" s="80">
        <v>15</v>
      </c>
      <c r="R153" s="72">
        <v>226</v>
      </c>
      <c r="S153" s="74">
        <v>902</v>
      </c>
      <c r="T153" s="78" t="s">
        <v>48</v>
      </c>
      <c r="U153" s="61">
        <v>22</v>
      </c>
      <c r="V153" s="78" t="s">
        <v>58</v>
      </c>
    </row>
    <row r="154" spans="1:22">
      <c r="A154" s="78" t="s">
        <v>479</v>
      </c>
      <c r="B154" s="78" t="s">
        <v>471</v>
      </c>
      <c r="C154" s="79">
        <v>136</v>
      </c>
      <c r="D154" s="80">
        <v>64</v>
      </c>
      <c r="E154" s="80">
        <v>62</v>
      </c>
      <c r="F154" s="80">
        <v>0</v>
      </c>
      <c r="G154" s="80">
        <v>90</v>
      </c>
      <c r="H154" s="80">
        <v>105</v>
      </c>
      <c r="I154" s="80">
        <v>207</v>
      </c>
      <c r="J154" s="88">
        <v>10</v>
      </c>
      <c r="K154" s="72">
        <v>674</v>
      </c>
      <c r="L154" s="84">
        <v>159</v>
      </c>
      <c r="M154" s="80">
        <v>18</v>
      </c>
      <c r="N154" s="80">
        <v>10</v>
      </c>
      <c r="O154" s="80">
        <v>5</v>
      </c>
      <c r="P154" s="80">
        <v>20</v>
      </c>
      <c r="Q154" s="80">
        <v>15</v>
      </c>
      <c r="R154" s="72">
        <v>227</v>
      </c>
      <c r="S154" s="74">
        <v>901</v>
      </c>
      <c r="T154" s="78" t="s">
        <v>48</v>
      </c>
      <c r="U154" s="61">
        <v>23</v>
      </c>
      <c r="V154" s="78" t="s">
        <v>58</v>
      </c>
    </row>
    <row r="155" spans="1:22">
      <c r="A155" s="78" t="s">
        <v>686</v>
      </c>
      <c r="B155" s="78" t="s">
        <v>687</v>
      </c>
      <c r="C155" s="79">
        <v>141</v>
      </c>
      <c r="D155" s="80">
        <v>68</v>
      </c>
      <c r="E155" s="80">
        <v>70</v>
      </c>
      <c r="F155" s="80">
        <v>0</v>
      </c>
      <c r="G155" s="80">
        <v>90</v>
      </c>
      <c r="H155" s="80">
        <v>78</v>
      </c>
      <c r="I155" s="80">
        <v>225</v>
      </c>
      <c r="J155" s="88">
        <v>10</v>
      </c>
      <c r="K155" s="72">
        <v>682</v>
      </c>
      <c r="L155" s="85">
        <v>140</v>
      </c>
      <c r="M155" s="80">
        <v>18</v>
      </c>
      <c r="N155" s="80">
        <v>9</v>
      </c>
      <c r="O155" s="80">
        <v>5</v>
      </c>
      <c r="P155" s="80">
        <v>30</v>
      </c>
      <c r="Q155" s="80">
        <v>15</v>
      </c>
      <c r="R155" s="72">
        <v>217</v>
      </c>
      <c r="S155" s="74">
        <v>899</v>
      </c>
      <c r="T155" s="78" t="s">
        <v>48</v>
      </c>
      <c r="U155" s="61">
        <v>24</v>
      </c>
      <c r="V155" s="78" t="s">
        <v>74</v>
      </c>
    </row>
    <row r="156" spans="1:22">
      <c r="A156" s="78" t="s">
        <v>688</v>
      </c>
      <c r="B156" s="78" t="s">
        <v>311</v>
      </c>
      <c r="C156" s="79">
        <v>138</v>
      </c>
      <c r="D156" s="80">
        <v>63</v>
      </c>
      <c r="E156" s="80">
        <v>67</v>
      </c>
      <c r="F156" s="80">
        <v>0</v>
      </c>
      <c r="G156" s="80">
        <v>93</v>
      </c>
      <c r="H156" s="80">
        <v>79</v>
      </c>
      <c r="I156" s="80">
        <v>225</v>
      </c>
      <c r="J156" s="88">
        <v>10</v>
      </c>
      <c r="K156" s="72">
        <v>675</v>
      </c>
      <c r="L156" s="85">
        <v>147</v>
      </c>
      <c r="M156" s="80">
        <v>16</v>
      </c>
      <c r="N156" s="80">
        <v>10</v>
      </c>
      <c r="O156" s="80">
        <v>5</v>
      </c>
      <c r="P156" s="80">
        <v>30</v>
      </c>
      <c r="Q156" s="80">
        <v>15</v>
      </c>
      <c r="R156" s="72">
        <v>223</v>
      </c>
      <c r="S156" s="74">
        <v>898</v>
      </c>
      <c r="T156" s="78" t="s">
        <v>48</v>
      </c>
      <c r="U156" s="61">
        <v>25</v>
      </c>
      <c r="V156" s="78" t="s">
        <v>74</v>
      </c>
    </row>
    <row r="157" spans="1:22">
      <c r="A157" s="78" t="s">
        <v>689</v>
      </c>
      <c r="B157" s="78" t="s">
        <v>78</v>
      </c>
      <c r="C157" s="79">
        <v>140</v>
      </c>
      <c r="D157" s="80">
        <v>61</v>
      </c>
      <c r="E157" s="80">
        <v>64</v>
      </c>
      <c r="F157" s="80">
        <v>0</v>
      </c>
      <c r="G157" s="80">
        <v>86</v>
      </c>
      <c r="H157" s="80">
        <v>89</v>
      </c>
      <c r="I157" s="80">
        <v>207</v>
      </c>
      <c r="J157" s="88">
        <v>10</v>
      </c>
      <c r="K157" s="72">
        <v>657</v>
      </c>
      <c r="L157" s="85">
        <v>159</v>
      </c>
      <c r="M157" s="80">
        <v>20</v>
      </c>
      <c r="N157" s="80">
        <v>10</v>
      </c>
      <c r="O157" s="80">
        <v>5</v>
      </c>
      <c r="P157" s="80">
        <v>30</v>
      </c>
      <c r="Q157" s="80">
        <v>14</v>
      </c>
      <c r="R157" s="72">
        <v>238</v>
      </c>
      <c r="S157" s="74">
        <v>895</v>
      </c>
      <c r="T157" s="78" t="s">
        <v>48</v>
      </c>
      <c r="U157" s="61">
        <v>26</v>
      </c>
      <c r="V157" s="78" t="s">
        <v>74</v>
      </c>
    </row>
    <row r="158" spans="1:22">
      <c r="A158" s="78" t="s">
        <v>690</v>
      </c>
      <c r="B158" s="78" t="s">
        <v>335</v>
      </c>
      <c r="C158" s="79">
        <v>141</v>
      </c>
      <c r="D158" s="80">
        <v>63</v>
      </c>
      <c r="E158" s="80">
        <v>65</v>
      </c>
      <c r="F158" s="80">
        <v>0</v>
      </c>
      <c r="G158" s="80">
        <v>90</v>
      </c>
      <c r="H158" s="80">
        <v>94</v>
      </c>
      <c r="I158" s="80">
        <v>216</v>
      </c>
      <c r="J158" s="88">
        <v>10</v>
      </c>
      <c r="K158" s="72">
        <v>679</v>
      </c>
      <c r="L158" s="85">
        <v>138</v>
      </c>
      <c r="M158" s="80">
        <v>18</v>
      </c>
      <c r="N158" s="80">
        <v>10</v>
      </c>
      <c r="O158" s="80">
        <v>5</v>
      </c>
      <c r="P158" s="80">
        <v>30</v>
      </c>
      <c r="Q158" s="80">
        <v>12</v>
      </c>
      <c r="R158" s="72">
        <v>213</v>
      </c>
      <c r="S158" s="74">
        <v>892</v>
      </c>
      <c r="T158" s="78" t="s">
        <v>48</v>
      </c>
      <c r="U158" s="61">
        <v>27</v>
      </c>
      <c r="V158" s="78" t="s">
        <v>74</v>
      </c>
    </row>
    <row r="159" spans="1:22">
      <c r="A159" s="89" t="s">
        <v>691</v>
      </c>
      <c r="B159" s="89" t="s">
        <v>161</v>
      </c>
      <c r="C159" s="79">
        <v>143</v>
      </c>
      <c r="D159" s="80">
        <v>51</v>
      </c>
      <c r="E159" s="80">
        <v>63</v>
      </c>
      <c r="F159" s="80">
        <v>0</v>
      </c>
      <c r="G159" s="80">
        <v>85</v>
      </c>
      <c r="H159" s="80">
        <v>93</v>
      </c>
      <c r="I159" s="80">
        <v>225</v>
      </c>
      <c r="J159" s="88">
        <v>10</v>
      </c>
      <c r="K159" s="72">
        <v>670</v>
      </c>
      <c r="L159" s="84">
        <v>147</v>
      </c>
      <c r="M159" s="80">
        <v>16</v>
      </c>
      <c r="N159" s="80">
        <v>10</v>
      </c>
      <c r="O159" s="80">
        <v>5</v>
      </c>
      <c r="P159" s="80">
        <v>28</v>
      </c>
      <c r="Q159" s="80">
        <v>15</v>
      </c>
      <c r="R159" s="72">
        <v>221</v>
      </c>
      <c r="S159" s="74">
        <v>891</v>
      </c>
      <c r="T159" s="78" t="s">
        <v>48</v>
      </c>
      <c r="U159" s="61">
        <v>28</v>
      </c>
      <c r="V159" s="78" t="s">
        <v>74</v>
      </c>
    </row>
    <row r="160" spans="1:22">
      <c r="A160" s="78" t="s">
        <v>692</v>
      </c>
      <c r="B160" s="78" t="s">
        <v>296</v>
      </c>
      <c r="C160" s="79">
        <v>145</v>
      </c>
      <c r="D160" s="80">
        <v>68</v>
      </c>
      <c r="E160" s="80">
        <v>68</v>
      </c>
      <c r="F160" s="80">
        <v>0</v>
      </c>
      <c r="G160" s="80">
        <v>91</v>
      </c>
      <c r="H160" s="80">
        <v>90</v>
      </c>
      <c r="I160" s="80">
        <v>225</v>
      </c>
      <c r="J160" s="88">
        <v>10</v>
      </c>
      <c r="K160" s="72">
        <v>697</v>
      </c>
      <c r="L160" s="84">
        <v>117</v>
      </c>
      <c r="M160" s="80">
        <v>16</v>
      </c>
      <c r="N160" s="80">
        <v>10</v>
      </c>
      <c r="O160" s="80">
        <v>5</v>
      </c>
      <c r="P160" s="80">
        <v>30</v>
      </c>
      <c r="Q160" s="80">
        <v>14</v>
      </c>
      <c r="R160" s="72">
        <v>192</v>
      </c>
      <c r="S160" s="74">
        <v>889</v>
      </c>
      <c r="T160" s="78" t="s">
        <v>48</v>
      </c>
      <c r="U160" s="61">
        <v>29</v>
      </c>
      <c r="V160" s="78" t="s">
        <v>74</v>
      </c>
    </row>
    <row r="161" spans="1:22">
      <c r="A161" s="78" t="s">
        <v>693</v>
      </c>
      <c r="B161" s="78" t="s">
        <v>78</v>
      </c>
      <c r="C161" s="79">
        <v>139</v>
      </c>
      <c r="D161" s="80">
        <v>63</v>
      </c>
      <c r="E161" s="80">
        <v>65</v>
      </c>
      <c r="F161" s="80">
        <v>0</v>
      </c>
      <c r="G161" s="80">
        <v>87</v>
      </c>
      <c r="H161" s="80">
        <v>82</v>
      </c>
      <c r="I161" s="80">
        <v>207</v>
      </c>
      <c r="J161" s="88">
        <v>10</v>
      </c>
      <c r="K161" s="72">
        <v>653</v>
      </c>
      <c r="L161" s="85">
        <v>155</v>
      </c>
      <c r="M161" s="80">
        <v>20</v>
      </c>
      <c r="N161" s="80">
        <v>10</v>
      </c>
      <c r="O161" s="80">
        <v>5</v>
      </c>
      <c r="P161" s="80">
        <v>30</v>
      </c>
      <c r="Q161" s="80">
        <v>15</v>
      </c>
      <c r="R161" s="72">
        <v>235</v>
      </c>
      <c r="S161" s="74">
        <v>888</v>
      </c>
      <c r="T161" s="78" t="s">
        <v>48</v>
      </c>
      <c r="U161" s="61">
        <v>30</v>
      </c>
      <c r="V161" s="78" t="s">
        <v>74</v>
      </c>
    </row>
    <row r="162" spans="1:22">
      <c r="A162" s="78" t="s">
        <v>694</v>
      </c>
      <c r="B162" s="78" t="s">
        <v>373</v>
      </c>
      <c r="C162" s="79">
        <v>140</v>
      </c>
      <c r="D162" s="80">
        <v>61</v>
      </c>
      <c r="E162" s="80">
        <v>64</v>
      </c>
      <c r="F162" s="80">
        <v>0</v>
      </c>
      <c r="G162" s="80">
        <v>80</v>
      </c>
      <c r="H162" s="80">
        <v>89</v>
      </c>
      <c r="I162" s="80">
        <v>216</v>
      </c>
      <c r="J162" s="88">
        <v>10</v>
      </c>
      <c r="K162" s="72">
        <v>660</v>
      </c>
      <c r="L162" s="84">
        <v>150</v>
      </c>
      <c r="M162" s="80">
        <v>20</v>
      </c>
      <c r="N162" s="80">
        <v>10</v>
      </c>
      <c r="O162" s="80">
        <v>5</v>
      </c>
      <c r="P162" s="80">
        <v>30</v>
      </c>
      <c r="Q162" s="80">
        <v>12</v>
      </c>
      <c r="R162" s="72">
        <v>227</v>
      </c>
      <c r="S162" s="74">
        <v>887</v>
      </c>
      <c r="T162" s="78" t="s">
        <v>48</v>
      </c>
      <c r="U162" s="61">
        <v>31</v>
      </c>
      <c r="V162" s="78" t="s">
        <v>74</v>
      </c>
    </row>
    <row r="163" spans="1:22">
      <c r="A163" s="78" t="s">
        <v>652</v>
      </c>
      <c r="B163" s="78" t="s">
        <v>296</v>
      </c>
      <c r="C163" s="79">
        <v>140</v>
      </c>
      <c r="D163" s="80">
        <v>65</v>
      </c>
      <c r="E163" s="80">
        <v>67</v>
      </c>
      <c r="F163" s="80">
        <v>0</v>
      </c>
      <c r="G163" s="80">
        <v>90</v>
      </c>
      <c r="H163" s="80">
        <v>98</v>
      </c>
      <c r="I163" s="80">
        <v>198</v>
      </c>
      <c r="J163" s="88">
        <v>10</v>
      </c>
      <c r="K163" s="72">
        <v>668</v>
      </c>
      <c r="L163" s="85">
        <v>142</v>
      </c>
      <c r="M163" s="80">
        <v>16</v>
      </c>
      <c r="N163" s="80">
        <v>10</v>
      </c>
      <c r="O163" s="80">
        <v>5</v>
      </c>
      <c r="P163" s="80">
        <v>30</v>
      </c>
      <c r="Q163" s="80">
        <v>14</v>
      </c>
      <c r="R163" s="72">
        <v>217</v>
      </c>
      <c r="S163" s="74">
        <v>885</v>
      </c>
      <c r="T163" s="78" t="s">
        <v>48</v>
      </c>
      <c r="U163" s="61">
        <v>32</v>
      </c>
      <c r="V163" s="78" t="s">
        <v>74</v>
      </c>
    </row>
    <row r="164" spans="1:22">
      <c r="A164" s="78" t="s">
        <v>695</v>
      </c>
      <c r="B164" s="78" t="s">
        <v>78</v>
      </c>
      <c r="C164" s="79">
        <v>141</v>
      </c>
      <c r="D164" s="80">
        <v>62</v>
      </c>
      <c r="E164" s="80">
        <v>60</v>
      </c>
      <c r="F164" s="80">
        <v>0</v>
      </c>
      <c r="G164" s="80">
        <v>84</v>
      </c>
      <c r="H164" s="80">
        <v>88</v>
      </c>
      <c r="I164" s="80">
        <v>198</v>
      </c>
      <c r="J164" s="88">
        <v>10</v>
      </c>
      <c r="K164" s="72">
        <v>643</v>
      </c>
      <c r="L164" s="84">
        <v>158</v>
      </c>
      <c r="M164" s="80">
        <v>20</v>
      </c>
      <c r="N164" s="80">
        <v>10</v>
      </c>
      <c r="O164" s="80">
        <v>5</v>
      </c>
      <c r="P164" s="80">
        <v>30</v>
      </c>
      <c r="Q164" s="80">
        <v>15</v>
      </c>
      <c r="R164" s="72">
        <v>238</v>
      </c>
      <c r="S164" s="74">
        <v>881</v>
      </c>
      <c r="T164" s="78" t="s">
        <v>48</v>
      </c>
      <c r="U164" s="61">
        <v>33</v>
      </c>
      <c r="V164" s="78" t="s">
        <v>74</v>
      </c>
    </row>
    <row r="165" spans="1:22">
      <c r="A165" s="78" t="s">
        <v>696</v>
      </c>
      <c r="B165" s="78" t="s">
        <v>296</v>
      </c>
      <c r="C165" s="79">
        <v>139</v>
      </c>
      <c r="D165" s="80">
        <v>69</v>
      </c>
      <c r="E165" s="80">
        <v>69</v>
      </c>
      <c r="F165" s="80">
        <v>0</v>
      </c>
      <c r="G165" s="80">
        <v>84</v>
      </c>
      <c r="H165" s="80">
        <v>81</v>
      </c>
      <c r="I165" s="80">
        <v>225</v>
      </c>
      <c r="J165" s="88">
        <v>10</v>
      </c>
      <c r="K165" s="72">
        <v>677</v>
      </c>
      <c r="L165" s="84">
        <v>128</v>
      </c>
      <c r="M165" s="80">
        <v>20</v>
      </c>
      <c r="N165" s="80">
        <v>6</v>
      </c>
      <c r="O165" s="80">
        <v>5</v>
      </c>
      <c r="P165" s="80">
        <v>30</v>
      </c>
      <c r="Q165" s="80">
        <v>14</v>
      </c>
      <c r="R165" s="72">
        <v>203</v>
      </c>
      <c r="S165" s="74">
        <v>880</v>
      </c>
      <c r="T165" s="78" t="s">
        <v>48</v>
      </c>
      <c r="U165" s="61">
        <v>34</v>
      </c>
      <c r="V165" s="78" t="s">
        <v>74</v>
      </c>
    </row>
    <row r="166" spans="1:22">
      <c r="A166" s="89" t="s">
        <v>164</v>
      </c>
      <c r="B166" s="89" t="s">
        <v>161</v>
      </c>
      <c r="C166" s="79">
        <v>139</v>
      </c>
      <c r="D166" s="80">
        <v>61</v>
      </c>
      <c r="E166" s="80">
        <v>65</v>
      </c>
      <c r="F166" s="80">
        <v>0</v>
      </c>
      <c r="G166" s="80">
        <v>86</v>
      </c>
      <c r="H166" s="80">
        <v>87</v>
      </c>
      <c r="I166" s="80">
        <v>216</v>
      </c>
      <c r="J166" s="88">
        <v>10</v>
      </c>
      <c r="K166" s="72">
        <v>664</v>
      </c>
      <c r="L166" s="84">
        <v>142</v>
      </c>
      <c r="M166" s="80">
        <v>16</v>
      </c>
      <c r="N166" s="80">
        <v>10</v>
      </c>
      <c r="O166" s="80">
        <v>5</v>
      </c>
      <c r="P166" s="80">
        <v>30</v>
      </c>
      <c r="Q166" s="80">
        <v>13</v>
      </c>
      <c r="R166" s="72">
        <v>216</v>
      </c>
      <c r="S166" s="74">
        <v>880</v>
      </c>
      <c r="T166" s="78" t="s">
        <v>48</v>
      </c>
      <c r="U166" s="61">
        <v>34</v>
      </c>
      <c r="V166" s="78" t="s">
        <v>74</v>
      </c>
    </row>
    <row r="167" spans="1:22">
      <c r="A167" s="89" t="s">
        <v>175</v>
      </c>
      <c r="B167" s="89" t="s">
        <v>161</v>
      </c>
      <c r="C167" s="79">
        <v>145</v>
      </c>
      <c r="D167" s="80">
        <v>58</v>
      </c>
      <c r="E167" s="80">
        <v>61</v>
      </c>
      <c r="F167" s="80">
        <v>0</v>
      </c>
      <c r="G167" s="80">
        <v>85</v>
      </c>
      <c r="H167" s="80">
        <v>93</v>
      </c>
      <c r="I167" s="80">
        <v>207</v>
      </c>
      <c r="J167" s="88">
        <v>10</v>
      </c>
      <c r="K167" s="72">
        <v>659</v>
      </c>
      <c r="L167" s="84">
        <v>150</v>
      </c>
      <c r="M167" s="80">
        <v>14</v>
      </c>
      <c r="N167" s="80">
        <v>9</v>
      </c>
      <c r="O167" s="80">
        <v>5</v>
      </c>
      <c r="P167" s="80">
        <v>28</v>
      </c>
      <c r="Q167" s="80">
        <v>13</v>
      </c>
      <c r="R167" s="72">
        <v>219</v>
      </c>
      <c r="S167" s="74">
        <v>878</v>
      </c>
      <c r="T167" s="78" t="s">
        <v>48</v>
      </c>
      <c r="U167" s="61">
        <v>36</v>
      </c>
      <c r="V167" s="78" t="s">
        <v>74</v>
      </c>
    </row>
    <row r="168" spans="1:22">
      <c r="A168" s="78" t="s">
        <v>697</v>
      </c>
      <c r="B168" s="78" t="s">
        <v>373</v>
      </c>
      <c r="C168" s="79">
        <v>133</v>
      </c>
      <c r="D168" s="80">
        <v>60</v>
      </c>
      <c r="E168" s="80">
        <v>65</v>
      </c>
      <c r="F168" s="80">
        <v>0</v>
      </c>
      <c r="G168" s="80">
        <v>82</v>
      </c>
      <c r="H168" s="80">
        <v>89</v>
      </c>
      <c r="I168" s="80">
        <v>216</v>
      </c>
      <c r="J168" s="88">
        <v>10</v>
      </c>
      <c r="K168" s="72">
        <v>655</v>
      </c>
      <c r="L168" s="84">
        <v>149</v>
      </c>
      <c r="M168" s="80">
        <v>20</v>
      </c>
      <c r="N168" s="80">
        <v>8</v>
      </c>
      <c r="O168" s="80">
        <v>5</v>
      </c>
      <c r="P168" s="80">
        <v>30</v>
      </c>
      <c r="Q168" s="80">
        <v>9</v>
      </c>
      <c r="R168" s="72">
        <v>221</v>
      </c>
      <c r="S168" s="74">
        <v>876</v>
      </c>
      <c r="T168" s="78" t="s">
        <v>48</v>
      </c>
      <c r="U168" s="61">
        <v>37</v>
      </c>
      <c r="V168" s="78" t="s">
        <v>74</v>
      </c>
    </row>
    <row r="169" spans="1:22">
      <c r="A169" s="78" t="s">
        <v>698</v>
      </c>
      <c r="B169" s="78" t="s">
        <v>699</v>
      </c>
      <c r="C169" s="79">
        <v>140</v>
      </c>
      <c r="D169" s="80">
        <v>61</v>
      </c>
      <c r="E169" s="80">
        <v>69</v>
      </c>
      <c r="F169" s="80">
        <v>0</v>
      </c>
      <c r="G169" s="80">
        <v>90</v>
      </c>
      <c r="H169" s="80">
        <v>85</v>
      </c>
      <c r="I169" s="80">
        <v>225</v>
      </c>
      <c r="J169" s="88">
        <v>10</v>
      </c>
      <c r="K169" s="72">
        <v>680</v>
      </c>
      <c r="L169" s="85">
        <v>142</v>
      </c>
      <c r="M169" s="80">
        <v>2</v>
      </c>
      <c r="N169" s="80">
        <v>4</v>
      </c>
      <c r="O169" s="80">
        <v>5</v>
      </c>
      <c r="P169" s="80">
        <v>25</v>
      </c>
      <c r="Q169" s="80">
        <v>11</v>
      </c>
      <c r="R169" s="72">
        <v>189</v>
      </c>
      <c r="S169" s="74">
        <v>869</v>
      </c>
      <c r="T169" s="78" t="s">
        <v>48</v>
      </c>
      <c r="U169" s="61">
        <v>38</v>
      </c>
      <c r="V169" s="78" t="s">
        <v>74</v>
      </c>
    </row>
    <row r="170" spans="1:22">
      <c r="A170" s="78" t="s">
        <v>700</v>
      </c>
      <c r="B170" s="78" t="s">
        <v>373</v>
      </c>
      <c r="C170" s="79">
        <v>117</v>
      </c>
      <c r="D170" s="80">
        <v>67</v>
      </c>
      <c r="E170" s="80">
        <v>64</v>
      </c>
      <c r="F170" s="80">
        <v>0</v>
      </c>
      <c r="G170" s="80">
        <v>87</v>
      </c>
      <c r="H170" s="80">
        <v>80</v>
      </c>
      <c r="I170" s="80">
        <v>225</v>
      </c>
      <c r="J170" s="88">
        <v>10</v>
      </c>
      <c r="K170" s="72">
        <v>650</v>
      </c>
      <c r="L170" s="84">
        <v>143</v>
      </c>
      <c r="M170" s="80">
        <v>20</v>
      </c>
      <c r="N170" s="80">
        <v>8</v>
      </c>
      <c r="O170" s="80">
        <v>5</v>
      </c>
      <c r="P170" s="80">
        <v>30</v>
      </c>
      <c r="Q170" s="80">
        <v>12</v>
      </c>
      <c r="R170" s="72">
        <v>218</v>
      </c>
      <c r="S170" s="74">
        <v>868</v>
      </c>
      <c r="T170" s="78" t="s">
        <v>48</v>
      </c>
      <c r="U170" s="61">
        <v>39</v>
      </c>
      <c r="V170" s="78" t="s">
        <v>74</v>
      </c>
    </row>
    <row r="171" spans="1:22">
      <c r="A171" s="78" t="s">
        <v>701</v>
      </c>
      <c r="B171" s="78" t="s">
        <v>471</v>
      </c>
      <c r="C171" s="79">
        <v>133</v>
      </c>
      <c r="D171" s="80">
        <v>63</v>
      </c>
      <c r="E171" s="80">
        <v>64</v>
      </c>
      <c r="F171" s="80">
        <v>0</v>
      </c>
      <c r="G171" s="80">
        <v>90</v>
      </c>
      <c r="H171" s="80">
        <v>88</v>
      </c>
      <c r="I171" s="80">
        <v>198</v>
      </c>
      <c r="J171" s="88">
        <v>10</v>
      </c>
      <c r="K171" s="72">
        <v>646</v>
      </c>
      <c r="L171" s="85">
        <v>157</v>
      </c>
      <c r="M171" s="80">
        <v>2</v>
      </c>
      <c r="N171" s="80">
        <v>10</v>
      </c>
      <c r="O171" s="80">
        <v>5</v>
      </c>
      <c r="P171" s="80">
        <v>30</v>
      </c>
      <c r="Q171" s="80">
        <v>12</v>
      </c>
      <c r="R171" s="72">
        <v>216</v>
      </c>
      <c r="S171" s="74">
        <v>862</v>
      </c>
      <c r="T171" s="78" t="s">
        <v>48</v>
      </c>
      <c r="U171" s="61">
        <v>40</v>
      </c>
      <c r="V171" s="78" t="s">
        <v>74</v>
      </c>
    </row>
    <row r="172" spans="1:22">
      <c r="A172" s="78" t="s">
        <v>702</v>
      </c>
      <c r="B172" s="78" t="s">
        <v>298</v>
      </c>
      <c r="C172" s="79">
        <v>140</v>
      </c>
      <c r="D172" s="80">
        <v>62</v>
      </c>
      <c r="E172" s="80">
        <v>62</v>
      </c>
      <c r="F172" s="80">
        <v>0</v>
      </c>
      <c r="G172" s="80">
        <v>86</v>
      </c>
      <c r="H172" s="80">
        <v>90</v>
      </c>
      <c r="I172" s="80">
        <v>198</v>
      </c>
      <c r="J172" s="88">
        <v>10</v>
      </c>
      <c r="K172" s="72">
        <v>648</v>
      </c>
      <c r="L172" s="85">
        <v>144</v>
      </c>
      <c r="M172" s="80">
        <v>10</v>
      </c>
      <c r="N172" s="80">
        <v>10</v>
      </c>
      <c r="O172" s="80">
        <v>5</v>
      </c>
      <c r="P172" s="80">
        <v>30</v>
      </c>
      <c r="Q172" s="80">
        <v>15</v>
      </c>
      <c r="R172" s="72">
        <v>214</v>
      </c>
      <c r="S172" s="74">
        <v>862</v>
      </c>
      <c r="T172" s="78" t="s">
        <v>48</v>
      </c>
      <c r="U172" s="61">
        <v>40</v>
      </c>
      <c r="V172" s="78" t="s">
        <v>74</v>
      </c>
    </row>
    <row r="173" spans="1:22">
      <c r="A173" s="78" t="s">
        <v>703</v>
      </c>
      <c r="B173" s="78" t="s">
        <v>377</v>
      </c>
      <c r="C173" s="79">
        <v>134</v>
      </c>
      <c r="D173" s="80">
        <v>67</v>
      </c>
      <c r="E173" s="80">
        <v>65</v>
      </c>
      <c r="F173" s="80">
        <v>0</v>
      </c>
      <c r="G173" s="80">
        <v>86</v>
      </c>
      <c r="H173" s="80">
        <v>80</v>
      </c>
      <c r="I173" s="80">
        <v>198</v>
      </c>
      <c r="J173" s="88">
        <v>10</v>
      </c>
      <c r="K173" s="72">
        <v>640</v>
      </c>
      <c r="L173" s="85">
        <v>150</v>
      </c>
      <c r="M173" s="80">
        <v>18</v>
      </c>
      <c r="N173" s="80">
        <v>6</v>
      </c>
      <c r="O173" s="80">
        <v>5</v>
      </c>
      <c r="P173" s="80">
        <v>30</v>
      </c>
      <c r="Q173" s="80">
        <v>12</v>
      </c>
      <c r="R173" s="72">
        <v>221</v>
      </c>
      <c r="S173" s="74">
        <v>861</v>
      </c>
      <c r="T173" s="78" t="s">
        <v>48</v>
      </c>
      <c r="U173" s="61">
        <v>42</v>
      </c>
      <c r="V173" s="78" t="s">
        <v>74</v>
      </c>
    </row>
    <row r="174" spans="1:22">
      <c r="A174" s="78" t="s">
        <v>358</v>
      </c>
      <c r="B174" s="78" t="s">
        <v>303</v>
      </c>
      <c r="C174" s="79">
        <v>139</v>
      </c>
      <c r="D174" s="80">
        <v>66</v>
      </c>
      <c r="E174" s="80">
        <v>61</v>
      </c>
      <c r="F174" s="80">
        <v>0</v>
      </c>
      <c r="G174" s="80">
        <v>82</v>
      </c>
      <c r="H174" s="80">
        <v>90</v>
      </c>
      <c r="I174" s="80">
        <v>180</v>
      </c>
      <c r="J174" s="88">
        <v>10</v>
      </c>
      <c r="K174" s="72">
        <v>628</v>
      </c>
      <c r="L174" s="85">
        <v>157</v>
      </c>
      <c r="M174" s="80">
        <v>16</v>
      </c>
      <c r="N174" s="80">
        <v>9</v>
      </c>
      <c r="O174" s="80">
        <v>5</v>
      </c>
      <c r="P174" s="80">
        <v>30</v>
      </c>
      <c r="Q174" s="80">
        <v>15</v>
      </c>
      <c r="R174" s="72">
        <v>232</v>
      </c>
      <c r="S174" s="74">
        <v>860</v>
      </c>
      <c r="T174" s="78" t="s">
        <v>48</v>
      </c>
      <c r="U174" s="61">
        <v>43</v>
      </c>
      <c r="V174" s="78" t="s">
        <v>74</v>
      </c>
    </row>
    <row r="175" spans="1:22">
      <c r="A175" s="78" t="s">
        <v>704</v>
      </c>
      <c r="B175" s="78" t="s">
        <v>320</v>
      </c>
      <c r="C175" s="79">
        <v>134</v>
      </c>
      <c r="D175" s="80">
        <v>56</v>
      </c>
      <c r="E175" s="80">
        <v>64</v>
      </c>
      <c r="F175" s="80">
        <v>0</v>
      </c>
      <c r="G175" s="80">
        <v>88</v>
      </c>
      <c r="H175" s="80">
        <v>94</v>
      </c>
      <c r="I175" s="80">
        <v>189</v>
      </c>
      <c r="J175" s="88">
        <v>10</v>
      </c>
      <c r="K175" s="72">
        <v>635</v>
      </c>
      <c r="L175" s="85">
        <v>148</v>
      </c>
      <c r="M175" s="80">
        <v>20</v>
      </c>
      <c r="N175" s="80">
        <v>8</v>
      </c>
      <c r="O175" s="80">
        <v>5</v>
      </c>
      <c r="P175" s="80">
        <v>30</v>
      </c>
      <c r="Q175" s="80">
        <v>14</v>
      </c>
      <c r="R175" s="72">
        <v>225</v>
      </c>
      <c r="S175" s="74">
        <v>860</v>
      </c>
      <c r="T175" s="78" t="s">
        <v>48</v>
      </c>
      <c r="U175" s="61">
        <v>43</v>
      </c>
      <c r="V175" s="78" t="s">
        <v>74</v>
      </c>
    </row>
    <row r="176" spans="1:22">
      <c r="A176" s="78" t="s">
        <v>705</v>
      </c>
      <c r="B176" s="78" t="s">
        <v>377</v>
      </c>
      <c r="C176" s="79">
        <v>125</v>
      </c>
      <c r="D176" s="80">
        <v>61</v>
      </c>
      <c r="E176" s="80">
        <v>63</v>
      </c>
      <c r="F176" s="80">
        <v>0</v>
      </c>
      <c r="G176" s="80">
        <v>82</v>
      </c>
      <c r="H176" s="80">
        <v>88</v>
      </c>
      <c r="I176" s="80">
        <v>216</v>
      </c>
      <c r="J176" s="88">
        <v>10</v>
      </c>
      <c r="K176" s="72">
        <v>645</v>
      </c>
      <c r="L176" s="84">
        <v>146</v>
      </c>
      <c r="M176" s="80">
        <v>14</v>
      </c>
      <c r="N176" s="80">
        <v>6</v>
      </c>
      <c r="O176" s="80">
        <v>5</v>
      </c>
      <c r="P176" s="80">
        <v>30</v>
      </c>
      <c r="Q176" s="80">
        <v>10</v>
      </c>
      <c r="R176" s="72">
        <v>211</v>
      </c>
      <c r="S176" s="74">
        <v>856</v>
      </c>
      <c r="T176" s="78" t="s">
        <v>48</v>
      </c>
      <c r="U176" s="61">
        <v>45</v>
      </c>
      <c r="V176" s="78"/>
    </row>
    <row r="177" spans="1:22">
      <c r="A177" s="78" t="s">
        <v>706</v>
      </c>
      <c r="B177" s="78" t="s">
        <v>206</v>
      </c>
      <c r="C177" s="79">
        <v>135</v>
      </c>
      <c r="D177" s="80">
        <v>58</v>
      </c>
      <c r="E177" s="80">
        <v>62</v>
      </c>
      <c r="F177" s="80">
        <v>0</v>
      </c>
      <c r="G177" s="80">
        <v>89</v>
      </c>
      <c r="H177" s="80">
        <v>90</v>
      </c>
      <c r="I177" s="80">
        <v>189</v>
      </c>
      <c r="J177" s="87">
        <v>10</v>
      </c>
      <c r="K177" s="72">
        <v>633</v>
      </c>
      <c r="L177" s="84">
        <v>150</v>
      </c>
      <c r="M177" s="80">
        <v>18</v>
      </c>
      <c r="N177" s="80">
        <v>8</v>
      </c>
      <c r="O177" s="80">
        <v>5</v>
      </c>
      <c r="P177" s="80">
        <v>30</v>
      </c>
      <c r="Q177" s="80">
        <v>9</v>
      </c>
      <c r="R177" s="72">
        <v>220</v>
      </c>
      <c r="S177" s="74">
        <v>853</v>
      </c>
      <c r="T177" s="78" t="s">
        <v>48</v>
      </c>
      <c r="U177" s="61">
        <v>46</v>
      </c>
      <c r="V177" s="89"/>
    </row>
    <row r="178" spans="1:22">
      <c r="A178" s="89" t="s">
        <v>348</v>
      </c>
      <c r="B178" s="89" t="s">
        <v>340</v>
      </c>
      <c r="C178" s="79">
        <v>120</v>
      </c>
      <c r="D178" s="80">
        <v>60</v>
      </c>
      <c r="E178" s="80">
        <v>61</v>
      </c>
      <c r="F178" s="80">
        <v>0</v>
      </c>
      <c r="G178" s="80">
        <v>79</v>
      </c>
      <c r="H178" s="80">
        <v>84</v>
      </c>
      <c r="I178" s="80">
        <v>216</v>
      </c>
      <c r="J178" s="88">
        <v>10</v>
      </c>
      <c r="K178" s="72">
        <v>630</v>
      </c>
      <c r="L178" s="84">
        <v>158</v>
      </c>
      <c r="M178" s="80">
        <v>18</v>
      </c>
      <c r="N178" s="80">
        <v>9</v>
      </c>
      <c r="O178" s="80">
        <v>5</v>
      </c>
      <c r="P178" s="80">
        <v>20</v>
      </c>
      <c r="Q178" s="80">
        <v>12</v>
      </c>
      <c r="R178" s="72">
        <v>222</v>
      </c>
      <c r="S178" s="74">
        <v>852</v>
      </c>
      <c r="T178" s="78" t="s">
        <v>48</v>
      </c>
      <c r="U178" s="61">
        <v>47</v>
      </c>
      <c r="V178" s="89"/>
    </row>
    <row r="179" spans="1:22">
      <c r="A179" s="78" t="s">
        <v>192</v>
      </c>
      <c r="B179" s="78" t="s">
        <v>193</v>
      </c>
      <c r="C179" s="79">
        <v>120</v>
      </c>
      <c r="D179" s="80">
        <v>58</v>
      </c>
      <c r="E179" s="80">
        <v>61</v>
      </c>
      <c r="F179" s="80">
        <v>0</v>
      </c>
      <c r="G179" s="80">
        <v>83</v>
      </c>
      <c r="H179" s="80">
        <v>90</v>
      </c>
      <c r="I179" s="80">
        <v>207</v>
      </c>
      <c r="J179" s="88">
        <v>10</v>
      </c>
      <c r="K179" s="72">
        <v>629</v>
      </c>
      <c r="L179" s="85">
        <v>158</v>
      </c>
      <c r="M179" s="80">
        <v>18</v>
      </c>
      <c r="N179" s="80">
        <v>9</v>
      </c>
      <c r="O179" s="80">
        <v>5</v>
      </c>
      <c r="P179" s="80">
        <v>20</v>
      </c>
      <c r="Q179" s="80">
        <v>12</v>
      </c>
      <c r="R179" s="72">
        <v>222</v>
      </c>
      <c r="S179" s="74">
        <v>851</v>
      </c>
      <c r="T179" s="78" t="s">
        <v>48</v>
      </c>
      <c r="U179" s="61">
        <v>48</v>
      </c>
      <c r="V179" s="78"/>
    </row>
    <row r="180" spans="1:22">
      <c r="A180" s="78" t="s">
        <v>707</v>
      </c>
      <c r="B180" s="78" t="s">
        <v>699</v>
      </c>
      <c r="C180" s="79">
        <v>137</v>
      </c>
      <c r="D180" s="80">
        <v>62</v>
      </c>
      <c r="E180" s="80">
        <v>63</v>
      </c>
      <c r="F180" s="80">
        <v>0</v>
      </c>
      <c r="G180" s="80">
        <v>85</v>
      </c>
      <c r="H180" s="80">
        <v>87</v>
      </c>
      <c r="I180" s="80">
        <v>189</v>
      </c>
      <c r="J180" s="88">
        <v>10</v>
      </c>
      <c r="K180" s="72">
        <v>633</v>
      </c>
      <c r="L180" s="85">
        <v>148</v>
      </c>
      <c r="M180" s="80">
        <v>13</v>
      </c>
      <c r="N180" s="80">
        <v>10</v>
      </c>
      <c r="O180" s="80">
        <v>5</v>
      </c>
      <c r="P180" s="80">
        <v>25</v>
      </c>
      <c r="Q180" s="80">
        <v>15</v>
      </c>
      <c r="R180" s="72">
        <v>216</v>
      </c>
      <c r="S180" s="74">
        <v>849</v>
      </c>
      <c r="T180" s="78" t="s">
        <v>48</v>
      </c>
      <c r="U180" s="61">
        <v>49</v>
      </c>
      <c r="V180" s="78"/>
    </row>
    <row r="181" spans="1:22">
      <c r="A181" s="78" t="s">
        <v>708</v>
      </c>
      <c r="B181" s="78" t="s">
        <v>298</v>
      </c>
      <c r="C181" s="79">
        <v>139</v>
      </c>
      <c r="D181" s="80">
        <v>63</v>
      </c>
      <c r="E181" s="80">
        <v>66</v>
      </c>
      <c r="F181" s="80">
        <v>0</v>
      </c>
      <c r="G181" s="80">
        <v>85</v>
      </c>
      <c r="H181" s="80">
        <v>90</v>
      </c>
      <c r="I181" s="80">
        <v>180</v>
      </c>
      <c r="J181" s="87">
        <v>10</v>
      </c>
      <c r="K181" s="72">
        <v>633</v>
      </c>
      <c r="L181" s="85">
        <v>158</v>
      </c>
      <c r="M181" s="80">
        <v>1</v>
      </c>
      <c r="N181" s="80">
        <v>8</v>
      </c>
      <c r="O181" s="80">
        <v>5</v>
      </c>
      <c r="P181" s="80">
        <v>30</v>
      </c>
      <c r="Q181" s="80">
        <v>14</v>
      </c>
      <c r="R181" s="72">
        <v>216</v>
      </c>
      <c r="S181" s="74">
        <v>849</v>
      </c>
      <c r="T181" s="78" t="s">
        <v>48</v>
      </c>
      <c r="U181" s="61">
        <v>49</v>
      </c>
      <c r="V181" s="78"/>
    </row>
    <row r="182" spans="1:22">
      <c r="A182" s="78" t="s">
        <v>709</v>
      </c>
      <c r="B182" s="78" t="s">
        <v>161</v>
      </c>
      <c r="C182" s="79">
        <v>139</v>
      </c>
      <c r="D182" s="80">
        <v>62</v>
      </c>
      <c r="E182" s="80">
        <v>58</v>
      </c>
      <c r="F182" s="80">
        <v>0</v>
      </c>
      <c r="G182" s="80">
        <v>86</v>
      </c>
      <c r="H182" s="80">
        <v>84</v>
      </c>
      <c r="I182" s="80">
        <v>189</v>
      </c>
      <c r="J182" s="88">
        <v>10</v>
      </c>
      <c r="K182" s="72">
        <v>628</v>
      </c>
      <c r="L182" s="84">
        <v>145</v>
      </c>
      <c r="M182" s="80">
        <v>16</v>
      </c>
      <c r="N182" s="80">
        <v>10</v>
      </c>
      <c r="O182" s="80">
        <v>5</v>
      </c>
      <c r="P182" s="80">
        <v>28</v>
      </c>
      <c r="Q182" s="80">
        <v>13</v>
      </c>
      <c r="R182" s="72">
        <v>217</v>
      </c>
      <c r="S182" s="74">
        <v>845</v>
      </c>
      <c r="T182" s="78" t="s">
        <v>48</v>
      </c>
      <c r="U182" s="61">
        <v>51</v>
      </c>
      <c r="V182" s="78"/>
    </row>
    <row r="183" spans="1:22">
      <c r="A183" s="78" t="s">
        <v>330</v>
      </c>
      <c r="B183" s="78" t="s">
        <v>303</v>
      </c>
      <c r="C183" s="79">
        <v>141</v>
      </c>
      <c r="D183" s="80">
        <v>59</v>
      </c>
      <c r="E183" s="80">
        <v>61</v>
      </c>
      <c r="F183" s="80">
        <v>0</v>
      </c>
      <c r="G183" s="80">
        <v>84</v>
      </c>
      <c r="H183" s="80">
        <v>88</v>
      </c>
      <c r="I183" s="80">
        <v>171</v>
      </c>
      <c r="J183" s="88">
        <v>10</v>
      </c>
      <c r="K183" s="72">
        <v>614</v>
      </c>
      <c r="L183" s="84">
        <v>156</v>
      </c>
      <c r="M183" s="80">
        <v>18</v>
      </c>
      <c r="N183" s="80">
        <v>10</v>
      </c>
      <c r="O183" s="80">
        <v>5</v>
      </c>
      <c r="P183" s="80">
        <v>25</v>
      </c>
      <c r="Q183" s="80">
        <v>15</v>
      </c>
      <c r="R183" s="72">
        <v>229</v>
      </c>
      <c r="S183" s="74">
        <v>843</v>
      </c>
      <c r="T183" s="78" t="s">
        <v>48</v>
      </c>
      <c r="U183" s="61">
        <v>52</v>
      </c>
      <c r="V183" s="78"/>
    </row>
    <row r="184" spans="1:22">
      <c r="A184" s="78" t="s">
        <v>374</v>
      </c>
      <c r="B184" s="78" t="s">
        <v>303</v>
      </c>
      <c r="C184" s="79">
        <v>141</v>
      </c>
      <c r="D184" s="80">
        <v>56</v>
      </c>
      <c r="E184" s="80">
        <v>59</v>
      </c>
      <c r="F184" s="80">
        <v>0</v>
      </c>
      <c r="G184" s="80">
        <v>82</v>
      </c>
      <c r="H184" s="80">
        <v>89</v>
      </c>
      <c r="I184" s="80">
        <v>180</v>
      </c>
      <c r="J184" s="88">
        <v>10</v>
      </c>
      <c r="K184" s="72">
        <v>617</v>
      </c>
      <c r="L184" s="84">
        <v>157</v>
      </c>
      <c r="M184" s="80">
        <v>16</v>
      </c>
      <c r="N184" s="80">
        <v>10</v>
      </c>
      <c r="O184" s="80">
        <v>5</v>
      </c>
      <c r="P184" s="80">
        <v>20</v>
      </c>
      <c r="Q184" s="80">
        <v>15</v>
      </c>
      <c r="R184" s="72">
        <v>223</v>
      </c>
      <c r="S184" s="74">
        <v>840</v>
      </c>
      <c r="T184" s="78" t="s">
        <v>48</v>
      </c>
      <c r="U184" s="61">
        <v>53</v>
      </c>
      <c r="V184" s="78"/>
    </row>
    <row r="185" spans="1:22">
      <c r="A185" s="78" t="s">
        <v>552</v>
      </c>
      <c r="B185" s="78" t="s">
        <v>78</v>
      </c>
      <c r="C185" s="79">
        <v>141</v>
      </c>
      <c r="D185" s="80">
        <v>63</v>
      </c>
      <c r="E185" s="80">
        <v>66</v>
      </c>
      <c r="F185" s="80">
        <v>0</v>
      </c>
      <c r="G185" s="80">
        <v>89</v>
      </c>
      <c r="H185" s="80">
        <v>92</v>
      </c>
      <c r="I185" s="80">
        <v>225</v>
      </c>
      <c r="J185" s="88">
        <v>10</v>
      </c>
      <c r="K185" s="72">
        <v>686</v>
      </c>
      <c r="L185" s="90">
        <v>117</v>
      </c>
      <c r="M185" s="80">
        <v>18</v>
      </c>
      <c r="N185" s="80">
        <v>6</v>
      </c>
      <c r="O185" s="80">
        <v>5</v>
      </c>
      <c r="P185" s="80">
        <v>0</v>
      </c>
      <c r="Q185" s="80">
        <v>7</v>
      </c>
      <c r="R185" s="72">
        <v>153</v>
      </c>
      <c r="S185" s="74">
        <v>839</v>
      </c>
      <c r="T185" s="78" t="s">
        <v>48</v>
      </c>
      <c r="U185" s="61">
        <v>54</v>
      </c>
      <c r="V185" s="78"/>
    </row>
    <row r="186" spans="1:22">
      <c r="A186" s="78" t="s">
        <v>710</v>
      </c>
      <c r="B186" s="78" t="s">
        <v>151</v>
      </c>
      <c r="C186" s="79">
        <v>119</v>
      </c>
      <c r="D186" s="80">
        <v>62</v>
      </c>
      <c r="E186" s="80">
        <v>64</v>
      </c>
      <c r="F186" s="80">
        <v>0</v>
      </c>
      <c r="G186" s="80">
        <v>80</v>
      </c>
      <c r="H186" s="80">
        <v>88</v>
      </c>
      <c r="I186" s="80">
        <v>189</v>
      </c>
      <c r="J186" s="88">
        <v>10</v>
      </c>
      <c r="K186" s="72">
        <v>612</v>
      </c>
      <c r="L186" s="85">
        <v>152</v>
      </c>
      <c r="M186" s="80">
        <v>16</v>
      </c>
      <c r="N186" s="80">
        <v>10</v>
      </c>
      <c r="O186" s="80">
        <v>5</v>
      </c>
      <c r="P186" s="80">
        <v>30</v>
      </c>
      <c r="Q186" s="80">
        <v>12</v>
      </c>
      <c r="R186" s="72">
        <v>225</v>
      </c>
      <c r="S186" s="74">
        <v>837</v>
      </c>
      <c r="T186" s="78" t="s">
        <v>48</v>
      </c>
      <c r="U186" s="61">
        <v>55</v>
      </c>
      <c r="V186" s="78"/>
    </row>
    <row r="187" spans="1:22">
      <c r="A187" s="89" t="s">
        <v>711</v>
      </c>
      <c r="B187" s="89" t="s">
        <v>452</v>
      </c>
      <c r="C187" s="79">
        <v>119</v>
      </c>
      <c r="D187" s="80">
        <v>58</v>
      </c>
      <c r="E187" s="80">
        <v>61</v>
      </c>
      <c r="F187" s="80">
        <v>0</v>
      </c>
      <c r="G187" s="80">
        <v>79</v>
      </c>
      <c r="H187" s="80">
        <v>86</v>
      </c>
      <c r="I187" s="80">
        <v>225</v>
      </c>
      <c r="J187" s="88">
        <v>10</v>
      </c>
      <c r="K187" s="72">
        <v>638</v>
      </c>
      <c r="L187" s="84">
        <v>141</v>
      </c>
      <c r="M187" s="80">
        <v>9</v>
      </c>
      <c r="N187" s="80">
        <v>9</v>
      </c>
      <c r="O187" s="80">
        <v>5</v>
      </c>
      <c r="P187" s="80">
        <v>20</v>
      </c>
      <c r="Q187" s="80">
        <v>15</v>
      </c>
      <c r="R187" s="72">
        <v>199</v>
      </c>
      <c r="S187" s="74">
        <v>837</v>
      </c>
      <c r="T187" s="78" t="s">
        <v>48</v>
      </c>
      <c r="U187" s="61">
        <v>55</v>
      </c>
      <c r="V187" s="78"/>
    </row>
    <row r="188" spans="1:22">
      <c r="A188" s="89" t="s">
        <v>712</v>
      </c>
      <c r="B188" s="89" t="s">
        <v>411</v>
      </c>
      <c r="C188" s="79">
        <v>138</v>
      </c>
      <c r="D188" s="80">
        <v>53</v>
      </c>
      <c r="E188" s="80">
        <v>61</v>
      </c>
      <c r="F188" s="80">
        <v>0</v>
      </c>
      <c r="G188" s="80">
        <v>82</v>
      </c>
      <c r="H188" s="80">
        <v>90</v>
      </c>
      <c r="I188" s="80">
        <v>216</v>
      </c>
      <c r="J188" s="88">
        <v>10</v>
      </c>
      <c r="K188" s="72">
        <v>650</v>
      </c>
      <c r="L188" s="84">
        <v>147</v>
      </c>
      <c r="M188" s="80">
        <v>2</v>
      </c>
      <c r="N188" s="80">
        <v>7</v>
      </c>
      <c r="O188" s="80">
        <v>5</v>
      </c>
      <c r="P188" s="80">
        <v>13</v>
      </c>
      <c r="Q188" s="80">
        <v>12</v>
      </c>
      <c r="R188" s="72">
        <v>186</v>
      </c>
      <c r="S188" s="74">
        <v>836</v>
      </c>
      <c r="T188" s="78" t="s">
        <v>48</v>
      </c>
      <c r="U188" s="61">
        <v>57</v>
      </c>
      <c r="V188" s="78"/>
    </row>
    <row r="189" spans="1:22">
      <c r="A189" s="78" t="s">
        <v>302</v>
      </c>
      <c r="B189" s="78" t="s">
        <v>303</v>
      </c>
      <c r="C189" s="79">
        <v>141</v>
      </c>
      <c r="D189" s="80">
        <v>57</v>
      </c>
      <c r="E189" s="80">
        <v>58</v>
      </c>
      <c r="F189" s="80">
        <v>0</v>
      </c>
      <c r="G189" s="80">
        <v>82</v>
      </c>
      <c r="H189" s="80">
        <v>88</v>
      </c>
      <c r="I189" s="80">
        <v>171</v>
      </c>
      <c r="J189" s="88">
        <v>10</v>
      </c>
      <c r="K189" s="72">
        <v>607</v>
      </c>
      <c r="L189" s="84">
        <v>150</v>
      </c>
      <c r="M189" s="80">
        <v>18</v>
      </c>
      <c r="N189" s="80">
        <v>10</v>
      </c>
      <c r="O189" s="80">
        <v>5</v>
      </c>
      <c r="P189" s="80">
        <v>30</v>
      </c>
      <c r="Q189" s="80">
        <v>15</v>
      </c>
      <c r="R189" s="72">
        <v>228</v>
      </c>
      <c r="S189" s="74">
        <v>835</v>
      </c>
      <c r="T189" s="78" t="s">
        <v>48</v>
      </c>
      <c r="U189" s="61">
        <v>58</v>
      </c>
      <c r="V189" s="89"/>
    </row>
    <row r="190" spans="1:22">
      <c r="A190" s="89" t="s">
        <v>713</v>
      </c>
      <c r="B190" s="89" t="s">
        <v>63</v>
      </c>
      <c r="C190" s="79">
        <v>120</v>
      </c>
      <c r="D190" s="80">
        <v>59</v>
      </c>
      <c r="E190" s="80">
        <v>63</v>
      </c>
      <c r="F190" s="80">
        <v>0</v>
      </c>
      <c r="G190" s="80">
        <v>80</v>
      </c>
      <c r="H190" s="80">
        <v>90</v>
      </c>
      <c r="I190" s="80">
        <v>180</v>
      </c>
      <c r="J190" s="88">
        <v>10</v>
      </c>
      <c r="K190" s="72">
        <v>602</v>
      </c>
      <c r="L190" s="84">
        <v>158</v>
      </c>
      <c r="M190" s="80">
        <v>18</v>
      </c>
      <c r="N190" s="80">
        <v>10</v>
      </c>
      <c r="O190" s="80">
        <v>5</v>
      </c>
      <c r="P190" s="80">
        <v>30</v>
      </c>
      <c r="Q190" s="80">
        <v>12</v>
      </c>
      <c r="R190" s="72">
        <v>233</v>
      </c>
      <c r="S190" s="74">
        <v>835</v>
      </c>
      <c r="T190" s="89" t="s">
        <v>48</v>
      </c>
      <c r="U190" s="61">
        <v>58</v>
      </c>
      <c r="V190" s="78"/>
    </row>
    <row r="191" spans="1:22">
      <c r="A191" s="78" t="s">
        <v>714</v>
      </c>
      <c r="B191" s="78" t="s">
        <v>78</v>
      </c>
      <c r="C191" s="79">
        <v>143</v>
      </c>
      <c r="D191" s="80">
        <v>58</v>
      </c>
      <c r="E191" s="80">
        <v>62</v>
      </c>
      <c r="F191" s="80">
        <v>0</v>
      </c>
      <c r="G191" s="80">
        <v>86</v>
      </c>
      <c r="H191" s="80">
        <v>98</v>
      </c>
      <c r="I191" s="80">
        <v>216</v>
      </c>
      <c r="J191" s="88">
        <v>10</v>
      </c>
      <c r="K191" s="72">
        <v>673</v>
      </c>
      <c r="L191" s="84">
        <v>125</v>
      </c>
      <c r="M191" s="80">
        <v>11</v>
      </c>
      <c r="N191" s="80">
        <v>6</v>
      </c>
      <c r="O191" s="80">
        <v>5</v>
      </c>
      <c r="P191" s="80">
        <v>15</v>
      </c>
      <c r="Q191" s="80">
        <v>0</v>
      </c>
      <c r="R191" s="72">
        <v>162</v>
      </c>
      <c r="S191" s="74">
        <v>835</v>
      </c>
      <c r="T191" s="78" t="s">
        <v>48</v>
      </c>
      <c r="U191" s="61">
        <v>58</v>
      </c>
      <c r="V191" s="78"/>
    </row>
    <row r="192" spans="1:22">
      <c r="A192" s="78" t="s">
        <v>715</v>
      </c>
      <c r="B192" s="78" t="s">
        <v>78</v>
      </c>
      <c r="C192" s="79">
        <v>144</v>
      </c>
      <c r="D192" s="80">
        <v>61</v>
      </c>
      <c r="E192" s="80">
        <v>62</v>
      </c>
      <c r="F192" s="80">
        <v>0</v>
      </c>
      <c r="G192" s="80">
        <v>87</v>
      </c>
      <c r="H192" s="80">
        <v>90</v>
      </c>
      <c r="I192" s="80">
        <v>207</v>
      </c>
      <c r="J192" s="88">
        <v>10</v>
      </c>
      <c r="K192" s="72">
        <v>661</v>
      </c>
      <c r="L192" s="84">
        <v>146</v>
      </c>
      <c r="M192" s="80">
        <v>20</v>
      </c>
      <c r="N192" s="80">
        <v>0</v>
      </c>
      <c r="O192" s="80">
        <v>5</v>
      </c>
      <c r="P192" s="80">
        <v>0</v>
      </c>
      <c r="Q192" s="80">
        <v>0</v>
      </c>
      <c r="R192" s="72">
        <v>171</v>
      </c>
      <c r="S192" s="74">
        <v>832</v>
      </c>
      <c r="T192" s="78" t="s">
        <v>48</v>
      </c>
      <c r="U192" s="61">
        <v>61</v>
      </c>
      <c r="V192" s="78"/>
    </row>
    <row r="193" spans="1:22">
      <c r="A193" s="78" t="s">
        <v>716</v>
      </c>
      <c r="B193" s="78" t="s">
        <v>206</v>
      </c>
      <c r="C193" s="79">
        <v>140</v>
      </c>
      <c r="D193" s="80">
        <v>62</v>
      </c>
      <c r="E193" s="80">
        <v>66</v>
      </c>
      <c r="F193" s="80">
        <v>0</v>
      </c>
      <c r="G193" s="80">
        <v>89</v>
      </c>
      <c r="H193" s="80">
        <v>93</v>
      </c>
      <c r="I193" s="80">
        <v>189</v>
      </c>
      <c r="J193" s="88">
        <v>10</v>
      </c>
      <c r="K193" s="72">
        <v>649</v>
      </c>
      <c r="L193" s="84">
        <v>136</v>
      </c>
      <c r="M193" s="80">
        <v>2</v>
      </c>
      <c r="N193" s="80">
        <v>10</v>
      </c>
      <c r="O193" s="80">
        <v>5</v>
      </c>
      <c r="P193" s="80">
        <v>20</v>
      </c>
      <c r="Q193" s="80">
        <v>9</v>
      </c>
      <c r="R193" s="72">
        <v>182</v>
      </c>
      <c r="S193" s="74">
        <v>831</v>
      </c>
      <c r="T193" s="78" t="s">
        <v>48</v>
      </c>
      <c r="U193" s="61">
        <v>62</v>
      </c>
      <c r="V193" s="78"/>
    </row>
    <row r="194" spans="1:22">
      <c r="A194" s="78" t="s">
        <v>242</v>
      </c>
      <c r="B194" s="78" t="s">
        <v>193</v>
      </c>
      <c r="C194" s="79">
        <v>141</v>
      </c>
      <c r="D194" s="80">
        <v>56</v>
      </c>
      <c r="E194" s="80">
        <v>59</v>
      </c>
      <c r="F194" s="80">
        <v>0</v>
      </c>
      <c r="G194" s="80">
        <v>86</v>
      </c>
      <c r="H194" s="80">
        <v>90</v>
      </c>
      <c r="I194" s="80">
        <v>162</v>
      </c>
      <c r="J194" s="88">
        <v>10</v>
      </c>
      <c r="K194" s="72">
        <v>604</v>
      </c>
      <c r="L194" s="92">
        <v>150</v>
      </c>
      <c r="M194" s="80">
        <v>16</v>
      </c>
      <c r="N194" s="80">
        <v>10</v>
      </c>
      <c r="O194" s="80">
        <v>5</v>
      </c>
      <c r="P194" s="80">
        <v>30</v>
      </c>
      <c r="Q194" s="80">
        <v>15</v>
      </c>
      <c r="R194" s="72">
        <v>226</v>
      </c>
      <c r="S194" s="74">
        <v>830</v>
      </c>
      <c r="T194" s="78" t="s">
        <v>48</v>
      </c>
      <c r="U194" s="61">
        <v>63</v>
      </c>
      <c r="V194" s="78"/>
    </row>
    <row r="195" spans="1:22">
      <c r="A195" s="78" t="s">
        <v>339</v>
      </c>
      <c r="B195" s="78" t="s">
        <v>340</v>
      </c>
      <c r="C195" s="79">
        <v>118</v>
      </c>
      <c r="D195" s="80">
        <v>57</v>
      </c>
      <c r="E195" s="80">
        <v>59</v>
      </c>
      <c r="F195" s="80">
        <v>-1</v>
      </c>
      <c r="G195" s="80">
        <v>80</v>
      </c>
      <c r="H195" s="80">
        <v>88</v>
      </c>
      <c r="I195" s="80">
        <v>198</v>
      </c>
      <c r="J195" s="88">
        <v>10</v>
      </c>
      <c r="K195" s="72">
        <v>609</v>
      </c>
      <c r="L195" s="84">
        <v>150</v>
      </c>
      <c r="M195" s="80">
        <v>16</v>
      </c>
      <c r="N195" s="80">
        <v>9</v>
      </c>
      <c r="O195" s="80">
        <v>5</v>
      </c>
      <c r="P195" s="80">
        <v>25</v>
      </c>
      <c r="Q195" s="80">
        <v>15</v>
      </c>
      <c r="R195" s="72">
        <v>220</v>
      </c>
      <c r="S195" s="74">
        <v>829</v>
      </c>
      <c r="T195" s="78" t="s">
        <v>48</v>
      </c>
      <c r="U195" s="61">
        <v>64</v>
      </c>
      <c r="V195" s="78"/>
    </row>
    <row r="196" spans="1:22">
      <c r="A196" s="78" t="s">
        <v>717</v>
      </c>
      <c r="B196" s="78" t="s">
        <v>377</v>
      </c>
      <c r="C196" s="79">
        <v>130</v>
      </c>
      <c r="D196" s="80">
        <v>64</v>
      </c>
      <c r="E196" s="80">
        <v>66</v>
      </c>
      <c r="F196" s="80">
        <v>0</v>
      </c>
      <c r="G196" s="80">
        <v>80</v>
      </c>
      <c r="H196" s="80">
        <v>80</v>
      </c>
      <c r="I196" s="80">
        <v>180</v>
      </c>
      <c r="J196" s="88">
        <v>10</v>
      </c>
      <c r="K196" s="72">
        <v>610</v>
      </c>
      <c r="L196" s="84">
        <v>135</v>
      </c>
      <c r="M196" s="80">
        <v>20</v>
      </c>
      <c r="N196" s="80">
        <v>10</v>
      </c>
      <c r="O196" s="80">
        <v>5</v>
      </c>
      <c r="P196" s="80">
        <v>30</v>
      </c>
      <c r="Q196" s="80">
        <v>15</v>
      </c>
      <c r="R196" s="72">
        <v>215</v>
      </c>
      <c r="S196" s="74">
        <v>825</v>
      </c>
      <c r="T196" s="78" t="s">
        <v>48</v>
      </c>
      <c r="U196" s="61">
        <v>65</v>
      </c>
      <c r="V196" s="78"/>
    </row>
    <row r="197" spans="1:22">
      <c r="A197" s="78" t="s">
        <v>718</v>
      </c>
      <c r="B197" s="78" t="s">
        <v>206</v>
      </c>
      <c r="C197" s="79">
        <v>138</v>
      </c>
      <c r="D197" s="80">
        <v>61</v>
      </c>
      <c r="E197" s="80">
        <v>66</v>
      </c>
      <c r="F197" s="80">
        <v>0</v>
      </c>
      <c r="G197" s="80">
        <v>86</v>
      </c>
      <c r="H197" s="80">
        <v>78</v>
      </c>
      <c r="I197" s="80">
        <v>180</v>
      </c>
      <c r="J197" s="88">
        <v>10</v>
      </c>
      <c r="K197" s="72">
        <v>619</v>
      </c>
      <c r="L197" s="85">
        <v>147</v>
      </c>
      <c r="M197" s="80">
        <v>2</v>
      </c>
      <c r="N197" s="80">
        <v>8</v>
      </c>
      <c r="O197" s="80">
        <v>5</v>
      </c>
      <c r="P197" s="80">
        <v>30</v>
      </c>
      <c r="Q197" s="80">
        <v>12</v>
      </c>
      <c r="R197" s="72">
        <v>204</v>
      </c>
      <c r="S197" s="74">
        <v>823</v>
      </c>
      <c r="T197" s="78" t="s">
        <v>48</v>
      </c>
      <c r="U197" s="61">
        <v>66</v>
      </c>
      <c r="V197" s="78"/>
    </row>
    <row r="198" spans="1:22">
      <c r="A198" s="78" t="s">
        <v>719</v>
      </c>
      <c r="B198" s="78" t="s">
        <v>151</v>
      </c>
      <c r="C198" s="79">
        <v>118</v>
      </c>
      <c r="D198" s="80">
        <v>64</v>
      </c>
      <c r="E198" s="80">
        <v>61</v>
      </c>
      <c r="F198" s="80">
        <v>0</v>
      </c>
      <c r="G198" s="80">
        <v>83</v>
      </c>
      <c r="H198" s="80">
        <v>78</v>
      </c>
      <c r="I198" s="80">
        <v>180</v>
      </c>
      <c r="J198" s="88">
        <v>10</v>
      </c>
      <c r="K198" s="72">
        <v>594</v>
      </c>
      <c r="L198" s="85">
        <v>153</v>
      </c>
      <c r="M198" s="80">
        <v>16</v>
      </c>
      <c r="N198" s="80">
        <v>10</v>
      </c>
      <c r="O198" s="80">
        <v>5</v>
      </c>
      <c r="P198" s="80">
        <v>30</v>
      </c>
      <c r="Q198" s="80">
        <v>12</v>
      </c>
      <c r="R198" s="72">
        <v>226</v>
      </c>
      <c r="S198" s="74">
        <v>820</v>
      </c>
      <c r="T198" s="78" t="s">
        <v>48</v>
      </c>
      <c r="U198" s="61">
        <v>67</v>
      </c>
      <c r="V198" s="78"/>
    </row>
    <row r="199" spans="1:22">
      <c r="A199" s="78" t="s">
        <v>720</v>
      </c>
      <c r="B199" s="78" t="s">
        <v>379</v>
      </c>
      <c r="C199" s="79">
        <v>142</v>
      </c>
      <c r="D199" s="80">
        <v>56</v>
      </c>
      <c r="E199" s="80">
        <v>59</v>
      </c>
      <c r="F199" s="80">
        <v>0</v>
      </c>
      <c r="G199" s="80">
        <v>80</v>
      </c>
      <c r="H199" s="80">
        <v>87</v>
      </c>
      <c r="I199" s="80">
        <v>189</v>
      </c>
      <c r="J199" s="88">
        <v>10</v>
      </c>
      <c r="K199" s="72">
        <v>623</v>
      </c>
      <c r="L199" s="85">
        <v>145</v>
      </c>
      <c r="M199" s="80">
        <v>5</v>
      </c>
      <c r="N199" s="80">
        <v>10</v>
      </c>
      <c r="O199" s="80">
        <v>5</v>
      </c>
      <c r="P199" s="80">
        <v>30</v>
      </c>
      <c r="Q199" s="80">
        <v>1</v>
      </c>
      <c r="R199" s="72">
        <v>196</v>
      </c>
      <c r="S199" s="74">
        <v>819</v>
      </c>
      <c r="T199" s="78" t="s">
        <v>48</v>
      </c>
      <c r="U199" s="61">
        <v>68</v>
      </c>
      <c r="V199" s="78"/>
    </row>
    <row r="200" spans="1:22">
      <c r="A200" s="89" t="s">
        <v>721</v>
      </c>
      <c r="B200" s="89" t="s">
        <v>173</v>
      </c>
      <c r="C200" s="79">
        <v>135</v>
      </c>
      <c r="D200" s="80">
        <v>58</v>
      </c>
      <c r="E200" s="80">
        <v>60</v>
      </c>
      <c r="F200" s="80">
        <v>0</v>
      </c>
      <c r="G200" s="80">
        <v>84</v>
      </c>
      <c r="H200" s="80">
        <v>85</v>
      </c>
      <c r="I200" s="80">
        <v>180</v>
      </c>
      <c r="J200" s="88">
        <v>10</v>
      </c>
      <c r="K200" s="72">
        <v>612</v>
      </c>
      <c r="L200" s="84">
        <v>148</v>
      </c>
      <c r="M200" s="80">
        <v>1</v>
      </c>
      <c r="N200" s="80">
        <v>9</v>
      </c>
      <c r="O200" s="80">
        <v>5</v>
      </c>
      <c r="P200" s="80">
        <v>30</v>
      </c>
      <c r="Q200" s="80">
        <v>12</v>
      </c>
      <c r="R200" s="72">
        <v>205</v>
      </c>
      <c r="S200" s="74">
        <v>817</v>
      </c>
      <c r="T200" s="78" t="s">
        <v>48</v>
      </c>
      <c r="U200" s="61">
        <v>69</v>
      </c>
      <c r="V200" s="78"/>
    </row>
    <row r="201" spans="1:22">
      <c r="A201" s="89" t="s">
        <v>722</v>
      </c>
      <c r="B201" s="89" t="s">
        <v>298</v>
      </c>
      <c r="C201" s="79">
        <v>137</v>
      </c>
      <c r="D201" s="80">
        <v>63</v>
      </c>
      <c r="E201" s="80">
        <v>67</v>
      </c>
      <c r="F201" s="80">
        <v>0</v>
      </c>
      <c r="G201" s="80">
        <v>82</v>
      </c>
      <c r="H201" s="80">
        <v>87</v>
      </c>
      <c r="I201" s="80">
        <v>180</v>
      </c>
      <c r="J201" s="88">
        <v>10</v>
      </c>
      <c r="K201" s="72">
        <v>626</v>
      </c>
      <c r="L201" s="84">
        <v>134</v>
      </c>
      <c r="M201" s="80">
        <v>2</v>
      </c>
      <c r="N201" s="80">
        <v>7</v>
      </c>
      <c r="O201" s="80">
        <v>5</v>
      </c>
      <c r="P201" s="80">
        <v>30</v>
      </c>
      <c r="Q201" s="80">
        <v>11</v>
      </c>
      <c r="R201" s="72">
        <v>189</v>
      </c>
      <c r="S201" s="74">
        <v>815</v>
      </c>
      <c r="T201" s="78" t="s">
        <v>48</v>
      </c>
      <c r="U201" s="61">
        <v>70</v>
      </c>
      <c r="V201" s="78"/>
    </row>
    <row r="202" spans="1:22">
      <c r="A202" s="78" t="s">
        <v>723</v>
      </c>
      <c r="B202" s="78" t="s">
        <v>212</v>
      </c>
      <c r="C202" s="79">
        <v>133</v>
      </c>
      <c r="D202" s="80">
        <v>56</v>
      </c>
      <c r="E202" s="80">
        <v>62</v>
      </c>
      <c r="F202" s="80">
        <v>0</v>
      </c>
      <c r="G202" s="80">
        <v>80</v>
      </c>
      <c r="H202" s="80">
        <v>87</v>
      </c>
      <c r="I202" s="80">
        <v>207</v>
      </c>
      <c r="J202" s="88">
        <v>10</v>
      </c>
      <c r="K202" s="72">
        <v>635</v>
      </c>
      <c r="L202" s="85">
        <v>135</v>
      </c>
      <c r="M202" s="80">
        <v>2</v>
      </c>
      <c r="N202" s="80">
        <v>10</v>
      </c>
      <c r="O202" s="80">
        <v>5</v>
      </c>
      <c r="P202" s="80">
        <v>15</v>
      </c>
      <c r="Q202" s="80">
        <v>12</v>
      </c>
      <c r="R202" s="72">
        <v>179</v>
      </c>
      <c r="S202" s="74">
        <v>814</v>
      </c>
      <c r="T202" s="78" t="s">
        <v>48</v>
      </c>
      <c r="U202" s="61">
        <v>71</v>
      </c>
      <c r="V202" s="78"/>
    </row>
    <row r="203" spans="1:22">
      <c r="A203" s="89" t="s">
        <v>724</v>
      </c>
      <c r="B203" s="89" t="s">
        <v>298</v>
      </c>
      <c r="C203" s="79">
        <v>143</v>
      </c>
      <c r="D203" s="80">
        <v>66</v>
      </c>
      <c r="E203" s="80">
        <v>64</v>
      </c>
      <c r="F203" s="80">
        <v>0</v>
      </c>
      <c r="G203" s="80">
        <v>84</v>
      </c>
      <c r="H203" s="80">
        <v>82</v>
      </c>
      <c r="I203" s="80">
        <v>189</v>
      </c>
      <c r="J203" s="88">
        <v>10</v>
      </c>
      <c r="K203" s="72">
        <v>638</v>
      </c>
      <c r="L203" s="84">
        <v>124</v>
      </c>
      <c r="M203" s="80">
        <v>2</v>
      </c>
      <c r="N203" s="80">
        <v>4</v>
      </c>
      <c r="O203" s="80">
        <v>5</v>
      </c>
      <c r="P203" s="80">
        <v>30</v>
      </c>
      <c r="Q203" s="80">
        <v>10</v>
      </c>
      <c r="R203" s="72">
        <v>175</v>
      </c>
      <c r="S203" s="74">
        <v>813</v>
      </c>
      <c r="T203" s="78" t="s">
        <v>48</v>
      </c>
      <c r="U203" s="61">
        <v>72</v>
      </c>
      <c r="V203" s="78"/>
    </row>
    <row r="204" spans="1:22">
      <c r="A204" s="78" t="s">
        <v>725</v>
      </c>
      <c r="B204" s="78" t="s">
        <v>173</v>
      </c>
      <c r="C204" s="79">
        <v>140</v>
      </c>
      <c r="D204" s="80">
        <v>63</v>
      </c>
      <c r="E204" s="80">
        <v>63</v>
      </c>
      <c r="F204" s="80">
        <v>0</v>
      </c>
      <c r="G204" s="80">
        <v>89</v>
      </c>
      <c r="H204" s="80">
        <v>85</v>
      </c>
      <c r="I204" s="80">
        <v>171</v>
      </c>
      <c r="J204" s="88">
        <v>10</v>
      </c>
      <c r="K204" s="72">
        <v>621</v>
      </c>
      <c r="L204" s="85">
        <v>133</v>
      </c>
      <c r="M204" s="80">
        <v>2</v>
      </c>
      <c r="N204" s="80">
        <v>8</v>
      </c>
      <c r="O204" s="80">
        <v>5</v>
      </c>
      <c r="P204" s="80">
        <v>30</v>
      </c>
      <c r="Q204" s="80">
        <v>10</v>
      </c>
      <c r="R204" s="72">
        <v>188</v>
      </c>
      <c r="S204" s="74">
        <v>809</v>
      </c>
      <c r="T204" s="78" t="s">
        <v>48</v>
      </c>
      <c r="U204" s="61">
        <v>73</v>
      </c>
      <c r="V204" s="78"/>
    </row>
    <row r="205" spans="1:22">
      <c r="A205" s="78" t="s">
        <v>726</v>
      </c>
      <c r="B205" s="78" t="s">
        <v>193</v>
      </c>
      <c r="C205" s="79">
        <v>140</v>
      </c>
      <c r="D205" s="80">
        <v>63</v>
      </c>
      <c r="E205" s="80">
        <v>64</v>
      </c>
      <c r="F205" s="80">
        <v>0</v>
      </c>
      <c r="G205" s="80">
        <v>90</v>
      </c>
      <c r="H205" s="80">
        <v>87</v>
      </c>
      <c r="I205" s="80">
        <v>153</v>
      </c>
      <c r="J205" s="88">
        <v>10</v>
      </c>
      <c r="K205" s="72">
        <v>607</v>
      </c>
      <c r="L205" s="85">
        <v>152</v>
      </c>
      <c r="M205" s="80">
        <v>2</v>
      </c>
      <c r="N205" s="80">
        <v>10</v>
      </c>
      <c r="O205" s="80">
        <v>5</v>
      </c>
      <c r="P205" s="80">
        <v>20</v>
      </c>
      <c r="Q205" s="80">
        <v>10</v>
      </c>
      <c r="R205" s="72">
        <v>199</v>
      </c>
      <c r="S205" s="74">
        <v>806</v>
      </c>
      <c r="T205" s="78" t="s">
        <v>48</v>
      </c>
      <c r="U205" s="61">
        <v>74</v>
      </c>
      <c r="V205" s="78"/>
    </row>
    <row r="206" spans="1:22">
      <c r="A206" s="89" t="s">
        <v>727</v>
      </c>
      <c r="B206" s="89" t="s">
        <v>471</v>
      </c>
      <c r="C206" s="79">
        <v>126</v>
      </c>
      <c r="D206" s="80">
        <v>61</v>
      </c>
      <c r="E206" s="80">
        <v>59</v>
      </c>
      <c r="F206" s="80">
        <v>0</v>
      </c>
      <c r="G206" s="80">
        <v>82</v>
      </c>
      <c r="H206" s="80">
        <v>80</v>
      </c>
      <c r="I206" s="80">
        <v>171</v>
      </c>
      <c r="J206" s="88">
        <v>10</v>
      </c>
      <c r="K206" s="72">
        <v>589</v>
      </c>
      <c r="L206" s="84">
        <v>147</v>
      </c>
      <c r="M206" s="80">
        <v>16</v>
      </c>
      <c r="N206" s="80">
        <v>10</v>
      </c>
      <c r="O206" s="80">
        <v>5</v>
      </c>
      <c r="P206" s="80">
        <v>25</v>
      </c>
      <c r="Q206" s="80">
        <v>13</v>
      </c>
      <c r="R206" s="72">
        <v>216</v>
      </c>
      <c r="S206" s="74">
        <v>805</v>
      </c>
      <c r="T206" s="78" t="s">
        <v>48</v>
      </c>
      <c r="U206" s="61">
        <v>75</v>
      </c>
      <c r="V206" s="78"/>
    </row>
    <row r="207" spans="1:22">
      <c r="A207" s="78" t="s">
        <v>728</v>
      </c>
      <c r="B207" s="78" t="s">
        <v>377</v>
      </c>
      <c r="C207" s="79">
        <v>127</v>
      </c>
      <c r="D207" s="80">
        <v>59</v>
      </c>
      <c r="E207" s="80">
        <v>61</v>
      </c>
      <c r="F207" s="80">
        <v>0</v>
      </c>
      <c r="G207" s="80">
        <v>84</v>
      </c>
      <c r="H207" s="80">
        <v>88</v>
      </c>
      <c r="I207" s="80">
        <v>189</v>
      </c>
      <c r="J207" s="88">
        <v>10</v>
      </c>
      <c r="K207" s="72">
        <v>618</v>
      </c>
      <c r="L207" s="84">
        <v>144</v>
      </c>
      <c r="M207" s="80">
        <v>1</v>
      </c>
      <c r="N207" s="80">
        <v>10</v>
      </c>
      <c r="O207" s="80">
        <v>5</v>
      </c>
      <c r="P207" s="80">
        <v>15</v>
      </c>
      <c r="Q207" s="80">
        <v>12</v>
      </c>
      <c r="R207" s="72">
        <v>187</v>
      </c>
      <c r="S207" s="74">
        <v>805</v>
      </c>
      <c r="T207" s="78" t="s">
        <v>48</v>
      </c>
      <c r="U207" s="61">
        <v>75</v>
      </c>
      <c r="V207" s="78"/>
    </row>
    <row r="208" spans="1:22">
      <c r="A208" s="78" t="s">
        <v>289</v>
      </c>
      <c r="B208" s="78" t="s">
        <v>290</v>
      </c>
      <c r="C208" s="79">
        <v>142</v>
      </c>
      <c r="D208" s="80">
        <v>57</v>
      </c>
      <c r="E208" s="80">
        <v>59</v>
      </c>
      <c r="F208" s="80">
        <v>0</v>
      </c>
      <c r="G208" s="80">
        <v>85</v>
      </c>
      <c r="H208" s="80">
        <v>90</v>
      </c>
      <c r="I208" s="80">
        <v>144</v>
      </c>
      <c r="J208" s="88">
        <v>10</v>
      </c>
      <c r="K208" s="72">
        <v>587</v>
      </c>
      <c r="L208" s="84">
        <v>149</v>
      </c>
      <c r="M208" s="80">
        <v>2</v>
      </c>
      <c r="N208" s="80">
        <v>10</v>
      </c>
      <c r="O208" s="80">
        <v>5</v>
      </c>
      <c r="P208" s="80">
        <v>25</v>
      </c>
      <c r="Q208" s="80">
        <v>11</v>
      </c>
      <c r="R208" s="72">
        <v>202</v>
      </c>
      <c r="S208" s="74">
        <v>789</v>
      </c>
      <c r="T208" s="78" t="s">
        <v>48</v>
      </c>
      <c r="U208" s="61">
        <v>77</v>
      </c>
      <c r="V208" s="78"/>
    </row>
    <row r="209" spans="1:22">
      <c r="A209" s="78" t="s">
        <v>729</v>
      </c>
      <c r="B209" s="78" t="s">
        <v>298</v>
      </c>
      <c r="C209" s="79">
        <v>135</v>
      </c>
      <c r="D209" s="80">
        <v>57</v>
      </c>
      <c r="E209" s="80">
        <v>60</v>
      </c>
      <c r="F209" s="80">
        <v>0</v>
      </c>
      <c r="G209" s="80">
        <v>87</v>
      </c>
      <c r="H209" s="80">
        <v>91</v>
      </c>
      <c r="I209" s="80">
        <v>153</v>
      </c>
      <c r="J209" s="88">
        <v>10</v>
      </c>
      <c r="K209" s="72">
        <v>593</v>
      </c>
      <c r="L209" s="90">
        <v>129</v>
      </c>
      <c r="M209" s="80">
        <v>20</v>
      </c>
      <c r="N209" s="80">
        <v>7</v>
      </c>
      <c r="O209" s="80">
        <v>5</v>
      </c>
      <c r="P209" s="80">
        <v>16</v>
      </c>
      <c r="Q209" s="80">
        <v>15</v>
      </c>
      <c r="R209" s="72">
        <v>192</v>
      </c>
      <c r="S209" s="74">
        <v>785</v>
      </c>
      <c r="T209" s="78" t="s">
        <v>48</v>
      </c>
      <c r="U209" s="61">
        <v>78</v>
      </c>
      <c r="V209" s="78"/>
    </row>
    <row r="210" spans="1:22">
      <c r="A210" s="78" t="s">
        <v>432</v>
      </c>
      <c r="B210" s="78" t="s">
        <v>298</v>
      </c>
      <c r="C210" s="79">
        <v>116</v>
      </c>
      <c r="D210" s="80">
        <v>61</v>
      </c>
      <c r="E210" s="80">
        <v>64</v>
      </c>
      <c r="F210" s="80">
        <v>0</v>
      </c>
      <c r="G210" s="80">
        <v>80</v>
      </c>
      <c r="H210" s="80">
        <v>82</v>
      </c>
      <c r="I210" s="80">
        <v>189</v>
      </c>
      <c r="J210" s="88">
        <v>10</v>
      </c>
      <c r="K210" s="72">
        <v>602</v>
      </c>
      <c r="L210" s="85">
        <v>157</v>
      </c>
      <c r="M210" s="80">
        <v>1</v>
      </c>
      <c r="N210" s="80">
        <v>8</v>
      </c>
      <c r="O210" s="80">
        <v>5</v>
      </c>
      <c r="P210" s="80">
        <v>0</v>
      </c>
      <c r="Q210" s="80">
        <v>10</v>
      </c>
      <c r="R210" s="72">
        <v>181</v>
      </c>
      <c r="S210" s="74">
        <v>783</v>
      </c>
      <c r="T210" s="78" t="s">
        <v>48</v>
      </c>
      <c r="U210" s="61">
        <v>79</v>
      </c>
      <c r="V210" s="78"/>
    </row>
    <row r="211" spans="1:22">
      <c r="A211" s="78" t="s">
        <v>343</v>
      </c>
      <c r="B211" s="78" t="s">
        <v>303</v>
      </c>
      <c r="C211" s="79">
        <v>125</v>
      </c>
      <c r="D211" s="80">
        <v>59</v>
      </c>
      <c r="E211" s="80">
        <v>65</v>
      </c>
      <c r="F211" s="80">
        <v>0</v>
      </c>
      <c r="G211" s="80">
        <v>79</v>
      </c>
      <c r="H211" s="80">
        <v>75</v>
      </c>
      <c r="I211" s="80">
        <v>153</v>
      </c>
      <c r="J211" s="88">
        <v>10</v>
      </c>
      <c r="K211" s="72">
        <v>566</v>
      </c>
      <c r="L211" s="85">
        <v>149</v>
      </c>
      <c r="M211" s="80">
        <v>16</v>
      </c>
      <c r="N211" s="80">
        <v>9</v>
      </c>
      <c r="O211" s="80">
        <v>5</v>
      </c>
      <c r="P211" s="80">
        <v>20</v>
      </c>
      <c r="Q211" s="80">
        <v>15</v>
      </c>
      <c r="R211" s="72">
        <v>214</v>
      </c>
      <c r="S211" s="74">
        <v>780</v>
      </c>
      <c r="T211" s="78" t="s">
        <v>48</v>
      </c>
      <c r="U211" s="61">
        <v>80</v>
      </c>
      <c r="V211" s="78"/>
    </row>
    <row r="212" spans="1:22">
      <c r="A212" s="78" t="s">
        <v>347</v>
      </c>
      <c r="B212" s="78" t="s">
        <v>303</v>
      </c>
      <c r="C212" s="79">
        <v>110</v>
      </c>
      <c r="D212" s="80">
        <v>51</v>
      </c>
      <c r="E212" s="80">
        <v>59</v>
      </c>
      <c r="F212" s="80">
        <v>0</v>
      </c>
      <c r="G212" s="80">
        <v>80</v>
      </c>
      <c r="H212" s="80">
        <v>80</v>
      </c>
      <c r="I212" s="80">
        <v>153</v>
      </c>
      <c r="J212" s="88">
        <v>10</v>
      </c>
      <c r="K212" s="72">
        <v>543</v>
      </c>
      <c r="L212" s="85">
        <v>157</v>
      </c>
      <c r="M212" s="80">
        <v>16</v>
      </c>
      <c r="N212" s="80">
        <v>10</v>
      </c>
      <c r="O212" s="80">
        <v>5</v>
      </c>
      <c r="P212" s="80">
        <v>30</v>
      </c>
      <c r="Q212" s="80">
        <v>15</v>
      </c>
      <c r="R212" s="72">
        <v>233</v>
      </c>
      <c r="S212" s="74">
        <v>776</v>
      </c>
      <c r="T212" s="78" t="s">
        <v>48</v>
      </c>
      <c r="U212" s="61">
        <v>81</v>
      </c>
      <c r="V212" s="78"/>
    </row>
    <row r="213" spans="1:22">
      <c r="A213" s="78" t="s">
        <v>730</v>
      </c>
      <c r="B213" s="78" t="s">
        <v>173</v>
      </c>
      <c r="C213" s="79">
        <v>136</v>
      </c>
      <c r="D213" s="80">
        <v>55</v>
      </c>
      <c r="E213" s="80">
        <v>56</v>
      </c>
      <c r="F213" s="80">
        <v>0</v>
      </c>
      <c r="G213" s="80">
        <v>81</v>
      </c>
      <c r="H213" s="80">
        <v>89</v>
      </c>
      <c r="I213" s="80">
        <v>135</v>
      </c>
      <c r="J213" s="88">
        <v>10</v>
      </c>
      <c r="K213" s="72">
        <v>562</v>
      </c>
      <c r="L213" s="84">
        <v>139</v>
      </c>
      <c r="M213" s="80">
        <v>16</v>
      </c>
      <c r="N213" s="80">
        <v>9</v>
      </c>
      <c r="O213" s="80">
        <v>5</v>
      </c>
      <c r="P213" s="80">
        <v>30</v>
      </c>
      <c r="Q213" s="80">
        <v>12</v>
      </c>
      <c r="R213" s="72">
        <v>211</v>
      </c>
      <c r="S213" s="74">
        <v>773</v>
      </c>
      <c r="T213" s="78" t="s">
        <v>48</v>
      </c>
      <c r="U213" s="61">
        <v>82</v>
      </c>
      <c r="V213" s="78"/>
    </row>
    <row r="214" spans="1:22">
      <c r="A214" s="78" t="s">
        <v>731</v>
      </c>
      <c r="B214" s="78" t="s">
        <v>340</v>
      </c>
      <c r="C214" s="79">
        <v>120</v>
      </c>
      <c r="D214" s="80">
        <v>53</v>
      </c>
      <c r="E214" s="80">
        <v>54</v>
      </c>
      <c r="F214" s="80">
        <v>0</v>
      </c>
      <c r="G214" s="80">
        <v>85</v>
      </c>
      <c r="H214" s="80">
        <v>90</v>
      </c>
      <c r="I214" s="80">
        <v>144</v>
      </c>
      <c r="J214" s="88">
        <v>10</v>
      </c>
      <c r="K214" s="72">
        <v>556</v>
      </c>
      <c r="L214" s="85">
        <v>144</v>
      </c>
      <c r="M214" s="80">
        <v>20</v>
      </c>
      <c r="N214" s="80">
        <v>10</v>
      </c>
      <c r="O214" s="80">
        <v>5</v>
      </c>
      <c r="P214" s="80">
        <v>20</v>
      </c>
      <c r="Q214" s="80">
        <v>15</v>
      </c>
      <c r="R214" s="72">
        <v>214</v>
      </c>
      <c r="S214" s="74">
        <v>770</v>
      </c>
      <c r="T214" s="78" t="s">
        <v>48</v>
      </c>
      <c r="U214" s="61">
        <v>83</v>
      </c>
      <c r="V214" s="78"/>
    </row>
    <row r="215" spans="1:22">
      <c r="A215" s="89" t="s">
        <v>732</v>
      </c>
      <c r="B215" s="89" t="s">
        <v>193</v>
      </c>
      <c r="C215" s="79">
        <v>135</v>
      </c>
      <c r="D215" s="80">
        <v>62</v>
      </c>
      <c r="E215" s="80">
        <v>65</v>
      </c>
      <c r="F215" s="80">
        <v>0</v>
      </c>
      <c r="G215" s="80">
        <v>83</v>
      </c>
      <c r="H215" s="80">
        <v>86</v>
      </c>
      <c r="I215" s="80">
        <v>135</v>
      </c>
      <c r="J215" s="88">
        <v>10</v>
      </c>
      <c r="K215" s="72">
        <v>576</v>
      </c>
      <c r="L215" s="84">
        <v>146</v>
      </c>
      <c r="M215" s="80">
        <v>2</v>
      </c>
      <c r="N215" s="80">
        <v>9</v>
      </c>
      <c r="O215" s="80">
        <v>5</v>
      </c>
      <c r="P215" s="80">
        <v>14</v>
      </c>
      <c r="Q215" s="80">
        <v>12</v>
      </c>
      <c r="R215" s="72">
        <v>188</v>
      </c>
      <c r="S215" s="74">
        <v>764</v>
      </c>
      <c r="T215" s="78" t="s">
        <v>48</v>
      </c>
      <c r="U215" s="61">
        <v>84</v>
      </c>
      <c r="V215" s="78"/>
    </row>
    <row r="216" spans="1:22">
      <c r="A216" s="78" t="s">
        <v>733</v>
      </c>
      <c r="B216" s="78" t="s">
        <v>193</v>
      </c>
      <c r="C216" s="79">
        <v>134</v>
      </c>
      <c r="D216" s="80">
        <v>61</v>
      </c>
      <c r="E216" s="80">
        <v>64</v>
      </c>
      <c r="F216" s="80">
        <v>-1</v>
      </c>
      <c r="G216" s="80">
        <v>82</v>
      </c>
      <c r="H216" s="80">
        <v>77</v>
      </c>
      <c r="I216" s="80">
        <v>135</v>
      </c>
      <c r="J216" s="88">
        <v>10</v>
      </c>
      <c r="K216" s="72">
        <v>562</v>
      </c>
      <c r="L216" s="85">
        <v>147</v>
      </c>
      <c r="M216" s="80">
        <v>7</v>
      </c>
      <c r="N216" s="80">
        <v>10</v>
      </c>
      <c r="O216" s="80">
        <v>5</v>
      </c>
      <c r="P216" s="80">
        <v>20</v>
      </c>
      <c r="Q216" s="80">
        <v>12</v>
      </c>
      <c r="R216" s="72">
        <v>201</v>
      </c>
      <c r="S216" s="74">
        <v>763</v>
      </c>
      <c r="T216" s="78" t="s">
        <v>48</v>
      </c>
      <c r="U216" s="61">
        <v>85</v>
      </c>
      <c r="V216" s="78"/>
    </row>
    <row r="217" spans="1:22">
      <c r="A217" s="78" t="s">
        <v>734</v>
      </c>
      <c r="B217" s="78" t="s">
        <v>379</v>
      </c>
      <c r="C217" s="79">
        <v>116</v>
      </c>
      <c r="D217" s="80">
        <v>61</v>
      </c>
      <c r="E217" s="80">
        <v>58</v>
      </c>
      <c r="F217" s="80">
        <v>0</v>
      </c>
      <c r="G217" s="80">
        <v>75</v>
      </c>
      <c r="H217" s="80">
        <v>87</v>
      </c>
      <c r="I217" s="80">
        <v>144</v>
      </c>
      <c r="J217" s="88">
        <v>10</v>
      </c>
      <c r="K217" s="72">
        <v>551</v>
      </c>
      <c r="L217" s="85">
        <v>147</v>
      </c>
      <c r="M217" s="80">
        <v>18</v>
      </c>
      <c r="N217" s="80">
        <v>9</v>
      </c>
      <c r="O217" s="80">
        <v>5</v>
      </c>
      <c r="P217" s="80">
        <v>30</v>
      </c>
      <c r="Q217" s="80">
        <v>1</v>
      </c>
      <c r="R217" s="72">
        <v>210</v>
      </c>
      <c r="S217" s="74">
        <v>761</v>
      </c>
      <c r="T217" s="78" t="s">
        <v>48</v>
      </c>
      <c r="U217" s="61">
        <v>86</v>
      </c>
      <c r="V217" s="78"/>
    </row>
    <row r="218" spans="1:22">
      <c r="A218" s="78" t="s">
        <v>735</v>
      </c>
      <c r="B218" s="78" t="s">
        <v>699</v>
      </c>
      <c r="C218" s="79">
        <v>121</v>
      </c>
      <c r="D218" s="80">
        <v>55</v>
      </c>
      <c r="E218" s="80">
        <v>59</v>
      </c>
      <c r="F218" s="80">
        <v>0</v>
      </c>
      <c r="G218" s="80">
        <v>79</v>
      </c>
      <c r="H218" s="80">
        <v>85</v>
      </c>
      <c r="I218" s="80">
        <v>153</v>
      </c>
      <c r="J218" s="88">
        <v>10</v>
      </c>
      <c r="K218" s="72">
        <v>562</v>
      </c>
      <c r="L218" s="85">
        <v>141</v>
      </c>
      <c r="M218" s="80">
        <v>2</v>
      </c>
      <c r="N218" s="80">
        <v>10</v>
      </c>
      <c r="O218" s="80">
        <v>5</v>
      </c>
      <c r="P218" s="80">
        <v>25</v>
      </c>
      <c r="Q218" s="80">
        <v>15</v>
      </c>
      <c r="R218" s="72">
        <v>198</v>
      </c>
      <c r="S218" s="74">
        <v>760</v>
      </c>
      <c r="T218" s="78" t="s">
        <v>48</v>
      </c>
      <c r="U218" s="61">
        <v>87</v>
      </c>
      <c r="V218" s="78"/>
    </row>
    <row r="219" spans="1:22">
      <c r="A219" s="78" t="s">
        <v>736</v>
      </c>
      <c r="B219" s="78" t="s">
        <v>173</v>
      </c>
      <c r="C219" s="79">
        <v>139</v>
      </c>
      <c r="D219" s="80">
        <v>53</v>
      </c>
      <c r="E219" s="80">
        <v>56</v>
      </c>
      <c r="F219" s="80">
        <v>0</v>
      </c>
      <c r="G219" s="80">
        <v>83</v>
      </c>
      <c r="H219" s="80">
        <v>89</v>
      </c>
      <c r="I219" s="80">
        <v>126</v>
      </c>
      <c r="J219" s="88">
        <v>10</v>
      </c>
      <c r="K219" s="72">
        <v>556</v>
      </c>
      <c r="L219" s="84">
        <v>146</v>
      </c>
      <c r="M219" s="80">
        <v>1</v>
      </c>
      <c r="N219" s="80">
        <v>6</v>
      </c>
      <c r="O219" s="80">
        <v>5</v>
      </c>
      <c r="P219" s="80">
        <v>30</v>
      </c>
      <c r="Q219" s="80">
        <v>12</v>
      </c>
      <c r="R219" s="72">
        <v>200</v>
      </c>
      <c r="S219" s="74">
        <v>756</v>
      </c>
      <c r="T219" s="78" t="s">
        <v>48</v>
      </c>
      <c r="U219" s="61">
        <v>88</v>
      </c>
      <c r="V219" s="78"/>
    </row>
    <row r="220" spans="1:22">
      <c r="A220" s="78" t="s">
        <v>737</v>
      </c>
      <c r="B220" s="78" t="s">
        <v>199</v>
      </c>
      <c r="C220" s="79">
        <v>141</v>
      </c>
      <c r="D220" s="80">
        <v>52</v>
      </c>
      <c r="E220" s="80">
        <v>54</v>
      </c>
      <c r="F220" s="80">
        <v>0</v>
      </c>
      <c r="G220" s="80">
        <v>83</v>
      </c>
      <c r="H220" s="80">
        <v>90</v>
      </c>
      <c r="I220" s="80">
        <v>99</v>
      </c>
      <c r="J220" s="87">
        <v>10</v>
      </c>
      <c r="K220" s="72">
        <v>529</v>
      </c>
      <c r="L220" s="84">
        <v>158</v>
      </c>
      <c r="M220" s="80">
        <v>18</v>
      </c>
      <c r="N220" s="80">
        <v>10</v>
      </c>
      <c r="O220" s="80">
        <v>5</v>
      </c>
      <c r="P220" s="80">
        <v>20</v>
      </c>
      <c r="Q220" s="80">
        <v>15</v>
      </c>
      <c r="R220" s="72">
        <v>226</v>
      </c>
      <c r="S220" s="74">
        <v>755</v>
      </c>
      <c r="T220" s="78" t="s">
        <v>48</v>
      </c>
      <c r="U220" s="61">
        <v>89</v>
      </c>
      <c r="V220" s="89"/>
    </row>
    <row r="221" spans="1:22" ht="15">
      <c r="A221" s="91" t="s">
        <v>738</v>
      </c>
      <c r="B221" s="89" t="s">
        <v>173</v>
      </c>
      <c r="C221" s="79">
        <v>122</v>
      </c>
      <c r="D221" s="80">
        <v>66</v>
      </c>
      <c r="E221" s="80">
        <v>64</v>
      </c>
      <c r="F221" s="80">
        <v>-1</v>
      </c>
      <c r="G221" s="80">
        <v>80</v>
      </c>
      <c r="H221" s="80">
        <v>78</v>
      </c>
      <c r="I221" s="80">
        <v>126</v>
      </c>
      <c r="J221" s="88">
        <v>10</v>
      </c>
      <c r="K221" s="72">
        <v>545</v>
      </c>
      <c r="L221" s="84">
        <v>142</v>
      </c>
      <c r="M221" s="80">
        <v>16</v>
      </c>
      <c r="N221" s="80">
        <v>5</v>
      </c>
      <c r="O221" s="80">
        <v>5</v>
      </c>
      <c r="P221" s="80">
        <v>30</v>
      </c>
      <c r="Q221" s="80">
        <v>12</v>
      </c>
      <c r="R221" s="72">
        <v>210</v>
      </c>
      <c r="S221" s="74">
        <v>755</v>
      </c>
      <c r="T221" s="78" t="s">
        <v>48</v>
      </c>
      <c r="U221" s="61">
        <v>89</v>
      </c>
      <c r="V221" s="78"/>
    </row>
    <row r="222" spans="1:22">
      <c r="A222" s="78" t="s">
        <v>739</v>
      </c>
      <c r="B222" s="78" t="s">
        <v>193</v>
      </c>
      <c r="C222" s="79">
        <v>135</v>
      </c>
      <c r="D222" s="80">
        <v>54</v>
      </c>
      <c r="E222" s="80">
        <v>58</v>
      </c>
      <c r="F222" s="80">
        <v>0</v>
      </c>
      <c r="G222" s="80">
        <v>86</v>
      </c>
      <c r="H222" s="80">
        <v>90</v>
      </c>
      <c r="I222" s="80">
        <v>117</v>
      </c>
      <c r="J222" s="88">
        <v>10</v>
      </c>
      <c r="K222" s="72">
        <v>550</v>
      </c>
      <c r="L222" s="85">
        <v>145</v>
      </c>
      <c r="M222" s="80">
        <v>10</v>
      </c>
      <c r="N222" s="80">
        <v>10</v>
      </c>
      <c r="O222" s="80">
        <v>5</v>
      </c>
      <c r="P222" s="80">
        <v>20</v>
      </c>
      <c r="Q222" s="80">
        <v>12</v>
      </c>
      <c r="R222" s="72">
        <v>202</v>
      </c>
      <c r="S222" s="74">
        <v>752</v>
      </c>
      <c r="T222" s="78" t="s">
        <v>48</v>
      </c>
      <c r="U222" s="61">
        <v>91</v>
      </c>
      <c r="V222" s="78"/>
    </row>
    <row r="223" spans="1:22">
      <c r="A223" s="78" t="s">
        <v>740</v>
      </c>
      <c r="B223" s="78" t="s">
        <v>187</v>
      </c>
      <c r="C223" s="79">
        <v>143</v>
      </c>
      <c r="D223" s="80">
        <v>61</v>
      </c>
      <c r="E223" s="80">
        <v>65</v>
      </c>
      <c r="F223" s="80">
        <v>0</v>
      </c>
      <c r="G223" s="80">
        <v>89</v>
      </c>
      <c r="H223" s="80">
        <v>91</v>
      </c>
      <c r="I223" s="80">
        <v>225</v>
      </c>
      <c r="J223" s="88">
        <v>10</v>
      </c>
      <c r="K223" s="72">
        <v>684</v>
      </c>
      <c r="L223" s="84">
        <v>79</v>
      </c>
      <c r="M223" s="80">
        <v>0</v>
      </c>
      <c r="N223" s="80">
        <v>10</v>
      </c>
      <c r="O223" s="80">
        <v>5</v>
      </c>
      <c r="P223" s="80">
        <v>23</v>
      </c>
      <c r="Q223" s="80">
        <v>12</v>
      </c>
      <c r="R223" s="72">
        <v>64.5</v>
      </c>
      <c r="S223" s="74">
        <v>748.5</v>
      </c>
      <c r="T223" s="78" t="s">
        <v>48</v>
      </c>
      <c r="U223" s="61">
        <v>92</v>
      </c>
      <c r="V223" s="78"/>
    </row>
    <row r="224" spans="1:22">
      <c r="A224" s="89" t="s">
        <v>741</v>
      </c>
      <c r="B224" s="78" t="s">
        <v>78</v>
      </c>
      <c r="C224" s="79">
        <v>140</v>
      </c>
      <c r="D224" s="80">
        <v>62</v>
      </c>
      <c r="E224" s="80">
        <v>66</v>
      </c>
      <c r="F224" s="80">
        <v>0</v>
      </c>
      <c r="G224" s="80">
        <v>88</v>
      </c>
      <c r="H224" s="80">
        <v>85</v>
      </c>
      <c r="I224" s="80">
        <v>180</v>
      </c>
      <c r="J224" s="88">
        <v>10</v>
      </c>
      <c r="K224" s="72">
        <v>631</v>
      </c>
      <c r="L224" s="84">
        <v>112</v>
      </c>
      <c r="M224" s="80">
        <v>0</v>
      </c>
      <c r="N224" s="80">
        <v>0</v>
      </c>
      <c r="O224" s="80">
        <v>0</v>
      </c>
      <c r="P224" s="80">
        <v>0</v>
      </c>
      <c r="Q224" s="80">
        <v>3</v>
      </c>
      <c r="R224" s="72">
        <v>115</v>
      </c>
      <c r="S224" s="74">
        <v>746</v>
      </c>
      <c r="T224" s="78" t="s">
        <v>48</v>
      </c>
      <c r="U224" s="61">
        <v>93</v>
      </c>
      <c r="V224" s="78"/>
    </row>
    <row r="225" spans="1:22">
      <c r="A225" s="78" t="s">
        <v>742</v>
      </c>
      <c r="B225" s="78" t="s">
        <v>379</v>
      </c>
      <c r="C225" s="79">
        <v>124</v>
      </c>
      <c r="D225" s="80">
        <v>53</v>
      </c>
      <c r="E225" s="80">
        <v>54</v>
      </c>
      <c r="F225" s="80">
        <v>0</v>
      </c>
      <c r="G225" s="80">
        <v>78</v>
      </c>
      <c r="H225" s="80">
        <v>80</v>
      </c>
      <c r="I225" s="80">
        <v>135</v>
      </c>
      <c r="J225" s="88">
        <v>10</v>
      </c>
      <c r="K225" s="72">
        <v>534</v>
      </c>
      <c r="L225" s="85">
        <v>146</v>
      </c>
      <c r="M225" s="80">
        <v>16</v>
      </c>
      <c r="N225" s="80">
        <v>10</v>
      </c>
      <c r="O225" s="80">
        <v>5</v>
      </c>
      <c r="P225" s="80">
        <v>30</v>
      </c>
      <c r="Q225" s="80">
        <v>1</v>
      </c>
      <c r="R225" s="72">
        <v>208</v>
      </c>
      <c r="S225" s="74">
        <v>742</v>
      </c>
      <c r="T225" s="78" t="s">
        <v>48</v>
      </c>
      <c r="U225" s="61">
        <v>94</v>
      </c>
      <c r="V225" s="78"/>
    </row>
    <row r="226" spans="1:22">
      <c r="A226" s="78" t="s">
        <v>743</v>
      </c>
      <c r="B226" s="78" t="s">
        <v>206</v>
      </c>
      <c r="C226" s="79">
        <v>129</v>
      </c>
      <c r="D226" s="80">
        <v>56</v>
      </c>
      <c r="E226" s="80">
        <v>58</v>
      </c>
      <c r="F226" s="80">
        <v>0</v>
      </c>
      <c r="G226" s="80">
        <v>88</v>
      </c>
      <c r="H226" s="80">
        <v>89</v>
      </c>
      <c r="I226" s="80">
        <v>135</v>
      </c>
      <c r="J226" s="88">
        <v>10</v>
      </c>
      <c r="K226" s="72">
        <v>565</v>
      </c>
      <c r="L226" s="85">
        <v>134</v>
      </c>
      <c r="M226" s="80">
        <v>2</v>
      </c>
      <c r="N226" s="80">
        <v>6</v>
      </c>
      <c r="O226" s="80">
        <v>5</v>
      </c>
      <c r="P226" s="80">
        <v>18</v>
      </c>
      <c r="Q226" s="80">
        <v>6</v>
      </c>
      <c r="R226" s="72">
        <v>171</v>
      </c>
      <c r="S226" s="74">
        <v>736</v>
      </c>
      <c r="T226" s="78" t="s">
        <v>48</v>
      </c>
      <c r="U226" s="61">
        <v>95</v>
      </c>
      <c r="V226" s="78"/>
    </row>
    <row r="227" spans="1:22">
      <c r="A227" s="78" t="s">
        <v>244</v>
      </c>
      <c r="B227" s="78" t="s">
        <v>206</v>
      </c>
      <c r="C227" s="79">
        <v>121</v>
      </c>
      <c r="D227" s="80">
        <v>54</v>
      </c>
      <c r="E227" s="80">
        <v>56</v>
      </c>
      <c r="F227" s="80">
        <v>0</v>
      </c>
      <c r="G227" s="80">
        <v>83</v>
      </c>
      <c r="H227" s="80">
        <v>89</v>
      </c>
      <c r="I227" s="80">
        <v>135</v>
      </c>
      <c r="J227" s="88">
        <v>10</v>
      </c>
      <c r="K227" s="72">
        <v>548</v>
      </c>
      <c r="L227" s="85">
        <v>144</v>
      </c>
      <c r="M227" s="80">
        <v>1</v>
      </c>
      <c r="N227" s="80">
        <v>8</v>
      </c>
      <c r="O227" s="80">
        <v>5</v>
      </c>
      <c r="P227" s="80">
        <v>20</v>
      </c>
      <c r="Q227" s="80">
        <v>9</v>
      </c>
      <c r="R227" s="72">
        <v>187</v>
      </c>
      <c r="S227" s="74">
        <v>735</v>
      </c>
      <c r="T227" s="78" t="s">
        <v>48</v>
      </c>
      <c r="U227" s="61">
        <v>96</v>
      </c>
      <c r="V227" s="78"/>
    </row>
    <row r="228" spans="1:22">
      <c r="A228" s="89" t="s">
        <v>744</v>
      </c>
      <c r="B228" s="78" t="s">
        <v>193</v>
      </c>
      <c r="C228" s="79">
        <v>135</v>
      </c>
      <c r="D228" s="80">
        <v>57</v>
      </c>
      <c r="E228" s="80">
        <v>59</v>
      </c>
      <c r="F228" s="80">
        <v>0</v>
      </c>
      <c r="G228" s="80">
        <v>82</v>
      </c>
      <c r="H228" s="80">
        <v>86</v>
      </c>
      <c r="I228" s="80">
        <v>135</v>
      </c>
      <c r="J228" s="88">
        <v>10</v>
      </c>
      <c r="K228" s="72">
        <v>564</v>
      </c>
      <c r="L228" s="84">
        <v>133</v>
      </c>
      <c r="M228" s="80">
        <v>2</v>
      </c>
      <c r="N228" s="80">
        <v>8</v>
      </c>
      <c r="O228" s="80">
        <v>5</v>
      </c>
      <c r="P228" s="80">
        <v>20</v>
      </c>
      <c r="Q228" s="80">
        <v>3</v>
      </c>
      <c r="R228" s="72">
        <v>171</v>
      </c>
      <c r="S228" s="74">
        <v>735</v>
      </c>
      <c r="T228" s="78" t="s">
        <v>48</v>
      </c>
      <c r="U228" s="61">
        <v>96</v>
      </c>
      <c r="V228" s="78"/>
    </row>
    <row r="229" spans="1:22">
      <c r="A229" s="78" t="s">
        <v>451</v>
      </c>
      <c r="B229" s="78" t="s">
        <v>452</v>
      </c>
      <c r="C229" s="79">
        <v>117</v>
      </c>
      <c r="D229" s="80">
        <v>56</v>
      </c>
      <c r="E229" s="80">
        <v>61</v>
      </c>
      <c r="F229" s="80">
        <v>0</v>
      </c>
      <c r="G229" s="80">
        <v>84</v>
      </c>
      <c r="H229" s="80">
        <v>80</v>
      </c>
      <c r="I229" s="80">
        <v>135</v>
      </c>
      <c r="J229" s="88">
        <v>10</v>
      </c>
      <c r="K229" s="72">
        <v>543</v>
      </c>
      <c r="L229" s="85">
        <v>135</v>
      </c>
      <c r="M229" s="80">
        <v>11</v>
      </c>
      <c r="N229" s="80">
        <v>10</v>
      </c>
      <c r="O229" s="80">
        <v>5</v>
      </c>
      <c r="P229" s="80">
        <v>16</v>
      </c>
      <c r="Q229" s="80">
        <v>11</v>
      </c>
      <c r="R229" s="72">
        <v>188</v>
      </c>
      <c r="S229" s="74">
        <v>731</v>
      </c>
      <c r="T229" s="78" t="s">
        <v>48</v>
      </c>
      <c r="U229" s="61">
        <v>98</v>
      </c>
      <c r="V229" s="78"/>
    </row>
    <row r="230" spans="1:22">
      <c r="A230" s="78" t="s">
        <v>745</v>
      </c>
      <c r="B230" s="78" t="s">
        <v>206</v>
      </c>
      <c r="C230" s="79">
        <v>114</v>
      </c>
      <c r="D230" s="80">
        <v>50</v>
      </c>
      <c r="E230" s="80">
        <v>57</v>
      </c>
      <c r="F230" s="80">
        <v>0</v>
      </c>
      <c r="G230" s="80">
        <v>86</v>
      </c>
      <c r="H230" s="80">
        <v>84</v>
      </c>
      <c r="I230" s="80">
        <v>126</v>
      </c>
      <c r="J230" s="88">
        <v>10</v>
      </c>
      <c r="K230" s="72">
        <v>527</v>
      </c>
      <c r="L230" s="85">
        <v>153</v>
      </c>
      <c r="M230" s="80">
        <v>2</v>
      </c>
      <c r="N230" s="80">
        <v>8</v>
      </c>
      <c r="O230" s="80">
        <v>5</v>
      </c>
      <c r="P230" s="80">
        <v>20</v>
      </c>
      <c r="Q230" s="80">
        <v>12</v>
      </c>
      <c r="R230" s="72">
        <v>200</v>
      </c>
      <c r="S230" s="74">
        <v>727</v>
      </c>
      <c r="T230" s="78" t="s">
        <v>48</v>
      </c>
      <c r="U230" s="61">
        <v>99</v>
      </c>
      <c r="V230" s="78"/>
    </row>
    <row r="231" spans="1:22">
      <c r="A231" s="78" t="s">
        <v>746</v>
      </c>
      <c r="B231" s="78" t="s">
        <v>687</v>
      </c>
      <c r="C231" s="79">
        <v>140</v>
      </c>
      <c r="D231" s="80">
        <v>58</v>
      </c>
      <c r="E231" s="80">
        <v>59</v>
      </c>
      <c r="F231" s="80">
        <v>0</v>
      </c>
      <c r="G231" s="80">
        <v>78</v>
      </c>
      <c r="H231" s="80">
        <v>88</v>
      </c>
      <c r="I231" s="80">
        <v>153</v>
      </c>
      <c r="J231" s="88">
        <v>10</v>
      </c>
      <c r="K231" s="72">
        <v>586</v>
      </c>
      <c r="L231" s="85">
        <v>126</v>
      </c>
      <c r="M231" s="80">
        <v>2</v>
      </c>
      <c r="N231" s="80">
        <v>7</v>
      </c>
      <c r="O231" s="80">
        <v>0</v>
      </c>
      <c r="P231" s="80">
        <v>0</v>
      </c>
      <c r="Q231" s="80">
        <v>0</v>
      </c>
      <c r="R231" s="72">
        <v>135</v>
      </c>
      <c r="S231" s="74">
        <v>721</v>
      </c>
      <c r="T231" s="78" t="s">
        <v>48</v>
      </c>
      <c r="U231" s="61">
        <v>100</v>
      </c>
      <c r="V231" s="78"/>
    </row>
    <row r="232" spans="1:22">
      <c r="A232" s="78" t="s">
        <v>281</v>
      </c>
      <c r="B232" s="78" t="s">
        <v>193</v>
      </c>
      <c r="C232" s="79">
        <v>122</v>
      </c>
      <c r="D232" s="80">
        <v>64</v>
      </c>
      <c r="E232" s="80">
        <v>62</v>
      </c>
      <c r="F232" s="80">
        <v>0</v>
      </c>
      <c r="G232" s="80">
        <v>89</v>
      </c>
      <c r="H232" s="80">
        <v>60</v>
      </c>
      <c r="I232" s="80">
        <v>117</v>
      </c>
      <c r="J232" s="88">
        <v>5</v>
      </c>
      <c r="K232" s="72">
        <v>519</v>
      </c>
      <c r="L232" s="85">
        <v>146</v>
      </c>
      <c r="M232" s="80">
        <v>6</v>
      </c>
      <c r="N232" s="80">
        <v>10</v>
      </c>
      <c r="O232" s="80">
        <v>5</v>
      </c>
      <c r="P232" s="80">
        <v>20</v>
      </c>
      <c r="Q232" s="80">
        <v>12</v>
      </c>
      <c r="R232" s="72">
        <v>199</v>
      </c>
      <c r="S232" s="74">
        <v>718</v>
      </c>
      <c r="T232" s="78" t="s">
        <v>48</v>
      </c>
      <c r="U232" s="61">
        <v>101</v>
      </c>
      <c r="V232" s="78"/>
    </row>
    <row r="233" spans="1:22">
      <c r="A233" s="78" t="s">
        <v>747</v>
      </c>
      <c r="B233" s="78" t="s">
        <v>471</v>
      </c>
      <c r="C233" s="79">
        <v>113</v>
      </c>
      <c r="D233" s="80">
        <v>53</v>
      </c>
      <c r="E233" s="80">
        <v>58</v>
      </c>
      <c r="F233" s="80">
        <v>0</v>
      </c>
      <c r="G233" s="80">
        <v>78</v>
      </c>
      <c r="H233" s="80">
        <v>88</v>
      </c>
      <c r="I233" s="80">
        <v>108</v>
      </c>
      <c r="J233" s="88">
        <v>10</v>
      </c>
      <c r="K233" s="72">
        <v>508</v>
      </c>
      <c r="L233" s="85">
        <v>151</v>
      </c>
      <c r="M233" s="80">
        <v>14</v>
      </c>
      <c r="N233" s="80">
        <v>6</v>
      </c>
      <c r="O233" s="80">
        <v>5</v>
      </c>
      <c r="P233" s="80">
        <v>14</v>
      </c>
      <c r="Q233" s="80">
        <v>12</v>
      </c>
      <c r="R233" s="72">
        <v>202</v>
      </c>
      <c r="S233" s="74">
        <v>710</v>
      </c>
      <c r="T233" s="78" t="s">
        <v>48</v>
      </c>
      <c r="U233" s="61">
        <v>102</v>
      </c>
      <c r="V233" s="78"/>
    </row>
    <row r="234" spans="1:22">
      <c r="A234" s="78" t="s">
        <v>748</v>
      </c>
      <c r="B234" s="78" t="s">
        <v>340</v>
      </c>
      <c r="C234" s="79">
        <v>109</v>
      </c>
      <c r="D234" s="80">
        <v>51</v>
      </c>
      <c r="E234" s="80">
        <v>51</v>
      </c>
      <c r="F234" s="80">
        <v>0</v>
      </c>
      <c r="G234" s="80">
        <v>70</v>
      </c>
      <c r="H234" s="80">
        <v>85</v>
      </c>
      <c r="I234" s="80">
        <v>117</v>
      </c>
      <c r="J234" s="88">
        <v>10</v>
      </c>
      <c r="K234" s="72">
        <v>493</v>
      </c>
      <c r="L234" s="85">
        <v>152</v>
      </c>
      <c r="M234" s="80">
        <v>18</v>
      </c>
      <c r="N234" s="80">
        <v>10</v>
      </c>
      <c r="O234" s="80">
        <v>5</v>
      </c>
      <c r="P234" s="80">
        <v>20</v>
      </c>
      <c r="Q234" s="80">
        <v>9</v>
      </c>
      <c r="R234" s="72">
        <v>214</v>
      </c>
      <c r="S234" s="74">
        <v>707</v>
      </c>
      <c r="T234" s="78" t="s">
        <v>48</v>
      </c>
      <c r="U234" s="61">
        <v>103</v>
      </c>
      <c r="V234" s="78"/>
    </row>
    <row r="235" spans="1:22">
      <c r="A235" s="89" t="s">
        <v>749</v>
      </c>
      <c r="B235" s="89" t="s">
        <v>452</v>
      </c>
      <c r="C235" s="79">
        <v>118</v>
      </c>
      <c r="D235" s="80">
        <v>56</v>
      </c>
      <c r="E235" s="80">
        <v>57</v>
      </c>
      <c r="F235" s="80">
        <v>0</v>
      </c>
      <c r="G235" s="80">
        <v>76</v>
      </c>
      <c r="H235" s="80">
        <v>84</v>
      </c>
      <c r="I235" s="80">
        <v>135</v>
      </c>
      <c r="J235" s="88">
        <v>10</v>
      </c>
      <c r="K235" s="72">
        <v>536</v>
      </c>
      <c r="L235" s="84">
        <v>140</v>
      </c>
      <c r="M235" s="80">
        <v>0</v>
      </c>
      <c r="N235" s="80">
        <v>3</v>
      </c>
      <c r="O235" s="80">
        <v>5</v>
      </c>
      <c r="P235" s="80">
        <v>10</v>
      </c>
      <c r="Q235" s="80">
        <v>3</v>
      </c>
      <c r="R235" s="72">
        <v>161</v>
      </c>
      <c r="S235" s="74">
        <v>697</v>
      </c>
      <c r="T235" s="78" t="s">
        <v>48</v>
      </c>
      <c r="U235" s="61">
        <v>104</v>
      </c>
      <c r="V235" s="78"/>
    </row>
    <row r="236" spans="1:22">
      <c r="A236" s="78" t="s">
        <v>750</v>
      </c>
      <c r="B236" s="78" t="s">
        <v>340</v>
      </c>
      <c r="C236" s="79">
        <v>109</v>
      </c>
      <c r="D236" s="80">
        <v>50</v>
      </c>
      <c r="E236" s="80">
        <v>56</v>
      </c>
      <c r="F236" s="80">
        <v>0</v>
      </c>
      <c r="G236" s="80">
        <v>72</v>
      </c>
      <c r="H236" s="80">
        <v>83</v>
      </c>
      <c r="I236" s="80">
        <v>117</v>
      </c>
      <c r="J236" s="88">
        <v>10</v>
      </c>
      <c r="K236" s="72">
        <v>497</v>
      </c>
      <c r="L236" s="85">
        <v>139</v>
      </c>
      <c r="M236" s="80">
        <v>18</v>
      </c>
      <c r="N236" s="80">
        <v>6</v>
      </c>
      <c r="O236" s="80">
        <v>5</v>
      </c>
      <c r="P236" s="80">
        <v>20</v>
      </c>
      <c r="Q236" s="80">
        <v>9</v>
      </c>
      <c r="R236" s="72">
        <v>197</v>
      </c>
      <c r="S236" s="74">
        <v>694</v>
      </c>
      <c r="T236" s="78" t="s">
        <v>48</v>
      </c>
      <c r="U236" s="61">
        <v>105</v>
      </c>
      <c r="V236" s="78"/>
    </row>
    <row r="237" spans="1:22">
      <c r="A237" s="78" t="s">
        <v>751</v>
      </c>
      <c r="B237" s="78" t="s">
        <v>193</v>
      </c>
      <c r="C237" s="79">
        <v>121</v>
      </c>
      <c r="D237" s="80">
        <v>61</v>
      </c>
      <c r="E237" s="80">
        <v>64</v>
      </c>
      <c r="F237" s="80">
        <v>0</v>
      </c>
      <c r="G237" s="80">
        <v>81</v>
      </c>
      <c r="H237" s="80">
        <v>89</v>
      </c>
      <c r="I237" s="80">
        <v>117</v>
      </c>
      <c r="J237" s="88">
        <v>10</v>
      </c>
      <c r="K237" s="72">
        <v>543</v>
      </c>
      <c r="L237" s="85">
        <v>119</v>
      </c>
      <c r="M237" s="80">
        <v>2</v>
      </c>
      <c r="N237" s="80">
        <v>0</v>
      </c>
      <c r="O237" s="80">
        <v>0</v>
      </c>
      <c r="P237" s="80">
        <v>20</v>
      </c>
      <c r="Q237" s="80">
        <v>9</v>
      </c>
      <c r="R237" s="72">
        <v>150</v>
      </c>
      <c r="S237" s="74">
        <v>693</v>
      </c>
      <c r="T237" s="78" t="s">
        <v>48</v>
      </c>
      <c r="U237" s="61">
        <v>106</v>
      </c>
      <c r="V237" s="78"/>
    </row>
    <row r="238" spans="1:22">
      <c r="A238" s="78" t="s">
        <v>752</v>
      </c>
      <c r="B238" s="78" t="s">
        <v>199</v>
      </c>
      <c r="C238" s="79">
        <v>113</v>
      </c>
      <c r="D238" s="80">
        <v>55</v>
      </c>
      <c r="E238" s="80">
        <v>60</v>
      </c>
      <c r="F238" s="80">
        <v>0</v>
      </c>
      <c r="G238" s="80">
        <v>78</v>
      </c>
      <c r="H238" s="80">
        <v>75</v>
      </c>
      <c r="I238" s="80">
        <v>99</v>
      </c>
      <c r="J238" s="88">
        <v>10</v>
      </c>
      <c r="K238" s="72">
        <v>490</v>
      </c>
      <c r="L238" s="84">
        <v>140</v>
      </c>
      <c r="M238" s="80">
        <v>16</v>
      </c>
      <c r="N238" s="80">
        <v>10</v>
      </c>
      <c r="O238" s="80">
        <v>5</v>
      </c>
      <c r="P238" s="80">
        <v>18</v>
      </c>
      <c r="Q238" s="80">
        <v>8</v>
      </c>
      <c r="R238" s="72">
        <v>197</v>
      </c>
      <c r="S238" s="74">
        <v>687</v>
      </c>
      <c r="T238" s="78" t="s">
        <v>48</v>
      </c>
      <c r="U238" s="61">
        <v>107</v>
      </c>
      <c r="V238" s="89"/>
    </row>
    <row r="239" spans="1:22">
      <c r="A239" s="78" t="s">
        <v>753</v>
      </c>
      <c r="B239" s="78" t="s">
        <v>96</v>
      </c>
      <c r="C239" s="79">
        <v>109</v>
      </c>
      <c r="D239" s="80">
        <v>54</v>
      </c>
      <c r="E239" s="80">
        <v>58</v>
      </c>
      <c r="F239" s="80">
        <v>0</v>
      </c>
      <c r="G239" s="80">
        <v>78</v>
      </c>
      <c r="H239" s="80">
        <v>81</v>
      </c>
      <c r="I239" s="80">
        <v>135</v>
      </c>
      <c r="J239" s="88">
        <v>10</v>
      </c>
      <c r="K239" s="72">
        <v>525</v>
      </c>
      <c r="L239" s="84">
        <v>103.5</v>
      </c>
      <c r="M239" s="80">
        <v>2</v>
      </c>
      <c r="N239" s="80">
        <v>10</v>
      </c>
      <c r="O239" s="80">
        <v>5</v>
      </c>
      <c r="P239" s="80">
        <v>30</v>
      </c>
      <c r="Q239" s="80">
        <v>9</v>
      </c>
      <c r="R239" s="72">
        <v>159.5</v>
      </c>
      <c r="S239" s="74">
        <v>684.5</v>
      </c>
      <c r="T239" s="78" t="s">
        <v>48</v>
      </c>
      <c r="U239" s="61">
        <v>108</v>
      </c>
      <c r="V239" s="78"/>
    </row>
    <row r="240" spans="1:22">
      <c r="A240" s="78" t="s">
        <v>754</v>
      </c>
      <c r="B240" s="78" t="s">
        <v>78</v>
      </c>
      <c r="C240" s="79">
        <v>143</v>
      </c>
      <c r="D240" s="80">
        <v>62</v>
      </c>
      <c r="E240" s="80">
        <v>64</v>
      </c>
      <c r="F240" s="80">
        <v>0</v>
      </c>
      <c r="G240" s="80">
        <v>90</v>
      </c>
      <c r="H240" s="80">
        <v>89</v>
      </c>
      <c r="I240" s="80">
        <v>225</v>
      </c>
      <c r="J240" s="88">
        <v>10</v>
      </c>
      <c r="K240" s="72">
        <v>683</v>
      </c>
      <c r="L240" s="84"/>
      <c r="M240" s="80"/>
      <c r="N240" s="80"/>
      <c r="O240" s="80"/>
      <c r="P240" s="80"/>
      <c r="Q240" s="80"/>
      <c r="R240" s="72">
        <v>0</v>
      </c>
      <c r="S240" s="74">
        <v>683</v>
      </c>
      <c r="T240" s="78" t="s">
        <v>48</v>
      </c>
      <c r="U240" s="61">
        <v>109</v>
      </c>
      <c r="V240" s="78" t="s">
        <v>755</v>
      </c>
    </row>
    <row r="241" spans="1:22">
      <c r="A241" s="78" t="s">
        <v>62</v>
      </c>
      <c r="B241" s="78" t="s">
        <v>687</v>
      </c>
      <c r="C241" s="79">
        <v>129</v>
      </c>
      <c r="D241" s="80">
        <v>51</v>
      </c>
      <c r="E241" s="80">
        <v>52</v>
      </c>
      <c r="F241" s="80">
        <v>0</v>
      </c>
      <c r="G241" s="80">
        <v>80</v>
      </c>
      <c r="H241" s="80">
        <v>85</v>
      </c>
      <c r="I241" s="80">
        <v>81</v>
      </c>
      <c r="J241" s="88">
        <v>10</v>
      </c>
      <c r="K241" s="72">
        <v>488</v>
      </c>
      <c r="L241" s="85">
        <v>137</v>
      </c>
      <c r="M241" s="80">
        <v>2</v>
      </c>
      <c r="N241" s="80">
        <v>10</v>
      </c>
      <c r="O241" s="80">
        <v>5</v>
      </c>
      <c r="P241" s="80">
        <v>25</v>
      </c>
      <c r="Q241" s="80">
        <v>12</v>
      </c>
      <c r="R241" s="72">
        <v>191</v>
      </c>
      <c r="S241" s="74">
        <v>679</v>
      </c>
      <c r="T241" s="78" t="s">
        <v>48</v>
      </c>
      <c r="U241" s="61">
        <v>110</v>
      </c>
      <c r="V241" s="78"/>
    </row>
    <row r="242" spans="1:22">
      <c r="A242" s="89" t="s">
        <v>756</v>
      </c>
      <c r="B242" s="89" t="s">
        <v>96</v>
      </c>
      <c r="C242" s="79">
        <v>111</v>
      </c>
      <c r="D242" s="80">
        <v>54</v>
      </c>
      <c r="E242" s="80">
        <v>57</v>
      </c>
      <c r="F242" s="80">
        <v>0</v>
      </c>
      <c r="G242" s="80">
        <v>75</v>
      </c>
      <c r="H242" s="80">
        <v>84</v>
      </c>
      <c r="I242" s="80">
        <v>135</v>
      </c>
      <c r="J242" s="88">
        <v>0</v>
      </c>
      <c r="K242" s="72">
        <v>516</v>
      </c>
      <c r="L242" s="84">
        <v>103.5</v>
      </c>
      <c r="M242" s="80">
        <v>2</v>
      </c>
      <c r="N242" s="80">
        <v>10</v>
      </c>
      <c r="O242" s="80">
        <v>5</v>
      </c>
      <c r="P242" s="80">
        <v>30</v>
      </c>
      <c r="Q242" s="80">
        <v>9</v>
      </c>
      <c r="R242" s="72">
        <v>159.5</v>
      </c>
      <c r="S242" s="74">
        <v>675.5</v>
      </c>
      <c r="T242" s="78" t="s">
        <v>48</v>
      </c>
      <c r="U242" s="61">
        <v>111</v>
      </c>
      <c r="V242" s="78"/>
    </row>
    <row r="243" spans="1:22">
      <c r="A243" s="78" t="s">
        <v>757</v>
      </c>
      <c r="B243" s="78" t="s">
        <v>199</v>
      </c>
      <c r="C243" s="79">
        <v>134</v>
      </c>
      <c r="D243" s="80">
        <v>53</v>
      </c>
      <c r="E243" s="80">
        <v>54</v>
      </c>
      <c r="F243" s="80">
        <v>0</v>
      </c>
      <c r="G243" s="80">
        <v>81</v>
      </c>
      <c r="H243" s="80">
        <v>85</v>
      </c>
      <c r="I243" s="80">
        <v>99</v>
      </c>
      <c r="J243" s="88">
        <v>10</v>
      </c>
      <c r="K243" s="72">
        <v>516</v>
      </c>
      <c r="L243" s="84">
        <v>95</v>
      </c>
      <c r="M243" s="80">
        <v>18</v>
      </c>
      <c r="N243" s="80">
        <v>5</v>
      </c>
      <c r="O243" s="80">
        <v>5</v>
      </c>
      <c r="P243" s="80">
        <v>16</v>
      </c>
      <c r="Q243" s="80">
        <v>12</v>
      </c>
      <c r="R243" s="72">
        <v>151</v>
      </c>
      <c r="S243" s="74">
        <v>667</v>
      </c>
      <c r="T243" s="78" t="s">
        <v>48</v>
      </c>
      <c r="U243" s="61">
        <v>112</v>
      </c>
      <c r="V243" s="89"/>
    </row>
    <row r="244" spans="1:22">
      <c r="A244" s="78" t="s">
        <v>758</v>
      </c>
      <c r="B244" s="78" t="s">
        <v>206</v>
      </c>
      <c r="C244" s="79">
        <v>104</v>
      </c>
      <c r="D244" s="80">
        <v>58</v>
      </c>
      <c r="E244" s="80">
        <v>56</v>
      </c>
      <c r="F244" s="80">
        <v>0</v>
      </c>
      <c r="G244" s="80">
        <v>88</v>
      </c>
      <c r="H244" s="80">
        <v>80</v>
      </c>
      <c r="I244" s="80">
        <v>117</v>
      </c>
      <c r="J244" s="88">
        <v>10</v>
      </c>
      <c r="K244" s="72">
        <v>513</v>
      </c>
      <c r="L244" s="85">
        <v>107</v>
      </c>
      <c r="M244" s="80">
        <v>2</v>
      </c>
      <c r="N244" s="80">
        <v>6</v>
      </c>
      <c r="O244" s="80">
        <v>5</v>
      </c>
      <c r="P244" s="80">
        <v>20</v>
      </c>
      <c r="Q244" s="80">
        <v>12</v>
      </c>
      <c r="R244" s="72">
        <v>152</v>
      </c>
      <c r="S244" s="74">
        <v>665</v>
      </c>
      <c r="T244" s="78" t="s">
        <v>48</v>
      </c>
      <c r="U244" s="61">
        <v>113</v>
      </c>
      <c r="V244" s="78"/>
    </row>
    <row r="245" spans="1:22">
      <c r="A245" s="78" t="s">
        <v>759</v>
      </c>
      <c r="B245" s="78" t="s">
        <v>687</v>
      </c>
      <c r="C245" s="79">
        <v>136</v>
      </c>
      <c r="D245" s="80">
        <v>54</v>
      </c>
      <c r="E245" s="80">
        <v>55</v>
      </c>
      <c r="F245" s="80">
        <v>0</v>
      </c>
      <c r="G245" s="80">
        <v>78</v>
      </c>
      <c r="H245" s="80">
        <v>88</v>
      </c>
      <c r="I245" s="80">
        <v>81</v>
      </c>
      <c r="J245" s="88">
        <v>10</v>
      </c>
      <c r="K245" s="72">
        <v>502</v>
      </c>
      <c r="L245" s="84">
        <v>124</v>
      </c>
      <c r="M245" s="80">
        <v>2</v>
      </c>
      <c r="N245" s="80">
        <v>10</v>
      </c>
      <c r="O245" s="80">
        <v>5</v>
      </c>
      <c r="P245" s="80">
        <v>10</v>
      </c>
      <c r="Q245" s="80">
        <v>12</v>
      </c>
      <c r="R245" s="72">
        <v>163</v>
      </c>
      <c r="S245" s="74">
        <v>665</v>
      </c>
      <c r="T245" s="78" t="s">
        <v>48</v>
      </c>
      <c r="U245" s="61">
        <v>113</v>
      </c>
      <c r="V245" s="89"/>
    </row>
    <row r="246" spans="1:22">
      <c r="A246" s="78" t="s">
        <v>572</v>
      </c>
      <c r="B246" s="78" t="s">
        <v>452</v>
      </c>
      <c r="C246" s="79">
        <v>104</v>
      </c>
      <c r="D246" s="80">
        <v>50</v>
      </c>
      <c r="E246" s="80">
        <v>55</v>
      </c>
      <c r="F246" s="80">
        <v>0</v>
      </c>
      <c r="G246" s="80">
        <v>70</v>
      </c>
      <c r="H246" s="80">
        <v>86</v>
      </c>
      <c r="I246" s="80">
        <v>99</v>
      </c>
      <c r="J246" s="88">
        <v>10</v>
      </c>
      <c r="K246" s="72">
        <v>474</v>
      </c>
      <c r="L246" s="84">
        <v>144</v>
      </c>
      <c r="M246" s="80">
        <v>2</v>
      </c>
      <c r="N246" s="80">
        <v>10</v>
      </c>
      <c r="O246" s="80">
        <v>5</v>
      </c>
      <c r="P246" s="80">
        <v>20</v>
      </c>
      <c r="Q246" s="80">
        <v>9</v>
      </c>
      <c r="R246" s="72">
        <v>190</v>
      </c>
      <c r="S246" s="74">
        <v>664</v>
      </c>
      <c r="T246" s="78" t="s">
        <v>48</v>
      </c>
      <c r="U246" s="61">
        <v>115</v>
      </c>
      <c r="V246" s="78"/>
    </row>
    <row r="247" spans="1:22">
      <c r="A247" s="78" t="s">
        <v>760</v>
      </c>
      <c r="B247" s="78" t="s">
        <v>173</v>
      </c>
      <c r="C247" s="79">
        <v>134</v>
      </c>
      <c r="D247" s="80">
        <v>40</v>
      </c>
      <c r="E247" s="80">
        <v>41</v>
      </c>
      <c r="F247" s="80">
        <v>0</v>
      </c>
      <c r="G247" s="80">
        <v>72</v>
      </c>
      <c r="H247" s="80">
        <v>82</v>
      </c>
      <c r="I247" s="80">
        <v>54</v>
      </c>
      <c r="J247" s="88">
        <v>10</v>
      </c>
      <c r="K247" s="72">
        <v>433</v>
      </c>
      <c r="L247" s="85">
        <v>144</v>
      </c>
      <c r="M247" s="80">
        <v>20</v>
      </c>
      <c r="N247" s="80">
        <v>6</v>
      </c>
      <c r="O247" s="80">
        <v>5</v>
      </c>
      <c r="P247" s="80">
        <v>30</v>
      </c>
      <c r="Q247" s="80">
        <v>12</v>
      </c>
      <c r="R247" s="72">
        <v>217</v>
      </c>
      <c r="S247" s="74">
        <v>650</v>
      </c>
      <c r="T247" s="78" t="s">
        <v>48</v>
      </c>
      <c r="U247" s="61">
        <v>116</v>
      </c>
      <c r="V247" s="78"/>
    </row>
    <row r="248" spans="1:22">
      <c r="A248" s="78" t="s">
        <v>761</v>
      </c>
      <c r="B248" s="78" t="s">
        <v>687</v>
      </c>
      <c r="C248" s="79">
        <v>119</v>
      </c>
      <c r="D248" s="80">
        <v>54</v>
      </c>
      <c r="E248" s="80">
        <v>56</v>
      </c>
      <c r="F248" s="80">
        <v>0</v>
      </c>
      <c r="G248" s="80">
        <v>78</v>
      </c>
      <c r="H248" s="80">
        <v>82</v>
      </c>
      <c r="I248" s="80">
        <v>63</v>
      </c>
      <c r="J248" s="88">
        <v>10</v>
      </c>
      <c r="K248" s="72">
        <v>462</v>
      </c>
      <c r="L248" s="84">
        <v>125</v>
      </c>
      <c r="M248" s="80">
        <v>2</v>
      </c>
      <c r="N248" s="80">
        <v>4</v>
      </c>
      <c r="O248" s="80">
        <v>5</v>
      </c>
      <c r="P248" s="80">
        <v>20</v>
      </c>
      <c r="Q248" s="80">
        <v>12</v>
      </c>
      <c r="R248" s="72">
        <v>168</v>
      </c>
      <c r="S248" s="74">
        <v>630</v>
      </c>
      <c r="T248" s="78" t="s">
        <v>48</v>
      </c>
      <c r="U248" s="61">
        <v>117</v>
      </c>
      <c r="V248" s="78"/>
    </row>
    <row r="249" spans="1:22">
      <c r="A249" s="78" t="s">
        <v>762</v>
      </c>
      <c r="B249" s="78" t="s">
        <v>687</v>
      </c>
      <c r="C249" s="79">
        <v>106</v>
      </c>
      <c r="D249" s="80">
        <v>54</v>
      </c>
      <c r="E249" s="80">
        <v>56</v>
      </c>
      <c r="F249" s="80">
        <v>0</v>
      </c>
      <c r="G249" s="80">
        <v>75</v>
      </c>
      <c r="H249" s="80">
        <v>85</v>
      </c>
      <c r="I249" s="80">
        <v>72</v>
      </c>
      <c r="J249" s="88">
        <v>10</v>
      </c>
      <c r="K249" s="72">
        <v>458</v>
      </c>
      <c r="L249" s="85">
        <v>124</v>
      </c>
      <c r="M249" s="80">
        <v>0</v>
      </c>
      <c r="N249" s="80">
        <v>7</v>
      </c>
      <c r="O249" s="80">
        <v>5</v>
      </c>
      <c r="P249" s="80">
        <v>25</v>
      </c>
      <c r="Q249" s="80">
        <v>3</v>
      </c>
      <c r="R249" s="72">
        <v>164</v>
      </c>
      <c r="S249" s="74">
        <v>622</v>
      </c>
      <c r="T249" s="78" t="s">
        <v>48</v>
      </c>
      <c r="U249" s="61">
        <v>118</v>
      </c>
      <c r="V249" s="78"/>
    </row>
    <row r="250" spans="1:22">
      <c r="A250" s="78" t="s">
        <v>752</v>
      </c>
      <c r="B250" s="78" t="s">
        <v>199</v>
      </c>
      <c r="C250" s="79">
        <v>81</v>
      </c>
      <c r="D250" s="80">
        <v>53</v>
      </c>
      <c r="E250" s="80">
        <v>56</v>
      </c>
      <c r="F250" s="80">
        <v>-2</v>
      </c>
      <c r="G250" s="80">
        <v>80</v>
      </c>
      <c r="H250" s="80">
        <v>83</v>
      </c>
      <c r="I250" s="80">
        <v>117</v>
      </c>
      <c r="J250" s="88">
        <v>10</v>
      </c>
      <c r="K250" s="72">
        <v>478</v>
      </c>
      <c r="L250" s="85">
        <v>109</v>
      </c>
      <c r="M250" s="80">
        <v>6</v>
      </c>
      <c r="N250" s="80">
        <v>5</v>
      </c>
      <c r="O250" s="80">
        <v>5</v>
      </c>
      <c r="P250" s="80">
        <v>16</v>
      </c>
      <c r="Q250" s="80">
        <v>1</v>
      </c>
      <c r="R250" s="72">
        <v>142</v>
      </c>
      <c r="S250" s="74">
        <v>620</v>
      </c>
      <c r="T250" s="78" t="s">
        <v>48</v>
      </c>
      <c r="U250" s="61">
        <v>119</v>
      </c>
      <c r="V250" s="78"/>
    </row>
    <row r="251" spans="1:22">
      <c r="A251" s="78" t="s">
        <v>763</v>
      </c>
      <c r="B251" s="78" t="s">
        <v>320</v>
      </c>
      <c r="C251" s="79">
        <v>105</v>
      </c>
      <c r="D251" s="80">
        <v>51</v>
      </c>
      <c r="E251" s="80">
        <v>53</v>
      </c>
      <c r="F251" s="80">
        <v>0</v>
      </c>
      <c r="G251" s="80">
        <v>73</v>
      </c>
      <c r="H251" s="80">
        <v>81</v>
      </c>
      <c r="I251" s="80">
        <v>72</v>
      </c>
      <c r="J251" s="88">
        <v>10</v>
      </c>
      <c r="K251" s="72">
        <v>445</v>
      </c>
      <c r="L251" s="85">
        <v>135</v>
      </c>
      <c r="M251" s="80">
        <v>2</v>
      </c>
      <c r="N251" s="80">
        <v>6</v>
      </c>
      <c r="O251" s="80">
        <v>5</v>
      </c>
      <c r="P251" s="80">
        <v>14</v>
      </c>
      <c r="Q251" s="80">
        <v>9</v>
      </c>
      <c r="R251" s="72">
        <v>171</v>
      </c>
      <c r="S251" s="74">
        <v>616</v>
      </c>
      <c r="T251" s="78" t="s">
        <v>48</v>
      </c>
      <c r="U251" s="61">
        <v>120</v>
      </c>
      <c r="V251" s="78"/>
    </row>
    <row r="252" spans="1:22">
      <c r="A252" s="78" t="s">
        <v>764</v>
      </c>
      <c r="B252" s="78" t="s">
        <v>340</v>
      </c>
      <c r="C252" s="79">
        <v>84</v>
      </c>
      <c r="D252" s="80">
        <v>44</v>
      </c>
      <c r="E252" s="80">
        <v>45</v>
      </c>
      <c r="F252" s="80">
        <v>0</v>
      </c>
      <c r="G252" s="80">
        <v>85</v>
      </c>
      <c r="H252" s="80">
        <v>85</v>
      </c>
      <c r="I252" s="80">
        <v>54</v>
      </c>
      <c r="J252" s="88">
        <v>10</v>
      </c>
      <c r="K252" s="72">
        <v>407</v>
      </c>
      <c r="L252" s="85">
        <v>143</v>
      </c>
      <c r="M252" s="80">
        <v>2</v>
      </c>
      <c r="N252" s="80">
        <v>10</v>
      </c>
      <c r="O252" s="80">
        <v>5</v>
      </c>
      <c r="P252" s="80">
        <v>25</v>
      </c>
      <c r="Q252" s="80">
        <v>13</v>
      </c>
      <c r="R252" s="72">
        <v>198</v>
      </c>
      <c r="S252" s="74">
        <v>605</v>
      </c>
      <c r="T252" s="78" t="s">
        <v>48</v>
      </c>
      <c r="U252" s="61">
        <v>121</v>
      </c>
      <c r="V252" s="78"/>
    </row>
    <row r="253" spans="1:22">
      <c r="A253" s="78" t="s">
        <v>765</v>
      </c>
      <c r="B253" s="78" t="s">
        <v>411</v>
      </c>
      <c r="C253" s="79">
        <v>103</v>
      </c>
      <c r="D253" s="80">
        <v>45</v>
      </c>
      <c r="E253" s="80">
        <v>44</v>
      </c>
      <c r="F253" s="80">
        <v>0</v>
      </c>
      <c r="G253" s="80">
        <v>72</v>
      </c>
      <c r="H253" s="80">
        <v>82</v>
      </c>
      <c r="I253" s="80">
        <v>63</v>
      </c>
      <c r="J253" s="88">
        <v>10</v>
      </c>
      <c r="K253" s="72">
        <v>419</v>
      </c>
      <c r="L253" s="85">
        <v>142</v>
      </c>
      <c r="M253" s="80">
        <v>2</v>
      </c>
      <c r="N253" s="80">
        <v>9</v>
      </c>
      <c r="O253" s="80">
        <v>5</v>
      </c>
      <c r="P253" s="80">
        <v>16</v>
      </c>
      <c r="Q253" s="80">
        <v>12</v>
      </c>
      <c r="R253" s="72">
        <v>186</v>
      </c>
      <c r="S253" s="74">
        <v>605</v>
      </c>
      <c r="T253" s="78" t="s">
        <v>48</v>
      </c>
      <c r="U253" s="61">
        <v>121</v>
      </c>
      <c r="V253" s="78"/>
    </row>
    <row r="254" spans="1:22">
      <c r="A254" s="78" t="s">
        <v>766</v>
      </c>
      <c r="B254" s="78" t="s">
        <v>379</v>
      </c>
      <c r="C254" s="79">
        <v>137</v>
      </c>
      <c r="D254" s="80">
        <v>60</v>
      </c>
      <c r="E254" s="80">
        <v>61</v>
      </c>
      <c r="F254" s="80">
        <v>0</v>
      </c>
      <c r="G254" s="80">
        <v>78</v>
      </c>
      <c r="H254" s="80">
        <v>86</v>
      </c>
      <c r="I254" s="80">
        <v>162</v>
      </c>
      <c r="J254" s="88">
        <v>10</v>
      </c>
      <c r="K254" s="72">
        <v>594</v>
      </c>
      <c r="L254" s="52"/>
      <c r="M254" s="80"/>
      <c r="N254" s="80"/>
      <c r="O254" s="80"/>
      <c r="P254" s="80"/>
      <c r="Q254" s="80"/>
      <c r="R254" s="72">
        <v>0</v>
      </c>
      <c r="S254" s="74">
        <v>594</v>
      </c>
      <c r="T254" s="78" t="s">
        <v>48</v>
      </c>
      <c r="U254" s="61">
        <v>123</v>
      </c>
      <c r="V254" s="78" t="s">
        <v>755</v>
      </c>
    </row>
    <row r="255" spans="1:22">
      <c r="A255" s="78" t="s">
        <v>767</v>
      </c>
      <c r="B255" s="78" t="s">
        <v>768</v>
      </c>
      <c r="C255" s="79">
        <v>120</v>
      </c>
      <c r="D255" s="80">
        <v>47</v>
      </c>
      <c r="E255" s="80">
        <v>52</v>
      </c>
      <c r="F255" s="80">
        <v>0</v>
      </c>
      <c r="G255" s="80">
        <v>78</v>
      </c>
      <c r="H255" s="80">
        <v>86</v>
      </c>
      <c r="I255" s="80">
        <v>54</v>
      </c>
      <c r="J255" s="88">
        <v>10</v>
      </c>
      <c r="K255" s="72">
        <v>447</v>
      </c>
      <c r="L255" s="85">
        <v>133</v>
      </c>
      <c r="M255" s="80">
        <v>2</v>
      </c>
      <c r="N255" s="80">
        <v>0</v>
      </c>
      <c r="O255" s="80">
        <v>5</v>
      </c>
      <c r="P255" s="80">
        <v>0</v>
      </c>
      <c r="Q255" s="80">
        <v>2</v>
      </c>
      <c r="R255" s="72">
        <v>142</v>
      </c>
      <c r="S255" s="74">
        <v>589</v>
      </c>
      <c r="T255" s="78" t="s">
        <v>48</v>
      </c>
      <c r="U255" s="61">
        <v>124</v>
      </c>
      <c r="V255" s="78"/>
    </row>
    <row r="256" spans="1:22">
      <c r="A256" s="78" t="s">
        <v>769</v>
      </c>
      <c r="B256" s="78" t="s">
        <v>199</v>
      </c>
      <c r="C256" s="79">
        <v>109</v>
      </c>
      <c r="D256" s="80">
        <v>47</v>
      </c>
      <c r="E256" s="80">
        <v>53</v>
      </c>
      <c r="F256" s="80">
        <v>0</v>
      </c>
      <c r="G256" s="80">
        <v>70</v>
      </c>
      <c r="H256" s="80">
        <v>85</v>
      </c>
      <c r="I256" s="80">
        <v>81</v>
      </c>
      <c r="J256" s="88">
        <v>10</v>
      </c>
      <c r="K256" s="72">
        <v>455</v>
      </c>
      <c r="L256" s="84">
        <v>101</v>
      </c>
      <c r="M256" s="80">
        <v>2</v>
      </c>
      <c r="N256" s="80">
        <v>0</v>
      </c>
      <c r="O256" s="80">
        <v>5</v>
      </c>
      <c r="P256" s="80">
        <v>10</v>
      </c>
      <c r="Q256" s="80">
        <v>7</v>
      </c>
      <c r="R256" s="72">
        <v>125</v>
      </c>
      <c r="S256" s="74">
        <v>580</v>
      </c>
      <c r="T256" s="78" t="s">
        <v>48</v>
      </c>
      <c r="U256" s="61">
        <v>125</v>
      </c>
      <c r="V256" s="78"/>
    </row>
    <row r="257" spans="1:22">
      <c r="A257" s="78" t="s">
        <v>179</v>
      </c>
      <c r="B257" s="78" t="s">
        <v>452</v>
      </c>
      <c r="C257" s="79">
        <v>98</v>
      </c>
      <c r="D257" s="80">
        <v>52</v>
      </c>
      <c r="E257" s="80">
        <v>51</v>
      </c>
      <c r="F257" s="80">
        <v>0</v>
      </c>
      <c r="G257" s="80">
        <v>79</v>
      </c>
      <c r="H257" s="80">
        <v>80</v>
      </c>
      <c r="I257" s="80">
        <v>99</v>
      </c>
      <c r="J257" s="93">
        <v>10</v>
      </c>
      <c r="K257" s="72">
        <v>469</v>
      </c>
      <c r="L257" s="84">
        <v>94</v>
      </c>
      <c r="M257" s="80">
        <v>0</v>
      </c>
      <c r="N257" s="80">
        <v>4</v>
      </c>
      <c r="O257" s="80">
        <v>5</v>
      </c>
      <c r="P257" s="80">
        <v>0</v>
      </c>
      <c r="Q257" s="80">
        <v>3</v>
      </c>
      <c r="R257" s="72">
        <v>106</v>
      </c>
      <c r="S257" s="74">
        <v>575</v>
      </c>
      <c r="T257" s="78" t="s">
        <v>48</v>
      </c>
      <c r="U257" s="61">
        <v>126</v>
      </c>
      <c r="V257" s="78"/>
    </row>
    <row r="258" spans="1:22">
      <c r="A258" s="78" t="s">
        <v>770</v>
      </c>
      <c r="B258" s="78" t="s">
        <v>320</v>
      </c>
      <c r="C258" s="79">
        <v>82</v>
      </c>
      <c r="D258" s="80">
        <v>46</v>
      </c>
      <c r="E258" s="80">
        <v>49</v>
      </c>
      <c r="F258" s="80">
        <v>0</v>
      </c>
      <c r="G258" s="80">
        <v>70</v>
      </c>
      <c r="H258" s="80">
        <v>73</v>
      </c>
      <c r="I258" s="80">
        <v>63</v>
      </c>
      <c r="J258" s="88">
        <v>10</v>
      </c>
      <c r="K258" s="72">
        <v>393</v>
      </c>
      <c r="L258" s="85">
        <v>125</v>
      </c>
      <c r="M258" s="80">
        <v>2</v>
      </c>
      <c r="N258" s="80">
        <v>6</v>
      </c>
      <c r="O258" s="80">
        <v>5</v>
      </c>
      <c r="P258" s="80">
        <v>30</v>
      </c>
      <c r="Q258" s="80">
        <v>9</v>
      </c>
      <c r="R258" s="72">
        <v>177</v>
      </c>
      <c r="S258" s="74">
        <v>570</v>
      </c>
      <c r="T258" s="78" t="s">
        <v>48</v>
      </c>
      <c r="U258" s="61">
        <v>127</v>
      </c>
      <c r="V258" s="78"/>
    </row>
    <row r="259" spans="1:22">
      <c r="A259" s="78" t="s">
        <v>771</v>
      </c>
      <c r="B259" s="78" t="s">
        <v>452</v>
      </c>
      <c r="C259" s="79">
        <v>104</v>
      </c>
      <c r="D259" s="80">
        <v>49</v>
      </c>
      <c r="E259" s="80">
        <v>53</v>
      </c>
      <c r="F259" s="80">
        <v>0</v>
      </c>
      <c r="G259" s="80">
        <v>74</v>
      </c>
      <c r="H259" s="80">
        <v>83</v>
      </c>
      <c r="I259" s="80">
        <v>63</v>
      </c>
      <c r="J259" s="88">
        <v>10</v>
      </c>
      <c r="K259" s="72">
        <v>436</v>
      </c>
      <c r="L259" s="85">
        <v>100</v>
      </c>
      <c r="M259" s="80">
        <v>0</v>
      </c>
      <c r="N259" s="80">
        <v>0</v>
      </c>
      <c r="O259" s="80">
        <v>0</v>
      </c>
      <c r="P259" s="80">
        <v>0</v>
      </c>
      <c r="Q259" s="80">
        <v>12</v>
      </c>
      <c r="R259" s="72">
        <v>112</v>
      </c>
      <c r="S259" s="74">
        <v>548</v>
      </c>
      <c r="T259" s="78" t="s">
        <v>48</v>
      </c>
      <c r="U259" s="61">
        <v>128</v>
      </c>
      <c r="V259" s="78"/>
    </row>
    <row r="260" spans="1:22">
      <c r="A260" s="78" t="s">
        <v>772</v>
      </c>
      <c r="B260" s="78" t="s">
        <v>298</v>
      </c>
      <c r="C260" s="79">
        <v>81</v>
      </c>
      <c r="D260" s="80">
        <v>43</v>
      </c>
      <c r="E260" s="80">
        <v>46</v>
      </c>
      <c r="F260" s="80">
        <v>0</v>
      </c>
      <c r="G260" s="80">
        <v>70</v>
      </c>
      <c r="H260" s="80">
        <v>80</v>
      </c>
      <c r="I260" s="80">
        <v>54</v>
      </c>
      <c r="J260" s="88">
        <v>10</v>
      </c>
      <c r="K260" s="72">
        <v>384</v>
      </c>
      <c r="L260" s="85">
        <v>135</v>
      </c>
      <c r="M260" s="80">
        <v>2</v>
      </c>
      <c r="N260" s="80">
        <v>10</v>
      </c>
      <c r="O260" s="80">
        <v>5</v>
      </c>
      <c r="P260" s="80">
        <v>0</v>
      </c>
      <c r="Q260" s="80">
        <v>11</v>
      </c>
      <c r="R260" s="72">
        <v>163</v>
      </c>
      <c r="S260" s="74">
        <v>547</v>
      </c>
      <c r="T260" s="78" t="s">
        <v>48</v>
      </c>
      <c r="U260" s="61">
        <v>129</v>
      </c>
      <c r="V260" s="78"/>
    </row>
    <row r="261" spans="1:22">
      <c r="A261" s="78" t="s">
        <v>773</v>
      </c>
      <c r="B261" s="78" t="s">
        <v>414</v>
      </c>
      <c r="C261" s="79">
        <v>64</v>
      </c>
      <c r="D261" s="80">
        <v>40</v>
      </c>
      <c r="E261" s="80">
        <v>43</v>
      </c>
      <c r="F261" s="80">
        <v>0</v>
      </c>
      <c r="G261" s="80">
        <v>86</v>
      </c>
      <c r="H261" s="80">
        <v>80</v>
      </c>
      <c r="I261" s="80">
        <v>36</v>
      </c>
      <c r="J261" s="88">
        <v>10</v>
      </c>
      <c r="K261" s="72">
        <v>359</v>
      </c>
      <c r="L261" s="85">
        <v>139</v>
      </c>
      <c r="M261" s="80">
        <v>2</v>
      </c>
      <c r="N261" s="80">
        <v>5</v>
      </c>
      <c r="O261" s="80">
        <v>5</v>
      </c>
      <c r="P261" s="80">
        <v>24</v>
      </c>
      <c r="Q261" s="80">
        <v>9</v>
      </c>
      <c r="R261" s="72">
        <v>184</v>
      </c>
      <c r="S261" s="74">
        <v>543</v>
      </c>
      <c r="T261" s="78" t="s">
        <v>48</v>
      </c>
      <c r="U261" s="61">
        <v>130</v>
      </c>
      <c r="V261" s="78"/>
    </row>
    <row r="262" spans="1:22">
      <c r="A262" s="78" t="s">
        <v>774</v>
      </c>
      <c r="B262" s="78" t="s">
        <v>414</v>
      </c>
      <c r="C262" s="79">
        <v>93</v>
      </c>
      <c r="D262" s="80">
        <v>46</v>
      </c>
      <c r="E262" s="80">
        <v>50</v>
      </c>
      <c r="F262" s="80">
        <v>0</v>
      </c>
      <c r="G262" s="80">
        <v>72</v>
      </c>
      <c r="H262" s="80">
        <v>88</v>
      </c>
      <c r="I262" s="80">
        <v>9</v>
      </c>
      <c r="J262" s="88">
        <v>10</v>
      </c>
      <c r="K262" s="72">
        <v>368</v>
      </c>
      <c r="L262" s="84">
        <v>108</v>
      </c>
      <c r="M262" s="80">
        <v>0</v>
      </c>
      <c r="N262" s="80">
        <v>4</v>
      </c>
      <c r="O262" s="80">
        <v>5</v>
      </c>
      <c r="P262" s="80">
        <v>18</v>
      </c>
      <c r="Q262" s="80">
        <v>12</v>
      </c>
      <c r="R262" s="72">
        <v>147</v>
      </c>
      <c r="S262" s="74">
        <v>515</v>
      </c>
      <c r="T262" s="78" t="s">
        <v>48</v>
      </c>
      <c r="U262" s="61">
        <v>131</v>
      </c>
      <c r="V262" s="78"/>
    </row>
    <row r="263" spans="1:22">
      <c r="A263" s="89" t="s">
        <v>291</v>
      </c>
      <c r="B263" s="89" t="s">
        <v>290</v>
      </c>
      <c r="C263" s="79">
        <v>61</v>
      </c>
      <c r="D263" s="80">
        <v>40</v>
      </c>
      <c r="E263" s="80">
        <v>38</v>
      </c>
      <c r="F263" s="80">
        <v>0</v>
      </c>
      <c r="G263" s="80">
        <v>72</v>
      </c>
      <c r="H263" s="80">
        <v>70</v>
      </c>
      <c r="I263" s="80">
        <v>36</v>
      </c>
      <c r="J263" s="88">
        <v>10</v>
      </c>
      <c r="K263" s="72">
        <v>327</v>
      </c>
      <c r="L263" s="84">
        <v>137</v>
      </c>
      <c r="M263" s="80">
        <v>1</v>
      </c>
      <c r="N263" s="80">
        <v>9</v>
      </c>
      <c r="O263" s="80">
        <v>5</v>
      </c>
      <c r="P263" s="80">
        <v>25</v>
      </c>
      <c r="Q263" s="80">
        <v>11</v>
      </c>
      <c r="R263" s="72">
        <v>188</v>
      </c>
      <c r="S263" s="74">
        <v>515</v>
      </c>
      <c r="T263" s="78" t="s">
        <v>48</v>
      </c>
      <c r="U263" s="61">
        <v>131</v>
      </c>
      <c r="V263" s="78"/>
    </row>
    <row r="264" spans="1:22">
      <c r="A264" s="78" t="s">
        <v>775</v>
      </c>
      <c r="B264" s="78" t="s">
        <v>320</v>
      </c>
      <c r="C264" s="79">
        <v>78</v>
      </c>
      <c r="D264" s="80">
        <v>41</v>
      </c>
      <c r="E264" s="80">
        <v>43</v>
      </c>
      <c r="F264" s="80">
        <v>0</v>
      </c>
      <c r="G264" s="80">
        <v>65</v>
      </c>
      <c r="H264" s="80">
        <v>88</v>
      </c>
      <c r="I264" s="80">
        <v>1</v>
      </c>
      <c r="J264" s="88">
        <v>10</v>
      </c>
      <c r="K264" s="72">
        <v>326</v>
      </c>
      <c r="L264" s="85">
        <v>134</v>
      </c>
      <c r="M264" s="80">
        <v>2</v>
      </c>
      <c r="N264" s="80">
        <v>6</v>
      </c>
      <c r="O264" s="80">
        <v>5</v>
      </c>
      <c r="P264" s="80">
        <v>10</v>
      </c>
      <c r="Q264" s="80">
        <v>11</v>
      </c>
      <c r="R264" s="72">
        <v>168</v>
      </c>
      <c r="S264" s="74">
        <v>494</v>
      </c>
      <c r="T264" s="78" t="s">
        <v>48</v>
      </c>
      <c r="U264" s="61">
        <v>133</v>
      </c>
      <c r="V264" s="78"/>
    </row>
    <row r="265" spans="1:22">
      <c r="A265" s="78" t="s">
        <v>776</v>
      </c>
      <c r="B265" s="78" t="s">
        <v>199</v>
      </c>
      <c r="C265" s="79">
        <v>74</v>
      </c>
      <c r="D265" s="80">
        <v>46</v>
      </c>
      <c r="E265" s="80">
        <v>47</v>
      </c>
      <c r="F265" s="80">
        <v>0</v>
      </c>
      <c r="G265" s="80">
        <v>70</v>
      </c>
      <c r="H265" s="80">
        <v>80</v>
      </c>
      <c r="I265" s="80">
        <v>1</v>
      </c>
      <c r="J265" s="88">
        <v>10</v>
      </c>
      <c r="K265" s="72">
        <v>328</v>
      </c>
      <c r="L265" s="85">
        <v>123</v>
      </c>
      <c r="M265" s="80">
        <v>2</v>
      </c>
      <c r="N265" s="80">
        <v>10</v>
      </c>
      <c r="O265" s="80">
        <v>5</v>
      </c>
      <c r="P265" s="80">
        <v>0</v>
      </c>
      <c r="Q265" s="80">
        <v>12</v>
      </c>
      <c r="R265" s="72">
        <v>152</v>
      </c>
      <c r="S265" s="74">
        <v>480</v>
      </c>
      <c r="T265" s="78" t="s">
        <v>48</v>
      </c>
      <c r="U265" s="61">
        <v>134</v>
      </c>
      <c r="V265" s="78"/>
    </row>
    <row r="266" spans="1:22">
      <c r="A266" s="78" t="s">
        <v>418</v>
      </c>
      <c r="B266" s="78" t="s">
        <v>411</v>
      </c>
      <c r="C266" s="79">
        <v>62</v>
      </c>
      <c r="D266" s="80">
        <v>39</v>
      </c>
      <c r="E266" s="80">
        <v>40</v>
      </c>
      <c r="F266" s="80">
        <v>0</v>
      </c>
      <c r="G266" s="80">
        <v>70</v>
      </c>
      <c r="H266" s="80">
        <v>75</v>
      </c>
      <c r="I266" s="80">
        <v>27</v>
      </c>
      <c r="J266" s="88">
        <v>10</v>
      </c>
      <c r="K266" s="72">
        <v>323</v>
      </c>
      <c r="L266" s="85">
        <v>108</v>
      </c>
      <c r="M266" s="80">
        <v>2</v>
      </c>
      <c r="N266" s="80">
        <v>6</v>
      </c>
      <c r="O266" s="80">
        <v>0</v>
      </c>
      <c r="P266" s="80">
        <v>13</v>
      </c>
      <c r="Q266" s="80">
        <v>11</v>
      </c>
      <c r="R266" s="72">
        <v>140</v>
      </c>
      <c r="S266" s="74">
        <v>463</v>
      </c>
      <c r="T266" s="78" t="s">
        <v>48</v>
      </c>
      <c r="U266" s="61">
        <v>135</v>
      </c>
      <c r="V266" s="78"/>
    </row>
    <row r="267" spans="1:22">
      <c r="A267" s="78" t="s">
        <v>580</v>
      </c>
      <c r="B267" s="78" t="s">
        <v>452</v>
      </c>
      <c r="C267" s="79">
        <v>62</v>
      </c>
      <c r="D267" s="80">
        <v>44</v>
      </c>
      <c r="E267" s="80">
        <v>41</v>
      </c>
      <c r="F267" s="80">
        <v>0</v>
      </c>
      <c r="G267" s="80">
        <v>70</v>
      </c>
      <c r="H267" s="80">
        <v>90</v>
      </c>
      <c r="I267" s="80">
        <v>18</v>
      </c>
      <c r="J267" s="88">
        <v>10</v>
      </c>
      <c r="K267" s="72">
        <v>335</v>
      </c>
      <c r="L267" s="84">
        <v>113</v>
      </c>
      <c r="M267" s="80">
        <v>2</v>
      </c>
      <c r="N267" s="80">
        <v>6</v>
      </c>
      <c r="O267" s="80">
        <v>0</v>
      </c>
      <c r="P267" s="80">
        <v>0</v>
      </c>
      <c r="Q267" s="80">
        <v>3</v>
      </c>
      <c r="R267" s="72">
        <v>124</v>
      </c>
      <c r="S267" s="74">
        <v>459</v>
      </c>
      <c r="T267" s="78" t="s">
        <v>48</v>
      </c>
      <c r="U267" s="61">
        <v>136</v>
      </c>
      <c r="V267" s="78"/>
    </row>
    <row r="268" spans="1:22">
      <c r="A268" s="78" t="s">
        <v>777</v>
      </c>
      <c r="B268" s="78" t="s">
        <v>687</v>
      </c>
      <c r="C268" s="79">
        <v>56</v>
      </c>
      <c r="D268" s="80">
        <v>42</v>
      </c>
      <c r="E268" s="80">
        <v>38</v>
      </c>
      <c r="F268" s="80">
        <v>0</v>
      </c>
      <c r="G268" s="80">
        <v>65</v>
      </c>
      <c r="H268" s="80">
        <v>90</v>
      </c>
      <c r="I268" s="80">
        <v>1</v>
      </c>
      <c r="J268" s="88">
        <v>10</v>
      </c>
      <c r="K268" s="72">
        <v>302</v>
      </c>
      <c r="L268" s="84">
        <v>123</v>
      </c>
      <c r="M268" s="80">
        <v>1</v>
      </c>
      <c r="N268" s="80">
        <v>0</v>
      </c>
      <c r="O268" s="80">
        <v>0</v>
      </c>
      <c r="P268" s="80">
        <v>0</v>
      </c>
      <c r="Q268" s="80">
        <v>0</v>
      </c>
      <c r="R268" s="72">
        <v>124</v>
      </c>
      <c r="S268" s="74">
        <v>426</v>
      </c>
      <c r="T268" s="78" t="s">
        <v>48</v>
      </c>
      <c r="U268" s="61">
        <v>137</v>
      </c>
      <c r="V268" s="78"/>
    </row>
    <row r="269" spans="1:22">
      <c r="A269" s="78" t="s">
        <v>778</v>
      </c>
      <c r="B269" s="78" t="s">
        <v>687</v>
      </c>
      <c r="C269" s="79">
        <v>40</v>
      </c>
      <c r="D269" s="80">
        <v>22</v>
      </c>
      <c r="E269" s="80">
        <v>23</v>
      </c>
      <c r="F269" s="80">
        <v>-4</v>
      </c>
      <c r="G269" s="80">
        <v>45</v>
      </c>
      <c r="H269" s="80">
        <v>75</v>
      </c>
      <c r="I269" s="80">
        <v>1</v>
      </c>
      <c r="J269" s="88">
        <v>10</v>
      </c>
      <c r="K269" s="72">
        <v>212</v>
      </c>
      <c r="L269" s="84">
        <v>150</v>
      </c>
      <c r="M269" s="80">
        <v>18</v>
      </c>
      <c r="N269" s="80">
        <v>10</v>
      </c>
      <c r="O269" s="80">
        <v>5</v>
      </c>
      <c r="P269" s="80">
        <v>20</v>
      </c>
      <c r="Q269" s="80">
        <v>9</v>
      </c>
      <c r="R269" s="72">
        <v>212</v>
      </c>
      <c r="S269" s="74">
        <v>424</v>
      </c>
      <c r="T269" s="78" t="s">
        <v>48</v>
      </c>
      <c r="U269" s="61">
        <v>138</v>
      </c>
      <c r="V269" s="78"/>
    </row>
    <row r="270" spans="1:22">
      <c r="A270" s="78" t="s">
        <v>359</v>
      </c>
      <c r="B270" s="78" t="s">
        <v>779</v>
      </c>
      <c r="C270" s="79">
        <v>141</v>
      </c>
      <c r="D270" s="80">
        <v>68</v>
      </c>
      <c r="E270" s="80">
        <v>64</v>
      </c>
      <c r="F270" s="80">
        <v>0</v>
      </c>
      <c r="G270" s="80">
        <v>96</v>
      </c>
      <c r="H270" s="80">
        <v>115</v>
      </c>
      <c r="I270" s="80">
        <v>207</v>
      </c>
      <c r="J270" s="88">
        <v>10</v>
      </c>
      <c r="K270" s="72">
        <v>701</v>
      </c>
      <c r="L270" s="84">
        <v>160</v>
      </c>
      <c r="M270" s="80">
        <v>18</v>
      </c>
      <c r="N270" s="80">
        <v>9</v>
      </c>
      <c r="O270" s="80">
        <v>5</v>
      </c>
      <c r="P270" s="80">
        <v>22</v>
      </c>
      <c r="Q270" s="80">
        <v>15</v>
      </c>
      <c r="R270" s="72">
        <v>229</v>
      </c>
      <c r="S270" s="74">
        <v>930</v>
      </c>
      <c r="T270" s="78" t="s">
        <v>49</v>
      </c>
      <c r="U270" s="61">
        <v>1</v>
      </c>
      <c r="V270" s="78" t="s">
        <v>587</v>
      </c>
    </row>
    <row r="271" spans="1:22">
      <c r="A271" s="89" t="s">
        <v>780</v>
      </c>
      <c r="B271" s="89" t="s">
        <v>163</v>
      </c>
      <c r="C271" s="79">
        <v>143</v>
      </c>
      <c r="D271" s="80">
        <v>63</v>
      </c>
      <c r="E271" s="80">
        <v>68</v>
      </c>
      <c r="F271" s="80">
        <v>0</v>
      </c>
      <c r="G271" s="80">
        <v>86</v>
      </c>
      <c r="H271" s="80">
        <v>93</v>
      </c>
      <c r="I271" s="80">
        <v>225</v>
      </c>
      <c r="J271" s="88">
        <v>10</v>
      </c>
      <c r="K271" s="72">
        <v>688</v>
      </c>
      <c r="L271" s="84">
        <v>160</v>
      </c>
      <c r="M271" s="80">
        <v>18</v>
      </c>
      <c r="N271" s="80">
        <v>10</v>
      </c>
      <c r="O271" s="80">
        <v>5</v>
      </c>
      <c r="P271" s="80">
        <v>30</v>
      </c>
      <c r="Q271" s="80">
        <v>15</v>
      </c>
      <c r="R271" s="72">
        <v>238</v>
      </c>
      <c r="S271" s="74">
        <v>926</v>
      </c>
      <c r="T271" s="78" t="s">
        <v>49</v>
      </c>
      <c r="U271" s="61">
        <v>2</v>
      </c>
      <c r="V271" s="78" t="s">
        <v>589</v>
      </c>
    </row>
    <row r="272" spans="1:22">
      <c r="A272" s="78" t="s">
        <v>781</v>
      </c>
      <c r="B272" s="89" t="s">
        <v>54</v>
      </c>
      <c r="C272" s="79">
        <v>134</v>
      </c>
      <c r="D272" s="80">
        <v>63</v>
      </c>
      <c r="E272" s="80">
        <v>65</v>
      </c>
      <c r="F272" s="80">
        <v>0</v>
      </c>
      <c r="G272" s="80">
        <v>88</v>
      </c>
      <c r="H272" s="80">
        <v>106</v>
      </c>
      <c r="I272" s="80">
        <v>225</v>
      </c>
      <c r="J272" s="88">
        <v>10</v>
      </c>
      <c r="K272" s="72">
        <v>691</v>
      </c>
      <c r="L272" s="84">
        <v>159</v>
      </c>
      <c r="M272" s="80">
        <v>16</v>
      </c>
      <c r="N272" s="80">
        <v>10</v>
      </c>
      <c r="O272" s="80">
        <v>5</v>
      </c>
      <c r="P272" s="80">
        <v>28</v>
      </c>
      <c r="Q272" s="80">
        <v>15</v>
      </c>
      <c r="R272" s="72">
        <v>233</v>
      </c>
      <c r="S272" s="74">
        <v>924</v>
      </c>
      <c r="T272" s="78" t="s">
        <v>49</v>
      </c>
      <c r="U272" s="61">
        <v>3</v>
      </c>
      <c r="V272" s="78" t="s">
        <v>58</v>
      </c>
    </row>
    <row r="273" spans="1:22">
      <c r="A273" s="78" t="s">
        <v>782</v>
      </c>
      <c r="B273" s="78" t="s">
        <v>54</v>
      </c>
      <c r="C273" s="79">
        <v>142</v>
      </c>
      <c r="D273" s="80">
        <v>65</v>
      </c>
      <c r="E273" s="80">
        <v>68</v>
      </c>
      <c r="F273" s="80">
        <v>0</v>
      </c>
      <c r="G273" s="80">
        <v>90</v>
      </c>
      <c r="H273" s="80">
        <v>92</v>
      </c>
      <c r="I273" s="80">
        <v>225</v>
      </c>
      <c r="J273" s="88">
        <v>10</v>
      </c>
      <c r="K273" s="72">
        <v>692</v>
      </c>
      <c r="L273" s="84">
        <v>157</v>
      </c>
      <c r="M273" s="80">
        <v>16</v>
      </c>
      <c r="N273" s="80">
        <v>10</v>
      </c>
      <c r="O273" s="80">
        <v>5</v>
      </c>
      <c r="P273" s="80">
        <v>28</v>
      </c>
      <c r="Q273" s="80">
        <v>15</v>
      </c>
      <c r="R273" s="72">
        <v>231</v>
      </c>
      <c r="S273" s="74">
        <v>923</v>
      </c>
      <c r="T273" s="78" t="s">
        <v>49</v>
      </c>
      <c r="U273" s="61">
        <v>4</v>
      </c>
      <c r="V273" s="78" t="s">
        <v>58</v>
      </c>
    </row>
    <row r="274" spans="1:22">
      <c r="A274" s="89" t="s">
        <v>783</v>
      </c>
      <c r="B274" s="89" t="s">
        <v>54</v>
      </c>
      <c r="C274" s="79">
        <v>140</v>
      </c>
      <c r="D274" s="80">
        <v>66</v>
      </c>
      <c r="E274" s="80">
        <v>67</v>
      </c>
      <c r="F274" s="80">
        <v>0</v>
      </c>
      <c r="G274" s="80">
        <v>86</v>
      </c>
      <c r="H274" s="80">
        <v>90</v>
      </c>
      <c r="I274" s="80">
        <v>225</v>
      </c>
      <c r="J274" s="88">
        <v>10</v>
      </c>
      <c r="K274" s="72">
        <v>684</v>
      </c>
      <c r="L274" s="84">
        <v>160</v>
      </c>
      <c r="M274" s="80">
        <v>18</v>
      </c>
      <c r="N274" s="80">
        <v>10</v>
      </c>
      <c r="O274" s="80">
        <v>5</v>
      </c>
      <c r="P274" s="80">
        <v>28</v>
      </c>
      <c r="Q274" s="80">
        <v>15</v>
      </c>
      <c r="R274" s="72">
        <v>236</v>
      </c>
      <c r="S274" s="74">
        <v>920</v>
      </c>
      <c r="T274" s="78" t="s">
        <v>49</v>
      </c>
      <c r="U274" s="61">
        <v>5</v>
      </c>
      <c r="V274" s="78" t="s">
        <v>58</v>
      </c>
    </row>
    <row r="275" spans="1:22">
      <c r="A275" s="78" t="s">
        <v>784</v>
      </c>
      <c r="B275" s="78" t="s">
        <v>61</v>
      </c>
      <c r="C275" s="79">
        <v>136</v>
      </c>
      <c r="D275" s="80">
        <v>64</v>
      </c>
      <c r="E275" s="80">
        <v>66</v>
      </c>
      <c r="F275" s="80">
        <v>0</v>
      </c>
      <c r="G275" s="80">
        <v>90</v>
      </c>
      <c r="H275" s="80">
        <v>91</v>
      </c>
      <c r="I275" s="80">
        <v>225</v>
      </c>
      <c r="J275" s="88">
        <v>10</v>
      </c>
      <c r="K275" s="72">
        <v>682</v>
      </c>
      <c r="L275" s="84">
        <v>160</v>
      </c>
      <c r="M275" s="80">
        <v>20</v>
      </c>
      <c r="N275" s="80">
        <v>10</v>
      </c>
      <c r="O275" s="80">
        <v>5</v>
      </c>
      <c r="P275" s="80">
        <v>27</v>
      </c>
      <c r="Q275" s="80">
        <v>15</v>
      </c>
      <c r="R275" s="72">
        <v>237</v>
      </c>
      <c r="S275" s="74">
        <v>919</v>
      </c>
      <c r="T275" s="78" t="s">
        <v>49</v>
      </c>
      <c r="U275" s="61">
        <v>6</v>
      </c>
      <c r="V275" s="78" t="s">
        <v>58</v>
      </c>
    </row>
    <row r="276" spans="1:22">
      <c r="A276" s="78" t="s">
        <v>268</v>
      </c>
      <c r="B276" s="78" t="s">
        <v>785</v>
      </c>
      <c r="C276" s="79">
        <v>146</v>
      </c>
      <c r="D276" s="80">
        <v>64</v>
      </c>
      <c r="E276" s="80">
        <v>66</v>
      </c>
      <c r="F276" s="80">
        <v>0</v>
      </c>
      <c r="G276" s="80">
        <v>88</v>
      </c>
      <c r="H276" s="80">
        <v>92</v>
      </c>
      <c r="I276" s="80">
        <v>225</v>
      </c>
      <c r="J276" s="87">
        <v>10</v>
      </c>
      <c r="K276" s="72">
        <v>691</v>
      </c>
      <c r="L276" s="84">
        <v>155</v>
      </c>
      <c r="M276" s="80">
        <v>20</v>
      </c>
      <c r="N276" s="80">
        <v>10</v>
      </c>
      <c r="O276" s="80">
        <v>5</v>
      </c>
      <c r="P276" s="80">
        <v>21</v>
      </c>
      <c r="Q276" s="80">
        <v>15</v>
      </c>
      <c r="R276" s="72">
        <v>226</v>
      </c>
      <c r="S276" s="74">
        <v>917</v>
      </c>
      <c r="T276" s="78" t="s">
        <v>49</v>
      </c>
      <c r="U276" s="61">
        <v>7</v>
      </c>
      <c r="V276" s="78" t="s">
        <v>58</v>
      </c>
    </row>
    <row r="277" spans="1:22">
      <c r="A277" s="78" t="s">
        <v>786</v>
      </c>
      <c r="B277" s="78" t="s">
        <v>436</v>
      </c>
      <c r="C277" s="79">
        <v>134</v>
      </c>
      <c r="D277" s="80">
        <v>62</v>
      </c>
      <c r="E277" s="80">
        <v>62</v>
      </c>
      <c r="F277" s="80">
        <v>0</v>
      </c>
      <c r="G277" s="80">
        <v>92</v>
      </c>
      <c r="H277" s="80">
        <v>110</v>
      </c>
      <c r="I277" s="80">
        <v>216</v>
      </c>
      <c r="J277" s="88">
        <v>10</v>
      </c>
      <c r="K277" s="72">
        <v>686</v>
      </c>
      <c r="L277" s="84">
        <v>152</v>
      </c>
      <c r="M277" s="80">
        <v>20</v>
      </c>
      <c r="N277" s="80">
        <v>10</v>
      </c>
      <c r="O277" s="80">
        <v>5</v>
      </c>
      <c r="P277" s="80">
        <v>28</v>
      </c>
      <c r="Q277" s="80">
        <v>15</v>
      </c>
      <c r="R277" s="72">
        <v>230</v>
      </c>
      <c r="S277" s="74">
        <v>916</v>
      </c>
      <c r="T277" s="78" t="s">
        <v>49</v>
      </c>
      <c r="U277" s="61">
        <v>8</v>
      </c>
      <c r="V277" s="78" t="s">
        <v>58</v>
      </c>
    </row>
    <row r="278" spans="1:22">
      <c r="A278" s="78" t="s">
        <v>787</v>
      </c>
      <c r="B278" s="78" t="s">
        <v>788</v>
      </c>
      <c r="C278" s="79">
        <v>139</v>
      </c>
      <c r="D278" s="80">
        <v>69</v>
      </c>
      <c r="E278" s="80">
        <v>68</v>
      </c>
      <c r="F278" s="80">
        <v>0</v>
      </c>
      <c r="G278" s="80">
        <v>91</v>
      </c>
      <c r="H278" s="80">
        <v>96</v>
      </c>
      <c r="I278" s="80">
        <v>225</v>
      </c>
      <c r="J278" s="88">
        <v>10</v>
      </c>
      <c r="K278" s="72">
        <v>698</v>
      </c>
      <c r="L278" s="84">
        <v>151</v>
      </c>
      <c r="M278" s="80">
        <v>16</v>
      </c>
      <c r="N278" s="80">
        <v>10</v>
      </c>
      <c r="O278" s="80">
        <v>5</v>
      </c>
      <c r="P278" s="80">
        <v>21</v>
      </c>
      <c r="Q278" s="80">
        <v>15</v>
      </c>
      <c r="R278" s="72">
        <v>218</v>
      </c>
      <c r="S278" s="74">
        <v>916</v>
      </c>
      <c r="T278" s="78" t="s">
        <v>49</v>
      </c>
      <c r="U278" s="61">
        <v>8</v>
      </c>
      <c r="V278" s="78" t="s">
        <v>58</v>
      </c>
    </row>
    <row r="279" spans="1:22">
      <c r="A279" s="78" t="s">
        <v>789</v>
      </c>
      <c r="B279" s="78" t="s">
        <v>54</v>
      </c>
      <c r="C279" s="79">
        <v>136</v>
      </c>
      <c r="D279" s="80">
        <v>64</v>
      </c>
      <c r="E279" s="80">
        <v>63</v>
      </c>
      <c r="F279" s="80">
        <v>0</v>
      </c>
      <c r="G279" s="80">
        <v>86</v>
      </c>
      <c r="H279" s="80">
        <v>98</v>
      </c>
      <c r="I279" s="80">
        <v>225</v>
      </c>
      <c r="J279" s="88">
        <v>10</v>
      </c>
      <c r="K279" s="72">
        <v>682</v>
      </c>
      <c r="L279" s="84">
        <v>160</v>
      </c>
      <c r="M279" s="80">
        <v>16</v>
      </c>
      <c r="N279" s="80">
        <v>10</v>
      </c>
      <c r="O279" s="80">
        <v>5</v>
      </c>
      <c r="P279" s="80">
        <v>28</v>
      </c>
      <c r="Q279" s="80">
        <v>15</v>
      </c>
      <c r="R279" s="72">
        <v>234</v>
      </c>
      <c r="S279" s="74">
        <v>916</v>
      </c>
      <c r="T279" s="78" t="s">
        <v>49</v>
      </c>
      <c r="U279" s="61">
        <v>8</v>
      </c>
      <c r="V279" s="78" t="s">
        <v>58</v>
      </c>
    </row>
    <row r="280" spans="1:22">
      <c r="A280" s="89" t="s">
        <v>790</v>
      </c>
      <c r="B280" s="89" t="s">
        <v>54</v>
      </c>
      <c r="C280" s="79">
        <v>139</v>
      </c>
      <c r="D280" s="80">
        <v>63</v>
      </c>
      <c r="E280" s="80">
        <v>65</v>
      </c>
      <c r="F280" s="80">
        <v>0</v>
      </c>
      <c r="G280" s="80">
        <v>88</v>
      </c>
      <c r="H280" s="80">
        <v>90</v>
      </c>
      <c r="I280" s="80">
        <v>225</v>
      </c>
      <c r="J280" s="88">
        <v>10</v>
      </c>
      <c r="K280" s="72">
        <v>680</v>
      </c>
      <c r="L280" s="84">
        <v>160</v>
      </c>
      <c r="M280" s="80">
        <v>18</v>
      </c>
      <c r="N280" s="80">
        <v>10</v>
      </c>
      <c r="O280" s="80">
        <v>5</v>
      </c>
      <c r="P280" s="80">
        <v>28</v>
      </c>
      <c r="Q280" s="80">
        <v>15</v>
      </c>
      <c r="R280" s="72">
        <v>236</v>
      </c>
      <c r="S280" s="74">
        <v>916</v>
      </c>
      <c r="T280" s="78" t="s">
        <v>49</v>
      </c>
      <c r="U280" s="61">
        <v>8</v>
      </c>
      <c r="V280" s="78" t="s">
        <v>58</v>
      </c>
    </row>
    <row r="281" spans="1:22">
      <c r="A281" s="78" t="s">
        <v>791</v>
      </c>
      <c r="B281" s="78" t="s">
        <v>306</v>
      </c>
      <c r="C281" s="79">
        <v>136</v>
      </c>
      <c r="D281" s="80">
        <v>68</v>
      </c>
      <c r="E281" s="80">
        <v>71</v>
      </c>
      <c r="F281" s="80">
        <v>0</v>
      </c>
      <c r="G281" s="80">
        <v>90</v>
      </c>
      <c r="H281" s="80">
        <v>91</v>
      </c>
      <c r="I281" s="80">
        <v>225</v>
      </c>
      <c r="J281" s="88">
        <v>10</v>
      </c>
      <c r="K281" s="72">
        <v>691</v>
      </c>
      <c r="L281" s="84">
        <v>155</v>
      </c>
      <c r="M281" s="80">
        <v>1</v>
      </c>
      <c r="N281" s="80">
        <v>10</v>
      </c>
      <c r="O281" s="80">
        <v>5</v>
      </c>
      <c r="P281" s="80">
        <v>30</v>
      </c>
      <c r="Q281" s="80">
        <v>15</v>
      </c>
      <c r="R281" s="72">
        <v>216</v>
      </c>
      <c r="S281" s="74">
        <v>907</v>
      </c>
      <c r="T281" s="78" t="s">
        <v>49</v>
      </c>
      <c r="U281" s="61">
        <v>12</v>
      </c>
      <c r="V281" s="78" t="s">
        <v>58</v>
      </c>
    </row>
    <row r="282" spans="1:22">
      <c r="A282" s="78" t="s">
        <v>792</v>
      </c>
      <c r="B282" s="78" t="s">
        <v>436</v>
      </c>
      <c r="C282" s="79">
        <v>124</v>
      </c>
      <c r="D282" s="80">
        <v>65</v>
      </c>
      <c r="E282" s="80">
        <v>66</v>
      </c>
      <c r="F282" s="80">
        <v>0</v>
      </c>
      <c r="G282" s="80">
        <v>85</v>
      </c>
      <c r="H282" s="80">
        <v>98</v>
      </c>
      <c r="I282" s="80">
        <v>225</v>
      </c>
      <c r="J282" s="87">
        <v>10</v>
      </c>
      <c r="K282" s="72">
        <v>673</v>
      </c>
      <c r="L282" s="84">
        <v>155</v>
      </c>
      <c r="M282" s="80">
        <v>20</v>
      </c>
      <c r="N282" s="80">
        <v>10</v>
      </c>
      <c r="O282" s="80">
        <v>5</v>
      </c>
      <c r="P282" s="80">
        <v>28</v>
      </c>
      <c r="Q282" s="80">
        <v>15</v>
      </c>
      <c r="R282" s="72">
        <v>233</v>
      </c>
      <c r="S282" s="74">
        <v>906</v>
      </c>
      <c r="T282" s="78" t="s">
        <v>49</v>
      </c>
      <c r="U282" s="61">
        <v>13</v>
      </c>
      <c r="V282" s="78" t="s">
        <v>58</v>
      </c>
    </row>
    <row r="283" spans="1:22">
      <c r="A283" s="78" t="s">
        <v>793</v>
      </c>
      <c r="B283" s="78" t="s">
        <v>54</v>
      </c>
      <c r="C283" s="79">
        <v>130</v>
      </c>
      <c r="D283" s="80">
        <v>65</v>
      </c>
      <c r="E283" s="80">
        <v>65</v>
      </c>
      <c r="F283" s="80">
        <v>0</v>
      </c>
      <c r="G283" s="80">
        <v>89</v>
      </c>
      <c r="H283" s="80">
        <v>97</v>
      </c>
      <c r="I283" s="80">
        <v>225</v>
      </c>
      <c r="J283" s="88">
        <v>10</v>
      </c>
      <c r="K283" s="72">
        <v>681</v>
      </c>
      <c r="L283" s="84">
        <v>154</v>
      </c>
      <c r="M283" s="80">
        <v>12</v>
      </c>
      <c r="N283" s="80">
        <v>10</v>
      </c>
      <c r="O283" s="80">
        <v>5</v>
      </c>
      <c r="P283" s="80">
        <v>28</v>
      </c>
      <c r="Q283" s="80">
        <v>15</v>
      </c>
      <c r="R283" s="72">
        <v>224</v>
      </c>
      <c r="S283" s="74">
        <v>905</v>
      </c>
      <c r="T283" s="78" t="s">
        <v>49</v>
      </c>
      <c r="U283" s="61">
        <v>14</v>
      </c>
      <c r="V283" s="78" t="s">
        <v>58</v>
      </c>
    </row>
    <row r="284" spans="1:22">
      <c r="A284" s="78" t="s">
        <v>794</v>
      </c>
      <c r="B284" s="89" t="s">
        <v>306</v>
      </c>
      <c r="C284" s="79">
        <v>132</v>
      </c>
      <c r="D284" s="80">
        <v>65</v>
      </c>
      <c r="E284" s="80">
        <v>66</v>
      </c>
      <c r="F284" s="80">
        <v>0</v>
      </c>
      <c r="G284" s="80">
        <v>84</v>
      </c>
      <c r="H284" s="80">
        <v>86</v>
      </c>
      <c r="I284" s="80">
        <v>225</v>
      </c>
      <c r="J284" s="88">
        <v>10</v>
      </c>
      <c r="K284" s="72">
        <v>668</v>
      </c>
      <c r="L284" s="84">
        <v>155</v>
      </c>
      <c r="M284" s="80">
        <v>20</v>
      </c>
      <c r="N284" s="80">
        <v>10</v>
      </c>
      <c r="O284" s="80">
        <v>5</v>
      </c>
      <c r="P284" s="80">
        <v>28</v>
      </c>
      <c r="Q284" s="80">
        <v>15</v>
      </c>
      <c r="R284" s="72">
        <v>233</v>
      </c>
      <c r="S284" s="74">
        <v>901</v>
      </c>
      <c r="T284" s="78" t="s">
        <v>49</v>
      </c>
      <c r="U284" s="61">
        <v>15</v>
      </c>
      <c r="V284" s="78" t="s">
        <v>58</v>
      </c>
    </row>
    <row r="285" spans="1:22">
      <c r="A285" s="89" t="s">
        <v>375</v>
      </c>
      <c r="B285" s="89" t="s">
        <v>779</v>
      </c>
      <c r="C285" s="79">
        <v>129</v>
      </c>
      <c r="D285" s="80">
        <v>61</v>
      </c>
      <c r="E285" s="80">
        <v>64</v>
      </c>
      <c r="F285" s="80">
        <v>0</v>
      </c>
      <c r="G285" s="80">
        <v>89</v>
      </c>
      <c r="H285" s="80">
        <v>105</v>
      </c>
      <c r="I285" s="80">
        <v>225</v>
      </c>
      <c r="J285" s="88">
        <v>10</v>
      </c>
      <c r="K285" s="72">
        <v>683</v>
      </c>
      <c r="L285" s="84">
        <v>159</v>
      </c>
      <c r="M285" s="80">
        <v>2</v>
      </c>
      <c r="N285" s="80">
        <v>9</v>
      </c>
      <c r="O285" s="80">
        <v>5</v>
      </c>
      <c r="P285" s="80">
        <v>27</v>
      </c>
      <c r="Q285" s="80">
        <v>15</v>
      </c>
      <c r="R285" s="72">
        <v>217</v>
      </c>
      <c r="S285" s="74">
        <v>900</v>
      </c>
      <c r="T285" s="78" t="s">
        <v>49</v>
      </c>
      <c r="U285" s="61">
        <v>16</v>
      </c>
      <c r="V285" s="78" t="s">
        <v>58</v>
      </c>
    </row>
    <row r="286" spans="1:22">
      <c r="A286" s="78" t="s">
        <v>795</v>
      </c>
      <c r="B286" s="78" t="s">
        <v>61</v>
      </c>
      <c r="C286" s="79">
        <v>143</v>
      </c>
      <c r="D286" s="80">
        <v>64</v>
      </c>
      <c r="E286" s="80">
        <v>66</v>
      </c>
      <c r="F286" s="80">
        <v>0</v>
      </c>
      <c r="G286" s="80">
        <v>86</v>
      </c>
      <c r="H286" s="80">
        <v>89</v>
      </c>
      <c r="I286" s="80">
        <v>207</v>
      </c>
      <c r="J286" s="88">
        <v>10</v>
      </c>
      <c r="K286" s="72">
        <v>665</v>
      </c>
      <c r="L286" s="84">
        <v>160</v>
      </c>
      <c r="M286" s="80">
        <v>16</v>
      </c>
      <c r="N286" s="80">
        <v>10</v>
      </c>
      <c r="O286" s="80">
        <v>5</v>
      </c>
      <c r="P286" s="80">
        <v>28</v>
      </c>
      <c r="Q286" s="80">
        <v>15</v>
      </c>
      <c r="R286" s="72">
        <v>234</v>
      </c>
      <c r="S286" s="74">
        <v>899</v>
      </c>
      <c r="T286" s="78" t="s">
        <v>49</v>
      </c>
      <c r="U286" s="61">
        <v>17</v>
      </c>
      <c r="V286" s="78" t="s">
        <v>74</v>
      </c>
    </row>
    <row r="287" spans="1:22">
      <c r="A287" s="78" t="s">
        <v>796</v>
      </c>
      <c r="B287" s="78" t="s">
        <v>797</v>
      </c>
      <c r="C287" s="79">
        <v>131</v>
      </c>
      <c r="D287" s="80">
        <v>64</v>
      </c>
      <c r="E287" s="80">
        <v>67</v>
      </c>
      <c r="F287" s="80">
        <v>0</v>
      </c>
      <c r="G287" s="80">
        <v>84</v>
      </c>
      <c r="H287" s="80">
        <v>91</v>
      </c>
      <c r="I287" s="80">
        <v>225</v>
      </c>
      <c r="J287" s="87">
        <v>10</v>
      </c>
      <c r="K287" s="72">
        <v>672</v>
      </c>
      <c r="L287" s="84">
        <v>150</v>
      </c>
      <c r="M287" s="80">
        <v>14</v>
      </c>
      <c r="N287" s="80">
        <v>10</v>
      </c>
      <c r="O287" s="80">
        <v>5</v>
      </c>
      <c r="P287" s="80">
        <v>28</v>
      </c>
      <c r="Q287" s="80">
        <v>15</v>
      </c>
      <c r="R287" s="72">
        <v>222</v>
      </c>
      <c r="S287" s="74">
        <v>894</v>
      </c>
      <c r="T287" s="78" t="s">
        <v>49</v>
      </c>
      <c r="U287" s="61">
        <v>18</v>
      </c>
      <c r="V287" s="78" t="s">
        <v>74</v>
      </c>
    </row>
    <row r="288" spans="1:22">
      <c r="A288" s="78" t="s">
        <v>239</v>
      </c>
      <c r="B288" s="78" t="s">
        <v>61</v>
      </c>
      <c r="C288" s="79">
        <v>136</v>
      </c>
      <c r="D288" s="80">
        <v>58</v>
      </c>
      <c r="E288" s="80">
        <v>63</v>
      </c>
      <c r="F288" s="80">
        <v>0</v>
      </c>
      <c r="G288" s="80">
        <v>89</v>
      </c>
      <c r="H288" s="80">
        <v>89</v>
      </c>
      <c r="I288" s="80">
        <v>225</v>
      </c>
      <c r="J288" s="88">
        <v>10</v>
      </c>
      <c r="K288" s="72">
        <v>670</v>
      </c>
      <c r="L288" s="84">
        <v>155</v>
      </c>
      <c r="M288" s="80">
        <v>16</v>
      </c>
      <c r="N288" s="80">
        <v>10</v>
      </c>
      <c r="O288" s="80">
        <v>5</v>
      </c>
      <c r="P288" s="80">
        <v>21</v>
      </c>
      <c r="Q288" s="80">
        <v>15</v>
      </c>
      <c r="R288" s="72">
        <v>222</v>
      </c>
      <c r="S288" s="74">
        <v>892</v>
      </c>
      <c r="T288" s="78" t="s">
        <v>49</v>
      </c>
      <c r="U288" s="61">
        <v>19</v>
      </c>
      <c r="V288" s="78" t="s">
        <v>74</v>
      </c>
    </row>
    <row r="289" spans="1:22">
      <c r="A289" s="78" t="s">
        <v>184</v>
      </c>
      <c r="B289" s="78" t="s">
        <v>57</v>
      </c>
      <c r="C289" s="79">
        <v>139</v>
      </c>
      <c r="D289" s="80">
        <v>59</v>
      </c>
      <c r="E289" s="80">
        <v>64</v>
      </c>
      <c r="F289" s="80">
        <v>0</v>
      </c>
      <c r="G289" s="80">
        <v>82</v>
      </c>
      <c r="H289" s="80">
        <v>88</v>
      </c>
      <c r="I289" s="80">
        <v>225</v>
      </c>
      <c r="J289" s="87">
        <v>10</v>
      </c>
      <c r="K289" s="72">
        <v>667</v>
      </c>
      <c r="L289" s="84">
        <v>146</v>
      </c>
      <c r="M289" s="80">
        <v>18</v>
      </c>
      <c r="N289" s="80">
        <v>10</v>
      </c>
      <c r="O289" s="80">
        <v>5</v>
      </c>
      <c r="P289" s="80">
        <v>30</v>
      </c>
      <c r="Q289" s="80">
        <v>15</v>
      </c>
      <c r="R289" s="72">
        <v>224</v>
      </c>
      <c r="S289" s="74">
        <v>891</v>
      </c>
      <c r="T289" s="78" t="s">
        <v>49</v>
      </c>
      <c r="U289" s="61">
        <v>20</v>
      </c>
      <c r="V289" s="78" t="s">
        <v>74</v>
      </c>
    </row>
    <row r="290" spans="1:22">
      <c r="A290" s="78" t="s">
        <v>798</v>
      </c>
      <c r="B290" s="78" t="s">
        <v>779</v>
      </c>
      <c r="C290" s="79">
        <v>136</v>
      </c>
      <c r="D290" s="80">
        <v>58</v>
      </c>
      <c r="E290" s="80">
        <v>60</v>
      </c>
      <c r="F290" s="80">
        <v>0</v>
      </c>
      <c r="G290" s="80">
        <v>86</v>
      </c>
      <c r="H290" s="80">
        <v>91</v>
      </c>
      <c r="I290" s="80">
        <v>216</v>
      </c>
      <c r="J290" s="87">
        <v>10</v>
      </c>
      <c r="K290" s="72">
        <v>657</v>
      </c>
      <c r="L290" s="84">
        <v>159</v>
      </c>
      <c r="M290" s="80">
        <v>18</v>
      </c>
      <c r="N290" s="80">
        <v>10</v>
      </c>
      <c r="O290" s="80">
        <v>5</v>
      </c>
      <c r="P290" s="80">
        <v>23</v>
      </c>
      <c r="Q290" s="80">
        <v>15</v>
      </c>
      <c r="R290" s="72">
        <v>230</v>
      </c>
      <c r="S290" s="74">
        <v>887</v>
      </c>
      <c r="T290" s="78" t="s">
        <v>49</v>
      </c>
      <c r="U290" s="61">
        <v>21</v>
      </c>
      <c r="V290" s="78" t="s">
        <v>74</v>
      </c>
    </row>
    <row r="291" spans="1:22">
      <c r="A291" s="78" t="s">
        <v>799</v>
      </c>
      <c r="B291" s="78" t="s">
        <v>779</v>
      </c>
      <c r="C291" s="79">
        <v>136</v>
      </c>
      <c r="D291" s="80">
        <v>58</v>
      </c>
      <c r="E291" s="80">
        <v>59</v>
      </c>
      <c r="F291" s="80">
        <v>0</v>
      </c>
      <c r="G291" s="80">
        <v>84</v>
      </c>
      <c r="H291" s="80">
        <v>86</v>
      </c>
      <c r="I291" s="80">
        <v>225</v>
      </c>
      <c r="J291" s="88">
        <v>10</v>
      </c>
      <c r="K291" s="72">
        <v>658</v>
      </c>
      <c r="L291" s="84">
        <v>157</v>
      </c>
      <c r="M291" s="80">
        <v>16</v>
      </c>
      <c r="N291" s="80">
        <v>5</v>
      </c>
      <c r="O291" s="80">
        <v>5</v>
      </c>
      <c r="P291" s="80">
        <v>30</v>
      </c>
      <c r="Q291" s="80">
        <v>15</v>
      </c>
      <c r="R291" s="72">
        <v>228</v>
      </c>
      <c r="S291" s="74">
        <v>886</v>
      </c>
      <c r="T291" s="78" t="s">
        <v>49</v>
      </c>
      <c r="U291" s="61">
        <v>22</v>
      </c>
      <c r="V291" s="78" t="s">
        <v>74</v>
      </c>
    </row>
    <row r="292" spans="1:22">
      <c r="A292" s="78" t="s">
        <v>800</v>
      </c>
      <c r="B292" s="78" t="s">
        <v>300</v>
      </c>
      <c r="C292" s="79">
        <v>135</v>
      </c>
      <c r="D292" s="80">
        <v>59</v>
      </c>
      <c r="E292" s="80">
        <v>62</v>
      </c>
      <c r="F292" s="80">
        <v>0</v>
      </c>
      <c r="G292" s="80">
        <v>86</v>
      </c>
      <c r="H292" s="80">
        <v>98</v>
      </c>
      <c r="I292" s="80">
        <v>216</v>
      </c>
      <c r="J292" s="88">
        <v>10</v>
      </c>
      <c r="K292" s="72">
        <v>666</v>
      </c>
      <c r="L292" s="85">
        <v>143</v>
      </c>
      <c r="M292" s="80">
        <v>16</v>
      </c>
      <c r="N292" s="80">
        <v>10</v>
      </c>
      <c r="O292" s="80">
        <v>5</v>
      </c>
      <c r="P292" s="80">
        <v>29</v>
      </c>
      <c r="Q292" s="80">
        <v>15</v>
      </c>
      <c r="R292" s="72">
        <v>218</v>
      </c>
      <c r="S292" s="74">
        <v>884</v>
      </c>
      <c r="T292" s="78" t="s">
        <v>49</v>
      </c>
      <c r="U292" s="61">
        <v>23</v>
      </c>
      <c r="V292" s="78" t="s">
        <v>74</v>
      </c>
    </row>
    <row r="293" spans="1:22">
      <c r="A293" s="78" t="s">
        <v>801</v>
      </c>
      <c r="B293" s="78" t="s">
        <v>779</v>
      </c>
      <c r="C293" s="79">
        <v>124</v>
      </c>
      <c r="D293" s="80">
        <v>64</v>
      </c>
      <c r="E293" s="80">
        <v>67</v>
      </c>
      <c r="F293" s="80">
        <v>0</v>
      </c>
      <c r="G293" s="80">
        <v>89</v>
      </c>
      <c r="H293" s="80">
        <v>105</v>
      </c>
      <c r="I293" s="80">
        <v>198</v>
      </c>
      <c r="J293" s="88">
        <v>10</v>
      </c>
      <c r="K293" s="72">
        <v>657</v>
      </c>
      <c r="L293" s="84">
        <v>154</v>
      </c>
      <c r="M293" s="80">
        <v>16</v>
      </c>
      <c r="N293" s="80">
        <v>10</v>
      </c>
      <c r="O293" s="80">
        <v>5</v>
      </c>
      <c r="P293" s="80">
        <v>27</v>
      </c>
      <c r="Q293" s="80">
        <v>15</v>
      </c>
      <c r="R293" s="72">
        <v>227</v>
      </c>
      <c r="S293" s="74">
        <v>884</v>
      </c>
      <c r="T293" s="78" t="s">
        <v>49</v>
      </c>
      <c r="U293" s="61">
        <v>23</v>
      </c>
      <c r="V293" s="78" t="s">
        <v>74</v>
      </c>
    </row>
    <row r="294" spans="1:22">
      <c r="A294" s="89" t="s">
        <v>230</v>
      </c>
      <c r="B294" s="89" t="s">
        <v>57</v>
      </c>
      <c r="C294" s="79">
        <v>132</v>
      </c>
      <c r="D294" s="80">
        <v>60</v>
      </c>
      <c r="E294" s="80">
        <v>62</v>
      </c>
      <c r="F294" s="80">
        <v>0</v>
      </c>
      <c r="G294" s="80">
        <v>84</v>
      </c>
      <c r="H294" s="80">
        <v>89</v>
      </c>
      <c r="I294" s="80">
        <v>225</v>
      </c>
      <c r="J294" s="88">
        <v>10</v>
      </c>
      <c r="K294" s="72">
        <v>662</v>
      </c>
      <c r="L294" s="84">
        <v>150</v>
      </c>
      <c r="M294" s="80">
        <v>16</v>
      </c>
      <c r="N294" s="80">
        <v>10</v>
      </c>
      <c r="O294" s="80">
        <v>5</v>
      </c>
      <c r="P294" s="80">
        <v>26</v>
      </c>
      <c r="Q294" s="80">
        <v>15</v>
      </c>
      <c r="R294" s="72">
        <v>222</v>
      </c>
      <c r="S294" s="74">
        <v>884</v>
      </c>
      <c r="T294" s="78" t="s">
        <v>49</v>
      </c>
      <c r="U294" s="61">
        <v>23</v>
      </c>
      <c r="V294" s="78" t="s">
        <v>74</v>
      </c>
    </row>
    <row r="295" spans="1:22">
      <c r="A295" s="78" t="s">
        <v>802</v>
      </c>
      <c r="B295" s="78" t="s">
        <v>367</v>
      </c>
      <c r="C295" s="79">
        <v>137</v>
      </c>
      <c r="D295" s="80">
        <v>60</v>
      </c>
      <c r="E295" s="80">
        <v>60</v>
      </c>
      <c r="F295" s="80">
        <v>0</v>
      </c>
      <c r="G295" s="80">
        <v>75</v>
      </c>
      <c r="H295" s="80">
        <v>88</v>
      </c>
      <c r="I295" s="80">
        <v>225</v>
      </c>
      <c r="J295" s="87">
        <v>10</v>
      </c>
      <c r="K295" s="72">
        <v>655</v>
      </c>
      <c r="L295" s="84">
        <v>150</v>
      </c>
      <c r="M295" s="80">
        <v>20</v>
      </c>
      <c r="N295" s="80">
        <v>10</v>
      </c>
      <c r="O295" s="80">
        <v>5</v>
      </c>
      <c r="P295" s="80">
        <v>28</v>
      </c>
      <c r="Q295" s="80">
        <v>15</v>
      </c>
      <c r="R295" s="72">
        <v>228</v>
      </c>
      <c r="S295" s="74">
        <v>883</v>
      </c>
      <c r="T295" s="78" t="s">
        <v>49</v>
      </c>
      <c r="U295" s="61">
        <v>26</v>
      </c>
      <c r="V295" s="78" t="s">
        <v>74</v>
      </c>
    </row>
    <row r="296" spans="1:22">
      <c r="A296" s="78" t="s">
        <v>432</v>
      </c>
      <c r="B296" s="78" t="s">
        <v>440</v>
      </c>
      <c r="C296" s="79">
        <v>133</v>
      </c>
      <c r="D296" s="80">
        <v>66</v>
      </c>
      <c r="E296" s="80">
        <v>68</v>
      </c>
      <c r="F296" s="80">
        <v>0</v>
      </c>
      <c r="G296" s="80">
        <v>86</v>
      </c>
      <c r="H296" s="80">
        <v>91</v>
      </c>
      <c r="I296" s="80">
        <v>207</v>
      </c>
      <c r="J296" s="88">
        <v>10</v>
      </c>
      <c r="K296" s="72">
        <v>661</v>
      </c>
      <c r="L296" s="84">
        <v>145</v>
      </c>
      <c r="M296" s="80">
        <v>16</v>
      </c>
      <c r="N296" s="80">
        <v>10</v>
      </c>
      <c r="O296" s="80">
        <v>5</v>
      </c>
      <c r="P296" s="80">
        <v>30</v>
      </c>
      <c r="Q296" s="80">
        <v>15</v>
      </c>
      <c r="R296" s="72">
        <v>221</v>
      </c>
      <c r="S296" s="74">
        <v>882</v>
      </c>
      <c r="T296" s="78" t="s">
        <v>49</v>
      </c>
      <c r="U296" s="61">
        <v>27</v>
      </c>
      <c r="V296" s="78" t="s">
        <v>74</v>
      </c>
    </row>
    <row r="297" spans="1:22">
      <c r="A297" s="78" t="s">
        <v>803</v>
      </c>
      <c r="B297" s="78" t="s">
        <v>306</v>
      </c>
      <c r="C297" s="79">
        <v>140</v>
      </c>
      <c r="D297" s="80">
        <v>61</v>
      </c>
      <c r="E297" s="80">
        <v>63</v>
      </c>
      <c r="F297" s="80">
        <v>0</v>
      </c>
      <c r="G297" s="80">
        <v>85</v>
      </c>
      <c r="H297" s="80">
        <v>90</v>
      </c>
      <c r="I297" s="80">
        <v>207</v>
      </c>
      <c r="J297" s="88">
        <v>10</v>
      </c>
      <c r="K297" s="72">
        <v>656</v>
      </c>
      <c r="L297" s="84">
        <v>157</v>
      </c>
      <c r="M297" s="80">
        <v>7</v>
      </c>
      <c r="N297" s="80">
        <v>10</v>
      </c>
      <c r="O297" s="80">
        <v>5</v>
      </c>
      <c r="P297" s="80">
        <v>30</v>
      </c>
      <c r="Q297" s="80">
        <v>15</v>
      </c>
      <c r="R297" s="72">
        <v>224</v>
      </c>
      <c r="S297" s="74">
        <v>880</v>
      </c>
      <c r="T297" s="78" t="s">
        <v>49</v>
      </c>
      <c r="U297" s="61">
        <v>28</v>
      </c>
      <c r="V297" s="78" t="s">
        <v>74</v>
      </c>
    </row>
    <row r="298" spans="1:22">
      <c r="A298" s="89" t="s">
        <v>239</v>
      </c>
      <c r="B298" s="89" t="s">
        <v>300</v>
      </c>
      <c r="C298" s="79">
        <v>142</v>
      </c>
      <c r="D298" s="80">
        <v>61</v>
      </c>
      <c r="E298" s="80">
        <v>63</v>
      </c>
      <c r="F298" s="80">
        <v>0</v>
      </c>
      <c r="G298" s="80">
        <v>82</v>
      </c>
      <c r="H298" s="80">
        <v>86</v>
      </c>
      <c r="I298" s="80">
        <v>216</v>
      </c>
      <c r="J298" s="88">
        <v>10</v>
      </c>
      <c r="K298" s="72">
        <v>660</v>
      </c>
      <c r="L298" s="84">
        <v>144</v>
      </c>
      <c r="M298" s="80">
        <v>16</v>
      </c>
      <c r="N298" s="80">
        <v>9</v>
      </c>
      <c r="O298" s="80">
        <v>5</v>
      </c>
      <c r="P298" s="80">
        <v>29</v>
      </c>
      <c r="Q298" s="80">
        <v>15</v>
      </c>
      <c r="R298" s="72">
        <v>218</v>
      </c>
      <c r="S298" s="74">
        <v>878</v>
      </c>
      <c r="T298" s="78" t="s">
        <v>49</v>
      </c>
      <c r="U298" s="61">
        <v>29</v>
      </c>
      <c r="V298" s="78" t="s">
        <v>74</v>
      </c>
    </row>
    <row r="299" spans="1:22">
      <c r="A299" s="78" t="s">
        <v>804</v>
      </c>
      <c r="B299" s="78" t="s">
        <v>436</v>
      </c>
      <c r="C299" s="79">
        <v>137</v>
      </c>
      <c r="D299" s="80">
        <v>61</v>
      </c>
      <c r="E299" s="80">
        <v>62</v>
      </c>
      <c r="F299" s="80">
        <v>0</v>
      </c>
      <c r="G299" s="80">
        <v>83</v>
      </c>
      <c r="H299" s="80">
        <v>87</v>
      </c>
      <c r="I299" s="80">
        <v>207</v>
      </c>
      <c r="J299" s="88">
        <v>10</v>
      </c>
      <c r="K299" s="72">
        <v>647</v>
      </c>
      <c r="L299" s="85">
        <v>152</v>
      </c>
      <c r="M299" s="80">
        <v>20</v>
      </c>
      <c r="N299" s="80">
        <v>10</v>
      </c>
      <c r="O299" s="80">
        <v>5</v>
      </c>
      <c r="P299" s="80">
        <v>28</v>
      </c>
      <c r="Q299" s="80">
        <v>15</v>
      </c>
      <c r="R299" s="72">
        <v>230</v>
      </c>
      <c r="S299" s="74">
        <v>877</v>
      </c>
      <c r="T299" s="78" t="s">
        <v>49</v>
      </c>
      <c r="U299" s="61">
        <v>30</v>
      </c>
      <c r="V299" s="78" t="s">
        <v>74</v>
      </c>
    </row>
    <row r="300" spans="1:22">
      <c r="A300" s="78" t="s">
        <v>805</v>
      </c>
      <c r="B300" s="78" t="s">
        <v>436</v>
      </c>
      <c r="C300" s="79">
        <v>139</v>
      </c>
      <c r="D300" s="80">
        <v>61</v>
      </c>
      <c r="E300" s="80">
        <v>65</v>
      </c>
      <c r="F300" s="80">
        <v>0</v>
      </c>
      <c r="G300" s="80">
        <v>85</v>
      </c>
      <c r="H300" s="80">
        <v>89</v>
      </c>
      <c r="I300" s="80">
        <v>198</v>
      </c>
      <c r="J300" s="88">
        <v>10</v>
      </c>
      <c r="K300" s="72">
        <v>647</v>
      </c>
      <c r="L300" s="84">
        <v>150</v>
      </c>
      <c r="M300" s="80">
        <v>20</v>
      </c>
      <c r="N300" s="80">
        <v>10</v>
      </c>
      <c r="O300" s="80">
        <v>5</v>
      </c>
      <c r="P300" s="80">
        <v>28</v>
      </c>
      <c r="Q300" s="80">
        <v>15</v>
      </c>
      <c r="R300" s="72">
        <v>228</v>
      </c>
      <c r="S300" s="74">
        <v>875</v>
      </c>
      <c r="T300" s="78" t="s">
        <v>49</v>
      </c>
      <c r="U300" s="61">
        <v>31</v>
      </c>
      <c r="V300" s="78" t="s">
        <v>74</v>
      </c>
    </row>
    <row r="301" spans="1:22">
      <c r="A301" s="78" t="s">
        <v>806</v>
      </c>
      <c r="B301" s="78" t="s">
        <v>797</v>
      </c>
      <c r="C301" s="79">
        <v>136</v>
      </c>
      <c r="D301" s="80">
        <v>61</v>
      </c>
      <c r="E301" s="80">
        <v>65</v>
      </c>
      <c r="F301" s="80">
        <v>0</v>
      </c>
      <c r="G301" s="80">
        <v>85</v>
      </c>
      <c r="H301" s="80">
        <v>88</v>
      </c>
      <c r="I301" s="80">
        <v>198</v>
      </c>
      <c r="J301" s="88">
        <v>10</v>
      </c>
      <c r="K301" s="72">
        <v>643</v>
      </c>
      <c r="L301" s="84">
        <v>159</v>
      </c>
      <c r="M301" s="80">
        <v>13</v>
      </c>
      <c r="N301" s="80">
        <v>10</v>
      </c>
      <c r="O301" s="80">
        <v>5</v>
      </c>
      <c r="P301" s="80">
        <v>28</v>
      </c>
      <c r="Q301" s="80">
        <v>15</v>
      </c>
      <c r="R301" s="72">
        <v>230</v>
      </c>
      <c r="S301" s="74">
        <v>873</v>
      </c>
      <c r="T301" s="78" t="s">
        <v>49</v>
      </c>
      <c r="U301" s="61">
        <v>32</v>
      </c>
      <c r="V301" s="78" t="s">
        <v>74</v>
      </c>
    </row>
    <row r="302" spans="1:22">
      <c r="A302" s="78" t="s">
        <v>807</v>
      </c>
      <c r="B302" s="78" t="s">
        <v>61</v>
      </c>
      <c r="C302" s="79">
        <v>131</v>
      </c>
      <c r="D302" s="80">
        <v>62</v>
      </c>
      <c r="E302" s="80">
        <v>60</v>
      </c>
      <c r="F302" s="80">
        <v>0</v>
      </c>
      <c r="G302" s="80">
        <v>84</v>
      </c>
      <c r="H302" s="80">
        <v>90</v>
      </c>
      <c r="I302" s="80">
        <v>216</v>
      </c>
      <c r="J302" s="88">
        <v>10</v>
      </c>
      <c r="K302" s="72">
        <v>653</v>
      </c>
      <c r="L302" s="84">
        <v>159</v>
      </c>
      <c r="M302" s="80">
        <v>2</v>
      </c>
      <c r="N302" s="80">
        <v>10</v>
      </c>
      <c r="O302" s="80">
        <v>5</v>
      </c>
      <c r="P302" s="80">
        <v>27</v>
      </c>
      <c r="Q302" s="80">
        <v>15</v>
      </c>
      <c r="R302" s="72">
        <v>218</v>
      </c>
      <c r="S302" s="74">
        <v>871</v>
      </c>
      <c r="T302" s="78" t="s">
        <v>49</v>
      </c>
      <c r="U302" s="61">
        <v>33</v>
      </c>
      <c r="V302" s="89" t="s">
        <v>74</v>
      </c>
    </row>
    <row r="303" spans="1:22">
      <c r="A303" s="78" t="s">
        <v>808</v>
      </c>
      <c r="B303" s="78" t="s">
        <v>61</v>
      </c>
      <c r="C303" s="79">
        <v>132</v>
      </c>
      <c r="D303" s="80">
        <v>60</v>
      </c>
      <c r="E303" s="80">
        <v>62</v>
      </c>
      <c r="F303" s="80">
        <v>0</v>
      </c>
      <c r="G303" s="80">
        <v>85</v>
      </c>
      <c r="H303" s="80">
        <v>88</v>
      </c>
      <c r="I303" s="80">
        <v>198</v>
      </c>
      <c r="J303" s="88">
        <v>10</v>
      </c>
      <c r="K303" s="72">
        <v>635</v>
      </c>
      <c r="L303" s="85">
        <v>157</v>
      </c>
      <c r="M303" s="80">
        <v>16</v>
      </c>
      <c r="N303" s="80">
        <v>10</v>
      </c>
      <c r="O303" s="80">
        <v>5</v>
      </c>
      <c r="P303" s="80">
        <v>27</v>
      </c>
      <c r="Q303" s="80">
        <v>15</v>
      </c>
      <c r="R303" s="72">
        <v>230</v>
      </c>
      <c r="S303" s="74">
        <v>865</v>
      </c>
      <c r="T303" s="78" t="s">
        <v>49</v>
      </c>
      <c r="U303" s="61">
        <v>34</v>
      </c>
      <c r="V303" s="78"/>
    </row>
    <row r="304" spans="1:22">
      <c r="A304" s="78" t="s">
        <v>809</v>
      </c>
      <c r="B304" s="78" t="s">
        <v>503</v>
      </c>
      <c r="C304" s="79">
        <v>138</v>
      </c>
      <c r="D304" s="80">
        <v>59</v>
      </c>
      <c r="E304" s="80">
        <v>64</v>
      </c>
      <c r="F304" s="80">
        <v>0</v>
      </c>
      <c r="G304" s="80">
        <v>83</v>
      </c>
      <c r="H304" s="80">
        <v>88</v>
      </c>
      <c r="I304" s="80">
        <v>198</v>
      </c>
      <c r="J304" s="88">
        <v>10</v>
      </c>
      <c r="K304" s="72">
        <v>640</v>
      </c>
      <c r="L304" s="84">
        <v>152</v>
      </c>
      <c r="M304" s="80">
        <v>20</v>
      </c>
      <c r="N304" s="80">
        <v>10</v>
      </c>
      <c r="O304" s="80">
        <v>5</v>
      </c>
      <c r="P304" s="80">
        <v>23</v>
      </c>
      <c r="Q304" s="80">
        <v>15</v>
      </c>
      <c r="R304" s="72">
        <v>225</v>
      </c>
      <c r="S304" s="74">
        <v>865</v>
      </c>
      <c r="T304" s="78" t="s">
        <v>49</v>
      </c>
      <c r="U304" s="61">
        <v>34</v>
      </c>
      <c r="V304" s="89"/>
    </row>
    <row r="305" spans="1:22">
      <c r="A305" s="78" t="s">
        <v>594</v>
      </c>
      <c r="B305" s="78" t="s">
        <v>367</v>
      </c>
      <c r="C305" s="79">
        <v>134</v>
      </c>
      <c r="D305" s="80">
        <v>64</v>
      </c>
      <c r="E305" s="80">
        <v>62</v>
      </c>
      <c r="F305" s="80">
        <v>0</v>
      </c>
      <c r="G305" s="80">
        <v>72</v>
      </c>
      <c r="H305" s="80">
        <v>80</v>
      </c>
      <c r="I305" s="80">
        <v>216</v>
      </c>
      <c r="J305" s="88">
        <v>10</v>
      </c>
      <c r="K305" s="72">
        <v>638</v>
      </c>
      <c r="L305" s="84">
        <v>146</v>
      </c>
      <c r="M305" s="80">
        <v>20</v>
      </c>
      <c r="N305" s="80">
        <v>10</v>
      </c>
      <c r="O305" s="80">
        <v>5</v>
      </c>
      <c r="P305" s="80">
        <v>28</v>
      </c>
      <c r="Q305" s="80">
        <v>15</v>
      </c>
      <c r="R305" s="72">
        <v>224</v>
      </c>
      <c r="S305" s="74">
        <v>862</v>
      </c>
      <c r="T305" s="78" t="s">
        <v>49</v>
      </c>
      <c r="U305" s="61">
        <v>36</v>
      </c>
      <c r="V305" s="78"/>
    </row>
    <row r="306" spans="1:22">
      <c r="A306" s="78" t="s">
        <v>810</v>
      </c>
      <c r="B306" s="78" t="s">
        <v>342</v>
      </c>
      <c r="C306" s="79">
        <v>135</v>
      </c>
      <c r="D306" s="80">
        <v>61</v>
      </c>
      <c r="E306" s="80">
        <v>61</v>
      </c>
      <c r="F306" s="80">
        <v>0</v>
      </c>
      <c r="G306" s="80">
        <v>81</v>
      </c>
      <c r="H306" s="80">
        <v>85</v>
      </c>
      <c r="I306" s="80">
        <v>198</v>
      </c>
      <c r="J306" s="88">
        <v>10</v>
      </c>
      <c r="K306" s="72">
        <v>631</v>
      </c>
      <c r="L306" s="84">
        <v>160</v>
      </c>
      <c r="M306" s="80">
        <v>11</v>
      </c>
      <c r="N306" s="80">
        <v>10</v>
      </c>
      <c r="O306" s="80">
        <v>5</v>
      </c>
      <c r="P306" s="80">
        <v>30</v>
      </c>
      <c r="Q306" s="80">
        <v>15</v>
      </c>
      <c r="R306" s="72">
        <v>231</v>
      </c>
      <c r="S306" s="74">
        <v>862</v>
      </c>
      <c r="T306" s="78" t="s">
        <v>49</v>
      </c>
      <c r="U306" s="61">
        <v>36</v>
      </c>
      <c r="V306" s="78"/>
    </row>
    <row r="307" spans="1:22">
      <c r="A307" s="89" t="s">
        <v>811</v>
      </c>
      <c r="B307" s="89" t="s">
        <v>797</v>
      </c>
      <c r="C307" s="79">
        <v>126</v>
      </c>
      <c r="D307" s="80">
        <v>59</v>
      </c>
      <c r="E307" s="80">
        <v>61</v>
      </c>
      <c r="F307" s="80">
        <v>0</v>
      </c>
      <c r="G307" s="80">
        <v>81</v>
      </c>
      <c r="H307" s="80">
        <v>85</v>
      </c>
      <c r="I307" s="80">
        <v>216</v>
      </c>
      <c r="J307" s="88">
        <v>10</v>
      </c>
      <c r="K307" s="72">
        <v>638</v>
      </c>
      <c r="L307" s="84">
        <v>156</v>
      </c>
      <c r="M307" s="80">
        <v>16</v>
      </c>
      <c r="N307" s="80">
        <v>9</v>
      </c>
      <c r="O307" s="80">
        <v>5</v>
      </c>
      <c r="P307" s="80">
        <v>21</v>
      </c>
      <c r="Q307" s="80">
        <v>15</v>
      </c>
      <c r="R307" s="72">
        <v>222</v>
      </c>
      <c r="S307" s="74">
        <v>860</v>
      </c>
      <c r="T307" s="78" t="s">
        <v>49</v>
      </c>
      <c r="U307" s="61">
        <v>38</v>
      </c>
      <c r="V307" s="78"/>
    </row>
    <row r="308" spans="1:22">
      <c r="A308" s="78" t="s">
        <v>812</v>
      </c>
      <c r="B308" s="78" t="s">
        <v>436</v>
      </c>
      <c r="C308" s="79">
        <v>134</v>
      </c>
      <c r="D308" s="80">
        <v>65</v>
      </c>
      <c r="E308" s="80">
        <v>62</v>
      </c>
      <c r="F308" s="80">
        <v>0</v>
      </c>
      <c r="G308" s="80">
        <v>84</v>
      </c>
      <c r="H308" s="80">
        <v>87</v>
      </c>
      <c r="I308" s="80">
        <v>189</v>
      </c>
      <c r="J308" s="88">
        <v>10</v>
      </c>
      <c r="K308" s="72">
        <v>631</v>
      </c>
      <c r="L308" s="84">
        <v>147</v>
      </c>
      <c r="M308" s="80">
        <v>20</v>
      </c>
      <c r="N308" s="80">
        <v>10</v>
      </c>
      <c r="O308" s="80">
        <v>5</v>
      </c>
      <c r="P308" s="80">
        <v>28</v>
      </c>
      <c r="Q308" s="80">
        <v>15</v>
      </c>
      <c r="R308" s="72">
        <v>225</v>
      </c>
      <c r="S308" s="74">
        <v>856</v>
      </c>
      <c r="T308" s="78" t="s">
        <v>49</v>
      </c>
      <c r="U308" s="61">
        <v>39</v>
      </c>
      <c r="V308" s="78"/>
    </row>
    <row r="309" spans="1:22">
      <c r="A309" s="78" t="s">
        <v>333</v>
      </c>
      <c r="B309" s="78" t="s">
        <v>306</v>
      </c>
      <c r="C309" s="79">
        <v>133</v>
      </c>
      <c r="D309" s="80">
        <v>60</v>
      </c>
      <c r="E309" s="80">
        <v>63</v>
      </c>
      <c r="F309" s="80">
        <v>0</v>
      </c>
      <c r="G309" s="80">
        <v>81</v>
      </c>
      <c r="H309" s="80">
        <v>86</v>
      </c>
      <c r="I309" s="80">
        <v>216</v>
      </c>
      <c r="J309" s="88">
        <v>10</v>
      </c>
      <c r="K309" s="72">
        <v>649</v>
      </c>
      <c r="L309" s="84">
        <v>145</v>
      </c>
      <c r="M309" s="80">
        <v>5</v>
      </c>
      <c r="N309" s="80">
        <v>5</v>
      </c>
      <c r="O309" s="80">
        <v>5</v>
      </c>
      <c r="P309" s="80">
        <v>30</v>
      </c>
      <c r="Q309" s="80">
        <v>15</v>
      </c>
      <c r="R309" s="72">
        <v>205</v>
      </c>
      <c r="S309" s="74">
        <v>854</v>
      </c>
      <c r="T309" s="78" t="s">
        <v>49</v>
      </c>
      <c r="U309" s="61">
        <v>40</v>
      </c>
      <c r="V309" s="78"/>
    </row>
    <row r="310" spans="1:22">
      <c r="A310" s="78" t="s">
        <v>813</v>
      </c>
      <c r="B310" s="78" t="s">
        <v>163</v>
      </c>
      <c r="C310" s="79">
        <v>125</v>
      </c>
      <c r="D310" s="80">
        <v>52</v>
      </c>
      <c r="E310" s="80">
        <v>55</v>
      </c>
      <c r="F310" s="80">
        <v>0</v>
      </c>
      <c r="G310" s="80">
        <v>83</v>
      </c>
      <c r="H310" s="80">
        <v>81</v>
      </c>
      <c r="I310" s="80">
        <v>225</v>
      </c>
      <c r="J310" s="88">
        <v>10</v>
      </c>
      <c r="K310" s="72">
        <v>631</v>
      </c>
      <c r="L310" s="84">
        <v>160</v>
      </c>
      <c r="M310" s="80">
        <v>18</v>
      </c>
      <c r="N310" s="80">
        <v>10</v>
      </c>
      <c r="O310" s="80">
        <v>5</v>
      </c>
      <c r="P310" s="80">
        <v>30</v>
      </c>
      <c r="Q310" s="80">
        <v>0</v>
      </c>
      <c r="R310" s="72">
        <v>223</v>
      </c>
      <c r="S310" s="74">
        <v>854</v>
      </c>
      <c r="T310" s="78" t="s">
        <v>49</v>
      </c>
      <c r="U310" s="61">
        <v>40</v>
      </c>
      <c r="V310" s="78"/>
    </row>
    <row r="311" spans="1:22">
      <c r="A311" s="78" t="s">
        <v>814</v>
      </c>
      <c r="B311" s="78" t="s">
        <v>797</v>
      </c>
      <c r="C311" s="79">
        <v>130</v>
      </c>
      <c r="D311" s="80">
        <v>52</v>
      </c>
      <c r="E311" s="80">
        <v>53</v>
      </c>
      <c r="F311" s="80">
        <v>0</v>
      </c>
      <c r="G311" s="80">
        <v>81</v>
      </c>
      <c r="H311" s="80">
        <v>91</v>
      </c>
      <c r="I311" s="80">
        <v>225</v>
      </c>
      <c r="J311" s="88">
        <v>10</v>
      </c>
      <c r="K311" s="72">
        <v>642</v>
      </c>
      <c r="L311" s="84">
        <v>154</v>
      </c>
      <c r="M311" s="80">
        <v>2</v>
      </c>
      <c r="N311" s="80">
        <v>10</v>
      </c>
      <c r="O311" s="80">
        <v>5</v>
      </c>
      <c r="P311" s="80">
        <v>25</v>
      </c>
      <c r="Q311" s="80">
        <v>15</v>
      </c>
      <c r="R311" s="72">
        <v>211</v>
      </c>
      <c r="S311" s="74">
        <v>853</v>
      </c>
      <c r="T311" s="78" t="s">
        <v>49</v>
      </c>
      <c r="U311" s="61">
        <v>42</v>
      </c>
      <c r="V311" s="89"/>
    </row>
    <row r="312" spans="1:22">
      <c r="A312" s="78" t="s">
        <v>815</v>
      </c>
      <c r="B312" s="78" t="s">
        <v>797</v>
      </c>
      <c r="C312" s="79">
        <v>132</v>
      </c>
      <c r="D312" s="80">
        <v>62</v>
      </c>
      <c r="E312" s="80">
        <v>64</v>
      </c>
      <c r="F312" s="80">
        <v>0</v>
      </c>
      <c r="G312" s="80">
        <v>85</v>
      </c>
      <c r="H312" s="80">
        <v>88</v>
      </c>
      <c r="I312" s="80">
        <v>207</v>
      </c>
      <c r="J312" s="88">
        <v>10</v>
      </c>
      <c r="K312" s="72">
        <v>648</v>
      </c>
      <c r="L312" s="84">
        <v>160</v>
      </c>
      <c r="M312" s="80">
        <v>2</v>
      </c>
      <c r="N312" s="80">
        <v>9</v>
      </c>
      <c r="O312" s="80">
        <v>5</v>
      </c>
      <c r="P312" s="80">
        <v>12</v>
      </c>
      <c r="Q312" s="80">
        <v>15</v>
      </c>
      <c r="R312" s="72">
        <v>203</v>
      </c>
      <c r="S312" s="74">
        <v>851</v>
      </c>
      <c r="T312" s="78" t="s">
        <v>49</v>
      </c>
      <c r="U312" s="61">
        <v>43</v>
      </c>
      <c r="V312" s="89"/>
    </row>
    <row r="313" spans="1:22">
      <c r="A313" s="78" t="s">
        <v>816</v>
      </c>
      <c r="B313" s="78" t="s">
        <v>503</v>
      </c>
      <c r="C313" s="79">
        <v>139</v>
      </c>
      <c r="D313" s="80">
        <v>60</v>
      </c>
      <c r="E313" s="80">
        <v>64</v>
      </c>
      <c r="F313" s="80">
        <v>0</v>
      </c>
      <c r="G313" s="80">
        <v>87</v>
      </c>
      <c r="H313" s="80">
        <v>90</v>
      </c>
      <c r="I313" s="80">
        <v>207</v>
      </c>
      <c r="J313" s="88">
        <v>10</v>
      </c>
      <c r="K313" s="72">
        <v>657</v>
      </c>
      <c r="L313" s="84">
        <v>138</v>
      </c>
      <c r="M313" s="80">
        <v>2</v>
      </c>
      <c r="N313" s="80">
        <v>10</v>
      </c>
      <c r="O313" s="80">
        <v>5</v>
      </c>
      <c r="P313" s="80">
        <v>23</v>
      </c>
      <c r="Q313" s="80">
        <v>15</v>
      </c>
      <c r="R313" s="72">
        <v>193</v>
      </c>
      <c r="S313" s="74">
        <v>850</v>
      </c>
      <c r="T313" s="78" t="s">
        <v>49</v>
      </c>
      <c r="U313" s="61">
        <v>44</v>
      </c>
      <c r="V313" s="78"/>
    </row>
    <row r="314" spans="1:22">
      <c r="A314" s="78" t="s">
        <v>817</v>
      </c>
      <c r="B314" s="78" t="s">
        <v>797</v>
      </c>
      <c r="C314" s="79">
        <v>138</v>
      </c>
      <c r="D314" s="80">
        <v>62</v>
      </c>
      <c r="E314" s="80">
        <v>63</v>
      </c>
      <c r="F314" s="80">
        <v>0</v>
      </c>
      <c r="G314" s="80">
        <v>85</v>
      </c>
      <c r="H314" s="80">
        <v>88</v>
      </c>
      <c r="I314" s="80">
        <v>207</v>
      </c>
      <c r="J314" s="87">
        <v>10</v>
      </c>
      <c r="K314" s="72">
        <v>653</v>
      </c>
      <c r="L314" s="84">
        <v>139</v>
      </c>
      <c r="M314" s="80">
        <v>1</v>
      </c>
      <c r="N314" s="80">
        <v>10</v>
      </c>
      <c r="O314" s="80">
        <v>5</v>
      </c>
      <c r="P314" s="80">
        <v>26</v>
      </c>
      <c r="Q314" s="80">
        <v>15</v>
      </c>
      <c r="R314" s="72">
        <v>196</v>
      </c>
      <c r="S314" s="74">
        <v>849</v>
      </c>
      <c r="T314" s="78" t="s">
        <v>49</v>
      </c>
      <c r="U314" s="61">
        <v>45</v>
      </c>
      <c r="V314" s="78"/>
    </row>
    <row r="315" spans="1:22">
      <c r="A315" s="78" t="s">
        <v>818</v>
      </c>
      <c r="B315" s="78" t="s">
        <v>779</v>
      </c>
      <c r="C315" s="79">
        <v>119</v>
      </c>
      <c r="D315" s="80">
        <v>62</v>
      </c>
      <c r="E315" s="80">
        <v>63</v>
      </c>
      <c r="F315" s="80">
        <v>0</v>
      </c>
      <c r="G315" s="80">
        <v>88</v>
      </c>
      <c r="H315" s="80">
        <v>98</v>
      </c>
      <c r="I315" s="80">
        <v>180</v>
      </c>
      <c r="J315" s="87">
        <v>10</v>
      </c>
      <c r="K315" s="72">
        <v>620</v>
      </c>
      <c r="L315" s="84">
        <v>159</v>
      </c>
      <c r="M315" s="80">
        <v>18</v>
      </c>
      <c r="N315" s="80">
        <v>10</v>
      </c>
      <c r="O315" s="80">
        <v>5</v>
      </c>
      <c r="P315" s="80">
        <v>21</v>
      </c>
      <c r="Q315" s="80">
        <v>15</v>
      </c>
      <c r="R315" s="72">
        <v>228</v>
      </c>
      <c r="S315" s="74">
        <v>848</v>
      </c>
      <c r="T315" s="78" t="s">
        <v>49</v>
      </c>
      <c r="U315" s="61">
        <v>46</v>
      </c>
      <c r="V315" s="78"/>
    </row>
    <row r="316" spans="1:22">
      <c r="A316" s="78" t="s">
        <v>819</v>
      </c>
      <c r="B316" s="78" t="s">
        <v>779</v>
      </c>
      <c r="C316" s="79">
        <v>133</v>
      </c>
      <c r="D316" s="80">
        <v>63</v>
      </c>
      <c r="E316" s="80">
        <v>60</v>
      </c>
      <c r="F316" s="80">
        <v>0</v>
      </c>
      <c r="G316" s="80">
        <v>84</v>
      </c>
      <c r="H316" s="80">
        <v>87</v>
      </c>
      <c r="I316" s="80">
        <v>180</v>
      </c>
      <c r="J316" s="88">
        <v>10</v>
      </c>
      <c r="K316" s="72">
        <v>617</v>
      </c>
      <c r="L316" s="84">
        <v>156</v>
      </c>
      <c r="M316" s="80">
        <v>18</v>
      </c>
      <c r="N316" s="80">
        <v>10</v>
      </c>
      <c r="O316" s="80">
        <v>5</v>
      </c>
      <c r="P316" s="80">
        <v>27</v>
      </c>
      <c r="Q316" s="80">
        <v>15</v>
      </c>
      <c r="R316" s="72">
        <v>231</v>
      </c>
      <c r="S316" s="74">
        <v>848</v>
      </c>
      <c r="T316" s="78" t="s">
        <v>49</v>
      </c>
      <c r="U316" s="61">
        <v>46</v>
      </c>
      <c r="V316" s="78"/>
    </row>
    <row r="317" spans="1:22">
      <c r="A317" s="78" t="s">
        <v>820</v>
      </c>
      <c r="B317" s="78" t="s">
        <v>306</v>
      </c>
      <c r="C317" s="79">
        <v>137</v>
      </c>
      <c r="D317" s="80">
        <v>62</v>
      </c>
      <c r="E317" s="80">
        <v>62</v>
      </c>
      <c r="F317" s="80">
        <v>0</v>
      </c>
      <c r="G317" s="80">
        <v>85</v>
      </c>
      <c r="H317" s="80">
        <v>89</v>
      </c>
      <c r="I317" s="80">
        <v>180</v>
      </c>
      <c r="J317" s="88">
        <v>10</v>
      </c>
      <c r="K317" s="72">
        <v>625</v>
      </c>
      <c r="L317" s="84">
        <v>156</v>
      </c>
      <c r="M317" s="80">
        <v>2</v>
      </c>
      <c r="N317" s="80">
        <v>10</v>
      </c>
      <c r="O317" s="80">
        <v>5</v>
      </c>
      <c r="P317" s="80">
        <v>30</v>
      </c>
      <c r="Q317" s="80">
        <v>15</v>
      </c>
      <c r="R317" s="72">
        <v>218</v>
      </c>
      <c r="S317" s="74">
        <v>843</v>
      </c>
      <c r="T317" s="78" t="s">
        <v>49</v>
      </c>
      <c r="U317" s="61">
        <v>48</v>
      </c>
      <c r="V317" s="89"/>
    </row>
    <row r="318" spans="1:22">
      <c r="A318" s="78" t="s">
        <v>821</v>
      </c>
      <c r="B318" s="78" t="s">
        <v>306</v>
      </c>
      <c r="C318" s="79">
        <v>144</v>
      </c>
      <c r="D318" s="80">
        <v>61</v>
      </c>
      <c r="E318" s="80">
        <v>62</v>
      </c>
      <c r="F318" s="80">
        <v>-1</v>
      </c>
      <c r="G318" s="80">
        <v>84</v>
      </c>
      <c r="H318" s="80">
        <v>90</v>
      </c>
      <c r="I318" s="80">
        <v>180</v>
      </c>
      <c r="J318" s="88">
        <v>10</v>
      </c>
      <c r="K318" s="72">
        <v>630</v>
      </c>
      <c r="L318" s="84">
        <v>151</v>
      </c>
      <c r="M318" s="80">
        <v>2</v>
      </c>
      <c r="N318" s="80">
        <v>10</v>
      </c>
      <c r="O318" s="80">
        <v>5</v>
      </c>
      <c r="P318" s="80">
        <v>29</v>
      </c>
      <c r="Q318" s="80">
        <v>15</v>
      </c>
      <c r="R318" s="72">
        <v>212</v>
      </c>
      <c r="S318" s="74">
        <v>842</v>
      </c>
      <c r="T318" s="78" t="s">
        <v>49</v>
      </c>
      <c r="U318" s="61">
        <v>49</v>
      </c>
      <c r="V318" s="89"/>
    </row>
    <row r="319" spans="1:22">
      <c r="A319" s="89" t="s">
        <v>822</v>
      </c>
      <c r="B319" s="89" t="s">
        <v>209</v>
      </c>
      <c r="C319" s="79">
        <v>137</v>
      </c>
      <c r="D319" s="80">
        <v>69</v>
      </c>
      <c r="E319" s="80">
        <v>68</v>
      </c>
      <c r="F319" s="80">
        <v>0</v>
      </c>
      <c r="G319" s="80">
        <v>87</v>
      </c>
      <c r="H319" s="80">
        <v>105</v>
      </c>
      <c r="I319" s="80">
        <v>162</v>
      </c>
      <c r="J319" s="88">
        <v>10</v>
      </c>
      <c r="K319" s="72">
        <v>638</v>
      </c>
      <c r="L319" s="84">
        <v>145</v>
      </c>
      <c r="M319" s="80">
        <v>2</v>
      </c>
      <c r="N319" s="80">
        <v>9</v>
      </c>
      <c r="O319" s="80">
        <v>5</v>
      </c>
      <c r="P319" s="80">
        <v>27</v>
      </c>
      <c r="Q319" s="80">
        <v>15</v>
      </c>
      <c r="R319" s="72">
        <v>203</v>
      </c>
      <c r="S319" s="74">
        <v>841</v>
      </c>
      <c r="T319" s="78" t="s">
        <v>49</v>
      </c>
      <c r="U319" s="61">
        <v>50</v>
      </c>
      <c r="V319" s="78"/>
    </row>
    <row r="320" spans="1:22">
      <c r="A320" s="78" t="s">
        <v>823</v>
      </c>
      <c r="B320" s="78" t="s">
        <v>797</v>
      </c>
      <c r="C320" s="79">
        <v>123</v>
      </c>
      <c r="D320" s="80">
        <v>62</v>
      </c>
      <c r="E320" s="80">
        <v>61</v>
      </c>
      <c r="F320" s="80">
        <v>0</v>
      </c>
      <c r="G320" s="80">
        <v>83</v>
      </c>
      <c r="H320" s="80">
        <v>84</v>
      </c>
      <c r="I320" s="80">
        <v>216</v>
      </c>
      <c r="J320" s="88">
        <v>10</v>
      </c>
      <c r="K320" s="72">
        <v>639</v>
      </c>
      <c r="L320" s="85">
        <v>129</v>
      </c>
      <c r="M320" s="80">
        <v>18</v>
      </c>
      <c r="N320" s="80">
        <v>10</v>
      </c>
      <c r="O320" s="80">
        <v>5</v>
      </c>
      <c r="P320" s="80">
        <v>25</v>
      </c>
      <c r="Q320" s="80">
        <v>15</v>
      </c>
      <c r="R320" s="72">
        <v>202</v>
      </c>
      <c r="S320" s="74">
        <v>841</v>
      </c>
      <c r="T320" s="78" t="s">
        <v>49</v>
      </c>
      <c r="U320" s="61">
        <v>50</v>
      </c>
      <c r="V320" s="78"/>
    </row>
    <row r="321" spans="1:22">
      <c r="A321" s="89" t="s">
        <v>824</v>
      </c>
      <c r="B321" s="78" t="s">
        <v>825</v>
      </c>
      <c r="C321" s="79">
        <v>135</v>
      </c>
      <c r="D321" s="80">
        <v>68</v>
      </c>
      <c r="E321" s="80">
        <v>60</v>
      </c>
      <c r="F321" s="80">
        <v>0</v>
      </c>
      <c r="G321" s="80">
        <v>88</v>
      </c>
      <c r="H321" s="80">
        <v>80</v>
      </c>
      <c r="I321" s="80">
        <v>198</v>
      </c>
      <c r="J321" s="88">
        <v>10</v>
      </c>
      <c r="K321" s="72">
        <v>639</v>
      </c>
      <c r="L321" s="85">
        <v>146</v>
      </c>
      <c r="M321" s="80">
        <v>2</v>
      </c>
      <c r="N321" s="80">
        <v>10</v>
      </c>
      <c r="O321" s="80">
        <v>5</v>
      </c>
      <c r="P321" s="80">
        <v>24</v>
      </c>
      <c r="Q321" s="80">
        <v>15</v>
      </c>
      <c r="R321" s="72">
        <v>202</v>
      </c>
      <c r="S321" s="74">
        <v>841</v>
      </c>
      <c r="T321" s="78" t="s">
        <v>49</v>
      </c>
      <c r="U321" s="61">
        <v>50</v>
      </c>
      <c r="V321" s="78"/>
    </row>
    <row r="322" spans="1:22">
      <c r="A322" s="78" t="s">
        <v>826</v>
      </c>
      <c r="B322" s="78" t="s">
        <v>61</v>
      </c>
      <c r="C322" s="79">
        <v>131</v>
      </c>
      <c r="D322" s="80">
        <v>58</v>
      </c>
      <c r="E322" s="80">
        <v>61</v>
      </c>
      <c r="F322" s="80">
        <v>0</v>
      </c>
      <c r="G322" s="80">
        <v>85</v>
      </c>
      <c r="H322" s="80">
        <v>79</v>
      </c>
      <c r="I322" s="80">
        <v>180</v>
      </c>
      <c r="J322" s="88">
        <v>10</v>
      </c>
      <c r="K322" s="72">
        <v>604</v>
      </c>
      <c r="L322" s="84">
        <v>158</v>
      </c>
      <c r="M322" s="80">
        <v>16</v>
      </c>
      <c r="N322" s="80">
        <v>10</v>
      </c>
      <c r="O322" s="80">
        <v>5</v>
      </c>
      <c r="P322" s="80">
        <v>27</v>
      </c>
      <c r="Q322" s="80">
        <v>15</v>
      </c>
      <c r="R322" s="72">
        <v>231</v>
      </c>
      <c r="S322" s="74">
        <v>835</v>
      </c>
      <c r="T322" s="78" t="s">
        <v>49</v>
      </c>
      <c r="U322" s="61">
        <v>53</v>
      </c>
      <c r="V322" s="89"/>
    </row>
    <row r="323" spans="1:22">
      <c r="A323" s="78" t="s">
        <v>827</v>
      </c>
      <c r="B323" s="78" t="s">
        <v>306</v>
      </c>
      <c r="C323" s="79">
        <v>139</v>
      </c>
      <c r="D323" s="80">
        <v>57</v>
      </c>
      <c r="E323" s="80">
        <v>59</v>
      </c>
      <c r="F323" s="80">
        <v>0</v>
      </c>
      <c r="G323" s="80">
        <v>85</v>
      </c>
      <c r="H323" s="80">
        <v>89</v>
      </c>
      <c r="I323" s="80">
        <v>180</v>
      </c>
      <c r="J323" s="88">
        <v>10</v>
      </c>
      <c r="K323" s="72">
        <v>619</v>
      </c>
      <c r="L323" s="84">
        <v>150</v>
      </c>
      <c r="M323" s="80">
        <v>2</v>
      </c>
      <c r="N323" s="80">
        <v>10</v>
      </c>
      <c r="O323" s="80">
        <v>5</v>
      </c>
      <c r="P323" s="80">
        <v>30</v>
      </c>
      <c r="Q323" s="80">
        <v>15</v>
      </c>
      <c r="R323" s="72">
        <v>212</v>
      </c>
      <c r="S323" s="74">
        <v>831</v>
      </c>
      <c r="T323" s="78" t="s">
        <v>49</v>
      </c>
      <c r="U323" s="61">
        <v>54</v>
      </c>
      <c r="V323" s="89"/>
    </row>
    <row r="324" spans="1:22">
      <c r="A324" s="78" t="s">
        <v>70</v>
      </c>
      <c r="B324" s="78" t="s">
        <v>779</v>
      </c>
      <c r="C324" s="79">
        <v>135</v>
      </c>
      <c r="D324" s="80">
        <v>59</v>
      </c>
      <c r="E324" s="80">
        <v>62</v>
      </c>
      <c r="F324" s="80">
        <v>0</v>
      </c>
      <c r="G324" s="80">
        <v>83</v>
      </c>
      <c r="H324" s="80">
        <v>87</v>
      </c>
      <c r="I324" s="80">
        <v>171</v>
      </c>
      <c r="J324" s="87">
        <v>10</v>
      </c>
      <c r="K324" s="72">
        <v>607</v>
      </c>
      <c r="L324" s="84">
        <v>153</v>
      </c>
      <c r="M324" s="80">
        <v>18</v>
      </c>
      <c r="N324" s="80">
        <v>10</v>
      </c>
      <c r="O324" s="80">
        <v>5</v>
      </c>
      <c r="P324" s="80">
        <v>22</v>
      </c>
      <c r="Q324" s="80">
        <v>15</v>
      </c>
      <c r="R324" s="72">
        <v>223</v>
      </c>
      <c r="S324" s="74">
        <v>830</v>
      </c>
      <c r="T324" s="78" t="s">
        <v>49</v>
      </c>
      <c r="U324" s="61">
        <v>55</v>
      </c>
      <c r="V324" s="78"/>
    </row>
    <row r="325" spans="1:22">
      <c r="A325" s="78" t="s">
        <v>828</v>
      </c>
      <c r="B325" s="78" t="s">
        <v>61</v>
      </c>
      <c r="C325" s="79">
        <v>103</v>
      </c>
      <c r="D325" s="80">
        <v>64</v>
      </c>
      <c r="E325" s="80">
        <v>68</v>
      </c>
      <c r="F325" s="80">
        <v>0</v>
      </c>
      <c r="G325" s="80">
        <v>86</v>
      </c>
      <c r="H325" s="80">
        <v>89</v>
      </c>
      <c r="I325" s="80">
        <v>225</v>
      </c>
      <c r="J325" s="88">
        <v>10</v>
      </c>
      <c r="K325" s="72">
        <v>645</v>
      </c>
      <c r="L325" s="84">
        <v>155</v>
      </c>
      <c r="M325" s="80">
        <v>2</v>
      </c>
      <c r="N325" s="80">
        <v>5</v>
      </c>
      <c r="O325" s="80">
        <v>5</v>
      </c>
      <c r="P325" s="80">
        <v>0</v>
      </c>
      <c r="Q325" s="80">
        <v>15</v>
      </c>
      <c r="R325" s="72">
        <v>182</v>
      </c>
      <c r="S325" s="74">
        <v>827</v>
      </c>
      <c r="T325" s="78" t="s">
        <v>49</v>
      </c>
      <c r="U325" s="61">
        <v>56</v>
      </c>
      <c r="V325" s="89"/>
    </row>
    <row r="326" spans="1:22">
      <c r="A326" s="78" t="s">
        <v>829</v>
      </c>
      <c r="B326" s="78" t="s">
        <v>342</v>
      </c>
      <c r="C326" s="79">
        <v>129</v>
      </c>
      <c r="D326" s="80">
        <v>63</v>
      </c>
      <c r="E326" s="80">
        <v>64</v>
      </c>
      <c r="F326" s="80">
        <v>0</v>
      </c>
      <c r="G326" s="80">
        <v>87</v>
      </c>
      <c r="H326" s="80">
        <v>100</v>
      </c>
      <c r="I326" s="80">
        <v>180</v>
      </c>
      <c r="J326" s="87">
        <v>7</v>
      </c>
      <c r="K326" s="72">
        <v>630</v>
      </c>
      <c r="L326" s="85">
        <v>134</v>
      </c>
      <c r="M326" s="80">
        <v>16</v>
      </c>
      <c r="N326" s="80">
        <v>10</v>
      </c>
      <c r="O326" s="80">
        <v>5</v>
      </c>
      <c r="P326" s="80">
        <v>30</v>
      </c>
      <c r="Q326" s="80">
        <v>0</v>
      </c>
      <c r="R326" s="72">
        <v>195</v>
      </c>
      <c r="S326" s="74">
        <v>825</v>
      </c>
      <c r="T326" s="78" t="s">
        <v>49</v>
      </c>
      <c r="U326" s="61">
        <v>57</v>
      </c>
      <c r="V326" s="78"/>
    </row>
    <row r="327" spans="1:22">
      <c r="A327" s="78" t="s">
        <v>830</v>
      </c>
      <c r="B327" s="78" t="s">
        <v>825</v>
      </c>
      <c r="C327" s="79">
        <v>121</v>
      </c>
      <c r="D327" s="80">
        <v>60</v>
      </c>
      <c r="E327" s="80">
        <v>63</v>
      </c>
      <c r="F327" s="80">
        <v>0</v>
      </c>
      <c r="G327" s="80">
        <v>79</v>
      </c>
      <c r="H327" s="80">
        <v>82</v>
      </c>
      <c r="I327" s="80">
        <v>207</v>
      </c>
      <c r="J327" s="88">
        <v>10</v>
      </c>
      <c r="K327" s="72">
        <v>622</v>
      </c>
      <c r="L327" s="84">
        <v>144</v>
      </c>
      <c r="M327" s="80">
        <v>2</v>
      </c>
      <c r="N327" s="80">
        <v>10</v>
      </c>
      <c r="O327" s="80">
        <v>5</v>
      </c>
      <c r="P327" s="80">
        <v>27</v>
      </c>
      <c r="Q327" s="80">
        <v>15</v>
      </c>
      <c r="R327" s="72">
        <v>203</v>
      </c>
      <c r="S327" s="74">
        <v>825</v>
      </c>
      <c r="T327" s="78" t="s">
        <v>49</v>
      </c>
      <c r="U327" s="61">
        <v>57</v>
      </c>
      <c r="V327" s="78"/>
    </row>
    <row r="328" spans="1:22">
      <c r="A328" s="78" t="s">
        <v>831</v>
      </c>
      <c r="B328" s="78" t="s">
        <v>57</v>
      </c>
      <c r="C328" s="79">
        <v>132</v>
      </c>
      <c r="D328" s="80">
        <v>63</v>
      </c>
      <c r="E328" s="80">
        <v>60</v>
      </c>
      <c r="F328" s="80">
        <v>0</v>
      </c>
      <c r="G328" s="80">
        <v>91</v>
      </c>
      <c r="H328" s="80">
        <v>78</v>
      </c>
      <c r="I328" s="80">
        <v>225</v>
      </c>
      <c r="J328" s="88">
        <v>8</v>
      </c>
      <c r="K328" s="72">
        <v>657</v>
      </c>
      <c r="L328" s="84">
        <v>120</v>
      </c>
      <c r="M328" s="80">
        <v>0</v>
      </c>
      <c r="N328" s="80">
        <v>10</v>
      </c>
      <c r="O328" s="80">
        <v>5</v>
      </c>
      <c r="P328" s="80">
        <v>30</v>
      </c>
      <c r="Q328" s="80">
        <v>0</v>
      </c>
      <c r="R328" s="72">
        <v>165</v>
      </c>
      <c r="S328" s="74">
        <v>822</v>
      </c>
      <c r="T328" s="78" t="s">
        <v>49</v>
      </c>
      <c r="U328" s="61">
        <v>59</v>
      </c>
      <c r="V328" s="78"/>
    </row>
    <row r="329" spans="1:22">
      <c r="A329" s="89" t="s">
        <v>547</v>
      </c>
      <c r="B329" s="89" t="s">
        <v>342</v>
      </c>
      <c r="C329" s="79">
        <v>122</v>
      </c>
      <c r="D329" s="80">
        <v>55</v>
      </c>
      <c r="E329" s="80">
        <v>60</v>
      </c>
      <c r="F329" s="80">
        <v>0</v>
      </c>
      <c r="G329" s="80">
        <v>85</v>
      </c>
      <c r="H329" s="80">
        <v>90</v>
      </c>
      <c r="I329" s="80">
        <v>162</v>
      </c>
      <c r="J329" s="88">
        <v>10</v>
      </c>
      <c r="K329" s="72">
        <v>584</v>
      </c>
      <c r="L329" s="84">
        <v>159</v>
      </c>
      <c r="M329" s="80">
        <v>18</v>
      </c>
      <c r="N329" s="80">
        <v>10</v>
      </c>
      <c r="O329" s="80">
        <v>5</v>
      </c>
      <c r="P329" s="80">
        <v>30</v>
      </c>
      <c r="Q329" s="80">
        <v>15</v>
      </c>
      <c r="R329" s="72">
        <v>237</v>
      </c>
      <c r="S329" s="74">
        <v>821</v>
      </c>
      <c r="T329" s="78" t="s">
        <v>49</v>
      </c>
      <c r="U329" s="61">
        <v>60</v>
      </c>
      <c r="V329" s="78"/>
    </row>
    <row r="330" spans="1:22">
      <c r="A330" s="89" t="s">
        <v>832</v>
      </c>
      <c r="B330" s="89" t="s">
        <v>444</v>
      </c>
      <c r="C330" s="79">
        <v>141</v>
      </c>
      <c r="D330" s="80">
        <v>58</v>
      </c>
      <c r="E330" s="80">
        <v>62</v>
      </c>
      <c r="F330" s="80">
        <v>0</v>
      </c>
      <c r="G330" s="80">
        <v>82</v>
      </c>
      <c r="H330" s="80">
        <v>89</v>
      </c>
      <c r="I330" s="80">
        <v>189</v>
      </c>
      <c r="J330" s="88">
        <v>10</v>
      </c>
      <c r="K330" s="72">
        <v>631</v>
      </c>
      <c r="L330" s="84">
        <v>149</v>
      </c>
      <c r="M330" s="80">
        <v>2</v>
      </c>
      <c r="N330" s="80">
        <v>10</v>
      </c>
      <c r="O330" s="80">
        <v>5</v>
      </c>
      <c r="P330" s="80">
        <v>17</v>
      </c>
      <c r="Q330" s="80">
        <v>5</v>
      </c>
      <c r="R330" s="72">
        <v>188</v>
      </c>
      <c r="S330" s="74">
        <v>819</v>
      </c>
      <c r="T330" s="78" t="s">
        <v>49</v>
      </c>
      <c r="U330" s="61">
        <v>61</v>
      </c>
      <c r="V330" s="78"/>
    </row>
    <row r="331" spans="1:22">
      <c r="A331" s="78" t="s">
        <v>833</v>
      </c>
      <c r="B331" s="78" t="s">
        <v>797</v>
      </c>
      <c r="C331" s="79">
        <v>120</v>
      </c>
      <c r="D331" s="80">
        <v>58</v>
      </c>
      <c r="E331" s="80">
        <v>63</v>
      </c>
      <c r="F331" s="80">
        <v>0</v>
      </c>
      <c r="G331" s="80">
        <v>84</v>
      </c>
      <c r="H331" s="80">
        <v>90</v>
      </c>
      <c r="I331" s="80">
        <v>162</v>
      </c>
      <c r="J331" s="87">
        <v>10</v>
      </c>
      <c r="K331" s="72">
        <v>587</v>
      </c>
      <c r="L331" s="84">
        <v>152</v>
      </c>
      <c r="M331" s="80">
        <v>16</v>
      </c>
      <c r="N331" s="80">
        <v>9</v>
      </c>
      <c r="O331" s="80">
        <v>5</v>
      </c>
      <c r="P331" s="80">
        <v>27</v>
      </c>
      <c r="Q331" s="80">
        <v>15</v>
      </c>
      <c r="R331" s="72">
        <v>224</v>
      </c>
      <c r="S331" s="74">
        <v>811</v>
      </c>
      <c r="T331" s="78" t="s">
        <v>49</v>
      </c>
      <c r="U331" s="61">
        <v>62</v>
      </c>
      <c r="V331" s="78"/>
    </row>
    <row r="332" spans="1:22">
      <c r="A332" s="78" t="s">
        <v>834</v>
      </c>
      <c r="B332" s="89" t="s">
        <v>501</v>
      </c>
      <c r="C332" s="79">
        <v>130</v>
      </c>
      <c r="D332" s="80">
        <v>55</v>
      </c>
      <c r="E332" s="80">
        <v>53</v>
      </c>
      <c r="F332" s="80">
        <v>0</v>
      </c>
      <c r="G332" s="80">
        <v>78</v>
      </c>
      <c r="H332" s="80">
        <v>81</v>
      </c>
      <c r="I332" s="80">
        <v>189</v>
      </c>
      <c r="J332" s="88">
        <v>10</v>
      </c>
      <c r="K332" s="72">
        <v>596</v>
      </c>
      <c r="L332" s="84">
        <v>152</v>
      </c>
      <c r="M332" s="80">
        <v>2</v>
      </c>
      <c r="N332" s="80">
        <v>10</v>
      </c>
      <c r="O332" s="80">
        <v>5</v>
      </c>
      <c r="P332" s="80">
        <v>30</v>
      </c>
      <c r="Q332" s="80">
        <v>15</v>
      </c>
      <c r="R332" s="72">
        <v>214</v>
      </c>
      <c r="S332" s="74">
        <v>810</v>
      </c>
      <c r="T332" s="78" t="s">
        <v>49</v>
      </c>
      <c r="U332" s="61">
        <v>63</v>
      </c>
      <c r="V332" s="89"/>
    </row>
    <row r="333" spans="1:22">
      <c r="A333" s="78" t="s">
        <v>399</v>
      </c>
      <c r="B333" s="78" t="s">
        <v>342</v>
      </c>
      <c r="C333" s="79">
        <v>129</v>
      </c>
      <c r="D333" s="80">
        <v>64</v>
      </c>
      <c r="E333" s="80">
        <v>65</v>
      </c>
      <c r="F333" s="80">
        <v>0</v>
      </c>
      <c r="G333" s="80">
        <v>89</v>
      </c>
      <c r="H333" s="80">
        <v>100</v>
      </c>
      <c r="I333" s="80">
        <v>171</v>
      </c>
      <c r="J333" s="88">
        <v>5</v>
      </c>
      <c r="K333" s="72">
        <v>623</v>
      </c>
      <c r="L333" s="85">
        <v>142</v>
      </c>
      <c r="M333" s="80">
        <v>2</v>
      </c>
      <c r="N333" s="80">
        <v>10</v>
      </c>
      <c r="O333" s="80">
        <v>5</v>
      </c>
      <c r="P333" s="80">
        <v>0</v>
      </c>
      <c r="Q333" s="80">
        <v>7</v>
      </c>
      <c r="R333" s="72">
        <v>166</v>
      </c>
      <c r="S333" s="74">
        <v>789</v>
      </c>
      <c r="T333" s="78" t="s">
        <v>49</v>
      </c>
      <c r="U333" s="61">
        <v>64</v>
      </c>
      <c r="V333" s="78"/>
    </row>
    <row r="334" spans="1:22">
      <c r="A334" s="78" t="s">
        <v>835</v>
      </c>
      <c r="B334" s="78" t="s">
        <v>788</v>
      </c>
      <c r="C334" s="79">
        <v>122</v>
      </c>
      <c r="D334" s="80">
        <v>59</v>
      </c>
      <c r="E334" s="80">
        <v>62</v>
      </c>
      <c r="F334" s="80">
        <v>0</v>
      </c>
      <c r="G334" s="80">
        <v>77</v>
      </c>
      <c r="H334" s="80">
        <v>89</v>
      </c>
      <c r="I334" s="80">
        <v>162</v>
      </c>
      <c r="J334" s="88">
        <v>10</v>
      </c>
      <c r="K334" s="72">
        <v>581</v>
      </c>
      <c r="L334" s="84">
        <v>152</v>
      </c>
      <c r="M334" s="80">
        <v>2</v>
      </c>
      <c r="N334" s="80">
        <v>10</v>
      </c>
      <c r="O334" s="80">
        <v>5</v>
      </c>
      <c r="P334" s="80">
        <v>21</v>
      </c>
      <c r="Q334" s="80">
        <v>15</v>
      </c>
      <c r="R334" s="72">
        <v>205</v>
      </c>
      <c r="S334" s="74">
        <v>786</v>
      </c>
      <c r="T334" s="78" t="s">
        <v>49</v>
      </c>
      <c r="U334" s="61">
        <v>65</v>
      </c>
      <c r="V334" s="89"/>
    </row>
    <row r="335" spans="1:22">
      <c r="A335" s="78" t="s">
        <v>114</v>
      </c>
      <c r="B335" s="78" t="s">
        <v>797</v>
      </c>
      <c r="C335" s="79">
        <v>118</v>
      </c>
      <c r="D335" s="80">
        <v>48</v>
      </c>
      <c r="E335" s="80">
        <v>50</v>
      </c>
      <c r="F335" s="80">
        <v>0</v>
      </c>
      <c r="G335" s="80">
        <v>83</v>
      </c>
      <c r="H335" s="80">
        <v>84</v>
      </c>
      <c r="I335" s="80">
        <v>171</v>
      </c>
      <c r="J335" s="87">
        <v>10</v>
      </c>
      <c r="K335" s="72">
        <v>564</v>
      </c>
      <c r="L335" s="84">
        <v>159</v>
      </c>
      <c r="M335" s="80">
        <v>2</v>
      </c>
      <c r="N335" s="80">
        <v>9</v>
      </c>
      <c r="O335" s="80">
        <v>5</v>
      </c>
      <c r="P335" s="80">
        <v>26</v>
      </c>
      <c r="Q335" s="80">
        <v>15</v>
      </c>
      <c r="R335" s="72">
        <v>216</v>
      </c>
      <c r="S335" s="74">
        <v>780</v>
      </c>
      <c r="T335" s="78" t="s">
        <v>49</v>
      </c>
      <c r="U335" s="61">
        <v>66</v>
      </c>
      <c r="V335" s="89"/>
    </row>
    <row r="336" spans="1:22">
      <c r="A336" s="89" t="s">
        <v>836</v>
      </c>
      <c r="B336" s="89" t="s">
        <v>501</v>
      </c>
      <c r="C336" s="79">
        <v>105</v>
      </c>
      <c r="D336" s="80">
        <v>52</v>
      </c>
      <c r="E336" s="80">
        <v>50</v>
      </c>
      <c r="F336" s="80">
        <v>0</v>
      </c>
      <c r="G336" s="80">
        <v>75</v>
      </c>
      <c r="H336" s="80">
        <v>90</v>
      </c>
      <c r="I336" s="80">
        <v>172</v>
      </c>
      <c r="J336" s="88">
        <v>10</v>
      </c>
      <c r="K336" s="72">
        <v>554</v>
      </c>
      <c r="L336" s="84">
        <v>159</v>
      </c>
      <c r="M336" s="80">
        <v>2</v>
      </c>
      <c r="N336" s="80">
        <v>10</v>
      </c>
      <c r="O336" s="80">
        <v>5</v>
      </c>
      <c r="P336" s="80">
        <v>29</v>
      </c>
      <c r="Q336" s="80">
        <v>15</v>
      </c>
      <c r="R336" s="72">
        <v>220</v>
      </c>
      <c r="S336" s="74">
        <v>774</v>
      </c>
      <c r="T336" s="78" t="s">
        <v>49</v>
      </c>
      <c r="U336" s="61">
        <v>67</v>
      </c>
      <c r="V336" s="89"/>
    </row>
    <row r="337" spans="1:22">
      <c r="A337" s="78" t="s">
        <v>837</v>
      </c>
      <c r="B337" s="78" t="s">
        <v>130</v>
      </c>
      <c r="C337" s="79">
        <v>137</v>
      </c>
      <c r="D337" s="80">
        <v>61</v>
      </c>
      <c r="E337" s="80">
        <v>61</v>
      </c>
      <c r="F337" s="80">
        <v>0</v>
      </c>
      <c r="G337" s="80">
        <v>84</v>
      </c>
      <c r="H337" s="80">
        <v>86</v>
      </c>
      <c r="I337" s="80">
        <v>126</v>
      </c>
      <c r="J337" s="87">
        <v>10</v>
      </c>
      <c r="K337" s="72">
        <v>565</v>
      </c>
      <c r="L337" s="84">
        <v>148</v>
      </c>
      <c r="M337" s="80">
        <v>2</v>
      </c>
      <c r="N337" s="80">
        <v>10</v>
      </c>
      <c r="O337" s="80">
        <v>5</v>
      </c>
      <c r="P337" s="80">
        <v>28</v>
      </c>
      <c r="Q337" s="80">
        <v>15</v>
      </c>
      <c r="R337" s="72">
        <v>208</v>
      </c>
      <c r="S337" s="74">
        <v>773</v>
      </c>
      <c r="T337" s="78" t="s">
        <v>49</v>
      </c>
      <c r="U337" s="61">
        <v>68</v>
      </c>
      <c r="V337" s="78"/>
    </row>
    <row r="338" spans="1:22">
      <c r="A338" s="78" t="s">
        <v>838</v>
      </c>
      <c r="B338" s="78" t="s">
        <v>306</v>
      </c>
      <c r="C338" s="79">
        <v>120</v>
      </c>
      <c r="D338" s="80">
        <v>53</v>
      </c>
      <c r="E338" s="80">
        <v>52</v>
      </c>
      <c r="F338" s="80">
        <v>0</v>
      </c>
      <c r="G338" s="80">
        <v>78</v>
      </c>
      <c r="H338" s="80">
        <v>77</v>
      </c>
      <c r="I338" s="80">
        <v>144</v>
      </c>
      <c r="J338" s="88">
        <v>10</v>
      </c>
      <c r="K338" s="72">
        <v>534</v>
      </c>
      <c r="L338" s="85">
        <v>157</v>
      </c>
      <c r="M338" s="80">
        <v>20</v>
      </c>
      <c r="N338" s="80">
        <v>10</v>
      </c>
      <c r="O338" s="80">
        <v>5</v>
      </c>
      <c r="P338" s="80">
        <v>30</v>
      </c>
      <c r="Q338" s="80">
        <v>15</v>
      </c>
      <c r="R338" s="72">
        <v>237</v>
      </c>
      <c r="S338" s="74">
        <v>771</v>
      </c>
      <c r="T338" s="78" t="s">
        <v>49</v>
      </c>
      <c r="U338" s="61">
        <v>69</v>
      </c>
      <c r="V338" s="78"/>
    </row>
    <row r="339" spans="1:22">
      <c r="A339" s="78" t="s">
        <v>839</v>
      </c>
      <c r="B339" s="78" t="s">
        <v>440</v>
      </c>
      <c r="C339" s="79">
        <v>115</v>
      </c>
      <c r="D339" s="80">
        <v>47</v>
      </c>
      <c r="E339" s="80">
        <v>49</v>
      </c>
      <c r="F339" s="80">
        <v>0</v>
      </c>
      <c r="G339" s="80">
        <v>81</v>
      </c>
      <c r="H339" s="80">
        <v>79</v>
      </c>
      <c r="I339" s="80">
        <v>153</v>
      </c>
      <c r="J339" s="87">
        <v>10</v>
      </c>
      <c r="K339" s="72">
        <v>534</v>
      </c>
      <c r="L339" s="84">
        <v>155</v>
      </c>
      <c r="M339" s="80">
        <v>2</v>
      </c>
      <c r="N339" s="80">
        <v>10</v>
      </c>
      <c r="O339" s="80">
        <v>5</v>
      </c>
      <c r="P339" s="80">
        <v>28</v>
      </c>
      <c r="Q339" s="80">
        <v>15</v>
      </c>
      <c r="R339" s="72">
        <v>215</v>
      </c>
      <c r="S339" s="74">
        <v>749</v>
      </c>
      <c r="T339" s="78" t="s">
        <v>49</v>
      </c>
      <c r="U339" s="61">
        <v>70</v>
      </c>
      <c r="V339" s="78"/>
    </row>
    <row r="340" spans="1:22">
      <c r="A340" s="78" t="s">
        <v>840</v>
      </c>
      <c r="B340" s="78" t="s">
        <v>797</v>
      </c>
      <c r="C340" s="79">
        <v>122</v>
      </c>
      <c r="D340" s="80">
        <v>54</v>
      </c>
      <c r="E340" s="80">
        <v>59</v>
      </c>
      <c r="F340" s="80">
        <v>0</v>
      </c>
      <c r="G340" s="80">
        <v>82</v>
      </c>
      <c r="H340" s="80">
        <v>88</v>
      </c>
      <c r="I340" s="80">
        <v>126</v>
      </c>
      <c r="J340" s="88">
        <v>10</v>
      </c>
      <c r="K340" s="72">
        <v>541</v>
      </c>
      <c r="L340" s="84">
        <v>145</v>
      </c>
      <c r="M340" s="80">
        <v>0</v>
      </c>
      <c r="N340" s="80">
        <v>9</v>
      </c>
      <c r="O340" s="80">
        <v>5</v>
      </c>
      <c r="P340" s="80">
        <v>27</v>
      </c>
      <c r="Q340" s="80">
        <v>15</v>
      </c>
      <c r="R340" s="72">
        <v>201</v>
      </c>
      <c r="S340" s="74">
        <v>742</v>
      </c>
      <c r="T340" s="78" t="s">
        <v>49</v>
      </c>
      <c r="U340" s="61">
        <v>71</v>
      </c>
      <c r="V340" s="78"/>
    </row>
    <row r="341" spans="1:22">
      <c r="A341" s="78" t="s">
        <v>841</v>
      </c>
      <c r="B341" s="78" t="s">
        <v>342</v>
      </c>
      <c r="C341" s="79">
        <v>118</v>
      </c>
      <c r="D341" s="80">
        <v>50</v>
      </c>
      <c r="E341" s="80">
        <v>52</v>
      </c>
      <c r="F341" s="80">
        <v>0</v>
      </c>
      <c r="G341" s="80">
        <v>79</v>
      </c>
      <c r="H341" s="80">
        <v>79</v>
      </c>
      <c r="I341" s="80">
        <v>135</v>
      </c>
      <c r="J341" s="88">
        <v>9</v>
      </c>
      <c r="K341" s="72">
        <v>522</v>
      </c>
      <c r="L341" s="84">
        <v>140</v>
      </c>
      <c r="M341" s="80">
        <v>7</v>
      </c>
      <c r="N341" s="80">
        <v>10</v>
      </c>
      <c r="O341" s="80">
        <v>5</v>
      </c>
      <c r="P341" s="80">
        <v>30</v>
      </c>
      <c r="Q341" s="80">
        <v>15</v>
      </c>
      <c r="R341" s="72">
        <v>207</v>
      </c>
      <c r="S341" s="74">
        <v>729</v>
      </c>
      <c r="T341" s="78" t="s">
        <v>49</v>
      </c>
      <c r="U341" s="61">
        <v>72</v>
      </c>
      <c r="V341" s="78"/>
    </row>
    <row r="342" spans="1:22">
      <c r="A342" s="78" t="s">
        <v>842</v>
      </c>
      <c r="B342" s="78" t="s">
        <v>61</v>
      </c>
      <c r="C342" s="79">
        <v>108</v>
      </c>
      <c r="D342" s="80">
        <v>40</v>
      </c>
      <c r="E342" s="80">
        <v>43</v>
      </c>
      <c r="F342" s="80">
        <v>0</v>
      </c>
      <c r="G342" s="80">
        <v>73</v>
      </c>
      <c r="H342" s="80">
        <v>79</v>
      </c>
      <c r="I342" s="80">
        <v>135</v>
      </c>
      <c r="J342" s="88">
        <v>10</v>
      </c>
      <c r="K342" s="72">
        <v>488</v>
      </c>
      <c r="L342" s="84">
        <v>157</v>
      </c>
      <c r="M342" s="80">
        <v>18</v>
      </c>
      <c r="N342" s="80">
        <v>10</v>
      </c>
      <c r="O342" s="80">
        <v>5</v>
      </c>
      <c r="P342" s="80">
        <v>27</v>
      </c>
      <c r="Q342" s="80">
        <v>15</v>
      </c>
      <c r="R342" s="72">
        <v>232</v>
      </c>
      <c r="S342" s="74">
        <v>720</v>
      </c>
      <c r="T342" s="78" t="s">
        <v>49</v>
      </c>
      <c r="U342" s="61">
        <v>73</v>
      </c>
      <c r="V342" s="78"/>
    </row>
    <row r="343" spans="1:22">
      <c r="A343" s="89" t="s">
        <v>208</v>
      </c>
      <c r="B343" s="89" t="s">
        <v>209</v>
      </c>
      <c r="C343" s="79">
        <v>102</v>
      </c>
      <c r="D343" s="80">
        <v>55</v>
      </c>
      <c r="E343" s="80">
        <v>58</v>
      </c>
      <c r="F343" s="80">
        <v>-2</v>
      </c>
      <c r="G343" s="80">
        <v>78</v>
      </c>
      <c r="H343" s="80">
        <v>88</v>
      </c>
      <c r="I343" s="80">
        <v>108</v>
      </c>
      <c r="J343" s="88">
        <v>10</v>
      </c>
      <c r="K343" s="72">
        <v>497</v>
      </c>
      <c r="L343" s="84">
        <v>160</v>
      </c>
      <c r="M343" s="80">
        <v>2</v>
      </c>
      <c r="N343" s="80">
        <v>10</v>
      </c>
      <c r="O343" s="80">
        <v>5</v>
      </c>
      <c r="P343" s="80">
        <v>30</v>
      </c>
      <c r="Q343" s="80">
        <v>15</v>
      </c>
      <c r="R343" s="72">
        <v>222</v>
      </c>
      <c r="S343" s="74">
        <v>719</v>
      </c>
      <c r="T343" s="78" t="s">
        <v>49</v>
      </c>
      <c r="U343" s="61">
        <v>74</v>
      </c>
      <c r="V343" s="78"/>
    </row>
    <row r="344" spans="1:22">
      <c r="A344" s="78" t="s">
        <v>843</v>
      </c>
      <c r="B344" s="78" t="s">
        <v>501</v>
      </c>
      <c r="C344" s="79">
        <v>116</v>
      </c>
      <c r="D344" s="80">
        <v>54</v>
      </c>
      <c r="E344" s="80">
        <v>57</v>
      </c>
      <c r="F344" s="80">
        <v>0</v>
      </c>
      <c r="G344" s="80">
        <v>80</v>
      </c>
      <c r="H344" s="80">
        <v>85</v>
      </c>
      <c r="I344" s="80">
        <v>108</v>
      </c>
      <c r="J344" s="88">
        <v>10</v>
      </c>
      <c r="K344" s="72">
        <v>510</v>
      </c>
      <c r="L344" s="84">
        <v>143</v>
      </c>
      <c r="M344" s="80">
        <v>2</v>
      </c>
      <c r="N344" s="80">
        <v>9</v>
      </c>
      <c r="O344" s="80">
        <v>5</v>
      </c>
      <c r="P344" s="80">
        <v>30</v>
      </c>
      <c r="Q344" s="80">
        <v>15</v>
      </c>
      <c r="R344" s="72">
        <v>204</v>
      </c>
      <c r="S344" s="74">
        <v>714</v>
      </c>
      <c r="T344" s="78" t="s">
        <v>49</v>
      </c>
      <c r="U344" s="61">
        <v>75</v>
      </c>
      <c r="V344" s="89"/>
    </row>
    <row r="345" spans="1:22">
      <c r="A345" s="78" t="s">
        <v>844</v>
      </c>
      <c r="B345" s="78" t="s">
        <v>178</v>
      </c>
      <c r="C345" s="79">
        <v>109</v>
      </c>
      <c r="D345" s="80">
        <v>51</v>
      </c>
      <c r="E345" s="80">
        <v>55</v>
      </c>
      <c r="F345" s="80">
        <v>0</v>
      </c>
      <c r="G345" s="80">
        <v>75</v>
      </c>
      <c r="H345" s="80">
        <v>85</v>
      </c>
      <c r="I345" s="80">
        <v>90</v>
      </c>
      <c r="J345" s="88">
        <v>10</v>
      </c>
      <c r="K345" s="72">
        <v>475</v>
      </c>
      <c r="L345" s="84">
        <v>160</v>
      </c>
      <c r="M345" s="80">
        <v>18</v>
      </c>
      <c r="N345" s="80">
        <v>10</v>
      </c>
      <c r="O345" s="80">
        <v>5</v>
      </c>
      <c r="P345" s="80">
        <v>28</v>
      </c>
      <c r="Q345" s="80">
        <v>15</v>
      </c>
      <c r="R345" s="72">
        <v>236</v>
      </c>
      <c r="S345" s="74">
        <v>711</v>
      </c>
      <c r="T345" s="78" t="s">
        <v>49</v>
      </c>
      <c r="U345" s="61">
        <v>76</v>
      </c>
      <c r="V345" s="78"/>
    </row>
    <row r="346" spans="1:22">
      <c r="A346" s="78" t="s">
        <v>573</v>
      </c>
      <c r="B346" s="78" t="s">
        <v>501</v>
      </c>
      <c r="C346" s="79">
        <v>119</v>
      </c>
      <c r="D346" s="80">
        <v>47</v>
      </c>
      <c r="E346" s="80">
        <v>49</v>
      </c>
      <c r="F346" s="80">
        <v>0</v>
      </c>
      <c r="G346" s="80">
        <v>71</v>
      </c>
      <c r="H346" s="80">
        <v>84</v>
      </c>
      <c r="I346" s="80">
        <v>117</v>
      </c>
      <c r="J346" s="87">
        <v>10</v>
      </c>
      <c r="K346" s="72">
        <v>497</v>
      </c>
      <c r="L346" s="84">
        <v>152</v>
      </c>
      <c r="M346" s="80">
        <v>6</v>
      </c>
      <c r="N346" s="80">
        <v>10</v>
      </c>
      <c r="O346" s="80">
        <v>0</v>
      </c>
      <c r="P346" s="80">
        <v>30</v>
      </c>
      <c r="Q346" s="80">
        <v>15</v>
      </c>
      <c r="R346" s="72">
        <v>213</v>
      </c>
      <c r="S346" s="74">
        <v>710</v>
      </c>
      <c r="T346" s="78" t="s">
        <v>49</v>
      </c>
      <c r="U346" s="61">
        <v>77</v>
      </c>
      <c r="V346" s="89"/>
    </row>
    <row r="347" spans="1:22">
      <c r="A347" s="78" t="s">
        <v>845</v>
      </c>
      <c r="B347" s="89" t="s">
        <v>440</v>
      </c>
      <c r="C347" s="79">
        <v>109</v>
      </c>
      <c r="D347" s="80">
        <v>47</v>
      </c>
      <c r="E347" s="80">
        <v>49</v>
      </c>
      <c r="F347" s="80">
        <v>0</v>
      </c>
      <c r="G347" s="80">
        <v>72</v>
      </c>
      <c r="H347" s="80">
        <v>78</v>
      </c>
      <c r="I347" s="80">
        <v>126</v>
      </c>
      <c r="J347" s="87">
        <v>10</v>
      </c>
      <c r="K347" s="72">
        <v>491</v>
      </c>
      <c r="L347" s="84">
        <v>154</v>
      </c>
      <c r="M347" s="80">
        <v>2</v>
      </c>
      <c r="N347" s="80">
        <v>10</v>
      </c>
      <c r="O347" s="80">
        <v>5</v>
      </c>
      <c r="P347" s="80">
        <v>19</v>
      </c>
      <c r="Q347" s="80">
        <v>15</v>
      </c>
      <c r="R347" s="72">
        <v>205</v>
      </c>
      <c r="S347" s="74">
        <v>696</v>
      </c>
      <c r="T347" s="78" t="s">
        <v>49</v>
      </c>
      <c r="U347" s="61">
        <v>78</v>
      </c>
      <c r="V347" s="89"/>
    </row>
    <row r="348" spans="1:22">
      <c r="A348" s="78" t="s">
        <v>846</v>
      </c>
      <c r="B348" s="78" t="s">
        <v>503</v>
      </c>
      <c r="C348" s="79">
        <v>116</v>
      </c>
      <c r="D348" s="80">
        <v>50</v>
      </c>
      <c r="E348" s="80">
        <v>48</v>
      </c>
      <c r="F348" s="80">
        <v>0</v>
      </c>
      <c r="G348" s="80">
        <v>73</v>
      </c>
      <c r="H348" s="80">
        <v>72</v>
      </c>
      <c r="I348" s="80">
        <v>117</v>
      </c>
      <c r="J348" s="88">
        <v>10</v>
      </c>
      <c r="K348" s="72">
        <v>486</v>
      </c>
      <c r="L348" s="84">
        <v>149</v>
      </c>
      <c r="M348" s="80">
        <v>4</v>
      </c>
      <c r="N348" s="80">
        <v>10</v>
      </c>
      <c r="O348" s="80">
        <v>5</v>
      </c>
      <c r="P348" s="80">
        <v>22</v>
      </c>
      <c r="Q348" s="80">
        <v>15</v>
      </c>
      <c r="R348" s="72">
        <v>205</v>
      </c>
      <c r="S348" s="74">
        <v>691</v>
      </c>
      <c r="T348" s="78" t="s">
        <v>49</v>
      </c>
      <c r="U348" s="61">
        <v>79</v>
      </c>
      <c r="V348" s="89"/>
    </row>
    <row r="349" spans="1:22">
      <c r="A349" s="89" t="s">
        <v>847</v>
      </c>
      <c r="B349" s="89" t="s">
        <v>503</v>
      </c>
      <c r="C349" s="79">
        <v>137</v>
      </c>
      <c r="D349" s="80">
        <v>58</v>
      </c>
      <c r="E349" s="80">
        <v>61</v>
      </c>
      <c r="F349" s="80">
        <v>0</v>
      </c>
      <c r="G349" s="80">
        <v>88</v>
      </c>
      <c r="H349" s="80">
        <v>90</v>
      </c>
      <c r="I349" s="80">
        <v>117</v>
      </c>
      <c r="J349" s="88">
        <v>10</v>
      </c>
      <c r="K349" s="72">
        <v>561</v>
      </c>
      <c r="L349" s="84">
        <v>96</v>
      </c>
      <c r="M349" s="80">
        <v>1</v>
      </c>
      <c r="N349" s="80">
        <v>5</v>
      </c>
      <c r="O349" s="80">
        <v>5</v>
      </c>
      <c r="P349" s="80">
        <v>22</v>
      </c>
      <c r="Q349" s="80">
        <v>0</v>
      </c>
      <c r="R349" s="72">
        <v>129</v>
      </c>
      <c r="S349" s="74">
        <v>690</v>
      </c>
      <c r="T349" s="78" t="s">
        <v>49</v>
      </c>
      <c r="U349" s="61">
        <v>80</v>
      </c>
      <c r="V349" s="78"/>
    </row>
    <row r="350" spans="1:22">
      <c r="A350" s="78" t="s">
        <v>848</v>
      </c>
      <c r="B350" s="78" t="s">
        <v>440</v>
      </c>
      <c r="C350" s="79">
        <v>106</v>
      </c>
      <c r="D350" s="80">
        <v>45</v>
      </c>
      <c r="E350" s="80">
        <v>49</v>
      </c>
      <c r="F350" s="80">
        <v>0</v>
      </c>
      <c r="G350" s="80">
        <v>76</v>
      </c>
      <c r="H350" s="80">
        <v>78</v>
      </c>
      <c r="I350" s="80">
        <v>90</v>
      </c>
      <c r="J350" s="88">
        <v>10</v>
      </c>
      <c r="K350" s="72">
        <v>454</v>
      </c>
      <c r="L350" s="84">
        <v>149</v>
      </c>
      <c r="M350" s="80">
        <v>20</v>
      </c>
      <c r="N350" s="80">
        <v>10</v>
      </c>
      <c r="O350" s="80">
        <v>5</v>
      </c>
      <c r="P350" s="80">
        <v>30</v>
      </c>
      <c r="Q350" s="80">
        <v>15</v>
      </c>
      <c r="R350" s="72">
        <v>229</v>
      </c>
      <c r="S350" s="74">
        <v>683</v>
      </c>
      <c r="T350" s="78" t="s">
        <v>49</v>
      </c>
      <c r="U350" s="61">
        <v>81</v>
      </c>
      <c r="V350" s="89"/>
    </row>
    <row r="351" spans="1:22">
      <c r="A351" s="78" t="s">
        <v>520</v>
      </c>
      <c r="B351" s="78" t="s">
        <v>462</v>
      </c>
      <c r="C351" s="79">
        <v>108</v>
      </c>
      <c r="D351" s="80">
        <v>53</v>
      </c>
      <c r="E351" s="80">
        <v>58</v>
      </c>
      <c r="F351" s="80">
        <v>0</v>
      </c>
      <c r="G351" s="80">
        <v>78</v>
      </c>
      <c r="H351" s="80">
        <v>84</v>
      </c>
      <c r="I351" s="80">
        <v>108</v>
      </c>
      <c r="J351" s="88">
        <v>10</v>
      </c>
      <c r="K351" s="72">
        <v>499</v>
      </c>
      <c r="L351" s="84">
        <v>120</v>
      </c>
      <c r="M351" s="80">
        <v>2</v>
      </c>
      <c r="N351" s="80">
        <v>9</v>
      </c>
      <c r="O351" s="80">
        <v>5</v>
      </c>
      <c r="P351" s="80">
        <v>25</v>
      </c>
      <c r="Q351" s="80">
        <v>15</v>
      </c>
      <c r="R351" s="72">
        <v>176</v>
      </c>
      <c r="S351" s="74">
        <v>675</v>
      </c>
      <c r="T351" s="78" t="s">
        <v>49</v>
      </c>
      <c r="U351" s="61">
        <v>82</v>
      </c>
      <c r="V351" s="78"/>
    </row>
    <row r="352" spans="1:22">
      <c r="A352" s="78" t="s">
        <v>849</v>
      </c>
      <c r="B352" s="78" t="s">
        <v>440</v>
      </c>
      <c r="C352" s="79">
        <v>101</v>
      </c>
      <c r="D352" s="80">
        <v>53</v>
      </c>
      <c r="E352" s="80">
        <v>56</v>
      </c>
      <c r="F352" s="80">
        <v>0</v>
      </c>
      <c r="G352" s="80">
        <v>75</v>
      </c>
      <c r="H352" s="80">
        <v>79</v>
      </c>
      <c r="I352" s="80">
        <v>99</v>
      </c>
      <c r="J352" s="88">
        <v>10</v>
      </c>
      <c r="K352" s="72">
        <v>473</v>
      </c>
      <c r="L352" s="84">
        <v>130</v>
      </c>
      <c r="M352" s="80">
        <v>0</v>
      </c>
      <c r="N352" s="80">
        <v>10</v>
      </c>
      <c r="O352" s="80">
        <v>5</v>
      </c>
      <c r="P352" s="80">
        <v>23</v>
      </c>
      <c r="Q352" s="80">
        <v>15</v>
      </c>
      <c r="R352" s="72">
        <v>183</v>
      </c>
      <c r="S352" s="74">
        <v>656</v>
      </c>
      <c r="T352" s="78" t="s">
        <v>49</v>
      </c>
      <c r="U352" s="61">
        <v>83</v>
      </c>
      <c r="V352" s="78"/>
    </row>
    <row r="353" spans="1:22">
      <c r="A353" s="78" t="s">
        <v>850</v>
      </c>
      <c r="B353" s="89" t="s">
        <v>444</v>
      </c>
      <c r="C353" s="79">
        <v>108</v>
      </c>
      <c r="D353" s="80">
        <v>51</v>
      </c>
      <c r="E353" s="80">
        <v>54</v>
      </c>
      <c r="F353" s="80">
        <v>0</v>
      </c>
      <c r="G353" s="80">
        <v>75</v>
      </c>
      <c r="H353" s="80">
        <v>85</v>
      </c>
      <c r="I353" s="80">
        <v>72</v>
      </c>
      <c r="J353" s="87">
        <v>10</v>
      </c>
      <c r="K353" s="72">
        <v>455</v>
      </c>
      <c r="L353" s="84">
        <v>156</v>
      </c>
      <c r="M353" s="80">
        <v>2</v>
      </c>
      <c r="N353" s="80">
        <v>7</v>
      </c>
      <c r="O353" s="80">
        <v>5</v>
      </c>
      <c r="P353" s="80">
        <v>24</v>
      </c>
      <c r="Q353" s="80">
        <v>5</v>
      </c>
      <c r="R353" s="72">
        <v>199</v>
      </c>
      <c r="S353" s="74">
        <v>654</v>
      </c>
      <c r="T353" s="78" t="s">
        <v>49</v>
      </c>
      <c r="U353" s="61">
        <v>84</v>
      </c>
      <c r="V353" s="78"/>
    </row>
    <row r="354" spans="1:22">
      <c r="A354" s="78" t="s">
        <v>851</v>
      </c>
      <c r="B354" s="78" t="s">
        <v>130</v>
      </c>
      <c r="C354" s="79">
        <v>111</v>
      </c>
      <c r="D354" s="80">
        <v>50</v>
      </c>
      <c r="E354" s="80">
        <v>46</v>
      </c>
      <c r="F354" s="80">
        <v>-3</v>
      </c>
      <c r="G354" s="80">
        <v>73</v>
      </c>
      <c r="H354" s="80">
        <v>85</v>
      </c>
      <c r="I354" s="80">
        <v>90</v>
      </c>
      <c r="J354" s="88">
        <v>10</v>
      </c>
      <c r="K354" s="72">
        <v>462</v>
      </c>
      <c r="L354" s="84">
        <v>146</v>
      </c>
      <c r="M354" s="80">
        <v>0</v>
      </c>
      <c r="N354" s="80">
        <v>10</v>
      </c>
      <c r="O354" s="80">
        <v>5</v>
      </c>
      <c r="P354" s="80">
        <v>23</v>
      </c>
      <c r="Q354" s="80">
        <v>5</v>
      </c>
      <c r="R354" s="72">
        <v>189</v>
      </c>
      <c r="S354" s="74">
        <v>651</v>
      </c>
      <c r="T354" s="78" t="s">
        <v>49</v>
      </c>
      <c r="U354" s="61">
        <v>85</v>
      </c>
      <c r="V354" s="78"/>
    </row>
    <row r="355" spans="1:22">
      <c r="A355" s="78" t="s">
        <v>852</v>
      </c>
      <c r="B355" s="78" t="s">
        <v>209</v>
      </c>
      <c r="C355" s="79">
        <v>103</v>
      </c>
      <c r="D355" s="80">
        <v>46</v>
      </c>
      <c r="E355" s="80">
        <v>54</v>
      </c>
      <c r="F355" s="80">
        <v>0</v>
      </c>
      <c r="G355" s="80">
        <v>77</v>
      </c>
      <c r="H355" s="80">
        <v>84</v>
      </c>
      <c r="I355" s="80">
        <v>99</v>
      </c>
      <c r="J355" s="88">
        <v>10</v>
      </c>
      <c r="K355" s="72">
        <v>473</v>
      </c>
      <c r="L355" s="84">
        <v>126</v>
      </c>
      <c r="M355" s="80">
        <v>2</v>
      </c>
      <c r="N355" s="80">
        <v>5</v>
      </c>
      <c r="O355" s="80">
        <v>5</v>
      </c>
      <c r="P355" s="80">
        <v>16</v>
      </c>
      <c r="Q355" s="80">
        <v>15</v>
      </c>
      <c r="R355" s="72">
        <v>169</v>
      </c>
      <c r="S355" s="74">
        <v>642</v>
      </c>
      <c r="T355" s="78" t="s">
        <v>49</v>
      </c>
      <c r="U355" s="61">
        <v>86</v>
      </c>
      <c r="V355" s="78"/>
    </row>
    <row r="356" spans="1:22">
      <c r="A356" s="78" t="s">
        <v>853</v>
      </c>
      <c r="B356" s="78" t="s">
        <v>501</v>
      </c>
      <c r="C356" s="79">
        <v>104</v>
      </c>
      <c r="D356" s="80">
        <v>51</v>
      </c>
      <c r="E356" s="80">
        <v>51</v>
      </c>
      <c r="F356" s="80">
        <v>0</v>
      </c>
      <c r="G356" s="80">
        <v>78</v>
      </c>
      <c r="H356" s="80">
        <v>85</v>
      </c>
      <c r="I356" s="80">
        <v>54</v>
      </c>
      <c r="J356" s="88">
        <v>10</v>
      </c>
      <c r="K356" s="72">
        <v>433</v>
      </c>
      <c r="L356" s="84">
        <v>142</v>
      </c>
      <c r="M356" s="80">
        <v>2</v>
      </c>
      <c r="N356" s="80">
        <v>10</v>
      </c>
      <c r="O356" s="80">
        <v>5</v>
      </c>
      <c r="P356" s="80">
        <v>28</v>
      </c>
      <c r="Q356" s="80">
        <v>15</v>
      </c>
      <c r="R356" s="72">
        <v>202</v>
      </c>
      <c r="S356" s="74">
        <v>635</v>
      </c>
      <c r="T356" s="78" t="s">
        <v>49</v>
      </c>
      <c r="U356" s="61">
        <v>87</v>
      </c>
      <c r="V356" s="78"/>
    </row>
    <row r="357" spans="1:22">
      <c r="A357" s="78" t="s">
        <v>854</v>
      </c>
      <c r="B357" s="78" t="s">
        <v>342</v>
      </c>
      <c r="C357" s="79">
        <v>118</v>
      </c>
      <c r="D357" s="80">
        <v>55</v>
      </c>
      <c r="E357" s="80">
        <v>59</v>
      </c>
      <c r="F357" s="80">
        <v>0</v>
      </c>
      <c r="G357" s="80">
        <v>82</v>
      </c>
      <c r="H357" s="80">
        <v>85</v>
      </c>
      <c r="I357" s="80">
        <v>180</v>
      </c>
      <c r="J357" s="88">
        <v>10</v>
      </c>
      <c r="K357" s="72">
        <v>589</v>
      </c>
      <c r="L357" s="84">
        <v>0</v>
      </c>
      <c r="M357" s="80">
        <v>0</v>
      </c>
      <c r="N357" s="80">
        <v>10</v>
      </c>
      <c r="O357" s="80">
        <v>5</v>
      </c>
      <c r="P357" s="80">
        <v>30</v>
      </c>
      <c r="Q357" s="80">
        <v>0</v>
      </c>
      <c r="R357" s="72">
        <v>45</v>
      </c>
      <c r="S357" s="74">
        <v>634</v>
      </c>
      <c r="T357" s="78" t="s">
        <v>49</v>
      </c>
      <c r="U357" s="61">
        <v>88</v>
      </c>
      <c r="V357" s="78"/>
    </row>
    <row r="358" spans="1:22">
      <c r="A358" s="78" t="s">
        <v>855</v>
      </c>
      <c r="B358" s="78" t="s">
        <v>444</v>
      </c>
      <c r="C358" s="79">
        <v>82</v>
      </c>
      <c r="D358" s="80">
        <v>41</v>
      </c>
      <c r="E358" s="80">
        <v>38</v>
      </c>
      <c r="F358" s="80">
        <v>0</v>
      </c>
      <c r="G358" s="80">
        <v>67</v>
      </c>
      <c r="H358" s="80">
        <v>72</v>
      </c>
      <c r="I358" s="80">
        <v>108</v>
      </c>
      <c r="J358" s="88">
        <v>10</v>
      </c>
      <c r="K358" s="72">
        <v>418</v>
      </c>
      <c r="L358" s="84">
        <v>152</v>
      </c>
      <c r="M358" s="80">
        <v>2</v>
      </c>
      <c r="N358" s="80">
        <v>9</v>
      </c>
      <c r="O358" s="80">
        <v>5</v>
      </c>
      <c r="P358" s="80">
        <v>23</v>
      </c>
      <c r="Q358" s="80">
        <v>5</v>
      </c>
      <c r="R358" s="72">
        <v>196</v>
      </c>
      <c r="S358" s="74">
        <v>614</v>
      </c>
      <c r="T358" s="78" t="s">
        <v>49</v>
      </c>
      <c r="U358" s="61">
        <v>89</v>
      </c>
      <c r="V358" s="89"/>
    </row>
    <row r="359" spans="1:22">
      <c r="A359" s="78" t="s">
        <v>856</v>
      </c>
      <c r="B359" s="78" t="s">
        <v>462</v>
      </c>
      <c r="C359" s="79">
        <v>103</v>
      </c>
      <c r="D359" s="80">
        <v>52</v>
      </c>
      <c r="E359" s="80">
        <v>57</v>
      </c>
      <c r="F359" s="80">
        <v>0</v>
      </c>
      <c r="G359" s="80">
        <v>80</v>
      </c>
      <c r="H359" s="80">
        <v>88</v>
      </c>
      <c r="I359" s="80">
        <v>99</v>
      </c>
      <c r="J359" s="87">
        <v>10</v>
      </c>
      <c r="K359" s="72">
        <v>489</v>
      </c>
      <c r="L359" s="84">
        <v>47</v>
      </c>
      <c r="M359" s="80">
        <v>2</v>
      </c>
      <c r="N359" s="80">
        <v>5</v>
      </c>
      <c r="O359" s="80">
        <v>5</v>
      </c>
      <c r="P359" s="80">
        <v>25</v>
      </c>
      <c r="Q359" s="80">
        <v>15</v>
      </c>
      <c r="R359" s="72">
        <v>99</v>
      </c>
      <c r="S359" s="74">
        <v>588</v>
      </c>
      <c r="T359" s="78" t="s">
        <v>49</v>
      </c>
      <c r="U359" s="61">
        <v>90</v>
      </c>
      <c r="V359" s="78"/>
    </row>
    <row r="360" spans="1:22">
      <c r="A360" s="78" t="s">
        <v>857</v>
      </c>
      <c r="B360" s="89" t="s">
        <v>444</v>
      </c>
      <c r="C360" s="79">
        <v>70</v>
      </c>
      <c r="D360" s="80">
        <v>39</v>
      </c>
      <c r="E360" s="80">
        <v>41</v>
      </c>
      <c r="F360" s="80">
        <v>0</v>
      </c>
      <c r="G360" s="80">
        <v>69</v>
      </c>
      <c r="H360" s="80">
        <v>71</v>
      </c>
      <c r="I360" s="80">
        <v>90</v>
      </c>
      <c r="J360" s="88">
        <v>10</v>
      </c>
      <c r="K360" s="72">
        <v>390</v>
      </c>
      <c r="L360" s="84">
        <v>151</v>
      </c>
      <c r="M360" s="80">
        <v>2</v>
      </c>
      <c r="N360" s="80">
        <v>10</v>
      </c>
      <c r="O360" s="80">
        <v>5</v>
      </c>
      <c r="P360" s="80">
        <v>24</v>
      </c>
      <c r="Q360" s="80">
        <v>5</v>
      </c>
      <c r="R360" s="72">
        <v>197</v>
      </c>
      <c r="S360" s="74">
        <v>587</v>
      </c>
      <c r="T360" s="78" t="s">
        <v>49</v>
      </c>
      <c r="U360" s="61">
        <v>91</v>
      </c>
      <c r="V360" s="89"/>
    </row>
    <row r="361" spans="1:22">
      <c r="A361" s="89" t="s">
        <v>858</v>
      </c>
      <c r="B361" s="89" t="s">
        <v>501</v>
      </c>
      <c r="C361" s="79">
        <v>113</v>
      </c>
      <c r="D361" s="80">
        <v>44</v>
      </c>
      <c r="E361" s="80">
        <v>40</v>
      </c>
      <c r="F361" s="80">
        <v>0</v>
      </c>
      <c r="G361" s="80">
        <v>70</v>
      </c>
      <c r="H361" s="80">
        <v>68</v>
      </c>
      <c r="I361" s="80">
        <v>27</v>
      </c>
      <c r="J361" s="88">
        <v>10</v>
      </c>
      <c r="K361" s="72">
        <v>372</v>
      </c>
      <c r="L361" s="84">
        <v>155</v>
      </c>
      <c r="M361" s="80">
        <v>2</v>
      </c>
      <c r="N361" s="80">
        <v>10</v>
      </c>
      <c r="O361" s="80">
        <v>5</v>
      </c>
      <c r="P361" s="80">
        <v>28</v>
      </c>
      <c r="Q361" s="80">
        <v>15</v>
      </c>
      <c r="R361" s="72">
        <v>215</v>
      </c>
      <c r="S361" s="74">
        <v>587</v>
      </c>
      <c r="T361" s="78" t="s">
        <v>49</v>
      </c>
      <c r="U361" s="61">
        <v>91</v>
      </c>
      <c r="V361" s="78"/>
    </row>
    <row r="362" spans="1:22">
      <c r="A362" s="89" t="s">
        <v>859</v>
      </c>
      <c r="B362" s="89" t="s">
        <v>440</v>
      </c>
      <c r="C362" s="79">
        <v>64</v>
      </c>
      <c r="D362" s="80">
        <v>49</v>
      </c>
      <c r="E362" s="80">
        <v>49</v>
      </c>
      <c r="F362" s="80">
        <v>0</v>
      </c>
      <c r="G362" s="80">
        <v>70</v>
      </c>
      <c r="H362" s="80">
        <v>80</v>
      </c>
      <c r="I362" s="80">
        <v>63</v>
      </c>
      <c r="J362" s="88">
        <v>10</v>
      </c>
      <c r="K362" s="72">
        <v>385</v>
      </c>
      <c r="L362" s="84">
        <v>103</v>
      </c>
      <c r="M362" s="80">
        <v>0</v>
      </c>
      <c r="N362" s="80">
        <v>0</v>
      </c>
      <c r="O362" s="80">
        <v>0</v>
      </c>
      <c r="P362" s="80">
        <v>18</v>
      </c>
      <c r="Q362" s="80">
        <v>8</v>
      </c>
      <c r="R362" s="72">
        <v>129</v>
      </c>
      <c r="S362" s="74">
        <v>514</v>
      </c>
      <c r="T362" s="78" t="s">
        <v>49</v>
      </c>
      <c r="U362" s="61">
        <v>93</v>
      </c>
      <c r="V362" s="89"/>
    </row>
    <row r="363" spans="1:22">
      <c r="A363" s="89" t="s">
        <v>860</v>
      </c>
      <c r="B363" s="89" t="s">
        <v>462</v>
      </c>
      <c r="C363" s="79">
        <v>50</v>
      </c>
      <c r="D363" s="80">
        <v>38</v>
      </c>
      <c r="E363" s="80">
        <v>26</v>
      </c>
      <c r="F363" s="80">
        <v>0</v>
      </c>
      <c r="G363" s="80">
        <v>48</v>
      </c>
      <c r="H363" s="80">
        <v>56</v>
      </c>
      <c r="I363" s="80">
        <v>90</v>
      </c>
      <c r="J363" s="88">
        <v>10</v>
      </c>
      <c r="K363" s="72">
        <v>318</v>
      </c>
      <c r="L363" s="84">
        <v>133</v>
      </c>
      <c r="M363" s="80">
        <v>2</v>
      </c>
      <c r="N363" s="80">
        <v>10</v>
      </c>
      <c r="O363" s="80">
        <v>5</v>
      </c>
      <c r="P363" s="80">
        <v>29</v>
      </c>
      <c r="Q363" s="80">
        <v>15</v>
      </c>
      <c r="R363" s="72">
        <v>194</v>
      </c>
      <c r="S363" s="74">
        <v>512</v>
      </c>
      <c r="T363" s="78" t="s">
        <v>49</v>
      </c>
      <c r="U363" s="61">
        <v>94</v>
      </c>
      <c r="V363" s="78"/>
    </row>
    <row r="364" spans="1:22">
      <c r="A364" s="78" t="s">
        <v>861</v>
      </c>
      <c r="B364" s="78" t="s">
        <v>503</v>
      </c>
      <c r="C364" s="79">
        <v>80</v>
      </c>
      <c r="D364" s="80">
        <v>40</v>
      </c>
      <c r="E364" s="80">
        <v>43</v>
      </c>
      <c r="F364" s="80">
        <v>0</v>
      </c>
      <c r="G364" s="80">
        <v>72</v>
      </c>
      <c r="H364" s="80">
        <v>71</v>
      </c>
      <c r="I364" s="80">
        <v>45</v>
      </c>
      <c r="J364" s="88">
        <v>10</v>
      </c>
      <c r="K364" s="72">
        <v>361</v>
      </c>
      <c r="L364" s="84">
        <v>102</v>
      </c>
      <c r="M364" s="80">
        <v>2</v>
      </c>
      <c r="N364" s="80">
        <v>5</v>
      </c>
      <c r="O364" s="80">
        <v>0</v>
      </c>
      <c r="P364" s="80">
        <v>22</v>
      </c>
      <c r="Q364" s="80">
        <v>0</v>
      </c>
      <c r="R364" s="72">
        <v>131</v>
      </c>
      <c r="S364" s="74">
        <v>492</v>
      </c>
      <c r="T364" s="78" t="s">
        <v>49</v>
      </c>
      <c r="U364" s="61">
        <v>95</v>
      </c>
      <c r="V364" s="78"/>
    </row>
    <row r="365" spans="1:22">
      <c r="A365" s="78" t="s">
        <v>862</v>
      </c>
      <c r="B365" s="78" t="s">
        <v>503</v>
      </c>
      <c r="C365" s="79">
        <v>62</v>
      </c>
      <c r="D365" s="80">
        <v>34</v>
      </c>
      <c r="E365" s="80">
        <v>33</v>
      </c>
      <c r="F365" s="80">
        <v>-2</v>
      </c>
      <c r="G365" s="80">
        <v>63</v>
      </c>
      <c r="H365" s="80">
        <v>67</v>
      </c>
      <c r="I365" s="80">
        <v>1</v>
      </c>
      <c r="J365" s="88">
        <v>10</v>
      </c>
      <c r="K365" s="72">
        <v>268</v>
      </c>
      <c r="L365" s="85">
        <v>149</v>
      </c>
      <c r="M365" s="80">
        <v>5</v>
      </c>
      <c r="N365" s="80">
        <v>10</v>
      </c>
      <c r="O365" s="80">
        <v>5</v>
      </c>
      <c r="P365" s="80">
        <v>0</v>
      </c>
      <c r="Q365" s="80">
        <v>15</v>
      </c>
      <c r="R365" s="72">
        <v>184</v>
      </c>
      <c r="S365" s="74">
        <v>452</v>
      </c>
      <c r="T365" s="78" t="s">
        <v>49</v>
      </c>
      <c r="U365" s="61">
        <v>96</v>
      </c>
      <c r="V365" s="89"/>
    </row>
    <row r="366" spans="1:22">
      <c r="A366" s="78" t="s">
        <v>863</v>
      </c>
      <c r="B366" s="89" t="s">
        <v>209</v>
      </c>
      <c r="C366" s="79">
        <v>46</v>
      </c>
      <c r="D366" s="80">
        <v>22</v>
      </c>
      <c r="E366" s="80">
        <v>22</v>
      </c>
      <c r="F366" s="80">
        <v>0</v>
      </c>
      <c r="G366" s="80">
        <v>70</v>
      </c>
      <c r="H366" s="80">
        <v>82</v>
      </c>
      <c r="I366" s="80">
        <v>1</v>
      </c>
      <c r="J366" s="88">
        <v>10</v>
      </c>
      <c r="K366" s="72">
        <v>253</v>
      </c>
      <c r="L366" s="84">
        <v>115</v>
      </c>
      <c r="M366" s="80">
        <v>2</v>
      </c>
      <c r="N366" s="80">
        <v>10</v>
      </c>
      <c r="O366" s="80">
        <v>0</v>
      </c>
      <c r="P366" s="80">
        <v>28</v>
      </c>
      <c r="Q366" s="80">
        <v>15</v>
      </c>
      <c r="R366" s="72">
        <v>170</v>
      </c>
      <c r="S366" s="74">
        <v>423</v>
      </c>
      <c r="T366" s="78" t="s">
        <v>49</v>
      </c>
      <c r="U366" s="61">
        <v>97</v>
      </c>
      <c r="V366" s="78"/>
    </row>
    <row r="367" spans="1:22">
      <c r="A367" s="78" t="s">
        <v>864</v>
      </c>
      <c r="B367" s="78" t="s">
        <v>462</v>
      </c>
      <c r="C367" s="79">
        <v>52</v>
      </c>
      <c r="D367" s="80">
        <v>24</v>
      </c>
      <c r="E367" s="80">
        <v>26</v>
      </c>
      <c r="F367" s="80">
        <v>0</v>
      </c>
      <c r="G367" s="80">
        <v>70</v>
      </c>
      <c r="H367" s="80">
        <v>79</v>
      </c>
      <c r="I367" s="80">
        <v>1</v>
      </c>
      <c r="J367" s="87">
        <v>10</v>
      </c>
      <c r="K367" s="72">
        <v>262</v>
      </c>
      <c r="L367" s="84">
        <v>125</v>
      </c>
      <c r="M367" s="80">
        <v>9</v>
      </c>
      <c r="N367" s="80">
        <v>0</v>
      </c>
      <c r="O367" s="80">
        <v>0</v>
      </c>
      <c r="P367" s="80">
        <v>26</v>
      </c>
      <c r="Q367" s="80">
        <v>0</v>
      </c>
      <c r="R367" s="72">
        <v>160</v>
      </c>
      <c r="S367" s="74">
        <v>422</v>
      </c>
      <c r="T367" s="78" t="s">
        <v>49</v>
      </c>
      <c r="U367" s="61">
        <v>98</v>
      </c>
      <c r="V367" s="78"/>
    </row>
    <row r="368" spans="1:22">
      <c r="A368" s="78" t="s">
        <v>865</v>
      </c>
      <c r="B368" s="78" t="s">
        <v>462</v>
      </c>
      <c r="C368" s="79">
        <v>47</v>
      </c>
      <c r="D368" s="80">
        <v>21</v>
      </c>
      <c r="E368" s="80">
        <v>19</v>
      </c>
      <c r="F368" s="80">
        <v>0</v>
      </c>
      <c r="G368" s="80">
        <v>60</v>
      </c>
      <c r="H368" s="80">
        <v>65</v>
      </c>
      <c r="I368" s="80">
        <v>1</v>
      </c>
      <c r="J368" s="88">
        <v>10</v>
      </c>
      <c r="K368" s="72">
        <v>223</v>
      </c>
      <c r="L368" s="84">
        <v>81</v>
      </c>
      <c r="M368" s="80">
        <v>0</v>
      </c>
      <c r="N368" s="80">
        <v>4</v>
      </c>
      <c r="O368" s="80">
        <v>5</v>
      </c>
      <c r="P368" s="80">
        <v>26</v>
      </c>
      <c r="Q368" s="80">
        <v>15</v>
      </c>
      <c r="R368" s="72">
        <v>131</v>
      </c>
      <c r="S368" s="74">
        <v>354</v>
      </c>
      <c r="T368" s="78" t="s">
        <v>49</v>
      </c>
      <c r="U368" s="61">
        <v>99</v>
      </c>
      <c r="V368" s="78"/>
    </row>
    <row r="369" spans="1:22">
      <c r="A369" s="78" t="s">
        <v>866</v>
      </c>
      <c r="B369" s="78" t="s">
        <v>462</v>
      </c>
      <c r="C369" s="79">
        <v>52</v>
      </c>
      <c r="D369" s="80">
        <v>31</v>
      </c>
      <c r="E369" s="80">
        <v>31</v>
      </c>
      <c r="F369" s="80">
        <v>0</v>
      </c>
      <c r="G369" s="80">
        <v>54</v>
      </c>
      <c r="H369" s="80">
        <v>63</v>
      </c>
      <c r="I369" s="80">
        <v>45</v>
      </c>
      <c r="J369" s="88">
        <v>10</v>
      </c>
      <c r="K369" s="72">
        <v>286</v>
      </c>
      <c r="L369" s="84">
        <v>2</v>
      </c>
      <c r="M369" s="80">
        <v>0</v>
      </c>
      <c r="N369" s="80">
        <v>0</v>
      </c>
      <c r="O369" s="80">
        <v>5</v>
      </c>
      <c r="P369" s="80">
        <v>28</v>
      </c>
      <c r="Q369" s="80">
        <v>15</v>
      </c>
      <c r="R369" s="72">
        <v>50</v>
      </c>
      <c r="S369" s="74">
        <v>336</v>
      </c>
      <c r="T369" s="78" t="s">
        <v>49</v>
      </c>
      <c r="U369" s="61">
        <v>100</v>
      </c>
      <c r="V369" s="78"/>
    </row>
    <row r="370" spans="1:22">
      <c r="A370" s="78" t="s">
        <v>442</v>
      </c>
      <c r="B370" s="78" t="s">
        <v>431</v>
      </c>
      <c r="C370" s="79">
        <v>138</v>
      </c>
      <c r="D370" s="80">
        <v>69</v>
      </c>
      <c r="E370" s="80">
        <v>69</v>
      </c>
      <c r="F370" s="80">
        <v>0</v>
      </c>
      <c r="G370" s="80">
        <v>98</v>
      </c>
      <c r="H370" s="80">
        <v>122</v>
      </c>
      <c r="I370" s="80">
        <v>225</v>
      </c>
      <c r="J370" s="87">
        <v>9</v>
      </c>
      <c r="K370" s="72">
        <v>730</v>
      </c>
      <c r="L370" s="84">
        <v>159</v>
      </c>
      <c r="M370" s="80">
        <v>20</v>
      </c>
      <c r="N370" s="80">
        <v>10</v>
      </c>
      <c r="O370" s="80">
        <v>5</v>
      </c>
      <c r="P370" s="80">
        <v>27</v>
      </c>
      <c r="Q370" s="80">
        <v>15</v>
      </c>
      <c r="R370" s="72">
        <v>236</v>
      </c>
      <c r="S370" s="74">
        <v>966</v>
      </c>
      <c r="T370" s="78" t="s">
        <v>867</v>
      </c>
      <c r="U370" s="61">
        <v>1</v>
      </c>
      <c r="V370" s="78" t="s">
        <v>587</v>
      </c>
    </row>
    <row r="371" spans="1:22">
      <c r="A371" s="78" t="s">
        <v>868</v>
      </c>
      <c r="B371" s="78" t="s">
        <v>309</v>
      </c>
      <c r="C371" s="79">
        <v>141</v>
      </c>
      <c r="D371" s="80">
        <v>70</v>
      </c>
      <c r="E371" s="80">
        <v>67</v>
      </c>
      <c r="F371" s="80">
        <v>0</v>
      </c>
      <c r="G371" s="80">
        <v>96</v>
      </c>
      <c r="H371" s="80">
        <v>120</v>
      </c>
      <c r="I371" s="80">
        <v>225</v>
      </c>
      <c r="J371" s="88">
        <v>10</v>
      </c>
      <c r="K371" s="72">
        <v>729</v>
      </c>
      <c r="L371" s="85">
        <v>160</v>
      </c>
      <c r="M371" s="80">
        <v>14</v>
      </c>
      <c r="N371" s="80">
        <v>10</v>
      </c>
      <c r="O371" s="80">
        <v>5</v>
      </c>
      <c r="P371" s="80">
        <v>30</v>
      </c>
      <c r="Q371" s="80">
        <v>15</v>
      </c>
      <c r="R371" s="72">
        <v>234</v>
      </c>
      <c r="S371" s="74">
        <v>963</v>
      </c>
      <c r="T371" s="78" t="s">
        <v>867</v>
      </c>
      <c r="U371" s="61">
        <v>2</v>
      </c>
      <c r="V371" s="78" t="s">
        <v>589</v>
      </c>
    </row>
    <row r="372" spans="1:22">
      <c r="A372" s="78" t="s">
        <v>434</v>
      </c>
      <c r="B372" s="78" t="s">
        <v>431</v>
      </c>
      <c r="C372" s="79">
        <v>138</v>
      </c>
      <c r="D372" s="80">
        <v>67</v>
      </c>
      <c r="E372" s="80">
        <v>66</v>
      </c>
      <c r="F372" s="80">
        <v>0</v>
      </c>
      <c r="G372" s="80">
        <v>96</v>
      </c>
      <c r="H372" s="80">
        <v>120</v>
      </c>
      <c r="I372" s="80">
        <v>225</v>
      </c>
      <c r="J372" s="87">
        <v>9</v>
      </c>
      <c r="K372" s="72">
        <v>721</v>
      </c>
      <c r="L372" s="84">
        <v>159</v>
      </c>
      <c r="M372" s="80">
        <v>20</v>
      </c>
      <c r="N372" s="80">
        <v>10</v>
      </c>
      <c r="O372" s="80">
        <v>5</v>
      </c>
      <c r="P372" s="80">
        <v>27</v>
      </c>
      <c r="Q372" s="80">
        <v>15</v>
      </c>
      <c r="R372" s="72">
        <v>236</v>
      </c>
      <c r="S372" s="74">
        <v>957</v>
      </c>
      <c r="T372" s="78" t="s">
        <v>867</v>
      </c>
      <c r="U372" s="61">
        <v>3</v>
      </c>
      <c r="V372" s="78" t="s">
        <v>58</v>
      </c>
    </row>
    <row r="373" spans="1:22">
      <c r="A373" s="78" t="s">
        <v>869</v>
      </c>
      <c r="B373" s="78" t="s">
        <v>325</v>
      </c>
      <c r="C373" s="79">
        <v>141</v>
      </c>
      <c r="D373" s="80">
        <v>67</v>
      </c>
      <c r="E373" s="80">
        <v>69</v>
      </c>
      <c r="F373" s="80">
        <v>0</v>
      </c>
      <c r="G373" s="80">
        <v>95</v>
      </c>
      <c r="H373" s="80">
        <v>123</v>
      </c>
      <c r="I373" s="80">
        <v>225</v>
      </c>
      <c r="J373" s="87">
        <v>10</v>
      </c>
      <c r="K373" s="72">
        <v>730</v>
      </c>
      <c r="L373" s="84">
        <v>149</v>
      </c>
      <c r="M373" s="80">
        <v>16</v>
      </c>
      <c r="N373" s="80">
        <v>10</v>
      </c>
      <c r="O373" s="80">
        <v>5</v>
      </c>
      <c r="P373" s="80">
        <v>30</v>
      </c>
      <c r="Q373" s="80">
        <v>15</v>
      </c>
      <c r="R373" s="72">
        <v>225</v>
      </c>
      <c r="S373" s="74">
        <v>955</v>
      </c>
      <c r="T373" s="78" t="s">
        <v>867</v>
      </c>
      <c r="U373" s="61">
        <v>4</v>
      </c>
      <c r="V373" s="78" t="s">
        <v>58</v>
      </c>
    </row>
    <row r="374" spans="1:22">
      <c r="A374" s="78" t="s">
        <v>154</v>
      </c>
      <c r="B374" s="78" t="s">
        <v>433</v>
      </c>
      <c r="C374" s="79">
        <v>138</v>
      </c>
      <c r="D374" s="80">
        <v>63</v>
      </c>
      <c r="E374" s="80">
        <v>65</v>
      </c>
      <c r="F374" s="80">
        <v>0</v>
      </c>
      <c r="G374" s="80">
        <v>96</v>
      </c>
      <c r="H374" s="80">
        <v>121</v>
      </c>
      <c r="I374" s="80">
        <v>225</v>
      </c>
      <c r="J374" s="87">
        <v>10</v>
      </c>
      <c r="K374" s="72">
        <v>718</v>
      </c>
      <c r="L374" s="84">
        <v>152</v>
      </c>
      <c r="M374" s="80">
        <v>20</v>
      </c>
      <c r="N374" s="80">
        <v>10</v>
      </c>
      <c r="O374" s="80">
        <v>5</v>
      </c>
      <c r="P374" s="80">
        <v>28</v>
      </c>
      <c r="Q374" s="80">
        <v>15</v>
      </c>
      <c r="R374" s="72">
        <v>230</v>
      </c>
      <c r="S374" s="74">
        <v>948</v>
      </c>
      <c r="T374" s="78" t="s">
        <v>867</v>
      </c>
      <c r="U374" s="61">
        <v>5</v>
      </c>
      <c r="V374" s="78" t="s">
        <v>58</v>
      </c>
    </row>
    <row r="375" spans="1:22">
      <c r="A375" s="78" t="s">
        <v>870</v>
      </c>
      <c r="B375" s="78" t="s">
        <v>473</v>
      </c>
      <c r="C375" s="79">
        <v>143</v>
      </c>
      <c r="D375" s="80">
        <v>67</v>
      </c>
      <c r="E375" s="80">
        <v>65</v>
      </c>
      <c r="F375" s="80">
        <v>0</v>
      </c>
      <c r="G375" s="80">
        <v>96</v>
      </c>
      <c r="H375" s="80">
        <v>115</v>
      </c>
      <c r="I375" s="80">
        <v>225</v>
      </c>
      <c r="J375" s="88">
        <v>10</v>
      </c>
      <c r="K375" s="72">
        <v>721</v>
      </c>
      <c r="L375" s="84">
        <v>148</v>
      </c>
      <c r="M375" s="80">
        <v>18</v>
      </c>
      <c r="N375" s="80">
        <v>10</v>
      </c>
      <c r="O375" s="80">
        <v>5</v>
      </c>
      <c r="P375" s="80">
        <v>28</v>
      </c>
      <c r="Q375" s="80">
        <v>15</v>
      </c>
      <c r="R375" s="72">
        <v>224</v>
      </c>
      <c r="S375" s="74">
        <v>945</v>
      </c>
      <c r="T375" s="78" t="s">
        <v>867</v>
      </c>
      <c r="U375" s="61">
        <v>6</v>
      </c>
      <c r="V375" s="78" t="s">
        <v>58</v>
      </c>
    </row>
    <row r="376" spans="1:22">
      <c r="A376" s="78" t="s">
        <v>871</v>
      </c>
      <c r="B376" s="78" t="s">
        <v>309</v>
      </c>
      <c r="C376" s="79">
        <v>132</v>
      </c>
      <c r="D376" s="80">
        <v>66</v>
      </c>
      <c r="E376" s="80">
        <v>68</v>
      </c>
      <c r="F376" s="80">
        <v>0</v>
      </c>
      <c r="G376" s="80">
        <v>93</v>
      </c>
      <c r="H376" s="80">
        <v>115</v>
      </c>
      <c r="I376" s="80">
        <v>225</v>
      </c>
      <c r="J376" s="87">
        <v>10</v>
      </c>
      <c r="K376" s="72">
        <v>709</v>
      </c>
      <c r="L376" s="84">
        <v>152</v>
      </c>
      <c r="M376" s="80">
        <v>18</v>
      </c>
      <c r="N376" s="80">
        <v>10</v>
      </c>
      <c r="O376" s="80">
        <v>5</v>
      </c>
      <c r="P376" s="80">
        <v>30</v>
      </c>
      <c r="Q376" s="80">
        <v>15</v>
      </c>
      <c r="R376" s="72">
        <v>230</v>
      </c>
      <c r="S376" s="74">
        <v>939</v>
      </c>
      <c r="T376" s="78" t="s">
        <v>867</v>
      </c>
      <c r="U376" s="61">
        <v>7</v>
      </c>
      <c r="V376" s="78" t="s">
        <v>58</v>
      </c>
    </row>
    <row r="377" spans="1:22">
      <c r="A377" s="78" t="s">
        <v>872</v>
      </c>
      <c r="B377" s="78" t="s">
        <v>318</v>
      </c>
      <c r="C377" s="79">
        <v>138</v>
      </c>
      <c r="D377" s="80">
        <v>63</v>
      </c>
      <c r="E377" s="80">
        <v>67</v>
      </c>
      <c r="F377" s="80">
        <v>0</v>
      </c>
      <c r="G377" s="80">
        <v>96</v>
      </c>
      <c r="H377" s="80">
        <v>121</v>
      </c>
      <c r="I377" s="80">
        <v>225</v>
      </c>
      <c r="J377" s="87">
        <v>10</v>
      </c>
      <c r="K377" s="72">
        <v>720</v>
      </c>
      <c r="L377" s="84">
        <v>157</v>
      </c>
      <c r="M377" s="80">
        <v>2</v>
      </c>
      <c r="N377" s="80">
        <v>10</v>
      </c>
      <c r="O377" s="80">
        <v>4</v>
      </c>
      <c r="P377" s="80">
        <v>30</v>
      </c>
      <c r="Q377" s="80">
        <v>15</v>
      </c>
      <c r="R377" s="72">
        <v>218</v>
      </c>
      <c r="S377" s="74">
        <v>938</v>
      </c>
      <c r="T377" s="78" t="s">
        <v>867</v>
      </c>
      <c r="U377" s="61">
        <v>8</v>
      </c>
      <c r="V377" s="78" t="s">
        <v>58</v>
      </c>
    </row>
    <row r="378" spans="1:22">
      <c r="A378" s="78" t="s">
        <v>873</v>
      </c>
      <c r="B378" s="78" t="s">
        <v>318</v>
      </c>
      <c r="C378" s="79">
        <v>134</v>
      </c>
      <c r="D378" s="80">
        <v>64</v>
      </c>
      <c r="E378" s="80">
        <v>66</v>
      </c>
      <c r="F378" s="80">
        <v>0</v>
      </c>
      <c r="G378" s="80">
        <v>98</v>
      </c>
      <c r="H378" s="80">
        <v>122</v>
      </c>
      <c r="I378" s="80">
        <v>225</v>
      </c>
      <c r="J378" s="87">
        <v>10</v>
      </c>
      <c r="K378" s="72">
        <v>719</v>
      </c>
      <c r="L378" s="84">
        <v>154</v>
      </c>
      <c r="M378" s="80">
        <v>16</v>
      </c>
      <c r="N378" s="80">
        <v>10</v>
      </c>
      <c r="O378" s="80">
        <v>5</v>
      </c>
      <c r="P378" s="80">
        <v>19</v>
      </c>
      <c r="Q378" s="80">
        <v>15</v>
      </c>
      <c r="R378" s="72">
        <v>219</v>
      </c>
      <c r="S378" s="74">
        <v>938</v>
      </c>
      <c r="T378" s="78" t="s">
        <v>867</v>
      </c>
      <c r="U378" s="61">
        <v>8</v>
      </c>
      <c r="V378" s="78" t="s">
        <v>58</v>
      </c>
    </row>
    <row r="379" spans="1:22">
      <c r="A379" s="78" t="s">
        <v>874</v>
      </c>
      <c r="B379" s="78" t="s">
        <v>309</v>
      </c>
      <c r="C379" s="79">
        <v>137</v>
      </c>
      <c r="D379" s="80">
        <v>63</v>
      </c>
      <c r="E379" s="80">
        <v>64</v>
      </c>
      <c r="F379" s="80">
        <v>-5</v>
      </c>
      <c r="G379" s="80">
        <v>95</v>
      </c>
      <c r="H379" s="80">
        <v>116</v>
      </c>
      <c r="I379" s="80">
        <v>225</v>
      </c>
      <c r="J379" s="87">
        <v>10</v>
      </c>
      <c r="K379" s="72">
        <v>705</v>
      </c>
      <c r="L379" s="84">
        <v>154</v>
      </c>
      <c r="M379" s="80">
        <v>20</v>
      </c>
      <c r="N379" s="80">
        <v>8</v>
      </c>
      <c r="O379" s="80">
        <v>5</v>
      </c>
      <c r="P379" s="80">
        <v>30</v>
      </c>
      <c r="Q379" s="80">
        <v>15</v>
      </c>
      <c r="R379" s="72">
        <v>232</v>
      </c>
      <c r="S379" s="74">
        <v>937</v>
      </c>
      <c r="T379" s="78" t="s">
        <v>867</v>
      </c>
      <c r="U379" s="61">
        <v>10</v>
      </c>
      <c r="V379" s="78" t="s">
        <v>58</v>
      </c>
    </row>
    <row r="380" spans="1:22">
      <c r="A380" s="78" t="s">
        <v>441</v>
      </c>
      <c r="B380" s="78" t="s">
        <v>431</v>
      </c>
      <c r="C380" s="79">
        <v>144</v>
      </c>
      <c r="D380" s="80">
        <v>69</v>
      </c>
      <c r="E380" s="80">
        <v>69</v>
      </c>
      <c r="F380" s="80">
        <v>0</v>
      </c>
      <c r="G380" s="80">
        <v>90</v>
      </c>
      <c r="H380" s="80">
        <v>95</v>
      </c>
      <c r="I380" s="80">
        <v>225</v>
      </c>
      <c r="J380" s="87">
        <v>10</v>
      </c>
      <c r="K380" s="72">
        <v>702</v>
      </c>
      <c r="L380" s="84">
        <v>157</v>
      </c>
      <c r="M380" s="80">
        <v>20</v>
      </c>
      <c r="N380" s="80">
        <v>10</v>
      </c>
      <c r="O380" s="80">
        <v>5</v>
      </c>
      <c r="P380" s="80">
        <v>27</v>
      </c>
      <c r="Q380" s="80">
        <v>15</v>
      </c>
      <c r="R380" s="72">
        <v>234</v>
      </c>
      <c r="S380" s="74">
        <v>936</v>
      </c>
      <c r="T380" s="78" t="s">
        <v>867</v>
      </c>
      <c r="U380" s="61">
        <v>11</v>
      </c>
      <c r="V380" s="78" t="s">
        <v>58</v>
      </c>
    </row>
    <row r="381" spans="1:22">
      <c r="A381" s="78" t="s">
        <v>875</v>
      </c>
      <c r="B381" s="78" t="s">
        <v>318</v>
      </c>
      <c r="C381" s="79">
        <v>130</v>
      </c>
      <c r="D381" s="80">
        <v>64</v>
      </c>
      <c r="E381" s="80">
        <v>65</v>
      </c>
      <c r="F381" s="80">
        <v>0</v>
      </c>
      <c r="G381" s="80">
        <v>92</v>
      </c>
      <c r="H381" s="80">
        <v>115</v>
      </c>
      <c r="I381" s="80">
        <v>225</v>
      </c>
      <c r="J381" s="87">
        <v>10</v>
      </c>
      <c r="K381" s="72">
        <v>701</v>
      </c>
      <c r="L381" s="84">
        <v>159</v>
      </c>
      <c r="M381" s="80">
        <v>16</v>
      </c>
      <c r="N381" s="80">
        <v>10</v>
      </c>
      <c r="O381" s="80">
        <v>5</v>
      </c>
      <c r="P381" s="80">
        <v>30</v>
      </c>
      <c r="Q381" s="80">
        <v>15</v>
      </c>
      <c r="R381" s="72">
        <v>235</v>
      </c>
      <c r="S381" s="74">
        <v>936</v>
      </c>
      <c r="T381" s="78" t="s">
        <v>867</v>
      </c>
      <c r="U381" s="61">
        <v>11</v>
      </c>
      <c r="V381" s="78" t="s">
        <v>58</v>
      </c>
    </row>
    <row r="382" spans="1:22">
      <c r="A382" s="78" t="s">
        <v>876</v>
      </c>
      <c r="B382" s="78" t="s">
        <v>448</v>
      </c>
      <c r="C382" s="79">
        <v>139</v>
      </c>
      <c r="D382" s="80">
        <v>69</v>
      </c>
      <c r="E382" s="80">
        <v>68</v>
      </c>
      <c r="F382" s="80">
        <v>0</v>
      </c>
      <c r="G382" s="80">
        <v>96</v>
      </c>
      <c r="H382" s="80">
        <v>121</v>
      </c>
      <c r="I382" s="80">
        <v>225</v>
      </c>
      <c r="J382" s="87">
        <v>10</v>
      </c>
      <c r="K382" s="72">
        <v>728</v>
      </c>
      <c r="L382" s="84">
        <v>145</v>
      </c>
      <c r="M382" s="80">
        <v>2</v>
      </c>
      <c r="N382" s="80">
        <v>10</v>
      </c>
      <c r="O382" s="80">
        <v>5</v>
      </c>
      <c r="P382" s="80">
        <v>30</v>
      </c>
      <c r="Q382" s="80">
        <v>15</v>
      </c>
      <c r="R382" s="72">
        <v>207</v>
      </c>
      <c r="S382" s="74">
        <v>935</v>
      </c>
      <c r="T382" s="78" t="s">
        <v>867</v>
      </c>
      <c r="U382" s="61">
        <v>13</v>
      </c>
      <c r="V382" s="78" t="s">
        <v>58</v>
      </c>
    </row>
    <row r="383" spans="1:22">
      <c r="A383" s="78" t="s">
        <v>430</v>
      </c>
      <c r="B383" s="78" t="s">
        <v>431</v>
      </c>
      <c r="C383" s="79">
        <v>145</v>
      </c>
      <c r="D383" s="80">
        <v>67</v>
      </c>
      <c r="E383" s="80">
        <v>70</v>
      </c>
      <c r="F383" s="80">
        <v>0</v>
      </c>
      <c r="G383" s="80">
        <v>86</v>
      </c>
      <c r="H383" s="80">
        <v>96</v>
      </c>
      <c r="I383" s="80">
        <v>225</v>
      </c>
      <c r="J383" s="87">
        <v>10</v>
      </c>
      <c r="K383" s="72">
        <v>699</v>
      </c>
      <c r="L383" s="84">
        <v>157</v>
      </c>
      <c r="M383" s="80">
        <v>20</v>
      </c>
      <c r="N383" s="80">
        <v>10</v>
      </c>
      <c r="O383" s="80">
        <v>5</v>
      </c>
      <c r="P383" s="80">
        <v>27</v>
      </c>
      <c r="Q383" s="80">
        <v>15</v>
      </c>
      <c r="R383" s="72">
        <v>234</v>
      </c>
      <c r="S383" s="74">
        <v>933</v>
      </c>
      <c r="T383" s="78" t="s">
        <v>867</v>
      </c>
      <c r="U383" s="61">
        <v>14</v>
      </c>
      <c r="V383" s="78" t="s">
        <v>58</v>
      </c>
    </row>
    <row r="384" spans="1:22">
      <c r="A384" s="78" t="s">
        <v>877</v>
      </c>
      <c r="B384" s="78" t="s">
        <v>318</v>
      </c>
      <c r="C384" s="79">
        <v>139</v>
      </c>
      <c r="D384" s="80">
        <v>66</v>
      </c>
      <c r="E384" s="80">
        <v>72</v>
      </c>
      <c r="F384" s="80">
        <v>0</v>
      </c>
      <c r="G384" s="80">
        <v>96</v>
      </c>
      <c r="H384" s="80">
        <v>122</v>
      </c>
      <c r="I384" s="80">
        <v>225</v>
      </c>
      <c r="J384" s="87">
        <v>10</v>
      </c>
      <c r="K384" s="72">
        <v>730</v>
      </c>
      <c r="L384" s="84">
        <v>142</v>
      </c>
      <c r="M384" s="80">
        <v>16</v>
      </c>
      <c r="N384" s="80">
        <v>1</v>
      </c>
      <c r="O384" s="80">
        <v>5</v>
      </c>
      <c r="P384" s="80">
        <v>19</v>
      </c>
      <c r="Q384" s="80">
        <v>15</v>
      </c>
      <c r="R384" s="72">
        <v>198</v>
      </c>
      <c r="S384" s="74">
        <v>928</v>
      </c>
      <c r="T384" s="78" t="s">
        <v>867</v>
      </c>
      <c r="U384" s="61">
        <v>15</v>
      </c>
      <c r="V384" s="78" t="s">
        <v>74</v>
      </c>
    </row>
    <row r="385" spans="1:22">
      <c r="A385" s="78" t="s">
        <v>472</v>
      </c>
      <c r="B385" s="78" t="s">
        <v>473</v>
      </c>
      <c r="C385" s="79">
        <v>129</v>
      </c>
      <c r="D385" s="80">
        <v>65</v>
      </c>
      <c r="E385" s="80">
        <v>66</v>
      </c>
      <c r="F385" s="80">
        <v>0</v>
      </c>
      <c r="G385" s="80">
        <v>90</v>
      </c>
      <c r="H385" s="80">
        <v>110</v>
      </c>
      <c r="I385" s="80">
        <v>225</v>
      </c>
      <c r="J385" s="87">
        <v>10</v>
      </c>
      <c r="K385" s="72">
        <v>695</v>
      </c>
      <c r="L385" s="84">
        <v>151</v>
      </c>
      <c r="M385" s="80">
        <v>20</v>
      </c>
      <c r="N385" s="80">
        <v>10</v>
      </c>
      <c r="O385" s="80">
        <v>5</v>
      </c>
      <c r="P385" s="80">
        <v>28</v>
      </c>
      <c r="Q385" s="80">
        <v>15</v>
      </c>
      <c r="R385" s="72">
        <v>229</v>
      </c>
      <c r="S385" s="74">
        <v>924</v>
      </c>
      <c r="T385" s="78" t="s">
        <v>867</v>
      </c>
      <c r="U385" s="61">
        <v>16</v>
      </c>
      <c r="V385" s="78" t="s">
        <v>74</v>
      </c>
    </row>
    <row r="386" spans="1:22">
      <c r="A386" s="61" t="s">
        <v>73</v>
      </c>
      <c r="B386" s="78" t="s">
        <v>448</v>
      </c>
      <c r="C386" s="79">
        <v>134</v>
      </c>
      <c r="D386" s="80">
        <v>65</v>
      </c>
      <c r="E386" s="80">
        <v>69</v>
      </c>
      <c r="F386" s="80">
        <v>-2</v>
      </c>
      <c r="G386" s="80">
        <v>88</v>
      </c>
      <c r="H386" s="80">
        <v>118</v>
      </c>
      <c r="I386" s="80">
        <v>225</v>
      </c>
      <c r="J386" s="87">
        <v>10</v>
      </c>
      <c r="K386" s="72">
        <v>707</v>
      </c>
      <c r="L386" s="84">
        <v>148</v>
      </c>
      <c r="M386" s="80">
        <v>8</v>
      </c>
      <c r="N386" s="80">
        <v>10</v>
      </c>
      <c r="O386" s="80">
        <v>5</v>
      </c>
      <c r="P386" s="80">
        <v>30</v>
      </c>
      <c r="Q386" s="80">
        <v>15</v>
      </c>
      <c r="R386" s="72">
        <v>216</v>
      </c>
      <c r="S386" s="74">
        <v>923</v>
      </c>
      <c r="T386" s="78" t="s">
        <v>867</v>
      </c>
      <c r="U386" s="61">
        <v>17</v>
      </c>
      <c r="V386" s="78" t="s">
        <v>74</v>
      </c>
    </row>
    <row r="387" spans="1:22">
      <c r="A387" s="78" t="s">
        <v>878</v>
      </c>
      <c r="B387" s="78" t="s">
        <v>325</v>
      </c>
      <c r="C387" s="79">
        <v>134</v>
      </c>
      <c r="D387" s="80">
        <v>62</v>
      </c>
      <c r="E387" s="80">
        <v>66</v>
      </c>
      <c r="F387" s="80">
        <v>0</v>
      </c>
      <c r="G387" s="80">
        <v>92</v>
      </c>
      <c r="H387" s="80">
        <v>120</v>
      </c>
      <c r="I387" s="80">
        <v>225</v>
      </c>
      <c r="J387" s="87">
        <v>10</v>
      </c>
      <c r="K387" s="72">
        <v>709</v>
      </c>
      <c r="L387" s="84">
        <v>136</v>
      </c>
      <c r="M387" s="80">
        <v>16</v>
      </c>
      <c r="N387" s="80">
        <v>10</v>
      </c>
      <c r="O387" s="80">
        <v>5</v>
      </c>
      <c r="P387" s="80">
        <v>30</v>
      </c>
      <c r="Q387" s="80">
        <v>15</v>
      </c>
      <c r="R387" s="72">
        <v>212</v>
      </c>
      <c r="S387" s="74">
        <v>921</v>
      </c>
      <c r="T387" s="78" t="s">
        <v>867</v>
      </c>
      <c r="U387" s="61">
        <v>18</v>
      </c>
      <c r="V387" s="78" t="s">
        <v>74</v>
      </c>
    </row>
    <row r="388" spans="1:22">
      <c r="A388" s="78" t="s">
        <v>879</v>
      </c>
      <c r="B388" s="78" t="s">
        <v>476</v>
      </c>
      <c r="C388" s="79">
        <v>134</v>
      </c>
      <c r="D388" s="80">
        <v>66</v>
      </c>
      <c r="E388" s="80">
        <v>68</v>
      </c>
      <c r="F388" s="80">
        <v>0</v>
      </c>
      <c r="G388" s="80">
        <v>96</v>
      </c>
      <c r="H388" s="80">
        <v>118</v>
      </c>
      <c r="I388" s="80">
        <v>216</v>
      </c>
      <c r="J388" s="87">
        <v>10</v>
      </c>
      <c r="K388" s="72">
        <v>708</v>
      </c>
      <c r="L388" s="84">
        <v>152</v>
      </c>
      <c r="M388" s="80">
        <v>2</v>
      </c>
      <c r="N388" s="80">
        <v>10</v>
      </c>
      <c r="O388" s="80">
        <v>5</v>
      </c>
      <c r="P388" s="80">
        <v>28</v>
      </c>
      <c r="Q388" s="80">
        <v>15</v>
      </c>
      <c r="R388" s="72">
        <v>212</v>
      </c>
      <c r="S388" s="74">
        <v>920</v>
      </c>
      <c r="T388" s="78" t="s">
        <v>867</v>
      </c>
      <c r="U388" s="61">
        <v>19</v>
      </c>
      <c r="V388" s="78" t="s">
        <v>74</v>
      </c>
    </row>
    <row r="389" spans="1:22">
      <c r="A389" s="78" t="s">
        <v>880</v>
      </c>
      <c r="B389" s="78" t="s">
        <v>458</v>
      </c>
      <c r="C389" s="79">
        <v>134</v>
      </c>
      <c r="D389" s="80">
        <v>66</v>
      </c>
      <c r="E389" s="80">
        <v>65</v>
      </c>
      <c r="F389" s="80">
        <v>0</v>
      </c>
      <c r="G389" s="80">
        <v>94</v>
      </c>
      <c r="H389" s="80">
        <v>117</v>
      </c>
      <c r="I389" s="80">
        <v>225</v>
      </c>
      <c r="J389" s="87">
        <v>8</v>
      </c>
      <c r="K389" s="72">
        <v>709</v>
      </c>
      <c r="L389" s="84">
        <v>136</v>
      </c>
      <c r="M389" s="80">
        <v>16</v>
      </c>
      <c r="N389" s="80">
        <v>10</v>
      </c>
      <c r="O389" s="80">
        <v>5</v>
      </c>
      <c r="P389" s="80">
        <v>29</v>
      </c>
      <c r="Q389" s="80">
        <v>15</v>
      </c>
      <c r="R389" s="72">
        <v>211</v>
      </c>
      <c r="S389" s="74">
        <v>920</v>
      </c>
      <c r="T389" s="78" t="s">
        <v>867</v>
      </c>
      <c r="U389" s="61">
        <v>19</v>
      </c>
      <c r="V389" s="78" t="s">
        <v>74</v>
      </c>
    </row>
    <row r="390" spans="1:22">
      <c r="A390" s="78" t="s">
        <v>881</v>
      </c>
      <c r="B390" s="78" t="s">
        <v>882</v>
      </c>
      <c r="C390" s="79">
        <v>132</v>
      </c>
      <c r="D390" s="80">
        <v>65</v>
      </c>
      <c r="E390" s="80">
        <v>64</v>
      </c>
      <c r="F390" s="80">
        <v>-1</v>
      </c>
      <c r="G390" s="80">
        <v>96</v>
      </c>
      <c r="H390" s="80">
        <v>118</v>
      </c>
      <c r="I390" s="80">
        <v>207</v>
      </c>
      <c r="J390" s="87">
        <v>8</v>
      </c>
      <c r="K390" s="72">
        <v>689</v>
      </c>
      <c r="L390" s="84">
        <v>152</v>
      </c>
      <c r="M390" s="80">
        <v>18</v>
      </c>
      <c r="N390" s="80">
        <v>9</v>
      </c>
      <c r="O390" s="80">
        <v>5</v>
      </c>
      <c r="P390" s="80">
        <v>29</v>
      </c>
      <c r="Q390" s="80">
        <v>15</v>
      </c>
      <c r="R390" s="72">
        <v>228</v>
      </c>
      <c r="S390" s="74">
        <v>917</v>
      </c>
      <c r="T390" s="78" t="s">
        <v>867</v>
      </c>
      <c r="U390" s="61">
        <v>21</v>
      </c>
      <c r="V390" s="78" t="s">
        <v>74</v>
      </c>
    </row>
    <row r="391" spans="1:22">
      <c r="A391" s="78" t="s">
        <v>883</v>
      </c>
      <c r="B391" s="78" t="s">
        <v>325</v>
      </c>
      <c r="C391" s="79">
        <v>129</v>
      </c>
      <c r="D391" s="80">
        <v>62</v>
      </c>
      <c r="E391" s="80">
        <v>59</v>
      </c>
      <c r="F391" s="80">
        <v>0</v>
      </c>
      <c r="G391" s="80">
        <v>94</v>
      </c>
      <c r="H391" s="80">
        <v>110</v>
      </c>
      <c r="I391" s="80">
        <v>225</v>
      </c>
      <c r="J391" s="87">
        <v>10</v>
      </c>
      <c r="K391" s="72">
        <v>689</v>
      </c>
      <c r="L391" s="84">
        <v>152</v>
      </c>
      <c r="M391" s="80">
        <v>16</v>
      </c>
      <c r="N391" s="80">
        <v>10</v>
      </c>
      <c r="O391" s="80">
        <v>5</v>
      </c>
      <c r="P391" s="80">
        <v>30</v>
      </c>
      <c r="Q391" s="80">
        <v>15</v>
      </c>
      <c r="R391" s="72">
        <v>228</v>
      </c>
      <c r="S391" s="74">
        <v>917</v>
      </c>
      <c r="T391" s="78" t="s">
        <v>867</v>
      </c>
      <c r="U391" s="61">
        <v>21</v>
      </c>
      <c r="V391" s="78" t="s">
        <v>74</v>
      </c>
    </row>
    <row r="392" spans="1:22">
      <c r="A392" s="78" t="s">
        <v>884</v>
      </c>
      <c r="B392" s="78" t="s">
        <v>309</v>
      </c>
      <c r="C392" s="79">
        <v>135</v>
      </c>
      <c r="D392" s="80">
        <v>67</v>
      </c>
      <c r="E392" s="80">
        <v>66</v>
      </c>
      <c r="F392" s="80">
        <v>-5</v>
      </c>
      <c r="G392" s="80">
        <v>92</v>
      </c>
      <c r="H392" s="80">
        <v>105</v>
      </c>
      <c r="I392" s="80">
        <v>225</v>
      </c>
      <c r="J392" s="87">
        <v>10</v>
      </c>
      <c r="K392" s="72">
        <v>695</v>
      </c>
      <c r="L392" s="84">
        <v>160</v>
      </c>
      <c r="M392" s="80">
        <v>2</v>
      </c>
      <c r="N392" s="80">
        <v>10</v>
      </c>
      <c r="O392" s="80">
        <v>5</v>
      </c>
      <c r="P392" s="80">
        <v>30</v>
      </c>
      <c r="Q392" s="80">
        <v>15</v>
      </c>
      <c r="R392" s="72">
        <v>222</v>
      </c>
      <c r="S392" s="74">
        <v>917</v>
      </c>
      <c r="T392" s="78" t="s">
        <v>867</v>
      </c>
      <c r="U392" s="61">
        <v>21</v>
      </c>
      <c r="V392" s="78" t="s">
        <v>74</v>
      </c>
    </row>
    <row r="393" spans="1:22">
      <c r="A393" s="78" t="s">
        <v>885</v>
      </c>
      <c r="B393" s="78" t="s">
        <v>309</v>
      </c>
      <c r="C393" s="79">
        <v>144</v>
      </c>
      <c r="D393" s="80">
        <v>64</v>
      </c>
      <c r="E393" s="80">
        <v>67</v>
      </c>
      <c r="F393" s="80">
        <v>0</v>
      </c>
      <c r="G393" s="80">
        <v>90</v>
      </c>
      <c r="H393" s="80">
        <v>90</v>
      </c>
      <c r="I393" s="80">
        <v>225</v>
      </c>
      <c r="J393" s="87">
        <v>10</v>
      </c>
      <c r="K393" s="72">
        <v>690</v>
      </c>
      <c r="L393" s="84">
        <v>158</v>
      </c>
      <c r="M393" s="80">
        <v>9</v>
      </c>
      <c r="N393" s="80">
        <v>10</v>
      </c>
      <c r="O393" s="80">
        <v>5</v>
      </c>
      <c r="P393" s="80">
        <v>30</v>
      </c>
      <c r="Q393" s="80">
        <v>15</v>
      </c>
      <c r="R393" s="72">
        <v>227</v>
      </c>
      <c r="S393" s="74">
        <v>917</v>
      </c>
      <c r="T393" s="78" t="s">
        <v>867</v>
      </c>
      <c r="U393" s="61">
        <v>21</v>
      </c>
      <c r="V393" s="78" t="s">
        <v>74</v>
      </c>
    </row>
    <row r="394" spans="1:22">
      <c r="A394" s="78" t="s">
        <v>504</v>
      </c>
      <c r="B394" s="78" t="s">
        <v>476</v>
      </c>
      <c r="C394" s="79">
        <v>132</v>
      </c>
      <c r="D394" s="80">
        <v>63</v>
      </c>
      <c r="E394" s="80">
        <v>64</v>
      </c>
      <c r="F394" s="80">
        <v>0</v>
      </c>
      <c r="G394" s="80">
        <v>88</v>
      </c>
      <c r="H394" s="80">
        <v>112</v>
      </c>
      <c r="I394" s="80">
        <v>216</v>
      </c>
      <c r="J394" s="87">
        <v>10</v>
      </c>
      <c r="K394" s="72">
        <v>685</v>
      </c>
      <c r="L394" s="84">
        <v>151</v>
      </c>
      <c r="M394" s="80">
        <v>20</v>
      </c>
      <c r="N394" s="80">
        <v>10</v>
      </c>
      <c r="O394" s="80">
        <v>5</v>
      </c>
      <c r="P394" s="80">
        <v>28</v>
      </c>
      <c r="Q394" s="80">
        <v>15</v>
      </c>
      <c r="R394" s="72">
        <v>229</v>
      </c>
      <c r="S394" s="74">
        <v>914</v>
      </c>
      <c r="T394" s="78" t="s">
        <v>867</v>
      </c>
      <c r="U394" s="61">
        <v>25</v>
      </c>
      <c r="V394" s="78" t="s">
        <v>74</v>
      </c>
    </row>
    <row r="395" spans="1:22">
      <c r="A395" s="78" t="s">
        <v>886</v>
      </c>
      <c r="B395" s="78" t="s">
        <v>887</v>
      </c>
      <c r="C395" s="79">
        <v>138</v>
      </c>
      <c r="D395" s="80">
        <v>68</v>
      </c>
      <c r="E395" s="80">
        <v>68</v>
      </c>
      <c r="F395" s="80">
        <v>0</v>
      </c>
      <c r="G395" s="80">
        <v>85</v>
      </c>
      <c r="H395" s="80">
        <v>89</v>
      </c>
      <c r="I395" s="80">
        <v>225</v>
      </c>
      <c r="J395" s="87">
        <v>7</v>
      </c>
      <c r="K395" s="72">
        <v>680</v>
      </c>
      <c r="L395" s="84">
        <v>153</v>
      </c>
      <c r="M395" s="80">
        <v>20</v>
      </c>
      <c r="N395" s="80">
        <v>10</v>
      </c>
      <c r="O395" s="80">
        <v>5</v>
      </c>
      <c r="P395" s="80">
        <v>30</v>
      </c>
      <c r="Q395" s="80">
        <v>15</v>
      </c>
      <c r="R395" s="72">
        <v>233</v>
      </c>
      <c r="S395" s="74">
        <v>913</v>
      </c>
      <c r="T395" s="78" t="s">
        <v>867</v>
      </c>
      <c r="U395" s="61">
        <v>26</v>
      </c>
      <c r="V395" s="78" t="s">
        <v>74</v>
      </c>
    </row>
    <row r="396" spans="1:22">
      <c r="A396" s="78" t="s">
        <v>888</v>
      </c>
      <c r="B396" s="78" t="s">
        <v>318</v>
      </c>
      <c r="C396" s="79">
        <v>142</v>
      </c>
      <c r="D396" s="80">
        <v>66</v>
      </c>
      <c r="E396" s="80">
        <v>67</v>
      </c>
      <c r="F396" s="80">
        <v>0</v>
      </c>
      <c r="G396" s="80">
        <v>86</v>
      </c>
      <c r="H396" s="80">
        <v>96</v>
      </c>
      <c r="I396" s="80">
        <v>225</v>
      </c>
      <c r="J396" s="87">
        <v>10</v>
      </c>
      <c r="K396" s="72">
        <v>692</v>
      </c>
      <c r="L396" s="84">
        <v>153</v>
      </c>
      <c r="M396" s="80">
        <v>16</v>
      </c>
      <c r="N396" s="80">
        <v>8</v>
      </c>
      <c r="O396" s="80">
        <v>5</v>
      </c>
      <c r="P396" s="80">
        <v>23</v>
      </c>
      <c r="Q396" s="80">
        <v>15</v>
      </c>
      <c r="R396" s="72">
        <v>220</v>
      </c>
      <c r="S396" s="74">
        <v>912</v>
      </c>
      <c r="T396" s="78" t="s">
        <v>867</v>
      </c>
      <c r="U396" s="61">
        <v>27</v>
      </c>
      <c r="V396" s="78" t="s">
        <v>74</v>
      </c>
    </row>
    <row r="397" spans="1:22">
      <c r="A397" s="78" t="s">
        <v>463</v>
      </c>
      <c r="B397" s="78" t="s">
        <v>433</v>
      </c>
      <c r="C397" s="79">
        <v>134</v>
      </c>
      <c r="D397" s="80">
        <v>66</v>
      </c>
      <c r="E397" s="80">
        <v>67</v>
      </c>
      <c r="F397" s="80">
        <v>0</v>
      </c>
      <c r="G397" s="80">
        <v>93</v>
      </c>
      <c r="H397" s="80">
        <v>120</v>
      </c>
      <c r="I397" s="80">
        <v>225</v>
      </c>
      <c r="J397" s="87">
        <v>10</v>
      </c>
      <c r="K397" s="72">
        <v>715</v>
      </c>
      <c r="L397" s="84">
        <v>142</v>
      </c>
      <c r="M397" s="80">
        <v>1</v>
      </c>
      <c r="N397" s="80">
        <v>10</v>
      </c>
      <c r="O397" s="80">
        <v>5</v>
      </c>
      <c r="P397" s="80">
        <v>24</v>
      </c>
      <c r="Q397" s="80">
        <v>15</v>
      </c>
      <c r="R397" s="72">
        <v>197</v>
      </c>
      <c r="S397" s="74">
        <v>912</v>
      </c>
      <c r="T397" s="78" t="s">
        <v>867</v>
      </c>
      <c r="U397" s="61">
        <v>27</v>
      </c>
      <c r="V397" s="78" t="s">
        <v>74</v>
      </c>
    </row>
    <row r="398" spans="1:22">
      <c r="A398" s="78" t="s">
        <v>889</v>
      </c>
      <c r="B398" s="78" t="s">
        <v>318</v>
      </c>
      <c r="C398" s="79">
        <v>139</v>
      </c>
      <c r="D398" s="80">
        <v>61</v>
      </c>
      <c r="E398" s="80">
        <v>65</v>
      </c>
      <c r="F398" s="80">
        <v>0</v>
      </c>
      <c r="G398" s="80">
        <v>87</v>
      </c>
      <c r="H398" s="80">
        <v>88</v>
      </c>
      <c r="I398" s="80">
        <v>225</v>
      </c>
      <c r="J398" s="87">
        <v>10</v>
      </c>
      <c r="K398" s="72">
        <v>675</v>
      </c>
      <c r="L398" s="84">
        <v>156</v>
      </c>
      <c r="M398" s="80">
        <v>20</v>
      </c>
      <c r="N398" s="80">
        <v>10</v>
      </c>
      <c r="O398" s="80">
        <v>5</v>
      </c>
      <c r="P398" s="80">
        <v>28</v>
      </c>
      <c r="Q398" s="80">
        <v>15</v>
      </c>
      <c r="R398" s="72">
        <v>234</v>
      </c>
      <c r="S398" s="74">
        <v>909</v>
      </c>
      <c r="T398" s="78" t="s">
        <v>867</v>
      </c>
      <c r="U398" s="61">
        <v>29</v>
      </c>
      <c r="V398" s="78" t="s">
        <v>74</v>
      </c>
    </row>
    <row r="399" spans="1:22">
      <c r="A399" s="78" t="s">
        <v>118</v>
      </c>
      <c r="B399" s="78" t="s">
        <v>433</v>
      </c>
      <c r="C399" s="79">
        <v>144</v>
      </c>
      <c r="D399" s="80">
        <v>63</v>
      </c>
      <c r="E399" s="80">
        <v>65</v>
      </c>
      <c r="F399" s="80">
        <v>0</v>
      </c>
      <c r="G399" s="80">
        <v>85</v>
      </c>
      <c r="H399" s="80">
        <v>94</v>
      </c>
      <c r="I399" s="80">
        <v>216</v>
      </c>
      <c r="J399" s="87">
        <v>10</v>
      </c>
      <c r="K399" s="72">
        <v>677</v>
      </c>
      <c r="L399" s="84">
        <v>158</v>
      </c>
      <c r="M399" s="80">
        <v>20</v>
      </c>
      <c r="N399" s="80">
        <v>10</v>
      </c>
      <c r="O399" s="80">
        <v>5</v>
      </c>
      <c r="P399" s="80">
        <v>24</v>
      </c>
      <c r="Q399" s="80">
        <v>15</v>
      </c>
      <c r="R399" s="72">
        <v>232</v>
      </c>
      <c r="S399" s="74">
        <v>909</v>
      </c>
      <c r="T399" s="78" t="s">
        <v>867</v>
      </c>
      <c r="U399" s="61">
        <v>29</v>
      </c>
      <c r="V399" s="78" t="s">
        <v>74</v>
      </c>
    </row>
    <row r="400" spans="1:22">
      <c r="A400" s="78" t="s">
        <v>890</v>
      </c>
      <c r="B400" s="78" t="s">
        <v>887</v>
      </c>
      <c r="C400" s="79">
        <v>124</v>
      </c>
      <c r="D400" s="80">
        <v>65</v>
      </c>
      <c r="E400" s="80">
        <v>63</v>
      </c>
      <c r="F400" s="80">
        <v>0</v>
      </c>
      <c r="G400" s="80">
        <v>94</v>
      </c>
      <c r="H400" s="80">
        <v>112</v>
      </c>
      <c r="I400" s="80">
        <v>225</v>
      </c>
      <c r="J400" s="87">
        <v>2</v>
      </c>
      <c r="K400" s="72">
        <v>685</v>
      </c>
      <c r="L400" s="84">
        <v>141</v>
      </c>
      <c r="M400" s="80">
        <v>20</v>
      </c>
      <c r="N400" s="80">
        <v>10</v>
      </c>
      <c r="O400" s="80">
        <v>5</v>
      </c>
      <c r="P400" s="80">
        <v>30</v>
      </c>
      <c r="Q400" s="80">
        <v>15</v>
      </c>
      <c r="R400" s="72">
        <v>221</v>
      </c>
      <c r="S400" s="74">
        <v>906</v>
      </c>
      <c r="T400" s="78" t="s">
        <v>867</v>
      </c>
      <c r="U400" s="61">
        <v>31</v>
      </c>
      <c r="V400" s="78"/>
    </row>
    <row r="401" spans="1:22">
      <c r="A401" s="78" t="s">
        <v>891</v>
      </c>
      <c r="B401" s="78" t="s">
        <v>309</v>
      </c>
      <c r="C401" s="79">
        <v>140</v>
      </c>
      <c r="D401" s="80">
        <v>63</v>
      </c>
      <c r="E401" s="80">
        <v>66</v>
      </c>
      <c r="F401" s="80">
        <v>0</v>
      </c>
      <c r="G401" s="80">
        <v>86</v>
      </c>
      <c r="H401" s="80">
        <v>89</v>
      </c>
      <c r="I401" s="80">
        <v>225</v>
      </c>
      <c r="J401" s="87">
        <v>10</v>
      </c>
      <c r="K401" s="72">
        <v>679</v>
      </c>
      <c r="L401" s="84">
        <v>160</v>
      </c>
      <c r="M401" s="80">
        <v>9</v>
      </c>
      <c r="N401" s="80">
        <v>8</v>
      </c>
      <c r="O401" s="80">
        <v>5</v>
      </c>
      <c r="P401" s="80">
        <v>30</v>
      </c>
      <c r="Q401" s="80">
        <v>15</v>
      </c>
      <c r="R401" s="72">
        <v>227</v>
      </c>
      <c r="S401" s="74">
        <v>906</v>
      </c>
      <c r="T401" s="78" t="s">
        <v>867</v>
      </c>
      <c r="U401" s="61">
        <v>31</v>
      </c>
      <c r="V401" s="78"/>
    </row>
    <row r="402" spans="1:22">
      <c r="A402" s="78" t="s">
        <v>552</v>
      </c>
      <c r="B402" s="78" t="s">
        <v>882</v>
      </c>
      <c r="C402" s="79">
        <v>138</v>
      </c>
      <c r="D402" s="80">
        <v>62</v>
      </c>
      <c r="E402" s="80">
        <v>61</v>
      </c>
      <c r="F402" s="80">
        <v>0</v>
      </c>
      <c r="G402" s="80">
        <v>85</v>
      </c>
      <c r="H402" s="80">
        <v>88</v>
      </c>
      <c r="I402" s="80">
        <v>225</v>
      </c>
      <c r="J402" s="87">
        <v>10</v>
      </c>
      <c r="K402" s="72">
        <v>669</v>
      </c>
      <c r="L402" s="84">
        <v>158</v>
      </c>
      <c r="M402" s="80">
        <v>18</v>
      </c>
      <c r="N402" s="80">
        <v>10</v>
      </c>
      <c r="O402" s="80">
        <v>5</v>
      </c>
      <c r="P402" s="80">
        <v>30</v>
      </c>
      <c r="Q402" s="80">
        <v>15</v>
      </c>
      <c r="R402" s="72">
        <v>236</v>
      </c>
      <c r="S402" s="74">
        <v>905</v>
      </c>
      <c r="T402" s="78" t="s">
        <v>867</v>
      </c>
      <c r="U402" s="61">
        <v>33</v>
      </c>
      <c r="V402" s="78"/>
    </row>
    <row r="403" spans="1:22">
      <c r="A403" s="78" t="s">
        <v>475</v>
      </c>
      <c r="B403" s="78" t="s">
        <v>476</v>
      </c>
      <c r="C403" s="79">
        <v>136</v>
      </c>
      <c r="D403" s="80">
        <v>65</v>
      </c>
      <c r="E403" s="80">
        <v>62</v>
      </c>
      <c r="F403" s="80">
        <v>0</v>
      </c>
      <c r="G403" s="80">
        <v>85</v>
      </c>
      <c r="H403" s="80">
        <v>87</v>
      </c>
      <c r="I403" s="80">
        <v>225</v>
      </c>
      <c r="J403" s="87">
        <v>10</v>
      </c>
      <c r="K403" s="72">
        <v>670</v>
      </c>
      <c r="L403" s="84">
        <v>156</v>
      </c>
      <c r="M403" s="80">
        <v>20</v>
      </c>
      <c r="N403" s="80">
        <v>10</v>
      </c>
      <c r="O403" s="80">
        <v>5</v>
      </c>
      <c r="P403" s="80">
        <v>28</v>
      </c>
      <c r="Q403" s="80">
        <v>15</v>
      </c>
      <c r="R403" s="72">
        <v>234</v>
      </c>
      <c r="S403" s="74">
        <v>904</v>
      </c>
      <c r="T403" s="78" t="s">
        <v>867</v>
      </c>
      <c r="U403" s="61">
        <v>34</v>
      </c>
      <c r="V403" s="78"/>
    </row>
    <row r="404" spans="1:22">
      <c r="A404" s="78" t="s">
        <v>409</v>
      </c>
      <c r="B404" s="78" t="s">
        <v>473</v>
      </c>
      <c r="C404" s="79">
        <v>120</v>
      </c>
      <c r="D404" s="80">
        <v>61</v>
      </c>
      <c r="E404" s="80">
        <v>60</v>
      </c>
      <c r="F404" s="80">
        <v>0</v>
      </c>
      <c r="G404" s="80">
        <v>88</v>
      </c>
      <c r="H404" s="80">
        <v>110</v>
      </c>
      <c r="I404" s="80">
        <v>225</v>
      </c>
      <c r="J404" s="88">
        <v>10</v>
      </c>
      <c r="K404" s="72">
        <v>674</v>
      </c>
      <c r="L404" s="84">
        <v>154</v>
      </c>
      <c r="M404" s="80">
        <v>18</v>
      </c>
      <c r="N404" s="80">
        <v>10</v>
      </c>
      <c r="O404" s="80">
        <v>5</v>
      </c>
      <c r="P404" s="80">
        <v>28</v>
      </c>
      <c r="Q404" s="80">
        <v>15</v>
      </c>
      <c r="R404" s="72">
        <v>230</v>
      </c>
      <c r="S404" s="74">
        <v>904</v>
      </c>
      <c r="T404" s="78" t="s">
        <v>867</v>
      </c>
      <c r="U404" s="61">
        <v>34</v>
      </c>
      <c r="V404" s="78"/>
    </row>
    <row r="405" spans="1:22">
      <c r="A405" s="89" t="s">
        <v>857</v>
      </c>
      <c r="B405" s="89" t="s">
        <v>458</v>
      </c>
      <c r="C405" s="79">
        <v>137</v>
      </c>
      <c r="D405" s="80">
        <v>64</v>
      </c>
      <c r="E405" s="80">
        <v>65</v>
      </c>
      <c r="F405" s="80">
        <v>0</v>
      </c>
      <c r="G405" s="80">
        <v>86</v>
      </c>
      <c r="H405" s="80">
        <v>89</v>
      </c>
      <c r="I405" s="80">
        <v>225</v>
      </c>
      <c r="J405" s="88">
        <v>10</v>
      </c>
      <c r="K405" s="72">
        <v>676</v>
      </c>
      <c r="L405" s="84">
        <v>157</v>
      </c>
      <c r="M405" s="80">
        <v>10</v>
      </c>
      <c r="N405" s="80">
        <v>10</v>
      </c>
      <c r="O405" s="80">
        <v>5</v>
      </c>
      <c r="P405" s="80">
        <v>30</v>
      </c>
      <c r="Q405" s="80">
        <v>15</v>
      </c>
      <c r="R405" s="72">
        <v>227</v>
      </c>
      <c r="S405" s="74">
        <v>903</v>
      </c>
      <c r="T405" s="78" t="s">
        <v>867</v>
      </c>
      <c r="U405" s="61">
        <v>36</v>
      </c>
      <c r="V405" s="78"/>
    </row>
    <row r="406" spans="1:22">
      <c r="A406" s="78" t="s">
        <v>892</v>
      </c>
      <c r="B406" s="78" t="s">
        <v>318</v>
      </c>
      <c r="C406" s="79">
        <v>135</v>
      </c>
      <c r="D406" s="80">
        <v>63</v>
      </c>
      <c r="E406" s="80">
        <v>66</v>
      </c>
      <c r="F406" s="80">
        <v>0</v>
      </c>
      <c r="G406" s="80">
        <v>93</v>
      </c>
      <c r="H406" s="80">
        <v>121</v>
      </c>
      <c r="I406" s="80">
        <v>225</v>
      </c>
      <c r="J406" s="87">
        <v>10</v>
      </c>
      <c r="K406" s="72">
        <v>713</v>
      </c>
      <c r="L406" s="84">
        <v>136</v>
      </c>
      <c r="M406" s="80">
        <v>2</v>
      </c>
      <c r="N406" s="80">
        <v>10</v>
      </c>
      <c r="O406" s="80">
        <v>5</v>
      </c>
      <c r="P406" s="80">
        <v>19</v>
      </c>
      <c r="Q406" s="80">
        <v>15</v>
      </c>
      <c r="R406" s="72">
        <v>187</v>
      </c>
      <c r="S406" s="74">
        <v>900</v>
      </c>
      <c r="T406" s="78" t="s">
        <v>867</v>
      </c>
      <c r="U406" s="61">
        <v>37</v>
      </c>
      <c r="V406" s="78"/>
    </row>
    <row r="407" spans="1:22">
      <c r="A407" s="78" t="s">
        <v>893</v>
      </c>
      <c r="B407" s="78" t="s">
        <v>473</v>
      </c>
      <c r="C407" s="79">
        <v>137</v>
      </c>
      <c r="D407" s="80">
        <v>60</v>
      </c>
      <c r="E407" s="80">
        <v>60</v>
      </c>
      <c r="F407" s="80">
        <v>0</v>
      </c>
      <c r="G407" s="80">
        <v>85</v>
      </c>
      <c r="H407" s="80">
        <v>90</v>
      </c>
      <c r="I407" s="80">
        <v>225</v>
      </c>
      <c r="J407" s="87">
        <v>10</v>
      </c>
      <c r="K407" s="72">
        <v>667</v>
      </c>
      <c r="L407" s="84">
        <v>154</v>
      </c>
      <c r="M407" s="80">
        <v>20</v>
      </c>
      <c r="N407" s="80">
        <v>10</v>
      </c>
      <c r="O407" s="80">
        <v>5</v>
      </c>
      <c r="P407" s="80">
        <v>28</v>
      </c>
      <c r="Q407" s="80">
        <v>15</v>
      </c>
      <c r="R407" s="72">
        <v>232</v>
      </c>
      <c r="S407" s="74">
        <v>899</v>
      </c>
      <c r="T407" s="78" t="s">
        <v>867</v>
      </c>
      <c r="U407" s="61">
        <v>38</v>
      </c>
      <c r="V407" s="78"/>
    </row>
    <row r="408" spans="1:22">
      <c r="A408" s="78" t="s">
        <v>894</v>
      </c>
      <c r="B408" s="78" t="s">
        <v>473</v>
      </c>
      <c r="C408" s="79">
        <v>137</v>
      </c>
      <c r="D408" s="80">
        <v>61</v>
      </c>
      <c r="E408" s="80">
        <v>61</v>
      </c>
      <c r="F408" s="80">
        <v>0</v>
      </c>
      <c r="G408" s="80">
        <v>85</v>
      </c>
      <c r="H408" s="80">
        <v>89</v>
      </c>
      <c r="I408" s="80">
        <v>225</v>
      </c>
      <c r="J408" s="87">
        <v>10</v>
      </c>
      <c r="K408" s="72">
        <v>668</v>
      </c>
      <c r="L408" s="84">
        <v>151</v>
      </c>
      <c r="M408" s="80">
        <v>20</v>
      </c>
      <c r="N408" s="80">
        <v>10</v>
      </c>
      <c r="O408" s="80">
        <v>5</v>
      </c>
      <c r="P408" s="80">
        <v>28</v>
      </c>
      <c r="Q408" s="80">
        <v>15</v>
      </c>
      <c r="R408" s="72">
        <v>229</v>
      </c>
      <c r="S408" s="74">
        <v>897</v>
      </c>
      <c r="T408" s="78" t="s">
        <v>867</v>
      </c>
      <c r="U408" s="61">
        <v>39</v>
      </c>
      <c r="V408" s="78"/>
    </row>
    <row r="409" spans="1:22">
      <c r="A409" s="78" t="s">
        <v>895</v>
      </c>
      <c r="B409" s="78" t="s">
        <v>318</v>
      </c>
      <c r="C409" s="79">
        <v>143</v>
      </c>
      <c r="D409" s="80">
        <v>67</v>
      </c>
      <c r="E409" s="80">
        <v>66</v>
      </c>
      <c r="F409" s="80">
        <v>0</v>
      </c>
      <c r="G409" s="80">
        <v>86</v>
      </c>
      <c r="H409" s="80">
        <v>90</v>
      </c>
      <c r="I409" s="80">
        <v>225</v>
      </c>
      <c r="J409" s="87">
        <v>10</v>
      </c>
      <c r="K409" s="72">
        <v>687</v>
      </c>
      <c r="L409" s="84">
        <v>150</v>
      </c>
      <c r="M409" s="80">
        <v>2</v>
      </c>
      <c r="N409" s="80">
        <v>10</v>
      </c>
      <c r="O409" s="80">
        <v>5</v>
      </c>
      <c r="P409" s="80">
        <v>28</v>
      </c>
      <c r="Q409" s="80">
        <v>15</v>
      </c>
      <c r="R409" s="72">
        <v>210</v>
      </c>
      <c r="S409" s="74">
        <v>897</v>
      </c>
      <c r="T409" s="78" t="s">
        <v>867</v>
      </c>
      <c r="U409" s="61">
        <v>39</v>
      </c>
      <c r="V409" s="78"/>
    </row>
    <row r="410" spans="1:22">
      <c r="A410" s="78" t="s">
        <v>690</v>
      </c>
      <c r="B410" s="78" t="s">
        <v>458</v>
      </c>
      <c r="C410" s="79">
        <v>131</v>
      </c>
      <c r="D410" s="80">
        <v>66</v>
      </c>
      <c r="E410" s="80">
        <v>62</v>
      </c>
      <c r="F410" s="80">
        <v>0</v>
      </c>
      <c r="G410" s="80">
        <v>88</v>
      </c>
      <c r="H410" s="80">
        <v>100</v>
      </c>
      <c r="I410" s="80">
        <v>225</v>
      </c>
      <c r="J410" s="87">
        <v>9</v>
      </c>
      <c r="K410" s="72">
        <v>681</v>
      </c>
      <c r="L410" s="84">
        <v>152</v>
      </c>
      <c r="M410" s="80">
        <v>4</v>
      </c>
      <c r="N410" s="80">
        <v>10</v>
      </c>
      <c r="O410" s="80">
        <v>5</v>
      </c>
      <c r="P410" s="80">
        <v>30</v>
      </c>
      <c r="Q410" s="80">
        <v>15</v>
      </c>
      <c r="R410" s="72">
        <v>216</v>
      </c>
      <c r="S410" s="74">
        <v>897</v>
      </c>
      <c r="T410" s="78" t="s">
        <v>867</v>
      </c>
      <c r="U410" s="61">
        <v>39</v>
      </c>
      <c r="V410" s="78"/>
    </row>
    <row r="411" spans="1:22">
      <c r="A411" s="78" t="s">
        <v>896</v>
      </c>
      <c r="B411" s="78" t="s">
        <v>448</v>
      </c>
      <c r="C411" s="79">
        <v>133</v>
      </c>
      <c r="D411" s="80">
        <v>63</v>
      </c>
      <c r="E411" s="80">
        <v>61</v>
      </c>
      <c r="F411" s="80">
        <v>0</v>
      </c>
      <c r="G411" s="80">
        <v>92</v>
      </c>
      <c r="H411" s="80">
        <v>110</v>
      </c>
      <c r="I411" s="80">
        <v>198</v>
      </c>
      <c r="J411" s="87">
        <v>10</v>
      </c>
      <c r="K411" s="72">
        <v>667</v>
      </c>
      <c r="L411" s="84">
        <v>151</v>
      </c>
      <c r="M411" s="80">
        <v>18</v>
      </c>
      <c r="N411" s="80">
        <v>10</v>
      </c>
      <c r="O411" s="80">
        <v>5</v>
      </c>
      <c r="P411" s="80">
        <v>30</v>
      </c>
      <c r="Q411" s="80">
        <v>15</v>
      </c>
      <c r="R411" s="72">
        <v>229</v>
      </c>
      <c r="S411" s="74">
        <v>896</v>
      </c>
      <c r="T411" s="78" t="s">
        <v>867</v>
      </c>
      <c r="U411" s="61">
        <v>42</v>
      </c>
      <c r="V411" s="78"/>
    </row>
    <row r="412" spans="1:22">
      <c r="A412" s="78" t="s">
        <v>897</v>
      </c>
      <c r="B412" s="78" t="s">
        <v>887</v>
      </c>
      <c r="C412" s="79">
        <v>115</v>
      </c>
      <c r="D412" s="80">
        <v>64</v>
      </c>
      <c r="E412" s="80">
        <v>62</v>
      </c>
      <c r="F412" s="80">
        <v>-5</v>
      </c>
      <c r="G412" s="80">
        <v>88</v>
      </c>
      <c r="H412" s="80">
        <v>108</v>
      </c>
      <c r="I412" s="80">
        <v>216</v>
      </c>
      <c r="J412" s="87">
        <v>10</v>
      </c>
      <c r="K412" s="72">
        <v>658</v>
      </c>
      <c r="L412" s="84">
        <v>158</v>
      </c>
      <c r="M412" s="80">
        <v>20</v>
      </c>
      <c r="N412" s="80">
        <v>10</v>
      </c>
      <c r="O412" s="80">
        <v>5</v>
      </c>
      <c r="P412" s="80">
        <v>30</v>
      </c>
      <c r="Q412" s="80">
        <v>15</v>
      </c>
      <c r="R412" s="72">
        <v>238</v>
      </c>
      <c r="S412" s="74">
        <v>896</v>
      </c>
      <c r="T412" s="78" t="s">
        <v>867</v>
      </c>
      <c r="U412" s="61">
        <v>42</v>
      </c>
      <c r="V412" s="78"/>
    </row>
    <row r="413" spans="1:22">
      <c r="A413" s="78" t="s">
        <v>898</v>
      </c>
      <c r="B413" s="78" t="s">
        <v>473</v>
      </c>
      <c r="C413" s="79">
        <v>137</v>
      </c>
      <c r="D413" s="80">
        <v>62</v>
      </c>
      <c r="E413" s="80">
        <v>63</v>
      </c>
      <c r="F413" s="80">
        <v>0</v>
      </c>
      <c r="G413" s="80">
        <v>85</v>
      </c>
      <c r="H413" s="80">
        <v>88</v>
      </c>
      <c r="I413" s="80">
        <v>225</v>
      </c>
      <c r="J413" s="87">
        <v>10</v>
      </c>
      <c r="K413" s="72">
        <v>670</v>
      </c>
      <c r="L413" s="84">
        <v>148</v>
      </c>
      <c r="M413" s="80">
        <v>20</v>
      </c>
      <c r="N413" s="80">
        <v>10</v>
      </c>
      <c r="O413" s="80">
        <v>5</v>
      </c>
      <c r="P413" s="80">
        <v>28</v>
      </c>
      <c r="Q413" s="80">
        <v>15</v>
      </c>
      <c r="R413" s="72">
        <v>226</v>
      </c>
      <c r="S413" s="74">
        <v>896</v>
      </c>
      <c r="T413" s="78" t="s">
        <v>867</v>
      </c>
      <c r="U413" s="61">
        <v>42</v>
      </c>
      <c r="V413" s="78"/>
    </row>
    <row r="414" spans="1:22">
      <c r="A414" s="78" t="s">
        <v>899</v>
      </c>
      <c r="B414" s="78" t="s">
        <v>887</v>
      </c>
      <c r="C414" s="79">
        <v>142</v>
      </c>
      <c r="D414" s="80">
        <v>66</v>
      </c>
      <c r="E414" s="80">
        <v>66</v>
      </c>
      <c r="F414" s="80">
        <v>0</v>
      </c>
      <c r="G414" s="80">
        <v>86</v>
      </c>
      <c r="H414" s="80">
        <v>94</v>
      </c>
      <c r="I414" s="80">
        <v>216</v>
      </c>
      <c r="J414" s="87">
        <v>5</v>
      </c>
      <c r="K414" s="72">
        <v>675</v>
      </c>
      <c r="L414" s="84">
        <v>144</v>
      </c>
      <c r="M414" s="80">
        <v>18</v>
      </c>
      <c r="N414" s="80">
        <v>8</v>
      </c>
      <c r="O414" s="80">
        <v>5</v>
      </c>
      <c r="P414" s="80">
        <v>30</v>
      </c>
      <c r="Q414" s="80">
        <v>15</v>
      </c>
      <c r="R414" s="72">
        <v>220</v>
      </c>
      <c r="S414" s="74">
        <v>895</v>
      </c>
      <c r="T414" s="78" t="s">
        <v>867</v>
      </c>
      <c r="U414" s="61">
        <v>45</v>
      </c>
      <c r="V414" s="78"/>
    </row>
    <row r="415" spans="1:22">
      <c r="A415" s="78" t="s">
        <v>900</v>
      </c>
      <c r="B415" s="78" t="s">
        <v>448</v>
      </c>
      <c r="C415" s="79">
        <v>143</v>
      </c>
      <c r="D415" s="80">
        <v>63</v>
      </c>
      <c r="E415" s="80">
        <v>65</v>
      </c>
      <c r="F415" s="80">
        <v>0</v>
      </c>
      <c r="G415" s="80">
        <v>86</v>
      </c>
      <c r="H415" s="80">
        <v>90</v>
      </c>
      <c r="I415" s="80">
        <v>198</v>
      </c>
      <c r="J415" s="87">
        <v>10</v>
      </c>
      <c r="K415" s="72">
        <v>655</v>
      </c>
      <c r="L415" s="84">
        <v>148</v>
      </c>
      <c r="M415" s="80">
        <v>18</v>
      </c>
      <c r="N415" s="80">
        <v>10</v>
      </c>
      <c r="O415" s="80">
        <v>5</v>
      </c>
      <c r="P415" s="80">
        <v>30</v>
      </c>
      <c r="Q415" s="80">
        <v>15</v>
      </c>
      <c r="R415" s="72">
        <v>226</v>
      </c>
      <c r="S415" s="74">
        <v>881</v>
      </c>
      <c r="T415" s="78" t="s">
        <v>867</v>
      </c>
      <c r="U415" s="61">
        <v>46</v>
      </c>
      <c r="V415" s="78"/>
    </row>
    <row r="416" spans="1:22">
      <c r="A416" s="78" t="s">
        <v>426</v>
      </c>
      <c r="B416" s="78" t="s">
        <v>473</v>
      </c>
      <c r="C416" s="79">
        <v>127</v>
      </c>
      <c r="D416" s="80">
        <v>61</v>
      </c>
      <c r="E416" s="80">
        <v>63</v>
      </c>
      <c r="F416" s="80">
        <v>0</v>
      </c>
      <c r="G416" s="80">
        <v>84</v>
      </c>
      <c r="H416" s="80">
        <v>85</v>
      </c>
      <c r="I416" s="80">
        <v>225</v>
      </c>
      <c r="J416" s="88">
        <v>10</v>
      </c>
      <c r="K416" s="72">
        <v>655</v>
      </c>
      <c r="L416" s="84">
        <v>148</v>
      </c>
      <c r="M416" s="80">
        <v>20</v>
      </c>
      <c r="N416" s="80">
        <v>10</v>
      </c>
      <c r="O416" s="80">
        <v>5</v>
      </c>
      <c r="P416" s="80">
        <v>28</v>
      </c>
      <c r="Q416" s="80">
        <v>15</v>
      </c>
      <c r="R416" s="72">
        <v>226</v>
      </c>
      <c r="S416" s="74">
        <v>881</v>
      </c>
      <c r="T416" s="78" t="s">
        <v>867</v>
      </c>
      <c r="U416" s="61">
        <v>46</v>
      </c>
      <c r="V416" s="78"/>
    </row>
    <row r="417" spans="1:22">
      <c r="A417" s="78" t="s">
        <v>901</v>
      </c>
      <c r="B417" s="78" t="s">
        <v>882</v>
      </c>
      <c r="C417" s="79">
        <v>138</v>
      </c>
      <c r="D417" s="80">
        <v>60</v>
      </c>
      <c r="E417" s="80">
        <v>62</v>
      </c>
      <c r="F417" s="80">
        <v>0</v>
      </c>
      <c r="G417" s="80">
        <v>86</v>
      </c>
      <c r="H417" s="80">
        <v>92</v>
      </c>
      <c r="I417" s="80">
        <v>198</v>
      </c>
      <c r="J417" s="87">
        <v>10</v>
      </c>
      <c r="K417" s="72">
        <v>646</v>
      </c>
      <c r="L417" s="84">
        <v>153</v>
      </c>
      <c r="M417" s="80">
        <v>18</v>
      </c>
      <c r="N417" s="80">
        <v>10</v>
      </c>
      <c r="O417" s="80">
        <v>5</v>
      </c>
      <c r="P417" s="80">
        <v>30</v>
      </c>
      <c r="Q417" s="80">
        <v>15</v>
      </c>
      <c r="R417" s="72">
        <v>231</v>
      </c>
      <c r="S417" s="74">
        <v>877</v>
      </c>
      <c r="T417" s="78" t="s">
        <v>867</v>
      </c>
      <c r="U417" s="61">
        <v>48</v>
      </c>
      <c r="V417" s="78"/>
    </row>
    <row r="418" spans="1:22">
      <c r="A418" s="78" t="s">
        <v>902</v>
      </c>
      <c r="B418" s="78" t="s">
        <v>448</v>
      </c>
      <c r="C418" s="79">
        <v>127</v>
      </c>
      <c r="D418" s="80">
        <v>61</v>
      </c>
      <c r="E418" s="80">
        <v>60</v>
      </c>
      <c r="F418" s="80">
        <v>0</v>
      </c>
      <c r="G418" s="80">
        <v>90</v>
      </c>
      <c r="H418" s="80">
        <v>110</v>
      </c>
      <c r="I418" s="80">
        <v>198</v>
      </c>
      <c r="J418" s="87">
        <v>10</v>
      </c>
      <c r="K418" s="72">
        <v>656</v>
      </c>
      <c r="L418" s="84">
        <v>141</v>
      </c>
      <c r="M418" s="80">
        <v>18</v>
      </c>
      <c r="N418" s="80">
        <v>8</v>
      </c>
      <c r="O418" s="80">
        <v>5</v>
      </c>
      <c r="P418" s="80">
        <v>30</v>
      </c>
      <c r="Q418" s="80">
        <v>15</v>
      </c>
      <c r="R418" s="72">
        <v>217</v>
      </c>
      <c r="S418" s="74">
        <v>873</v>
      </c>
      <c r="T418" s="78" t="s">
        <v>867</v>
      </c>
      <c r="U418" s="61">
        <v>49</v>
      </c>
      <c r="V418" s="78"/>
    </row>
    <row r="419" spans="1:22">
      <c r="A419" s="78" t="s">
        <v>903</v>
      </c>
      <c r="B419" s="78" t="s">
        <v>458</v>
      </c>
      <c r="C419" s="79">
        <v>137</v>
      </c>
      <c r="D419" s="80">
        <v>59</v>
      </c>
      <c r="E419" s="80">
        <v>63</v>
      </c>
      <c r="F419" s="80">
        <v>0</v>
      </c>
      <c r="G419" s="80">
        <v>85</v>
      </c>
      <c r="H419" s="80">
        <v>89</v>
      </c>
      <c r="I419" s="80">
        <v>207</v>
      </c>
      <c r="J419" s="88">
        <v>10</v>
      </c>
      <c r="K419" s="72">
        <v>650</v>
      </c>
      <c r="L419" s="84">
        <v>156</v>
      </c>
      <c r="M419" s="80">
        <v>6</v>
      </c>
      <c r="N419" s="80">
        <v>10</v>
      </c>
      <c r="O419" s="80">
        <v>5</v>
      </c>
      <c r="P419" s="80">
        <v>30</v>
      </c>
      <c r="Q419" s="80">
        <v>15</v>
      </c>
      <c r="R419" s="72">
        <v>222</v>
      </c>
      <c r="S419" s="74">
        <v>872</v>
      </c>
      <c r="T419" s="78" t="s">
        <v>867</v>
      </c>
      <c r="U419" s="61">
        <v>50</v>
      </c>
      <c r="V419" s="78"/>
    </row>
    <row r="420" spans="1:22">
      <c r="A420" s="78" t="s">
        <v>114</v>
      </c>
      <c r="B420" s="78" t="s">
        <v>882</v>
      </c>
      <c r="C420" s="79">
        <v>116</v>
      </c>
      <c r="D420" s="80">
        <v>62</v>
      </c>
      <c r="E420" s="80">
        <v>64</v>
      </c>
      <c r="F420" s="80">
        <v>-1</v>
      </c>
      <c r="G420" s="80">
        <v>88</v>
      </c>
      <c r="H420" s="80">
        <v>110</v>
      </c>
      <c r="I420" s="80">
        <v>207</v>
      </c>
      <c r="J420" s="87">
        <v>5</v>
      </c>
      <c r="K420" s="72">
        <v>651</v>
      </c>
      <c r="L420" s="84">
        <v>157</v>
      </c>
      <c r="M420" s="80">
        <v>1</v>
      </c>
      <c r="N420" s="80">
        <v>10</v>
      </c>
      <c r="O420" s="80">
        <v>5</v>
      </c>
      <c r="P420" s="80">
        <v>30</v>
      </c>
      <c r="Q420" s="80">
        <v>15</v>
      </c>
      <c r="R420" s="72">
        <v>218</v>
      </c>
      <c r="S420" s="74">
        <v>869</v>
      </c>
      <c r="T420" s="78" t="s">
        <v>867</v>
      </c>
      <c r="U420" s="61">
        <v>51</v>
      </c>
      <c r="V420" s="78"/>
    </row>
    <row r="421" spans="1:22">
      <c r="A421" s="78" t="s">
        <v>831</v>
      </c>
      <c r="B421" s="78" t="s">
        <v>458</v>
      </c>
      <c r="C421" s="79">
        <v>122</v>
      </c>
      <c r="D421" s="80">
        <v>65</v>
      </c>
      <c r="E421" s="80">
        <v>64</v>
      </c>
      <c r="F421" s="80">
        <v>0</v>
      </c>
      <c r="G421" s="80">
        <v>92</v>
      </c>
      <c r="H421" s="80">
        <v>105</v>
      </c>
      <c r="I421" s="80">
        <v>225</v>
      </c>
      <c r="J421" s="88">
        <v>10</v>
      </c>
      <c r="K421" s="72">
        <v>683</v>
      </c>
      <c r="L421" s="84">
        <v>157</v>
      </c>
      <c r="M421" s="80">
        <v>2</v>
      </c>
      <c r="N421" s="80">
        <v>10</v>
      </c>
      <c r="O421" s="80">
        <v>0</v>
      </c>
      <c r="P421" s="80">
        <v>0</v>
      </c>
      <c r="Q421" s="80">
        <v>15</v>
      </c>
      <c r="R421" s="72">
        <v>184</v>
      </c>
      <c r="S421" s="74">
        <v>867</v>
      </c>
      <c r="T421" s="78" t="s">
        <v>867</v>
      </c>
      <c r="U421" s="61">
        <v>52</v>
      </c>
      <c r="V421" s="78"/>
    </row>
    <row r="422" spans="1:22">
      <c r="A422" s="78" t="s">
        <v>904</v>
      </c>
      <c r="B422" s="78" t="s">
        <v>448</v>
      </c>
      <c r="C422" s="79">
        <v>138</v>
      </c>
      <c r="D422" s="80">
        <v>63</v>
      </c>
      <c r="E422" s="80">
        <v>66</v>
      </c>
      <c r="F422" s="80">
        <v>0</v>
      </c>
      <c r="G422" s="80">
        <v>88</v>
      </c>
      <c r="H422" s="80">
        <v>86</v>
      </c>
      <c r="I422" s="80">
        <v>189</v>
      </c>
      <c r="J422" s="87">
        <v>10</v>
      </c>
      <c r="K422" s="72">
        <v>640</v>
      </c>
      <c r="L422" s="84">
        <v>150</v>
      </c>
      <c r="M422" s="80">
        <v>16</v>
      </c>
      <c r="N422" s="80">
        <v>10</v>
      </c>
      <c r="O422" s="80">
        <v>5</v>
      </c>
      <c r="P422" s="80">
        <v>30</v>
      </c>
      <c r="Q422" s="80">
        <v>15</v>
      </c>
      <c r="R422" s="72">
        <v>226</v>
      </c>
      <c r="S422" s="74">
        <v>866</v>
      </c>
      <c r="T422" s="78" t="s">
        <v>867</v>
      </c>
      <c r="U422" s="61">
        <v>53</v>
      </c>
      <c r="V422" s="78"/>
    </row>
    <row r="423" spans="1:22">
      <c r="A423" s="78" t="s">
        <v>510</v>
      </c>
      <c r="B423" s="78" t="s">
        <v>473</v>
      </c>
      <c r="C423" s="79">
        <v>129</v>
      </c>
      <c r="D423" s="80">
        <v>62</v>
      </c>
      <c r="E423" s="80">
        <v>62</v>
      </c>
      <c r="F423" s="80">
        <v>0</v>
      </c>
      <c r="G423" s="80">
        <v>84</v>
      </c>
      <c r="H423" s="80">
        <v>86</v>
      </c>
      <c r="I423" s="80">
        <v>225</v>
      </c>
      <c r="J423" s="87">
        <v>10</v>
      </c>
      <c r="K423" s="72">
        <v>658</v>
      </c>
      <c r="L423" s="84">
        <v>149</v>
      </c>
      <c r="M423" s="80">
        <v>1</v>
      </c>
      <c r="N423" s="80">
        <v>10</v>
      </c>
      <c r="O423" s="80">
        <v>5</v>
      </c>
      <c r="P423" s="80">
        <v>28</v>
      </c>
      <c r="Q423" s="80">
        <v>15</v>
      </c>
      <c r="R423" s="72">
        <v>208</v>
      </c>
      <c r="S423" s="74">
        <v>866</v>
      </c>
      <c r="T423" s="78" t="s">
        <v>867</v>
      </c>
      <c r="U423" s="61">
        <v>53</v>
      </c>
      <c r="V423" s="78"/>
    </row>
    <row r="424" spans="1:22">
      <c r="A424" s="78" t="s">
        <v>905</v>
      </c>
      <c r="B424" s="78" t="s">
        <v>325</v>
      </c>
      <c r="C424" s="79">
        <v>137</v>
      </c>
      <c r="D424" s="80">
        <v>60</v>
      </c>
      <c r="E424" s="80">
        <v>63</v>
      </c>
      <c r="F424" s="80">
        <v>0</v>
      </c>
      <c r="G424" s="80">
        <v>84</v>
      </c>
      <c r="H424" s="80">
        <v>86</v>
      </c>
      <c r="I424" s="80">
        <v>198</v>
      </c>
      <c r="J424" s="87">
        <v>10</v>
      </c>
      <c r="K424" s="72">
        <v>638</v>
      </c>
      <c r="L424" s="84">
        <v>151</v>
      </c>
      <c r="M424" s="80">
        <v>16</v>
      </c>
      <c r="N424" s="80">
        <v>10</v>
      </c>
      <c r="O424" s="80">
        <v>5</v>
      </c>
      <c r="P424" s="80">
        <v>30</v>
      </c>
      <c r="Q424" s="80">
        <v>15</v>
      </c>
      <c r="R424" s="72">
        <v>227</v>
      </c>
      <c r="S424" s="74">
        <v>865</v>
      </c>
      <c r="T424" s="78" t="s">
        <v>867</v>
      </c>
      <c r="U424" s="61">
        <v>55</v>
      </c>
      <c r="V424" s="78"/>
    </row>
    <row r="425" spans="1:22">
      <c r="A425" s="78" t="s">
        <v>906</v>
      </c>
      <c r="B425" s="78" t="s">
        <v>448</v>
      </c>
      <c r="C425" s="79">
        <v>136</v>
      </c>
      <c r="D425" s="80">
        <v>64</v>
      </c>
      <c r="E425" s="80">
        <v>66</v>
      </c>
      <c r="F425" s="80">
        <v>0</v>
      </c>
      <c r="G425" s="80">
        <v>84</v>
      </c>
      <c r="H425" s="80">
        <v>88</v>
      </c>
      <c r="I425" s="80">
        <v>180</v>
      </c>
      <c r="J425" s="87">
        <v>10</v>
      </c>
      <c r="K425" s="72">
        <v>628</v>
      </c>
      <c r="L425" s="84">
        <v>153</v>
      </c>
      <c r="M425" s="80">
        <v>18</v>
      </c>
      <c r="N425" s="80">
        <v>10</v>
      </c>
      <c r="O425" s="80">
        <v>5</v>
      </c>
      <c r="P425" s="80">
        <v>30</v>
      </c>
      <c r="Q425" s="80">
        <v>15</v>
      </c>
      <c r="R425" s="72">
        <v>231</v>
      </c>
      <c r="S425" s="74">
        <v>859</v>
      </c>
      <c r="T425" s="78" t="s">
        <v>867</v>
      </c>
      <c r="U425" s="61">
        <v>56</v>
      </c>
      <c r="V425" s="78"/>
    </row>
    <row r="426" spans="1:22">
      <c r="A426" s="78" t="s">
        <v>652</v>
      </c>
      <c r="B426" s="78" t="s">
        <v>458</v>
      </c>
      <c r="C426" s="79">
        <v>138</v>
      </c>
      <c r="D426" s="80">
        <v>59</v>
      </c>
      <c r="E426" s="80">
        <v>63</v>
      </c>
      <c r="F426" s="80">
        <v>0</v>
      </c>
      <c r="G426" s="80">
        <v>86</v>
      </c>
      <c r="H426" s="80">
        <v>89</v>
      </c>
      <c r="I426" s="80">
        <v>198</v>
      </c>
      <c r="J426" s="88">
        <v>10</v>
      </c>
      <c r="K426" s="72">
        <v>643</v>
      </c>
      <c r="L426" s="84">
        <v>151</v>
      </c>
      <c r="M426" s="80">
        <v>2</v>
      </c>
      <c r="N426" s="80">
        <v>10</v>
      </c>
      <c r="O426" s="80">
        <v>5</v>
      </c>
      <c r="P426" s="80">
        <v>30</v>
      </c>
      <c r="Q426" s="80">
        <v>15</v>
      </c>
      <c r="R426" s="72">
        <v>213</v>
      </c>
      <c r="S426" s="74">
        <v>856</v>
      </c>
      <c r="T426" s="78" t="s">
        <v>867</v>
      </c>
      <c r="U426" s="61">
        <v>57</v>
      </c>
      <c r="V426" s="78"/>
    </row>
    <row r="427" spans="1:22">
      <c r="A427" s="78" t="s">
        <v>508</v>
      </c>
      <c r="B427" s="78" t="s">
        <v>476</v>
      </c>
      <c r="C427" s="79">
        <v>114</v>
      </c>
      <c r="D427" s="80">
        <v>60</v>
      </c>
      <c r="E427" s="80">
        <v>62</v>
      </c>
      <c r="F427" s="80">
        <v>-5</v>
      </c>
      <c r="G427" s="80">
        <v>82</v>
      </c>
      <c r="H427" s="80">
        <v>105</v>
      </c>
      <c r="I427" s="80">
        <v>198</v>
      </c>
      <c r="J427" s="87">
        <v>10</v>
      </c>
      <c r="K427" s="72">
        <v>626</v>
      </c>
      <c r="L427" s="84">
        <v>151</v>
      </c>
      <c r="M427" s="80">
        <v>20</v>
      </c>
      <c r="N427" s="80">
        <v>10</v>
      </c>
      <c r="O427" s="80">
        <v>5</v>
      </c>
      <c r="P427" s="80">
        <v>28</v>
      </c>
      <c r="Q427" s="80">
        <v>15</v>
      </c>
      <c r="R427" s="72">
        <v>229</v>
      </c>
      <c r="S427" s="74">
        <v>855</v>
      </c>
      <c r="T427" s="78" t="s">
        <v>867</v>
      </c>
      <c r="U427" s="61">
        <v>58</v>
      </c>
      <c r="V427" s="78"/>
    </row>
    <row r="428" spans="1:22">
      <c r="A428" s="78" t="s">
        <v>907</v>
      </c>
      <c r="B428" s="78" t="s">
        <v>325</v>
      </c>
      <c r="C428" s="79">
        <v>141</v>
      </c>
      <c r="D428" s="80">
        <v>61</v>
      </c>
      <c r="E428" s="80">
        <v>64</v>
      </c>
      <c r="F428" s="80">
        <v>0</v>
      </c>
      <c r="G428" s="80">
        <v>84</v>
      </c>
      <c r="H428" s="80">
        <v>89</v>
      </c>
      <c r="I428" s="80">
        <v>216</v>
      </c>
      <c r="J428" s="87">
        <v>10</v>
      </c>
      <c r="K428" s="72">
        <v>665</v>
      </c>
      <c r="L428" s="84">
        <v>123</v>
      </c>
      <c r="M428" s="80">
        <v>16</v>
      </c>
      <c r="N428" s="80">
        <v>1</v>
      </c>
      <c r="O428" s="80">
        <v>5</v>
      </c>
      <c r="P428" s="80">
        <v>30</v>
      </c>
      <c r="Q428" s="80">
        <v>15</v>
      </c>
      <c r="R428" s="72">
        <v>190</v>
      </c>
      <c r="S428" s="74">
        <v>855</v>
      </c>
      <c r="T428" s="78" t="s">
        <v>867</v>
      </c>
      <c r="U428" s="61">
        <v>58</v>
      </c>
      <c r="V428" s="78"/>
    </row>
    <row r="429" spans="1:22">
      <c r="A429" s="78" t="s">
        <v>908</v>
      </c>
      <c r="B429" s="78" t="s">
        <v>887</v>
      </c>
      <c r="C429" s="79">
        <v>117</v>
      </c>
      <c r="D429" s="80">
        <v>65</v>
      </c>
      <c r="E429" s="80">
        <v>64</v>
      </c>
      <c r="F429" s="80">
        <v>0</v>
      </c>
      <c r="G429" s="80">
        <v>93</v>
      </c>
      <c r="H429" s="80">
        <v>112</v>
      </c>
      <c r="I429" s="80">
        <v>216</v>
      </c>
      <c r="J429" s="87">
        <v>7</v>
      </c>
      <c r="K429" s="72">
        <v>674</v>
      </c>
      <c r="L429" s="84">
        <v>117</v>
      </c>
      <c r="M429" s="80">
        <v>0</v>
      </c>
      <c r="N429" s="80">
        <v>10</v>
      </c>
      <c r="O429" s="80">
        <v>4</v>
      </c>
      <c r="P429" s="80">
        <v>30</v>
      </c>
      <c r="Q429" s="80">
        <v>15</v>
      </c>
      <c r="R429" s="72">
        <v>176</v>
      </c>
      <c r="S429" s="74">
        <v>850</v>
      </c>
      <c r="T429" s="78" t="s">
        <v>867</v>
      </c>
      <c r="U429" s="61">
        <v>60</v>
      </c>
      <c r="V429" s="78"/>
    </row>
    <row r="430" spans="1:22">
      <c r="A430" s="78" t="s">
        <v>909</v>
      </c>
      <c r="B430" s="78" t="s">
        <v>448</v>
      </c>
      <c r="C430" s="79">
        <v>138</v>
      </c>
      <c r="D430" s="80">
        <v>61</v>
      </c>
      <c r="E430" s="80">
        <v>62</v>
      </c>
      <c r="F430" s="80">
        <v>0</v>
      </c>
      <c r="G430" s="80">
        <v>84</v>
      </c>
      <c r="H430" s="80">
        <v>88</v>
      </c>
      <c r="I430" s="80">
        <v>171</v>
      </c>
      <c r="J430" s="87">
        <v>10</v>
      </c>
      <c r="K430" s="72">
        <v>614</v>
      </c>
      <c r="L430" s="84">
        <v>156</v>
      </c>
      <c r="M430" s="80">
        <v>18</v>
      </c>
      <c r="N430" s="80">
        <v>10</v>
      </c>
      <c r="O430" s="80">
        <v>5</v>
      </c>
      <c r="P430" s="80">
        <v>29</v>
      </c>
      <c r="Q430" s="80">
        <v>15</v>
      </c>
      <c r="R430" s="72">
        <v>233</v>
      </c>
      <c r="S430" s="74">
        <v>847</v>
      </c>
      <c r="T430" s="78" t="s">
        <v>867</v>
      </c>
      <c r="U430" s="61">
        <v>61</v>
      </c>
      <c r="V430" s="78"/>
    </row>
    <row r="431" spans="1:22">
      <c r="A431" s="78" t="s">
        <v>817</v>
      </c>
      <c r="B431" s="78" t="s">
        <v>882</v>
      </c>
      <c r="C431" s="79">
        <v>140</v>
      </c>
      <c r="D431" s="80">
        <v>60</v>
      </c>
      <c r="E431" s="80">
        <v>62</v>
      </c>
      <c r="F431" s="80">
        <v>0</v>
      </c>
      <c r="G431" s="80">
        <v>84</v>
      </c>
      <c r="H431" s="80">
        <v>88</v>
      </c>
      <c r="I431" s="80">
        <v>180</v>
      </c>
      <c r="J431" s="87">
        <v>10</v>
      </c>
      <c r="K431" s="72">
        <v>624</v>
      </c>
      <c r="L431" s="84">
        <v>143</v>
      </c>
      <c r="M431" s="80">
        <v>20</v>
      </c>
      <c r="N431" s="80">
        <v>10</v>
      </c>
      <c r="O431" s="80">
        <v>5</v>
      </c>
      <c r="P431" s="80">
        <v>30</v>
      </c>
      <c r="Q431" s="80">
        <v>15</v>
      </c>
      <c r="R431" s="72">
        <v>223</v>
      </c>
      <c r="S431" s="74">
        <v>847</v>
      </c>
      <c r="T431" s="78" t="s">
        <v>867</v>
      </c>
      <c r="U431" s="61">
        <v>61</v>
      </c>
      <c r="V431" s="78"/>
    </row>
    <row r="432" spans="1:22">
      <c r="A432" s="78" t="s">
        <v>910</v>
      </c>
      <c r="B432" s="78" t="s">
        <v>309</v>
      </c>
      <c r="C432" s="79">
        <v>142</v>
      </c>
      <c r="D432" s="80">
        <v>63</v>
      </c>
      <c r="E432" s="80">
        <v>65</v>
      </c>
      <c r="F432" s="80">
        <v>0</v>
      </c>
      <c r="G432" s="80">
        <v>86</v>
      </c>
      <c r="H432" s="80">
        <v>92</v>
      </c>
      <c r="I432" s="80">
        <v>153</v>
      </c>
      <c r="J432" s="87">
        <v>10</v>
      </c>
      <c r="K432" s="72">
        <v>611</v>
      </c>
      <c r="L432" s="84">
        <v>155</v>
      </c>
      <c r="M432" s="80">
        <v>18</v>
      </c>
      <c r="N432" s="80">
        <v>10</v>
      </c>
      <c r="O432" s="80">
        <v>5</v>
      </c>
      <c r="P432" s="80">
        <v>30</v>
      </c>
      <c r="Q432" s="80">
        <v>15</v>
      </c>
      <c r="R432" s="72">
        <v>233</v>
      </c>
      <c r="S432" s="74">
        <v>844</v>
      </c>
      <c r="T432" s="78" t="s">
        <v>867</v>
      </c>
      <c r="U432" s="61">
        <v>63</v>
      </c>
      <c r="V432" s="78"/>
    </row>
    <row r="433" spans="1:22">
      <c r="A433" s="78" t="s">
        <v>392</v>
      </c>
      <c r="B433" s="78" t="s">
        <v>473</v>
      </c>
      <c r="C433" s="79">
        <v>125</v>
      </c>
      <c r="D433" s="80">
        <v>60</v>
      </c>
      <c r="E433" s="80">
        <v>60</v>
      </c>
      <c r="F433" s="80">
        <v>0</v>
      </c>
      <c r="G433" s="80">
        <v>85</v>
      </c>
      <c r="H433" s="80">
        <v>80</v>
      </c>
      <c r="I433" s="80">
        <v>189</v>
      </c>
      <c r="J433" s="88">
        <v>10</v>
      </c>
      <c r="K433" s="72">
        <v>609</v>
      </c>
      <c r="L433" s="84">
        <v>151</v>
      </c>
      <c r="M433" s="80">
        <v>20</v>
      </c>
      <c r="N433" s="80">
        <v>10</v>
      </c>
      <c r="O433" s="80">
        <v>5</v>
      </c>
      <c r="P433" s="80">
        <v>28</v>
      </c>
      <c r="Q433" s="80">
        <v>15</v>
      </c>
      <c r="R433" s="72">
        <v>229</v>
      </c>
      <c r="S433" s="74">
        <v>838</v>
      </c>
      <c r="T433" s="78" t="s">
        <v>867</v>
      </c>
      <c r="U433" s="61">
        <v>64</v>
      </c>
      <c r="V433" s="78"/>
    </row>
    <row r="434" spans="1:22">
      <c r="A434" s="78" t="s">
        <v>911</v>
      </c>
      <c r="B434" s="78" t="s">
        <v>393</v>
      </c>
      <c r="C434" s="79">
        <v>104</v>
      </c>
      <c r="D434" s="80">
        <v>57</v>
      </c>
      <c r="E434" s="80">
        <v>61</v>
      </c>
      <c r="F434" s="80">
        <v>-1</v>
      </c>
      <c r="G434" s="80">
        <v>94</v>
      </c>
      <c r="H434" s="80">
        <v>112</v>
      </c>
      <c r="I434" s="80">
        <v>153</v>
      </c>
      <c r="J434" s="87">
        <v>10</v>
      </c>
      <c r="K434" s="72">
        <v>590</v>
      </c>
      <c r="L434" s="84">
        <v>157</v>
      </c>
      <c r="M434" s="80">
        <v>20</v>
      </c>
      <c r="N434" s="80">
        <v>10</v>
      </c>
      <c r="O434" s="80">
        <v>5</v>
      </c>
      <c r="P434" s="80">
        <v>30</v>
      </c>
      <c r="Q434" s="80">
        <v>15</v>
      </c>
      <c r="R434" s="72">
        <v>237</v>
      </c>
      <c r="S434" s="74">
        <v>827</v>
      </c>
      <c r="T434" s="78" t="s">
        <v>867</v>
      </c>
      <c r="U434" s="61">
        <v>65</v>
      </c>
      <c r="V434" s="78"/>
    </row>
    <row r="435" spans="1:22">
      <c r="A435" s="78" t="s">
        <v>912</v>
      </c>
      <c r="B435" s="78" t="s">
        <v>448</v>
      </c>
      <c r="C435" s="79">
        <v>122</v>
      </c>
      <c r="D435" s="80">
        <v>62</v>
      </c>
      <c r="E435" s="80">
        <v>62</v>
      </c>
      <c r="F435" s="80">
        <v>0</v>
      </c>
      <c r="G435" s="80">
        <v>82</v>
      </c>
      <c r="H435" s="80">
        <v>88</v>
      </c>
      <c r="I435" s="80">
        <v>171</v>
      </c>
      <c r="J435" s="87">
        <v>10</v>
      </c>
      <c r="K435" s="72">
        <v>597</v>
      </c>
      <c r="L435" s="84">
        <v>152</v>
      </c>
      <c r="M435" s="80">
        <v>12</v>
      </c>
      <c r="N435" s="80">
        <v>10</v>
      </c>
      <c r="O435" s="80">
        <v>5</v>
      </c>
      <c r="P435" s="80">
        <v>30</v>
      </c>
      <c r="Q435" s="80">
        <v>15</v>
      </c>
      <c r="R435" s="72">
        <v>224</v>
      </c>
      <c r="S435" s="74">
        <v>821</v>
      </c>
      <c r="T435" s="78" t="s">
        <v>867</v>
      </c>
      <c r="U435" s="61">
        <v>66</v>
      </c>
      <c r="V435" s="78"/>
    </row>
    <row r="436" spans="1:22">
      <c r="A436" s="78" t="s">
        <v>913</v>
      </c>
      <c r="B436" s="78" t="s">
        <v>393</v>
      </c>
      <c r="C436" s="79">
        <v>135</v>
      </c>
      <c r="D436" s="80">
        <v>59</v>
      </c>
      <c r="E436" s="80">
        <v>61</v>
      </c>
      <c r="F436" s="80">
        <v>0</v>
      </c>
      <c r="G436" s="80">
        <v>82</v>
      </c>
      <c r="H436" s="80">
        <v>86</v>
      </c>
      <c r="I436" s="80">
        <v>153</v>
      </c>
      <c r="J436" s="87">
        <v>10</v>
      </c>
      <c r="K436" s="72">
        <v>586</v>
      </c>
      <c r="L436" s="84">
        <v>152</v>
      </c>
      <c r="M436" s="80">
        <v>18</v>
      </c>
      <c r="N436" s="80">
        <v>10</v>
      </c>
      <c r="O436" s="80">
        <v>5</v>
      </c>
      <c r="P436" s="80">
        <v>30</v>
      </c>
      <c r="Q436" s="80">
        <v>15</v>
      </c>
      <c r="R436" s="72">
        <v>230</v>
      </c>
      <c r="S436" s="74">
        <v>816</v>
      </c>
      <c r="T436" s="78" t="s">
        <v>867</v>
      </c>
      <c r="U436" s="61">
        <v>67</v>
      </c>
      <c r="V436" s="78"/>
    </row>
    <row r="437" spans="1:22">
      <c r="A437" s="78" t="s">
        <v>914</v>
      </c>
      <c r="B437" s="78" t="s">
        <v>393</v>
      </c>
      <c r="C437" s="79">
        <v>137</v>
      </c>
      <c r="D437" s="80">
        <v>61</v>
      </c>
      <c r="E437" s="80">
        <v>60</v>
      </c>
      <c r="F437" s="80">
        <v>0</v>
      </c>
      <c r="G437" s="80">
        <v>82</v>
      </c>
      <c r="H437" s="80">
        <v>88</v>
      </c>
      <c r="I437" s="80">
        <v>144</v>
      </c>
      <c r="J437" s="87">
        <v>10</v>
      </c>
      <c r="K437" s="72">
        <v>582</v>
      </c>
      <c r="L437" s="84">
        <v>154</v>
      </c>
      <c r="M437" s="80">
        <v>20</v>
      </c>
      <c r="N437" s="80">
        <v>10</v>
      </c>
      <c r="O437" s="80">
        <v>5</v>
      </c>
      <c r="P437" s="80">
        <v>30</v>
      </c>
      <c r="Q437" s="80">
        <v>15</v>
      </c>
      <c r="R437" s="72">
        <v>234</v>
      </c>
      <c r="S437" s="74">
        <v>816</v>
      </c>
      <c r="T437" s="78" t="s">
        <v>867</v>
      </c>
      <c r="U437" s="61">
        <v>67</v>
      </c>
      <c r="V437" s="78"/>
    </row>
    <row r="438" spans="1:22">
      <c r="A438" s="78" t="s">
        <v>915</v>
      </c>
      <c r="B438" s="78" t="s">
        <v>309</v>
      </c>
      <c r="C438" s="79">
        <v>116</v>
      </c>
      <c r="D438" s="80">
        <v>58</v>
      </c>
      <c r="E438" s="80">
        <v>61</v>
      </c>
      <c r="F438" s="80">
        <v>-5</v>
      </c>
      <c r="G438" s="80">
        <v>85</v>
      </c>
      <c r="H438" s="80">
        <v>105</v>
      </c>
      <c r="I438" s="80">
        <v>153</v>
      </c>
      <c r="J438" s="87">
        <v>10</v>
      </c>
      <c r="K438" s="72">
        <v>583</v>
      </c>
      <c r="L438" s="84">
        <v>157</v>
      </c>
      <c r="M438" s="80">
        <v>16</v>
      </c>
      <c r="N438" s="80">
        <v>8</v>
      </c>
      <c r="O438" s="80">
        <v>5</v>
      </c>
      <c r="P438" s="80">
        <v>30</v>
      </c>
      <c r="Q438" s="80">
        <v>15</v>
      </c>
      <c r="R438" s="72">
        <v>231</v>
      </c>
      <c r="S438" s="74">
        <v>814</v>
      </c>
      <c r="T438" s="78" t="s">
        <v>867</v>
      </c>
      <c r="U438" s="61">
        <v>69</v>
      </c>
      <c r="V438" s="78"/>
    </row>
    <row r="439" spans="1:22">
      <c r="A439" s="78" t="s">
        <v>916</v>
      </c>
      <c r="B439" s="78" t="s">
        <v>309</v>
      </c>
      <c r="C439" s="79">
        <v>136</v>
      </c>
      <c r="D439" s="80">
        <v>60</v>
      </c>
      <c r="E439" s="80">
        <v>60</v>
      </c>
      <c r="F439" s="80">
        <v>0</v>
      </c>
      <c r="G439" s="80">
        <v>85</v>
      </c>
      <c r="H439" s="80">
        <v>89</v>
      </c>
      <c r="I439" s="80">
        <v>171</v>
      </c>
      <c r="J439" s="87">
        <v>10</v>
      </c>
      <c r="K439" s="72">
        <v>611</v>
      </c>
      <c r="L439" s="84">
        <v>139</v>
      </c>
      <c r="M439" s="80">
        <v>2</v>
      </c>
      <c r="N439" s="80">
        <v>9</v>
      </c>
      <c r="O439" s="80">
        <v>5</v>
      </c>
      <c r="P439" s="80">
        <v>30</v>
      </c>
      <c r="Q439" s="80">
        <v>15</v>
      </c>
      <c r="R439" s="72">
        <v>200</v>
      </c>
      <c r="S439" s="74">
        <v>811</v>
      </c>
      <c r="T439" s="78" t="s">
        <v>867</v>
      </c>
      <c r="U439" s="61">
        <v>70</v>
      </c>
      <c r="V439" s="78"/>
    </row>
    <row r="440" spans="1:22">
      <c r="A440" s="78" t="s">
        <v>917</v>
      </c>
      <c r="B440" s="78" t="s">
        <v>393</v>
      </c>
      <c r="C440" s="79">
        <v>98</v>
      </c>
      <c r="D440" s="80">
        <v>58</v>
      </c>
      <c r="E440" s="80">
        <v>61</v>
      </c>
      <c r="F440" s="80">
        <v>-1</v>
      </c>
      <c r="G440" s="80">
        <v>92</v>
      </c>
      <c r="H440" s="80">
        <v>100</v>
      </c>
      <c r="I440" s="80">
        <v>153</v>
      </c>
      <c r="J440" s="87">
        <v>10</v>
      </c>
      <c r="K440" s="72">
        <v>571</v>
      </c>
      <c r="L440" s="84">
        <v>150</v>
      </c>
      <c r="M440" s="80">
        <v>18</v>
      </c>
      <c r="N440" s="80">
        <v>10</v>
      </c>
      <c r="O440" s="80">
        <v>5</v>
      </c>
      <c r="P440" s="80">
        <v>30</v>
      </c>
      <c r="Q440" s="80">
        <v>15</v>
      </c>
      <c r="R440" s="72">
        <v>228</v>
      </c>
      <c r="S440" s="74">
        <v>799</v>
      </c>
      <c r="T440" s="78" t="s">
        <v>867</v>
      </c>
      <c r="U440" s="61">
        <v>71</v>
      </c>
      <c r="V440" s="78"/>
    </row>
    <row r="441" spans="1:22">
      <c r="A441" s="78" t="s">
        <v>918</v>
      </c>
      <c r="B441" s="78" t="s">
        <v>325</v>
      </c>
      <c r="C441" s="79">
        <v>117</v>
      </c>
      <c r="D441" s="80">
        <v>55</v>
      </c>
      <c r="E441" s="80">
        <v>59</v>
      </c>
      <c r="F441" s="80">
        <v>0</v>
      </c>
      <c r="G441" s="80">
        <v>87</v>
      </c>
      <c r="H441" s="80">
        <v>105</v>
      </c>
      <c r="I441" s="80">
        <v>153</v>
      </c>
      <c r="J441" s="87">
        <v>10</v>
      </c>
      <c r="K441" s="72">
        <v>586</v>
      </c>
      <c r="L441" s="84">
        <v>147</v>
      </c>
      <c r="M441" s="80">
        <v>2</v>
      </c>
      <c r="N441" s="80">
        <v>10</v>
      </c>
      <c r="O441" s="80">
        <v>5</v>
      </c>
      <c r="P441" s="80">
        <v>30</v>
      </c>
      <c r="Q441" s="80">
        <v>15</v>
      </c>
      <c r="R441" s="72">
        <v>209</v>
      </c>
      <c r="S441" s="74">
        <v>795</v>
      </c>
      <c r="T441" s="78" t="s">
        <v>867</v>
      </c>
      <c r="U441" s="61">
        <v>72</v>
      </c>
      <c r="V441" s="78"/>
    </row>
    <row r="442" spans="1:22">
      <c r="A442" s="78" t="s">
        <v>919</v>
      </c>
      <c r="B442" s="78" t="s">
        <v>351</v>
      </c>
      <c r="C442" s="79">
        <v>119</v>
      </c>
      <c r="D442" s="80">
        <v>65</v>
      </c>
      <c r="E442" s="80">
        <v>64</v>
      </c>
      <c r="F442" s="80">
        <v>-1</v>
      </c>
      <c r="G442" s="80">
        <v>88</v>
      </c>
      <c r="H442" s="80">
        <v>105</v>
      </c>
      <c r="I442" s="80">
        <v>180</v>
      </c>
      <c r="J442" s="87">
        <v>0</v>
      </c>
      <c r="K442" s="72">
        <v>620</v>
      </c>
      <c r="L442" s="84">
        <v>130</v>
      </c>
      <c r="M442" s="80">
        <v>2</v>
      </c>
      <c r="N442" s="80">
        <v>10</v>
      </c>
      <c r="O442" s="80">
        <v>5</v>
      </c>
      <c r="P442" s="80">
        <v>22</v>
      </c>
      <c r="Q442" s="80">
        <v>0</v>
      </c>
      <c r="R442" s="72">
        <v>169</v>
      </c>
      <c r="S442" s="74">
        <v>789</v>
      </c>
      <c r="T442" s="78" t="s">
        <v>867</v>
      </c>
      <c r="U442" s="61">
        <v>73</v>
      </c>
      <c r="V442" s="78"/>
    </row>
    <row r="443" spans="1:22">
      <c r="A443" s="78" t="s">
        <v>493</v>
      </c>
      <c r="B443" s="78" t="s">
        <v>433</v>
      </c>
      <c r="C443" s="79">
        <v>124</v>
      </c>
      <c r="D443" s="80">
        <v>53</v>
      </c>
      <c r="E443" s="80">
        <v>55</v>
      </c>
      <c r="F443" s="80">
        <v>0</v>
      </c>
      <c r="G443" s="80">
        <v>82</v>
      </c>
      <c r="H443" s="80">
        <v>84</v>
      </c>
      <c r="I443" s="80">
        <v>153</v>
      </c>
      <c r="J443" s="87">
        <v>10</v>
      </c>
      <c r="K443" s="72">
        <v>561</v>
      </c>
      <c r="L443" s="84">
        <v>150</v>
      </c>
      <c r="M443" s="80">
        <v>2</v>
      </c>
      <c r="N443" s="80">
        <v>8</v>
      </c>
      <c r="O443" s="80">
        <v>5</v>
      </c>
      <c r="P443" s="80">
        <v>24</v>
      </c>
      <c r="Q443" s="80">
        <v>15</v>
      </c>
      <c r="R443" s="72">
        <v>204</v>
      </c>
      <c r="S443" s="74">
        <v>765</v>
      </c>
      <c r="T443" s="78" t="s">
        <v>867</v>
      </c>
      <c r="U443" s="61">
        <v>74</v>
      </c>
      <c r="V443" s="78"/>
    </row>
    <row r="444" spans="1:22">
      <c r="A444" s="78" t="s">
        <v>920</v>
      </c>
      <c r="B444" s="78" t="s">
        <v>351</v>
      </c>
      <c r="C444" s="79">
        <v>124</v>
      </c>
      <c r="D444" s="80">
        <v>51</v>
      </c>
      <c r="E444" s="80">
        <v>55</v>
      </c>
      <c r="F444" s="80">
        <v>0</v>
      </c>
      <c r="G444" s="80">
        <v>85</v>
      </c>
      <c r="H444" s="80">
        <v>90</v>
      </c>
      <c r="I444" s="80">
        <v>135</v>
      </c>
      <c r="J444" s="87">
        <v>10</v>
      </c>
      <c r="K444" s="72">
        <v>550</v>
      </c>
      <c r="L444" s="84">
        <v>154</v>
      </c>
      <c r="M444" s="80">
        <v>2</v>
      </c>
      <c r="N444" s="80">
        <v>10</v>
      </c>
      <c r="O444" s="80">
        <v>5</v>
      </c>
      <c r="P444" s="80">
        <v>23</v>
      </c>
      <c r="Q444" s="80">
        <v>15</v>
      </c>
      <c r="R444" s="72">
        <v>209</v>
      </c>
      <c r="S444" s="74">
        <v>759</v>
      </c>
      <c r="T444" s="78" t="s">
        <v>867</v>
      </c>
      <c r="U444" s="61">
        <v>75</v>
      </c>
      <c r="V444" s="78"/>
    </row>
    <row r="445" spans="1:22">
      <c r="A445" s="78" t="s">
        <v>921</v>
      </c>
      <c r="B445" s="78" t="s">
        <v>393</v>
      </c>
      <c r="C445" s="79">
        <v>94</v>
      </c>
      <c r="D445" s="80">
        <v>52</v>
      </c>
      <c r="E445" s="80">
        <v>54</v>
      </c>
      <c r="F445" s="80">
        <v>-3</v>
      </c>
      <c r="G445" s="80">
        <v>90</v>
      </c>
      <c r="H445" s="80">
        <v>100</v>
      </c>
      <c r="I445" s="80">
        <v>135</v>
      </c>
      <c r="J445" s="87">
        <v>9</v>
      </c>
      <c r="K445" s="72">
        <v>531</v>
      </c>
      <c r="L445" s="84">
        <v>156</v>
      </c>
      <c r="M445" s="80">
        <v>14</v>
      </c>
      <c r="N445" s="80">
        <v>10</v>
      </c>
      <c r="O445" s="80">
        <v>5</v>
      </c>
      <c r="P445" s="80">
        <v>30</v>
      </c>
      <c r="Q445" s="80">
        <v>10</v>
      </c>
      <c r="R445" s="72">
        <v>225</v>
      </c>
      <c r="S445" s="74">
        <v>756</v>
      </c>
      <c r="T445" s="78" t="s">
        <v>867</v>
      </c>
      <c r="U445" s="61">
        <v>76</v>
      </c>
      <c r="V445" s="78"/>
    </row>
    <row r="446" spans="1:22">
      <c r="A446" s="78" t="s">
        <v>922</v>
      </c>
      <c r="B446" s="78" t="s">
        <v>86</v>
      </c>
      <c r="C446" s="79">
        <v>95</v>
      </c>
      <c r="D446" s="80">
        <v>53</v>
      </c>
      <c r="E446" s="80">
        <v>54</v>
      </c>
      <c r="F446" s="80">
        <v>0</v>
      </c>
      <c r="G446" s="80">
        <v>88</v>
      </c>
      <c r="H446" s="80">
        <v>98</v>
      </c>
      <c r="I446" s="80">
        <v>135</v>
      </c>
      <c r="J446" s="87">
        <v>10</v>
      </c>
      <c r="K446" s="72">
        <v>533</v>
      </c>
      <c r="L446" s="84">
        <v>145</v>
      </c>
      <c r="M446" s="80">
        <v>20</v>
      </c>
      <c r="N446" s="80">
        <v>10</v>
      </c>
      <c r="O446" s="80">
        <v>3</v>
      </c>
      <c r="P446" s="80">
        <v>27</v>
      </c>
      <c r="Q446" s="80">
        <v>15</v>
      </c>
      <c r="R446" s="72">
        <v>220</v>
      </c>
      <c r="S446" s="74">
        <v>753</v>
      </c>
      <c r="T446" s="78" t="s">
        <v>867</v>
      </c>
      <c r="U446" s="61">
        <v>77</v>
      </c>
      <c r="V446" s="78"/>
    </row>
    <row r="447" spans="1:22">
      <c r="A447" s="78" t="s">
        <v>923</v>
      </c>
      <c r="B447" s="78" t="s">
        <v>448</v>
      </c>
      <c r="C447" s="79">
        <v>117</v>
      </c>
      <c r="D447" s="80">
        <v>59</v>
      </c>
      <c r="E447" s="80">
        <v>58</v>
      </c>
      <c r="F447" s="80">
        <v>-5</v>
      </c>
      <c r="G447" s="80">
        <v>87</v>
      </c>
      <c r="H447" s="80">
        <v>100</v>
      </c>
      <c r="I447" s="80">
        <v>144</v>
      </c>
      <c r="J447" s="87">
        <v>10</v>
      </c>
      <c r="K447" s="72">
        <v>570</v>
      </c>
      <c r="L447" s="84">
        <v>117</v>
      </c>
      <c r="M447" s="80">
        <v>2</v>
      </c>
      <c r="N447" s="80">
        <v>10</v>
      </c>
      <c r="O447" s="80">
        <v>5</v>
      </c>
      <c r="P447" s="80">
        <v>1</v>
      </c>
      <c r="Q447" s="80">
        <v>15</v>
      </c>
      <c r="R447" s="72">
        <v>150</v>
      </c>
      <c r="S447" s="74">
        <v>720</v>
      </c>
      <c r="T447" s="78" t="s">
        <v>867</v>
      </c>
      <c r="U447" s="61">
        <v>78</v>
      </c>
      <c r="V447" s="78"/>
    </row>
    <row r="448" spans="1:22">
      <c r="A448" s="78" t="s">
        <v>924</v>
      </c>
      <c r="B448" s="78" t="s">
        <v>925</v>
      </c>
      <c r="C448" s="79">
        <v>111</v>
      </c>
      <c r="D448" s="80">
        <v>58</v>
      </c>
      <c r="E448" s="80">
        <v>62</v>
      </c>
      <c r="F448" s="80">
        <v>0</v>
      </c>
      <c r="G448" s="80">
        <v>83</v>
      </c>
      <c r="H448" s="80">
        <v>110</v>
      </c>
      <c r="I448" s="80">
        <v>126</v>
      </c>
      <c r="J448" s="87">
        <v>10</v>
      </c>
      <c r="K448" s="72">
        <v>560</v>
      </c>
      <c r="L448" s="84">
        <v>98</v>
      </c>
      <c r="M448" s="80">
        <v>0</v>
      </c>
      <c r="N448" s="80">
        <v>10</v>
      </c>
      <c r="O448" s="80">
        <v>5</v>
      </c>
      <c r="P448" s="80">
        <v>25</v>
      </c>
      <c r="Q448" s="80">
        <v>15</v>
      </c>
      <c r="R448" s="72">
        <v>153</v>
      </c>
      <c r="S448" s="74">
        <v>713</v>
      </c>
      <c r="T448" s="78" t="s">
        <v>867</v>
      </c>
      <c r="U448" s="61">
        <v>79</v>
      </c>
      <c r="V448" s="78"/>
    </row>
    <row r="449" spans="1:22">
      <c r="A449" s="78" t="s">
        <v>926</v>
      </c>
      <c r="B449" s="78" t="s">
        <v>351</v>
      </c>
      <c r="C449" s="79">
        <v>101</v>
      </c>
      <c r="D449" s="80">
        <v>54</v>
      </c>
      <c r="E449" s="80">
        <v>51</v>
      </c>
      <c r="F449" s="80">
        <v>0</v>
      </c>
      <c r="G449" s="80">
        <v>90</v>
      </c>
      <c r="H449" s="80">
        <v>95</v>
      </c>
      <c r="I449" s="80">
        <v>126</v>
      </c>
      <c r="J449" s="87">
        <v>7</v>
      </c>
      <c r="K449" s="72">
        <v>524</v>
      </c>
      <c r="L449" s="84">
        <v>126</v>
      </c>
      <c r="M449" s="80">
        <v>2</v>
      </c>
      <c r="N449" s="80">
        <v>10</v>
      </c>
      <c r="O449" s="80">
        <v>5</v>
      </c>
      <c r="P449" s="80">
        <v>27</v>
      </c>
      <c r="Q449" s="80">
        <v>15</v>
      </c>
      <c r="R449" s="72">
        <v>185</v>
      </c>
      <c r="S449" s="74">
        <v>709</v>
      </c>
      <c r="T449" s="78" t="s">
        <v>867</v>
      </c>
      <c r="U449" s="61">
        <v>80</v>
      </c>
      <c r="V449" s="78"/>
    </row>
    <row r="450" spans="1:22">
      <c r="A450" s="78" t="s">
        <v>927</v>
      </c>
      <c r="B450" s="78" t="s">
        <v>925</v>
      </c>
      <c r="C450" s="79">
        <v>115</v>
      </c>
      <c r="D450" s="80">
        <v>54</v>
      </c>
      <c r="E450" s="80">
        <v>58</v>
      </c>
      <c r="F450" s="80">
        <v>0</v>
      </c>
      <c r="G450" s="80">
        <v>84</v>
      </c>
      <c r="H450" s="80">
        <v>90</v>
      </c>
      <c r="I450" s="80">
        <v>108</v>
      </c>
      <c r="J450" s="87">
        <v>10</v>
      </c>
      <c r="K450" s="72">
        <v>519</v>
      </c>
      <c r="L450" s="84">
        <v>142</v>
      </c>
      <c r="M450" s="80">
        <v>2</v>
      </c>
      <c r="N450" s="80">
        <v>10</v>
      </c>
      <c r="O450" s="80">
        <v>5</v>
      </c>
      <c r="P450" s="80">
        <v>25</v>
      </c>
      <c r="Q450" s="80">
        <v>0</v>
      </c>
      <c r="R450" s="72">
        <v>184</v>
      </c>
      <c r="S450" s="74">
        <v>703</v>
      </c>
      <c r="T450" s="78" t="s">
        <v>867</v>
      </c>
      <c r="U450" s="61">
        <v>81</v>
      </c>
      <c r="V450" s="78"/>
    </row>
    <row r="451" spans="1:22">
      <c r="A451" s="78" t="s">
        <v>928</v>
      </c>
      <c r="B451" s="78" t="s">
        <v>925</v>
      </c>
      <c r="C451" s="79">
        <v>115</v>
      </c>
      <c r="D451" s="80">
        <v>54</v>
      </c>
      <c r="E451" s="80">
        <v>59</v>
      </c>
      <c r="F451" s="80">
        <v>0</v>
      </c>
      <c r="G451" s="80">
        <v>85</v>
      </c>
      <c r="H451" s="80">
        <v>88</v>
      </c>
      <c r="I451" s="80">
        <v>126</v>
      </c>
      <c r="J451" s="87">
        <v>10</v>
      </c>
      <c r="K451" s="72">
        <v>537</v>
      </c>
      <c r="L451" s="84">
        <v>113</v>
      </c>
      <c r="M451" s="80">
        <v>2</v>
      </c>
      <c r="N451" s="80">
        <v>10</v>
      </c>
      <c r="O451" s="80">
        <v>5</v>
      </c>
      <c r="P451" s="80">
        <v>25</v>
      </c>
      <c r="Q451" s="80">
        <v>0</v>
      </c>
      <c r="R451" s="72">
        <v>155</v>
      </c>
      <c r="S451" s="74">
        <v>692</v>
      </c>
      <c r="T451" s="78" t="s">
        <v>867</v>
      </c>
      <c r="U451" s="61">
        <v>82</v>
      </c>
      <c r="V451" s="78"/>
    </row>
    <row r="452" spans="1:22">
      <c r="A452" s="78" t="s">
        <v>929</v>
      </c>
      <c r="B452" s="78" t="s">
        <v>86</v>
      </c>
      <c r="C452" s="79">
        <v>107</v>
      </c>
      <c r="D452" s="80">
        <v>54</v>
      </c>
      <c r="E452" s="80">
        <v>56</v>
      </c>
      <c r="F452" s="80">
        <v>0</v>
      </c>
      <c r="G452" s="80">
        <v>84</v>
      </c>
      <c r="H452" s="80">
        <v>88</v>
      </c>
      <c r="I452" s="80">
        <v>81</v>
      </c>
      <c r="J452" s="87">
        <v>10</v>
      </c>
      <c r="K452" s="72">
        <v>480</v>
      </c>
      <c r="L452" s="84">
        <v>147</v>
      </c>
      <c r="M452" s="80">
        <v>2</v>
      </c>
      <c r="N452" s="80">
        <v>7</v>
      </c>
      <c r="O452" s="80">
        <v>5</v>
      </c>
      <c r="P452" s="80">
        <v>26</v>
      </c>
      <c r="Q452" s="80">
        <v>15</v>
      </c>
      <c r="R452" s="72">
        <v>202</v>
      </c>
      <c r="S452" s="74">
        <v>682</v>
      </c>
      <c r="T452" s="78" t="s">
        <v>867</v>
      </c>
      <c r="U452" s="61">
        <v>83</v>
      </c>
      <c r="V452" s="78"/>
    </row>
    <row r="453" spans="1:22">
      <c r="A453" s="78" t="s">
        <v>930</v>
      </c>
      <c r="B453" s="78" t="s">
        <v>271</v>
      </c>
      <c r="C453" s="79">
        <v>129</v>
      </c>
      <c r="D453" s="80">
        <v>52</v>
      </c>
      <c r="E453" s="80">
        <v>59</v>
      </c>
      <c r="F453" s="80">
        <v>0</v>
      </c>
      <c r="G453" s="80">
        <v>84</v>
      </c>
      <c r="H453" s="80">
        <v>91</v>
      </c>
      <c r="I453" s="80">
        <v>99</v>
      </c>
      <c r="J453" s="87">
        <v>10</v>
      </c>
      <c r="K453" s="72">
        <v>524</v>
      </c>
      <c r="L453" s="84">
        <v>124</v>
      </c>
      <c r="M453" s="80">
        <v>2</v>
      </c>
      <c r="N453" s="80">
        <v>5</v>
      </c>
      <c r="O453" s="80">
        <v>5</v>
      </c>
      <c r="P453" s="80">
        <v>0</v>
      </c>
      <c r="Q453" s="80">
        <v>7</v>
      </c>
      <c r="R453" s="72">
        <v>143</v>
      </c>
      <c r="S453" s="74">
        <v>667</v>
      </c>
      <c r="T453" s="78" t="s">
        <v>867</v>
      </c>
      <c r="U453" s="61">
        <v>84</v>
      </c>
      <c r="V453" s="78"/>
    </row>
    <row r="454" spans="1:22">
      <c r="A454" s="78" t="s">
        <v>931</v>
      </c>
      <c r="B454" s="78" t="s">
        <v>309</v>
      </c>
      <c r="C454" s="79">
        <v>101</v>
      </c>
      <c r="D454" s="80">
        <v>43</v>
      </c>
      <c r="E454" s="80">
        <v>42</v>
      </c>
      <c r="F454" s="80">
        <v>0</v>
      </c>
      <c r="G454" s="80">
        <v>80</v>
      </c>
      <c r="H454" s="80">
        <v>83</v>
      </c>
      <c r="I454" s="80">
        <v>54</v>
      </c>
      <c r="J454" s="87">
        <v>10</v>
      </c>
      <c r="K454" s="72">
        <v>413</v>
      </c>
      <c r="L454" s="84">
        <v>158</v>
      </c>
      <c r="M454" s="80">
        <v>16</v>
      </c>
      <c r="N454" s="80">
        <v>10</v>
      </c>
      <c r="O454" s="80">
        <v>5</v>
      </c>
      <c r="P454" s="80">
        <v>30</v>
      </c>
      <c r="Q454" s="80">
        <v>15</v>
      </c>
      <c r="R454" s="72">
        <v>234</v>
      </c>
      <c r="S454" s="74">
        <v>647</v>
      </c>
      <c r="T454" s="78" t="s">
        <v>867</v>
      </c>
      <c r="U454" s="61">
        <v>85</v>
      </c>
      <c r="V454" s="78"/>
    </row>
    <row r="455" spans="1:22">
      <c r="A455" s="78" t="s">
        <v>932</v>
      </c>
      <c r="B455" s="78" t="s">
        <v>86</v>
      </c>
      <c r="C455" s="79">
        <v>86</v>
      </c>
      <c r="D455" s="80">
        <v>49</v>
      </c>
      <c r="E455" s="80">
        <v>48</v>
      </c>
      <c r="F455" s="80">
        <v>0</v>
      </c>
      <c r="G455" s="80">
        <v>85</v>
      </c>
      <c r="H455" s="80">
        <v>85</v>
      </c>
      <c r="I455" s="80">
        <v>63</v>
      </c>
      <c r="J455" s="87">
        <v>10</v>
      </c>
      <c r="K455" s="72">
        <v>426</v>
      </c>
      <c r="L455" s="84">
        <v>142</v>
      </c>
      <c r="M455" s="80">
        <v>2</v>
      </c>
      <c r="N455" s="80">
        <v>0</v>
      </c>
      <c r="O455" s="80">
        <v>5</v>
      </c>
      <c r="P455" s="80">
        <v>22</v>
      </c>
      <c r="Q455" s="80">
        <v>15</v>
      </c>
      <c r="R455" s="72">
        <v>186</v>
      </c>
      <c r="S455" s="74">
        <v>612</v>
      </c>
      <c r="T455" s="78" t="s">
        <v>867</v>
      </c>
      <c r="U455" s="61">
        <v>86</v>
      </c>
      <c r="V455" s="78"/>
    </row>
    <row r="456" spans="1:22">
      <c r="A456" s="78" t="s">
        <v>933</v>
      </c>
      <c r="B456" s="78" t="s">
        <v>142</v>
      </c>
      <c r="C456" s="79">
        <v>90</v>
      </c>
      <c r="D456" s="80">
        <v>45</v>
      </c>
      <c r="E456" s="80">
        <v>45</v>
      </c>
      <c r="F456" s="80">
        <v>0</v>
      </c>
      <c r="G456" s="80">
        <v>85</v>
      </c>
      <c r="H456" s="80">
        <v>90</v>
      </c>
      <c r="I456" s="80">
        <v>36</v>
      </c>
      <c r="J456" s="87">
        <v>2</v>
      </c>
      <c r="K456" s="72">
        <v>393</v>
      </c>
      <c r="L456" s="84">
        <v>154</v>
      </c>
      <c r="M456" s="80">
        <v>2</v>
      </c>
      <c r="N456" s="80">
        <v>10</v>
      </c>
      <c r="O456" s="80">
        <v>5</v>
      </c>
      <c r="P456" s="80">
        <v>28</v>
      </c>
      <c r="Q456" s="80">
        <v>15</v>
      </c>
      <c r="R456" s="72">
        <v>214</v>
      </c>
      <c r="S456" s="74">
        <v>607</v>
      </c>
      <c r="T456" s="78" t="s">
        <v>867</v>
      </c>
      <c r="U456" s="61">
        <v>87</v>
      </c>
      <c r="V456" s="78"/>
    </row>
    <row r="457" spans="1:22">
      <c r="A457" s="78" t="s">
        <v>934</v>
      </c>
      <c r="B457" s="78" t="s">
        <v>473</v>
      </c>
      <c r="C457" s="79">
        <v>48</v>
      </c>
      <c r="D457" s="80">
        <v>46</v>
      </c>
      <c r="E457" s="80">
        <v>45</v>
      </c>
      <c r="F457" s="80">
        <v>0</v>
      </c>
      <c r="G457" s="80">
        <v>65</v>
      </c>
      <c r="H457" s="80">
        <v>105</v>
      </c>
      <c r="I457" s="80">
        <v>54</v>
      </c>
      <c r="J457" s="88">
        <v>10</v>
      </c>
      <c r="K457" s="72">
        <v>373</v>
      </c>
      <c r="L457" s="84">
        <v>154</v>
      </c>
      <c r="M457" s="80">
        <v>16</v>
      </c>
      <c r="N457" s="80">
        <v>10</v>
      </c>
      <c r="O457" s="80">
        <v>5</v>
      </c>
      <c r="P457" s="80">
        <v>28</v>
      </c>
      <c r="Q457" s="80">
        <v>15</v>
      </c>
      <c r="R457" s="72">
        <v>228</v>
      </c>
      <c r="S457" s="74">
        <v>601</v>
      </c>
      <c r="T457" s="78" t="s">
        <v>867</v>
      </c>
      <c r="U457" s="61">
        <v>88</v>
      </c>
      <c r="V457" s="78"/>
    </row>
    <row r="458" spans="1:22">
      <c r="A458" s="78" t="s">
        <v>935</v>
      </c>
      <c r="B458" s="78" t="s">
        <v>86</v>
      </c>
      <c r="C458" s="79">
        <v>102</v>
      </c>
      <c r="D458" s="80">
        <v>44</v>
      </c>
      <c r="E458" s="80">
        <v>42</v>
      </c>
      <c r="F458" s="80">
        <v>0</v>
      </c>
      <c r="G458" s="80">
        <v>80</v>
      </c>
      <c r="H458" s="80">
        <v>89</v>
      </c>
      <c r="I458" s="80">
        <v>18</v>
      </c>
      <c r="J458" s="87">
        <v>10</v>
      </c>
      <c r="K458" s="72">
        <v>385</v>
      </c>
      <c r="L458" s="84">
        <v>120</v>
      </c>
      <c r="M458" s="80">
        <v>1</v>
      </c>
      <c r="N458" s="80">
        <v>0</v>
      </c>
      <c r="O458" s="80">
        <v>5</v>
      </c>
      <c r="P458" s="80">
        <v>27</v>
      </c>
      <c r="Q458" s="80">
        <v>15</v>
      </c>
      <c r="R458" s="72">
        <v>168</v>
      </c>
      <c r="S458" s="74">
        <v>553</v>
      </c>
      <c r="T458" s="78" t="s">
        <v>867</v>
      </c>
      <c r="U458" s="61">
        <v>89</v>
      </c>
      <c r="V458" s="78"/>
    </row>
    <row r="459" spans="1:22">
      <c r="A459" s="78"/>
      <c r="B459" s="78"/>
      <c r="C459" s="79"/>
      <c r="D459" s="80"/>
      <c r="E459" s="80"/>
      <c r="F459" s="80"/>
      <c r="G459" s="80"/>
      <c r="H459" s="80"/>
      <c r="I459" s="80"/>
      <c r="J459" s="87"/>
      <c r="K459" s="72">
        <v>0</v>
      </c>
      <c r="L459" s="84"/>
      <c r="M459" s="80"/>
      <c r="N459" s="80"/>
      <c r="O459" s="80"/>
      <c r="P459" s="80"/>
      <c r="Q459" s="80"/>
      <c r="R459" s="72">
        <v>0</v>
      </c>
      <c r="S459" s="74">
        <v>0</v>
      </c>
      <c r="T459" s="78"/>
      <c r="U459" s="61" t="s">
        <v>936</v>
      </c>
      <c r="V459" s="78"/>
    </row>
    <row r="460" spans="1:22">
      <c r="A460" s="78"/>
      <c r="B460" s="78"/>
      <c r="C460" s="79"/>
      <c r="D460" s="80"/>
      <c r="E460" s="80"/>
      <c r="F460" s="80"/>
      <c r="G460" s="80"/>
      <c r="H460" s="80"/>
      <c r="I460" s="80"/>
      <c r="J460" s="87"/>
      <c r="K460" s="72">
        <v>0</v>
      </c>
      <c r="L460" s="84"/>
      <c r="M460" s="80"/>
      <c r="N460" s="80"/>
      <c r="O460" s="80"/>
      <c r="P460" s="80"/>
      <c r="Q460" s="80"/>
      <c r="R460" s="72">
        <v>0</v>
      </c>
      <c r="S460" s="74">
        <v>0</v>
      </c>
      <c r="T460" s="78"/>
      <c r="U460" s="61" t="s">
        <v>936</v>
      </c>
      <c r="V460" s="78"/>
    </row>
    <row r="461" spans="1:22">
      <c r="A461" s="78"/>
      <c r="B461" s="78"/>
      <c r="C461" s="79"/>
      <c r="D461" s="80"/>
      <c r="E461" s="80"/>
      <c r="F461" s="80"/>
      <c r="G461" s="80"/>
      <c r="H461" s="80"/>
      <c r="I461" s="80"/>
      <c r="J461" s="87"/>
      <c r="K461" s="72">
        <v>0</v>
      </c>
      <c r="L461" s="84"/>
      <c r="M461" s="80"/>
      <c r="N461" s="80"/>
      <c r="O461" s="80"/>
      <c r="P461" s="80"/>
      <c r="Q461" s="80"/>
      <c r="R461" s="72">
        <v>0</v>
      </c>
      <c r="S461" s="74">
        <v>0</v>
      </c>
      <c r="T461" s="78"/>
      <c r="U461" s="61" t="s">
        <v>936</v>
      </c>
      <c r="V461" s="78"/>
    </row>
    <row r="462" spans="1:22">
      <c r="A462" s="78"/>
      <c r="B462" s="78"/>
      <c r="C462" s="79"/>
      <c r="D462" s="80"/>
      <c r="E462" s="80"/>
      <c r="F462" s="80"/>
      <c r="G462" s="80"/>
      <c r="H462" s="80"/>
      <c r="I462" s="80"/>
      <c r="J462" s="87"/>
      <c r="K462" s="72">
        <v>0</v>
      </c>
      <c r="L462" s="84"/>
      <c r="M462" s="80"/>
      <c r="N462" s="80"/>
      <c r="O462" s="80"/>
      <c r="P462" s="80"/>
      <c r="Q462" s="80"/>
      <c r="R462" s="72">
        <v>0</v>
      </c>
      <c r="S462" s="74">
        <v>0</v>
      </c>
      <c r="T462" s="78"/>
      <c r="U462" s="61" t="s">
        <v>936</v>
      </c>
      <c r="V462" s="78"/>
    </row>
    <row r="463" spans="1:22">
      <c r="A463" s="78"/>
      <c r="B463" s="78"/>
      <c r="C463" s="79"/>
      <c r="D463" s="80"/>
      <c r="E463" s="80"/>
      <c r="F463" s="80"/>
      <c r="G463" s="80"/>
      <c r="H463" s="80"/>
      <c r="I463" s="80"/>
      <c r="J463" s="87"/>
      <c r="K463" s="72">
        <v>0</v>
      </c>
      <c r="L463" s="84"/>
      <c r="M463" s="80"/>
      <c r="N463" s="80"/>
      <c r="O463" s="80"/>
      <c r="P463" s="80"/>
      <c r="Q463" s="80"/>
      <c r="R463" s="72">
        <v>0</v>
      </c>
      <c r="S463" s="74">
        <v>0</v>
      </c>
      <c r="T463" s="78"/>
      <c r="U463" s="61" t="s">
        <v>936</v>
      </c>
      <c r="V463" s="78"/>
    </row>
    <row r="464" spans="1:22">
      <c r="A464" s="78"/>
      <c r="B464" s="78"/>
      <c r="C464" s="79"/>
      <c r="D464" s="80"/>
      <c r="E464" s="80"/>
      <c r="F464" s="80"/>
      <c r="G464" s="80"/>
      <c r="H464" s="80"/>
      <c r="I464" s="80"/>
      <c r="J464" s="87"/>
      <c r="K464" s="72">
        <v>0</v>
      </c>
      <c r="L464" s="84"/>
      <c r="M464" s="80"/>
      <c r="N464" s="80"/>
      <c r="O464" s="80"/>
      <c r="P464" s="80"/>
      <c r="Q464" s="80"/>
      <c r="R464" s="72">
        <v>0</v>
      </c>
      <c r="S464" s="74">
        <v>0</v>
      </c>
      <c r="T464" s="78"/>
      <c r="U464" s="61" t="s">
        <v>936</v>
      </c>
      <c r="V464" s="78"/>
    </row>
    <row r="465" spans="1:22">
      <c r="A465" s="78"/>
      <c r="B465" s="78"/>
      <c r="C465" s="79"/>
      <c r="D465" s="80"/>
      <c r="E465" s="80"/>
      <c r="F465" s="80"/>
      <c r="G465" s="80"/>
      <c r="H465" s="80"/>
      <c r="I465" s="80"/>
      <c r="J465" s="87"/>
      <c r="K465" s="72">
        <v>0</v>
      </c>
      <c r="L465" s="84"/>
      <c r="M465" s="80"/>
      <c r="N465" s="80"/>
      <c r="O465" s="80"/>
      <c r="P465" s="80"/>
      <c r="Q465" s="80"/>
      <c r="R465" s="72">
        <v>0</v>
      </c>
      <c r="S465" s="74">
        <v>0</v>
      </c>
      <c r="T465" s="78"/>
      <c r="U465" s="61" t="s">
        <v>936</v>
      </c>
      <c r="V465" s="78"/>
    </row>
    <row r="466" spans="1:22">
      <c r="A466" s="78"/>
      <c r="B466" s="78"/>
      <c r="C466" s="79"/>
      <c r="D466" s="80"/>
      <c r="E466" s="80"/>
      <c r="F466" s="80"/>
      <c r="G466" s="80"/>
      <c r="H466" s="80"/>
      <c r="I466" s="80"/>
      <c r="J466" s="87"/>
      <c r="K466" s="72">
        <v>0</v>
      </c>
      <c r="L466" s="84"/>
      <c r="M466" s="80"/>
      <c r="N466" s="80"/>
      <c r="O466" s="80"/>
      <c r="P466" s="80"/>
      <c r="Q466" s="80"/>
      <c r="R466" s="72">
        <v>0</v>
      </c>
      <c r="S466" s="74">
        <v>0</v>
      </c>
      <c r="T466" s="78"/>
      <c r="U466" s="61" t="s">
        <v>936</v>
      </c>
      <c r="V466" s="78"/>
    </row>
    <row r="467" spans="1:22">
      <c r="A467" s="78"/>
      <c r="B467" s="78"/>
      <c r="C467" s="79"/>
      <c r="D467" s="80"/>
      <c r="E467" s="80"/>
      <c r="F467" s="80"/>
      <c r="G467" s="80"/>
      <c r="H467" s="80"/>
      <c r="I467" s="80"/>
      <c r="J467" s="87"/>
      <c r="K467" s="72">
        <v>0</v>
      </c>
      <c r="L467" s="84"/>
      <c r="M467" s="80"/>
      <c r="N467" s="80"/>
      <c r="O467" s="80"/>
      <c r="P467" s="80"/>
      <c r="Q467" s="80"/>
      <c r="R467" s="72">
        <v>0</v>
      </c>
      <c r="S467" s="74">
        <v>0</v>
      </c>
      <c r="T467" s="78"/>
      <c r="U467" s="61" t="s">
        <v>936</v>
      </c>
      <c r="V467" s="78"/>
    </row>
    <row r="468" spans="1:22">
      <c r="A468" s="78"/>
      <c r="B468" s="78"/>
      <c r="C468" s="79"/>
      <c r="D468" s="80"/>
      <c r="E468" s="80"/>
      <c r="F468" s="80"/>
      <c r="G468" s="80"/>
      <c r="H468" s="80"/>
      <c r="I468" s="80"/>
      <c r="J468" s="87"/>
      <c r="K468" s="72">
        <v>0</v>
      </c>
      <c r="L468" s="84"/>
      <c r="M468" s="80"/>
      <c r="N468" s="80"/>
      <c r="O468" s="80"/>
      <c r="P468" s="80"/>
      <c r="Q468" s="80"/>
      <c r="R468" s="72">
        <v>0</v>
      </c>
      <c r="S468" s="74">
        <v>0</v>
      </c>
      <c r="T468" s="78"/>
      <c r="U468" s="61" t="s">
        <v>936</v>
      </c>
      <c r="V468" s="78"/>
    </row>
    <row r="469" spans="1:22">
      <c r="A469" s="78"/>
      <c r="B469" s="78"/>
      <c r="C469" s="79"/>
      <c r="D469" s="80"/>
      <c r="E469" s="80"/>
      <c r="F469" s="80"/>
      <c r="G469" s="80"/>
      <c r="H469" s="80"/>
      <c r="I469" s="80"/>
      <c r="J469" s="87"/>
      <c r="K469" s="72">
        <v>0</v>
      </c>
      <c r="L469" s="84"/>
      <c r="M469" s="80"/>
      <c r="N469" s="80"/>
      <c r="O469" s="80"/>
      <c r="P469" s="80"/>
      <c r="Q469" s="80"/>
      <c r="R469" s="72">
        <v>0</v>
      </c>
      <c r="S469" s="74">
        <v>0</v>
      </c>
      <c r="T469" s="78"/>
      <c r="U469" s="61" t="s">
        <v>936</v>
      </c>
      <c r="V469" s="78"/>
    </row>
    <row r="470" spans="1:22">
      <c r="A470" s="78"/>
      <c r="B470" s="78"/>
      <c r="C470" s="79"/>
      <c r="D470" s="80"/>
      <c r="E470" s="80"/>
      <c r="F470" s="80"/>
      <c r="G470" s="80"/>
      <c r="H470" s="80"/>
      <c r="I470" s="80"/>
      <c r="J470" s="87"/>
      <c r="K470" s="72">
        <v>0</v>
      </c>
      <c r="L470" s="84"/>
      <c r="M470" s="80"/>
      <c r="N470" s="80"/>
      <c r="O470" s="80"/>
      <c r="P470" s="80"/>
      <c r="Q470" s="80"/>
      <c r="R470" s="72">
        <v>0</v>
      </c>
      <c r="S470" s="74">
        <v>0</v>
      </c>
      <c r="T470" s="78"/>
      <c r="U470" s="61" t="s">
        <v>936</v>
      </c>
      <c r="V470" s="78"/>
    </row>
    <row r="471" spans="1:22">
      <c r="A471" s="78"/>
      <c r="B471" s="78"/>
      <c r="C471" s="79"/>
      <c r="D471" s="80"/>
      <c r="E471" s="80"/>
      <c r="F471" s="80"/>
      <c r="G471" s="80"/>
      <c r="H471" s="80"/>
      <c r="I471" s="80"/>
      <c r="J471" s="87"/>
      <c r="K471" s="72">
        <v>0</v>
      </c>
      <c r="L471" s="84"/>
      <c r="M471" s="80"/>
      <c r="N471" s="80"/>
      <c r="O471" s="80"/>
      <c r="P471" s="80"/>
      <c r="Q471" s="80"/>
      <c r="R471" s="72">
        <v>0</v>
      </c>
      <c r="S471" s="74">
        <v>0</v>
      </c>
      <c r="T471" s="78"/>
      <c r="U471" s="61" t="s">
        <v>936</v>
      </c>
      <c r="V471" s="78"/>
    </row>
    <row r="472" spans="1:22">
      <c r="A472" s="78"/>
      <c r="B472" s="78"/>
      <c r="C472" s="79"/>
      <c r="D472" s="80"/>
      <c r="E472" s="80"/>
      <c r="F472" s="80"/>
      <c r="G472" s="80"/>
      <c r="H472" s="80"/>
      <c r="I472" s="80"/>
      <c r="J472" s="87"/>
      <c r="K472" s="72">
        <v>0</v>
      </c>
      <c r="L472" s="84"/>
      <c r="M472" s="80"/>
      <c r="N472" s="80"/>
      <c r="O472" s="80"/>
      <c r="P472" s="80"/>
      <c r="Q472" s="80"/>
      <c r="R472" s="72">
        <v>0</v>
      </c>
      <c r="S472" s="74">
        <v>0</v>
      </c>
      <c r="T472" s="78"/>
      <c r="U472" s="61" t="s">
        <v>936</v>
      </c>
      <c r="V472" s="78"/>
    </row>
    <row r="473" spans="1:22">
      <c r="A473" s="78"/>
      <c r="B473" s="78"/>
      <c r="C473" s="79"/>
      <c r="D473" s="80"/>
      <c r="E473" s="80"/>
      <c r="F473" s="80"/>
      <c r="G473" s="80"/>
      <c r="H473" s="80"/>
      <c r="I473" s="80"/>
      <c r="J473" s="87"/>
      <c r="K473" s="72">
        <v>0</v>
      </c>
      <c r="L473" s="84"/>
      <c r="M473" s="80"/>
      <c r="N473" s="80"/>
      <c r="O473" s="80"/>
      <c r="P473" s="80"/>
      <c r="Q473" s="80"/>
      <c r="R473" s="72">
        <v>0</v>
      </c>
      <c r="S473" s="74">
        <v>0</v>
      </c>
      <c r="T473" s="78"/>
      <c r="U473" s="61" t="s">
        <v>936</v>
      </c>
      <c r="V473" s="78"/>
    </row>
    <row r="474" spans="1:22">
      <c r="A474" s="78"/>
      <c r="B474" s="78"/>
      <c r="C474" s="79"/>
      <c r="D474" s="80"/>
      <c r="E474" s="80"/>
      <c r="F474" s="80"/>
      <c r="G474" s="80"/>
      <c r="H474" s="80"/>
      <c r="I474" s="80"/>
      <c r="J474" s="87"/>
      <c r="K474" s="72">
        <v>0</v>
      </c>
      <c r="L474" s="84"/>
      <c r="M474" s="80"/>
      <c r="N474" s="80"/>
      <c r="O474" s="80"/>
      <c r="P474" s="80"/>
      <c r="Q474" s="80"/>
      <c r="R474" s="72">
        <v>0</v>
      </c>
      <c r="S474" s="74">
        <v>0</v>
      </c>
      <c r="T474" s="78"/>
      <c r="U474" s="61" t="s">
        <v>936</v>
      </c>
      <c r="V474" s="78"/>
    </row>
    <row r="475" spans="1:22">
      <c r="A475" s="78"/>
      <c r="B475" s="78"/>
      <c r="C475" s="79"/>
      <c r="D475" s="80"/>
      <c r="E475" s="80"/>
      <c r="F475" s="80"/>
      <c r="G475" s="80"/>
      <c r="H475" s="80"/>
      <c r="I475" s="80"/>
      <c r="J475" s="87"/>
      <c r="K475" s="72">
        <v>0</v>
      </c>
      <c r="L475" s="84"/>
      <c r="M475" s="80"/>
      <c r="N475" s="80"/>
      <c r="O475" s="80"/>
      <c r="P475" s="80"/>
      <c r="Q475" s="80"/>
      <c r="R475" s="72">
        <v>0</v>
      </c>
      <c r="S475" s="74">
        <v>0</v>
      </c>
      <c r="T475" s="78"/>
      <c r="U475" s="61" t="s">
        <v>936</v>
      </c>
      <c r="V475" s="78"/>
    </row>
    <row r="476" spans="1:22">
      <c r="A476" s="78"/>
      <c r="B476" s="78"/>
      <c r="C476" s="79"/>
      <c r="D476" s="80"/>
      <c r="E476" s="80"/>
      <c r="F476" s="80"/>
      <c r="G476" s="80"/>
      <c r="H476" s="80"/>
      <c r="I476" s="80"/>
      <c r="J476" s="87"/>
      <c r="K476" s="72">
        <v>0</v>
      </c>
      <c r="L476" s="84"/>
      <c r="M476" s="80"/>
      <c r="N476" s="80"/>
      <c r="O476" s="80"/>
      <c r="P476" s="80"/>
      <c r="Q476" s="80"/>
      <c r="R476" s="72">
        <v>0</v>
      </c>
      <c r="S476" s="74">
        <v>0</v>
      </c>
      <c r="T476" s="78"/>
      <c r="U476" s="61" t="s">
        <v>936</v>
      </c>
      <c r="V476" s="78"/>
    </row>
    <row r="477" spans="1:22">
      <c r="A477" s="78"/>
      <c r="B477" s="78"/>
      <c r="C477" s="79"/>
      <c r="D477" s="80"/>
      <c r="E477" s="80"/>
      <c r="F477" s="80"/>
      <c r="G477" s="80"/>
      <c r="H477" s="80"/>
      <c r="I477" s="80"/>
      <c r="J477" s="87"/>
      <c r="K477" s="72">
        <v>0</v>
      </c>
      <c r="L477" s="84"/>
      <c r="M477" s="80"/>
      <c r="N477" s="80"/>
      <c r="O477" s="80"/>
      <c r="P477" s="80"/>
      <c r="Q477" s="80"/>
      <c r="R477" s="72">
        <v>0</v>
      </c>
      <c r="S477" s="74">
        <v>0</v>
      </c>
      <c r="T477" s="78"/>
      <c r="U477" s="61" t="s">
        <v>936</v>
      </c>
      <c r="V477" s="78"/>
    </row>
    <row r="478" spans="1:22">
      <c r="A478" s="78"/>
      <c r="B478" s="78"/>
      <c r="C478" s="79"/>
      <c r="D478" s="80"/>
      <c r="E478" s="80"/>
      <c r="F478" s="80"/>
      <c r="G478" s="80"/>
      <c r="H478" s="80"/>
      <c r="I478" s="80"/>
      <c r="J478" s="87"/>
      <c r="K478" s="72">
        <v>0</v>
      </c>
      <c r="L478" s="84"/>
      <c r="M478" s="80"/>
      <c r="N478" s="80"/>
      <c r="O478" s="80"/>
      <c r="P478" s="80"/>
      <c r="Q478" s="80"/>
      <c r="R478" s="72">
        <v>0</v>
      </c>
      <c r="S478" s="74">
        <v>0</v>
      </c>
      <c r="T478" s="78"/>
      <c r="U478" s="61" t="s">
        <v>936</v>
      </c>
      <c r="V478" s="78"/>
    </row>
    <row r="479" spans="1:22">
      <c r="A479" s="78"/>
      <c r="B479" s="78"/>
      <c r="C479" s="79"/>
      <c r="D479" s="80"/>
      <c r="E479" s="80"/>
      <c r="F479" s="80"/>
      <c r="G479" s="80"/>
      <c r="H479" s="80"/>
      <c r="I479" s="80"/>
      <c r="J479" s="87"/>
      <c r="K479" s="72">
        <v>0</v>
      </c>
      <c r="L479" s="84"/>
      <c r="M479" s="80"/>
      <c r="N479" s="80"/>
      <c r="O479" s="80"/>
      <c r="P479" s="80"/>
      <c r="Q479" s="80"/>
      <c r="R479" s="72">
        <v>0</v>
      </c>
      <c r="S479" s="74">
        <v>0</v>
      </c>
      <c r="T479" s="78"/>
      <c r="U479" s="61" t="s">
        <v>936</v>
      </c>
      <c r="V479" s="78"/>
    </row>
    <row r="480" spans="1:22">
      <c r="A480" s="78"/>
      <c r="B480" s="78"/>
      <c r="C480" s="79"/>
      <c r="D480" s="80"/>
      <c r="E480" s="80"/>
      <c r="F480" s="80"/>
      <c r="G480" s="80"/>
      <c r="H480" s="80"/>
      <c r="I480" s="80"/>
      <c r="J480" s="87"/>
      <c r="K480" s="72">
        <v>0</v>
      </c>
      <c r="L480" s="84"/>
      <c r="M480" s="80"/>
      <c r="N480" s="80"/>
      <c r="O480" s="80"/>
      <c r="P480" s="80"/>
      <c r="Q480" s="80"/>
      <c r="R480" s="72">
        <v>0</v>
      </c>
      <c r="S480" s="74">
        <v>0</v>
      </c>
      <c r="T480" s="78"/>
      <c r="U480" s="61" t="s">
        <v>936</v>
      </c>
      <c r="V480" s="78"/>
    </row>
    <row r="481" spans="1:22">
      <c r="A481" s="78"/>
      <c r="B481" s="78"/>
      <c r="C481" s="79"/>
      <c r="D481" s="80"/>
      <c r="E481" s="80"/>
      <c r="F481" s="80"/>
      <c r="G481" s="80"/>
      <c r="H481" s="80"/>
      <c r="I481" s="80"/>
      <c r="J481" s="87"/>
      <c r="K481" s="72">
        <v>0</v>
      </c>
      <c r="L481" s="84"/>
      <c r="M481" s="80"/>
      <c r="N481" s="80"/>
      <c r="O481" s="80"/>
      <c r="P481" s="80"/>
      <c r="Q481" s="80"/>
      <c r="R481" s="72">
        <v>0</v>
      </c>
      <c r="S481" s="74">
        <v>0</v>
      </c>
      <c r="T481" s="78"/>
      <c r="U481" s="61" t="s">
        <v>936</v>
      </c>
      <c r="V481" s="78"/>
    </row>
    <row r="482" spans="1:22">
      <c r="A482" s="78"/>
      <c r="B482" s="78"/>
      <c r="C482" s="79"/>
      <c r="D482" s="80"/>
      <c r="E482" s="80"/>
      <c r="F482" s="80"/>
      <c r="G482" s="80"/>
      <c r="H482" s="80"/>
      <c r="I482" s="80"/>
      <c r="J482" s="87"/>
      <c r="K482" s="72">
        <v>0</v>
      </c>
      <c r="L482" s="84"/>
      <c r="M482" s="80"/>
      <c r="N482" s="80"/>
      <c r="O482" s="80"/>
      <c r="P482" s="80"/>
      <c r="Q482" s="80"/>
      <c r="R482" s="72">
        <v>0</v>
      </c>
      <c r="S482" s="74">
        <v>0</v>
      </c>
      <c r="T482" s="78"/>
      <c r="U482" s="61" t="s">
        <v>936</v>
      </c>
      <c r="V482" s="78"/>
    </row>
    <row r="483" spans="1:22">
      <c r="A483" s="78"/>
      <c r="B483" s="78"/>
      <c r="C483" s="79"/>
      <c r="D483" s="80"/>
      <c r="E483" s="80"/>
      <c r="F483" s="80"/>
      <c r="G483" s="80"/>
      <c r="H483" s="80"/>
      <c r="I483" s="80"/>
      <c r="J483" s="87"/>
      <c r="K483" s="72">
        <v>0</v>
      </c>
      <c r="L483" s="84"/>
      <c r="M483" s="80"/>
      <c r="N483" s="80"/>
      <c r="O483" s="80"/>
      <c r="P483" s="80"/>
      <c r="Q483" s="80"/>
      <c r="R483" s="72">
        <v>0</v>
      </c>
      <c r="S483" s="74">
        <v>0</v>
      </c>
      <c r="T483" s="78"/>
      <c r="U483" s="61" t="s">
        <v>936</v>
      </c>
      <c r="V483" s="78"/>
    </row>
    <row r="484" spans="1:22">
      <c r="A484" s="78"/>
      <c r="B484" s="78"/>
      <c r="C484" s="79"/>
      <c r="D484" s="80"/>
      <c r="E484" s="80"/>
      <c r="F484" s="80"/>
      <c r="G484" s="80"/>
      <c r="H484" s="80"/>
      <c r="I484" s="80"/>
      <c r="J484" s="87"/>
      <c r="K484" s="72">
        <v>0</v>
      </c>
      <c r="L484" s="84"/>
      <c r="M484" s="80"/>
      <c r="N484" s="80"/>
      <c r="O484" s="80"/>
      <c r="P484" s="80"/>
      <c r="Q484" s="80"/>
      <c r="R484" s="72">
        <v>0</v>
      </c>
      <c r="S484" s="74">
        <v>0</v>
      </c>
      <c r="T484" s="78"/>
      <c r="U484" s="61" t="s">
        <v>936</v>
      </c>
      <c r="V484" s="78"/>
    </row>
    <row r="485" spans="1:22">
      <c r="A485" s="78"/>
      <c r="B485" s="78"/>
      <c r="C485" s="79"/>
      <c r="D485" s="80"/>
      <c r="E485" s="80"/>
      <c r="F485" s="80"/>
      <c r="G485" s="80"/>
      <c r="H485" s="80"/>
      <c r="I485" s="80"/>
      <c r="J485" s="87"/>
      <c r="K485" s="72">
        <v>0</v>
      </c>
      <c r="L485" s="84"/>
      <c r="M485" s="80"/>
      <c r="N485" s="80"/>
      <c r="O485" s="80"/>
      <c r="P485" s="80"/>
      <c r="Q485" s="80"/>
      <c r="R485" s="72">
        <v>0</v>
      </c>
      <c r="S485" s="74">
        <v>0</v>
      </c>
      <c r="T485" s="78"/>
      <c r="U485" s="61" t="s">
        <v>936</v>
      </c>
      <c r="V485" s="78"/>
    </row>
    <row r="486" spans="1:22">
      <c r="A486" s="78"/>
      <c r="B486" s="78"/>
      <c r="C486" s="79"/>
      <c r="D486" s="80"/>
      <c r="E486" s="80"/>
      <c r="F486" s="80"/>
      <c r="G486" s="80"/>
      <c r="H486" s="80"/>
      <c r="I486" s="80"/>
      <c r="J486" s="87"/>
      <c r="K486" s="72">
        <v>0</v>
      </c>
      <c r="L486" s="84"/>
      <c r="M486" s="80"/>
      <c r="N486" s="80"/>
      <c r="O486" s="80"/>
      <c r="P486" s="80"/>
      <c r="Q486" s="80"/>
      <c r="R486" s="72">
        <v>0</v>
      </c>
      <c r="S486" s="74">
        <v>0</v>
      </c>
      <c r="T486" s="78"/>
      <c r="U486" s="61" t="s">
        <v>936</v>
      </c>
      <c r="V486" s="78"/>
    </row>
    <row r="487" spans="1:22">
      <c r="A487" s="78"/>
      <c r="B487" s="78"/>
      <c r="C487" s="79"/>
      <c r="D487" s="80"/>
      <c r="E487" s="80"/>
      <c r="F487" s="80"/>
      <c r="G487" s="80"/>
      <c r="H487" s="80"/>
      <c r="I487" s="80"/>
      <c r="J487" s="87"/>
      <c r="K487" s="72">
        <v>0</v>
      </c>
      <c r="L487" s="84"/>
      <c r="M487" s="80"/>
      <c r="N487" s="80"/>
      <c r="O487" s="80"/>
      <c r="P487" s="80"/>
      <c r="Q487" s="80"/>
      <c r="R487" s="72">
        <v>0</v>
      </c>
      <c r="S487" s="74">
        <v>0</v>
      </c>
      <c r="T487" s="78"/>
      <c r="U487" s="61" t="s">
        <v>936</v>
      </c>
      <c r="V487" s="78"/>
    </row>
    <row r="488" spans="1:22">
      <c r="A488" s="78"/>
      <c r="B488" s="78"/>
      <c r="C488" s="79"/>
      <c r="D488" s="80"/>
      <c r="E488" s="80"/>
      <c r="F488" s="80"/>
      <c r="G488" s="80"/>
      <c r="H488" s="80"/>
      <c r="I488" s="80"/>
      <c r="J488" s="87"/>
      <c r="K488" s="72">
        <v>0</v>
      </c>
      <c r="L488" s="84"/>
      <c r="M488" s="80"/>
      <c r="N488" s="80"/>
      <c r="O488" s="80"/>
      <c r="P488" s="80"/>
      <c r="Q488" s="80"/>
      <c r="R488" s="72">
        <v>0</v>
      </c>
      <c r="S488" s="74">
        <v>0</v>
      </c>
      <c r="T488" s="78"/>
      <c r="U488" s="61" t="s">
        <v>936</v>
      </c>
      <c r="V488" s="78"/>
    </row>
    <row r="489" spans="1:22">
      <c r="A489" s="78"/>
      <c r="B489" s="78"/>
      <c r="C489" s="79"/>
      <c r="D489" s="80"/>
      <c r="E489" s="80"/>
      <c r="F489" s="80"/>
      <c r="G489" s="80"/>
      <c r="H489" s="80"/>
      <c r="I489" s="80"/>
      <c r="J489" s="87"/>
      <c r="K489" s="72">
        <v>0</v>
      </c>
      <c r="L489" s="84"/>
      <c r="M489" s="80"/>
      <c r="N489" s="80"/>
      <c r="O489" s="80"/>
      <c r="P489" s="80"/>
      <c r="Q489" s="80"/>
      <c r="R489" s="72">
        <v>0</v>
      </c>
      <c r="S489" s="74">
        <v>0</v>
      </c>
      <c r="T489" s="78"/>
      <c r="U489" s="61" t="s">
        <v>936</v>
      </c>
      <c r="V489" s="78"/>
    </row>
    <row r="490" spans="1:22">
      <c r="A490" s="78"/>
      <c r="B490" s="78"/>
      <c r="C490" s="79"/>
      <c r="D490" s="80"/>
      <c r="E490" s="80"/>
      <c r="F490" s="80"/>
      <c r="G490" s="80"/>
      <c r="H490" s="80"/>
      <c r="I490" s="80"/>
      <c r="J490" s="87"/>
      <c r="K490" s="72">
        <v>0</v>
      </c>
      <c r="L490" s="84"/>
      <c r="M490" s="80"/>
      <c r="N490" s="80"/>
      <c r="O490" s="80"/>
      <c r="P490" s="80"/>
      <c r="Q490" s="80"/>
      <c r="R490" s="72">
        <v>0</v>
      </c>
      <c r="S490" s="74">
        <v>0</v>
      </c>
      <c r="T490" s="78"/>
      <c r="U490" s="61" t="s">
        <v>936</v>
      </c>
      <c r="V490" s="78"/>
    </row>
    <row r="491" spans="1:22">
      <c r="A491" s="78"/>
      <c r="B491" s="78"/>
      <c r="C491" s="79"/>
      <c r="D491" s="80"/>
      <c r="E491" s="80"/>
      <c r="F491" s="80"/>
      <c r="G491" s="80"/>
      <c r="H491" s="80"/>
      <c r="I491" s="80"/>
      <c r="J491" s="87"/>
      <c r="K491" s="72">
        <v>0</v>
      </c>
      <c r="L491" s="84"/>
      <c r="M491" s="80"/>
      <c r="N491" s="80"/>
      <c r="O491" s="80"/>
      <c r="P491" s="80"/>
      <c r="Q491" s="80"/>
      <c r="R491" s="72">
        <v>0</v>
      </c>
      <c r="S491" s="74">
        <v>0</v>
      </c>
      <c r="T491" s="78"/>
      <c r="U491" s="61" t="s">
        <v>936</v>
      </c>
      <c r="V491" s="78"/>
    </row>
    <row r="492" spans="1:22">
      <c r="A492" s="78"/>
      <c r="B492" s="78"/>
      <c r="C492" s="79"/>
      <c r="D492" s="80"/>
      <c r="E492" s="80"/>
      <c r="F492" s="80"/>
      <c r="G492" s="80"/>
      <c r="H492" s="80"/>
      <c r="I492" s="80"/>
      <c r="J492" s="87"/>
      <c r="K492" s="72">
        <v>0</v>
      </c>
      <c r="L492" s="84"/>
      <c r="M492" s="80"/>
      <c r="N492" s="80"/>
      <c r="O492" s="80"/>
      <c r="P492" s="80"/>
      <c r="Q492" s="80"/>
      <c r="R492" s="72">
        <v>0</v>
      </c>
      <c r="S492" s="74">
        <v>0</v>
      </c>
      <c r="T492" s="78"/>
      <c r="U492" s="61" t="s">
        <v>936</v>
      </c>
      <c r="V492" s="78"/>
    </row>
    <row r="493" spans="1:22">
      <c r="A493" s="78"/>
      <c r="B493" s="78"/>
      <c r="C493" s="79"/>
      <c r="D493" s="80"/>
      <c r="E493" s="80"/>
      <c r="F493" s="80"/>
      <c r="G493" s="80"/>
      <c r="H493" s="80"/>
      <c r="I493" s="80"/>
      <c r="J493" s="87"/>
      <c r="K493" s="72">
        <v>0</v>
      </c>
      <c r="L493" s="84"/>
      <c r="M493" s="80"/>
      <c r="N493" s="80"/>
      <c r="O493" s="80"/>
      <c r="P493" s="80"/>
      <c r="Q493" s="80"/>
      <c r="R493" s="72">
        <v>0</v>
      </c>
      <c r="S493" s="74">
        <v>0</v>
      </c>
      <c r="T493" s="78"/>
      <c r="U493" s="61" t="s">
        <v>936</v>
      </c>
      <c r="V493" s="78"/>
    </row>
    <row r="494" spans="1:22">
      <c r="A494" s="78"/>
      <c r="B494" s="78"/>
      <c r="C494" s="79"/>
      <c r="D494" s="80"/>
      <c r="E494" s="80"/>
      <c r="F494" s="80"/>
      <c r="G494" s="80"/>
      <c r="H494" s="80"/>
      <c r="I494" s="80"/>
      <c r="J494" s="87"/>
      <c r="K494" s="72">
        <v>0</v>
      </c>
      <c r="L494" s="84"/>
      <c r="M494" s="80"/>
      <c r="N494" s="80"/>
      <c r="O494" s="80"/>
      <c r="P494" s="80"/>
      <c r="Q494" s="80"/>
      <c r="R494" s="72">
        <v>0</v>
      </c>
      <c r="S494" s="74">
        <v>0</v>
      </c>
      <c r="T494" s="78"/>
      <c r="U494" s="61" t="s">
        <v>936</v>
      </c>
      <c r="V494" s="78"/>
    </row>
    <row r="495" spans="1:22">
      <c r="A495" s="78"/>
      <c r="B495" s="78"/>
      <c r="C495" s="79"/>
      <c r="D495" s="80"/>
      <c r="E495" s="80"/>
      <c r="F495" s="80"/>
      <c r="G495" s="80"/>
      <c r="H495" s="80"/>
      <c r="I495" s="80"/>
      <c r="J495" s="87"/>
      <c r="K495" s="72">
        <v>0</v>
      </c>
      <c r="L495" s="84"/>
      <c r="M495" s="80"/>
      <c r="N495" s="80"/>
      <c r="O495" s="80"/>
      <c r="P495" s="80"/>
      <c r="Q495" s="80"/>
      <c r="R495" s="72">
        <v>0</v>
      </c>
      <c r="S495" s="74">
        <v>0</v>
      </c>
      <c r="T495" s="78"/>
      <c r="U495" s="61" t="s">
        <v>936</v>
      </c>
      <c r="V495" s="78"/>
    </row>
    <row r="496" spans="1:22">
      <c r="A496" s="78"/>
      <c r="B496" s="78"/>
      <c r="C496" s="79"/>
      <c r="D496" s="80"/>
      <c r="E496" s="80"/>
      <c r="F496" s="80"/>
      <c r="G496" s="80"/>
      <c r="H496" s="80"/>
      <c r="I496" s="80"/>
      <c r="J496" s="87"/>
      <c r="K496" s="72">
        <v>0</v>
      </c>
      <c r="L496" s="84"/>
      <c r="M496" s="80"/>
      <c r="N496" s="80"/>
      <c r="O496" s="80"/>
      <c r="P496" s="80"/>
      <c r="Q496" s="80"/>
      <c r="R496" s="72">
        <v>0</v>
      </c>
      <c r="S496" s="74">
        <v>0</v>
      </c>
      <c r="T496" s="78"/>
      <c r="U496" s="61" t="s">
        <v>936</v>
      </c>
      <c r="V496" s="78"/>
    </row>
    <row r="497" spans="1:22">
      <c r="A497" s="78"/>
      <c r="B497" s="78"/>
      <c r="C497" s="79"/>
      <c r="D497" s="80"/>
      <c r="E497" s="80"/>
      <c r="F497" s="80"/>
      <c r="G497" s="80"/>
      <c r="H497" s="80"/>
      <c r="I497" s="80"/>
      <c r="J497" s="87"/>
      <c r="K497" s="72">
        <v>0</v>
      </c>
      <c r="L497" s="84"/>
      <c r="M497" s="80"/>
      <c r="N497" s="80"/>
      <c r="O497" s="80"/>
      <c r="P497" s="80"/>
      <c r="Q497" s="80"/>
      <c r="R497" s="72">
        <v>0</v>
      </c>
      <c r="S497" s="74">
        <v>0</v>
      </c>
      <c r="T497" s="78"/>
      <c r="U497" s="61" t="s">
        <v>936</v>
      </c>
      <c r="V497" s="78"/>
    </row>
    <row r="498" spans="1:22">
      <c r="A498" s="78"/>
      <c r="B498" s="78"/>
      <c r="C498" s="79"/>
      <c r="D498" s="80"/>
      <c r="E498" s="80"/>
      <c r="F498" s="80"/>
      <c r="G498" s="80"/>
      <c r="H498" s="80"/>
      <c r="I498" s="80"/>
      <c r="J498" s="87"/>
      <c r="K498" s="72">
        <v>0</v>
      </c>
      <c r="L498" s="84"/>
      <c r="M498" s="80"/>
      <c r="N498" s="80"/>
      <c r="O498" s="80"/>
      <c r="P498" s="80"/>
      <c r="Q498" s="80"/>
      <c r="R498" s="72">
        <v>0</v>
      </c>
      <c r="S498" s="74">
        <v>0</v>
      </c>
      <c r="T498" s="78"/>
      <c r="U498" s="61" t="s">
        <v>936</v>
      </c>
      <c r="V498" s="78"/>
    </row>
    <row r="499" spans="1:22">
      <c r="A499" s="78"/>
      <c r="B499" s="78"/>
      <c r="C499" s="79"/>
      <c r="D499" s="80"/>
      <c r="E499" s="80"/>
      <c r="F499" s="80"/>
      <c r="G499" s="80"/>
      <c r="H499" s="80"/>
      <c r="I499" s="80"/>
      <c r="J499" s="87"/>
      <c r="K499" s="72">
        <v>0</v>
      </c>
      <c r="L499" s="84"/>
      <c r="M499" s="80"/>
      <c r="N499" s="80"/>
      <c r="O499" s="80"/>
      <c r="P499" s="80"/>
      <c r="Q499" s="80"/>
      <c r="R499" s="72">
        <v>0</v>
      </c>
      <c r="S499" s="74">
        <v>0</v>
      </c>
      <c r="T499" s="78"/>
      <c r="U499" s="61" t="s">
        <v>936</v>
      </c>
      <c r="V499" s="78"/>
    </row>
    <row r="500" spans="1:22">
      <c r="A500" s="78"/>
      <c r="B500" s="78"/>
      <c r="C500" s="79"/>
      <c r="D500" s="80"/>
      <c r="E500" s="80"/>
      <c r="F500" s="80"/>
      <c r="G500" s="80"/>
      <c r="H500" s="80"/>
      <c r="I500" s="80"/>
      <c r="J500" s="87"/>
      <c r="K500" s="72">
        <v>0</v>
      </c>
      <c r="L500" s="84"/>
      <c r="M500" s="80"/>
      <c r="N500" s="80"/>
      <c r="O500" s="80"/>
      <c r="P500" s="80"/>
      <c r="Q500" s="80"/>
      <c r="R500" s="72">
        <v>0</v>
      </c>
      <c r="S500" s="74">
        <v>0</v>
      </c>
      <c r="T500" s="78"/>
      <c r="U500" s="61" t="s">
        <v>936</v>
      </c>
      <c r="V500" s="78"/>
    </row>
    <row r="501" spans="1:22">
      <c r="A501" s="78"/>
      <c r="B501" s="78"/>
      <c r="C501" s="79"/>
      <c r="D501" s="80"/>
      <c r="E501" s="80"/>
      <c r="F501" s="80"/>
      <c r="G501" s="80"/>
      <c r="H501" s="80"/>
      <c r="I501" s="80"/>
      <c r="J501" s="87"/>
      <c r="K501" s="72">
        <v>0</v>
      </c>
      <c r="L501" s="84"/>
      <c r="M501" s="80"/>
      <c r="N501" s="80"/>
      <c r="O501" s="80"/>
      <c r="P501" s="80"/>
      <c r="Q501" s="80"/>
      <c r="R501" s="72">
        <v>0</v>
      </c>
      <c r="S501" s="74">
        <v>0</v>
      </c>
      <c r="T501" s="78"/>
      <c r="U501" s="61" t="s">
        <v>936</v>
      </c>
      <c r="V501" s="78"/>
    </row>
    <row r="502" spans="1:22">
      <c r="A502" s="78"/>
      <c r="B502" s="78"/>
      <c r="C502" s="79"/>
      <c r="D502" s="80"/>
      <c r="E502" s="80"/>
      <c r="F502" s="80"/>
      <c r="G502" s="80"/>
      <c r="H502" s="80"/>
      <c r="I502" s="80"/>
      <c r="J502" s="87"/>
      <c r="K502" s="72">
        <v>0</v>
      </c>
      <c r="L502" s="84"/>
      <c r="M502" s="80"/>
      <c r="N502" s="80"/>
      <c r="O502" s="80"/>
      <c r="P502" s="80"/>
      <c r="Q502" s="80"/>
      <c r="R502" s="72">
        <v>0</v>
      </c>
      <c r="S502" s="74">
        <v>0</v>
      </c>
      <c r="T502" s="78"/>
      <c r="U502" s="61" t="s">
        <v>936</v>
      </c>
      <c r="V502" s="78"/>
    </row>
    <row r="503" spans="1:22">
      <c r="A503" s="78"/>
      <c r="B503" s="78"/>
      <c r="C503" s="79"/>
      <c r="D503" s="80"/>
      <c r="E503" s="80"/>
      <c r="F503" s="80"/>
      <c r="G503" s="80"/>
      <c r="H503" s="80"/>
      <c r="I503" s="80"/>
      <c r="J503" s="87"/>
      <c r="K503" s="72">
        <v>0</v>
      </c>
      <c r="L503" s="84"/>
      <c r="M503" s="80"/>
      <c r="N503" s="80"/>
      <c r="O503" s="80"/>
      <c r="P503" s="80"/>
      <c r="Q503" s="80"/>
      <c r="R503" s="72">
        <v>0</v>
      </c>
      <c r="S503" s="74">
        <v>0</v>
      </c>
      <c r="T503" s="78"/>
      <c r="U503" s="61" t="s">
        <v>936</v>
      </c>
      <c r="V503" s="78"/>
    </row>
    <row r="504" spans="1:22">
      <c r="A504" s="78"/>
      <c r="B504" s="78"/>
      <c r="C504" s="79"/>
      <c r="D504" s="80"/>
      <c r="E504" s="80"/>
      <c r="F504" s="80"/>
      <c r="G504" s="80"/>
      <c r="H504" s="80"/>
      <c r="I504" s="80"/>
      <c r="J504" s="87"/>
      <c r="K504" s="72">
        <v>0</v>
      </c>
      <c r="L504" s="84"/>
      <c r="M504" s="80"/>
      <c r="N504" s="80"/>
      <c r="O504" s="80"/>
      <c r="P504" s="80"/>
      <c r="Q504" s="80"/>
      <c r="R504" s="72">
        <v>0</v>
      </c>
      <c r="S504" s="74">
        <v>0</v>
      </c>
      <c r="T504" s="78"/>
      <c r="U504" s="61" t="s">
        <v>936</v>
      </c>
      <c r="V504" s="78"/>
    </row>
    <row r="505" spans="1:22">
      <c r="A505" s="78"/>
      <c r="B505" s="78"/>
      <c r="C505" s="79"/>
      <c r="D505" s="80"/>
      <c r="E505" s="80"/>
      <c r="F505" s="80"/>
      <c r="G505" s="80"/>
      <c r="H505" s="80"/>
      <c r="I505" s="80"/>
      <c r="J505" s="87"/>
      <c r="K505" s="72">
        <v>0</v>
      </c>
      <c r="L505" s="84"/>
      <c r="M505" s="80"/>
      <c r="N505" s="80"/>
      <c r="O505" s="80"/>
      <c r="P505" s="80"/>
      <c r="Q505" s="80"/>
      <c r="R505" s="72">
        <v>0</v>
      </c>
      <c r="S505" s="74">
        <v>0</v>
      </c>
      <c r="T505" s="78"/>
      <c r="U505" s="61" t="s">
        <v>936</v>
      </c>
      <c r="V505" s="78"/>
    </row>
    <row r="506" spans="1:22">
      <c r="A506" s="78"/>
      <c r="B506" s="78"/>
      <c r="C506" s="79"/>
      <c r="D506" s="80"/>
      <c r="E506" s="80"/>
      <c r="F506" s="80"/>
      <c r="G506" s="80"/>
      <c r="H506" s="80"/>
      <c r="I506" s="80"/>
      <c r="J506" s="87"/>
      <c r="K506" s="72">
        <v>0</v>
      </c>
      <c r="L506" s="84"/>
      <c r="M506" s="80"/>
      <c r="N506" s="80"/>
      <c r="O506" s="80"/>
      <c r="P506" s="80"/>
      <c r="Q506" s="80"/>
      <c r="R506" s="72">
        <v>0</v>
      </c>
      <c r="S506" s="74">
        <v>0</v>
      </c>
      <c r="T506" s="78"/>
      <c r="U506" s="61" t="s">
        <v>936</v>
      </c>
      <c r="V506" s="78"/>
    </row>
    <row r="507" spans="1:22">
      <c r="A507" s="78"/>
      <c r="B507" s="78"/>
      <c r="C507" s="79"/>
      <c r="D507" s="80"/>
      <c r="E507" s="80"/>
      <c r="F507" s="80"/>
      <c r="G507" s="80"/>
      <c r="H507" s="80"/>
      <c r="I507" s="80"/>
      <c r="J507" s="87"/>
      <c r="K507" s="72">
        <v>0</v>
      </c>
      <c r="L507" s="84"/>
      <c r="M507" s="80"/>
      <c r="N507" s="80"/>
      <c r="O507" s="80"/>
      <c r="P507" s="80"/>
      <c r="Q507" s="80"/>
      <c r="R507" s="72">
        <v>0</v>
      </c>
      <c r="S507" s="74">
        <v>0</v>
      </c>
      <c r="T507" s="78"/>
      <c r="U507" s="61" t="s">
        <v>936</v>
      </c>
      <c r="V507" s="78"/>
    </row>
    <row r="508" spans="1:22">
      <c r="A508" s="78"/>
      <c r="B508" s="78"/>
      <c r="C508" s="79"/>
      <c r="D508" s="80"/>
      <c r="E508" s="80"/>
      <c r="F508" s="80"/>
      <c r="G508" s="80"/>
      <c r="H508" s="80"/>
      <c r="I508" s="80"/>
      <c r="J508" s="87"/>
      <c r="K508" s="72">
        <v>0</v>
      </c>
      <c r="L508" s="84"/>
      <c r="M508" s="80"/>
      <c r="N508" s="80"/>
      <c r="O508" s="80"/>
      <c r="P508" s="80"/>
      <c r="Q508" s="80"/>
      <c r="R508" s="72">
        <v>0</v>
      </c>
      <c r="S508" s="74">
        <v>0</v>
      </c>
      <c r="T508" s="78"/>
      <c r="U508" s="61" t="s">
        <v>936</v>
      </c>
      <c r="V508" s="78"/>
    </row>
    <row r="509" spans="1:22">
      <c r="A509" s="78"/>
      <c r="B509" s="78"/>
      <c r="C509" s="79"/>
      <c r="D509" s="80"/>
      <c r="E509" s="80"/>
      <c r="F509" s="80"/>
      <c r="G509" s="80"/>
      <c r="H509" s="80"/>
      <c r="I509" s="80"/>
      <c r="J509" s="87"/>
      <c r="K509" s="72">
        <v>0</v>
      </c>
      <c r="L509" s="84"/>
      <c r="M509" s="80"/>
      <c r="N509" s="80"/>
      <c r="O509" s="80"/>
      <c r="P509" s="80"/>
      <c r="Q509" s="80"/>
      <c r="R509" s="72">
        <v>0</v>
      </c>
      <c r="S509" s="74">
        <v>0</v>
      </c>
      <c r="T509" s="78"/>
      <c r="U509" s="61" t="s">
        <v>936</v>
      </c>
      <c r="V509" s="78"/>
    </row>
  </sheetData>
  <mergeCells count="5">
    <mergeCell ref="A1:V1"/>
    <mergeCell ref="A2:V2"/>
    <mergeCell ref="A3:V3"/>
    <mergeCell ref="I5:K5"/>
    <mergeCell ref="N5:P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F4C3-B50B-4314-934C-5630112A9280}">
  <dimension ref="A1:V581"/>
  <sheetViews>
    <sheetView workbookViewId="0">
      <selection activeCell="AA35" sqref="AA35"/>
    </sheetView>
  </sheetViews>
  <sheetFormatPr defaultRowHeight="12.75"/>
  <sheetData>
    <row r="1" spans="1:22">
      <c r="A1" s="47" t="s">
        <v>937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>
      <c r="A3" s="48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50"/>
    </row>
    <row r="4" spans="1:22">
      <c r="A4" s="9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9"/>
    </row>
    <row r="5" spans="1:22">
      <c r="A5" s="100"/>
      <c r="B5" s="96"/>
      <c r="C5" s="96"/>
      <c r="D5" s="101" t="s">
        <v>3</v>
      </c>
      <c r="E5" s="96"/>
      <c r="F5" s="96"/>
      <c r="G5" s="96"/>
      <c r="H5" s="96"/>
      <c r="I5" s="51" t="s">
        <v>4</v>
      </c>
      <c r="J5" s="51"/>
      <c r="K5" s="51"/>
      <c r="L5" s="96"/>
      <c r="M5" s="96"/>
      <c r="N5" s="51" t="s">
        <v>5</v>
      </c>
      <c r="O5" s="51"/>
      <c r="P5" s="51"/>
      <c r="Q5" s="96"/>
      <c r="R5" s="102"/>
      <c r="S5" s="102"/>
      <c r="T5" s="96"/>
      <c r="U5" s="96"/>
      <c r="V5" s="103"/>
    </row>
    <row r="6" spans="1:22">
      <c r="A6" s="100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102"/>
      <c r="Q6" s="96"/>
      <c r="R6" s="102"/>
      <c r="S6" s="102"/>
      <c r="T6" s="96"/>
      <c r="U6" s="96"/>
      <c r="V6" s="103"/>
    </row>
    <row r="7" spans="1:22">
      <c r="A7" s="100"/>
      <c r="B7" s="96"/>
      <c r="C7" s="96"/>
      <c r="D7" s="96" t="s">
        <v>6</v>
      </c>
      <c r="E7" s="96"/>
      <c r="F7" s="96"/>
      <c r="G7" s="96"/>
      <c r="H7" s="96"/>
      <c r="I7" s="96"/>
      <c r="J7" s="96">
        <v>150</v>
      </c>
      <c r="K7" s="96"/>
      <c r="L7" s="96"/>
      <c r="M7" s="96"/>
      <c r="N7" s="96"/>
      <c r="O7" s="96">
        <v>91.398058252427191</v>
      </c>
      <c r="P7" s="102"/>
      <c r="Q7" s="96"/>
      <c r="R7" s="102"/>
      <c r="S7" s="102"/>
      <c r="T7" s="96"/>
      <c r="U7" s="96"/>
      <c r="V7" s="103"/>
    </row>
    <row r="8" spans="1:22">
      <c r="A8" s="100"/>
      <c r="B8" s="96"/>
      <c r="C8" s="96"/>
      <c r="D8" s="96" t="s">
        <v>7</v>
      </c>
      <c r="E8" s="96"/>
      <c r="F8" s="96"/>
      <c r="G8" s="96"/>
      <c r="H8" s="96"/>
      <c r="I8" s="96"/>
      <c r="J8" s="96">
        <v>75</v>
      </c>
      <c r="K8" s="96"/>
      <c r="L8" s="96"/>
      <c r="M8" s="96"/>
      <c r="N8" s="96"/>
      <c r="O8" s="96">
        <v>48.308737864077671</v>
      </c>
      <c r="P8" s="102"/>
      <c r="Q8" s="96"/>
      <c r="R8" s="102"/>
      <c r="S8" s="102"/>
      <c r="T8" s="96"/>
      <c r="U8" s="96"/>
      <c r="V8" s="103"/>
    </row>
    <row r="9" spans="1:22">
      <c r="A9" s="100"/>
      <c r="B9" s="96"/>
      <c r="C9" s="96"/>
      <c r="D9" s="96" t="s">
        <v>8</v>
      </c>
      <c r="E9" s="96"/>
      <c r="F9" s="96"/>
      <c r="G9" s="96"/>
      <c r="H9" s="96"/>
      <c r="I9" s="96"/>
      <c r="J9" s="96">
        <v>75</v>
      </c>
      <c r="K9" s="96"/>
      <c r="L9" s="96"/>
      <c r="M9" s="96"/>
      <c r="N9" s="96"/>
      <c r="O9" s="96">
        <v>48.347572815533979</v>
      </c>
      <c r="P9" s="102"/>
      <c r="Q9" s="96"/>
      <c r="R9" s="102"/>
      <c r="S9" s="102"/>
      <c r="T9" s="96"/>
      <c r="U9" s="96"/>
      <c r="V9" s="103"/>
    </row>
    <row r="10" spans="1:22">
      <c r="A10" s="100"/>
      <c r="B10" s="96"/>
      <c r="C10" s="96"/>
      <c r="D10" s="96" t="s">
        <v>9</v>
      </c>
      <c r="E10" s="96"/>
      <c r="F10" s="96"/>
      <c r="G10" s="96"/>
      <c r="H10" s="96"/>
      <c r="I10" s="96"/>
      <c r="J10" s="96">
        <v>0</v>
      </c>
      <c r="K10" s="96"/>
      <c r="L10" s="96"/>
      <c r="M10" s="96"/>
      <c r="N10" s="96"/>
      <c r="O10" s="96">
        <v>-0.19223300970873786</v>
      </c>
      <c r="P10" s="102"/>
      <c r="Q10" s="96"/>
      <c r="R10" s="102"/>
      <c r="S10" s="102"/>
      <c r="T10" s="96"/>
      <c r="U10" s="96"/>
      <c r="V10" s="103"/>
    </row>
    <row r="11" spans="1:22">
      <c r="A11" s="100"/>
      <c r="B11" s="96"/>
      <c r="C11" s="96"/>
      <c r="D11" s="96" t="s">
        <v>10</v>
      </c>
      <c r="E11" s="96"/>
      <c r="F11" s="96"/>
      <c r="G11" s="96"/>
      <c r="H11" s="96"/>
      <c r="I11" s="96"/>
      <c r="J11" s="96">
        <v>100</v>
      </c>
      <c r="K11" s="96"/>
      <c r="L11" s="96"/>
      <c r="M11" s="96"/>
      <c r="N11" s="96"/>
      <c r="O11" s="96">
        <v>53.768543689320389</v>
      </c>
      <c r="P11" s="102"/>
      <c r="Q11" s="96"/>
      <c r="R11" s="102"/>
      <c r="S11" s="102"/>
      <c r="T11" s="96"/>
      <c r="U11" s="96"/>
      <c r="V11" s="103"/>
    </row>
    <row r="12" spans="1:22">
      <c r="A12" s="100"/>
      <c r="B12" s="96"/>
      <c r="C12" s="96"/>
      <c r="D12" s="96" t="s">
        <v>11</v>
      </c>
      <c r="E12" s="96"/>
      <c r="F12" s="96"/>
      <c r="G12" s="96"/>
      <c r="H12" s="96"/>
      <c r="I12" s="96"/>
      <c r="J12" s="96">
        <v>125</v>
      </c>
      <c r="K12" s="96"/>
      <c r="L12" s="96"/>
      <c r="M12" s="96"/>
      <c r="N12" s="96"/>
      <c r="O12" s="96">
        <v>90.186407766990285</v>
      </c>
      <c r="P12" s="102"/>
      <c r="Q12" s="96"/>
      <c r="R12" s="102"/>
      <c r="S12" s="102"/>
      <c r="T12" s="96"/>
      <c r="U12" s="96"/>
      <c r="V12" s="103"/>
    </row>
    <row r="13" spans="1:22">
      <c r="A13" s="100"/>
      <c r="B13" s="96"/>
      <c r="C13" s="96"/>
      <c r="D13" s="96" t="s">
        <v>12</v>
      </c>
      <c r="E13" s="96"/>
      <c r="F13" s="96"/>
      <c r="G13" s="96"/>
      <c r="H13" s="96"/>
      <c r="I13" s="96"/>
      <c r="J13" s="96">
        <v>225</v>
      </c>
      <c r="K13" s="96"/>
      <c r="L13" s="96"/>
      <c r="M13" s="96"/>
      <c r="N13" s="96"/>
      <c r="O13" s="96">
        <v>148.8116504854369</v>
      </c>
      <c r="P13" s="102"/>
      <c r="Q13" s="96"/>
      <c r="R13" s="102"/>
      <c r="S13" s="102"/>
      <c r="T13" s="96"/>
      <c r="U13" s="96"/>
      <c r="V13" s="103"/>
    </row>
    <row r="14" spans="1:22">
      <c r="A14" s="100"/>
      <c r="B14" s="96"/>
      <c r="C14" s="96"/>
      <c r="D14" s="96" t="s">
        <v>13</v>
      </c>
      <c r="E14" s="96"/>
      <c r="F14" s="96"/>
      <c r="G14" s="96"/>
      <c r="H14" s="96"/>
      <c r="I14" s="96"/>
      <c r="J14" s="104">
        <v>10</v>
      </c>
      <c r="K14" s="96"/>
      <c r="L14" s="96"/>
      <c r="M14" s="96"/>
      <c r="N14" s="96"/>
      <c r="O14" s="96">
        <v>7.9009708737864077</v>
      </c>
      <c r="P14" s="102"/>
      <c r="Q14" s="96"/>
      <c r="R14" s="102"/>
      <c r="S14" s="102"/>
      <c r="T14" s="96"/>
      <c r="U14" s="96"/>
      <c r="V14" s="103"/>
    </row>
    <row r="15" spans="1:22">
      <c r="A15" s="100"/>
      <c r="B15" s="96"/>
      <c r="C15" s="96"/>
      <c r="D15" s="96" t="s">
        <v>14</v>
      </c>
      <c r="E15" s="96"/>
      <c r="F15" s="96"/>
      <c r="G15" s="96"/>
      <c r="H15" s="96"/>
      <c r="I15" s="96"/>
      <c r="J15" s="96">
        <v>760</v>
      </c>
      <c r="K15" s="96"/>
      <c r="L15" s="96"/>
      <c r="M15" s="96"/>
      <c r="N15" s="96"/>
      <c r="O15" s="96">
        <v>488.52970873786404</v>
      </c>
      <c r="P15" s="102"/>
      <c r="Q15" s="96"/>
      <c r="R15" s="102"/>
      <c r="S15" s="102"/>
      <c r="T15" s="96"/>
      <c r="U15" s="96"/>
      <c r="V15" s="103"/>
    </row>
    <row r="16" spans="1:22">
      <c r="A16" s="100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102"/>
      <c r="Q16" s="96"/>
      <c r="R16" s="102"/>
      <c r="S16" s="102"/>
      <c r="T16" s="96"/>
      <c r="U16" s="96"/>
      <c r="V16" s="103"/>
    </row>
    <row r="17" spans="1:22">
      <c r="A17" s="100"/>
      <c r="B17" s="96"/>
      <c r="C17" s="96"/>
      <c r="D17" s="96" t="s">
        <v>15</v>
      </c>
      <c r="E17" s="96"/>
      <c r="F17" s="96"/>
      <c r="G17" s="96"/>
      <c r="H17" s="96"/>
      <c r="I17" s="96"/>
      <c r="J17" s="96">
        <v>160</v>
      </c>
      <c r="K17" s="96"/>
      <c r="L17" s="96"/>
      <c r="M17" s="96"/>
      <c r="N17" s="96"/>
      <c r="O17" s="96">
        <v>146.24563106796117</v>
      </c>
      <c r="P17" s="102"/>
      <c r="Q17" s="96"/>
      <c r="R17" s="102"/>
      <c r="S17" s="102"/>
      <c r="T17" s="96"/>
      <c r="U17" s="96"/>
      <c r="V17" s="103"/>
    </row>
    <row r="18" spans="1:22">
      <c r="A18" s="100"/>
      <c r="B18" s="96"/>
      <c r="C18" s="96"/>
      <c r="D18" s="96" t="s">
        <v>16</v>
      </c>
      <c r="E18" s="96"/>
      <c r="F18" s="96"/>
      <c r="G18" s="96"/>
      <c r="H18" s="96"/>
      <c r="I18" s="96"/>
      <c r="J18" s="96">
        <v>20</v>
      </c>
      <c r="K18" s="96"/>
      <c r="L18" s="96"/>
      <c r="M18" s="96"/>
      <c r="N18" s="96"/>
      <c r="O18" s="96">
        <v>9.8019417475728154</v>
      </c>
      <c r="P18" s="102"/>
      <c r="Q18" s="96"/>
      <c r="R18" s="102"/>
      <c r="S18" s="102"/>
      <c r="T18" s="96"/>
      <c r="U18" s="96"/>
      <c r="V18" s="103"/>
    </row>
    <row r="19" spans="1:22">
      <c r="A19" s="100"/>
      <c r="B19" s="96"/>
      <c r="C19" s="96"/>
      <c r="D19" s="96" t="s">
        <v>17</v>
      </c>
      <c r="E19" s="96"/>
      <c r="F19" s="96"/>
      <c r="G19" s="96"/>
      <c r="H19" s="96"/>
      <c r="I19" s="96"/>
      <c r="J19" s="96">
        <v>10</v>
      </c>
      <c r="K19" s="96"/>
      <c r="L19" s="96"/>
      <c r="M19" s="96"/>
      <c r="N19" s="96"/>
      <c r="O19" s="96">
        <v>8.6388349514563103</v>
      </c>
      <c r="P19" s="102"/>
      <c r="Q19" s="96"/>
      <c r="R19" s="102"/>
      <c r="S19" s="102"/>
      <c r="T19" s="96"/>
      <c r="U19" s="96"/>
      <c r="V19" s="103"/>
    </row>
    <row r="20" spans="1:22">
      <c r="A20" s="100"/>
      <c r="B20" s="96"/>
      <c r="C20" s="96"/>
      <c r="D20" s="96" t="s">
        <v>18</v>
      </c>
      <c r="E20" s="96"/>
      <c r="F20" s="96"/>
      <c r="G20" s="96"/>
      <c r="H20" s="96"/>
      <c r="I20" s="96"/>
      <c r="J20" s="96">
        <v>5</v>
      </c>
      <c r="K20" s="96"/>
      <c r="L20" s="96"/>
      <c r="M20" s="96"/>
      <c r="N20" s="96"/>
      <c r="O20" s="96">
        <v>4.5533980582524274</v>
      </c>
      <c r="P20" s="102"/>
      <c r="Q20" s="96"/>
      <c r="R20" s="102"/>
      <c r="S20" s="102"/>
      <c r="T20" s="96"/>
      <c r="U20" s="96"/>
      <c r="V20" s="103"/>
    </row>
    <row r="21" spans="1:22">
      <c r="A21" s="100"/>
      <c r="B21" s="96"/>
      <c r="C21" s="96"/>
      <c r="D21" s="96" t="s">
        <v>19</v>
      </c>
      <c r="E21" s="96"/>
      <c r="F21" s="96"/>
      <c r="G21" s="96"/>
      <c r="H21" s="96"/>
      <c r="I21" s="96"/>
      <c r="J21" s="96">
        <v>30</v>
      </c>
      <c r="K21" s="96"/>
      <c r="L21" s="96"/>
      <c r="M21" s="96"/>
      <c r="N21" s="96"/>
      <c r="O21" s="96">
        <v>25.219417475728154</v>
      </c>
      <c r="P21" s="102"/>
      <c r="Q21" s="96"/>
      <c r="R21" s="102"/>
      <c r="S21" s="102"/>
      <c r="T21" s="96"/>
      <c r="U21" s="96"/>
      <c r="V21" s="103"/>
    </row>
    <row r="22" spans="1:22">
      <c r="A22" s="100"/>
      <c r="B22" s="96"/>
      <c r="C22" s="96"/>
      <c r="D22" s="96" t="s">
        <v>20</v>
      </c>
      <c r="E22" s="96"/>
      <c r="F22" s="96"/>
      <c r="G22" s="96"/>
      <c r="H22" s="96"/>
      <c r="I22" s="96"/>
      <c r="J22" s="104">
        <v>15</v>
      </c>
      <c r="K22" s="96"/>
      <c r="L22" s="96"/>
      <c r="M22" s="96"/>
      <c r="N22" s="96"/>
      <c r="O22" s="104">
        <v>12.2873786407767</v>
      </c>
      <c r="P22" s="102"/>
      <c r="Q22" s="96"/>
      <c r="R22" s="102"/>
      <c r="S22" s="102"/>
      <c r="T22" s="96"/>
      <c r="U22" s="96"/>
      <c r="V22" s="103"/>
    </row>
    <row r="23" spans="1:22">
      <c r="A23" s="100"/>
      <c r="B23" s="96"/>
      <c r="C23" s="96"/>
      <c r="D23" s="96" t="s">
        <v>21</v>
      </c>
      <c r="E23" s="96"/>
      <c r="F23" s="96"/>
      <c r="G23" s="96"/>
      <c r="H23" s="96"/>
      <c r="I23" s="96"/>
      <c r="J23" s="96">
        <v>240</v>
      </c>
      <c r="K23" s="96"/>
      <c r="L23" s="96"/>
      <c r="M23" s="96"/>
      <c r="N23" s="96"/>
      <c r="O23" s="96">
        <v>206.7466019417476</v>
      </c>
      <c r="P23" s="102"/>
      <c r="Q23" s="96"/>
      <c r="R23" s="102"/>
      <c r="S23" s="102"/>
      <c r="T23" s="96"/>
      <c r="U23" s="96"/>
      <c r="V23" s="103"/>
    </row>
    <row r="24" spans="1:22" ht="13.5" thickBot="1">
      <c r="A24" s="100"/>
      <c r="B24" s="96"/>
      <c r="C24" s="96"/>
      <c r="D24" s="96"/>
      <c r="E24" s="96"/>
      <c r="F24" s="96"/>
      <c r="G24" s="96"/>
      <c r="H24" s="96"/>
      <c r="I24" s="105"/>
      <c r="J24" s="105"/>
      <c r="K24" s="105"/>
      <c r="L24" s="105"/>
      <c r="M24" s="96"/>
      <c r="N24" s="105"/>
      <c r="O24" s="105"/>
      <c r="P24" s="106"/>
      <c r="Q24" s="96"/>
      <c r="R24" s="102"/>
      <c r="S24" s="102"/>
      <c r="T24" s="96"/>
      <c r="U24" s="96"/>
      <c r="V24" s="103"/>
    </row>
    <row r="25" spans="1:22" ht="13.5" thickTop="1">
      <c r="A25" s="100"/>
      <c r="B25" s="96"/>
      <c r="C25" s="96"/>
      <c r="D25" s="96" t="s">
        <v>22</v>
      </c>
      <c r="E25" s="96"/>
      <c r="F25" s="96"/>
      <c r="G25" s="96"/>
      <c r="H25" s="96"/>
      <c r="I25" s="96"/>
      <c r="J25" s="96">
        <v>1000</v>
      </c>
      <c r="K25" s="96"/>
      <c r="L25" s="96"/>
      <c r="M25" s="96"/>
      <c r="N25" s="96"/>
      <c r="O25" s="96">
        <v>695.2763106796117</v>
      </c>
      <c r="P25" s="102"/>
      <c r="Q25" s="96"/>
      <c r="R25" s="102"/>
      <c r="S25" s="102"/>
      <c r="T25" s="96"/>
      <c r="U25" s="96"/>
      <c r="V25" s="103"/>
    </row>
    <row r="26" spans="1:22">
      <c r="A26" s="100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102"/>
      <c r="Q26" s="96"/>
      <c r="R26" s="102"/>
      <c r="S26" s="102"/>
      <c r="T26" s="96"/>
      <c r="U26" s="96"/>
      <c r="V26" s="103"/>
    </row>
    <row r="27" spans="1:22" ht="13.5" thickBot="1">
      <c r="A27" s="107"/>
      <c r="B27" s="105"/>
      <c r="C27" s="105"/>
      <c r="D27" s="105"/>
      <c r="E27" s="105"/>
      <c r="F27" s="105"/>
      <c r="G27" s="105"/>
      <c r="H27" s="105"/>
      <c r="I27" s="105"/>
      <c r="J27" s="106"/>
      <c r="K27" s="108"/>
      <c r="L27" s="105"/>
      <c r="M27" s="105"/>
      <c r="N27" s="105"/>
      <c r="O27" s="105"/>
      <c r="P27" s="105"/>
      <c r="Q27" s="105"/>
      <c r="R27" s="106"/>
      <c r="S27" s="106"/>
      <c r="T27" s="105"/>
      <c r="U27" s="105"/>
      <c r="V27" s="109"/>
    </row>
    <row r="28" spans="1:22" ht="13.5" thickTop="1">
      <c r="A28" s="110"/>
      <c r="B28" s="110"/>
      <c r="C28" s="111" t="s">
        <v>23</v>
      </c>
      <c r="D28" s="112" t="s">
        <v>24</v>
      </c>
      <c r="E28" s="112" t="s">
        <v>25</v>
      </c>
      <c r="F28" s="112" t="s">
        <v>26</v>
      </c>
      <c r="G28" s="112" t="s">
        <v>27</v>
      </c>
      <c r="H28" s="112" t="s">
        <v>28</v>
      </c>
      <c r="I28" s="112" t="s">
        <v>29</v>
      </c>
      <c r="J28" s="113" t="s">
        <v>30</v>
      </c>
      <c r="K28" s="114" t="s">
        <v>31</v>
      </c>
      <c r="L28" s="112" t="s">
        <v>32</v>
      </c>
      <c r="M28" s="112" t="s">
        <v>33</v>
      </c>
      <c r="N28" s="112" t="s">
        <v>34</v>
      </c>
      <c r="O28" s="112" t="s">
        <v>35</v>
      </c>
      <c r="P28" s="112" t="s">
        <v>36</v>
      </c>
      <c r="Q28" s="115" t="s">
        <v>37</v>
      </c>
      <c r="R28" s="114" t="s">
        <v>38</v>
      </c>
      <c r="S28" s="116" t="s">
        <v>39</v>
      </c>
      <c r="T28" s="117" t="s">
        <v>40</v>
      </c>
      <c r="U28" s="117"/>
      <c r="V28" s="110"/>
    </row>
    <row r="29" spans="1:22">
      <c r="A29" s="118" t="s">
        <v>41</v>
      </c>
      <c r="B29" s="118" t="s">
        <v>42</v>
      </c>
      <c r="C29" s="119">
        <v>150</v>
      </c>
      <c r="D29" s="115">
        <v>75</v>
      </c>
      <c r="E29" s="115">
        <v>75</v>
      </c>
      <c r="F29" s="115">
        <v>0</v>
      </c>
      <c r="G29" s="115">
        <v>100</v>
      </c>
      <c r="H29" s="115">
        <v>125</v>
      </c>
      <c r="I29" s="115">
        <v>225</v>
      </c>
      <c r="J29" s="120">
        <v>10</v>
      </c>
      <c r="K29" s="121">
        <v>760</v>
      </c>
      <c r="L29" s="122">
        <v>160</v>
      </c>
      <c r="M29" s="115">
        <v>20</v>
      </c>
      <c r="N29" s="115">
        <v>10</v>
      </c>
      <c r="O29" s="115">
        <v>5</v>
      </c>
      <c r="P29" s="115">
        <v>30</v>
      </c>
      <c r="Q29" s="115">
        <v>15</v>
      </c>
      <c r="R29" s="121">
        <v>240</v>
      </c>
      <c r="S29" s="123">
        <v>1000</v>
      </c>
      <c r="T29" s="118" t="s">
        <v>43</v>
      </c>
      <c r="U29" s="118" t="s">
        <v>44</v>
      </c>
      <c r="V29" s="118" t="s">
        <v>45</v>
      </c>
    </row>
    <row r="30" spans="1:22">
      <c r="A30" s="124" t="s">
        <v>597</v>
      </c>
      <c r="B30" s="124" t="s">
        <v>938</v>
      </c>
      <c r="C30" s="125">
        <v>133</v>
      </c>
      <c r="D30" s="126">
        <v>51</v>
      </c>
      <c r="E30" s="126">
        <v>54</v>
      </c>
      <c r="F30" s="126">
        <v>0</v>
      </c>
      <c r="G30" s="126">
        <v>94</v>
      </c>
      <c r="H30" s="126">
        <v>115</v>
      </c>
      <c r="I30" s="126">
        <v>189</v>
      </c>
      <c r="J30" s="127">
        <v>9</v>
      </c>
      <c r="K30" s="121">
        <v>645</v>
      </c>
      <c r="L30" s="126">
        <v>160</v>
      </c>
      <c r="M30" s="128">
        <v>18</v>
      </c>
      <c r="N30" s="126">
        <v>10</v>
      </c>
      <c r="O30" s="126">
        <v>5</v>
      </c>
      <c r="P30" s="126">
        <v>30</v>
      </c>
      <c r="Q30" s="126">
        <v>15</v>
      </c>
      <c r="R30" s="121">
        <v>238</v>
      </c>
      <c r="S30" s="123">
        <v>883</v>
      </c>
      <c r="T30" s="129" t="s">
        <v>46</v>
      </c>
      <c r="U30" s="130">
        <v>1</v>
      </c>
      <c r="V30" s="129" t="s">
        <v>587</v>
      </c>
    </row>
    <row r="31" spans="1:22">
      <c r="A31" s="124" t="s">
        <v>939</v>
      </c>
      <c r="B31" s="124" t="s">
        <v>54</v>
      </c>
      <c r="C31" s="125">
        <v>120</v>
      </c>
      <c r="D31" s="126">
        <v>46</v>
      </c>
      <c r="E31" s="126">
        <v>46</v>
      </c>
      <c r="F31" s="126">
        <v>0</v>
      </c>
      <c r="G31" s="126">
        <v>88</v>
      </c>
      <c r="H31" s="126">
        <v>110</v>
      </c>
      <c r="I31" s="126">
        <v>225</v>
      </c>
      <c r="J31" s="127">
        <v>10</v>
      </c>
      <c r="K31" s="121">
        <v>645</v>
      </c>
      <c r="L31" s="126">
        <v>158</v>
      </c>
      <c r="M31" s="128">
        <v>2</v>
      </c>
      <c r="N31" s="126">
        <v>10</v>
      </c>
      <c r="O31" s="126">
        <v>5</v>
      </c>
      <c r="P31" s="126">
        <v>30</v>
      </c>
      <c r="Q31" s="126">
        <v>15</v>
      </c>
      <c r="R31" s="121">
        <v>220</v>
      </c>
      <c r="S31" s="123">
        <v>865</v>
      </c>
      <c r="T31" s="129" t="s">
        <v>46</v>
      </c>
      <c r="U31" s="130">
        <v>2</v>
      </c>
      <c r="V31" s="129" t="s">
        <v>940</v>
      </c>
    </row>
    <row r="32" spans="1:22">
      <c r="A32" s="124" t="s">
        <v>941</v>
      </c>
      <c r="B32" s="124" t="s">
        <v>938</v>
      </c>
      <c r="C32" s="125">
        <v>123</v>
      </c>
      <c r="D32" s="126">
        <v>47</v>
      </c>
      <c r="E32" s="126">
        <v>46</v>
      </c>
      <c r="F32" s="126">
        <v>0</v>
      </c>
      <c r="G32" s="126">
        <v>95</v>
      </c>
      <c r="H32" s="126">
        <v>115</v>
      </c>
      <c r="I32" s="126">
        <v>189</v>
      </c>
      <c r="J32" s="127">
        <v>10</v>
      </c>
      <c r="K32" s="121">
        <v>625</v>
      </c>
      <c r="L32" s="126">
        <v>156</v>
      </c>
      <c r="M32" s="128">
        <v>16</v>
      </c>
      <c r="N32" s="126">
        <v>10</v>
      </c>
      <c r="O32" s="126">
        <v>5</v>
      </c>
      <c r="P32" s="126">
        <v>30</v>
      </c>
      <c r="Q32" s="126">
        <v>15</v>
      </c>
      <c r="R32" s="121">
        <v>232</v>
      </c>
      <c r="S32" s="123">
        <v>857</v>
      </c>
      <c r="T32" s="129" t="s">
        <v>46</v>
      </c>
      <c r="U32" s="130">
        <v>3</v>
      </c>
      <c r="V32" s="129" t="s">
        <v>58</v>
      </c>
    </row>
    <row r="33" spans="1:22">
      <c r="A33" s="124" t="s">
        <v>942</v>
      </c>
      <c r="B33" s="124" t="s">
        <v>943</v>
      </c>
      <c r="C33" s="125">
        <v>120</v>
      </c>
      <c r="D33" s="126">
        <v>38</v>
      </c>
      <c r="E33" s="126">
        <v>40</v>
      </c>
      <c r="F33" s="126">
        <v>0</v>
      </c>
      <c r="G33" s="126">
        <v>90</v>
      </c>
      <c r="H33" s="126">
        <v>100</v>
      </c>
      <c r="I33" s="126">
        <v>207</v>
      </c>
      <c r="J33" s="127">
        <v>8</v>
      </c>
      <c r="K33" s="121">
        <v>603</v>
      </c>
      <c r="L33" s="126">
        <v>160</v>
      </c>
      <c r="M33" s="128">
        <v>20</v>
      </c>
      <c r="N33" s="126">
        <v>10</v>
      </c>
      <c r="O33" s="126">
        <v>5</v>
      </c>
      <c r="P33" s="126">
        <v>30</v>
      </c>
      <c r="Q33" s="126">
        <v>15</v>
      </c>
      <c r="R33" s="121">
        <v>240</v>
      </c>
      <c r="S33" s="123">
        <v>843</v>
      </c>
      <c r="T33" s="129" t="s">
        <v>46</v>
      </c>
      <c r="U33" s="130">
        <v>4</v>
      </c>
      <c r="V33" s="129" t="s">
        <v>58</v>
      </c>
    </row>
    <row r="34" spans="1:22">
      <c r="A34" s="124" t="s">
        <v>944</v>
      </c>
      <c r="B34" s="124" t="s">
        <v>54</v>
      </c>
      <c r="C34" s="125">
        <v>112</v>
      </c>
      <c r="D34" s="126">
        <v>47</v>
      </c>
      <c r="E34" s="126">
        <v>47</v>
      </c>
      <c r="F34" s="126">
        <v>0</v>
      </c>
      <c r="G34" s="126">
        <v>88</v>
      </c>
      <c r="H34" s="126">
        <v>105</v>
      </c>
      <c r="I34" s="126">
        <v>189</v>
      </c>
      <c r="J34" s="127">
        <v>10</v>
      </c>
      <c r="K34" s="121">
        <v>598</v>
      </c>
      <c r="L34" s="131">
        <v>159</v>
      </c>
      <c r="M34" s="128">
        <v>20</v>
      </c>
      <c r="N34" s="126">
        <v>10</v>
      </c>
      <c r="O34" s="126">
        <v>5</v>
      </c>
      <c r="P34" s="126">
        <v>30</v>
      </c>
      <c r="Q34" s="126">
        <v>15</v>
      </c>
      <c r="R34" s="121">
        <v>239</v>
      </c>
      <c r="S34" s="123">
        <v>837</v>
      </c>
      <c r="T34" s="129" t="s">
        <v>46</v>
      </c>
      <c r="U34" s="130">
        <v>5</v>
      </c>
      <c r="V34" s="129" t="s">
        <v>58</v>
      </c>
    </row>
    <row r="35" spans="1:22">
      <c r="A35" s="124" t="s">
        <v>945</v>
      </c>
      <c r="B35" s="124" t="s">
        <v>231</v>
      </c>
      <c r="C35" s="125">
        <v>119</v>
      </c>
      <c r="D35" s="126">
        <v>44</v>
      </c>
      <c r="E35" s="126">
        <v>52</v>
      </c>
      <c r="F35" s="126">
        <v>0</v>
      </c>
      <c r="G35" s="126">
        <v>87</v>
      </c>
      <c r="H35" s="126">
        <v>110</v>
      </c>
      <c r="I35" s="126">
        <v>180</v>
      </c>
      <c r="J35" s="127">
        <v>8</v>
      </c>
      <c r="K35" s="121">
        <v>600</v>
      </c>
      <c r="L35" s="126">
        <v>159</v>
      </c>
      <c r="M35" s="128">
        <v>16</v>
      </c>
      <c r="N35" s="126">
        <v>10</v>
      </c>
      <c r="O35" s="126">
        <v>5</v>
      </c>
      <c r="P35" s="126">
        <v>30</v>
      </c>
      <c r="Q35" s="126">
        <v>15</v>
      </c>
      <c r="R35" s="121">
        <v>235</v>
      </c>
      <c r="S35" s="123">
        <v>835</v>
      </c>
      <c r="T35" s="129" t="s">
        <v>46</v>
      </c>
      <c r="U35" s="130">
        <v>6</v>
      </c>
      <c r="V35" s="129" t="s">
        <v>58</v>
      </c>
    </row>
    <row r="36" spans="1:22">
      <c r="A36" s="124" t="s">
        <v>946</v>
      </c>
      <c r="B36" s="124" t="s">
        <v>943</v>
      </c>
      <c r="C36" s="125">
        <v>118</v>
      </c>
      <c r="D36" s="126">
        <v>38</v>
      </c>
      <c r="E36" s="126">
        <v>40</v>
      </c>
      <c r="F36" s="126">
        <v>0</v>
      </c>
      <c r="G36" s="126">
        <v>90</v>
      </c>
      <c r="H36" s="126">
        <v>95</v>
      </c>
      <c r="I36" s="126">
        <v>207</v>
      </c>
      <c r="J36" s="127">
        <v>8</v>
      </c>
      <c r="K36" s="121">
        <v>596</v>
      </c>
      <c r="L36" s="126">
        <v>160</v>
      </c>
      <c r="M36" s="128">
        <v>16</v>
      </c>
      <c r="N36" s="126">
        <v>10</v>
      </c>
      <c r="O36" s="126">
        <v>5</v>
      </c>
      <c r="P36" s="126">
        <v>30</v>
      </c>
      <c r="Q36" s="126">
        <v>15</v>
      </c>
      <c r="R36" s="121">
        <v>236</v>
      </c>
      <c r="S36" s="123">
        <v>832</v>
      </c>
      <c r="T36" s="129" t="s">
        <v>46</v>
      </c>
      <c r="U36" s="130">
        <v>7</v>
      </c>
      <c r="V36" s="129" t="s">
        <v>58</v>
      </c>
    </row>
    <row r="37" spans="1:22">
      <c r="A37" s="124" t="s">
        <v>947</v>
      </c>
      <c r="B37" s="124" t="s">
        <v>367</v>
      </c>
      <c r="C37" s="125">
        <v>125</v>
      </c>
      <c r="D37" s="126">
        <v>56</v>
      </c>
      <c r="E37" s="126">
        <v>55</v>
      </c>
      <c r="F37" s="126">
        <v>0</v>
      </c>
      <c r="G37" s="126">
        <v>91</v>
      </c>
      <c r="H37" s="126">
        <v>115</v>
      </c>
      <c r="I37" s="126">
        <v>162</v>
      </c>
      <c r="J37" s="127">
        <v>8</v>
      </c>
      <c r="K37" s="121">
        <v>612</v>
      </c>
      <c r="L37" s="126">
        <v>158</v>
      </c>
      <c r="M37" s="128">
        <v>1</v>
      </c>
      <c r="N37" s="126">
        <v>10</v>
      </c>
      <c r="O37" s="126">
        <v>5</v>
      </c>
      <c r="P37" s="126">
        <v>30</v>
      </c>
      <c r="Q37" s="126">
        <v>15</v>
      </c>
      <c r="R37" s="121">
        <v>219</v>
      </c>
      <c r="S37" s="123">
        <v>831</v>
      </c>
      <c r="T37" s="129" t="s">
        <v>46</v>
      </c>
      <c r="U37" s="130">
        <v>8</v>
      </c>
      <c r="V37" s="129" t="s">
        <v>58</v>
      </c>
    </row>
    <row r="38" spans="1:22">
      <c r="A38" s="124" t="s">
        <v>948</v>
      </c>
      <c r="B38" s="124" t="s">
        <v>57</v>
      </c>
      <c r="C38" s="125">
        <v>100</v>
      </c>
      <c r="D38" s="126">
        <v>50</v>
      </c>
      <c r="E38" s="126">
        <v>60</v>
      </c>
      <c r="F38" s="126">
        <v>0</v>
      </c>
      <c r="G38" s="126">
        <v>70</v>
      </c>
      <c r="H38" s="126">
        <v>110</v>
      </c>
      <c r="I38" s="126">
        <v>189</v>
      </c>
      <c r="J38" s="127">
        <v>8</v>
      </c>
      <c r="K38" s="121">
        <v>587</v>
      </c>
      <c r="L38" s="126">
        <v>159</v>
      </c>
      <c r="M38" s="128">
        <v>20</v>
      </c>
      <c r="N38" s="126">
        <v>10</v>
      </c>
      <c r="O38" s="126">
        <v>5</v>
      </c>
      <c r="P38" s="126">
        <v>30</v>
      </c>
      <c r="Q38" s="126">
        <v>15</v>
      </c>
      <c r="R38" s="121">
        <v>239</v>
      </c>
      <c r="S38" s="123">
        <v>826</v>
      </c>
      <c r="T38" s="129" t="s">
        <v>46</v>
      </c>
      <c r="U38" s="130">
        <v>9</v>
      </c>
      <c r="V38" s="129" t="s">
        <v>58</v>
      </c>
    </row>
    <row r="39" spans="1:22">
      <c r="A39" s="129" t="s">
        <v>949</v>
      </c>
      <c r="B39" s="129" t="s">
        <v>367</v>
      </c>
      <c r="C39" s="125">
        <v>118</v>
      </c>
      <c r="D39" s="126">
        <v>56</v>
      </c>
      <c r="E39" s="126">
        <v>58</v>
      </c>
      <c r="F39" s="126">
        <v>0</v>
      </c>
      <c r="G39" s="126">
        <v>91</v>
      </c>
      <c r="H39" s="126">
        <v>110</v>
      </c>
      <c r="I39" s="126">
        <v>171</v>
      </c>
      <c r="J39" s="127">
        <v>10</v>
      </c>
      <c r="K39" s="121">
        <v>614</v>
      </c>
      <c r="L39" s="126">
        <v>148</v>
      </c>
      <c r="M39" s="128">
        <v>1</v>
      </c>
      <c r="N39" s="126">
        <v>10</v>
      </c>
      <c r="O39" s="126">
        <v>5</v>
      </c>
      <c r="P39" s="126">
        <v>30</v>
      </c>
      <c r="Q39" s="126">
        <v>15</v>
      </c>
      <c r="R39" s="121">
        <v>209</v>
      </c>
      <c r="S39" s="123">
        <v>823</v>
      </c>
      <c r="T39" s="129" t="s">
        <v>46</v>
      </c>
      <c r="U39" s="130">
        <v>10</v>
      </c>
      <c r="V39" s="129" t="s">
        <v>58</v>
      </c>
    </row>
    <row r="40" spans="1:22">
      <c r="A40" s="124" t="s">
        <v>784</v>
      </c>
      <c r="B40" s="124" t="s">
        <v>54</v>
      </c>
      <c r="C40" s="125">
        <v>112</v>
      </c>
      <c r="D40" s="126">
        <v>42</v>
      </c>
      <c r="E40" s="126">
        <v>40</v>
      </c>
      <c r="F40" s="126">
        <v>0</v>
      </c>
      <c r="G40" s="126">
        <v>86</v>
      </c>
      <c r="H40" s="126">
        <v>105</v>
      </c>
      <c r="I40" s="126">
        <v>180</v>
      </c>
      <c r="J40" s="127">
        <v>16</v>
      </c>
      <c r="K40" s="121">
        <v>581</v>
      </c>
      <c r="L40" s="126">
        <v>160</v>
      </c>
      <c r="M40" s="128">
        <v>18</v>
      </c>
      <c r="N40" s="126">
        <v>10</v>
      </c>
      <c r="O40" s="126">
        <v>5</v>
      </c>
      <c r="P40" s="126">
        <v>30</v>
      </c>
      <c r="Q40" s="126">
        <v>15</v>
      </c>
      <c r="R40" s="121">
        <v>238</v>
      </c>
      <c r="S40" s="123">
        <v>819</v>
      </c>
      <c r="T40" s="129" t="s">
        <v>46</v>
      </c>
      <c r="U40" s="130">
        <v>11</v>
      </c>
      <c r="V40" s="129" t="s">
        <v>58</v>
      </c>
    </row>
    <row r="41" spans="1:22">
      <c r="A41" s="124" t="s">
        <v>950</v>
      </c>
      <c r="B41" s="124" t="s">
        <v>951</v>
      </c>
      <c r="C41" s="125">
        <v>118</v>
      </c>
      <c r="D41" s="126">
        <v>46</v>
      </c>
      <c r="E41" s="126">
        <v>47</v>
      </c>
      <c r="F41" s="126">
        <v>0</v>
      </c>
      <c r="G41" s="126">
        <v>87</v>
      </c>
      <c r="H41" s="126">
        <v>105</v>
      </c>
      <c r="I41" s="126">
        <v>171</v>
      </c>
      <c r="J41" s="127">
        <v>10</v>
      </c>
      <c r="K41" s="121">
        <v>584</v>
      </c>
      <c r="L41" s="131">
        <v>159</v>
      </c>
      <c r="M41" s="128">
        <v>16</v>
      </c>
      <c r="N41" s="126">
        <v>10</v>
      </c>
      <c r="O41" s="126">
        <v>5</v>
      </c>
      <c r="P41" s="126">
        <v>30</v>
      </c>
      <c r="Q41" s="126">
        <v>15</v>
      </c>
      <c r="R41" s="121">
        <v>235</v>
      </c>
      <c r="S41" s="123">
        <v>819</v>
      </c>
      <c r="T41" s="129" t="s">
        <v>46</v>
      </c>
      <c r="U41" s="130">
        <v>11</v>
      </c>
      <c r="V41" s="129" t="s">
        <v>58</v>
      </c>
    </row>
    <row r="42" spans="1:22">
      <c r="A42" s="124" t="s">
        <v>257</v>
      </c>
      <c r="B42" s="124" t="s">
        <v>951</v>
      </c>
      <c r="C42" s="125">
        <v>118</v>
      </c>
      <c r="D42" s="126">
        <v>42</v>
      </c>
      <c r="E42" s="126">
        <v>36</v>
      </c>
      <c r="F42" s="126">
        <v>0</v>
      </c>
      <c r="G42" s="126">
        <v>81</v>
      </c>
      <c r="H42" s="126">
        <v>105</v>
      </c>
      <c r="I42" s="126">
        <v>189</v>
      </c>
      <c r="J42" s="127">
        <v>9</v>
      </c>
      <c r="K42" s="121">
        <v>580</v>
      </c>
      <c r="L42" s="126">
        <v>159</v>
      </c>
      <c r="M42" s="128">
        <v>18</v>
      </c>
      <c r="N42" s="126">
        <v>10</v>
      </c>
      <c r="O42" s="126">
        <v>5</v>
      </c>
      <c r="P42" s="126">
        <v>30</v>
      </c>
      <c r="Q42" s="126">
        <v>15</v>
      </c>
      <c r="R42" s="121">
        <v>237</v>
      </c>
      <c r="S42" s="123">
        <v>817</v>
      </c>
      <c r="T42" s="129" t="s">
        <v>46</v>
      </c>
      <c r="U42" s="130">
        <v>13</v>
      </c>
      <c r="V42" s="129" t="s">
        <v>58</v>
      </c>
    </row>
    <row r="43" spans="1:22">
      <c r="A43" s="124" t="s">
        <v>952</v>
      </c>
      <c r="B43" s="124" t="s">
        <v>54</v>
      </c>
      <c r="C43" s="125">
        <v>114</v>
      </c>
      <c r="D43" s="126">
        <v>38</v>
      </c>
      <c r="E43" s="126">
        <v>46</v>
      </c>
      <c r="F43" s="126">
        <v>0</v>
      </c>
      <c r="G43" s="126">
        <v>88</v>
      </c>
      <c r="H43" s="126">
        <v>100</v>
      </c>
      <c r="I43" s="126">
        <v>180</v>
      </c>
      <c r="J43" s="127">
        <v>9</v>
      </c>
      <c r="K43" s="121">
        <v>575</v>
      </c>
      <c r="L43" s="126">
        <v>160</v>
      </c>
      <c r="M43" s="128">
        <v>18</v>
      </c>
      <c r="N43" s="126">
        <v>10</v>
      </c>
      <c r="O43" s="126">
        <v>5</v>
      </c>
      <c r="P43" s="126">
        <v>30</v>
      </c>
      <c r="Q43" s="126">
        <v>15</v>
      </c>
      <c r="R43" s="121">
        <v>238</v>
      </c>
      <c r="S43" s="123">
        <v>813</v>
      </c>
      <c r="T43" s="129" t="s">
        <v>46</v>
      </c>
      <c r="U43" s="130">
        <v>14</v>
      </c>
      <c r="V43" s="129" t="s">
        <v>58</v>
      </c>
    </row>
    <row r="44" spans="1:22">
      <c r="A44" s="124" t="s">
        <v>598</v>
      </c>
      <c r="B44" s="124" t="s">
        <v>938</v>
      </c>
      <c r="C44" s="125">
        <v>118</v>
      </c>
      <c r="D44" s="126">
        <v>40</v>
      </c>
      <c r="E44" s="126">
        <v>45</v>
      </c>
      <c r="F44" s="126">
        <v>0</v>
      </c>
      <c r="G44" s="126">
        <v>89</v>
      </c>
      <c r="H44" s="126">
        <v>100</v>
      </c>
      <c r="I44" s="126">
        <v>180</v>
      </c>
      <c r="J44" s="127">
        <v>7</v>
      </c>
      <c r="K44" s="121">
        <v>579</v>
      </c>
      <c r="L44" s="126">
        <v>155</v>
      </c>
      <c r="M44" s="128">
        <v>16</v>
      </c>
      <c r="N44" s="126">
        <v>10</v>
      </c>
      <c r="O44" s="126">
        <v>5</v>
      </c>
      <c r="P44" s="126">
        <v>30</v>
      </c>
      <c r="Q44" s="126">
        <v>15</v>
      </c>
      <c r="R44" s="121">
        <v>231</v>
      </c>
      <c r="S44" s="123">
        <v>810</v>
      </c>
      <c r="T44" s="129" t="s">
        <v>46</v>
      </c>
      <c r="U44" s="130">
        <v>15</v>
      </c>
      <c r="V44" s="129" t="s">
        <v>58</v>
      </c>
    </row>
    <row r="45" spans="1:22">
      <c r="A45" s="124" t="s">
        <v>953</v>
      </c>
      <c r="B45" s="124" t="s">
        <v>54</v>
      </c>
      <c r="C45" s="125">
        <v>112</v>
      </c>
      <c r="D45" s="126">
        <v>42</v>
      </c>
      <c r="E45" s="126">
        <v>43</v>
      </c>
      <c r="F45" s="126">
        <v>0</v>
      </c>
      <c r="G45" s="126">
        <v>88</v>
      </c>
      <c r="H45" s="126">
        <v>99</v>
      </c>
      <c r="I45" s="126">
        <v>171</v>
      </c>
      <c r="J45" s="127">
        <v>10</v>
      </c>
      <c r="K45" s="121">
        <v>565</v>
      </c>
      <c r="L45" s="128">
        <v>160</v>
      </c>
      <c r="M45" s="126">
        <v>20</v>
      </c>
      <c r="N45" s="126">
        <v>10</v>
      </c>
      <c r="O45" s="126">
        <v>5</v>
      </c>
      <c r="P45" s="126">
        <v>30</v>
      </c>
      <c r="Q45" s="126">
        <v>15</v>
      </c>
      <c r="R45" s="121">
        <v>240</v>
      </c>
      <c r="S45" s="123">
        <v>805</v>
      </c>
      <c r="T45" s="129" t="s">
        <v>46</v>
      </c>
      <c r="U45" s="130">
        <v>16</v>
      </c>
      <c r="V45" s="129" t="s">
        <v>58</v>
      </c>
    </row>
    <row r="46" spans="1:22">
      <c r="A46" s="124" t="s">
        <v>954</v>
      </c>
      <c r="B46" s="124" t="s">
        <v>367</v>
      </c>
      <c r="C46" s="125">
        <v>113</v>
      </c>
      <c r="D46" s="126">
        <v>58</v>
      </c>
      <c r="E46" s="126">
        <v>56</v>
      </c>
      <c r="F46" s="126">
        <v>0</v>
      </c>
      <c r="G46" s="126">
        <v>85</v>
      </c>
      <c r="H46" s="126">
        <v>105</v>
      </c>
      <c r="I46" s="126">
        <v>171</v>
      </c>
      <c r="J46" s="127">
        <v>9</v>
      </c>
      <c r="K46" s="121">
        <v>597</v>
      </c>
      <c r="L46" s="126">
        <v>145</v>
      </c>
      <c r="M46" s="128">
        <v>1</v>
      </c>
      <c r="N46" s="126">
        <v>10</v>
      </c>
      <c r="O46" s="126">
        <v>5</v>
      </c>
      <c r="P46" s="126">
        <v>30</v>
      </c>
      <c r="Q46" s="126">
        <v>15</v>
      </c>
      <c r="R46" s="121">
        <v>206</v>
      </c>
      <c r="S46" s="123">
        <v>803</v>
      </c>
      <c r="T46" s="129" t="s">
        <v>46</v>
      </c>
      <c r="U46" s="130">
        <v>17</v>
      </c>
      <c r="V46" s="129" t="s">
        <v>58</v>
      </c>
    </row>
    <row r="47" spans="1:22">
      <c r="A47" s="124" t="s">
        <v>955</v>
      </c>
      <c r="B47" s="124" t="s">
        <v>57</v>
      </c>
      <c r="C47" s="125">
        <v>118</v>
      </c>
      <c r="D47" s="126">
        <v>53</v>
      </c>
      <c r="E47" s="126">
        <v>55</v>
      </c>
      <c r="F47" s="126">
        <v>0</v>
      </c>
      <c r="G47" s="126">
        <v>70</v>
      </c>
      <c r="H47" s="126">
        <v>105</v>
      </c>
      <c r="I47" s="126">
        <v>171</v>
      </c>
      <c r="J47" s="127">
        <v>10</v>
      </c>
      <c r="K47" s="121">
        <v>582</v>
      </c>
      <c r="L47" s="126">
        <v>142</v>
      </c>
      <c r="M47" s="128">
        <v>18</v>
      </c>
      <c r="N47" s="126">
        <v>10</v>
      </c>
      <c r="O47" s="126">
        <v>5</v>
      </c>
      <c r="P47" s="126">
        <v>30</v>
      </c>
      <c r="Q47" s="126">
        <v>15</v>
      </c>
      <c r="R47" s="121">
        <v>220</v>
      </c>
      <c r="S47" s="123">
        <v>802</v>
      </c>
      <c r="T47" s="129" t="s">
        <v>46</v>
      </c>
      <c r="U47" s="130">
        <v>18</v>
      </c>
      <c r="V47" s="129" t="s">
        <v>58</v>
      </c>
    </row>
    <row r="48" spans="1:22">
      <c r="A48" s="124" t="s">
        <v>956</v>
      </c>
      <c r="B48" s="124" t="s">
        <v>951</v>
      </c>
      <c r="C48" s="125">
        <v>112</v>
      </c>
      <c r="D48" s="126">
        <v>40</v>
      </c>
      <c r="E48" s="126">
        <v>44</v>
      </c>
      <c r="F48" s="126">
        <v>0</v>
      </c>
      <c r="G48" s="126">
        <v>78</v>
      </c>
      <c r="H48" s="126">
        <v>95</v>
      </c>
      <c r="I48" s="126">
        <v>189</v>
      </c>
      <c r="J48" s="127">
        <v>8</v>
      </c>
      <c r="K48" s="121">
        <v>566</v>
      </c>
      <c r="L48" s="126">
        <v>158</v>
      </c>
      <c r="M48" s="128">
        <v>16</v>
      </c>
      <c r="N48" s="126">
        <v>10</v>
      </c>
      <c r="O48" s="126">
        <v>5</v>
      </c>
      <c r="P48" s="126">
        <v>30</v>
      </c>
      <c r="Q48" s="126">
        <v>15</v>
      </c>
      <c r="R48" s="121">
        <v>234</v>
      </c>
      <c r="S48" s="123">
        <v>800</v>
      </c>
      <c r="T48" s="129" t="s">
        <v>46</v>
      </c>
      <c r="U48" s="130">
        <v>19</v>
      </c>
      <c r="V48" s="129" t="s">
        <v>58</v>
      </c>
    </row>
    <row r="49" spans="1:22">
      <c r="A49" s="124" t="s">
        <v>957</v>
      </c>
      <c r="B49" s="124" t="s">
        <v>951</v>
      </c>
      <c r="C49" s="125">
        <v>116</v>
      </c>
      <c r="D49" s="126">
        <v>42</v>
      </c>
      <c r="E49" s="126">
        <v>40</v>
      </c>
      <c r="F49" s="126">
        <v>0</v>
      </c>
      <c r="G49" s="126">
        <v>81</v>
      </c>
      <c r="H49" s="126">
        <v>100</v>
      </c>
      <c r="I49" s="126">
        <v>180</v>
      </c>
      <c r="J49" s="127">
        <v>8</v>
      </c>
      <c r="K49" s="121">
        <v>567</v>
      </c>
      <c r="L49" s="131">
        <v>157</v>
      </c>
      <c r="M49" s="128">
        <v>10</v>
      </c>
      <c r="N49" s="126">
        <v>10</v>
      </c>
      <c r="O49" s="126">
        <v>5</v>
      </c>
      <c r="P49" s="126">
        <v>30</v>
      </c>
      <c r="Q49" s="126">
        <v>15</v>
      </c>
      <c r="R49" s="121">
        <v>227</v>
      </c>
      <c r="S49" s="123">
        <v>794</v>
      </c>
      <c r="T49" s="129" t="s">
        <v>46</v>
      </c>
      <c r="U49" s="130">
        <v>20</v>
      </c>
      <c r="V49" s="129" t="s">
        <v>74</v>
      </c>
    </row>
    <row r="50" spans="1:22">
      <c r="A50" s="124" t="s">
        <v>873</v>
      </c>
      <c r="B50" s="124" t="s">
        <v>318</v>
      </c>
      <c r="C50" s="125">
        <v>112</v>
      </c>
      <c r="D50" s="126">
        <v>42</v>
      </c>
      <c r="E50" s="126">
        <v>46</v>
      </c>
      <c r="F50" s="126">
        <v>0</v>
      </c>
      <c r="G50" s="126">
        <v>88</v>
      </c>
      <c r="H50" s="126">
        <v>105</v>
      </c>
      <c r="I50" s="126">
        <v>162</v>
      </c>
      <c r="J50" s="127">
        <v>8</v>
      </c>
      <c r="K50" s="121">
        <v>563</v>
      </c>
      <c r="L50" s="126">
        <v>153</v>
      </c>
      <c r="M50" s="128">
        <v>16</v>
      </c>
      <c r="N50" s="126">
        <v>10</v>
      </c>
      <c r="O50" s="126">
        <v>5</v>
      </c>
      <c r="P50" s="126">
        <v>30</v>
      </c>
      <c r="Q50" s="126">
        <v>15</v>
      </c>
      <c r="R50" s="121">
        <v>229</v>
      </c>
      <c r="S50" s="123">
        <v>792</v>
      </c>
      <c r="T50" s="129" t="s">
        <v>46</v>
      </c>
      <c r="U50" s="130">
        <v>21</v>
      </c>
      <c r="V50" s="129" t="s">
        <v>74</v>
      </c>
    </row>
    <row r="51" spans="1:22">
      <c r="A51" s="124" t="s">
        <v>239</v>
      </c>
      <c r="B51" s="124" t="s">
        <v>57</v>
      </c>
      <c r="C51" s="125">
        <v>100</v>
      </c>
      <c r="D51" s="126">
        <v>50</v>
      </c>
      <c r="E51" s="126">
        <v>42</v>
      </c>
      <c r="F51" s="126">
        <v>0</v>
      </c>
      <c r="G51" s="126">
        <v>71</v>
      </c>
      <c r="H51" s="126">
        <v>105</v>
      </c>
      <c r="I51" s="126">
        <v>180</v>
      </c>
      <c r="J51" s="127">
        <v>7</v>
      </c>
      <c r="K51" s="121">
        <v>555</v>
      </c>
      <c r="L51" s="126">
        <v>158</v>
      </c>
      <c r="M51" s="128">
        <v>18</v>
      </c>
      <c r="N51" s="126">
        <v>10</v>
      </c>
      <c r="O51" s="126">
        <v>5</v>
      </c>
      <c r="P51" s="126">
        <v>30</v>
      </c>
      <c r="Q51" s="126">
        <v>15</v>
      </c>
      <c r="R51" s="121">
        <v>236</v>
      </c>
      <c r="S51" s="123">
        <v>791</v>
      </c>
      <c r="T51" s="129" t="s">
        <v>46</v>
      </c>
      <c r="U51" s="130">
        <v>22</v>
      </c>
      <c r="V51" s="129" t="s">
        <v>74</v>
      </c>
    </row>
    <row r="52" spans="1:22">
      <c r="A52" s="124" t="s">
        <v>958</v>
      </c>
      <c r="B52" s="124" t="s">
        <v>231</v>
      </c>
      <c r="C52" s="125">
        <v>115</v>
      </c>
      <c r="D52" s="126">
        <v>42</v>
      </c>
      <c r="E52" s="126">
        <v>42</v>
      </c>
      <c r="F52" s="126">
        <v>0</v>
      </c>
      <c r="G52" s="126">
        <v>85</v>
      </c>
      <c r="H52" s="126">
        <v>95</v>
      </c>
      <c r="I52" s="126">
        <v>162</v>
      </c>
      <c r="J52" s="127">
        <v>10</v>
      </c>
      <c r="K52" s="121">
        <v>551</v>
      </c>
      <c r="L52" s="126">
        <v>160</v>
      </c>
      <c r="M52" s="128">
        <v>18</v>
      </c>
      <c r="N52" s="126">
        <v>10</v>
      </c>
      <c r="O52" s="126">
        <v>5</v>
      </c>
      <c r="P52" s="126">
        <v>30</v>
      </c>
      <c r="Q52" s="126">
        <v>15</v>
      </c>
      <c r="R52" s="121">
        <v>238</v>
      </c>
      <c r="S52" s="123">
        <v>789</v>
      </c>
      <c r="T52" s="129" t="s">
        <v>46</v>
      </c>
      <c r="U52" s="130">
        <v>23</v>
      </c>
      <c r="V52" s="129" t="s">
        <v>74</v>
      </c>
    </row>
    <row r="53" spans="1:22">
      <c r="A53" s="124" t="s">
        <v>959</v>
      </c>
      <c r="B53" s="124" t="s">
        <v>231</v>
      </c>
      <c r="C53" s="125">
        <v>112</v>
      </c>
      <c r="D53" s="126">
        <v>46</v>
      </c>
      <c r="E53" s="126">
        <v>44</v>
      </c>
      <c r="F53" s="126">
        <v>0</v>
      </c>
      <c r="G53" s="126">
        <v>82</v>
      </c>
      <c r="H53" s="126">
        <v>110</v>
      </c>
      <c r="I53" s="126">
        <v>153</v>
      </c>
      <c r="J53" s="127">
        <v>9</v>
      </c>
      <c r="K53" s="121">
        <v>556</v>
      </c>
      <c r="L53" s="126">
        <v>159</v>
      </c>
      <c r="M53" s="128">
        <v>13</v>
      </c>
      <c r="N53" s="126">
        <v>10</v>
      </c>
      <c r="O53" s="126">
        <v>5</v>
      </c>
      <c r="P53" s="126">
        <v>30</v>
      </c>
      <c r="Q53" s="126">
        <v>15</v>
      </c>
      <c r="R53" s="121">
        <v>232</v>
      </c>
      <c r="S53" s="123">
        <v>788</v>
      </c>
      <c r="T53" s="129" t="s">
        <v>46</v>
      </c>
      <c r="U53" s="130">
        <v>24</v>
      </c>
      <c r="V53" s="129" t="s">
        <v>74</v>
      </c>
    </row>
    <row r="54" spans="1:22">
      <c r="A54" s="124" t="s">
        <v>960</v>
      </c>
      <c r="B54" s="124" t="s">
        <v>231</v>
      </c>
      <c r="C54" s="125">
        <v>116</v>
      </c>
      <c r="D54" s="126">
        <v>46</v>
      </c>
      <c r="E54" s="126">
        <v>40</v>
      </c>
      <c r="F54" s="126">
        <v>0</v>
      </c>
      <c r="G54" s="126">
        <v>88</v>
      </c>
      <c r="H54" s="126">
        <v>105</v>
      </c>
      <c r="I54" s="126">
        <v>144</v>
      </c>
      <c r="J54" s="127">
        <v>8</v>
      </c>
      <c r="K54" s="121">
        <v>547</v>
      </c>
      <c r="L54" s="131">
        <v>160</v>
      </c>
      <c r="M54" s="128">
        <v>18</v>
      </c>
      <c r="N54" s="126">
        <v>10</v>
      </c>
      <c r="O54" s="126">
        <v>5</v>
      </c>
      <c r="P54" s="126">
        <v>30</v>
      </c>
      <c r="Q54" s="126">
        <v>15</v>
      </c>
      <c r="R54" s="121">
        <v>238</v>
      </c>
      <c r="S54" s="123">
        <v>785</v>
      </c>
      <c r="T54" s="129" t="s">
        <v>46</v>
      </c>
      <c r="U54" s="130">
        <v>25</v>
      </c>
      <c r="V54" s="129" t="s">
        <v>74</v>
      </c>
    </row>
    <row r="55" spans="1:22">
      <c r="A55" s="124" t="s">
        <v>961</v>
      </c>
      <c r="B55" s="124" t="s">
        <v>61</v>
      </c>
      <c r="C55" s="125">
        <v>112</v>
      </c>
      <c r="D55" s="126">
        <v>41</v>
      </c>
      <c r="E55" s="126">
        <v>45</v>
      </c>
      <c r="F55" s="126">
        <v>0</v>
      </c>
      <c r="G55" s="126">
        <v>89</v>
      </c>
      <c r="H55" s="126">
        <v>100</v>
      </c>
      <c r="I55" s="126">
        <v>189</v>
      </c>
      <c r="J55" s="127">
        <v>9</v>
      </c>
      <c r="K55" s="121">
        <v>585</v>
      </c>
      <c r="L55" s="131">
        <v>138</v>
      </c>
      <c r="M55" s="128">
        <v>1</v>
      </c>
      <c r="N55" s="126">
        <v>10</v>
      </c>
      <c r="O55" s="126">
        <v>5</v>
      </c>
      <c r="P55" s="126">
        <v>30</v>
      </c>
      <c r="Q55" s="126">
        <v>15</v>
      </c>
      <c r="R55" s="121">
        <v>199</v>
      </c>
      <c r="S55" s="123">
        <v>784</v>
      </c>
      <c r="T55" s="129" t="s">
        <v>46</v>
      </c>
      <c r="U55" s="130">
        <v>26</v>
      </c>
      <c r="V55" s="129" t="s">
        <v>74</v>
      </c>
    </row>
    <row r="56" spans="1:22">
      <c r="A56" s="124" t="s">
        <v>962</v>
      </c>
      <c r="B56" s="124" t="s">
        <v>951</v>
      </c>
      <c r="C56" s="125">
        <v>112</v>
      </c>
      <c r="D56" s="126">
        <v>38</v>
      </c>
      <c r="E56" s="126">
        <v>40</v>
      </c>
      <c r="F56" s="126">
        <v>0</v>
      </c>
      <c r="G56" s="126">
        <v>77</v>
      </c>
      <c r="H56" s="126">
        <v>100</v>
      </c>
      <c r="I56" s="126">
        <v>171</v>
      </c>
      <c r="J56" s="127">
        <v>8</v>
      </c>
      <c r="K56" s="121">
        <v>546</v>
      </c>
      <c r="L56" s="126">
        <v>159</v>
      </c>
      <c r="M56" s="128">
        <v>18</v>
      </c>
      <c r="N56" s="126">
        <v>10</v>
      </c>
      <c r="O56" s="126">
        <v>5</v>
      </c>
      <c r="P56" s="126">
        <v>30</v>
      </c>
      <c r="Q56" s="126">
        <v>15</v>
      </c>
      <c r="R56" s="121">
        <v>237</v>
      </c>
      <c r="S56" s="123">
        <v>783</v>
      </c>
      <c r="T56" s="129" t="s">
        <v>46</v>
      </c>
      <c r="U56" s="130">
        <v>27</v>
      </c>
      <c r="V56" s="129" t="s">
        <v>74</v>
      </c>
    </row>
    <row r="57" spans="1:22">
      <c r="A57" s="124" t="s">
        <v>963</v>
      </c>
      <c r="B57" s="124" t="s">
        <v>938</v>
      </c>
      <c r="C57" s="125">
        <v>118</v>
      </c>
      <c r="D57" s="126">
        <v>39</v>
      </c>
      <c r="E57" s="126">
        <v>38</v>
      </c>
      <c r="F57" s="126">
        <v>0</v>
      </c>
      <c r="G57" s="126">
        <v>89</v>
      </c>
      <c r="H57" s="126">
        <v>105</v>
      </c>
      <c r="I57" s="126">
        <v>144</v>
      </c>
      <c r="J57" s="127">
        <v>7</v>
      </c>
      <c r="K57" s="121">
        <v>540</v>
      </c>
      <c r="L57" s="126">
        <v>159</v>
      </c>
      <c r="M57" s="128">
        <v>18</v>
      </c>
      <c r="N57" s="126">
        <v>10</v>
      </c>
      <c r="O57" s="126">
        <v>5</v>
      </c>
      <c r="P57" s="126">
        <v>30</v>
      </c>
      <c r="Q57" s="126">
        <v>15</v>
      </c>
      <c r="R57" s="121">
        <v>237</v>
      </c>
      <c r="S57" s="123">
        <v>777</v>
      </c>
      <c r="T57" s="129" t="s">
        <v>46</v>
      </c>
      <c r="U57" s="130">
        <v>28</v>
      </c>
      <c r="V57" s="129" t="s">
        <v>74</v>
      </c>
    </row>
    <row r="58" spans="1:22">
      <c r="A58" s="124" t="s">
        <v>877</v>
      </c>
      <c r="B58" s="124" t="s">
        <v>318</v>
      </c>
      <c r="C58" s="125">
        <v>110</v>
      </c>
      <c r="D58" s="126">
        <v>43</v>
      </c>
      <c r="E58" s="126">
        <v>39</v>
      </c>
      <c r="F58" s="126">
        <v>0</v>
      </c>
      <c r="G58" s="126">
        <v>78</v>
      </c>
      <c r="H58" s="126">
        <v>92</v>
      </c>
      <c r="I58" s="126">
        <v>171</v>
      </c>
      <c r="J58" s="127">
        <v>8</v>
      </c>
      <c r="K58" s="121">
        <v>541</v>
      </c>
      <c r="L58" s="126">
        <v>159</v>
      </c>
      <c r="M58" s="128">
        <v>18</v>
      </c>
      <c r="N58" s="126">
        <v>10</v>
      </c>
      <c r="O58" s="126">
        <v>5</v>
      </c>
      <c r="P58" s="126">
        <v>28</v>
      </c>
      <c r="Q58" s="126">
        <v>15</v>
      </c>
      <c r="R58" s="121">
        <v>235</v>
      </c>
      <c r="S58" s="123">
        <v>776</v>
      </c>
      <c r="T58" s="129" t="s">
        <v>46</v>
      </c>
      <c r="U58" s="130">
        <v>29</v>
      </c>
      <c r="V58" s="129" t="s">
        <v>74</v>
      </c>
    </row>
    <row r="59" spans="1:22">
      <c r="A59" s="124" t="s">
        <v>964</v>
      </c>
      <c r="B59" s="124" t="s">
        <v>61</v>
      </c>
      <c r="C59" s="125">
        <v>121</v>
      </c>
      <c r="D59" s="126">
        <v>48</v>
      </c>
      <c r="E59" s="126">
        <v>48</v>
      </c>
      <c r="F59" s="126">
        <v>0</v>
      </c>
      <c r="G59" s="126">
        <v>93</v>
      </c>
      <c r="H59" s="126">
        <v>105</v>
      </c>
      <c r="I59" s="126">
        <v>162</v>
      </c>
      <c r="J59" s="127">
        <v>10</v>
      </c>
      <c r="K59" s="121">
        <v>587</v>
      </c>
      <c r="L59" s="126">
        <v>148</v>
      </c>
      <c r="M59" s="128">
        <v>1</v>
      </c>
      <c r="N59" s="126">
        <v>10</v>
      </c>
      <c r="O59" s="126">
        <v>0</v>
      </c>
      <c r="P59" s="126">
        <v>30</v>
      </c>
      <c r="Q59" s="126">
        <v>0</v>
      </c>
      <c r="R59" s="121">
        <v>189</v>
      </c>
      <c r="S59" s="123">
        <v>776</v>
      </c>
      <c r="T59" s="129" t="s">
        <v>46</v>
      </c>
      <c r="U59" s="130">
        <v>29</v>
      </c>
      <c r="V59" s="129" t="s">
        <v>74</v>
      </c>
    </row>
    <row r="60" spans="1:22">
      <c r="A60" s="124" t="s">
        <v>965</v>
      </c>
      <c r="B60" s="124" t="s">
        <v>54</v>
      </c>
      <c r="C60" s="125">
        <v>102</v>
      </c>
      <c r="D60" s="126">
        <v>38</v>
      </c>
      <c r="E60" s="126">
        <v>38</v>
      </c>
      <c r="F60" s="126">
        <v>0</v>
      </c>
      <c r="G60" s="126">
        <v>84</v>
      </c>
      <c r="H60" s="126">
        <v>95</v>
      </c>
      <c r="I60" s="126">
        <v>171</v>
      </c>
      <c r="J60" s="127">
        <v>8</v>
      </c>
      <c r="K60" s="121">
        <v>536</v>
      </c>
      <c r="L60" s="126">
        <v>159</v>
      </c>
      <c r="M60" s="128">
        <v>20</v>
      </c>
      <c r="N60" s="126">
        <v>10</v>
      </c>
      <c r="O60" s="126">
        <v>5</v>
      </c>
      <c r="P60" s="126">
        <v>30</v>
      </c>
      <c r="Q60" s="126">
        <v>15</v>
      </c>
      <c r="R60" s="121">
        <v>239</v>
      </c>
      <c r="S60" s="123">
        <v>775</v>
      </c>
      <c r="T60" s="129" t="s">
        <v>46</v>
      </c>
      <c r="U60" s="130">
        <v>31</v>
      </c>
      <c r="V60" s="129" t="s">
        <v>74</v>
      </c>
    </row>
    <row r="61" spans="1:22">
      <c r="A61" s="124" t="s">
        <v>966</v>
      </c>
      <c r="B61" s="124" t="s">
        <v>943</v>
      </c>
      <c r="C61" s="125">
        <v>118</v>
      </c>
      <c r="D61" s="126">
        <v>38</v>
      </c>
      <c r="E61" s="126">
        <v>38</v>
      </c>
      <c r="F61" s="126">
        <v>0</v>
      </c>
      <c r="G61" s="126">
        <v>76</v>
      </c>
      <c r="H61" s="126">
        <v>92</v>
      </c>
      <c r="I61" s="126">
        <v>180</v>
      </c>
      <c r="J61" s="127">
        <v>8</v>
      </c>
      <c r="K61" s="121">
        <v>550</v>
      </c>
      <c r="L61" s="126">
        <v>159</v>
      </c>
      <c r="M61" s="128">
        <v>16</v>
      </c>
      <c r="N61" s="126">
        <v>10</v>
      </c>
      <c r="O61" s="126">
        <v>5</v>
      </c>
      <c r="P61" s="126">
        <v>19</v>
      </c>
      <c r="Q61" s="126">
        <v>15</v>
      </c>
      <c r="R61" s="121">
        <v>224</v>
      </c>
      <c r="S61" s="123">
        <v>774</v>
      </c>
      <c r="T61" s="129" t="s">
        <v>46</v>
      </c>
      <c r="U61" s="130">
        <v>32</v>
      </c>
      <c r="V61" s="129" t="s">
        <v>74</v>
      </c>
    </row>
    <row r="62" spans="1:22">
      <c r="A62" s="124" t="s">
        <v>967</v>
      </c>
      <c r="B62" s="124" t="s">
        <v>54</v>
      </c>
      <c r="C62" s="125">
        <v>110</v>
      </c>
      <c r="D62" s="126">
        <v>32</v>
      </c>
      <c r="E62" s="126">
        <v>40</v>
      </c>
      <c r="F62" s="126">
        <v>0</v>
      </c>
      <c r="G62" s="126">
        <v>85</v>
      </c>
      <c r="H62" s="126">
        <v>100</v>
      </c>
      <c r="I62" s="126">
        <v>162</v>
      </c>
      <c r="J62" s="127">
        <v>9</v>
      </c>
      <c r="K62" s="121">
        <v>538</v>
      </c>
      <c r="L62" s="126">
        <v>160</v>
      </c>
      <c r="M62" s="128">
        <v>16</v>
      </c>
      <c r="N62" s="126">
        <v>10</v>
      </c>
      <c r="O62" s="126">
        <v>5</v>
      </c>
      <c r="P62" s="126">
        <v>30</v>
      </c>
      <c r="Q62" s="126">
        <v>15</v>
      </c>
      <c r="R62" s="121">
        <v>236</v>
      </c>
      <c r="S62" s="123">
        <v>774</v>
      </c>
      <c r="T62" s="129" t="s">
        <v>46</v>
      </c>
      <c r="U62" s="130">
        <v>32</v>
      </c>
      <c r="V62" s="129" t="s">
        <v>74</v>
      </c>
    </row>
    <row r="63" spans="1:22">
      <c r="A63" s="124" t="s">
        <v>56</v>
      </c>
      <c r="B63" s="124" t="s">
        <v>448</v>
      </c>
      <c r="C63" s="125">
        <v>103</v>
      </c>
      <c r="D63" s="126">
        <v>45</v>
      </c>
      <c r="E63" s="126">
        <v>51</v>
      </c>
      <c r="F63" s="126">
        <v>0</v>
      </c>
      <c r="G63" s="126">
        <v>78</v>
      </c>
      <c r="H63" s="126">
        <v>87</v>
      </c>
      <c r="I63" s="126">
        <v>162</v>
      </c>
      <c r="J63" s="127">
        <v>10</v>
      </c>
      <c r="K63" s="121">
        <v>536</v>
      </c>
      <c r="L63" s="126">
        <v>158</v>
      </c>
      <c r="M63" s="128">
        <v>20</v>
      </c>
      <c r="N63" s="126">
        <v>10</v>
      </c>
      <c r="O63" s="126">
        <v>5</v>
      </c>
      <c r="P63" s="126">
        <v>30</v>
      </c>
      <c r="Q63" s="126">
        <v>15</v>
      </c>
      <c r="R63" s="121">
        <v>238</v>
      </c>
      <c r="S63" s="123">
        <v>774</v>
      </c>
      <c r="T63" s="129" t="s">
        <v>46</v>
      </c>
      <c r="U63" s="130">
        <v>32</v>
      </c>
      <c r="V63" s="129" t="s">
        <v>74</v>
      </c>
    </row>
    <row r="64" spans="1:22">
      <c r="A64" s="124" t="s">
        <v>968</v>
      </c>
      <c r="B64" s="124" t="s">
        <v>54</v>
      </c>
      <c r="C64" s="125">
        <v>114</v>
      </c>
      <c r="D64" s="126">
        <v>40</v>
      </c>
      <c r="E64" s="126">
        <v>40</v>
      </c>
      <c r="F64" s="126">
        <v>0</v>
      </c>
      <c r="G64" s="126">
        <v>86</v>
      </c>
      <c r="H64" s="126">
        <v>110</v>
      </c>
      <c r="I64" s="126">
        <v>153</v>
      </c>
      <c r="J64" s="127">
        <v>7</v>
      </c>
      <c r="K64" s="121">
        <v>550</v>
      </c>
      <c r="L64" s="126">
        <v>158</v>
      </c>
      <c r="M64" s="128">
        <v>2</v>
      </c>
      <c r="N64" s="126">
        <v>10</v>
      </c>
      <c r="O64" s="126">
        <v>5</v>
      </c>
      <c r="P64" s="126">
        <v>30</v>
      </c>
      <c r="Q64" s="126">
        <v>15</v>
      </c>
      <c r="R64" s="121">
        <v>220</v>
      </c>
      <c r="S64" s="123">
        <v>770</v>
      </c>
      <c r="T64" s="129" t="s">
        <v>46</v>
      </c>
      <c r="U64" s="130">
        <v>35</v>
      </c>
      <c r="V64" s="129" t="s">
        <v>74</v>
      </c>
    </row>
    <row r="65" spans="1:22">
      <c r="A65" s="124" t="s">
        <v>609</v>
      </c>
      <c r="B65" s="124" t="s">
        <v>80</v>
      </c>
      <c r="C65" s="125">
        <v>108</v>
      </c>
      <c r="D65" s="126">
        <v>55</v>
      </c>
      <c r="E65" s="126">
        <v>45</v>
      </c>
      <c r="F65" s="126">
        <v>0</v>
      </c>
      <c r="G65" s="126">
        <v>78</v>
      </c>
      <c r="H65" s="126">
        <v>110</v>
      </c>
      <c r="I65" s="126">
        <v>144</v>
      </c>
      <c r="J65" s="127">
        <v>8</v>
      </c>
      <c r="K65" s="121">
        <v>548</v>
      </c>
      <c r="L65" s="126">
        <v>160</v>
      </c>
      <c r="M65" s="128">
        <v>2</v>
      </c>
      <c r="N65" s="126">
        <v>8</v>
      </c>
      <c r="O65" s="126">
        <v>5</v>
      </c>
      <c r="P65" s="126">
        <v>30</v>
      </c>
      <c r="Q65" s="126">
        <v>15</v>
      </c>
      <c r="R65" s="121">
        <v>220</v>
      </c>
      <c r="S65" s="123">
        <v>768</v>
      </c>
      <c r="T65" s="129" t="s">
        <v>46</v>
      </c>
      <c r="U65" s="130">
        <v>36</v>
      </c>
      <c r="V65" s="129" t="s">
        <v>74</v>
      </c>
    </row>
    <row r="66" spans="1:22">
      <c r="A66" s="124" t="s">
        <v>969</v>
      </c>
      <c r="B66" s="124" t="s">
        <v>151</v>
      </c>
      <c r="C66" s="125">
        <v>105</v>
      </c>
      <c r="D66" s="126">
        <v>55</v>
      </c>
      <c r="E66" s="126">
        <v>48</v>
      </c>
      <c r="F66" s="126">
        <v>0</v>
      </c>
      <c r="G66" s="126">
        <v>70</v>
      </c>
      <c r="H66" s="126">
        <v>100</v>
      </c>
      <c r="I66" s="126">
        <v>162</v>
      </c>
      <c r="J66" s="127">
        <v>7</v>
      </c>
      <c r="K66" s="121">
        <v>547</v>
      </c>
      <c r="L66" s="126">
        <v>159</v>
      </c>
      <c r="M66" s="128">
        <v>2</v>
      </c>
      <c r="N66" s="126">
        <v>10</v>
      </c>
      <c r="O66" s="126">
        <v>5</v>
      </c>
      <c r="P66" s="126">
        <v>30</v>
      </c>
      <c r="Q66" s="126">
        <v>15</v>
      </c>
      <c r="R66" s="121">
        <v>221</v>
      </c>
      <c r="S66" s="123">
        <v>768</v>
      </c>
      <c r="T66" s="129" t="s">
        <v>46</v>
      </c>
      <c r="U66" s="130">
        <v>36</v>
      </c>
      <c r="V66" s="129" t="s">
        <v>74</v>
      </c>
    </row>
    <row r="67" spans="1:22">
      <c r="A67" s="124" t="s">
        <v>959</v>
      </c>
      <c r="B67" s="124" t="s">
        <v>970</v>
      </c>
      <c r="C67" s="125">
        <v>114</v>
      </c>
      <c r="D67" s="126">
        <v>40</v>
      </c>
      <c r="E67" s="126">
        <v>42</v>
      </c>
      <c r="F67" s="126">
        <v>0</v>
      </c>
      <c r="G67" s="126">
        <v>89</v>
      </c>
      <c r="H67" s="126">
        <v>97</v>
      </c>
      <c r="I67" s="126">
        <v>171</v>
      </c>
      <c r="J67" s="127">
        <v>10</v>
      </c>
      <c r="K67" s="121">
        <v>563</v>
      </c>
      <c r="L67" s="126">
        <v>144</v>
      </c>
      <c r="M67" s="128">
        <v>0</v>
      </c>
      <c r="N67" s="126">
        <v>10</v>
      </c>
      <c r="O67" s="126">
        <v>5</v>
      </c>
      <c r="P67" s="126">
        <v>30</v>
      </c>
      <c r="Q67" s="126">
        <v>15</v>
      </c>
      <c r="R67" s="121">
        <v>204</v>
      </c>
      <c r="S67" s="123">
        <v>767</v>
      </c>
      <c r="T67" s="129" t="s">
        <v>46</v>
      </c>
      <c r="U67" s="130">
        <v>38</v>
      </c>
      <c r="V67" s="129" t="s">
        <v>74</v>
      </c>
    </row>
    <row r="68" spans="1:22">
      <c r="A68" s="124" t="s">
        <v>971</v>
      </c>
      <c r="B68" s="124" t="s">
        <v>231</v>
      </c>
      <c r="C68" s="125">
        <v>116</v>
      </c>
      <c r="D68" s="126">
        <v>36</v>
      </c>
      <c r="E68" s="126">
        <v>44</v>
      </c>
      <c r="F68" s="126">
        <v>0</v>
      </c>
      <c r="G68" s="126">
        <v>87</v>
      </c>
      <c r="H68" s="126">
        <v>95</v>
      </c>
      <c r="I68" s="126">
        <v>144</v>
      </c>
      <c r="J68" s="127">
        <v>10</v>
      </c>
      <c r="K68" s="121">
        <v>532</v>
      </c>
      <c r="L68" s="126">
        <v>159</v>
      </c>
      <c r="M68" s="128">
        <v>16</v>
      </c>
      <c r="N68" s="126">
        <v>10</v>
      </c>
      <c r="O68" s="126">
        <v>5</v>
      </c>
      <c r="P68" s="126">
        <v>30</v>
      </c>
      <c r="Q68" s="126">
        <v>15</v>
      </c>
      <c r="R68" s="121">
        <v>235</v>
      </c>
      <c r="S68" s="123">
        <v>767</v>
      </c>
      <c r="T68" s="129" t="s">
        <v>46</v>
      </c>
      <c r="U68" s="130">
        <v>38</v>
      </c>
      <c r="V68" s="129" t="s">
        <v>74</v>
      </c>
    </row>
    <row r="69" spans="1:22">
      <c r="A69" s="124" t="s">
        <v>553</v>
      </c>
      <c r="B69" s="124" t="s">
        <v>951</v>
      </c>
      <c r="C69" s="125">
        <v>110</v>
      </c>
      <c r="D69" s="126">
        <v>38</v>
      </c>
      <c r="E69" s="126">
        <v>40</v>
      </c>
      <c r="F69" s="126">
        <v>0</v>
      </c>
      <c r="G69" s="126">
        <v>73</v>
      </c>
      <c r="H69" s="126">
        <v>90</v>
      </c>
      <c r="I69" s="126">
        <v>171</v>
      </c>
      <c r="J69" s="127">
        <v>8</v>
      </c>
      <c r="K69" s="121">
        <v>530</v>
      </c>
      <c r="L69" s="131">
        <v>158</v>
      </c>
      <c r="M69" s="128">
        <v>16</v>
      </c>
      <c r="N69" s="126">
        <v>10</v>
      </c>
      <c r="O69" s="126">
        <v>5</v>
      </c>
      <c r="P69" s="126">
        <v>30</v>
      </c>
      <c r="Q69" s="126">
        <v>15</v>
      </c>
      <c r="R69" s="121">
        <v>234</v>
      </c>
      <c r="S69" s="123">
        <v>764</v>
      </c>
      <c r="T69" s="129" t="s">
        <v>46</v>
      </c>
      <c r="U69" s="130">
        <v>40</v>
      </c>
      <c r="V69" s="129" t="s">
        <v>74</v>
      </c>
    </row>
    <row r="70" spans="1:22">
      <c r="A70" s="124" t="s">
        <v>972</v>
      </c>
      <c r="B70" s="124" t="s">
        <v>54</v>
      </c>
      <c r="C70" s="125">
        <v>106</v>
      </c>
      <c r="D70" s="126">
        <v>32</v>
      </c>
      <c r="E70" s="126">
        <v>36</v>
      </c>
      <c r="F70" s="126">
        <v>0</v>
      </c>
      <c r="G70" s="126">
        <v>81</v>
      </c>
      <c r="H70" s="126">
        <v>98</v>
      </c>
      <c r="I70" s="126">
        <v>162</v>
      </c>
      <c r="J70" s="127">
        <v>9</v>
      </c>
      <c r="K70" s="121">
        <v>524</v>
      </c>
      <c r="L70" s="131">
        <v>160</v>
      </c>
      <c r="M70" s="128">
        <v>18</v>
      </c>
      <c r="N70" s="126">
        <v>10</v>
      </c>
      <c r="O70" s="126">
        <v>5</v>
      </c>
      <c r="P70" s="126">
        <v>30</v>
      </c>
      <c r="Q70" s="126">
        <v>15</v>
      </c>
      <c r="R70" s="121">
        <v>238</v>
      </c>
      <c r="S70" s="123">
        <v>762</v>
      </c>
      <c r="T70" s="129" t="s">
        <v>46</v>
      </c>
      <c r="U70" s="130">
        <v>41</v>
      </c>
      <c r="V70" s="129" t="s">
        <v>74</v>
      </c>
    </row>
    <row r="71" spans="1:22">
      <c r="A71" s="124" t="s">
        <v>973</v>
      </c>
      <c r="B71" s="124" t="s">
        <v>351</v>
      </c>
      <c r="C71" s="125">
        <v>112</v>
      </c>
      <c r="D71" s="126">
        <v>39</v>
      </c>
      <c r="E71" s="126">
        <v>43</v>
      </c>
      <c r="F71" s="126">
        <v>0</v>
      </c>
      <c r="G71" s="126">
        <v>82</v>
      </c>
      <c r="H71" s="126">
        <v>98</v>
      </c>
      <c r="I71" s="126">
        <v>144</v>
      </c>
      <c r="J71" s="127">
        <v>7</v>
      </c>
      <c r="K71" s="121">
        <v>525</v>
      </c>
      <c r="L71" s="126">
        <v>156</v>
      </c>
      <c r="M71" s="128">
        <v>18</v>
      </c>
      <c r="N71" s="126">
        <v>10</v>
      </c>
      <c r="O71" s="126">
        <v>5</v>
      </c>
      <c r="P71" s="126">
        <v>30</v>
      </c>
      <c r="Q71" s="126">
        <v>15</v>
      </c>
      <c r="R71" s="121">
        <v>234</v>
      </c>
      <c r="S71" s="123">
        <v>759</v>
      </c>
      <c r="T71" s="129" t="s">
        <v>46</v>
      </c>
      <c r="U71" s="130">
        <v>42</v>
      </c>
      <c r="V71" s="129" t="s">
        <v>74</v>
      </c>
    </row>
    <row r="72" spans="1:22">
      <c r="A72" s="132" t="s">
        <v>239</v>
      </c>
      <c r="B72" s="124" t="s">
        <v>231</v>
      </c>
      <c r="C72" s="125">
        <v>114</v>
      </c>
      <c r="D72" s="126">
        <v>36</v>
      </c>
      <c r="E72" s="126">
        <v>48</v>
      </c>
      <c r="F72" s="126">
        <v>0</v>
      </c>
      <c r="G72" s="126">
        <v>87</v>
      </c>
      <c r="H72" s="126">
        <v>105</v>
      </c>
      <c r="I72" s="126">
        <v>126</v>
      </c>
      <c r="J72" s="127">
        <v>9</v>
      </c>
      <c r="K72" s="121">
        <v>525</v>
      </c>
      <c r="L72" s="126">
        <v>158</v>
      </c>
      <c r="M72" s="128">
        <v>14</v>
      </c>
      <c r="N72" s="126">
        <v>10</v>
      </c>
      <c r="O72" s="126">
        <v>5</v>
      </c>
      <c r="P72" s="126">
        <v>30</v>
      </c>
      <c r="Q72" s="126">
        <v>15</v>
      </c>
      <c r="R72" s="121">
        <v>232</v>
      </c>
      <c r="S72" s="123">
        <v>757</v>
      </c>
      <c r="T72" s="129" t="s">
        <v>46</v>
      </c>
      <c r="U72" s="130">
        <v>43</v>
      </c>
      <c r="V72" s="129" t="s">
        <v>74</v>
      </c>
    </row>
    <row r="73" spans="1:22">
      <c r="A73" s="124" t="s">
        <v>974</v>
      </c>
      <c r="B73" s="124" t="s">
        <v>61</v>
      </c>
      <c r="C73" s="125">
        <v>116</v>
      </c>
      <c r="D73" s="126">
        <v>38</v>
      </c>
      <c r="E73" s="126">
        <v>38</v>
      </c>
      <c r="F73" s="126">
        <v>0</v>
      </c>
      <c r="G73" s="126">
        <v>82</v>
      </c>
      <c r="H73" s="126">
        <v>100</v>
      </c>
      <c r="I73" s="126">
        <v>153</v>
      </c>
      <c r="J73" s="127">
        <v>10</v>
      </c>
      <c r="K73" s="121">
        <v>537</v>
      </c>
      <c r="L73" s="126">
        <v>157</v>
      </c>
      <c r="M73" s="128">
        <v>1</v>
      </c>
      <c r="N73" s="126">
        <v>10</v>
      </c>
      <c r="O73" s="126">
        <v>5</v>
      </c>
      <c r="P73" s="126">
        <v>30</v>
      </c>
      <c r="Q73" s="126">
        <v>15</v>
      </c>
      <c r="R73" s="121">
        <v>218</v>
      </c>
      <c r="S73" s="123">
        <v>755</v>
      </c>
      <c r="T73" s="129" t="s">
        <v>46</v>
      </c>
      <c r="U73" s="130">
        <v>44</v>
      </c>
      <c r="V73" s="129" t="s">
        <v>74</v>
      </c>
    </row>
    <row r="74" spans="1:22">
      <c r="A74" s="124" t="s">
        <v>975</v>
      </c>
      <c r="B74" s="124" t="s">
        <v>231</v>
      </c>
      <c r="C74" s="125">
        <v>110</v>
      </c>
      <c r="D74" s="126">
        <v>38</v>
      </c>
      <c r="E74" s="126">
        <v>45</v>
      </c>
      <c r="F74" s="126">
        <v>0</v>
      </c>
      <c r="G74" s="126">
        <v>85</v>
      </c>
      <c r="H74" s="126">
        <v>110</v>
      </c>
      <c r="I74" s="126">
        <v>126</v>
      </c>
      <c r="J74" s="127">
        <v>8</v>
      </c>
      <c r="K74" s="121">
        <v>522</v>
      </c>
      <c r="L74" s="126">
        <v>159</v>
      </c>
      <c r="M74" s="128">
        <v>14</v>
      </c>
      <c r="N74" s="126">
        <v>10</v>
      </c>
      <c r="O74" s="126">
        <v>5</v>
      </c>
      <c r="P74" s="126">
        <v>30</v>
      </c>
      <c r="Q74" s="126">
        <v>15</v>
      </c>
      <c r="R74" s="121">
        <v>233</v>
      </c>
      <c r="S74" s="123">
        <v>755</v>
      </c>
      <c r="T74" s="129" t="s">
        <v>46</v>
      </c>
      <c r="U74" s="130">
        <v>44</v>
      </c>
      <c r="V74" s="129" t="s">
        <v>74</v>
      </c>
    </row>
    <row r="75" spans="1:22">
      <c r="A75" s="124" t="s">
        <v>976</v>
      </c>
      <c r="B75" s="124" t="s">
        <v>970</v>
      </c>
      <c r="C75" s="125">
        <v>106</v>
      </c>
      <c r="D75" s="126">
        <v>40</v>
      </c>
      <c r="E75" s="133">
        <v>38</v>
      </c>
      <c r="F75" s="126">
        <v>0</v>
      </c>
      <c r="G75" s="126">
        <v>76</v>
      </c>
      <c r="H75" s="126">
        <v>92</v>
      </c>
      <c r="I75" s="126">
        <v>162</v>
      </c>
      <c r="J75" s="127">
        <v>6</v>
      </c>
      <c r="K75" s="121">
        <v>520</v>
      </c>
      <c r="L75" s="126">
        <v>156</v>
      </c>
      <c r="M75" s="128">
        <v>18</v>
      </c>
      <c r="N75" s="126">
        <v>10</v>
      </c>
      <c r="O75" s="126">
        <v>5</v>
      </c>
      <c r="P75" s="126">
        <v>30</v>
      </c>
      <c r="Q75" s="126">
        <v>15</v>
      </c>
      <c r="R75" s="121">
        <v>234</v>
      </c>
      <c r="S75" s="123">
        <v>754</v>
      </c>
      <c r="T75" s="129" t="s">
        <v>46</v>
      </c>
      <c r="U75" s="130">
        <v>46</v>
      </c>
      <c r="V75" s="129"/>
    </row>
    <row r="76" spans="1:22">
      <c r="A76" s="124" t="s">
        <v>977</v>
      </c>
      <c r="B76" s="124" t="s">
        <v>318</v>
      </c>
      <c r="C76" s="125">
        <v>112</v>
      </c>
      <c r="D76" s="126">
        <v>37</v>
      </c>
      <c r="E76" s="126">
        <v>42</v>
      </c>
      <c r="F76" s="126">
        <v>0</v>
      </c>
      <c r="G76" s="126">
        <v>77</v>
      </c>
      <c r="H76" s="126">
        <v>105</v>
      </c>
      <c r="I76" s="126">
        <v>153</v>
      </c>
      <c r="J76" s="127">
        <v>7</v>
      </c>
      <c r="K76" s="121">
        <v>533</v>
      </c>
      <c r="L76" s="126">
        <v>158</v>
      </c>
      <c r="M76" s="128">
        <v>2</v>
      </c>
      <c r="N76" s="126">
        <v>10</v>
      </c>
      <c r="O76" s="126">
        <v>5</v>
      </c>
      <c r="P76" s="126">
        <v>30</v>
      </c>
      <c r="Q76" s="126">
        <v>15</v>
      </c>
      <c r="R76" s="121">
        <v>220</v>
      </c>
      <c r="S76" s="123">
        <v>753</v>
      </c>
      <c r="T76" s="129" t="s">
        <v>46</v>
      </c>
      <c r="U76" s="130">
        <v>47</v>
      </c>
      <c r="V76" s="129"/>
    </row>
    <row r="77" spans="1:22">
      <c r="A77" s="124" t="s">
        <v>978</v>
      </c>
      <c r="B77" s="124" t="s">
        <v>96</v>
      </c>
      <c r="C77" s="125">
        <v>110</v>
      </c>
      <c r="D77" s="126">
        <v>45</v>
      </c>
      <c r="E77" s="126">
        <v>39</v>
      </c>
      <c r="F77" s="126">
        <v>0</v>
      </c>
      <c r="G77" s="126">
        <v>83</v>
      </c>
      <c r="H77" s="126">
        <v>115</v>
      </c>
      <c r="I77" s="126">
        <v>117</v>
      </c>
      <c r="J77" s="127">
        <v>9</v>
      </c>
      <c r="K77" s="121">
        <v>518</v>
      </c>
      <c r="L77" s="126">
        <v>159</v>
      </c>
      <c r="M77" s="128">
        <v>16</v>
      </c>
      <c r="N77" s="126">
        <v>10</v>
      </c>
      <c r="O77" s="126">
        <v>5</v>
      </c>
      <c r="P77" s="126">
        <v>30</v>
      </c>
      <c r="Q77" s="126">
        <v>15</v>
      </c>
      <c r="R77" s="121">
        <v>235</v>
      </c>
      <c r="S77" s="123">
        <v>753</v>
      </c>
      <c r="T77" s="129" t="s">
        <v>46</v>
      </c>
      <c r="U77" s="130">
        <v>47</v>
      </c>
      <c r="V77" s="129"/>
    </row>
    <row r="78" spans="1:22">
      <c r="A78" s="124" t="s">
        <v>979</v>
      </c>
      <c r="B78" s="124" t="s">
        <v>943</v>
      </c>
      <c r="C78" s="125">
        <v>121</v>
      </c>
      <c r="D78" s="126">
        <v>44</v>
      </c>
      <c r="E78" s="126">
        <v>40</v>
      </c>
      <c r="F78" s="126">
        <v>0</v>
      </c>
      <c r="G78" s="126">
        <v>89</v>
      </c>
      <c r="H78" s="126">
        <v>100</v>
      </c>
      <c r="I78" s="126">
        <v>144</v>
      </c>
      <c r="J78" s="127">
        <v>8</v>
      </c>
      <c r="K78" s="121">
        <v>546</v>
      </c>
      <c r="L78" s="126">
        <v>144</v>
      </c>
      <c r="M78" s="128">
        <v>2</v>
      </c>
      <c r="N78" s="126">
        <v>10</v>
      </c>
      <c r="O78" s="126">
        <v>5</v>
      </c>
      <c r="P78" s="126">
        <v>30</v>
      </c>
      <c r="Q78" s="126">
        <v>15</v>
      </c>
      <c r="R78" s="121">
        <v>206</v>
      </c>
      <c r="S78" s="123">
        <v>752</v>
      </c>
      <c r="T78" s="129" t="s">
        <v>46</v>
      </c>
      <c r="U78" s="130">
        <v>49</v>
      </c>
      <c r="V78" s="129"/>
    </row>
    <row r="79" spans="1:22">
      <c r="A79" s="124" t="s">
        <v>980</v>
      </c>
      <c r="B79" s="124" t="s">
        <v>54</v>
      </c>
      <c r="C79" s="125">
        <v>110</v>
      </c>
      <c r="D79" s="126">
        <v>28</v>
      </c>
      <c r="E79" s="126">
        <v>34</v>
      </c>
      <c r="F79" s="126">
        <v>0</v>
      </c>
      <c r="G79" s="126">
        <v>78</v>
      </c>
      <c r="H79" s="126">
        <v>95</v>
      </c>
      <c r="I79" s="126">
        <v>153</v>
      </c>
      <c r="J79" s="127">
        <v>9</v>
      </c>
      <c r="K79" s="121">
        <v>507</v>
      </c>
      <c r="L79" s="126">
        <v>160</v>
      </c>
      <c r="M79" s="128">
        <v>20</v>
      </c>
      <c r="N79" s="126">
        <v>10</v>
      </c>
      <c r="O79" s="126">
        <v>5</v>
      </c>
      <c r="P79" s="126">
        <v>30</v>
      </c>
      <c r="Q79" s="126">
        <v>15</v>
      </c>
      <c r="R79" s="121">
        <v>240</v>
      </c>
      <c r="S79" s="123">
        <v>747</v>
      </c>
      <c r="T79" s="129" t="s">
        <v>46</v>
      </c>
      <c r="U79" s="130">
        <v>50</v>
      </c>
      <c r="V79" s="129"/>
    </row>
    <row r="80" spans="1:22">
      <c r="A80" s="124" t="s">
        <v>981</v>
      </c>
      <c r="B80" s="124" t="s">
        <v>951</v>
      </c>
      <c r="C80" s="125">
        <v>112</v>
      </c>
      <c r="D80" s="126">
        <v>39</v>
      </c>
      <c r="E80" s="126">
        <v>38</v>
      </c>
      <c r="F80" s="126">
        <v>0</v>
      </c>
      <c r="G80" s="126">
        <v>80</v>
      </c>
      <c r="H80" s="126">
        <v>95</v>
      </c>
      <c r="I80" s="126">
        <v>144</v>
      </c>
      <c r="J80" s="127">
        <v>8</v>
      </c>
      <c r="K80" s="121">
        <v>516</v>
      </c>
      <c r="L80" s="131">
        <v>154</v>
      </c>
      <c r="M80" s="128">
        <v>16</v>
      </c>
      <c r="N80" s="126">
        <v>10</v>
      </c>
      <c r="O80" s="126">
        <v>5</v>
      </c>
      <c r="P80" s="126">
        <v>30</v>
      </c>
      <c r="Q80" s="126">
        <v>15</v>
      </c>
      <c r="R80" s="121">
        <v>230</v>
      </c>
      <c r="S80" s="123">
        <v>746</v>
      </c>
      <c r="T80" s="129" t="s">
        <v>46</v>
      </c>
      <c r="U80" s="130">
        <v>51</v>
      </c>
      <c r="V80" s="129"/>
    </row>
    <row r="81" spans="1:22">
      <c r="A81" s="124" t="s">
        <v>982</v>
      </c>
      <c r="B81" s="124" t="s">
        <v>514</v>
      </c>
      <c r="C81" s="125">
        <v>98</v>
      </c>
      <c r="D81" s="126">
        <v>42</v>
      </c>
      <c r="E81" s="126">
        <v>48</v>
      </c>
      <c r="F81" s="126">
        <v>0</v>
      </c>
      <c r="G81" s="126">
        <v>89</v>
      </c>
      <c r="H81" s="126">
        <v>100</v>
      </c>
      <c r="I81" s="126">
        <v>144</v>
      </c>
      <c r="J81" s="127">
        <v>6</v>
      </c>
      <c r="K81" s="121">
        <v>527</v>
      </c>
      <c r="L81" s="126">
        <v>158</v>
      </c>
      <c r="M81" s="128">
        <v>1</v>
      </c>
      <c r="N81" s="126">
        <v>10</v>
      </c>
      <c r="O81" s="126">
        <v>5</v>
      </c>
      <c r="P81" s="126">
        <v>30</v>
      </c>
      <c r="Q81" s="126">
        <v>15</v>
      </c>
      <c r="R81" s="121">
        <v>219</v>
      </c>
      <c r="S81" s="123">
        <v>746</v>
      </c>
      <c r="T81" s="129" t="s">
        <v>46</v>
      </c>
      <c r="U81" s="130">
        <v>51</v>
      </c>
      <c r="V81" s="129"/>
    </row>
    <row r="82" spans="1:22">
      <c r="A82" s="124" t="s">
        <v>983</v>
      </c>
      <c r="B82" s="124" t="s">
        <v>951</v>
      </c>
      <c r="C82" s="125">
        <v>112</v>
      </c>
      <c r="D82" s="126">
        <v>38</v>
      </c>
      <c r="E82" s="126">
        <v>36</v>
      </c>
      <c r="F82" s="126">
        <v>0</v>
      </c>
      <c r="G82" s="126">
        <v>75</v>
      </c>
      <c r="H82" s="126">
        <v>90</v>
      </c>
      <c r="I82" s="126">
        <v>162</v>
      </c>
      <c r="J82" s="127">
        <v>8</v>
      </c>
      <c r="K82" s="121">
        <v>521</v>
      </c>
      <c r="L82" s="126">
        <v>159</v>
      </c>
      <c r="M82" s="128">
        <v>16</v>
      </c>
      <c r="N82" s="126">
        <v>0</v>
      </c>
      <c r="O82" s="126">
        <v>5</v>
      </c>
      <c r="P82" s="126">
        <v>30</v>
      </c>
      <c r="Q82" s="126">
        <v>15</v>
      </c>
      <c r="R82" s="121">
        <v>225</v>
      </c>
      <c r="S82" s="123">
        <v>746</v>
      </c>
      <c r="T82" s="129" t="s">
        <v>46</v>
      </c>
      <c r="U82" s="130">
        <v>51</v>
      </c>
      <c r="V82" s="129"/>
    </row>
    <row r="83" spans="1:22">
      <c r="A83" s="124" t="s">
        <v>615</v>
      </c>
      <c r="B83" s="124" t="s">
        <v>80</v>
      </c>
      <c r="C83" s="125">
        <v>95</v>
      </c>
      <c r="D83" s="126">
        <v>48</v>
      </c>
      <c r="E83" s="126">
        <v>42</v>
      </c>
      <c r="F83" s="126">
        <v>0</v>
      </c>
      <c r="G83" s="126">
        <v>75</v>
      </c>
      <c r="H83" s="126">
        <v>100</v>
      </c>
      <c r="I83" s="126">
        <v>153</v>
      </c>
      <c r="J83" s="127">
        <v>9</v>
      </c>
      <c r="K83" s="121">
        <v>522</v>
      </c>
      <c r="L83" s="126">
        <v>160</v>
      </c>
      <c r="M83" s="128">
        <v>2</v>
      </c>
      <c r="N83" s="126">
        <v>10</v>
      </c>
      <c r="O83" s="126">
        <v>5</v>
      </c>
      <c r="P83" s="126">
        <v>30</v>
      </c>
      <c r="Q83" s="126">
        <v>15</v>
      </c>
      <c r="R83" s="121">
        <v>222</v>
      </c>
      <c r="S83" s="123">
        <v>744</v>
      </c>
      <c r="T83" s="129" t="s">
        <v>46</v>
      </c>
      <c r="U83" s="130">
        <v>54</v>
      </c>
      <c r="V83" s="129"/>
    </row>
    <row r="84" spans="1:22">
      <c r="A84" s="124" t="s">
        <v>984</v>
      </c>
      <c r="B84" s="124" t="s">
        <v>54</v>
      </c>
      <c r="C84" s="125">
        <v>108</v>
      </c>
      <c r="D84" s="126">
        <v>26</v>
      </c>
      <c r="E84" s="126">
        <v>30</v>
      </c>
      <c r="F84" s="126">
        <v>0</v>
      </c>
      <c r="G84" s="126">
        <v>78</v>
      </c>
      <c r="H84" s="126">
        <v>96</v>
      </c>
      <c r="I84" s="126">
        <v>162</v>
      </c>
      <c r="J84" s="127">
        <v>8</v>
      </c>
      <c r="K84" s="121">
        <v>508</v>
      </c>
      <c r="L84" s="126">
        <v>160</v>
      </c>
      <c r="M84" s="128">
        <v>16</v>
      </c>
      <c r="N84" s="126">
        <v>10</v>
      </c>
      <c r="O84" s="126">
        <v>5</v>
      </c>
      <c r="P84" s="126">
        <v>30</v>
      </c>
      <c r="Q84" s="126">
        <v>15</v>
      </c>
      <c r="R84" s="121">
        <v>236</v>
      </c>
      <c r="S84" s="123">
        <v>744</v>
      </c>
      <c r="T84" s="129" t="s">
        <v>46</v>
      </c>
      <c r="U84" s="130">
        <v>54</v>
      </c>
      <c r="V84" s="129"/>
    </row>
    <row r="85" spans="1:22">
      <c r="A85" s="124" t="s">
        <v>872</v>
      </c>
      <c r="B85" s="124" t="s">
        <v>318</v>
      </c>
      <c r="C85" s="125">
        <v>108</v>
      </c>
      <c r="D85" s="126">
        <v>39</v>
      </c>
      <c r="E85" s="126">
        <v>39</v>
      </c>
      <c r="F85" s="126">
        <v>0</v>
      </c>
      <c r="G85" s="126">
        <v>78</v>
      </c>
      <c r="H85" s="126">
        <v>94</v>
      </c>
      <c r="I85" s="126">
        <v>144</v>
      </c>
      <c r="J85" s="127">
        <v>9</v>
      </c>
      <c r="K85" s="121">
        <v>511</v>
      </c>
      <c r="L85" s="131">
        <v>159</v>
      </c>
      <c r="M85" s="128">
        <v>13</v>
      </c>
      <c r="N85" s="126">
        <v>10</v>
      </c>
      <c r="O85" s="126">
        <v>5</v>
      </c>
      <c r="P85" s="126">
        <v>30</v>
      </c>
      <c r="Q85" s="126">
        <v>15</v>
      </c>
      <c r="R85" s="121">
        <v>232</v>
      </c>
      <c r="S85" s="123">
        <v>743</v>
      </c>
      <c r="T85" s="129" t="s">
        <v>46</v>
      </c>
      <c r="U85" s="130">
        <v>56</v>
      </c>
      <c r="V85" s="129"/>
    </row>
    <row r="86" spans="1:22">
      <c r="A86" s="129" t="s">
        <v>112</v>
      </c>
      <c r="B86" s="129" t="s">
        <v>448</v>
      </c>
      <c r="C86" s="125">
        <v>92</v>
      </c>
      <c r="D86" s="126">
        <v>40</v>
      </c>
      <c r="E86" s="126">
        <v>42</v>
      </c>
      <c r="F86" s="126">
        <v>0</v>
      </c>
      <c r="G86" s="126">
        <v>82</v>
      </c>
      <c r="H86" s="126">
        <v>95</v>
      </c>
      <c r="I86" s="126">
        <v>144</v>
      </c>
      <c r="J86" s="127">
        <v>8</v>
      </c>
      <c r="K86" s="121">
        <v>503</v>
      </c>
      <c r="L86" s="131">
        <v>157</v>
      </c>
      <c r="M86" s="128">
        <v>20</v>
      </c>
      <c r="N86" s="126">
        <v>10</v>
      </c>
      <c r="O86" s="126">
        <v>5</v>
      </c>
      <c r="P86" s="126">
        <v>30</v>
      </c>
      <c r="Q86" s="126">
        <v>15</v>
      </c>
      <c r="R86" s="121">
        <v>237</v>
      </c>
      <c r="S86" s="123">
        <v>740</v>
      </c>
      <c r="T86" s="129" t="s">
        <v>46</v>
      </c>
      <c r="U86" s="130">
        <v>57</v>
      </c>
      <c r="V86" s="129"/>
    </row>
    <row r="87" spans="1:22">
      <c r="A87" s="124" t="s">
        <v>985</v>
      </c>
      <c r="B87" s="124" t="s">
        <v>970</v>
      </c>
      <c r="C87" s="125">
        <v>108</v>
      </c>
      <c r="D87" s="126">
        <v>38</v>
      </c>
      <c r="E87" s="126">
        <v>37</v>
      </c>
      <c r="F87" s="126">
        <v>0</v>
      </c>
      <c r="G87" s="126">
        <v>74</v>
      </c>
      <c r="H87" s="126">
        <v>90</v>
      </c>
      <c r="I87" s="126">
        <v>162</v>
      </c>
      <c r="J87" s="127">
        <v>6</v>
      </c>
      <c r="K87" s="121">
        <v>515</v>
      </c>
      <c r="L87" s="131">
        <v>154</v>
      </c>
      <c r="M87" s="128">
        <v>18</v>
      </c>
      <c r="N87" s="126">
        <v>10</v>
      </c>
      <c r="O87" s="126">
        <v>5</v>
      </c>
      <c r="P87" s="126">
        <v>23</v>
      </c>
      <c r="Q87" s="126">
        <v>15</v>
      </c>
      <c r="R87" s="121">
        <v>225</v>
      </c>
      <c r="S87" s="123">
        <v>740</v>
      </c>
      <c r="T87" s="129" t="s">
        <v>46</v>
      </c>
      <c r="U87" s="130">
        <v>57</v>
      </c>
      <c r="V87" s="129"/>
    </row>
    <row r="88" spans="1:22">
      <c r="A88" s="124" t="s">
        <v>741</v>
      </c>
      <c r="B88" s="124" t="s">
        <v>448</v>
      </c>
      <c r="C88" s="125">
        <v>112</v>
      </c>
      <c r="D88" s="126">
        <v>44</v>
      </c>
      <c r="E88" s="126">
        <v>45</v>
      </c>
      <c r="F88" s="126">
        <v>0</v>
      </c>
      <c r="G88" s="126">
        <v>92</v>
      </c>
      <c r="H88" s="126">
        <v>105</v>
      </c>
      <c r="I88" s="126">
        <v>153</v>
      </c>
      <c r="J88" s="127">
        <v>6</v>
      </c>
      <c r="K88" s="121">
        <v>557</v>
      </c>
      <c r="L88" s="126">
        <v>132</v>
      </c>
      <c r="M88" s="128">
        <v>18</v>
      </c>
      <c r="N88" s="126">
        <v>10</v>
      </c>
      <c r="O88" s="126">
        <v>5</v>
      </c>
      <c r="P88" s="126">
        <v>0</v>
      </c>
      <c r="Q88" s="126">
        <v>15</v>
      </c>
      <c r="R88" s="121">
        <v>180</v>
      </c>
      <c r="S88" s="123">
        <v>737</v>
      </c>
      <c r="T88" s="129" t="s">
        <v>46</v>
      </c>
      <c r="U88" s="130">
        <v>59</v>
      </c>
      <c r="V88" s="129"/>
    </row>
    <row r="89" spans="1:22">
      <c r="A89" s="124" t="s">
        <v>986</v>
      </c>
      <c r="B89" s="124" t="s">
        <v>96</v>
      </c>
      <c r="C89" s="125">
        <v>110</v>
      </c>
      <c r="D89" s="126">
        <v>36</v>
      </c>
      <c r="E89" s="126">
        <v>44</v>
      </c>
      <c r="F89" s="126">
        <v>0</v>
      </c>
      <c r="G89" s="126">
        <v>85</v>
      </c>
      <c r="H89" s="126">
        <v>105</v>
      </c>
      <c r="I89" s="126">
        <v>153</v>
      </c>
      <c r="J89" s="127">
        <v>0</v>
      </c>
      <c r="K89" s="121">
        <v>533</v>
      </c>
      <c r="L89" s="131">
        <v>151</v>
      </c>
      <c r="M89" s="128">
        <v>16</v>
      </c>
      <c r="N89" s="126">
        <v>8</v>
      </c>
      <c r="O89" s="126">
        <v>5</v>
      </c>
      <c r="P89" s="126">
        <v>24</v>
      </c>
      <c r="Q89" s="126">
        <v>0</v>
      </c>
      <c r="R89" s="121">
        <v>204</v>
      </c>
      <c r="S89" s="123">
        <v>737</v>
      </c>
      <c r="T89" s="129" t="s">
        <v>46</v>
      </c>
      <c r="U89" s="130">
        <v>59</v>
      </c>
      <c r="V89" s="129"/>
    </row>
    <row r="90" spans="1:22">
      <c r="A90" s="130" t="s">
        <v>759</v>
      </c>
      <c r="B90" s="130" t="s">
        <v>448</v>
      </c>
      <c r="C90" s="134">
        <v>94</v>
      </c>
      <c r="D90" s="131">
        <v>42</v>
      </c>
      <c r="E90" s="131">
        <v>44</v>
      </c>
      <c r="F90" s="131">
        <v>0</v>
      </c>
      <c r="G90" s="131">
        <v>73</v>
      </c>
      <c r="H90" s="131">
        <v>86</v>
      </c>
      <c r="I90" s="131">
        <v>153</v>
      </c>
      <c r="J90" s="135">
        <v>7</v>
      </c>
      <c r="K90" s="121">
        <v>499</v>
      </c>
      <c r="L90" s="131">
        <v>158</v>
      </c>
      <c r="M90" s="136">
        <v>20</v>
      </c>
      <c r="N90" s="131">
        <v>10</v>
      </c>
      <c r="O90" s="131">
        <v>5</v>
      </c>
      <c r="P90" s="126">
        <v>30</v>
      </c>
      <c r="Q90" s="131">
        <v>15</v>
      </c>
      <c r="R90" s="121">
        <v>238</v>
      </c>
      <c r="S90" s="123">
        <v>737</v>
      </c>
      <c r="T90" s="129" t="s">
        <v>46</v>
      </c>
      <c r="U90" s="130">
        <v>59</v>
      </c>
      <c r="V90" s="129"/>
    </row>
    <row r="91" spans="1:22">
      <c r="A91" s="124" t="s">
        <v>884</v>
      </c>
      <c r="B91" s="124" t="s">
        <v>943</v>
      </c>
      <c r="C91" s="125">
        <v>116</v>
      </c>
      <c r="D91" s="126">
        <v>36</v>
      </c>
      <c r="E91" s="126">
        <v>38</v>
      </c>
      <c r="F91" s="126">
        <v>0</v>
      </c>
      <c r="G91" s="126">
        <v>82</v>
      </c>
      <c r="H91" s="126">
        <v>105</v>
      </c>
      <c r="I91" s="126">
        <v>135</v>
      </c>
      <c r="J91" s="127">
        <v>8</v>
      </c>
      <c r="K91" s="121">
        <v>520</v>
      </c>
      <c r="L91" s="126">
        <v>154</v>
      </c>
      <c r="M91" s="128">
        <v>0</v>
      </c>
      <c r="N91" s="126">
        <v>10</v>
      </c>
      <c r="O91" s="126">
        <v>5</v>
      </c>
      <c r="P91" s="126">
        <v>30</v>
      </c>
      <c r="Q91" s="126">
        <v>15</v>
      </c>
      <c r="R91" s="121">
        <v>214</v>
      </c>
      <c r="S91" s="123">
        <v>734</v>
      </c>
      <c r="T91" s="129" t="s">
        <v>46</v>
      </c>
      <c r="U91" s="130">
        <v>62</v>
      </c>
      <c r="V91" s="129"/>
    </row>
    <row r="92" spans="1:22">
      <c r="A92" s="124" t="s">
        <v>987</v>
      </c>
      <c r="B92" s="124" t="s">
        <v>318</v>
      </c>
      <c r="C92" s="125">
        <v>109</v>
      </c>
      <c r="D92" s="126">
        <v>42</v>
      </c>
      <c r="E92" s="126">
        <v>43</v>
      </c>
      <c r="F92" s="126">
        <v>0</v>
      </c>
      <c r="G92" s="126">
        <v>78</v>
      </c>
      <c r="H92" s="126">
        <v>95</v>
      </c>
      <c r="I92" s="126">
        <v>126</v>
      </c>
      <c r="J92" s="127">
        <v>7</v>
      </c>
      <c r="K92" s="121">
        <v>500</v>
      </c>
      <c r="L92" s="126">
        <v>158</v>
      </c>
      <c r="M92" s="128">
        <v>16</v>
      </c>
      <c r="N92" s="126">
        <v>10</v>
      </c>
      <c r="O92" s="126">
        <v>5</v>
      </c>
      <c r="P92" s="126">
        <v>30</v>
      </c>
      <c r="Q92" s="126">
        <v>15</v>
      </c>
      <c r="R92" s="121">
        <v>234</v>
      </c>
      <c r="S92" s="123">
        <v>734</v>
      </c>
      <c r="T92" s="129" t="s">
        <v>46</v>
      </c>
      <c r="U92" s="130">
        <v>62</v>
      </c>
      <c r="V92" s="129"/>
    </row>
    <row r="93" spans="1:22">
      <c r="A93" s="129" t="s">
        <v>988</v>
      </c>
      <c r="B93" s="129" t="s">
        <v>448</v>
      </c>
      <c r="C93" s="125">
        <v>95</v>
      </c>
      <c r="D93" s="126">
        <v>42</v>
      </c>
      <c r="E93" s="126">
        <v>45</v>
      </c>
      <c r="F93" s="126">
        <v>0</v>
      </c>
      <c r="G93" s="126">
        <v>88</v>
      </c>
      <c r="H93" s="126">
        <v>95</v>
      </c>
      <c r="I93" s="126">
        <v>153</v>
      </c>
      <c r="J93" s="127">
        <v>7</v>
      </c>
      <c r="K93" s="121">
        <v>525</v>
      </c>
      <c r="L93" s="126">
        <v>147</v>
      </c>
      <c r="M93" s="128">
        <v>2</v>
      </c>
      <c r="N93" s="126">
        <v>10</v>
      </c>
      <c r="O93" s="126">
        <v>5</v>
      </c>
      <c r="P93" s="126">
        <v>30</v>
      </c>
      <c r="Q93" s="126">
        <v>15</v>
      </c>
      <c r="R93" s="121">
        <v>209</v>
      </c>
      <c r="S93" s="123">
        <v>734</v>
      </c>
      <c r="T93" s="129" t="s">
        <v>46</v>
      </c>
      <c r="U93" s="130">
        <v>62</v>
      </c>
      <c r="V93" s="129"/>
    </row>
    <row r="94" spans="1:22">
      <c r="A94" s="124" t="s">
        <v>989</v>
      </c>
      <c r="B94" s="124" t="s">
        <v>61</v>
      </c>
      <c r="C94" s="125">
        <v>108</v>
      </c>
      <c r="D94" s="126">
        <v>42</v>
      </c>
      <c r="E94" s="126">
        <v>44</v>
      </c>
      <c r="F94" s="126">
        <v>0</v>
      </c>
      <c r="G94" s="126">
        <v>79</v>
      </c>
      <c r="H94" s="126">
        <v>105</v>
      </c>
      <c r="I94" s="126">
        <v>135</v>
      </c>
      <c r="J94" s="127">
        <v>5</v>
      </c>
      <c r="K94" s="121">
        <v>518</v>
      </c>
      <c r="L94" s="126">
        <v>144</v>
      </c>
      <c r="M94" s="128">
        <v>11</v>
      </c>
      <c r="N94" s="126">
        <v>10</v>
      </c>
      <c r="O94" s="126">
        <v>5</v>
      </c>
      <c r="P94" s="126">
        <v>30</v>
      </c>
      <c r="Q94" s="126">
        <v>15</v>
      </c>
      <c r="R94" s="121">
        <v>215</v>
      </c>
      <c r="S94" s="123">
        <v>733</v>
      </c>
      <c r="T94" s="129" t="s">
        <v>46</v>
      </c>
      <c r="U94" s="130">
        <v>65</v>
      </c>
      <c r="V94" s="129"/>
    </row>
    <row r="95" spans="1:22">
      <c r="A95" s="124" t="s">
        <v>990</v>
      </c>
      <c r="B95" s="124" t="s">
        <v>970</v>
      </c>
      <c r="C95" s="125">
        <v>100</v>
      </c>
      <c r="D95" s="126">
        <v>38</v>
      </c>
      <c r="E95" s="126">
        <v>40</v>
      </c>
      <c r="F95" s="126">
        <v>0</v>
      </c>
      <c r="G95" s="126">
        <v>75</v>
      </c>
      <c r="H95" s="126">
        <v>91</v>
      </c>
      <c r="I95" s="126">
        <v>144</v>
      </c>
      <c r="J95" s="127">
        <v>10</v>
      </c>
      <c r="K95" s="121">
        <v>498</v>
      </c>
      <c r="L95" s="126">
        <v>155</v>
      </c>
      <c r="M95" s="128">
        <v>16</v>
      </c>
      <c r="N95" s="126">
        <v>10</v>
      </c>
      <c r="O95" s="126">
        <v>5</v>
      </c>
      <c r="P95" s="126">
        <v>30</v>
      </c>
      <c r="Q95" s="126">
        <v>15</v>
      </c>
      <c r="R95" s="121">
        <v>231</v>
      </c>
      <c r="S95" s="123">
        <v>729</v>
      </c>
      <c r="T95" s="129" t="s">
        <v>46</v>
      </c>
      <c r="U95" s="130">
        <v>66</v>
      </c>
      <c r="V95" s="129"/>
    </row>
    <row r="96" spans="1:22">
      <c r="A96" s="124" t="s">
        <v>991</v>
      </c>
      <c r="B96" s="124" t="s">
        <v>54</v>
      </c>
      <c r="C96" s="125">
        <v>104</v>
      </c>
      <c r="D96" s="126">
        <v>34</v>
      </c>
      <c r="E96" s="126">
        <v>34</v>
      </c>
      <c r="F96" s="126">
        <v>0</v>
      </c>
      <c r="G96" s="126">
        <v>73</v>
      </c>
      <c r="H96" s="126">
        <v>84</v>
      </c>
      <c r="I96" s="126">
        <v>153</v>
      </c>
      <c r="J96" s="127">
        <v>7</v>
      </c>
      <c r="K96" s="121">
        <v>489</v>
      </c>
      <c r="L96" s="126">
        <v>160</v>
      </c>
      <c r="M96" s="128">
        <v>18</v>
      </c>
      <c r="N96" s="126">
        <v>10</v>
      </c>
      <c r="O96" s="126">
        <v>5</v>
      </c>
      <c r="P96" s="126">
        <v>30</v>
      </c>
      <c r="Q96" s="126">
        <v>15</v>
      </c>
      <c r="R96" s="121">
        <v>238</v>
      </c>
      <c r="S96" s="123">
        <v>727</v>
      </c>
      <c r="T96" s="129" t="s">
        <v>46</v>
      </c>
      <c r="U96" s="130">
        <v>67</v>
      </c>
      <c r="V96" s="129"/>
    </row>
    <row r="97" spans="1:22">
      <c r="A97" s="124" t="s">
        <v>95</v>
      </c>
      <c r="B97" s="124" t="s">
        <v>448</v>
      </c>
      <c r="C97" s="125">
        <v>111</v>
      </c>
      <c r="D97" s="126">
        <v>39</v>
      </c>
      <c r="E97" s="126">
        <v>42</v>
      </c>
      <c r="F97" s="126">
        <v>0</v>
      </c>
      <c r="G97" s="126">
        <v>71</v>
      </c>
      <c r="H97" s="126">
        <v>82</v>
      </c>
      <c r="I97" s="126">
        <v>153</v>
      </c>
      <c r="J97" s="127">
        <v>7</v>
      </c>
      <c r="K97" s="121">
        <v>505</v>
      </c>
      <c r="L97" s="126">
        <v>159</v>
      </c>
      <c r="M97" s="128">
        <v>2</v>
      </c>
      <c r="N97" s="126">
        <v>10</v>
      </c>
      <c r="O97" s="126">
        <v>5</v>
      </c>
      <c r="P97" s="126">
        <v>30</v>
      </c>
      <c r="Q97" s="126">
        <v>15</v>
      </c>
      <c r="R97" s="121">
        <v>221</v>
      </c>
      <c r="S97" s="123">
        <v>726</v>
      </c>
      <c r="T97" s="129" t="s">
        <v>46</v>
      </c>
      <c r="U97" s="130">
        <v>68</v>
      </c>
      <c r="V97" s="129"/>
    </row>
    <row r="98" spans="1:22">
      <c r="A98" s="124" t="s">
        <v>992</v>
      </c>
      <c r="B98" s="124" t="s">
        <v>448</v>
      </c>
      <c r="C98" s="125">
        <v>88</v>
      </c>
      <c r="D98" s="126">
        <v>29</v>
      </c>
      <c r="E98" s="126">
        <v>45</v>
      </c>
      <c r="F98" s="126">
        <v>0</v>
      </c>
      <c r="G98" s="126">
        <v>78</v>
      </c>
      <c r="H98" s="126">
        <v>89</v>
      </c>
      <c r="I98" s="126">
        <v>171</v>
      </c>
      <c r="J98" s="127">
        <v>7</v>
      </c>
      <c r="K98" s="121">
        <v>507</v>
      </c>
      <c r="L98" s="126">
        <v>154</v>
      </c>
      <c r="M98" s="128">
        <v>2</v>
      </c>
      <c r="N98" s="126">
        <v>10</v>
      </c>
      <c r="O98" s="126">
        <v>5</v>
      </c>
      <c r="P98" s="126">
        <v>30</v>
      </c>
      <c r="Q98" s="126">
        <v>15</v>
      </c>
      <c r="R98" s="121">
        <v>216</v>
      </c>
      <c r="S98" s="123">
        <v>723</v>
      </c>
      <c r="T98" s="129" t="s">
        <v>46</v>
      </c>
      <c r="U98" s="130">
        <v>69</v>
      </c>
      <c r="V98" s="129"/>
    </row>
    <row r="99" spans="1:22">
      <c r="A99" s="124" t="s">
        <v>993</v>
      </c>
      <c r="B99" s="124" t="s">
        <v>54</v>
      </c>
      <c r="C99" s="125">
        <v>110</v>
      </c>
      <c r="D99" s="126">
        <v>38</v>
      </c>
      <c r="E99" s="126">
        <v>41</v>
      </c>
      <c r="F99" s="126">
        <v>0</v>
      </c>
      <c r="G99" s="126">
        <v>79</v>
      </c>
      <c r="H99" s="126">
        <v>92</v>
      </c>
      <c r="I99" s="126">
        <v>135</v>
      </c>
      <c r="J99" s="127">
        <v>5</v>
      </c>
      <c r="K99" s="121">
        <v>500</v>
      </c>
      <c r="L99" s="126">
        <v>160</v>
      </c>
      <c r="M99" s="128">
        <v>18</v>
      </c>
      <c r="N99" s="126">
        <v>10</v>
      </c>
      <c r="O99" s="126">
        <v>5</v>
      </c>
      <c r="P99" s="126">
        <v>30</v>
      </c>
      <c r="Q99" s="126">
        <v>0</v>
      </c>
      <c r="R99" s="121">
        <v>223</v>
      </c>
      <c r="S99" s="123">
        <v>723</v>
      </c>
      <c r="T99" s="129" t="s">
        <v>46</v>
      </c>
      <c r="U99" s="130">
        <v>69</v>
      </c>
      <c r="V99" s="129"/>
    </row>
    <row r="100" spans="1:22">
      <c r="A100" s="124" t="s">
        <v>994</v>
      </c>
      <c r="B100" s="124" t="s">
        <v>318</v>
      </c>
      <c r="C100" s="125">
        <v>94</v>
      </c>
      <c r="D100" s="126">
        <v>36</v>
      </c>
      <c r="E100" s="126">
        <v>43</v>
      </c>
      <c r="F100" s="126">
        <v>0</v>
      </c>
      <c r="G100" s="126">
        <v>78</v>
      </c>
      <c r="H100" s="126">
        <v>95</v>
      </c>
      <c r="I100" s="126">
        <v>135</v>
      </c>
      <c r="J100" s="127">
        <v>7</v>
      </c>
      <c r="K100" s="121">
        <v>488</v>
      </c>
      <c r="L100" s="126">
        <v>158</v>
      </c>
      <c r="M100" s="128">
        <v>16</v>
      </c>
      <c r="N100" s="126">
        <v>10</v>
      </c>
      <c r="O100" s="126">
        <v>5</v>
      </c>
      <c r="P100" s="126">
        <v>30</v>
      </c>
      <c r="Q100" s="126">
        <v>15</v>
      </c>
      <c r="R100" s="121">
        <v>234</v>
      </c>
      <c r="S100" s="123">
        <v>722</v>
      </c>
      <c r="T100" s="129" t="s">
        <v>46</v>
      </c>
      <c r="U100" s="130">
        <v>71</v>
      </c>
      <c r="V100" s="129"/>
    </row>
    <row r="101" spans="1:22">
      <c r="A101" s="124" t="s">
        <v>73</v>
      </c>
      <c r="B101" s="124" t="s">
        <v>54</v>
      </c>
      <c r="C101" s="125">
        <v>110</v>
      </c>
      <c r="D101" s="126">
        <v>34</v>
      </c>
      <c r="E101" s="126">
        <v>38</v>
      </c>
      <c r="F101" s="126">
        <v>0</v>
      </c>
      <c r="G101" s="126">
        <v>76</v>
      </c>
      <c r="H101" s="126">
        <v>88</v>
      </c>
      <c r="I101" s="126">
        <v>135</v>
      </c>
      <c r="J101" s="127">
        <v>10</v>
      </c>
      <c r="K101" s="121">
        <v>491</v>
      </c>
      <c r="L101" s="126">
        <v>160</v>
      </c>
      <c r="M101" s="128">
        <v>10</v>
      </c>
      <c r="N101" s="126">
        <v>10</v>
      </c>
      <c r="O101" s="126">
        <v>5</v>
      </c>
      <c r="P101" s="126">
        <v>30</v>
      </c>
      <c r="Q101" s="126">
        <v>15</v>
      </c>
      <c r="R101" s="121">
        <v>230</v>
      </c>
      <c r="S101" s="123">
        <v>721</v>
      </c>
      <c r="T101" s="129" t="s">
        <v>46</v>
      </c>
      <c r="U101" s="130">
        <v>72</v>
      </c>
      <c r="V101" s="129"/>
    </row>
    <row r="102" spans="1:22">
      <c r="A102" s="124" t="s">
        <v>995</v>
      </c>
      <c r="B102" s="124" t="s">
        <v>96</v>
      </c>
      <c r="C102" s="125">
        <v>104</v>
      </c>
      <c r="D102" s="126">
        <v>40</v>
      </c>
      <c r="E102" s="126">
        <v>41</v>
      </c>
      <c r="F102" s="126">
        <v>0</v>
      </c>
      <c r="G102" s="126">
        <v>83</v>
      </c>
      <c r="H102" s="126">
        <v>100</v>
      </c>
      <c r="I102" s="126">
        <v>126</v>
      </c>
      <c r="J102" s="127">
        <v>6</v>
      </c>
      <c r="K102" s="121">
        <v>500</v>
      </c>
      <c r="L102" s="131">
        <v>153</v>
      </c>
      <c r="M102" s="128">
        <v>20</v>
      </c>
      <c r="N102" s="126">
        <v>10</v>
      </c>
      <c r="O102" s="126">
        <v>5</v>
      </c>
      <c r="P102" s="126">
        <v>30</v>
      </c>
      <c r="Q102" s="126">
        <v>0</v>
      </c>
      <c r="R102" s="121">
        <v>218</v>
      </c>
      <c r="S102" s="123">
        <v>718</v>
      </c>
      <c r="T102" s="129" t="s">
        <v>46</v>
      </c>
      <c r="U102" s="130">
        <v>73</v>
      </c>
      <c r="V102" s="129"/>
    </row>
    <row r="103" spans="1:22">
      <c r="A103" s="124" t="s">
        <v>808</v>
      </c>
      <c r="B103" s="124" t="s">
        <v>61</v>
      </c>
      <c r="C103" s="125">
        <v>114</v>
      </c>
      <c r="D103" s="126">
        <v>34</v>
      </c>
      <c r="E103" s="126">
        <v>38</v>
      </c>
      <c r="F103" s="126">
        <v>0</v>
      </c>
      <c r="G103" s="126">
        <v>82</v>
      </c>
      <c r="H103" s="126">
        <v>99</v>
      </c>
      <c r="I103" s="126">
        <v>135</v>
      </c>
      <c r="J103" s="127">
        <v>6</v>
      </c>
      <c r="K103" s="121">
        <v>508</v>
      </c>
      <c r="L103" s="126">
        <v>149</v>
      </c>
      <c r="M103" s="128">
        <v>1</v>
      </c>
      <c r="N103" s="126">
        <v>10</v>
      </c>
      <c r="O103" s="126">
        <v>5</v>
      </c>
      <c r="P103" s="126">
        <v>30</v>
      </c>
      <c r="Q103" s="126">
        <v>15</v>
      </c>
      <c r="R103" s="121">
        <v>210</v>
      </c>
      <c r="S103" s="123">
        <v>718</v>
      </c>
      <c r="T103" s="129" t="s">
        <v>46</v>
      </c>
      <c r="U103" s="130">
        <v>73</v>
      </c>
      <c r="V103" s="129"/>
    </row>
    <row r="104" spans="1:22">
      <c r="A104" s="124" t="s">
        <v>996</v>
      </c>
      <c r="B104" s="124" t="s">
        <v>514</v>
      </c>
      <c r="C104" s="125">
        <v>77</v>
      </c>
      <c r="D104" s="126">
        <v>40</v>
      </c>
      <c r="E104" s="126">
        <v>42</v>
      </c>
      <c r="F104" s="126">
        <v>0</v>
      </c>
      <c r="G104" s="126">
        <v>79</v>
      </c>
      <c r="H104" s="126">
        <v>86</v>
      </c>
      <c r="I104" s="126">
        <v>153</v>
      </c>
      <c r="J104" s="127">
        <v>7</v>
      </c>
      <c r="K104" s="121">
        <v>484</v>
      </c>
      <c r="L104" s="126">
        <v>153</v>
      </c>
      <c r="M104" s="128">
        <v>18</v>
      </c>
      <c r="N104" s="126">
        <v>10</v>
      </c>
      <c r="O104" s="126">
        <v>5</v>
      </c>
      <c r="P104" s="126">
        <v>30</v>
      </c>
      <c r="Q104" s="126">
        <v>15</v>
      </c>
      <c r="R104" s="121">
        <v>231</v>
      </c>
      <c r="S104" s="123">
        <v>715</v>
      </c>
      <c r="T104" s="129" t="s">
        <v>46</v>
      </c>
      <c r="U104" s="130">
        <v>75</v>
      </c>
      <c r="V104" s="129"/>
    </row>
    <row r="105" spans="1:22">
      <c r="A105" s="124" t="s">
        <v>997</v>
      </c>
      <c r="B105" s="124" t="s">
        <v>54</v>
      </c>
      <c r="C105" s="125">
        <v>106</v>
      </c>
      <c r="D105" s="126">
        <v>34</v>
      </c>
      <c r="E105" s="126">
        <v>36</v>
      </c>
      <c r="F105" s="126">
        <v>0</v>
      </c>
      <c r="G105" s="126">
        <v>81</v>
      </c>
      <c r="H105" s="126">
        <v>110</v>
      </c>
      <c r="I105" s="126">
        <v>108</v>
      </c>
      <c r="J105" s="127">
        <v>7</v>
      </c>
      <c r="K105" s="121">
        <v>482</v>
      </c>
      <c r="L105" s="131">
        <v>154</v>
      </c>
      <c r="M105" s="128">
        <v>16</v>
      </c>
      <c r="N105" s="126">
        <v>10</v>
      </c>
      <c r="O105" s="126">
        <v>5</v>
      </c>
      <c r="P105" s="126">
        <v>30</v>
      </c>
      <c r="Q105" s="126">
        <v>15</v>
      </c>
      <c r="R105" s="121">
        <v>230</v>
      </c>
      <c r="S105" s="123">
        <v>712</v>
      </c>
      <c r="T105" s="129" t="s">
        <v>46</v>
      </c>
      <c r="U105" s="130">
        <v>76</v>
      </c>
      <c r="V105" s="129"/>
    </row>
    <row r="106" spans="1:22">
      <c r="A106" s="124" t="s">
        <v>553</v>
      </c>
      <c r="B106" s="124" t="s">
        <v>514</v>
      </c>
      <c r="C106" s="125">
        <v>92</v>
      </c>
      <c r="D106" s="126">
        <v>42</v>
      </c>
      <c r="E106" s="126">
        <v>39</v>
      </c>
      <c r="F106" s="126">
        <v>0</v>
      </c>
      <c r="G106" s="126">
        <v>78</v>
      </c>
      <c r="H106" s="126">
        <v>89</v>
      </c>
      <c r="I106" s="126">
        <v>126</v>
      </c>
      <c r="J106" s="127">
        <v>6</v>
      </c>
      <c r="K106" s="121">
        <v>472</v>
      </c>
      <c r="L106" s="126">
        <v>159</v>
      </c>
      <c r="M106" s="128">
        <v>18</v>
      </c>
      <c r="N106" s="126">
        <v>10</v>
      </c>
      <c r="O106" s="126">
        <v>5</v>
      </c>
      <c r="P106" s="126">
        <v>30</v>
      </c>
      <c r="Q106" s="126">
        <v>15</v>
      </c>
      <c r="R106" s="121">
        <v>237</v>
      </c>
      <c r="S106" s="123">
        <v>709</v>
      </c>
      <c r="T106" s="129" t="s">
        <v>46</v>
      </c>
      <c r="U106" s="130">
        <v>77</v>
      </c>
      <c r="V106" s="129"/>
    </row>
    <row r="107" spans="1:22">
      <c r="A107" s="124" t="s">
        <v>998</v>
      </c>
      <c r="B107" s="124" t="s">
        <v>448</v>
      </c>
      <c r="C107" s="125">
        <v>98</v>
      </c>
      <c r="D107" s="126">
        <v>46</v>
      </c>
      <c r="E107" s="126">
        <v>50</v>
      </c>
      <c r="F107" s="126">
        <v>0</v>
      </c>
      <c r="G107" s="126">
        <v>85</v>
      </c>
      <c r="H107" s="126">
        <v>105</v>
      </c>
      <c r="I107" s="126">
        <v>135</v>
      </c>
      <c r="J107" s="127">
        <v>7</v>
      </c>
      <c r="K107" s="121">
        <v>526</v>
      </c>
      <c r="L107" s="126">
        <v>157</v>
      </c>
      <c r="M107" s="128">
        <v>2</v>
      </c>
      <c r="N107" s="126">
        <v>5</v>
      </c>
      <c r="O107" s="126">
        <v>0</v>
      </c>
      <c r="P107" s="126">
        <v>0</v>
      </c>
      <c r="Q107" s="126">
        <v>15</v>
      </c>
      <c r="R107" s="121">
        <v>179</v>
      </c>
      <c r="S107" s="123">
        <v>705</v>
      </c>
      <c r="T107" s="129" t="s">
        <v>46</v>
      </c>
      <c r="U107" s="130">
        <v>78</v>
      </c>
      <c r="V107" s="129"/>
    </row>
    <row r="108" spans="1:22">
      <c r="A108" s="124" t="s">
        <v>239</v>
      </c>
      <c r="B108" s="124" t="s">
        <v>448</v>
      </c>
      <c r="C108" s="125">
        <v>87</v>
      </c>
      <c r="D108" s="126">
        <v>34</v>
      </c>
      <c r="E108" s="126">
        <v>38</v>
      </c>
      <c r="F108" s="126">
        <v>0</v>
      </c>
      <c r="G108" s="126">
        <v>71</v>
      </c>
      <c r="H108" s="126">
        <v>84</v>
      </c>
      <c r="I108" s="126">
        <v>144</v>
      </c>
      <c r="J108" s="127">
        <v>6</v>
      </c>
      <c r="K108" s="121">
        <v>464</v>
      </c>
      <c r="L108" s="126">
        <v>158</v>
      </c>
      <c r="M108" s="128">
        <v>18</v>
      </c>
      <c r="N108" s="126">
        <v>10</v>
      </c>
      <c r="O108" s="126">
        <v>5</v>
      </c>
      <c r="P108" s="126">
        <v>30</v>
      </c>
      <c r="Q108" s="126">
        <v>15</v>
      </c>
      <c r="R108" s="121">
        <v>236</v>
      </c>
      <c r="S108" s="123">
        <v>700</v>
      </c>
      <c r="T108" s="129" t="s">
        <v>46</v>
      </c>
      <c r="U108" s="130">
        <v>79</v>
      </c>
      <c r="V108" s="129"/>
    </row>
    <row r="109" spans="1:22">
      <c r="A109" s="124" t="s">
        <v>999</v>
      </c>
      <c r="B109" s="124" t="s">
        <v>448</v>
      </c>
      <c r="C109" s="125">
        <v>88</v>
      </c>
      <c r="D109" s="126">
        <v>36</v>
      </c>
      <c r="E109" s="126">
        <v>40</v>
      </c>
      <c r="F109" s="126">
        <v>0</v>
      </c>
      <c r="G109" s="126">
        <v>72</v>
      </c>
      <c r="H109" s="126">
        <v>85</v>
      </c>
      <c r="I109" s="126">
        <v>153</v>
      </c>
      <c r="J109" s="127">
        <v>6</v>
      </c>
      <c r="K109" s="121">
        <v>480</v>
      </c>
      <c r="L109" s="126">
        <v>157</v>
      </c>
      <c r="M109" s="128">
        <v>1</v>
      </c>
      <c r="N109" s="126">
        <v>10</v>
      </c>
      <c r="O109" s="126">
        <v>5</v>
      </c>
      <c r="P109" s="126">
        <v>30</v>
      </c>
      <c r="Q109" s="126">
        <v>15</v>
      </c>
      <c r="R109" s="121">
        <v>218</v>
      </c>
      <c r="S109" s="123">
        <v>698</v>
      </c>
      <c r="T109" s="129" t="s">
        <v>46</v>
      </c>
      <c r="U109" s="130">
        <v>80</v>
      </c>
      <c r="V109" s="129"/>
    </row>
    <row r="110" spans="1:22">
      <c r="A110" s="124" t="s">
        <v>1000</v>
      </c>
      <c r="B110" s="124" t="s">
        <v>514</v>
      </c>
      <c r="C110" s="125">
        <v>87</v>
      </c>
      <c r="D110" s="126">
        <v>38</v>
      </c>
      <c r="E110" s="126">
        <v>43</v>
      </c>
      <c r="F110" s="126">
        <v>0</v>
      </c>
      <c r="G110" s="126">
        <v>82</v>
      </c>
      <c r="H110" s="126">
        <v>95</v>
      </c>
      <c r="I110" s="126">
        <v>126</v>
      </c>
      <c r="J110" s="127">
        <v>7</v>
      </c>
      <c r="K110" s="121">
        <v>478</v>
      </c>
      <c r="L110" s="126">
        <v>155</v>
      </c>
      <c r="M110" s="128">
        <v>1</v>
      </c>
      <c r="N110" s="126">
        <v>10</v>
      </c>
      <c r="O110" s="126">
        <v>5</v>
      </c>
      <c r="P110" s="126">
        <v>30</v>
      </c>
      <c r="Q110" s="126">
        <v>15</v>
      </c>
      <c r="R110" s="121">
        <v>216</v>
      </c>
      <c r="S110" s="123">
        <v>694</v>
      </c>
      <c r="T110" s="129" t="s">
        <v>46</v>
      </c>
      <c r="U110" s="130">
        <v>81</v>
      </c>
      <c r="V110" s="129"/>
    </row>
    <row r="111" spans="1:22">
      <c r="A111" s="129" t="s">
        <v>114</v>
      </c>
      <c r="B111" s="129" t="s">
        <v>448</v>
      </c>
      <c r="C111" s="125">
        <v>94</v>
      </c>
      <c r="D111" s="126">
        <v>43</v>
      </c>
      <c r="E111" s="126">
        <v>40</v>
      </c>
      <c r="F111" s="126">
        <v>0</v>
      </c>
      <c r="G111" s="126">
        <v>74</v>
      </c>
      <c r="H111" s="126">
        <v>88</v>
      </c>
      <c r="I111" s="126">
        <v>117</v>
      </c>
      <c r="J111" s="127">
        <v>6</v>
      </c>
      <c r="K111" s="121">
        <v>462</v>
      </c>
      <c r="L111" s="126">
        <v>158</v>
      </c>
      <c r="M111" s="128">
        <v>13</v>
      </c>
      <c r="N111" s="126">
        <v>10</v>
      </c>
      <c r="O111" s="126">
        <v>5</v>
      </c>
      <c r="P111" s="126">
        <v>30</v>
      </c>
      <c r="Q111" s="126">
        <v>15</v>
      </c>
      <c r="R111" s="121">
        <v>231</v>
      </c>
      <c r="S111" s="123">
        <v>693</v>
      </c>
      <c r="T111" s="129" t="s">
        <v>46</v>
      </c>
      <c r="U111" s="130">
        <v>82</v>
      </c>
      <c r="V111" s="129"/>
    </row>
    <row r="112" spans="1:22">
      <c r="A112" s="124" t="s">
        <v>1001</v>
      </c>
      <c r="B112" s="124" t="s">
        <v>61</v>
      </c>
      <c r="C112" s="125">
        <v>110</v>
      </c>
      <c r="D112" s="126">
        <v>40</v>
      </c>
      <c r="E112" s="126">
        <v>38</v>
      </c>
      <c r="F112" s="126">
        <v>0</v>
      </c>
      <c r="G112" s="126">
        <v>85</v>
      </c>
      <c r="H112" s="126">
        <v>93</v>
      </c>
      <c r="I112" s="126">
        <v>108</v>
      </c>
      <c r="J112" s="127">
        <v>7</v>
      </c>
      <c r="K112" s="121">
        <v>481</v>
      </c>
      <c r="L112" s="126">
        <v>150</v>
      </c>
      <c r="M112" s="128">
        <v>1</v>
      </c>
      <c r="N112" s="126">
        <v>10</v>
      </c>
      <c r="O112" s="126">
        <v>5</v>
      </c>
      <c r="P112" s="126">
        <v>30</v>
      </c>
      <c r="Q112" s="126">
        <v>15</v>
      </c>
      <c r="R112" s="121">
        <v>211</v>
      </c>
      <c r="S112" s="123">
        <v>692</v>
      </c>
      <c r="T112" s="129" t="s">
        <v>46</v>
      </c>
      <c r="U112" s="130">
        <v>83</v>
      </c>
      <c r="V112" s="129"/>
    </row>
    <row r="113" spans="1:22">
      <c r="A113" s="124" t="s">
        <v>871</v>
      </c>
      <c r="B113" s="124" t="s">
        <v>943</v>
      </c>
      <c r="C113" s="125">
        <v>116</v>
      </c>
      <c r="D113" s="126">
        <v>30</v>
      </c>
      <c r="E113" s="126">
        <v>38</v>
      </c>
      <c r="F113" s="126">
        <v>0</v>
      </c>
      <c r="G113" s="126">
        <v>78</v>
      </c>
      <c r="H113" s="126">
        <v>90</v>
      </c>
      <c r="I113" s="126">
        <v>108</v>
      </c>
      <c r="J113" s="127">
        <v>8</v>
      </c>
      <c r="K113" s="121">
        <v>468</v>
      </c>
      <c r="L113" s="126">
        <v>152</v>
      </c>
      <c r="M113" s="128">
        <v>10</v>
      </c>
      <c r="N113" s="126">
        <v>10</v>
      </c>
      <c r="O113" s="126">
        <v>5</v>
      </c>
      <c r="P113" s="126">
        <v>26</v>
      </c>
      <c r="Q113" s="126">
        <v>15</v>
      </c>
      <c r="R113" s="121">
        <v>218</v>
      </c>
      <c r="S113" s="123">
        <v>686</v>
      </c>
      <c r="T113" s="129" t="s">
        <v>46</v>
      </c>
      <c r="U113" s="130">
        <v>84</v>
      </c>
      <c r="V113" s="129"/>
    </row>
    <row r="114" spans="1:22">
      <c r="A114" s="124" t="s">
        <v>1002</v>
      </c>
      <c r="B114" s="124" t="s">
        <v>943</v>
      </c>
      <c r="C114" s="125">
        <v>112</v>
      </c>
      <c r="D114" s="126">
        <v>34</v>
      </c>
      <c r="E114" s="126">
        <v>30</v>
      </c>
      <c r="F114" s="126">
        <v>0</v>
      </c>
      <c r="G114" s="126">
        <v>75</v>
      </c>
      <c r="H114" s="126">
        <v>76</v>
      </c>
      <c r="I114" s="126">
        <v>135</v>
      </c>
      <c r="J114" s="127">
        <v>8</v>
      </c>
      <c r="K114" s="121">
        <v>470</v>
      </c>
      <c r="L114" s="126">
        <v>153</v>
      </c>
      <c r="M114" s="128">
        <v>2</v>
      </c>
      <c r="N114" s="126">
        <v>10</v>
      </c>
      <c r="O114" s="126">
        <v>5</v>
      </c>
      <c r="P114" s="126">
        <v>30</v>
      </c>
      <c r="Q114" s="126">
        <v>15</v>
      </c>
      <c r="R114" s="121">
        <v>215</v>
      </c>
      <c r="S114" s="123">
        <v>685</v>
      </c>
      <c r="T114" s="129" t="s">
        <v>46</v>
      </c>
      <c r="U114" s="130">
        <v>85</v>
      </c>
      <c r="V114" s="129"/>
    </row>
    <row r="115" spans="1:22">
      <c r="A115" s="124" t="s">
        <v>719</v>
      </c>
      <c r="B115" s="124" t="s">
        <v>151</v>
      </c>
      <c r="C115" s="125">
        <v>95</v>
      </c>
      <c r="D115" s="126">
        <v>35</v>
      </c>
      <c r="E115" s="126">
        <v>40</v>
      </c>
      <c r="F115" s="126">
        <v>0</v>
      </c>
      <c r="G115" s="126">
        <v>70</v>
      </c>
      <c r="H115" s="126">
        <v>90</v>
      </c>
      <c r="I115" s="126">
        <v>126</v>
      </c>
      <c r="J115" s="127">
        <v>7</v>
      </c>
      <c r="K115" s="121">
        <v>463</v>
      </c>
      <c r="L115" s="126">
        <v>160</v>
      </c>
      <c r="M115" s="128">
        <v>2</v>
      </c>
      <c r="N115" s="126">
        <v>10</v>
      </c>
      <c r="O115" s="126">
        <v>5</v>
      </c>
      <c r="P115" s="126">
        <v>30</v>
      </c>
      <c r="Q115" s="126">
        <v>15</v>
      </c>
      <c r="R115" s="121">
        <v>222</v>
      </c>
      <c r="S115" s="123">
        <v>685</v>
      </c>
      <c r="T115" s="129" t="s">
        <v>46</v>
      </c>
      <c r="U115" s="130">
        <v>85</v>
      </c>
      <c r="V115" s="129"/>
    </row>
    <row r="116" spans="1:22">
      <c r="A116" s="124" t="s">
        <v>1003</v>
      </c>
      <c r="B116" s="124" t="s">
        <v>448</v>
      </c>
      <c r="C116" s="125">
        <v>105</v>
      </c>
      <c r="D116" s="126">
        <v>46</v>
      </c>
      <c r="E116" s="126">
        <v>47</v>
      </c>
      <c r="F116" s="126">
        <v>0</v>
      </c>
      <c r="G116" s="126">
        <v>78</v>
      </c>
      <c r="H116" s="126">
        <v>83</v>
      </c>
      <c r="I116" s="126">
        <v>126</v>
      </c>
      <c r="J116" s="127">
        <v>6</v>
      </c>
      <c r="K116" s="121">
        <v>491</v>
      </c>
      <c r="L116" s="126">
        <v>139</v>
      </c>
      <c r="M116" s="128">
        <v>18</v>
      </c>
      <c r="N116" s="126">
        <v>10</v>
      </c>
      <c r="O116" s="126">
        <v>5</v>
      </c>
      <c r="P116" s="126">
        <v>0</v>
      </c>
      <c r="Q116" s="126">
        <v>15</v>
      </c>
      <c r="R116" s="121">
        <v>187</v>
      </c>
      <c r="S116" s="123">
        <v>678</v>
      </c>
      <c r="T116" s="129" t="s">
        <v>46</v>
      </c>
      <c r="U116" s="130">
        <v>87</v>
      </c>
      <c r="V116" s="129"/>
    </row>
    <row r="117" spans="1:22">
      <c r="A117" s="124" t="s">
        <v>1004</v>
      </c>
      <c r="B117" s="124" t="s">
        <v>514</v>
      </c>
      <c r="C117" s="125">
        <v>100</v>
      </c>
      <c r="D117" s="126">
        <v>34</v>
      </c>
      <c r="E117" s="126">
        <v>43</v>
      </c>
      <c r="F117" s="126">
        <v>0</v>
      </c>
      <c r="G117" s="126">
        <v>88</v>
      </c>
      <c r="H117" s="126">
        <v>99</v>
      </c>
      <c r="I117" s="126">
        <v>108</v>
      </c>
      <c r="J117" s="127">
        <v>5</v>
      </c>
      <c r="K117" s="121">
        <v>477</v>
      </c>
      <c r="L117" s="131">
        <v>148</v>
      </c>
      <c r="M117" s="128">
        <v>1</v>
      </c>
      <c r="N117" s="126">
        <v>0</v>
      </c>
      <c r="O117" s="126">
        <v>5</v>
      </c>
      <c r="P117" s="126">
        <v>30</v>
      </c>
      <c r="Q117" s="126">
        <v>15</v>
      </c>
      <c r="R117" s="121">
        <v>199</v>
      </c>
      <c r="S117" s="123">
        <v>676</v>
      </c>
      <c r="T117" s="129" t="s">
        <v>46</v>
      </c>
      <c r="U117" s="130">
        <v>88</v>
      </c>
      <c r="V117" s="129"/>
    </row>
    <row r="118" spans="1:22">
      <c r="A118" s="124" t="s">
        <v>1005</v>
      </c>
      <c r="B118" s="124" t="s">
        <v>351</v>
      </c>
      <c r="C118" s="125">
        <v>98</v>
      </c>
      <c r="D118" s="126">
        <v>34</v>
      </c>
      <c r="E118" s="126">
        <v>38</v>
      </c>
      <c r="F118" s="126">
        <v>0</v>
      </c>
      <c r="G118" s="126">
        <v>79</v>
      </c>
      <c r="H118" s="126">
        <v>85</v>
      </c>
      <c r="I118" s="126">
        <v>117</v>
      </c>
      <c r="J118" s="127">
        <v>7</v>
      </c>
      <c r="K118" s="121">
        <v>458</v>
      </c>
      <c r="L118" s="126">
        <v>153</v>
      </c>
      <c r="M118" s="128">
        <v>0</v>
      </c>
      <c r="N118" s="126">
        <v>10</v>
      </c>
      <c r="O118" s="126">
        <v>5</v>
      </c>
      <c r="P118" s="126">
        <v>30</v>
      </c>
      <c r="Q118" s="126">
        <v>15</v>
      </c>
      <c r="R118" s="121">
        <v>213</v>
      </c>
      <c r="S118" s="123">
        <v>671</v>
      </c>
      <c r="T118" s="129" t="s">
        <v>46</v>
      </c>
      <c r="U118" s="130">
        <v>89</v>
      </c>
      <c r="V118" s="129"/>
    </row>
    <row r="119" spans="1:22">
      <c r="A119" s="129" t="s">
        <v>1006</v>
      </c>
      <c r="B119" s="129" t="s">
        <v>448</v>
      </c>
      <c r="C119" s="125">
        <v>83</v>
      </c>
      <c r="D119" s="126">
        <v>39</v>
      </c>
      <c r="E119" s="126">
        <v>41</v>
      </c>
      <c r="F119" s="126">
        <v>0</v>
      </c>
      <c r="G119" s="126">
        <v>74</v>
      </c>
      <c r="H119" s="126">
        <v>81</v>
      </c>
      <c r="I119" s="126">
        <v>135</v>
      </c>
      <c r="J119" s="127">
        <v>7</v>
      </c>
      <c r="K119" s="121">
        <v>460</v>
      </c>
      <c r="L119" s="131">
        <v>157</v>
      </c>
      <c r="M119" s="128">
        <v>18</v>
      </c>
      <c r="N119" s="126">
        <v>3</v>
      </c>
      <c r="O119" s="126">
        <v>0</v>
      </c>
      <c r="P119" s="126">
        <v>30</v>
      </c>
      <c r="Q119" s="126">
        <v>0</v>
      </c>
      <c r="R119" s="121">
        <v>208</v>
      </c>
      <c r="S119" s="123">
        <v>668</v>
      </c>
      <c r="T119" s="129" t="s">
        <v>46</v>
      </c>
      <c r="U119" s="130">
        <v>90</v>
      </c>
      <c r="V119" s="129"/>
    </row>
    <row r="120" spans="1:22">
      <c r="A120" s="124" t="s">
        <v>1007</v>
      </c>
      <c r="B120" s="124" t="s">
        <v>462</v>
      </c>
      <c r="C120" s="125">
        <v>90</v>
      </c>
      <c r="D120" s="126">
        <v>38</v>
      </c>
      <c r="E120" s="126">
        <v>41</v>
      </c>
      <c r="F120" s="126">
        <v>0</v>
      </c>
      <c r="G120" s="126">
        <v>80</v>
      </c>
      <c r="H120" s="126">
        <v>98</v>
      </c>
      <c r="I120" s="126">
        <v>90</v>
      </c>
      <c r="J120" s="127">
        <v>7</v>
      </c>
      <c r="K120" s="121">
        <v>444</v>
      </c>
      <c r="L120" s="126">
        <v>159</v>
      </c>
      <c r="M120" s="128">
        <v>2</v>
      </c>
      <c r="N120" s="126">
        <v>10</v>
      </c>
      <c r="O120" s="126">
        <v>5</v>
      </c>
      <c r="P120" s="126">
        <v>30</v>
      </c>
      <c r="Q120" s="126">
        <v>15</v>
      </c>
      <c r="R120" s="121">
        <v>221</v>
      </c>
      <c r="S120" s="123">
        <v>665</v>
      </c>
      <c r="T120" s="129" t="s">
        <v>46</v>
      </c>
      <c r="U120" s="130">
        <v>91</v>
      </c>
      <c r="V120" s="129"/>
    </row>
    <row r="121" spans="1:22">
      <c r="A121" s="124" t="s">
        <v>1008</v>
      </c>
      <c r="B121" s="124" t="s">
        <v>96</v>
      </c>
      <c r="C121" s="125">
        <v>92</v>
      </c>
      <c r="D121" s="126">
        <v>32</v>
      </c>
      <c r="E121" s="126">
        <v>30</v>
      </c>
      <c r="F121" s="126">
        <v>0</v>
      </c>
      <c r="G121" s="126">
        <v>85</v>
      </c>
      <c r="H121" s="126">
        <v>100</v>
      </c>
      <c r="I121" s="126">
        <v>99</v>
      </c>
      <c r="J121" s="127">
        <v>7</v>
      </c>
      <c r="K121" s="121">
        <v>445</v>
      </c>
      <c r="L121" s="126">
        <v>152</v>
      </c>
      <c r="M121" s="128">
        <v>16</v>
      </c>
      <c r="N121" s="126">
        <v>10</v>
      </c>
      <c r="O121" s="126">
        <v>5</v>
      </c>
      <c r="P121" s="126">
        <v>26</v>
      </c>
      <c r="Q121" s="126">
        <v>0</v>
      </c>
      <c r="R121" s="121">
        <v>209</v>
      </c>
      <c r="S121" s="123">
        <v>654</v>
      </c>
      <c r="T121" s="129" t="s">
        <v>46</v>
      </c>
      <c r="U121" s="130">
        <v>92</v>
      </c>
      <c r="V121" s="129"/>
    </row>
    <row r="122" spans="1:22">
      <c r="A122" s="124" t="s">
        <v>1009</v>
      </c>
      <c r="B122" s="124" t="s">
        <v>448</v>
      </c>
      <c r="C122" s="125">
        <v>80</v>
      </c>
      <c r="D122" s="126">
        <v>36</v>
      </c>
      <c r="E122" s="126">
        <v>39</v>
      </c>
      <c r="F122" s="126">
        <v>0</v>
      </c>
      <c r="G122" s="126">
        <v>73</v>
      </c>
      <c r="H122" s="126">
        <v>89</v>
      </c>
      <c r="I122" s="126">
        <v>135</v>
      </c>
      <c r="J122" s="127">
        <v>5</v>
      </c>
      <c r="K122" s="121">
        <v>457</v>
      </c>
      <c r="L122" s="126">
        <v>158</v>
      </c>
      <c r="M122" s="128">
        <v>20</v>
      </c>
      <c r="N122" s="126">
        <v>0</v>
      </c>
      <c r="O122" s="126">
        <v>0</v>
      </c>
      <c r="P122" s="126">
        <v>0</v>
      </c>
      <c r="Q122" s="126">
        <v>15</v>
      </c>
      <c r="R122" s="121">
        <v>193</v>
      </c>
      <c r="S122" s="123">
        <v>650</v>
      </c>
      <c r="T122" s="129" t="s">
        <v>46</v>
      </c>
      <c r="U122" s="130">
        <v>93</v>
      </c>
      <c r="V122" s="129"/>
    </row>
    <row r="123" spans="1:22">
      <c r="A123" s="124" t="s">
        <v>112</v>
      </c>
      <c r="B123" s="124" t="s">
        <v>514</v>
      </c>
      <c r="C123" s="125">
        <v>87</v>
      </c>
      <c r="D123" s="126">
        <v>38</v>
      </c>
      <c r="E123" s="126">
        <v>39</v>
      </c>
      <c r="F123" s="126">
        <v>0</v>
      </c>
      <c r="G123" s="126">
        <v>74</v>
      </c>
      <c r="H123" s="126">
        <v>88</v>
      </c>
      <c r="I123" s="126">
        <v>99</v>
      </c>
      <c r="J123" s="127">
        <v>8</v>
      </c>
      <c r="K123" s="121">
        <v>433</v>
      </c>
      <c r="L123" s="126">
        <v>154</v>
      </c>
      <c r="M123" s="128">
        <v>2</v>
      </c>
      <c r="N123" s="126">
        <v>10</v>
      </c>
      <c r="O123" s="126">
        <v>5</v>
      </c>
      <c r="P123" s="126">
        <v>30</v>
      </c>
      <c r="Q123" s="126">
        <v>15</v>
      </c>
      <c r="R123" s="121">
        <v>216</v>
      </c>
      <c r="S123" s="123">
        <v>649</v>
      </c>
      <c r="T123" s="129" t="s">
        <v>46</v>
      </c>
      <c r="U123" s="130">
        <v>94</v>
      </c>
      <c r="V123" s="129"/>
    </row>
    <row r="124" spans="1:22">
      <c r="A124" s="124" t="s">
        <v>1010</v>
      </c>
      <c r="B124" s="124" t="s">
        <v>462</v>
      </c>
      <c r="C124" s="125">
        <v>90</v>
      </c>
      <c r="D124" s="126">
        <v>38</v>
      </c>
      <c r="E124" s="126">
        <v>40</v>
      </c>
      <c r="F124" s="126">
        <v>0</v>
      </c>
      <c r="G124" s="126">
        <v>78</v>
      </c>
      <c r="H124" s="126">
        <v>105</v>
      </c>
      <c r="I124" s="126">
        <v>90</v>
      </c>
      <c r="J124" s="127">
        <v>10</v>
      </c>
      <c r="K124" s="121">
        <v>451</v>
      </c>
      <c r="L124" s="126">
        <v>134</v>
      </c>
      <c r="M124" s="128">
        <v>2</v>
      </c>
      <c r="N124" s="126">
        <v>10</v>
      </c>
      <c r="O124" s="126">
        <v>5</v>
      </c>
      <c r="P124" s="126">
        <v>30</v>
      </c>
      <c r="Q124" s="126">
        <v>15</v>
      </c>
      <c r="R124" s="121">
        <v>196</v>
      </c>
      <c r="S124" s="123">
        <v>647</v>
      </c>
      <c r="T124" s="129" t="s">
        <v>46</v>
      </c>
      <c r="U124" s="130">
        <v>95</v>
      </c>
      <c r="V124" s="129"/>
    </row>
    <row r="125" spans="1:22">
      <c r="A125" s="124" t="s">
        <v>1011</v>
      </c>
      <c r="B125" s="124" t="s">
        <v>514</v>
      </c>
      <c r="C125" s="125">
        <v>84</v>
      </c>
      <c r="D125" s="126">
        <v>35</v>
      </c>
      <c r="E125" s="126">
        <v>36</v>
      </c>
      <c r="F125" s="126">
        <v>0</v>
      </c>
      <c r="G125" s="126">
        <v>71</v>
      </c>
      <c r="H125" s="126">
        <v>79</v>
      </c>
      <c r="I125" s="126">
        <v>108</v>
      </c>
      <c r="J125" s="127">
        <v>6</v>
      </c>
      <c r="K125" s="121">
        <v>419</v>
      </c>
      <c r="L125" s="126">
        <v>158</v>
      </c>
      <c r="M125" s="128">
        <v>1</v>
      </c>
      <c r="N125" s="126">
        <v>10</v>
      </c>
      <c r="O125" s="126">
        <v>5</v>
      </c>
      <c r="P125" s="126">
        <v>30</v>
      </c>
      <c r="Q125" s="126">
        <v>15</v>
      </c>
      <c r="R125" s="121">
        <v>219</v>
      </c>
      <c r="S125" s="123">
        <v>638</v>
      </c>
      <c r="T125" s="129" t="s">
        <v>46</v>
      </c>
      <c r="U125" s="130">
        <v>96</v>
      </c>
      <c r="V125" s="129"/>
    </row>
    <row r="126" spans="1:22">
      <c r="A126" s="124" t="s">
        <v>597</v>
      </c>
      <c r="B126" s="124" t="s">
        <v>248</v>
      </c>
      <c r="C126" s="125">
        <v>80</v>
      </c>
      <c r="D126" s="126">
        <v>51</v>
      </c>
      <c r="E126" s="126">
        <v>48</v>
      </c>
      <c r="F126" s="126">
        <v>0</v>
      </c>
      <c r="G126" s="126">
        <v>73</v>
      </c>
      <c r="H126" s="126">
        <v>105</v>
      </c>
      <c r="I126" s="126">
        <v>117</v>
      </c>
      <c r="J126" s="127">
        <v>8</v>
      </c>
      <c r="K126" s="121">
        <v>482</v>
      </c>
      <c r="L126" s="126">
        <v>131</v>
      </c>
      <c r="M126" s="128">
        <v>1</v>
      </c>
      <c r="N126" s="126">
        <v>10</v>
      </c>
      <c r="O126" s="126">
        <v>5</v>
      </c>
      <c r="P126" s="126">
        <v>0</v>
      </c>
      <c r="Q126" s="126">
        <v>0</v>
      </c>
      <c r="R126" s="121">
        <v>147</v>
      </c>
      <c r="S126" s="123">
        <v>629</v>
      </c>
      <c r="T126" s="129" t="s">
        <v>46</v>
      </c>
      <c r="U126" s="130">
        <v>97</v>
      </c>
      <c r="V126" s="129"/>
    </row>
    <row r="127" spans="1:22">
      <c r="A127" s="124" t="s">
        <v>1012</v>
      </c>
      <c r="B127" s="124" t="s">
        <v>943</v>
      </c>
      <c r="C127" s="125">
        <v>108</v>
      </c>
      <c r="D127" s="126">
        <v>28</v>
      </c>
      <c r="E127" s="126">
        <v>24</v>
      </c>
      <c r="F127" s="126">
        <v>0</v>
      </c>
      <c r="G127" s="126">
        <v>73</v>
      </c>
      <c r="H127" s="126">
        <v>95</v>
      </c>
      <c r="I127" s="126">
        <v>72</v>
      </c>
      <c r="J127" s="127">
        <v>7</v>
      </c>
      <c r="K127" s="121">
        <v>407</v>
      </c>
      <c r="L127" s="131">
        <v>157</v>
      </c>
      <c r="M127" s="128">
        <v>2</v>
      </c>
      <c r="N127" s="126">
        <v>10</v>
      </c>
      <c r="O127" s="126">
        <v>5</v>
      </c>
      <c r="P127" s="126">
        <v>30</v>
      </c>
      <c r="Q127" s="126">
        <v>15</v>
      </c>
      <c r="R127" s="121">
        <v>219</v>
      </c>
      <c r="S127" s="123">
        <v>626</v>
      </c>
      <c r="T127" s="129" t="s">
        <v>46</v>
      </c>
      <c r="U127" s="130">
        <v>98</v>
      </c>
      <c r="V127" s="129"/>
    </row>
    <row r="128" spans="1:22">
      <c r="A128" s="124" t="s">
        <v>1013</v>
      </c>
      <c r="B128" s="124" t="s">
        <v>448</v>
      </c>
      <c r="C128" s="125">
        <v>66</v>
      </c>
      <c r="D128" s="126">
        <v>36</v>
      </c>
      <c r="E128" s="126">
        <v>37</v>
      </c>
      <c r="F128" s="126">
        <v>0</v>
      </c>
      <c r="G128" s="126">
        <v>63</v>
      </c>
      <c r="H128" s="126">
        <v>67</v>
      </c>
      <c r="I128" s="126">
        <v>108</v>
      </c>
      <c r="J128" s="127">
        <v>7</v>
      </c>
      <c r="K128" s="121">
        <v>384</v>
      </c>
      <c r="L128" s="126">
        <v>156</v>
      </c>
      <c r="M128" s="128">
        <v>18</v>
      </c>
      <c r="N128" s="126">
        <v>10</v>
      </c>
      <c r="O128" s="126">
        <v>5</v>
      </c>
      <c r="P128" s="126">
        <v>30</v>
      </c>
      <c r="Q128" s="126">
        <v>15</v>
      </c>
      <c r="R128" s="121">
        <v>234</v>
      </c>
      <c r="S128" s="123">
        <v>618</v>
      </c>
      <c r="T128" s="129" t="s">
        <v>46</v>
      </c>
      <c r="U128" s="130">
        <v>99</v>
      </c>
      <c r="V128" s="129"/>
    </row>
    <row r="129" spans="1:22">
      <c r="A129" s="124" t="s">
        <v>221</v>
      </c>
      <c r="B129" s="124" t="s">
        <v>221</v>
      </c>
      <c r="C129" s="125">
        <v>78</v>
      </c>
      <c r="D129" s="126">
        <v>26</v>
      </c>
      <c r="E129" s="126">
        <v>32</v>
      </c>
      <c r="F129" s="126">
        <v>0</v>
      </c>
      <c r="G129" s="126">
        <v>64</v>
      </c>
      <c r="H129" s="126">
        <v>91</v>
      </c>
      <c r="I129" s="126">
        <v>99</v>
      </c>
      <c r="J129" s="127">
        <v>9</v>
      </c>
      <c r="K129" s="121">
        <v>399</v>
      </c>
      <c r="L129" s="126">
        <v>156</v>
      </c>
      <c r="M129" s="128">
        <v>2</v>
      </c>
      <c r="N129" s="126">
        <v>10</v>
      </c>
      <c r="O129" s="126">
        <v>5</v>
      </c>
      <c r="P129" s="126">
        <v>30</v>
      </c>
      <c r="Q129" s="126">
        <v>15</v>
      </c>
      <c r="R129" s="121">
        <v>218</v>
      </c>
      <c r="S129" s="123">
        <v>617</v>
      </c>
      <c r="T129" s="129" t="s">
        <v>46</v>
      </c>
      <c r="U129" s="130">
        <v>100</v>
      </c>
      <c r="V129" s="129"/>
    </row>
    <row r="130" spans="1:22">
      <c r="A130" s="124" t="s">
        <v>1014</v>
      </c>
      <c r="B130" s="124" t="s">
        <v>462</v>
      </c>
      <c r="C130" s="125">
        <v>82</v>
      </c>
      <c r="D130" s="126">
        <v>34</v>
      </c>
      <c r="E130" s="126">
        <v>36</v>
      </c>
      <c r="F130" s="126">
        <v>0</v>
      </c>
      <c r="G130" s="126">
        <v>63</v>
      </c>
      <c r="H130" s="126">
        <v>71</v>
      </c>
      <c r="I130" s="126">
        <v>90</v>
      </c>
      <c r="J130" s="127">
        <v>5</v>
      </c>
      <c r="K130" s="121">
        <v>381</v>
      </c>
      <c r="L130" s="126">
        <v>158</v>
      </c>
      <c r="M130" s="128">
        <v>16</v>
      </c>
      <c r="N130" s="126">
        <v>10</v>
      </c>
      <c r="O130" s="126">
        <v>5</v>
      </c>
      <c r="P130" s="126">
        <v>30</v>
      </c>
      <c r="Q130" s="126">
        <v>15</v>
      </c>
      <c r="R130" s="121">
        <v>234</v>
      </c>
      <c r="S130" s="123">
        <v>615</v>
      </c>
      <c r="T130" s="129" t="s">
        <v>46</v>
      </c>
      <c r="U130" s="130">
        <v>101</v>
      </c>
      <c r="V130" s="129"/>
    </row>
    <row r="131" spans="1:22">
      <c r="A131" s="124" t="s">
        <v>1015</v>
      </c>
      <c r="B131" s="124" t="s">
        <v>514</v>
      </c>
      <c r="C131" s="125">
        <v>76</v>
      </c>
      <c r="D131" s="126">
        <v>34</v>
      </c>
      <c r="E131" s="126">
        <v>42</v>
      </c>
      <c r="F131" s="126">
        <v>0</v>
      </c>
      <c r="G131" s="126">
        <v>73</v>
      </c>
      <c r="H131" s="126">
        <v>84</v>
      </c>
      <c r="I131" s="126">
        <v>90</v>
      </c>
      <c r="J131" s="127">
        <v>5</v>
      </c>
      <c r="K131" s="121">
        <v>404</v>
      </c>
      <c r="L131" s="126">
        <v>147</v>
      </c>
      <c r="M131" s="128">
        <v>1</v>
      </c>
      <c r="N131" s="126">
        <v>10</v>
      </c>
      <c r="O131" s="126">
        <v>5</v>
      </c>
      <c r="P131" s="126">
        <v>30</v>
      </c>
      <c r="Q131" s="126">
        <v>15</v>
      </c>
      <c r="R131" s="121">
        <v>208</v>
      </c>
      <c r="S131" s="123">
        <v>612</v>
      </c>
      <c r="T131" s="129" t="s">
        <v>46</v>
      </c>
      <c r="U131" s="130">
        <v>102</v>
      </c>
      <c r="V131" s="129"/>
    </row>
    <row r="132" spans="1:22">
      <c r="A132" s="124" t="s">
        <v>1016</v>
      </c>
      <c r="B132" s="124" t="s">
        <v>54</v>
      </c>
      <c r="C132" s="125">
        <v>100</v>
      </c>
      <c r="D132" s="126">
        <v>26</v>
      </c>
      <c r="E132" s="126">
        <v>30</v>
      </c>
      <c r="F132" s="126">
        <v>0</v>
      </c>
      <c r="G132" s="126">
        <v>78</v>
      </c>
      <c r="H132" s="126">
        <v>95</v>
      </c>
      <c r="I132" s="126">
        <v>63</v>
      </c>
      <c r="J132" s="127">
        <v>6</v>
      </c>
      <c r="K132" s="121">
        <v>398</v>
      </c>
      <c r="L132" s="126">
        <v>157</v>
      </c>
      <c r="M132" s="128">
        <v>18</v>
      </c>
      <c r="N132" s="126">
        <v>8</v>
      </c>
      <c r="O132" s="126">
        <v>0</v>
      </c>
      <c r="P132" s="126">
        <v>30</v>
      </c>
      <c r="Q132" s="126">
        <v>0</v>
      </c>
      <c r="R132" s="121">
        <v>213</v>
      </c>
      <c r="S132" s="123">
        <v>611</v>
      </c>
      <c r="T132" s="129" t="s">
        <v>46</v>
      </c>
      <c r="U132" s="130">
        <v>103</v>
      </c>
      <c r="V132" s="129"/>
    </row>
    <row r="133" spans="1:22">
      <c r="A133" s="124" t="s">
        <v>1017</v>
      </c>
      <c r="B133" s="124" t="s">
        <v>61</v>
      </c>
      <c r="C133" s="125">
        <v>94</v>
      </c>
      <c r="D133" s="126">
        <v>26</v>
      </c>
      <c r="E133" s="126">
        <v>36</v>
      </c>
      <c r="F133" s="126">
        <v>0</v>
      </c>
      <c r="G133" s="126">
        <v>78</v>
      </c>
      <c r="H133" s="126">
        <v>89</v>
      </c>
      <c r="I133" s="126">
        <v>63</v>
      </c>
      <c r="J133" s="127">
        <v>7</v>
      </c>
      <c r="K133" s="121">
        <v>393</v>
      </c>
      <c r="L133" s="126">
        <v>138</v>
      </c>
      <c r="M133" s="128">
        <v>16</v>
      </c>
      <c r="N133" s="126">
        <v>10</v>
      </c>
      <c r="O133" s="126">
        <v>5</v>
      </c>
      <c r="P133" s="126">
        <v>30</v>
      </c>
      <c r="Q133" s="126">
        <v>15</v>
      </c>
      <c r="R133" s="121">
        <v>214</v>
      </c>
      <c r="S133" s="123">
        <v>607</v>
      </c>
      <c r="T133" s="129" t="s">
        <v>46</v>
      </c>
      <c r="U133" s="130">
        <v>104</v>
      </c>
      <c r="V133" s="129"/>
    </row>
    <row r="134" spans="1:22">
      <c r="A134" s="124" t="s">
        <v>1018</v>
      </c>
      <c r="B134" s="124" t="s">
        <v>318</v>
      </c>
      <c r="C134" s="125">
        <v>80</v>
      </c>
      <c r="D134" s="126">
        <v>30</v>
      </c>
      <c r="E134" s="126">
        <v>36</v>
      </c>
      <c r="F134" s="126">
        <v>0</v>
      </c>
      <c r="G134" s="126">
        <v>74</v>
      </c>
      <c r="H134" s="126">
        <v>86</v>
      </c>
      <c r="I134" s="126">
        <v>81</v>
      </c>
      <c r="J134" s="127">
        <v>8</v>
      </c>
      <c r="K134" s="121">
        <v>395</v>
      </c>
      <c r="L134" s="126">
        <v>147</v>
      </c>
      <c r="M134" s="128">
        <v>1</v>
      </c>
      <c r="N134" s="126">
        <v>10</v>
      </c>
      <c r="O134" s="126">
        <v>5</v>
      </c>
      <c r="P134" s="126">
        <v>30</v>
      </c>
      <c r="Q134" s="126">
        <v>15</v>
      </c>
      <c r="R134" s="121">
        <v>208</v>
      </c>
      <c r="S134" s="123">
        <v>603</v>
      </c>
      <c r="T134" s="129" t="s">
        <v>46</v>
      </c>
      <c r="U134" s="130">
        <v>105</v>
      </c>
      <c r="V134" s="124"/>
    </row>
    <row r="135" spans="1:22">
      <c r="A135" s="124" t="s">
        <v>215</v>
      </c>
      <c r="B135" s="124" t="s">
        <v>215</v>
      </c>
      <c r="C135" s="125">
        <v>78</v>
      </c>
      <c r="D135" s="126">
        <v>34</v>
      </c>
      <c r="E135" s="126">
        <v>30</v>
      </c>
      <c r="F135" s="126">
        <v>0</v>
      </c>
      <c r="G135" s="126">
        <v>78</v>
      </c>
      <c r="H135" s="126">
        <v>81</v>
      </c>
      <c r="I135" s="126">
        <v>72</v>
      </c>
      <c r="J135" s="127">
        <v>9</v>
      </c>
      <c r="K135" s="121">
        <v>382</v>
      </c>
      <c r="L135" s="126">
        <v>159</v>
      </c>
      <c r="M135" s="128">
        <v>2</v>
      </c>
      <c r="N135" s="126">
        <v>10</v>
      </c>
      <c r="O135" s="126">
        <v>5</v>
      </c>
      <c r="P135" s="126">
        <v>30</v>
      </c>
      <c r="Q135" s="126">
        <v>15</v>
      </c>
      <c r="R135" s="121">
        <v>221</v>
      </c>
      <c r="S135" s="123">
        <v>603</v>
      </c>
      <c r="T135" s="129" t="s">
        <v>46</v>
      </c>
      <c r="U135" s="130">
        <v>105</v>
      </c>
      <c r="V135" s="129"/>
    </row>
    <row r="136" spans="1:22">
      <c r="A136" s="124" t="s">
        <v>619</v>
      </c>
      <c r="B136" s="124" t="s">
        <v>314</v>
      </c>
      <c r="C136" s="125">
        <v>64</v>
      </c>
      <c r="D136" s="126">
        <v>39</v>
      </c>
      <c r="E136" s="126">
        <v>49</v>
      </c>
      <c r="F136" s="126">
        <v>0</v>
      </c>
      <c r="G136" s="126">
        <v>64</v>
      </c>
      <c r="H136" s="126">
        <v>85</v>
      </c>
      <c r="I136" s="126">
        <v>90</v>
      </c>
      <c r="J136" s="127">
        <v>5</v>
      </c>
      <c r="K136" s="121">
        <v>396</v>
      </c>
      <c r="L136" s="126">
        <v>152</v>
      </c>
      <c r="M136" s="128">
        <v>1</v>
      </c>
      <c r="N136" s="126">
        <v>10</v>
      </c>
      <c r="O136" s="126">
        <v>5</v>
      </c>
      <c r="P136" s="126">
        <v>23</v>
      </c>
      <c r="Q136" s="126">
        <v>15</v>
      </c>
      <c r="R136" s="121">
        <v>206</v>
      </c>
      <c r="S136" s="123">
        <v>602</v>
      </c>
      <c r="T136" s="129" t="s">
        <v>46</v>
      </c>
      <c r="U136" s="130">
        <v>107</v>
      </c>
      <c r="V136" s="129"/>
    </row>
    <row r="137" spans="1:22">
      <c r="A137" s="129" t="s">
        <v>1019</v>
      </c>
      <c r="B137" s="129" t="s">
        <v>314</v>
      </c>
      <c r="C137" s="125">
        <v>62</v>
      </c>
      <c r="D137" s="126">
        <v>39</v>
      </c>
      <c r="E137" s="126">
        <v>42</v>
      </c>
      <c r="F137" s="126">
        <v>0</v>
      </c>
      <c r="G137" s="126">
        <v>64</v>
      </c>
      <c r="H137" s="126">
        <v>72</v>
      </c>
      <c r="I137" s="126">
        <v>81</v>
      </c>
      <c r="J137" s="127">
        <v>5</v>
      </c>
      <c r="K137" s="121">
        <v>365</v>
      </c>
      <c r="L137" s="131">
        <v>156</v>
      </c>
      <c r="M137" s="128">
        <v>20</v>
      </c>
      <c r="N137" s="126">
        <v>10</v>
      </c>
      <c r="O137" s="126">
        <v>5</v>
      </c>
      <c r="P137" s="126">
        <v>30</v>
      </c>
      <c r="Q137" s="126">
        <v>15</v>
      </c>
      <c r="R137" s="121">
        <v>236</v>
      </c>
      <c r="S137" s="123">
        <v>601</v>
      </c>
      <c r="T137" s="129" t="s">
        <v>46</v>
      </c>
      <c r="U137" s="130">
        <v>108</v>
      </c>
      <c r="V137" s="129"/>
    </row>
    <row r="138" spans="1:22">
      <c r="A138" s="124" t="s">
        <v>1020</v>
      </c>
      <c r="B138" s="124" t="s">
        <v>54</v>
      </c>
      <c r="C138" s="125">
        <v>88</v>
      </c>
      <c r="D138" s="126">
        <v>30</v>
      </c>
      <c r="E138" s="126">
        <v>28</v>
      </c>
      <c r="F138" s="126">
        <v>0</v>
      </c>
      <c r="G138" s="126">
        <v>74</v>
      </c>
      <c r="H138" s="126">
        <v>88</v>
      </c>
      <c r="I138" s="126">
        <v>63</v>
      </c>
      <c r="J138" s="127">
        <v>6</v>
      </c>
      <c r="K138" s="121">
        <v>377</v>
      </c>
      <c r="L138" s="126">
        <v>156</v>
      </c>
      <c r="M138" s="128">
        <v>16</v>
      </c>
      <c r="N138" s="126">
        <v>10</v>
      </c>
      <c r="O138" s="126">
        <v>5</v>
      </c>
      <c r="P138" s="126">
        <v>30</v>
      </c>
      <c r="Q138" s="126">
        <v>0</v>
      </c>
      <c r="R138" s="121">
        <v>217</v>
      </c>
      <c r="S138" s="123">
        <v>594</v>
      </c>
      <c r="T138" s="129" t="s">
        <v>46</v>
      </c>
      <c r="U138" s="130">
        <v>109</v>
      </c>
      <c r="V138" s="129"/>
    </row>
    <row r="139" spans="1:22">
      <c r="A139" s="124" t="s">
        <v>795</v>
      </c>
      <c r="B139" s="124" t="s">
        <v>61</v>
      </c>
      <c r="C139" s="125">
        <v>86</v>
      </c>
      <c r="D139" s="126">
        <v>26</v>
      </c>
      <c r="E139" s="126">
        <v>28</v>
      </c>
      <c r="F139" s="126">
        <v>0</v>
      </c>
      <c r="G139" s="126">
        <v>67</v>
      </c>
      <c r="H139" s="126">
        <v>84</v>
      </c>
      <c r="I139" s="126">
        <v>45</v>
      </c>
      <c r="J139" s="127">
        <v>5</v>
      </c>
      <c r="K139" s="121">
        <v>341</v>
      </c>
      <c r="L139" s="126">
        <v>159</v>
      </c>
      <c r="M139" s="128">
        <v>16</v>
      </c>
      <c r="N139" s="126">
        <v>10</v>
      </c>
      <c r="O139" s="126">
        <v>5</v>
      </c>
      <c r="P139" s="126">
        <v>30</v>
      </c>
      <c r="Q139" s="126">
        <v>15</v>
      </c>
      <c r="R139" s="121">
        <v>235</v>
      </c>
      <c r="S139" s="123">
        <v>576</v>
      </c>
      <c r="T139" s="129" t="s">
        <v>46</v>
      </c>
      <c r="U139" s="130">
        <v>110</v>
      </c>
      <c r="V139" s="129"/>
    </row>
    <row r="140" spans="1:22">
      <c r="A140" s="124" t="s">
        <v>1021</v>
      </c>
      <c r="B140" s="124" t="s">
        <v>462</v>
      </c>
      <c r="C140" s="125">
        <v>76</v>
      </c>
      <c r="D140" s="126">
        <v>30</v>
      </c>
      <c r="E140" s="126">
        <v>32</v>
      </c>
      <c r="F140" s="126">
        <v>0</v>
      </c>
      <c r="G140" s="126">
        <v>69</v>
      </c>
      <c r="H140" s="126">
        <v>82</v>
      </c>
      <c r="I140" s="126">
        <v>45</v>
      </c>
      <c r="J140" s="127">
        <v>6</v>
      </c>
      <c r="K140" s="121">
        <v>340</v>
      </c>
      <c r="L140" s="126">
        <v>158</v>
      </c>
      <c r="M140" s="128">
        <v>10</v>
      </c>
      <c r="N140" s="126">
        <v>10</v>
      </c>
      <c r="O140" s="126">
        <v>5</v>
      </c>
      <c r="P140" s="126">
        <v>30</v>
      </c>
      <c r="Q140" s="126">
        <v>15</v>
      </c>
      <c r="R140" s="121">
        <v>228</v>
      </c>
      <c r="S140" s="123">
        <v>568</v>
      </c>
      <c r="T140" s="129" t="s">
        <v>46</v>
      </c>
      <c r="U140" s="130">
        <v>111</v>
      </c>
      <c r="V140" s="129"/>
    </row>
    <row r="141" spans="1:22">
      <c r="A141" s="124" t="s">
        <v>1022</v>
      </c>
      <c r="B141" s="124" t="s">
        <v>271</v>
      </c>
      <c r="C141" s="125">
        <v>86</v>
      </c>
      <c r="D141" s="126">
        <v>30</v>
      </c>
      <c r="E141" s="126">
        <v>26</v>
      </c>
      <c r="F141" s="126">
        <v>0</v>
      </c>
      <c r="G141" s="126">
        <v>72</v>
      </c>
      <c r="H141" s="126">
        <v>85</v>
      </c>
      <c r="I141" s="126">
        <v>108</v>
      </c>
      <c r="J141" s="127">
        <v>8</v>
      </c>
      <c r="K141" s="121">
        <v>415</v>
      </c>
      <c r="L141" s="131">
        <v>148</v>
      </c>
      <c r="M141" s="128">
        <v>2</v>
      </c>
      <c r="N141" s="126">
        <v>0</v>
      </c>
      <c r="O141" s="126">
        <v>0</v>
      </c>
      <c r="P141" s="126">
        <v>0</v>
      </c>
      <c r="Q141" s="126">
        <v>0</v>
      </c>
      <c r="R141" s="121">
        <v>150</v>
      </c>
      <c r="S141" s="123">
        <v>565</v>
      </c>
      <c r="T141" s="129" t="s">
        <v>46</v>
      </c>
      <c r="U141" s="130">
        <v>112</v>
      </c>
      <c r="V141" s="129"/>
    </row>
    <row r="142" spans="1:22">
      <c r="A142" s="124" t="s">
        <v>1023</v>
      </c>
      <c r="B142" s="124" t="s">
        <v>61</v>
      </c>
      <c r="C142" s="125">
        <v>82</v>
      </c>
      <c r="D142" s="126">
        <v>28</v>
      </c>
      <c r="E142" s="126">
        <v>30</v>
      </c>
      <c r="F142" s="126">
        <v>0</v>
      </c>
      <c r="G142" s="126">
        <v>71</v>
      </c>
      <c r="H142" s="126">
        <v>80</v>
      </c>
      <c r="I142" s="126">
        <v>45</v>
      </c>
      <c r="J142" s="127">
        <v>4</v>
      </c>
      <c r="K142" s="121">
        <v>340</v>
      </c>
      <c r="L142" s="126">
        <v>142</v>
      </c>
      <c r="M142" s="128">
        <v>13</v>
      </c>
      <c r="N142" s="126">
        <v>10</v>
      </c>
      <c r="O142" s="126">
        <v>5</v>
      </c>
      <c r="P142" s="126">
        <v>30</v>
      </c>
      <c r="Q142" s="126">
        <v>15</v>
      </c>
      <c r="R142" s="121">
        <v>215</v>
      </c>
      <c r="S142" s="123">
        <v>555</v>
      </c>
      <c r="T142" s="129" t="s">
        <v>46</v>
      </c>
      <c r="U142" s="130">
        <v>113</v>
      </c>
      <c r="V142" s="124"/>
    </row>
    <row r="143" spans="1:22">
      <c r="A143" s="124" t="s">
        <v>1024</v>
      </c>
      <c r="B143" s="124" t="s">
        <v>147</v>
      </c>
      <c r="C143" s="125">
        <v>94</v>
      </c>
      <c r="D143" s="126">
        <v>34</v>
      </c>
      <c r="E143" s="126">
        <v>35</v>
      </c>
      <c r="F143" s="126">
        <v>0</v>
      </c>
      <c r="G143" s="126">
        <v>72</v>
      </c>
      <c r="H143" s="126">
        <v>89</v>
      </c>
      <c r="I143" s="126">
        <v>72</v>
      </c>
      <c r="J143" s="127">
        <v>9</v>
      </c>
      <c r="K143" s="121">
        <v>405</v>
      </c>
      <c r="L143" s="126">
        <v>125</v>
      </c>
      <c r="M143" s="128">
        <v>2</v>
      </c>
      <c r="N143" s="126">
        <v>10</v>
      </c>
      <c r="O143" s="126">
        <v>5</v>
      </c>
      <c r="P143" s="126">
        <v>0</v>
      </c>
      <c r="Q143" s="126">
        <v>0</v>
      </c>
      <c r="R143" s="121">
        <v>142</v>
      </c>
      <c r="S143" s="123">
        <v>547</v>
      </c>
      <c r="T143" s="129" t="s">
        <v>46</v>
      </c>
      <c r="U143" s="130">
        <v>114</v>
      </c>
      <c r="V143" s="129"/>
    </row>
    <row r="144" spans="1:22">
      <c r="A144" s="124" t="s">
        <v>1025</v>
      </c>
      <c r="B144" s="124" t="s">
        <v>248</v>
      </c>
      <c r="C144" s="125">
        <v>58</v>
      </c>
      <c r="D144" s="126">
        <v>33</v>
      </c>
      <c r="E144" s="126">
        <v>38</v>
      </c>
      <c r="F144" s="126">
        <v>0</v>
      </c>
      <c r="G144" s="126">
        <v>66</v>
      </c>
      <c r="H144" s="126">
        <v>100</v>
      </c>
      <c r="I144" s="126">
        <v>81</v>
      </c>
      <c r="J144" s="127">
        <v>8</v>
      </c>
      <c r="K144" s="121">
        <v>384</v>
      </c>
      <c r="L144" s="126">
        <v>149</v>
      </c>
      <c r="M144" s="128">
        <v>2</v>
      </c>
      <c r="N144" s="126">
        <v>10</v>
      </c>
      <c r="O144" s="126">
        <v>0</v>
      </c>
      <c r="P144" s="126">
        <v>0</v>
      </c>
      <c r="Q144" s="126">
        <v>0</v>
      </c>
      <c r="R144" s="121">
        <v>161</v>
      </c>
      <c r="S144" s="123">
        <v>545</v>
      </c>
      <c r="T144" s="129" t="s">
        <v>46</v>
      </c>
      <c r="U144" s="130">
        <v>115</v>
      </c>
      <c r="V144" s="129"/>
    </row>
    <row r="145" spans="1:22">
      <c r="A145" s="124" t="s">
        <v>1026</v>
      </c>
      <c r="B145" s="124" t="s">
        <v>314</v>
      </c>
      <c r="C145" s="125">
        <v>60</v>
      </c>
      <c r="D145" s="126">
        <v>33</v>
      </c>
      <c r="E145" s="126">
        <v>37</v>
      </c>
      <c r="F145" s="126">
        <v>0</v>
      </c>
      <c r="G145" s="126">
        <v>63</v>
      </c>
      <c r="H145" s="126">
        <v>71</v>
      </c>
      <c r="I145" s="126">
        <v>63</v>
      </c>
      <c r="J145" s="127">
        <v>4</v>
      </c>
      <c r="K145" s="121">
        <v>331</v>
      </c>
      <c r="L145" s="126">
        <v>147</v>
      </c>
      <c r="M145" s="128">
        <v>1</v>
      </c>
      <c r="N145" s="126">
        <v>10</v>
      </c>
      <c r="O145" s="126">
        <v>5</v>
      </c>
      <c r="P145" s="126">
        <v>30</v>
      </c>
      <c r="Q145" s="126">
        <v>15</v>
      </c>
      <c r="R145" s="121">
        <v>208</v>
      </c>
      <c r="S145" s="123">
        <v>539</v>
      </c>
      <c r="T145" s="129" t="s">
        <v>46</v>
      </c>
      <c r="U145" s="130">
        <v>116</v>
      </c>
      <c r="V145" s="129"/>
    </row>
    <row r="146" spans="1:22">
      <c r="A146" s="124" t="s">
        <v>1027</v>
      </c>
      <c r="B146" s="124" t="s">
        <v>462</v>
      </c>
      <c r="C146" s="125">
        <v>88</v>
      </c>
      <c r="D146" s="126">
        <v>30</v>
      </c>
      <c r="E146" s="126">
        <v>34</v>
      </c>
      <c r="F146" s="126">
        <v>0</v>
      </c>
      <c r="G146" s="126">
        <v>65</v>
      </c>
      <c r="H146" s="126">
        <v>78</v>
      </c>
      <c r="I146" s="126">
        <v>90</v>
      </c>
      <c r="J146" s="127">
        <v>6</v>
      </c>
      <c r="K146" s="121">
        <v>391</v>
      </c>
      <c r="L146" s="126">
        <v>144</v>
      </c>
      <c r="M146" s="128">
        <v>0</v>
      </c>
      <c r="N146" s="126">
        <v>0</v>
      </c>
      <c r="O146" s="126">
        <v>0</v>
      </c>
      <c r="P146" s="126">
        <v>0</v>
      </c>
      <c r="Q146" s="126">
        <v>0</v>
      </c>
      <c r="R146" s="121">
        <v>144</v>
      </c>
      <c r="S146" s="123">
        <v>535</v>
      </c>
      <c r="T146" s="129" t="s">
        <v>46</v>
      </c>
      <c r="U146" s="130">
        <v>117</v>
      </c>
      <c r="V146" s="129"/>
    </row>
    <row r="147" spans="1:22">
      <c r="A147" s="124" t="s">
        <v>1028</v>
      </c>
      <c r="B147" s="124" t="s">
        <v>248</v>
      </c>
      <c r="C147" s="125">
        <v>80</v>
      </c>
      <c r="D147" s="126">
        <v>39</v>
      </c>
      <c r="E147" s="126">
        <v>39</v>
      </c>
      <c r="F147" s="126">
        <v>0</v>
      </c>
      <c r="G147" s="126">
        <v>65</v>
      </c>
      <c r="H147" s="126">
        <v>75</v>
      </c>
      <c r="I147" s="126">
        <v>90</v>
      </c>
      <c r="J147" s="127">
        <v>6</v>
      </c>
      <c r="K147" s="121">
        <v>394</v>
      </c>
      <c r="L147" s="126">
        <v>125</v>
      </c>
      <c r="M147" s="128">
        <v>1</v>
      </c>
      <c r="N147" s="126">
        <v>5</v>
      </c>
      <c r="O147" s="126">
        <v>5</v>
      </c>
      <c r="P147" s="126">
        <v>0</v>
      </c>
      <c r="Q147" s="126">
        <v>0</v>
      </c>
      <c r="R147" s="121">
        <v>136</v>
      </c>
      <c r="S147" s="123">
        <v>530</v>
      </c>
      <c r="T147" s="129" t="s">
        <v>46</v>
      </c>
      <c r="U147" s="130">
        <v>118</v>
      </c>
      <c r="V147" s="129"/>
    </row>
    <row r="148" spans="1:22">
      <c r="A148" s="124" t="s">
        <v>1029</v>
      </c>
      <c r="B148" s="124" t="s">
        <v>314</v>
      </c>
      <c r="C148" s="125">
        <v>48</v>
      </c>
      <c r="D148" s="126">
        <v>34</v>
      </c>
      <c r="E148" s="126">
        <v>34</v>
      </c>
      <c r="F148" s="126">
        <v>0</v>
      </c>
      <c r="G148" s="126">
        <v>61</v>
      </c>
      <c r="H148" s="126">
        <v>68</v>
      </c>
      <c r="I148" s="126">
        <v>63</v>
      </c>
      <c r="J148" s="127">
        <v>6</v>
      </c>
      <c r="K148" s="121">
        <v>314</v>
      </c>
      <c r="L148" s="126">
        <v>146</v>
      </c>
      <c r="M148" s="128">
        <v>0</v>
      </c>
      <c r="N148" s="126">
        <v>10</v>
      </c>
      <c r="O148" s="126">
        <v>5</v>
      </c>
      <c r="P148" s="126">
        <v>30</v>
      </c>
      <c r="Q148" s="126">
        <v>15</v>
      </c>
      <c r="R148" s="121">
        <v>206</v>
      </c>
      <c r="S148" s="123">
        <v>520</v>
      </c>
      <c r="T148" s="129" t="s">
        <v>46</v>
      </c>
      <c r="U148" s="130">
        <v>119</v>
      </c>
      <c r="V148" s="129"/>
    </row>
    <row r="149" spans="1:22">
      <c r="A149" s="124" t="s">
        <v>1030</v>
      </c>
      <c r="B149" s="124" t="s">
        <v>314</v>
      </c>
      <c r="C149" s="125">
        <v>45</v>
      </c>
      <c r="D149" s="126">
        <v>32</v>
      </c>
      <c r="E149" s="126">
        <v>27</v>
      </c>
      <c r="F149" s="126">
        <v>0</v>
      </c>
      <c r="G149" s="126">
        <v>53</v>
      </c>
      <c r="H149" s="126">
        <v>62</v>
      </c>
      <c r="I149" s="126">
        <v>81</v>
      </c>
      <c r="J149" s="127">
        <v>4</v>
      </c>
      <c r="K149" s="121">
        <v>304</v>
      </c>
      <c r="L149" s="126">
        <v>154</v>
      </c>
      <c r="M149" s="128">
        <v>1</v>
      </c>
      <c r="N149" s="126">
        <v>10</v>
      </c>
      <c r="O149" s="126">
        <v>5</v>
      </c>
      <c r="P149" s="126">
        <v>30</v>
      </c>
      <c r="Q149" s="126">
        <v>15</v>
      </c>
      <c r="R149" s="121">
        <v>215</v>
      </c>
      <c r="S149" s="123">
        <v>519</v>
      </c>
      <c r="T149" s="129" t="s">
        <v>46</v>
      </c>
      <c r="U149" s="130">
        <v>120</v>
      </c>
      <c r="V149" s="129"/>
    </row>
    <row r="150" spans="1:22">
      <c r="A150" s="124" t="s">
        <v>1031</v>
      </c>
      <c r="B150" s="124" t="s">
        <v>318</v>
      </c>
      <c r="C150" s="125">
        <v>66</v>
      </c>
      <c r="D150" s="126">
        <v>28</v>
      </c>
      <c r="E150" s="126">
        <v>32</v>
      </c>
      <c r="F150" s="126">
        <v>0</v>
      </c>
      <c r="G150" s="126">
        <v>64</v>
      </c>
      <c r="H150" s="126">
        <v>75</v>
      </c>
      <c r="I150" s="126">
        <v>63</v>
      </c>
      <c r="J150" s="127">
        <v>6</v>
      </c>
      <c r="K150" s="121">
        <v>334</v>
      </c>
      <c r="L150" s="126">
        <v>150</v>
      </c>
      <c r="M150" s="128">
        <v>2</v>
      </c>
      <c r="N150" s="126">
        <v>0</v>
      </c>
      <c r="O150" s="126">
        <v>0</v>
      </c>
      <c r="P150" s="126">
        <v>30</v>
      </c>
      <c r="Q150" s="126">
        <v>0</v>
      </c>
      <c r="R150" s="121">
        <v>182</v>
      </c>
      <c r="S150" s="123">
        <v>516</v>
      </c>
      <c r="T150" s="129" t="s">
        <v>46</v>
      </c>
      <c r="U150" s="130">
        <v>121</v>
      </c>
      <c r="V150" s="129"/>
    </row>
    <row r="151" spans="1:22">
      <c r="A151" s="124" t="s">
        <v>1032</v>
      </c>
      <c r="B151" s="124" t="s">
        <v>248</v>
      </c>
      <c r="C151" s="125">
        <v>55</v>
      </c>
      <c r="D151" s="126">
        <v>32</v>
      </c>
      <c r="E151" s="126">
        <v>32</v>
      </c>
      <c r="F151" s="126">
        <v>0</v>
      </c>
      <c r="G151" s="126">
        <v>57</v>
      </c>
      <c r="H151" s="126">
        <v>73</v>
      </c>
      <c r="I151" s="126">
        <v>54</v>
      </c>
      <c r="J151" s="127">
        <v>5</v>
      </c>
      <c r="K151" s="121">
        <v>308</v>
      </c>
      <c r="L151" s="126">
        <v>159</v>
      </c>
      <c r="M151" s="128">
        <v>20</v>
      </c>
      <c r="N151" s="126">
        <v>10</v>
      </c>
      <c r="O151" s="126">
        <v>0</v>
      </c>
      <c r="P151" s="126">
        <v>0</v>
      </c>
      <c r="Q151" s="126">
        <v>0</v>
      </c>
      <c r="R151" s="121">
        <v>189</v>
      </c>
      <c r="S151" s="123">
        <v>497</v>
      </c>
      <c r="T151" s="129" t="s">
        <v>46</v>
      </c>
      <c r="U151" s="130">
        <v>122</v>
      </c>
      <c r="V151" s="129"/>
    </row>
    <row r="152" spans="1:22">
      <c r="A152" s="124" t="s">
        <v>1033</v>
      </c>
      <c r="B152" s="124" t="s">
        <v>147</v>
      </c>
      <c r="C152" s="125">
        <v>76</v>
      </c>
      <c r="D152" s="126">
        <v>34</v>
      </c>
      <c r="E152" s="126">
        <v>32</v>
      </c>
      <c r="F152" s="126">
        <v>0</v>
      </c>
      <c r="G152" s="126">
        <v>73</v>
      </c>
      <c r="H152" s="126">
        <v>79</v>
      </c>
      <c r="I152" s="126">
        <v>54</v>
      </c>
      <c r="J152" s="127">
        <v>5</v>
      </c>
      <c r="K152" s="121">
        <v>353</v>
      </c>
      <c r="L152" s="126">
        <v>128</v>
      </c>
      <c r="M152" s="128">
        <v>2</v>
      </c>
      <c r="N152" s="126">
        <v>5</v>
      </c>
      <c r="O152" s="126">
        <v>5</v>
      </c>
      <c r="P152" s="126">
        <v>0</v>
      </c>
      <c r="Q152" s="126">
        <v>0</v>
      </c>
      <c r="R152" s="121">
        <v>140</v>
      </c>
      <c r="S152" s="123">
        <v>493</v>
      </c>
      <c r="T152" s="129" t="s">
        <v>46</v>
      </c>
      <c r="U152" s="130">
        <v>123</v>
      </c>
      <c r="V152" s="129"/>
    </row>
    <row r="153" spans="1:22">
      <c r="A153" s="124" t="s">
        <v>1034</v>
      </c>
      <c r="B153" s="124" t="s">
        <v>147</v>
      </c>
      <c r="C153" s="125">
        <v>82</v>
      </c>
      <c r="D153" s="126">
        <v>32</v>
      </c>
      <c r="E153" s="126">
        <v>34</v>
      </c>
      <c r="F153" s="126">
        <v>0</v>
      </c>
      <c r="G153" s="126">
        <v>69</v>
      </c>
      <c r="H153" s="126">
        <v>78</v>
      </c>
      <c r="I153" s="126">
        <v>72</v>
      </c>
      <c r="J153" s="127">
        <v>7</v>
      </c>
      <c r="K153" s="121">
        <v>374</v>
      </c>
      <c r="L153" s="126">
        <v>101</v>
      </c>
      <c r="M153" s="128">
        <v>2</v>
      </c>
      <c r="N153" s="126">
        <v>10</v>
      </c>
      <c r="O153" s="126">
        <v>5</v>
      </c>
      <c r="P153" s="126">
        <v>0</v>
      </c>
      <c r="Q153" s="126">
        <v>0</v>
      </c>
      <c r="R153" s="121">
        <v>118</v>
      </c>
      <c r="S153" s="123">
        <v>492</v>
      </c>
      <c r="T153" s="129" t="s">
        <v>46</v>
      </c>
      <c r="U153" s="130">
        <v>124</v>
      </c>
      <c r="V153" s="129"/>
    </row>
    <row r="154" spans="1:22">
      <c r="A154" s="124" t="s">
        <v>619</v>
      </c>
      <c r="B154" s="124" t="s">
        <v>448</v>
      </c>
      <c r="C154" s="125">
        <v>93</v>
      </c>
      <c r="D154" s="126">
        <v>40</v>
      </c>
      <c r="E154" s="126">
        <v>41</v>
      </c>
      <c r="F154" s="126">
        <v>0</v>
      </c>
      <c r="G154" s="126">
        <v>71</v>
      </c>
      <c r="H154" s="126">
        <v>88</v>
      </c>
      <c r="I154" s="126">
        <v>144</v>
      </c>
      <c r="J154" s="127">
        <v>6</v>
      </c>
      <c r="K154" s="121">
        <v>483</v>
      </c>
      <c r="L154" s="131">
        <v>0</v>
      </c>
      <c r="M154" s="128">
        <v>0</v>
      </c>
      <c r="N154" s="126">
        <v>0</v>
      </c>
      <c r="O154" s="126">
        <v>0</v>
      </c>
      <c r="P154" s="126">
        <v>0</v>
      </c>
      <c r="Q154" s="126">
        <v>0</v>
      </c>
      <c r="R154" s="121">
        <v>0</v>
      </c>
      <c r="S154" s="123">
        <v>483</v>
      </c>
      <c r="T154" s="129" t="s">
        <v>46</v>
      </c>
      <c r="U154" s="130">
        <v>125</v>
      </c>
      <c r="V154" s="124" t="s">
        <v>1035</v>
      </c>
    </row>
    <row r="155" spans="1:22">
      <c r="A155" s="124" t="s">
        <v>611</v>
      </c>
      <c r="B155" s="124" t="s">
        <v>314</v>
      </c>
      <c r="C155" s="125">
        <v>39</v>
      </c>
      <c r="D155" s="126">
        <v>24</v>
      </c>
      <c r="E155" s="126">
        <v>23</v>
      </c>
      <c r="F155" s="126">
        <v>0</v>
      </c>
      <c r="G155" s="126">
        <v>64</v>
      </c>
      <c r="H155" s="126">
        <v>81</v>
      </c>
      <c r="I155" s="126">
        <v>1</v>
      </c>
      <c r="J155" s="127">
        <v>6</v>
      </c>
      <c r="K155" s="121">
        <v>238</v>
      </c>
      <c r="L155" s="126">
        <v>154</v>
      </c>
      <c r="M155" s="128">
        <v>1</v>
      </c>
      <c r="N155" s="126">
        <v>10</v>
      </c>
      <c r="O155" s="126">
        <v>5</v>
      </c>
      <c r="P155" s="126">
        <v>30</v>
      </c>
      <c r="Q155" s="126">
        <v>15</v>
      </c>
      <c r="R155" s="121">
        <v>215</v>
      </c>
      <c r="S155" s="123">
        <v>453</v>
      </c>
      <c r="T155" s="129" t="s">
        <v>46</v>
      </c>
      <c r="U155" s="130">
        <v>126</v>
      </c>
      <c r="V155" s="129"/>
    </row>
    <row r="156" spans="1:22">
      <c r="A156" s="124" t="s">
        <v>1036</v>
      </c>
      <c r="B156" s="124" t="s">
        <v>462</v>
      </c>
      <c r="C156" s="125">
        <v>56</v>
      </c>
      <c r="D156" s="126">
        <v>18</v>
      </c>
      <c r="E156" s="126">
        <v>20</v>
      </c>
      <c r="F156" s="126">
        <v>0</v>
      </c>
      <c r="G156" s="126">
        <v>60</v>
      </c>
      <c r="H156" s="126">
        <v>65</v>
      </c>
      <c r="I156" s="126">
        <v>45</v>
      </c>
      <c r="J156" s="127">
        <v>5</v>
      </c>
      <c r="K156" s="121">
        <v>269</v>
      </c>
      <c r="L156" s="131">
        <v>126</v>
      </c>
      <c r="M156" s="128">
        <v>2</v>
      </c>
      <c r="N156" s="126">
        <v>10</v>
      </c>
      <c r="O156" s="126">
        <v>5</v>
      </c>
      <c r="P156" s="126">
        <v>23</v>
      </c>
      <c r="Q156" s="126">
        <v>15</v>
      </c>
      <c r="R156" s="121">
        <v>181</v>
      </c>
      <c r="S156" s="123">
        <v>450</v>
      </c>
      <c r="T156" s="129" t="s">
        <v>46</v>
      </c>
      <c r="U156" s="130">
        <v>127</v>
      </c>
      <c r="V156" s="129"/>
    </row>
    <row r="157" spans="1:22">
      <c r="A157" s="124" t="s">
        <v>1037</v>
      </c>
      <c r="B157" s="124" t="s">
        <v>271</v>
      </c>
      <c r="C157" s="125">
        <v>94</v>
      </c>
      <c r="D157" s="126">
        <v>34</v>
      </c>
      <c r="E157" s="126">
        <v>36</v>
      </c>
      <c r="F157" s="126">
        <v>0</v>
      </c>
      <c r="G157" s="126">
        <v>78</v>
      </c>
      <c r="H157" s="126">
        <v>90</v>
      </c>
      <c r="I157" s="126">
        <v>108</v>
      </c>
      <c r="J157" s="127">
        <v>6</v>
      </c>
      <c r="K157" s="121">
        <v>446</v>
      </c>
      <c r="L157" s="131">
        <v>0</v>
      </c>
      <c r="M157" s="128">
        <v>0</v>
      </c>
      <c r="N157" s="126">
        <v>0</v>
      </c>
      <c r="O157" s="126">
        <v>0</v>
      </c>
      <c r="P157" s="126">
        <v>0</v>
      </c>
      <c r="Q157" s="126">
        <v>0</v>
      </c>
      <c r="R157" s="121">
        <v>0</v>
      </c>
      <c r="S157" s="123">
        <v>446</v>
      </c>
      <c r="T157" s="129" t="s">
        <v>46</v>
      </c>
      <c r="U157" s="130">
        <v>128</v>
      </c>
      <c r="V157" s="124" t="s">
        <v>1035</v>
      </c>
    </row>
    <row r="158" spans="1:22">
      <c r="A158" s="124" t="s">
        <v>1038</v>
      </c>
      <c r="B158" s="124" t="s">
        <v>462</v>
      </c>
      <c r="C158" s="125">
        <v>54</v>
      </c>
      <c r="D158" s="126">
        <v>15</v>
      </c>
      <c r="E158" s="126">
        <v>15</v>
      </c>
      <c r="F158" s="126">
        <v>0</v>
      </c>
      <c r="G158" s="126">
        <v>48</v>
      </c>
      <c r="H158" s="126">
        <v>60</v>
      </c>
      <c r="I158" s="126">
        <v>1</v>
      </c>
      <c r="J158" s="127">
        <v>7</v>
      </c>
      <c r="K158" s="121">
        <v>200</v>
      </c>
      <c r="L158" s="126">
        <v>150</v>
      </c>
      <c r="M158" s="128">
        <v>2</v>
      </c>
      <c r="N158" s="126">
        <v>10</v>
      </c>
      <c r="O158" s="126">
        <v>5</v>
      </c>
      <c r="P158" s="126">
        <v>30</v>
      </c>
      <c r="Q158" s="126">
        <v>15</v>
      </c>
      <c r="R158" s="121">
        <v>212</v>
      </c>
      <c r="S158" s="123">
        <v>412</v>
      </c>
      <c r="T158" s="129" t="s">
        <v>46</v>
      </c>
      <c r="U158" s="130">
        <v>129</v>
      </c>
      <c r="V158" s="129"/>
    </row>
    <row r="159" spans="1:22">
      <c r="A159" s="124" t="s">
        <v>1039</v>
      </c>
      <c r="B159" s="124" t="s">
        <v>1040</v>
      </c>
      <c r="C159" s="125">
        <v>82</v>
      </c>
      <c r="D159" s="126">
        <v>26</v>
      </c>
      <c r="E159" s="126">
        <v>26</v>
      </c>
      <c r="F159" s="126">
        <v>0</v>
      </c>
      <c r="G159" s="126">
        <v>64</v>
      </c>
      <c r="H159" s="126">
        <v>84</v>
      </c>
      <c r="I159" s="126">
        <v>45</v>
      </c>
      <c r="J159" s="127">
        <v>7</v>
      </c>
      <c r="K159" s="121">
        <v>334</v>
      </c>
      <c r="L159" s="126">
        <v>59</v>
      </c>
      <c r="M159" s="128">
        <v>16</v>
      </c>
      <c r="N159" s="126">
        <v>0</v>
      </c>
      <c r="O159" s="126">
        <v>0</v>
      </c>
      <c r="P159" s="126">
        <v>0</v>
      </c>
      <c r="Q159" s="126">
        <v>0</v>
      </c>
      <c r="R159" s="121">
        <v>75</v>
      </c>
      <c r="S159" s="123">
        <v>409</v>
      </c>
      <c r="T159" s="129" t="s">
        <v>46</v>
      </c>
      <c r="U159" s="130">
        <v>130</v>
      </c>
      <c r="V159" s="129"/>
    </row>
    <row r="160" spans="1:22">
      <c r="A160" s="124" t="s">
        <v>1041</v>
      </c>
      <c r="B160" s="124" t="s">
        <v>462</v>
      </c>
      <c r="C160" s="125">
        <v>58</v>
      </c>
      <c r="D160" s="126">
        <v>15</v>
      </c>
      <c r="E160" s="126">
        <v>15</v>
      </c>
      <c r="F160" s="126">
        <v>0</v>
      </c>
      <c r="G160" s="126">
        <v>56</v>
      </c>
      <c r="H160" s="126">
        <v>65</v>
      </c>
      <c r="I160" s="126">
        <v>9</v>
      </c>
      <c r="J160" s="127">
        <v>5</v>
      </c>
      <c r="K160" s="121">
        <v>223</v>
      </c>
      <c r="L160" s="126">
        <v>125</v>
      </c>
      <c r="M160" s="128">
        <v>0</v>
      </c>
      <c r="N160" s="126">
        <v>10</v>
      </c>
      <c r="O160" s="126">
        <v>0</v>
      </c>
      <c r="P160" s="126">
        <v>0</v>
      </c>
      <c r="Q160" s="126">
        <v>15</v>
      </c>
      <c r="R160" s="121">
        <v>150</v>
      </c>
      <c r="S160" s="123">
        <v>373</v>
      </c>
      <c r="T160" s="129" t="s">
        <v>46</v>
      </c>
      <c r="U160" s="130">
        <v>131</v>
      </c>
      <c r="V160" s="129"/>
    </row>
    <row r="161" spans="1:22">
      <c r="A161" s="124" t="s">
        <v>1042</v>
      </c>
      <c r="B161" s="124" t="s">
        <v>1040</v>
      </c>
      <c r="C161" s="125">
        <v>62</v>
      </c>
      <c r="D161" s="126">
        <v>24</v>
      </c>
      <c r="E161" s="126">
        <v>26</v>
      </c>
      <c r="F161" s="126">
        <v>0</v>
      </c>
      <c r="G161" s="126">
        <v>59</v>
      </c>
      <c r="H161" s="126">
        <v>67</v>
      </c>
      <c r="I161" s="126">
        <v>36</v>
      </c>
      <c r="J161" s="127">
        <v>6</v>
      </c>
      <c r="K161" s="121">
        <v>280</v>
      </c>
      <c r="L161" s="126">
        <v>60</v>
      </c>
      <c r="M161" s="128">
        <v>0</v>
      </c>
      <c r="N161" s="126">
        <v>0</v>
      </c>
      <c r="O161" s="126">
        <v>0</v>
      </c>
      <c r="P161" s="126">
        <v>30</v>
      </c>
      <c r="Q161" s="126">
        <v>0</v>
      </c>
      <c r="R161" s="121">
        <v>90</v>
      </c>
      <c r="S161" s="123">
        <v>370</v>
      </c>
      <c r="T161" s="129" t="s">
        <v>46</v>
      </c>
      <c r="U161" s="130">
        <v>132</v>
      </c>
      <c r="V161" s="129"/>
    </row>
    <row r="162" spans="1:22">
      <c r="A162" s="124" t="s">
        <v>1043</v>
      </c>
      <c r="B162" s="124" t="s">
        <v>318</v>
      </c>
      <c r="C162" s="125">
        <v>62</v>
      </c>
      <c r="D162" s="126">
        <v>15</v>
      </c>
      <c r="E162" s="126">
        <v>15</v>
      </c>
      <c r="F162" s="126">
        <v>0</v>
      </c>
      <c r="G162" s="126">
        <v>61</v>
      </c>
      <c r="H162" s="126">
        <v>68</v>
      </c>
      <c r="I162" s="126">
        <v>1</v>
      </c>
      <c r="J162" s="127">
        <v>5</v>
      </c>
      <c r="K162" s="121">
        <v>227</v>
      </c>
      <c r="L162" s="128">
        <v>102</v>
      </c>
      <c r="M162" s="126">
        <v>0</v>
      </c>
      <c r="N162" s="126">
        <v>0</v>
      </c>
      <c r="O162" s="126">
        <v>0</v>
      </c>
      <c r="P162" s="126">
        <v>0</v>
      </c>
      <c r="Q162" s="126">
        <v>0</v>
      </c>
      <c r="R162" s="121">
        <v>102</v>
      </c>
      <c r="S162" s="123">
        <v>329</v>
      </c>
      <c r="T162" s="129" t="s">
        <v>46</v>
      </c>
      <c r="U162" s="130">
        <v>133</v>
      </c>
      <c r="V162" s="129"/>
    </row>
    <row r="163" spans="1:22">
      <c r="A163" s="129" t="s">
        <v>1044</v>
      </c>
      <c r="B163" s="129" t="s">
        <v>163</v>
      </c>
      <c r="C163" s="125">
        <v>130</v>
      </c>
      <c r="D163" s="126">
        <v>63</v>
      </c>
      <c r="E163" s="126">
        <v>67</v>
      </c>
      <c r="F163" s="126">
        <v>0</v>
      </c>
      <c r="G163" s="126">
        <v>96</v>
      </c>
      <c r="H163" s="126">
        <v>116</v>
      </c>
      <c r="I163" s="126">
        <v>225</v>
      </c>
      <c r="J163" s="127">
        <v>10</v>
      </c>
      <c r="K163" s="121">
        <v>707</v>
      </c>
      <c r="L163" s="136">
        <v>160</v>
      </c>
      <c r="M163" s="126">
        <v>20</v>
      </c>
      <c r="N163" s="126">
        <v>10</v>
      </c>
      <c r="O163" s="126">
        <v>5</v>
      </c>
      <c r="P163" s="126">
        <v>30</v>
      </c>
      <c r="Q163" s="126">
        <v>15</v>
      </c>
      <c r="R163" s="121">
        <v>240</v>
      </c>
      <c r="S163" s="123">
        <v>947</v>
      </c>
      <c r="T163" s="129" t="s">
        <v>47</v>
      </c>
      <c r="U163" s="130">
        <v>1</v>
      </c>
      <c r="V163" s="129" t="s">
        <v>587</v>
      </c>
    </row>
    <row r="164" spans="1:22">
      <c r="A164" s="129" t="s">
        <v>1045</v>
      </c>
      <c r="B164" s="129" t="s">
        <v>166</v>
      </c>
      <c r="C164" s="125">
        <v>122</v>
      </c>
      <c r="D164" s="126">
        <v>67</v>
      </c>
      <c r="E164" s="126">
        <v>64</v>
      </c>
      <c r="F164" s="126">
        <v>-1</v>
      </c>
      <c r="G164" s="126">
        <v>97</v>
      </c>
      <c r="H164" s="126">
        <v>110</v>
      </c>
      <c r="I164" s="126">
        <v>225</v>
      </c>
      <c r="J164" s="127">
        <v>10</v>
      </c>
      <c r="K164" s="121">
        <v>694</v>
      </c>
      <c r="L164" s="136">
        <v>154</v>
      </c>
      <c r="M164" s="126">
        <v>20</v>
      </c>
      <c r="N164" s="126">
        <v>10</v>
      </c>
      <c r="O164" s="126">
        <v>5</v>
      </c>
      <c r="P164" s="126">
        <v>30</v>
      </c>
      <c r="Q164" s="126">
        <v>15</v>
      </c>
      <c r="R164" s="121">
        <v>234</v>
      </c>
      <c r="S164" s="123">
        <v>928</v>
      </c>
      <c r="T164" s="129" t="s">
        <v>47</v>
      </c>
      <c r="U164" s="130">
        <v>2</v>
      </c>
      <c r="V164" s="129" t="s">
        <v>940</v>
      </c>
    </row>
    <row r="165" spans="1:22">
      <c r="A165" s="129" t="s">
        <v>1046</v>
      </c>
      <c r="B165" s="129" t="s">
        <v>797</v>
      </c>
      <c r="C165" s="125">
        <v>130</v>
      </c>
      <c r="D165" s="126">
        <v>60</v>
      </c>
      <c r="E165" s="126">
        <v>66</v>
      </c>
      <c r="F165" s="126">
        <v>-3</v>
      </c>
      <c r="G165" s="126">
        <v>96</v>
      </c>
      <c r="H165" s="126">
        <v>115</v>
      </c>
      <c r="I165" s="126">
        <v>207</v>
      </c>
      <c r="J165" s="127">
        <v>10</v>
      </c>
      <c r="K165" s="121">
        <v>681</v>
      </c>
      <c r="L165" s="136">
        <v>159</v>
      </c>
      <c r="M165" s="126">
        <v>20</v>
      </c>
      <c r="N165" s="126">
        <v>10</v>
      </c>
      <c r="O165" s="126">
        <v>5</v>
      </c>
      <c r="P165" s="126">
        <v>30</v>
      </c>
      <c r="Q165" s="126">
        <v>15</v>
      </c>
      <c r="R165" s="121">
        <v>239</v>
      </c>
      <c r="S165" s="123">
        <v>920</v>
      </c>
      <c r="T165" s="129" t="s">
        <v>47</v>
      </c>
      <c r="U165" s="130">
        <v>3</v>
      </c>
      <c r="V165" s="129" t="s">
        <v>58</v>
      </c>
    </row>
    <row r="166" spans="1:22">
      <c r="A166" s="129" t="s">
        <v>1047</v>
      </c>
      <c r="B166" s="129" t="s">
        <v>223</v>
      </c>
      <c r="C166" s="125">
        <v>120</v>
      </c>
      <c r="D166" s="126">
        <v>56</v>
      </c>
      <c r="E166" s="126">
        <v>61</v>
      </c>
      <c r="F166" s="126">
        <v>0</v>
      </c>
      <c r="G166" s="126">
        <v>91</v>
      </c>
      <c r="H166" s="126">
        <v>112</v>
      </c>
      <c r="I166" s="126">
        <v>225</v>
      </c>
      <c r="J166" s="127">
        <v>9</v>
      </c>
      <c r="K166" s="121">
        <v>674</v>
      </c>
      <c r="L166" s="136">
        <v>157</v>
      </c>
      <c r="M166" s="126">
        <v>16</v>
      </c>
      <c r="N166" s="126">
        <v>10</v>
      </c>
      <c r="O166" s="126">
        <v>5</v>
      </c>
      <c r="P166" s="126">
        <v>30</v>
      </c>
      <c r="Q166" s="126">
        <v>15</v>
      </c>
      <c r="R166" s="121">
        <v>233</v>
      </c>
      <c r="S166" s="123">
        <v>907</v>
      </c>
      <c r="T166" s="129" t="s">
        <v>47</v>
      </c>
      <c r="U166" s="130">
        <v>4</v>
      </c>
      <c r="V166" s="129" t="s">
        <v>58</v>
      </c>
    </row>
    <row r="167" spans="1:22">
      <c r="A167" s="129" t="s">
        <v>1048</v>
      </c>
      <c r="B167" s="129" t="s">
        <v>223</v>
      </c>
      <c r="C167" s="125">
        <v>129</v>
      </c>
      <c r="D167" s="126">
        <v>55</v>
      </c>
      <c r="E167" s="126">
        <v>64</v>
      </c>
      <c r="F167" s="126">
        <v>0</v>
      </c>
      <c r="G167" s="126">
        <v>96</v>
      </c>
      <c r="H167" s="126">
        <v>112</v>
      </c>
      <c r="I167" s="126">
        <v>207</v>
      </c>
      <c r="J167" s="127">
        <v>7</v>
      </c>
      <c r="K167" s="121">
        <v>670</v>
      </c>
      <c r="L167" s="128">
        <v>157</v>
      </c>
      <c r="M167" s="126">
        <v>20</v>
      </c>
      <c r="N167" s="126">
        <v>10</v>
      </c>
      <c r="O167" s="126">
        <v>5</v>
      </c>
      <c r="P167" s="126">
        <v>30</v>
      </c>
      <c r="Q167" s="126">
        <v>15</v>
      </c>
      <c r="R167" s="121">
        <v>237</v>
      </c>
      <c r="S167" s="123">
        <v>907</v>
      </c>
      <c r="T167" s="129" t="s">
        <v>47</v>
      </c>
      <c r="U167" s="130">
        <v>4</v>
      </c>
      <c r="V167" s="129" t="s">
        <v>58</v>
      </c>
    </row>
    <row r="168" spans="1:22">
      <c r="A168" s="124" t="s">
        <v>1049</v>
      </c>
      <c r="B168" s="124" t="s">
        <v>785</v>
      </c>
      <c r="C168" s="125">
        <v>128</v>
      </c>
      <c r="D168" s="126">
        <v>58</v>
      </c>
      <c r="E168" s="126">
        <v>63</v>
      </c>
      <c r="F168" s="126">
        <v>0</v>
      </c>
      <c r="G168" s="126">
        <v>97</v>
      </c>
      <c r="H168" s="126">
        <v>113</v>
      </c>
      <c r="I168" s="126">
        <v>216</v>
      </c>
      <c r="J168" s="127">
        <v>7</v>
      </c>
      <c r="K168" s="121">
        <v>682</v>
      </c>
      <c r="L168" s="128">
        <v>156</v>
      </c>
      <c r="M168" s="126">
        <v>2</v>
      </c>
      <c r="N168" s="126">
        <v>10</v>
      </c>
      <c r="O168" s="126">
        <v>5</v>
      </c>
      <c r="P168" s="126">
        <v>30</v>
      </c>
      <c r="Q168" s="126">
        <v>15</v>
      </c>
      <c r="R168" s="121">
        <v>218</v>
      </c>
      <c r="S168" s="123">
        <v>900</v>
      </c>
      <c r="T168" s="129" t="s">
        <v>47</v>
      </c>
      <c r="U168" s="130">
        <v>6</v>
      </c>
      <c r="V168" s="129" t="s">
        <v>58</v>
      </c>
    </row>
    <row r="169" spans="1:22">
      <c r="A169" s="129" t="s">
        <v>1050</v>
      </c>
      <c r="B169" s="124" t="s">
        <v>785</v>
      </c>
      <c r="C169" s="125">
        <v>127</v>
      </c>
      <c r="D169" s="126">
        <v>53</v>
      </c>
      <c r="E169" s="126">
        <v>54</v>
      </c>
      <c r="F169" s="126">
        <v>0</v>
      </c>
      <c r="G169" s="126">
        <v>97</v>
      </c>
      <c r="H169" s="126">
        <v>116</v>
      </c>
      <c r="I169" s="126">
        <v>207</v>
      </c>
      <c r="J169" s="127">
        <v>10</v>
      </c>
      <c r="K169" s="121">
        <v>664</v>
      </c>
      <c r="L169" s="128">
        <v>159</v>
      </c>
      <c r="M169" s="126">
        <v>11</v>
      </c>
      <c r="N169" s="126">
        <v>10</v>
      </c>
      <c r="O169" s="126">
        <v>5</v>
      </c>
      <c r="P169" s="126">
        <v>30</v>
      </c>
      <c r="Q169" s="126">
        <v>15</v>
      </c>
      <c r="R169" s="121">
        <v>230</v>
      </c>
      <c r="S169" s="123">
        <v>894</v>
      </c>
      <c r="T169" s="129" t="s">
        <v>47</v>
      </c>
      <c r="U169" s="130">
        <v>7</v>
      </c>
      <c r="V169" s="129" t="s">
        <v>58</v>
      </c>
    </row>
    <row r="170" spans="1:22">
      <c r="A170" s="129" t="s">
        <v>1051</v>
      </c>
      <c r="B170" s="129" t="s">
        <v>163</v>
      </c>
      <c r="C170" s="125">
        <v>122</v>
      </c>
      <c r="D170" s="126">
        <v>59</v>
      </c>
      <c r="E170" s="126">
        <v>58</v>
      </c>
      <c r="F170" s="126">
        <v>0</v>
      </c>
      <c r="G170" s="126">
        <v>92</v>
      </c>
      <c r="H170" s="126">
        <v>110</v>
      </c>
      <c r="I170" s="126">
        <v>207</v>
      </c>
      <c r="J170" s="127">
        <v>5</v>
      </c>
      <c r="K170" s="121">
        <v>653</v>
      </c>
      <c r="L170" s="136">
        <v>160</v>
      </c>
      <c r="M170" s="126">
        <v>20</v>
      </c>
      <c r="N170" s="126">
        <v>10</v>
      </c>
      <c r="O170" s="126">
        <v>5</v>
      </c>
      <c r="P170" s="126">
        <v>30</v>
      </c>
      <c r="Q170" s="126">
        <v>15</v>
      </c>
      <c r="R170" s="121">
        <v>240</v>
      </c>
      <c r="S170" s="123">
        <v>893</v>
      </c>
      <c r="T170" s="129" t="s">
        <v>47</v>
      </c>
      <c r="U170" s="130">
        <v>8</v>
      </c>
      <c r="V170" s="129" t="s">
        <v>58</v>
      </c>
    </row>
    <row r="171" spans="1:22">
      <c r="A171" s="129" t="s">
        <v>1052</v>
      </c>
      <c r="B171" s="129" t="s">
        <v>166</v>
      </c>
      <c r="C171" s="125">
        <v>124</v>
      </c>
      <c r="D171" s="126">
        <v>65</v>
      </c>
      <c r="E171" s="126">
        <v>64</v>
      </c>
      <c r="F171" s="126">
        <v>-3</v>
      </c>
      <c r="G171" s="126">
        <v>95</v>
      </c>
      <c r="H171" s="126">
        <v>103</v>
      </c>
      <c r="I171" s="126">
        <v>207</v>
      </c>
      <c r="J171" s="127">
        <v>9</v>
      </c>
      <c r="K171" s="121">
        <v>664</v>
      </c>
      <c r="L171" s="136">
        <v>156</v>
      </c>
      <c r="M171" s="126">
        <v>1</v>
      </c>
      <c r="N171" s="126">
        <v>10</v>
      </c>
      <c r="O171" s="126">
        <v>5</v>
      </c>
      <c r="P171" s="126">
        <v>30</v>
      </c>
      <c r="Q171" s="126">
        <v>15</v>
      </c>
      <c r="R171" s="121">
        <v>217</v>
      </c>
      <c r="S171" s="123">
        <v>881</v>
      </c>
      <c r="T171" s="129" t="s">
        <v>47</v>
      </c>
      <c r="U171" s="130">
        <v>9</v>
      </c>
      <c r="V171" s="130" t="s">
        <v>58</v>
      </c>
    </row>
    <row r="172" spans="1:22">
      <c r="A172" s="129" t="s">
        <v>1053</v>
      </c>
      <c r="B172" s="129" t="s">
        <v>166</v>
      </c>
      <c r="C172" s="125">
        <v>123</v>
      </c>
      <c r="D172" s="126">
        <v>63</v>
      </c>
      <c r="E172" s="126">
        <v>57</v>
      </c>
      <c r="F172" s="126">
        <v>0</v>
      </c>
      <c r="G172" s="126">
        <v>93</v>
      </c>
      <c r="H172" s="126">
        <v>108</v>
      </c>
      <c r="I172" s="126">
        <v>216</v>
      </c>
      <c r="J172" s="127">
        <v>9</v>
      </c>
      <c r="K172" s="121">
        <v>669</v>
      </c>
      <c r="L172" s="136">
        <v>146</v>
      </c>
      <c r="M172" s="126">
        <v>1</v>
      </c>
      <c r="N172" s="126">
        <v>10</v>
      </c>
      <c r="O172" s="126">
        <v>5</v>
      </c>
      <c r="P172" s="126">
        <v>30</v>
      </c>
      <c r="Q172" s="126">
        <v>15</v>
      </c>
      <c r="R172" s="121">
        <v>207</v>
      </c>
      <c r="S172" s="123">
        <v>876</v>
      </c>
      <c r="T172" s="129" t="s">
        <v>47</v>
      </c>
      <c r="U172" s="130">
        <v>10</v>
      </c>
      <c r="V172" s="129" t="s">
        <v>58</v>
      </c>
    </row>
    <row r="173" spans="1:22">
      <c r="A173" s="129" t="s">
        <v>1054</v>
      </c>
      <c r="B173" s="129" t="s">
        <v>436</v>
      </c>
      <c r="C173" s="125">
        <v>120</v>
      </c>
      <c r="D173" s="126">
        <v>64</v>
      </c>
      <c r="E173" s="126">
        <v>61</v>
      </c>
      <c r="F173" s="126">
        <v>0</v>
      </c>
      <c r="G173" s="126">
        <v>96</v>
      </c>
      <c r="H173" s="126">
        <v>112</v>
      </c>
      <c r="I173" s="126">
        <v>180</v>
      </c>
      <c r="J173" s="127">
        <v>10</v>
      </c>
      <c r="K173" s="121">
        <v>643</v>
      </c>
      <c r="L173" s="136">
        <v>152</v>
      </c>
      <c r="M173" s="126">
        <v>12</v>
      </c>
      <c r="N173" s="126">
        <v>10</v>
      </c>
      <c r="O173" s="126">
        <v>5</v>
      </c>
      <c r="P173" s="126">
        <v>30</v>
      </c>
      <c r="Q173" s="126">
        <v>15</v>
      </c>
      <c r="R173" s="121">
        <v>224</v>
      </c>
      <c r="S173" s="123">
        <v>867</v>
      </c>
      <c r="T173" s="129" t="s">
        <v>47</v>
      </c>
      <c r="U173" s="130">
        <v>11</v>
      </c>
      <c r="V173" s="129" t="s">
        <v>58</v>
      </c>
    </row>
    <row r="174" spans="1:22">
      <c r="A174" s="129" t="s">
        <v>1055</v>
      </c>
      <c r="B174" s="129" t="s">
        <v>436</v>
      </c>
      <c r="C174" s="125">
        <v>119</v>
      </c>
      <c r="D174" s="126">
        <v>63</v>
      </c>
      <c r="E174" s="126">
        <v>63</v>
      </c>
      <c r="F174" s="126">
        <v>0</v>
      </c>
      <c r="G174" s="126">
        <v>93</v>
      </c>
      <c r="H174" s="126">
        <v>118</v>
      </c>
      <c r="I174" s="126">
        <v>171</v>
      </c>
      <c r="J174" s="127">
        <v>10</v>
      </c>
      <c r="K174" s="121">
        <v>637</v>
      </c>
      <c r="L174" s="136">
        <v>153</v>
      </c>
      <c r="M174" s="126">
        <v>16</v>
      </c>
      <c r="N174" s="126">
        <v>10</v>
      </c>
      <c r="O174" s="126">
        <v>5</v>
      </c>
      <c r="P174" s="126">
        <v>30</v>
      </c>
      <c r="Q174" s="126">
        <v>15</v>
      </c>
      <c r="R174" s="121">
        <v>229</v>
      </c>
      <c r="S174" s="123">
        <v>866</v>
      </c>
      <c r="T174" s="129" t="s">
        <v>47</v>
      </c>
      <c r="U174" s="130">
        <v>12</v>
      </c>
      <c r="V174" s="129" t="s">
        <v>58</v>
      </c>
    </row>
    <row r="175" spans="1:22">
      <c r="A175" s="129" t="s">
        <v>181</v>
      </c>
      <c r="B175" s="129" t="s">
        <v>182</v>
      </c>
      <c r="C175" s="125">
        <v>122</v>
      </c>
      <c r="D175" s="126">
        <v>64</v>
      </c>
      <c r="E175" s="126">
        <v>62</v>
      </c>
      <c r="F175" s="126">
        <v>0</v>
      </c>
      <c r="G175" s="126">
        <v>91</v>
      </c>
      <c r="H175" s="126">
        <v>102</v>
      </c>
      <c r="I175" s="126">
        <v>189</v>
      </c>
      <c r="J175" s="127">
        <v>8</v>
      </c>
      <c r="K175" s="121">
        <v>638</v>
      </c>
      <c r="L175" s="136">
        <v>149</v>
      </c>
      <c r="M175" s="126">
        <v>18</v>
      </c>
      <c r="N175" s="126">
        <v>10</v>
      </c>
      <c r="O175" s="126">
        <v>5</v>
      </c>
      <c r="P175" s="126">
        <v>30</v>
      </c>
      <c r="Q175" s="126">
        <v>15</v>
      </c>
      <c r="R175" s="121">
        <v>227</v>
      </c>
      <c r="S175" s="123">
        <v>865</v>
      </c>
      <c r="T175" s="129" t="s">
        <v>47</v>
      </c>
      <c r="U175" s="130">
        <v>13</v>
      </c>
      <c r="V175" s="129" t="s">
        <v>58</v>
      </c>
    </row>
    <row r="176" spans="1:22">
      <c r="A176" s="129" t="s">
        <v>56</v>
      </c>
      <c r="B176" s="129" t="s">
        <v>797</v>
      </c>
      <c r="C176" s="125">
        <v>121</v>
      </c>
      <c r="D176" s="126">
        <v>61</v>
      </c>
      <c r="E176" s="126">
        <v>60</v>
      </c>
      <c r="F176" s="126">
        <v>0</v>
      </c>
      <c r="G176" s="126">
        <v>95</v>
      </c>
      <c r="H176" s="126">
        <v>105</v>
      </c>
      <c r="I176" s="126">
        <v>198</v>
      </c>
      <c r="J176" s="127">
        <v>10</v>
      </c>
      <c r="K176" s="121">
        <v>650</v>
      </c>
      <c r="L176" s="136">
        <v>151.5</v>
      </c>
      <c r="M176" s="126">
        <v>2</v>
      </c>
      <c r="N176" s="126">
        <v>10</v>
      </c>
      <c r="O176" s="126">
        <v>5</v>
      </c>
      <c r="P176" s="126">
        <v>30</v>
      </c>
      <c r="Q176" s="126">
        <v>15</v>
      </c>
      <c r="R176" s="121">
        <v>213.5</v>
      </c>
      <c r="S176" s="123">
        <v>863.5</v>
      </c>
      <c r="T176" s="129" t="s">
        <v>47</v>
      </c>
      <c r="U176" s="130">
        <v>14</v>
      </c>
      <c r="V176" s="129" t="s">
        <v>58</v>
      </c>
    </row>
    <row r="177" spans="1:22">
      <c r="A177" s="129" t="s">
        <v>185</v>
      </c>
      <c r="B177" s="129" t="s">
        <v>182</v>
      </c>
      <c r="C177" s="125">
        <v>121</v>
      </c>
      <c r="D177" s="126">
        <v>57</v>
      </c>
      <c r="E177" s="126">
        <v>61</v>
      </c>
      <c r="F177" s="126">
        <v>0</v>
      </c>
      <c r="G177" s="126">
        <v>95</v>
      </c>
      <c r="H177" s="126">
        <v>107</v>
      </c>
      <c r="I177" s="126">
        <v>171</v>
      </c>
      <c r="J177" s="127">
        <v>10</v>
      </c>
      <c r="K177" s="121">
        <v>622</v>
      </c>
      <c r="L177" s="136">
        <v>155</v>
      </c>
      <c r="M177" s="126">
        <v>20</v>
      </c>
      <c r="N177" s="126">
        <v>10</v>
      </c>
      <c r="O177" s="126">
        <v>5</v>
      </c>
      <c r="P177" s="126">
        <v>30</v>
      </c>
      <c r="Q177" s="126">
        <v>15</v>
      </c>
      <c r="R177" s="121">
        <v>235</v>
      </c>
      <c r="S177" s="123">
        <v>857</v>
      </c>
      <c r="T177" s="129" t="s">
        <v>47</v>
      </c>
      <c r="U177" s="130">
        <v>15</v>
      </c>
      <c r="V177" s="129" t="s">
        <v>58</v>
      </c>
    </row>
    <row r="178" spans="1:22">
      <c r="A178" s="129" t="s">
        <v>1056</v>
      </c>
      <c r="B178" s="129" t="s">
        <v>223</v>
      </c>
      <c r="C178" s="125">
        <v>116</v>
      </c>
      <c r="D178" s="126">
        <v>56</v>
      </c>
      <c r="E178" s="126">
        <v>55</v>
      </c>
      <c r="F178" s="126">
        <v>0</v>
      </c>
      <c r="G178" s="126">
        <v>92</v>
      </c>
      <c r="H178" s="126">
        <v>109</v>
      </c>
      <c r="I178" s="126">
        <v>198</v>
      </c>
      <c r="J178" s="127">
        <v>8</v>
      </c>
      <c r="K178" s="121">
        <v>634</v>
      </c>
      <c r="L178" s="136">
        <v>149</v>
      </c>
      <c r="M178" s="126">
        <v>13</v>
      </c>
      <c r="N178" s="126">
        <v>10</v>
      </c>
      <c r="O178" s="126">
        <v>5</v>
      </c>
      <c r="P178" s="126">
        <v>30</v>
      </c>
      <c r="Q178" s="126">
        <v>15</v>
      </c>
      <c r="R178" s="121">
        <v>222</v>
      </c>
      <c r="S178" s="123">
        <v>856</v>
      </c>
      <c r="T178" s="129" t="s">
        <v>47</v>
      </c>
      <c r="U178" s="130">
        <v>16</v>
      </c>
      <c r="V178" s="129" t="s">
        <v>58</v>
      </c>
    </row>
    <row r="179" spans="1:22">
      <c r="A179" s="129" t="s">
        <v>1057</v>
      </c>
      <c r="B179" s="129" t="s">
        <v>797</v>
      </c>
      <c r="C179" s="125">
        <v>122</v>
      </c>
      <c r="D179" s="126">
        <v>60</v>
      </c>
      <c r="E179" s="126">
        <v>58</v>
      </c>
      <c r="F179" s="126">
        <v>0</v>
      </c>
      <c r="G179" s="126">
        <v>92</v>
      </c>
      <c r="H179" s="126">
        <v>112</v>
      </c>
      <c r="I179" s="126">
        <v>171</v>
      </c>
      <c r="J179" s="127">
        <v>7</v>
      </c>
      <c r="K179" s="121">
        <v>622</v>
      </c>
      <c r="L179" s="136">
        <v>158</v>
      </c>
      <c r="M179" s="126">
        <v>16</v>
      </c>
      <c r="N179" s="126">
        <v>10</v>
      </c>
      <c r="O179" s="126">
        <v>5</v>
      </c>
      <c r="P179" s="126">
        <v>30</v>
      </c>
      <c r="Q179" s="126">
        <v>15</v>
      </c>
      <c r="R179" s="121">
        <v>234</v>
      </c>
      <c r="S179" s="123">
        <v>856</v>
      </c>
      <c r="T179" s="129" t="s">
        <v>47</v>
      </c>
      <c r="U179" s="130">
        <v>16</v>
      </c>
      <c r="V179" s="129" t="s">
        <v>58</v>
      </c>
    </row>
    <row r="180" spans="1:22">
      <c r="A180" s="129" t="s">
        <v>1058</v>
      </c>
      <c r="B180" s="129" t="s">
        <v>166</v>
      </c>
      <c r="C180" s="125">
        <v>115</v>
      </c>
      <c r="D180" s="126">
        <v>62</v>
      </c>
      <c r="E180" s="126">
        <v>61</v>
      </c>
      <c r="F180" s="126">
        <v>0</v>
      </c>
      <c r="G180" s="126">
        <v>88</v>
      </c>
      <c r="H180" s="126">
        <v>110</v>
      </c>
      <c r="I180" s="126">
        <v>198</v>
      </c>
      <c r="J180" s="127">
        <v>9</v>
      </c>
      <c r="K180" s="121">
        <v>643</v>
      </c>
      <c r="L180" s="128">
        <v>149</v>
      </c>
      <c r="M180" s="126">
        <v>1</v>
      </c>
      <c r="N180" s="126">
        <v>10</v>
      </c>
      <c r="O180" s="126">
        <v>5</v>
      </c>
      <c r="P180" s="126">
        <v>30</v>
      </c>
      <c r="Q180" s="126">
        <v>15</v>
      </c>
      <c r="R180" s="121">
        <v>210</v>
      </c>
      <c r="S180" s="123">
        <v>853</v>
      </c>
      <c r="T180" s="129" t="s">
        <v>47</v>
      </c>
      <c r="U180" s="130">
        <v>18</v>
      </c>
      <c r="V180" s="129" t="s">
        <v>74</v>
      </c>
    </row>
    <row r="181" spans="1:22">
      <c r="A181" s="124" t="s">
        <v>1059</v>
      </c>
      <c r="B181" s="129" t="s">
        <v>797</v>
      </c>
      <c r="C181" s="125">
        <v>118</v>
      </c>
      <c r="D181" s="126">
        <v>60</v>
      </c>
      <c r="E181" s="126">
        <v>64</v>
      </c>
      <c r="F181" s="126">
        <v>0</v>
      </c>
      <c r="G181" s="126">
        <v>92</v>
      </c>
      <c r="H181" s="126">
        <v>102</v>
      </c>
      <c r="I181" s="126">
        <v>180</v>
      </c>
      <c r="J181" s="127">
        <v>9</v>
      </c>
      <c r="K181" s="121">
        <v>625</v>
      </c>
      <c r="L181" s="128">
        <v>151.5</v>
      </c>
      <c r="M181" s="126">
        <v>16</v>
      </c>
      <c r="N181" s="126">
        <v>10</v>
      </c>
      <c r="O181" s="126">
        <v>5</v>
      </c>
      <c r="P181" s="126">
        <v>30</v>
      </c>
      <c r="Q181" s="126">
        <v>15</v>
      </c>
      <c r="R181" s="121">
        <v>227.5</v>
      </c>
      <c r="S181" s="123">
        <v>852.5</v>
      </c>
      <c r="T181" s="129" t="s">
        <v>47</v>
      </c>
      <c r="U181" s="130">
        <v>19</v>
      </c>
      <c r="V181" s="129" t="s">
        <v>74</v>
      </c>
    </row>
    <row r="182" spans="1:22">
      <c r="A182" s="129" t="s">
        <v>1060</v>
      </c>
      <c r="B182" s="129" t="s">
        <v>197</v>
      </c>
      <c r="C182" s="125">
        <v>122</v>
      </c>
      <c r="D182" s="126">
        <v>60</v>
      </c>
      <c r="E182" s="126">
        <v>57</v>
      </c>
      <c r="F182" s="126">
        <v>0</v>
      </c>
      <c r="G182" s="126">
        <v>93</v>
      </c>
      <c r="H182" s="126">
        <v>104</v>
      </c>
      <c r="I182" s="126">
        <v>171</v>
      </c>
      <c r="J182" s="127">
        <v>8</v>
      </c>
      <c r="K182" s="121">
        <v>615</v>
      </c>
      <c r="L182" s="128">
        <v>158</v>
      </c>
      <c r="M182" s="126">
        <v>18</v>
      </c>
      <c r="N182" s="126">
        <v>10</v>
      </c>
      <c r="O182" s="126">
        <v>5</v>
      </c>
      <c r="P182" s="126">
        <v>30</v>
      </c>
      <c r="Q182" s="126">
        <v>15</v>
      </c>
      <c r="R182" s="121">
        <v>236</v>
      </c>
      <c r="S182" s="123">
        <v>851</v>
      </c>
      <c r="T182" s="129" t="s">
        <v>47</v>
      </c>
      <c r="U182" s="130">
        <v>20</v>
      </c>
      <c r="V182" s="129" t="s">
        <v>74</v>
      </c>
    </row>
    <row r="183" spans="1:22">
      <c r="A183" s="129" t="s">
        <v>563</v>
      </c>
      <c r="B183" s="129" t="s">
        <v>166</v>
      </c>
      <c r="C183" s="125">
        <v>113</v>
      </c>
      <c r="D183" s="126">
        <v>62</v>
      </c>
      <c r="E183" s="126">
        <v>60</v>
      </c>
      <c r="F183" s="126">
        <v>0</v>
      </c>
      <c r="G183" s="126">
        <v>87</v>
      </c>
      <c r="H183" s="126">
        <v>102</v>
      </c>
      <c r="I183" s="126">
        <v>180</v>
      </c>
      <c r="J183" s="127">
        <v>9</v>
      </c>
      <c r="K183" s="121">
        <v>613</v>
      </c>
      <c r="L183" s="128">
        <v>159</v>
      </c>
      <c r="M183" s="126">
        <v>18</v>
      </c>
      <c r="N183" s="126">
        <v>10</v>
      </c>
      <c r="O183" s="126">
        <v>5</v>
      </c>
      <c r="P183" s="126">
        <v>30</v>
      </c>
      <c r="Q183" s="126">
        <v>15</v>
      </c>
      <c r="R183" s="121">
        <v>237</v>
      </c>
      <c r="S183" s="123">
        <v>850</v>
      </c>
      <c r="T183" s="129" t="s">
        <v>47</v>
      </c>
      <c r="U183" s="130">
        <v>21</v>
      </c>
      <c r="V183" s="129" t="s">
        <v>74</v>
      </c>
    </row>
    <row r="184" spans="1:22">
      <c r="A184" s="129" t="s">
        <v>1061</v>
      </c>
      <c r="B184" s="129" t="s">
        <v>436</v>
      </c>
      <c r="C184" s="125">
        <v>117</v>
      </c>
      <c r="D184" s="126">
        <v>60</v>
      </c>
      <c r="E184" s="126">
        <v>59</v>
      </c>
      <c r="F184" s="126">
        <v>0</v>
      </c>
      <c r="G184" s="126">
        <v>93</v>
      </c>
      <c r="H184" s="126">
        <v>104</v>
      </c>
      <c r="I184" s="126">
        <v>171</v>
      </c>
      <c r="J184" s="127">
        <v>10</v>
      </c>
      <c r="K184" s="121">
        <v>614</v>
      </c>
      <c r="L184" s="136">
        <v>159</v>
      </c>
      <c r="M184" s="126">
        <v>16</v>
      </c>
      <c r="N184" s="126">
        <v>10</v>
      </c>
      <c r="O184" s="126">
        <v>5</v>
      </c>
      <c r="P184" s="126">
        <v>30</v>
      </c>
      <c r="Q184" s="126">
        <v>15</v>
      </c>
      <c r="R184" s="121">
        <v>235</v>
      </c>
      <c r="S184" s="123">
        <v>849</v>
      </c>
      <c r="T184" s="129" t="s">
        <v>47</v>
      </c>
      <c r="U184" s="130">
        <v>22</v>
      </c>
      <c r="V184" s="129" t="s">
        <v>74</v>
      </c>
    </row>
    <row r="185" spans="1:22">
      <c r="A185" s="129" t="s">
        <v>140</v>
      </c>
      <c r="B185" s="129" t="s">
        <v>121</v>
      </c>
      <c r="C185" s="125">
        <v>129</v>
      </c>
      <c r="D185" s="126">
        <v>62</v>
      </c>
      <c r="E185" s="126">
        <v>64</v>
      </c>
      <c r="F185" s="126">
        <v>0</v>
      </c>
      <c r="G185" s="126">
        <v>97</v>
      </c>
      <c r="H185" s="126">
        <v>112</v>
      </c>
      <c r="I185" s="126">
        <v>144</v>
      </c>
      <c r="J185" s="127">
        <v>9</v>
      </c>
      <c r="K185" s="121">
        <v>617</v>
      </c>
      <c r="L185" s="128">
        <v>157</v>
      </c>
      <c r="M185" s="126">
        <v>20</v>
      </c>
      <c r="N185" s="126">
        <v>10</v>
      </c>
      <c r="O185" s="126">
        <v>5</v>
      </c>
      <c r="P185" s="126">
        <v>30</v>
      </c>
      <c r="Q185" s="126">
        <v>10</v>
      </c>
      <c r="R185" s="121">
        <v>232</v>
      </c>
      <c r="S185" s="123">
        <v>849</v>
      </c>
      <c r="T185" s="129" t="s">
        <v>47</v>
      </c>
      <c r="U185" s="130">
        <v>22</v>
      </c>
      <c r="V185" s="129" t="s">
        <v>74</v>
      </c>
    </row>
    <row r="186" spans="1:22">
      <c r="A186" s="124" t="s">
        <v>1062</v>
      </c>
      <c r="B186" s="129" t="s">
        <v>1063</v>
      </c>
      <c r="C186" s="125">
        <v>118</v>
      </c>
      <c r="D186" s="126">
        <v>55</v>
      </c>
      <c r="E186" s="126">
        <v>55</v>
      </c>
      <c r="F186" s="126">
        <v>-2</v>
      </c>
      <c r="G186" s="126">
        <v>93</v>
      </c>
      <c r="H186" s="126">
        <v>110</v>
      </c>
      <c r="I186" s="126">
        <v>180</v>
      </c>
      <c r="J186" s="127">
        <v>10</v>
      </c>
      <c r="K186" s="121">
        <v>619</v>
      </c>
      <c r="L186" s="128">
        <v>160</v>
      </c>
      <c r="M186" s="126">
        <v>9</v>
      </c>
      <c r="N186" s="126">
        <v>10</v>
      </c>
      <c r="O186" s="126">
        <v>5</v>
      </c>
      <c r="P186" s="126">
        <v>30</v>
      </c>
      <c r="Q186" s="126">
        <v>15</v>
      </c>
      <c r="R186" s="121">
        <v>229</v>
      </c>
      <c r="S186" s="123">
        <v>848</v>
      </c>
      <c r="T186" s="129" t="s">
        <v>47</v>
      </c>
      <c r="U186" s="130">
        <v>24</v>
      </c>
      <c r="V186" s="129" t="s">
        <v>74</v>
      </c>
    </row>
    <row r="187" spans="1:22">
      <c r="A187" s="129" t="s">
        <v>218</v>
      </c>
      <c r="B187" s="129" t="s">
        <v>182</v>
      </c>
      <c r="C187" s="125">
        <v>118</v>
      </c>
      <c r="D187" s="126">
        <v>63</v>
      </c>
      <c r="E187" s="126">
        <v>64</v>
      </c>
      <c r="F187" s="126">
        <v>-1</v>
      </c>
      <c r="G187" s="126">
        <v>91</v>
      </c>
      <c r="H187" s="126">
        <v>99</v>
      </c>
      <c r="I187" s="126">
        <v>171</v>
      </c>
      <c r="J187" s="127">
        <v>9</v>
      </c>
      <c r="K187" s="121">
        <v>614</v>
      </c>
      <c r="L187" s="136">
        <v>158</v>
      </c>
      <c r="M187" s="126">
        <v>16</v>
      </c>
      <c r="N187" s="126">
        <v>10</v>
      </c>
      <c r="O187" s="126">
        <v>5</v>
      </c>
      <c r="P187" s="126">
        <v>30</v>
      </c>
      <c r="Q187" s="126">
        <v>15</v>
      </c>
      <c r="R187" s="121">
        <v>234</v>
      </c>
      <c r="S187" s="123">
        <v>848</v>
      </c>
      <c r="T187" s="129" t="s">
        <v>47</v>
      </c>
      <c r="U187" s="130">
        <v>24</v>
      </c>
      <c r="V187" s="129" t="s">
        <v>74</v>
      </c>
    </row>
    <row r="188" spans="1:22">
      <c r="A188" s="129" t="s">
        <v>272</v>
      </c>
      <c r="B188" s="129" t="s">
        <v>223</v>
      </c>
      <c r="C188" s="125">
        <v>122</v>
      </c>
      <c r="D188" s="126">
        <v>57</v>
      </c>
      <c r="E188" s="126">
        <v>61</v>
      </c>
      <c r="F188" s="126">
        <v>0</v>
      </c>
      <c r="G188" s="126">
        <v>95</v>
      </c>
      <c r="H188" s="126">
        <v>109</v>
      </c>
      <c r="I188" s="126">
        <v>171</v>
      </c>
      <c r="J188" s="127">
        <v>8</v>
      </c>
      <c r="K188" s="121">
        <v>623</v>
      </c>
      <c r="L188" s="128">
        <v>149</v>
      </c>
      <c r="M188" s="126">
        <v>20</v>
      </c>
      <c r="N188" s="126">
        <v>5</v>
      </c>
      <c r="O188" s="126">
        <v>5</v>
      </c>
      <c r="P188" s="126">
        <v>30</v>
      </c>
      <c r="Q188" s="126">
        <v>15</v>
      </c>
      <c r="R188" s="121">
        <v>224</v>
      </c>
      <c r="S188" s="123">
        <v>847</v>
      </c>
      <c r="T188" s="129" t="s">
        <v>47</v>
      </c>
      <c r="U188" s="130">
        <v>26</v>
      </c>
      <c r="V188" s="129" t="s">
        <v>74</v>
      </c>
    </row>
    <row r="189" spans="1:22">
      <c r="A189" s="129" t="s">
        <v>1064</v>
      </c>
      <c r="B189" s="129" t="s">
        <v>197</v>
      </c>
      <c r="C189" s="125">
        <v>133</v>
      </c>
      <c r="D189" s="126">
        <v>58</v>
      </c>
      <c r="E189" s="126">
        <v>60</v>
      </c>
      <c r="F189" s="126">
        <v>0</v>
      </c>
      <c r="G189" s="126">
        <v>98</v>
      </c>
      <c r="H189" s="126">
        <v>117</v>
      </c>
      <c r="I189" s="126">
        <v>153</v>
      </c>
      <c r="J189" s="127">
        <v>8</v>
      </c>
      <c r="K189" s="121">
        <v>627</v>
      </c>
      <c r="L189" s="128">
        <v>140</v>
      </c>
      <c r="M189" s="126">
        <v>18</v>
      </c>
      <c r="N189" s="126">
        <v>10</v>
      </c>
      <c r="O189" s="126">
        <v>5</v>
      </c>
      <c r="P189" s="126">
        <v>30</v>
      </c>
      <c r="Q189" s="126">
        <v>15</v>
      </c>
      <c r="R189" s="121">
        <v>218</v>
      </c>
      <c r="S189" s="123">
        <v>845</v>
      </c>
      <c r="T189" s="129" t="s">
        <v>47</v>
      </c>
      <c r="U189" s="130">
        <v>27</v>
      </c>
      <c r="V189" s="129" t="s">
        <v>74</v>
      </c>
    </row>
    <row r="190" spans="1:22">
      <c r="A190" s="129" t="s">
        <v>217</v>
      </c>
      <c r="B190" s="129" t="s">
        <v>182</v>
      </c>
      <c r="C190" s="125">
        <v>117</v>
      </c>
      <c r="D190" s="126">
        <v>63</v>
      </c>
      <c r="E190" s="126">
        <v>60</v>
      </c>
      <c r="F190" s="126">
        <v>0</v>
      </c>
      <c r="G190" s="126">
        <v>88</v>
      </c>
      <c r="H190" s="126">
        <v>101</v>
      </c>
      <c r="I190" s="126">
        <v>171</v>
      </c>
      <c r="J190" s="127">
        <v>10</v>
      </c>
      <c r="K190" s="121">
        <v>610</v>
      </c>
      <c r="L190" s="136">
        <v>158</v>
      </c>
      <c r="M190" s="126">
        <v>16</v>
      </c>
      <c r="N190" s="126">
        <v>10</v>
      </c>
      <c r="O190" s="126">
        <v>5</v>
      </c>
      <c r="P190" s="126">
        <v>30</v>
      </c>
      <c r="Q190" s="126">
        <v>15</v>
      </c>
      <c r="R190" s="121">
        <v>234</v>
      </c>
      <c r="S190" s="123">
        <v>844</v>
      </c>
      <c r="T190" s="129" t="s">
        <v>47</v>
      </c>
      <c r="U190" s="130">
        <v>28</v>
      </c>
      <c r="V190" s="129" t="s">
        <v>74</v>
      </c>
    </row>
    <row r="191" spans="1:22">
      <c r="A191" s="129" t="s">
        <v>1065</v>
      </c>
      <c r="B191" s="129" t="s">
        <v>173</v>
      </c>
      <c r="C191" s="125">
        <v>119</v>
      </c>
      <c r="D191" s="126">
        <v>59</v>
      </c>
      <c r="E191" s="126">
        <v>57</v>
      </c>
      <c r="F191" s="126">
        <v>0</v>
      </c>
      <c r="G191" s="126">
        <v>92</v>
      </c>
      <c r="H191" s="126">
        <v>110</v>
      </c>
      <c r="I191" s="126">
        <v>171</v>
      </c>
      <c r="J191" s="127">
        <v>5</v>
      </c>
      <c r="K191" s="121">
        <v>613</v>
      </c>
      <c r="L191" s="136">
        <v>155</v>
      </c>
      <c r="M191" s="126">
        <v>16</v>
      </c>
      <c r="N191" s="126">
        <v>10</v>
      </c>
      <c r="O191" s="126">
        <v>5</v>
      </c>
      <c r="P191" s="126">
        <v>30</v>
      </c>
      <c r="Q191" s="126">
        <v>15</v>
      </c>
      <c r="R191" s="121">
        <v>231</v>
      </c>
      <c r="S191" s="123">
        <v>844</v>
      </c>
      <c r="T191" s="129" t="s">
        <v>47</v>
      </c>
      <c r="U191" s="130">
        <v>28</v>
      </c>
      <c r="V191" s="129" t="s">
        <v>74</v>
      </c>
    </row>
    <row r="192" spans="1:22">
      <c r="A192" s="129" t="s">
        <v>1066</v>
      </c>
      <c r="B192" s="129" t="s">
        <v>202</v>
      </c>
      <c r="C192" s="125">
        <v>114</v>
      </c>
      <c r="D192" s="126">
        <v>62</v>
      </c>
      <c r="E192" s="126">
        <v>61</v>
      </c>
      <c r="F192" s="126">
        <v>0</v>
      </c>
      <c r="G192" s="126">
        <v>90</v>
      </c>
      <c r="H192" s="126">
        <v>120</v>
      </c>
      <c r="I192" s="126">
        <v>171</v>
      </c>
      <c r="J192" s="127">
        <v>4</v>
      </c>
      <c r="K192" s="121">
        <v>622</v>
      </c>
      <c r="L192" s="136">
        <v>152</v>
      </c>
      <c r="M192" s="126">
        <v>10</v>
      </c>
      <c r="N192" s="126">
        <v>10</v>
      </c>
      <c r="O192" s="126">
        <v>5</v>
      </c>
      <c r="P192" s="126">
        <v>30</v>
      </c>
      <c r="Q192" s="126">
        <v>15</v>
      </c>
      <c r="R192" s="121">
        <v>222</v>
      </c>
      <c r="S192" s="123">
        <v>844</v>
      </c>
      <c r="T192" s="129" t="s">
        <v>47</v>
      </c>
      <c r="U192" s="130">
        <v>28</v>
      </c>
      <c r="V192" s="129" t="s">
        <v>74</v>
      </c>
    </row>
    <row r="193" spans="1:22">
      <c r="A193" s="124" t="s">
        <v>1067</v>
      </c>
      <c r="B193" s="124" t="s">
        <v>320</v>
      </c>
      <c r="C193" s="125">
        <v>120</v>
      </c>
      <c r="D193" s="126">
        <v>58</v>
      </c>
      <c r="E193" s="126">
        <v>57</v>
      </c>
      <c r="F193" s="126">
        <v>-1</v>
      </c>
      <c r="G193" s="126">
        <v>94</v>
      </c>
      <c r="H193" s="126">
        <v>115</v>
      </c>
      <c r="I193" s="126">
        <v>162</v>
      </c>
      <c r="J193" s="127">
        <v>9</v>
      </c>
      <c r="K193" s="121">
        <v>614</v>
      </c>
      <c r="L193" s="128">
        <v>150</v>
      </c>
      <c r="M193" s="126">
        <v>18</v>
      </c>
      <c r="N193" s="126">
        <v>10</v>
      </c>
      <c r="O193" s="126">
        <v>5</v>
      </c>
      <c r="P193" s="126">
        <v>30</v>
      </c>
      <c r="Q193" s="126">
        <v>15</v>
      </c>
      <c r="R193" s="121">
        <v>228</v>
      </c>
      <c r="S193" s="123">
        <v>842</v>
      </c>
      <c r="T193" s="129" t="s">
        <v>47</v>
      </c>
      <c r="U193" s="130">
        <v>31</v>
      </c>
      <c r="V193" s="129" t="s">
        <v>74</v>
      </c>
    </row>
    <row r="194" spans="1:22">
      <c r="A194" s="124" t="s">
        <v>725</v>
      </c>
      <c r="B194" s="124" t="s">
        <v>173</v>
      </c>
      <c r="C194" s="125">
        <v>124</v>
      </c>
      <c r="D194" s="126">
        <v>56</v>
      </c>
      <c r="E194" s="126">
        <v>53</v>
      </c>
      <c r="F194" s="126">
        <v>-3</v>
      </c>
      <c r="G194" s="126">
        <v>96</v>
      </c>
      <c r="H194" s="126">
        <v>105</v>
      </c>
      <c r="I194" s="126">
        <v>207</v>
      </c>
      <c r="J194" s="127">
        <v>10</v>
      </c>
      <c r="K194" s="121">
        <v>648</v>
      </c>
      <c r="L194" s="128">
        <v>131.5</v>
      </c>
      <c r="M194" s="126">
        <v>2</v>
      </c>
      <c r="N194" s="126">
        <v>10</v>
      </c>
      <c r="O194" s="126">
        <v>5</v>
      </c>
      <c r="P194" s="126">
        <v>30</v>
      </c>
      <c r="Q194" s="126">
        <v>15</v>
      </c>
      <c r="R194" s="121">
        <v>193.5</v>
      </c>
      <c r="S194" s="123">
        <v>841.5</v>
      </c>
      <c r="T194" s="129" t="s">
        <v>47</v>
      </c>
      <c r="U194" s="130">
        <v>32</v>
      </c>
      <c r="V194" s="129" t="s">
        <v>74</v>
      </c>
    </row>
    <row r="195" spans="1:22">
      <c r="A195" s="129" t="s">
        <v>1068</v>
      </c>
      <c r="B195" s="129" t="s">
        <v>197</v>
      </c>
      <c r="C195" s="125">
        <v>129</v>
      </c>
      <c r="D195" s="126">
        <v>62</v>
      </c>
      <c r="E195" s="126">
        <v>60</v>
      </c>
      <c r="F195" s="126">
        <v>0</v>
      </c>
      <c r="G195" s="126">
        <v>93</v>
      </c>
      <c r="H195" s="126">
        <v>105</v>
      </c>
      <c r="I195" s="126">
        <v>162</v>
      </c>
      <c r="J195" s="127">
        <v>9</v>
      </c>
      <c r="K195" s="121">
        <v>620</v>
      </c>
      <c r="L195" s="136">
        <v>148</v>
      </c>
      <c r="M195" s="126">
        <v>20</v>
      </c>
      <c r="N195" s="126">
        <v>10</v>
      </c>
      <c r="O195" s="126">
        <v>5</v>
      </c>
      <c r="P195" s="126">
        <v>23</v>
      </c>
      <c r="Q195" s="126">
        <v>15</v>
      </c>
      <c r="R195" s="121">
        <v>221</v>
      </c>
      <c r="S195" s="123">
        <v>841</v>
      </c>
      <c r="T195" s="129" t="s">
        <v>47</v>
      </c>
      <c r="U195" s="130">
        <v>33</v>
      </c>
      <c r="V195" s="129" t="s">
        <v>74</v>
      </c>
    </row>
    <row r="196" spans="1:22">
      <c r="A196" s="129" t="s">
        <v>1069</v>
      </c>
      <c r="B196" s="129" t="s">
        <v>197</v>
      </c>
      <c r="C196" s="125">
        <v>129</v>
      </c>
      <c r="D196" s="126">
        <v>64</v>
      </c>
      <c r="E196" s="126">
        <v>66</v>
      </c>
      <c r="F196" s="126">
        <v>0</v>
      </c>
      <c r="G196" s="126">
        <v>96</v>
      </c>
      <c r="H196" s="126">
        <v>119</v>
      </c>
      <c r="I196" s="126">
        <v>144</v>
      </c>
      <c r="J196" s="127">
        <v>9</v>
      </c>
      <c r="K196" s="121">
        <v>627</v>
      </c>
      <c r="L196" s="126">
        <v>151.5</v>
      </c>
      <c r="M196" s="128">
        <v>2</v>
      </c>
      <c r="N196" s="126">
        <v>10</v>
      </c>
      <c r="O196" s="126">
        <v>5</v>
      </c>
      <c r="P196" s="126">
        <v>30</v>
      </c>
      <c r="Q196" s="126">
        <v>15</v>
      </c>
      <c r="R196" s="121">
        <v>213.5</v>
      </c>
      <c r="S196" s="123">
        <v>840.5</v>
      </c>
      <c r="T196" s="129" t="s">
        <v>47</v>
      </c>
      <c r="U196" s="130">
        <v>34</v>
      </c>
      <c r="V196" s="129" t="s">
        <v>74</v>
      </c>
    </row>
    <row r="197" spans="1:22">
      <c r="A197" s="129" t="s">
        <v>1070</v>
      </c>
      <c r="B197" s="129" t="s">
        <v>797</v>
      </c>
      <c r="C197" s="125">
        <v>116</v>
      </c>
      <c r="D197" s="126">
        <v>57</v>
      </c>
      <c r="E197" s="126">
        <v>60</v>
      </c>
      <c r="F197" s="126">
        <v>0</v>
      </c>
      <c r="G197" s="126">
        <v>95</v>
      </c>
      <c r="H197" s="126">
        <v>108</v>
      </c>
      <c r="I197" s="126">
        <v>180</v>
      </c>
      <c r="J197" s="127">
        <v>8</v>
      </c>
      <c r="K197" s="121">
        <v>624</v>
      </c>
      <c r="L197" s="131">
        <v>157</v>
      </c>
      <c r="M197" s="128">
        <v>18</v>
      </c>
      <c r="N197" s="126">
        <v>0</v>
      </c>
      <c r="O197" s="126">
        <v>0</v>
      </c>
      <c r="P197" s="126">
        <v>30</v>
      </c>
      <c r="Q197" s="126">
        <v>10</v>
      </c>
      <c r="R197" s="121">
        <v>215</v>
      </c>
      <c r="S197" s="123">
        <v>839</v>
      </c>
      <c r="T197" s="129" t="s">
        <v>47</v>
      </c>
      <c r="U197" s="130">
        <v>35</v>
      </c>
      <c r="V197" s="129" t="s">
        <v>74</v>
      </c>
    </row>
    <row r="198" spans="1:22">
      <c r="A198" s="129" t="s">
        <v>1071</v>
      </c>
      <c r="B198" s="129" t="s">
        <v>202</v>
      </c>
      <c r="C198" s="125">
        <v>123</v>
      </c>
      <c r="D198" s="126">
        <v>61</v>
      </c>
      <c r="E198" s="126">
        <v>58</v>
      </c>
      <c r="F198" s="126">
        <v>0</v>
      </c>
      <c r="G198" s="126">
        <v>87</v>
      </c>
      <c r="H198" s="126">
        <v>112</v>
      </c>
      <c r="I198" s="126">
        <v>162</v>
      </c>
      <c r="J198" s="127">
        <v>8</v>
      </c>
      <c r="K198" s="121">
        <v>611</v>
      </c>
      <c r="L198" s="126">
        <v>149.5</v>
      </c>
      <c r="M198" s="128">
        <v>20</v>
      </c>
      <c r="N198" s="126">
        <v>8</v>
      </c>
      <c r="O198" s="126">
        <v>5</v>
      </c>
      <c r="P198" s="126">
        <v>30</v>
      </c>
      <c r="Q198" s="126">
        <v>15</v>
      </c>
      <c r="R198" s="121">
        <v>227.5</v>
      </c>
      <c r="S198" s="123">
        <v>838.5</v>
      </c>
      <c r="T198" s="129" t="s">
        <v>47</v>
      </c>
      <c r="U198" s="130">
        <v>36</v>
      </c>
      <c r="V198" s="129" t="s">
        <v>74</v>
      </c>
    </row>
    <row r="199" spans="1:22">
      <c r="A199" s="129" t="s">
        <v>1072</v>
      </c>
      <c r="B199" s="129" t="s">
        <v>63</v>
      </c>
      <c r="C199" s="125">
        <v>114</v>
      </c>
      <c r="D199" s="126">
        <v>64</v>
      </c>
      <c r="E199" s="126">
        <v>60</v>
      </c>
      <c r="F199" s="126">
        <v>0</v>
      </c>
      <c r="G199" s="126">
        <v>89</v>
      </c>
      <c r="H199" s="126">
        <v>112</v>
      </c>
      <c r="I199" s="126">
        <v>153</v>
      </c>
      <c r="J199" s="127">
        <v>9</v>
      </c>
      <c r="K199" s="121">
        <v>601</v>
      </c>
      <c r="L199" s="126">
        <v>159</v>
      </c>
      <c r="M199" s="128">
        <v>18</v>
      </c>
      <c r="N199" s="126">
        <v>10</v>
      </c>
      <c r="O199" s="126">
        <v>5</v>
      </c>
      <c r="P199" s="126">
        <v>30</v>
      </c>
      <c r="Q199" s="126">
        <v>15</v>
      </c>
      <c r="R199" s="121">
        <v>237</v>
      </c>
      <c r="S199" s="123">
        <v>838</v>
      </c>
      <c r="T199" s="129" t="s">
        <v>47</v>
      </c>
      <c r="U199" s="130">
        <v>37</v>
      </c>
      <c r="V199" s="129" t="s">
        <v>74</v>
      </c>
    </row>
    <row r="200" spans="1:22">
      <c r="A200" s="129" t="s">
        <v>1073</v>
      </c>
      <c r="B200" s="129" t="s">
        <v>197</v>
      </c>
      <c r="C200" s="125">
        <v>127</v>
      </c>
      <c r="D200" s="126">
        <v>56</v>
      </c>
      <c r="E200" s="126">
        <v>62</v>
      </c>
      <c r="F200" s="126">
        <v>0</v>
      </c>
      <c r="G200" s="126">
        <v>94</v>
      </c>
      <c r="H200" s="126">
        <v>107</v>
      </c>
      <c r="I200" s="126">
        <v>144</v>
      </c>
      <c r="J200" s="127">
        <v>9</v>
      </c>
      <c r="K200" s="121">
        <v>599</v>
      </c>
      <c r="L200" s="136">
        <v>156</v>
      </c>
      <c r="M200" s="126">
        <v>20</v>
      </c>
      <c r="N200" s="126">
        <v>10</v>
      </c>
      <c r="O200" s="126">
        <v>5</v>
      </c>
      <c r="P200" s="126">
        <v>30</v>
      </c>
      <c r="Q200" s="126">
        <v>15</v>
      </c>
      <c r="R200" s="121">
        <v>236</v>
      </c>
      <c r="S200" s="123">
        <v>835</v>
      </c>
      <c r="T200" s="129" t="s">
        <v>47</v>
      </c>
      <c r="U200" s="130">
        <v>38</v>
      </c>
      <c r="V200" s="129"/>
    </row>
    <row r="201" spans="1:22">
      <c r="A201" s="129" t="s">
        <v>1074</v>
      </c>
      <c r="B201" s="129" t="s">
        <v>197</v>
      </c>
      <c r="C201" s="125">
        <v>118</v>
      </c>
      <c r="D201" s="126">
        <v>65</v>
      </c>
      <c r="E201" s="126">
        <v>57</v>
      </c>
      <c r="F201" s="126">
        <v>0</v>
      </c>
      <c r="G201" s="126">
        <v>92</v>
      </c>
      <c r="H201" s="126">
        <v>99</v>
      </c>
      <c r="I201" s="126">
        <v>180</v>
      </c>
      <c r="J201" s="127">
        <v>9</v>
      </c>
      <c r="K201" s="121">
        <v>620</v>
      </c>
      <c r="L201" s="128">
        <v>150</v>
      </c>
      <c r="M201" s="126">
        <v>1</v>
      </c>
      <c r="N201" s="126">
        <v>10</v>
      </c>
      <c r="O201" s="126">
        <v>5</v>
      </c>
      <c r="P201" s="126">
        <v>30</v>
      </c>
      <c r="Q201" s="126">
        <v>15</v>
      </c>
      <c r="R201" s="121">
        <v>211</v>
      </c>
      <c r="S201" s="123">
        <v>831</v>
      </c>
      <c r="T201" s="129" t="s">
        <v>47</v>
      </c>
      <c r="U201" s="130">
        <v>39</v>
      </c>
      <c r="V201" s="129"/>
    </row>
    <row r="202" spans="1:22">
      <c r="A202" s="129" t="s">
        <v>1059</v>
      </c>
      <c r="B202" s="129" t="s">
        <v>202</v>
      </c>
      <c r="C202" s="125">
        <v>120</v>
      </c>
      <c r="D202" s="126">
        <v>65</v>
      </c>
      <c r="E202" s="126">
        <v>59</v>
      </c>
      <c r="F202" s="126">
        <v>0</v>
      </c>
      <c r="G202" s="126">
        <v>93</v>
      </c>
      <c r="H202" s="126">
        <v>111</v>
      </c>
      <c r="I202" s="126">
        <v>162</v>
      </c>
      <c r="J202" s="127">
        <v>3</v>
      </c>
      <c r="K202" s="121">
        <v>613</v>
      </c>
      <c r="L202" s="128">
        <v>156</v>
      </c>
      <c r="M202" s="126">
        <v>2</v>
      </c>
      <c r="N202" s="126">
        <v>8</v>
      </c>
      <c r="O202" s="126">
        <v>5</v>
      </c>
      <c r="P202" s="126">
        <v>30</v>
      </c>
      <c r="Q202" s="126">
        <v>15</v>
      </c>
      <c r="R202" s="121">
        <v>216</v>
      </c>
      <c r="S202" s="123">
        <v>829</v>
      </c>
      <c r="T202" s="129" t="s">
        <v>47</v>
      </c>
      <c r="U202" s="130">
        <v>40</v>
      </c>
      <c r="V202" s="129"/>
    </row>
    <row r="203" spans="1:22">
      <c r="A203" s="129" t="s">
        <v>1048</v>
      </c>
      <c r="B203" s="129" t="s">
        <v>173</v>
      </c>
      <c r="C203" s="125">
        <v>122</v>
      </c>
      <c r="D203" s="126">
        <v>55</v>
      </c>
      <c r="E203" s="126">
        <v>52</v>
      </c>
      <c r="F203" s="126">
        <v>0</v>
      </c>
      <c r="G203" s="126">
        <v>92</v>
      </c>
      <c r="H203" s="126">
        <v>106</v>
      </c>
      <c r="I203" s="126">
        <v>162</v>
      </c>
      <c r="J203" s="127">
        <v>9</v>
      </c>
      <c r="K203" s="121">
        <v>598</v>
      </c>
      <c r="L203" s="136">
        <v>155</v>
      </c>
      <c r="M203" s="126">
        <v>14</v>
      </c>
      <c r="N203" s="126">
        <v>10</v>
      </c>
      <c r="O203" s="126">
        <v>5</v>
      </c>
      <c r="P203" s="126">
        <v>30</v>
      </c>
      <c r="Q203" s="126">
        <v>15</v>
      </c>
      <c r="R203" s="121">
        <v>229</v>
      </c>
      <c r="S203" s="123">
        <v>827</v>
      </c>
      <c r="T203" s="129" t="s">
        <v>47</v>
      </c>
      <c r="U203" s="130">
        <v>41</v>
      </c>
      <c r="V203" s="129"/>
    </row>
    <row r="204" spans="1:22">
      <c r="A204" s="129" t="s">
        <v>1075</v>
      </c>
      <c r="B204" s="129" t="s">
        <v>436</v>
      </c>
      <c r="C204" s="125">
        <v>125</v>
      </c>
      <c r="D204" s="126">
        <v>59</v>
      </c>
      <c r="E204" s="126">
        <v>61</v>
      </c>
      <c r="F204" s="126">
        <v>0</v>
      </c>
      <c r="G204" s="126">
        <v>96</v>
      </c>
      <c r="H204" s="126">
        <v>112</v>
      </c>
      <c r="I204" s="126">
        <v>144</v>
      </c>
      <c r="J204" s="127">
        <v>8</v>
      </c>
      <c r="K204" s="121">
        <v>605</v>
      </c>
      <c r="L204" s="128">
        <v>158</v>
      </c>
      <c r="M204" s="126">
        <v>2</v>
      </c>
      <c r="N204" s="126">
        <v>10</v>
      </c>
      <c r="O204" s="126">
        <v>5</v>
      </c>
      <c r="P204" s="126">
        <v>30</v>
      </c>
      <c r="Q204" s="126">
        <v>15</v>
      </c>
      <c r="R204" s="121">
        <v>220</v>
      </c>
      <c r="S204" s="123">
        <v>825</v>
      </c>
      <c r="T204" s="129" t="s">
        <v>47</v>
      </c>
      <c r="U204" s="130">
        <v>42</v>
      </c>
      <c r="V204" s="129"/>
    </row>
    <row r="205" spans="1:22">
      <c r="A205" s="129" t="s">
        <v>1076</v>
      </c>
      <c r="B205" s="129" t="s">
        <v>797</v>
      </c>
      <c r="C205" s="125">
        <v>116</v>
      </c>
      <c r="D205" s="126">
        <v>58</v>
      </c>
      <c r="E205" s="126">
        <v>51</v>
      </c>
      <c r="F205" s="126">
        <v>-1</v>
      </c>
      <c r="G205" s="126">
        <v>86</v>
      </c>
      <c r="H205" s="126">
        <v>98</v>
      </c>
      <c r="I205" s="126">
        <v>171</v>
      </c>
      <c r="J205" s="127">
        <v>8</v>
      </c>
      <c r="K205" s="121">
        <v>587</v>
      </c>
      <c r="L205" s="128">
        <v>158</v>
      </c>
      <c r="M205" s="126">
        <v>20</v>
      </c>
      <c r="N205" s="126">
        <v>10</v>
      </c>
      <c r="O205" s="126">
        <v>5</v>
      </c>
      <c r="P205" s="126">
        <v>30</v>
      </c>
      <c r="Q205" s="126">
        <v>15</v>
      </c>
      <c r="R205" s="121">
        <v>238</v>
      </c>
      <c r="S205" s="123">
        <v>825</v>
      </c>
      <c r="T205" s="129" t="s">
        <v>47</v>
      </c>
      <c r="U205" s="130">
        <v>42</v>
      </c>
      <c r="V205" s="129"/>
    </row>
    <row r="206" spans="1:22">
      <c r="A206" s="129" t="s">
        <v>1077</v>
      </c>
      <c r="B206" s="129" t="s">
        <v>223</v>
      </c>
      <c r="C206" s="125">
        <v>130</v>
      </c>
      <c r="D206" s="126">
        <v>52</v>
      </c>
      <c r="E206" s="126">
        <v>55</v>
      </c>
      <c r="F206" s="126">
        <v>-2</v>
      </c>
      <c r="G206" s="126">
        <v>91</v>
      </c>
      <c r="H206" s="126">
        <v>102</v>
      </c>
      <c r="I206" s="126">
        <v>180</v>
      </c>
      <c r="J206" s="127">
        <v>7</v>
      </c>
      <c r="K206" s="121">
        <v>615</v>
      </c>
      <c r="L206" s="128">
        <v>150</v>
      </c>
      <c r="M206" s="126">
        <v>9</v>
      </c>
      <c r="N206" s="126">
        <v>10</v>
      </c>
      <c r="O206" s="126">
        <v>5</v>
      </c>
      <c r="P206" s="126">
        <v>18</v>
      </c>
      <c r="Q206" s="126">
        <v>15</v>
      </c>
      <c r="R206" s="121">
        <v>207</v>
      </c>
      <c r="S206" s="123">
        <v>822</v>
      </c>
      <c r="T206" s="129" t="s">
        <v>47</v>
      </c>
      <c r="U206" s="130">
        <v>44</v>
      </c>
      <c r="V206" s="129"/>
    </row>
    <row r="207" spans="1:22">
      <c r="A207" s="129" t="s">
        <v>256</v>
      </c>
      <c r="B207" s="129" t="s">
        <v>173</v>
      </c>
      <c r="C207" s="125">
        <v>119</v>
      </c>
      <c r="D207" s="126">
        <v>54</v>
      </c>
      <c r="E207" s="126">
        <v>52</v>
      </c>
      <c r="F207" s="126">
        <v>-1</v>
      </c>
      <c r="G207" s="126">
        <v>88</v>
      </c>
      <c r="H207" s="126">
        <v>103</v>
      </c>
      <c r="I207" s="126">
        <v>180</v>
      </c>
      <c r="J207" s="127">
        <v>7</v>
      </c>
      <c r="K207" s="121">
        <v>602</v>
      </c>
      <c r="L207" s="136">
        <v>144</v>
      </c>
      <c r="M207" s="126">
        <v>16</v>
      </c>
      <c r="N207" s="126">
        <v>10</v>
      </c>
      <c r="O207" s="126">
        <v>5</v>
      </c>
      <c r="P207" s="126">
        <v>30</v>
      </c>
      <c r="Q207" s="126">
        <v>15</v>
      </c>
      <c r="R207" s="121">
        <v>220</v>
      </c>
      <c r="S207" s="123">
        <v>822</v>
      </c>
      <c r="T207" s="129" t="s">
        <v>47</v>
      </c>
      <c r="U207" s="130">
        <v>44</v>
      </c>
      <c r="V207" s="129"/>
    </row>
    <row r="208" spans="1:22">
      <c r="A208" s="129" t="s">
        <v>1078</v>
      </c>
      <c r="B208" s="129" t="s">
        <v>458</v>
      </c>
      <c r="C208" s="125">
        <v>116</v>
      </c>
      <c r="D208" s="126">
        <v>61</v>
      </c>
      <c r="E208" s="126">
        <v>58</v>
      </c>
      <c r="F208" s="126">
        <v>-2</v>
      </c>
      <c r="G208" s="126">
        <v>87</v>
      </c>
      <c r="H208" s="126">
        <v>98</v>
      </c>
      <c r="I208" s="126">
        <v>162</v>
      </c>
      <c r="J208" s="127">
        <v>10</v>
      </c>
      <c r="K208" s="121">
        <v>590</v>
      </c>
      <c r="L208" s="136">
        <v>153</v>
      </c>
      <c r="M208" s="126">
        <v>18</v>
      </c>
      <c r="N208" s="126">
        <v>10</v>
      </c>
      <c r="O208" s="126">
        <v>5</v>
      </c>
      <c r="P208" s="126">
        <v>30</v>
      </c>
      <c r="Q208" s="126">
        <v>15</v>
      </c>
      <c r="R208" s="121">
        <v>231</v>
      </c>
      <c r="S208" s="123">
        <v>821</v>
      </c>
      <c r="T208" s="129" t="s">
        <v>47</v>
      </c>
      <c r="U208" s="130">
        <v>46</v>
      </c>
      <c r="V208" s="129"/>
    </row>
    <row r="209" spans="1:22">
      <c r="A209" s="129" t="s">
        <v>230</v>
      </c>
      <c r="B209" s="129" t="s">
        <v>797</v>
      </c>
      <c r="C209" s="125">
        <v>114</v>
      </c>
      <c r="D209" s="126">
        <v>61</v>
      </c>
      <c r="E209" s="126">
        <v>66</v>
      </c>
      <c r="F209" s="126">
        <v>0</v>
      </c>
      <c r="G209" s="126">
        <v>92</v>
      </c>
      <c r="H209" s="126">
        <v>112</v>
      </c>
      <c r="I209" s="126">
        <v>144</v>
      </c>
      <c r="J209" s="127">
        <v>0</v>
      </c>
      <c r="K209" s="121">
        <v>589</v>
      </c>
      <c r="L209" s="136">
        <v>153</v>
      </c>
      <c r="M209" s="126">
        <v>18</v>
      </c>
      <c r="N209" s="126">
        <v>10</v>
      </c>
      <c r="O209" s="126">
        <v>5</v>
      </c>
      <c r="P209" s="126">
        <v>30</v>
      </c>
      <c r="Q209" s="126">
        <v>15</v>
      </c>
      <c r="R209" s="121">
        <v>231</v>
      </c>
      <c r="S209" s="123">
        <v>820</v>
      </c>
      <c r="T209" s="129" t="s">
        <v>47</v>
      </c>
      <c r="U209" s="130">
        <v>47</v>
      </c>
      <c r="V209" s="129"/>
    </row>
    <row r="210" spans="1:22">
      <c r="A210" s="129" t="s">
        <v>1079</v>
      </c>
      <c r="B210" s="129" t="s">
        <v>223</v>
      </c>
      <c r="C210" s="125">
        <v>109</v>
      </c>
      <c r="D210" s="126">
        <v>56</v>
      </c>
      <c r="E210" s="126">
        <v>53</v>
      </c>
      <c r="F210" s="126">
        <v>0</v>
      </c>
      <c r="G210" s="126">
        <v>90</v>
      </c>
      <c r="H210" s="126">
        <v>107</v>
      </c>
      <c r="I210" s="126">
        <v>162</v>
      </c>
      <c r="J210" s="127">
        <v>6</v>
      </c>
      <c r="K210" s="121">
        <v>583</v>
      </c>
      <c r="L210" s="128">
        <v>159</v>
      </c>
      <c r="M210" s="126">
        <v>18</v>
      </c>
      <c r="N210" s="126">
        <v>10</v>
      </c>
      <c r="O210" s="126">
        <v>5</v>
      </c>
      <c r="P210" s="126">
        <v>30</v>
      </c>
      <c r="Q210" s="126">
        <v>15</v>
      </c>
      <c r="R210" s="121">
        <v>237</v>
      </c>
      <c r="S210" s="123">
        <v>820</v>
      </c>
      <c r="T210" s="129" t="s">
        <v>47</v>
      </c>
      <c r="U210" s="130">
        <v>47</v>
      </c>
      <c r="V210" s="124"/>
    </row>
    <row r="211" spans="1:22">
      <c r="A211" s="129" t="s">
        <v>1080</v>
      </c>
      <c r="B211" s="129" t="s">
        <v>797</v>
      </c>
      <c r="C211" s="125">
        <v>114</v>
      </c>
      <c r="D211" s="126">
        <v>55</v>
      </c>
      <c r="E211" s="126">
        <v>56</v>
      </c>
      <c r="F211" s="126">
        <v>0</v>
      </c>
      <c r="G211" s="126">
        <v>87</v>
      </c>
      <c r="H211" s="126">
        <v>96</v>
      </c>
      <c r="I211" s="126">
        <v>171</v>
      </c>
      <c r="J211" s="127">
        <v>8</v>
      </c>
      <c r="K211" s="121">
        <v>587</v>
      </c>
      <c r="L211" s="136">
        <v>157</v>
      </c>
      <c r="M211" s="126">
        <v>14</v>
      </c>
      <c r="N211" s="126">
        <v>10</v>
      </c>
      <c r="O211" s="126">
        <v>5</v>
      </c>
      <c r="P211" s="126">
        <v>30</v>
      </c>
      <c r="Q211" s="126">
        <v>15</v>
      </c>
      <c r="R211" s="121">
        <v>231</v>
      </c>
      <c r="S211" s="123">
        <v>818</v>
      </c>
      <c r="T211" s="129" t="s">
        <v>47</v>
      </c>
      <c r="U211" s="130">
        <v>49</v>
      </c>
      <c r="V211" s="129"/>
    </row>
    <row r="212" spans="1:22">
      <c r="A212" s="129" t="s">
        <v>1081</v>
      </c>
      <c r="B212" s="129" t="s">
        <v>166</v>
      </c>
      <c r="C212" s="125">
        <v>113</v>
      </c>
      <c r="D212" s="126">
        <v>59</v>
      </c>
      <c r="E212" s="126">
        <v>57</v>
      </c>
      <c r="F212" s="126">
        <v>0</v>
      </c>
      <c r="G212" s="126">
        <v>89</v>
      </c>
      <c r="H212" s="126">
        <v>97</v>
      </c>
      <c r="I212" s="126">
        <v>153</v>
      </c>
      <c r="J212" s="127">
        <v>10</v>
      </c>
      <c r="K212" s="121">
        <v>578</v>
      </c>
      <c r="L212" s="128">
        <v>156</v>
      </c>
      <c r="M212" s="126">
        <v>20</v>
      </c>
      <c r="N212" s="126">
        <v>10</v>
      </c>
      <c r="O212" s="126">
        <v>5</v>
      </c>
      <c r="P212" s="126">
        <v>30</v>
      </c>
      <c r="Q212" s="126">
        <v>15</v>
      </c>
      <c r="R212" s="121">
        <v>236</v>
      </c>
      <c r="S212" s="123">
        <v>814</v>
      </c>
      <c r="T212" s="129" t="s">
        <v>47</v>
      </c>
      <c r="U212" s="130">
        <v>50</v>
      </c>
      <c r="V212" s="129"/>
    </row>
    <row r="213" spans="1:22">
      <c r="A213" s="129" t="s">
        <v>256</v>
      </c>
      <c r="B213" s="129" t="s">
        <v>223</v>
      </c>
      <c r="C213" s="125">
        <v>120</v>
      </c>
      <c r="D213" s="126">
        <v>53</v>
      </c>
      <c r="E213" s="126">
        <v>55</v>
      </c>
      <c r="F213" s="126">
        <v>-2</v>
      </c>
      <c r="G213" s="126">
        <v>92</v>
      </c>
      <c r="H213" s="126">
        <v>107</v>
      </c>
      <c r="I213" s="126">
        <v>171</v>
      </c>
      <c r="J213" s="127">
        <v>9</v>
      </c>
      <c r="K213" s="121">
        <v>605</v>
      </c>
      <c r="L213" s="136">
        <v>156.5</v>
      </c>
      <c r="M213" s="126">
        <v>2</v>
      </c>
      <c r="N213" s="126">
        <v>0</v>
      </c>
      <c r="O213" s="126">
        <v>5</v>
      </c>
      <c r="P213" s="126">
        <v>30</v>
      </c>
      <c r="Q213" s="126">
        <v>15</v>
      </c>
      <c r="R213" s="121">
        <v>208.5</v>
      </c>
      <c r="S213" s="123">
        <v>813.5</v>
      </c>
      <c r="T213" s="129" t="s">
        <v>47</v>
      </c>
      <c r="U213" s="130">
        <v>51</v>
      </c>
      <c r="V213" s="129"/>
    </row>
    <row r="214" spans="1:22">
      <c r="A214" s="129" t="s">
        <v>1082</v>
      </c>
      <c r="B214" s="129" t="s">
        <v>785</v>
      </c>
      <c r="C214" s="125">
        <v>111</v>
      </c>
      <c r="D214" s="126">
        <v>54</v>
      </c>
      <c r="E214" s="126">
        <v>56</v>
      </c>
      <c r="F214" s="126">
        <v>0</v>
      </c>
      <c r="G214" s="126">
        <v>87</v>
      </c>
      <c r="H214" s="126">
        <v>109</v>
      </c>
      <c r="I214" s="126">
        <v>153</v>
      </c>
      <c r="J214" s="127">
        <v>10</v>
      </c>
      <c r="K214" s="121">
        <v>580</v>
      </c>
      <c r="L214" s="136">
        <v>156</v>
      </c>
      <c r="M214" s="126">
        <v>16</v>
      </c>
      <c r="N214" s="126">
        <v>10</v>
      </c>
      <c r="O214" s="126">
        <v>5</v>
      </c>
      <c r="P214" s="126">
        <v>30</v>
      </c>
      <c r="Q214" s="126">
        <v>15</v>
      </c>
      <c r="R214" s="121">
        <v>232</v>
      </c>
      <c r="S214" s="123">
        <v>812</v>
      </c>
      <c r="T214" s="129" t="s">
        <v>47</v>
      </c>
      <c r="U214" s="130">
        <v>52</v>
      </c>
      <c r="V214" s="129"/>
    </row>
    <row r="215" spans="1:22" ht="15">
      <c r="A215" s="137" t="s">
        <v>112</v>
      </c>
      <c r="B215" s="129" t="s">
        <v>797</v>
      </c>
      <c r="C215" s="125">
        <v>117</v>
      </c>
      <c r="D215" s="126">
        <v>54</v>
      </c>
      <c r="E215" s="126">
        <v>50</v>
      </c>
      <c r="F215" s="126">
        <v>0</v>
      </c>
      <c r="G215" s="126">
        <v>87</v>
      </c>
      <c r="H215" s="126">
        <v>102</v>
      </c>
      <c r="I215" s="126">
        <v>153</v>
      </c>
      <c r="J215" s="127">
        <v>10</v>
      </c>
      <c r="K215" s="121">
        <v>573</v>
      </c>
      <c r="L215" s="128">
        <v>160</v>
      </c>
      <c r="M215" s="126">
        <v>16</v>
      </c>
      <c r="N215" s="126">
        <v>10</v>
      </c>
      <c r="O215" s="126">
        <v>5</v>
      </c>
      <c r="P215" s="126">
        <v>30</v>
      </c>
      <c r="Q215" s="126">
        <v>15</v>
      </c>
      <c r="R215" s="121">
        <v>236</v>
      </c>
      <c r="S215" s="123">
        <v>809</v>
      </c>
      <c r="T215" s="129" t="s">
        <v>47</v>
      </c>
      <c r="U215" s="130">
        <v>53</v>
      </c>
      <c r="V215" s="129"/>
    </row>
    <row r="216" spans="1:22">
      <c r="A216" s="129" t="s">
        <v>1083</v>
      </c>
      <c r="B216" s="129" t="s">
        <v>223</v>
      </c>
      <c r="C216" s="125">
        <v>121</v>
      </c>
      <c r="D216" s="126">
        <v>53</v>
      </c>
      <c r="E216" s="126">
        <v>55</v>
      </c>
      <c r="F216" s="126">
        <v>0</v>
      </c>
      <c r="G216" s="126">
        <v>89</v>
      </c>
      <c r="H216" s="126">
        <v>107</v>
      </c>
      <c r="I216" s="126">
        <v>162</v>
      </c>
      <c r="J216" s="127">
        <v>5</v>
      </c>
      <c r="K216" s="121">
        <v>592</v>
      </c>
      <c r="L216" s="136">
        <v>154</v>
      </c>
      <c r="M216" s="126">
        <v>2</v>
      </c>
      <c r="N216" s="126">
        <v>10</v>
      </c>
      <c r="O216" s="126">
        <v>5</v>
      </c>
      <c r="P216" s="126">
        <v>30</v>
      </c>
      <c r="Q216" s="126">
        <v>15</v>
      </c>
      <c r="R216" s="121">
        <v>216</v>
      </c>
      <c r="S216" s="123">
        <v>808</v>
      </c>
      <c r="T216" s="129" t="s">
        <v>47</v>
      </c>
      <c r="U216" s="130">
        <v>54</v>
      </c>
      <c r="V216" s="129"/>
    </row>
    <row r="217" spans="1:22">
      <c r="A217" s="129" t="s">
        <v>1084</v>
      </c>
      <c r="B217" s="129" t="s">
        <v>119</v>
      </c>
      <c r="C217" s="125">
        <v>104</v>
      </c>
      <c r="D217" s="126">
        <v>55</v>
      </c>
      <c r="E217" s="126">
        <v>56</v>
      </c>
      <c r="F217" s="126">
        <v>0</v>
      </c>
      <c r="G217" s="126">
        <v>84</v>
      </c>
      <c r="H217" s="126">
        <v>106</v>
      </c>
      <c r="I217" s="126">
        <v>162</v>
      </c>
      <c r="J217" s="127">
        <v>10</v>
      </c>
      <c r="K217" s="121">
        <v>577</v>
      </c>
      <c r="L217" s="136">
        <v>147</v>
      </c>
      <c r="M217" s="126">
        <v>18</v>
      </c>
      <c r="N217" s="126">
        <v>10</v>
      </c>
      <c r="O217" s="126">
        <v>5</v>
      </c>
      <c r="P217" s="126">
        <v>30</v>
      </c>
      <c r="Q217" s="126">
        <v>15</v>
      </c>
      <c r="R217" s="121">
        <v>225</v>
      </c>
      <c r="S217" s="123">
        <v>802</v>
      </c>
      <c r="T217" s="129" t="s">
        <v>47</v>
      </c>
      <c r="U217" s="130">
        <v>55</v>
      </c>
      <c r="V217" s="129"/>
    </row>
    <row r="218" spans="1:22">
      <c r="A218" s="129" t="s">
        <v>1085</v>
      </c>
      <c r="B218" s="129" t="s">
        <v>797</v>
      </c>
      <c r="C218" s="125">
        <v>108</v>
      </c>
      <c r="D218" s="126">
        <v>56</v>
      </c>
      <c r="E218" s="126">
        <v>59</v>
      </c>
      <c r="F218" s="126">
        <v>-2</v>
      </c>
      <c r="G218" s="126">
        <v>87</v>
      </c>
      <c r="H218" s="126">
        <v>96</v>
      </c>
      <c r="I218" s="126">
        <v>162</v>
      </c>
      <c r="J218" s="127">
        <v>7</v>
      </c>
      <c r="K218" s="121">
        <v>573</v>
      </c>
      <c r="L218" s="128">
        <v>160</v>
      </c>
      <c r="M218" s="126">
        <v>2</v>
      </c>
      <c r="N218" s="126">
        <v>10</v>
      </c>
      <c r="O218" s="126">
        <v>5</v>
      </c>
      <c r="P218" s="126">
        <v>30</v>
      </c>
      <c r="Q218" s="126">
        <v>15</v>
      </c>
      <c r="R218" s="121">
        <v>222</v>
      </c>
      <c r="S218" s="123">
        <v>795</v>
      </c>
      <c r="T218" s="129" t="s">
        <v>47</v>
      </c>
      <c r="U218" s="130">
        <v>56</v>
      </c>
      <c r="V218" s="129"/>
    </row>
    <row r="219" spans="1:22">
      <c r="A219" s="129" t="s">
        <v>1086</v>
      </c>
      <c r="B219" s="129" t="s">
        <v>223</v>
      </c>
      <c r="C219" s="125">
        <v>103</v>
      </c>
      <c r="D219" s="126">
        <v>52</v>
      </c>
      <c r="E219" s="126">
        <v>55</v>
      </c>
      <c r="F219" s="126">
        <v>0</v>
      </c>
      <c r="G219" s="126">
        <v>87</v>
      </c>
      <c r="H219" s="126">
        <v>108</v>
      </c>
      <c r="I219" s="126">
        <v>162</v>
      </c>
      <c r="J219" s="127">
        <v>9</v>
      </c>
      <c r="K219" s="121">
        <v>576</v>
      </c>
      <c r="L219" s="128">
        <v>150</v>
      </c>
      <c r="M219" s="126">
        <v>11</v>
      </c>
      <c r="N219" s="126">
        <v>8</v>
      </c>
      <c r="O219" s="126">
        <v>5</v>
      </c>
      <c r="P219" s="126">
        <v>30</v>
      </c>
      <c r="Q219" s="126">
        <v>15</v>
      </c>
      <c r="R219" s="121">
        <v>219</v>
      </c>
      <c r="S219" s="123">
        <v>795</v>
      </c>
      <c r="T219" s="129" t="s">
        <v>47</v>
      </c>
      <c r="U219" s="130">
        <v>56</v>
      </c>
      <c r="V219" s="129"/>
    </row>
    <row r="220" spans="1:22">
      <c r="A220" s="129" t="s">
        <v>1087</v>
      </c>
      <c r="B220" s="129" t="s">
        <v>788</v>
      </c>
      <c r="C220" s="125">
        <v>109</v>
      </c>
      <c r="D220" s="126">
        <v>55</v>
      </c>
      <c r="E220" s="126">
        <v>54</v>
      </c>
      <c r="F220" s="126">
        <v>0</v>
      </c>
      <c r="G220" s="126">
        <v>88</v>
      </c>
      <c r="H220" s="126">
        <v>115</v>
      </c>
      <c r="I220" s="126">
        <v>135</v>
      </c>
      <c r="J220" s="127">
        <v>10</v>
      </c>
      <c r="K220" s="121">
        <v>566</v>
      </c>
      <c r="L220" s="136">
        <v>152</v>
      </c>
      <c r="M220" s="126">
        <v>16</v>
      </c>
      <c r="N220" s="126">
        <v>10</v>
      </c>
      <c r="O220" s="126">
        <v>5</v>
      </c>
      <c r="P220" s="126">
        <v>30</v>
      </c>
      <c r="Q220" s="126">
        <v>15</v>
      </c>
      <c r="R220" s="121">
        <v>228</v>
      </c>
      <c r="S220" s="123">
        <v>794</v>
      </c>
      <c r="T220" s="129" t="s">
        <v>47</v>
      </c>
      <c r="U220" s="130">
        <v>58</v>
      </c>
      <c r="V220" s="129"/>
    </row>
    <row r="221" spans="1:22">
      <c r="A221" s="129" t="s">
        <v>1088</v>
      </c>
      <c r="B221" s="129" t="s">
        <v>223</v>
      </c>
      <c r="C221" s="125">
        <v>106</v>
      </c>
      <c r="D221" s="126">
        <v>52</v>
      </c>
      <c r="E221" s="126">
        <v>50</v>
      </c>
      <c r="F221" s="126">
        <v>0</v>
      </c>
      <c r="G221" s="126">
        <v>87</v>
      </c>
      <c r="H221" s="126">
        <v>104</v>
      </c>
      <c r="I221" s="126">
        <v>153</v>
      </c>
      <c r="J221" s="127">
        <v>8</v>
      </c>
      <c r="K221" s="121">
        <v>560</v>
      </c>
      <c r="L221" s="136">
        <v>150</v>
      </c>
      <c r="M221" s="126">
        <v>20</v>
      </c>
      <c r="N221" s="126">
        <v>10</v>
      </c>
      <c r="O221" s="126">
        <v>5</v>
      </c>
      <c r="P221" s="126">
        <v>30</v>
      </c>
      <c r="Q221" s="126">
        <v>15</v>
      </c>
      <c r="R221" s="121">
        <v>230</v>
      </c>
      <c r="S221" s="123">
        <v>790</v>
      </c>
      <c r="T221" s="129" t="s">
        <v>47</v>
      </c>
      <c r="U221" s="130">
        <v>59</v>
      </c>
      <c r="V221" s="129"/>
    </row>
    <row r="222" spans="1:22">
      <c r="A222" s="124" t="s">
        <v>1089</v>
      </c>
      <c r="B222" s="124" t="s">
        <v>173</v>
      </c>
      <c r="C222" s="125">
        <v>109</v>
      </c>
      <c r="D222" s="126">
        <v>55</v>
      </c>
      <c r="E222" s="126">
        <v>52</v>
      </c>
      <c r="F222" s="126">
        <v>-4</v>
      </c>
      <c r="G222" s="126">
        <v>83</v>
      </c>
      <c r="H222" s="126">
        <v>102</v>
      </c>
      <c r="I222" s="126">
        <v>153</v>
      </c>
      <c r="J222" s="127">
        <v>10</v>
      </c>
      <c r="K222" s="121">
        <v>560</v>
      </c>
      <c r="L222" s="128">
        <v>157.5</v>
      </c>
      <c r="M222" s="126">
        <v>9</v>
      </c>
      <c r="N222" s="126">
        <v>10</v>
      </c>
      <c r="O222" s="126">
        <v>5</v>
      </c>
      <c r="P222" s="126">
        <v>30</v>
      </c>
      <c r="Q222" s="126">
        <v>15</v>
      </c>
      <c r="R222" s="121">
        <v>226.5</v>
      </c>
      <c r="S222" s="123">
        <v>786.5</v>
      </c>
      <c r="T222" s="129" t="s">
        <v>47</v>
      </c>
      <c r="U222" s="130">
        <v>60</v>
      </c>
      <c r="V222" s="129"/>
    </row>
    <row r="223" spans="1:22">
      <c r="A223" s="124" t="s">
        <v>1090</v>
      </c>
      <c r="B223" s="124" t="s">
        <v>411</v>
      </c>
      <c r="C223" s="125">
        <v>123</v>
      </c>
      <c r="D223" s="126">
        <v>62</v>
      </c>
      <c r="E223" s="126">
        <v>56</v>
      </c>
      <c r="F223" s="126">
        <v>0</v>
      </c>
      <c r="G223" s="126">
        <v>93</v>
      </c>
      <c r="H223" s="126">
        <v>107</v>
      </c>
      <c r="I223" s="126">
        <v>144</v>
      </c>
      <c r="J223" s="127">
        <v>10</v>
      </c>
      <c r="K223" s="121">
        <v>595</v>
      </c>
      <c r="L223" s="128">
        <v>156</v>
      </c>
      <c r="M223" s="126">
        <v>2</v>
      </c>
      <c r="N223" s="126">
        <v>8</v>
      </c>
      <c r="O223" s="126">
        <v>5</v>
      </c>
      <c r="P223" s="126">
        <v>20</v>
      </c>
      <c r="Q223" s="126">
        <v>0</v>
      </c>
      <c r="R223" s="121">
        <v>191</v>
      </c>
      <c r="S223" s="123">
        <v>786</v>
      </c>
      <c r="T223" s="129" t="s">
        <v>47</v>
      </c>
      <c r="U223" s="130">
        <v>61</v>
      </c>
      <c r="V223" s="129"/>
    </row>
    <row r="224" spans="1:22">
      <c r="A224" s="124" t="s">
        <v>839</v>
      </c>
      <c r="B224" s="124" t="s">
        <v>440</v>
      </c>
      <c r="C224" s="125">
        <v>112</v>
      </c>
      <c r="D224" s="126">
        <v>53</v>
      </c>
      <c r="E224" s="126">
        <v>55</v>
      </c>
      <c r="F224" s="126">
        <v>0</v>
      </c>
      <c r="G224" s="126">
        <v>86</v>
      </c>
      <c r="H224" s="126">
        <v>102</v>
      </c>
      <c r="I224" s="126">
        <v>153</v>
      </c>
      <c r="J224" s="127">
        <v>10</v>
      </c>
      <c r="K224" s="121">
        <v>571</v>
      </c>
      <c r="L224" s="128">
        <v>153</v>
      </c>
      <c r="M224" s="126">
        <v>2</v>
      </c>
      <c r="N224" s="126">
        <v>10</v>
      </c>
      <c r="O224" s="126">
        <v>5</v>
      </c>
      <c r="P224" s="126">
        <v>30</v>
      </c>
      <c r="Q224" s="126">
        <v>15</v>
      </c>
      <c r="R224" s="121">
        <v>215</v>
      </c>
      <c r="S224" s="123">
        <v>786</v>
      </c>
      <c r="T224" s="129" t="s">
        <v>47</v>
      </c>
      <c r="U224" s="130">
        <v>61</v>
      </c>
      <c r="V224" s="129"/>
    </row>
    <row r="225" spans="1:22">
      <c r="A225" s="129" t="s">
        <v>1091</v>
      </c>
      <c r="B225" s="129" t="s">
        <v>1063</v>
      </c>
      <c r="C225" s="125">
        <v>110</v>
      </c>
      <c r="D225" s="126">
        <v>53</v>
      </c>
      <c r="E225" s="126">
        <v>51</v>
      </c>
      <c r="F225" s="126">
        <v>0</v>
      </c>
      <c r="G225" s="126">
        <v>90</v>
      </c>
      <c r="H225" s="126">
        <v>106</v>
      </c>
      <c r="I225" s="126">
        <v>135</v>
      </c>
      <c r="J225" s="138">
        <v>10</v>
      </c>
      <c r="K225" s="121">
        <v>555</v>
      </c>
      <c r="L225" s="128">
        <v>160</v>
      </c>
      <c r="M225" s="126">
        <v>10</v>
      </c>
      <c r="N225" s="126">
        <v>10</v>
      </c>
      <c r="O225" s="126">
        <v>5</v>
      </c>
      <c r="P225" s="126">
        <v>30</v>
      </c>
      <c r="Q225" s="126">
        <v>15</v>
      </c>
      <c r="R225" s="121">
        <v>230</v>
      </c>
      <c r="S225" s="123">
        <v>785</v>
      </c>
      <c r="T225" s="129" t="s">
        <v>47</v>
      </c>
      <c r="U225" s="130">
        <v>63</v>
      </c>
      <c r="V225" s="124"/>
    </row>
    <row r="226" spans="1:22">
      <c r="A226" s="129" t="s">
        <v>141</v>
      </c>
      <c r="B226" s="129" t="s">
        <v>121</v>
      </c>
      <c r="C226" s="125">
        <v>130</v>
      </c>
      <c r="D226" s="126">
        <v>56</v>
      </c>
      <c r="E226" s="126">
        <v>54</v>
      </c>
      <c r="F226" s="126">
        <v>0</v>
      </c>
      <c r="G226" s="126">
        <v>96</v>
      </c>
      <c r="H226" s="126">
        <v>98</v>
      </c>
      <c r="I226" s="126">
        <v>126</v>
      </c>
      <c r="J226" s="127">
        <v>7</v>
      </c>
      <c r="K226" s="121">
        <v>567</v>
      </c>
      <c r="L226" s="128">
        <v>157</v>
      </c>
      <c r="M226" s="126">
        <v>2</v>
      </c>
      <c r="N226" s="126">
        <v>9</v>
      </c>
      <c r="O226" s="126">
        <v>5</v>
      </c>
      <c r="P226" s="126">
        <v>30</v>
      </c>
      <c r="Q226" s="126">
        <v>15</v>
      </c>
      <c r="R226" s="121">
        <v>218</v>
      </c>
      <c r="S226" s="123">
        <v>785</v>
      </c>
      <c r="T226" s="129" t="s">
        <v>47</v>
      </c>
      <c r="U226" s="130">
        <v>63</v>
      </c>
      <c r="V226" s="129"/>
    </row>
    <row r="227" spans="1:22">
      <c r="A227" s="129" t="s">
        <v>1092</v>
      </c>
      <c r="B227" s="129" t="s">
        <v>202</v>
      </c>
      <c r="C227" s="125">
        <v>112</v>
      </c>
      <c r="D227" s="126">
        <v>65</v>
      </c>
      <c r="E227" s="126">
        <v>60</v>
      </c>
      <c r="F227" s="126">
        <v>-5</v>
      </c>
      <c r="G227" s="126">
        <v>74</v>
      </c>
      <c r="H227" s="126">
        <v>93</v>
      </c>
      <c r="I227" s="126">
        <v>144</v>
      </c>
      <c r="J227" s="127">
        <v>8</v>
      </c>
      <c r="K227" s="121">
        <v>551</v>
      </c>
      <c r="L227" s="136">
        <v>155</v>
      </c>
      <c r="M227" s="126">
        <v>20</v>
      </c>
      <c r="N227" s="126">
        <v>9</v>
      </c>
      <c r="O227" s="126">
        <v>5</v>
      </c>
      <c r="P227" s="126">
        <v>30</v>
      </c>
      <c r="Q227" s="126">
        <v>15</v>
      </c>
      <c r="R227" s="121">
        <v>234</v>
      </c>
      <c r="S227" s="123">
        <v>785</v>
      </c>
      <c r="T227" s="129" t="s">
        <v>47</v>
      </c>
      <c r="U227" s="130">
        <v>63</v>
      </c>
      <c r="V227" s="129"/>
    </row>
    <row r="228" spans="1:22">
      <c r="A228" s="124" t="s">
        <v>239</v>
      </c>
      <c r="B228" s="124" t="s">
        <v>202</v>
      </c>
      <c r="C228" s="125">
        <v>113</v>
      </c>
      <c r="D228" s="126">
        <v>54</v>
      </c>
      <c r="E228" s="126">
        <v>56</v>
      </c>
      <c r="F228" s="126">
        <v>0</v>
      </c>
      <c r="G228" s="126">
        <v>85</v>
      </c>
      <c r="H228" s="126">
        <v>106</v>
      </c>
      <c r="I228" s="126">
        <v>153</v>
      </c>
      <c r="J228" s="127">
        <v>3</v>
      </c>
      <c r="K228" s="121">
        <v>570</v>
      </c>
      <c r="L228" s="128">
        <v>153</v>
      </c>
      <c r="M228" s="126">
        <v>1</v>
      </c>
      <c r="N228" s="126">
        <v>9</v>
      </c>
      <c r="O228" s="126">
        <v>5</v>
      </c>
      <c r="P228" s="126">
        <v>30</v>
      </c>
      <c r="Q228" s="126">
        <v>15</v>
      </c>
      <c r="R228" s="121">
        <v>213</v>
      </c>
      <c r="S228" s="123">
        <v>783</v>
      </c>
      <c r="T228" s="129" t="s">
        <v>47</v>
      </c>
      <c r="U228" s="130">
        <v>66</v>
      </c>
      <c r="V228" s="129"/>
    </row>
    <row r="229" spans="1:22">
      <c r="A229" s="129" t="s">
        <v>122</v>
      </c>
      <c r="B229" s="129" t="s">
        <v>121</v>
      </c>
      <c r="C229" s="125">
        <v>121</v>
      </c>
      <c r="D229" s="126">
        <v>53</v>
      </c>
      <c r="E229" s="126">
        <v>51</v>
      </c>
      <c r="F229" s="126">
        <v>-2</v>
      </c>
      <c r="G229" s="126">
        <v>92</v>
      </c>
      <c r="H229" s="126">
        <v>105</v>
      </c>
      <c r="I229" s="126">
        <v>126</v>
      </c>
      <c r="J229" s="127">
        <v>9</v>
      </c>
      <c r="K229" s="121">
        <v>555</v>
      </c>
      <c r="L229" s="128">
        <v>156.5</v>
      </c>
      <c r="M229" s="126">
        <v>11</v>
      </c>
      <c r="N229" s="126">
        <v>10</v>
      </c>
      <c r="O229" s="126">
        <v>5</v>
      </c>
      <c r="P229" s="126">
        <v>30</v>
      </c>
      <c r="Q229" s="126">
        <v>15</v>
      </c>
      <c r="R229" s="121">
        <v>227.5</v>
      </c>
      <c r="S229" s="123">
        <v>782.5</v>
      </c>
      <c r="T229" s="129" t="s">
        <v>47</v>
      </c>
      <c r="U229" s="130">
        <v>67</v>
      </c>
      <c r="V229" s="129"/>
    </row>
    <row r="230" spans="1:22">
      <c r="A230" s="129" t="s">
        <v>1093</v>
      </c>
      <c r="B230" s="129" t="s">
        <v>197</v>
      </c>
      <c r="C230" s="125">
        <v>124</v>
      </c>
      <c r="D230" s="126">
        <v>62</v>
      </c>
      <c r="E230" s="126">
        <v>60</v>
      </c>
      <c r="F230" s="126">
        <v>0</v>
      </c>
      <c r="G230" s="126">
        <v>94</v>
      </c>
      <c r="H230" s="126">
        <v>104</v>
      </c>
      <c r="I230" s="126">
        <v>108</v>
      </c>
      <c r="J230" s="127">
        <v>10</v>
      </c>
      <c r="K230" s="121">
        <v>562</v>
      </c>
      <c r="L230" s="136">
        <v>149</v>
      </c>
      <c r="M230" s="126">
        <v>2</v>
      </c>
      <c r="N230" s="126">
        <v>10</v>
      </c>
      <c r="O230" s="126">
        <v>5</v>
      </c>
      <c r="P230" s="126">
        <v>30</v>
      </c>
      <c r="Q230" s="126">
        <v>15</v>
      </c>
      <c r="R230" s="121">
        <v>211</v>
      </c>
      <c r="S230" s="123">
        <v>773</v>
      </c>
      <c r="T230" s="129" t="s">
        <v>47</v>
      </c>
      <c r="U230" s="130">
        <v>68</v>
      </c>
      <c r="V230" s="129"/>
    </row>
    <row r="231" spans="1:22">
      <c r="A231" s="129" t="s">
        <v>1094</v>
      </c>
      <c r="B231" s="129" t="s">
        <v>440</v>
      </c>
      <c r="C231" s="125">
        <v>117</v>
      </c>
      <c r="D231" s="126">
        <v>53</v>
      </c>
      <c r="E231" s="126">
        <v>50</v>
      </c>
      <c r="F231" s="126">
        <v>0</v>
      </c>
      <c r="G231" s="126">
        <v>88</v>
      </c>
      <c r="H231" s="126">
        <v>106</v>
      </c>
      <c r="I231" s="126">
        <v>153</v>
      </c>
      <c r="J231" s="127">
        <v>7</v>
      </c>
      <c r="K231" s="121">
        <v>574</v>
      </c>
      <c r="L231" s="136">
        <v>148</v>
      </c>
      <c r="M231" s="126">
        <v>0</v>
      </c>
      <c r="N231" s="126">
        <v>0</v>
      </c>
      <c r="O231" s="126">
        <v>5</v>
      </c>
      <c r="P231" s="126">
        <v>30</v>
      </c>
      <c r="Q231" s="126">
        <v>15</v>
      </c>
      <c r="R231" s="121">
        <v>198</v>
      </c>
      <c r="S231" s="123">
        <v>772</v>
      </c>
      <c r="T231" s="129" t="s">
        <v>47</v>
      </c>
      <c r="U231" s="130">
        <v>69</v>
      </c>
      <c r="V231" s="129"/>
    </row>
    <row r="232" spans="1:22">
      <c r="A232" s="129" t="s">
        <v>1095</v>
      </c>
      <c r="B232" s="129" t="s">
        <v>699</v>
      </c>
      <c r="C232" s="125">
        <v>109</v>
      </c>
      <c r="D232" s="126">
        <v>58</v>
      </c>
      <c r="E232" s="126">
        <v>60</v>
      </c>
      <c r="F232" s="126">
        <v>-4</v>
      </c>
      <c r="G232" s="126">
        <v>86</v>
      </c>
      <c r="H232" s="126">
        <v>115</v>
      </c>
      <c r="I232" s="126">
        <v>117</v>
      </c>
      <c r="J232" s="127">
        <v>10</v>
      </c>
      <c r="K232" s="121">
        <v>551</v>
      </c>
      <c r="L232" s="128">
        <v>159</v>
      </c>
      <c r="M232" s="126">
        <v>1</v>
      </c>
      <c r="N232" s="126">
        <v>10</v>
      </c>
      <c r="O232" s="126">
        <v>5</v>
      </c>
      <c r="P232" s="126">
        <v>30</v>
      </c>
      <c r="Q232" s="126">
        <v>15</v>
      </c>
      <c r="R232" s="121">
        <v>220</v>
      </c>
      <c r="S232" s="123">
        <v>771</v>
      </c>
      <c r="T232" s="129" t="s">
        <v>47</v>
      </c>
      <c r="U232" s="130">
        <v>70</v>
      </c>
      <c r="V232" s="129"/>
    </row>
    <row r="233" spans="1:22">
      <c r="A233" s="129" t="s">
        <v>597</v>
      </c>
      <c r="B233" s="129" t="s">
        <v>797</v>
      </c>
      <c r="C233" s="125">
        <v>109</v>
      </c>
      <c r="D233" s="126">
        <v>53</v>
      </c>
      <c r="E233" s="126">
        <v>55</v>
      </c>
      <c r="F233" s="126">
        <v>0</v>
      </c>
      <c r="G233" s="126">
        <v>85</v>
      </c>
      <c r="H233" s="126">
        <v>92</v>
      </c>
      <c r="I233" s="126">
        <v>144</v>
      </c>
      <c r="J233" s="127">
        <v>9</v>
      </c>
      <c r="K233" s="121">
        <v>547</v>
      </c>
      <c r="L233" s="136">
        <v>159</v>
      </c>
      <c r="M233" s="126">
        <v>2</v>
      </c>
      <c r="N233" s="126">
        <v>10</v>
      </c>
      <c r="O233" s="126">
        <v>5</v>
      </c>
      <c r="P233" s="126">
        <v>30</v>
      </c>
      <c r="Q233" s="126">
        <v>15</v>
      </c>
      <c r="R233" s="121">
        <v>221</v>
      </c>
      <c r="S233" s="123">
        <v>768</v>
      </c>
      <c r="T233" s="129" t="s">
        <v>47</v>
      </c>
      <c r="U233" s="130">
        <v>71</v>
      </c>
      <c r="V233" s="129"/>
    </row>
    <row r="234" spans="1:22">
      <c r="A234" s="129" t="s">
        <v>1096</v>
      </c>
      <c r="B234" s="129" t="s">
        <v>63</v>
      </c>
      <c r="C234" s="125">
        <v>106</v>
      </c>
      <c r="D234" s="126">
        <v>61</v>
      </c>
      <c r="E234" s="126">
        <v>54</v>
      </c>
      <c r="F234" s="126">
        <v>0</v>
      </c>
      <c r="G234" s="126">
        <v>72</v>
      </c>
      <c r="H234" s="126">
        <v>88</v>
      </c>
      <c r="I234" s="126">
        <v>144</v>
      </c>
      <c r="J234" s="127">
        <v>2</v>
      </c>
      <c r="K234" s="121">
        <v>527</v>
      </c>
      <c r="L234" s="128">
        <v>159</v>
      </c>
      <c r="M234" s="126">
        <v>18</v>
      </c>
      <c r="N234" s="126">
        <v>10</v>
      </c>
      <c r="O234" s="126">
        <v>5</v>
      </c>
      <c r="P234" s="126">
        <v>30</v>
      </c>
      <c r="Q234" s="126">
        <v>15</v>
      </c>
      <c r="R234" s="121">
        <v>237</v>
      </c>
      <c r="S234" s="123">
        <v>764</v>
      </c>
      <c r="T234" s="129" t="s">
        <v>47</v>
      </c>
      <c r="U234" s="130">
        <v>72</v>
      </c>
      <c r="V234" s="129"/>
    </row>
    <row r="235" spans="1:22">
      <c r="A235" s="124" t="s">
        <v>1097</v>
      </c>
      <c r="B235" s="124" t="s">
        <v>785</v>
      </c>
      <c r="C235" s="125">
        <v>113</v>
      </c>
      <c r="D235" s="126">
        <v>57</v>
      </c>
      <c r="E235" s="126">
        <v>50</v>
      </c>
      <c r="F235" s="126">
        <v>0</v>
      </c>
      <c r="G235" s="126">
        <v>89</v>
      </c>
      <c r="H235" s="126">
        <v>108</v>
      </c>
      <c r="I235" s="126">
        <v>126</v>
      </c>
      <c r="J235" s="127">
        <v>10</v>
      </c>
      <c r="K235" s="121">
        <v>553</v>
      </c>
      <c r="L235" s="128">
        <v>155.5</v>
      </c>
      <c r="M235" s="126">
        <v>9</v>
      </c>
      <c r="N235" s="126">
        <v>0</v>
      </c>
      <c r="O235" s="126">
        <v>0</v>
      </c>
      <c r="P235" s="126">
        <v>30</v>
      </c>
      <c r="Q235" s="126">
        <v>15</v>
      </c>
      <c r="R235" s="121">
        <v>209.5</v>
      </c>
      <c r="S235" s="123">
        <v>762.5</v>
      </c>
      <c r="T235" s="129" t="s">
        <v>47</v>
      </c>
      <c r="U235" s="130">
        <v>73</v>
      </c>
      <c r="V235" s="129"/>
    </row>
    <row r="236" spans="1:22">
      <c r="A236" s="129" t="s">
        <v>138</v>
      </c>
      <c r="B236" s="129" t="s">
        <v>121</v>
      </c>
      <c r="C236" s="125">
        <v>124</v>
      </c>
      <c r="D236" s="126">
        <v>53</v>
      </c>
      <c r="E236" s="126">
        <v>49</v>
      </c>
      <c r="F236" s="126">
        <v>0</v>
      </c>
      <c r="G236" s="126">
        <v>90</v>
      </c>
      <c r="H236" s="126">
        <v>106</v>
      </c>
      <c r="I236" s="126">
        <v>117</v>
      </c>
      <c r="J236" s="127">
        <v>7</v>
      </c>
      <c r="K236" s="121">
        <v>546</v>
      </c>
      <c r="L236" s="136">
        <v>152.5</v>
      </c>
      <c r="M236" s="126">
        <v>1</v>
      </c>
      <c r="N236" s="126">
        <v>10</v>
      </c>
      <c r="O236" s="126">
        <v>5</v>
      </c>
      <c r="P236" s="126">
        <v>30</v>
      </c>
      <c r="Q236" s="126">
        <v>15</v>
      </c>
      <c r="R236" s="121">
        <v>213.5</v>
      </c>
      <c r="S236" s="123">
        <v>759.5</v>
      </c>
      <c r="T236" s="129" t="s">
        <v>47</v>
      </c>
      <c r="U236" s="130">
        <v>74</v>
      </c>
      <c r="V236" s="129"/>
    </row>
    <row r="237" spans="1:22">
      <c r="A237" s="129" t="s">
        <v>1098</v>
      </c>
      <c r="B237" s="129" t="s">
        <v>119</v>
      </c>
      <c r="C237" s="125">
        <v>102</v>
      </c>
      <c r="D237" s="126">
        <v>52</v>
      </c>
      <c r="E237" s="126">
        <v>51</v>
      </c>
      <c r="F237" s="126">
        <v>-1</v>
      </c>
      <c r="G237" s="126">
        <v>83</v>
      </c>
      <c r="H237" s="126">
        <v>105</v>
      </c>
      <c r="I237" s="126">
        <v>126</v>
      </c>
      <c r="J237" s="127">
        <v>10</v>
      </c>
      <c r="K237" s="121">
        <v>528</v>
      </c>
      <c r="L237" s="136">
        <v>157</v>
      </c>
      <c r="M237" s="126">
        <v>2</v>
      </c>
      <c r="N237" s="126">
        <v>10</v>
      </c>
      <c r="O237" s="126">
        <v>5</v>
      </c>
      <c r="P237" s="126">
        <v>30</v>
      </c>
      <c r="Q237" s="126">
        <v>15</v>
      </c>
      <c r="R237" s="121">
        <v>219</v>
      </c>
      <c r="S237" s="123">
        <v>747</v>
      </c>
      <c r="T237" s="129" t="s">
        <v>47</v>
      </c>
      <c r="U237" s="130">
        <v>75</v>
      </c>
      <c r="V237" s="129"/>
    </row>
    <row r="238" spans="1:22">
      <c r="A238" s="129" t="s">
        <v>1099</v>
      </c>
      <c r="B238" s="129" t="s">
        <v>458</v>
      </c>
      <c r="C238" s="125">
        <v>106</v>
      </c>
      <c r="D238" s="126">
        <v>53</v>
      </c>
      <c r="E238" s="126">
        <v>54</v>
      </c>
      <c r="F238" s="126">
        <v>0</v>
      </c>
      <c r="G238" s="126">
        <v>82</v>
      </c>
      <c r="H238" s="126">
        <v>106</v>
      </c>
      <c r="I238" s="126">
        <v>117</v>
      </c>
      <c r="J238" s="127">
        <v>10</v>
      </c>
      <c r="K238" s="121">
        <v>528</v>
      </c>
      <c r="L238" s="128">
        <v>156</v>
      </c>
      <c r="M238" s="126">
        <v>2</v>
      </c>
      <c r="N238" s="126">
        <v>10</v>
      </c>
      <c r="O238" s="126">
        <v>5</v>
      </c>
      <c r="P238" s="126">
        <v>30</v>
      </c>
      <c r="Q238" s="126">
        <v>10</v>
      </c>
      <c r="R238" s="121">
        <v>213</v>
      </c>
      <c r="S238" s="123">
        <v>741</v>
      </c>
      <c r="T238" s="129" t="s">
        <v>47</v>
      </c>
      <c r="U238" s="130">
        <v>76</v>
      </c>
      <c r="V238" s="129"/>
    </row>
    <row r="239" spans="1:22">
      <c r="A239" s="129" t="s">
        <v>1100</v>
      </c>
      <c r="B239" s="129" t="s">
        <v>223</v>
      </c>
      <c r="C239" s="125">
        <v>98</v>
      </c>
      <c r="D239" s="126">
        <v>47</v>
      </c>
      <c r="E239" s="126">
        <v>54</v>
      </c>
      <c r="F239" s="126">
        <v>0</v>
      </c>
      <c r="G239" s="126">
        <v>83</v>
      </c>
      <c r="H239" s="126">
        <v>106</v>
      </c>
      <c r="I239" s="126">
        <v>126</v>
      </c>
      <c r="J239" s="127">
        <v>7</v>
      </c>
      <c r="K239" s="121">
        <v>521</v>
      </c>
      <c r="L239" s="136">
        <v>157</v>
      </c>
      <c r="M239" s="126">
        <v>2</v>
      </c>
      <c r="N239" s="126">
        <v>10</v>
      </c>
      <c r="O239" s="126">
        <v>5</v>
      </c>
      <c r="P239" s="126">
        <v>30</v>
      </c>
      <c r="Q239" s="126">
        <v>15</v>
      </c>
      <c r="R239" s="121">
        <v>219</v>
      </c>
      <c r="S239" s="123">
        <v>740</v>
      </c>
      <c r="T239" s="129" t="s">
        <v>47</v>
      </c>
      <c r="U239" s="130">
        <v>77</v>
      </c>
      <c r="V239" s="129"/>
    </row>
    <row r="240" spans="1:22">
      <c r="A240" s="129" t="s">
        <v>112</v>
      </c>
      <c r="B240" s="129" t="s">
        <v>699</v>
      </c>
      <c r="C240" s="125">
        <v>112</v>
      </c>
      <c r="D240" s="126">
        <v>54</v>
      </c>
      <c r="E240" s="126">
        <v>52</v>
      </c>
      <c r="F240" s="126">
        <v>-5</v>
      </c>
      <c r="G240" s="126">
        <v>88</v>
      </c>
      <c r="H240" s="126">
        <v>92</v>
      </c>
      <c r="I240" s="126">
        <v>117</v>
      </c>
      <c r="J240" s="127">
        <v>9</v>
      </c>
      <c r="K240" s="121">
        <v>519</v>
      </c>
      <c r="L240" s="136">
        <v>159</v>
      </c>
      <c r="M240" s="126">
        <v>2</v>
      </c>
      <c r="N240" s="126">
        <v>10</v>
      </c>
      <c r="O240" s="126">
        <v>5</v>
      </c>
      <c r="P240" s="126">
        <v>30</v>
      </c>
      <c r="Q240" s="126">
        <v>15</v>
      </c>
      <c r="R240" s="121">
        <v>221</v>
      </c>
      <c r="S240" s="123">
        <v>740</v>
      </c>
      <c r="T240" s="129" t="s">
        <v>47</v>
      </c>
      <c r="U240" s="130">
        <v>77</v>
      </c>
      <c r="V240" s="129"/>
    </row>
    <row r="241" spans="1:22">
      <c r="A241" s="129" t="s">
        <v>1101</v>
      </c>
      <c r="B241" s="129" t="s">
        <v>119</v>
      </c>
      <c r="C241" s="125">
        <v>101</v>
      </c>
      <c r="D241" s="126">
        <v>51</v>
      </c>
      <c r="E241" s="126">
        <v>56</v>
      </c>
      <c r="F241" s="126">
        <v>0</v>
      </c>
      <c r="G241" s="126">
        <v>85</v>
      </c>
      <c r="H241" s="126">
        <v>110</v>
      </c>
      <c r="I241" s="126">
        <v>117</v>
      </c>
      <c r="J241" s="127">
        <v>8</v>
      </c>
      <c r="K241" s="121">
        <v>528</v>
      </c>
      <c r="L241" s="136">
        <v>149.5</v>
      </c>
      <c r="M241" s="126">
        <v>2</v>
      </c>
      <c r="N241" s="126">
        <v>10</v>
      </c>
      <c r="O241" s="126">
        <v>5</v>
      </c>
      <c r="P241" s="126">
        <v>30</v>
      </c>
      <c r="Q241" s="126">
        <v>15</v>
      </c>
      <c r="R241" s="121">
        <v>211.5</v>
      </c>
      <c r="S241" s="123">
        <v>739.5</v>
      </c>
      <c r="T241" s="129" t="s">
        <v>47</v>
      </c>
      <c r="U241" s="130">
        <v>79</v>
      </c>
      <c r="V241" s="129"/>
    </row>
    <row r="242" spans="1:22">
      <c r="A242" s="124" t="s">
        <v>1102</v>
      </c>
      <c r="B242" s="129" t="s">
        <v>223</v>
      </c>
      <c r="C242" s="125">
        <v>109</v>
      </c>
      <c r="D242" s="126">
        <v>52</v>
      </c>
      <c r="E242" s="126">
        <v>51</v>
      </c>
      <c r="F242" s="126">
        <v>0</v>
      </c>
      <c r="G242" s="126">
        <v>86</v>
      </c>
      <c r="H242" s="126">
        <v>98</v>
      </c>
      <c r="I242" s="126">
        <v>126</v>
      </c>
      <c r="J242" s="127">
        <v>7</v>
      </c>
      <c r="K242" s="121">
        <v>529</v>
      </c>
      <c r="L242" s="128">
        <v>148</v>
      </c>
      <c r="M242" s="126">
        <v>2</v>
      </c>
      <c r="N242" s="126">
        <v>10</v>
      </c>
      <c r="O242" s="126">
        <v>5</v>
      </c>
      <c r="P242" s="126">
        <v>30</v>
      </c>
      <c r="Q242" s="126">
        <v>15</v>
      </c>
      <c r="R242" s="121">
        <v>210</v>
      </c>
      <c r="S242" s="123">
        <v>739</v>
      </c>
      <c r="T242" s="129" t="s">
        <v>47</v>
      </c>
      <c r="U242" s="130">
        <v>80</v>
      </c>
      <c r="V242" s="129"/>
    </row>
    <row r="243" spans="1:22">
      <c r="A243" s="129" t="s">
        <v>1103</v>
      </c>
      <c r="B243" s="129" t="s">
        <v>1063</v>
      </c>
      <c r="C243" s="125">
        <v>105</v>
      </c>
      <c r="D243" s="126">
        <v>51</v>
      </c>
      <c r="E243" s="126">
        <v>50</v>
      </c>
      <c r="F243" s="126">
        <v>0</v>
      </c>
      <c r="G243" s="126">
        <v>85</v>
      </c>
      <c r="H243" s="126">
        <v>99</v>
      </c>
      <c r="I243" s="126">
        <v>117</v>
      </c>
      <c r="J243" s="127">
        <v>10</v>
      </c>
      <c r="K243" s="121">
        <v>517</v>
      </c>
      <c r="L243" s="128">
        <v>148</v>
      </c>
      <c r="M243" s="126">
        <v>11</v>
      </c>
      <c r="N243" s="126">
        <v>10</v>
      </c>
      <c r="O243" s="126">
        <v>5</v>
      </c>
      <c r="P243" s="126">
        <v>30</v>
      </c>
      <c r="Q243" s="126">
        <v>15</v>
      </c>
      <c r="R243" s="121">
        <v>219</v>
      </c>
      <c r="S243" s="123">
        <v>736</v>
      </c>
      <c r="T243" s="129" t="s">
        <v>47</v>
      </c>
      <c r="U243" s="130">
        <v>81</v>
      </c>
      <c r="V243" s="129"/>
    </row>
    <row r="244" spans="1:22">
      <c r="A244" s="129" t="s">
        <v>1104</v>
      </c>
      <c r="B244" s="129" t="s">
        <v>797</v>
      </c>
      <c r="C244" s="125">
        <v>112</v>
      </c>
      <c r="D244" s="126">
        <v>59</v>
      </c>
      <c r="E244" s="126">
        <v>61</v>
      </c>
      <c r="F244" s="126">
        <v>0</v>
      </c>
      <c r="G244" s="126">
        <v>90</v>
      </c>
      <c r="H244" s="126">
        <v>110</v>
      </c>
      <c r="I244" s="126">
        <v>162</v>
      </c>
      <c r="J244" s="127">
        <v>7</v>
      </c>
      <c r="K244" s="121">
        <v>601</v>
      </c>
      <c r="L244" s="136">
        <v>85</v>
      </c>
      <c r="M244" s="126">
        <v>0</v>
      </c>
      <c r="N244" s="126">
        <v>10</v>
      </c>
      <c r="O244" s="126">
        <v>5</v>
      </c>
      <c r="P244" s="126">
        <v>30</v>
      </c>
      <c r="Q244" s="126">
        <v>0</v>
      </c>
      <c r="R244" s="121">
        <v>130</v>
      </c>
      <c r="S244" s="123">
        <v>731</v>
      </c>
      <c r="T244" s="129" t="s">
        <v>47</v>
      </c>
      <c r="U244" s="130">
        <v>82</v>
      </c>
      <c r="V244" s="129"/>
    </row>
    <row r="245" spans="1:22">
      <c r="A245" s="129" t="s">
        <v>1105</v>
      </c>
      <c r="B245" s="129" t="s">
        <v>458</v>
      </c>
      <c r="C245" s="125">
        <v>102</v>
      </c>
      <c r="D245" s="126">
        <v>50</v>
      </c>
      <c r="E245" s="126">
        <v>50</v>
      </c>
      <c r="F245" s="126">
        <v>0</v>
      </c>
      <c r="G245" s="126">
        <v>82</v>
      </c>
      <c r="H245" s="126">
        <v>108</v>
      </c>
      <c r="I245" s="126">
        <v>117</v>
      </c>
      <c r="J245" s="127">
        <v>10</v>
      </c>
      <c r="K245" s="121">
        <v>519</v>
      </c>
      <c r="L245" s="136">
        <v>150</v>
      </c>
      <c r="M245" s="126">
        <v>2</v>
      </c>
      <c r="N245" s="126">
        <v>10</v>
      </c>
      <c r="O245" s="126">
        <v>5</v>
      </c>
      <c r="P245" s="126">
        <v>30</v>
      </c>
      <c r="Q245" s="126">
        <v>15</v>
      </c>
      <c r="R245" s="121">
        <v>212</v>
      </c>
      <c r="S245" s="123">
        <v>731</v>
      </c>
      <c r="T245" s="129" t="s">
        <v>47</v>
      </c>
      <c r="U245" s="130">
        <v>82</v>
      </c>
      <c r="V245" s="129"/>
    </row>
    <row r="246" spans="1:22">
      <c r="A246" s="129" t="s">
        <v>1106</v>
      </c>
      <c r="B246" s="129" t="s">
        <v>353</v>
      </c>
      <c r="C246" s="125">
        <v>129</v>
      </c>
      <c r="D246" s="126">
        <v>53</v>
      </c>
      <c r="E246" s="126">
        <v>50</v>
      </c>
      <c r="F246" s="126">
        <v>-1</v>
      </c>
      <c r="G246" s="126">
        <v>89</v>
      </c>
      <c r="H246" s="126">
        <v>108</v>
      </c>
      <c r="I246" s="126">
        <v>90</v>
      </c>
      <c r="J246" s="138">
        <v>7</v>
      </c>
      <c r="K246" s="121">
        <v>525</v>
      </c>
      <c r="L246" s="136">
        <v>156</v>
      </c>
      <c r="M246" s="126">
        <v>2</v>
      </c>
      <c r="N246" s="126">
        <v>10</v>
      </c>
      <c r="O246" s="126">
        <v>5</v>
      </c>
      <c r="P246" s="126">
        <v>30</v>
      </c>
      <c r="Q246" s="126">
        <v>0</v>
      </c>
      <c r="R246" s="121">
        <v>203</v>
      </c>
      <c r="S246" s="123">
        <v>728</v>
      </c>
      <c r="T246" s="129" t="s">
        <v>47</v>
      </c>
      <c r="U246" s="130">
        <v>84</v>
      </c>
      <c r="V246" s="129"/>
    </row>
    <row r="247" spans="1:22">
      <c r="A247" s="129" t="s">
        <v>1107</v>
      </c>
      <c r="B247" s="129" t="s">
        <v>1063</v>
      </c>
      <c r="C247" s="125">
        <v>109</v>
      </c>
      <c r="D247" s="126">
        <v>53</v>
      </c>
      <c r="E247" s="126">
        <v>50</v>
      </c>
      <c r="F247" s="126">
        <v>0</v>
      </c>
      <c r="G247" s="126">
        <v>86</v>
      </c>
      <c r="H247" s="126">
        <v>101</v>
      </c>
      <c r="I247" s="126">
        <v>135</v>
      </c>
      <c r="J247" s="127">
        <v>9</v>
      </c>
      <c r="K247" s="121">
        <v>543</v>
      </c>
      <c r="L247" s="128">
        <v>137.5</v>
      </c>
      <c r="M247" s="126">
        <v>2</v>
      </c>
      <c r="N247" s="126">
        <v>0</v>
      </c>
      <c r="O247" s="126">
        <v>0</v>
      </c>
      <c r="P247" s="126">
        <v>30</v>
      </c>
      <c r="Q247" s="126">
        <v>15</v>
      </c>
      <c r="R247" s="121">
        <v>184.5</v>
      </c>
      <c r="S247" s="123">
        <v>727.5</v>
      </c>
      <c r="T247" s="129" t="s">
        <v>47</v>
      </c>
      <c r="U247" s="130">
        <v>85</v>
      </c>
      <c r="V247" s="124"/>
    </row>
    <row r="248" spans="1:22">
      <c r="A248" s="129" t="s">
        <v>1108</v>
      </c>
      <c r="B248" s="129" t="s">
        <v>320</v>
      </c>
      <c r="C248" s="125">
        <v>112</v>
      </c>
      <c r="D248" s="126">
        <v>61</v>
      </c>
      <c r="E248" s="126">
        <v>60</v>
      </c>
      <c r="F248" s="126">
        <v>-8</v>
      </c>
      <c r="G248" s="126">
        <v>89</v>
      </c>
      <c r="H248" s="126">
        <v>96</v>
      </c>
      <c r="I248" s="126">
        <v>135</v>
      </c>
      <c r="J248" s="127">
        <v>8</v>
      </c>
      <c r="K248" s="121">
        <v>553</v>
      </c>
      <c r="L248" s="128">
        <v>150</v>
      </c>
      <c r="M248" s="126">
        <v>18</v>
      </c>
      <c r="N248" s="126">
        <v>0</v>
      </c>
      <c r="O248" s="126">
        <v>5</v>
      </c>
      <c r="P248" s="126">
        <v>0</v>
      </c>
      <c r="Q248" s="126">
        <v>0</v>
      </c>
      <c r="R248" s="121">
        <v>173</v>
      </c>
      <c r="S248" s="123">
        <v>726</v>
      </c>
      <c r="T248" s="129" t="s">
        <v>47</v>
      </c>
      <c r="U248" s="130">
        <v>86</v>
      </c>
      <c r="V248" s="129"/>
    </row>
    <row r="249" spans="1:22">
      <c r="A249" s="129" t="s">
        <v>770</v>
      </c>
      <c r="B249" s="129" t="s">
        <v>320</v>
      </c>
      <c r="C249" s="125">
        <v>112</v>
      </c>
      <c r="D249" s="126">
        <v>52</v>
      </c>
      <c r="E249" s="126">
        <v>49</v>
      </c>
      <c r="F249" s="126">
        <v>0</v>
      </c>
      <c r="G249" s="126">
        <v>88</v>
      </c>
      <c r="H249" s="126">
        <v>104</v>
      </c>
      <c r="I249" s="126">
        <v>99</v>
      </c>
      <c r="J249" s="139">
        <v>10</v>
      </c>
      <c r="K249" s="121">
        <v>514</v>
      </c>
      <c r="L249" s="128">
        <v>153</v>
      </c>
      <c r="M249" s="126">
        <v>12</v>
      </c>
      <c r="N249" s="126">
        <v>10</v>
      </c>
      <c r="O249" s="126">
        <v>5</v>
      </c>
      <c r="P249" s="126">
        <v>30</v>
      </c>
      <c r="Q249" s="126">
        <v>0</v>
      </c>
      <c r="R249" s="121">
        <v>210</v>
      </c>
      <c r="S249" s="123">
        <v>724</v>
      </c>
      <c r="T249" s="129" t="s">
        <v>47</v>
      </c>
      <c r="U249" s="130">
        <v>87</v>
      </c>
      <c r="V249" s="129"/>
    </row>
    <row r="250" spans="1:22">
      <c r="A250" s="129" t="s">
        <v>1109</v>
      </c>
      <c r="B250" s="129" t="s">
        <v>387</v>
      </c>
      <c r="C250" s="125">
        <v>111</v>
      </c>
      <c r="D250" s="126">
        <v>65</v>
      </c>
      <c r="E250" s="126">
        <v>62</v>
      </c>
      <c r="F250" s="126">
        <v>0</v>
      </c>
      <c r="G250" s="126">
        <v>92</v>
      </c>
      <c r="H250" s="126">
        <v>98</v>
      </c>
      <c r="I250" s="126">
        <v>90</v>
      </c>
      <c r="J250" s="127">
        <v>7</v>
      </c>
      <c r="K250" s="121">
        <v>525</v>
      </c>
      <c r="L250" s="136">
        <v>135</v>
      </c>
      <c r="M250" s="126">
        <v>2</v>
      </c>
      <c r="N250" s="126">
        <v>10</v>
      </c>
      <c r="O250" s="126">
        <v>5</v>
      </c>
      <c r="P250" s="126">
        <v>30</v>
      </c>
      <c r="Q250" s="126">
        <v>15</v>
      </c>
      <c r="R250" s="121">
        <v>197</v>
      </c>
      <c r="S250" s="123">
        <v>722</v>
      </c>
      <c r="T250" s="129" t="s">
        <v>47</v>
      </c>
      <c r="U250" s="130">
        <v>88</v>
      </c>
      <c r="V250" s="129"/>
    </row>
    <row r="251" spans="1:22">
      <c r="A251" s="129" t="s">
        <v>1110</v>
      </c>
      <c r="B251" s="129" t="s">
        <v>223</v>
      </c>
      <c r="C251" s="125">
        <v>93</v>
      </c>
      <c r="D251" s="126">
        <v>51</v>
      </c>
      <c r="E251" s="126">
        <v>51</v>
      </c>
      <c r="F251" s="126">
        <v>-8</v>
      </c>
      <c r="G251" s="126">
        <v>83</v>
      </c>
      <c r="H251" s="126">
        <v>96</v>
      </c>
      <c r="I251" s="126">
        <v>117</v>
      </c>
      <c r="J251" s="127">
        <v>7</v>
      </c>
      <c r="K251" s="121">
        <v>490</v>
      </c>
      <c r="L251" s="126">
        <v>156</v>
      </c>
      <c r="M251" s="128">
        <v>13</v>
      </c>
      <c r="N251" s="126">
        <v>10</v>
      </c>
      <c r="O251" s="126">
        <v>5</v>
      </c>
      <c r="P251" s="126">
        <v>30</v>
      </c>
      <c r="Q251" s="126">
        <v>15</v>
      </c>
      <c r="R251" s="121">
        <v>229</v>
      </c>
      <c r="S251" s="123">
        <v>719</v>
      </c>
      <c r="T251" s="129" t="s">
        <v>47</v>
      </c>
      <c r="U251" s="130">
        <v>89</v>
      </c>
      <c r="V251" s="129"/>
    </row>
    <row r="252" spans="1:22">
      <c r="A252" s="129" t="s">
        <v>1111</v>
      </c>
      <c r="B252" s="129" t="s">
        <v>699</v>
      </c>
      <c r="C252" s="125">
        <v>107</v>
      </c>
      <c r="D252" s="126">
        <v>53</v>
      </c>
      <c r="E252" s="126">
        <v>54</v>
      </c>
      <c r="F252" s="126">
        <v>-5</v>
      </c>
      <c r="G252" s="126">
        <v>82</v>
      </c>
      <c r="H252" s="126">
        <v>98</v>
      </c>
      <c r="I252" s="126">
        <v>90</v>
      </c>
      <c r="J252" s="138">
        <v>10</v>
      </c>
      <c r="K252" s="121">
        <v>489</v>
      </c>
      <c r="L252" s="126">
        <v>155</v>
      </c>
      <c r="M252" s="128">
        <v>13</v>
      </c>
      <c r="N252" s="126">
        <v>10</v>
      </c>
      <c r="O252" s="126">
        <v>5</v>
      </c>
      <c r="P252" s="126">
        <v>30</v>
      </c>
      <c r="Q252" s="126">
        <v>15</v>
      </c>
      <c r="R252" s="121">
        <v>228</v>
      </c>
      <c r="S252" s="123">
        <v>717</v>
      </c>
      <c r="T252" s="129" t="s">
        <v>47</v>
      </c>
      <c r="U252" s="130">
        <v>90</v>
      </c>
      <c r="V252" s="124"/>
    </row>
    <row r="253" spans="1:22">
      <c r="A253" s="129" t="s">
        <v>1112</v>
      </c>
      <c r="B253" s="129" t="s">
        <v>197</v>
      </c>
      <c r="C253" s="125">
        <v>112</v>
      </c>
      <c r="D253" s="126">
        <v>47</v>
      </c>
      <c r="E253" s="126">
        <v>46</v>
      </c>
      <c r="F253" s="126">
        <v>0</v>
      </c>
      <c r="G253" s="126">
        <v>80</v>
      </c>
      <c r="H253" s="126">
        <v>95</v>
      </c>
      <c r="I253" s="126">
        <v>81</v>
      </c>
      <c r="J253" s="127">
        <v>9</v>
      </c>
      <c r="K253" s="121">
        <v>470</v>
      </c>
      <c r="L253" s="126">
        <v>159</v>
      </c>
      <c r="M253" s="128">
        <v>12</v>
      </c>
      <c r="N253" s="126">
        <v>10</v>
      </c>
      <c r="O253" s="126">
        <v>5</v>
      </c>
      <c r="P253" s="126">
        <v>30</v>
      </c>
      <c r="Q253" s="126">
        <v>15</v>
      </c>
      <c r="R253" s="121">
        <v>231</v>
      </c>
      <c r="S253" s="123">
        <v>701</v>
      </c>
      <c r="T253" s="129" t="s">
        <v>47</v>
      </c>
      <c r="U253" s="130">
        <v>91</v>
      </c>
      <c r="V253" s="129"/>
    </row>
    <row r="254" spans="1:22">
      <c r="A254" s="129" t="s">
        <v>1113</v>
      </c>
      <c r="B254" s="129" t="s">
        <v>182</v>
      </c>
      <c r="C254" s="125">
        <v>96</v>
      </c>
      <c r="D254" s="126">
        <v>57</v>
      </c>
      <c r="E254" s="126">
        <v>50</v>
      </c>
      <c r="F254" s="126">
        <v>0</v>
      </c>
      <c r="G254" s="126">
        <v>83</v>
      </c>
      <c r="H254" s="126">
        <v>102</v>
      </c>
      <c r="I254" s="126">
        <v>81</v>
      </c>
      <c r="J254" s="127">
        <v>10</v>
      </c>
      <c r="K254" s="121">
        <v>479</v>
      </c>
      <c r="L254" s="131">
        <v>151</v>
      </c>
      <c r="M254" s="128">
        <v>2</v>
      </c>
      <c r="N254" s="126">
        <v>10</v>
      </c>
      <c r="O254" s="126">
        <v>5</v>
      </c>
      <c r="P254" s="126">
        <v>30</v>
      </c>
      <c r="Q254" s="126">
        <v>15</v>
      </c>
      <c r="R254" s="121">
        <v>213</v>
      </c>
      <c r="S254" s="123">
        <v>692</v>
      </c>
      <c r="T254" s="129" t="s">
        <v>47</v>
      </c>
      <c r="U254" s="130">
        <v>92</v>
      </c>
      <c r="V254" s="129"/>
    </row>
    <row r="255" spans="1:22">
      <c r="A255" s="129" t="s">
        <v>763</v>
      </c>
      <c r="B255" s="129" t="s">
        <v>320</v>
      </c>
      <c r="C255" s="125">
        <v>112</v>
      </c>
      <c r="D255" s="126">
        <v>47</v>
      </c>
      <c r="E255" s="126">
        <v>48</v>
      </c>
      <c r="F255" s="126">
        <v>0</v>
      </c>
      <c r="G255" s="126">
        <v>87</v>
      </c>
      <c r="H255" s="126">
        <v>109</v>
      </c>
      <c r="I255" s="126">
        <v>54</v>
      </c>
      <c r="J255" s="127">
        <v>10</v>
      </c>
      <c r="K255" s="121">
        <v>467</v>
      </c>
      <c r="L255" s="131">
        <v>160</v>
      </c>
      <c r="M255" s="128">
        <v>2</v>
      </c>
      <c r="N255" s="126">
        <v>10</v>
      </c>
      <c r="O255" s="126">
        <v>5</v>
      </c>
      <c r="P255" s="126">
        <v>30</v>
      </c>
      <c r="Q255" s="126">
        <v>15</v>
      </c>
      <c r="R255" s="121">
        <v>222</v>
      </c>
      <c r="S255" s="123">
        <v>689</v>
      </c>
      <c r="T255" s="129" t="s">
        <v>47</v>
      </c>
      <c r="U255" s="130">
        <v>93</v>
      </c>
      <c r="V255" s="129"/>
    </row>
    <row r="256" spans="1:22">
      <c r="A256" s="129" t="s">
        <v>1114</v>
      </c>
      <c r="B256" s="129" t="s">
        <v>458</v>
      </c>
      <c r="C256" s="125">
        <v>109</v>
      </c>
      <c r="D256" s="126">
        <v>55</v>
      </c>
      <c r="E256" s="126">
        <v>52</v>
      </c>
      <c r="F256" s="126">
        <v>0</v>
      </c>
      <c r="G256" s="126">
        <v>80</v>
      </c>
      <c r="H256" s="126">
        <v>95</v>
      </c>
      <c r="I256" s="126">
        <v>108</v>
      </c>
      <c r="J256" s="127">
        <v>10</v>
      </c>
      <c r="K256" s="121">
        <v>509</v>
      </c>
      <c r="L256" s="126">
        <v>158</v>
      </c>
      <c r="M256" s="128">
        <v>1</v>
      </c>
      <c r="N256" s="126">
        <v>0</v>
      </c>
      <c r="O256" s="126">
        <v>0</v>
      </c>
      <c r="P256" s="126">
        <v>19</v>
      </c>
      <c r="Q256" s="126">
        <v>0</v>
      </c>
      <c r="R256" s="121">
        <v>178</v>
      </c>
      <c r="S256" s="123">
        <v>687</v>
      </c>
      <c r="T256" s="129" t="s">
        <v>47</v>
      </c>
      <c r="U256" s="130">
        <v>94</v>
      </c>
      <c r="V256" s="129"/>
    </row>
    <row r="257" spans="1:22">
      <c r="A257" s="129" t="s">
        <v>1115</v>
      </c>
      <c r="B257" s="129" t="s">
        <v>458</v>
      </c>
      <c r="C257" s="125">
        <v>102</v>
      </c>
      <c r="D257" s="126">
        <v>51</v>
      </c>
      <c r="E257" s="126">
        <v>51</v>
      </c>
      <c r="F257" s="126">
        <v>0</v>
      </c>
      <c r="G257" s="126">
        <v>74</v>
      </c>
      <c r="H257" s="126">
        <v>91</v>
      </c>
      <c r="I257" s="126">
        <v>72</v>
      </c>
      <c r="J257" s="127">
        <v>10</v>
      </c>
      <c r="K257" s="121">
        <v>451</v>
      </c>
      <c r="L257" s="131">
        <v>145.5</v>
      </c>
      <c r="M257" s="128">
        <v>20</v>
      </c>
      <c r="N257" s="126">
        <v>10</v>
      </c>
      <c r="O257" s="126">
        <v>5</v>
      </c>
      <c r="P257" s="126">
        <v>30</v>
      </c>
      <c r="Q257" s="126">
        <v>15</v>
      </c>
      <c r="R257" s="121">
        <v>225.5</v>
      </c>
      <c r="S257" s="123">
        <v>676.5</v>
      </c>
      <c r="T257" s="129" t="s">
        <v>47</v>
      </c>
      <c r="U257" s="130">
        <v>95</v>
      </c>
      <c r="V257" s="129"/>
    </row>
    <row r="258" spans="1:22">
      <c r="A258" s="124" t="s">
        <v>1116</v>
      </c>
      <c r="B258" s="124" t="s">
        <v>320</v>
      </c>
      <c r="C258" s="125">
        <v>105</v>
      </c>
      <c r="D258" s="126">
        <v>49</v>
      </c>
      <c r="E258" s="126">
        <v>49</v>
      </c>
      <c r="F258" s="126">
        <v>-3</v>
      </c>
      <c r="G258" s="126">
        <v>90</v>
      </c>
      <c r="H258" s="126">
        <v>102</v>
      </c>
      <c r="I258" s="126">
        <v>54</v>
      </c>
      <c r="J258" s="127">
        <v>9</v>
      </c>
      <c r="K258" s="121">
        <v>455</v>
      </c>
      <c r="L258" s="126">
        <v>150</v>
      </c>
      <c r="M258" s="128">
        <v>2</v>
      </c>
      <c r="N258" s="126">
        <v>10</v>
      </c>
      <c r="O258" s="126">
        <v>5</v>
      </c>
      <c r="P258" s="126">
        <v>30</v>
      </c>
      <c r="Q258" s="126">
        <v>15</v>
      </c>
      <c r="R258" s="121">
        <v>212</v>
      </c>
      <c r="S258" s="123">
        <v>667</v>
      </c>
      <c r="T258" s="129" t="s">
        <v>47</v>
      </c>
      <c r="U258" s="130">
        <v>96</v>
      </c>
      <c r="V258" s="129"/>
    </row>
    <row r="259" spans="1:22">
      <c r="A259" s="129" t="s">
        <v>1117</v>
      </c>
      <c r="B259" s="129" t="s">
        <v>440</v>
      </c>
      <c r="C259" s="125">
        <v>102</v>
      </c>
      <c r="D259" s="126">
        <v>50</v>
      </c>
      <c r="E259" s="126">
        <v>48</v>
      </c>
      <c r="F259" s="126">
        <v>0</v>
      </c>
      <c r="G259" s="126">
        <v>74</v>
      </c>
      <c r="H259" s="126">
        <v>92</v>
      </c>
      <c r="I259" s="126">
        <v>54</v>
      </c>
      <c r="J259" s="127">
        <v>10</v>
      </c>
      <c r="K259" s="121">
        <v>430</v>
      </c>
      <c r="L259" s="126">
        <v>151</v>
      </c>
      <c r="M259" s="128">
        <v>13</v>
      </c>
      <c r="N259" s="126">
        <v>10</v>
      </c>
      <c r="O259" s="126">
        <v>5</v>
      </c>
      <c r="P259" s="126">
        <v>30</v>
      </c>
      <c r="Q259" s="126">
        <v>15</v>
      </c>
      <c r="R259" s="121">
        <v>224</v>
      </c>
      <c r="S259" s="123">
        <v>654</v>
      </c>
      <c r="T259" s="129" t="s">
        <v>47</v>
      </c>
      <c r="U259" s="130">
        <v>97</v>
      </c>
      <c r="V259" s="129"/>
    </row>
    <row r="260" spans="1:22">
      <c r="A260" s="129" t="s">
        <v>1118</v>
      </c>
      <c r="B260" s="129" t="s">
        <v>440</v>
      </c>
      <c r="C260" s="125">
        <v>112</v>
      </c>
      <c r="D260" s="126">
        <v>49</v>
      </c>
      <c r="E260" s="126">
        <v>48</v>
      </c>
      <c r="F260" s="126">
        <v>-10</v>
      </c>
      <c r="G260" s="126">
        <v>87</v>
      </c>
      <c r="H260" s="126">
        <v>91</v>
      </c>
      <c r="I260" s="126">
        <v>99</v>
      </c>
      <c r="J260" s="127">
        <v>10</v>
      </c>
      <c r="K260" s="121">
        <v>486</v>
      </c>
      <c r="L260" s="131">
        <v>144.5</v>
      </c>
      <c r="M260" s="128">
        <v>1</v>
      </c>
      <c r="N260" s="126">
        <v>0</v>
      </c>
      <c r="O260" s="126">
        <v>5</v>
      </c>
      <c r="P260" s="126">
        <v>0</v>
      </c>
      <c r="Q260" s="126">
        <v>15</v>
      </c>
      <c r="R260" s="121">
        <v>165.5</v>
      </c>
      <c r="S260" s="123">
        <v>651.5</v>
      </c>
      <c r="T260" s="129" t="s">
        <v>47</v>
      </c>
      <c r="U260" s="130">
        <v>98</v>
      </c>
      <c r="V260" s="129"/>
    </row>
    <row r="261" spans="1:22">
      <c r="A261" s="129" t="s">
        <v>1119</v>
      </c>
      <c r="B261" s="129" t="s">
        <v>440</v>
      </c>
      <c r="C261" s="125">
        <v>83</v>
      </c>
      <c r="D261" s="126">
        <v>50</v>
      </c>
      <c r="E261" s="126">
        <v>50</v>
      </c>
      <c r="F261" s="126">
        <v>0</v>
      </c>
      <c r="G261" s="126">
        <v>73</v>
      </c>
      <c r="H261" s="126">
        <v>94</v>
      </c>
      <c r="I261" s="126">
        <v>72</v>
      </c>
      <c r="J261" s="127">
        <v>6</v>
      </c>
      <c r="K261" s="121">
        <v>428</v>
      </c>
      <c r="L261" s="131">
        <v>156</v>
      </c>
      <c r="M261" s="128">
        <v>2</v>
      </c>
      <c r="N261" s="126">
        <v>10</v>
      </c>
      <c r="O261" s="126">
        <v>5</v>
      </c>
      <c r="P261" s="126">
        <v>30</v>
      </c>
      <c r="Q261" s="126">
        <v>15</v>
      </c>
      <c r="R261" s="121">
        <v>218</v>
      </c>
      <c r="S261" s="123">
        <v>646</v>
      </c>
      <c r="T261" s="129" t="s">
        <v>47</v>
      </c>
      <c r="U261" s="130">
        <v>99</v>
      </c>
      <c r="V261" s="129"/>
    </row>
    <row r="262" spans="1:22">
      <c r="A262" s="129" t="s">
        <v>552</v>
      </c>
      <c r="B262" s="129" t="s">
        <v>458</v>
      </c>
      <c r="C262" s="125">
        <v>95</v>
      </c>
      <c r="D262" s="126">
        <v>47</v>
      </c>
      <c r="E262" s="126">
        <v>46</v>
      </c>
      <c r="F262" s="126">
        <v>-6</v>
      </c>
      <c r="G262" s="126">
        <v>83</v>
      </c>
      <c r="H262" s="126">
        <v>75</v>
      </c>
      <c r="I262" s="126">
        <v>54</v>
      </c>
      <c r="J262" s="127">
        <v>10</v>
      </c>
      <c r="K262" s="121">
        <v>404</v>
      </c>
      <c r="L262" s="131">
        <v>160</v>
      </c>
      <c r="M262" s="128">
        <v>2</v>
      </c>
      <c r="N262" s="126">
        <v>10</v>
      </c>
      <c r="O262" s="126">
        <v>5</v>
      </c>
      <c r="P262" s="126">
        <v>30</v>
      </c>
      <c r="Q262" s="126">
        <v>15</v>
      </c>
      <c r="R262" s="121">
        <v>222</v>
      </c>
      <c r="S262" s="123">
        <v>626</v>
      </c>
      <c r="T262" s="129" t="s">
        <v>47</v>
      </c>
      <c r="U262" s="130">
        <v>100</v>
      </c>
      <c r="V262" s="129"/>
    </row>
    <row r="263" spans="1:22">
      <c r="A263" s="129" t="s">
        <v>1120</v>
      </c>
      <c r="B263" s="129" t="s">
        <v>1063</v>
      </c>
      <c r="C263" s="125">
        <v>86</v>
      </c>
      <c r="D263" s="126">
        <v>49</v>
      </c>
      <c r="E263" s="126">
        <v>47</v>
      </c>
      <c r="F263" s="126">
        <v>0</v>
      </c>
      <c r="G263" s="126">
        <v>68</v>
      </c>
      <c r="H263" s="126">
        <v>96</v>
      </c>
      <c r="I263" s="126">
        <v>54</v>
      </c>
      <c r="J263" s="127">
        <v>8</v>
      </c>
      <c r="K263" s="121">
        <v>408</v>
      </c>
      <c r="L263" s="131">
        <v>151</v>
      </c>
      <c r="M263" s="128">
        <v>2</v>
      </c>
      <c r="N263" s="126">
        <v>10</v>
      </c>
      <c r="O263" s="126">
        <v>5</v>
      </c>
      <c r="P263" s="126">
        <v>30</v>
      </c>
      <c r="Q263" s="126">
        <v>15</v>
      </c>
      <c r="R263" s="121">
        <v>213</v>
      </c>
      <c r="S263" s="123">
        <v>621</v>
      </c>
      <c r="T263" s="129" t="s">
        <v>47</v>
      </c>
      <c r="U263" s="130">
        <v>101</v>
      </c>
      <c r="V263" s="129"/>
    </row>
    <row r="264" spans="1:22">
      <c r="A264" s="129" t="s">
        <v>1121</v>
      </c>
      <c r="B264" s="129" t="s">
        <v>440</v>
      </c>
      <c r="C264" s="125">
        <v>99</v>
      </c>
      <c r="D264" s="126">
        <v>51</v>
      </c>
      <c r="E264" s="126">
        <v>51</v>
      </c>
      <c r="F264" s="126">
        <v>-5</v>
      </c>
      <c r="G264" s="126">
        <v>76</v>
      </c>
      <c r="H264" s="126">
        <v>105</v>
      </c>
      <c r="I264" s="126">
        <v>63</v>
      </c>
      <c r="J264" s="127">
        <v>5</v>
      </c>
      <c r="K264" s="121">
        <v>445</v>
      </c>
      <c r="L264" s="131">
        <v>143</v>
      </c>
      <c r="M264" s="128">
        <v>1</v>
      </c>
      <c r="N264" s="126">
        <v>10</v>
      </c>
      <c r="O264" s="126">
        <v>5</v>
      </c>
      <c r="P264" s="126">
        <v>0</v>
      </c>
      <c r="Q264" s="126">
        <v>15</v>
      </c>
      <c r="R264" s="121">
        <v>174</v>
      </c>
      <c r="S264" s="123">
        <v>619</v>
      </c>
      <c r="T264" s="129" t="s">
        <v>47</v>
      </c>
      <c r="U264" s="130">
        <v>102</v>
      </c>
      <c r="V264" s="129"/>
    </row>
    <row r="265" spans="1:22">
      <c r="A265" s="129" t="s">
        <v>1122</v>
      </c>
      <c r="B265" s="129" t="s">
        <v>223</v>
      </c>
      <c r="C265" s="125">
        <v>85</v>
      </c>
      <c r="D265" s="126">
        <v>37</v>
      </c>
      <c r="E265" s="126">
        <v>35</v>
      </c>
      <c r="F265" s="126">
        <v>0</v>
      </c>
      <c r="G265" s="126">
        <v>73</v>
      </c>
      <c r="H265" s="126">
        <v>91</v>
      </c>
      <c r="I265" s="126">
        <v>63</v>
      </c>
      <c r="J265" s="127">
        <v>8</v>
      </c>
      <c r="K265" s="121">
        <v>392</v>
      </c>
      <c r="L265" s="131">
        <v>158</v>
      </c>
      <c r="M265" s="128">
        <v>2</v>
      </c>
      <c r="N265" s="126">
        <v>10</v>
      </c>
      <c r="O265" s="126">
        <v>5</v>
      </c>
      <c r="P265" s="126">
        <v>30</v>
      </c>
      <c r="Q265" s="126">
        <v>15</v>
      </c>
      <c r="R265" s="121">
        <v>220</v>
      </c>
      <c r="S265" s="123">
        <v>612</v>
      </c>
      <c r="T265" s="129" t="s">
        <v>47</v>
      </c>
      <c r="U265" s="130">
        <v>103</v>
      </c>
      <c r="V265" s="129"/>
    </row>
    <row r="266" spans="1:22">
      <c r="A266" s="129" t="s">
        <v>1123</v>
      </c>
      <c r="B266" s="129" t="s">
        <v>1063</v>
      </c>
      <c r="C266" s="125">
        <v>83</v>
      </c>
      <c r="D266" s="126">
        <v>43</v>
      </c>
      <c r="E266" s="126">
        <v>43</v>
      </c>
      <c r="F266" s="126">
        <v>-3</v>
      </c>
      <c r="G266" s="126">
        <v>67</v>
      </c>
      <c r="H266" s="126">
        <v>92</v>
      </c>
      <c r="I266" s="126">
        <v>45</v>
      </c>
      <c r="J266" s="127">
        <v>9</v>
      </c>
      <c r="K266" s="121">
        <v>379</v>
      </c>
      <c r="L266" s="131">
        <v>157</v>
      </c>
      <c r="M266" s="128">
        <v>2</v>
      </c>
      <c r="N266" s="126">
        <v>10</v>
      </c>
      <c r="O266" s="126">
        <v>5</v>
      </c>
      <c r="P266" s="126">
        <v>30</v>
      </c>
      <c r="Q266" s="126">
        <v>15</v>
      </c>
      <c r="R266" s="121">
        <v>219</v>
      </c>
      <c r="S266" s="123">
        <v>598</v>
      </c>
      <c r="T266" s="129" t="s">
        <v>47</v>
      </c>
      <c r="U266" s="130">
        <v>104</v>
      </c>
      <c r="V266" s="129"/>
    </row>
    <row r="267" spans="1:22">
      <c r="A267" s="129" t="s">
        <v>1124</v>
      </c>
      <c r="B267" s="129" t="s">
        <v>202</v>
      </c>
      <c r="C267" s="125">
        <v>112</v>
      </c>
      <c r="D267" s="126">
        <v>55</v>
      </c>
      <c r="E267" s="126">
        <v>55</v>
      </c>
      <c r="F267" s="126">
        <v>0</v>
      </c>
      <c r="G267" s="126">
        <v>85</v>
      </c>
      <c r="H267" s="126">
        <v>110</v>
      </c>
      <c r="I267" s="126">
        <v>162</v>
      </c>
      <c r="J267" s="127">
        <v>9</v>
      </c>
      <c r="K267" s="121">
        <v>588</v>
      </c>
      <c r="L267" s="126">
        <v>0</v>
      </c>
      <c r="M267" s="128">
        <v>0</v>
      </c>
      <c r="N267" s="126">
        <v>0</v>
      </c>
      <c r="O267" s="126">
        <v>0</v>
      </c>
      <c r="P267" s="126">
        <v>0</v>
      </c>
      <c r="Q267" s="126">
        <v>0</v>
      </c>
      <c r="R267" s="121">
        <v>0</v>
      </c>
      <c r="S267" s="123">
        <v>588</v>
      </c>
      <c r="T267" s="129" t="s">
        <v>47</v>
      </c>
      <c r="U267" s="130">
        <v>105</v>
      </c>
      <c r="V267" s="129" t="s">
        <v>1035</v>
      </c>
    </row>
    <row r="268" spans="1:22">
      <c r="A268" s="124" t="s">
        <v>1125</v>
      </c>
      <c r="B268" s="124" t="s">
        <v>440</v>
      </c>
      <c r="C268" s="125">
        <v>91</v>
      </c>
      <c r="D268" s="126">
        <v>46</v>
      </c>
      <c r="E268" s="126">
        <v>49</v>
      </c>
      <c r="F268" s="126">
        <v>0</v>
      </c>
      <c r="G268" s="126">
        <v>76</v>
      </c>
      <c r="H268" s="126">
        <v>94</v>
      </c>
      <c r="I268" s="126">
        <v>90</v>
      </c>
      <c r="J268" s="127">
        <v>7</v>
      </c>
      <c r="K268" s="121">
        <v>453</v>
      </c>
      <c r="L268" s="126">
        <v>106.5</v>
      </c>
      <c r="M268" s="128">
        <v>0</v>
      </c>
      <c r="N268" s="126">
        <v>10</v>
      </c>
      <c r="O268" s="126">
        <v>5</v>
      </c>
      <c r="P268" s="126">
        <v>0</v>
      </c>
      <c r="Q268" s="126">
        <v>0</v>
      </c>
      <c r="R268" s="121">
        <v>121.5</v>
      </c>
      <c r="S268" s="123">
        <v>574.5</v>
      </c>
      <c r="T268" s="129" t="s">
        <v>47</v>
      </c>
      <c r="U268" s="130">
        <v>106</v>
      </c>
      <c r="V268" s="129"/>
    </row>
    <row r="269" spans="1:22">
      <c r="A269" s="129" t="s">
        <v>1126</v>
      </c>
      <c r="B269" s="129" t="s">
        <v>440</v>
      </c>
      <c r="C269" s="125">
        <v>97</v>
      </c>
      <c r="D269" s="126">
        <v>46</v>
      </c>
      <c r="E269" s="126">
        <v>47</v>
      </c>
      <c r="F269" s="126">
        <v>0</v>
      </c>
      <c r="G269" s="126">
        <v>72</v>
      </c>
      <c r="H269" s="126">
        <v>91</v>
      </c>
      <c r="I269" s="126">
        <v>45</v>
      </c>
      <c r="J269" s="127">
        <v>8</v>
      </c>
      <c r="K269" s="121">
        <v>406</v>
      </c>
      <c r="L269" s="131">
        <v>139</v>
      </c>
      <c r="M269" s="128">
        <v>2</v>
      </c>
      <c r="N269" s="126">
        <v>5</v>
      </c>
      <c r="O269" s="126">
        <v>0</v>
      </c>
      <c r="P269" s="126">
        <v>0</v>
      </c>
      <c r="Q269" s="126">
        <v>0</v>
      </c>
      <c r="R269" s="121">
        <v>146</v>
      </c>
      <c r="S269" s="123">
        <v>552</v>
      </c>
      <c r="T269" s="129" t="s">
        <v>47</v>
      </c>
      <c r="U269" s="130">
        <v>107</v>
      </c>
      <c r="V269" s="129"/>
    </row>
    <row r="270" spans="1:22">
      <c r="A270" s="129" t="s">
        <v>1127</v>
      </c>
      <c r="B270" s="129" t="s">
        <v>202</v>
      </c>
      <c r="C270" s="125">
        <v>105</v>
      </c>
      <c r="D270" s="126">
        <v>55</v>
      </c>
      <c r="E270" s="126">
        <v>53</v>
      </c>
      <c r="F270" s="126">
        <v>0</v>
      </c>
      <c r="G270" s="126">
        <v>85</v>
      </c>
      <c r="H270" s="126">
        <v>90</v>
      </c>
      <c r="I270" s="126">
        <v>153</v>
      </c>
      <c r="J270" s="127">
        <v>9</v>
      </c>
      <c r="K270" s="121">
        <v>550</v>
      </c>
      <c r="L270" s="126">
        <v>0</v>
      </c>
      <c r="M270" s="128">
        <v>0</v>
      </c>
      <c r="N270" s="126">
        <v>0</v>
      </c>
      <c r="O270" s="126">
        <v>0</v>
      </c>
      <c r="P270" s="126">
        <v>0</v>
      </c>
      <c r="Q270" s="126">
        <v>0</v>
      </c>
      <c r="R270" s="121">
        <v>0</v>
      </c>
      <c r="S270" s="123">
        <v>550</v>
      </c>
      <c r="T270" s="129" t="s">
        <v>47</v>
      </c>
      <c r="U270" s="130">
        <v>108</v>
      </c>
      <c r="V270" s="129" t="s">
        <v>1035</v>
      </c>
    </row>
    <row r="271" spans="1:22">
      <c r="A271" s="129" t="s">
        <v>845</v>
      </c>
      <c r="B271" s="129" t="s">
        <v>440</v>
      </c>
      <c r="C271" s="125">
        <v>71</v>
      </c>
      <c r="D271" s="126">
        <v>42</v>
      </c>
      <c r="E271" s="126">
        <v>34</v>
      </c>
      <c r="F271" s="126">
        <v>0</v>
      </c>
      <c r="G271" s="126">
        <v>44</v>
      </c>
      <c r="H271" s="126">
        <v>74</v>
      </c>
      <c r="I271" s="126">
        <v>1</v>
      </c>
      <c r="J271" s="127">
        <v>10</v>
      </c>
      <c r="K271" s="121">
        <v>276</v>
      </c>
      <c r="L271" s="131">
        <v>155</v>
      </c>
      <c r="M271" s="128">
        <v>20</v>
      </c>
      <c r="N271" s="126">
        <v>5</v>
      </c>
      <c r="O271" s="126">
        <v>5</v>
      </c>
      <c r="P271" s="126">
        <v>23</v>
      </c>
      <c r="Q271" s="126">
        <v>15</v>
      </c>
      <c r="R271" s="121">
        <v>223</v>
      </c>
      <c r="S271" s="123">
        <v>499</v>
      </c>
      <c r="T271" s="129" t="s">
        <v>47</v>
      </c>
      <c r="U271" s="130">
        <v>109</v>
      </c>
      <c r="V271" s="129"/>
    </row>
    <row r="272" spans="1:22">
      <c r="A272" s="129" t="s">
        <v>1128</v>
      </c>
      <c r="B272" s="129" t="s">
        <v>182</v>
      </c>
      <c r="C272" s="125">
        <v>77</v>
      </c>
      <c r="D272" s="126">
        <v>57</v>
      </c>
      <c r="E272" s="126">
        <v>51</v>
      </c>
      <c r="F272" s="126">
        <v>0</v>
      </c>
      <c r="G272" s="126">
        <v>72</v>
      </c>
      <c r="H272" s="126">
        <v>104</v>
      </c>
      <c r="I272" s="126">
        <v>1</v>
      </c>
      <c r="J272" s="127">
        <v>10</v>
      </c>
      <c r="K272" s="121">
        <v>372</v>
      </c>
      <c r="L272" s="131">
        <v>75</v>
      </c>
      <c r="M272" s="128">
        <v>2</v>
      </c>
      <c r="N272" s="126">
        <v>10</v>
      </c>
      <c r="O272" s="126">
        <v>5</v>
      </c>
      <c r="P272" s="126">
        <v>30</v>
      </c>
      <c r="Q272" s="126">
        <v>0</v>
      </c>
      <c r="R272" s="121">
        <v>122</v>
      </c>
      <c r="S272" s="123">
        <v>494</v>
      </c>
      <c r="T272" s="129" t="s">
        <v>47</v>
      </c>
      <c r="U272" s="130">
        <v>110</v>
      </c>
      <c r="V272" s="129"/>
    </row>
    <row r="273" spans="1:22">
      <c r="A273" s="129" t="s">
        <v>1129</v>
      </c>
      <c r="B273" s="129" t="s">
        <v>411</v>
      </c>
      <c r="C273" s="125">
        <v>61</v>
      </c>
      <c r="D273" s="126">
        <v>44</v>
      </c>
      <c r="E273" s="126">
        <v>30</v>
      </c>
      <c r="F273" s="126">
        <v>-5</v>
      </c>
      <c r="G273" s="126">
        <v>45</v>
      </c>
      <c r="H273" s="126">
        <v>82</v>
      </c>
      <c r="I273" s="126">
        <v>1</v>
      </c>
      <c r="J273" s="127">
        <v>9</v>
      </c>
      <c r="K273" s="121">
        <v>267</v>
      </c>
      <c r="L273" s="131">
        <v>146</v>
      </c>
      <c r="M273" s="128">
        <v>2</v>
      </c>
      <c r="N273" s="126">
        <v>10</v>
      </c>
      <c r="O273" s="126">
        <v>0</v>
      </c>
      <c r="P273" s="126">
        <v>0</v>
      </c>
      <c r="Q273" s="126">
        <v>0</v>
      </c>
      <c r="R273" s="121">
        <v>158</v>
      </c>
      <c r="S273" s="123">
        <v>425</v>
      </c>
      <c r="T273" s="129" t="s">
        <v>47</v>
      </c>
      <c r="U273" s="130">
        <v>111</v>
      </c>
      <c r="V273" s="129"/>
    </row>
    <row r="274" spans="1:22">
      <c r="A274" s="129" t="s">
        <v>1130</v>
      </c>
      <c r="B274" s="129" t="s">
        <v>440</v>
      </c>
      <c r="C274" s="125">
        <v>60</v>
      </c>
      <c r="D274" s="126">
        <v>24</v>
      </c>
      <c r="E274" s="126">
        <v>18</v>
      </c>
      <c r="F274" s="126">
        <v>0</v>
      </c>
      <c r="G274" s="126">
        <v>30</v>
      </c>
      <c r="H274" s="126">
        <v>60</v>
      </c>
      <c r="I274" s="126">
        <v>1</v>
      </c>
      <c r="J274" s="127">
        <v>10</v>
      </c>
      <c r="K274" s="121">
        <v>203</v>
      </c>
      <c r="L274" s="131">
        <v>156</v>
      </c>
      <c r="M274" s="128">
        <v>2</v>
      </c>
      <c r="N274" s="126">
        <v>10</v>
      </c>
      <c r="O274" s="126">
        <v>5</v>
      </c>
      <c r="P274" s="126">
        <v>0</v>
      </c>
      <c r="Q274" s="126">
        <v>0</v>
      </c>
      <c r="R274" s="121">
        <v>173</v>
      </c>
      <c r="S274" s="123">
        <v>376</v>
      </c>
      <c r="T274" s="129" t="s">
        <v>47</v>
      </c>
      <c r="U274" s="130">
        <v>112</v>
      </c>
      <c r="V274" s="129"/>
    </row>
    <row r="275" spans="1:22">
      <c r="A275" s="129" t="s">
        <v>1131</v>
      </c>
      <c r="B275" s="129" t="s">
        <v>440</v>
      </c>
      <c r="C275" s="125">
        <v>37</v>
      </c>
      <c r="D275" s="126">
        <v>17</v>
      </c>
      <c r="E275" s="126">
        <v>15</v>
      </c>
      <c r="F275" s="126">
        <v>0</v>
      </c>
      <c r="G275" s="126">
        <v>10</v>
      </c>
      <c r="H275" s="126">
        <v>50</v>
      </c>
      <c r="I275" s="126">
        <v>1</v>
      </c>
      <c r="J275" s="127">
        <v>7</v>
      </c>
      <c r="K275" s="121">
        <v>137</v>
      </c>
      <c r="L275" s="131">
        <v>112</v>
      </c>
      <c r="M275" s="128">
        <v>0</v>
      </c>
      <c r="N275" s="126">
        <v>5</v>
      </c>
      <c r="O275" s="126">
        <v>5</v>
      </c>
      <c r="P275" s="126">
        <v>22</v>
      </c>
      <c r="Q275" s="126">
        <v>8</v>
      </c>
      <c r="R275" s="121">
        <v>152</v>
      </c>
      <c r="S275" s="123">
        <v>289</v>
      </c>
      <c r="T275" s="129" t="s">
        <v>47</v>
      </c>
      <c r="U275" s="130">
        <v>113</v>
      </c>
      <c r="V275" s="129"/>
    </row>
    <row r="276" spans="1:22">
      <c r="A276" s="129" t="s">
        <v>711</v>
      </c>
      <c r="B276" s="129" t="s">
        <v>452</v>
      </c>
      <c r="C276" s="125">
        <v>87</v>
      </c>
      <c r="D276" s="126">
        <v>55</v>
      </c>
      <c r="E276" s="126">
        <v>56</v>
      </c>
      <c r="F276" s="126">
        <v>0</v>
      </c>
      <c r="G276" s="126">
        <v>82</v>
      </c>
      <c r="H276" s="126">
        <v>84</v>
      </c>
      <c r="I276" s="126">
        <v>225</v>
      </c>
      <c r="J276" s="127">
        <v>7</v>
      </c>
      <c r="K276" s="121">
        <v>596</v>
      </c>
      <c r="L276" s="128">
        <v>158</v>
      </c>
      <c r="M276" s="126">
        <v>9</v>
      </c>
      <c r="N276" s="126">
        <v>10</v>
      </c>
      <c r="O276" s="126">
        <v>5</v>
      </c>
      <c r="P276" s="126">
        <v>30</v>
      </c>
      <c r="Q276" s="126">
        <v>15</v>
      </c>
      <c r="R276" s="121">
        <v>227</v>
      </c>
      <c r="S276" s="123">
        <v>823</v>
      </c>
      <c r="T276" s="129" t="s">
        <v>48</v>
      </c>
      <c r="U276" s="130">
        <v>1</v>
      </c>
      <c r="V276" s="129" t="s">
        <v>587</v>
      </c>
    </row>
    <row r="277" spans="1:22">
      <c r="A277" s="124" t="s">
        <v>1132</v>
      </c>
      <c r="B277" s="124" t="s">
        <v>503</v>
      </c>
      <c r="C277" s="125">
        <v>82</v>
      </c>
      <c r="D277" s="126">
        <v>54</v>
      </c>
      <c r="E277" s="126">
        <v>51</v>
      </c>
      <c r="F277" s="126">
        <v>0</v>
      </c>
      <c r="G277" s="126">
        <v>83</v>
      </c>
      <c r="H277" s="126">
        <v>87</v>
      </c>
      <c r="I277" s="126">
        <v>225</v>
      </c>
      <c r="J277" s="127">
        <v>8</v>
      </c>
      <c r="K277" s="121">
        <v>590</v>
      </c>
      <c r="L277" s="128">
        <v>154</v>
      </c>
      <c r="M277" s="126">
        <v>18</v>
      </c>
      <c r="N277" s="126">
        <v>10</v>
      </c>
      <c r="O277" s="126">
        <v>5</v>
      </c>
      <c r="P277" s="126">
        <v>30</v>
      </c>
      <c r="Q277" s="126">
        <v>15</v>
      </c>
      <c r="R277" s="121">
        <v>232</v>
      </c>
      <c r="S277" s="123">
        <v>822</v>
      </c>
      <c r="T277" s="129" t="s">
        <v>48</v>
      </c>
      <c r="U277" s="130">
        <v>2</v>
      </c>
      <c r="V277" s="129" t="s">
        <v>940</v>
      </c>
    </row>
    <row r="278" spans="1:22">
      <c r="A278" s="124" t="s">
        <v>1133</v>
      </c>
      <c r="B278" s="124" t="s">
        <v>1134</v>
      </c>
      <c r="C278" s="125">
        <v>85</v>
      </c>
      <c r="D278" s="126">
        <v>53</v>
      </c>
      <c r="E278" s="126">
        <v>54</v>
      </c>
      <c r="F278" s="126">
        <v>0</v>
      </c>
      <c r="G278" s="126">
        <v>83</v>
      </c>
      <c r="H278" s="126">
        <v>86</v>
      </c>
      <c r="I278" s="126">
        <v>216</v>
      </c>
      <c r="J278" s="127">
        <v>8</v>
      </c>
      <c r="K278" s="121">
        <v>585</v>
      </c>
      <c r="L278" s="128">
        <v>156</v>
      </c>
      <c r="M278" s="126">
        <v>18</v>
      </c>
      <c r="N278" s="126">
        <v>10</v>
      </c>
      <c r="O278" s="126">
        <v>5</v>
      </c>
      <c r="P278" s="126">
        <v>30</v>
      </c>
      <c r="Q278" s="126">
        <v>15</v>
      </c>
      <c r="R278" s="121">
        <v>234</v>
      </c>
      <c r="S278" s="123">
        <v>819</v>
      </c>
      <c r="T278" s="129" t="s">
        <v>48</v>
      </c>
      <c r="U278" s="130">
        <v>3</v>
      </c>
      <c r="V278" s="124" t="s">
        <v>58</v>
      </c>
    </row>
    <row r="279" spans="1:22">
      <c r="A279" s="129" t="s">
        <v>1135</v>
      </c>
      <c r="B279" s="124" t="s">
        <v>882</v>
      </c>
      <c r="C279" s="125">
        <v>80</v>
      </c>
      <c r="D279" s="126">
        <v>54</v>
      </c>
      <c r="E279" s="126">
        <v>53</v>
      </c>
      <c r="F279" s="126">
        <v>0</v>
      </c>
      <c r="G279" s="126">
        <v>82</v>
      </c>
      <c r="H279" s="126">
        <v>84</v>
      </c>
      <c r="I279" s="126">
        <v>225</v>
      </c>
      <c r="J279" s="127">
        <v>6</v>
      </c>
      <c r="K279" s="121">
        <v>584</v>
      </c>
      <c r="L279" s="128">
        <v>158</v>
      </c>
      <c r="M279" s="126">
        <v>16</v>
      </c>
      <c r="N279" s="126">
        <v>10</v>
      </c>
      <c r="O279" s="126">
        <v>5</v>
      </c>
      <c r="P279" s="126">
        <v>30</v>
      </c>
      <c r="Q279" s="126">
        <v>15</v>
      </c>
      <c r="R279" s="121">
        <v>234</v>
      </c>
      <c r="S279" s="123">
        <v>818</v>
      </c>
      <c r="T279" s="129" t="s">
        <v>48</v>
      </c>
      <c r="U279" s="130">
        <v>4</v>
      </c>
      <c r="V279" s="124" t="s">
        <v>58</v>
      </c>
    </row>
    <row r="280" spans="1:22">
      <c r="A280" s="129" t="s">
        <v>673</v>
      </c>
      <c r="B280" s="129" t="s">
        <v>335</v>
      </c>
      <c r="C280" s="125">
        <v>74</v>
      </c>
      <c r="D280" s="126">
        <v>54</v>
      </c>
      <c r="E280" s="126">
        <v>53</v>
      </c>
      <c r="F280" s="126">
        <v>0</v>
      </c>
      <c r="G280" s="126">
        <v>83</v>
      </c>
      <c r="H280" s="126">
        <v>86</v>
      </c>
      <c r="I280" s="126">
        <v>225</v>
      </c>
      <c r="J280" s="127">
        <v>9</v>
      </c>
      <c r="K280" s="121">
        <v>584</v>
      </c>
      <c r="L280" s="128">
        <v>154</v>
      </c>
      <c r="M280" s="126">
        <v>20</v>
      </c>
      <c r="N280" s="126">
        <v>7</v>
      </c>
      <c r="O280" s="126">
        <v>5</v>
      </c>
      <c r="P280" s="126">
        <v>30</v>
      </c>
      <c r="Q280" s="126">
        <v>15</v>
      </c>
      <c r="R280" s="121">
        <v>231</v>
      </c>
      <c r="S280" s="123">
        <v>815</v>
      </c>
      <c r="T280" s="129" t="s">
        <v>48</v>
      </c>
      <c r="U280" s="130">
        <v>5</v>
      </c>
      <c r="V280" s="124" t="s">
        <v>58</v>
      </c>
    </row>
    <row r="281" spans="1:22">
      <c r="A281" s="129" t="s">
        <v>1136</v>
      </c>
      <c r="B281" s="129" t="s">
        <v>335</v>
      </c>
      <c r="C281" s="125">
        <v>77</v>
      </c>
      <c r="D281" s="126">
        <v>52</v>
      </c>
      <c r="E281" s="126">
        <v>53</v>
      </c>
      <c r="F281" s="126">
        <v>0</v>
      </c>
      <c r="G281" s="126">
        <v>81</v>
      </c>
      <c r="H281" s="126">
        <v>79</v>
      </c>
      <c r="I281" s="126">
        <v>225</v>
      </c>
      <c r="J281" s="138">
        <v>9</v>
      </c>
      <c r="K281" s="121">
        <v>576</v>
      </c>
      <c r="L281" s="128">
        <v>153</v>
      </c>
      <c r="M281" s="126">
        <v>18</v>
      </c>
      <c r="N281" s="126">
        <v>10</v>
      </c>
      <c r="O281" s="126">
        <v>5</v>
      </c>
      <c r="P281" s="126">
        <v>30</v>
      </c>
      <c r="Q281" s="126">
        <v>15</v>
      </c>
      <c r="R281" s="121">
        <v>231</v>
      </c>
      <c r="S281" s="123">
        <v>807</v>
      </c>
      <c r="T281" s="129" t="s">
        <v>48</v>
      </c>
      <c r="U281" s="130">
        <v>6</v>
      </c>
      <c r="V281" s="124" t="s">
        <v>58</v>
      </c>
    </row>
    <row r="282" spans="1:22">
      <c r="A282" s="129" t="s">
        <v>1137</v>
      </c>
      <c r="B282" s="129" t="s">
        <v>296</v>
      </c>
      <c r="C282" s="125">
        <v>79</v>
      </c>
      <c r="D282" s="126">
        <v>51</v>
      </c>
      <c r="E282" s="126">
        <v>51</v>
      </c>
      <c r="F282" s="126">
        <v>0</v>
      </c>
      <c r="G282" s="126">
        <v>83</v>
      </c>
      <c r="H282" s="126">
        <v>86</v>
      </c>
      <c r="I282" s="126">
        <v>216</v>
      </c>
      <c r="J282" s="127">
        <v>10</v>
      </c>
      <c r="K282" s="121">
        <v>576</v>
      </c>
      <c r="L282" s="128">
        <v>149</v>
      </c>
      <c r="M282" s="126">
        <v>20</v>
      </c>
      <c r="N282" s="126">
        <v>10</v>
      </c>
      <c r="O282" s="126">
        <v>5</v>
      </c>
      <c r="P282" s="126">
        <v>30</v>
      </c>
      <c r="Q282" s="126">
        <v>15</v>
      </c>
      <c r="R282" s="121">
        <v>229</v>
      </c>
      <c r="S282" s="123">
        <v>805</v>
      </c>
      <c r="T282" s="129" t="s">
        <v>48</v>
      </c>
      <c r="U282" s="130">
        <v>7</v>
      </c>
      <c r="V282" s="124" t="s">
        <v>58</v>
      </c>
    </row>
    <row r="283" spans="1:22">
      <c r="A283" s="124" t="s">
        <v>1138</v>
      </c>
      <c r="B283" s="124" t="s">
        <v>1134</v>
      </c>
      <c r="C283" s="125">
        <v>80</v>
      </c>
      <c r="D283" s="126">
        <v>51</v>
      </c>
      <c r="E283" s="126">
        <v>51</v>
      </c>
      <c r="F283" s="126">
        <v>0</v>
      </c>
      <c r="G283" s="126">
        <v>83</v>
      </c>
      <c r="H283" s="126">
        <v>87</v>
      </c>
      <c r="I283" s="126">
        <v>207</v>
      </c>
      <c r="J283" s="127">
        <v>8</v>
      </c>
      <c r="K283" s="121">
        <v>567</v>
      </c>
      <c r="L283" s="128">
        <v>160</v>
      </c>
      <c r="M283" s="126">
        <v>16</v>
      </c>
      <c r="N283" s="126">
        <v>10</v>
      </c>
      <c r="O283" s="126">
        <v>5</v>
      </c>
      <c r="P283" s="126">
        <v>30</v>
      </c>
      <c r="Q283" s="126">
        <v>15</v>
      </c>
      <c r="R283" s="121">
        <v>236</v>
      </c>
      <c r="S283" s="123">
        <v>803</v>
      </c>
      <c r="T283" s="129" t="s">
        <v>48</v>
      </c>
      <c r="U283" s="130">
        <v>8</v>
      </c>
      <c r="V283" s="124" t="s">
        <v>58</v>
      </c>
    </row>
    <row r="284" spans="1:22">
      <c r="A284" s="129" t="s">
        <v>1139</v>
      </c>
      <c r="B284" s="129" t="s">
        <v>1140</v>
      </c>
      <c r="C284" s="125">
        <v>82</v>
      </c>
      <c r="D284" s="126">
        <v>51</v>
      </c>
      <c r="E284" s="126">
        <v>53</v>
      </c>
      <c r="F284" s="126">
        <v>0</v>
      </c>
      <c r="G284" s="126">
        <v>80</v>
      </c>
      <c r="H284" s="126">
        <v>81</v>
      </c>
      <c r="I284" s="126">
        <v>216</v>
      </c>
      <c r="J284" s="127">
        <v>8</v>
      </c>
      <c r="K284" s="121">
        <v>571</v>
      </c>
      <c r="L284" s="128">
        <v>158</v>
      </c>
      <c r="M284" s="126">
        <v>16</v>
      </c>
      <c r="N284" s="126">
        <v>8</v>
      </c>
      <c r="O284" s="126">
        <v>5</v>
      </c>
      <c r="P284" s="126">
        <v>30</v>
      </c>
      <c r="Q284" s="126">
        <v>15</v>
      </c>
      <c r="R284" s="121">
        <v>232</v>
      </c>
      <c r="S284" s="123">
        <v>803</v>
      </c>
      <c r="T284" s="129" t="s">
        <v>48</v>
      </c>
      <c r="U284" s="130">
        <v>8</v>
      </c>
      <c r="V284" s="124" t="s">
        <v>58</v>
      </c>
    </row>
    <row r="285" spans="1:22">
      <c r="A285" s="129" t="s">
        <v>1141</v>
      </c>
      <c r="B285" s="129" t="s">
        <v>1142</v>
      </c>
      <c r="C285" s="125">
        <v>77</v>
      </c>
      <c r="D285" s="126">
        <v>52</v>
      </c>
      <c r="E285" s="126">
        <v>52</v>
      </c>
      <c r="F285" s="126">
        <v>0</v>
      </c>
      <c r="G285" s="126">
        <v>79</v>
      </c>
      <c r="H285" s="126">
        <v>81</v>
      </c>
      <c r="I285" s="126">
        <v>216</v>
      </c>
      <c r="J285" s="127">
        <v>9</v>
      </c>
      <c r="K285" s="121">
        <v>566</v>
      </c>
      <c r="L285" s="136">
        <v>157</v>
      </c>
      <c r="M285" s="126">
        <v>16</v>
      </c>
      <c r="N285" s="126">
        <v>10</v>
      </c>
      <c r="O285" s="126">
        <v>5</v>
      </c>
      <c r="P285" s="126">
        <v>30</v>
      </c>
      <c r="Q285" s="126">
        <v>15</v>
      </c>
      <c r="R285" s="121">
        <v>233</v>
      </c>
      <c r="S285" s="123">
        <v>799</v>
      </c>
      <c r="T285" s="129" t="s">
        <v>48</v>
      </c>
      <c r="U285" s="130">
        <v>10</v>
      </c>
      <c r="V285" s="124" t="s">
        <v>58</v>
      </c>
    </row>
    <row r="286" spans="1:22">
      <c r="A286" s="129" t="s">
        <v>1143</v>
      </c>
      <c r="B286" s="129" t="s">
        <v>1144</v>
      </c>
      <c r="C286" s="125">
        <v>89</v>
      </c>
      <c r="D286" s="126">
        <v>53</v>
      </c>
      <c r="E286" s="126">
        <v>53</v>
      </c>
      <c r="F286" s="126">
        <v>0</v>
      </c>
      <c r="G286" s="126">
        <v>78</v>
      </c>
      <c r="H286" s="126">
        <v>80</v>
      </c>
      <c r="I286" s="126">
        <v>225</v>
      </c>
      <c r="J286" s="127">
        <v>9</v>
      </c>
      <c r="K286" s="121">
        <v>587</v>
      </c>
      <c r="L286" s="136">
        <v>149</v>
      </c>
      <c r="M286" s="126">
        <v>2</v>
      </c>
      <c r="N286" s="126">
        <v>10</v>
      </c>
      <c r="O286" s="126">
        <v>5</v>
      </c>
      <c r="P286" s="126">
        <v>30</v>
      </c>
      <c r="Q286" s="126">
        <v>15</v>
      </c>
      <c r="R286" s="121">
        <v>211</v>
      </c>
      <c r="S286" s="123">
        <v>798</v>
      </c>
      <c r="T286" s="129" t="s">
        <v>48</v>
      </c>
      <c r="U286" s="130">
        <v>11</v>
      </c>
      <c r="V286" s="124" t="s">
        <v>58</v>
      </c>
    </row>
    <row r="287" spans="1:22">
      <c r="A287" s="124" t="s">
        <v>1145</v>
      </c>
      <c r="B287" s="129" t="s">
        <v>296</v>
      </c>
      <c r="C287" s="125">
        <v>76</v>
      </c>
      <c r="D287" s="126">
        <v>53</v>
      </c>
      <c r="E287" s="126">
        <v>53</v>
      </c>
      <c r="F287" s="126">
        <v>0</v>
      </c>
      <c r="G287" s="126">
        <v>81</v>
      </c>
      <c r="H287" s="126">
        <v>83</v>
      </c>
      <c r="I287" s="126">
        <v>216</v>
      </c>
      <c r="J287" s="127">
        <v>9</v>
      </c>
      <c r="K287" s="121">
        <v>571</v>
      </c>
      <c r="L287" s="136">
        <v>149</v>
      </c>
      <c r="M287" s="126">
        <v>18</v>
      </c>
      <c r="N287" s="126">
        <v>10</v>
      </c>
      <c r="O287" s="126">
        <v>5</v>
      </c>
      <c r="P287" s="126">
        <v>30</v>
      </c>
      <c r="Q287" s="126">
        <v>15</v>
      </c>
      <c r="R287" s="121">
        <v>227</v>
      </c>
      <c r="S287" s="123">
        <v>798</v>
      </c>
      <c r="T287" s="129" t="s">
        <v>48</v>
      </c>
      <c r="U287" s="130">
        <v>11</v>
      </c>
      <c r="V287" s="124" t="s">
        <v>58</v>
      </c>
    </row>
    <row r="288" spans="1:22">
      <c r="A288" s="129" t="s">
        <v>1146</v>
      </c>
      <c r="B288" s="129" t="s">
        <v>323</v>
      </c>
      <c r="C288" s="125">
        <v>79</v>
      </c>
      <c r="D288" s="126">
        <v>50</v>
      </c>
      <c r="E288" s="126">
        <v>52</v>
      </c>
      <c r="F288" s="126">
        <v>0</v>
      </c>
      <c r="G288" s="126">
        <v>79</v>
      </c>
      <c r="H288" s="126">
        <v>82</v>
      </c>
      <c r="I288" s="126">
        <v>216</v>
      </c>
      <c r="J288" s="127">
        <v>9</v>
      </c>
      <c r="K288" s="121">
        <v>567</v>
      </c>
      <c r="L288" s="128">
        <v>151</v>
      </c>
      <c r="M288" s="126">
        <v>18</v>
      </c>
      <c r="N288" s="126">
        <v>10</v>
      </c>
      <c r="O288" s="126">
        <v>5</v>
      </c>
      <c r="P288" s="126">
        <v>30</v>
      </c>
      <c r="Q288" s="126">
        <v>15</v>
      </c>
      <c r="R288" s="121">
        <v>229</v>
      </c>
      <c r="S288" s="123">
        <v>796</v>
      </c>
      <c r="T288" s="129" t="s">
        <v>48</v>
      </c>
      <c r="U288" s="130">
        <v>13</v>
      </c>
      <c r="V288" s="124" t="s">
        <v>58</v>
      </c>
    </row>
    <row r="289" spans="1:22">
      <c r="A289" s="129" t="s">
        <v>1147</v>
      </c>
      <c r="B289" s="129" t="s">
        <v>887</v>
      </c>
      <c r="C289" s="125">
        <v>80</v>
      </c>
      <c r="D289" s="126">
        <v>50</v>
      </c>
      <c r="E289" s="126">
        <v>52</v>
      </c>
      <c r="F289" s="126">
        <v>0</v>
      </c>
      <c r="G289" s="126">
        <v>81</v>
      </c>
      <c r="H289" s="126">
        <v>87</v>
      </c>
      <c r="I289" s="126">
        <v>207</v>
      </c>
      <c r="J289" s="138">
        <v>9</v>
      </c>
      <c r="K289" s="121">
        <v>566</v>
      </c>
      <c r="L289" s="128">
        <v>150</v>
      </c>
      <c r="M289" s="126">
        <v>18</v>
      </c>
      <c r="N289" s="126">
        <v>10</v>
      </c>
      <c r="O289" s="126">
        <v>5</v>
      </c>
      <c r="P289" s="126">
        <v>30</v>
      </c>
      <c r="Q289" s="126">
        <v>15</v>
      </c>
      <c r="R289" s="121">
        <v>228</v>
      </c>
      <c r="S289" s="123">
        <v>794</v>
      </c>
      <c r="T289" s="129" t="s">
        <v>48</v>
      </c>
      <c r="U289" s="130">
        <v>14</v>
      </c>
      <c r="V289" s="124" t="s">
        <v>58</v>
      </c>
    </row>
    <row r="290" spans="1:22">
      <c r="A290" s="129" t="s">
        <v>1148</v>
      </c>
      <c r="B290" s="129" t="s">
        <v>1149</v>
      </c>
      <c r="C290" s="125">
        <v>82</v>
      </c>
      <c r="D290" s="126">
        <v>48</v>
      </c>
      <c r="E290" s="126">
        <v>49</v>
      </c>
      <c r="F290" s="126">
        <v>0</v>
      </c>
      <c r="G290" s="126">
        <v>80</v>
      </c>
      <c r="H290" s="126">
        <v>82</v>
      </c>
      <c r="I290" s="126">
        <v>207</v>
      </c>
      <c r="J290" s="127">
        <v>9</v>
      </c>
      <c r="K290" s="121">
        <v>557</v>
      </c>
      <c r="L290" s="136">
        <v>158</v>
      </c>
      <c r="M290" s="126">
        <v>18</v>
      </c>
      <c r="N290" s="126">
        <v>10</v>
      </c>
      <c r="O290" s="126">
        <v>5</v>
      </c>
      <c r="P290" s="126">
        <v>30</v>
      </c>
      <c r="Q290" s="126">
        <v>15</v>
      </c>
      <c r="R290" s="121">
        <v>236</v>
      </c>
      <c r="S290" s="123">
        <v>793</v>
      </c>
      <c r="T290" s="129" t="s">
        <v>48</v>
      </c>
      <c r="U290" s="130">
        <v>15</v>
      </c>
      <c r="V290" s="124" t="s">
        <v>58</v>
      </c>
    </row>
    <row r="291" spans="1:22">
      <c r="A291" s="129" t="s">
        <v>1150</v>
      </c>
      <c r="B291" s="129" t="s">
        <v>1140</v>
      </c>
      <c r="C291" s="125">
        <v>80</v>
      </c>
      <c r="D291" s="126">
        <v>53</v>
      </c>
      <c r="E291" s="126">
        <v>51</v>
      </c>
      <c r="F291" s="126">
        <v>0</v>
      </c>
      <c r="G291" s="126">
        <v>78</v>
      </c>
      <c r="H291" s="126">
        <v>80</v>
      </c>
      <c r="I291" s="126">
        <v>216</v>
      </c>
      <c r="J291" s="127">
        <v>8</v>
      </c>
      <c r="K291" s="121">
        <v>566</v>
      </c>
      <c r="L291" s="128">
        <v>156</v>
      </c>
      <c r="M291" s="126">
        <v>20</v>
      </c>
      <c r="N291" s="126">
        <v>5</v>
      </c>
      <c r="O291" s="126">
        <v>5</v>
      </c>
      <c r="P291" s="126">
        <v>30</v>
      </c>
      <c r="Q291" s="126">
        <v>10</v>
      </c>
      <c r="R291" s="121">
        <v>226</v>
      </c>
      <c r="S291" s="123">
        <v>792</v>
      </c>
      <c r="T291" s="129" t="s">
        <v>48</v>
      </c>
      <c r="U291" s="130">
        <v>16</v>
      </c>
      <c r="V291" s="124" t="s">
        <v>58</v>
      </c>
    </row>
    <row r="292" spans="1:22">
      <c r="A292" s="129" t="s">
        <v>242</v>
      </c>
      <c r="B292" s="124" t="s">
        <v>193</v>
      </c>
      <c r="C292" s="125">
        <v>77</v>
      </c>
      <c r="D292" s="126">
        <v>52</v>
      </c>
      <c r="E292" s="126">
        <v>53</v>
      </c>
      <c r="F292" s="126">
        <v>0</v>
      </c>
      <c r="G292" s="126">
        <v>79</v>
      </c>
      <c r="H292" s="126">
        <v>84</v>
      </c>
      <c r="I292" s="126">
        <v>207</v>
      </c>
      <c r="J292" s="127">
        <v>8</v>
      </c>
      <c r="K292" s="121">
        <v>560</v>
      </c>
      <c r="L292" s="128">
        <v>154</v>
      </c>
      <c r="M292" s="126">
        <v>16</v>
      </c>
      <c r="N292" s="126">
        <v>10</v>
      </c>
      <c r="O292" s="126">
        <v>5</v>
      </c>
      <c r="P292" s="126">
        <v>30</v>
      </c>
      <c r="Q292" s="126">
        <v>15</v>
      </c>
      <c r="R292" s="121">
        <v>230</v>
      </c>
      <c r="S292" s="123">
        <v>790</v>
      </c>
      <c r="T292" s="129" t="s">
        <v>48</v>
      </c>
      <c r="U292" s="130">
        <v>17</v>
      </c>
      <c r="V292" s="124" t="s">
        <v>58</v>
      </c>
    </row>
    <row r="293" spans="1:22">
      <c r="A293" s="129" t="s">
        <v>1151</v>
      </c>
      <c r="B293" s="129" t="s">
        <v>1144</v>
      </c>
      <c r="C293" s="125">
        <v>85</v>
      </c>
      <c r="D293" s="126">
        <v>55</v>
      </c>
      <c r="E293" s="126">
        <v>51</v>
      </c>
      <c r="F293" s="126">
        <v>0</v>
      </c>
      <c r="G293" s="126">
        <v>78</v>
      </c>
      <c r="H293" s="126">
        <v>80</v>
      </c>
      <c r="I293" s="126">
        <v>198</v>
      </c>
      <c r="J293" s="127">
        <v>8</v>
      </c>
      <c r="K293" s="121">
        <v>555</v>
      </c>
      <c r="L293" s="128">
        <v>153</v>
      </c>
      <c r="M293" s="126">
        <v>18</v>
      </c>
      <c r="N293" s="126">
        <v>10</v>
      </c>
      <c r="O293" s="126">
        <v>5</v>
      </c>
      <c r="P293" s="126">
        <v>30</v>
      </c>
      <c r="Q293" s="126">
        <v>15</v>
      </c>
      <c r="R293" s="121">
        <v>231</v>
      </c>
      <c r="S293" s="123">
        <v>786</v>
      </c>
      <c r="T293" s="129" t="s">
        <v>48</v>
      </c>
      <c r="U293" s="130">
        <v>18</v>
      </c>
      <c r="V293" s="124" t="s">
        <v>58</v>
      </c>
    </row>
    <row r="294" spans="1:22">
      <c r="A294" s="124" t="s">
        <v>1152</v>
      </c>
      <c r="B294" s="124" t="s">
        <v>471</v>
      </c>
      <c r="C294" s="125">
        <v>88</v>
      </c>
      <c r="D294" s="126">
        <v>54</v>
      </c>
      <c r="E294" s="126">
        <v>54</v>
      </c>
      <c r="F294" s="126">
        <v>0</v>
      </c>
      <c r="G294" s="126">
        <v>80</v>
      </c>
      <c r="H294" s="126">
        <v>75</v>
      </c>
      <c r="I294" s="126">
        <v>207</v>
      </c>
      <c r="J294" s="127">
        <v>7</v>
      </c>
      <c r="K294" s="121">
        <v>565</v>
      </c>
      <c r="L294" s="128">
        <v>145</v>
      </c>
      <c r="M294" s="126">
        <v>18</v>
      </c>
      <c r="N294" s="126">
        <v>8</v>
      </c>
      <c r="O294" s="126">
        <v>5</v>
      </c>
      <c r="P294" s="126">
        <v>30</v>
      </c>
      <c r="Q294" s="126">
        <v>15</v>
      </c>
      <c r="R294" s="121">
        <v>221</v>
      </c>
      <c r="S294" s="123">
        <v>786</v>
      </c>
      <c r="T294" s="129" t="s">
        <v>48</v>
      </c>
      <c r="U294" s="130">
        <v>18</v>
      </c>
      <c r="V294" s="124" t="s">
        <v>58</v>
      </c>
    </row>
    <row r="295" spans="1:22">
      <c r="A295" s="129" t="s">
        <v>192</v>
      </c>
      <c r="B295" s="124" t="s">
        <v>193</v>
      </c>
      <c r="C295" s="125">
        <v>81</v>
      </c>
      <c r="D295" s="126">
        <v>53</v>
      </c>
      <c r="E295" s="126">
        <v>52</v>
      </c>
      <c r="F295" s="126">
        <v>0</v>
      </c>
      <c r="G295" s="126">
        <v>84</v>
      </c>
      <c r="H295" s="126">
        <v>87</v>
      </c>
      <c r="I295" s="126">
        <v>198</v>
      </c>
      <c r="J295" s="127">
        <v>9</v>
      </c>
      <c r="K295" s="121">
        <v>564</v>
      </c>
      <c r="L295" s="128">
        <v>151</v>
      </c>
      <c r="M295" s="126">
        <v>10</v>
      </c>
      <c r="N295" s="126">
        <v>10</v>
      </c>
      <c r="O295" s="126">
        <v>5</v>
      </c>
      <c r="P295" s="126">
        <v>30</v>
      </c>
      <c r="Q295" s="126">
        <v>15</v>
      </c>
      <c r="R295" s="121">
        <v>221</v>
      </c>
      <c r="S295" s="123">
        <v>785</v>
      </c>
      <c r="T295" s="129" t="s">
        <v>48</v>
      </c>
      <c r="U295" s="130">
        <v>20</v>
      </c>
      <c r="V295" s="130" t="s">
        <v>58</v>
      </c>
    </row>
    <row r="296" spans="1:22">
      <c r="A296" s="129" t="s">
        <v>1153</v>
      </c>
      <c r="B296" s="129" t="s">
        <v>476</v>
      </c>
      <c r="C296" s="125">
        <v>78</v>
      </c>
      <c r="D296" s="126">
        <v>50</v>
      </c>
      <c r="E296" s="126">
        <v>51</v>
      </c>
      <c r="F296" s="126">
        <v>0</v>
      </c>
      <c r="G296" s="126">
        <v>83</v>
      </c>
      <c r="H296" s="126">
        <v>86</v>
      </c>
      <c r="I296" s="126">
        <v>207</v>
      </c>
      <c r="J296" s="138">
        <v>9</v>
      </c>
      <c r="K296" s="121">
        <v>564</v>
      </c>
      <c r="L296" s="128">
        <v>141</v>
      </c>
      <c r="M296" s="126">
        <v>18</v>
      </c>
      <c r="N296" s="126">
        <v>10</v>
      </c>
      <c r="O296" s="126">
        <v>5</v>
      </c>
      <c r="P296" s="126">
        <v>30</v>
      </c>
      <c r="Q296" s="126">
        <v>15</v>
      </c>
      <c r="R296" s="121">
        <v>219</v>
      </c>
      <c r="S296" s="123">
        <v>783</v>
      </c>
      <c r="T296" s="129" t="s">
        <v>48</v>
      </c>
      <c r="U296" s="130">
        <v>21</v>
      </c>
      <c r="V296" s="130" t="s">
        <v>58</v>
      </c>
    </row>
    <row r="297" spans="1:22">
      <c r="A297" s="129" t="s">
        <v>1154</v>
      </c>
      <c r="B297" s="129" t="s">
        <v>296</v>
      </c>
      <c r="C297" s="125">
        <v>76</v>
      </c>
      <c r="D297" s="126">
        <v>50</v>
      </c>
      <c r="E297" s="126">
        <v>51</v>
      </c>
      <c r="F297" s="126">
        <v>0</v>
      </c>
      <c r="G297" s="126">
        <v>81</v>
      </c>
      <c r="H297" s="126">
        <v>80</v>
      </c>
      <c r="I297" s="126">
        <v>207</v>
      </c>
      <c r="J297" s="138">
        <v>10</v>
      </c>
      <c r="K297" s="121">
        <v>555</v>
      </c>
      <c r="L297" s="128">
        <v>148</v>
      </c>
      <c r="M297" s="126">
        <v>18</v>
      </c>
      <c r="N297" s="126">
        <v>10</v>
      </c>
      <c r="O297" s="126">
        <v>5</v>
      </c>
      <c r="P297" s="126">
        <v>30</v>
      </c>
      <c r="Q297" s="126">
        <v>15</v>
      </c>
      <c r="R297" s="121">
        <v>226</v>
      </c>
      <c r="S297" s="123">
        <v>781</v>
      </c>
      <c r="T297" s="129" t="s">
        <v>48</v>
      </c>
      <c r="U297" s="130">
        <v>22</v>
      </c>
      <c r="V297" s="130" t="s">
        <v>58</v>
      </c>
    </row>
    <row r="298" spans="1:22">
      <c r="A298" s="129" t="s">
        <v>1155</v>
      </c>
      <c r="B298" s="129" t="s">
        <v>1140</v>
      </c>
      <c r="C298" s="125">
        <v>80</v>
      </c>
      <c r="D298" s="126">
        <v>49</v>
      </c>
      <c r="E298" s="126">
        <v>50</v>
      </c>
      <c r="F298" s="126">
        <v>0</v>
      </c>
      <c r="G298" s="126">
        <v>81</v>
      </c>
      <c r="H298" s="126">
        <v>84</v>
      </c>
      <c r="I298" s="126">
        <v>198</v>
      </c>
      <c r="J298" s="127">
        <v>9</v>
      </c>
      <c r="K298" s="121">
        <v>551</v>
      </c>
      <c r="L298" s="136">
        <v>157</v>
      </c>
      <c r="M298" s="126">
        <v>16</v>
      </c>
      <c r="N298" s="126">
        <v>8</v>
      </c>
      <c r="O298" s="126">
        <v>5</v>
      </c>
      <c r="P298" s="126">
        <v>30</v>
      </c>
      <c r="Q298" s="126">
        <v>13</v>
      </c>
      <c r="R298" s="121">
        <v>229</v>
      </c>
      <c r="S298" s="123">
        <v>780</v>
      </c>
      <c r="T298" s="129" t="s">
        <v>48</v>
      </c>
      <c r="U298" s="130">
        <v>23</v>
      </c>
      <c r="V298" s="130" t="s">
        <v>58</v>
      </c>
    </row>
    <row r="299" spans="1:22">
      <c r="A299" s="124" t="s">
        <v>1156</v>
      </c>
      <c r="B299" s="124" t="s">
        <v>303</v>
      </c>
      <c r="C299" s="125">
        <v>84</v>
      </c>
      <c r="D299" s="126">
        <v>51</v>
      </c>
      <c r="E299" s="126">
        <v>52</v>
      </c>
      <c r="F299" s="126">
        <v>0</v>
      </c>
      <c r="G299" s="126">
        <v>81</v>
      </c>
      <c r="H299" s="126">
        <v>85</v>
      </c>
      <c r="I299" s="126">
        <v>207</v>
      </c>
      <c r="J299" s="138">
        <v>9</v>
      </c>
      <c r="K299" s="121">
        <v>569</v>
      </c>
      <c r="L299" s="128">
        <v>149</v>
      </c>
      <c r="M299" s="126">
        <v>1</v>
      </c>
      <c r="N299" s="126">
        <v>10</v>
      </c>
      <c r="O299" s="126">
        <v>5</v>
      </c>
      <c r="P299" s="126">
        <v>30</v>
      </c>
      <c r="Q299" s="126">
        <v>15</v>
      </c>
      <c r="R299" s="121">
        <v>210</v>
      </c>
      <c r="S299" s="123">
        <v>779</v>
      </c>
      <c r="T299" s="129" t="s">
        <v>48</v>
      </c>
      <c r="U299" s="130">
        <v>24</v>
      </c>
      <c r="V299" s="129" t="s">
        <v>74</v>
      </c>
    </row>
    <row r="300" spans="1:22">
      <c r="A300" s="129" t="s">
        <v>1157</v>
      </c>
      <c r="B300" s="129" t="s">
        <v>887</v>
      </c>
      <c r="C300" s="125">
        <v>76</v>
      </c>
      <c r="D300" s="126">
        <v>50</v>
      </c>
      <c r="E300" s="126">
        <v>48</v>
      </c>
      <c r="F300" s="126">
        <v>0</v>
      </c>
      <c r="G300" s="126">
        <v>79</v>
      </c>
      <c r="H300" s="126">
        <v>80</v>
      </c>
      <c r="I300" s="126">
        <v>207</v>
      </c>
      <c r="J300" s="127">
        <v>7</v>
      </c>
      <c r="K300" s="121">
        <v>547</v>
      </c>
      <c r="L300" s="136">
        <v>154</v>
      </c>
      <c r="M300" s="126">
        <v>18</v>
      </c>
      <c r="N300" s="126">
        <v>10</v>
      </c>
      <c r="O300" s="126">
        <v>5</v>
      </c>
      <c r="P300" s="126">
        <v>30</v>
      </c>
      <c r="Q300" s="126">
        <v>15</v>
      </c>
      <c r="R300" s="121">
        <v>232</v>
      </c>
      <c r="S300" s="123">
        <v>779</v>
      </c>
      <c r="T300" s="129" t="s">
        <v>48</v>
      </c>
      <c r="U300" s="130">
        <v>24</v>
      </c>
      <c r="V300" s="129" t="s">
        <v>74</v>
      </c>
    </row>
    <row r="301" spans="1:22">
      <c r="A301" s="129" t="s">
        <v>1158</v>
      </c>
      <c r="B301" s="129" t="s">
        <v>1149</v>
      </c>
      <c r="C301" s="125">
        <v>94</v>
      </c>
      <c r="D301" s="126">
        <v>50</v>
      </c>
      <c r="E301" s="126">
        <v>49</v>
      </c>
      <c r="F301" s="126">
        <v>0</v>
      </c>
      <c r="G301" s="126">
        <v>80</v>
      </c>
      <c r="H301" s="126">
        <v>78</v>
      </c>
      <c r="I301" s="126">
        <v>216</v>
      </c>
      <c r="J301" s="127">
        <v>7</v>
      </c>
      <c r="K301" s="121">
        <v>574</v>
      </c>
      <c r="L301" s="136">
        <v>142</v>
      </c>
      <c r="M301" s="126">
        <v>1</v>
      </c>
      <c r="N301" s="126">
        <v>10</v>
      </c>
      <c r="O301" s="126">
        <v>5</v>
      </c>
      <c r="P301" s="126">
        <v>30</v>
      </c>
      <c r="Q301" s="126">
        <v>15</v>
      </c>
      <c r="R301" s="121">
        <v>203</v>
      </c>
      <c r="S301" s="123">
        <v>777</v>
      </c>
      <c r="T301" s="129" t="s">
        <v>48</v>
      </c>
      <c r="U301" s="130">
        <v>26</v>
      </c>
      <c r="V301" s="129" t="s">
        <v>74</v>
      </c>
    </row>
    <row r="302" spans="1:22">
      <c r="A302" s="129" t="s">
        <v>1159</v>
      </c>
      <c r="B302" s="129" t="s">
        <v>476</v>
      </c>
      <c r="C302" s="125">
        <v>80</v>
      </c>
      <c r="D302" s="126">
        <v>54</v>
      </c>
      <c r="E302" s="126">
        <v>51</v>
      </c>
      <c r="F302" s="126">
        <v>0</v>
      </c>
      <c r="G302" s="126">
        <v>84</v>
      </c>
      <c r="H302" s="126">
        <v>88</v>
      </c>
      <c r="I302" s="126">
        <v>189</v>
      </c>
      <c r="J302" s="127">
        <v>9</v>
      </c>
      <c r="K302" s="121">
        <v>555</v>
      </c>
      <c r="L302" s="128">
        <v>142</v>
      </c>
      <c r="M302" s="126">
        <v>20</v>
      </c>
      <c r="N302" s="126">
        <v>10</v>
      </c>
      <c r="O302" s="126">
        <v>5</v>
      </c>
      <c r="P302" s="126">
        <v>30</v>
      </c>
      <c r="Q302" s="126">
        <v>15</v>
      </c>
      <c r="R302" s="121">
        <v>222</v>
      </c>
      <c r="S302" s="123">
        <v>777</v>
      </c>
      <c r="T302" s="129" t="s">
        <v>48</v>
      </c>
      <c r="U302" s="130">
        <v>26</v>
      </c>
      <c r="V302" s="129" t="s">
        <v>74</v>
      </c>
    </row>
    <row r="303" spans="1:22">
      <c r="A303" s="129" t="s">
        <v>451</v>
      </c>
      <c r="B303" s="129" t="s">
        <v>452</v>
      </c>
      <c r="C303" s="125">
        <v>91</v>
      </c>
      <c r="D303" s="126">
        <v>58</v>
      </c>
      <c r="E303" s="126">
        <v>59</v>
      </c>
      <c r="F303" s="126">
        <v>0</v>
      </c>
      <c r="G303" s="126">
        <v>80</v>
      </c>
      <c r="H303" s="126">
        <v>92</v>
      </c>
      <c r="I303" s="126">
        <v>225</v>
      </c>
      <c r="J303" s="127">
        <v>9</v>
      </c>
      <c r="K303" s="121">
        <v>614</v>
      </c>
      <c r="L303" s="136">
        <v>146</v>
      </c>
      <c r="M303" s="126">
        <v>2</v>
      </c>
      <c r="N303" s="126">
        <v>0</v>
      </c>
      <c r="O303" s="126">
        <v>0</v>
      </c>
      <c r="P303" s="126">
        <v>0</v>
      </c>
      <c r="Q303" s="126">
        <v>13</v>
      </c>
      <c r="R303" s="121">
        <v>161</v>
      </c>
      <c r="S303" s="123">
        <v>775</v>
      </c>
      <c r="T303" s="129" t="s">
        <v>48</v>
      </c>
      <c r="U303" s="130">
        <v>28</v>
      </c>
      <c r="V303" s="129" t="s">
        <v>74</v>
      </c>
    </row>
    <row r="304" spans="1:22">
      <c r="A304" s="129" t="s">
        <v>1160</v>
      </c>
      <c r="B304" s="129" t="s">
        <v>323</v>
      </c>
      <c r="C304" s="125">
        <v>82</v>
      </c>
      <c r="D304" s="126">
        <v>50</v>
      </c>
      <c r="E304" s="126">
        <v>51</v>
      </c>
      <c r="F304" s="126">
        <v>0</v>
      </c>
      <c r="G304" s="126">
        <v>77</v>
      </c>
      <c r="H304" s="126">
        <v>81</v>
      </c>
      <c r="I304" s="126">
        <v>198</v>
      </c>
      <c r="J304" s="127">
        <v>8</v>
      </c>
      <c r="K304" s="121">
        <v>547</v>
      </c>
      <c r="L304" s="128">
        <v>150</v>
      </c>
      <c r="M304" s="126">
        <v>18</v>
      </c>
      <c r="N304" s="126">
        <v>10</v>
      </c>
      <c r="O304" s="126">
        <v>5</v>
      </c>
      <c r="P304" s="126">
        <v>30</v>
      </c>
      <c r="Q304" s="126">
        <v>15</v>
      </c>
      <c r="R304" s="121">
        <v>228</v>
      </c>
      <c r="S304" s="123">
        <v>775</v>
      </c>
      <c r="T304" s="129" t="s">
        <v>48</v>
      </c>
      <c r="U304" s="130">
        <v>28</v>
      </c>
      <c r="V304" s="129" t="s">
        <v>74</v>
      </c>
    </row>
    <row r="305" spans="1:22">
      <c r="A305" s="129" t="s">
        <v>1161</v>
      </c>
      <c r="B305" s="124" t="s">
        <v>882</v>
      </c>
      <c r="C305" s="125">
        <v>70</v>
      </c>
      <c r="D305" s="126">
        <v>51</v>
      </c>
      <c r="E305" s="126">
        <v>51</v>
      </c>
      <c r="F305" s="126">
        <v>0</v>
      </c>
      <c r="G305" s="126">
        <v>79</v>
      </c>
      <c r="H305" s="126">
        <v>81</v>
      </c>
      <c r="I305" s="126">
        <v>198</v>
      </c>
      <c r="J305" s="127">
        <v>9</v>
      </c>
      <c r="K305" s="121">
        <v>539</v>
      </c>
      <c r="L305" s="128">
        <v>156</v>
      </c>
      <c r="M305" s="126">
        <v>20</v>
      </c>
      <c r="N305" s="126">
        <v>10</v>
      </c>
      <c r="O305" s="126">
        <v>5</v>
      </c>
      <c r="P305" s="126">
        <v>30</v>
      </c>
      <c r="Q305" s="126">
        <v>15</v>
      </c>
      <c r="R305" s="121">
        <v>236</v>
      </c>
      <c r="S305" s="123">
        <v>775</v>
      </c>
      <c r="T305" s="129" t="s">
        <v>48</v>
      </c>
      <c r="U305" s="130">
        <v>28</v>
      </c>
      <c r="V305" s="129" t="s">
        <v>74</v>
      </c>
    </row>
    <row r="306" spans="1:22">
      <c r="A306" s="124" t="s">
        <v>1162</v>
      </c>
      <c r="B306" s="124" t="s">
        <v>303</v>
      </c>
      <c r="C306" s="125">
        <v>83</v>
      </c>
      <c r="D306" s="126">
        <v>48</v>
      </c>
      <c r="E306" s="126">
        <v>50</v>
      </c>
      <c r="F306" s="126">
        <v>0</v>
      </c>
      <c r="G306" s="126">
        <v>83</v>
      </c>
      <c r="H306" s="126">
        <v>90</v>
      </c>
      <c r="I306" s="126">
        <v>198</v>
      </c>
      <c r="J306" s="127">
        <v>9</v>
      </c>
      <c r="K306" s="121">
        <v>561</v>
      </c>
      <c r="L306" s="136">
        <v>152</v>
      </c>
      <c r="M306" s="126">
        <v>1</v>
      </c>
      <c r="N306" s="126">
        <v>10</v>
      </c>
      <c r="O306" s="126">
        <v>5</v>
      </c>
      <c r="P306" s="126">
        <v>30</v>
      </c>
      <c r="Q306" s="126">
        <v>15</v>
      </c>
      <c r="R306" s="121">
        <v>213</v>
      </c>
      <c r="S306" s="123">
        <v>774</v>
      </c>
      <c r="T306" s="129" t="s">
        <v>48</v>
      </c>
      <c r="U306" s="130">
        <v>31</v>
      </c>
      <c r="V306" s="129" t="s">
        <v>74</v>
      </c>
    </row>
    <row r="307" spans="1:22">
      <c r="A307" s="129" t="s">
        <v>1163</v>
      </c>
      <c r="B307" s="129" t="s">
        <v>323</v>
      </c>
      <c r="C307" s="125">
        <v>77</v>
      </c>
      <c r="D307" s="126">
        <v>50</v>
      </c>
      <c r="E307" s="126">
        <v>51</v>
      </c>
      <c r="F307" s="126">
        <v>0</v>
      </c>
      <c r="G307" s="126">
        <v>80</v>
      </c>
      <c r="H307" s="126">
        <v>82</v>
      </c>
      <c r="I307" s="126">
        <v>198</v>
      </c>
      <c r="J307" s="127">
        <v>8</v>
      </c>
      <c r="K307" s="121">
        <v>546</v>
      </c>
      <c r="L307" s="136">
        <v>150</v>
      </c>
      <c r="M307" s="126">
        <v>18</v>
      </c>
      <c r="N307" s="126">
        <v>10</v>
      </c>
      <c r="O307" s="126">
        <v>5</v>
      </c>
      <c r="P307" s="126">
        <v>30</v>
      </c>
      <c r="Q307" s="126">
        <v>15</v>
      </c>
      <c r="R307" s="121">
        <v>228</v>
      </c>
      <c r="S307" s="123">
        <v>774</v>
      </c>
      <c r="T307" s="129" t="s">
        <v>48</v>
      </c>
      <c r="U307" s="130">
        <v>31</v>
      </c>
      <c r="V307" s="129" t="s">
        <v>74</v>
      </c>
    </row>
    <row r="308" spans="1:22">
      <c r="A308" s="129" t="s">
        <v>179</v>
      </c>
      <c r="B308" s="129" t="s">
        <v>193</v>
      </c>
      <c r="C308" s="125">
        <v>79</v>
      </c>
      <c r="D308" s="126">
        <v>52</v>
      </c>
      <c r="E308" s="126">
        <v>52</v>
      </c>
      <c r="F308" s="126">
        <v>0</v>
      </c>
      <c r="G308" s="126">
        <v>78</v>
      </c>
      <c r="H308" s="126">
        <v>80</v>
      </c>
      <c r="I308" s="126">
        <v>198</v>
      </c>
      <c r="J308" s="127">
        <v>5</v>
      </c>
      <c r="K308" s="121">
        <v>544</v>
      </c>
      <c r="L308" s="128">
        <v>153</v>
      </c>
      <c r="M308" s="126">
        <v>16</v>
      </c>
      <c r="N308" s="126">
        <v>10</v>
      </c>
      <c r="O308" s="126">
        <v>5</v>
      </c>
      <c r="P308" s="126">
        <v>30</v>
      </c>
      <c r="Q308" s="126">
        <v>15</v>
      </c>
      <c r="R308" s="121">
        <v>229</v>
      </c>
      <c r="S308" s="123">
        <v>773</v>
      </c>
      <c r="T308" s="129" t="s">
        <v>48</v>
      </c>
      <c r="U308" s="130">
        <v>33</v>
      </c>
      <c r="V308" s="130" t="s">
        <v>74</v>
      </c>
    </row>
    <row r="309" spans="1:22">
      <c r="A309" s="129" t="s">
        <v>1164</v>
      </c>
      <c r="B309" s="129" t="s">
        <v>476</v>
      </c>
      <c r="C309" s="125">
        <v>77</v>
      </c>
      <c r="D309" s="126">
        <v>51</v>
      </c>
      <c r="E309" s="126">
        <v>53</v>
      </c>
      <c r="F309" s="126">
        <v>0</v>
      </c>
      <c r="G309" s="126">
        <v>81</v>
      </c>
      <c r="H309" s="126">
        <v>86</v>
      </c>
      <c r="I309" s="126">
        <v>198</v>
      </c>
      <c r="J309" s="127">
        <v>8</v>
      </c>
      <c r="K309" s="121">
        <v>554</v>
      </c>
      <c r="L309" s="128">
        <v>145</v>
      </c>
      <c r="M309" s="126">
        <v>13</v>
      </c>
      <c r="N309" s="126">
        <v>10</v>
      </c>
      <c r="O309" s="126">
        <v>5</v>
      </c>
      <c r="P309" s="126">
        <v>30</v>
      </c>
      <c r="Q309" s="126">
        <v>15</v>
      </c>
      <c r="R309" s="121">
        <v>218</v>
      </c>
      <c r="S309" s="123">
        <v>772</v>
      </c>
      <c r="T309" s="129" t="s">
        <v>48</v>
      </c>
      <c r="U309" s="130">
        <v>34</v>
      </c>
      <c r="V309" s="130" t="s">
        <v>74</v>
      </c>
    </row>
    <row r="310" spans="1:22">
      <c r="A310" s="124" t="s">
        <v>1165</v>
      </c>
      <c r="B310" s="124" t="s">
        <v>303</v>
      </c>
      <c r="C310" s="125">
        <v>80</v>
      </c>
      <c r="D310" s="126">
        <v>48</v>
      </c>
      <c r="E310" s="126">
        <v>49</v>
      </c>
      <c r="F310" s="126">
        <v>0</v>
      </c>
      <c r="G310" s="126">
        <v>80</v>
      </c>
      <c r="H310" s="126">
        <v>84</v>
      </c>
      <c r="I310" s="126">
        <v>189</v>
      </c>
      <c r="J310" s="138">
        <v>7</v>
      </c>
      <c r="K310" s="121">
        <v>537</v>
      </c>
      <c r="L310" s="128">
        <v>155</v>
      </c>
      <c r="M310" s="126">
        <v>20</v>
      </c>
      <c r="N310" s="126">
        <v>10</v>
      </c>
      <c r="O310" s="126">
        <v>5</v>
      </c>
      <c r="P310" s="126">
        <v>30</v>
      </c>
      <c r="Q310" s="126">
        <v>15</v>
      </c>
      <c r="R310" s="121">
        <v>235</v>
      </c>
      <c r="S310" s="123">
        <v>772</v>
      </c>
      <c r="T310" s="129" t="s">
        <v>48</v>
      </c>
      <c r="U310" s="130">
        <v>34</v>
      </c>
      <c r="V310" s="130" t="s">
        <v>74</v>
      </c>
    </row>
    <row r="311" spans="1:22">
      <c r="A311" s="129" t="s">
        <v>652</v>
      </c>
      <c r="B311" s="124" t="s">
        <v>882</v>
      </c>
      <c r="C311" s="125">
        <v>74</v>
      </c>
      <c r="D311" s="126">
        <v>50</v>
      </c>
      <c r="E311" s="126">
        <v>50</v>
      </c>
      <c r="F311" s="126">
        <v>0</v>
      </c>
      <c r="G311" s="126">
        <v>83</v>
      </c>
      <c r="H311" s="126">
        <v>85</v>
      </c>
      <c r="I311" s="126">
        <v>189</v>
      </c>
      <c r="J311" s="127">
        <v>9</v>
      </c>
      <c r="K311" s="121">
        <v>540</v>
      </c>
      <c r="L311" s="128">
        <v>156</v>
      </c>
      <c r="M311" s="126">
        <v>16</v>
      </c>
      <c r="N311" s="126">
        <v>10</v>
      </c>
      <c r="O311" s="126">
        <v>5</v>
      </c>
      <c r="P311" s="126">
        <v>30</v>
      </c>
      <c r="Q311" s="126">
        <v>15</v>
      </c>
      <c r="R311" s="121">
        <v>232</v>
      </c>
      <c r="S311" s="123">
        <v>772</v>
      </c>
      <c r="T311" s="129" t="s">
        <v>48</v>
      </c>
      <c r="U311" s="130">
        <v>34</v>
      </c>
      <c r="V311" s="130" t="s">
        <v>74</v>
      </c>
    </row>
    <row r="312" spans="1:22">
      <c r="A312" s="129" t="s">
        <v>1166</v>
      </c>
      <c r="B312" s="129" t="s">
        <v>1144</v>
      </c>
      <c r="C312" s="125">
        <v>81</v>
      </c>
      <c r="D312" s="126">
        <v>53</v>
      </c>
      <c r="E312" s="126">
        <v>52</v>
      </c>
      <c r="F312" s="126">
        <v>0</v>
      </c>
      <c r="G312" s="126">
        <v>78</v>
      </c>
      <c r="H312" s="126">
        <v>81</v>
      </c>
      <c r="I312" s="126">
        <v>225</v>
      </c>
      <c r="J312" s="127">
        <v>7</v>
      </c>
      <c r="K312" s="121">
        <v>577</v>
      </c>
      <c r="L312" s="136">
        <v>135</v>
      </c>
      <c r="M312" s="126">
        <v>1</v>
      </c>
      <c r="N312" s="126">
        <v>10</v>
      </c>
      <c r="O312" s="126">
        <v>5</v>
      </c>
      <c r="P312" s="126">
        <v>30</v>
      </c>
      <c r="Q312" s="126">
        <v>13</v>
      </c>
      <c r="R312" s="121">
        <v>194</v>
      </c>
      <c r="S312" s="123">
        <v>771</v>
      </c>
      <c r="T312" s="129" t="s">
        <v>48</v>
      </c>
      <c r="U312" s="130">
        <v>37</v>
      </c>
      <c r="V312" s="130" t="s">
        <v>74</v>
      </c>
    </row>
    <row r="313" spans="1:22">
      <c r="A313" s="129" t="s">
        <v>1167</v>
      </c>
      <c r="B313" s="124" t="s">
        <v>882</v>
      </c>
      <c r="C313" s="125">
        <v>74</v>
      </c>
      <c r="D313" s="126">
        <v>51</v>
      </c>
      <c r="E313" s="126">
        <v>49</v>
      </c>
      <c r="F313" s="126">
        <v>0</v>
      </c>
      <c r="G313" s="126">
        <v>79</v>
      </c>
      <c r="H313" s="126">
        <v>81</v>
      </c>
      <c r="I313" s="126">
        <v>198</v>
      </c>
      <c r="J313" s="127">
        <v>9</v>
      </c>
      <c r="K313" s="121">
        <v>541</v>
      </c>
      <c r="L313" s="128">
        <v>158</v>
      </c>
      <c r="M313" s="126">
        <v>16</v>
      </c>
      <c r="N313" s="126">
        <v>5</v>
      </c>
      <c r="O313" s="126">
        <v>5</v>
      </c>
      <c r="P313" s="126">
        <v>30</v>
      </c>
      <c r="Q313" s="126">
        <v>15</v>
      </c>
      <c r="R313" s="121">
        <v>229</v>
      </c>
      <c r="S313" s="123">
        <v>770</v>
      </c>
      <c r="T313" s="129" t="s">
        <v>48</v>
      </c>
      <c r="U313" s="130">
        <v>38</v>
      </c>
      <c r="V313" s="130" t="s">
        <v>74</v>
      </c>
    </row>
    <row r="314" spans="1:22">
      <c r="A314" s="129" t="s">
        <v>1168</v>
      </c>
      <c r="B314" s="129" t="s">
        <v>887</v>
      </c>
      <c r="C314" s="125">
        <v>79</v>
      </c>
      <c r="D314" s="126">
        <v>52</v>
      </c>
      <c r="E314" s="126">
        <v>52</v>
      </c>
      <c r="F314" s="126">
        <v>0</v>
      </c>
      <c r="G314" s="126">
        <v>80</v>
      </c>
      <c r="H314" s="126">
        <v>79</v>
      </c>
      <c r="I314" s="126">
        <v>207</v>
      </c>
      <c r="J314" s="127">
        <v>7</v>
      </c>
      <c r="K314" s="121">
        <v>556</v>
      </c>
      <c r="L314" s="128">
        <v>139</v>
      </c>
      <c r="M314" s="126">
        <v>20</v>
      </c>
      <c r="N314" s="126">
        <v>5</v>
      </c>
      <c r="O314" s="126">
        <v>5</v>
      </c>
      <c r="P314" s="126">
        <v>30</v>
      </c>
      <c r="Q314" s="126">
        <v>15</v>
      </c>
      <c r="R314" s="121">
        <v>214</v>
      </c>
      <c r="S314" s="123">
        <v>770</v>
      </c>
      <c r="T314" s="129" t="s">
        <v>48</v>
      </c>
      <c r="U314" s="130">
        <v>38</v>
      </c>
      <c r="V314" s="130" t="s">
        <v>74</v>
      </c>
    </row>
    <row r="315" spans="1:22">
      <c r="A315" s="129" t="s">
        <v>624</v>
      </c>
      <c r="B315" s="129" t="s">
        <v>335</v>
      </c>
      <c r="C315" s="125">
        <v>77</v>
      </c>
      <c r="D315" s="126">
        <v>50</v>
      </c>
      <c r="E315" s="126">
        <v>49</v>
      </c>
      <c r="F315" s="126">
        <v>0</v>
      </c>
      <c r="G315" s="126">
        <v>81</v>
      </c>
      <c r="H315" s="126">
        <v>84</v>
      </c>
      <c r="I315" s="126">
        <v>198</v>
      </c>
      <c r="J315" s="127">
        <v>9</v>
      </c>
      <c r="K315" s="121">
        <v>548</v>
      </c>
      <c r="L315" s="128">
        <v>142</v>
      </c>
      <c r="M315" s="126">
        <v>20</v>
      </c>
      <c r="N315" s="126">
        <v>10</v>
      </c>
      <c r="O315" s="126">
        <v>5</v>
      </c>
      <c r="P315" s="126">
        <v>30</v>
      </c>
      <c r="Q315" s="126">
        <v>15</v>
      </c>
      <c r="R315" s="121">
        <v>222</v>
      </c>
      <c r="S315" s="123">
        <v>770</v>
      </c>
      <c r="T315" s="129" t="s">
        <v>48</v>
      </c>
      <c r="U315" s="130">
        <v>38</v>
      </c>
      <c r="V315" s="130" t="s">
        <v>74</v>
      </c>
    </row>
    <row r="316" spans="1:22">
      <c r="A316" s="129" t="s">
        <v>1169</v>
      </c>
      <c r="B316" s="129" t="s">
        <v>887</v>
      </c>
      <c r="C316" s="125">
        <v>76</v>
      </c>
      <c r="D316" s="126">
        <v>50</v>
      </c>
      <c r="E316" s="126">
        <v>50</v>
      </c>
      <c r="F316" s="126">
        <v>0</v>
      </c>
      <c r="G316" s="126">
        <v>83</v>
      </c>
      <c r="H316" s="126">
        <v>84</v>
      </c>
      <c r="I316" s="126">
        <v>189</v>
      </c>
      <c r="J316" s="138">
        <v>10</v>
      </c>
      <c r="K316" s="121">
        <v>542</v>
      </c>
      <c r="L316" s="128">
        <v>150</v>
      </c>
      <c r="M316" s="126">
        <v>18</v>
      </c>
      <c r="N316" s="126">
        <v>10</v>
      </c>
      <c r="O316" s="126">
        <v>5</v>
      </c>
      <c r="P316" s="126">
        <v>30</v>
      </c>
      <c r="Q316" s="126">
        <v>15</v>
      </c>
      <c r="R316" s="121">
        <v>228</v>
      </c>
      <c r="S316" s="123">
        <v>770</v>
      </c>
      <c r="T316" s="129" t="s">
        <v>48</v>
      </c>
      <c r="U316" s="130">
        <v>38</v>
      </c>
      <c r="V316" s="130" t="s">
        <v>74</v>
      </c>
    </row>
    <row r="317" spans="1:22">
      <c r="A317" s="129" t="s">
        <v>339</v>
      </c>
      <c r="B317" s="129" t="s">
        <v>340</v>
      </c>
      <c r="C317" s="125">
        <v>93</v>
      </c>
      <c r="D317" s="126">
        <v>49</v>
      </c>
      <c r="E317" s="126">
        <v>52</v>
      </c>
      <c r="F317" s="126">
        <v>0</v>
      </c>
      <c r="G317" s="126">
        <v>75</v>
      </c>
      <c r="H317" s="126">
        <v>75</v>
      </c>
      <c r="I317" s="126">
        <v>198</v>
      </c>
      <c r="J317" s="127">
        <v>7</v>
      </c>
      <c r="K317" s="121">
        <v>549</v>
      </c>
      <c r="L317" s="128">
        <v>147</v>
      </c>
      <c r="M317" s="126">
        <v>13</v>
      </c>
      <c r="N317" s="126">
        <v>10</v>
      </c>
      <c r="O317" s="126">
        <v>5</v>
      </c>
      <c r="P317" s="126">
        <v>30</v>
      </c>
      <c r="Q317" s="126">
        <v>15</v>
      </c>
      <c r="R317" s="121">
        <v>220</v>
      </c>
      <c r="S317" s="123">
        <v>769</v>
      </c>
      <c r="T317" s="129" t="s">
        <v>48</v>
      </c>
      <c r="U317" s="130">
        <v>42</v>
      </c>
      <c r="V317" s="130" t="s">
        <v>74</v>
      </c>
    </row>
    <row r="318" spans="1:22">
      <c r="A318" s="129" t="s">
        <v>1170</v>
      </c>
      <c r="B318" s="129" t="s">
        <v>887</v>
      </c>
      <c r="C318" s="125">
        <v>78</v>
      </c>
      <c r="D318" s="126">
        <v>49</v>
      </c>
      <c r="E318" s="126">
        <v>49</v>
      </c>
      <c r="F318" s="126">
        <v>0</v>
      </c>
      <c r="G318" s="126">
        <v>84</v>
      </c>
      <c r="H318" s="126">
        <v>87</v>
      </c>
      <c r="I318" s="126">
        <v>189</v>
      </c>
      <c r="J318" s="127">
        <v>9</v>
      </c>
      <c r="K318" s="121">
        <v>545</v>
      </c>
      <c r="L318" s="128">
        <v>143</v>
      </c>
      <c r="M318" s="126">
        <v>20</v>
      </c>
      <c r="N318" s="126">
        <v>10</v>
      </c>
      <c r="O318" s="126">
        <v>5</v>
      </c>
      <c r="P318" s="126">
        <v>30</v>
      </c>
      <c r="Q318" s="126">
        <v>15</v>
      </c>
      <c r="R318" s="121">
        <v>223</v>
      </c>
      <c r="S318" s="123">
        <v>768</v>
      </c>
      <c r="T318" s="129" t="s">
        <v>48</v>
      </c>
      <c r="U318" s="130">
        <v>43</v>
      </c>
      <c r="V318" s="130" t="s">
        <v>74</v>
      </c>
    </row>
    <row r="319" spans="1:22">
      <c r="A319" s="129" t="s">
        <v>952</v>
      </c>
      <c r="B319" s="124" t="s">
        <v>882</v>
      </c>
      <c r="C319" s="125">
        <v>73</v>
      </c>
      <c r="D319" s="126">
        <v>54</v>
      </c>
      <c r="E319" s="126">
        <v>51</v>
      </c>
      <c r="F319" s="126">
        <v>0</v>
      </c>
      <c r="G319" s="126">
        <v>82</v>
      </c>
      <c r="H319" s="126">
        <v>83</v>
      </c>
      <c r="I319" s="126">
        <v>189</v>
      </c>
      <c r="J319" s="127">
        <v>8</v>
      </c>
      <c r="K319" s="121">
        <v>540</v>
      </c>
      <c r="L319" s="128">
        <v>151</v>
      </c>
      <c r="M319" s="126">
        <v>16</v>
      </c>
      <c r="N319" s="126">
        <v>10</v>
      </c>
      <c r="O319" s="126">
        <v>5</v>
      </c>
      <c r="P319" s="126">
        <v>30</v>
      </c>
      <c r="Q319" s="126">
        <v>15</v>
      </c>
      <c r="R319" s="121">
        <v>227</v>
      </c>
      <c r="S319" s="123">
        <v>767</v>
      </c>
      <c r="T319" s="129" t="s">
        <v>48</v>
      </c>
      <c r="U319" s="130">
        <v>44</v>
      </c>
      <c r="V319" s="130" t="s">
        <v>74</v>
      </c>
    </row>
    <row r="320" spans="1:22">
      <c r="A320" s="124" t="s">
        <v>1171</v>
      </c>
      <c r="B320" s="124" t="s">
        <v>303</v>
      </c>
      <c r="C320" s="125">
        <v>81</v>
      </c>
      <c r="D320" s="126">
        <v>50</v>
      </c>
      <c r="E320" s="126">
        <v>51</v>
      </c>
      <c r="F320" s="126">
        <v>0</v>
      </c>
      <c r="G320" s="126">
        <v>78</v>
      </c>
      <c r="H320" s="126">
        <v>81</v>
      </c>
      <c r="I320" s="126">
        <v>189</v>
      </c>
      <c r="J320" s="127">
        <v>7</v>
      </c>
      <c r="K320" s="121">
        <v>537</v>
      </c>
      <c r="L320" s="128">
        <v>151</v>
      </c>
      <c r="M320" s="126">
        <v>18</v>
      </c>
      <c r="N320" s="126">
        <v>10</v>
      </c>
      <c r="O320" s="126">
        <v>5</v>
      </c>
      <c r="P320" s="126">
        <v>30</v>
      </c>
      <c r="Q320" s="126">
        <v>15</v>
      </c>
      <c r="R320" s="121">
        <v>229</v>
      </c>
      <c r="S320" s="123">
        <v>766</v>
      </c>
      <c r="T320" s="129" t="s">
        <v>48</v>
      </c>
      <c r="U320" s="130">
        <v>45</v>
      </c>
      <c r="V320" s="130" t="s">
        <v>74</v>
      </c>
    </row>
    <row r="321" spans="1:22">
      <c r="A321" s="129" t="s">
        <v>1172</v>
      </c>
      <c r="B321" s="124" t="s">
        <v>882</v>
      </c>
      <c r="C321" s="125">
        <v>69</v>
      </c>
      <c r="D321" s="126">
        <v>50</v>
      </c>
      <c r="E321" s="126">
        <v>48</v>
      </c>
      <c r="F321" s="126">
        <v>0</v>
      </c>
      <c r="G321" s="126">
        <v>80</v>
      </c>
      <c r="H321" s="126">
        <v>79</v>
      </c>
      <c r="I321" s="126">
        <v>198</v>
      </c>
      <c r="J321" s="127">
        <v>10</v>
      </c>
      <c r="K321" s="121">
        <v>534</v>
      </c>
      <c r="L321" s="128">
        <v>156</v>
      </c>
      <c r="M321" s="126">
        <v>16</v>
      </c>
      <c r="N321" s="126">
        <v>10</v>
      </c>
      <c r="O321" s="126">
        <v>5</v>
      </c>
      <c r="P321" s="126">
        <v>30</v>
      </c>
      <c r="Q321" s="126">
        <v>15</v>
      </c>
      <c r="R321" s="121">
        <v>232</v>
      </c>
      <c r="S321" s="123">
        <v>766</v>
      </c>
      <c r="T321" s="129" t="s">
        <v>48</v>
      </c>
      <c r="U321" s="130">
        <v>45</v>
      </c>
      <c r="V321" s="130" t="s">
        <v>74</v>
      </c>
    </row>
    <row r="322" spans="1:22">
      <c r="A322" s="124" t="s">
        <v>1173</v>
      </c>
      <c r="B322" s="124" t="s">
        <v>187</v>
      </c>
      <c r="C322" s="125">
        <v>88</v>
      </c>
      <c r="D322" s="126">
        <v>53</v>
      </c>
      <c r="E322" s="126">
        <v>51</v>
      </c>
      <c r="F322" s="126">
        <v>0</v>
      </c>
      <c r="G322" s="126">
        <v>82</v>
      </c>
      <c r="H322" s="126">
        <v>85</v>
      </c>
      <c r="I322" s="126">
        <v>189</v>
      </c>
      <c r="J322" s="127">
        <v>6</v>
      </c>
      <c r="K322" s="121">
        <v>554</v>
      </c>
      <c r="L322" s="128">
        <v>149</v>
      </c>
      <c r="M322" s="126">
        <v>2</v>
      </c>
      <c r="N322" s="126">
        <v>10</v>
      </c>
      <c r="O322" s="126">
        <v>5</v>
      </c>
      <c r="P322" s="126">
        <v>30</v>
      </c>
      <c r="Q322" s="126">
        <v>15</v>
      </c>
      <c r="R322" s="121">
        <v>211</v>
      </c>
      <c r="S322" s="123">
        <v>765</v>
      </c>
      <c r="T322" s="129" t="s">
        <v>48</v>
      </c>
      <c r="U322" s="130">
        <v>47</v>
      </c>
      <c r="V322" s="129"/>
    </row>
    <row r="323" spans="1:22">
      <c r="A323" s="129" t="s">
        <v>1174</v>
      </c>
      <c r="B323" s="129" t="s">
        <v>1142</v>
      </c>
      <c r="C323" s="125">
        <v>75</v>
      </c>
      <c r="D323" s="126">
        <v>49</v>
      </c>
      <c r="E323" s="126">
        <v>50</v>
      </c>
      <c r="F323" s="126">
        <v>0</v>
      </c>
      <c r="G323" s="126">
        <v>83</v>
      </c>
      <c r="H323" s="126">
        <v>87</v>
      </c>
      <c r="I323" s="126">
        <v>180</v>
      </c>
      <c r="J323" s="127">
        <v>9</v>
      </c>
      <c r="K323" s="121">
        <v>533</v>
      </c>
      <c r="L323" s="128">
        <v>154</v>
      </c>
      <c r="M323" s="126">
        <v>18</v>
      </c>
      <c r="N323" s="126">
        <v>10</v>
      </c>
      <c r="O323" s="126">
        <v>5</v>
      </c>
      <c r="P323" s="126">
        <v>30</v>
      </c>
      <c r="Q323" s="126">
        <v>15</v>
      </c>
      <c r="R323" s="121">
        <v>232</v>
      </c>
      <c r="S323" s="123">
        <v>765</v>
      </c>
      <c r="T323" s="129" t="s">
        <v>48</v>
      </c>
      <c r="U323" s="130">
        <v>47</v>
      </c>
      <c r="V323" s="129"/>
    </row>
    <row r="324" spans="1:22">
      <c r="A324" s="129" t="s">
        <v>1175</v>
      </c>
      <c r="B324" s="129" t="s">
        <v>471</v>
      </c>
      <c r="C324" s="125">
        <v>83</v>
      </c>
      <c r="D324" s="126">
        <v>54</v>
      </c>
      <c r="E324" s="126">
        <v>55</v>
      </c>
      <c r="F324" s="126">
        <v>0</v>
      </c>
      <c r="G324" s="126">
        <v>76</v>
      </c>
      <c r="H324" s="126">
        <v>80</v>
      </c>
      <c r="I324" s="126">
        <v>189</v>
      </c>
      <c r="J324" s="127">
        <v>8</v>
      </c>
      <c r="K324" s="121">
        <v>545</v>
      </c>
      <c r="L324" s="136">
        <v>144</v>
      </c>
      <c r="M324" s="126">
        <v>18</v>
      </c>
      <c r="N324" s="126">
        <v>8</v>
      </c>
      <c r="O324" s="126">
        <v>5</v>
      </c>
      <c r="P324" s="126">
        <v>30</v>
      </c>
      <c r="Q324" s="126">
        <v>15</v>
      </c>
      <c r="R324" s="121">
        <v>220</v>
      </c>
      <c r="S324" s="123">
        <v>765</v>
      </c>
      <c r="T324" s="129" t="s">
        <v>48</v>
      </c>
      <c r="U324" s="130">
        <v>47</v>
      </c>
      <c r="V324" s="129"/>
    </row>
    <row r="325" spans="1:22">
      <c r="A325" s="129" t="s">
        <v>1176</v>
      </c>
      <c r="B325" s="129" t="s">
        <v>212</v>
      </c>
      <c r="C325" s="125">
        <v>87</v>
      </c>
      <c r="D325" s="126">
        <v>55</v>
      </c>
      <c r="E325" s="126">
        <v>55</v>
      </c>
      <c r="F325" s="126">
        <v>0</v>
      </c>
      <c r="G325" s="126">
        <v>82</v>
      </c>
      <c r="H325" s="126">
        <v>87</v>
      </c>
      <c r="I325" s="126">
        <v>171</v>
      </c>
      <c r="J325" s="127">
        <v>8</v>
      </c>
      <c r="K325" s="121">
        <v>545</v>
      </c>
      <c r="L325" s="136">
        <v>157</v>
      </c>
      <c r="M325" s="126">
        <v>2</v>
      </c>
      <c r="N325" s="126">
        <v>10</v>
      </c>
      <c r="O325" s="126">
        <v>5</v>
      </c>
      <c r="P325" s="126">
        <v>30</v>
      </c>
      <c r="Q325" s="126">
        <v>15</v>
      </c>
      <c r="R325" s="121">
        <v>219</v>
      </c>
      <c r="S325" s="123">
        <v>764</v>
      </c>
      <c r="T325" s="129" t="s">
        <v>48</v>
      </c>
      <c r="U325" s="130">
        <v>50</v>
      </c>
      <c r="V325" s="129"/>
    </row>
    <row r="326" spans="1:22">
      <c r="A326" s="124" t="s">
        <v>512</v>
      </c>
      <c r="B326" s="124" t="s">
        <v>882</v>
      </c>
      <c r="C326" s="125">
        <v>71</v>
      </c>
      <c r="D326" s="126">
        <v>52</v>
      </c>
      <c r="E326" s="126">
        <v>48</v>
      </c>
      <c r="F326" s="126">
        <v>0</v>
      </c>
      <c r="G326" s="126">
        <v>79</v>
      </c>
      <c r="H326" s="126">
        <v>82</v>
      </c>
      <c r="I326" s="126">
        <v>198</v>
      </c>
      <c r="J326" s="127">
        <v>8</v>
      </c>
      <c r="K326" s="121">
        <v>538</v>
      </c>
      <c r="L326" s="128">
        <v>148</v>
      </c>
      <c r="M326" s="126">
        <v>18</v>
      </c>
      <c r="N326" s="126">
        <v>10</v>
      </c>
      <c r="O326" s="126">
        <v>5</v>
      </c>
      <c r="P326" s="126">
        <v>30</v>
      </c>
      <c r="Q326" s="126">
        <v>15</v>
      </c>
      <c r="R326" s="121">
        <v>226</v>
      </c>
      <c r="S326" s="123">
        <v>764</v>
      </c>
      <c r="T326" s="129" t="s">
        <v>48</v>
      </c>
      <c r="U326" s="130">
        <v>50</v>
      </c>
      <c r="V326" s="129"/>
    </row>
    <row r="327" spans="1:22">
      <c r="A327" s="124" t="s">
        <v>1177</v>
      </c>
      <c r="B327" s="124" t="s">
        <v>503</v>
      </c>
      <c r="C327" s="125">
        <v>82</v>
      </c>
      <c r="D327" s="126">
        <v>53</v>
      </c>
      <c r="E327" s="126">
        <v>51</v>
      </c>
      <c r="F327" s="126">
        <v>0</v>
      </c>
      <c r="G327" s="126">
        <v>83</v>
      </c>
      <c r="H327" s="126">
        <v>82</v>
      </c>
      <c r="I327" s="126">
        <v>216</v>
      </c>
      <c r="J327" s="127">
        <v>8</v>
      </c>
      <c r="K327" s="121">
        <v>575</v>
      </c>
      <c r="L327" s="128">
        <v>145</v>
      </c>
      <c r="M327" s="126">
        <v>2</v>
      </c>
      <c r="N327" s="126">
        <v>5</v>
      </c>
      <c r="O327" s="126">
        <v>5</v>
      </c>
      <c r="P327" s="126">
        <v>30</v>
      </c>
      <c r="Q327" s="126">
        <v>0</v>
      </c>
      <c r="R327" s="121">
        <v>187</v>
      </c>
      <c r="S327" s="123">
        <v>762</v>
      </c>
      <c r="T327" s="129" t="s">
        <v>48</v>
      </c>
      <c r="U327" s="130">
        <v>52</v>
      </c>
      <c r="V327" s="129"/>
    </row>
    <row r="328" spans="1:22">
      <c r="A328" s="129" t="s">
        <v>1178</v>
      </c>
      <c r="B328" s="129" t="s">
        <v>471</v>
      </c>
      <c r="C328" s="125">
        <v>83</v>
      </c>
      <c r="D328" s="126">
        <v>56</v>
      </c>
      <c r="E328" s="126">
        <v>57</v>
      </c>
      <c r="F328" s="126">
        <v>0</v>
      </c>
      <c r="G328" s="126">
        <v>80</v>
      </c>
      <c r="H328" s="126">
        <v>78</v>
      </c>
      <c r="I328" s="126">
        <v>180</v>
      </c>
      <c r="J328" s="127">
        <v>8</v>
      </c>
      <c r="K328" s="121">
        <v>542</v>
      </c>
      <c r="L328" s="136">
        <v>150</v>
      </c>
      <c r="M328" s="126">
        <v>12</v>
      </c>
      <c r="N328" s="126">
        <v>8</v>
      </c>
      <c r="O328" s="126">
        <v>5</v>
      </c>
      <c r="P328" s="126">
        <v>30</v>
      </c>
      <c r="Q328" s="126">
        <v>15</v>
      </c>
      <c r="R328" s="121">
        <v>220</v>
      </c>
      <c r="S328" s="123">
        <v>762</v>
      </c>
      <c r="T328" s="129" t="s">
        <v>48</v>
      </c>
      <c r="U328" s="130">
        <v>52</v>
      </c>
      <c r="V328" s="129"/>
    </row>
    <row r="329" spans="1:22">
      <c r="A329" s="129" t="s">
        <v>1179</v>
      </c>
      <c r="B329" s="129" t="s">
        <v>193</v>
      </c>
      <c r="C329" s="125">
        <v>79</v>
      </c>
      <c r="D329" s="126">
        <v>54</v>
      </c>
      <c r="E329" s="126">
        <v>51</v>
      </c>
      <c r="F329" s="126">
        <v>0</v>
      </c>
      <c r="G329" s="126">
        <v>81</v>
      </c>
      <c r="H329" s="126">
        <v>85</v>
      </c>
      <c r="I329" s="126">
        <v>180</v>
      </c>
      <c r="J329" s="127">
        <v>5</v>
      </c>
      <c r="K329" s="121">
        <v>535</v>
      </c>
      <c r="L329" s="128">
        <v>151</v>
      </c>
      <c r="M329" s="126">
        <v>16</v>
      </c>
      <c r="N329" s="126">
        <v>10</v>
      </c>
      <c r="O329" s="126">
        <v>5</v>
      </c>
      <c r="P329" s="126">
        <v>30</v>
      </c>
      <c r="Q329" s="126">
        <v>15</v>
      </c>
      <c r="R329" s="121">
        <v>227</v>
      </c>
      <c r="S329" s="123">
        <v>762</v>
      </c>
      <c r="T329" s="129" t="s">
        <v>48</v>
      </c>
      <c r="U329" s="130">
        <v>52</v>
      </c>
      <c r="V329" s="129"/>
    </row>
    <row r="330" spans="1:22">
      <c r="A330" s="129" t="s">
        <v>1180</v>
      </c>
      <c r="B330" s="129" t="s">
        <v>1142</v>
      </c>
      <c r="C330" s="125">
        <v>80</v>
      </c>
      <c r="D330" s="126">
        <v>48</v>
      </c>
      <c r="E330" s="126">
        <v>48</v>
      </c>
      <c r="F330" s="126">
        <v>0</v>
      </c>
      <c r="G330" s="126">
        <v>81</v>
      </c>
      <c r="H330" s="126">
        <v>83</v>
      </c>
      <c r="I330" s="126">
        <v>180</v>
      </c>
      <c r="J330" s="127">
        <v>9</v>
      </c>
      <c r="K330" s="121">
        <v>529</v>
      </c>
      <c r="L330" s="136">
        <v>157</v>
      </c>
      <c r="M330" s="126">
        <v>18</v>
      </c>
      <c r="N330" s="126">
        <v>8</v>
      </c>
      <c r="O330" s="126">
        <v>5</v>
      </c>
      <c r="P330" s="126">
        <v>30</v>
      </c>
      <c r="Q330" s="126">
        <v>15</v>
      </c>
      <c r="R330" s="121">
        <v>233</v>
      </c>
      <c r="S330" s="123">
        <v>762</v>
      </c>
      <c r="T330" s="129" t="s">
        <v>48</v>
      </c>
      <c r="U330" s="130">
        <v>52</v>
      </c>
      <c r="V330" s="129"/>
    </row>
    <row r="331" spans="1:22">
      <c r="A331" s="124" t="s">
        <v>1181</v>
      </c>
      <c r="B331" s="124" t="s">
        <v>503</v>
      </c>
      <c r="C331" s="125">
        <v>81</v>
      </c>
      <c r="D331" s="126">
        <v>53</v>
      </c>
      <c r="E331" s="126">
        <v>50</v>
      </c>
      <c r="F331" s="126">
        <v>0</v>
      </c>
      <c r="G331" s="126">
        <v>82</v>
      </c>
      <c r="H331" s="126">
        <v>84</v>
      </c>
      <c r="I331" s="126">
        <v>171</v>
      </c>
      <c r="J331" s="138">
        <v>9</v>
      </c>
      <c r="K331" s="121">
        <v>530</v>
      </c>
      <c r="L331" s="128">
        <v>154</v>
      </c>
      <c r="M331" s="126">
        <v>16</v>
      </c>
      <c r="N331" s="126">
        <v>10</v>
      </c>
      <c r="O331" s="126">
        <v>5</v>
      </c>
      <c r="P331" s="126">
        <v>30</v>
      </c>
      <c r="Q331" s="126">
        <v>15</v>
      </c>
      <c r="R331" s="121">
        <v>230</v>
      </c>
      <c r="S331" s="123">
        <v>760</v>
      </c>
      <c r="T331" s="129" t="s">
        <v>48</v>
      </c>
      <c r="U331" s="130">
        <v>56</v>
      </c>
      <c r="V331" s="129"/>
    </row>
    <row r="332" spans="1:22">
      <c r="A332" s="129" t="s">
        <v>1182</v>
      </c>
      <c r="B332" s="129" t="s">
        <v>1144</v>
      </c>
      <c r="C332" s="125">
        <v>82</v>
      </c>
      <c r="D332" s="126">
        <v>56</v>
      </c>
      <c r="E332" s="126">
        <v>51</v>
      </c>
      <c r="F332" s="126">
        <v>0</v>
      </c>
      <c r="G332" s="126">
        <v>76</v>
      </c>
      <c r="H332" s="126">
        <v>80</v>
      </c>
      <c r="I332" s="126">
        <v>198</v>
      </c>
      <c r="J332" s="127">
        <v>8</v>
      </c>
      <c r="K332" s="121">
        <v>551</v>
      </c>
      <c r="L332" s="128">
        <v>151</v>
      </c>
      <c r="M332" s="126">
        <v>2</v>
      </c>
      <c r="N332" s="126">
        <v>10</v>
      </c>
      <c r="O332" s="126">
        <v>5</v>
      </c>
      <c r="P332" s="126">
        <v>30</v>
      </c>
      <c r="Q332" s="126">
        <v>10</v>
      </c>
      <c r="R332" s="121">
        <v>208</v>
      </c>
      <c r="S332" s="123">
        <v>759</v>
      </c>
      <c r="T332" s="129" t="s">
        <v>48</v>
      </c>
      <c r="U332" s="130">
        <v>57</v>
      </c>
      <c r="V332" s="129"/>
    </row>
    <row r="333" spans="1:22">
      <c r="A333" s="124" t="s">
        <v>1183</v>
      </c>
      <c r="B333" s="124" t="s">
        <v>444</v>
      </c>
      <c r="C333" s="125">
        <v>78</v>
      </c>
      <c r="D333" s="126">
        <v>50</v>
      </c>
      <c r="E333" s="126">
        <v>51</v>
      </c>
      <c r="F333" s="126">
        <v>0</v>
      </c>
      <c r="G333" s="126">
        <v>83</v>
      </c>
      <c r="H333" s="126">
        <v>86</v>
      </c>
      <c r="I333" s="126">
        <v>171</v>
      </c>
      <c r="J333" s="127">
        <v>9</v>
      </c>
      <c r="K333" s="121">
        <v>528</v>
      </c>
      <c r="L333" s="128">
        <v>158</v>
      </c>
      <c r="M333" s="126">
        <v>18</v>
      </c>
      <c r="N333" s="126">
        <v>10</v>
      </c>
      <c r="O333" s="126">
        <v>5</v>
      </c>
      <c r="P333" s="126">
        <v>30</v>
      </c>
      <c r="Q333" s="126">
        <v>10</v>
      </c>
      <c r="R333" s="121">
        <v>231</v>
      </c>
      <c r="S333" s="123">
        <v>759</v>
      </c>
      <c r="T333" s="129" t="s">
        <v>48</v>
      </c>
      <c r="U333" s="130">
        <v>57</v>
      </c>
      <c r="V333" s="129"/>
    </row>
    <row r="334" spans="1:22">
      <c r="A334" s="129" t="s">
        <v>1184</v>
      </c>
      <c r="B334" s="124" t="s">
        <v>882</v>
      </c>
      <c r="C334" s="125">
        <v>72</v>
      </c>
      <c r="D334" s="126">
        <v>51</v>
      </c>
      <c r="E334" s="126">
        <v>52</v>
      </c>
      <c r="F334" s="126">
        <v>0</v>
      </c>
      <c r="G334" s="126">
        <v>81</v>
      </c>
      <c r="H334" s="126">
        <v>86</v>
      </c>
      <c r="I334" s="126">
        <v>180</v>
      </c>
      <c r="J334" s="127">
        <v>8</v>
      </c>
      <c r="K334" s="121">
        <v>530</v>
      </c>
      <c r="L334" s="128">
        <v>151</v>
      </c>
      <c r="M334" s="126">
        <v>18</v>
      </c>
      <c r="N334" s="126">
        <v>10</v>
      </c>
      <c r="O334" s="126">
        <v>5</v>
      </c>
      <c r="P334" s="126">
        <v>30</v>
      </c>
      <c r="Q334" s="126">
        <v>15</v>
      </c>
      <c r="R334" s="121">
        <v>229</v>
      </c>
      <c r="S334" s="123">
        <v>759</v>
      </c>
      <c r="T334" s="129" t="s">
        <v>48</v>
      </c>
      <c r="U334" s="130">
        <v>57</v>
      </c>
      <c r="V334" s="124"/>
    </row>
    <row r="335" spans="1:22">
      <c r="A335" s="129" t="s">
        <v>1185</v>
      </c>
      <c r="B335" s="129" t="s">
        <v>1142</v>
      </c>
      <c r="C335" s="125">
        <v>79</v>
      </c>
      <c r="D335" s="126">
        <v>51</v>
      </c>
      <c r="E335" s="126">
        <v>52</v>
      </c>
      <c r="F335" s="126">
        <v>0</v>
      </c>
      <c r="G335" s="126">
        <v>83</v>
      </c>
      <c r="H335" s="126">
        <v>81</v>
      </c>
      <c r="I335" s="126">
        <v>189</v>
      </c>
      <c r="J335" s="127">
        <v>8</v>
      </c>
      <c r="K335" s="121">
        <v>543</v>
      </c>
      <c r="L335" s="128">
        <v>154</v>
      </c>
      <c r="M335" s="126">
        <v>2</v>
      </c>
      <c r="N335" s="126">
        <v>8</v>
      </c>
      <c r="O335" s="126">
        <v>5</v>
      </c>
      <c r="P335" s="126">
        <v>30</v>
      </c>
      <c r="Q335" s="126">
        <v>15</v>
      </c>
      <c r="R335" s="121">
        <v>214</v>
      </c>
      <c r="S335" s="123">
        <v>757</v>
      </c>
      <c r="T335" s="129" t="s">
        <v>48</v>
      </c>
      <c r="U335" s="130">
        <v>60</v>
      </c>
      <c r="V335" s="129"/>
    </row>
    <row r="336" spans="1:22">
      <c r="A336" s="129" t="s">
        <v>1186</v>
      </c>
      <c r="B336" s="129" t="s">
        <v>887</v>
      </c>
      <c r="C336" s="125">
        <v>71</v>
      </c>
      <c r="D336" s="126">
        <v>51</v>
      </c>
      <c r="E336" s="126">
        <v>49</v>
      </c>
      <c r="F336" s="126">
        <v>0</v>
      </c>
      <c r="G336" s="126">
        <v>82</v>
      </c>
      <c r="H336" s="126">
        <v>81</v>
      </c>
      <c r="I336" s="126">
        <v>189</v>
      </c>
      <c r="J336" s="127">
        <v>6</v>
      </c>
      <c r="K336" s="121">
        <v>529</v>
      </c>
      <c r="L336" s="128">
        <v>151</v>
      </c>
      <c r="M336" s="126">
        <v>16</v>
      </c>
      <c r="N336" s="126">
        <v>10</v>
      </c>
      <c r="O336" s="126">
        <v>5</v>
      </c>
      <c r="P336" s="126">
        <v>30</v>
      </c>
      <c r="Q336" s="126">
        <v>15</v>
      </c>
      <c r="R336" s="121">
        <v>227</v>
      </c>
      <c r="S336" s="123">
        <v>756</v>
      </c>
      <c r="T336" s="129" t="s">
        <v>48</v>
      </c>
      <c r="U336" s="130">
        <v>61</v>
      </c>
      <c r="V336" s="129"/>
    </row>
    <row r="337" spans="1:22">
      <c r="A337" s="129" t="s">
        <v>1187</v>
      </c>
      <c r="B337" s="129" t="s">
        <v>323</v>
      </c>
      <c r="C337" s="125">
        <v>78</v>
      </c>
      <c r="D337" s="126">
        <v>49</v>
      </c>
      <c r="E337" s="126">
        <v>51</v>
      </c>
      <c r="F337" s="126">
        <v>0</v>
      </c>
      <c r="G337" s="126">
        <v>83</v>
      </c>
      <c r="H337" s="126">
        <v>89</v>
      </c>
      <c r="I337" s="126">
        <v>171</v>
      </c>
      <c r="J337" s="127">
        <v>9</v>
      </c>
      <c r="K337" s="121">
        <v>530</v>
      </c>
      <c r="L337" s="140">
        <v>147</v>
      </c>
      <c r="M337" s="126">
        <v>18</v>
      </c>
      <c r="N337" s="126">
        <v>10</v>
      </c>
      <c r="O337" s="126">
        <v>5</v>
      </c>
      <c r="P337" s="126">
        <v>30</v>
      </c>
      <c r="Q337" s="126">
        <v>15</v>
      </c>
      <c r="R337" s="121">
        <v>225</v>
      </c>
      <c r="S337" s="123">
        <v>755</v>
      </c>
      <c r="T337" s="129" t="s">
        <v>48</v>
      </c>
      <c r="U337" s="130">
        <v>62</v>
      </c>
      <c r="V337" s="129"/>
    </row>
    <row r="338" spans="1:22">
      <c r="A338" s="129" t="s">
        <v>1188</v>
      </c>
      <c r="B338" s="129" t="s">
        <v>323</v>
      </c>
      <c r="C338" s="125">
        <v>76</v>
      </c>
      <c r="D338" s="126">
        <v>48</v>
      </c>
      <c r="E338" s="126">
        <v>49</v>
      </c>
      <c r="F338" s="126">
        <v>0</v>
      </c>
      <c r="G338" s="126">
        <v>78</v>
      </c>
      <c r="H338" s="126">
        <v>77</v>
      </c>
      <c r="I338" s="126">
        <v>189</v>
      </c>
      <c r="J338" s="127">
        <v>8</v>
      </c>
      <c r="K338" s="121">
        <v>525</v>
      </c>
      <c r="L338" s="136">
        <v>150</v>
      </c>
      <c r="M338" s="126">
        <v>20</v>
      </c>
      <c r="N338" s="126">
        <v>10</v>
      </c>
      <c r="O338" s="126">
        <v>5</v>
      </c>
      <c r="P338" s="126">
        <v>30</v>
      </c>
      <c r="Q338" s="126">
        <v>15</v>
      </c>
      <c r="R338" s="121">
        <v>230</v>
      </c>
      <c r="S338" s="123">
        <v>755</v>
      </c>
      <c r="T338" s="129" t="s">
        <v>48</v>
      </c>
      <c r="U338" s="130">
        <v>62</v>
      </c>
      <c r="V338" s="129"/>
    </row>
    <row r="339" spans="1:22">
      <c r="A339" s="129" t="s">
        <v>1189</v>
      </c>
      <c r="B339" s="129" t="s">
        <v>887</v>
      </c>
      <c r="C339" s="125">
        <v>81</v>
      </c>
      <c r="D339" s="126">
        <v>52</v>
      </c>
      <c r="E339" s="126">
        <v>50</v>
      </c>
      <c r="F339" s="126">
        <v>0</v>
      </c>
      <c r="G339" s="126">
        <v>84</v>
      </c>
      <c r="H339" s="126">
        <v>81</v>
      </c>
      <c r="I339" s="126">
        <v>189</v>
      </c>
      <c r="J339" s="127">
        <v>5</v>
      </c>
      <c r="K339" s="121">
        <v>542</v>
      </c>
      <c r="L339" s="128">
        <v>152</v>
      </c>
      <c r="M339" s="126">
        <v>1</v>
      </c>
      <c r="N339" s="126">
        <v>10</v>
      </c>
      <c r="O339" s="126">
        <v>5</v>
      </c>
      <c r="P339" s="126">
        <v>30</v>
      </c>
      <c r="Q339" s="126">
        <v>15</v>
      </c>
      <c r="R339" s="121">
        <v>213</v>
      </c>
      <c r="S339" s="123">
        <v>755</v>
      </c>
      <c r="T339" s="129" t="s">
        <v>48</v>
      </c>
      <c r="U339" s="130">
        <v>62</v>
      </c>
      <c r="V339" s="129"/>
    </row>
    <row r="340" spans="1:22">
      <c r="A340" s="129" t="s">
        <v>1190</v>
      </c>
      <c r="B340" s="129" t="s">
        <v>444</v>
      </c>
      <c r="C340" s="125">
        <v>80</v>
      </c>
      <c r="D340" s="126">
        <v>53</v>
      </c>
      <c r="E340" s="126">
        <v>51</v>
      </c>
      <c r="F340" s="126">
        <v>0</v>
      </c>
      <c r="G340" s="126">
        <v>80</v>
      </c>
      <c r="H340" s="126">
        <v>82</v>
      </c>
      <c r="I340" s="126">
        <v>171</v>
      </c>
      <c r="J340" s="127">
        <v>9</v>
      </c>
      <c r="K340" s="121">
        <v>526</v>
      </c>
      <c r="L340" s="128">
        <v>150</v>
      </c>
      <c r="M340" s="126">
        <v>18</v>
      </c>
      <c r="N340" s="126">
        <v>10</v>
      </c>
      <c r="O340" s="126">
        <v>5</v>
      </c>
      <c r="P340" s="126">
        <v>30</v>
      </c>
      <c r="Q340" s="126">
        <v>15</v>
      </c>
      <c r="R340" s="121">
        <v>228</v>
      </c>
      <c r="S340" s="123">
        <v>754</v>
      </c>
      <c r="T340" s="129" t="s">
        <v>48</v>
      </c>
      <c r="U340" s="130">
        <v>65</v>
      </c>
      <c r="V340" s="129"/>
    </row>
    <row r="341" spans="1:22">
      <c r="A341" s="124" t="s">
        <v>1191</v>
      </c>
      <c r="B341" s="124" t="s">
        <v>303</v>
      </c>
      <c r="C341" s="125">
        <v>78</v>
      </c>
      <c r="D341" s="126">
        <v>50</v>
      </c>
      <c r="E341" s="126">
        <v>50</v>
      </c>
      <c r="F341" s="126">
        <v>0</v>
      </c>
      <c r="G341" s="126">
        <v>79</v>
      </c>
      <c r="H341" s="126">
        <v>75</v>
      </c>
      <c r="I341" s="126">
        <v>180</v>
      </c>
      <c r="J341" s="127">
        <v>8</v>
      </c>
      <c r="K341" s="121">
        <v>520</v>
      </c>
      <c r="L341" s="128">
        <v>151</v>
      </c>
      <c r="M341" s="126">
        <v>20</v>
      </c>
      <c r="N341" s="126">
        <v>10</v>
      </c>
      <c r="O341" s="126">
        <v>5</v>
      </c>
      <c r="P341" s="126">
        <v>30</v>
      </c>
      <c r="Q341" s="126">
        <v>15</v>
      </c>
      <c r="R341" s="121">
        <v>231</v>
      </c>
      <c r="S341" s="123">
        <v>751</v>
      </c>
      <c r="T341" s="129" t="s">
        <v>48</v>
      </c>
      <c r="U341" s="130">
        <v>66</v>
      </c>
      <c r="V341" s="129"/>
    </row>
    <row r="342" spans="1:22">
      <c r="A342" s="129" t="s">
        <v>1192</v>
      </c>
      <c r="B342" s="129" t="s">
        <v>887</v>
      </c>
      <c r="C342" s="125">
        <v>73</v>
      </c>
      <c r="D342" s="126">
        <v>51</v>
      </c>
      <c r="E342" s="126">
        <v>50</v>
      </c>
      <c r="F342" s="126">
        <v>0</v>
      </c>
      <c r="G342" s="126">
        <v>79</v>
      </c>
      <c r="H342" s="126">
        <v>80</v>
      </c>
      <c r="I342" s="126">
        <v>180</v>
      </c>
      <c r="J342" s="127">
        <v>2</v>
      </c>
      <c r="K342" s="121">
        <v>515</v>
      </c>
      <c r="L342" s="128">
        <v>154</v>
      </c>
      <c r="M342" s="126">
        <v>20</v>
      </c>
      <c r="N342" s="126">
        <v>10</v>
      </c>
      <c r="O342" s="126">
        <v>5</v>
      </c>
      <c r="P342" s="126">
        <v>30</v>
      </c>
      <c r="Q342" s="126">
        <v>15</v>
      </c>
      <c r="R342" s="121">
        <v>234</v>
      </c>
      <c r="S342" s="123">
        <v>749</v>
      </c>
      <c r="T342" s="129" t="s">
        <v>48</v>
      </c>
      <c r="U342" s="130">
        <v>67</v>
      </c>
      <c r="V342" s="124"/>
    </row>
    <row r="343" spans="1:22">
      <c r="A343" s="124" t="s">
        <v>713</v>
      </c>
      <c r="B343" s="124" t="s">
        <v>193</v>
      </c>
      <c r="C343" s="125">
        <v>79</v>
      </c>
      <c r="D343" s="126">
        <v>51</v>
      </c>
      <c r="E343" s="126">
        <v>50</v>
      </c>
      <c r="F343" s="126">
        <v>0</v>
      </c>
      <c r="G343" s="126">
        <v>82</v>
      </c>
      <c r="H343" s="126">
        <v>84</v>
      </c>
      <c r="I343" s="126">
        <v>180</v>
      </c>
      <c r="J343" s="127">
        <v>9</v>
      </c>
      <c r="K343" s="121">
        <v>535</v>
      </c>
      <c r="L343" s="128">
        <v>151</v>
      </c>
      <c r="M343" s="126">
        <v>2</v>
      </c>
      <c r="N343" s="126">
        <v>10</v>
      </c>
      <c r="O343" s="126">
        <v>5</v>
      </c>
      <c r="P343" s="126">
        <v>30</v>
      </c>
      <c r="Q343" s="126">
        <v>15</v>
      </c>
      <c r="R343" s="121">
        <v>213</v>
      </c>
      <c r="S343" s="123">
        <v>748</v>
      </c>
      <c r="T343" s="129" t="s">
        <v>48</v>
      </c>
      <c r="U343" s="130">
        <v>68</v>
      </c>
      <c r="V343" s="129"/>
    </row>
    <row r="344" spans="1:22">
      <c r="A344" s="129" t="s">
        <v>1193</v>
      </c>
      <c r="B344" s="129" t="s">
        <v>1140</v>
      </c>
      <c r="C344" s="125">
        <v>83</v>
      </c>
      <c r="D344" s="126">
        <v>49</v>
      </c>
      <c r="E344" s="126">
        <v>50</v>
      </c>
      <c r="F344" s="126">
        <v>0</v>
      </c>
      <c r="G344" s="126">
        <v>80</v>
      </c>
      <c r="H344" s="126">
        <v>85</v>
      </c>
      <c r="I344" s="126">
        <v>189</v>
      </c>
      <c r="J344" s="127">
        <v>8</v>
      </c>
      <c r="K344" s="121">
        <v>544</v>
      </c>
      <c r="L344" s="136">
        <v>156</v>
      </c>
      <c r="M344" s="126">
        <v>20</v>
      </c>
      <c r="N344" s="126">
        <v>8</v>
      </c>
      <c r="O344" s="126">
        <v>5</v>
      </c>
      <c r="P344" s="126">
        <v>0</v>
      </c>
      <c r="Q344" s="126">
        <v>15</v>
      </c>
      <c r="R344" s="121">
        <v>204</v>
      </c>
      <c r="S344" s="123">
        <v>748</v>
      </c>
      <c r="T344" s="129" t="s">
        <v>48</v>
      </c>
      <c r="U344" s="130">
        <v>68</v>
      </c>
      <c r="V344" s="129"/>
    </row>
    <row r="345" spans="1:22">
      <c r="A345" s="129" t="s">
        <v>1194</v>
      </c>
      <c r="B345" s="129" t="s">
        <v>444</v>
      </c>
      <c r="C345" s="125">
        <v>77</v>
      </c>
      <c r="D345" s="126">
        <v>52</v>
      </c>
      <c r="E345" s="126">
        <v>51</v>
      </c>
      <c r="F345" s="126">
        <v>0</v>
      </c>
      <c r="G345" s="126">
        <v>82</v>
      </c>
      <c r="H345" s="126">
        <v>80</v>
      </c>
      <c r="I345" s="126">
        <v>180</v>
      </c>
      <c r="J345" s="127">
        <v>9</v>
      </c>
      <c r="K345" s="121">
        <v>531</v>
      </c>
      <c r="L345" s="136">
        <v>154</v>
      </c>
      <c r="M345" s="126">
        <v>1</v>
      </c>
      <c r="N345" s="126">
        <v>10</v>
      </c>
      <c r="O345" s="126">
        <v>5</v>
      </c>
      <c r="P345" s="126">
        <v>30</v>
      </c>
      <c r="Q345" s="126">
        <v>15</v>
      </c>
      <c r="R345" s="121">
        <v>215</v>
      </c>
      <c r="S345" s="123">
        <v>746</v>
      </c>
      <c r="T345" s="129" t="s">
        <v>48</v>
      </c>
      <c r="U345" s="130">
        <v>70</v>
      </c>
      <c r="V345" s="129"/>
    </row>
    <row r="346" spans="1:22">
      <c r="A346" s="124" t="s">
        <v>1195</v>
      </c>
      <c r="B346" s="124" t="s">
        <v>193</v>
      </c>
      <c r="C346" s="125">
        <v>79</v>
      </c>
      <c r="D346" s="126">
        <v>52</v>
      </c>
      <c r="E346" s="126">
        <v>50</v>
      </c>
      <c r="F346" s="126">
        <v>0</v>
      </c>
      <c r="G346" s="126">
        <v>80</v>
      </c>
      <c r="H346" s="126">
        <v>83</v>
      </c>
      <c r="I346" s="126">
        <v>162</v>
      </c>
      <c r="J346" s="127">
        <v>9</v>
      </c>
      <c r="K346" s="121">
        <v>515</v>
      </c>
      <c r="L346" s="141">
        <v>155</v>
      </c>
      <c r="M346" s="126">
        <v>16</v>
      </c>
      <c r="N346" s="126">
        <v>10</v>
      </c>
      <c r="O346" s="126">
        <v>5</v>
      </c>
      <c r="P346" s="126">
        <v>30</v>
      </c>
      <c r="Q346" s="126">
        <v>13</v>
      </c>
      <c r="R346" s="121">
        <v>229</v>
      </c>
      <c r="S346" s="123">
        <v>744</v>
      </c>
      <c r="T346" s="129" t="s">
        <v>48</v>
      </c>
      <c r="U346" s="130">
        <v>71</v>
      </c>
      <c r="V346" s="129"/>
    </row>
    <row r="347" spans="1:22">
      <c r="A347" s="129" t="s">
        <v>348</v>
      </c>
      <c r="B347" s="129" t="s">
        <v>340</v>
      </c>
      <c r="C347" s="125">
        <v>74</v>
      </c>
      <c r="D347" s="126">
        <v>48</v>
      </c>
      <c r="E347" s="126">
        <v>49</v>
      </c>
      <c r="F347" s="126">
        <v>0</v>
      </c>
      <c r="G347" s="126">
        <v>70</v>
      </c>
      <c r="H347" s="126">
        <v>75</v>
      </c>
      <c r="I347" s="126">
        <v>189</v>
      </c>
      <c r="J347" s="127">
        <v>8</v>
      </c>
      <c r="K347" s="121">
        <v>513</v>
      </c>
      <c r="L347" s="136">
        <v>152</v>
      </c>
      <c r="M347" s="126">
        <v>16</v>
      </c>
      <c r="N347" s="126">
        <v>10</v>
      </c>
      <c r="O347" s="126">
        <v>5</v>
      </c>
      <c r="P347" s="126">
        <v>30</v>
      </c>
      <c r="Q347" s="126">
        <v>15</v>
      </c>
      <c r="R347" s="121">
        <v>228</v>
      </c>
      <c r="S347" s="123">
        <v>741</v>
      </c>
      <c r="T347" s="129" t="s">
        <v>48</v>
      </c>
      <c r="U347" s="130">
        <v>72</v>
      </c>
      <c r="V347" s="129"/>
    </row>
    <row r="348" spans="1:22">
      <c r="A348" s="129" t="s">
        <v>1196</v>
      </c>
      <c r="B348" s="129" t="s">
        <v>323</v>
      </c>
      <c r="C348" s="125">
        <v>79</v>
      </c>
      <c r="D348" s="126">
        <v>47</v>
      </c>
      <c r="E348" s="126">
        <v>49</v>
      </c>
      <c r="F348" s="126">
        <v>0</v>
      </c>
      <c r="G348" s="126">
        <v>78</v>
      </c>
      <c r="H348" s="126">
        <v>80</v>
      </c>
      <c r="I348" s="126">
        <v>171</v>
      </c>
      <c r="J348" s="127">
        <v>8</v>
      </c>
      <c r="K348" s="121">
        <v>512</v>
      </c>
      <c r="L348" s="128">
        <v>147</v>
      </c>
      <c r="M348" s="126">
        <v>20</v>
      </c>
      <c r="N348" s="126">
        <v>10</v>
      </c>
      <c r="O348" s="126">
        <v>5</v>
      </c>
      <c r="P348" s="126">
        <v>30</v>
      </c>
      <c r="Q348" s="126">
        <v>15</v>
      </c>
      <c r="R348" s="121">
        <v>227</v>
      </c>
      <c r="S348" s="123">
        <v>739</v>
      </c>
      <c r="T348" s="129" t="s">
        <v>48</v>
      </c>
      <c r="U348" s="130">
        <v>73</v>
      </c>
      <c r="V348" s="124"/>
    </row>
    <row r="349" spans="1:22">
      <c r="A349" s="129" t="s">
        <v>1197</v>
      </c>
      <c r="B349" s="124" t="s">
        <v>193</v>
      </c>
      <c r="C349" s="125">
        <v>79</v>
      </c>
      <c r="D349" s="126">
        <v>50</v>
      </c>
      <c r="E349" s="126">
        <v>52</v>
      </c>
      <c r="F349" s="126">
        <v>0</v>
      </c>
      <c r="G349" s="126">
        <v>79</v>
      </c>
      <c r="H349" s="126">
        <v>77</v>
      </c>
      <c r="I349" s="126">
        <v>162</v>
      </c>
      <c r="J349" s="127">
        <v>8</v>
      </c>
      <c r="K349" s="121">
        <v>507</v>
      </c>
      <c r="L349" s="128">
        <v>154</v>
      </c>
      <c r="M349" s="126">
        <v>13</v>
      </c>
      <c r="N349" s="126">
        <v>10</v>
      </c>
      <c r="O349" s="126">
        <v>5</v>
      </c>
      <c r="P349" s="126">
        <v>30</v>
      </c>
      <c r="Q349" s="126">
        <v>15</v>
      </c>
      <c r="R349" s="121">
        <v>227</v>
      </c>
      <c r="S349" s="123">
        <v>734</v>
      </c>
      <c r="T349" s="129" t="s">
        <v>48</v>
      </c>
      <c r="U349" s="130">
        <v>74</v>
      </c>
      <c r="V349" s="129"/>
    </row>
    <row r="350" spans="1:22">
      <c r="A350" s="129" t="s">
        <v>833</v>
      </c>
      <c r="B350" s="129" t="s">
        <v>887</v>
      </c>
      <c r="C350" s="125">
        <v>73</v>
      </c>
      <c r="D350" s="126">
        <v>48</v>
      </c>
      <c r="E350" s="126">
        <v>51</v>
      </c>
      <c r="F350" s="126">
        <v>0</v>
      </c>
      <c r="G350" s="126">
        <v>82</v>
      </c>
      <c r="H350" s="126">
        <v>81</v>
      </c>
      <c r="I350" s="126">
        <v>171</v>
      </c>
      <c r="J350" s="138">
        <v>9</v>
      </c>
      <c r="K350" s="121">
        <v>515</v>
      </c>
      <c r="L350" s="128">
        <v>141</v>
      </c>
      <c r="M350" s="126">
        <v>18</v>
      </c>
      <c r="N350" s="126">
        <v>10</v>
      </c>
      <c r="O350" s="126">
        <v>5</v>
      </c>
      <c r="P350" s="126">
        <v>30</v>
      </c>
      <c r="Q350" s="126">
        <v>15</v>
      </c>
      <c r="R350" s="121">
        <v>219</v>
      </c>
      <c r="S350" s="123">
        <v>734</v>
      </c>
      <c r="T350" s="129" t="s">
        <v>48</v>
      </c>
      <c r="U350" s="130">
        <v>74</v>
      </c>
      <c r="V350" s="129"/>
    </row>
    <row r="351" spans="1:22">
      <c r="A351" s="129" t="s">
        <v>1198</v>
      </c>
      <c r="B351" s="129" t="s">
        <v>887</v>
      </c>
      <c r="C351" s="125">
        <v>77</v>
      </c>
      <c r="D351" s="126">
        <v>52</v>
      </c>
      <c r="E351" s="126">
        <v>50</v>
      </c>
      <c r="F351" s="126">
        <v>0</v>
      </c>
      <c r="G351" s="126">
        <v>79</v>
      </c>
      <c r="H351" s="126">
        <v>82</v>
      </c>
      <c r="I351" s="126">
        <v>153</v>
      </c>
      <c r="J351" s="127">
        <v>9</v>
      </c>
      <c r="K351" s="121">
        <v>502</v>
      </c>
      <c r="L351" s="136">
        <v>153</v>
      </c>
      <c r="M351" s="126">
        <v>18</v>
      </c>
      <c r="N351" s="126">
        <v>10</v>
      </c>
      <c r="O351" s="126">
        <v>5</v>
      </c>
      <c r="P351" s="126">
        <v>30</v>
      </c>
      <c r="Q351" s="126">
        <v>15</v>
      </c>
      <c r="R351" s="121">
        <v>231</v>
      </c>
      <c r="S351" s="123">
        <v>733</v>
      </c>
      <c r="T351" s="129" t="s">
        <v>48</v>
      </c>
      <c r="U351" s="130">
        <v>76</v>
      </c>
      <c r="V351" s="124"/>
    </row>
    <row r="352" spans="1:22">
      <c r="A352" s="129" t="s">
        <v>1199</v>
      </c>
      <c r="B352" s="129" t="s">
        <v>887</v>
      </c>
      <c r="C352" s="125">
        <v>77</v>
      </c>
      <c r="D352" s="126">
        <v>53</v>
      </c>
      <c r="E352" s="126">
        <v>52</v>
      </c>
      <c r="F352" s="126">
        <v>0</v>
      </c>
      <c r="G352" s="126">
        <v>83</v>
      </c>
      <c r="H352" s="126">
        <v>85</v>
      </c>
      <c r="I352" s="126">
        <v>144</v>
      </c>
      <c r="J352" s="127">
        <v>8</v>
      </c>
      <c r="K352" s="121">
        <v>502</v>
      </c>
      <c r="L352" s="128">
        <v>153</v>
      </c>
      <c r="M352" s="126">
        <v>18</v>
      </c>
      <c r="N352" s="126">
        <v>10</v>
      </c>
      <c r="O352" s="126">
        <v>5</v>
      </c>
      <c r="P352" s="126">
        <v>30</v>
      </c>
      <c r="Q352" s="126">
        <v>15</v>
      </c>
      <c r="R352" s="121">
        <v>231</v>
      </c>
      <c r="S352" s="123">
        <v>733</v>
      </c>
      <c r="T352" s="129" t="s">
        <v>48</v>
      </c>
      <c r="U352" s="130">
        <v>76</v>
      </c>
      <c r="V352" s="124"/>
    </row>
    <row r="353" spans="1:22">
      <c r="A353" s="129" t="s">
        <v>1200</v>
      </c>
      <c r="B353" s="124" t="s">
        <v>882</v>
      </c>
      <c r="C353" s="125">
        <v>74</v>
      </c>
      <c r="D353" s="126">
        <v>49</v>
      </c>
      <c r="E353" s="126">
        <v>51</v>
      </c>
      <c r="F353" s="126">
        <v>0</v>
      </c>
      <c r="G353" s="126">
        <v>80</v>
      </c>
      <c r="H353" s="126">
        <v>82</v>
      </c>
      <c r="I353" s="126">
        <v>162</v>
      </c>
      <c r="J353" s="127">
        <v>7</v>
      </c>
      <c r="K353" s="121">
        <v>505</v>
      </c>
      <c r="L353" s="136">
        <v>147</v>
      </c>
      <c r="M353" s="126">
        <v>20</v>
      </c>
      <c r="N353" s="126">
        <v>10</v>
      </c>
      <c r="O353" s="126">
        <v>5</v>
      </c>
      <c r="P353" s="126">
        <v>30</v>
      </c>
      <c r="Q353" s="126">
        <v>15</v>
      </c>
      <c r="R353" s="121">
        <v>227</v>
      </c>
      <c r="S353" s="123">
        <v>732</v>
      </c>
      <c r="T353" s="129" t="s">
        <v>48</v>
      </c>
      <c r="U353" s="130">
        <v>78</v>
      </c>
      <c r="V353" s="129"/>
    </row>
    <row r="354" spans="1:22">
      <c r="A354" s="129" t="s">
        <v>1201</v>
      </c>
      <c r="B354" s="124" t="s">
        <v>882</v>
      </c>
      <c r="C354" s="125">
        <v>72</v>
      </c>
      <c r="D354" s="126">
        <v>51</v>
      </c>
      <c r="E354" s="126">
        <v>51</v>
      </c>
      <c r="F354" s="126">
        <v>0</v>
      </c>
      <c r="G354" s="126">
        <v>80</v>
      </c>
      <c r="H354" s="126">
        <v>85</v>
      </c>
      <c r="I354" s="126">
        <v>153</v>
      </c>
      <c r="J354" s="127">
        <v>8</v>
      </c>
      <c r="K354" s="121">
        <v>500</v>
      </c>
      <c r="L354" s="128">
        <v>152</v>
      </c>
      <c r="M354" s="126">
        <v>18</v>
      </c>
      <c r="N354" s="126">
        <v>10</v>
      </c>
      <c r="O354" s="126">
        <v>5</v>
      </c>
      <c r="P354" s="126">
        <v>30</v>
      </c>
      <c r="Q354" s="126">
        <v>15</v>
      </c>
      <c r="R354" s="121">
        <v>230</v>
      </c>
      <c r="S354" s="123">
        <v>730</v>
      </c>
      <c r="T354" s="129" t="s">
        <v>48</v>
      </c>
      <c r="U354" s="130">
        <v>79</v>
      </c>
      <c r="V354" s="124"/>
    </row>
    <row r="355" spans="1:22">
      <c r="A355" s="129" t="s">
        <v>726</v>
      </c>
      <c r="B355" s="124" t="s">
        <v>193</v>
      </c>
      <c r="C355" s="125">
        <v>82</v>
      </c>
      <c r="D355" s="126">
        <v>54</v>
      </c>
      <c r="E355" s="126">
        <v>52</v>
      </c>
      <c r="F355" s="126">
        <v>0</v>
      </c>
      <c r="G355" s="126">
        <v>81</v>
      </c>
      <c r="H355" s="126">
        <v>86</v>
      </c>
      <c r="I355" s="126">
        <v>207</v>
      </c>
      <c r="J355" s="138">
        <v>8</v>
      </c>
      <c r="K355" s="121">
        <v>570</v>
      </c>
      <c r="L355" s="128">
        <v>142</v>
      </c>
      <c r="M355" s="126">
        <v>2</v>
      </c>
      <c r="N355" s="126">
        <v>10</v>
      </c>
      <c r="O355" s="126">
        <v>5</v>
      </c>
      <c r="P355" s="126">
        <v>0</v>
      </c>
      <c r="Q355" s="126">
        <v>0</v>
      </c>
      <c r="R355" s="121">
        <v>159</v>
      </c>
      <c r="S355" s="123">
        <v>729</v>
      </c>
      <c r="T355" s="129" t="s">
        <v>48</v>
      </c>
      <c r="U355" s="130">
        <v>80</v>
      </c>
      <c r="V355" s="129"/>
    </row>
    <row r="356" spans="1:22">
      <c r="A356" s="129" t="s">
        <v>1202</v>
      </c>
      <c r="B356" s="129" t="s">
        <v>161</v>
      </c>
      <c r="C356" s="125">
        <v>73</v>
      </c>
      <c r="D356" s="126">
        <v>50</v>
      </c>
      <c r="E356" s="126">
        <v>52</v>
      </c>
      <c r="F356" s="126">
        <v>0</v>
      </c>
      <c r="G356" s="126">
        <v>81</v>
      </c>
      <c r="H356" s="126">
        <v>85</v>
      </c>
      <c r="I356" s="126">
        <v>171</v>
      </c>
      <c r="J356" s="127">
        <v>7</v>
      </c>
      <c r="K356" s="121">
        <v>519</v>
      </c>
      <c r="L356" s="128">
        <v>148</v>
      </c>
      <c r="M356" s="126">
        <v>2</v>
      </c>
      <c r="N356" s="126">
        <v>10</v>
      </c>
      <c r="O356" s="126">
        <v>5</v>
      </c>
      <c r="P356" s="126">
        <v>30</v>
      </c>
      <c r="Q356" s="126">
        <v>15</v>
      </c>
      <c r="R356" s="121">
        <v>210</v>
      </c>
      <c r="S356" s="123">
        <v>729</v>
      </c>
      <c r="T356" s="129" t="s">
        <v>48</v>
      </c>
      <c r="U356" s="130">
        <v>80</v>
      </c>
      <c r="V356" s="129"/>
    </row>
    <row r="357" spans="1:22">
      <c r="A357" s="129" t="s">
        <v>1203</v>
      </c>
      <c r="B357" s="129" t="s">
        <v>1149</v>
      </c>
      <c r="C357" s="125">
        <v>80</v>
      </c>
      <c r="D357" s="126">
        <v>48</v>
      </c>
      <c r="E357" s="126">
        <v>49</v>
      </c>
      <c r="F357" s="126">
        <v>0</v>
      </c>
      <c r="G357" s="126">
        <v>77</v>
      </c>
      <c r="H357" s="126">
        <v>80</v>
      </c>
      <c r="I357" s="126">
        <v>171</v>
      </c>
      <c r="J357" s="127">
        <v>9</v>
      </c>
      <c r="K357" s="121">
        <v>514</v>
      </c>
      <c r="L357" s="136">
        <v>156</v>
      </c>
      <c r="M357" s="126">
        <v>1</v>
      </c>
      <c r="N357" s="126">
        <v>10</v>
      </c>
      <c r="O357" s="126">
        <v>5</v>
      </c>
      <c r="P357" s="126">
        <v>27</v>
      </c>
      <c r="Q357" s="126">
        <v>15</v>
      </c>
      <c r="R357" s="121">
        <v>214</v>
      </c>
      <c r="S357" s="123">
        <v>728</v>
      </c>
      <c r="T357" s="129" t="s">
        <v>48</v>
      </c>
      <c r="U357" s="130">
        <v>82</v>
      </c>
      <c r="V357" s="129"/>
    </row>
    <row r="358" spans="1:22">
      <c r="A358" s="129" t="s">
        <v>1096</v>
      </c>
      <c r="B358" s="124" t="s">
        <v>193</v>
      </c>
      <c r="C358" s="125">
        <v>77</v>
      </c>
      <c r="D358" s="126">
        <v>50</v>
      </c>
      <c r="E358" s="126">
        <v>50</v>
      </c>
      <c r="F358" s="126">
        <v>0</v>
      </c>
      <c r="G358" s="126">
        <v>78</v>
      </c>
      <c r="H358" s="126">
        <v>81</v>
      </c>
      <c r="I358" s="126">
        <v>153</v>
      </c>
      <c r="J358" s="127">
        <v>9</v>
      </c>
      <c r="K358" s="121">
        <v>498</v>
      </c>
      <c r="L358" s="128">
        <v>152</v>
      </c>
      <c r="M358" s="126">
        <v>16</v>
      </c>
      <c r="N358" s="126">
        <v>10</v>
      </c>
      <c r="O358" s="126">
        <v>5</v>
      </c>
      <c r="P358" s="126">
        <v>30</v>
      </c>
      <c r="Q358" s="126">
        <v>15</v>
      </c>
      <c r="R358" s="121">
        <v>228</v>
      </c>
      <c r="S358" s="123">
        <v>726</v>
      </c>
      <c r="T358" s="129" t="s">
        <v>48</v>
      </c>
      <c r="U358" s="130">
        <v>83</v>
      </c>
      <c r="V358" s="129"/>
    </row>
    <row r="359" spans="1:22">
      <c r="A359" s="124" t="s">
        <v>1204</v>
      </c>
      <c r="B359" s="124" t="s">
        <v>503</v>
      </c>
      <c r="C359" s="125">
        <v>72</v>
      </c>
      <c r="D359" s="126">
        <v>48</v>
      </c>
      <c r="E359" s="126">
        <v>46</v>
      </c>
      <c r="F359" s="126">
        <v>0</v>
      </c>
      <c r="G359" s="126">
        <v>76</v>
      </c>
      <c r="H359" s="126">
        <v>81</v>
      </c>
      <c r="I359" s="126">
        <v>180</v>
      </c>
      <c r="J359" s="127">
        <v>9</v>
      </c>
      <c r="K359" s="121">
        <v>512</v>
      </c>
      <c r="L359" s="128">
        <v>149</v>
      </c>
      <c r="M359" s="126">
        <v>2</v>
      </c>
      <c r="N359" s="126">
        <v>10</v>
      </c>
      <c r="O359" s="126">
        <v>5</v>
      </c>
      <c r="P359" s="126">
        <v>30</v>
      </c>
      <c r="Q359" s="126">
        <v>15</v>
      </c>
      <c r="R359" s="121">
        <v>211</v>
      </c>
      <c r="S359" s="123">
        <v>723</v>
      </c>
      <c r="T359" s="129" t="s">
        <v>48</v>
      </c>
      <c r="U359" s="130">
        <v>84</v>
      </c>
      <c r="V359" s="129"/>
    </row>
    <row r="360" spans="1:22">
      <c r="A360" s="129" t="s">
        <v>1205</v>
      </c>
      <c r="B360" s="129" t="s">
        <v>379</v>
      </c>
      <c r="C360" s="125">
        <v>82</v>
      </c>
      <c r="D360" s="126">
        <v>50</v>
      </c>
      <c r="E360" s="126">
        <v>50</v>
      </c>
      <c r="F360" s="126">
        <v>0</v>
      </c>
      <c r="G360" s="126">
        <v>81</v>
      </c>
      <c r="H360" s="126">
        <v>80</v>
      </c>
      <c r="I360" s="126">
        <v>189</v>
      </c>
      <c r="J360" s="127">
        <v>7</v>
      </c>
      <c r="K360" s="121">
        <v>539</v>
      </c>
      <c r="L360" s="136">
        <v>145</v>
      </c>
      <c r="M360" s="126">
        <v>18</v>
      </c>
      <c r="N360" s="126">
        <v>0</v>
      </c>
      <c r="O360" s="126">
        <v>5</v>
      </c>
      <c r="P360" s="126">
        <v>15</v>
      </c>
      <c r="Q360" s="126">
        <v>0</v>
      </c>
      <c r="R360" s="121">
        <v>183</v>
      </c>
      <c r="S360" s="123">
        <v>722</v>
      </c>
      <c r="T360" s="129" t="s">
        <v>48</v>
      </c>
      <c r="U360" s="130">
        <v>85</v>
      </c>
      <c r="V360" s="129"/>
    </row>
    <row r="361" spans="1:22">
      <c r="A361" s="129" t="s">
        <v>1206</v>
      </c>
      <c r="B361" s="129" t="s">
        <v>887</v>
      </c>
      <c r="C361" s="125">
        <v>70</v>
      </c>
      <c r="D361" s="126">
        <v>48</v>
      </c>
      <c r="E361" s="126">
        <v>49</v>
      </c>
      <c r="F361" s="126">
        <v>0</v>
      </c>
      <c r="G361" s="126">
        <v>83</v>
      </c>
      <c r="H361" s="126">
        <v>86</v>
      </c>
      <c r="I361" s="126">
        <v>144</v>
      </c>
      <c r="J361" s="127">
        <v>8</v>
      </c>
      <c r="K361" s="121">
        <v>488</v>
      </c>
      <c r="L361" s="141">
        <v>158</v>
      </c>
      <c r="M361" s="126">
        <v>16</v>
      </c>
      <c r="N361" s="126">
        <v>10</v>
      </c>
      <c r="O361" s="126">
        <v>5</v>
      </c>
      <c r="P361" s="126">
        <v>30</v>
      </c>
      <c r="Q361" s="126">
        <v>15</v>
      </c>
      <c r="R361" s="121">
        <v>234</v>
      </c>
      <c r="S361" s="123">
        <v>722</v>
      </c>
      <c r="T361" s="129" t="s">
        <v>48</v>
      </c>
      <c r="U361" s="130">
        <v>85</v>
      </c>
      <c r="V361" s="124"/>
    </row>
    <row r="362" spans="1:22">
      <c r="A362" s="129" t="s">
        <v>1207</v>
      </c>
      <c r="B362" s="124" t="s">
        <v>193</v>
      </c>
      <c r="C362" s="125">
        <v>81</v>
      </c>
      <c r="D362" s="126">
        <v>52</v>
      </c>
      <c r="E362" s="126">
        <v>51</v>
      </c>
      <c r="F362" s="126">
        <v>0</v>
      </c>
      <c r="G362" s="126">
        <v>81</v>
      </c>
      <c r="H362" s="126">
        <v>84</v>
      </c>
      <c r="I362" s="126">
        <v>162</v>
      </c>
      <c r="J362" s="127">
        <v>8</v>
      </c>
      <c r="K362" s="121">
        <v>519</v>
      </c>
      <c r="L362" s="128">
        <v>154</v>
      </c>
      <c r="M362" s="126">
        <v>2</v>
      </c>
      <c r="N362" s="126">
        <v>10</v>
      </c>
      <c r="O362" s="126">
        <v>5</v>
      </c>
      <c r="P362" s="126">
        <v>30</v>
      </c>
      <c r="Q362" s="126">
        <v>0</v>
      </c>
      <c r="R362" s="121">
        <v>201</v>
      </c>
      <c r="S362" s="123">
        <v>720</v>
      </c>
      <c r="T362" s="129" t="s">
        <v>48</v>
      </c>
      <c r="U362" s="130">
        <v>87</v>
      </c>
      <c r="V362" s="129"/>
    </row>
    <row r="363" spans="1:22">
      <c r="A363" s="129" t="s">
        <v>112</v>
      </c>
      <c r="B363" s="124" t="s">
        <v>882</v>
      </c>
      <c r="C363" s="125">
        <v>68</v>
      </c>
      <c r="D363" s="126">
        <v>46</v>
      </c>
      <c r="E363" s="126">
        <v>48</v>
      </c>
      <c r="F363" s="126">
        <v>0</v>
      </c>
      <c r="G363" s="126">
        <v>78</v>
      </c>
      <c r="H363" s="126">
        <v>81</v>
      </c>
      <c r="I363" s="126">
        <v>162</v>
      </c>
      <c r="J363" s="138">
        <v>6</v>
      </c>
      <c r="K363" s="121">
        <v>489</v>
      </c>
      <c r="L363" s="128">
        <v>156</v>
      </c>
      <c r="M363" s="126">
        <v>20</v>
      </c>
      <c r="N363" s="126">
        <v>5</v>
      </c>
      <c r="O363" s="126">
        <v>5</v>
      </c>
      <c r="P363" s="126">
        <v>30</v>
      </c>
      <c r="Q363" s="126">
        <v>15</v>
      </c>
      <c r="R363" s="121">
        <v>231</v>
      </c>
      <c r="S363" s="123">
        <v>720</v>
      </c>
      <c r="T363" s="129" t="s">
        <v>48</v>
      </c>
      <c r="U363" s="130">
        <v>87</v>
      </c>
      <c r="V363" s="129"/>
    </row>
    <row r="364" spans="1:22">
      <c r="A364" s="124" t="s">
        <v>1208</v>
      </c>
      <c r="B364" s="124" t="s">
        <v>503</v>
      </c>
      <c r="C364" s="125">
        <v>81</v>
      </c>
      <c r="D364" s="126">
        <v>56</v>
      </c>
      <c r="E364" s="126">
        <v>52</v>
      </c>
      <c r="F364" s="126">
        <v>0</v>
      </c>
      <c r="G364" s="126">
        <v>84</v>
      </c>
      <c r="H364" s="126">
        <v>87</v>
      </c>
      <c r="I364" s="126">
        <v>225</v>
      </c>
      <c r="J364" s="127">
        <v>8</v>
      </c>
      <c r="K364" s="121">
        <v>593</v>
      </c>
      <c r="L364" s="128">
        <v>115</v>
      </c>
      <c r="M364" s="126">
        <v>1</v>
      </c>
      <c r="N364" s="126">
        <v>5</v>
      </c>
      <c r="O364" s="126">
        <v>5</v>
      </c>
      <c r="P364" s="126">
        <v>0</v>
      </c>
      <c r="Q364" s="126">
        <v>0</v>
      </c>
      <c r="R364" s="121">
        <v>126</v>
      </c>
      <c r="S364" s="123">
        <v>719</v>
      </c>
      <c r="T364" s="129" t="s">
        <v>48</v>
      </c>
      <c r="U364" s="130">
        <v>89</v>
      </c>
      <c r="V364" s="129"/>
    </row>
    <row r="365" spans="1:22">
      <c r="A365" s="129" t="s">
        <v>1209</v>
      </c>
      <c r="B365" s="129" t="s">
        <v>161</v>
      </c>
      <c r="C365" s="125">
        <v>67</v>
      </c>
      <c r="D365" s="126">
        <v>49</v>
      </c>
      <c r="E365" s="126">
        <v>47</v>
      </c>
      <c r="F365" s="126">
        <v>0</v>
      </c>
      <c r="G365" s="126">
        <v>79</v>
      </c>
      <c r="H365" s="126">
        <v>82</v>
      </c>
      <c r="I365" s="126">
        <v>180</v>
      </c>
      <c r="J365" s="127">
        <v>10</v>
      </c>
      <c r="K365" s="121">
        <v>514</v>
      </c>
      <c r="L365" s="128">
        <v>142.5</v>
      </c>
      <c r="M365" s="126">
        <v>2</v>
      </c>
      <c r="N365" s="126">
        <v>10</v>
      </c>
      <c r="O365" s="126">
        <v>5</v>
      </c>
      <c r="P365" s="126">
        <v>30</v>
      </c>
      <c r="Q365" s="126">
        <v>15</v>
      </c>
      <c r="R365" s="121">
        <v>204.5</v>
      </c>
      <c r="S365" s="123">
        <v>718.5</v>
      </c>
      <c r="T365" s="129" t="s">
        <v>48</v>
      </c>
      <c r="U365" s="130">
        <v>90</v>
      </c>
      <c r="V365" s="129"/>
    </row>
    <row r="366" spans="1:22">
      <c r="A366" s="129" t="s">
        <v>1210</v>
      </c>
      <c r="B366" s="129" t="s">
        <v>340</v>
      </c>
      <c r="C366" s="125">
        <v>85</v>
      </c>
      <c r="D366" s="126">
        <v>54</v>
      </c>
      <c r="E366" s="126">
        <v>53</v>
      </c>
      <c r="F366" s="126">
        <v>0</v>
      </c>
      <c r="G366" s="126">
        <v>80</v>
      </c>
      <c r="H366" s="126">
        <v>65</v>
      </c>
      <c r="I366" s="126">
        <v>153</v>
      </c>
      <c r="J366" s="127">
        <v>8</v>
      </c>
      <c r="K366" s="121">
        <v>498</v>
      </c>
      <c r="L366" s="128">
        <v>153</v>
      </c>
      <c r="M366" s="126">
        <v>2</v>
      </c>
      <c r="N366" s="126">
        <v>10</v>
      </c>
      <c r="O366" s="126">
        <v>5</v>
      </c>
      <c r="P366" s="126">
        <v>30</v>
      </c>
      <c r="Q366" s="126">
        <v>15</v>
      </c>
      <c r="R366" s="121">
        <v>215</v>
      </c>
      <c r="S366" s="123">
        <v>713</v>
      </c>
      <c r="T366" s="129" t="s">
        <v>48</v>
      </c>
      <c r="U366" s="130">
        <v>91</v>
      </c>
      <c r="V366" s="129"/>
    </row>
    <row r="367" spans="1:22">
      <c r="A367" s="124" t="s">
        <v>1211</v>
      </c>
      <c r="B367" s="129" t="s">
        <v>452</v>
      </c>
      <c r="C367" s="125">
        <v>85</v>
      </c>
      <c r="D367" s="126">
        <v>53</v>
      </c>
      <c r="E367" s="126">
        <v>55</v>
      </c>
      <c r="F367" s="126">
        <v>0</v>
      </c>
      <c r="G367" s="126">
        <v>71</v>
      </c>
      <c r="H367" s="126">
        <v>82</v>
      </c>
      <c r="I367" s="126">
        <v>207</v>
      </c>
      <c r="J367" s="127">
        <v>7</v>
      </c>
      <c r="K367" s="121">
        <v>560</v>
      </c>
      <c r="L367" s="128">
        <v>142</v>
      </c>
      <c r="M367" s="126">
        <v>2</v>
      </c>
      <c r="N367" s="126">
        <v>2</v>
      </c>
      <c r="O367" s="126">
        <v>5</v>
      </c>
      <c r="P367" s="126">
        <v>0</v>
      </c>
      <c r="Q367" s="126">
        <v>0</v>
      </c>
      <c r="R367" s="121">
        <v>151</v>
      </c>
      <c r="S367" s="123">
        <v>711</v>
      </c>
      <c r="T367" s="129" t="s">
        <v>48</v>
      </c>
      <c r="U367" s="130">
        <v>92</v>
      </c>
      <c r="V367" s="129"/>
    </row>
    <row r="368" spans="1:22">
      <c r="A368" s="129" t="s">
        <v>1212</v>
      </c>
      <c r="B368" s="129" t="s">
        <v>444</v>
      </c>
      <c r="C368" s="125">
        <v>78</v>
      </c>
      <c r="D368" s="126">
        <v>50</v>
      </c>
      <c r="E368" s="126">
        <v>51</v>
      </c>
      <c r="F368" s="126">
        <v>0</v>
      </c>
      <c r="G368" s="126">
        <v>81</v>
      </c>
      <c r="H368" s="126">
        <v>80</v>
      </c>
      <c r="I368" s="126">
        <v>153</v>
      </c>
      <c r="J368" s="127">
        <v>8</v>
      </c>
      <c r="K368" s="121">
        <v>501</v>
      </c>
      <c r="L368" s="136">
        <v>149</v>
      </c>
      <c r="M368" s="126">
        <v>0</v>
      </c>
      <c r="N368" s="126">
        <v>10</v>
      </c>
      <c r="O368" s="126">
        <v>5</v>
      </c>
      <c r="P368" s="126">
        <v>30</v>
      </c>
      <c r="Q368" s="126">
        <v>15</v>
      </c>
      <c r="R368" s="121">
        <v>209</v>
      </c>
      <c r="S368" s="123">
        <v>710</v>
      </c>
      <c r="T368" s="129" t="s">
        <v>48</v>
      </c>
      <c r="U368" s="130">
        <v>93</v>
      </c>
      <c r="V368" s="129"/>
    </row>
    <row r="369" spans="1:22">
      <c r="A369" s="129" t="s">
        <v>1213</v>
      </c>
      <c r="B369" s="129" t="s">
        <v>1149</v>
      </c>
      <c r="C369" s="125">
        <v>79</v>
      </c>
      <c r="D369" s="126">
        <v>49</v>
      </c>
      <c r="E369" s="126">
        <v>51</v>
      </c>
      <c r="F369" s="126">
        <v>0</v>
      </c>
      <c r="G369" s="126">
        <v>80</v>
      </c>
      <c r="H369" s="126">
        <v>78</v>
      </c>
      <c r="I369" s="126">
        <v>162</v>
      </c>
      <c r="J369" s="127">
        <v>8</v>
      </c>
      <c r="K369" s="121">
        <v>507</v>
      </c>
      <c r="L369" s="136">
        <v>143</v>
      </c>
      <c r="M369" s="126">
        <v>0</v>
      </c>
      <c r="N369" s="126">
        <v>10</v>
      </c>
      <c r="O369" s="126">
        <v>5</v>
      </c>
      <c r="P369" s="126">
        <v>30</v>
      </c>
      <c r="Q369" s="126">
        <v>15</v>
      </c>
      <c r="R369" s="121">
        <v>203</v>
      </c>
      <c r="S369" s="123">
        <v>710</v>
      </c>
      <c r="T369" s="129" t="s">
        <v>48</v>
      </c>
      <c r="U369" s="130">
        <v>93</v>
      </c>
      <c r="V369" s="129"/>
    </row>
    <row r="370" spans="1:22">
      <c r="A370" s="124" t="s">
        <v>1214</v>
      </c>
      <c r="B370" s="124" t="s">
        <v>303</v>
      </c>
      <c r="C370" s="125">
        <v>79</v>
      </c>
      <c r="D370" s="126">
        <v>46</v>
      </c>
      <c r="E370" s="126">
        <v>48</v>
      </c>
      <c r="F370" s="126">
        <v>0</v>
      </c>
      <c r="G370" s="126">
        <v>78</v>
      </c>
      <c r="H370" s="126">
        <v>78</v>
      </c>
      <c r="I370" s="126">
        <v>171</v>
      </c>
      <c r="J370" s="127">
        <v>8</v>
      </c>
      <c r="K370" s="121">
        <v>508</v>
      </c>
      <c r="L370" s="128">
        <v>140</v>
      </c>
      <c r="M370" s="126">
        <v>1</v>
      </c>
      <c r="N370" s="126">
        <v>10</v>
      </c>
      <c r="O370" s="126">
        <v>5</v>
      </c>
      <c r="P370" s="126">
        <v>30</v>
      </c>
      <c r="Q370" s="126">
        <v>15</v>
      </c>
      <c r="R370" s="121">
        <v>201</v>
      </c>
      <c r="S370" s="123">
        <v>709</v>
      </c>
      <c r="T370" s="129" t="s">
        <v>48</v>
      </c>
      <c r="U370" s="130">
        <v>95</v>
      </c>
      <c r="V370" s="129"/>
    </row>
    <row r="371" spans="1:22">
      <c r="A371" s="124" t="s">
        <v>1215</v>
      </c>
      <c r="B371" s="124" t="s">
        <v>882</v>
      </c>
      <c r="C371" s="125">
        <v>63</v>
      </c>
      <c r="D371" s="126">
        <v>49</v>
      </c>
      <c r="E371" s="126">
        <v>50</v>
      </c>
      <c r="F371" s="126">
        <v>0</v>
      </c>
      <c r="G371" s="126">
        <v>80</v>
      </c>
      <c r="H371" s="126">
        <v>82</v>
      </c>
      <c r="I371" s="126">
        <v>144</v>
      </c>
      <c r="J371" s="127">
        <v>9</v>
      </c>
      <c r="K371" s="121">
        <v>477</v>
      </c>
      <c r="L371" s="128">
        <v>151</v>
      </c>
      <c r="M371" s="126">
        <v>18</v>
      </c>
      <c r="N371" s="126">
        <v>10</v>
      </c>
      <c r="O371" s="126">
        <v>5</v>
      </c>
      <c r="P371" s="126">
        <v>30</v>
      </c>
      <c r="Q371" s="126">
        <v>15</v>
      </c>
      <c r="R371" s="121">
        <v>229</v>
      </c>
      <c r="S371" s="123">
        <v>706</v>
      </c>
      <c r="T371" s="129" t="s">
        <v>48</v>
      </c>
      <c r="U371" s="130">
        <v>96</v>
      </c>
      <c r="V371" s="129"/>
    </row>
    <row r="372" spans="1:22">
      <c r="A372" s="129" t="s">
        <v>1216</v>
      </c>
      <c r="B372" s="124" t="s">
        <v>193</v>
      </c>
      <c r="C372" s="125">
        <v>77</v>
      </c>
      <c r="D372" s="126">
        <v>48</v>
      </c>
      <c r="E372" s="126">
        <v>50</v>
      </c>
      <c r="F372" s="126">
        <v>0</v>
      </c>
      <c r="G372" s="126">
        <v>79</v>
      </c>
      <c r="H372" s="126">
        <v>77</v>
      </c>
      <c r="I372" s="126">
        <v>144</v>
      </c>
      <c r="J372" s="127">
        <v>8</v>
      </c>
      <c r="K372" s="121">
        <v>483</v>
      </c>
      <c r="L372" s="128">
        <v>160</v>
      </c>
      <c r="M372" s="126">
        <v>2</v>
      </c>
      <c r="N372" s="126">
        <v>10</v>
      </c>
      <c r="O372" s="126">
        <v>5</v>
      </c>
      <c r="P372" s="126">
        <v>30</v>
      </c>
      <c r="Q372" s="126">
        <v>15</v>
      </c>
      <c r="R372" s="121">
        <v>222</v>
      </c>
      <c r="S372" s="123">
        <v>705</v>
      </c>
      <c r="T372" s="129" t="s">
        <v>48</v>
      </c>
      <c r="U372" s="130">
        <v>97</v>
      </c>
      <c r="V372" s="129"/>
    </row>
    <row r="373" spans="1:22">
      <c r="A373" s="129" t="s">
        <v>1217</v>
      </c>
      <c r="B373" s="129" t="s">
        <v>161</v>
      </c>
      <c r="C373" s="125">
        <v>73</v>
      </c>
      <c r="D373" s="126">
        <v>50</v>
      </c>
      <c r="E373" s="126">
        <v>52</v>
      </c>
      <c r="F373" s="126">
        <v>0</v>
      </c>
      <c r="G373" s="126">
        <v>81</v>
      </c>
      <c r="H373" s="126">
        <v>80</v>
      </c>
      <c r="I373" s="126">
        <v>171</v>
      </c>
      <c r="J373" s="127">
        <v>9</v>
      </c>
      <c r="K373" s="121">
        <v>516</v>
      </c>
      <c r="L373" s="128">
        <v>140.5</v>
      </c>
      <c r="M373" s="126">
        <v>2</v>
      </c>
      <c r="N373" s="126">
        <v>10</v>
      </c>
      <c r="O373" s="126">
        <v>5</v>
      </c>
      <c r="P373" s="126">
        <v>22</v>
      </c>
      <c r="Q373" s="126">
        <v>7.5</v>
      </c>
      <c r="R373" s="121">
        <v>187</v>
      </c>
      <c r="S373" s="123">
        <v>703</v>
      </c>
      <c r="T373" s="129" t="s">
        <v>48</v>
      </c>
      <c r="U373" s="130">
        <v>98</v>
      </c>
      <c r="V373" s="129"/>
    </row>
    <row r="374" spans="1:22">
      <c r="A374" s="129" t="s">
        <v>904</v>
      </c>
      <c r="B374" s="129" t="s">
        <v>887</v>
      </c>
      <c r="C374" s="125">
        <v>74</v>
      </c>
      <c r="D374" s="126">
        <v>50</v>
      </c>
      <c r="E374" s="126">
        <v>51</v>
      </c>
      <c r="F374" s="126">
        <v>0</v>
      </c>
      <c r="G374" s="126">
        <v>80</v>
      </c>
      <c r="H374" s="126">
        <v>84</v>
      </c>
      <c r="I374" s="126">
        <v>135</v>
      </c>
      <c r="J374" s="138">
        <v>7</v>
      </c>
      <c r="K374" s="121">
        <v>481</v>
      </c>
      <c r="L374" s="128">
        <v>158</v>
      </c>
      <c r="M374" s="126">
        <v>1</v>
      </c>
      <c r="N374" s="126">
        <v>10</v>
      </c>
      <c r="O374" s="126">
        <v>5</v>
      </c>
      <c r="P374" s="126">
        <v>30</v>
      </c>
      <c r="Q374" s="126">
        <v>15</v>
      </c>
      <c r="R374" s="121">
        <v>219</v>
      </c>
      <c r="S374" s="123">
        <v>700</v>
      </c>
      <c r="T374" s="129" t="s">
        <v>48</v>
      </c>
      <c r="U374" s="130">
        <v>99</v>
      </c>
      <c r="V374" s="124"/>
    </row>
    <row r="375" spans="1:22">
      <c r="A375" s="129" t="s">
        <v>1218</v>
      </c>
      <c r="B375" s="129" t="s">
        <v>161</v>
      </c>
      <c r="C375" s="125">
        <v>74</v>
      </c>
      <c r="D375" s="126">
        <v>51</v>
      </c>
      <c r="E375" s="126">
        <v>51</v>
      </c>
      <c r="F375" s="126">
        <v>0</v>
      </c>
      <c r="G375" s="126">
        <v>82</v>
      </c>
      <c r="H375" s="126">
        <v>87</v>
      </c>
      <c r="I375" s="126">
        <v>198</v>
      </c>
      <c r="J375" s="127">
        <v>9</v>
      </c>
      <c r="K375" s="121">
        <v>552</v>
      </c>
      <c r="L375" s="128">
        <v>80</v>
      </c>
      <c r="M375" s="126">
        <v>2</v>
      </c>
      <c r="N375" s="126">
        <v>10</v>
      </c>
      <c r="O375" s="126">
        <v>5</v>
      </c>
      <c r="P375" s="126">
        <v>30</v>
      </c>
      <c r="Q375" s="126">
        <v>15</v>
      </c>
      <c r="R375" s="121">
        <v>142</v>
      </c>
      <c r="S375" s="123">
        <v>694</v>
      </c>
      <c r="T375" s="129" t="s">
        <v>48</v>
      </c>
      <c r="U375" s="130">
        <v>100</v>
      </c>
      <c r="V375" s="124"/>
    </row>
    <row r="376" spans="1:22">
      <c r="A376" s="124" t="s">
        <v>1219</v>
      </c>
      <c r="B376" s="124" t="s">
        <v>503</v>
      </c>
      <c r="C376" s="125">
        <v>76</v>
      </c>
      <c r="D376" s="126">
        <v>50</v>
      </c>
      <c r="E376" s="126">
        <v>50</v>
      </c>
      <c r="F376" s="126">
        <v>0</v>
      </c>
      <c r="G376" s="126">
        <v>78</v>
      </c>
      <c r="H376" s="126">
        <v>83</v>
      </c>
      <c r="I376" s="126">
        <v>153</v>
      </c>
      <c r="J376" s="127">
        <v>10</v>
      </c>
      <c r="K376" s="121">
        <v>500</v>
      </c>
      <c r="L376" s="128">
        <v>140</v>
      </c>
      <c r="M376" s="126">
        <v>2</v>
      </c>
      <c r="N376" s="126">
        <v>10</v>
      </c>
      <c r="O376" s="126">
        <v>5</v>
      </c>
      <c r="P376" s="126">
        <v>30</v>
      </c>
      <c r="Q376" s="126">
        <v>6</v>
      </c>
      <c r="R376" s="121">
        <v>193</v>
      </c>
      <c r="S376" s="123">
        <v>693</v>
      </c>
      <c r="T376" s="129" t="s">
        <v>48</v>
      </c>
      <c r="U376" s="130">
        <v>101</v>
      </c>
      <c r="V376" s="129"/>
    </row>
    <row r="377" spans="1:22">
      <c r="A377" s="129" t="s">
        <v>1220</v>
      </c>
      <c r="B377" s="129" t="s">
        <v>161</v>
      </c>
      <c r="C377" s="125">
        <v>73</v>
      </c>
      <c r="D377" s="126">
        <v>52</v>
      </c>
      <c r="E377" s="126">
        <v>53</v>
      </c>
      <c r="F377" s="126">
        <v>0</v>
      </c>
      <c r="G377" s="126">
        <v>80</v>
      </c>
      <c r="H377" s="126">
        <v>81</v>
      </c>
      <c r="I377" s="126">
        <v>189</v>
      </c>
      <c r="J377" s="127">
        <v>9</v>
      </c>
      <c r="K377" s="121">
        <v>537</v>
      </c>
      <c r="L377" s="128">
        <v>80</v>
      </c>
      <c r="M377" s="126">
        <v>16</v>
      </c>
      <c r="N377" s="126">
        <v>10</v>
      </c>
      <c r="O377" s="126">
        <v>5</v>
      </c>
      <c r="P377" s="126">
        <v>30</v>
      </c>
      <c r="Q377" s="126">
        <v>15</v>
      </c>
      <c r="R377" s="121">
        <v>156</v>
      </c>
      <c r="S377" s="123">
        <v>693</v>
      </c>
      <c r="T377" s="129" t="s">
        <v>48</v>
      </c>
      <c r="U377" s="130">
        <v>101</v>
      </c>
      <c r="V377" s="129"/>
    </row>
    <row r="378" spans="1:22">
      <c r="A378" s="124" t="s">
        <v>1221</v>
      </c>
      <c r="B378" s="124" t="s">
        <v>503</v>
      </c>
      <c r="C378" s="125">
        <v>79</v>
      </c>
      <c r="D378" s="126">
        <v>50</v>
      </c>
      <c r="E378" s="126">
        <v>51</v>
      </c>
      <c r="F378" s="126">
        <v>0</v>
      </c>
      <c r="G378" s="126">
        <v>82</v>
      </c>
      <c r="H378" s="126">
        <v>81</v>
      </c>
      <c r="I378" s="126">
        <v>162</v>
      </c>
      <c r="J378" s="138">
        <v>8</v>
      </c>
      <c r="K378" s="121">
        <v>513</v>
      </c>
      <c r="L378" s="136">
        <v>148</v>
      </c>
      <c r="M378" s="126">
        <v>2</v>
      </c>
      <c r="N378" s="126">
        <v>10</v>
      </c>
      <c r="O378" s="126">
        <v>5</v>
      </c>
      <c r="P378" s="126">
        <v>0</v>
      </c>
      <c r="Q378" s="126">
        <v>8</v>
      </c>
      <c r="R378" s="121">
        <v>173</v>
      </c>
      <c r="S378" s="123">
        <v>686</v>
      </c>
      <c r="T378" s="129" t="s">
        <v>48</v>
      </c>
      <c r="U378" s="130">
        <v>103</v>
      </c>
      <c r="V378" s="129"/>
    </row>
    <row r="379" spans="1:22">
      <c r="A379" s="129" t="s">
        <v>744</v>
      </c>
      <c r="B379" s="124" t="s">
        <v>193</v>
      </c>
      <c r="C379" s="125">
        <v>74</v>
      </c>
      <c r="D379" s="126">
        <v>51</v>
      </c>
      <c r="E379" s="126">
        <v>49</v>
      </c>
      <c r="F379" s="126">
        <v>0</v>
      </c>
      <c r="G379" s="126">
        <v>83</v>
      </c>
      <c r="H379" s="126">
        <v>86</v>
      </c>
      <c r="I379" s="126">
        <v>126</v>
      </c>
      <c r="J379" s="127">
        <v>9</v>
      </c>
      <c r="K379" s="121">
        <v>478</v>
      </c>
      <c r="L379" s="128">
        <v>149</v>
      </c>
      <c r="M379" s="126">
        <v>2</v>
      </c>
      <c r="N379" s="126">
        <v>10</v>
      </c>
      <c r="O379" s="126">
        <v>5</v>
      </c>
      <c r="P379" s="126">
        <v>30</v>
      </c>
      <c r="Q379" s="126">
        <v>0</v>
      </c>
      <c r="R379" s="121">
        <v>196</v>
      </c>
      <c r="S379" s="123">
        <v>674</v>
      </c>
      <c r="T379" s="129" t="s">
        <v>48</v>
      </c>
      <c r="U379" s="130">
        <v>104</v>
      </c>
      <c r="V379" s="129"/>
    </row>
    <row r="380" spans="1:22">
      <c r="A380" s="124" t="s">
        <v>1222</v>
      </c>
      <c r="B380" s="124" t="s">
        <v>452</v>
      </c>
      <c r="C380" s="125">
        <v>79</v>
      </c>
      <c r="D380" s="126">
        <v>52</v>
      </c>
      <c r="E380" s="126">
        <v>53</v>
      </c>
      <c r="F380" s="126">
        <v>0</v>
      </c>
      <c r="G380" s="126">
        <v>75</v>
      </c>
      <c r="H380" s="126">
        <v>72</v>
      </c>
      <c r="I380" s="126">
        <v>198</v>
      </c>
      <c r="J380" s="127">
        <v>5</v>
      </c>
      <c r="K380" s="121">
        <v>534</v>
      </c>
      <c r="L380" s="128">
        <v>125</v>
      </c>
      <c r="M380" s="126">
        <v>2</v>
      </c>
      <c r="N380" s="126">
        <v>2</v>
      </c>
      <c r="O380" s="126">
        <v>5</v>
      </c>
      <c r="P380" s="126">
        <v>0</v>
      </c>
      <c r="Q380" s="126">
        <v>0</v>
      </c>
      <c r="R380" s="121">
        <v>134</v>
      </c>
      <c r="S380" s="123">
        <v>668</v>
      </c>
      <c r="T380" s="129" t="s">
        <v>48</v>
      </c>
      <c r="U380" s="130">
        <v>105</v>
      </c>
      <c r="V380" s="129"/>
    </row>
    <row r="381" spans="1:22">
      <c r="A381" s="129" t="s">
        <v>1223</v>
      </c>
      <c r="B381" s="129" t="s">
        <v>452</v>
      </c>
      <c r="C381" s="125">
        <v>87</v>
      </c>
      <c r="D381" s="126">
        <v>52</v>
      </c>
      <c r="E381" s="126">
        <v>52</v>
      </c>
      <c r="F381" s="126">
        <v>0</v>
      </c>
      <c r="G381" s="126">
        <v>75</v>
      </c>
      <c r="H381" s="126">
        <v>80</v>
      </c>
      <c r="I381" s="126">
        <v>207</v>
      </c>
      <c r="J381" s="127">
        <v>8</v>
      </c>
      <c r="K381" s="121">
        <v>561</v>
      </c>
      <c r="L381" s="128">
        <v>101</v>
      </c>
      <c r="M381" s="126">
        <v>0</v>
      </c>
      <c r="N381" s="126">
        <v>2</v>
      </c>
      <c r="O381" s="126">
        <v>0</v>
      </c>
      <c r="P381" s="126">
        <v>0</v>
      </c>
      <c r="Q381" s="126">
        <v>0</v>
      </c>
      <c r="R381" s="121">
        <v>103</v>
      </c>
      <c r="S381" s="123">
        <v>664</v>
      </c>
      <c r="T381" s="129" t="s">
        <v>48</v>
      </c>
      <c r="U381" s="130">
        <v>106</v>
      </c>
      <c r="V381" s="129"/>
    </row>
    <row r="382" spans="1:22">
      <c r="A382" s="129" t="s">
        <v>1224</v>
      </c>
      <c r="B382" s="129" t="s">
        <v>161</v>
      </c>
      <c r="C382" s="125">
        <v>75</v>
      </c>
      <c r="D382" s="126">
        <v>51</v>
      </c>
      <c r="E382" s="126">
        <v>50</v>
      </c>
      <c r="F382" s="126">
        <v>0</v>
      </c>
      <c r="G382" s="126">
        <v>82</v>
      </c>
      <c r="H382" s="126">
        <v>83</v>
      </c>
      <c r="I382" s="126">
        <v>171</v>
      </c>
      <c r="J382" s="127">
        <v>8</v>
      </c>
      <c r="K382" s="121">
        <v>520</v>
      </c>
      <c r="L382" s="136">
        <v>80</v>
      </c>
      <c r="M382" s="126">
        <v>16</v>
      </c>
      <c r="N382" s="126">
        <v>10</v>
      </c>
      <c r="O382" s="126">
        <v>5</v>
      </c>
      <c r="P382" s="126">
        <v>22</v>
      </c>
      <c r="Q382" s="126">
        <v>7.5</v>
      </c>
      <c r="R382" s="121">
        <v>140.5</v>
      </c>
      <c r="S382" s="123">
        <v>660.5</v>
      </c>
      <c r="T382" s="129" t="s">
        <v>48</v>
      </c>
      <c r="U382" s="130">
        <v>107</v>
      </c>
      <c r="V382" s="129"/>
    </row>
    <row r="383" spans="1:22">
      <c r="A383" s="129" t="s">
        <v>1225</v>
      </c>
      <c r="B383" s="129" t="s">
        <v>161</v>
      </c>
      <c r="C383" s="125">
        <v>73</v>
      </c>
      <c r="D383" s="126">
        <v>52</v>
      </c>
      <c r="E383" s="126">
        <v>51</v>
      </c>
      <c r="F383" s="126">
        <v>0</v>
      </c>
      <c r="G383" s="126">
        <v>80</v>
      </c>
      <c r="H383" s="126">
        <v>82</v>
      </c>
      <c r="I383" s="126">
        <v>171</v>
      </c>
      <c r="J383" s="127">
        <v>8</v>
      </c>
      <c r="K383" s="121">
        <v>517</v>
      </c>
      <c r="L383" s="128">
        <v>80</v>
      </c>
      <c r="M383" s="126">
        <v>2</v>
      </c>
      <c r="N383" s="126">
        <v>10</v>
      </c>
      <c r="O383" s="126">
        <v>5</v>
      </c>
      <c r="P383" s="126">
        <v>30</v>
      </c>
      <c r="Q383" s="126">
        <v>15</v>
      </c>
      <c r="R383" s="121">
        <v>142</v>
      </c>
      <c r="S383" s="123">
        <v>659</v>
      </c>
      <c r="T383" s="129" t="s">
        <v>48</v>
      </c>
      <c r="U383" s="130">
        <v>108</v>
      </c>
      <c r="V383" s="124"/>
    </row>
    <row r="384" spans="1:22">
      <c r="A384" s="129" t="s">
        <v>1226</v>
      </c>
      <c r="B384" s="129" t="s">
        <v>379</v>
      </c>
      <c r="C384" s="125">
        <v>77</v>
      </c>
      <c r="D384" s="126">
        <v>48</v>
      </c>
      <c r="E384" s="126">
        <v>49</v>
      </c>
      <c r="F384" s="126">
        <v>0</v>
      </c>
      <c r="G384" s="126">
        <v>79</v>
      </c>
      <c r="H384" s="126">
        <v>83</v>
      </c>
      <c r="I384" s="126">
        <v>153</v>
      </c>
      <c r="J384" s="127">
        <v>8</v>
      </c>
      <c r="K384" s="121">
        <v>497</v>
      </c>
      <c r="L384" s="136">
        <v>151</v>
      </c>
      <c r="M384" s="126">
        <v>2</v>
      </c>
      <c r="N384" s="126">
        <v>0</v>
      </c>
      <c r="O384" s="126">
        <v>5</v>
      </c>
      <c r="P384" s="126">
        <v>0</v>
      </c>
      <c r="Q384" s="126">
        <v>0</v>
      </c>
      <c r="R384" s="121">
        <v>158</v>
      </c>
      <c r="S384" s="123">
        <v>655</v>
      </c>
      <c r="T384" s="129" t="s">
        <v>48</v>
      </c>
      <c r="U384" s="130">
        <v>109</v>
      </c>
      <c r="V384" s="129"/>
    </row>
    <row r="385" spans="1:22">
      <c r="A385" s="129" t="s">
        <v>277</v>
      </c>
      <c r="B385" s="129" t="s">
        <v>199</v>
      </c>
      <c r="C385" s="125">
        <v>79</v>
      </c>
      <c r="D385" s="126">
        <v>48</v>
      </c>
      <c r="E385" s="126">
        <v>49</v>
      </c>
      <c r="F385" s="126">
        <v>0</v>
      </c>
      <c r="G385" s="126">
        <v>79</v>
      </c>
      <c r="H385" s="126">
        <v>82</v>
      </c>
      <c r="I385" s="126">
        <v>135</v>
      </c>
      <c r="J385" s="127">
        <v>8</v>
      </c>
      <c r="K385" s="121">
        <v>480</v>
      </c>
      <c r="L385" s="136">
        <v>151</v>
      </c>
      <c r="M385" s="126">
        <v>14</v>
      </c>
      <c r="N385" s="126">
        <v>0</v>
      </c>
      <c r="O385" s="126">
        <v>5</v>
      </c>
      <c r="P385" s="126">
        <v>5</v>
      </c>
      <c r="Q385" s="126">
        <v>0</v>
      </c>
      <c r="R385" s="121">
        <v>175</v>
      </c>
      <c r="S385" s="123">
        <v>655</v>
      </c>
      <c r="T385" s="129" t="s">
        <v>48</v>
      </c>
      <c r="U385" s="130">
        <v>109</v>
      </c>
      <c r="V385" s="129"/>
    </row>
    <row r="386" spans="1:22">
      <c r="A386" s="129" t="s">
        <v>1227</v>
      </c>
      <c r="B386" s="129" t="s">
        <v>161</v>
      </c>
      <c r="C386" s="125">
        <v>74</v>
      </c>
      <c r="D386" s="126">
        <v>51</v>
      </c>
      <c r="E386" s="126">
        <v>52</v>
      </c>
      <c r="F386" s="126">
        <v>0</v>
      </c>
      <c r="G386" s="126">
        <v>81</v>
      </c>
      <c r="H386" s="126">
        <v>83</v>
      </c>
      <c r="I386" s="126">
        <v>153</v>
      </c>
      <c r="J386" s="127">
        <v>9</v>
      </c>
      <c r="K386" s="121">
        <v>503</v>
      </c>
      <c r="L386" s="136">
        <v>80</v>
      </c>
      <c r="M386" s="126">
        <v>16</v>
      </c>
      <c r="N386" s="126">
        <v>10</v>
      </c>
      <c r="O386" s="126">
        <v>5</v>
      </c>
      <c r="P386" s="126">
        <v>30</v>
      </c>
      <c r="Q386" s="126">
        <v>10</v>
      </c>
      <c r="R386" s="121">
        <v>151</v>
      </c>
      <c r="S386" s="123">
        <v>654</v>
      </c>
      <c r="T386" s="129" t="s">
        <v>48</v>
      </c>
      <c r="U386" s="130">
        <v>111</v>
      </c>
      <c r="V386" s="129"/>
    </row>
    <row r="387" spans="1:22">
      <c r="A387" s="129" t="s">
        <v>208</v>
      </c>
      <c r="B387" s="129" t="s">
        <v>209</v>
      </c>
      <c r="C387" s="125">
        <v>66</v>
      </c>
      <c r="D387" s="126">
        <v>48</v>
      </c>
      <c r="E387" s="126">
        <v>45</v>
      </c>
      <c r="F387" s="126">
        <v>0</v>
      </c>
      <c r="G387" s="126">
        <v>73</v>
      </c>
      <c r="H387" s="126">
        <v>82</v>
      </c>
      <c r="I387" s="126">
        <v>99</v>
      </c>
      <c r="J387" s="127">
        <v>7</v>
      </c>
      <c r="K387" s="121">
        <v>420</v>
      </c>
      <c r="L387" s="136">
        <v>151</v>
      </c>
      <c r="M387" s="126">
        <v>2</v>
      </c>
      <c r="N387" s="126">
        <v>10</v>
      </c>
      <c r="O387" s="126">
        <v>5</v>
      </c>
      <c r="P387" s="126">
        <v>30</v>
      </c>
      <c r="Q387" s="126">
        <v>15</v>
      </c>
      <c r="R387" s="121">
        <v>213</v>
      </c>
      <c r="S387" s="123">
        <v>633</v>
      </c>
      <c r="T387" s="129" t="s">
        <v>48</v>
      </c>
      <c r="U387" s="130">
        <v>112</v>
      </c>
      <c r="V387" s="129"/>
    </row>
    <row r="388" spans="1:22">
      <c r="A388" s="129" t="s">
        <v>1228</v>
      </c>
      <c r="B388" s="129" t="s">
        <v>379</v>
      </c>
      <c r="C388" s="125">
        <v>79</v>
      </c>
      <c r="D388" s="126">
        <v>48</v>
      </c>
      <c r="E388" s="126">
        <v>49</v>
      </c>
      <c r="F388" s="126">
        <v>0</v>
      </c>
      <c r="G388" s="126">
        <v>80</v>
      </c>
      <c r="H388" s="126">
        <v>87</v>
      </c>
      <c r="I388" s="126">
        <v>117</v>
      </c>
      <c r="J388" s="127">
        <v>7</v>
      </c>
      <c r="K388" s="121">
        <v>467</v>
      </c>
      <c r="L388" s="136">
        <v>144</v>
      </c>
      <c r="M388" s="126">
        <v>2</v>
      </c>
      <c r="N388" s="126">
        <v>0</v>
      </c>
      <c r="O388" s="126">
        <v>5</v>
      </c>
      <c r="P388" s="126">
        <v>15</v>
      </c>
      <c r="Q388" s="126">
        <v>0</v>
      </c>
      <c r="R388" s="121">
        <v>166</v>
      </c>
      <c r="S388" s="123">
        <v>633</v>
      </c>
      <c r="T388" s="129" t="s">
        <v>48</v>
      </c>
      <c r="U388" s="130">
        <v>112</v>
      </c>
      <c r="V388" s="129"/>
    </row>
    <row r="389" spans="1:22">
      <c r="A389" s="129" t="s">
        <v>1229</v>
      </c>
      <c r="B389" s="129" t="s">
        <v>161</v>
      </c>
      <c r="C389" s="125">
        <v>68</v>
      </c>
      <c r="D389" s="126">
        <v>50</v>
      </c>
      <c r="E389" s="126">
        <v>52</v>
      </c>
      <c r="F389" s="126">
        <v>0</v>
      </c>
      <c r="G389" s="126">
        <v>82</v>
      </c>
      <c r="H389" s="126">
        <v>85</v>
      </c>
      <c r="I389" s="126">
        <v>135</v>
      </c>
      <c r="J389" s="127">
        <v>7</v>
      </c>
      <c r="K389" s="121">
        <v>479</v>
      </c>
      <c r="L389" s="128">
        <v>80</v>
      </c>
      <c r="M389" s="126">
        <v>12</v>
      </c>
      <c r="N389" s="126">
        <v>10</v>
      </c>
      <c r="O389" s="126">
        <v>5</v>
      </c>
      <c r="P389" s="126">
        <v>30</v>
      </c>
      <c r="Q389" s="126">
        <v>15</v>
      </c>
      <c r="R389" s="121">
        <v>152</v>
      </c>
      <c r="S389" s="123">
        <v>631</v>
      </c>
      <c r="T389" s="129" t="s">
        <v>48</v>
      </c>
      <c r="U389" s="130">
        <v>114</v>
      </c>
      <c r="V389" s="124"/>
    </row>
    <row r="390" spans="1:22">
      <c r="A390" s="129" t="s">
        <v>1230</v>
      </c>
      <c r="B390" s="129" t="s">
        <v>768</v>
      </c>
      <c r="C390" s="125">
        <v>71</v>
      </c>
      <c r="D390" s="126">
        <v>52</v>
      </c>
      <c r="E390" s="126">
        <v>51</v>
      </c>
      <c r="F390" s="126">
        <v>0</v>
      </c>
      <c r="G390" s="126">
        <v>77</v>
      </c>
      <c r="H390" s="126">
        <v>83</v>
      </c>
      <c r="I390" s="126">
        <v>135</v>
      </c>
      <c r="J390" s="127">
        <v>8</v>
      </c>
      <c r="K390" s="121">
        <v>477</v>
      </c>
      <c r="L390" s="136">
        <v>132</v>
      </c>
      <c r="M390" s="126">
        <v>2</v>
      </c>
      <c r="N390" s="126">
        <v>10</v>
      </c>
      <c r="O390" s="126">
        <v>5</v>
      </c>
      <c r="P390" s="126">
        <v>0</v>
      </c>
      <c r="Q390" s="126">
        <v>0</v>
      </c>
      <c r="R390" s="121">
        <v>149</v>
      </c>
      <c r="S390" s="123">
        <v>626</v>
      </c>
      <c r="T390" s="129" t="s">
        <v>48</v>
      </c>
      <c r="U390" s="130">
        <v>115</v>
      </c>
      <c r="V390" s="129"/>
    </row>
    <row r="391" spans="1:22">
      <c r="A391" s="129" t="s">
        <v>1231</v>
      </c>
      <c r="B391" s="129" t="s">
        <v>452</v>
      </c>
      <c r="C391" s="125">
        <v>83</v>
      </c>
      <c r="D391" s="126">
        <v>52</v>
      </c>
      <c r="E391" s="126">
        <v>51</v>
      </c>
      <c r="F391" s="126">
        <v>0</v>
      </c>
      <c r="G391" s="126">
        <v>75</v>
      </c>
      <c r="H391" s="126">
        <v>78</v>
      </c>
      <c r="I391" s="126">
        <v>198</v>
      </c>
      <c r="J391" s="127">
        <v>8</v>
      </c>
      <c r="K391" s="121">
        <v>545</v>
      </c>
      <c r="L391" s="136">
        <v>72</v>
      </c>
      <c r="M391" s="126">
        <v>0</v>
      </c>
      <c r="N391" s="126">
        <v>2</v>
      </c>
      <c r="O391" s="126">
        <v>5</v>
      </c>
      <c r="P391" s="126">
        <v>0</v>
      </c>
      <c r="Q391" s="126">
        <v>0</v>
      </c>
      <c r="R391" s="121">
        <v>79</v>
      </c>
      <c r="S391" s="123">
        <v>624</v>
      </c>
      <c r="T391" s="129" t="s">
        <v>48</v>
      </c>
      <c r="U391" s="130">
        <v>116</v>
      </c>
      <c r="V391" s="129"/>
    </row>
    <row r="392" spans="1:22">
      <c r="A392" s="129" t="s">
        <v>1232</v>
      </c>
      <c r="B392" s="124" t="s">
        <v>193</v>
      </c>
      <c r="C392" s="125">
        <v>77</v>
      </c>
      <c r="D392" s="126">
        <v>50</v>
      </c>
      <c r="E392" s="126">
        <v>51</v>
      </c>
      <c r="F392" s="126">
        <v>0</v>
      </c>
      <c r="G392" s="126">
        <v>79</v>
      </c>
      <c r="H392" s="126">
        <v>84</v>
      </c>
      <c r="I392" s="126">
        <v>63</v>
      </c>
      <c r="J392" s="127">
        <v>8</v>
      </c>
      <c r="K392" s="121">
        <v>412</v>
      </c>
      <c r="L392" s="128">
        <v>148</v>
      </c>
      <c r="M392" s="126">
        <v>2</v>
      </c>
      <c r="N392" s="126">
        <v>5</v>
      </c>
      <c r="O392" s="126">
        <v>5</v>
      </c>
      <c r="P392" s="126">
        <v>30</v>
      </c>
      <c r="Q392" s="126">
        <v>15</v>
      </c>
      <c r="R392" s="121">
        <v>205</v>
      </c>
      <c r="S392" s="123">
        <v>617</v>
      </c>
      <c r="T392" s="129" t="s">
        <v>48</v>
      </c>
      <c r="U392" s="130">
        <v>117</v>
      </c>
      <c r="V392" s="129"/>
    </row>
    <row r="393" spans="1:22">
      <c r="A393" s="124" t="s">
        <v>1233</v>
      </c>
      <c r="B393" s="124" t="s">
        <v>503</v>
      </c>
      <c r="C393" s="125">
        <v>70</v>
      </c>
      <c r="D393" s="126">
        <v>50</v>
      </c>
      <c r="E393" s="126">
        <v>50</v>
      </c>
      <c r="F393" s="126">
        <v>0</v>
      </c>
      <c r="G393" s="126">
        <v>78</v>
      </c>
      <c r="H393" s="126">
        <v>80</v>
      </c>
      <c r="I393" s="126">
        <v>126</v>
      </c>
      <c r="J393" s="127">
        <v>8</v>
      </c>
      <c r="K393" s="121">
        <v>462</v>
      </c>
      <c r="L393" s="128">
        <v>113</v>
      </c>
      <c r="M393" s="126">
        <v>1</v>
      </c>
      <c r="N393" s="126">
        <v>10</v>
      </c>
      <c r="O393" s="126">
        <v>0</v>
      </c>
      <c r="P393" s="126">
        <v>22</v>
      </c>
      <c r="Q393" s="126">
        <v>6</v>
      </c>
      <c r="R393" s="121">
        <v>152</v>
      </c>
      <c r="S393" s="123">
        <v>614</v>
      </c>
      <c r="T393" s="129" t="s">
        <v>48</v>
      </c>
      <c r="U393" s="130">
        <v>118</v>
      </c>
      <c r="V393" s="129"/>
    </row>
    <row r="394" spans="1:22">
      <c r="A394" s="124" t="s">
        <v>1234</v>
      </c>
      <c r="B394" s="124" t="s">
        <v>503</v>
      </c>
      <c r="C394" s="125">
        <v>73</v>
      </c>
      <c r="D394" s="126">
        <v>49</v>
      </c>
      <c r="E394" s="126">
        <v>48</v>
      </c>
      <c r="F394" s="126">
        <v>0</v>
      </c>
      <c r="G394" s="126">
        <v>80</v>
      </c>
      <c r="H394" s="126">
        <v>81</v>
      </c>
      <c r="I394" s="126">
        <v>126</v>
      </c>
      <c r="J394" s="127">
        <v>8</v>
      </c>
      <c r="K394" s="121">
        <v>465</v>
      </c>
      <c r="L394" s="128">
        <v>135</v>
      </c>
      <c r="M394" s="126">
        <v>2</v>
      </c>
      <c r="N394" s="126">
        <v>7</v>
      </c>
      <c r="O394" s="126">
        <v>0</v>
      </c>
      <c r="P394" s="126">
        <v>0</v>
      </c>
      <c r="Q394" s="126">
        <v>0</v>
      </c>
      <c r="R394" s="121">
        <v>144</v>
      </c>
      <c r="S394" s="123">
        <v>609</v>
      </c>
      <c r="T394" s="129" t="s">
        <v>48</v>
      </c>
      <c r="U394" s="130">
        <v>119</v>
      </c>
      <c r="V394" s="129"/>
    </row>
    <row r="395" spans="1:22">
      <c r="A395" s="124" t="s">
        <v>1235</v>
      </c>
      <c r="B395" s="124" t="s">
        <v>503</v>
      </c>
      <c r="C395" s="125">
        <v>64</v>
      </c>
      <c r="D395" s="126">
        <v>43</v>
      </c>
      <c r="E395" s="126">
        <v>43</v>
      </c>
      <c r="F395" s="126">
        <v>0</v>
      </c>
      <c r="G395" s="126">
        <v>78</v>
      </c>
      <c r="H395" s="126">
        <v>86</v>
      </c>
      <c r="I395" s="126">
        <v>99</v>
      </c>
      <c r="J395" s="127">
        <v>8</v>
      </c>
      <c r="K395" s="121">
        <v>421</v>
      </c>
      <c r="L395" s="128">
        <v>143</v>
      </c>
      <c r="M395" s="126">
        <v>2</v>
      </c>
      <c r="N395" s="126">
        <v>5</v>
      </c>
      <c r="O395" s="126">
        <v>5</v>
      </c>
      <c r="P395" s="126">
        <v>30</v>
      </c>
      <c r="Q395" s="126">
        <v>2</v>
      </c>
      <c r="R395" s="121">
        <v>187</v>
      </c>
      <c r="S395" s="123">
        <v>608</v>
      </c>
      <c r="T395" s="129" t="s">
        <v>48</v>
      </c>
      <c r="U395" s="130">
        <v>120</v>
      </c>
      <c r="V395" s="129"/>
    </row>
    <row r="396" spans="1:22">
      <c r="A396" s="124" t="s">
        <v>1236</v>
      </c>
      <c r="B396" s="129" t="s">
        <v>1237</v>
      </c>
      <c r="C396" s="125">
        <v>66</v>
      </c>
      <c r="D396" s="126">
        <v>46</v>
      </c>
      <c r="E396" s="126">
        <v>43</v>
      </c>
      <c r="F396" s="126">
        <v>0</v>
      </c>
      <c r="G396" s="126">
        <v>73</v>
      </c>
      <c r="H396" s="126">
        <v>84</v>
      </c>
      <c r="I396" s="126">
        <v>99</v>
      </c>
      <c r="J396" s="127">
        <v>7</v>
      </c>
      <c r="K396" s="121">
        <v>418</v>
      </c>
      <c r="L396" s="128">
        <v>149</v>
      </c>
      <c r="M396" s="126">
        <v>16</v>
      </c>
      <c r="N396" s="126">
        <v>10</v>
      </c>
      <c r="O396" s="126">
        <v>5</v>
      </c>
      <c r="P396" s="126">
        <v>0</v>
      </c>
      <c r="Q396" s="126">
        <v>10</v>
      </c>
      <c r="R396" s="121">
        <v>190</v>
      </c>
      <c r="S396" s="123">
        <v>608</v>
      </c>
      <c r="T396" s="129" t="s">
        <v>48</v>
      </c>
      <c r="U396" s="130">
        <v>120</v>
      </c>
      <c r="V396" s="129"/>
    </row>
    <row r="397" spans="1:22">
      <c r="A397" s="129" t="s">
        <v>261</v>
      </c>
      <c r="B397" s="129" t="s">
        <v>199</v>
      </c>
      <c r="C397" s="125">
        <v>76</v>
      </c>
      <c r="D397" s="126">
        <v>45</v>
      </c>
      <c r="E397" s="126">
        <v>46</v>
      </c>
      <c r="F397" s="126">
        <v>0</v>
      </c>
      <c r="G397" s="126">
        <v>78</v>
      </c>
      <c r="H397" s="126">
        <v>80</v>
      </c>
      <c r="I397" s="126">
        <v>90</v>
      </c>
      <c r="J397" s="127">
        <v>8</v>
      </c>
      <c r="K397" s="121">
        <v>423</v>
      </c>
      <c r="L397" s="136">
        <v>151</v>
      </c>
      <c r="M397" s="126">
        <v>2</v>
      </c>
      <c r="N397" s="126">
        <v>5</v>
      </c>
      <c r="O397" s="126">
        <v>5</v>
      </c>
      <c r="P397" s="126">
        <v>5</v>
      </c>
      <c r="Q397" s="126">
        <v>7</v>
      </c>
      <c r="R397" s="121">
        <v>175</v>
      </c>
      <c r="S397" s="123">
        <v>598</v>
      </c>
      <c r="T397" s="129" t="s">
        <v>48</v>
      </c>
      <c r="U397" s="130">
        <v>122</v>
      </c>
      <c r="V397" s="129"/>
    </row>
    <row r="398" spans="1:22">
      <c r="A398" s="129" t="s">
        <v>572</v>
      </c>
      <c r="B398" s="129" t="s">
        <v>452</v>
      </c>
      <c r="C398" s="125">
        <v>82</v>
      </c>
      <c r="D398" s="126">
        <v>52</v>
      </c>
      <c r="E398" s="126">
        <v>50</v>
      </c>
      <c r="F398" s="126">
        <v>0</v>
      </c>
      <c r="G398" s="126">
        <v>74</v>
      </c>
      <c r="H398" s="126">
        <v>75</v>
      </c>
      <c r="I398" s="126">
        <v>99</v>
      </c>
      <c r="J398" s="127">
        <v>8</v>
      </c>
      <c r="K398" s="121">
        <v>440</v>
      </c>
      <c r="L398" s="136">
        <v>151</v>
      </c>
      <c r="M398" s="126">
        <v>2</v>
      </c>
      <c r="N398" s="126">
        <v>2</v>
      </c>
      <c r="O398" s="126">
        <v>0</v>
      </c>
      <c r="P398" s="126">
        <v>0</v>
      </c>
      <c r="Q398" s="126">
        <v>0</v>
      </c>
      <c r="R398" s="121">
        <v>155</v>
      </c>
      <c r="S398" s="123">
        <v>595</v>
      </c>
      <c r="T398" s="129" t="s">
        <v>48</v>
      </c>
      <c r="U398" s="130">
        <v>123</v>
      </c>
      <c r="V398" s="129"/>
    </row>
    <row r="399" spans="1:22">
      <c r="A399" s="124" t="s">
        <v>1238</v>
      </c>
      <c r="B399" s="124" t="s">
        <v>193</v>
      </c>
      <c r="C399" s="125">
        <v>69</v>
      </c>
      <c r="D399" s="126">
        <v>50</v>
      </c>
      <c r="E399" s="126">
        <v>50</v>
      </c>
      <c r="F399" s="126">
        <v>0</v>
      </c>
      <c r="G399" s="126">
        <v>77</v>
      </c>
      <c r="H399" s="126">
        <v>80</v>
      </c>
      <c r="I399" s="126">
        <v>54</v>
      </c>
      <c r="J399" s="127">
        <v>8</v>
      </c>
      <c r="K399" s="121">
        <v>388</v>
      </c>
      <c r="L399" s="128">
        <v>152</v>
      </c>
      <c r="M399" s="126">
        <v>2</v>
      </c>
      <c r="N399" s="126">
        <v>10</v>
      </c>
      <c r="O399" s="126">
        <v>5</v>
      </c>
      <c r="P399" s="126">
        <v>21</v>
      </c>
      <c r="Q399" s="126">
        <v>10</v>
      </c>
      <c r="R399" s="121">
        <v>200</v>
      </c>
      <c r="S399" s="123">
        <v>588</v>
      </c>
      <c r="T399" s="129" t="s">
        <v>48</v>
      </c>
      <c r="U399" s="130">
        <v>124</v>
      </c>
      <c r="V399" s="129"/>
    </row>
    <row r="400" spans="1:22">
      <c r="A400" s="129" t="s">
        <v>1239</v>
      </c>
      <c r="B400" s="129" t="s">
        <v>379</v>
      </c>
      <c r="C400" s="125">
        <v>75</v>
      </c>
      <c r="D400" s="126">
        <v>46</v>
      </c>
      <c r="E400" s="126">
        <v>46</v>
      </c>
      <c r="F400" s="126">
        <v>0</v>
      </c>
      <c r="G400" s="126">
        <v>78</v>
      </c>
      <c r="H400" s="126">
        <v>76</v>
      </c>
      <c r="I400" s="126">
        <v>99</v>
      </c>
      <c r="J400" s="127">
        <v>7</v>
      </c>
      <c r="K400" s="121">
        <v>427</v>
      </c>
      <c r="L400" s="136">
        <v>149</v>
      </c>
      <c r="M400" s="126">
        <v>2</v>
      </c>
      <c r="N400" s="126">
        <v>0</v>
      </c>
      <c r="O400" s="126">
        <v>0</v>
      </c>
      <c r="P400" s="126">
        <v>0</v>
      </c>
      <c r="Q400" s="126">
        <v>0</v>
      </c>
      <c r="R400" s="121">
        <v>151</v>
      </c>
      <c r="S400" s="123">
        <v>578</v>
      </c>
      <c r="T400" s="129" t="s">
        <v>48</v>
      </c>
      <c r="U400" s="130">
        <v>125</v>
      </c>
      <c r="V400" s="129"/>
    </row>
    <row r="401" spans="1:22">
      <c r="A401" s="129" t="s">
        <v>1240</v>
      </c>
      <c r="B401" s="129" t="s">
        <v>1237</v>
      </c>
      <c r="C401" s="125">
        <v>64</v>
      </c>
      <c r="D401" s="126">
        <v>42</v>
      </c>
      <c r="E401" s="126">
        <v>43</v>
      </c>
      <c r="F401" s="126">
        <v>0</v>
      </c>
      <c r="G401" s="126">
        <v>71</v>
      </c>
      <c r="H401" s="126">
        <v>82</v>
      </c>
      <c r="I401" s="126">
        <v>63</v>
      </c>
      <c r="J401" s="127">
        <v>7</v>
      </c>
      <c r="K401" s="121">
        <v>372</v>
      </c>
      <c r="L401" s="136">
        <v>145</v>
      </c>
      <c r="M401" s="126">
        <v>2</v>
      </c>
      <c r="N401" s="126">
        <v>10</v>
      </c>
      <c r="O401" s="126">
        <v>5</v>
      </c>
      <c r="P401" s="126">
        <v>0</v>
      </c>
      <c r="Q401" s="126">
        <v>10</v>
      </c>
      <c r="R401" s="121">
        <v>172</v>
      </c>
      <c r="S401" s="123">
        <v>544</v>
      </c>
      <c r="T401" s="129" t="s">
        <v>48</v>
      </c>
      <c r="U401" s="130">
        <v>126</v>
      </c>
      <c r="V401" s="129"/>
    </row>
    <row r="402" spans="1:22">
      <c r="A402" s="129" t="s">
        <v>1241</v>
      </c>
      <c r="B402" s="129" t="s">
        <v>1242</v>
      </c>
      <c r="C402" s="125">
        <v>68</v>
      </c>
      <c r="D402" s="126">
        <v>48</v>
      </c>
      <c r="E402" s="126">
        <v>47</v>
      </c>
      <c r="F402" s="126">
        <v>0</v>
      </c>
      <c r="G402" s="126">
        <v>80</v>
      </c>
      <c r="H402" s="126">
        <v>80</v>
      </c>
      <c r="I402" s="126">
        <v>108</v>
      </c>
      <c r="J402" s="138">
        <v>5</v>
      </c>
      <c r="K402" s="121">
        <v>436</v>
      </c>
      <c r="L402" s="128">
        <v>92.5</v>
      </c>
      <c r="M402" s="126">
        <v>0</v>
      </c>
      <c r="N402" s="126">
        <v>0</v>
      </c>
      <c r="O402" s="126">
        <v>0</v>
      </c>
      <c r="P402" s="126">
        <v>0</v>
      </c>
      <c r="Q402" s="126">
        <v>7.5</v>
      </c>
      <c r="R402" s="121">
        <v>100</v>
      </c>
      <c r="S402" s="123">
        <v>536</v>
      </c>
      <c r="T402" s="129" t="s">
        <v>48</v>
      </c>
      <c r="U402" s="130">
        <v>127</v>
      </c>
      <c r="V402" s="129"/>
    </row>
    <row r="403" spans="1:22">
      <c r="A403" s="129" t="s">
        <v>1243</v>
      </c>
      <c r="B403" s="129" t="s">
        <v>1242</v>
      </c>
      <c r="C403" s="125">
        <v>70</v>
      </c>
      <c r="D403" s="126">
        <v>48</v>
      </c>
      <c r="E403" s="126">
        <v>48</v>
      </c>
      <c r="F403" s="126">
        <v>0</v>
      </c>
      <c r="G403" s="126">
        <v>79</v>
      </c>
      <c r="H403" s="126">
        <v>82</v>
      </c>
      <c r="I403" s="126">
        <v>99</v>
      </c>
      <c r="J403" s="127">
        <v>6</v>
      </c>
      <c r="K403" s="121">
        <v>432</v>
      </c>
      <c r="L403" s="128">
        <v>92.5</v>
      </c>
      <c r="M403" s="126">
        <v>0</v>
      </c>
      <c r="N403" s="126">
        <v>0</v>
      </c>
      <c r="O403" s="126">
        <v>0</v>
      </c>
      <c r="P403" s="126">
        <v>0</v>
      </c>
      <c r="Q403" s="126">
        <v>7.5</v>
      </c>
      <c r="R403" s="121">
        <v>100</v>
      </c>
      <c r="S403" s="123">
        <v>532</v>
      </c>
      <c r="T403" s="129" t="s">
        <v>48</v>
      </c>
      <c r="U403" s="130">
        <v>128</v>
      </c>
      <c r="V403" s="124"/>
    </row>
    <row r="404" spans="1:22">
      <c r="A404" s="129" t="s">
        <v>1244</v>
      </c>
      <c r="B404" s="129" t="s">
        <v>199</v>
      </c>
      <c r="C404" s="125">
        <v>77</v>
      </c>
      <c r="D404" s="126">
        <v>43</v>
      </c>
      <c r="E404" s="126">
        <v>44</v>
      </c>
      <c r="F404" s="126">
        <v>0</v>
      </c>
      <c r="G404" s="126">
        <v>82</v>
      </c>
      <c r="H404" s="126">
        <v>83</v>
      </c>
      <c r="I404" s="126">
        <v>36</v>
      </c>
      <c r="J404" s="127">
        <v>7</v>
      </c>
      <c r="K404" s="121">
        <v>372</v>
      </c>
      <c r="L404" s="136">
        <v>140</v>
      </c>
      <c r="M404" s="126">
        <v>2</v>
      </c>
      <c r="N404" s="126">
        <v>0</v>
      </c>
      <c r="O404" s="126">
        <v>5</v>
      </c>
      <c r="P404" s="126">
        <v>5</v>
      </c>
      <c r="Q404" s="126">
        <v>0</v>
      </c>
      <c r="R404" s="121">
        <v>152</v>
      </c>
      <c r="S404" s="123">
        <v>524</v>
      </c>
      <c r="T404" s="129" t="s">
        <v>48</v>
      </c>
      <c r="U404" s="130">
        <v>129</v>
      </c>
      <c r="V404" s="129"/>
    </row>
    <row r="405" spans="1:22">
      <c r="A405" s="129" t="s">
        <v>1245</v>
      </c>
      <c r="B405" s="129" t="s">
        <v>444</v>
      </c>
      <c r="C405" s="125">
        <v>60</v>
      </c>
      <c r="D405" s="126">
        <v>38</v>
      </c>
      <c r="E405" s="126">
        <v>40</v>
      </c>
      <c r="F405" s="126">
        <v>0</v>
      </c>
      <c r="G405" s="126">
        <v>70</v>
      </c>
      <c r="H405" s="126">
        <v>84</v>
      </c>
      <c r="I405" s="126">
        <v>1</v>
      </c>
      <c r="J405" s="127">
        <v>8</v>
      </c>
      <c r="K405" s="121">
        <v>301</v>
      </c>
      <c r="L405" s="136">
        <v>153</v>
      </c>
      <c r="M405" s="126">
        <v>2</v>
      </c>
      <c r="N405" s="126">
        <v>10</v>
      </c>
      <c r="O405" s="126">
        <v>5</v>
      </c>
      <c r="P405" s="126">
        <v>30</v>
      </c>
      <c r="Q405" s="126">
        <v>15</v>
      </c>
      <c r="R405" s="121">
        <v>215</v>
      </c>
      <c r="S405" s="123">
        <v>516</v>
      </c>
      <c r="T405" s="129" t="s">
        <v>48</v>
      </c>
      <c r="U405" s="130">
        <v>130</v>
      </c>
      <c r="V405" s="129"/>
    </row>
    <row r="406" spans="1:22">
      <c r="A406" s="129" t="s">
        <v>777</v>
      </c>
      <c r="B406" s="129" t="s">
        <v>1237</v>
      </c>
      <c r="C406" s="125">
        <v>63</v>
      </c>
      <c r="D406" s="126">
        <v>45</v>
      </c>
      <c r="E406" s="126">
        <v>45</v>
      </c>
      <c r="F406" s="126">
        <v>0</v>
      </c>
      <c r="G406" s="126">
        <v>75</v>
      </c>
      <c r="H406" s="126">
        <v>86</v>
      </c>
      <c r="I406" s="126">
        <v>45</v>
      </c>
      <c r="J406" s="127">
        <v>6</v>
      </c>
      <c r="K406" s="121">
        <v>365</v>
      </c>
      <c r="L406" s="128">
        <v>134</v>
      </c>
      <c r="M406" s="126">
        <v>2</v>
      </c>
      <c r="N406" s="126">
        <v>5</v>
      </c>
      <c r="O406" s="126">
        <v>0</v>
      </c>
      <c r="P406" s="126">
        <v>0</v>
      </c>
      <c r="Q406" s="126">
        <v>0</v>
      </c>
      <c r="R406" s="121">
        <v>141</v>
      </c>
      <c r="S406" s="123">
        <v>506</v>
      </c>
      <c r="T406" s="129" t="s">
        <v>48</v>
      </c>
      <c r="U406" s="130">
        <v>131</v>
      </c>
      <c r="V406" s="129"/>
    </row>
    <row r="407" spans="1:22">
      <c r="A407" s="129" t="s">
        <v>1246</v>
      </c>
      <c r="B407" s="129" t="s">
        <v>1237</v>
      </c>
      <c r="C407" s="125">
        <v>64</v>
      </c>
      <c r="D407" s="126">
        <v>40</v>
      </c>
      <c r="E407" s="126">
        <v>36</v>
      </c>
      <c r="F407" s="126">
        <v>0</v>
      </c>
      <c r="G407" s="126">
        <v>70</v>
      </c>
      <c r="H407" s="126">
        <v>77</v>
      </c>
      <c r="I407" s="126">
        <v>36</v>
      </c>
      <c r="J407" s="127">
        <v>8</v>
      </c>
      <c r="K407" s="121">
        <v>331</v>
      </c>
      <c r="L407" s="136">
        <v>148</v>
      </c>
      <c r="M407" s="126">
        <v>2</v>
      </c>
      <c r="N407" s="126">
        <v>10</v>
      </c>
      <c r="O407" s="126">
        <v>5</v>
      </c>
      <c r="P407" s="126">
        <v>0</v>
      </c>
      <c r="Q407" s="126">
        <v>5</v>
      </c>
      <c r="R407" s="121">
        <v>170</v>
      </c>
      <c r="S407" s="123">
        <v>501</v>
      </c>
      <c r="T407" s="129" t="s">
        <v>48</v>
      </c>
      <c r="U407" s="130">
        <v>132</v>
      </c>
      <c r="V407" s="129"/>
    </row>
    <row r="408" spans="1:22">
      <c r="A408" s="124" t="s">
        <v>1247</v>
      </c>
      <c r="B408" s="124" t="s">
        <v>503</v>
      </c>
      <c r="C408" s="125">
        <v>79</v>
      </c>
      <c r="D408" s="126">
        <v>49</v>
      </c>
      <c r="E408" s="126">
        <v>51</v>
      </c>
      <c r="F408" s="126">
        <v>0</v>
      </c>
      <c r="G408" s="126">
        <v>81</v>
      </c>
      <c r="H408" s="126">
        <v>84</v>
      </c>
      <c r="I408" s="126">
        <v>144</v>
      </c>
      <c r="J408" s="138">
        <v>8</v>
      </c>
      <c r="K408" s="121">
        <v>496</v>
      </c>
      <c r="L408" s="128">
        <v>0</v>
      </c>
      <c r="M408" s="126">
        <v>0</v>
      </c>
      <c r="N408" s="126">
        <v>0</v>
      </c>
      <c r="O408" s="126">
        <v>0</v>
      </c>
      <c r="P408" s="126">
        <v>0</v>
      </c>
      <c r="Q408" s="126">
        <v>0</v>
      </c>
      <c r="R408" s="121">
        <v>0</v>
      </c>
      <c r="S408" s="123">
        <v>496</v>
      </c>
      <c r="T408" s="129" t="s">
        <v>48</v>
      </c>
      <c r="U408" s="130">
        <v>133</v>
      </c>
      <c r="V408" s="124" t="s">
        <v>1035</v>
      </c>
    </row>
    <row r="409" spans="1:22">
      <c r="A409" s="124" t="s">
        <v>1248</v>
      </c>
      <c r="B409" s="124" t="s">
        <v>503</v>
      </c>
      <c r="C409" s="125">
        <v>76</v>
      </c>
      <c r="D409" s="126">
        <v>50</v>
      </c>
      <c r="E409" s="126">
        <v>52</v>
      </c>
      <c r="F409" s="126">
        <v>0</v>
      </c>
      <c r="G409" s="126">
        <v>82</v>
      </c>
      <c r="H409" s="126">
        <v>84</v>
      </c>
      <c r="I409" s="126">
        <v>135</v>
      </c>
      <c r="J409" s="127">
        <v>8</v>
      </c>
      <c r="K409" s="121">
        <v>487</v>
      </c>
      <c r="L409" s="128">
        <v>0</v>
      </c>
      <c r="M409" s="126">
        <v>0</v>
      </c>
      <c r="N409" s="126">
        <v>0</v>
      </c>
      <c r="O409" s="126">
        <v>0</v>
      </c>
      <c r="P409" s="126">
        <v>0</v>
      </c>
      <c r="Q409" s="126">
        <v>0</v>
      </c>
      <c r="R409" s="121">
        <v>0</v>
      </c>
      <c r="S409" s="123">
        <v>487</v>
      </c>
      <c r="T409" s="129" t="s">
        <v>48</v>
      </c>
      <c r="U409" s="130">
        <v>134</v>
      </c>
      <c r="V409" s="124" t="s">
        <v>1035</v>
      </c>
    </row>
    <row r="410" spans="1:22">
      <c r="A410" s="129" t="s">
        <v>1249</v>
      </c>
      <c r="B410" s="129" t="s">
        <v>768</v>
      </c>
      <c r="C410" s="125">
        <v>58</v>
      </c>
      <c r="D410" s="126">
        <v>38</v>
      </c>
      <c r="E410" s="126">
        <v>36</v>
      </c>
      <c r="F410" s="126">
        <v>0</v>
      </c>
      <c r="G410" s="126">
        <v>70</v>
      </c>
      <c r="H410" s="126">
        <v>77</v>
      </c>
      <c r="I410" s="126">
        <v>1</v>
      </c>
      <c r="J410" s="127">
        <v>9</v>
      </c>
      <c r="K410" s="121">
        <v>289</v>
      </c>
      <c r="L410" s="136">
        <v>139</v>
      </c>
      <c r="M410" s="126">
        <v>2</v>
      </c>
      <c r="N410" s="126">
        <v>10</v>
      </c>
      <c r="O410" s="126">
        <v>0</v>
      </c>
      <c r="P410" s="126">
        <v>30</v>
      </c>
      <c r="Q410" s="126">
        <v>15</v>
      </c>
      <c r="R410" s="121">
        <v>196</v>
      </c>
      <c r="S410" s="123">
        <v>485</v>
      </c>
      <c r="T410" s="129" t="s">
        <v>48</v>
      </c>
      <c r="U410" s="130">
        <v>135</v>
      </c>
      <c r="V410" s="129"/>
    </row>
    <row r="411" spans="1:22">
      <c r="A411" s="129" t="s">
        <v>1250</v>
      </c>
      <c r="B411" s="129" t="s">
        <v>1237</v>
      </c>
      <c r="C411" s="125">
        <v>57</v>
      </c>
      <c r="D411" s="126">
        <v>35</v>
      </c>
      <c r="E411" s="126">
        <v>36</v>
      </c>
      <c r="F411" s="126">
        <v>0</v>
      </c>
      <c r="G411" s="126">
        <v>70</v>
      </c>
      <c r="H411" s="126">
        <v>87</v>
      </c>
      <c r="I411" s="126">
        <v>1</v>
      </c>
      <c r="J411" s="138">
        <v>8</v>
      </c>
      <c r="K411" s="121">
        <v>294</v>
      </c>
      <c r="L411" s="128">
        <v>150</v>
      </c>
      <c r="M411" s="126">
        <v>2</v>
      </c>
      <c r="N411" s="126">
        <v>10</v>
      </c>
      <c r="O411" s="126">
        <v>5</v>
      </c>
      <c r="P411" s="126">
        <v>0</v>
      </c>
      <c r="Q411" s="126">
        <v>5</v>
      </c>
      <c r="R411" s="121">
        <v>172</v>
      </c>
      <c r="S411" s="123">
        <v>466</v>
      </c>
      <c r="T411" s="129" t="s">
        <v>48</v>
      </c>
      <c r="U411" s="130">
        <v>136</v>
      </c>
      <c r="V411" s="129"/>
    </row>
    <row r="412" spans="1:22">
      <c r="A412" s="129" t="s">
        <v>1251</v>
      </c>
      <c r="B412" s="129" t="s">
        <v>1237</v>
      </c>
      <c r="C412" s="125">
        <v>50</v>
      </c>
      <c r="D412" s="126">
        <v>39</v>
      </c>
      <c r="E412" s="126">
        <v>36</v>
      </c>
      <c r="F412" s="126">
        <v>0</v>
      </c>
      <c r="G412" s="126">
        <v>70</v>
      </c>
      <c r="H412" s="126">
        <v>79</v>
      </c>
      <c r="I412" s="126">
        <v>1</v>
      </c>
      <c r="J412" s="127">
        <v>9</v>
      </c>
      <c r="K412" s="121">
        <v>284</v>
      </c>
      <c r="L412" s="128">
        <v>154</v>
      </c>
      <c r="M412" s="126">
        <v>2</v>
      </c>
      <c r="N412" s="126">
        <v>10</v>
      </c>
      <c r="O412" s="126">
        <v>0</v>
      </c>
      <c r="P412" s="126">
        <v>0</v>
      </c>
      <c r="Q412" s="126">
        <v>15</v>
      </c>
      <c r="R412" s="121">
        <v>181</v>
      </c>
      <c r="S412" s="123">
        <v>465</v>
      </c>
      <c r="T412" s="129" t="s">
        <v>48</v>
      </c>
      <c r="U412" s="130">
        <v>137</v>
      </c>
      <c r="V412" s="129"/>
    </row>
    <row r="413" spans="1:22">
      <c r="A413" s="129" t="s">
        <v>1252</v>
      </c>
      <c r="B413" s="129" t="s">
        <v>1237</v>
      </c>
      <c r="C413" s="125">
        <v>59</v>
      </c>
      <c r="D413" s="126">
        <v>40</v>
      </c>
      <c r="E413" s="126">
        <v>36</v>
      </c>
      <c r="F413" s="126">
        <v>0</v>
      </c>
      <c r="G413" s="126">
        <v>71</v>
      </c>
      <c r="H413" s="126">
        <v>77</v>
      </c>
      <c r="I413" s="126">
        <v>1</v>
      </c>
      <c r="J413" s="127">
        <v>7</v>
      </c>
      <c r="K413" s="121">
        <v>291</v>
      </c>
      <c r="L413" s="136">
        <v>141</v>
      </c>
      <c r="M413" s="126">
        <v>11</v>
      </c>
      <c r="N413" s="126">
        <v>5</v>
      </c>
      <c r="O413" s="126">
        <v>0</v>
      </c>
      <c r="P413" s="126">
        <v>0</v>
      </c>
      <c r="Q413" s="126">
        <v>15</v>
      </c>
      <c r="R413" s="121">
        <v>172</v>
      </c>
      <c r="S413" s="123">
        <v>463</v>
      </c>
      <c r="T413" s="129" t="s">
        <v>48</v>
      </c>
      <c r="U413" s="130">
        <v>138</v>
      </c>
      <c r="V413" s="129"/>
    </row>
    <row r="414" spans="1:22">
      <c r="A414" s="129" t="s">
        <v>1253</v>
      </c>
      <c r="B414" s="129" t="s">
        <v>444</v>
      </c>
      <c r="C414" s="125">
        <v>57</v>
      </c>
      <c r="D414" s="126">
        <v>42</v>
      </c>
      <c r="E414" s="126">
        <v>42</v>
      </c>
      <c r="F414" s="126">
        <v>0</v>
      </c>
      <c r="G414" s="126">
        <v>20</v>
      </c>
      <c r="H414" s="126">
        <v>83</v>
      </c>
      <c r="I414" s="126">
        <v>1</v>
      </c>
      <c r="J414" s="127">
        <v>8</v>
      </c>
      <c r="K414" s="121">
        <v>253</v>
      </c>
      <c r="L414" s="128">
        <v>146</v>
      </c>
      <c r="M414" s="126">
        <v>2</v>
      </c>
      <c r="N414" s="126">
        <v>10</v>
      </c>
      <c r="O414" s="126">
        <v>0</v>
      </c>
      <c r="P414" s="126">
        <v>0</v>
      </c>
      <c r="Q414" s="126">
        <v>0</v>
      </c>
      <c r="R414" s="121">
        <v>158</v>
      </c>
      <c r="S414" s="123">
        <v>411</v>
      </c>
      <c r="T414" s="129" t="s">
        <v>48</v>
      </c>
      <c r="U414" s="130">
        <v>139</v>
      </c>
      <c r="V414" s="129"/>
    </row>
    <row r="415" spans="1:22">
      <c r="A415" s="124" t="s">
        <v>1254</v>
      </c>
      <c r="B415" s="124" t="s">
        <v>503</v>
      </c>
      <c r="C415" s="125">
        <v>46</v>
      </c>
      <c r="D415" s="126">
        <v>33</v>
      </c>
      <c r="E415" s="126">
        <v>33</v>
      </c>
      <c r="F415" s="126">
        <v>0</v>
      </c>
      <c r="G415" s="126">
        <v>70</v>
      </c>
      <c r="H415" s="126">
        <v>86</v>
      </c>
      <c r="I415" s="126">
        <v>1</v>
      </c>
      <c r="J415" s="127">
        <v>9</v>
      </c>
      <c r="K415" s="121">
        <v>278</v>
      </c>
      <c r="L415" s="128">
        <v>102</v>
      </c>
      <c r="M415" s="126">
        <v>0</v>
      </c>
      <c r="N415" s="126">
        <v>0</v>
      </c>
      <c r="O415" s="126">
        <v>0</v>
      </c>
      <c r="P415" s="126">
        <v>0</v>
      </c>
      <c r="Q415" s="126">
        <v>15</v>
      </c>
      <c r="R415" s="121">
        <v>117</v>
      </c>
      <c r="S415" s="123">
        <v>395</v>
      </c>
      <c r="T415" s="129" t="s">
        <v>48</v>
      </c>
      <c r="U415" s="130">
        <v>140</v>
      </c>
      <c r="V415" s="129"/>
    </row>
    <row r="416" spans="1:22">
      <c r="A416" s="129" t="s">
        <v>1255</v>
      </c>
      <c r="B416" s="129" t="s">
        <v>431</v>
      </c>
      <c r="C416" s="125">
        <v>97</v>
      </c>
      <c r="D416" s="126">
        <v>57</v>
      </c>
      <c r="E416" s="126">
        <v>57</v>
      </c>
      <c r="F416" s="126">
        <v>0</v>
      </c>
      <c r="G416" s="126">
        <v>87</v>
      </c>
      <c r="H416" s="126">
        <v>90</v>
      </c>
      <c r="I416" s="126">
        <v>225</v>
      </c>
      <c r="J416" s="138">
        <v>9</v>
      </c>
      <c r="K416" s="121">
        <v>622</v>
      </c>
      <c r="L416" s="128">
        <v>158</v>
      </c>
      <c r="M416" s="126">
        <v>18</v>
      </c>
      <c r="N416" s="126">
        <v>10</v>
      </c>
      <c r="O416" s="126">
        <v>5</v>
      </c>
      <c r="P416" s="126">
        <v>28</v>
      </c>
      <c r="Q416" s="126">
        <v>15</v>
      </c>
      <c r="R416" s="121">
        <v>234</v>
      </c>
      <c r="S416" s="123">
        <v>856</v>
      </c>
      <c r="T416" s="129" t="s">
        <v>49</v>
      </c>
      <c r="U416" s="130">
        <v>1</v>
      </c>
      <c r="V416" s="129" t="s">
        <v>587</v>
      </c>
    </row>
    <row r="417" spans="1:22">
      <c r="A417" s="129" t="s">
        <v>1256</v>
      </c>
      <c r="B417" s="129" t="s">
        <v>298</v>
      </c>
      <c r="C417" s="125">
        <v>92</v>
      </c>
      <c r="D417" s="126">
        <v>57</v>
      </c>
      <c r="E417" s="126">
        <v>58</v>
      </c>
      <c r="F417" s="126">
        <v>0</v>
      </c>
      <c r="G417" s="126">
        <v>86</v>
      </c>
      <c r="H417" s="126">
        <v>90</v>
      </c>
      <c r="I417" s="126">
        <v>225</v>
      </c>
      <c r="J417" s="138">
        <v>7</v>
      </c>
      <c r="K417" s="121">
        <v>615</v>
      </c>
      <c r="L417" s="128">
        <v>156</v>
      </c>
      <c r="M417" s="126">
        <v>20</v>
      </c>
      <c r="N417" s="126">
        <v>10</v>
      </c>
      <c r="O417" s="126">
        <v>5</v>
      </c>
      <c r="P417" s="126">
        <v>30</v>
      </c>
      <c r="Q417" s="126">
        <v>15</v>
      </c>
      <c r="R417" s="121">
        <v>236</v>
      </c>
      <c r="S417" s="123">
        <v>851</v>
      </c>
      <c r="T417" s="129" t="s">
        <v>49</v>
      </c>
      <c r="U417" s="130">
        <v>2</v>
      </c>
      <c r="V417" s="129" t="s">
        <v>940</v>
      </c>
    </row>
    <row r="418" spans="1:22">
      <c r="A418" s="129" t="s">
        <v>434</v>
      </c>
      <c r="B418" s="129" t="s">
        <v>431</v>
      </c>
      <c r="C418" s="125">
        <v>91</v>
      </c>
      <c r="D418" s="126">
        <v>58</v>
      </c>
      <c r="E418" s="126">
        <v>54</v>
      </c>
      <c r="F418" s="126">
        <v>0</v>
      </c>
      <c r="G418" s="126">
        <v>88</v>
      </c>
      <c r="H418" s="126">
        <v>85</v>
      </c>
      <c r="I418" s="126">
        <v>225</v>
      </c>
      <c r="J418" s="138">
        <v>7</v>
      </c>
      <c r="K418" s="121">
        <v>608</v>
      </c>
      <c r="L418" s="128">
        <v>160</v>
      </c>
      <c r="M418" s="126">
        <v>16</v>
      </c>
      <c r="N418" s="126">
        <v>10</v>
      </c>
      <c r="O418" s="126">
        <v>5</v>
      </c>
      <c r="P418" s="126">
        <v>29</v>
      </c>
      <c r="Q418" s="126">
        <v>15</v>
      </c>
      <c r="R418" s="121">
        <v>235</v>
      </c>
      <c r="S418" s="123">
        <v>843</v>
      </c>
      <c r="T418" s="129" t="s">
        <v>49</v>
      </c>
      <c r="U418" s="130">
        <v>3</v>
      </c>
      <c r="V418" s="129" t="s">
        <v>58</v>
      </c>
    </row>
    <row r="419" spans="1:22">
      <c r="A419" s="129" t="s">
        <v>1257</v>
      </c>
      <c r="B419" s="129" t="s">
        <v>178</v>
      </c>
      <c r="C419" s="125">
        <v>98</v>
      </c>
      <c r="D419" s="126">
        <v>53</v>
      </c>
      <c r="E419" s="126">
        <v>56</v>
      </c>
      <c r="F419" s="126">
        <v>0</v>
      </c>
      <c r="G419" s="126">
        <v>85</v>
      </c>
      <c r="H419" s="126">
        <v>88</v>
      </c>
      <c r="I419" s="126">
        <v>225</v>
      </c>
      <c r="J419" s="138">
        <v>8</v>
      </c>
      <c r="K419" s="121">
        <v>613</v>
      </c>
      <c r="L419" s="128">
        <v>153</v>
      </c>
      <c r="M419" s="126">
        <v>18</v>
      </c>
      <c r="N419" s="126">
        <v>10</v>
      </c>
      <c r="O419" s="126">
        <v>5</v>
      </c>
      <c r="P419" s="126">
        <v>28</v>
      </c>
      <c r="Q419" s="126">
        <v>15</v>
      </c>
      <c r="R419" s="121">
        <v>229</v>
      </c>
      <c r="S419" s="123">
        <v>842</v>
      </c>
      <c r="T419" s="129" t="s">
        <v>49</v>
      </c>
      <c r="U419" s="130">
        <v>4</v>
      </c>
      <c r="V419" s="129" t="s">
        <v>58</v>
      </c>
    </row>
    <row r="420" spans="1:22">
      <c r="A420" s="129" t="s">
        <v>430</v>
      </c>
      <c r="B420" s="129" t="s">
        <v>431</v>
      </c>
      <c r="C420" s="125">
        <v>91</v>
      </c>
      <c r="D420" s="126">
        <v>53</v>
      </c>
      <c r="E420" s="126">
        <v>54</v>
      </c>
      <c r="F420" s="126">
        <v>0</v>
      </c>
      <c r="G420" s="126">
        <v>85</v>
      </c>
      <c r="H420" s="126">
        <v>87</v>
      </c>
      <c r="I420" s="126">
        <v>225</v>
      </c>
      <c r="J420" s="138">
        <v>7</v>
      </c>
      <c r="K420" s="121">
        <v>602</v>
      </c>
      <c r="L420" s="128">
        <v>160</v>
      </c>
      <c r="M420" s="126">
        <v>20</v>
      </c>
      <c r="N420" s="126">
        <v>10</v>
      </c>
      <c r="O420" s="126">
        <v>5</v>
      </c>
      <c r="P420" s="126">
        <v>29</v>
      </c>
      <c r="Q420" s="126">
        <v>15</v>
      </c>
      <c r="R420" s="121">
        <v>239</v>
      </c>
      <c r="S420" s="123">
        <v>841</v>
      </c>
      <c r="T420" s="129" t="s">
        <v>49</v>
      </c>
      <c r="U420" s="130">
        <v>5</v>
      </c>
      <c r="V420" s="129" t="s">
        <v>58</v>
      </c>
    </row>
    <row r="421" spans="1:22">
      <c r="A421" s="129" t="s">
        <v>791</v>
      </c>
      <c r="B421" s="129" t="s">
        <v>306</v>
      </c>
      <c r="C421" s="125">
        <v>93</v>
      </c>
      <c r="D421" s="126">
        <v>55</v>
      </c>
      <c r="E421" s="126">
        <v>54</v>
      </c>
      <c r="F421" s="126">
        <v>0</v>
      </c>
      <c r="G421" s="126">
        <v>82</v>
      </c>
      <c r="H421" s="126">
        <v>91</v>
      </c>
      <c r="I421" s="126">
        <v>225</v>
      </c>
      <c r="J421" s="127">
        <v>9</v>
      </c>
      <c r="K421" s="121">
        <v>609</v>
      </c>
      <c r="L421" s="128">
        <v>156</v>
      </c>
      <c r="M421" s="126">
        <v>18</v>
      </c>
      <c r="N421" s="126">
        <v>10</v>
      </c>
      <c r="O421" s="126">
        <v>5</v>
      </c>
      <c r="P421" s="126">
        <v>29</v>
      </c>
      <c r="Q421" s="126">
        <v>12</v>
      </c>
      <c r="R421" s="121">
        <v>230</v>
      </c>
      <c r="S421" s="123">
        <v>839</v>
      </c>
      <c r="T421" s="129" t="s">
        <v>49</v>
      </c>
      <c r="U421" s="130">
        <v>6</v>
      </c>
      <c r="V421" s="129" t="s">
        <v>58</v>
      </c>
    </row>
    <row r="422" spans="1:22">
      <c r="A422" s="129" t="s">
        <v>442</v>
      </c>
      <c r="B422" s="129" t="s">
        <v>431</v>
      </c>
      <c r="C422" s="125">
        <v>85</v>
      </c>
      <c r="D422" s="126">
        <v>57</v>
      </c>
      <c r="E422" s="126">
        <v>55</v>
      </c>
      <c r="F422" s="126">
        <v>0</v>
      </c>
      <c r="G422" s="126">
        <v>87</v>
      </c>
      <c r="H422" s="126">
        <v>83</v>
      </c>
      <c r="I422" s="126">
        <v>225</v>
      </c>
      <c r="J422" s="138">
        <v>7</v>
      </c>
      <c r="K422" s="121">
        <v>599</v>
      </c>
      <c r="L422" s="128">
        <v>160</v>
      </c>
      <c r="M422" s="126">
        <v>20</v>
      </c>
      <c r="N422" s="126">
        <v>10</v>
      </c>
      <c r="O422" s="126">
        <v>5</v>
      </c>
      <c r="P422" s="126">
        <v>29</v>
      </c>
      <c r="Q422" s="126">
        <v>15</v>
      </c>
      <c r="R422" s="121">
        <v>239</v>
      </c>
      <c r="S422" s="123">
        <v>838</v>
      </c>
      <c r="T422" s="129" t="s">
        <v>49</v>
      </c>
      <c r="U422" s="130">
        <v>7</v>
      </c>
      <c r="V422" s="129" t="s">
        <v>58</v>
      </c>
    </row>
    <row r="423" spans="1:22">
      <c r="A423" s="124" t="s">
        <v>1258</v>
      </c>
      <c r="B423" s="124" t="s">
        <v>51</v>
      </c>
      <c r="C423" s="125">
        <v>96</v>
      </c>
      <c r="D423" s="126">
        <v>53</v>
      </c>
      <c r="E423" s="126">
        <v>52</v>
      </c>
      <c r="F423" s="126">
        <v>0</v>
      </c>
      <c r="G423" s="126">
        <v>80</v>
      </c>
      <c r="H423" s="126">
        <v>86</v>
      </c>
      <c r="I423" s="126">
        <v>225</v>
      </c>
      <c r="J423" s="127">
        <v>9</v>
      </c>
      <c r="K423" s="121">
        <v>601</v>
      </c>
      <c r="L423" s="128">
        <v>156</v>
      </c>
      <c r="M423" s="126">
        <v>20</v>
      </c>
      <c r="N423" s="126">
        <v>10</v>
      </c>
      <c r="O423" s="126">
        <v>5</v>
      </c>
      <c r="P423" s="126">
        <v>30</v>
      </c>
      <c r="Q423" s="126">
        <v>15</v>
      </c>
      <c r="R423" s="121">
        <v>236</v>
      </c>
      <c r="S423" s="123">
        <v>837</v>
      </c>
      <c r="T423" s="129" t="s">
        <v>49</v>
      </c>
      <c r="U423" s="130">
        <v>8</v>
      </c>
      <c r="V423" s="129" t="s">
        <v>58</v>
      </c>
    </row>
    <row r="424" spans="1:22">
      <c r="A424" s="129" t="s">
        <v>1259</v>
      </c>
      <c r="B424" s="129" t="s">
        <v>342</v>
      </c>
      <c r="C424" s="125">
        <v>93</v>
      </c>
      <c r="D424" s="126">
        <v>56</v>
      </c>
      <c r="E424" s="126">
        <v>55</v>
      </c>
      <c r="F424" s="126">
        <v>0</v>
      </c>
      <c r="G424" s="126">
        <v>90</v>
      </c>
      <c r="H424" s="126">
        <v>89</v>
      </c>
      <c r="I424" s="126">
        <v>225</v>
      </c>
      <c r="J424" s="138">
        <v>10</v>
      </c>
      <c r="K424" s="121">
        <v>618</v>
      </c>
      <c r="L424" s="128">
        <v>158</v>
      </c>
      <c r="M424" s="126">
        <v>1</v>
      </c>
      <c r="N424" s="126">
        <v>10</v>
      </c>
      <c r="O424" s="126">
        <v>5</v>
      </c>
      <c r="P424" s="126">
        <v>29</v>
      </c>
      <c r="Q424" s="126">
        <v>15</v>
      </c>
      <c r="R424" s="121">
        <v>218</v>
      </c>
      <c r="S424" s="123">
        <v>836</v>
      </c>
      <c r="T424" s="129" t="s">
        <v>49</v>
      </c>
      <c r="U424" s="130">
        <v>9</v>
      </c>
      <c r="V424" s="129" t="s">
        <v>58</v>
      </c>
    </row>
    <row r="425" spans="1:22">
      <c r="A425" s="129" t="s">
        <v>1260</v>
      </c>
      <c r="B425" s="129" t="s">
        <v>298</v>
      </c>
      <c r="C425" s="125">
        <v>89</v>
      </c>
      <c r="D425" s="126">
        <v>57</v>
      </c>
      <c r="E425" s="126">
        <v>54</v>
      </c>
      <c r="F425" s="126">
        <v>0</v>
      </c>
      <c r="G425" s="126">
        <v>86</v>
      </c>
      <c r="H425" s="126">
        <v>83</v>
      </c>
      <c r="I425" s="126">
        <v>225</v>
      </c>
      <c r="J425" s="138">
        <v>8</v>
      </c>
      <c r="K425" s="121">
        <v>602</v>
      </c>
      <c r="L425" s="128">
        <v>155</v>
      </c>
      <c r="M425" s="126">
        <v>20</v>
      </c>
      <c r="N425" s="126">
        <v>10</v>
      </c>
      <c r="O425" s="126">
        <v>5</v>
      </c>
      <c r="P425" s="126">
        <v>29</v>
      </c>
      <c r="Q425" s="126">
        <v>15</v>
      </c>
      <c r="R425" s="121">
        <v>234</v>
      </c>
      <c r="S425" s="123">
        <v>836</v>
      </c>
      <c r="T425" s="129" t="s">
        <v>49</v>
      </c>
      <c r="U425" s="130">
        <v>9</v>
      </c>
      <c r="V425" s="129" t="s">
        <v>58</v>
      </c>
    </row>
    <row r="426" spans="1:22">
      <c r="A426" s="129" t="s">
        <v>1261</v>
      </c>
      <c r="B426" s="129" t="s">
        <v>206</v>
      </c>
      <c r="C426" s="125">
        <v>96</v>
      </c>
      <c r="D426" s="126">
        <v>58</v>
      </c>
      <c r="E426" s="126">
        <v>51</v>
      </c>
      <c r="F426" s="126">
        <v>0</v>
      </c>
      <c r="G426" s="126">
        <v>88</v>
      </c>
      <c r="H426" s="126">
        <v>89</v>
      </c>
      <c r="I426" s="126">
        <v>225</v>
      </c>
      <c r="J426" s="138">
        <v>8</v>
      </c>
      <c r="K426" s="121">
        <v>615</v>
      </c>
      <c r="L426" s="128">
        <v>144</v>
      </c>
      <c r="M426" s="126">
        <v>13</v>
      </c>
      <c r="N426" s="126">
        <v>10</v>
      </c>
      <c r="O426" s="126">
        <v>5</v>
      </c>
      <c r="P426" s="126">
        <v>27</v>
      </c>
      <c r="Q426" s="126">
        <v>14</v>
      </c>
      <c r="R426" s="121">
        <v>213</v>
      </c>
      <c r="S426" s="123">
        <v>828</v>
      </c>
      <c r="T426" s="129" t="s">
        <v>49</v>
      </c>
      <c r="U426" s="130">
        <v>11</v>
      </c>
      <c r="V426" s="129" t="s">
        <v>58</v>
      </c>
    </row>
    <row r="427" spans="1:22">
      <c r="A427" s="129" t="s">
        <v>1262</v>
      </c>
      <c r="B427" s="129" t="s">
        <v>306</v>
      </c>
      <c r="C427" s="125">
        <v>99</v>
      </c>
      <c r="D427" s="126">
        <v>55</v>
      </c>
      <c r="E427" s="126">
        <v>53</v>
      </c>
      <c r="F427" s="126">
        <v>0</v>
      </c>
      <c r="G427" s="126">
        <v>87</v>
      </c>
      <c r="H427" s="126">
        <v>86</v>
      </c>
      <c r="I427" s="126">
        <v>225</v>
      </c>
      <c r="J427" s="127">
        <v>8</v>
      </c>
      <c r="K427" s="121">
        <v>613</v>
      </c>
      <c r="L427" s="128">
        <v>154</v>
      </c>
      <c r="M427" s="126">
        <v>2</v>
      </c>
      <c r="N427" s="126">
        <v>10</v>
      </c>
      <c r="O427" s="126">
        <v>5</v>
      </c>
      <c r="P427" s="126">
        <v>28</v>
      </c>
      <c r="Q427" s="126">
        <v>15</v>
      </c>
      <c r="R427" s="121">
        <v>214</v>
      </c>
      <c r="S427" s="123">
        <v>827</v>
      </c>
      <c r="T427" s="129" t="s">
        <v>49</v>
      </c>
      <c r="U427" s="130">
        <v>12</v>
      </c>
      <c r="V427" s="129" t="s">
        <v>58</v>
      </c>
    </row>
    <row r="428" spans="1:22">
      <c r="A428" s="129" t="s">
        <v>1263</v>
      </c>
      <c r="B428" s="129" t="s">
        <v>306</v>
      </c>
      <c r="C428" s="125">
        <v>92</v>
      </c>
      <c r="D428" s="126">
        <v>52</v>
      </c>
      <c r="E428" s="126">
        <v>55</v>
      </c>
      <c r="F428" s="126">
        <v>0</v>
      </c>
      <c r="G428" s="126">
        <v>85</v>
      </c>
      <c r="H428" s="126">
        <v>90</v>
      </c>
      <c r="I428" s="126">
        <v>225</v>
      </c>
      <c r="J428" s="138">
        <v>9</v>
      </c>
      <c r="K428" s="121">
        <v>608</v>
      </c>
      <c r="L428" s="128">
        <v>150</v>
      </c>
      <c r="M428" s="126">
        <v>10</v>
      </c>
      <c r="N428" s="126">
        <v>10</v>
      </c>
      <c r="O428" s="126">
        <v>5</v>
      </c>
      <c r="P428" s="126">
        <v>29</v>
      </c>
      <c r="Q428" s="126">
        <v>15</v>
      </c>
      <c r="R428" s="121">
        <v>219</v>
      </c>
      <c r="S428" s="123">
        <v>827</v>
      </c>
      <c r="T428" s="129" t="s">
        <v>49</v>
      </c>
      <c r="U428" s="130">
        <v>12</v>
      </c>
      <c r="V428" s="129" t="s">
        <v>58</v>
      </c>
    </row>
    <row r="429" spans="1:22">
      <c r="A429" s="129" t="s">
        <v>1264</v>
      </c>
      <c r="B429" s="129" t="s">
        <v>206</v>
      </c>
      <c r="C429" s="125">
        <v>90</v>
      </c>
      <c r="D429" s="126">
        <v>59</v>
      </c>
      <c r="E429" s="126">
        <v>57</v>
      </c>
      <c r="F429" s="126">
        <v>0</v>
      </c>
      <c r="G429" s="126">
        <v>91</v>
      </c>
      <c r="H429" s="126">
        <v>88</v>
      </c>
      <c r="I429" s="126">
        <v>225</v>
      </c>
      <c r="J429" s="138">
        <v>7</v>
      </c>
      <c r="K429" s="121">
        <v>617</v>
      </c>
      <c r="L429" s="128">
        <v>141</v>
      </c>
      <c r="M429" s="126">
        <v>16</v>
      </c>
      <c r="N429" s="126">
        <v>8</v>
      </c>
      <c r="O429" s="126">
        <v>5</v>
      </c>
      <c r="P429" s="126">
        <v>27</v>
      </c>
      <c r="Q429" s="126">
        <v>12</v>
      </c>
      <c r="R429" s="121">
        <v>209</v>
      </c>
      <c r="S429" s="123">
        <v>826</v>
      </c>
      <c r="T429" s="129" t="s">
        <v>49</v>
      </c>
      <c r="U429" s="130">
        <v>14</v>
      </c>
      <c r="V429" s="129" t="s">
        <v>58</v>
      </c>
    </row>
    <row r="430" spans="1:22">
      <c r="A430" s="129" t="s">
        <v>1265</v>
      </c>
      <c r="B430" s="129" t="s">
        <v>300</v>
      </c>
      <c r="C430" s="125">
        <v>94</v>
      </c>
      <c r="D430" s="126">
        <v>55</v>
      </c>
      <c r="E430" s="126">
        <v>54</v>
      </c>
      <c r="F430" s="126">
        <v>0</v>
      </c>
      <c r="G430" s="126">
        <v>82</v>
      </c>
      <c r="H430" s="126">
        <v>87</v>
      </c>
      <c r="I430" s="126">
        <v>225</v>
      </c>
      <c r="J430" s="138">
        <v>7</v>
      </c>
      <c r="K430" s="121">
        <v>604</v>
      </c>
      <c r="L430" s="128">
        <v>147</v>
      </c>
      <c r="M430" s="126">
        <v>16</v>
      </c>
      <c r="N430" s="126">
        <v>10</v>
      </c>
      <c r="O430" s="126">
        <v>5</v>
      </c>
      <c r="P430" s="126">
        <v>30</v>
      </c>
      <c r="Q430" s="126">
        <v>12</v>
      </c>
      <c r="R430" s="121">
        <v>220</v>
      </c>
      <c r="S430" s="123">
        <v>824</v>
      </c>
      <c r="T430" s="129" t="s">
        <v>49</v>
      </c>
      <c r="U430" s="130">
        <v>15</v>
      </c>
      <c r="V430" s="129" t="s">
        <v>58</v>
      </c>
    </row>
    <row r="431" spans="1:22">
      <c r="A431" s="129" t="s">
        <v>1266</v>
      </c>
      <c r="B431" s="129" t="s">
        <v>298</v>
      </c>
      <c r="C431" s="125">
        <v>85</v>
      </c>
      <c r="D431" s="126">
        <v>54</v>
      </c>
      <c r="E431" s="126">
        <v>51</v>
      </c>
      <c r="F431" s="126">
        <v>0</v>
      </c>
      <c r="G431" s="126">
        <v>84</v>
      </c>
      <c r="H431" s="126">
        <v>82</v>
      </c>
      <c r="I431" s="126">
        <v>225</v>
      </c>
      <c r="J431" s="138">
        <v>10</v>
      </c>
      <c r="K431" s="121">
        <v>591</v>
      </c>
      <c r="L431" s="128">
        <v>156</v>
      </c>
      <c r="M431" s="126">
        <v>16</v>
      </c>
      <c r="N431" s="126">
        <v>10</v>
      </c>
      <c r="O431" s="126">
        <v>5</v>
      </c>
      <c r="P431" s="126">
        <v>30</v>
      </c>
      <c r="Q431" s="126">
        <v>15</v>
      </c>
      <c r="R431" s="121">
        <v>232</v>
      </c>
      <c r="S431" s="123">
        <v>823</v>
      </c>
      <c r="T431" s="129" t="s">
        <v>49</v>
      </c>
      <c r="U431" s="130">
        <v>16</v>
      </c>
      <c r="V431" s="129" t="s">
        <v>58</v>
      </c>
    </row>
    <row r="432" spans="1:22">
      <c r="A432" s="129" t="s">
        <v>1267</v>
      </c>
      <c r="B432" s="129" t="s">
        <v>306</v>
      </c>
      <c r="C432" s="125">
        <v>99</v>
      </c>
      <c r="D432" s="126">
        <v>57</v>
      </c>
      <c r="E432" s="126">
        <v>51</v>
      </c>
      <c r="F432" s="126">
        <v>0</v>
      </c>
      <c r="G432" s="126">
        <v>87</v>
      </c>
      <c r="H432" s="126">
        <v>91</v>
      </c>
      <c r="I432" s="126">
        <v>225</v>
      </c>
      <c r="J432" s="127">
        <v>9</v>
      </c>
      <c r="K432" s="121">
        <v>619</v>
      </c>
      <c r="L432" s="128">
        <v>150</v>
      </c>
      <c r="M432" s="126">
        <v>1</v>
      </c>
      <c r="N432" s="126">
        <v>10</v>
      </c>
      <c r="O432" s="126">
        <v>0</v>
      </c>
      <c r="P432" s="126">
        <v>28</v>
      </c>
      <c r="Q432" s="126">
        <v>14</v>
      </c>
      <c r="R432" s="121">
        <v>203</v>
      </c>
      <c r="S432" s="123">
        <v>822</v>
      </c>
      <c r="T432" s="129" t="s">
        <v>49</v>
      </c>
      <c r="U432" s="130">
        <v>17</v>
      </c>
      <c r="V432" s="129" t="s">
        <v>58</v>
      </c>
    </row>
    <row r="433" spans="1:22">
      <c r="A433" s="129" t="s">
        <v>702</v>
      </c>
      <c r="B433" s="129" t="s">
        <v>298</v>
      </c>
      <c r="C433" s="125">
        <v>89</v>
      </c>
      <c r="D433" s="126">
        <v>57</v>
      </c>
      <c r="E433" s="126">
        <v>56</v>
      </c>
      <c r="F433" s="126">
        <v>0</v>
      </c>
      <c r="G433" s="126">
        <v>86</v>
      </c>
      <c r="H433" s="126">
        <v>87</v>
      </c>
      <c r="I433" s="126">
        <v>225</v>
      </c>
      <c r="J433" s="138">
        <v>10</v>
      </c>
      <c r="K433" s="121">
        <v>610</v>
      </c>
      <c r="L433" s="128">
        <v>151</v>
      </c>
      <c r="M433" s="126">
        <v>1</v>
      </c>
      <c r="N433" s="126">
        <v>10</v>
      </c>
      <c r="O433" s="126">
        <v>5</v>
      </c>
      <c r="P433" s="126">
        <v>30</v>
      </c>
      <c r="Q433" s="126">
        <v>15</v>
      </c>
      <c r="R433" s="121">
        <v>212</v>
      </c>
      <c r="S433" s="123">
        <v>822</v>
      </c>
      <c r="T433" s="129" t="s">
        <v>49</v>
      </c>
      <c r="U433" s="130">
        <v>17</v>
      </c>
      <c r="V433" s="129" t="s">
        <v>58</v>
      </c>
    </row>
    <row r="434" spans="1:22">
      <c r="A434" s="129" t="s">
        <v>1268</v>
      </c>
      <c r="B434" s="129" t="s">
        <v>342</v>
      </c>
      <c r="C434" s="125">
        <v>92</v>
      </c>
      <c r="D434" s="126">
        <v>51</v>
      </c>
      <c r="E434" s="126">
        <v>52</v>
      </c>
      <c r="F434" s="126">
        <v>0</v>
      </c>
      <c r="G434" s="126">
        <v>87</v>
      </c>
      <c r="H434" s="126">
        <v>84</v>
      </c>
      <c r="I434" s="126">
        <v>225</v>
      </c>
      <c r="J434" s="138">
        <v>7</v>
      </c>
      <c r="K434" s="121">
        <v>598</v>
      </c>
      <c r="L434" s="128">
        <v>156</v>
      </c>
      <c r="M434" s="126">
        <v>12</v>
      </c>
      <c r="N434" s="126">
        <v>8</v>
      </c>
      <c r="O434" s="126">
        <v>5</v>
      </c>
      <c r="P434" s="126">
        <v>27</v>
      </c>
      <c r="Q434" s="126">
        <v>15</v>
      </c>
      <c r="R434" s="121">
        <v>223</v>
      </c>
      <c r="S434" s="123">
        <v>821</v>
      </c>
      <c r="T434" s="129" t="s">
        <v>49</v>
      </c>
      <c r="U434" s="130">
        <v>19</v>
      </c>
      <c r="V434" s="129" t="s">
        <v>58</v>
      </c>
    </row>
    <row r="435" spans="1:22">
      <c r="A435" s="129" t="s">
        <v>1269</v>
      </c>
      <c r="B435" s="129" t="s">
        <v>325</v>
      </c>
      <c r="C435" s="125">
        <v>97</v>
      </c>
      <c r="D435" s="126">
        <v>53</v>
      </c>
      <c r="E435" s="126">
        <v>53</v>
      </c>
      <c r="F435" s="126">
        <v>0</v>
      </c>
      <c r="G435" s="126">
        <v>85</v>
      </c>
      <c r="H435" s="126">
        <v>82</v>
      </c>
      <c r="I435" s="126">
        <v>216</v>
      </c>
      <c r="J435" s="138">
        <v>7</v>
      </c>
      <c r="K435" s="121">
        <v>593</v>
      </c>
      <c r="L435" s="128">
        <v>155</v>
      </c>
      <c r="M435" s="126">
        <v>13</v>
      </c>
      <c r="N435" s="126">
        <v>10</v>
      </c>
      <c r="O435" s="126">
        <v>5</v>
      </c>
      <c r="P435" s="126">
        <v>30</v>
      </c>
      <c r="Q435" s="126">
        <v>15</v>
      </c>
      <c r="R435" s="121">
        <v>228</v>
      </c>
      <c r="S435" s="123">
        <v>821</v>
      </c>
      <c r="T435" s="129" t="s">
        <v>49</v>
      </c>
      <c r="U435" s="130">
        <v>19</v>
      </c>
      <c r="V435" s="129" t="s">
        <v>58</v>
      </c>
    </row>
    <row r="436" spans="1:22">
      <c r="A436" s="129" t="s">
        <v>1270</v>
      </c>
      <c r="B436" s="129" t="s">
        <v>325</v>
      </c>
      <c r="C436" s="125">
        <v>98</v>
      </c>
      <c r="D436" s="126">
        <v>57</v>
      </c>
      <c r="E436" s="126">
        <v>55</v>
      </c>
      <c r="F436" s="126">
        <v>0</v>
      </c>
      <c r="G436" s="126">
        <v>86</v>
      </c>
      <c r="H436" s="126">
        <v>84</v>
      </c>
      <c r="I436" s="126">
        <v>225</v>
      </c>
      <c r="J436" s="138">
        <v>7</v>
      </c>
      <c r="K436" s="121">
        <v>612</v>
      </c>
      <c r="L436" s="128">
        <v>151</v>
      </c>
      <c r="M436" s="126">
        <v>0</v>
      </c>
      <c r="N436" s="126">
        <v>10</v>
      </c>
      <c r="O436" s="126">
        <v>5</v>
      </c>
      <c r="P436" s="126">
        <v>30</v>
      </c>
      <c r="Q436" s="126">
        <v>12</v>
      </c>
      <c r="R436" s="121">
        <v>208</v>
      </c>
      <c r="S436" s="123">
        <v>820</v>
      </c>
      <c r="T436" s="129" t="s">
        <v>49</v>
      </c>
      <c r="U436" s="130">
        <v>21</v>
      </c>
      <c r="V436" s="129" t="s">
        <v>58</v>
      </c>
    </row>
    <row r="437" spans="1:22">
      <c r="A437" s="129" t="s">
        <v>432</v>
      </c>
      <c r="B437" s="129" t="s">
        <v>433</v>
      </c>
      <c r="C437" s="125">
        <v>92</v>
      </c>
      <c r="D437" s="126">
        <v>56</v>
      </c>
      <c r="E437" s="126">
        <v>51</v>
      </c>
      <c r="F437" s="126">
        <v>0</v>
      </c>
      <c r="G437" s="126">
        <v>86</v>
      </c>
      <c r="H437" s="126">
        <v>88</v>
      </c>
      <c r="I437" s="126">
        <v>225</v>
      </c>
      <c r="J437" s="138">
        <v>8</v>
      </c>
      <c r="K437" s="121">
        <v>606</v>
      </c>
      <c r="L437" s="128">
        <v>152</v>
      </c>
      <c r="M437" s="126">
        <v>1</v>
      </c>
      <c r="N437" s="126">
        <v>10</v>
      </c>
      <c r="O437" s="126">
        <v>5</v>
      </c>
      <c r="P437" s="126">
        <v>30</v>
      </c>
      <c r="Q437" s="126">
        <v>15</v>
      </c>
      <c r="R437" s="121">
        <v>213</v>
      </c>
      <c r="S437" s="123">
        <v>819</v>
      </c>
      <c r="T437" s="129" t="s">
        <v>49</v>
      </c>
      <c r="U437" s="130">
        <v>22</v>
      </c>
      <c r="V437" s="129" t="s">
        <v>58</v>
      </c>
    </row>
    <row r="438" spans="1:22">
      <c r="A438" s="129" t="s">
        <v>307</v>
      </c>
      <c r="B438" s="129" t="s">
        <v>298</v>
      </c>
      <c r="C438" s="125">
        <v>89</v>
      </c>
      <c r="D438" s="126">
        <v>57</v>
      </c>
      <c r="E438" s="126">
        <v>56</v>
      </c>
      <c r="F438" s="126">
        <v>0</v>
      </c>
      <c r="G438" s="126">
        <v>83</v>
      </c>
      <c r="H438" s="126">
        <v>81</v>
      </c>
      <c r="I438" s="126">
        <v>225</v>
      </c>
      <c r="J438" s="138">
        <v>7</v>
      </c>
      <c r="K438" s="121">
        <v>598</v>
      </c>
      <c r="L438" s="128">
        <v>150</v>
      </c>
      <c r="M438" s="126">
        <v>16</v>
      </c>
      <c r="N438" s="126">
        <v>10</v>
      </c>
      <c r="O438" s="126">
        <v>5</v>
      </c>
      <c r="P438" s="126">
        <v>29</v>
      </c>
      <c r="Q438" s="126">
        <v>9</v>
      </c>
      <c r="R438" s="121">
        <v>219</v>
      </c>
      <c r="S438" s="123">
        <v>817</v>
      </c>
      <c r="T438" s="129" t="s">
        <v>49</v>
      </c>
      <c r="U438" s="130">
        <v>23</v>
      </c>
      <c r="V438" s="129" t="s">
        <v>74</v>
      </c>
    </row>
    <row r="439" spans="1:22">
      <c r="A439" s="129" t="s">
        <v>1271</v>
      </c>
      <c r="B439" s="129" t="s">
        <v>342</v>
      </c>
      <c r="C439" s="125">
        <v>95</v>
      </c>
      <c r="D439" s="126">
        <v>54</v>
      </c>
      <c r="E439" s="126">
        <v>57</v>
      </c>
      <c r="F439" s="126">
        <v>0</v>
      </c>
      <c r="G439" s="126">
        <v>87</v>
      </c>
      <c r="H439" s="126">
        <v>89</v>
      </c>
      <c r="I439" s="126">
        <v>225</v>
      </c>
      <c r="J439" s="138">
        <v>10</v>
      </c>
      <c r="K439" s="121">
        <v>617</v>
      </c>
      <c r="L439" s="128">
        <v>139</v>
      </c>
      <c r="M439" s="126">
        <v>11</v>
      </c>
      <c r="N439" s="126">
        <v>8</v>
      </c>
      <c r="O439" s="126">
        <v>5</v>
      </c>
      <c r="P439" s="126">
        <v>27</v>
      </c>
      <c r="Q439" s="126">
        <v>9</v>
      </c>
      <c r="R439" s="121">
        <v>199</v>
      </c>
      <c r="S439" s="123">
        <v>816</v>
      </c>
      <c r="T439" s="129" t="s">
        <v>49</v>
      </c>
      <c r="U439" s="130">
        <v>24</v>
      </c>
      <c r="V439" s="129" t="s">
        <v>74</v>
      </c>
    </row>
    <row r="440" spans="1:22">
      <c r="A440" s="129" t="s">
        <v>552</v>
      </c>
      <c r="B440" s="129" t="s">
        <v>306</v>
      </c>
      <c r="C440" s="125">
        <v>95</v>
      </c>
      <c r="D440" s="126">
        <v>53</v>
      </c>
      <c r="E440" s="126">
        <v>53</v>
      </c>
      <c r="F440" s="126">
        <v>0</v>
      </c>
      <c r="G440" s="126">
        <v>86</v>
      </c>
      <c r="H440" s="126">
        <v>83</v>
      </c>
      <c r="I440" s="126">
        <v>225</v>
      </c>
      <c r="J440" s="127">
        <v>10</v>
      </c>
      <c r="K440" s="121">
        <v>605</v>
      </c>
      <c r="L440" s="128">
        <v>150</v>
      </c>
      <c r="M440" s="126">
        <v>1</v>
      </c>
      <c r="N440" s="126">
        <v>10</v>
      </c>
      <c r="O440" s="126">
        <v>5</v>
      </c>
      <c r="P440" s="126">
        <v>29</v>
      </c>
      <c r="Q440" s="126">
        <v>15</v>
      </c>
      <c r="R440" s="121">
        <v>210</v>
      </c>
      <c r="S440" s="123">
        <v>815</v>
      </c>
      <c r="T440" s="129" t="s">
        <v>49</v>
      </c>
      <c r="U440" s="130">
        <v>25</v>
      </c>
      <c r="V440" s="129" t="s">
        <v>74</v>
      </c>
    </row>
    <row r="441" spans="1:22">
      <c r="A441" s="129" t="s">
        <v>1272</v>
      </c>
      <c r="B441" s="129" t="s">
        <v>178</v>
      </c>
      <c r="C441" s="125">
        <v>101</v>
      </c>
      <c r="D441" s="126">
        <v>53</v>
      </c>
      <c r="E441" s="126">
        <v>52</v>
      </c>
      <c r="F441" s="126">
        <v>0</v>
      </c>
      <c r="G441" s="126">
        <v>86</v>
      </c>
      <c r="H441" s="126">
        <v>88</v>
      </c>
      <c r="I441" s="126">
        <v>198</v>
      </c>
      <c r="J441" s="138">
        <v>9</v>
      </c>
      <c r="K441" s="121">
        <v>587</v>
      </c>
      <c r="L441" s="128">
        <v>160</v>
      </c>
      <c r="M441" s="126">
        <v>11</v>
      </c>
      <c r="N441" s="126">
        <v>10</v>
      </c>
      <c r="O441" s="126">
        <v>5</v>
      </c>
      <c r="P441" s="126">
        <v>25</v>
      </c>
      <c r="Q441" s="126">
        <v>15</v>
      </c>
      <c r="R441" s="121">
        <v>226</v>
      </c>
      <c r="S441" s="123">
        <v>813</v>
      </c>
      <c r="T441" s="129" t="s">
        <v>49</v>
      </c>
      <c r="U441" s="130">
        <v>26</v>
      </c>
      <c r="V441" s="129" t="s">
        <v>74</v>
      </c>
    </row>
    <row r="442" spans="1:22">
      <c r="A442" s="129" t="s">
        <v>114</v>
      </c>
      <c r="B442" s="129" t="s">
        <v>342</v>
      </c>
      <c r="C442" s="125">
        <v>87</v>
      </c>
      <c r="D442" s="126">
        <v>54</v>
      </c>
      <c r="E442" s="126">
        <v>56</v>
      </c>
      <c r="F442" s="126">
        <v>0</v>
      </c>
      <c r="G442" s="126">
        <v>86</v>
      </c>
      <c r="H442" s="126">
        <v>89</v>
      </c>
      <c r="I442" s="126">
        <v>225</v>
      </c>
      <c r="J442" s="138">
        <v>6</v>
      </c>
      <c r="K442" s="121">
        <v>603</v>
      </c>
      <c r="L442" s="128">
        <v>137</v>
      </c>
      <c r="M442" s="126">
        <v>18</v>
      </c>
      <c r="N442" s="126">
        <v>8</v>
      </c>
      <c r="O442" s="126">
        <v>5</v>
      </c>
      <c r="P442" s="126">
        <v>29</v>
      </c>
      <c r="Q442" s="126">
        <v>13</v>
      </c>
      <c r="R442" s="121">
        <v>210</v>
      </c>
      <c r="S442" s="123">
        <v>813</v>
      </c>
      <c r="T442" s="129" t="s">
        <v>49</v>
      </c>
      <c r="U442" s="130">
        <v>26</v>
      </c>
      <c r="V442" s="129" t="s">
        <v>74</v>
      </c>
    </row>
    <row r="443" spans="1:22">
      <c r="A443" s="129" t="s">
        <v>301</v>
      </c>
      <c r="B443" s="129" t="s">
        <v>298</v>
      </c>
      <c r="C443" s="125">
        <v>94</v>
      </c>
      <c r="D443" s="126">
        <v>54</v>
      </c>
      <c r="E443" s="126">
        <v>55</v>
      </c>
      <c r="F443" s="126">
        <v>0</v>
      </c>
      <c r="G443" s="126">
        <v>86</v>
      </c>
      <c r="H443" s="126">
        <v>89</v>
      </c>
      <c r="I443" s="126">
        <v>225</v>
      </c>
      <c r="J443" s="138">
        <v>10</v>
      </c>
      <c r="K443" s="121">
        <v>613</v>
      </c>
      <c r="L443" s="128">
        <v>150</v>
      </c>
      <c r="M443" s="126">
        <v>20</v>
      </c>
      <c r="N443" s="126">
        <v>10</v>
      </c>
      <c r="O443" s="126">
        <v>5</v>
      </c>
      <c r="P443" s="126">
        <v>0</v>
      </c>
      <c r="Q443" s="126">
        <v>15</v>
      </c>
      <c r="R443" s="121">
        <v>200</v>
      </c>
      <c r="S443" s="123">
        <v>813</v>
      </c>
      <c r="T443" s="129" t="s">
        <v>49</v>
      </c>
      <c r="U443" s="130">
        <v>26</v>
      </c>
      <c r="V443" s="129" t="s">
        <v>74</v>
      </c>
    </row>
    <row r="444" spans="1:22">
      <c r="A444" s="129" t="s">
        <v>599</v>
      </c>
      <c r="B444" s="129" t="s">
        <v>488</v>
      </c>
      <c r="C444" s="125">
        <v>90</v>
      </c>
      <c r="D444" s="126">
        <v>55</v>
      </c>
      <c r="E444" s="126">
        <v>55</v>
      </c>
      <c r="F444" s="126">
        <v>0</v>
      </c>
      <c r="G444" s="126">
        <v>86</v>
      </c>
      <c r="H444" s="126">
        <v>87</v>
      </c>
      <c r="I444" s="126">
        <v>207</v>
      </c>
      <c r="J444" s="138">
        <v>10</v>
      </c>
      <c r="K444" s="121">
        <v>590</v>
      </c>
      <c r="L444" s="128">
        <v>156</v>
      </c>
      <c r="M444" s="126">
        <v>16</v>
      </c>
      <c r="N444" s="126">
        <v>10</v>
      </c>
      <c r="O444" s="126">
        <v>5</v>
      </c>
      <c r="P444" s="126">
        <v>19</v>
      </c>
      <c r="Q444" s="126">
        <v>15</v>
      </c>
      <c r="R444" s="121">
        <v>221</v>
      </c>
      <c r="S444" s="123">
        <v>811</v>
      </c>
      <c r="T444" s="129" t="s">
        <v>49</v>
      </c>
      <c r="U444" s="130">
        <v>29</v>
      </c>
      <c r="V444" s="129" t="s">
        <v>74</v>
      </c>
    </row>
    <row r="445" spans="1:22">
      <c r="A445" s="124" t="s">
        <v>1273</v>
      </c>
      <c r="B445" s="124" t="s">
        <v>311</v>
      </c>
      <c r="C445" s="125">
        <v>93</v>
      </c>
      <c r="D445" s="126">
        <v>55</v>
      </c>
      <c r="E445" s="126">
        <v>54</v>
      </c>
      <c r="F445" s="126">
        <v>0</v>
      </c>
      <c r="G445" s="126">
        <v>88</v>
      </c>
      <c r="H445" s="126">
        <v>86</v>
      </c>
      <c r="I445" s="126">
        <v>207</v>
      </c>
      <c r="J445" s="127">
        <v>9</v>
      </c>
      <c r="K445" s="121">
        <v>592</v>
      </c>
      <c r="L445" s="128">
        <v>156</v>
      </c>
      <c r="M445" s="126">
        <v>2</v>
      </c>
      <c r="N445" s="126">
        <v>10</v>
      </c>
      <c r="O445" s="126">
        <v>5</v>
      </c>
      <c r="P445" s="126">
        <v>30</v>
      </c>
      <c r="Q445" s="126">
        <v>15</v>
      </c>
      <c r="R445" s="121">
        <v>218</v>
      </c>
      <c r="S445" s="123">
        <v>810</v>
      </c>
      <c r="T445" s="129" t="s">
        <v>49</v>
      </c>
      <c r="U445" s="130">
        <v>30</v>
      </c>
      <c r="V445" s="129" t="s">
        <v>74</v>
      </c>
    </row>
    <row r="446" spans="1:22">
      <c r="A446" s="129" t="s">
        <v>1274</v>
      </c>
      <c r="B446" s="129" t="s">
        <v>342</v>
      </c>
      <c r="C446" s="125">
        <v>88</v>
      </c>
      <c r="D446" s="126">
        <v>56</v>
      </c>
      <c r="E446" s="126">
        <v>54</v>
      </c>
      <c r="F446" s="126">
        <v>0</v>
      </c>
      <c r="G446" s="126">
        <v>86</v>
      </c>
      <c r="H446" s="126">
        <v>84</v>
      </c>
      <c r="I446" s="126">
        <v>225</v>
      </c>
      <c r="J446" s="138">
        <v>6</v>
      </c>
      <c r="K446" s="121">
        <v>599</v>
      </c>
      <c r="L446" s="128">
        <v>146</v>
      </c>
      <c r="M446" s="126">
        <v>13</v>
      </c>
      <c r="N446" s="126">
        <v>6</v>
      </c>
      <c r="O446" s="126">
        <v>5</v>
      </c>
      <c r="P446" s="126">
        <v>27</v>
      </c>
      <c r="Q446" s="126">
        <v>14</v>
      </c>
      <c r="R446" s="121">
        <v>211</v>
      </c>
      <c r="S446" s="123">
        <v>810</v>
      </c>
      <c r="T446" s="129" t="s">
        <v>49</v>
      </c>
      <c r="U446" s="130">
        <v>30</v>
      </c>
      <c r="V446" s="129" t="s">
        <v>74</v>
      </c>
    </row>
    <row r="447" spans="1:22">
      <c r="A447" s="129" t="s">
        <v>1275</v>
      </c>
      <c r="B447" s="129" t="s">
        <v>130</v>
      </c>
      <c r="C447" s="125">
        <v>93</v>
      </c>
      <c r="D447" s="126">
        <v>56</v>
      </c>
      <c r="E447" s="126">
        <v>55</v>
      </c>
      <c r="F447" s="126">
        <v>0</v>
      </c>
      <c r="G447" s="126">
        <v>89</v>
      </c>
      <c r="H447" s="126">
        <v>93</v>
      </c>
      <c r="I447" s="126">
        <v>189</v>
      </c>
      <c r="J447" s="138">
        <v>10</v>
      </c>
      <c r="K447" s="121">
        <v>585</v>
      </c>
      <c r="L447" s="128">
        <v>152</v>
      </c>
      <c r="M447" s="126">
        <v>16</v>
      </c>
      <c r="N447" s="126">
        <v>8</v>
      </c>
      <c r="O447" s="126">
        <v>5</v>
      </c>
      <c r="P447" s="126">
        <v>30</v>
      </c>
      <c r="Q447" s="126">
        <v>12</v>
      </c>
      <c r="R447" s="121">
        <v>223</v>
      </c>
      <c r="S447" s="123">
        <v>808</v>
      </c>
      <c r="T447" s="129" t="s">
        <v>49</v>
      </c>
      <c r="U447" s="130">
        <v>32</v>
      </c>
      <c r="V447" s="129" t="s">
        <v>74</v>
      </c>
    </row>
    <row r="448" spans="1:22">
      <c r="A448" s="124" t="s">
        <v>1276</v>
      </c>
      <c r="B448" s="124" t="s">
        <v>311</v>
      </c>
      <c r="C448" s="125">
        <v>85</v>
      </c>
      <c r="D448" s="126">
        <v>54</v>
      </c>
      <c r="E448" s="126">
        <v>51</v>
      </c>
      <c r="F448" s="126">
        <v>0</v>
      </c>
      <c r="G448" s="126">
        <v>83</v>
      </c>
      <c r="H448" s="126">
        <v>84</v>
      </c>
      <c r="I448" s="126">
        <v>207</v>
      </c>
      <c r="J448" s="127">
        <v>9</v>
      </c>
      <c r="K448" s="121">
        <v>573</v>
      </c>
      <c r="L448" s="128">
        <v>156</v>
      </c>
      <c r="M448" s="126">
        <v>16</v>
      </c>
      <c r="N448" s="126">
        <v>10</v>
      </c>
      <c r="O448" s="126">
        <v>5</v>
      </c>
      <c r="P448" s="126">
        <v>30</v>
      </c>
      <c r="Q448" s="126">
        <v>14</v>
      </c>
      <c r="R448" s="121">
        <v>231</v>
      </c>
      <c r="S448" s="123">
        <v>804</v>
      </c>
      <c r="T448" s="129" t="s">
        <v>49</v>
      </c>
      <c r="U448" s="130">
        <v>33</v>
      </c>
      <c r="V448" s="129" t="s">
        <v>74</v>
      </c>
    </row>
    <row r="449" spans="1:22">
      <c r="A449" s="129" t="s">
        <v>1277</v>
      </c>
      <c r="B449" s="129" t="s">
        <v>342</v>
      </c>
      <c r="C449" s="125">
        <v>89</v>
      </c>
      <c r="D449" s="126">
        <v>57</v>
      </c>
      <c r="E449" s="126">
        <v>58</v>
      </c>
      <c r="F449" s="126">
        <v>0</v>
      </c>
      <c r="G449" s="126">
        <v>89</v>
      </c>
      <c r="H449" s="126">
        <v>86</v>
      </c>
      <c r="I449" s="126">
        <v>207</v>
      </c>
      <c r="J449" s="138">
        <v>8</v>
      </c>
      <c r="K449" s="121">
        <v>594</v>
      </c>
      <c r="L449" s="128">
        <v>151</v>
      </c>
      <c r="M449" s="126">
        <v>1</v>
      </c>
      <c r="N449" s="126">
        <v>6</v>
      </c>
      <c r="O449" s="126">
        <v>5</v>
      </c>
      <c r="P449" s="126">
        <v>29</v>
      </c>
      <c r="Q449" s="126">
        <v>15</v>
      </c>
      <c r="R449" s="121">
        <v>207</v>
      </c>
      <c r="S449" s="123">
        <v>801</v>
      </c>
      <c r="T449" s="129" t="s">
        <v>49</v>
      </c>
      <c r="U449" s="130">
        <v>34</v>
      </c>
      <c r="V449" s="129" t="s">
        <v>74</v>
      </c>
    </row>
    <row r="450" spans="1:22">
      <c r="A450" s="124" t="s">
        <v>1278</v>
      </c>
      <c r="B450" s="124" t="s">
        <v>311</v>
      </c>
      <c r="C450" s="125">
        <v>88</v>
      </c>
      <c r="D450" s="126">
        <v>54</v>
      </c>
      <c r="E450" s="126">
        <v>52</v>
      </c>
      <c r="F450" s="126">
        <v>0</v>
      </c>
      <c r="G450" s="126">
        <v>81</v>
      </c>
      <c r="H450" s="126">
        <v>77</v>
      </c>
      <c r="I450" s="126">
        <v>207</v>
      </c>
      <c r="J450" s="127">
        <v>8</v>
      </c>
      <c r="K450" s="121">
        <v>567</v>
      </c>
      <c r="L450" s="128">
        <v>156</v>
      </c>
      <c r="M450" s="126">
        <v>16</v>
      </c>
      <c r="N450" s="126">
        <v>10</v>
      </c>
      <c r="O450" s="126">
        <v>5</v>
      </c>
      <c r="P450" s="126">
        <v>30</v>
      </c>
      <c r="Q450" s="126">
        <v>15</v>
      </c>
      <c r="R450" s="121">
        <v>232</v>
      </c>
      <c r="S450" s="123">
        <v>799</v>
      </c>
      <c r="T450" s="129" t="s">
        <v>49</v>
      </c>
      <c r="U450" s="130">
        <v>35</v>
      </c>
      <c r="V450" s="129" t="s">
        <v>74</v>
      </c>
    </row>
    <row r="451" spans="1:22">
      <c r="A451" s="129" t="s">
        <v>1279</v>
      </c>
      <c r="B451" s="129" t="s">
        <v>325</v>
      </c>
      <c r="C451" s="125">
        <v>89</v>
      </c>
      <c r="D451" s="126">
        <v>52</v>
      </c>
      <c r="E451" s="126">
        <v>54</v>
      </c>
      <c r="F451" s="126">
        <v>0</v>
      </c>
      <c r="G451" s="126">
        <v>85</v>
      </c>
      <c r="H451" s="126">
        <v>86</v>
      </c>
      <c r="I451" s="126">
        <v>198</v>
      </c>
      <c r="J451" s="138">
        <v>7</v>
      </c>
      <c r="K451" s="121">
        <v>571</v>
      </c>
      <c r="L451" s="128">
        <v>156</v>
      </c>
      <c r="M451" s="126">
        <v>14</v>
      </c>
      <c r="N451" s="126">
        <v>8</v>
      </c>
      <c r="O451" s="126">
        <v>5</v>
      </c>
      <c r="P451" s="126">
        <v>30</v>
      </c>
      <c r="Q451" s="126">
        <v>12</v>
      </c>
      <c r="R451" s="121">
        <v>225</v>
      </c>
      <c r="S451" s="123">
        <v>796</v>
      </c>
      <c r="T451" s="129" t="s">
        <v>49</v>
      </c>
      <c r="U451" s="130">
        <v>36</v>
      </c>
      <c r="V451" s="129" t="s">
        <v>74</v>
      </c>
    </row>
    <row r="452" spans="1:22">
      <c r="A452" s="129" t="s">
        <v>1280</v>
      </c>
      <c r="B452" s="129" t="s">
        <v>393</v>
      </c>
      <c r="C452" s="125">
        <v>91</v>
      </c>
      <c r="D452" s="126">
        <v>57</v>
      </c>
      <c r="E452" s="126">
        <v>53</v>
      </c>
      <c r="F452" s="126">
        <v>0</v>
      </c>
      <c r="G452" s="126">
        <v>84</v>
      </c>
      <c r="H452" s="126">
        <v>78</v>
      </c>
      <c r="I452" s="126">
        <v>225</v>
      </c>
      <c r="J452" s="138">
        <v>7</v>
      </c>
      <c r="K452" s="121">
        <v>595</v>
      </c>
      <c r="L452" s="128">
        <v>155</v>
      </c>
      <c r="M452" s="126">
        <v>1</v>
      </c>
      <c r="N452" s="126">
        <v>10</v>
      </c>
      <c r="O452" s="126">
        <v>5</v>
      </c>
      <c r="P452" s="126">
        <v>14</v>
      </c>
      <c r="Q452" s="126">
        <v>15</v>
      </c>
      <c r="R452" s="121">
        <v>200</v>
      </c>
      <c r="S452" s="123">
        <v>795</v>
      </c>
      <c r="T452" s="129" t="s">
        <v>49</v>
      </c>
      <c r="U452" s="130">
        <v>37</v>
      </c>
      <c r="V452" s="129" t="s">
        <v>74</v>
      </c>
    </row>
    <row r="453" spans="1:22">
      <c r="A453" s="129" t="s">
        <v>1281</v>
      </c>
      <c r="B453" s="129" t="s">
        <v>825</v>
      </c>
      <c r="C453" s="125">
        <v>94</v>
      </c>
      <c r="D453" s="126">
        <v>54</v>
      </c>
      <c r="E453" s="126">
        <v>51</v>
      </c>
      <c r="F453" s="126">
        <v>0</v>
      </c>
      <c r="G453" s="126">
        <v>86</v>
      </c>
      <c r="H453" s="126">
        <v>88</v>
      </c>
      <c r="I453" s="126">
        <v>198</v>
      </c>
      <c r="J453" s="138">
        <v>7</v>
      </c>
      <c r="K453" s="121">
        <v>578</v>
      </c>
      <c r="L453" s="128">
        <v>143</v>
      </c>
      <c r="M453" s="126">
        <v>18</v>
      </c>
      <c r="N453" s="126">
        <v>10</v>
      </c>
      <c r="O453" s="126">
        <v>5</v>
      </c>
      <c r="P453" s="126">
        <v>28</v>
      </c>
      <c r="Q453" s="126">
        <v>13</v>
      </c>
      <c r="R453" s="121">
        <v>217</v>
      </c>
      <c r="S453" s="123">
        <v>795</v>
      </c>
      <c r="T453" s="129" t="s">
        <v>49</v>
      </c>
      <c r="U453" s="130">
        <v>37</v>
      </c>
      <c r="V453" s="129" t="s">
        <v>74</v>
      </c>
    </row>
    <row r="454" spans="1:22">
      <c r="A454" s="129" t="s">
        <v>1282</v>
      </c>
      <c r="B454" s="129" t="s">
        <v>298</v>
      </c>
      <c r="C454" s="125">
        <v>91</v>
      </c>
      <c r="D454" s="126">
        <v>52</v>
      </c>
      <c r="E454" s="126">
        <v>55</v>
      </c>
      <c r="F454" s="126">
        <v>0</v>
      </c>
      <c r="G454" s="126">
        <v>83</v>
      </c>
      <c r="H454" s="126">
        <v>82</v>
      </c>
      <c r="I454" s="126">
        <v>207</v>
      </c>
      <c r="J454" s="138">
        <v>8</v>
      </c>
      <c r="K454" s="121">
        <v>578</v>
      </c>
      <c r="L454" s="128">
        <v>156</v>
      </c>
      <c r="M454" s="126">
        <v>2</v>
      </c>
      <c r="N454" s="126">
        <v>8</v>
      </c>
      <c r="O454" s="126">
        <v>5</v>
      </c>
      <c r="P454" s="126">
        <v>29</v>
      </c>
      <c r="Q454" s="126">
        <v>15</v>
      </c>
      <c r="R454" s="121">
        <v>215</v>
      </c>
      <c r="S454" s="123">
        <v>793</v>
      </c>
      <c r="T454" s="129" t="s">
        <v>49</v>
      </c>
      <c r="U454" s="130">
        <v>39</v>
      </c>
      <c r="V454" s="129" t="s">
        <v>74</v>
      </c>
    </row>
    <row r="455" spans="1:22">
      <c r="A455" s="129" t="s">
        <v>837</v>
      </c>
      <c r="B455" s="129" t="s">
        <v>130</v>
      </c>
      <c r="C455" s="125">
        <v>77</v>
      </c>
      <c r="D455" s="126">
        <v>56</v>
      </c>
      <c r="E455" s="126">
        <v>51</v>
      </c>
      <c r="F455" s="126">
        <v>0</v>
      </c>
      <c r="G455" s="126">
        <v>83</v>
      </c>
      <c r="H455" s="126">
        <v>88</v>
      </c>
      <c r="I455" s="126">
        <v>198</v>
      </c>
      <c r="J455" s="138">
        <v>10</v>
      </c>
      <c r="K455" s="121">
        <v>563</v>
      </c>
      <c r="L455" s="128">
        <v>158</v>
      </c>
      <c r="M455" s="126">
        <v>14</v>
      </c>
      <c r="N455" s="126">
        <v>8</v>
      </c>
      <c r="O455" s="126">
        <v>5</v>
      </c>
      <c r="P455" s="126">
        <v>30</v>
      </c>
      <c r="Q455" s="126">
        <v>15</v>
      </c>
      <c r="R455" s="121">
        <v>230</v>
      </c>
      <c r="S455" s="123">
        <v>793</v>
      </c>
      <c r="T455" s="129" t="s">
        <v>49</v>
      </c>
      <c r="U455" s="130">
        <v>39</v>
      </c>
      <c r="V455" s="129" t="s">
        <v>74</v>
      </c>
    </row>
    <row r="456" spans="1:22">
      <c r="A456" s="129" t="s">
        <v>1283</v>
      </c>
      <c r="B456" s="129" t="s">
        <v>325</v>
      </c>
      <c r="C456" s="125">
        <v>91</v>
      </c>
      <c r="D456" s="126">
        <v>53</v>
      </c>
      <c r="E456" s="126">
        <v>51</v>
      </c>
      <c r="F456" s="126">
        <v>0</v>
      </c>
      <c r="G456" s="126">
        <v>82</v>
      </c>
      <c r="H456" s="126">
        <v>83</v>
      </c>
      <c r="I456" s="126">
        <v>225</v>
      </c>
      <c r="J456" s="138">
        <v>7</v>
      </c>
      <c r="K456" s="121">
        <v>592</v>
      </c>
      <c r="L456" s="128">
        <v>142</v>
      </c>
      <c r="M456" s="126">
        <v>2</v>
      </c>
      <c r="N456" s="126">
        <v>9</v>
      </c>
      <c r="O456" s="126">
        <v>5</v>
      </c>
      <c r="P456" s="126">
        <v>30</v>
      </c>
      <c r="Q456" s="126">
        <v>10</v>
      </c>
      <c r="R456" s="121">
        <v>198</v>
      </c>
      <c r="S456" s="123">
        <v>790</v>
      </c>
      <c r="T456" s="129" t="s">
        <v>49</v>
      </c>
      <c r="U456" s="130">
        <v>41</v>
      </c>
      <c r="V456" s="129" t="s">
        <v>74</v>
      </c>
    </row>
    <row r="457" spans="1:22">
      <c r="A457" s="129" t="s">
        <v>1284</v>
      </c>
      <c r="B457" s="129" t="s">
        <v>178</v>
      </c>
      <c r="C457" s="125">
        <v>93</v>
      </c>
      <c r="D457" s="126">
        <v>53</v>
      </c>
      <c r="E457" s="126">
        <v>52</v>
      </c>
      <c r="F457" s="126">
        <v>0</v>
      </c>
      <c r="G457" s="126">
        <v>83</v>
      </c>
      <c r="H457" s="126">
        <v>80</v>
      </c>
      <c r="I457" s="126">
        <v>225</v>
      </c>
      <c r="J457" s="138">
        <v>6</v>
      </c>
      <c r="K457" s="121">
        <v>592</v>
      </c>
      <c r="L457" s="128">
        <v>137</v>
      </c>
      <c r="M457" s="126">
        <v>0</v>
      </c>
      <c r="N457" s="126">
        <v>10</v>
      </c>
      <c r="O457" s="126">
        <v>5</v>
      </c>
      <c r="P457" s="126">
        <v>28</v>
      </c>
      <c r="Q457" s="126">
        <v>15</v>
      </c>
      <c r="R457" s="121">
        <v>195</v>
      </c>
      <c r="S457" s="123">
        <v>787</v>
      </c>
      <c r="T457" s="129" t="s">
        <v>49</v>
      </c>
      <c r="U457" s="130">
        <v>42</v>
      </c>
      <c r="V457" s="129" t="s">
        <v>74</v>
      </c>
    </row>
    <row r="458" spans="1:22">
      <c r="A458" s="124" t="s">
        <v>1285</v>
      </c>
      <c r="B458" s="124" t="s">
        <v>311</v>
      </c>
      <c r="C458" s="125">
        <v>87</v>
      </c>
      <c r="D458" s="126">
        <v>54</v>
      </c>
      <c r="E458" s="126">
        <v>57</v>
      </c>
      <c r="F458" s="126">
        <v>0</v>
      </c>
      <c r="G458" s="126">
        <v>80</v>
      </c>
      <c r="H458" s="126">
        <v>81</v>
      </c>
      <c r="I458" s="126">
        <v>180</v>
      </c>
      <c r="J458" s="127">
        <v>10</v>
      </c>
      <c r="K458" s="121">
        <v>549</v>
      </c>
      <c r="L458" s="128">
        <v>160</v>
      </c>
      <c r="M458" s="126">
        <v>18</v>
      </c>
      <c r="N458" s="126">
        <v>10</v>
      </c>
      <c r="O458" s="126">
        <v>5</v>
      </c>
      <c r="P458" s="126">
        <v>30</v>
      </c>
      <c r="Q458" s="126">
        <v>15</v>
      </c>
      <c r="R458" s="121">
        <v>238</v>
      </c>
      <c r="S458" s="123">
        <v>787</v>
      </c>
      <c r="T458" s="129" t="s">
        <v>49</v>
      </c>
      <c r="U458" s="130">
        <v>42</v>
      </c>
      <c r="V458" s="129" t="s">
        <v>74</v>
      </c>
    </row>
    <row r="459" spans="1:22">
      <c r="A459" s="129" t="s">
        <v>539</v>
      </c>
      <c r="B459" s="129" t="s">
        <v>473</v>
      </c>
      <c r="C459" s="125">
        <v>89</v>
      </c>
      <c r="D459" s="126">
        <v>55</v>
      </c>
      <c r="E459" s="126">
        <v>53</v>
      </c>
      <c r="F459" s="126">
        <v>0</v>
      </c>
      <c r="G459" s="126">
        <v>82</v>
      </c>
      <c r="H459" s="126">
        <v>91</v>
      </c>
      <c r="I459" s="126">
        <v>180</v>
      </c>
      <c r="J459" s="127">
        <v>5</v>
      </c>
      <c r="K459" s="121">
        <v>555</v>
      </c>
      <c r="L459" s="136">
        <v>154</v>
      </c>
      <c r="M459" s="126">
        <v>18</v>
      </c>
      <c r="N459" s="126">
        <v>10</v>
      </c>
      <c r="O459" s="126">
        <v>5</v>
      </c>
      <c r="P459" s="126">
        <v>30</v>
      </c>
      <c r="Q459" s="126">
        <v>15</v>
      </c>
      <c r="R459" s="121">
        <v>232</v>
      </c>
      <c r="S459" s="123">
        <v>787</v>
      </c>
      <c r="T459" s="129" t="s">
        <v>49</v>
      </c>
      <c r="U459" s="130">
        <v>42</v>
      </c>
      <c r="V459" s="129" t="s">
        <v>74</v>
      </c>
    </row>
    <row r="460" spans="1:22">
      <c r="A460" s="129" t="s">
        <v>1286</v>
      </c>
      <c r="B460" s="129" t="s">
        <v>342</v>
      </c>
      <c r="C460" s="125">
        <v>95</v>
      </c>
      <c r="D460" s="126">
        <v>54</v>
      </c>
      <c r="E460" s="126">
        <v>57</v>
      </c>
      <c r="F460" s="126">
        <v>0</v>
      </c>
      <c r="G460" s="126">
        <v>86</v>
      </c>
      <c r="H460" s="126">
        <v>88</v>
      </c>
      <c r="I460" s="126">
        <v>216</v>
      </c>
      <c r="J460" s="138">
        <v>8</v>
      </c>
      <c r="K460" s="121">
        <v>604</v>
      </c>
      <c r="L460" s="128">
        <v>125</v>
      </c>
      <c r="M460" s="126">
        <v>1</v>
      </c>
      <c r="N460" s="126">
        <v>8</v>
      </c>
      <c r="O460" s="126">
        <v>5</v>
      </c>
      <c r="P460" s="126">
        <v>27</v>
      </c>
      <c r="Q460" s="126">
        <v>15</v>
      </c>
      <c r="R460" s="121">
        <v>181</v>
      </c>
      <c r="S460" s="123">
        <v>785</v>
      </c>
      <c r="T460" s="129" t="s">
        <v>49</v>
      </c>
      <c r="U460" s="130">
        <v>45</v>
      </c>
      <c r="V460" s="129"/>
    </row>
    <row r="461" spans="1:22">
      <c r="A461" s="124" t="s">
        <v>1287</v>
      </c>
      <c r="B461" s="124" t="s">
        <v>311</v>
      </c>
      <c r="C461" s="125">
        <v>85</v>
      </c>
      <c r="D461" s="126">
        <v>55</v>
      </c>
      <c r="E461" s="126">
        <v>55</v>
      </c>
      <c r="F461" s="126">
        <v>0</v>
      </c>
      <c r="G461" s="126">
        <v>84</v>
      </c>
      <c r="H461" s="126">
        <v>86</v>
      </c>
      <c r="I461" s="126">
        <v>180</v>
      </c>
      <c r="J461" s="127">
        <v>9</v>
      </c>
      <c r="K461" s="121">
        <v>554</v>
      </c>
      <c r="L461" s="128">
        <v>154</v>
      </c>
      <c r="M461" s="126">
        <v>18</v>
      </c>
      <c r="N461" s="126">
        <v>10</v>
      </c>
      <c r="O461" s="126">
        <v>5</v>
      </c>
      <c r="P461" s="126">
        <v>29</v>
      </c>
      <c r="Q461" s="126">
        <v>14</v>
      </c>
      <c r="R461" s="121">
        <v>230</v>
      </c>
      <c r="S461" s="123">
        <v>784</v>
      </c>
      <c r="T461" s="129" t="s">
        <v>49</v>
      </c>
      <c r="U461" s="130">
        <v>46</v>
      </c>
      <c r="V461" s="129"/>
    </row>
    <row r="462" spans="1:22">
      <c r="A462" s="124" t="s">
        <v>464</v>
      </c>
      <c r="B462" s="124" t="s">
        <v>311</v>
      </c>
      <c r="C462" s="125">
        <v>89</v>
      </c>
      <c r="D462" s="126">
        <v>53</v>
      </c>
      <c r="E462" s="126">
        <v>54</v>
      </c>
      <c r="F462" s="126">
        <v>0</v>
      </c>
      <c r="G462" s="126">
        <v>84</v>
      </c>
      <c r="H462" s="126">
        <v>89</v>
      </c>
      <c r="I462" s="126">
        <v>171</v>
      </c>
      <c r="J462" s="127">
        <v>9</v>
      </c>
      <c r="K462" s="121">
        <v>549</v>
      </c>
      <c r="L462" s="128">
        <v>158</v>
      </c>
      <c r="M462" s="126">
        <v>16</v>
      </c>
      <c r="N462" s="126">
        <v>10</v>
      </c>
      <c r="O462" s="126">
        <v>5</v>
      </c>
      <c r="P462" s="126">
        <v>30</v>
      </c>
      <c r="Q462" s="126">
        <v>15</v>
      </c>
      <c r="R462" s="121">
        <v>234</v>
      </c>
      <c r="S462" s="123">
        <v>783</v>
      </c>
      <c r="T462" s="129" t="s">
        <v>49</v>
      </c>
      <c r="U462" s="130">
        <v>47</v>
      </c>
      <c r="V462" s="124"/>
    </row>
    <row r="463" spans="1:22">
      <c r="A463" s="129" t="s">
        <v>1288</v>
      </c>
      <c r="B463" s="129" t="s">
        <v>206</v>
      </c>
      <c r="C463" s="125">
        <v>89</v>
      </c>
      <c r="D463" s="126">
        <v>57</v>
      </c>
      <c r="E463" s="126">
        <v>55</v>
      </c>
      <c r="F463" s="126">
        <v>0</v>
      </c>
      <c r="G463" s="126">
        <v>86</v>
      </c>
      <c r="H463" s="126">
        <v>88</v>
      </c>
      <c r="I463" s="126">
        <v>198</v>
      </c>
      <c r="J463" s="138">
        <v>8</v>
      </c>
      <c r="K463" s="121">
        <v>581</v>
      </c>
      <c r="L463" s="128">
        <v>135</v>
      </c>
      <c r="M463" s="126">
        <v>18</v>
      </c>
      <c r="N463" s="126">
        <v>8</v>
      </c>
      <c r="O463" s="126">
        <v>5</v>
      </c>
      <c r="P463" s="126">
        <v>27</v>
      </c>
      <c r="Q463" s="126">
        <v>9</v>
      </c>
      <c r="R463" s="121">
        <v>202</v>
      </c>
      <c r="S463" s="123">
        <v>783</v>
      </c>
      <c r="T463" s="129" t="s">
        <v>49</v>
      </c>
      <c r="U463" s="130">
        <v>47</v>
      </c>
      <c r="V463" s="129"/>
    </row>
    <row r="464" spans="1:22">
      <c r="A464" s="129" t="s">
        <v>1289</v>
      </c>
      <c r="B464" s="129" t="s">
        <v>473</v>
      </c>
      <c r="C464" s="125">
        <v>87</v>
      </c>
      <c r="D464" s="126">
        <v>56</v>
      </c>
      <c r="E464" s="126">
        <v>52</v>
      </c>
      <c r="F464" s="126">
        <v>0</v>
      </c>
      <c r="G464" s="126">
        <v>78</v>
      </c>
      <c r="H464" s="126">
        <v>80</v>
      </c>
      <c r="I464" s="126">
        <v>189</v>
      </c>
      <c r="J464" s="127">
        <v>8</v>
      </c>
      <c r="K464" s="121">
        <v>550</v>
      </c>
      <c r="L464" s="136">
        <v>154</v>
      </c>
      <c r="M464" s="126">
        <v>18</v>
      </c>
      <c r="N464" s="126">
        <v>10</v>
      </c>
      <c r="O464" s="126">
        <v>5</v>
      </c>
      <c r="P464" s="126">
        <v>30</v>
      </c>
      <c r="Q464" s="126">
        <v>15</v>
      </c>
      <c r="R464" s="121">
        <v>232</v>
      </c>
      <c r="S464" s="123">
        <v>782</v>
      </c>
      <c r="T464" s="129" t="s">
        <v>49</v>
      </c>
      <c r="U464" s="130">
        <v>49</v>
      </c>
      <c r="V464" s="129"/>
    </row>
    <row r="465" spans="1:22">
      <c r="A465" s="124" t="s">
        <v>498</v>
      </c>
      <c r="B465" s="124" t="s">
        <v>473</v>
      </c>
      <c r="C465" s="125">
        <v>84</v>
      </c>
      <c r="D465" s="126">
        <v>55</v>
      </c>
      <c r="E465" s="126">
        <v>49</v>
      </c>
      <c r="F465" s="126">
        <v>0</v>
      </c>
      <c r="G465" s="126">
        <v>80</v>
      </c>
      <c r="H465" s="126">
        <v>79</v>
      </c>
      <c r="I465" s="126">
        <v>189</v>
      </c>
      <c r="J465" s="127">
        <v>7</v>
      </c>
      <c r="K465" s="121">
        <v>543</v>
      </c>
      <c r="L465" s="128">
        <v>158</v>
      </c>
      <c r="M465" s="126">
        <v>20</v>
      </c>
      <c r="N465" s="126">
        <v>10</v>
      </c>
      <c r="O465" s="126">
        <v>5</v>
      </c>
      <c r="P465" s="126">
        <v>30</v>
      </c>
      <c r="Q465" s="126">
        <v>15</v>
      </c>
      <c r="R465" s="121">
        <v>238</v>
      </c>
      <c r="S465" s="123">
        <v>781</v>
      </c>
      <c r="T465" s="129" t="s">
        <v>49</v>
      </c>
      <c r="U465" s="130">
        <v>50</v>
      </c>
      <c r="V465" s="129"/>
    </row>
    <row r="466" spans="1:22">
      <c r="A466" s="129" t="s">
        <v>1290</v>
      </c>
      <c r="B466" s="129" t="s">
        <v>306</v>
      </c>
      <c r="C466" s="125">
        <v>94</v>
      </c>
      <c r="D466" s="126">
        <v>53</v>
      </c>
      <c r="E466" s="126">
        <v>52</v>
      </c>
      <c r="F466" s="126">
        <v>0</v>
      </c>
      <c r="G466" s="126">
        <v>83</v>
      </c>
      <c r="H466" s="126">
        <v>90</v>
      </c>
      <c r="I466" s="126">
        <v>198</v>
      </c>
      <c r="J466" s="138">
        <v>7</v>
      </c>
      <c r="K466" s="121">
        <v>577</v>
      </c>
      <c r="L466" s="128">
        <v>143</v>
      </c>
      <c r="M466" s="126">
        <v>2</v>
      </c>
      <c r="N466" s="126">
        <v>10</v>
      </c>
      <c r="O466" s="126">
        <v>5</v>
      </c>
      <c r="P466" s="126">
        <v>30</v>
      </c>
      <c r="Q466" s="126">
        <v>12</v>
      </c>
      <c r="R466" s="121">
        <v>202</v>
      </c>
      <c r="S466" s="123">
        <v>779</v>
      </c>
      <c r="T466" s="129" t="s">
        <v>49</v>
      </c>
      <c r="U466" s="130">
        <v>51</v>
      </c>
      <c r="V466" s="129"/>
    </row>
    <row r="467" spans="1:22">
      <c r="A467" s="129" t="s">
        <v>1291</v>
      </c>
      <c r="B467" s="129" t="s">
        <v>342</v>
      </c>
      <c r="C467" s="125">
        <v>91</v>
      </c>
      <c r="D467" s="126">
        <v>55</v>
      </c>
      <c r="E467" s="126">
        <v>55</v>
      </c>
      <c r="F467" s="126">
        <v>0</v>
      </c>
      <c r="G467" s="126">
        <v>87</v>
      </c>
      <c r="H467" s="126">
        <v>85</v>
      </c>
      <c r="I467" s="126">
        <v>198</v>
      </c>
      <c r="J467" s="138">
        <v>7</v>
      </c>
      <c r="K467" s="121">
        <v>578</v>
      </c>
      <c r="L467" s="128">
        <v>147</v>
      </c>
      <c r="M467" s="126">
        <v>20</v>
      </c>
      <c r="N467" s="126">
        <v>0</v>
      </c>
      <c r="O467" s="126">
        <v>5</v>
      </c>
      <c r="P467" s="126">
        <v>29</v>
      </c>
      <c r="Q467" s="126">
        <v>0</v>
      </c>
      <c r="R467" s="121">
        <v>201</v>
      </c>
      <c r="S467" s="123">
        <v>779</v>
      </c>
      <c r="T467" s="129" t="s">
        <v>49</v>
      </c>
      <c r="U467" s="130">
        <v>51</v>
      </c>
      <c r="V467" s="129"/>
    </row>
    <row r="468" spans="1:22">
      <c r="A468" s="129" t="s">
        <v>827</v>
      </c>
      <c r="B468" s="129" t="s">
        <v>306</v>
      </c>
      <c r="C468" s="125">
        <v>85</v>
      </c>
      <c r="D468" s="126">
        <v>57</v>
      </c>
      <c r="E468" s="126">
        <v>51</v>
      </c>
      <c r="F468" s="126">
        <v>0</v>
      </c>
      <c r="G468" s="126">
        <v>78</v>
      </c>
      <c r="H468" s="126">
        <v>80</v>
      </c>
      <c r="I468" s="126">
        <v>216</v>
      </c>
      <c r="J468" s="138">
        <v>7</v>
      </c>
      <c r="K468" s="121">
        <v>574</v>
      </c>
      <c r="L468" s="128">
        <v>152</v>
      </c>
      <c r="M468" s="126">
        <v>1</v>
      </c>
      <c r="N468" s="126">
        <v>5</v>
      </c>
      <c r="O468" s="126">
        <v>5</v>
      </c>
      <c r="P468" s="126">
        <v>29</v>
      </c>
      <c r="Q468" s="126">
        <v>12</v>
      </c>
      <c r="R468" s="121">
        <v>204</v>
      </c>
      <c r="S468" s="123">
        <v>778</v>
      </c>
      <c r="T468" s="129" t="s">
        <v>49</v>
      </c>
      <c r="U468" s="130">
        <v>53</v>
      </c>
      <c r="V468" s="129"/>
    </row>
    <row r="469" spans="1:22">
      <c r="A469" s="129" t="s">
        <v>1292</v>
      </c>
      <c r="B469" s="129" t="s">
        <v>825</v>
      </c>
      <c r="C469" s="125">
        <v>92</v>
      </c>
      <c r="D469" s="126">
        <v>53</v>
      </c>
      <c r="E469" s="126">
        <v>52</v>
      </c>
      <c r="F469" s="126">
        <v>0</v>
      </c>
      <c r="G469" s="126">
        <v>82</v>
      </c>
      <c r="H469" s="126">
        <v>80</v>
      </c>
      <c r="I469" s="126">
        <v>189</v>
      </c>
      <c r="J469" s="138">
        <v>9</v>
      </c>
      <c r="K469" s="121">
        <v>557</v>
      </c>
      <c r="L469" s="128">
        <v>143</v>
      </c>
      <c r="M469" s="126">
        <v>20</v>
      </c>
      <c r="N469" s="126">
        <v>10</v>
      </c>
      <c r="O469" s="126">
        <v>5</v>
      </c>
      <c r="P469" s="126">
        <v>28</v>
      </c>
      <c r="Q469" s="126">
        <v>15</v>
      </c>
      <c r="R469" s="121">
        <v>221</v>
      </c>
      <c r="S469" s="123">
        <v>778</v>
      </c>
      <c r="T469" s="129" t="s">
        <v>49</v>
      </c>
      <c r="U469" s="130">
        <v>53</v>
      </c>
      <c r="V469" s="129"/>
    </row>
    <row r="470" spans="1:22">
      <c r="A470" s="124" t="s">
        <v>1293</v>
      </c>
      <c r="B470" s="124" t="s">
        <v>311</v>
      </c>
      <c r="C470" s="125">
        <v>85</v>
      </c>
      <c r="D470" s="126">
        <v>53</v>
      </c>
      <c r="E470" s="126">
        <v>52</v>
      </c>
      <c r="F470" s="126">
        <v>0</v>
      </c>
      <c r="G470" s="126">
        <v>81</v>
      </c>
      <c r="H470" s="126">
        <v>86</v>
      </c>
      <c r="I470" s="126">
        <v>180</v>
      </c>
      <c r="J470" s="127">
        <v>9</v>
      </c>
      <c r="K470" s="121">
        <v>546</v>
      </c>
      <c r="L470" s="128">
        <v>155</v>
      </c>
      <c r="M470" s="126">
        <v>16</v>
      </c>
      <c r="N470" s="126">
        <v>10</v>
      </c>
      <c r="O470" s="126">
        <v>5</v>
      </c>
      <c r="P470" s="126">
        <v>30</v>
      </c>
      <c r="Q470" s="126">
        <v>15</v>
      </c>
      <c r="R470" s="121">
        <v>231</v>
      </c>
      <c r="S470" s="123">
        <v>777</v>
      </c>
      <c r="T470" s="129" t="s">
        <v>49</v>
      </c>
      <c r="U470" s="130">
        <v>55</v>
      </c>
      <c r="V470" s="129"/>
    </row>
    <row r="471" spans="1:22">
      <c r="A471" s="129" t="s">
        <v>419</v>
      </c>
      <c r="B471" s="129" t="s">
        <v>473</v>
      </c>
      <c r="C471" s="125">
        <v>91</v>
      </c>
      <c r="D471" s="126">
        <v>53</v>
      </c>
      <c r="E471" s="126">
        <v>52</v>
      </c>
      <c r="F471" s="126">
        <v>0</v>
      </c>
      <c r="G471" s="126">
        <v>83</v>
      </c>
      <c r="H471" s="126">
        <v>92</v>
      </c>
      <c r="I471" s="126">
        <v>171</v>
      </c>
      <c r="J471" s="127">
        <v>8</v>
      </c>
      <c r="K471" s="121">
        <v>550</v>
      </c>
      <c r="L471" s="136">
        <v>149</v>
      </c>
      <c r="M471" s="126">
        <v>18</v>
      </c>
      <c r="N471" s="126">
        <v>10</v>
      </c>
      <c r="O471" s="126">
        <v>5</v>
      </c>
      <c r="P471" s="126">
        <v>30</v>
      </c>
      <c r="Q471" s="126">
        <v>15</v>
      </c>
      <c r="R471" s="121">
        <v>227</v>
      </c>
      <c r="S471" s="123">
        <v>777</v>
      </c>
      <c r="T471" s="129" t="s">
        <v>49</v>
      </c>
      <c r="U471" s="130">
        <v>55</v>
      </c>
      <c r="V471" s="129"/>
    </row>
    <row r="472" spans="1:22">
      <c r="A472" s="129" t="s">
        <v>562</v>
      </c>
      <c r="B472" s="129" t="s">
        <v>488</v>
      </c>
      <c r="C472" s="125">
        <v>89</v>
      </c>
      <c r="D472" s="126">
        <v>51</v>
      </c>
      <c r="E472" s="126">
        <v>51</v>
      </c>
      <c r="F472" s="126">
        <v>0</v>
      </c>
      <c r="G472" s="126">
        <v>87</v>
      </c>
      <c r="H472" s="126">
        <v>90</v>
      </c>
      <c r="I472" s="126">
        <v>198</v>
      </c>
      <c r="J472" s="138">
        <v>6</v>
      </c>
      <c r="K472" s="121">
        <v>572</v>
      </c>
      <c r="L472" s="128">
        <v>139</v>
      </c>
      <c r="M472" s="126">
        <v>2</v>
      </c>
      <c r="N472" s="126">
        <v>8</v>
      </c>
      <c r="O472" s="126">
        <v>5</v>
      </c>
      <c r="P472" s="126">
        <v>29</v>
      </c>
      <c r="Q472" s="126">
        <v>15</v>
      </c>
      <c r="R472" s="121">
        <v>198</v>
      </c>
      <c r="S472" s="123">
        <v>770</v>
      </c>
      <c r="T472" s="129" t="s">
        <v>49</v>
      </c>
      <c r="U472" s="130">
        <v>57</v>
      </c>
      <c r="V472" s="129"/>
    </row>
    <row r="473" spans="1:22">
      <c r="A473" s="129" t="s">
        <v>1294</v>
      </c>
      <c r="B473" s="129" t="s">
        <v>130</v>
      </c>
      <c r="C473" s="125">
        <v>78</v>
      </c>
      <c r="D473" s="126">
        <v>51</v>
      </c>
      <c r="E473" s="126">
        <v>52</v>
      </c>
      <c r="F473" s="126">
        <v>0</v>
      </c>
      <c r="G473" s="126">
        <v>83</v>
      </c>
      <c r="H473" s="126">
        <v>85</v>
      </c>
      <c r="I473" s="126">
        <v>189</v>
      </c>
      <c r="J473" s="138">
        <v>8</v>
      </c>
      <c r="K473" s="121">
        <v>546</v>
      </c>
      <c r="L473" s="128">
        <v>156</v>
      </c>
      <c r="M473" s="126">
        <v>12</v>
      </c>
      <c r="N473" s="126">
        <v>8</v>
      </c>
      <c r="O473" s="126">
        <v>5</v>
      </c>
      <c r="P473" s="126">
        <v>30</v>
      </c>
      <c r="Q473" s="126">
        <v>12</v>
      </c>
      <c r="R473" s="121">
        <v>223</v>
      </c>
      <c r="S473" s="123">
        <v>769</v>
      </c>
      <c r="T473" s="129" t="s">
        <v>49</v>
      </c>
      <c r="U473" s="130">
        <v>58</v>
      </c>
      <c r="V473" s="129"/>
    </row>
    <row r="474" spans="1:22">
      <c r="A474" s="124" t="s">
        <v>544</v>
      </c>
      <c r="B474" s="124" t="s">
        <v>473</v>
      </c>
      <c r="C474" s="125">
        <v>84</v>
      </c>
      <c r="D474" s="126">
        <v>56</v>
      </c>
      <c r="E474" s="126">
        <v>53</v>
      </c>
      <c r="F474" s="126">
        <v>0</v>
      </c>
      <c r="G474" s="126">
        <v>83</v>
      </c>
      <c r="H474" s="126">
        <v>87</v>
      </c>
      <c r="I474" s="126">
        <v>162</v>
      </c>
      <c r="J474" s="127">
        <v>9</v>
      </c>
      <c r="K474" s="121">
        <v>534</v>
      </c>
      <c r="L474" s="128">
        <v>156</v>
      </c>
      <c r="M474" s="126">
        <v>18</v>
      </c>
      <c r="N474" s="126">
        <v>10</v>
      </c>
      <c r="O474" s="126">
        <v>5</v>
      </c>
      <c r="P474" s="126">
        <v>30</v>
      </c>
      <c r="Q474" s="126">
        <v>15</v>
      </c>
      <c r="R474" s="121">
        <v>234</v>
      </c>
      <c r="S474" s="123">
        <v>768</v>
      </c>
      <c r="T474" s="129" t="s">
        <v>49</v>
      </c>
      <c r="U474" s="130">
        <v>59</v>
      </c>
      <c r="V474" s="129"/>
    </row>
    <row r="475" spans="1:22">
      <c r="A475" s="129" t="s">
        <v>1295</v>
      </c>
      <c r="B475" s="129" t="s">
        <v>393</v>
      </c>
      <c r="C475" s="125">
        <v>85</v>
      </c>
      <c r="D475" s="126">
        <v>52</v>
      </c>
      <c r="E475" s="126">
        <v>56</v>
      </c>
      <c r="F475" s="126">
        <v>0</v>
      </c>
      <c r="G475" s="126">
        <v>83</v>
      </c>
      <c r="H475" s="126">
        <v>86</v>
      </c>
      <c r="I475" s="126">
        <v>162</v>
      </c>
      <c r="J475" s="138">
        <v>7</v>
      </c>
      <c r="K475" s="121">
        <v>531</v>
      </c>
      <c r="L475" s="128">
        <v>158</v>
      </c>
      <c r="M475" s="126">
        <v>18</v>
      </c>
      <c r="N475" s="126">
        <v>10</v>
      </c>
      <c r="O475" s="126">
        <v>5</v>
      </c>
      <c r="P475" s="126">
        <v>28</v>
      </c>
      <c r="Q475" s="126">
        <v>15</v>
      </c>
      <c r="R475" s="121">
        <v>234</v>
      </c>
      <c r="S475" s="123">
        <v>765</v>
      </c>
      <c r="T475" s="129" t="s">
        <v>49</v>
      </c>
      <c r="U475" s="130">
        <v>60</v>
      </c>
      <c r="V475" s="129"/>
    </row>
    <row r="476" spans="1:22">
      <c r="A476" s="124" t="s">
        <v>472</v>
      </c>
      <c r="B476" s="124" t="s">
        <v>473</v>
      </c>
      <c r="C476" s="125">
        <v>82</v>
      </c>
      <c r="D476" s="126">
        <v>49</v>
      </c>
      <c r="E476" s="126">
        <v>48</v>
      </c>
      <c r="F476" s="126">
        <v>0</v>
      </c>
      <c r="G476" s="126">
        <v>81</v>
      </c>
      <c r="H476" s="126">
        <v>84</v>
      </c>
      <c r="I476" s="126">
        <v>180</v>
      </c>
      <c r="J476" s="127">
        <v>9</v>
      </c>
      <c r="K476" s="121">
        <v>533</v>
      </c>
      <c r="L476" s="136">
        <v>154</v>
      </c>
      <c r="M476" s="126">
        <v>18</v>
      </c>
      <c r="N476" s="126">
        <v>10</v>
      </c>
      <c r="O476" s="126">
        <v>5</v>
      </c>
      <c r="P476" s="126">
        <v>30</v>
      </c>
      <c r="Q476" s="126">
        <v>15</v>
      </c>
      <c r="R476" s="121">
        <v>232</v>
      </c>
      <c r="S476" s="123">
        <v>765</v>
      </c>
      <c r="T476" s="129" t="s">
        <v>49</v>
      </c>
      <c r="U476" s="130">
        <v>60</v>
      </c>
      <c r="V476" s="129"/>
    </row>
    <row r="477" spans="1:22">
      <c r="A477" s="124" t="s">
        <v>426</v>
      </c>
      <c r="B477" s="124" t="s">
        <v>473</v>
      </c>
      <c r="C477" s="125">
        <v>79</v>
      </c>
      <c r="D477" s="126">
        <v>51</v>
      </c>
      <c r="E477" s="126">
        <v>50</v>
      </c>
      <c r="F477" s="126">
        <v>0</v>
      </c>
      <c r="G477" s="126">
        <v>83</v>
      </c>
      <c r="H477" s="126">
        <v>80</v>
      </c>
      <c r="I477" s="126">
        <v>189</v>
      </c>
      <c r="J477" s="127">
        <v>8</v>
      </c>
      <c r="K477" s="121">
        <v>540</v>
      </c>
      <c r="L477" s="128">
        <v>147</v>
      </c>
      <c r="M477" s="126">
        <v>18</v>
      </c>
      <c r="N477" s="126">
        <v>10</v>
      </c>
      <c r="O477" s="126">
        <v>5</v>
      </c>
      <c r="P477" s="126">
        <v>30</v>
      </c>
      <c r="Q477" s="126">
        <v>15</v>
      </c>
      <c r="R477" s="121">
        <v>225</v>
      </c>
      <c r="S477" s="123">
        <v>765</v>
      </c>
      <c r="T477" s="129" t="s">
        <v>49</v>
      </c>
      <c r="U477" s="130">
        <v>60</v>
      </c>
      <c r="V477" s="129"/>
    </row>
    <row r="478" spans="1:22">
      <c r="A478" s="129" t="s">
        <v>1296</v>
      </c>
      <c r="B478" s="129" t="s">
        <v>342</v>
      </c>
      <c r="C478" s="125">
        <v>83</v>
      </c>
      <c r="D478" s="126">
        <v>54</v>
      </c>
      <c r="E478" s="126">
        <v>55</v>
      </c>
      <c r="F478" s="126">
        <v>0</v>
      </c>
      <c r="G478" s="126">
        <v>85</v>
      </c>
      <c r="H478" s="126">
        <v>86</v>
      </c>
      <c r="I478" s="126">
        <v>198</v>
      </c>
      <c r="J478" s="138">
        <v>8</v>
      </c>
      <c r="K478" s="121">
        <v>569</v>
      </c>
      <c r="L478" s="128">
        <v>147</v>
      </c>
      <c r="M478" s="126">
        <v>2</v>
      </c>
      <c r="N478" s="126">
        <v>8</v>
      </c>
      <c r="O478" s="126">
        <v>5</v>
      </c>
      <c r="P478" s="126">
        <v>19</v>
      </c>
      <c r="Q478" s="126">
        <v>14</v>
      </c>
      <c r="R478" s="121">
        <v>195</v>
      </c>
      <c r="S478" s="123">
        <v>764</v>
      </c>
      <c r="T478" s="129" t="s">
        <v>49</v>
      </c>
      <c r="U478" s="130">
        <v>63</v>
      </c>
      <c r="V478" s="129"/>
    </row>
    <row r="479" spans="1:22">
      <c r="A479" s="129" t="s">
        <v>521</v>
      </c>
      <c r="B479" s="129" t="s">
        <v>488</v>
      </c>
      <c r="C479" s="125">
        <v>88</v>
      </c>
      <c r="D479" s="126">
        <v>52</v>
      </c>
      <c r="E479" s="126">
        <v>55</v>
      </c>
      <c r="F479" s="126">
        <v>0</v>
      </c>
      <c r="G479" s="126">
        <v>81</v>
      </c>
      <c r="H479" s="126">
        <v>82</v>
      </c>
      <c r="I479" s="126">
        <v>216</v>
      </c>
      <c r="J479" s="138">
        <v>7</v>
      </c>
      <c r="K479" s="121">
        <v>581</v>
      </c>
      <c r="L479" s="128">
        <v>137</v>
      </c>
      <c r="M479" s="126">
        <v>2</v>
      </c>
      <c r="N479" s="126">
        <v>10</v>
      </c>
      <c r="O479" s="126">
        <v>5</v>
      </c>
      <c r="P479" s="126">
        <v>14</v>
      </c>
      <c r="Q479" s="126">
        <v>15</v>
      </c>
      <c r="R479" s="121">
        <v>183</v>
      </c>
      <c r="S479" s="123">
        <v>764</v>
      </c>
      <c r="T479" s="129" t="s">
        <v>49</v>
      </c>
      <c r="U479" s="130">
        <v>63</v>
      </c>
      <c r="V479" s="129"/>
    </row>
    <row r="480" spans="1:22">
      <c r="A480" s="129" t="s">
        <v>487</v>
      </c>
      <c r="B480" s="129" t="s">
        <v>488</v>
      </c>
      <c r="C480" s="125">
        <v>88</v>
      </c>
      <c r="D480" s="126">
        <v>50</v>
      </c>
      <c r="E480" s="126">
        <v>49</v>
      </c>
      <c r="F480" s="126">
        <v>0</v>
      </c>
      <c r="G480" s="126">
        <v>86</v>
      </c>
      <c r="H480" s="126">
        <v>88</v>
      </c>
      <c r="I480" s="126">
        <v>189</v>
      </c>
      <c r="J480" s="138">
        <v>6</v>
      </c>
      <c r="K480" s="121">
        <v>556</v>
      </c>
      <c r="L480" s="128">
        <v>147</v>
      </c>
      <c r="M480" s="126">
        <v>1</v>
      </c>
      <c r="N480" s="126">
        <v>10</v>
      </c>
      <c r="O480" s="126">
        <v>5</v>
      </c>
      <c r="P480" s="126">
        <v>29</v>
      </c>
      <c r="Q480" s="126">
        <v>15</v>
      </c>
      <c r="R480" s="121">
        <v>207</v>
      </c>
      <c r="S480" s="123">
        <v>763</v>
      </c>
      <c r="T480" s="129" t="s">
        <v>49</v>
      </c>
      <c r="U480" s="130">
        <v>65</v>
      </c>
      <c r="V480" s="129"/>
    </row>
    <row r="481" spans="1:22">
      <c r="A481" s="129" t="s">
        <v>510</v>
      </c>
      <c r="B481" s="129" t="s">
        <v>473</v>
      </c>
      <c r="C481" s="125">
        <v>77</v>
      </c>
      <c r="D481" s="126">
        <v>54</v>
      </c>
      <c r="E481" s="126">
        <v>51</v>
      </c>
      <c r="F481" s="126">
        <v>0</v>
      </c>
      <c r="G481" s="126">
        <v>79</v>
      </c>
      <c r="H481" s="126">
        <v>82</v>
      </c>
      <c r="I481" s="126">
        <v>171</v>
      </c>
      <c r="J481" s="127">
        <v>9</v>
      </c>
      <c r="K481" s="121">
        <v>523</v>
      </c>
      <c r="L481" s="136">
        <v>158</v>
      </c>
      <c r="M481" s="126">
        <v>20</v>
      </c>
      <c r="N481" s="126">
        <v>10</v>
      </c>
      <c r="O481" s="126">
        <v>5</v>
      </c>
      <c r="P481" s="126">
        <v>30</v>
      </c>
      <c r="Q481" s="126">
        <v>15</v>
      </c>
      <c r="R481" s="121">
        <v>238</v>
      </c>
      <c r="S481" s="123">
        <v>761</v>
      </c>
      <c r="T481" s="129" t="s">
        <v>49</v>
      </c>
      <c r="U481" s="130">
        <v>66</v>
      </c>
      <c r="V481" s="129"/>
    </row>
    <row r="482" spans="1:22">
      <c r="A482" s="129" t="s">
        <v>1297</v>
      </c>
      <c r="B482" s="129" t="s">
        <v>325</v>
      </c>
      <c r="C482" s="125">
        <v>86</v>
      </c>
      <c r="D482" s="126">
        <v>54</v>
      </c>
      <c r="E482" s="126">
        <v>50</v>
      </c>
      <c r="F482" s="126">
        <v>0</v>
      </c>
      <c r="G482" s="126">
        <v>84</v>
      </c>
      <c r="H482" s="126">
        <v>88</v>
      </c>
      <c r="I482" s="126">
        <v>180</v>
      </c>
      <c r="J482" s="138">
        <v>9</v>
      </c>
      <c r="K482" s="121">
        <v>551</v>
      </c>
      <c r="L482" s="128">
        <v>150</v>
      </c>
      <c r="M482" s="126">
        <v>2</v>
      </c>
      <c r="N482" s="126">
        <v>8</v>
      </c>
      <c r="O482" s="126">
        <v>5</v>
      </c>
      <c r="P482" s="126">
        <v>30</v>
      </c>
      <c r="Q482" s="126">
        <v>14</v>
      </c>
      <c r="R482" s="121">
        <v>209</v>
      </c>
      <c r="S482" s="123">
        <v>760</v>
      </c>
      <c r="T482" s="129" t="s">
        <v>49</v>
      </c>
      <c r="U482" s="130">
        <v>67</v>
      </c>
      <c r="V482" s="129"/>
    </row>
    <row r="483" spans="1:22">
      <c r="A483" s="129" t="s">
        <v>409</v>
      </c>
      <c r="B483" s="129" t="s">
        <v>473</v>
      </c>
      <c r="C483" s="125">
        <v>84</v>
      </c>
      <c r="D483" s="126">
        <v>54</v>
      </c>
      <c r="E483" s="126">
        <v>52</v>
      </c>
      <c r="F483" s="126">
        <v>0</v>
      </c>
      <c r="G483" s="126">
        <v>82</v>
      </c>
      <c r="H483" s="126">
        <v>80</v>
      </c>
      <c r="I483" s="126">
        <v>171</v>
      </c>
      <c r="J483" s="127">
        <v>7</v>
      </c>
      <c r="K483" s="121">
        <v>530</v>
      </c>
      <c r="L483" s="128">
        <v>152</v>
      </c>
      <c r="M483" s="126">
        <v>18</v>
      </c>
      <c r="N483" s="126">
        <v>10</v>
      </c>
      <c r="O483" s="126">
        <v>5</v>
      </c>
      <c r="P483" s="126">
        <v>30</v>
      </c>
      <c r="Q483" s="126">
        <v>15</v>
      </c>
      <c r="R483" s="121">
        <v>230</v>
      </c>
      <c r="S483" s="123">
        <v>760</v>
      </c>
      <c r="T483" s="129" t="s">
        <v>49</v>
      </c>
      <c r="U483" s="130">
        <v>67</v>
      </c>
      <c r="V483" s="129"/>
    </row>
    <row r="484" spans="1:22">
      <c r="A484" s="129" t="s">
        <v>1298</v>
      </c>
      <c r="B484" s="129" t="s">
        <v>342</v>
      </c>
      <c r="C484" s="125">
        <v>82</v>
      </c>
      <c r="D484" s="126">
        <v>52</v>
      </c>
      <c r="E484" s="126">
        <v>55</v>
      </c>
      <c r="F484" s="126">
        <v>0</v>
      </c>
      <c r="G484" s="126">
        <v>83</v>
      </c>
      <c r="H484" s="126">
        <v>85</v>
      </c>
      <c r="I484" s="126">
        <v>189</v>
      </c>
      <c r="J484" s="138">
        <v>9</v>
      </c>
      <c r="K484" s="121">
        <v>555</v>
      </c>
      <c r="L484" s="128">
        <v>147</v>
      </c>
      <c r="M484" s="126">
        <v>11</v>
      </c>
      <c r="N484" s="126">
        <v>10</v>
      </c>
      <c r="O484" s="126">
        <v>5</v>
      </c>
      <c r="P484" s="126">
        <v>16</v>
      </c>
      <c r="Q484" s="126">
        <v>15</v>
      </c>
      <c r="R484" s="121">
        <v>204</v>
      </c>
      <c r="S484" s="123">
        <v>759</v>
      </c>
      <c r="T484" s="129" t="s">
        <v>49</v>
      </c>
      <c r="U484" s="130">
        <v>69</v>
      </c>
      <c r="V484" s="129"/>
    </row>
    <row r="485" spans="1:22">
      <c r="A485" s="129" t="s">
        <v>523</v>
      </c>
      <c r="B485" s="129" t="s">
        <v>488</v>
      </c>
      <c r="C485" s="125">
        <v>92</v>
      </c>
      <c r="D485" s="126">
        <v>53</v>
      </c>
      <c r="E485" s="126">
        <v>55</v>
      </c>
      <c r="F485" s="126">
        <v>0</v>
      </c>
      <c r="G485" s="126">
        <v>86</v>
      </c>
      <c r="H485" s="126">
        <v>90</v>
      </c>
      <c r="I485" s="126">
        <v>153</v>
      </c>
      <c r="J485" s="138">
        <v>8</v>
      </c>
      <c r="K485" s="121">
        <v>537</v>
      </c>
      <c r="L485" s="128">
        <v>147</v>
      </c>
      <c r="M485" s="126">
        <v>18</v>
      </c>
      <c r="N485" s="126">
        <v>9</v>
      </c>
      <c r="O485" s="126">
        <v>5</v>
      </c>
      <c r="P485" s="126">
        <v>29</v>
      </c>
      <c r="Q485" s="126">
        <v>13</v>
      </c>
      <c r="R485" s="121">
        <v>221</v>
      </c>
      <c r="S485" s="123">
        <v>758</v>
      </c>
      <c r="T485" s="129" t="s">
        <v>49</v>
      </c>
      <c r="U485" s="130">
        <v>70</v>
      </c>
      <c r="V485" s="129"/>
    </row>
    <row r="486" spans="1:22">
      <c r="A486" s="129" t="s">
        <v>1299</v>
      </c>
      <c r="B486" s="129" t="s">
        <v>393</v>
      </c>
      <c r="C486" s="125">
        <v>92</v>
      </c>
      <c r="D486" s="126">
        <v>50</v>
      </c>
      <c r="E486" s="126">
        <v>50</v>
      </c>
      <c r="F486" s="126">
        <v>0</v>
      </c>
      <c r="G486" s="126">
        <v>83</v>
      </c>
      <c r="H486" s="126">
        <v>86</v>
      </c>
      <c r="I486" s="126">
        <v>153</v>
      </c>
      <c r="J486" s="138">
        <v>9</v>
      </c>
      <c r="K486" s="121">
        <v>523</v>
      </c>
      <c r="L486" s="128">
        <v>160</v>
      </c>
      <c r="M486" s="126">
        <v>18</v>
      </c>
      <c r="N486" s="126">
        <v>10</v>
      </c>
      <c r="O486" s="126">
        <v>5</v>
      </c>
      <c r="P486" s="126">
        <v>28</v>
      </c>
      <c r="Q486" s="126">
        <v>14</v>
      </c>
      <c r="R486" s="121">
        <v>235</v>
      </c>
      <c r="S486" s="123">
        <v>758</v>
      </c>
      <c r="T486" s="129" t="s">
        <v>49</v>
      </c>
      <c r="U486" s="130">
        <v>70</v>
      </c>
      <c r="V486" s="129"/>
    </row>
    <row r="487" spans="1:22">
      <c r="A487" s="129" t="s">
        <v>1300</v>
      </c>
      <c r="B487" s="129" t="s">
        <v>501</v>
      </c>
      <c r="C487" s="125">
        <v>84</v>
      </c>
      <c r="D487" s="126">
        <v>54</v>
      </c>
      <c r="E487" s="126">
        <v>52</v>
      </c>
      <c r="F487" s="126">
        <v>0</v>
      </c>
      <c r="G487" s="126">
        <v>88</v>
      </c>
      <c r="H487" s="126">
        <v>91</v>
      </c>
      <c r="I487" s="126">
        <v>153</v>
      </c>
      <c r="J487" s="138">
        <v>8</v>
      </c>
      <c r="K487" s="121">
        <v>530</v>
      </c>
      <c r="L487" s="128">
        <v>160</v>
      </c>
      <c r="M487" s="126">
        <v>13</v>
      </c>
      <c r="N487" s="126">
        <v>10</v>
      </c>
      <c r="O487" s="126">
        <v>5</v>
      </c>
      <c r="P487" s="126">
        <v>28</v>
      </c>
      <c r="Q487" s="126">
        <v>9</v>
      </c>
      <c r="R487" s="121">
        <v>225</v>
      </c>
      <c r="S487" s="123">
        <v>755</v>
      </c>
      <c r="T487" s="129" t="s">
        <v>49</v>
      </c>
      <c r="U487" s="130">
        <v>72</v>
      </c>
      <c r="V487" s="129"/>
    </row>
    <row r="488" spans="1:22">
      <c r="A488" s="129" t="s">
        <v>1301</v>
      </c>
      <c r="B488" s="129" t="s">
        <v>393</v>
      </c>
      <c r="C488" s="125">
        <v>84</v>
      </c>
      <c r="D488" s="126">
        <v>54</v>
      </c>
      <c r="E488" s="126">
        <v>52</v>
      </c>
      <c r="F488" s="126">
        <v>0</v>
      </c>
      <c r="G488" s="126">
        <v>84</v>
      </c>
      <c r="H488" s="126">
        <v>82</v>
      </c>
      <c r="I488" s="126">
        <v>153</v>
      </c>
      <c r="J488" s="138">
        <v>10</v>
      </c>
      <c r="K488" s="121">
        <v>519</v>
      </c>
      <c r="L488" s="128">
        <v>158</v>
      </c>
      <c r="M488" s="126">
        <v>18</v>
      </c>
      <c r="N488" s="126">
        <v>10</v>
      </c>
      <c r="O488" s="126">
        <v>5</v>
      </c>
      <c r="P488" s="126">
        <v>28</v>
      </c>
      <c r="Q488" s="126">
        <v>15</v>
      </c>
      <c r="R488" s="121">
        <v>234</v>
      </c>
      <c r="S488" s="123">
        <v>753</v>
      </c>
      <c r="T488" s="129" t="s">
        <v>49</v>
      </c>
      <c r="U488" s="130">
        <v>73</v>
      </c>
      <c r="V488" s="129"/>
    </row>
    <row r="489" spans="1:22">
      <c r="A489" s="129" t="s">
        <v>1302</v>
      </c>
      <c r="B489" s="129" t="s">
        <v>311</v>
      </c>
      <c r="C489" s="125">
        <v>91</v>
      </c>
      <c r="D489" s="126">
        <v>52</v>
      </c>
      <c r="E489" s="126">
        <v>53</v>
      </c>
      <c r="F489" s="126">
        <v>0</v>
      </c>
      <c r="G489" s="126">
        <v>80</v>
      </c>
      <c r="H489" s="126">
        <v>74</v>
      </c>
      <c r="I489" s="126">
        <v>180</v>
      </c>
      <c r="J489" s="127">
        <v>7</v>
      </c>
      <c r="K489" s="121">
        <v>537</v>
      </c>
      <c r="L489" s="128">
        <v>156</v>
      </c>
      <c r="M489" s="126">
        <v>13</v>
      </c>
      <c r="N489" s="126">
        <v>10</v>
      </c>
      <c r="O489" s="126">
        <v>5</v>
      </c>
      <c r="P489" s="126">
        <v>28</v>
      </c>
      <c r="Q489" s="126">
        <v>2</v>
      </c>
      <c r="R489" s="121">
        <v>214</v>
      </c>
      <c r="S489" s="123">
        <v>751</v>
      </c>
      <c r="T489" s="129" t="s">
        <v>49</v>
      </c>
      <c r="U489" s="130">
        <v>74</v>
      </c>
      <c r="V489" s="129"/>
    </row>
    <row r="490" spans="1:22">
      <c r="A490" s="129" t="s">
        <v>524</v>
      </c>
      <c r="B490" s="129" t="s">
        <v>488</v>
      </c>
      <c r="C490" s="125">
        <v>91</v>
      </c>
      <c r="D490" s="126">
        <v>50</v>
      </c>
      <c r="E490" s="126">
        <v>50</v>
      </c>
      <c r="F490" s="126">
        <v>0</v>
      </c>
      <c r="G490" s="126">
        <v>86</v>
      </c>
      <c r="H490" s="126">
        <v>88</v>
      </c>
      <c r="I490" s="126">
        <v>162</v>
      </c>
      <c r="J490" s="138">
        <v>8</v>
      </c>
      <c r="K490" s="121">
        <v>535</v>
      </c>
      <c r="L490" s="128">
        <v>151</v>
      </c>
      <c r="M490" s="126">
        <v>10</v>
      </c>
      <c r="N490" s="126">
        <v>8</v>
      </c>
      <c r="O490" s="126">
        <v>5</v>
      </c>
      <c r="P490" s="126">
        <v>29</v>
      </c>
      <c r="Q490" s="126">
        <v>12</v>
      </c>
      <c r="R490" s="121">
        <v>215</v>
      </c>
      <c r="S490" s="123">
        <v>750</v>
      </c>
      <c r="T490" s="129" t="s">
        <v>49</v>
      </c>
      <c r="U490" s="130">
        <v>75</v>
      </c>
      <c r="V490" s="129"/>
    </row>
    <row r="491" spans="1:22">
      <c r="A491" s="129" t="s">
        <v>560</v>
      </c>
      <c r="B491" s="129" t="s">
        <v>488</v>
      </c>
      <c r="C491" s="125">
        <v>97</v>
      </c>
      <c r="D491" s="126">
        <v>54</v>
      </c>
      <c r="E491" s="126">
        <v>53</v>
      </c>
      <c r="F491" s="126">
        <v>0</v>
      </c>
      <c r="G491" s="126">
        <v>85</v>
      </c>
      <c r="H491" s="126">
        <v>80</v>
      </c>
      <c r="I491" s="126">
        <v>180</v>
      </c>
      <c r="J491" s="138">
        <v>5</v>
      </c>
      <c r="K491" s="121">
        <v>554</v>
      </c>
      <c r="L491" s="128">
        <v>136</v>
      </c>
      <c r="M491" s="126">
        <v>2</v>
      </c>
      <c r="N491" s="126">
        <v>9</v>
      </c>
      <c r="O491" s="126">
        <v>5</v>
      </c>
      <c r="P491" s="126">
        <v>29</v>
      </c>
      <c r="Q491" s="126">
        <v>12</v>
      </c>
      <c r="R491" s="121">
        <v>193</v>
      </c>
      <c r="S491" s="123">
        <v>747</v>
      </c>
      <c r="T491" s="129" t="s">
        <v>49</v>
      </c>
      <c r="U491" s="130">
        <v>76</v>
      </c>
      <c r="V491" s="129"/>
    </row>
    <row r="492" spans="1:22">
      <c r="A492" s="129" t="s">
        <v>392</v>
      </c>
      <c r="B492" s="129" t="s">
        <v>473</v>
      </c>
      <c r="C492" s="125">
        <v>85</v>
      </c>
      <c r="D492" s="126">
        <v>50</v>
      </c>
      <c r="E492" s="126">
        <v>51</v>
      </c>
      <c r="F492" s="126">
        <v>0</v>
      </c>
      <c r="G492" s="126">
        <v>82</v>
      </c>
      <c r="H492" s="126">
        <v>86</v>
      </c>
      <c r="I492" s="126">
        <v>153</v>
      </c>
      <c r="J492" s="127">
        <v>9</v>
      </c>
      <c r="K492" s="121">
        <v>516</v>
      </c>
      <c r="L492" s="128">
        <v>151</v>
      </c>
      <c r="M492" s="126">
        <v>18</v>
      </c>
      <c r="N492" s="126">
        <v>10</v>
      </c>
      <c r="O492" s="126">
        <v>5</v>
      </c>
      <c r="P492" s="126">
        <v>30</v>
      </c>
      <c r="Q492" s="126">
        <v>15</v>
      </c>
      <c r="R492" s="121">
        <v>229</v>
      </c>
      <c r="S492" s="123">
        <v>745</v>
      </c>
      <c r="T492" s="129" t="s">
        <v>49</v>
      </c>
      <c r="U492" s="130">
        <v>77</v>
      </c>
      <c r="V492" s="129"/>
    </row>
    <row r="493" spans="1:22">
      <c r="A493" s="129" t="s">
        <v>399</v>
      </c>
      <c r="B493" s="129" t="s">
        <v>342</v>
      </c>
      <c r="C493" s="125">
        <v>88</v>
      </c>
      <c r="D493" s="126">
        <v>54</v>
      </c>
      <c r="E493" s="126">
        <v>54</v>
      </c>
      <c r="F493" s="126">
        <v>0</v>
      </c>
      <c r="G493" s="126">
        <v>89</v>
      </c>
      <c r="H493" s="126">
        <v>84</v>
      </c>
      <c r="I493" s="126">
        <v>225</v>
      </c>
      <c r="J493" s="138">
        <v>7</v>
      </c>
      <c r="K493" s="121">
        <v>601</v>
      </c>
      <c r="L493" s="128">
        <v>137</v>
      </c>
      <c r="M493" s="126">
        <v>1</v>
      </c>
      <c r="N493" s="126">
        <v>0</v>
      </c>
      <c r="O493" s="126">
        <v>5</v>
      </c>
      <c r="P493" s="126">
        <v>0</v>
      </c>
      <c r="Q493" s="126">
        <v>0</v>
      </c>
      <c r="R493" s="121">
        <v>143</v>
      </c>
      <c r="S493" s="123">
        <v>744</v>
      </c>
      <c r="T493" s="129" t="s">
        <v>49</v>
      </c>
      <c r="U493" s="130">
        <v>78</v>
      </c>
      <c r="V493" s="129"/>
    </row>
    <row r="494" spans="1:22">
      <c r="A494" s="129" t="s">
        <v>533</v>
      </c>
      <c r="B494" s="129" t="s">
        <v>488</v>
      </c>
      <c r="C494" s="125">
        <v>92</v>
      </c>
      <c r="D494" s="126">
        <v>49</v>
      </c>
      <c r="E494" s="126">
        <v>51</v>
      </c>
      <c r="F494" s="126">
        <v>0</v>
      </c>
      <c r="G494" s="126">
        <v>82</v>
      </c>
      <c r="H494" s="126">
        <v>85</v>
      </c>
      <c r="I494" s="126">
        <v>162</v>
      </c>
      <c r="J494" s="138">
        <v>9</v>
      </c>
      <c r="K494" s="121">
        <v>530</v>
      </c>
      <c r="L494" s="128">
        <v>151</v>
      </c>
      <c r="M494" s="126">
        <v>2</v>
      </c>
      <c r="N494" s="126">
        <v>10</v>
      </c>
      <c r="O494" s="126">
        <v>5</v>
      </c>
      <c r="P494" s="126">
        <v>29</v>
      </c>
      <c r="Q494" s="126">
        <v>13</v>
      </c>
      <c r="R494" s="121">
        <v>210</v>
      </c>
      <c r="S494" s="123">
        <v>740</v>
      </c>
      <c r="T494" s="129" t="s">
        <v>49</v>
      </c>
      <c r="U494" s="130">
        <v>79</v>
      </c>
      <c r="V494" s="129"/>
    </row>
    <row r="495" spans="1:22">
      <c r="A495" s="124" t="s">
        <v>1303</v>
      </c>
      <c r="B495" s="124" t="s">
        <v>473</v>
      </c>
      <c r="C495" s="125">
        <v>78</v>
      </c>
      <c r="D495" s="126">
        <v>54</v>
      </c>
      <c r="E495" s="126">
        <v>55</v>
      </c>
      <c r="F495" s="126">
        <v>0</v>
      </c>
      <c r="G495" s="126">
        <v>81</v>
      </c>
      <c r="H495" s="126">
        <v>77</v>
      </c>
      <c r="I495" s="126">
        <v>144</v>
      </c>
      <c r="J495" s="127">
        <v>9</v>
      </c>
      <c r="K495" s="121">
        <v>498</v>
      </c>
      <c r="L495" s="128">
        <v>160</v>
      </c>
      <c r="M495" s="126">
        <v>20</v>
      </c>
      <c r="N495" s="126">
        <v>10</v>
      </c>
      <c r="O495" s="126">
        <v>5</v>
      </c>
      <c r="P495" s="126">
        <v>30</v>
      </c>
      <c r="Q495" s="126">
        <v>15</v>
      </c>
      <c r="R495" s="121">
        <v>240</v>
      </c>
      <c r="S495" s="123">
        <v>738</v>
      </c>
      <c r="T495" s="129" t="s">
        <v>49</v>
      </c>
      <c r="U495" s="130">
        <v>80</v>
      </c>
      <c r="V495" s="129"/>
    </row>
    <row r="496" spans="1:22">
      <c r="A496" s="124" t="s">
        <v>1304</v>
      </c>
      <c r="B496" s="124" t="s">
        <v>473</v>
      </c>
      <c r="C496" s="125">
        <v>75</v>
      </c>
      <c r="D496" s="126">
        <v>52</v>
      </c>
      <c r="E496" s="126">
        <v>50</v>
      </c>
      <c r="F496" s="126">
        <v>0</v>
      </c>
      <c r="G496" s="126">
        <v>83</v>
      </c>
      <c r="H496" s="126">
        <v>86</v>
      </c>
      <c r="I496" s="126">
        <v>153</v>
      </c>
      <c r="J496" s="127">
        <v>9</v>
      </c>
      <c r="K496" s="121">
        <v>508</v>
      </c>
      <c r="L496" s="128">
        <v>147</v>
      </c>
      <c r="M496" s="126">
        <v>18</v>
      </c>
      <c r="N496" s="126">
        <v>10</v>
      </c>
      <c r="O496" s="126">
        <v>5</v>
      </c>
      <c r="P496" s="126">
        <v>30</v>
      </c>
      <c r="Q496" s="126">
        <v>15</v>
      </c>
      <c r="R496" s="121">
        <v>225</v>
      </c>
      <c r="S496" s="123">
        <v>733</v>
      </c>
      <c r="T496" s="129" t="s">
        <v>49</v>
      </c>
      <c r="U496" s="130">
        <v>81</v>
      </c>
      <c r="V496" s="124"/>
    </row>
    <row r="497" spans="1:22">
      <c r="A497" s="124" t="s">
        <v>554</v>
      </c>
      <c r="B497" s="124" t="s">
        <v>473</v>
      </c>
      <c r="C497" s="125">
        <v>80</v>
      </c>
      <c r="D497" s="126">
        <v>47</v>
      </c>
      <c r="E497" s="126">
        <v>47</v>
      </c>
      <c r="F497" s="126">
        <v>0</v>
      </c>
      <c r="G497" s="126">
        <v>82</v>
      </c>
      <c r="H497" s="126">
        <v>79</v>
      </c>
      <c r="I497" s="126">
        <v>153</v>
      </c>
      <c r="J497" s="127">
        <v>6</v>
      </c>
      <c r="K497" s="121">
        <v>494</v>
      </c>
      <c r="L497" s="128">
        <v>158</v>
      </c>
      <c r="M497" s="126">
        <v>18</v>
      </c>
      <c r="N497" s="126">
        <v>10</v>
      </c>
      <c r="O497" s="126">
        <v>5</v>
      </c>
      <c r="P497" s="126">
        <v>30</v>
      </c>
      <c r="Q497" s="126">
        <v>15</v>
      </c>
      <c r="R497" s="121">
        <v>236</v>
      </c>
      <c r="S497" s="123">
        <v>730</v>
      </c>
      <c r="T497" s="129" t="s">
        <v>49</v>
      </c>
      <c r="U497" s="130">
        <v>82</v>
      </c>
      <c r="V497" s="129"/>
    </row>
    <row r="498" spans="1:22">
      <c r="A498" s="129" t="s">
        <v>531</v>
      </c>
      <c r="B498" s="129" t="s">
        <v>488</v>
      </c>
      <c r="C498" s="125">
        <v>85</v>
      </c>
      <c r="D498" s="126">
        <v>52</v>
      </c>
      <c r="E498" s="126">
        <v>51</v>
      </c>
      <c r="F498" s="126">
        <v>0</v>
      </c>
      <c r="G498" s="126">
        <v>86</v>
      </c>
      <c r="H498" s="126">
        <v>89</v>
      </c>
      <c r="I498" s="126">
        <v>162</v>
      </c>
      <c r="J498" s="138">
        <v>7</v>
      </c>
      <c r="K498" s="121">
        <v>532</v>
      </c>
      <c r="L498" s="128">
        <v>135</v>
      </c>
      <c r="M498" s="126">
        <v>2</v>
      </c>
      <c r="N498" s="126">
        <v>10</v>
      </c>
      <c r="O498" s="126">
        <v>5</v>
      </c>
      <c r="P498" s="126">
        <v>29</v>
      </c>
      <c r="Q498" s="126">
        <v>15</v>
      </c>
      <c r="R498" s="121">
        <v>196</v>
      </c>
      <c r="S498" s="123">
        <v>728</v>
      </c>
      <c r="T498" s="129" t="s">
        <v>49</v>
      </c>
      <c r="U498" s="130">
        <v>83</v>
      </c>
      <c r="V498" s="129"/>
    </row>
    <row r="499" spans="1:22">
      <c r="A499" s="129" t="s">
        <v>1305</v>
      </c>
      <c r="B499" s="129" t="s">
        <v>393</v>
      </c>
      <c r="C499" s="125">
        <v>83</v>
      </c>
      <c r="D499" s="126">
        <v>49</v>
      </c>
      <c r="E499" s="126">
        <v>45</v>
      </c>
      <c r="F499" s="126">
        <v>0</v>
      </c>
      <c r="G499" s="126">
        <v>81</v>
      </c>
      <c r="H499" s="126">
        <v>79</v>
      </c>
      <c r="I499" s="126">
        <v>153</v>
      </c>
      <c r="J499" s="138">
        <v>7</v>
      </c>
      <c r="K499" s="121">
        <v>497</v>
      </c>
      <c r="L499" s="128">
        <v>158</v>
      </c>
      <c r="M499" s="126">
        <v>16</v>
      </c>
      <c r="N499" s="126">
        <v>10</v>
      </c>
      <c r="O499" s="126">
        <v>5</v>
      </c>
      <c r="P499" s="126">
        <v>28</v>
      </c>
      <c r="Q499" s="126">
        <v>13</v>
      </c>
      <c r="R499" s="121">
        <v>230</v>
      </c>
      <c r="S499" s="123">
        <v>727</v>
      </c>
      <c r="T499" s="129" t="s">
        <v>49</v>
      </c>
      <c r="U499" s="130">
        <v>84</v>
      </c>
      <c r="V499" s="129"/>
    </row>
    <row r="500" spans="1:22">
      <c r="A500" s="124" t="s">
        <v>1306</v>
      </c>
      <c r="B500" s="124" t="s">
        <v>473</v>
      </c>
      <c r="C500" s="125">
        <v>81</v>
      </c>
      <c r="D500" s="126">
        <v>52</v>
      </c>
      <c r="E500" s="126">
        <v>50</v>
      </c>
      <c r="F500" s="126">
        <v>0</v>
      </c>
      <c r="G500" s="126">
        <v>84</v>
      </c>
      <c r="H500" s="126">
        <v>90</v>
      </c>
      <c r="I500" s="126">
        <v>135</v>
      </c>
      <c r="J500" s="127">
        <v>8</v>
      </c>
      <c r="K500" s="121">
        <v>500</v>
      </c>
      <c r="L500" s="128">
        <v>149</v>
      </c>
      <c r="M500" s="126">
        <v>18</v>
      </c>
      <c r="N500" s="126">
        <v>10</v>
      </c>
      <c r="O500" s="126">
        <v>5</v>
      </c>
      <c r="P500" s="126">
        <v>30</v>
      </c>
      <c r="Q500" s="126">
        <v>15</v>
      </c>
      <c r="R500" s="121">
        <v>227</v>
      </c>
      <c r="S500" s="123">
        <v>727</v>
      </c>
      <c r="T500" s="129" t="s">
        <v>49</v>
      </c>
      <c r="U500" s="130">
        <v>84</v>
      </c>
      <c r="V500" s="129"/>
    </row>
    <row r="501" spans="1:22">
      <c r="A501" s="129" t="s">
        <v>1307</v>
      </c>
      <c r="B501" s="129" t="s">
        <v>393</v>
      </c>
      <c r="C501" s="125">
        <v>89</v>
      </c>
      <c r="D501" s="126">
        <v>54</v>
      </c>
      <c r="E501" s="126">
        <v>50</v>
      </c>
      <c r="F501" s="126">
        <v>0</v>
      </c>
      <c r="G501" s="126">
        <v>86</v>
      </c>
      <c r="H501" s="126">
        <v>87</v>
      </c>
      <c r="I501" s="126">
        <v>171</v>
      </c>
      <c r="J501" s="138">
        <v>7</v>
      </c>
      <c r="K501" s="121">
        <v>544</v>
      </c>
      <c r="L501" s="128">
        <v>155</v>
      </c>
      <c r="M501" s="126">
        <v>9</v>
      </c>
      <c r="N501" s="126">
        <v>0</v>
      </c>
      <c r="O501" s="126">
        <v>5</v>
      </c>
      <c r="P501" s="126">
        <v>0</v>
      </c>
      <c r="Q501" s="126">
        <v>13</v>
      </c>
      <c r="R501" s="121">
        <v>182</v>
      </c>
      <c r="S501" s="123">
        <v>726</v>
      </c>
      <c r="T501" s="129" t="s">
        <v>49</v>
      </c>
      <c r="U501" s="130">
        <v>86</v>
      </c>
      <c r="V501" s="129"/>
    </row>
    <row r="502" spans="1:22">
      <c r="A502" s="129" t="s">
        <v>1308</v>
      </c>
      <c r="B502" s="129" t="s">
        <v>325</v>
      </c>
      <c r="C502" s="125">
        <v>92</v>
      </c>
      <c r="D502" s="126">
        <v>51</v>
      </c>
      <c r="E502" s="126">
        <v>52</v>
      </c>
      <c r="F502" s="126">
        <v>0</v>
      </c>
      <c r="G502" s="126">
        <v>83</v>
      </c>
      <c r="H502" s="126">
        <v>81</v>
      </c>
      <c r="I502" s="126">
        <v>153</v>
      </c>
      <c r="J502" s="138">
        <v>9</v>
      </c>
      <c r="K502" s="121">
        <v>521</v>
      </c>
      <c r="L502" s="128">
        <v>149</v>
      </c>
      <c r="M502" s="126">
        <v>2</v>
      </c>
      <c r="N502" s="126">
        <v>10</v>
      </c>
      <c r="O502" s="126">
        <v>5</v>
      </c>
      <c r="P502" s="126">
        <v>30</v>
      </c>
      <c r="Q502" s="126">
        <v>6</v>
      </c>
      <c r="R502" s="121">
        <v>202</v>
      </c>
      <c r="S502" s="123">
        <v>723</v>
      </c>
      <c r="T502" s="129" t="s">
        <v>49</v>
      </c>
      <c r="U502" s="130">
        <v>87</v>
      </c>
      <c r="V502" s="129"/>
    </row>
    <row r="503" spans="1:22">
      <c r="A503" s="129" t="s">
        <v>1309</v>
      </c>
      <c r="B503" s="129" t="s">
        <v>298</v>
      </c>
      <c r="C503" s="125">
        <v>89</v>
      </c>
      <c r="D503" s="126">
        <v>50</v>
      </c>
      <c r="E503" s="126">
        <v>52</v>
      </c>
      <c r="F503" s="126">
        <v>0</v>
      </c>
      <c r="G503" s="126">
        <v>82</v>
      </c>
      <c r="H503" s="126">
        <v>78</v>
      </c>
      <c r="I503" s="126">
        <v>180</v>
      </c>
      <c r="J503" s="138">
        <v>7</v>
      </c>
      <c r="K503" s="121">
        <v>538</v>
      </c>
      <c r="L503" s="128">
        <v>121</v>
      </c>
      <c r="M503" s="126">
        <v>11</v>
      </c>
      <c r="N503" s="126">
        <v>4</v>
      </c>
      <c r="O503" s="126">
        <v>5</v>
      </c>
      <c r="P503" s="126">
        <v>28</v>
      </c>
      <c r="Q503" s="126">
        <v>9</v>
      </c>
      <c r="R503" s="121">
        <v>178</v>
      </c>
      <c r="S503" s="123">
        <v>716</v>
      </c>
      <c r="T503" s="129" t="s">
        <v>49</v>
      </c>
      <c r="U503" s="130">
        <v>88</v>
      </c>
      <c r="V503" s="129"/>
    </row>
    <row r="504" spans="1:22">
      <c r="A504" s="129" t="s">
        <v>1310</v>
      </c>
      <c r="B504" s="129" t="s">
        <v>206</v>
      </c>
      <c r="C504" s="125">
        <v>84</v>
      </c>
      <c r="D504" s="126">
        <v>52</v>
      </c>
      <c r="E504" s="126">
        <v>53</v>
      </c>
      <c r="F504" s="126">
        <v>0</v>
      </c>
      <c r="G504" s="126">
        <v>85</v>
      </c>
      <c r="H504" s="126">
        <v>91</v>
      </c>
      <c r="I504" s="126">
        <v>162</v>
      </c>
      <c r="J504" s="138">
        <v>9</v>
      </c>
      <c r="K504" s="121">
        <v>536</v>
      </c>
      <c r="L504" s="128">
        <v>128</v>
      </c>
      <c r="M504" s="126">
        <v>0</v>
      </c>
      <c r="N504" s="126">
        <v>8</v>
      </c>
      <c r="O504" s="126">
        <v>5</v>
      </c>
      <c r="P504" s="126">
        <v>27</v>
      </c>
      <c r="Q504" s="126">
        <v>9</v>
      </c>
      <c r="R504" s="121">
        <v>177</v>
      </c>
      <c r="S504" s="123">
        <v>713</v>
      </c>
      <c r="T504" s="129" t="s">
        <v>49</v>
      </c>
      <c r="U504" s="130">
        <v>89</v>
      </c>
      <c r="V504" s="129"/>
    </row>
    <row r="505" spans="1:22">
      <c r="A505" s="129" t="s">
        <v>1311</v>
      </c>
      <c r="B505" s="129" t="s">
        <v>393</v>
      </c>
      <c r="C505" s="125">
        <v>83</v>
      </c>
      <c r="D505" s="126">
        <v>50</v>
      </c>
      <c r="E505" s="126">
        <v>48</v>
      </c>
      <c r="F505" s="126">
        <v>0</v>
      </c>
      <c r="G505" s="126">
        <v>80</v>
      </c>
      <c r="H505" s="126">
        <v>78</v>
      </c>
      <c r="I505" s="126">
        <v>153</v>
      </c>
      <c r="J505" s="138">
        <v>7</v>
      </c>
      <c r="K505" s="121">
        <v>499</v>
      </c>
      <c r="L505" s="128">
        <v>155</v>
      </c>
      <c r="M505" s="126">
        <v>1</v>
      </c>
      <c r="N505" s="126">
        <v>10</v>
      </c>
      <c r="O505" s="126">
        <v>5</v>
      </c>
      <c r="P505" s="126">
        <v>28</v>
      </c>
      <c r="Q505" s="126">
        <v>12</v>
      </c>
      <c r="R505" s="121">
        <v>211</v>
      </c>
      <c r="S505" s="123">
        <v>710</v>
      </c>
      <c r="T505" s="129" t="s">
        <v>49</v>
      </c>
      <c r="U505" s="130">
        <v>90</v>
      </c>
      <c r="V505" s="129"/>
    </row>
    <row r="506" spans="1:22">
      <c r="A506" s="129" t="s">
        <v>1312</v>
      </c>
      <c r="B506" s="129" t="s">
        <v>393</v>
      </c>
      <c r="C506" s="125">
        <v>87</v>
      </c>
      <c r="D506" s="126">
        <v>51</v>
      </c>
      <c r="E506" s="126">
        <v>51</v>
      </c>
      <c r="F506" s="126">
        <v>0</v>
      </c>
      <c r="G506" s="126">
        <v>85</v>
      </c>
      <c r="H506" s="126">
        <v>82</v>
      </c>
      <c r="I506" s="126">
        <v>126</v>
      </c>
      <c r="J506" s="138">
        <v>7</v>
      </c>
      <c r="K506" s="121">
        <v>489</v>
      </c>
      <c r="L506" s="128">
        <v>157</v>
      </c>
      <c r="M506" s="126">
        <v>1</v>
      </c>
      <c r="N506" s="126">
        <v>10</v>
      </c>
      <c r="O506" s="126">
        <v>5</v>
      </c>
      <c r="P506" s="126">
        <v>28</v>
      </c>
      <c r="Q506" s="126">
        <v>15</v>
      </c>
      <c r="R506" s="121">
        <v>216</v>
      </c>
      <c r="S506" s="123">
        <v>705</v>
      </c>
      <c r="T506" s="129" t="s">
        <v>49</v>
      </c>
      <c r="U506" s="130">
        <v>91</v>
      </c>
      <c r="V506" s="129"/>
    </row>
    <row r="507" spans="1:22">
      <c r="A507" s="129" t="s">
        <v>1313</v>
      </c>
      <c r="B507" s="129" t="s">
        <v>393</v>
      </c>
      <c r="C507" s="125">
        <v>82</v>
      </c>
      <c r="D507" s="126">
        <v>45</v>
      </c>
      <c r="E507" s="126">
        <v>49</v>
      </c>
      <c r="F507" s="126">
        <v>0</v>
      </c>
      <c r="G507" s="126">
        <v>81</v>
      </c>
      <c r="H507" s="126">
        <v>87</v>
      </c>
      <c r="I507" s="126">
        <v>153</v>
      </c>
      <c r="J507" s="138">
        <v>7</v>
      </c>
      <c r="K507" s="121">
        <v>504</v>
      </c>
      <c r="L507" s="128">
        <v>123</v>
      </c>
      <c r="M507" s="126">
        <v>16</v>
      </c>
      <c r="N507" s="126">
        <v>10</v>
      </c>
      <c r="O507" s="126">
        <v>5</v>
      </c>
      <c r="P507" s="126">
        <v>28</v>
      </c>
      <c r="Q507" s="126">
        <v>12</v>
      </c>
      <c r="R507" s="121">
        <v>194</v>
      </c>
      <c r="S507" s="123">
        <v>698</v>
      </c>
      <c r="T507" s="129" t="s">
        <v>49</v>
      </c>
      <c r="U507" s="130">
        <v>92</v>
      </c>
      <c r="V507" s="129"/>
    </row>
    <row r="508" spans="1:22">
      <c r="A508" s="129" t="s">
        <v>1314</v>
      </c>
      <c r="B508" s="129" t="s">
        <v>501</v>
      </c>
      <c r="C508" s="125">
        <v>89</v>
      </c>
      <c r="D508" s="126">
        <v>56</v>
      </c>
      <c r="E508" s="126">
        <v>56</v>
      </c>
      <c r="F508" s="126">
        <v>0</v>
      </c>
      <c r="G508" s="126">
        <v>87</v>
      </c>
      <c r="H508" s="126">
        <v>90</v>
      </c>
      <c r="I508" s="126">
        <v>135</v>
      </c>
      <c r="J508" s="138">
        <v>7</v>
      </c>
      <c r="K508" s="121">
        <v>520</v>
      </c>
      <c r="L508" s="128">
        <v>147</v>
      </c>
      <c r="M508" s="126">
        <v>2</v>
      </c>
      <c r="N508" s="126">
        <v>10</v>
      </c>
      <c r="O508" s="126">
        <v>5</v>
      </c>
      <c r="P508" s="126">
        <v>0</v>
      </c>
      <c r="Q508" s="126">
        <v>10</v>
      </c>
      <c r="R508" s="121">
        <v>174</v>
      </c>
      <c r="S508" s="123">
        <v>694</v>
      </c>
      <c r="T508" s="129" t="s">
        <v>49</v>
      </c>
      <c r="U508" s="130">
        <v>93</v>
      </c>
      <c r="V508" s="129"/>
    </row>
    <row r="509" spans="1:22">
      <c r="A509" s="129" t="s">
        <v>1315</v>
      </c>
      <c r="B509" s="129" t="s">
        <v>298</v>
      </c>
      <c r="C509" s="125">
        <v>73</v>
      </c>
      <c r="D509" s="126">
        <v>51</v>
      </c>
      <c r="E509" s="126">
        <v>49</v>
      </c>
      <c r="F509" s="126">
        <v>0</v>
      </c>
      <c r="G509" s="126">
        <v>82</v>
      </c>
      <c r="H509" s="126">
        <v>90</v>
      </c>
      <c r="I509" s="126">
        <v>117</v>
      </c>
      <c r="J509" s="138">
        <v>8</v>
      </c>
      <c r="K509" s="121">
        <v>470</v>
      </c>
      <c r="L509" s="128">
        <v>156</v>
      </c>
      <c r="M509" s="126">
        <v>9</v>
      </c>
      <c r="N509" s="126">
        <v>10</v>
      </c>
      <c r="O509" s="126">
        <v>5</v>
      </c>
      <c r="P509" s="126">
        <v>29</v>
      </c>
      <c r="Q509" s="126">
        <v>15</v>
      </c>
      <c r="R509" s="121">
        <v>224</v>
      </c>
      <c r="S509" s="123">
        <v>694</v>
      </c>
      <c r="T509" s="129" t="s">
        <v>49</v>
      </c>
      <c r="U509" s="130">
        <v>93</v>
      </c>
      <c r="V509" s="129"/>
    </row>
    <row r="510" spans="1:22">
      <c r="A510" s="129" t="s">
        <v>1316</v>
      </c>
      <c r="B510" s="129" t="s">
        <v>298</v>
      </c>
      <c r="C510" s="125">
        <v>72</v>
      </c>
      <c r="D510" s="126">
        <v>55</v>
      </c>
      <c r="E510" s="126">
        <v>50</v>
      </c>
      <c r="F510" s="126">
        <v>0</v>
      </c>
      <c r="G510" s="126">
        <v>84</v>
      </c>
      <c r="H510" s="126">
        <v>89</v>
      </c>
      <c r="I510" s="126">
        <v>117</v>
      </c>
      <c r="J510" s="138">
        <v>9</v>
      </c>
      <c r="K510" s="121">
        <v>476</v>
      </c>
      <c r="L510" s="128">
        <v>146</v>
      </c>
      <c r="M510" s="126">
        <v>14</v>
      </c>
      <c r="N510" s="126">
        <v>10</v>
      </c>
      <c r="O510" s="126">
        <v>5</v>
      </c>
      <c r="P510" s="126">
        <v>27</v>
      </c>
      <c r="Q510" s="126">
        <v>15</v>
      </c>
      <c r="R510" s="121">
        <v>217</v>
      </c>
      <c r="S510" s="123">
        <v>693</v>
      </c>
      <c r="T510" s="129" t="s">
        <v>49</v>
      </c>
      <c r="U510" s="130">
        <v>95</v>
      </c>
      <c r="V510" s="129"/>
    </row>
    <row r="511" spans="1:22">
      <c r="A511" s="129" t="s">
        <v>1317</v>
      </c>
      <c r="B511" s="129" t="s">
        <v>325</v>
      </c>
      <c r="C511" s="125">
        <v>79</v>
      </c>
      <c r="D511" s="126">
        <v>50</v>
      </c>
      <c r="E511" s="126">
        <v>51</v>
      </c>
      <c r="F511" s="126">
        <v>0</v>
      </c>
      <c r="G511" s="126">
        <v>82</v>
      </c>
      <c r="H511" s="126">
        <v>88</v>
      </c>
      <c r="I511" s="126">
        <v>126</v>
      </c>
      <c r="J511" s="138">
        <v>8</v>
      </c>
      <c r="K511" s="121">
        <v>484</v>
      </c>
      <c r="L511" s="128">
        <v>148</v>
      </c>
      <c r="M511" s="126">
        <v>2</v>
      </c>
      <c r="N511" s="126">
        <v>8</v>
      </c>
      <c r="O511" s="126">
        <v>5</v>
      </c>
      <c r="P511" s="126">
        <v>30</v>
      </c>
      <c r="Q511" s="126">
        <v>12</v>
      </c>
      <c r="R511" s="121">
        <v>205</v>
      </c>
      <c r="S511" s="123">
        <v>689</v>
      </c>
      <c r="T511" s="129" t="s">
        <v>49</v>
      </c>
      <c r="U511" s="130">
        <v>96</v>
      </c>
      <c r="V511" s="129"/>
    </row>
    <row r="512" spans="1:22">
      <c r="A512" s="129" t="s">
        <v>1318</v>
      </c>
      <c r="B512" s="129" t="s">
        <v>488</v>
      </c>
      <c r="C512" s="125">
        <v>75</v>
      </c>
      <c r="D512" s="126">
        <v>52</v>
      </c>
      <c r="E512" s="126">
        <v>51</v>
      </c>
      <c r="F512" s="126">
        <v>0</v>
      </c>
      <c r="G512" s="126">
        <v>82</v>
      </c>
      <c r="H512" s="126">
        <v>85</v>
      </c>
      <c r="I512" s="126">
        <v>126</v>
      </c>
      <c r="J512" s="138">
        <v>9</v>
      </c>
      <c r="K512" s="121">
        <v>480</v>
      </c>
      <c r="L512" s="128">
        <v>150</v>
      </c>
      <c r="M512" s="126">
        <v>2</v>
      </c>
      <c r="N512" s="126">
        <v>10</v>
      </c>
      <c r="O512" s="126">
        <v>5</v>
      </c>
      <c r="P512" s="126">
        <v>27</v>
      </c>
      <c r="Q512" s="126">
        <v>12</v>
      </c>
      <c r="R512" s="121">
        <v>206</v>
      </c>
      <c r="S512" s="123">
        <v>686</v>
      </c>
      <c r="T512" s="129" t="s">
        <v>49</v>
      </c>
      <c r="U512" s="130">
        <v>97</v>
      </c>
      <c r="V512" s="129"/>
    </row>
    <row r="513" spans="1:22">
      <c r="A513" s="124" t="s">
        <v>1319</v>
      </c>
      <c r="B513" s="124" t="s">
        <v>86</v>
      </c>
      <c r="C513" s="125">
        <v>74</v>
      </c>
      <c r="D513" s="126">
        <v>44</v>
      </c>
      <c r="E513" s="126">
        <v>51</v>
      </c>
      <c r="F513" s="126">
        <v>0</v>
      </c>
      <c r="G513" s="126">
        <v>85</v>
      </c>
      <c r="H513" s="126">
        <v>80</v>
      </c>
      <c r="I513" s="126">
        <v>126</v>
      </c>
      <c r="J513" s="127">
        <v>7</v>
      </c>
      <c r="K513" s="121">
        <v>467</v>
      </c>
      <c r="L513" s="128">
        <v>151</v>
      </c>
      <c r="M513" s="126">
        <v>2</v>
      </c>
      <c r="N513" s="126">
        <v>10</v>
      </c>
      <c r="O513" s="126">
        <v>5</v>
      </c>
      <c r="P513" s="126">
        <v>30</v>
      </c>
      <c r="Q513" s="126">
        <v>15</v>
      </c>
      <c r="R513" s="121">
        <v>213</v>
      </c>
      <c r="S513" s="123">
        <v>680</v>
      </c>
      <c r="T513" s="129" t="s">
        <v>49</v>
      </c>
      <c r="U513" s="130">
        <v>98</v>
      </c>
      <c r="V513" s="129"/>
    </row>
    <row r="514" spans="1:22">
      <c r="A514" s="129" t="s">
        <v>1320</v>
      </c>
      <c r="B514" s="129" t="s">
        <v>393</v>
      </c>
      <c r="C514" s="125">
        <v>91</v>
      </c>
      <c r="D514" s="126">
        <v>53</v>
      </c>
      <c r="E514" s="126">
        <v>52</v>
      </c>
      <c r="F514" s="126">
        <v>0</v>
      </c>
      <c r="G514" s="126">
        <v>82</v>
      </c>
      <c r="H514" s="126">
        <v>80</v>
      </c>
      <c r="I514" s="126">
        <v>144</v>
      </c>
      <c r="J514" s="138">
        <v>5</v>
      </c>
      <c r="K514" s="121">
        <v>507</v>
      </c>
      <c r="L514" s="128">
        <v>156</v>
      </c>
      <c r="M514" s="126">
        <v>1</v>
      </c>
      <c r="N514" s="126">
        <v>0</v>
      </c>
      <c r="O514" s="126">
        <v>5</v>
      </c>
      <c r="P514" s="126">
        <v>0</v>
      </c>
      <c r="Q514" s="126">
        <v>9</v>
      </c>
      <c r="R514" s="121">
        <v>171</v>
      </c>
      <c r="S514" s="123">
        <v>678</v>
      </c>
      <c r="T514" s="129" t="s">
        <v>49</v>
      </c>
      <c r="U514" s="130">
        <v>99</v>
      </c>
      <c r="V514" s="129"/>
    </row>
    <row r="515" spans="1:22">
      <c r="A515" s="129" t="s">
        <v>1321</v>
      </c>
      <c r="B515" s="129" t="s">
        <v>501</v>
      </c>
      <c r="C515" s="125">
        <v>77</v>
      </c>
      <c r="D515" s="126">
        <v>54</v>
      </c>
      <c r="E515" s="126">
        <v>52</v>
      </c>
      <c r="F515" s="126">
        <v>0</v>
      </c>
      <c r="G515" s="126">
        <v>83</v>
      </c>
      <c r="H515" s="126">
        <v>87</v>
      </c>
      <c r="I515" s="126">
        <v>108</v>
      </c>
      <c r="J515" s="138">
        <v>7</v>
      </c>
      <c r="K515" s="121">
        <v>468</v>
      </c>
      <c r="L515" s="128">
        <v>152</v>
      </c>
      <c r="M515" s="126">
        <v>2</v>
      </c>
      <c r="N515" s="126">
        <v>9</v>
      </c>
      <c r="O515" s="126">
        <v>5</v>
      </c>
      <c r="P515" s="126">
        <v>25</v>
      </c>
      <c r="Q515" s="126">
        <v>14</v>
      </c>
      <c r="R515" s="121">
        <v>207</v>
      </c>
      <c r="S515" s="123">
        <v>675</v>
      </c>
      <c r="T515" s="129" t="s">
        <v>49</v>
      </c>
      <c r="U515" s="130">
        <v>100</v>
      </c>
      <c r="V515" s="129"/>
    </row>
    <row r="516" spans="1:22">
      <c r="A516" s="129" t="s">
        <v>1322</v>
      </c>
      <c r="B516" s="129" t="s">
        <v>178</v>
      </c>
      <c r="C516" s="125">
        <v>78</v>
      </c>
      <c r="D516" s="126">
        <v>49</v>
      </c>
      <c r="E516" s="126">
        <v>48</v>
      </c>
      <c r="F516" s="126">
        <v>0</v>
      </c>
      <c r="G516" s="126">
        <v>83</v>
      </c>
      <c r="H516" s="126">
        <v>82</v>
      </c>
      <c r="I516" s="126">
        <v>117</v>
      </c>
      <c r="J516" s="138">
        <v>9</v>
      </c>
      <c r="K516" s="121">
        <v>466</v>
      </c>
      <c r="L516" s="128">
        <v>144</v>
      </c>
      <c r="M516" s="126">
        <v>2</v>
      </c>
      <c r="N516" s="126">
        <v>10</v>
      </c>
      <c r="O516" s="126">
        <v>5</v>
      </c>
      <c r="P516" s="126">
        <v>30</v>
      </c>
      <c r="Q516" s="126">
        <v>15</v>
      </c>
      <c r="R516" s="121">
        <v>206</v>
      </c>
      <c r="S516" s="123">
        <v>672</v>
      </c>
      <c r="T516" s="129" t="s">
        <v>49</v>
      </c>
      <c r="U516" s="130">
        <v>101</v>
      </c>
      <c r="V516" s="129"/>
    </row>
    <row r="517" spans="1:22">
      <c r="A517" s="129" t="s">
        <v>1323</v>
      </c>
      <c r="B517" s="129" t="s">
        <v>501</v>
      </c>
      <c r="C517" s="125">
        <v>74</v>
      </c>
      <c r="D517" s="126">
        <v>45</v>
      </c>
      <c r="E517" s="126">
        <v>48</v>
      </c>
      <c r="F517" s="126">
        <v>0</v>
      </c>
      <c r="G517" s="126">
        <v>83</v>
      </c>
      <c r="H517" s="126">
        <v>82</v>
      </c>
      <c r="I517" s="126">
        <v>135</v>
      </c>
      <c r="J517" s="138">
        <v>7</v>
      </c>
      <c r="K517" s="121">
        <v>474</v>
      </c>
      <c r="L517" s="128">
        <v>149</v>
      </c>
      <c r="M517" s="126">
        <v>2</v>
      </c>
      <c r="N517" s="126">
        <v>4</v>
      </c>
      <c r="O517" s="126">
        <v>5</v>
      </c>
      <c r="P517" s="126">
        <v>28</v>
      </c>
      <c r="Q517" s="126">
        <v>6</v>
      </c>
      <c r="R517" s="121">
        <v>194</v>
      </c>
      <c r="S517" s="123">
        <v>668</v>
      </c>
      <c r="T517" s="129" t="s">
        <v>49</v>
      </c>
      <c r="U517" s="130">
        <v>102</v>
      </c>
      <c r="V517" s="129"/>
    </row>
    <row r="518" spans="1:22">
      <c r="A518" s="129" t="s">
        <v>1048</v>
      </c>
      <c r="B518" s="129" t="s">
        <v>86</v>
      </c>
      <c r="C518" s="125">
        <v>75</v>
      </c>
      <c r="D518" s="126">
        <v>50</v>
      </c>
      <c r="E518" s="126">
        <v>47</v>
      </c>
      <c r="F518" s="126">
        <v>0</v>
      </c>
      <c r="G518" s="126">
        <v>82</v>
      </c>
      <c r="H518" s="126">
        <v>81</v>
      </c>
      <c r="I518" s="126">
        <v>117</v>
      </c>
      <c r="J518" s="127">
        <v>9</v>
      </c>
      <c r="K518" s="121">
        <v>461</v>
      </c>
      <c r="L518" s="128">
        <v>146</v>
      </c>
      <c r="M518" s="126">
        <v>12</v>
      </c>
      <c r="N518" s="126">
        <v>10</v>
      </c>
      <c r="O518" s="126">
        <v>5</v>
      </c>
      <c r="P518" s="126">
        <v>28</v>
      </c>
      <c r="Q518" s="126">
        <v>6</v>
      </c>
      <c r="R518" s="121">
        <v>207</v>
      </c>
      <c r="S518" s="123">
        <v>668</v>
      </c>
      <c r="T518" s="129" t="s">
        <v>49</v>
      </c>
      <c r="U518" s="130">
        <v>102</v>
      </c>
      <c r="V518" s="129"/>
    </row>
    <row r="519" spans="1:22">
      <c r="A519" s="129" t="s">
        <v>1324</v>
      </c>
      <c r="B519" s="129" t="s">
        <v>393</v>
      </c>
      <c r="C519" s="125">
        <v>87</v>
      </c>
      <c r="D519" s="126">
        <v>49</v>
      </c>
      <c r="E519" s="126">
        <v>46</v>
      </c>
      <c r="F519" s="126">
        <v>0</v>
      </c>
      <c r="G519" s="126">
        <v>83</v>
      </c>
      <c r="H519" s="126">
        <v>79</v>
      </c>
      <c r="I519" s="126">
        <v>144</v>
      </c>
      <c r="J519" s="138">
        <v>7</v>
      </c>
      <c r="K519" s="121">
        <v>495</v>
      </c>
      <c r="L519" s="128">
        <v>147</v>
      </c>
      <c r="M519" s="126">
        <v>18</v>
      </c>
      <c r="N519" s="126">
        <v>0</v>
      </c>
      <c r="O519" s="126">
        <v>5</v>
      </c>
      <c r="P519" s="126">
        <v>0</v>
      </c>
      <c r="Q519" s="126">
        <v>0</v>
      </c>
      <c r="R519" s="121">
        <v>170</v>
      </c>
      <c r="S519" s="123">
        <v>665</v>
      </c>
      <c r="T519" s="129" t="s">
        <v>49</v>
      </c>
      <c r="U519" s="130">
        <v>104</v>
      </c>
      <c r="V519" s="129"/>
    </row>
    <row r="520" spans="1:22">
      <c r="A520" s="129" t="s">
        <v>1325</v>
      </c>
      <c r="B520" s="129" t="s">
        <v>1326</v>
      </c>
      <c r="C520" s="125">
        <v>81</v>
      </c>
      <c r="D520" s="126">
        <v>50</v>
      </c>
      <c r="E520" s="126">
        <v>52</v>
      </c>
      <c r="F520" s="126">
        <v>0</v>
      </c>
      <c r="G520" s="126">
        <v>81</v>
      </c>
      <c r="H520" s="126">
        <v>88</v>
      </c>
      <c r="I520" s="126">
        <v>90</v>
      </c>
      <c r="J520" s="127">
        <v>10</v>
      </c>
      <c r="K520" s="121">
        <v>452</v>
      </c>
      <c r="L520" s="136">
        <v>160</v>
      </c>
      <c r="M520" s="126">
        <v>2</v>
      </c>
      <c r="N520" s="126">
        <v>0</v>
      </c>
      <c r="O520" s="126">
        <v>5</v>
      </c>
      <c r="P520" s="126">
        <v>29</v>
      </c>
      <c r="Q520" s="126">
        <v>12</v>
      </c>
      <c r="R520" s="121">
        <v>208</v>
      </c>
      <c r="S520" s="123">
        <v>660</v>
      </c>
      <c r="T520" s="129" t="s">
        <v>49</v>
      </c>
      <c r="U520" s="130">
        <v>105</v>
      </c>
      <c r="V520" s="129"/>
    </row>
    <row r="521" spans="1:22">
      <c r="A521" s="129" t="s">
        <v>1327</v>
      </c>
      <c r="B521" s="129" t="s">
        <v>178</v>
      </c>
      <c r="C521" s="125">
        <v>84</v>
      </c>
      <c r="D521" s="126">
        <v>51</v>
      </c>
      <c r="E521" s="126">
        <v>51</v>
      </c>
      <c r="F521" s="126">
        <v>0</v>
      </c>
      <c r="G521" s="126">
        <v>83</v>
      </c>
      <c r="H521" s="126">
        <v>92</v>
      </c>
      <c r="I521" s="126">
        <v>108</v>
      </c>
      <c r="J521" s="138">
        <v>7</v>
      </c>
      <c r="K521" s="121">
        <v>476</v>
      </c>
      <c r="L521" s="128">
        <v>147</v>
      </c>
      <c r="M521" s="126">
        <v>1</v>
      </c>
      <c r="N521" s="126">
        <v>10</v>
      </c>
      <c r="O521" s="126">
        <v>5</v>
      </c>
      <c r="P521" s="126">
        <v>13</v>
      </c>
      <c r="Q521" s="126">
        <v>6</v>
      </c>
      <c r="R521" s="121">
        <v>182</v>
      </c>
      <c r="S521" s="123">
        <v>658</v>
      </c>
      <c r="T521" s="129" t="s">
        <v>49</v>
      </c>
      <c r="U521" s="130">
        <v>106</v>
      </c>
      <c r="V521" s="129"/>
    </row>
    <row r="522" spans="1:22">
      <c r="A522" s="129" t="s">
        <v>1328</v>
      </c>
      <c r="B522" s="129" t="s">
        <v>1329</v>
      </c>
      <c r="C522" s="125">
        <v>77</v>
      </c>
      <c r="D522" s="126">
        <v>45</v>
      </c>
      <c r="E522" s="126">
        <v>45</v>
      </c>
      <c r="F522" s="126">
        <v>0</v>
      </c>
      <c r="G522" s="126">
        <v>80</v>
      </c>
      <c r="H522" s="126">
        <v>83</v>
      </c>
      <c r="I522" s="126">
        <v>117</v>
      </c>
      <c r="J522" s="138">
        <v>8</v>
      </c>
      <c r="K522" s="121">
        <v>455</v>
      </c>
      <c r="L522" s="128">
        <v>145</v>
      </c>
      <c r="M522" s="126">
        <v>13</v>
      </c>
      <c r="N522" s="126">
        <v>10</v>
      </c>
      <c r="O522" s="126">
        <v>5</v>
      </c>
      <c r="P522" s="126">
        <v>14</v>
      </c>
      <c r="Q522" s="126">
        <v>15</v>
      </c>
      <c r="R522" s="121">
        <v>202</v>
      </c>
      <c r="S522" s="123">
        <v>657</v>
      </c>
      <c r="T522" s="129" t="s">
        <v>49</v>
      </c>
      <c r="U522" s="130">
        <v>107</v>
      </c>
      <c r="V522" s="129"/>
    </row>
    <row r="523" spans="1:22">
      <c r="A523" s="124" t="s">
        <v>1330</v>
      </c>
      <c r="B523" s="124" t="s">
        <v>473</v>
      </c>
      <c r="C523" s="125">
        <v>75</v>
      </c>
      <c r="D523" s="126">
        <v>44</v>
      </c>
      <c r="E523" s="126">
        <v>45</v>
      </c>
      <c r="F523" s="126">
        <v>0</v>
      </c>
      <c r="G523" s="126">
        <v>79</v>
      </c>
      <c r="H523" s="126">
        <v>83</v>
      </c>
      <c r="I523" s="126">
        <v>90</v>
      </c>
      <c r="J523" s="127">
        <v>7</v>
      </c>
      <c r="K523" s="121">
        <v>423</v>
      </c>
      <c r="L523" s="128">
        <v>154</v>
      </c>
      <c r="M523" s="126">
        <v>18</v>
      </c>
      <c r="N523" s="126">
        <v>10</v>
      </c>
      <c r="O523" s="126">
        <v>5</v>
      </c>
      <c r="P523" s="126">
        <v>30</v>
      </c>
      <c r="Q523" s="126">
        <v>15</v>
      </c>
      <c r="R523" s="121">
        <v>232</v>
      </c>
      <c r="S523" s="123">
        <v>655</v>
      </c>
      <c r="T523" s="129" t="s">
        <v>49</v>
      </c>
      <c r="U523" s="130">
        <v>108</v>
      </c>
      <c r="V523" s="129"/>
    </row>
    <row r="524" spans="1:22">
      <c r="A524" s="129" t="s">
        <v>1331</v>
      </c>
      <c r="B524" s="129" t="s">
        <v>1329</v>
      </c>
      <c r="C524" s="125">
        <v>83</v>
      </c>
      <c r="D524" s="126">
        <v>48</v>
      </c>
      <c r="E524" s="126">
        <v>49</v>
      </c>
      <c r="F524" s="126">
        <v>0</v>
      </c>
      <c r="G524" s="126">
        <v>82</v>
      </c>
      <c r="H524" s="126">
        <v>85</v>
      </c>
      <c r="I524" s="126">
        <v>108</v>
      </c>
      <c r="J524" s="138">
        <v>7</v>
      </c>
      <c r="K524" s="121">
        <v>462</v>
      </c>
      <c r="L524" s="128">
        <v>143</v>
      </c>
      <c r="M524" s="126">
        <v>2</v>
      </c>
      <c r="N524" s="126">
        <v>10</v>
      </c>
      <c r="O524" s="126">
        <v>5</v>
      </c>
      <c r="P524" s="126">
        <v>14</v>
      </c>
      <c r="Q524" s="126">
        <v>15</v>
      </c>
      <c r="R524" s="121">
        <v>189</v>
      </c>
      <c r="S524" s="123">
        <v>651</v>
      </c>
      <c r="T524" s="129" t="s">
        <v>49</v>
      </c>
      <c r="U524" s="130">
        <v>109</v>
      </c>
      <c r="V524" s="129"/>
    </row>
    <row r="525" spans="1:22">
      <c r="A525" s="129" t="s">
        <v>1332</v>
      </c>
      <c r="B525" s="129" t="s">
        <v>298</v>
      </c>
      <c r="C525" s="125">
        <v>89</v>
      </c>
      <c r="D525" s="126">
        <v>54</v>
      </c>
      <c r="E525" s="126">
        <v>51</v>
      </c>
      <c r="F525" s="126">
        <v>0</v>
      </c>
      <c r="G525" s="126">
        <v>85</v>
      </c>
      <c r="H525" s="126">
        <v>81</v>
      </c>
      <c r="I525" s="126">
        <v>153</v>
      </c>
      <c r="J525" s="138">
        <v>7</v>
      </c>
      <c r="K525" s="121">
        <v>520</v>
      </c>
      <c r="L525" s="128">
        <v>96</v>
      </c>
      <c r="M525" s="126">
        <v>0</v>
      </c>
      <c r="N525" s="126">
        <v>0</v>
      </c>
      <c r="O525" s="126">
        <v>0</v>
      </c>
      <c r="P525" s="126">
        <v>17</v>
      </c>
      <c r="Q525" s="126">
        <v>6</v>
      </c>
      <c r="R525" s="121">
        <v>119</v>
      </c>
      <c r="S525" s="123">
        <v>639</v>
      </c>
      <c r="T525" s="129" t="s">
        <v>49</v>
      </c>
      <c r="U525" s="130">
        <v>110</v>
      </c>
      <c r="V525" s="129"/>
    </row>
    <row r="526" spans="1:22">
      <c r="A526" s="129" t="s">
        <v>729</v>
      </c>
      <c r="B526" s="129" t="s">
        <v>298</v>
      </c>
      <c r="C526" s="125">
        <v>85</v>
      </c>
      <c r="D526" s="126">
        <v>53</v>
      </c>
      <c r="E526" s="126">
        <v>55</v>
      </c>
      <c r="F526" s="126">
        <v>0</v>
      </c>
      <c r="G526" s="126">
        <v>84</v>
      </c>
      <c r="H526" s="126">
        <v>82</v>
      </c>
      <c r="I526" s="126">
        <v>54</v>
      </c>
      <c r="J526" s="138">
        <v>6</v>
      </c>
      <c r="K526" s="121">
        <v>419</v>
      </c>
      <c r="L526" s="128">
        <v>144</v>
      </c>
      <c r="M526" s="126">
        <v>1</v>
      </c>
      <c r="N526" s="126">
        <v>8</v>
      </c>
      <c r="O526" s="126">
        <v>5</v>
      </c>
      <c r="P526" s="126">
        <v>27</v>
      </c>
      <c r="Q526" s="126">
        <v>14</v>
      </c>
      <c r="R526" s="121">
        <v>199</v>
      </c>
      <c r="S526" s="123">
        <v>618</v>
      </c>
      <c r="T526" s="129" t="s">
        <v>49</v>
      </c>
      <c r="U526" s="130">
        <v>111</v>
      </c>
      <c r="V526" s="129"/>
    </row>
    <row r="527" spans="1:22">
      <c r="A527" s="124" t="s">
        <v>281</v>
      </c>
      <c r="B527" s="124" t="s">
        <v>86</v>
      </c>
      <c r="C527" s="125">
        <v>66</v>
      </c>
      <c r="D527" s="126">
        <v>43</v>
      </c>
      <c r="E527" s="126">
        <v>48</v>
      </c>
      <c r="F527" s="126">
        <v>0</v>
      </c>
      <c r="G527" s="126">
        <v>83</v>
      </c>
      <c r="H527" s="126">
        <v>84</v>
      </c>
      <c r="I527" s="126">
        <v>90</v>
      </c>
      <c r="J527" s="127">
        <v>7</v>
      </c>
      <c r="K527" s="121">
        <v>421</v>
      </c>
      <c r="L527" s="128">
        <v>146</v>
      </c>
      <c r="M527" s="126">
        <v>1</v>
      </c>
      <c r="N527" s="126">
        <v>8</v>
      </c>
      <c r="O527" s="126">
        <v>5</v>
      </c>
      <c r="P527" s="126">
        <v>28</v>
      </c>
      <c r="Q527" s="126">
        <v>6</v>
      </c>
      <c r="R527" s="121">
        <v>194</v>
      </c>
      <c r="S527" s="123">
        <v>615</v>
      </c>
      <c r="T527" s="129" t="s">
        <v>49</v>
      </c>
      <c r="U527" s="130">
        <v>112</v>
      </c>
      <c r="V527" s="129"/>
    </row>
    <row r="528" spans="1:22">
      <c r="A528" s="129" t="s">
        <v>1333</v>
      </c>
      <c r="B528" s="129" t="s">
        <v>473</v>
      </c>
      <c r="C528" s="125">
        <v>76</v>
      </c>
      <c r="D528" s="126">
        <v>45</v>
      </c>
      <c r="E528" s="126">
        <v>45</v>
      </c>
      <c r="F528" s="126">
        <v>0</v>
      </c>
      <c r="G528" s="126">
        <v>75</v>
      </c>
      <c r="H528" s="126">
        <v>83</v>
      </c>
      <c r="I528" s="126">
        <v>63</v>
      </c>
      <c r="J528" s="127">
        <v>8</v>
      </c>
      <c r="K528" s="121">
        <v>395</v>
      </c>
      <c r="L528" s="128">
        <v>143</v>
      </c>
      <c r="M528" s="126">
        <v>16</v>
      </c>
      <c r="N528" s="126">
        <v>10</v>
      </c>
      <c r="O528" s="126">
        <v>5</v>
      </c>
      <c r="P528" s="126">
        <v>30</v>
      </c>
      <c r="Q528" s="126">
        <v>15</v>
      </c>
      <c r="R528" s="121">
        <v>219</v>
      </c>
      <c r="S528" s="123">
        <v>614</v>
      </c>
      <c r="T528" s="129" t="s">
        <v>49</v>
      </c>
      <c r="U528" s="130">
        <v>113</v>
      </c>
      <c r="V528" s="129"/>
    </row>
    <row r="529" spans="1:22">
      <c r="A529" s="129" t="s">
        <v>1334</v>
      </c>
      <c r="B529" s="129" t="s">
        <v>393</v>
      </c>
      <c r="C529" s="125">
        <v>65</v>
      </c>
      <c r="D529" s="126">
        <v>46</v>
      </c>
      <c r="E529" s="126">
        <v>47</v>
      </c>
      <c r="F529" s="126">
        <v>0</v>
      </c>
      <c r="G529" s="126">
        <v>77</v>
      </c>
      <c r="H529" s="126">
        <v>86</v>
      </c>
      <c r="I529" s="126">
        <v>81</v>
      </c>
      <c r="J529" s="138">
        <v>9</v>
      </c>
      <c r="K529" s="121">
        <v>411</v>
      </c>
      <c r="L529" s="128">
        <v>156</v>
      </c>
      <c r="M529" s="126">
        <v>2</v>
      </c>
      <c r="N529" s="126">
        <v>10</v>
      </c>
      <c r="O529" s="126">
        <v>5</v>
      </c>
      <c r="P529" s="126">
        <v>28</v>
      </c>
      <c r="Q529" s="126">
        <v>0</v>
      </c>
      <c r="R529" s="121">
        <v>201</v>
      </c>
      <c r="S529" s="123">
        <v>612</v>
      </c>
      <c r="T529" s="129" t="s">
        <v>49</v>
      </c>
      <c r="U529" s="130">
        <v>114</v>
      </c>
      <c r="V529" s="129"/>
    </row>
    <row r="530" spans="1:22">
      <c r="A530" s="129" t="s">
        <v>1335</v>
      </c>
      <c r="B530" s="129" t="s">
        <v>306</v>
      </c>
      <c r="C530" s="125">
        <v>72</v>
      </c>
      <c r="D530" s="126">
        <v>48</v>
      </c>
      <c r="E530" s="126">
        <v>46</v>
      </c>
      <c r="F530" s="126">
        <v>0</v>
      </c>
      <c r="G530" s="126">
        <v>73</v>
      </c>
      <c r="H530" s="126">
        <v>82</v>
      </c>
      <c r="I530" s="126">
        <v>72</v>
      </c>
      <c r="J530" s="127">
        <v>6</v>
      </c>
      <c r="K530" s="121">
        <v>399</v>
      </c>
      <c r="L530" s="128">
        <v>147</v>
      </c>
      <c r="M530" s="126">
        <v>2</v>
      </c>
      <c r="N530" s="126">
        <v>10</v>
      </c>
      <c r="O530" s="126">
        <v>5</v>
      </c>
      <c r="P530" s="126">
        <v>29</v>
      </c>
      <c r="Q530" s="126">
        <v>12</v>
      </c>
      <c r="R530" s="121">
        <v>205</v>
      </c>
      <c r="S530" s="123">
        <v>604</v>
      </c>
      <c r="T530" s="129" t="s">
        <v>49</v>
      </c>
      <c r="U530" s="130">
        <v>115</v>
      </c>
      <c r="V530" s="129"/>
    </row>
    <row r="531" spans="1:22">
      <c r="A531" s="129" t="s">
        <v>1336</v>
      </c>
      <c r="B531" s="129" t="s">
        <v>431</v>
      </c>
      <c r="C531" s="125">
        <v>73</v>
      </c>
      <c r="D531" s="126">
        <v>46</v>
      </c>
      <c r="E531" s="126">
        <v>45</v>
      </c>
      <c r="F531" s="126">
        <v>0</v>
      </c>
      <c r="G531" s="126">
        <v>77</v>
      </c>
      <c r="H531" s="126">
        <v>85</v>
      </c>
      <c r="I531" s="126">
        <v>54</v>
      </c>
      <c r="J531" s="138">
        <v>9</v>
      </c>
      <c r="K531" s="121">
        <v>389</v>
      </c>
      <c r="L531" s="128">
        <v>158</v>
      </c>
      <c r="M531" s="126">
        <v>2</v>
      </c>
      <c r="N531" s="126">
        <v>10</v>
      </c>
      <c r="O531" s="126">
        <v>5</v>
      </c>
      <c r="P531" s="126">
        <v>29</v>
      </c>
      <c r="Q531" s="126">
        <v>9</v>
      </c>
      <c r="R531" s="121">
        <v>213</v>
      </c>
      <c r="S531" s="123">
        <v>602</v>
      </c>
      <c r="T531" s="129" t="s">
        <v>49</v>
      </c>
      <c r="U531" s="130">
        <v>116</v>
      </c>
      <c r="V531" s="129"/>
    </row>
    <row r="532" spans="1:22">
      <c r="A532" s="129" t="s">
        <v>1337</v>
      </c>
      <c r="B532" s="129" t="s">
        <v>298</v>
      </c>
      <c r="C532" s="125">
        <v>75</v>
      </c>
      <c r="D532" s="126">
        <v>48</v>
      </c>
      <c r="E532" s="126">
        <v>51</v>
      </c>
      <c r="F532" s="126">
        <v>0</v>
      </c>
      <c r="G532" s="126">
        <v>82</v>
      </c>
      <c r="H532" s="126">
        <v>89</v>
      </c>
      <c r="I532" s="126">
        <v>81</v>
      </c>
      <c r="J532" s="138">
        <v>7</v>
      </c>
      <c r="K532" s="121">
        <v>433</v>
      </c>
      <c r="L532" s="128">
        <v>131</v>
      </c>
      <c r="M532" s="126">
        <v>0</v>
      </c>
      <c r="N532" s="126">
        <v>5</v>
      </c>
      <c r="O532" s="126">
        <v>5</v>
      </c>
      <c r="P532" s="126">
        <v>18</v>
      </c>
      <c r="Q532" s="126">
        <v>6</v>
      </c>
      <c r="R532" s="121">
        <v>165</v>
      </c>
      <c r="S532" s="123">
        <v>598</v>
      </c>
      <c r="T532" s="129" t="s">
        <v>49</v>
      </c>
      <c r="U532" s="130">
        <v>117</v>
      </c>
      <c r="V532" s="129"/>
    </row>
    <row r="533" spans="1:22">
      <c r="A533" s="129" t="s">
        <v>1338</v>
      </c>
      <c r="B533" s="129" t="s">
        <v>501</v>
      </c>
      <c r="C533" s="125">
        <v>74</v>
      </c>
      <c r="D533" s="126">
        <v>51</v>
      </c>
      <c r="E533" s="126">
        <v>48</v>
      </c>
      <c r="F533" s="126">
        <v>0</v>
      </c>
      <c r="G533" s="126">
        <v>82</v>
      </c>
      <c r="H533" s="126">
        <v>84</v>
      </c>
      <c r="I533" s="126">
        <v>63</v>
      </c>
      <c r="J533" s="138">
        <v>8</v>
      </c>
      <c r="K533" s="121">
        <v>410</v>
      </c>
      <c r="L533" s="128">
        <v>123</v>
      </c>
      <c r="M533" s="126">
        <v>2</v>
      </c>
      <c r="N533" s="126">
        <v>5</v>
      </c>
      <c r="O533" s="126">
        <v>5</v>
      </c>
      <c r="P533" s="126">
        <v>28</v>
      </c>
      <c r="Q533" s="126">
        <v>9</v>
      </c>
      <c r="R533" s="121">
        <v>172</v>
      </c>
      <c r="S533" s="123">
        <v>582</v>
      </c>
      <c r="T533" s="129" t="s">
        <v>49</v>
      </c>
      <c r="U533" s="130">
        <v>118</v>
      </c>
      <c r="V533" s="129"/>
    </row>
    <row r="534" spans="1:22">
      <c r="A534" s="129" t="s">
        <v>1339</v>
      </c>
      <c r="B534" s="129" t="s">
        <v>501</v>
      </c>
      <c r="C534" s="125">
        <v>57</v>
      </c>
      <c r="D534" s="126">
        <v>51</v>
      </c>
      <c r="E534" s="126">
        <v>48</v>
      </c>
      <c r="F534" s="126">
        <v>0</v>
      </c>
      <c r="G534" s="126">
        <v>80</v>
      </c>
      <c r="H534" s="126">
        <v>84</v>
      </c>
      <c r="I534" s="126">
        <v>45</v>
      </c>
      <c r="J534" s="138">
        <v>7</v>
      </c>
      <c r="K534" s="121">
        <v>372</v>
      </c>
      <c r="L534" s="128">
        <v>145</v>
      </c>
      <c r="M534" s="126">
        <v>2</v>
      </c>
      <c r="N534" s="126">
        <v>10</v>
      </c>
      <c r="O534" s="126">
        <v>5</v>
      </c>
      <c r="P534" s="126">
        <v>28</v>
      </c>
      <c r="Q534" s="126">
        <v>12</v>
      </c>
      <c r="R534" s="121">
        <v>202</v>
      </c>
      <c r="S534" s="123">
        <v>574</v>
      </c>
      <c r="T534" s="129" t="s">
        <v>49</v>
      </c>
      <c r="U534" s="130">
        <v>119</v>
      </c>
      <c r="V534" s="129"/>
    </row>
    <row r="535" spans="1:22">
      <c r="A535" s="129" t="s">
        <v>853</v>
      </c>
      <c r="B535" s="129" t="s">
        <v>501</v>
      </c>
      <c r="C535" s="125">
        <v>62</v>
      </c>
      <c r="D535" s="126">
        <v>45</v>
      </c>
      <c r="E535" s="126">
        <v>43</v>
      </c>
      <c r="F535" s="126">
        <v>0</v>
      </c>
      <c r="G535" s="126">
        <v>80</v>
      </c>
      <c r="H535" s="126">
        <v>83</v>
      </c>
      <c r="I535" s="126">
        <v>72</v>
      </c>
      <c r="J535" s="138">
        <v>7</v>
      </c>
      <c r="K535" s="121">
        <v>392</v>
      </c>
      <c r="L535" s="128">
        <v>152</v>
      </c>
      <c r="M535" s="126">
        <v>16</v>
      </c>
      <c r="N535" s="126">
        <v>9</v>
      </c>
      <c r="O535" s="126">
        <v>5</v>
      </c>
      <c r="P535" s="126">
        <v>0</v>
      </c>
      <c r="Q535" s="126">
        <v>0</v>
      </c>
      <c r="R535" s="121">
        <v>182</v>
      </c>
      <c r="S535" s="123">
        <v>574</v>
      </c>
      <c r="T535" s="129" t="s">
        <v>49</v>
      </c>
      <c r="U535" s="130">
        <v>119</v>
      </c>
      <c r="V535" s="129"/>
    </row>
    <row r="536" spans="1:22">
      <c r="A536" s="129" t="s">
        <v>1340</v>
      </c>
      <c r="B536" s="129" t="s">
        <v>342</v>
      </c>
      <c r="C536" s="125">
        <v>76</v>
      </c>
      <c r="D536" s="126">
        <v>45</v>
      </c>
      <c r="E536" s="126">
        <v>42</v>
      </c>
      <c r="F536" s="126">
        <v>0</v>
      </c>
      <c r="G536" s="126">
        <v>82</v>
      </c>
      <c r="H536" s="126">
        <v>87</v>
      </c>
      <c r="I536" s="126">
        <v>63</v>
      </c>
      <c r="J536" s="138">
        <v>9</v>
      </c>
      <c r="K536" s="121">
        <v>404</v>
      </c>
      <c r="L536" s="128">
        <v>144</v>
      </c>
      <c r="M536" s="126">
        <v>1</v>
      </c>
      <c r="N536" s="126">
        <v>0</v>
      </c>
      <c r="O536" s="126">
        <v>0</v>
      </c>
      <c r="P536" s="126">
        <v>0</v>
      </c>
      <c r="Q536" s="126">
        <v>0</v>
      </c>
      <c r="R536" s="121">
        <v>145</v>
      </c>
      <c r="S536" s="123">
        <v>549</v>
      </c>
      <c r="T536" s="129" t="s">
        <v>49</v>
      </c>
      <c r="U536" s="130">
        <v>121</v>
      </c>
      <c r="V536" s="129"/>
    </row>
    <row r="537" spans="1:22">
      <c r="A537" s="129" t="s">
        <v>1341</v>
      </c>
      <c r="B537" s="129" t="s">
        <v>342</v>
      </c>
      <c r="C537" s="125">
        <v>59</v>
      </c>
      <c r="D537" s="126">
        <v>46</v>
      </c>
      <c r="E537" s="126">
        <v>45</v>
      </c>
      <c r="F537" s="126">
        <v>0</v>
      </c>
      <c r="G537" s="126">
        <v>80</v>
      </c>
      <c r="H537" s="126">
        <v>87</v>
      </c>
      <c r="I537" s="126">
        <v>63</v>
      </c>
      <c r="J537" s="138">
        <v>7</v>
      </c>
      <c r="K537" s="121">
        <v>387</v>
      </c>
      <c r="L537" s="128">
        <v>119</v>
      </c>
      <c r="M537" s="126">
        <v>0</v>
      </c>
      <c r="N537" s="126">
        <v>3</v>
      </c>
      <c r="O537" s="126">
        <v>5</v>
      </c>
      <c r="P537" s="126">
        <v>25</v>
      </c>
      <c r="Q537" s="126">
        <v>0</v>
      </c>
      <c r="R537" s="121">
        <v>152</v>
      </c>
      <c r="S537" s="123">
        <v>539</v>
      </c>
      <c r="T537" s="129" t="s">
        <v>49</v>
      </c>
      <c r="U537" s="130">
        <v>122</v>
      </c>
      <c r="V537" s="129"/>
    </row>
    <row r="538" spans="1:22">
      <c r="A538" s="129" t="s">
        <v>858</v>
      </c>
      <c r="B538" s="129" t="s">
        <v>501</v>
      </c>
      <c r="C538" s="125">
        <v>58</v>
      </c>
      <c r="D538" s="126">
        <v>43</v>
      </c>
      <c r="E538" s="126">
        <v>36</v>
      </c>
      <c r="F538" s="126">
        <v>0</v>
      </c>
      <c r="G538" s="126">
        <v>71</v>
      </c>
      <c r="H538" s="126">
        <v>82</v>
      </c>
      <c r="I538" s="126">
        <v>27</v>
      </c>
      <c r="J538" s="138">
        <v>8</v>
      </c>
      <c r="K538" s="121">
        <v>325</v>
      </c>
      <c r="L538" s="128">
        <v>152</v>
      </c>
      <c r="M538" s="126">
        <v>2</v>
      </c>
      <c r="N538" s="126">
        <v>9</v>
      </c>
      <c r="O538" s="126">
        <v>5</v>
      </c>
      <c r="P538" s="126">
        <v>28</v>
      </c>
      <c r="Q538" s="126">
        <v>9</v>
      </c>
      <c r="R538" s="121">
        <v>205</v>
      </c>
      <c r="S538" s="123">
        <v>530</v>
      </c>
      <c r="T538" s="129" t="s">
        <v>49</v>
      </c>
      <c r="U538" s="130">
        <v>123</v>
      </c>
      <c r="V538" s="129"/>
    </row>
    <row r="539" spans="1:22">
      <c r="A539" s="129" t="s">
        <v>1342</v>
      </c>
      <c r="B539" s="129" t="s">
        <v>86</v>
      </c>
      <c r="C539" s="125">
        <v>63</v>
      </c>
      <c r="D539" s="126">
        <v>42</v>
      </c>
      <c r="E539" s="126">
        <v>33</v>
      </c>
      <c r="F539" s="126">
        <v>0</v>
      </c>
      <c r="G539" s="126">
        <v>73</v>
      </c>
      <c r="H539" s="126">
        <v>82</v>
      </c>
      <c r="I539" s="126">
        <v>1</v>
      </c>
      <c r="J539" s="127">
        <v>6</v>
      </c>
      <c r="K539" s="121">
        <v>300</v>
      </c>
      <c r="L539" s="131">
        <v>147</v>
      </c>
      <c r="M539" s="126">
        <v>11</v>
      </c>
      <c r="N539" s="126">
        <v>8</v>
      </c>
      <c r="O539" s="126">
        <v>5</v>
      </c>
      <c r="P539" s="126">
        <v>28</v>
      </c>
      <c r="Q539" s="126">
        <v>6</v>
      </c>
      <c r="R539" s="121">
        <v>205</v>
      </c>
      <c r="S539" s="123">
        <v>505</v>
      </c>
      <c r="T539" s="129" t="s">
        <v>49</v>
      </c>
      <c r="U539" s="130">
        <v>124</v>
      </c>
      <c r="V539" s="129"/>
    </row>
    <row r="540" spans="1:22">
      <c r="A540" s="129" t="s">
        <v>1343</v>
      </c>
      <c r="B540" s="129" t="s">
        <v>325</v>
      </c>
      <c r="C540" s="125">
        <v>50</v>
      </c>
      <c r="D540" s="126">
        <v>33</v>
      </c>
      <c r="E540" s="126">
        <v>40</v>
      </c>
      <c r="F540" s="126">
        <v>0</v>
      </c>
      <c r="G540" s="126">
        <v>72</v>
      </c>
      <c r="H540" s="126">
        <v>86</v>
      </c>
      <c r="I540" s="126">
        <v>1</v>
      </c>
      <c r="J540" s="138">
        <v>8</v>
      </c>
      <c r="K540" s="121">
        <v>290</v>
      </c>
      <c r="L540" s="128">
        <v>140</v>
      </c>
      <c r="M540" s="126">
        <v>0</v>
      </c>
      <c r="N540" s="126">
        <v>8</v>
      </c>
      <c r="O540" s="126">
        <v>5</v>
      </c>
      <c r="P540" s="126">
        <v>30</v>
      </c>
      <c r="Q540" s="126">
        <v>15</v>
      </c>
      <c r="R540" s="121">
        <v>198</v>
      </c>
      <c r="S540" s="123">
        <v>488</v>
      </c>
      <c r="T540" s="129" t="s">
        <v>49</v>
      </c>
      <c r="U540" s="130">
        <v>125</v>
      </c>
      <c r="V540" s="129"/>
    </row>
    <row r="541" spans="1:22">
      <c r="A541" s="129" t="s">
        <v>1344</v>
      </c>
      <c r="B541" s="129" t="s">
        <v>501</v>
      </c>
      <c r="C541" s="125">
        <v>40</v>
      </c>
      <c r="D541" s="126">
        <v>33</v>
      </c>
      <c r="E541" s="126">
        <v>33</v>
      </c>
      <c r="F541" s="126">
        <v>0</v>
      </c>
      <c r="G541" s="126">
        <v>70</v>
      </c>
      <c r="H541" s="126">
        <v>81</v>
      </c>
      <c r="I541" s="126">
        <v>1</v>
      </c>
      <c r="J541" s="138">
        <v>7</v>
      </c>
      <c r="K541" s="121">
        <v>265</v>
      </c>
      <c r="L541" s="128">
        <v>148</v>
      </c>
      <c r="M541" s="126">
        <v>2</v>
      </c>
      <c r="N541" s="126">
        <v>10</v>
      </c>
      <c r="O541" s="126">
        <v>5</v>
      </c>
      <c r="P541" s="126">
        <v>28</v>
      </c>
      <c r="Q541" s="126">
        <v>12</v>
      </c>
      <c r="R541" s="121">
        <v>205</v>
      </c>
      <c r="S541" s="123">
        <v>470</v>
      </c>
      <c r="T541" s="129" t="s">
        <v>49</v>
      </c>
      <c r="U541" s="130">
        <v>126</v>
      </c>
      <c r="V541" s="129"/>
    </row>
    <row r="542" spans="1:22">
      <c r="A542" s="129" t="s">
        <v>1345</v>
      </c>
      <c r="B542" s="129" t="s">
        <v>298</v>
      </c>
      <c r="C542" s="125">
        <v>60</v>
      </c>
      <c r="D542" s="126">
        <v>42</v>
      </c>
      <c r="E542" s="126">
        <v>39</v>
      </c>
      <c r="F542" s="126">
        <v>0</v>
      </c>
      <c r="G542" s="126">
        <v>70</v>
      </c>
      <c r="H542" s="126">
        <v>93</v>
      </c>
      <c r="I542" s="126">
        <v>1</v>
      </c>
      <c r="J542" s="138">
        <v>8</v>
      </c>
      <c r="K542" s="121">
        <v>313</v>
      </c>
      <c r="L542" s="128">
        <v>115</v>
      </c>
      <c r="M542" s="126">
        <v>1</v>
      </c>
      <c r="N542" s="126">
        <v>0</v>
      </c>
      <c r="O542" s="126">
        <v>0</v>
      </c>
      <c r="P542" s="126">
        <v>0</v>
      </c>
      <c r="Q542" s="126">
        <v>12</v>
      </c>
      <c r="R542" s="121">
        <v>128</v>
      </c>
      <c r="S542" s="123">
        <v>441</v>
      </c>
      <c r="T542" s="129" t="s">
        <v>49</v>
      </c>
      <c r="U542" s="130">
        <v>127</v>
      </c>
      <c r="V542" s="129"/>
    </row>
    <row r="543" spans="1:22">
      <c r="A543" s="129" t="s">
        <v>1346</v>
      </c>
      <c r="B543" s="129" t="s">
        <v>501</v>
      </c>
      <c r="C543" s="125">
        <v>40</v>
      </c>
      <c r="D543" s="126">
        <v>32</v>
      </c>
      <c r="E543" s="126">
        <v>31</v>
      </c>
      <c r="F543" s="126">
        <v>0</v>
      </c>
      <c r="G543" s="126">
        <v>70</v>
      </c>
      <c r="H543" s="126">
        <v>88</v>
      </c>
      <c r="I543" s="126">
        <v>1</v>
      </c>
      <c r="J543" s="138">
        <v>9</v>
      </c>
      <c r="K543" s="121">
        <v>271</v>
      </c>
      <c r="L543" s="128">
        <v>0</v>
      </c>
      <c r="M543" s="126">
        <v>0</v>
      </c>
      <c r="N543" s="126">
        <v>5</v>
      </c>
      <c r="O543" s="126">
        <v>0</v>
      </c>
      <c r="P543" s="126">
        <v>0</v>
      </c>
      <c r="Q543" s="126">
        <v>6</v>
      </c>
      <c r="R543" s="121">
        <v>11</v>
      </c>
      <c r="S543" s="123">
        <v>282</v>
      </c>
      <c r="T543" s="129" t="s">
        <v>49</v>
      </c>
      <c r="U543" s="130">
        <v>128</v>
      </c>
      <c r="V543" s="129"/>
    </row>
    <row r="544" spans="1:22">
      <c r="A544" s="129" t="s">
        <v>1347</v>
      </c>
      <c r="B544" s="129" t="s">
        <v>501</v>
      </c>
      <c r="C544" s="125">
        <v>41</v>
      </c>
      <c r="D544" s="126">
        <v>34</v>
      </c>
      <c r="E544" s="126">
        <v>34</v>
      </c>
      <c r="F544" s="126">
        <v>0</v>
      </c>
      <c r="G544" s="126">
        <v>70</v>
      </c>
      <c r="H544" s="126">
        <v>87</v>
      </c>
      <c r="I544" s="126">
        <v>1</v>
      </c>
      <c r="J544" s="138">
        <v>7</v>
      </c>
      <c r="K544" s="121">
        <v>274</v>
      </c>
      <c r="L544" s="128">
        <v>0</v>
      </c>
      <c r="M544" s="126">
        <v>0</v>
      </c>
      <c r="N544" s="126">
        <v>0</v>
      </c>
      <c r="O544" s="126">
        <v>0</v>
      </c>
      <c r="P544" s="126">
        <v>0</v>
      </c>
      <c r="Q544" s="126">
        <v>0</v>
      </c>
      <c r="R544" s="121">
        <v>0</v>
      </c>
      <c r="S544" s="123">
        <v>274</v>
      </c>
      <c r="T544" s="129" t="s">
        <v>49</v>
      </c>
      <c r="U544" s="130">
        <v>129</v>
      </c>
      <c r="V544" s="129" t="s">
        <v>1035</v>
      </c>
    </row>
    <row r="545" spans="1:22">
      <c r="A545" s="129"/>
      <c r="B545" s="129"/>
      <c r="C545" s="125"/>
      <c r="D545" s="126"/>
      <c r="E545" s="126"/>
      <c r="F545" s="126"/>
      <c r="G545" s="126"/>
      <c r="H545" s="126"/>
      <c r="I545" s="126"/>
      <c r="J545" s="138"/>
      <c r="K545" s="121">
        <v>0</v>
      </c>
      <c r="L545" s="128"/>
      <c r="M545" s="126"/>
      <c r="N545" s="126"/>
      <c r="O545" s="126"/>
      <c r="P545" s="126"/>
      <c r="Q545" s="126"/>
      <c r="R545" s="121">
        <v>0</v>
      </c>
      <c r="S545" s="123">
        <v>0</v>
      </c>
      <c r="T545" s="129"/>
      <c r="U545" s="130" t="s">
        <v>936</v>
      </c>
      <c r="V545" s="129"/>
    </row>
    <row r="546" spans="1:22">
      <c r="A546" s="129"/>
      <c r="B546" s="129"/>
      <c r="C546" s="125"/>
      <c r="D546" s="126"/>
      <c r="E546" s="126"/>
      <c r="F546" s="126"/>
      <c r="G546" s="126"/>
      <c r="H546" s="126"/>
      <c r="I546" s="126"/>
      <c r="J546" s="138"/>
      <c r="K546" s="121">
        <v>0</v>
      </c>
      <c r="L546" s="128"/>
      <c r="M546" s="126"/>
      <c r="N546" s="126"/>
      <c r="O546" s="126"/>
      <c r="P546" s="126"/>
      <c r="Q546" s="126"/>
      <c r="R546" s="121">
        <v>0</v>
      </c>
      <c r="S546" s="123">
        <v>0</v>
      </c>
      <c r="T546" s="129"/>
      <c r="U546" s="130" t="s">
        <v>936</v>
      </c>
      <c r="V546" s="129"/>
    </row>
    <row r="547" spans="1:22">
      <c r="A547" s="129"/>
      <c r="B547" s="129"/>
      <c r="C547" s="125"/>
      <c r="D547" s="126"/>
      <c r="E547" s="126"/>
      <c r="F547" s="126"/>
      <c r="G547" s="126"/>
      <c r="H547" s="126"/>
      <c r="I547" s="126"/>
      <c r="J547" s="138"/>
      <c r="K547" s="121">
        <v>0</v>
      </c>
      <c r="L547" s="128"/>
      <c r="M547" s="126"/>
      <c r="N547" s="126"/>
      <c r="O547" s="126"/>
      <c r="P547" s="126"/>
      <c r="Q547" s="126"/>
      <c r="R547" s="121">
        <v>0</v>
      </c>
      <c r="S547" s="123">
        <v>0</v>
      </c>
      <c r="T547" s="129"/>
      <c r="U547" s="130" t="s">
        <v>936</v>
      </c>
      <c r="V547" s="129"/>
    </row>
    <row r="548" spans="1:22">
      <c r="A548" s="129"/>
      <c r="B548" s="129"/>
      <c r="C548" s="125"/>
      <c r="D548" s="126"/>
      <c r="E548" s="126"/>
      <c r="F548" s="126"/>
      <c r="G548" s="126"/>
      <c r="H548" s="126"/>
      <c r="I548" s="126"/>
      <c r="J548" s="138"/>
      <c r="K548" s="121">
        <v>0</v>
      </c>
      <c r="L548" s="128"/>
      <c r="M548" s="126"/>
      <c r="N548" s="126"/>
      <c r="O548" s="126"/>
      <c r="P548" s="126"/>
      <c r="Q548" s="126"/>
      <c r="R548" s="121">
        <v>0</v>
      </c>
      <c r="S548" s="123">
        <v>0</v>
      </c>
      <c r="T548" s="129"/>
      <c r="U548" s="130" t="s">
        <v>936</v>
      </c>
      <c r="V548" s="129"/>
    </row>
    <row r="549" spans="1:22">
      <c r="A549" s="129"/>
      <c r="B549" s="129"/>
      <c r="C549" s="125"/>
      <c r="D549" s="126"/>
      <c r="E549" s="126"/>
      <c r="F549" s="126"/>
      <c r="G549" s="126"/>
      <c r="H549" s="126"/>
      <c r="I549" s="126"/>
      <c r="J549" s="138"/>
      <c r="K549" s="121">
        <v>0</v>
      </c>
      <c r="L549" s="128"/>
      <c r="M549" s="126"/>
      <c r="N549" s="126"/>
      <c r="O549" s="126"/>
      <c r="P549" s="126"/>
      <c r="Q549" s="126"/>
      <c r="R549" s="121">
        <v>0</v>
      </c>
      <c r="S549" s="123">
        <v>0</v>
      </c>
      <c r="T549" s="129"/>
      <c r="U549" s="130" t="s">
        <v>936</v>
      </c>
      <c r="V549" s="129"/>
    </row>
    <row r="550" spans="1:22">
      <c r="A550" s="129"/>
      <c r="B550" s="129"/>
      <c r="C550" s="125"/>
      <c r="D550" s="126"/>
      <c r="E550" s="126"/>
      <c r="F550" s="126"/>
      <c r="G550" s="126"/>
      <c r="H550" s="126"/>
      <c r="I550" s="126"/>
      <c r="J550" s="138"/>
      <c r="K550" s="121">
        <v>0</v>
      </c>
      <c r="L550" s="128"/>
      <c r="M550" s="126"/>
      <c r="N550" s="126"/>
      <c r="O550" s="126"/>
      <c r="P550" s="126"/>
      <c r="Q550" s="126"/>
      <c r="R550" s="121">
        <v>0</v>
      </c>
      <c r="S550" s="123">
        <v>0</v>
      </c>
      <c r="T550" s="129"/>
      <c r="U550" s="130" t="s">
        <v>936</v>
      </c>
      <c r="V550" s="129"/>
    </row>
    <row r="551" spans="1:22">
      <c r="A551" s="129"/>
      <c r="B551" s="129"/>
      <c r="C551" s="125"/>
      <c r="D551" s="126"/>
      <c r="E551" s="126"/>
      <c r="F551" s="126"/>
      <c r="G551" s="126"/>
      <c r="H551" s="126"/>
      <c r="I551" s="126"/>
      <c r="J551" s="138"/>
      <c r="K551" s="121">
        <v>0</v>
      </c>
      <c r="L551" s="128"/>
      <c r="M551" s="126"/>
      <c r="N551" s="126"/>
      <c r="O551" s="126"/>
      <c r="P551" s="126"/>
      <c r="Q551" s="126"/>
      <c r="R551" s="121">
        <v>0</v>
      </c>
      <c r="S551" s="123">
        <v>0</v>
      </c>
      <c r="T551" s="129"/>
      <c r="U551" s="130" t="s">
        <v>936</v>
      </c>
      <c r="V551" s="129"/>
    </row>
    <row r="552" spans="1:22">
      <c r="A552" s="129"/>
      <c r="B552" s="129"/>
      <c r="C552" s="125"/>
      <c r="D552" s="126"/>
      <c r="E552" s="126"/>
      <c r="F552" s="126"/>
      <c r="G552" s="126"/>
      <c r="H552" s="126"/>
      <c r="I552" s="126"/>
      <c r="J552" s="138"/>
      <c r="K552" s="121">
        <v>0</v>
      </c>
      <c r="L552" s="128"/>
      <c r="M552" s="126"/>
      <c r="N552" s="126"/>
      <c r="O552" s="126"/>
      <c r="P552" s="126"/>
      <c r="Q552" s="126"/>
      <c r="R552" s="121">
        <v>0</v>
      </c>
      <c r="S552" s="123">
        <v>0</v>
      </c>
      <c r="T552" s="129"/>
      <c r="U552" s="130" t="s">
        <v>936</v>
      </c>
      <c r="V552" s="129"/>
    </row>
    <row r="553" spans="1:22">
      <c r="A553" s="129"/>
      <c r="B553" s="129"/>
      <c r="C553" s="125"/>
      <c r="D553" s="126"/>
      <c r="E553" s="126"/>
      <c r="F553" s="126"/>
      <c r="G553" s="126"/>
      <c r="H553" s="126"/>
      <c r="I553" s="126"/>
      <c r="J553" s="138"/>
      <c r="K553" s="121">
        <v>0</v>
      </c>
      <c r="L553" s="128"/>
      <c r="M553" s="126"/>
      <c r="N553" s="126"/>
      <c r="O553" s="126"/>
      <c r="P553" s="126"/>
      <c r="Q553" s="126"/>
      <c r="R553" s="121">
        <v>0</v>
      </c>
      <c r="S553" s="123">
        <v>0</v>
      </c>
      <c r="T553" s="129"/>
      <c r="U553" s="130" t="s">
        <v>936</v>
      </c>
      <c r="V553" s="129"/>
    </row>
    <row r="554" spans="1:22">
      <c r="A554" s="129"/>
      <c r="B554" s="129"/>
      <c r="C554" s="125"/>
      <c r="D554" s="126"/>
      <c r="E554" s="126"/>
      <c r="F554" s="126"/>
      <c r="G554" s="126"/>
      <c r="H554" s="126"/>
      <c r="I554" s="126"/>
      <c r="J554" s="138"/>
      <c r="K554" s="121">
        <v>0</v>
      </c>
      <c r="L554" s="128"/>
      <c r="M554" s="126"/>
      <c r="N554" s="126"/>
      <c r="O554" s="126"/>
      <c r="P554" s="126"/>
      <c r="Q554" s="126"/>
      <c r="R554" s="121">
        <v>0</v>
      </c>
      <c r="S554" s="123">
        <v>0</v>
      </c>
      <c r="T554" s="129"/>
      <c r="U554" s="130" t="s">
        <v>936</v>
      </c>
      <c r="V554" s="129"/>
    </row>
    <row r="555" spans="1:22">
      <c r="A555" s="129"/>
      <c r="B555" s="129"/>
      <c r="C555" s="125"/>
      <c r="D555" s="126"/>
      <c r="E555" s="126"/>
      <c r="F555" s="126"/>
      <c r="G555" s="126"/>
      <c r="H555" s="126"/>
      <c r="I555" s="126"/>
      <c r="J555" s="138"/>
      <c r="K555" s="121">
        <v>0</v>
      </c>
      <c r="L555" s="128"/>
      <c r="M555" s="126"/>
      <c r="N555" s="126"/>
      <c r="O555" s="126"/>
      <c r="P555" s="126"/>
      <c r="Q555" s="126"/>
      <c r="R555" s="121">
        <v>0</v>
      </c>
      <c r="S555" s="123">
        <v>0</v>
      </c>
      <c r="T555" s="129"/>
      <c r="U555" s="130" t="s">
        <v>936</v>
      </c>
      <c r="V555" s="129"/>
    </row>
    <row r="556" spans="1:22">
      <c r="A556" s="129"/>
      <c r="B556" s="129"/>
      <c r="C556" s="125"/>
      <c r="D556" s="126"/>
      <c r="E556" s="126"/>
      <c r="F556" s="126"/>
      <c r="G556" s="126"/>
      <c r="H556" s="126"/>
      <c r="I556" s="126"/>
      <c r="J556" s="138"/>
      <c r="K556" s="121">
        <v>0</v>
      </c>
      <c r="L556" s="128"/>
      <c r="M556" s="126"/>
      <c r="N556" s="126"/>
      <c r="O556" s="126"/>
      <c r="P556" s="126"/>
      <c r="Q556" s="126"/>
      <c r="R556" s="121">
        <v>0</v>
      </c>
      <c r="S556" s="123">
        <v>0</v>
      </c>
      <c r="T556" s="129"/>
      <c r="U556" s="130" t="s">
        <v>936</v>
      </c>
      <c r="V556" s="129"/>
    </row>
    <row r="557" spans="1:22">
      <c r="A557" s="129"/>
      <c r="B557" s="129"/>
      <c r="C557" s="125"/>
      <c r="D557" s="126"/>
      <c r="E557" s="126"/>
      <c r="F557" s="126"/>
      <c r="G557" s="126"/>
      <c r="H557" s="126"/>
      <c r="I557" s="126"/>
      <c r="J557" s="138"/>
      <c r="K557" s="121">
        <v>0</v>
      </c>
      <c r="L557" s="128"/>
      <c r="M557" s="126"/>
      <c r="N557" s="126"/>
      <c r="O557" s="126"/>
      <c r="P557" s="126"/>
      <c r="Q557" s="126"/>
      <c r="R557" s="121">
        <v>0</v>
      </c>
      <c r="S557" s="123">
        <v>0</v>
      </c>
      <c r="T557" s="129"/>
      <c r="U557" s="130" t="s">
        <v>936</v>
      </c>
      <c r="V557" s="129"/>
    </row>
    <row r="558" spans="1:22">
      <c r="A558" s="129"/>
      <c r="B558" s="129"/>
      <c r="C558" s="125"/>
      <c r="D558" s="126"/>
      <c r="E558" s="126"/>
      <c r="F558" s="126"/>
      <c r="G558" s="126"/>
      <c r="H558" s="126"/>
      <c r="I558" s="126"/>
      <c r="J558" s="138"/>
      <c r="K558" s="121">
        <v>0</v>
      </c>
      <c r="L558" s="128"/>
      <c r="M558" s="126"/>
      <c r="N558" s="126"/>
      <c r="O558" s="126"/>
      <c r="P558" s="126"/>
      <c r="Q558" s="126"/>
      <c r="R558" s="121">
        <v>0</v>
      </c>
      <c r="S558" s="123">
        <v>0</v>
      </c>
      <c r="T558" s="129"/>
      <c r="U558" s="130" t="s">
        <v>936</v>
      </c>
      <c r="V558" s="129"/>
    </row>
    <row r="559" spans="1:22">
      <c r="A559" s="129"/>
      <c r="B559" s="129"/>
      <c r="C559" s="125"/>
      <c r="D559" s="126"/>
      <c r="E559" s="126"/>
      <c r="F559" s="126"/>
      <c r="G559" s="126"/>
      <c r="H559" s="126"/>
      <c r="I559" s="126"/>
      <c r="J559" s="138"/>
      <c r="K559" s="121">
        <v>0</v>
      </c>
      <c r="L559" s="128"/>
      <c r="M559" s="126"/>
      <c r="N559" s="126"/>
      <c r="O559" s="126"/>
      <c r="P559" s="126"/>
      <c r="Q559" s="126"/>
      <c r="R559" s="121">
        <v>0</v>
      </c>
      <c r="S559" s="123">
        <v>0</v>
      </c>
      <c r="T559" s="129"/>
      <c r="U559" s="130" t="s">
        <v>936</v>
      </c>
      <c r="V559" s="129"/>
    </row>
    <row r="560" spans="1:22">
      <c r="A560" s="129"/>
      <c r="B560" s="129"/>
      <c r="C560" s="125"/>
      <c r="D560" s="126"/>
      <c r="E560" s="126"/>
      <c r="F560" s="126"/>
      <c r="G560" s="126"/>
      <c r="H560" s="126"/>
      <c r="I560" s="126"/>
      <c r="J560" s="138"/>
      <c r="K560" s="121">
        <v>0</v>
      </c>
      <c r="L560" s="128"/>
      <c r="M560" s="126"/>
      <c r="N560" s="126"/>
      <c r="O560" s="126"/>
      <c r="P560" s="126"/>
      <c r="Q560" s="126"/>
      <c r="R560" s="121">
        <v>0</v>
      </c>
      <c r="S560" s="123">
        <v>0</v>
      </c>
      <c r="T560" s="129"/>
      <c r="U560" s="130" t="s">
        <v>936</v>
      </c>
      <c r="V560" s="129"/>
    </row>
    <row r="561" spans="1:22">
      <c r="A561" s="129"/>
      <c r="B561" s="129"/>
      <c r="C561" s="125"/>
      <c r="D561" s="126"/>
      <c r="E561" s="126"/>
      <c r="F561" s="126"/>
      <c r="G561" s="126"/>
      <c r="H561" s="126"/>
      <c r="I561" s="126"/>
      <c r="J561" s="138"/>
      <c r="K561" s="121">
        <v>0</v>
      </c>
      <c r="L561" s="128"/>
      <c r="M561" s="126"/>
      <c r="N561" s="126"/>
      <c r="O561" s="126"/>
      <c r="P561" s="126"/>
      <c r="Q561" s="126"/>
      <c r="R561" s="121">
        <v>0</v>
      </c>
      <c r="S561" s="123">
        <v>0</v>
      </c>
      <c r="T561" s="129"/>
      <c r="U561" s="130" t="s">
        <v>936</v>
      </c>
      <c r="V561" s="129"/>
    </row>
    <row r="562" spans="1:22">
      <c r="A562" s="129"/>
      <c r="B562" s="129"/>
      <c r="C562" s="125"/>
      <c r="D562" s="126"/>
      <c r="E562" s="126"/>
      <c r="F562" s="126"/>
      <c r="G562" s="126"/>
      <c r="H562" s="126"/>
      <c r="I562" s="126"/>
      <c r="J562" s="138"/>
      <c r="K562" s="121">
        <v>0</v>
      </c>
      <c r="L562" s="128"/>
      <c r="M562" s="126"/>
      <c r="N562" s="126"/>
      <c r="O562" s="126"/>
      <c r="P562" s="126"/>
      <c r="Q562" s="126"/>
      <c r="R562" s="121">
        <v>0</v>
      </c>
      <c r="S562" s="123">
        <v>0</v>
      </c>
      <c r="T562" s="129"/>
      <c r="U562" s="130" t="s">
        <v>936</v>
      </c>
      <c r="V562" s="129"/>
    </row>
    <row r="563" spans="1:22">
      <c r="A563" s="129"/>
      <c r="B563" s="129"/>
      <c r="C563" s="125"/>
      <c r="D563" s="126"/>
      <c r="E563" s="126"/>
      <c r="F563" s="126"/>
      <c r="G563" s="126"/>
      <c r="H563" s="126"/>
      <c r="I563" s="126"/>
      <c r="J563" s="138"/>
      <c r="K563" s="121">
        <v>0</v>
      </c>
      <c r="L563" s="128"/>
      <c r="M563" s="126"/>
      <c r="N563" s="126"/>
      <c r="O563" s="126"/>
      <c r="P563" s="126"/>
      <c r="Q563" s="126"/>
      <c r="R563" s="121">
        <v>0</v>
      </c>
      <c r="S563" s="123">
        <v>0</v>
      </c>
      <c r="T563" s="129"/>
      <c r="U563" s="130" t="s">
        <v>936</v>
      </c>
      <c r="V563" s="129"/>
    </row>
    <row r="564" spans="1:22">
      <c r="A564" s="129"/>
      <c r="B564" s="129"/>
      <c r="C564" s="125"/>
      <c r="D564" s="126"/>
      <c r="E564" s="126"/>
      <c r="F564" s="126"/>
      <c r="G564" s="126"/>
      <c r="H564" s="126"/>
      <c r="I564" s="126"/>
      <c r="J564" s="138"/>
      <c r="K564" s="121">
        <v>0</v>
      </c>
      <c r="L564" s="128"/>
      <c r="M564" s="126"/>
      <c r="N564" s="126"/>
      <c r="O564" s="126"/>
      <c r="P564" s="126"/>
      <c r="Q564" s="126"/>
      <c r="R564" s="121">
        <v>0</v>
      </c>
      <c r="S564" s="123">
        <v>0</v>
      </c>
      <c r="T564" s="129"/>
      <c r="U564" s="130" t="s">
        <v>936</v>
      </c>
      <c r="V564" s="129"/>
    </row>
    <row r="565" spans="1:22">
      <c r="A565" s="129"/>
      <c r="B565" s="129"/>
      <c r="C565" s="125"/>
      <c r="D565" s="126"/>
      <c r="E565" s="126"/>
      <c r="F565" s="126"/>
      <c r="G565" s="126"/>
      <c r="H565" s="126"/>
      <c r="I565" s="126"/>
      <c r="J565" s="138"/>
      <c r="K565" s="121">
        <v>0</v>
      </c>
      <c r="L565" s="128"/>
      <c r="M565" s="126"/>
      <c r="N565" s="126"/>
      <c r="O565" s="126"/>
      <c r="P565" s="126"/>
      <c r="Q565" s="126"/>
      <c r="R565" s="121">
        <v>0</v>
      </c>
      <c r="S565" s="123">
        <v>0</v>
      </c>
      <c r="T565" s="129"/>
      <c r="U565" s="130" t="s">
        <v>936</v>
      </c>
      <c r="V565" s="129"/>
    </row>
    <row r="566" spans="1:22">
      <c r="A566" s="129"/>
      <c r="B566" s="129"/>
      <c r="C566" s="125"/>
      <c r="D566" s="126"/>
      <c r="E566" s="126"/>
      <c r="F566" s="126"/>
      <c r="G566" s="126"/>
      <c r="H566" s="126"/>
      <c r="I566" s="126"/>
      <c r="J566" s="138"/>
      <c r="K566" s="121">
        <v>0</v>
      </c>
      <c r="L566" s="128"/>
      <c r="M566" s="126"/>
      <c r="N566" s="126"/>
      <c r="O566" s="126"/>
      <c r="P566" s="126"/>
      <c r="Q566" s="126"/>
      <c r="R566" s="121">
        <v>0</v>
      </c>
      <c r="S566" s="123">
        <v>0</v>
      </c>
      <c r="T566" s="129"/>
      <c r="U566" s="130" t="s">
        <v>936</v>
      </c>
      <c r="V566" s="129"/>
    </row>
    <row r="567" spans="1:22">
      <c r="A567" s="129"/>
      <c r="B567" s="129"/>
      <c r="C567" s="125"/>
      <c r="D567" s="126"/>
      <c r="E567" s="126"/>
      <c r="F567" s="126"/>
      <c r="G567" s="126"/>
      <c r="H567" s="126"/>
      <c r="I567" s="126"/>
      <c r="J567" s="138"/>
      <c r="K567" s="121">
        <v>0</v>
      </c>
      <c r="L567" s="128"/>
      <c r="M567" s="126"/>
      <c r="N567" s="126"/>
      <c r="O567" s="126"/>
      <c r="P567" s="126"/>
      <c r="Q567" s="126"/>
      <c r="R567" s="121">
        <v>0</v>
      </c>
      <c r="S567" s="123">
        <v>0</v>
      </c>
      <c r="T567" s="129"/>
      <c r="U567" s="130" t="s">
        <v>936</v>
      </c>
      <c r="V567" s="129"/>
    </row>
    <row r="568" spans="1:22">
      <c r="A568" s="129"/>
      <c r="B568" s="129"/>
      <c r="C568" s="125"/>
      <c r="D568" s="126"/>
      <c r="E568" s="126"/>
      <c r="F568" s="126"/>
      <c r="G568" s="126"/>
      <c r="H568" s="126"/>
      <c r="I568" s="126"/>
      <c r="J568" s="138"/>
      <c r="K568" s="121">
        <v>0</v>
      </c>
      <c r="L568" s="128"/>
      <c r="M568" s="126"/>
      <c r="N568" s="126"/>
      <c r="O568" s="126"/>
      <c r="P568" s="126"/>
      <c r="Q568" s="126"/>
      <c r="R568" s="121">
        <v>0</v>
      </c>
      <c r="S568" s="123">
        <v>0</v>
      </c>
      <c r="T568" s="129"/>
      <c r="U568" s="130" t="s">
        <v>936</v>
      </c>
      <c r="V568" s="129"/>
    </row>
    <row r="569" spans="1:22">
      <c r="A569" s="129"/>
      <c r="B569" s="129"/>
      <c r="C569" s="125"/>
      <c r="D569" s="126"/>
      <c r="E569" s="126"/>
      <c r="F569" s="126"/>
      <c r="G569" s="126"/>
      <c r="H569" s="126"/>
      <c r="I569" s="126"/>
      <c r="J569" s="138"/>
      <c r="K569" s="121">
        <v>0</v>
      </c>
      <c r="L569" s="128"/>
      <c r="M569" s="126"/>
      <c r="N569" s="126"/>
      <c r="O569" s="126"/>
      <c r="P569" s="126"/>
      <c r="Q569" s="126"/>
      <c r="R569" s="121">
        <v>0</v>
      </c>
      <c r="S569" s="123">
        <v>0</v>
      </c>
      <c r="T569" s="129"/>
      <c r="U569" s="130" t="s">
        <v>936</v>
      </c>
      <c r="V569" s="129"/>
    </row>
    <row r="570" spans="1:22">
      <c r="A570" s="129"/>
      <c r="B570" s="129"/>
      <c r="C570" s="125"/>
      <c r="D570" s="126"/>
      <c r="E570" s="126"/>
      <c r="F570" s="126"/>
      <c r="G570" s="126"/>
      <c r="H570" s="126"/>
      <c r="I570" s="126"/>
      <c r="J570" s="138"/>
      <c r="K570" s="121">
        <v>0</v>
      </c>
      <c r="L570" s="128"/>
      <c r="M570" s="126"/>
      <c r="N570" s="126"/>
      <c r="O570" s="126"/>
      <c r="P570" s="126"/>
      <c r="Q570" s="126"/>
      <c r="R570" s="121">
        <v>0</v>
      </c>
      <c r="S570" s="123">
        <v>0</v>
      </c>
      <c r="T570" s="129"/>
      <c r="U570" s="130" t="s">
        <v>936</v>
      </c>
      <c r="V570" s="129"/>
    </row>
    <row r="571" spans="1:22">
      <c r="A571" s="129"/>
      <c r="B571" s="129"/>
      <c r="C571" s="125"/>
      <c r="D571" s="126"/>
      <c r="E571" s="126"/>
      <c r="F571" s="126"/>
      <c r="G571" s="126"/>
      <c r="H571" s="126"/>
      <c r="I571" s="126"/>
      <c r="J571" s="138"/>
      <c r="K571" s="121">
        <v>0</v>
      </c>
      <c r="L571" s="128"/>
      <c r="M571" s="126"/>
      <c r="N571" s="126"/>
      <c r="O571" s="126"/>
      <c r="P571" s="126"/>
      <c r="Q571" s="126"/>
      <c r="R571" s="121">
        <v>0</v>
      </c>
      <c r="S571" s="123">
        <v>0</v>
      </c>
      <c r="T571" s="129"/>
      <c r="U571" s="130" t="s">
        <v>936</v>
      </c>
      <c r="V571" s="129"/>
    </row>
    <row r="572" spans="1:22">
      <c r="A572" s="129"/>
      <c r="B572" s="129"/>
      <c r="C572" s="125"/>
      <c r="D572" s="126"/>
      <c r="E572" s="126"/>
      <c r="F572" s="126"/>
      <c r="G572" s="126"/>
      <c r="H572" s="126"/>
      <c r="I572" s="126"/>
      <c r="J572" s="138"/>
      <c r="K572" s="121">
        <v>0</v>
      </c>
      <c r="L572" s="128"/>
      <c r="M572" s="126"/>
      <c r="N572" s="126"/>
      <c r="O572" s="126"/>
      <c r="P572" s="126"/>
      <c r="Q572" s="126"/>
      <c r="R572" s="121">
        <v>0</v>
      </c>
      <c r="S572" s="123">
        <v>0</v>
      </c>
      <c r="T572" s="129"/>
      <c r="U572" s="130" t="s">
        <v>936</v>
      </c>
      <c r="V572" s="129"/>
    </row>
    <row r="573" spans="1:22">
      <c r="A573" s="129"/>
      <c r="B573" s="129"/>
      <c r="C573" s="125"/>
      <c r="D573" s="126"/>
      <c r="E573" s="126"/>
      <c r="F573" s="126"/>
      <c r="G573" s="126"/>
      <c r="H573" s="126"/>
      <c r="I573" s="126"/>
      <c r="J573" s="138"/>
      <c r="K573" s="121">
        <v>0</v>
      </c>
      <c r="L573" s="128"/>
      <c r="M573" s="126"/>
      <c r="N573" s="126"/>
      <c r="O573" s="126"/>
      <c r="P573" s="126"/>
      <c r="Q573" s="126"/>
      <c r="R573" s="121">
        <v>0</v>
      </c>
      <c r="S573" s="123">
        <v>0</v>
      </c>
      <c r="T573" s="129"/>
      <c r="U573" s="130" t="s">
        <v>936</v>
      </c>
      <c r="V573" s="129"/>
    </row>
    <row r="574" spans="1:22">
      <c r="A574" s="129"/>
      <c r="B574" s="129"/>
      <c r="C574" s="125"/>
      <c r="D574" s="126"/>
      <c r="E574" s="126"/>
      <c r="F574" s="126"/>
      <c r="G574" s="126"/>
      <c r="H574" s="126"/>
      <c r="I574" s="126"/>
      <c r="J574" s="138"/>
      <c r="K574" s="121">
        <v>0</v>
      </c>
      <c r="L574" s="128"/>
      <c r="M574" s="126"/>
      <c r="N574" s="126"/>
      <c r="O574" s="126"/>
      <c r="P574" s="126"/>
      <c r="Q574" s="126"/>
      <c r="R574" s="121">
        <v>0</v>
      </c>
      <c r="S574" s="123">
        <v>0</v>
      </c>
      <c r="T574" s="129"/>
      <c r="U574" s="130" t="s">
        <v>936</v>
      </c>
      <c r="V574" s="129"/>
    </row>
    <row r="575" spans="1:22">
      <c r="A575" s="129"/>
      <c r="B575" s="129"/>
      <c r="C575" s="125"/>
      <c r="D575" s="126"/>
      <c r="E575" s="126"/>
      <c r="F575" s="126"/>
      <c r="G575" s="126"/>
      <c r="H575" s="126"/>
      <c r="I575" s="126"/>
      <c r="J575" s="138"/>
      <c r="K575" s="121">
        <v>0</v>
      </c>
      <c r="L575" s="128"/>
      <c r="M575" s="126"/>
      <c r="N575" s="126"/>
      <c r="O575" s="126"/>
      <c r="P575" s="126"/>
      <c r="Q575" s="126"/>
      <c r="R575" s="121">
        <v>0</v>
      </c>
      <c r="S575" s="123">
        <v>0</v>
      </c>
      <c r="T575" s="129"/>
      <c r="U575" s="130" t="s">
        <v>936</v>
      </c>
      <c r="V575" s="129"/>
    </row>
    <row r="576" spans="1:22">
      <c r="A576" s="129"/>
      <c r="B576" s="129"/>
      <c r="C576" s="125"/>
      <c r="D576" s="126"/>
      <c r="E576" s="126"/>
      <c r="F576" s="126"/>
      <c r="G576" s="126"/>
      <c r="H576" s="126"/>
      <c r="I576" s="126"/>
      <c r="J576" s="138"/>
      <c r="K576" s="121">
        <v>0</v>
      </c>
      <c r="L576" s="128"/>
      <c r="M576" s="126"/>
      <c r="N576" s="126"/>
      <c r="O576" s="126"/>
      <c r="P576" s="126"/>
      <c r="Q576" s="126"/>
      <c r="R576" s="121">
        <v>0</v>
      </c>
      <c r="S576" s="123">
        <v>0</v>
      </c>
      <c r="T576" s="129"/>
      <c r="U576" s="130" t="s">
        <v>936</v>
      </c>
      <c r="V576" s="129"/>
    </row>
    <row r="577" spans="1:22">
      <c r="A577" s="129"/>
      <c r="B577" s="129"/>
      <c r="C577" s="125"/>
      <c r="D577" s="126"/>
      <c r="E577" s="126"/>
      <c r="F577" s="126"/>
      <c r="G577" s="126"/>
      <c r="H577" s="126"/>
      <c r="I577" s="126"/>
      <c r="J577" s="138"/>
      <c r="K577" s="121">
        <v>0</v>
      </c>
      <c r="L577" s="128"/>
      <c r="M577" s="126"/>
      <c r="N577" s="126"/>
      <c r="O577" s="126"/>
      <c r="P577" s="126"/>
      <c r="Q577" s="126"/>
      <c r="R577" s="121">
        <v>0</v>
      </c>
      <c r="S577" s="123">
        <v>0</v>
      </c>
      <c r="T577" s="129"/>
      <c r="U577" s="130" t="s">
        <v>936</v>
      </c>
      <c r="V577" s="129"/>
    </row>
    <row r="578" spans="1:22">
      <c r="A578" s="129"/>
      <c r="B578" s="129"/>
      <c r="C578" s="125"/>
      <c r="D578" s="126"/>
      <c r="E578" s="126"/>
      <c r="F578" s="126"/>
      <c r="G578" s="126"/>
      <c r="H578" s="126"/>
      <c r="I578" s="126"/>
      <c r="J578" s="138"/>
      <c r="K578" s="121">
        <v>0</v>
      </c>
      <c r="L578" s="128"/>
      <c r="M578" s="126"/>
      <c r="N578" s="126"/>
      <c r="O578" s="126"/>
      <c r="P578" s="126"/>
      <c r="Q578" s="126"/>
      <c r="R578" s="121">
        <v>0</v>
      </c>
      <c r="S578" s="123">
        <v>0</v>
      </c>
      <c r="T578" s="129"/>
      <c r="U578" s="130" t="s">
        <v>936</v>
      </c>
      <c r="V578" s="129"/>
    </row>
    <row r="579" spans="1:22">
      <c r="A579" s="129"/>
      <c r="B579" s="129"/>
      <c r="C579" s="125"/>
      <c r="D579" s="126"/>
      <c r="E579" s="126"/>
      <c r="F579" s="126"/>
      <c r="G579" s="126"/>
      <c r="H579" s="126"/>
      <c r="I579" s="126"/>
      <c r="J579" s="138"/>
      <c r="K579" s="121">
        <v>0</v>
      </c>
      <c r="L579" s="128"/>
      <c r="M579" s="126"/>
      <c r="N579" s="126"/>
      <c r="O579" s="126"/>
      <c r="P579" s="126"/>
      <c r="Q579" s="126"/>
      <c r="R579" s="121">
        <v>0</v>
      </c>
      <c r="S579" s="123">
        <v>0</v>
      </c>
      <c r="T579" s="129"/>
      <c r="U579" s="130" t="s">
        <v>936</v>
      </c>
      <c r="V579" s="129"/>
    </row>
    <row r="580" spans="1:22">
      <c r="A580" s="129"/>
      <c r="B580" s="129"/>
      <c r="C580" s="125"/>
      <c r="D580" s="126"/>
      <c r="E580" s="126"/>
      <c r="F580" s="126"/>
      <c r="G580" s="126"/>
      <c r="H580" s="126"/>
      <c r="I580" s="126"/>
      <c r="J580" s="138"/>
      <c r="K580" s="121">
        <v>0</v>
      </c>
      <c r="L580" s="128"/>
      <c r="M580" s="126"/>
      <c r="N580" s="126"/>
      <c r="O580" s="126"/>
      <c r="P580" s="126"/>
      <c r="Q580" s="126"/>
      <c r="R580" s="121">
        <v>0</v>
      </c>
      <c r="S580" s="123">
        <v>0</v>
      </c>
      <c r="T580" s="129"/>
      <c r="U580" s="130" t="s">
        <v>936</v>
      </c>
      <c r="V580" s="129"/>
    </row>
    <row r="581" spans="1:22">
      <c r="A581" s="129"/>
      <c r="B581" s="129"/>
      <c r="C581" s="125"/>
      <c r="D581" s="126"/>
      <c r="E581" s="126"/>
      <c r="F581" s="126"/>
      <c r="G581" s="126"/>
      <c r="H581" s="126"/>
      <c r="I581" s="126"/>
      <c r="J581" s="138"/>
      <c r="K581" s="121">
        <v>0</v>
      </c>
      <c r="L581" s="128"/>
      <c r="M581" s="126"/>
      <c r="N581" s="126"/>
      <c r="O581" s="126"/>
      <c r="P581" s="126"/>
      <c r="Q581" s="126"/>
      <c r="R581" s="121">
        <v>0</v>
      </c>
      <c r="S581" s="123">
        <v>0</v>
      </c>
      <c r="T581" s="129"/>
      <c r="U581" s="130" t="s">
        <v>936</v>
      </c>
      <c r="V581" s="129"/>
    </row>
  </sheetData>
  <mergeCells count="5">
    <mergeCell ref="A1:V1"/>
    <mergeCell ref="A2:V2"/>
    <mergeCell ref="A3:V3"/>
    <mergeCell ref="I5:K5"/>
    <mergeCell ref="N5:P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7A37B-9848-4B3E-9B8B-0608FD8210C4}">
  <dimension ref="A1:V655"/>
  <sheetViews>
    <sheetView workbookViewId="0">
      <selection activeCell="Y37" sqref="Y37"/>
    </sheetView>
  </sheetViews>
  <sheetFormatPr defaultRowHeight="12.75"/>
  <sheetData>
    <row r="1" spans="1:22">
      <c r="A1" s="177" t="s">
        <v>1348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>
      <c r="A3" s="176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202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3"/>
    </row>
    <row r="5" spans="1:22">
      <c r="A5" s="179"/>
      <c r="B5" s="180"/>
      <c r="C5" s="180"/>
      <c r="D5" s="204" t="s">
        <v>3</v>
      </c>
      <c r="E5" s="180"/>
      <c r="F5" s="180"/>
      <c r="G5" s="180"/>
      <c r="H5" s="180"/>
      <c r="I5" s="95" t="s">
        <v>4</v>
      </c>
      <c r="J5" s="95"/>
      <c r="K5" s="95"/>
      <c r="L5" s="180"/>
      <c r="M5" s="180"/>
      <c r="N5" s="95" t="s">
        <v>5</v>
      </c>
      <c r="O5" s="95"/>
      <c r="P5" s="95"/>
      <c r="Q5" s="180"/>
      <c r="R5" s="196"/>
      <c r="S5" s="196"/>
      <c r="T5" s="180"/>
      <c r="U5" s="180"/>
      <c r="V5" s="182"/>
    </row>
    <row r="6" spans="1:22">
      <c r="A6" s="179"/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96"/>
      <c r="Q6" s="180"/>
      <c r="R6" s="196"/>
      <c r="S6" s="196"/>
      <c r="T6" s="180"/>
      <c r="U6" s="180"/>
      <c r="V6" s="182"/>
    </row>
    <row r="7" spans="1:22">
      <c r="A7" s="179"/>
      <c r="B7" s="180"/>
      <c r="C7" s="180"/>
      <c r="D7" s="180" t="s">
        <v>6</v>
      </c>
      <c r="E7" s="180"/>
      <c r="F7" s="180"/>
      <c r="G7" s="180"/>
      <c r="H7" s="180"/>
      <c r="I7" s="180"/>
      <c r="J7" s="180">
        <v>150</v>
      </c>
      <c r="K7" s="180"/>
      <c r="L7" s="180"/>
      <c r="M7" s="180"/>
      <c r="N7" s="180"/>
      <c r="O7" s="180">
        <v>102.48884381338742</v>
      </c>
      <c r="P7" s="196"/>
      <c r="Q7" s="180"/>
      <c r="R7" s="196"/>
      <c r="S7" s="196"/>
      <c r="T7" s="180"/>
      <c r="U7" s="180"/>
      <c r="V7" s="182"/>
    </row>
    <row r="8" spans="1:22">
      <c r="A8" s="179"/>
      <c r="B8" s="180"/>
      <c r="C8" s="180"/>
      <c r="D8" s="180" t="s">
        <v>7</v>
      </c>
      <c r="E8" s="180"/>
      <c r="F8" s="180"/>
      <c r="G8" s="180"/>
      <c r="H8" s="180"/>
      <c r="I8" s="180"/>
      <c r="J8" s="180">
        <v>75</v>
      </c>
      <c r="K8" s="180"/>
      <c r="L8" s="180"/>
      <c r="M8" s="180"/>
      <c r="N8" s="180"/>
      <c r="O8" s="180">
        <v>59.060851926977691</v>
      </c>
      <c r="P8" s="196"/>
      <c r="Q8" s="180"/>
      <c r="R8" s="196"/>
      <c r="S8" s="196"/>
      <c r="T8" s="180"/>
      <c r="U8" s="180"/>
      <c r="V8" s="182"/>
    </row>
    <row r="9" spans="1:22">
      <c r="A9" s="179"/>
      <c r="B9" s="180"/>
      <c r="C9" s="180"/>
      <c r="D9" s="203" t="s">
        <v>8</v>
      </c>
      <c r="E9" s="180"/>
      <c r="F9" s="180"/>
      <c r="G9" s="180"/>
      <c r="H9" s="180"/>
      <c r="I9" s="180"/>
      <c r="J9" s="180">
        <v>75</v>
      </c>
      <c r="K9" s="180"/>
      <c r="L9" s="180"/>
      <c r="M9" s="180"/>
      <c r="N9" s="180"/>
      <c r="O9" s="180">
        <v>59.937119675456387</v>
      </c>
      <c r="P9" s="196"/>
      <c r="Q9" s="180"/>
      <c r="R9" s="196"/>
      <c r="S9" s="196"/>
      <c r="T9" s="180"/>
      <c r="U9" s="180"/>
      <c r="V9" s="182"/>
    </row>
    <row r="10" spans="1:22">
      <c r="A10" s="179"/>
      <c r="B10" s="180"/>
      <c r="C10" s="180"/>
      <c r="D10" s="203" t="s">
        <v>9</v>
      </c>
      <c r="E10" s="180"/>
      <c r="F10" s="180"/>
      <c r="G10" s="180"/>
      <c r="H10" s="180"/>
      <c r="I10" s="180"/>
      <c r="J10" s="203">
        <v>0</v>
      </c>
      <c r="K10" s="180"/>
      <c r="L10" s="180"/>
      <c r="M10" s="180"/>
      <c r="N10" s="180"/>
      <c r="O10" s="180">
        <v>-1.3130081300813008</v>
      </c>
      <c r="P10" s="196"/>
      <c r="Q10" s="180"/>
      <c r="R10" s="196"/>
      <c r="S10" s="196"/>
      <c r="T10" s="180"/>
      <c r="U10" s="180"/>
      <c r="V10" s="182"/>
    </row>
    <row r="11" spans="1:22">
      <c r="A11" s="179"/>
      <c r="B11" s="180"/>
      <c r="C11" s="180"/>
      <c r="D11" s="203" t="s">
        <v>10</v>
      </c>
      <c r="E11" s="180"/>
      <c r="F11" s="180"/>
      <c r="G11" s="180"/>
      <c r="H11" s="180"/>
      <c r="I11" s="180"/>
      <c r="J11" s="203">
        <v>100</v>
      </c>
      <c r="K11" s="180"/>
      <c r="L11" s="180"/>
      <c r="M11" s="180"/>
      <c r="N11" s="180"/>
      <c r="O11" s="180">
        <v>73.945233265720077</v>
      </c>
      <c r="P11" s="196"/>
      <c r="Q11" s="180"/>
      <c r="R11" s="196"/>
      <c r="S11" s="196"/>
      <c r="T11" s="180"/>
      <c r="U11" s="180"/>
      <c r="V11" s="182"/>
    </row>
    <row r="12" spans="1:22">
      <c r="A12" s="179"/>
      <c r="B12" s="180"/>
      <c r="C12" s="180"/>
      <c r="D12" s="203" t="s">
        <v>11</v>
      </c>
      <c r="E12" s="180"/>
      <c r="F12" s="180"/>
      <c r="G12" s="180"/>
      <c r="H12" s="180"/>
      <c r="I12" s="180"/>
      <c r="J12" s="203">
        <v>125</v>
      </c>
      <c r="K12" s="180"/>
      <c r="L12" s="180"/>
      <c r="M12" s="180"/>
      <c r="N12" s="180"/>
      <c r="O12" s="180">
        <v>86.233265720081135</v>
      </c>
      <c r="P12" s="196"/>
      <c r="Q12" s="180"/>
      <c r="R12" s="196"/>
      <c r="S12" s="196"/>
      <c r="T12" s="180"/>
      <c r="U12" s="180"/>
      <c r="V12" s="182"/>
    </row>
    <row r="13" spans="1:22">
      <c r="A13" s="179"/>
      <c r="B13" s="180"/>
      <c r="C13" s="180"/>
      <c r="D13" s="203" t="s">
        <v>12</v>
      </c>
      <c r="E13" s="180"/>
      <c r="F13" s="180"/>
      <c r="G13" s="180"/>
      <c r="H13" s="180"/>
      <c r="I13" s="180"/>
      <c r="J13" s="203">
        <v>225</v>
      </c>
      <c r="K13" s="180"/>
      <c r="L13" s="180"/>
      <c r="M13" s="180"/>
      <c r="N13" s="180"/>
      <c r="O13" s="180">
        <v>177.23529411764707</v>
      </c>
      <c r="P13" s="196"/>
      <c r="Q13" s="180"/>
      <c r="R13" s="196"/>
      <c r="S13" s="196"/>
      <c r="T13" s="180"/>
      <c r="U13" s="180"/>
      <c r="V13" s="182"/>
    </row>
    <row r="14" spans="1:22">
      <c r="A14" s="179"/>
      <c r="B14" s="180"/>
      <c r="C14" s="180"/>
      <c r="D14" s="203" t="s">
        <v>13</v>
      </c>
      <c r="E14" s="180"/>
      <c r="F14" s="180"/>
      <c r="G14" s="180"/>
      <c r="H14" s="180"/>
      <c r="I14" s="180"/>
      <c r="J14" s="205">
        <v>10</v>
      </c>
      <c r="K14" s="180"/>
      <c r="L14" s="180"/>
      <c r="M14" s="180"/>
      <c r="N14" s="180"/>
      <c r="O14" s="218">
        <v>9.1805273833671404</v>
      </c>
      <c r="P14" s="196"/>
      <c r="Q14" s="180"/>
      <c r="R14" s="196"/>
      <c r="S14" s="196"/>
      <c r="T14" s="180"/>
      <c r="U14" s="180"/>
      <c r="V14" s="182"/>
    </row>
    <row r="15" spans="1:22">
      <c r="A15" s="179"/>
      <c r="B15" s="180"/>
      <c r="C15" s="180"/>
      <c r="D15" s="203" t="s">
        <v>14</v>
      </c>
      <c r="E15" s="180"/>
      <c r="F15" s="180"/>
      <c r="G15" s="180"/>
      <c r="H15" s="180"/>
      <c r="I15" s="180"/>
      <c r="J15" s="203">
        <v>760</v>
      </c>
      <c r="K15" s="180"/>
      <c r="L15" s="180"/>
      <c r="M15" s="180"/>
      <c r="N15" s="180"/>
      <c r="O15" s="180">
        <v>566.76812777255566</v>
      </c>
      <c r="P15" s="196"/>
      <c r="Q15" s="180"/>
      <c r="R15" s="196"/>
      <c r="S15" s="196"/>
      <c r="T15" s="180"/>
      <c r="U15" s="180"/>
      <c r="V15" s="182"/>
    </row>
    <row r="16" spans="1:22">
      <c r="A16" s="179"/>
      <c r="B16" s="180"/>
      <c r="C16" s="180"/>
      <c r="D16" s="203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96"/>
      <c r="Q16" s="180"/>
      <c r="R16" s="196"/>
      <c r="S16" s="196"/>
      <c r="T16" s="180"/>
      <c r="U16" s="180"/>
      <c r="V16" s="182"/>
    </row>
    <row r="17" spans="1:22">
      <c r="A17" s="179"/>
      <c r="B17" s="180"/>
      <c r="C17" s="180"/>
      <c r="D17" s="203" t="s">
        <v>15</v>
      </c>
      <c r="E17" s="180"/>
      <c r="F17" s="180"/>
      <c r="G17" s="180"/>
      <c r="H17" s="180"/>
      <c r="I17" s="180"/>
      <c r="J17" s="203">
        <v>160</v>
      </c>
      <c r="K17" s="180"/>
      <c r="L17" s="180"/>
      <c r="M17" s="180"/>
      <c r="N17" s="180"/>
      <c r="O17" s="180">
        <v>150.76915113871635</v>
      </c>
      <c r="P17" s="196"/>
      <c r="Q17" s="180"/>
      <c r="R17" s="196"/>
      <c r="S17" s="196"/>
      <c r="T17" s="180"/>
      <c r="U17" s="180"/>
      <c r="V17" s="182"/>
    </row>
    <row r="18" spans="1:22">
      <c r="A18" s="179"/>
      <c r="B18" s="180"/>
      <c r="C18" s="180"/>
      <c r="D18" s="203" t="s">
        <v>16</v>
      </c>
      <c r="E18" s="180"/>
      <c r="F18" s="180"/>
      <c r="G18" s="180"/>
      <c r="H18" s="180"/>
      <c r="I18" s="180"/>
      <c r="J18" s="203">
        <v>20</v>
      </c>
      <c r="K18" s="180"/>
      <c r="L18" s="180"/>
      <c r="M18" s="180"/>
      <c r="N18" s="180"/>
      <c r="O18" s="180">
        <v>9.7101449275362324</v>
      </c>
      <c r="P18" s="196"/>
      <c r="Q18" s="180"/>
      <c r="R18" s="196"/>
      <c r="S18" s="196"/>
      <c r="T18" s="180"/>
      <c r="U18" s="180"/>
      <c r="V18" s="182"/>
    </row>
    <row r="19" spans="1:22">
      <c r="A19" s="179"/>
      <c r="B19" s="180"/>
      <c r="C19" s="180"/>
      <c r="D19" s="203" t="s">
        <v>17</v>
      </c>
      <c r="E19" s="180"/>
      <c r="F19" s="180"/>
      <c r="G19" s="180"/>
      <c r="H19" s="180"/>
      <c r="I19" s="180"/>
      <c r="J19" s="203">
        <v>10</v>
      </c>
      <c r="K19" s="180"/>
      <c r="L19" s="180"/>
      <c r="M19" s="180"/>
      <c r="N19" s="180"/>
      <c r="O19" s="180">
        <v>8.1283643892339548</v>
      </c>
      <c r="P19" s="196"/>
      <c r="Q19" s="180"/>
      <c r="R19" s="196"/>
      <c r="S19" s="196"/>
      <c r="T19" s="180"/>
      <c r="U19" s="180"/>
      <c r="V19" s="182"/>
    </row>
    <row r="20" spans="1:22">
      <c r="A20" s="179"/>
      <c r="B20" s="180"/>
      <c r="C20" s="180"/>
      <c r="D20" s="203" t="s">
        <v>18</v>
      </c>
      <c r="E20" s="180"/>
      <c r="F20" s="180"/>
      <c r="G20" s="180"/>
      <c r="H20" s="180"/>
      <c r="I20" s="180"/>
      <c r="J20" s="203">
        <v>5</v>
      </c>
      <c r="K20" s="180"/>
      <c r="L20" s="180"/>
      <c r="M20" s="180"/>
      <c r="N20" s="180"/>
      <c r="O20" s="180">
        <v>4.6076604554865428</v>
      </c>
      <c r="P20" s="196"/>
      <c r="Q20" s="180"/>
      <c r="R20" s="196"/>
      <c r="S20" s="196"/>
      <c r="T20" s="180"/>
      <c r="U20" s="180"/>
      <c r="V20" s="182"/>
    </row>
    <row r="21" spans="1:22">
      <c r="A21" s="179"/>
      <c r="B21" s="180"/>
      <c r="C21" s="180"/>
      <c r="D21" s="203" t="s">
        <v>19</v>
      </c>
      <c r="E21" s="180"/>
      <c r="F21" s="180"/>
      <c r="G21" s="180"/>
      <c r="H21" s="180"/>
      <c r="I21" s="180"/>
      <c r="J21" s="203">
        <v>30</v>
      </c>
      <c r="K21" s="180"/>
      <c r="L21" s="180"/>
      <c r="M21" s="180"/>
      <c r="N21" s="180"/>
      <c r="O21" s="180">
        <v>24.857142857142858</v>
      </c>
      <c r="P21" s="196"/>
      <c r="Q21" s="180"/>
      <c r="R21" s="196"/>
      <c r="S21" s="196"/>
      <c r="T21" s="180"/>
      <c r="U21" s="180"/>
      <c r="V21" s="182"/>
    </row>
    <row r="22" spans="1:22">
      <c r="A22" s="179"/>
      <c r="B22" s="180"/>
      <c r="C22" s="180"/>
      <c r="D22" s="203" t="s">
        <v>20</v>
      </c>
      <c r="E22" s="180"/>
      <c r="F22" s="180"/>
      <c r="G22" s="180"/>
      <c r="H22" s="180"/>
      <c r="I22" s="180"/>
      <c r="J22" s="205">
        <v>15</v>
      </c>
      <c r="K22" s="180"/>
      <c r="L22" s="180"/>
      <c r="M22" s="180"/>
      <c r="N22" s="180"/>
      <c r="O22" s="218">
        <v>13.012422360248447</v>
      </c>
      <c r="P22" s="196"/>
      <c r="Q22" s="180"/>
      <c r="R22" s="196"/>
      <c r="S22" s="196"/>
      <c r="T22" s="180"/>
      <c r="U22" s="180"/>
      <c r="V22" s="182"/>
    </row>
    <row r="23" spans="1:22">
      <c r="A23" s="179"/>
      <c r="B23" s="180"/>
      <c r="C23" s="180"/>
      <c r="D23" s="203" t="s">
        <v>21</v>
      </c>
      <c r="E23" s="180"/>
      <c r="F23" s="180"/>
      <c r="G23" s="180"/>
      <c r="H23" s="180"/>
      <c r="I23" s="180"/>
      <c r="J23" s="203">
        <v>240</v>
      </c>
      <c r="K23" s="180"/>
      <c r="L23" s="180"/>
      <c r="M23" s="180"/>
      <c r="N23" s="180"/>
      <c r="O23" s="180">
        <v>211.08488612836439</v>
      </c>
      <c r="P23" s="196"/>
      <c r="Q23" s="180"/>
      <c r="R23" s="196"/>
      <c r="S23" s="196"/>
      <c r="T23" s="180"/>
      <c r="U23" s="180"/>
      <c r="V23" s="182"/>
    </row>
    <row r="24" spans="1:22" ht="13.5" thickBot="1">
      <c r="A24" s="179"/>
      <c r="B24" s="180"/>
      <c r="C24" s="180"/>
      <c r="D24" s="203"/>
      <c r="E24" s="180"/>
      <c r="F24" s="180"/>
      <c r="G24" s="180"/>
      <c r="H24" s="180"/>
      <c r="I24" s="194"/>
      <c r="J24" s="194"/>
      <c r="K24" s="206"/>
      <c r="L24" s="194"/>
      <c r="M24" s="180"/>
      <c r="N24" s="194"/>
      <c r="O24" s="194"/>
      <c r="P24" s="197"/>
      <c r="Q24" s="180"/>
      <c r="R24" s="196"/>
      <c r="S24" s="196"/>
      <c r="T24" s="180"/>
      <c r="U24" s="180"/>
      <c r="V24" s="182"/>
    </row>
    <row r="25" spans="1:22" ht="13.5" thickTop="1">
      <c r="A25" s="179"/>
      <c r="B25" s="180"/>
      <c r="C25" s="180"/>
      <c r="D25" s="203" t="s">
        <v>22</v>
      </c>
      <c r="E25" s="180"/>
      <c r="F25" s="180"/>
      <c r="G25" s="180"/>
      <c r="H25" s="180"/>
      <c r="I25" s="180"/>
      <c r="J25" s="203">
        <v>1000</v>
      </c>
      <c r="K25" s="180"/>
      <c r="L25" s="180"/>
      <c r="M25" s="180"/>
      <c r="N25" s="180"/>
      <c r="O25" s="180">
        <v>777.85301390092002</v>
      </c>
      <c r="P25" s="196"/>
      <c r="Q25" s="180"/>
      <c r="R25" s="196"/>
      <c r="S25" s="196"/>
      <c r="T25" s="180"/>
      <c r="U25" s="180"/>
      <c r="V25" s="182"/>
    </row>
    <row r="26" spans="1:22">
      <c r="A26" s="179"/>
      <c r="B26" s="180"/>
      <c r="C26" s="180"/>
      <c r="D26" s="203"/>
      <c r="E26" s="180"/>
      <c r="F26" s="180"/>
      <c r="G26" s="180"/>
      <c r="H26" s="180"/>
      <c r="I26" s="180"/>
      <c r="J26" s="203"/>
      <c r="K26" s="180"/>
      <c r="L26" s="180"/>
      <c r="M26" s="180"/>
      <c r="N26" s="180"/>
      <c r="O26" s="180"/>
      <c r="P26" s="196"/>
      <c r="Q26" s="180"/>
      <c r="R26" s="196"/>
      <c r="S26" s="196"/>
      <c r="T26" s="180"/>
      <c r="U26" s="180"/>
      <c r="V26" s="182"/>
    </row>
    <row r="27" spans="1:22" ht="13.5" thickBot="1">
      <c r="A27" s="193"/>
      <c r="B27" s="194"/>
      <c r="C27" s="194"/>
      <c r="D27" s="194"/>
      <c r="E27" s="194"/>
      <c r="F27" s="194"/>
      <c r="G27" s="194"/>
      <c r="H27" s="194"/>
      <c r="I27" s="194"/>
      <c r="J27" s="197"/>
      <c r="K27" s="215"/>
      <c r="L27" s="194"/>
      <c r="M27" s="194"/>
      <c r="N27" s="194"/>
      <c r="O27" s="194"/>
      <c r="P27" s="194"/>
      <c r="Q27" s="194"/>
      <c r="R27" s="197"/>
      <c r="S27" s="197"/>
      <c r="T27" s="194"/>
      <c r="U27" s="194"/>
      <c r="V27" s="195"/>
    </row>
    <row r="28" spans="1:22" ht="13.5" thickTop="1">
      <c r="A28" s="189"/>
      <c r="B28" s="189"/>
      <c r="C28" s="190" t="s">
        <v>23</v>
      </c>
      <c r="D28" s="191" t="s">
        <v>24</v>
      </c>
      <c r="E28" s="191" t="s">
        <v>25</v>
      </c>
      <c r="F28" s="191" t="s">
        <v>26</v>
      </c>
      <c r="G28" s="191" t="s">
        <v>27</v>
      </c>
      <c r="H28" s="191" t="s">
        <v>28</v>
      </c>
      <c r="I28" s="191" t="s">
        <v>29</v>
      </c>
      <c r="J28" s="210" t="s">
        <v>30</v>
      </c>
      <c r="K28" s="198" t="s">
        <v>31</v>
      </c>
      <c r="L28" s="191" t="s">
        <v>32</v>
      </c>
      <c r="M28" s="191" t="s">
        <v>33</v>
      </c>
      <c r="N28" s="191" t="s">
        <v>34</v>
      </c>
      <c r="O28" s="191" t="s">
        <v>35</v>
      </c>
      <c r="P28" s="191" t="s">
        <v>36</v>
      </c>
      <c r="Q28" s="185" t="s">
        <v>37</v>
      </c>
      <c r="R28" s="198" t="s">
        <v>38</v>
      </c>
      <c r="S28" s="200" t="s">
        <v>39</v>
      </c>
      <c r="T28" s="192" t="s">
        <v>40</v>
      </c>
      <c r="U28" s="192"/>
      <c r="V28" s="189"/>
    </row>
    <row r="29" spans="1:22">
      <c r="A29" s="187" t="s">
        <v>41</v>
      </c>
      <c r="B29" s="187" t="s">
        <v>42</v>
      </c>
      <c r="C29" s="184">
        <v>150</v>
      </c>
      <c r="D29" s="185">
        <v>75</v>
      </c>
      <c r="E29" s="185">
        <v>75</v>
      </c>
      <c r="F29" s="185">
        <v>0</v>
      </c>
      <c r="G29" s="185">
        <v>100</v>
      </c>
      <c r="H29" s="185">
        <v>125</v>
      </c>
      <c r="I29" s="185">
        <v>225</v>
      </c>
      <c r="J29" s="211">
        <v>10</v>
      </c>
      <c r="K29" s="199">
        <v>760</v>
      </c>
      <c r="L29" s="212">
        <v>160</v>
      </c>
      <c r="M29" s="185">
        <v>20</v>
      </c>
      <c r="N29" s="185">
        <v>10</v>
      </c>
      <c r="O29" s="185">
        <v>5</v>
      </c>
      <c r="P29" s="185">
        <v>30</v>
      </c>
      <c r="Q29" s="185">
        <v>15</v>
      </c>
      <c r="R29" s="199">
        <v>240</v>
      </c>
      <c r="S29" s="201">
        <v>1000</v>
      </c>
      <c r="T29" s="187" t="s">
        <v>1349</v>
      </c>
      <c r="U29" s="187" t="s">
        <v>44</v>
      </c>
      <c r="V29" s="187" t="s">
        <v>45</v>
      </c>
    </row>
    <row r="30" spans="1:22">
      <c r="A30" s="226" t="s">
        <v>1350</v>
      </c>
      <c r="B30" s="226" t="s">
        <v>296</v>
      </c>
      <c r="C30" s="208">
        <v>113</v>
      </c>
      <c r="D30" s="209">
        <v>73</v>
      </c>
      <c r="E30" s="209">
        <v>72</v>
      </c>
      <c r="F30" s="209">
        <v>-2</v>
      </c>
      <c r="G30" s="209">
        <v>88</v>
      </c>
      <c r="H30" s="209">
        <v>90</v>
      </c>
      <c r="I30" s="209">
        <v>225</v>
      </c>
      <c r="J30" s="217">
        <v>10</v>
      </c>
      <c r="K30" s="199">
        <v>669</v>
      </c>
      <c r="L30" s="209">
        <v>160</v>
      </c>
      <c r="M30" s="213">
        <v>14</v>
      </c>
      <c r="N30" s="209">
        <v>10</v>
      </c>
      <c r="O30" s="209">
        <v>5</v>
      </c>
      <c r="P30" s="209">
        <v>30</v>
      </c>
      <c r="Q30" s="209">
        <v>15</v>
      </c>
      <c r="R30" s="199">
        <v>234</v>
      </c>
      <c r="S30" s="201">
        <v>903</v>
      </c>
      <c r="T30" s="207" t="s">
        <v>48</v>
      </c>
      <c r="U30" s="188">
        <v>1</v>
      </c>
      <c r="V30" s="207" t="s">
        <v>587</v>
      </c>
    </row>
    <row r="31" spans="1:22">
      <c r="A31" s="226" t="s">
        <v>1351</v>
      </c>
      <c r="B31" s="226" t="s">
        <v>161</v>
      </c>
      <c r="C31" s="208">
        <v>125</v>
      </c>
      <c r="D31" s="209">
        <v>68</v>
      </c>
      <c r="E31" s="209">
        <v>66</v>
      </c>
      <c r="F31" s="209">
        <v>0</v>
      </c>
      <c r="G31" s="209">
        <v>88</v>
      </c>
      <c r="H31" s="209">
        <v>90</v>
      </c>
      <c r="I31" s="209">
        <v>225</v>
      </c>
      <c r="J31" s="217">
        <v>7</v>
      </c>
      <c r="K31" s="199">
        <v>669</v>
      </c>
      <c r="L31" s="209">
        <v>157.5</v>
      </c>
      <c r="M31" s="213">
        <v>18</v>
      </c>
      <c r="N31" s="209">
        <v>10</v>
      </c>
      <c r="O31" s="209">
        <v>5</v>
      </c>
      <c r="P31" s="209">
        <v>28</v>
      </c>
      <c r="Q31" s="209">
        <v>10</v>
      </c>
      <c r="R31" s="199">
        <v>228.5</v>
      </c>
      <c r="S31" s="201">
        <v>897.5</v>
      </c>
      <c r="T31" s="207" t="s">
        <v>48</v>
      </c>
      <c r="U31" s="188">
        <v>2</v>
      </c>
      <c r="V31" s="207" t="s">
        <v>940</v>
      </c>
    </row>
    <row r="32" spans="1:22">
      <c r="A32" s="226" t="s">
        <v>1352</v>
      </c>
      <c r="B32" s="226" t="s">
        <v>161</v>
      </c>
      <c r="C32" s="208">
        <v>119</v>
      </c>
      <c r="D32" s="209">
        <v>68</v>
      </c>
      <c r="E32" s="209">
        <v>65</v>
      </c>
      <c r="F32" s="209">
        <v>0</v>
      </c>
      <c r="G32" s="209">
        <v>80</v>
      </c>
      <c r="H32" s="209">
        <v>95</v>
      </c>
      <c r="I32" s="209">
        <v>225</v>
      </c>
      <c r="J32" s="217">
        <v>7</v>
      </c>
      <c r="K32" s="199">
        <v>659</v>
      </c>
      <c r="L32" s="186">
        <v>157.5</v>
      </c>
      <c r="M32" s="213">
        <v>20</v>
      </c>
      <c r="N32" s="209">
        <v>10</v>
      </c>
      <c r="O32" s="209">
        <v>5</v>
      </c>
      <c r="P32" s="209">
        <v>28</v>
      </c>
      <c r="Q32" s="209">
        <v>15</v>
      </c>
      <c r="R32" s="199">
        <v>235.5</v>
      </c>
      <c r="S32" s="201">
        <v>894.5</v>
      </c>
      <c r="T32" s="207" t="s">
        <v>48</v>
      </c>
      <c r="U32" s="188">
        <v>3</v>
      </c>
      <c r="V32" s="207" t="s">
        <v>58</v>
      </c>
    </row>
    <row r="33" spans="1:22">
      <c r="A33" s="226" t="s">
        <v>939</v>
      </c>
      <c r="B33" s="226" t="s">
        <v>54</v>
      </c>
      <c r="C33" s="208">
        <v>118</v>
      </c>
      <c r="D33" s="209">
        <v>64</v>
      </c>
      <c r="E33" s="209">
        <v>65</v>
      </c>
      <c r="F33" s="209">
        <v>0</v>
      </c>
      <c r="G33" s="209">
        <v>88</v>
      </c>
      <c r="H33" s="209">
        <v>93</v>
      </c>
      <c r="I33" s="209">
        <v>225</v>
      </c>
      <c r="J33" s="217">
        <v>10</v>
      </c>
      <c r="K33" s="199">
        <v>663</v>
      </c>
      <c r="L33" s="209">
        <v>156.5</v>
      </c>
      <c r="M33" s="213">
        <v>9</v>
      </c>
      <c r="N33" s="209">
        <v>10</v>
      </c>
      <c r="O33" s="209">
        <v>5</v>
      </c>
      <c r="P33" s="209">
        <v>30</v>
      </c>
      <c r="Q33" s="209">
        <v>15</v>
      </c>
      <c r="R33" s="199">
        <v>225.5</v>
      </c>
      <c r="S33" s="201">
        <v>888.5</v>
      </c>
      <c r="T33" s="207" t="s">
        <v>48</v>
      </c>
      <c r="U33" s="188">
        <v>4</v>
      </c>
      <c r="V33" s="207" t="s">
        <v>58</v>
      </c>
    </row>
    <row r="34" spans="1:22">
      <c r="A34" s="226" t="s">
        <v>928</v>
      </c>
      <c r="B34" s="226" t="s">
        <v>296</v>
      </c>
      <c r="C34" s="208">
        <v>108</v>
      </c>
      <c r="D34" s="209">
        <v>69</v>
      </c>
      <c r="E34" s="209">
        <v>67</v>
      </c>
      <c r="F34" s="209">
        <v>0</v>
      </c>
      <c r="G34" s="209">
        <v>80</v>
      </c>
      <c r="H34" s="209">
        <v>90</v>
      </c>
      <c r="I34" s="209">
        <v>225</v>
      </c>
      <c r="J34" s="217">
        <v>9</v>
      </c>
      <c r="K34" s="199">
        <v>648</v>
      </c>
      <c r="L34" s="209">
        <v>159</v>
      </c>
      <c r="M34" s="213">
        <v>20</v>
      </c>
      <c r="N34" s="209">
        <v>10</v>
      </c>
      <c r="O34" s="209">
        <v>5</v>
      </c>
      <c r="P34" s="209">
        <v>30</v>
      </c>
      <c r="Q34" s="209">
        <v>15</v>
      </c>
      <c r="R34" s="199">
        <v>239</v>
      </c>
      <c r="S34" s="201">
        <v>887</v>
      </c>
      <c r="T34" s="207" t="s">
        <v>48</v>
      </c>
      <c r="U34" s="188">
        <v>5</v>
      </c>
      <c r="V34" s="207" t="s">
        <v>58</v>
      </c>
    </row>
    <row r="35" spans="1:22">
      <c r="A35" s="233" t="s">
        <v>1353</v>
      </c>
      <c r="B35" s="233" t="s">
        <v>54</v>
      </c>
      <c r="C35" s="219">
        <v>117</v>
      </c>
      <c r="D35" s="220">
        <v>70</v>
      </c>
      <c r="E35" s="220">
        <v>66</v>
      </c>
      <c r="F35" s="220">
        <v>0</v>
      </c>
      <c r="G35" s="220">
        <v>85</v>
      </c>
      <c r="H35" s="220">
        <v>77</v>
      </c>
      <c r="I35" s="220">
        <v>225</v>
      </c>
      <c r="J35" s="221">
        <v>6</v>
      </c>
      <c r="K35" s="222">
        <v>646</v>
      </c>
      <c r="L35" s="186">
        <v>157</v>
      </c>
      <c r="M35" s="223">
        <v>16</v>
      </c>
      <c r="N35" s="220">
        <v>10</v>
      </c>
      <c r="O35" s="220">
        <v>5</v>
      </c>
      <c r="P35" s="220">
        <v>30</v>
      </c>
      <c r="Q35" s="220">
        <v>15</v>
      </c>
      <c r="R35" s="222">
        <v>233</v>
      </c>
      <c r="S35" s="224">
        <v>879</v>
      </c>
      <c r="T35" s="207" t="s">
        <v>48</v>
      </c>
      <c r="U35" s="188">
        <v>6</v>
      </c>
      <c r="V35" s="207" t="s">
        <v>58</v>
      </c>
    </row>
    <row r="36" spans="1:22">
      <c r="A36" s="226" t="s">
        <v>1354</v>
      </c>
      <c r="B36" s="226" t="s">
        <v>166</v>
      </c>
      <c r="C36" s="208">
        <v>109</v>
      </c>
      <c r="D36" s="209">
        <v>66</v>
      </c>
      <c r="E36" s="209">
        <v>68</v>
      </c>
      <c r="F36" s="209">
        <v>0</v>
      </c>
      <c r="G36" s="209">
        <v>85</v>
      </c>
      <c r="H36" s="209">
        <v>95</v>
      </c>
      <c r="I36" s="209">
        <v>225</v>
      </c>
      <c r="J36" s="217">
        <v>10</v>
      </c>
      <c r="K36" s="199">
        <v>658</v>
      </c>
      <c r="L36" s="209">
        <v>157</v>
      </c>
      <c r="M36" s="213">
        <v>0</v>
      </c>
      <c r="N36" s="209">
        <v>10</v>
      </c>
      <c r="O36" s="209">
        <v>5</v>
      </c>
      <c r="P36" s="209">
        <v>30</v>
      </c>
      <c r="Q36" s="209">
        <v>15</v>
      </c>
      <c r="R36" s="199">
        <v>217</v>
      </c>
      <c r="S36" s="201">
        <v>875</v>
      </c>
      <c r="T36" s="207" t="s">
        <v>48</v>
      </c>
      <c r="U36" s="188">
        <v>7</v>
      </c>
      <c r="V36" s="207" t="s">
        <v>58</v>
      </c>
    </row>
    <row r="37" spans="1:22">
      <c r="A37" s="226" t="s">
        <v>1355</v>
      </c>
      <c r="B37" s="226" t="s">
        <v>168</v>
      </c>
      <c r="C37" s="208">
        <v>118</v>
      </c>
      <c r="D37" s="209">
        <v>68</v>
      </c>
      <c r="E37" s="209">
        <v>64</v>
      </c>
      <c r="F37" s="209">
        <v>-1</v>
      </c>
      <c r="G37" s="209">
        <v>75</v>
      </c>
      <c r="H37" s="209">
        <v>88</v>
      </c>
      <c r="I37" s="209">
        <v>225</v>
      </c>
      <c r="J37" s="217">
        <v>10</v>
      </c>
      <c r="K37" s="199">
        <v>647</v>
      </c>
      <c r="L37" s="186">
        <v>156</v>
      </c>
      <c r="M37" s="213">
        <v>16</v>
      </c>
      <c r="N37" s="209">
        <v>10</v>
      </c>
      <c r="O37" s="209">
        <v>5</v>
      </c>
      <c r="P37" s="209">
        <v>26</v>
      </c>
      <c r="Q37" s="209">
        <v>15</v>
      </c>
      <c r="R37" s="199">
        <v>228</v>
      </c>
      <c r="S37" s="201">
        <v>875</v>
      </c>
      <c r="T37" s="207" t="s">
        <v>48</v>
      </c>
      <c r="U37" s="188">
        <v>7</v>
      </c>
      <c r="V37" s="207" t="s">
        <v>58</v>
      </c>
    </row>
    <row r="38" spans="1:22">
      <c r="A38" s="226" t="s">
        <v>1356</v>
      </c>
      <c r="B38" s="226" t="s">
        <v>311</v>
      </c>
      <c r="C38" s="208">
        <v>127</v>
      </c>
      <c r="D38" s="209">
        <v>68</v>
      </c>
      <c r="E38" s="209">
        <v>63</v>
      </c>
      <c r="F38" s="209">
        <v>0</v>
      </c>
      <c r="G38" s="209">
        <v>85</v>
      </c>
      <c r="H38" s="209">
        <v>85</v>
      </c>
      <c r="I38" s="209">
        <v>216</v>
      </c>
      <c r="J38" s="217">
        <v>7</v>
      </c>
      <c r="K38" s="199">
        <v>651</v>
      </c>
      <c r="L38" s="186">
        <v>156</v>
      </c>
      <c r="M38" s="213">
        <v>8</v>
      </c>
      <c r="N38" s="209">
        <v>9</v>
      </c>
      <c r="O38" s="209">
        <v>5</v>
      </c>
      <c r="P38" s="209">
        <v>30</v>
      </c>
      <c r="Q38" s="209">
        <v>13</v>
      </c>
      <c r="R38" s="199">
        <v>221</v>
      </c>
      <c r="S38" s="201">
        <v>872</v>
      </c>
      <c r="T38" s="207" t="s">
        <v>48</v>
      </c>
      <c r="U38" s="188">
        <v>9</v>
      </c>
      <c r="V38" s="207" t="s">
        <v>58</v>
      </c>
    </row>
    <row r="39" spans="1:22">
      <c r="A39" s="226" t="s">
        <v>1357</v>
      </c>
      <c r="B39" s="226" t="s">
        <v>161</v>
      </c>
      <c r="C39" s="208">
        <v>123</v>
      </c>
      <c r="D39" s="209">
        <v>66</v>
      </c>
      <c r="E39" s="209">
        <v>64</v>
      </c>
      <c r="F39" s="209">
        <v>0</v>
      </c>
      <c r="G39" s="209">
        <v>85</v>
      </c>
      <c r="H39" s="209">
        <v>95</v>
      </c>
      <c r="I39" s="209">
        <v>207</v>
      </c>
      <c r="J39" s="217">
        <v>7</v>
      </c>
      <c r="K39" s="199">
        <v>647</v>
      </c>
      <c r="L39" s="186">
        <v>151.5</v>
      </c>
      <c r="M39" s="213">
        <v>2</v>
      </c>
      <c r="N39" s="209">
        <v>10</v>
      </c>
      <c r="O39" s="209">
        <v>5</v>
      </c>
      <c r="P39" s="209">
        <v>28</v>
      </c>
      <c r="Q39" s="209">
        <v>15</v>
      </c>
      <c r="R39" s="199">
        <v>211.5</v>
      </c>
      <c r="S39" s="201">
        <v>858.5</v>
      </c>
      <c r="T39" s="207" t="s">
        <v>48</v>
      </c>
      <c r="U39" s="188">
        <v>10</v>
      </c>
      <c r="V39" s="207" t="s">
        <v>58</v>
      </c>
    </row>
    <row r="40" spans="1:22">
      <c r="A40" s="226" t="s">
        <v>1358</v>
      </c>
      <c r="B40" s="226" t="s">
        <v>311</v>
      </c>
      <c r="C40" s="208">
        <v>119</v>
      </c>
      <c r="D40" s="209">
        <v>64</v>
      </c>
      <c r="E40" s="209">
        <v>62</v>
      </c>
      <c r="F40" s="209">
        <v>0</v>
      </c>
      <c r="G40" s="209">
        <v>82</v>
      </c>
      <c r="H40" s="209">
        <v>88</v>
      </c>
      <c r="I40" s="209">
        <v>198</v>
      </c>
      <c r="J40" s="217">
        <v>8</v>
      </c>
      <c r="K40" s="199">
        <v>621</v>
      </c>
      <c r="L40" s="186">
        <v>157</v>
      </c>
      <c r="M40" s="213">
        <v>14</v>
      </c>
      <c r="N40" s="209">
        <v>9</v>
      </c>
      <c r="O40" s="209">
        <v>5</v>
      </c>
      <c r="P40" s="209">
        <v>30</v>
      </c>
      <c r="Q40" s="209">
        <v>15</v>
      </c>
      <c r="R40" s="199">
        <v>230</v>
      </c>
      <c r="S40" s="201">
        <v>851</v>
      </c>
      <c r="T40" s="207" t="s">
        <v>48</v>
      </c>
      <c r="U40" s="188">
        <v>11</v>
      </c>
      <c r="V40" s="207" t="s">
        <v>58</v>
      </c>
    </row>
    <row r="41" spans="1:22">
      <c r="A41" s="226" t="s">
        <v>944</v>
      </c>
      <c r="B41" s="226" t="s">
        <v>54</v>
      </c>
      <c r="C41" s="208">
        <v>107</v>
      </c>
      <c r="D41" s="209">
        <v>69</v>
      </c>
      <c r="E41" s="209">
        <v>49</v>
      </c>
      <c r="F41" s="209">
        <v>-2</v>
      </c>
      <c r="G41" s="209">
        <v>75</v>
      </c>
      <c r="H41" s="209">
        <v>80</v>
      </c>
      <c r="I41" s="209">
        <v>225</v>
      </c>
      <c r="J41" s="217">
        <v>7</v>
      </c>
      <c r="K41" s="199">
        <v>610</v>
      </c>
      <c r="L41" s="186">
        <v>160</v>
      </c>
      <c r="M41" s="213">
        <v>20</v>
      </c>
      <c r="N41" s="209">
        <v>10</v>
      </c>
      <c r="O41" s="209">
        <v>5</v>
      </c>
      <c r="P41" s="209">
        <v>30</v>
      </c>
      <c r="Q41" s="209">
        <v>15</v>
      </c>
      <c r="R41" s="199">
        <v>240</v>
      </c>
      <c r="S41" s="201">
        <v>850</v>
      </c>
      <c r="T41" s="207" t="s">
        <v>48</v>
      </c>
      <c r="U41" s="188">
        <v>12</v>
      </c>
      <c r="V41" s="207" t="s">
        <v>58</v>
      </c>
    </row>
    <row r="42" spans="1:22">
      <c r="A42" s="226" t="s">
        <v>1359</v>
      </c>
      <c r="B42" s="226" t="s">
        <v>882</v>
      </c>
      <c r="C42" s="208">
        <v>120</v>
      </c>
      <c r="D42" s="209">
        <v>63</v>
      </c>
      <c r="E42" s="209">
        <v>57</v>
      </c>
      <c r="F42" s="209">
        <v>-2</v>
      </c>
      <c r="G42" s="209">
        <v>80</v>
      </c>
      <c r="H42" s="209">
        <v>80</v>
      </c>
      <c r="I42" s="209">
        <v>225</v>
      </c>
      <c r="J42" s="217">
        <v>8</v>
      </c>
      <c r="K42" s="199">
        <v>631</v>
      </c>
      <c r="L42" s="209">
        <v>156</v>
      </c>
      <c r="M42" s="213">
        <v>0</v>
      </c>
      <c r="N42" s="209">
        <v>10</v>
      </c>
      <c r="O42" s="209">
        <v>5</v>
      </c>
      <c r="P42" s="209">
        <v>30</v>
      </c>
      <c r="Q42" s="209">
        <v>15</v>
      </c>
      <c r="R42" s="199">
        <v>216</v>
      </c>
      <c r="S42" s="201">
        <v>847</v>
      </c>
      <c r="T42" s="207" t="s">
        <v>48</v>
      </c>
      <c r="U42" s="188">
        <v>13</v>
      </c>
      <c r="V42" s="207" t="s">
        <v>58</v>
      </c>
    </row>
    <row r="43" spans="1:22">
      <c r="A43" s="226" t="s">
        <v>1360</v>
      </c>
      <c r="B43" s="226" t="s">
        <v>335</v>
      </c>
      <c r="C43" s="208">
        <v>102</v>
      </c>
      <c r="D43" s="209">
        <v>56</v>
      </c>
      <c r="E43" s="209">
        <v>58</v>
      </c>
      <c r="F43" s="209">
        <v>-3</v>
      </c>
      <c r="G43" s="209">
        <v>77</v>
      </c>
      <c r="H43" s="209">
        <v>88</v>
      </c>
      <c r="I43" s="209">
        <v>225</v>
      </c>
      <c r="J43" s="217">
        <v>10</v>
      </c>
      <c r="K43" s="199">
        <v>613</v>
      </c>
      <c r="L43" s="209">
        <v>160</v>
      </c>
      <c r="M43" s="213">
        <v>18</v>
      </c>
      <c r="N43" s="209">
        <v>10</v>
      </c>
      <c r="O43" s="209">
        <v>5</v>
      </c>
      <c r="P43" s="209">
        <v>26</v>
      </c>
      <c r="Q43" s="209">
        <v>15</v>
      </c>
      <c r="R43" s="199">
        <v>234</v>
      </c>
      <c r="S43" s="201">
        <v>847</v>
      </c>
      <c r="T43" s="207" t="s">
        <v>48</v>
      </c>
      <c r="U43" s="188">
        <v>13</v>
      </c>
      <c r="V43" s="207" t="s">
        <v>58</v>
      </c>
    </row>
    <row r="44" spans="1:22">
      <c r="A44" s="226" t="s">
        <v>1361</v>
      </c>
      <c r="B44" s="226" t="s">
        <v>54</v>
      </c>
      <c r="C44" s="208">
        <v>92</v>
      </c>
      <c r="D44" s="209">
        <v>60</v>
      </c>
      <c r="E44" s="209">
        <v>66</v>
      </c>
      <c r="F44" s="209">
        <v>-7</v>
      </c>
      <c r="G44" s="209">
        <v>76</v>
      </c>
      <c r="H44" s="209">
        <v>86</v>
      </c>
      <c r="I44" s="209">
        <v>225</v>
      </c>
      <c r="J44" s="217">
        <v>10</v>
      </c>
      <c r="K44" s="199">
        <v>608</v>
      </c>
      <c r="L44" s="209">
        <v>160</v>
      </c>
      <c r="M44" s="213">
        <v>18</v>
      </c>
      <c r="N44" s="209">
        <v>10</v>
      </c>
      <c r="O44" s="209">
        <v>5</v>
      </c>
      <c r="P44" s="209">
        <v>30</v>
      </c>
      <c r="Q44" s="209">
        <v>15</v>
      </c>
      <c r="R44" s="199">
        <v>238</v>
      </c>
      <c r="S44" s="201">
        <v>846</v>
      </c>
      <c r="T44" s="207" t="s">
        <v>48</v>
      </c>
      <c r="U44" s="188">
        <v>15</v>
      </c>
      <c r="V44" s="207" t="s">
        <v>58</v>
      </c>
    </row>
    <row r="45" spans="1:22">
      <c r="A45" s="226" t="s">
        <v>1362</v>
      </c>
      <c r="B45" s="226" t="s">
        <v>166</v>
      </c>
      <c r="C45" s="208">
        <v>85</v>
      </c>
      <c r="D45" s="209">
        <v>63</v>
      </c>
      <c r="E45" s="209">
        <v>62</v>
      </c>
      <c r="F45" s="209">
        <v>0</v>
      </c>
      <c r="G45" s="209">
        <v>78</v>
      </c>
      <c r="H45" s="209">
        <v>87</v>
      </c>
      <c r="I45" s="209">
        <v>225</v>
      </c>
      <c r="J45" s="217">
        <v>10</v>
      </c>
      <c r="K45" s="199">
        <v>610</v>
      </c>
      <c r="L45" s="209">
        <v>156</v>
      </c>
      <c r="M45" s="213">
        <v>20</v>
      </c>
      <c r="N45" s="209">
        <v>10</v>
      </c>
      <c r="O45" s="209">
        <v>5</v>
      </c>
      <c r="P45" s="209">
        <v>30</v>
      </c>
      <c r="Q45" s="209">
        <v>15</v>
      </c>
      <c r="R45" s="199">
        <v>236</v>
      </c>
      <c r="S45" s="201">
        <v>846</v>
      </c>
      <c r="T45" s="207" t="s">
        <v>48</v>
      </c>
      <c r="U45" s="188">
        <v>15</v>
      </c>
      <c r="V45" s="207" t="s">
        <v>58</v>
      </c>
    </row>
    <row r="46" spans="1:22">
      <c r="A46" s="226" t="s">
        <v>817</v>
      </c>
      <c r="B46" s="226" t="s">
        <v>54</v>
      </c>
      <c r="C46" s="208">
        <v>108</v>
      </c>
      <c r="D46" s="209">
        <v>70</v>
      </c>
      <c r="E46" s="209">
        <v>67</v>
      </c>
      <c r="F46" s="209">
        <v>-2</v>
      </c>
      <c r="G46" s="209">
        <v>72</v>
      </c>
      <c r="H46" s="209">
        <v>70</v>
      </c>
      <c r="I46" s="209">
        <v>225</v>
      </c>
      <c r="J46" s="217">
        <v>9</v>
      </c>
      <c r="K46" s="199">
        <v>619</v>
      </c>
      <c r="L46" s="209">
        <v>159</v>
      </c>
      <c r="M46" s="213">
        <v>6</v>
      </c>
      <c r="N46" s="209">
        <v>10</v>
      </c>
      <c r="O46" s="209">
        <v>5</v>
      </c>
      <c r="P46" s="209">
        <v>30</v>
      </c>
      <c r="Q46" s="209">
        <v>15</v>
      </c>
      <c r="R46" s="199">
        <v>225</v>
      </c>
      <c r="S46" s="201">
        <v>844</v>
      </c>
      <c r="T46" s="207" t="s">
        <v>48</v>
      </c>
      <c r="U46" s="188">
        <v>17</v>
      </c>
      <c r="V46" s="207" t="s">
        <v>58</v>
      </c>
    </row>
    <row r="47" spans="1:22">
      <c r="A47" s="226" t="s">
        <v>1363</v>
      </c>
      <c r="B47" s="226" t="s">
        <v>335</v>
      </c>
      <c r="C47" s="208">
        <v>87</v>
      </c>
      <c r="D47" s="209">
        <v>56</v>
      </c>
      <c r="E47" s="209">
        <v>58</v>
      </c>
      <c r="F47" s="209">
        <v>-1</v>
      </c>
      <c r="G47" s="209">
        <v>77</v>
      </c>
      <c r="H47" s="209">
        <v>87</v>
      </c>
      <c r="I47" s="209">
        <v>225</v>
      </c>
      <c r="J47" s="217">
        <v>10</v>
      </c>
      <c r="K47" s="199">
        <v>599</v>
      </c>
      <c r="L47" s="209">
        <v>160</v>
      </c>
      <c r="M47" s="213">
        <v>20</v>
      </c>
      <c r="N47" s="209">
        <v>10</v>
      </c>
      <c r="O47" s="209">
        <v>5</v>
      </c>
      <c r="P47" s="209">
        <v>30</v>
      </c>
      <c r="Q47" s="209">
        <v>15</v>
      </c>
      <c r="R47" s="199">
        <v>240</v>
      </c>
      <c r="S47" s="201">
        <v>839</v>
      </c>
      <c r="T47" s="207" t="s">
        <v>48</v>
      </c>
      <c r="U47" s="188">
        <v>18</v>
      </c>
      <c r="V47" s="207" t="s">
        <v>58</v>
      </c>
    </row>
    <row r="48" spans="1:22">
      <c r="A48" s="226" t="s">
        <v>359</v>
      </c>
      <c r="B48" s="226" t="s">
        <v>882</v>
      </c>
      <c r="C48" s="208">
        <v>105</v>
      </c>
      <c r="D48" s="209">
        <v>63</v>
      </c>
      <c r="E48" s="209">
        <v>63</v>
      </c>
      <c r="F48" s="209">
        <v>0</v>
      </c>
      <c r="G48" s="209">
        <v>65</v>
      </c>
      <c r="H48" s="209">
        <v>70</v>
      </c>
      <c r="I48" s="209">
        <v>225</v>
      </c>
      <c r="J48" s="217">
        <v>6</v>
      </c>
      <c r="K48" s="199">
        <v>597</v>
      </c>
      <c r="L48" s="209">
        <v>159</v>
      </c>
      <c r="M48" s="213">
        <v>20</v>
      </c>
      <c r="N48" s="209">
        <v>10</v>
      </c>
      <c r="O48" s="209">
        <v>5</v>
      </c>
      <c r="P48" s="209">
        <v>30</v>
      </c>
      <c r="Q48" s="209">
        <v>15</v>
      </c>
      <c r="R48" s="199">
        <v>239</v>
      </c>
      <c r="S48" s="201">
        <v>836</v>
      </c>
      <c r="T48" s="207" t="s">
        <v>48</v>
      </c>
      <c r="U48" s="188">
        <v>19</v>
      </c>
      <c r="V48" s="207" t="s">
        <v>58</v>
      </c>
    </row>
    <row r="49" spans="1:22">
      <c r="A49" s="226" t="s">
        <v>1364</v>
      </c>
      <c r="B49" s="226" t="s">
        <v>311</v>
      </c>
      <c r="C49" s="208">
        <v>91</v>
      </c>
      <c r="D49" s="209">
        <v>53</v>
      </c>
      <c r="E49" s="209">
        <v>60</v>
      </c>
      <c r="F49" s="209">
        <v>0</v>
      </c>
      <c r="G49" s="209">
        <v>77</v>
      </c>
      <c r="H49" s="209">
        <v>87</v>
      </c>
      <c r="I49" s="209">
        <v>225</v>
      </c>
      <c r="J49" s="217">
        <v>10</v>
      </c>
      <c r="K49" s="199">
        <v>603</v>
      </c>
      <c r="L49" s="186">
        <v>160</v>
      </c>
      <c r="M49" s="213">
        <v>16</v>
      </c>
      <c r="N49" s="209">
        <v>9</v>
      </c>
      <c r="O49" s="209">
        <v>5</v>
      </c>
      <c r="P49" s="209">
        <v>30</v>
      </c>
      <c r="Q49" s="209">
        <v>13</v>
      </c>
      <c r="R49" s="199">
        <v>233</v>
      </c>
      <c r="S49" s="201">
        <v>836</v>
      </c>
      <c r="T49" s="207" t="s">
        <v>48</v>
      </c>
      <c r="U49" s="188">
        <v>19</v>
      </c>
      <c r="V49" s="207" t="s">
        <v>58</v>
      </c>
    </row>
    <row r="50" spans="1:22">
      <c r="A50" s="226" t="s">
        <v>1365</v>
      </c>
      <c r="B50" s="226" t="s">
        <v>166</v>
      </c>
      <c r="C50" s="208">
        <v>92</v>
      </c>
      <c r="D50" s="209">
        <v>56</v>
      </c>
      <c r="E50" s="209">
        <v>62</v>
      </c>
      <c r="F50" s="209">
        <v>0</v>
      </c>
      <c r="G50" s="209">
        <v>80</v>
      </c>
      <c r="H50" s="209">
        <v>90</v>
      </c>
      <c r="I50" s="209">
        <v>225</v>
      </c>
      <c r="J50" s="217">
        <v>10</v>
      </c>
      <c r="K50" s="199">
        <v>615</v>
      </c>
      <c r="L50" s="209">
        <v>150</v>
      </c>
      <c r="M50" s="213">
        <v>10</v>
      </c>
      <c r="N50" s="209">
        <v>10</v>
      </c>
      <c r="O50" s="209">
        <v>5</v>
      </c>
      <c r="P50" s="209">
        <v>30</v>
      </c>
      <c r="Q50" s="209">
        <v>15</v>
      </c>
      <c r="R50" s="199">
        <v>220</v>
      </c>
      <c r="S50" s="201">
        <v>835</v>
      </c>
      <c r="T50" s="207" t="s">
        <v>48</v>
      </c>
      <c r="U50" s="188">
        <v>21</v>
      </c>
      <c r="V50" s="207" t="s">
        <v>58</v>
      </c>
    </row>
    <row r="51" spans="1:22">
      <c r="A51" s="226" t="s">
        <v>1366</v>
      </c>
      <c r="B51" s="226" t="s">
        <v>161</v>
      </c>
      <c r="C51" s="208">
        <v>88</v>
      </c>
      <c r="D51" s="209">
        <v>54</v>
      </c>
      <c r="E51" s="209">
        <v>57</v>
      </c>
      <c r="F51" s="209">
        <v>0</v>
      </c>
      <c r="G51" s="209">
        <v>76</v>
      </c>
      <c r="H51" s="209">
        <v>87</v>
      </c>
      <c r="I51" s="209">
        <v>225</v>
      </c>
      <c r="J51" s="217">
        <v>10</v>
      </c>
      <c r="K51" s="199">
        <v>597</v>
      </c>
      <c r="L51" s="186">
        <v>158.5</v>
      </c>
      <c r="M51" s="213">
        <v>20</v>
      </c>
      <c r="N51" s="209">
        <v>10</v>
      </c>
      <c r="O51" s="209">
        <v>5</v>
      </c>
      <c r="P51" s="209">
        <v>28</v>
      </c>
      <c r="Q51" s="209">
        <v>15</v>
      </c>
      <c r="R51" s="199">
        <v>236.5</v>
      </c>
      <c r="S51" s="201">
        <v>833.5</v>
      </c>
      <c r="T51" s="207" t="s">
        <v>48</v>
      </c>
      <c r="U51" s="188">
        <v>22</v>
      </c>
      <c r="V51" s="207" t="s">
        <v>58</v>
      </c>
    </row>
    <row r="52" spans="1:22">
      <c r="A52" s="226" t="s">
        <v>1367</v>
      </c>
      <c r="B52" s="226" t="s">
        <v>54</v>
      </c>
      <c r="C52" s="208">
        <v>84</v>
      </c>
      <c r="D52" s="209">
        <v>59</v>
      </c>
      <c r="E52" s="209">
        <v>65</v>
      </c>
      <c r="F52" s="209">
        <v>0</v>
      </c>
      <c r="G52" s="209">
        <v>75</v>
      </c>
      <c r="H52" s="209">
        <v>87</v>
      </c>
      <c r="I52" s="209">
        <v>225</v>
      </c>
      <c r="J52" s="217">
        <v>10</v>
      </c>
      <c r="K52" s="199">
        <v>605</v>
      </c>
      <c r="L52" s="209">
        <v>157</v>
      </c>
      <c r="M52" s="213">
        <v>10</v>
      </c>
      <c r="N52" s="209">
        <v>10</v>
      </c>
      <c r="O52" s="209">
        <v>5</v>
      </c>
      <c r="P52" s="209">
        <v>30</v>
      </c>
      <c r="Q52" s="209">
        <v>15</v>
      </c>
      <c r="R52" s="199">
        <v>227</v>
      </c>
      <c r="S52" s="201">
        <v>832</v>
      </c>
      <c r="T52" s="207" t="s">
        <v>48</v>
      </c>
      <c r="U52" s="188">
        <v>23</v>
      </c>
      <c r="V52" s="207" t="s">
        <v>58</v>
      </c>
    </row>
    <row r="53" spans="1:22">
      <c r="A53" s="226" t="s">
        <v>1368</v>
      </c>
      <c r="B53" s="226" t="s">
        <v>311</v>
      </c>
      <c r="C53" s="208">
        <v>90</v>
      </c>
      <c r="D53" s="209">
        <v>55</v>
      </c>
      <c r="E53" s="209">
        <v>58</v>
      </c>
      <c r="F53" s="209">
        <v>0</v>
      </c>
      <c r="G53" s="209">
        <v>77</v>
      </c>
      <c r="H53" s="209">
        <v>86</v>
      </c>
      <c r="I53" s="209">
        <v>225</v>
      </c>
      <c r="J53" s="217">
        <v>10</v>
      </c>
      <c r="K53" s="199">
        <v>601</v>
      </c>
      <c r="L53" s="186">
        <v>155</v>
      </c>
      <c r="M53" s="213">
        <v>16</v>
      </c>
      <c r="N53" s="209">
        <v>10</v>
      </c>
      <c r="O53" s="209">
        <v>5</v>
      </c>
      <c r="P53" s="209">
        <v>30</v>
      </c>
      <c r="Q53" s="209">
        <v>15</v>
      </c>
      <c r="R53" s="199">
        <v>231</v>
      </c>
      <c r="S53" s="201">
        <v>832</v>
      </c>
      <c r="T53" s="207" t="s">
        <v>48</v>
      </c>
      <c r="U53" s="188">
        <v>23</v>
      </c>
      <c r="V53" s="207" t="s">
        <v>58</v>
      </c>
    </row>
    <row r="54" spans="1:22">
      <c r="A54" s="226" t="s">
        <v>1369</v>
      </c>
      <c r="B54" s="226" t="s">
        <v>168</v>
      </c>
      <c r="C54" s="208">
        <v>95</v>
      </c>
      <c r="D54" s="209">
        <v>53</v>
      </c>
      <c r="E54" s="209">
        <v>55</v>
      </c>
      <c r="F54" s="209">
        <v>0</v>
      </c>
      <c r="G54" s="209">
        <v>80</v>
      </c>
      <c r="H54" s="209">
        <v>92</v>
      </c>
      <c r="I54" s="209">
        <v>225</v>
      </c>
      <c r="J54" s="232">
        <v>10</v>
      </c>
      <c r="K54" s="199">
        <v>610</v>
      </c>
      <c r="L54" s="209">
        <v>154</v>
      </c>
      <c r="M54" s="213">
        <v>18</v>
      </c>
      <c r="N54" s="209">
        <v>8</v>
      </c>
      <c r="O54" s="209">
        <v>5</v>
      </c>
      <c r="P54" s="209">
        <v>22</v>
      </c>
      <c r="Q54" s="209">
        <v>15</v>
      </c>
      <c r="R54" s="199">
        <v>222</v>
      </c>
      <c r="S54" s="201">
        <v>832</v>
      </c>
      <c r="T54" s="207" t="s">
        <v>48</v>
      </c>
      <c r="U54" s="188">
        <v>23</v>
      </c>
      <c r="V54" s="207" t="s">
        <v>58</v>
      </c>
    </row>
    <row r="55" spans="1:22">
      <c r="A55" s="226" t="s">
        <v>1370</v>
      </c>
      <c r="B55" s="226" t="s">
        <v>151</v>
      </c>
      <c r="C55" s="208">
        <v>113</v>
      </c>
      <c r="D55" s="209">
        <v>55</v>
      </c>
      <c r="E55" s="209">
        <v>55</v>
      </c>
      <c r="F55" s="209">
        <v>-5</v>
      </c>
      <c r="G55" s="209">
        <v>82</v>
      </c>
      <c r="H55" s="209">
        <v>85</v>
      </c>
      <c r="I55" s="209">
        <v>225</v>
      </c>
      <c r="J55" s="217">
        <v>10</v>
      </c>
      <c r="K55" s="199">
        <v>620</v>
      </c>
      <c r="L55" s="209">
        <v>157</v>
      </c>
      <c r="M55" s="213">
        <v>2</v>
      </c>
      <c r="N55" s="209">
        <v>10</v>
      </c>
      <c r="O55" s="209">
        <v>5</v>
      </c>
      <c r="P55" s="209">
        <v>30</v>
      </c>
      <c r="Q55" s="209">
        <v>7.5</v>
      </c>
      <c r="R55" s="199">
        <v>211.5</v>
      </c>
      <c r="S55" s="201">
        <v>831.5</v>
      </c>
      <c r="T55" s="207" t="s">
        <v>48</v>
      </c>
      <c r="U55" s="188">
        <v>26</v>
      </c>
      <c r="V55" s="207" t="s">
        <v>58</v>
      </c>
    </row>
    <row r="56" spans="1:22">
      <c r="A56" s="226" t="s">
        <v>1371</v>
      </c>
      <c r="B56" s="226" t="s">
        <v>311</v>
      </c>
      <c r="C56" s="208">
        <v>87</v>
      </c>
      <c r="D56" s="209">
        <v>53</v>
      </c>
      <c r="E56" s="209">
        <v>55</v>
      </c>
      <c r="F56" s="209">
        <v>0</v>
      </c>
      <c r="G56" s="209">
        <v>76</v>
      </c>
      <c r="H56" s="209">
        <v>87</v>
      </c>
      <c r="I56" s="209">
        <v>225</v>
      </c>
      <c r="J56" s="217">
        <v>10</v>
      </c>
      <c r="K56" s="199">
        <v>593</v>
      </c>
      <c r="L56" s="209">
        <v>160</v>
      </c>
      <c r="M56" s="213">
        <v>18</v>
      </c>
      <c r="N56" s="209">
        <v>9</v>
      </c>
      <c r="O56" s="209">
        <v>5</v>
      </c>
      <c r="P56" s="209">
        <v>30</v>
      </c>
      <c r="Q56" s="209">
        <v>15</v>
      </c>
      <c r="R56" s="199">
        <v>237</v>
      </c>
      <c r="S56" s="201">
        <v>830</v>
      </c>
      <c r="T56" s="207" t="s">
        <v>48</v>
      </c>
      <c r="U56" s="188">
        <v>27</v>
      </c>
      <c r="V56" s="207" t="s">
        <v>58</v>
      </c>
    </row>
    <row r="57" spans="1:22">
      <c r="A57" s="226" t="s">
        <v>1372</v>
      </c>
      <c r="B57" s="226" t="s">
        <v>161</v>
      </c>
      <c r="C57" s="208">
        <v>89</v>
      </c>
      <c r="D57" s="209">
        <v>56</v>
      </c>
      <c r="E57" s="209">
        <v>58</v>
      </c>
      <c r="F57" s="209">
        <v>0</v>
      </c>
      <c r="G57" s="209">
        <v>75</v>
      </c>
      <c r="H57" s="209">
        <v>85</v>
      </c>
      <c r="I57" s="209">
        <v>225</v>
      </c>
      <c r="J57" s="217">
        <v>10</v>
      </c>
      <c r="K57" s="199">
        <v>598</v>
      </c>
      <c r="L57" s="209">
        <v>151.5</v>
      </c>
      <c r="M57" s="213">
        <v>20</v>
      </c>
      <c r="N57" s="209">
        <v>10</v>
      </c>
      <c r="O57" s="209">
        <v>5</v>
      </c>
      <c r="P57" s="209">
        <v>28</v>
      </c>
      <c r="Q57" s="209">
        <v>15</v>
      </c>
      <c r="R57" s="199">
        <v>229.5</v>
      </c>
      <c r="S57" s="201">
        <v>827.5</v>
      </c>
      <c r="T57" s="207" t="s">
        <v>48</v>
      </c>
      <c r="U57" s="188">
        <v>28</v>
      </c>
      <c r="V57" s="207" t="s">
        <v>74</v>
      </c>
    </row>
    <row r="58" spans="1:22">
      <c r="A58" s="226" t="s">
        <v>1373</v>
      </c>
      <c r="B58" s="226" t="s">
        <v>161</v>
      </c>
      <c r="C58" s="208">
        <v>88</v>
      </c>
      <c r="D58" s="209">
        <v>53</v>
      </c>
      <c r="E58" s="209">
        <v>56</v>
      </c>
      <c r="F58" s="209">
        <v>0</v>
      </c>
      <c r="G58" s="209">
        <v>77</v>
      </c>
      <c r="H58" s="209">
        <v>87</v>
      </c>
      <c r="I58" s="209">
        <v>225</v>
      </c>
      <c r="J58" s="217">
        <v>10</v>
      </c>
      <c r="K58" s="199">
        <v>596</v>
      </c>
      <c r="L58" s="209">
        <v>160</v>
      </c>
      <c r="M58" s="213">
        <v>13</v>
      </c>
      <c r="N58" s="209">
        <v>10</v>
      </c>
      <c r="O58" s="209">
        <v>5</v>
      </c>
      <c r="P58" s="209">
        <v>28</v>
      </c>
      <c r="Q58" s="209">
        <v>15</v>
      </c>
      <c r="R58" s="199">
        <v>231</v>
      </c>
      <c r="S58" s="201">
        <v>827</v>
      </c>
      <c r="T58" s="207" t="s">
        <v>48</v>
      </c>
      <c r="U58" s="188">
        <v>29</v>
      </c>
      <c r="V58" s="207" t="s">
        <v>74</v>
      </c>
    </row>
    <row r="59" spans="1:22">
      <c r="A59" s="226" t="s">
        <v>928</v>
      </c>
      <c r="B59" s="226" t="s">
        <v>882</v>
      </c>
      <c r="C59" s="208">
        <v>85</v>
      </c>
      <c r="D59" s="209">
        <v>56</v>
      </c>
      <c r="E59" s="209">
        <v>59</v>
      </c>
      <c r="F59" s="209">
        <v>0</v>
      </c>
      <c r="G59" s="209">
        <v>70</v>
      </c>
      <c r="H59" s="209">
        <v>82</v>
      </c>
      <c r="I59" s="209">
        <v>225</v>
      </c>
      <c r="J59" s="217">
        <v>10</v>
      </c>
      <c r="K59" s="199">
        <v>587</v>
      </c>
      <c r="L59" s="209">
        <v>158.5</v>
      </c>
      <c r="M59" s="213">
        <v>20</v>
      </c>
      <c r="N59" s="209">
        <v>10</v>
      </c>
      <c r="O59" s="209">
        <v>5</v>
      </c>
      <c r="P59" s="209">
        <v>30</v>
      </c>
      <c r="Q59" s="209">
        <v>15</v>
      </c>
      <c r="R59" s="199">
        <v>238.5</v>
      </c>
      <c r="S59" s="201">
        <v>825.5</v>
      </c>
      <c r="T59" s="207" t="s">
        <v>48</v>
      </c>
      <c r="U59" s="188">
        <v>30</v>
      </c>
      <c r="V59" s="207" t="s">
        <v>74</v>
      </c>
    </row>
    <row r="60" spans="1:22">
      <c r="A60" s="226" t="s">
        <v>1374</v>
      </c>
      <c r="B60" s="226" t="s">
        <v>54</v>
      </c>
      <c r="C60" s="208">
        <v>104</v>
      </c>
      <c r="D60" s="209">
        <v>68</v>
      </c>
      <c r="E60" s="209">
        <v>66</v>
      </c>
      <c r="F60" s="209">
        <v>-2</v>
      </c>
      <c r="G60" s="209">
        <v>75</v>
      </c>
      <c r="H60" s="209">
        <v>65</v>
      </c>
      <c r="I60" s="209">
        <v>225</v>
      </c>
      <c r="J60" s="217">
        <v>7</v>
      </c>
      <c r="K60" s="199">
        <v>608</v>
      </c>
      <c r="L60" s="209">
        <v>157</v>
      </c>
      <c r="M60" s="213">
        <v>2</v>
      </c>
      <c r="N60" s="209">
        <v>8</v>
      </c>
      <c r="O60" s="209">
        <v>5</v>
      </c>
      <c r="P60" s="209">
        <v>30</v>
      </c>
      <c r="Q60" s="209">
        <v>15</v>
      </c>
      <c r="R60" s="199">
        <v>217</v>
      </c>
      <c r="S60" s="201">
        <v>825</v>
      </c>
      <c r="T60" s="207" t="s">
        <v>48</v>
      </c>
      <c r="U60" s="188">
        <v>31</v>
      </c>
      <c r="V60" s="207" t="s">
        <v>74</v>
      </c>
    </row>
    <row r="61" spans="1:22">
      <c r="A61" s="226" t="s">
        <v>1375</v>
      </c>
      <c r="B61" s="226" t="s">
        <v>311</v>
      </c>
      <c r="C61" s="208">
        <v>90</v>
      </c>
      <c r="D61" s="209">
        <v>54</v>
      </c>
      <c r="E61" s="209">
        <v>56</v>
      </c>
      <c r="F61" s="209">
        <v>0</v>
      </c>
      <c r="G61" s="209">
        <v>76</v>
      </c>
      <c r="H61" s="209">
        <v>89</v>
      </c>
      <c r="I61" s="209">
        <v>216</v>
      </c>
      <c r="J61" s="217">
        <v>10</v>
      </c>
      <c r="K61" s="199">
        <v>591</v>
      </c>
      <c r="L61" s="186">
        <v>157.5</v>
      </c>
      <c r="M61" s="213">
        <v>16</v>
      </c>
      <c r="N61" s="209">
        <v>10</v>
      </c>
      <c r="O61" s="209">
        <v>5</v>
      </c>
      <c r="P61" s="209">
        <v>30</v>
      </c>
      <c r="Q61" s="209">
        <v>15</v>
      </c>
      <c r="R61" s="199">
        <v>233.5</v>
      </c>
      <c r="S61" s="201">
        <v>824.5</v>
      </c>
      <c r="T61" s="207" t="s">
        <v>48</v>
      </c>
      <c r="U61" s="188">
        <v>32</v>
      </c>
      <c r="V61" s="207" t="s">
        <v>74</v>
      </c>
    </row>
    <row r="62" spans="1:22">
      <c r="A62" s="226" t="s">
        <v>1376</v>
      </c>
      <c r="B62" s="226" t="s">
        <v>166</v>
      </c>
      <c r="C62" s="208">
        <v>93</v>
      </c>
      <c r="D62" s="209">
        <v>55</v>
      </c>
      <c r="E62" s="209">
        <v>56</v>
      </c>
      <c r="F62" s="209">
        <v>0</v>
      </c>
      <c r="G62" s="209">
        <v>77</v>
      </c>
      <c r="H62" s="209">
        <v>89</v>
      </c>
      <c r="I62" s="209">
        <v>225</v>
      </c>
      <c r="J62" s="217">
        <v>10</v>
      </c>
      <c r="K62" s="199">
        <v>605</v>
      </c>
      <c r="L62" s="209">
        <v>157</v>
      </c>
      <c r="M62" s="213">
        <v>0</v>
      </c>
      <c r="N62" s="209">
        <v>10</v>
      </c>
      <c r="O62" s="209">
        <v>5</v>
      </c>
      <c r="P62" s="209">
        <v>30</v>
      </c>
      <c r="Q62" s="209">
        <v>15</v>
      </c>
      <c r="R62" s="199">
        <v>217</v>
      </c>
      <c r="S62" s="201">
        <v>822</v>
      </c>
      <c r="T62" s="207" t="s">
        <v>48</v>
      </c>
      <c r="U62" s="188">
        <v>33</v>
      </c>
      <c r="V62" s="207" t="s">
        <v>74</v>
      </c>
    </row>
    <row r="63" spans="1:22">
      <c r="A63" s="226" t="s">
        <v>1377</v>
      </c>
      <c r="B63" s="226" t="s">
        <v>161</v>
      </c>
      <c r="C63" s="208">
        <v>88</v>
      </c>
      <c r="D63" s="209">
        <v>53</v>
      </c>
      <c r="E63" s="209">
        <v>55</v>
      </c>
      <c r="F63" s="209">
        <v>0</v>
      </c>
      <c r="G63" s="209">
        <v>77</v>
      </c>
      <c r="H63" s="209">
        <v>86</v>
      </c>
      <c r="I63" s="209">
        <v>216</v>
      </c>
      <c r="J63" s="217">
        <v>10</v>
      </c>
      <c r="K63" s="199">
        <v>585</v>
      </c>
      <c r="L63" s="209">
        <v>157.5</v>
      </c>
      <c r="M63" s="213">
        <v>20</v>
      </c>
      <c r="N63" s="209">
        <v>10</v>
      </c>
      <c r="O63" s="209">
        <v>5</v>
      </c>
      <c r="P63" s="209">
        <v>28</v>
      </c>
      <c r="Q63" s="209">
        <v>15</v>
      </c>
      <c r="R63" s="199">
        <v>235.5</v>
      </c>
      <c r="S63" s="201">
        <v>820.5</v>
      </c>
      <c r="T63" s="207" t="s">
        <v>48</v>
      </c>
      <c r="U63" s="188">
        <v>34</v>
      </c>
      <c r="V63" s="207" t="s">
        <v>74</v>
      </c>
    </row>
    <row r="64" spans="1:22">
      <c r="A64" s="226" t="s">
        <v>1378</v>
      </c>
      <c r="B64" s="226" t="s">
        <v>1379</v>
      </c>
      <c r="C64" s="208">
        <v>86</v>
      </c>
      <c r="D64" s="209">
        <v>54</v>
      </c>
      <c r="E64" s="209">
        <v>58</v>
      </c>
      <c r="F64" s="209">
        <v>0</v>
      </c>
      <c r="G64" s="209">
        <v>75</v>
      </c>
      <c r="H64" s="209">
        <v>86</v>
      </c>
      <c r="I64" s="209">
        <v>225</v>
      </c>
      <c r="J64" s="217">
        <v>10</v>
      </c>
      <c r="K64" s="199">
        <v>594</v>
      </c>
      <c r="L64" s="209">
        <v>151</v>
      </c>
      <c r="M64" s="213">
        <v>18</v>
      </c>
      <c r="N64" s="209">
        <v>10</v>
      </c>
      <c r="O64" s="209">
        <v>5</v>
      </c>
      <c r="P64" s="209">
        <v>26</v>
      </c>
      <c r="Q64" s="209">
        <v>15</v>
      </c>
      <c r="R64" s="199">
        <v>225</v>
      </c>
      <c r="S64" s="201">
        <v>819</v>
      </c>
      <c r="T64" s="207" t="s">
        <v>48</v>
      </c>
      <c r="U64" s="188">
        <v>35</v>
      </c>
      <c r="V64" s="207" t="s">
        <v>74</v>
      </c>
    </row>
    <row r="65" spans="1:22">
      <c r="A65" s="226" t="s">
        <v>1380</v>
      </c>
      <c r="B65" s="226" t="s">
        <v>882</v>
      </c>
      <c r="C65" s="208">
        <v>87</v>
      </c>
      <c r="D65" s="209">
        <v>54</v>
      </c>
      <c r="E65" s="209">
        <v>56</v>
      </c>
      <c r="F65" s="209">
        <v>0</v>
      </c>
      <c r="G65" s="209">
        <v>76</v>
      </c>
      <c r="H65" s="209">
        <v>88</v>
      </c>
      <c r="I65" s="209">
        <v>207</v>
      </c>
      <c r="J65" s="217">
        <v>10</v>
      </c>
      <c r="K65" s="199">
        <v>578</v>
      </c>
      <c r="L65" s="209">
        <v>159.5</v>
      </c>
      <c r="M65" s="213">
        <v>20</v>
      </c>
      <c r="N65" s="209">
        <v>10</v>
      </c>
      <c r="O65" s="209">
        <v>5</v>
      </c>
      <c r="P65" s="209">
        <v>30</v>
      </c>
      <c r="Q65" s="209">
        <v>15</v>
      </c>
      <c r="R65" s="199">
        <v>239.5</v>
      </c>
      <c r="S65" s="201">
        <v>817.5</v>
      </c>
      <c r="T65" s="207" t="s">
        <v>48</v>
      </c>
      <c r="U65" s="188">
        <v>36</v>
      </c>
      <c r="V65" s="207" t="s">
        <v>74</v>
      </c>
    </row>
    <row r="66" spans="1:22">
      <c r="A66" s="226" t="s">
        <v>253</v>
      </c>
      <c r="B66" s="226" t="s">
        <v>311</v>
      </c>
      <c r="C66" s="208">
        <v>89</v>
      </c>
      <c r="D66" s="209">
        <v>53</v>
      </c>
      <c r="E66" s="209">
        <v>55</v>
      </c>
      <c r="F66" s="209">
        <v>0</v>
      </c>
      <c r="G66" s="209">
        <v>75</v>
      </c>
      <c r="H66" s="209">
        <v>86</v>
      </c>
      <c r="I66" s="209">
        <v>216</v>
      </c>
      <c r="J66" s="217">
        <v>10</v>
      </c>
      <c r="K66" s="199">
        <v>584</v>
      </c>
      <c r="L66" s="186">
        <v>156.5</v>
      </c>
      <c r="M66" s="213">
        <v>16</v>
      </c>
      <c r="N66" s="209">
        <v>10</v>
      </c>
      <c r="O66" s="209">
        <v>5</v>
      </c>
      <c r="P66" s="209">
        <v>30</v>
      </c>
      <c r="Q66" s="209">
        <v>15</v>
      </c>
      <c r="R66" s="199">
        <v>232.5</v>
      </c>
      <c r="S66" s="201">
        <v>816.5</v>
      </c>
      <c r="T66" s="207" t="s">
        <v>48</v>
      </c>
      <c r="U66" s="188">
        <v>37</v>
      </c>
      <c r="V66" s="207" t="s">
        <v>74</v>
      </c>
    </row>
    <row r="67" spans="1:22">
      <c r="A67" s="226" t="s">
        <v>114</v>
      </c>
      <c r="B67" s="226" t="s">
        <v>311</v>
      </c>
      <c r="C67" s="208">
        <v>88</v>
      </c>
      <c r="D67" s="209">
        <v>53</v>
      </c>
      <c r="E67" s="209">
        <v>55</v>
      </c>
      <c r="F67" s="209">
        <v>0</v>
      </c>
      <c r="G67" s="209">
        <v>79</v>
      </c>
      <c r="H67" s="209">
        <v>88</v>
      </c>
      <c r="I67" s="209">
        <v>207</v>
      </c>
      <c r="J67" s="217">
        <v>10</v>
      </c>
      <c r="K67" s="199">
        <v>580</v>
      </c>
      <c r="L67" s="186">
        <v>159.5</v>
      </c>
      <c r="M67" s="213">
        <v>18</v>
      </c>
      <c r="N67" s="209">
        <v>9</v>
      </c>
      <c r="O67" s="209">
        <v>5</v>
      </c>
      <c r="P67" s="209">
        <v>30</v>
      </c>
      <c r="Q67" s="209">
        <v>15</v>
      </c>
      <c r="R67" s="199">
        <v>236.5</v>
      </c>
      <c r="S67" s="201">
        <v>816.5</v>
      </c>
      <c r="T67" s="207" t="s">
        <v>48</v>
      </c>
      <c r="U67" s="188">
        <v>37</v>
      </c>
      <c r="V67" s="207" t="s">
        <v>74</v>
      </c>
    </row>
    <row r="68" spans="1:22">
      <c r="A68" s="226" t="s">
        <v>1381</v>
      </c>
      <c r="B68" s="226" t="s">
        <v>367</v>
      </c>
      <c r="C68" s="208">
        <v>118</v>
      </c>
      <c r="D68" s="209">
        <v>49</v>
      </c>
      <c r="E68" s="209">
        <v>49</v>
      </c>
      <c r="F68" s="209">
        <v>-5</v>
      </c>
      <c r="G68" s="209">
        <v>75</v>
      </c>
      <c r="H68" s="209">
        <v>78</v>
      </c>
      <c r="I68" s="209">
        <v>225</v>
      </c>
      <c r="J68" s="217">
        <v>10</v>
      </c>
      <c r="K68" s="199">
        <v>599</v>
      </c>
      <c r="L68" s="209">
        <v>151</v>
      </c>
      <c r="M68" s="213">
        <v>20</v>
      </c>
      <c r="N68" s="209">
        <v>10</v>
      </c>
      <c r="O68" s="209">
        <v>5</v>
      </c>
      <c r="P68" s="209">
        <v>15</v>
      </c>
      <c r="Q68" s="209">
        <v>15</v>
      </c>
      <c r="R68" s="199">
        <v>216</v>
      </c>
      <c r="S68" s="201">
        <v>815</v>
      </c>
      <c r="T68" s="207" t="s">
        <v>48</v>
      </c>
      <c r="U68" s="188">
        <v>39</v>
      </c>
      <c r="V68" s="207" t="s">
        <v>74</v>
      </c>
    </row>
    <row r="69" spans="1:22">
      <c r="A69" s="226" t="s">
        <v>978</v>
      </c>
      <c r="B69" s="226" t="s">
        <v>96</v>
      </c>
      <c r="C69" s="208">
        <v>112</v>
      </c>
      <c r="D69" s="209">
        <v>68</v>
      </c>
      <c r="E69" s="209">
        <v>64</v>
      </c>
      <c r="F69" s="209">
        <v>-1</v>
      </c>
      <c r="G69" s="209">
        <v>72</v>
      </c>
      <c r="H69" s="209">
        <v>75</v>
      </c>
      <c r="I69" s="209">
        <v>189</v>
      </c>
      <c r="J69" s="217">
        <v>10</v>
      </c>
      <c r="K69" s="199">
        <v>589</v>
      </c>
      <c r="L69" s="209">
        <v>153</v>
      </c>
      <c r="M69" s="213">
        <v>20</v>
      </c>
      <c r="N69" s="209">
        <v>5</v>
      </c>
      <c r="O69" s="209">
        <v>5</v>
      </c>
      <c r="P69" s="209">
        <v>30</v>
      </c>
      <c r="Q69" s="209">
        <v>12</v>
      </c>
      <c r="R69" s="199">
        <v>225</v>
      </c>
      <c r="S69" s="201">
        <v>814</v>
      </c>
      <c r="T69" s="207" t="s">
        <v>48</v>
      </c>
      <c r="U69" s="188">
        <v>40</v>
      </c>
      <c r="V69" s="207" t="s">
        <v>74</v>
      </c>
    </row>
    <row r="70" spans="1:22">
      <c r="A70" s="226" t="s">
        <v>1382</v>
      </c>
      <c r="B70" s="226" t="s">
        <v>882</v>
      </c>
      <c r="C70" s="208">
        <v>82</v>
      </c>
      <c r="D70" s="209">
        <v>53</v>
      </c>
      <c r="E70" s="209">
        <v>55</v>
      </c>
      <c r="F70" s="209">
        <v>-5</v>
      </c>
      <c r="G70" s="209">
        <v>72</v>
      </c>
      <c r="H70" s="209">
        <v>82</v>
      </c>
      <c r="I70" s="209">
        <v>225</v>
      </c>
      <c r="J70" s="217">
        <v>10</v>
      </c>
      <c r="K70" s="199">
        <v>574</v>
      </c>
      <c r="L70" s="209">
        <v>158</v>
      </c>
      <c r="M70" s="213">
        <v>20</v>
      </c>
      <c r="N70" s="209">
        <v>10</v>
      </c>
      <c r="O70" s="209">
        <v>5</v>
      </c>
      <c r="P70" s="209">
        <v>30</v>
      </c>
      <c r="Q70" s="209">
        <v>15</v>
      </c>
      <c r="R70" s="199">
        <v>238</v>
      </c>
      <c r="S70" s="201">
        <v>812</v>
      </c>
      <c r="T70" s="207" t="s">
        <v>48</v>
      </c>
      <c r="U70" s="188">
        <v>41</v>
      </c>
      <c r="V70" s="207" t="s">
        <v>74</v>
      </c>
    </row>
    <row r="71" spans="1:22">
      <c r="A71" s="226" t="s">
        <v>1216</v>
      </c>
      <c r="B71" s="226" t="s">
        <v>193</v>
      </c>
      <c r="C71" s="208">
        <v>90</v>
      </c>
      <c r="D71" s="209">
        <v>53</v>
      </c>
      <c r="E71" s="209">
        <v>56</v>
      </c>
      <c r="F71" s="209">
        <v>-4</v>
      </c>
      <c r="G71" s="209">
        <v>86</v>
      </c>
      <c r="H71" s="209">
        <v>89</v>
      </c>
      <c r="I71" s="209">
        <v>216</v>
      </c>
      <c r="J71" s="217">
        <v>10</v>
      </c>
      <c r="K71" s="199">
        <v>596</v>
      </c>
      <c r="L71" s="209">
        <v>156</v>
      </c>
      <c r="M71" s="213">
        <v>2</v>
      </c>
      <c r="N71" s="209">
        <v>10</v>
      </c>
      <c r="O71" s="209">
        <v>5</v>
      </c>
      <c r="P71" s="209">
        <v>28</v>
      </c>
      <c r="Q71" s="209">
        <v>15</v>
      </c>
      <c r="R71" s="199">
        <v>216</v>
      </c>
      <c r="S71" s="201">
        <v>812</v>
      </c>
      <c r="T71" s="207" t="s">
        <v>48</v>
      </c>
      <c r="U71" s="188">
        <v>41</v>
      </c>
      <c r="V71" s="207" t="s">
        <v>74</v>
      </c>
    </row>
    <row r="72" spans="1:22">
      <c r="A72" s="233" t="s">
        <v>1383</v>
      </c>
      <c r="B72" s="233" t="s">
        <v>785</v>
      </c>
      <c r="C72" s="219">
        <v>89</v>
      </c>
      <c r="D72" s="220">
        <v>52</v>
      </c>
      <c r="E72" s="220">
        <v>54</v>
      </c>
      <c r="F72" s="220">
        <v>0</v>
      </c>
      <c r="G72" s="220">
        <v>75</v>
      </c>
      <c r="H72" s="220">
        <v>85</v>
      </c>
      <c r="I72" s="220">
        <v>225</v>
      </c>
      <c r="J72" s="221">
        <v>10</v>
      </c>
      <c r="K72" s="222">
        <v>590</v>
      </c>
      <c r="L72" s="220">
        <v>159</v>
      </c>
      <c r="M72" s="223">
        <v>2</v>
      </c>
      <c r="N72" s="220">
        <v>10</v>
      </c>
      <c r="O72" s="220">
        <v>5</v>
      </c>
      <c r="P72" s="220">
        <v>30</v>
      </c>
      <c r="Q72" s="220">
        <v>15</v>
      </c>
      <c r="R72" s="222">
        <v>221</v>
      </c>
      <c r="S72" s="224">
        <v>811</v>
      </c>
      <c r="T72" s="207" t="s">
        <v>48</v>
      </c>
      <c r="U72" s="188">
        <v>43</v>
      </c>
      <c r="V72" s="207" t="s">
        <v>74</v>
      </c>
    </row>
    <row r="73" spans="1:22">
      <c r="A73" s="226" t="s">
        <v>1384</v>
      </c>
      <c r="B73" s="226" t="s">
        <v>182</v>
      </c>
      <c r="C73" s="208">
        <v>105</v>
      </c>
      <c r="D73" s="209">
        <v>68</v>
      </c>
      <c r="E73" s="209">
        <v>54</v>
      </c>
      <c r="F73" s="209">
        <v>0</v>
      </c>
      <c r="G73" s="209">
        <v>60</v>
      </c>
      <c r="H73" s="209">
        <v>95</v>
      </c>
      <c r="I73" s="209">
        <v>189</v>
      </c>
      <c r="J73" s="217">
        <v>8</v>
      </c>
      <c r="K73" s="199">
        <v>579</v>
      </c>
      <c r="L73" s="209">
        <v>156</v>
      </c>
      <c r="M73" s="213">
        <v>16</v>
      </c>
      <c r="N73" s="209">
        <v>10</v>
      </c>
      <c r="O73" s="209">
        <v>5</v>
      </c>
      <c r="P73" s="209">
        <v>28</v>
      </c>
      <c r="Q73" s="209">
        <v>15</v>
      </c>
      <c r="R73" s="199">
        <v>230</v>
      </c>
      <c r="S73" s="201">
        <v>809</v>
      </c>
      <c r="T73" s="207" t="s">
        <v>48</v>
      </c>
      <c r="U73" s="188">
        <v>44</v>
      </c>
      <c r="V73" s="207" t="s">
        <v>74</v>
      </c>
    </row>
    <row r="74" spans="1:22">
      <c r="A74" s="226" t="s">
        <v>1385</v>
      </c>
      <c r="B74" s="226" t="s">
        <v>887</v>
      </c>
      <c r="C74" s="208">
        <v>89</v>
      </c>
      <c r="D74" s="209">
        <v>53</v>
      </c>
      <c r="E74" s="209">
        <v>56</v>
      </c>
      <c r="F74" s="209">
        <v>-4</v>
      </c>
      <c r="G74" s="209">
        <v>75</v>
      </c>
      <c r="H74" s="209">
        <v>84</v>
      </c>
      <c r="I74" s="209">
        <v>207</v>
      </c>
      <c r="J74" s="217">
        <v>10</v>
      </c>
      <c r="K74" s="199">
        <v>570</v>
      </c>
      <c r="L74" s="209">
        <v>160</v>
      </c>
      <c r="M74" s="213">
        <v>18</v>
      </c>
      <c r="N74" s="209">
        <v>10</v>
      </c>
      <c r="O74" s="209">
        <v>5</v>
      </c>
      <c r="P74" s="209">
        <v>30</v>
      </c>
      <c r="Q74" s="209">
        <v>15</v>
      </c>
      <c r="R74" s="199">
        <v>238</v>
      </c>
      <c r="S74" s="201">
        <v>808</v>
      </c>
      <c r="T74" s="207" t="s">
        <v>48</v>
      </c>
      <c r="U74" s="188">
        <v>45</v>
      </c>
      <c r="V74" s="207" t="s">
        <v>74</v>
      </c>
    </row>
    <row r="75" spans="1:22">
      <c r="A75" s="226" t="s">
        <v>239</v>
      </c>
      <c r="B75" s="226" t="s">
        <v>314</v>
      </c>
      <c r="C75" s="208">
        <v>101</v>
      </c>
      <c r="D75" s="209">
        <v>55</v>
      </c>
      <c r="E75" s="209">
        <v>56</v>
      </c>
      <c r="F75" s="209">
        <v>0</v>
      </c>
      <c r="G75" s="209">
        <v>75</v>
      </c>
      <c r="H75" s="209">
        <v>85</v>
      </c>
      <c r="I75" s="209">
        <v>225</v>
      </c>
      <c r="J75" s="217">
        <v>10</v>
      </c>
      <c r="K75" s="199">
        <v>607</v>
      </c>
      <c r="L75" s="209">
        <v>148</v>
      </c>
      <c r="M75" s="213">
        <v>20</v>
      </c>
      <c r="N75" s="209">
        <v>10</v>
      </c>
      <c r="O75" s="209">
        <v>5</v>
      </c>
      <c r="P75" s="209">
        <v>15</v>
      </c>
      <c r="Q75" s="209">
        <v>0</v>
      </c>
      <c r="R75" s="199">
        <v>198</v>
      </c>
      <c r="S75" s="201">
        <v>805</v>
      </c>
      <c r="T75" s="207" t="s">
        <v>48</v>
      </c>
      <c r="U75" s="188">
        <v>46</v>
      </c>
      <c r="V75" s="207" t="s">
        <v>74</v>
      </c>
    </row>
    <row r="76" spans="1:22">
      <c r="A76" s="226" t="s">
        <v>1386</v>
      </c>
      <c r="B76" s="226" t="s">
        <v>168</v>
      </c>
      <c r="C76" s="208">
        <v>86</v>
      </c>
      <c r="D76" s="209">
        <v>53</v>
      </c>
      <c r="E76" s="209">
        <v>57</v>
      </c>
      <c r="F76" s="209">
        <v>0</v>
      </c>
      <c r="G76" s="209">
        <v>76</v>
      </c>
      <c r="H76" s="209">
        <v>87</v>
      </c>
      <c r="I76" s="209">
        <v>207</v>
      </c>
      <c r="J76" s="217">
        <v>10</v>
      </c>
      <c r="K76" s="199">
        <v>576</v>
      </c>
      <c r="L76" s="209">
        <v>155</v>
      </c>
      <c r="M76" s="213">
        <v>20</v>
      </c>
      <c r="N76" s="209">
        <v>10</v>
      </c>
      <c r="O76" s="209">
        <v>5</v>
      </c>
      <c r="P76" s="209">
        <v>24</v>
      </c>
      <c r="Q76" s="209">
        <v>15</v>
      </c>
      <c r="R76" s="199">
        <v>229</v>
      </c>
      <c r="S76" s="201">
        <v>805</v>
      </c>
      <c r="T76" s="207" t="s">
        <v>48</v>
      </c>
      <c r="U76" s="188">
        <v>46</v>
      </c>
      <c r="V76" s="207" t="s">
        <v>74</v>
      </c>
    </row>
    <row r="77" spans="1:22">
      <c r="A77" s="226" t="s">
        <v>1387</v>
      </c>
      <c r="B77" s="226" t="s">
        <v>182</v>
      </c>
      <c r="C77" s="208">
        <v>89</v>
      </c>
      <c r="D77" s="209">
        <v>60</v>
      </c>
      <c r="E77" s="209">
        <v>63</v>
      </c>
      <c r="F77" s="209">
        <v>0</v>
      </c>
      <c r="G77" s="209">
        <v>75</v>
      </c>
      <c r="H77" s="209">
        <v>85</v>
      </c>
      <c r="I77" s="209">
        <v>189</v>
      </c>
      <c r="J77" s="217">
        <v>10</v>
      </c>
      <c r="K77" s="199">
        <v>571</v>
      </c>
      <c r="L77" s="209">
        <v>154</v>
      </c>
      <c r="M77" s="213">
        <v>20</v>
      </c>
      <c r="N77" s="209">
        <v>10</v>
      </c>
      <c r="O77" s="209">
        <v>5</v>
      </c>
      <c r="P77" s="209">
        <v>28</v>
      </c>
      <c r="Q77" s="209">
        <v>15</v>
      </c>
      <c r="R77" s="199">
        <v>232</v>
      </c>
      <c r="S77" s="201">
        <v>803</v>
      </c>
      <c r="T77" s="207" t="s">
        <v>48</v>
      </c>
      <c r="U77" s="188">
        <v>48</v>
      </c>
      <c r="V77" s="207" t="s">
        <v>74</v>
      </c>
    </row>
    <row r="78" spans="1:22">
      <c r="A78" s="226" t="s">
        <v>1388</v>
      </c>
      <c r="B78" s="226" t="s">
        <v>887</v>
      </c>
      <c r="C78" s="208">
        <v>83</v>
      </c>
      <c r="D78" s="209">
        <v>51</v>
      </c>
      <c r="E78" s="209">
        <v>54</v>
      </c>
      <c r="F78" s="209">
        <v>0</v>
      </c>
      <c r="G78" s="209">
        <v>73</v>
      </c>
      <c r="H78" s="209">
        <v>84</v>
      </c>
      <c r="I78" s="209">
        <v>207</v>
      </c>
      <c r="J78" s="217">
        <v>10</v>
      </c>
      <c r="K78" s="199">
        <v>562</v>
      </c>
      <c r="L78" s="209">
        <v>160</v>
      </c>
      <c r="M78" s="213">
        <v>20</v>
      </c>
      <c r="N78" s="209">
        <v>10</v>
      </c>
      <c r="O78" s="209">
        <v>5</v>
      </c>
      <c r="P78" s="209">
        <v>30</v>
      </c>
      <c r="Q78" s="209">
        <v>15</v>
      </c>
      <c r="R78" s="199">
        <v>240</v>
      </c>
      <c r="S78" s="201">
        <v>802</v>
      </c>
      <c r="T78" s="207" t="s">
        <v>48</v>
      </c>
      <c r="U78" s="188">
        <v>49</v>
      </c>
      <c r="V78" s="207" t="s">
        <v>74</v>
      </c>
    </row>
    <row r="79" spans="1:22">
      <c r="A79" s="226" t="s">
        <v>1389</v>
      </c>
      <c r="B79" s="226" t="s">
        <v>182</v>
      </c>
      <c r="C79" s="208">
        <v>84</v>
      </c>
      <c r="D79" s="209">
        <v>56</v>
      </c>
      <c r="E79" s="209">
        <v>59</v>
      </c>
      <c r="F79" s="209">
        <v>0</v>
      </c>
      <c r="G79" s="209">
        <v>73</v>
      </c>
      <c r="H79" s="209">
        <v>86</v>
      </c>
      <c r="I79" s="209">
        <v>207</v>
      </c>
      <c r="J79" s="217">
        <v>10</v>
      </c>
      <c r="K79" s="199">
        <v>575</v>
      </c>
      <c r="L79" s="209">
        <v>154</v>
      </c>
      <c r="M79" s="213">
        <v>16</v>
      </c>
      <c r="N79" s="209">
        <v>10</v>
      </c>
      <c r="O79" s="209">
        <v>5</v>
      </c>
      <c r="P79" s="209">
        <v>26</v>
      </c>
      <c r="Q79" s="209">
        <v>15</v>
      </c>
      <c r="R79" s="199">
        <v>226</v>
      </c>
      <c r="S79" s="201">
        <v>801</v>
      </c>
      <c r="T79" s="207" t="s">
        <v>48</v>
      </c>
      <c r="U79" s="188">
        <v>50</v>
      </c>
      <c r="V79" s="207" t="s">
        <v>74</v>
      </c>
    </row>
    <row r="80" spans="1:22">
      <c r="A80" s="226" t="s">
        <v>1390</v>
      </c>
      <c r="B80" s="226" t="s">
        <v>168</v>
      </c>
      <c r="C80" s="208">
        <v>117</v>
      </c>
      <c r="D80" s="209">
        <v>62</v>
      </c>
      <c r="E80" s="209">
        <v>54</v>
      </c>
      <c r="F80" s="209">
        <v>0</v>
      </c>
      <c r="G80" s="209">
        <v>78</v>
      </c>
      <c r="H80" s="209">
        <v>82</v>
      </c>
      <c r="I80" s="209">
        <v>207</v>
      </c>
      <c r="J80" s="217">
        <v>9</v>
      </c>
      <c r="K80" s="199">
        <v>609</v>
      </c>
      <c r="L80" s="209">
        <v>133</v>
      </c>
      <c r="M80" s="213">
        <v>8</v>
      </c>
      <c r="N80" s="209">
        <v>5</v>
      </c>
      <c r="O80" s="209">
        <v>5</v>
      </c>
      <c r="P80" s="209">
        <v>25</v>
      </c>
      <c r="Q80" s="209">
        <v>15</v>
      </c>
      <c r="R80" s="199">
        <v>191</v>
      </c>
      <c r="S80" s="201">
        <v>800</v>
      </c>
      <c r="T80" s="207" t="s">
        <v>48</v>
      </c>
      <c r="U80" s="188">
        <v>51</v>
      </c>
      <c r="V80" s="207" t="s">
        <v>74</v>
      </c>
    </row>
    <row r="81" spans="1:22">
      <c r="A81" s="226" t="s">
        <v>1391</v>
      </c>
      <c r="B81" s="226" t="s">
        <v>173</v>
      </c>
      <c r="C81" s="208">
        <v>95</v>
      </c>
      <c r="D81" s="209">
        <v>53</v>
      </c>
      <c r="E81" s="209">
        <v>54</v>
      </c>
      <c r="F81" s="209">
        <v>-3</v>
      </c>
      <c r="G81" s="209">
        <v>78</v>
      </c>
      <c r="H81" s="209">
        <v>88</v>
      </c>
      <c r="I81" s="209">
        <v>225</v>
      </c>
      <c r="J81" s="217">
        <v>10</v>
      </c>
      <c r="K81" s="199">
        <v>600</v>
      </c>
      <c r="L81" s="231">
        <v>158</v>
      </c>
      <c r="M81" s="213">
        <v>16</v>
      </c>
      <c r="N81" s="209">
        <v>10</v>
      </c>
      <c r="O81" s="209">
        <v>5</v>
      </c>
      <c r="P81" s="209">
        <v>0</v>
      </c>
      <c r="Q81" s="209">
        <v>10</v>
      </c>
      <c r="R81" s="199">
        <v>199</v>
      </c>
      <c r="S81" s="201">
        <v>799</v>
      </c>
      <c r="T81" s="207" t="s">
        <v>48</v>
      </c>
      <c r="U81" s="188">
        <v>52</v>
      </c>
      <c r="V81" s="207" t="s">
        <v>74</v>
      </c>
    </row>
    <row r="82" spans="1:22">
      <c r="A82" s="226" t="s">
        <v>1392</v>
      </c>
      <c r="B82" s="226" t="s">
        <v>882</v>
      </c>
      <c r="C82" s="208">
        <v>85</v>
      </c>
      <c r="D82" s="209">
        <v>53</v>
      </c>
      <c r="E82" s="209">
        <v>56</v>
      </c>
      <c r="F82" s="209">
        <v>0</v>
      </c>
      <c r="G82" s="209">
        <v>70</v>
      </c>
      <c r="H82" s="209">
        <v>78</v>
      </c>
      <c r="I82" s="209">
        <v>225</v>
      </c>
      <c r="J82" s="217">
        <v>10</v>
      </c>
      <c r="K82" s="199">
        <v>577</v>
      </c>
      <c r="L82" s="209">
        <v>160</v>
      </c>
      <c r="M82" s="213">
        <v>0</v>
      </c>
      <c r="N82" s="209">
        <v>10</v>
      </c>
      <c r="O82" s="209">
        <v>5</v>
      </c>
      <c r="P82" s="209">
        <v>30</v>
      </c>
      <c r="Q82" s="209">
        <v>15</v>
      </c>
      <c r="R82" s="199">
        <v>220</v>
      </c>
      <c r="S82" s="201">
        <v>797</v>
      </c>
      <c r="T82" s="207" t="s">
        <v>48</v>
      </c>
      <c r="U82" s="188">
        <v>53</v>
      </c>
      <c r="V82" s="207" t="s">
        <v>74</v>
      </c>
    </row>
    <row r="83" spans="1:22">
      <c r="A83" s="226" t="s">
        <v>1393</v>
      </c>
      <c r="B83" s="226" t="s">
        <v>168</v>
      </c>
      <c r="C83" s="208">
        <v>86</v>
      </c>
      <c r="D83" s="209">
        <v>55</v>
      </c>
      <c r="E83" s="209">
        <v>58</v>
      </c>
      <c r="F83" s="209">
        <v>0</v>
      </c>
      <c r="G83" s="209">
        <v>75</v>
      </c>
      <c r="H83" s="209">
        <v>87</v>
      </c>
      <c r="I83" s="209">
        <v>225</v>
      </c>
      <c r="J83" s="217">
        <v>10</v>
      </c>
      <c r="K83" s="199">
        <v>596</v>
      </c>
      <c r="L83" s="186">
        <v>151</v>
      </c>
      <c r="M83" s="213">
        <v>0</v>
      </c>
      <c r="N83" s="209">
        <v>6.5</v>
      </c>
      <c r="O83" s="209">
        <v>5</v>
      </c>
      <c r="P83" s="209">
        <v>22</v>
      </c>
      <c r="Q83" s="209">
        <v>15</v>
      </c>
      <c r="R83" s="199">
        <v>199.5</v>
      </c>
      <c r="S83" s="201">
        <v>795.5</v>
      </c>
      <c r="T83" s="207" t="s">
        <v>48</v>
      </c>
      <c r="U83" s="188">
        <v>54</v>
      </c>
      <c r="V83" s="207" t="s">
        <v>74</v>
      </c>
    </row>
    <row r="84" spans="1:22">
      <c r="A84" s="226" t="s">
        <v>1394</v>
      </c>
      <c r="B84" s="226" t="s">
        <v>161</v>
      </c>
      <c r="C84" s="208">
        <v>85</v>
      </c>
      <c r="D84" s="209">
        <v>53</v>
      </c>
      <c r="E84" s="209">
        <v>56</v>
      </c>
      <c r="F84" s="209">
        <v>-7</v>
      </c>
      <c r="G84" s="209">
        <v>72</v>
      </c>
      <c r="H84" s="209">
        <v>85</v>
      </c>
      <c r="I84" s="209">
        <v>225</v>
      </c>
      <c r="J84" s="217">
        <v>10</v>
      </c>
      <c r="K84" s="199">
        <v>579</v>
      </c>
      <c r="L84" s="209">
        <v>157.5</v>
      </c>
      <c r="M84" s="213">
        <v>0</v>
      </c>
      <c r="N84" s="209">
        <v>10</v>
      </c>
      <c r="O84" s="209">
        <v>5</v>
      </c>
      <c r="P84" s="209">
        <v>28</v>
      </c>
      <c r="Q84" s="209">
        <v>15</v>
      </c>
      <c r="R84" s="199">
        <v>215.5</v>
      </c>
      <c r="S84" s="201">
        <v>794.5</v>
      </c>
      <c r="T84" s="207" t="s">
        <v>48</v>
      </c>
      <c r="U84" s="188">
        <v>55</v>
      </c>
      <c r="V84" s="207" t="s">
        <v>74</v>
      </c>
    </row>
    <row r="85" spans="1:22">
      <c r="A85" s="226" t="s">
        <v>1395</v>
      </c>
      <c r="B85" s="226" t="s">
        <v>882</v>
      </c>
      <c r="C85" s="208">
        <v>82</v>
      </c>
      <c r="D85" s="209">
        <v>53</v>
      </c>
      <c r="E85" s="209">
        <v>54</v>
      </c>
      <c r="F85" s="209">
        <v>-1</v>
      </c>
      <c r="G85" s="209">
        <v>72</v>
      </c>
      <c r="H85" s="209">
        <v>82</v>
      </c>
      <c r="I85" s="209">
        <v>198</v>
      </c>
      <c r="J85" s="217">
        <v>9</v>
      </c>
      <c r="K85" s="199">
        <v>549</v>
      </c>
      <c r="L85" s="209">
        <v>159.5</v>
      </c>
      <c r="M85" s="213">
        <v>20</v>
      </c>
      <c r="N85" s="209">
        <v>10</v>
      </c>
      <c r="O85" s="209">
        <v>5</v>
      </c>
      <c r="P85" s="209">
        <v>30</v>
      </c>
      <c r="Q85" s="209">
        <v>15</v>
      </c>
      <c r="R85" s="199">
        <v>239.5</v>
      </c>
      <c r="S85" s="201">
        <v>788.5</v>
      </c>
      <c r="T85" s="207" t="s">
        <v>48</v>
      </c>
      <c r="U85" s="188">
        <v>56</v>
      </c>
      <c r="V85" s="207" t="s">
        <v>74</v>
      </c>
    </row>
    <row r="86" spans="1:22">
      <c r="A86" s="226" t="s">
        <v>1396</v>
      </c>
      <c r="B86" s="226" t="s">
        <v>54</v>
      </c>
      <c r="C86" s="208">
        <v>84</v>
      </c>
      <c r="D86" s="209">
        <v>55</v>
      </c>
      <c r="E86" s="209">
        <v>55</v>
      </c>
      <c r="F86" s="209">
        <v>-12</v>
      </c>
      <c r="G86" s="209">
        <v>72</v>
      </c>
      <c r="H86" s="209">
        <v>80</v>
      </c>
      <c r="I86" s="209">
        <v>225</v>
      </c>
      <c r="J86" s="217">
        <v>10</v>
      </c>
      <c r="K86" s="199">
        <v>569</v>
      </c>
      <c r="L86" s="209">
        <v>157.5</v>
      </c>
      <c r="M86" s="213">
        <v>2</v>
      </c>
      <c r="N86" s="209">
        <v>8</v>
      </c>
      <c r="O86" s="209">
        <v>5</v>
      </c>
      <c r="P86" s="209">
        <v>30</v>
      </c>
      <c r="Q86" s="209">
        <v>15</v>
      </c>
      <c r="R86" s="199">
        <v>217.5</v>
      </c>
      <c r="S86" s="201">
        <v>786.5</v>
      </c>
      <c r="T86" s="207" t="s">
        <v>48</v>
      </c>
      <c r="U86" s="188">
        <v>57</v>
      </c>
      <c r="V86" s="207" t="s">
        <v>74</v>
      </c>
    </row>
    <row r="87" spans="1:22">
      <c r="A87" s="226" t="s">
        <v>788</v>
      </c>
      <c r="B87" s="226" t="s">
        <v>788</v>
      </c>
      <c r="C87" s="208">
        <v>85</v>
      </c>
      <c r="D87" s="209">
        <v>55</v>
      </c>
      <c r="E87" s="209">
        <v>58</v>
      </c>
      <c r="F87" s="209">
        <v>0</v>
      </c>
      <c r="G87" s="209">
        <v>75</v>
      </c>
      <c r="H87" s="209">
        <v>87</v>
      </c>
      <c r="I87" s="209">
        <v>180</v>
      </c>
      <c r="J87" s="217">
        <v>10</v>
      </c>
      <c r="K87" s="199">
        <v>550</v>
      </c>
      <c r="L87" s="209">
        <v>157</v>
      </c>
      <c r="M87" s="213">
        <v>20</v>
      </c>
      <c r="N87" s="209">
        <v>9</v>
      </c>
      <c r="O87" s="209">
        <v>5</v>
      </c>
      <c r="P87" s="209">
        <v>30</v>
      </c>
      <c r="Q87" s="209">
        <v>15</v>
      </c>
      <c r="R87" s="199">
        <v>236</v>
      </c>
      <c r="S87" s="201">
        <v>786</v>
      </c>
      <c r="T87" s="207" t="s">
        <v>48</v>
      </c>
      <c r="U87" s="188">
        <v>58</v>
      </c>
      <c r="V87" s="207" t="s">
        <v>74</v>
      </c>
    </row>
    <row r="88" spans="1:22">
      <c r="A88" s="226" t="s">
        <v>1397</v>
      </c>
      <c r="B88" s="226" t="s">
        <v>882</v>
      </c>
      <c r="C88" s="208">
        <v>81</v>
      </c>
      <c r="D88" s="209">
        <v>51</v>
      </c>
      <c r="E88" s="209">
        <v>52</v>
      </c>
      <c r="F88" s="209">
        <v>-1</v>
      </c>
      <c r="G88" s="209">
        <v>70</v>
      </c>
      <c r="H88" s="209">
        <v>88</v>
      </c>
      <c r="I88" s="209">
        <v>198</v>
      </c>
      <c r="J88" s="217">
        <v>9</v>
      </c>
      <c r="K88" s="199">
        <v>548</v>
      </c>
      <c r="L88" s="209">
        <v>157.5</v>
      </c>
      <c r="M88" s="213">
        <v>20</v>
      </c>
      <c r="N88" s="209">
        <v>10</v>
      </c>
      <c r="O88" s="209">
        <v>5</v>
      </c>
      <c r="P88" s="209">
        <v>30</v>
      </c>
      <c r="Q88" s="209">
        <v>15</v>
      </c>
      <c r="R88" s="199">
        <v>237.5</v>
      </c>
      <c r="S88" s="201">
        <v>785.5</v>
      </c>
      <c r="T88" s="207" t="s">
        <v>48</v>
      </c>
      <c r="U88" s="188">
        <v>59</v>
      </c>
      <c r="V88" s="207" t="s">
        <v>74</v>
      </c>
    </row>
    <row r="89" spans="1:22">
      <c r="A89" s="226" t="s">
        <v>1398</v>
      </c>
      <c r="B89" s="226" t="s">
        <v>193</v>
      </c>
      <c r="C89" s="208">
        <v>90</v>
      </c>
      <c r="D89" s="209">
        <v>53</v>
      </c>
      <c r="E89" s="209">
        <v>56</v>
      </c>
      <c r="F89" s="209">
        <v>-1</v>
      </c>
      <c r="G89" s="209">
        <v>78</v>
      </c>
      <c r="H89" s="209">
        <v>88</v>
      </c>
      <c r="I89" s="209">
        <v>198</v>
      </c>
      <c r="J89" s="217">
        <v>10</v>
      </c>
      <c r="K89" s="199">
        <v>572</v>
      </c>
      <c r="L89" s="209">
        <v>154.5</v>
      </c>
      <c r="M89" s="213">
        <v>2</v>
      </c>
      <c r="N89" s="209">
        <v>10</v>
      </c>
      <c r="O89" s="209">
        <v>5</v>
      </c>
      <c r="P89" s="209">
        <v>27</v>
      </c>
      <c r="Q89" s="209">
        <v>12</v>
      </c>
      <c r="R89" s="199">
        <v>210.5</v>
      </c>
      <c r="S89" s="201">
        <v>782.5</v>
      </c>
      <c r="T89" s="207" t="s">
        <v>48</v>
      </c>
      <c r="U89" s="188">
        <v>60</v>
      </c>
      <c r="V89" s="207"/>
    </row>
    <row r="90" spans="1:22">
      <c r="A90" s="226" t="s">
        <v>230</v>
      </c>
      <c r="B90" s="226" t="s">
        <v>887</v>
      </c>
      <c r="C90" s="208">
        <v>85</v>
      </c>
      <c r="D90" s="209">
        <v>53</v>
      </c>
      <c r="E90" s="209">
        <v>57</v>
      </c>
      <c r="F90" s="209">
        <v>0</v>
      </c>
      <c r="G90" s="209">
        <v>70</v>
      </c>
      <c r="H90" s="209">
        <v>80</v>
      </c>
      <c r="I90" s="209">
        <v>207</v>
      </c>
      <c r="J90" s="217">
        <v>10</v>
      </c>
      <c r="K90" s="199">
        <v>562</v>
      </c>
      <c r="L90" s="209">
        <v>158</v>
      </c>
      <c r="M90" s="213">
        <v>2</v>
      </c>
      <c r="N90" s="209">
        <v>10</v>
      </c>
      <c r="O90" s="209">
        <v>5</v>
      </c>
      <c r="P90" s="209">
        <v>30</v>
      </c>
      <c r="Q90" s="209">
        <v>15</v>
      </c>
      <c r="R90" s="199">
        <v>220</v>
      </c>
      <c r="S90" s="201">
        <v>782</v>
      </c>
      <c r="T90" s="207" t="s">
        <v>48</v>
      </c>
      <c r="U90" s="188">
        <v>61</v>
      </c>
      <c r="V90" s="207"/>
    </row>
    <row r="91" spans="1:22">
      <c r="A91" s="226" t="s">
        <v>1399</v>
      </c>
      <c r="B91" s="226" t="s">
        <v>314</v>
      </c>
      <c r="C91" s="208">
        <v>113</v>
      </c>
      <c r="D91" s="209">
        <v>67</v>
      </c>
      <c r="E91" s="209">
        <v>55</v>
      </c>
      <c r="F91" s="209">
        <v>-2</v>
      </c>
      <c r="G91" s="209">
        <v>85</v>
      </c>
      <c r="H91" s="209">
        <v>85</v>
      </c>
      <c r="I91" s="209">
        <v>198</v>
      </c>
      <c r="J91" s="217">
        <v>8</v>
      </c>
      <c r="K91" s="199">
        <v>609</v>
      </c>
      <c r="L91" s="209">
        <v>136.5</v>
      </c>
      <c r="M91" s="213">
        <v>10</v>
      </c>
      <c r="N91" s="209">
        <v>6</v>
      </c>
      <c r="O91" s="209">
        <v>5</v>
      </c>
      <c r="P91" s="209">
        <v>15</v>
      </c>
      <c r="Q91" s="209">
        <v>0</v>
      </c>
      <c r="R91" s="199">
        <v>172.5</v>
      </c>
      <c r="S91" s="201">
        <v>781.5</v>
      </c>
      <c r="T91" s="207" t="s">
        <v>48</v>
      </c>
      <c r="U91" s="188">
        <v>62</v>
      </c>
      <c r="V91" s="207"/>
    </row>
    <row r="92" spans="1:22">
      <c r="A92" s="234" t="s">
        <v>239</v>
      </c>
      <c r="B92" s="226" t="s">
        <v>387</v>
      </c>
      <c r="C92" s="208">
        <v>83</v>
      </c>
      <c r="D92" s="209">
        <v>52</v>
      </c>
      <c r="E92" s="209">
        <v>55</v>
      </c>
      <c r="F92" s="209">
        <v>0</v>
      </c>
      <c r="G92" s="209">
        <v>60</v>
      </c>
      <c r="H92" s="209">
        <v>76</v>
      </c>
      <c r="I92" s="209">
        <v>216</v>
      </c>
      <c r="J92" s="217">
        <v>10</v>
      </c>
      <c r="K92" s="199">
        <v>552</v>
      </c>
      <c r="L92" s="209">
        <v>152.5</v>
      </c>
      <c r="M92" s="213">
        <v>20</v>
      </c>
      <c r="N92" s="209">
        <v>5</v>
      </c>
      <c r="O92" s="209">
        <v>5</v>
      </c>
      <c r="P92" s="209">
        <v>30</v>
      </c>
      <c r="Q92" s="209">
        <v>15</v>
      </c>
      <c r="R92" s="199">
        <v>227.5</v>
      </c>
      <c r="S92" s="201">
        <v>779.5</v>
      </c>
      <c r="T92" s="207" t="s">
        <v>48</v>
      </c>
      <c r="U92" s="188">
        <v>63</v>
      </c>
      <c r="V92" s="207"/>
    </row>
    <row r="93" spans="1:22">
      <c r="A93" s="226" t="s">
        <v>1400</v>
      </c>
      <c r="B93" s="226" t="s">
        <v>882</v>
      </c>
      <c r="C93" s="208">
        <v>88</v>
      </c>
      <c r="D93" s="209">
        <v>58</v>
      </c>
      <c r="E93" s="209">
        <v>65</v>
      </c>
      <c r="F93" s="209">
        <v>-2</v>
      </c>
      <c r="G93" s="209">
        <v>60</v>
      </c>
      <c r="H93" s="209">
        <v>70</v>
      </c>
      <c r="I93" s="209">
        <v>198</v>
      </c>
      <c r="J93" s="217">
        <v>3</v>
      </c>
      <c r="K93" s="199">
        <v>540</v>
      </c>
      <c r="L93" s="209">
        <v>159</v>
      </c>
      <c r="M93" s="213">
        <v>20</v>
      </c>
      <c r="N93" s="209">
        <v>10</v>
      </c>
      <c r="O93" s="209">
        <v>5</v>
      </c>
      <c r="P93" s="209">
        <v>30</v>
      </c>
      <c r="Q93" s="209">
        <v>15</v>
      </c>
      <c r="R93" s="199">
        <v>239</v>
      </c>
      <c r="S93" s="201">
        <v>779</v>
      </c>
      <c r="T93" s="207" t="s">
        <v>48</v>
      </c>
      <c r="U93" s="188">
        <v>64</v>
      </c>
      <c r="V93" s="207"/>
    </row>
    <row r="94" spans="1:22">
      <c r="A94" s="226" t="s">
        <v>1401</v>
      </c>
      <c r="B94" s="226" t="s">
        <v>182</v>
      </c>
      <c r="C94" s="208">
        <v>85</v>
      </c>
      <c r="D94" s="209">
        <v>58</v>
      </c>
      <c r="E94" s="209">
        <v>60</v>
      </c>
      <c r="F94" s="209">
        <v>0</v>
      </c>
      <c r="G94" s="209">
        <v>73</v>
      </c>
      <c r="H94" s="209">
        <v>84</v>
      </c>
      <c r="I94" s="209">
        <v>180</v>
      </c>
      <c r="J94" s="217">
        <v>10</v>
      </c>
      <c r="K94" s="199">
        <v>550</v>
      </c>
      <c r="L94" s="209">
        <v>151.5</v>
      </c>
      <c r="M94" s="213">
        <v>20</v>
      </c>
      <c r="N94" s="209">
        <v>10</v>
      </c>
      <c r="O94" s="209">
        <v>5</v>
      </c>
      <c r="P94" s="209">
        <v>26</v>
      </c>
      <c r="Q94" s="209">
        <v>15</v>
      </c>
      <c r="R94" s="199">
        <v>227.5</v>
      </c>
      <c r="S94" s="201">
        <v>777.5</v>
      </c>
      <c r="T94" s="207" t="s">
        <v>48</v>
      </c>
      <c r="U94" s="188">
        <v>65</v>
      </c>
      <c r="V94" s="207"/>
    </row>
    <row r="95" spans="1:22">
      <c r="A95" s="226" t="s">
        <v>1402</v>
      </c>
      <c r="B95" s="226" t="s">
        <v>887</v>
      </c>
      <c r="C95" s="208">
        <v>81</v>
      </c>
      <c r="D95" s="209">
        <v>52</v>
      </c>
      <c r="E95" s="209">
        <v>54</v>
      </c>
      <c r="F95" s="209">
        <v>-2</v>
      </c>
      <c r="G95" s="209">
        <v>72</v>
      </c>
      <c r="H95" s="209">
        <v>72</v>
      </c>
      <c r="I95" s="209">
        <v>198</v>
      </c>
      <c r="J95" s="217">
        <v>10</v>
      </c>
      <c r="K95" s="199">
        <v>537</v>
      </c>
      <c r="L95" s="209">
        <v>160</v>
      </c>
      <c r="M95" s="213">
        <v>20</v>
      </c>
      <c r="N95" s="209">
        <v>10</v>
      </c>
      <c r="O95" s="209">
        <v>5</v>
      </c>
      <c r="P95" s="209">
        <v>30</v>
      </c>
      <c r="Q95" s="209">
        <v>15</v>
      </c>
      <c r="R95" s="199">
        <v>240</v>
      </c>
      <c r="S95" s="201">
        <v>777</v>
      </c>
      <c r="T95" s="207" t="s">
        <v>48</v>
      </c>
      <c r="U95" s="188">
        <v>66</v>
      </c>
      <c r="V95" s="207"/>
    </row>
    <row r="96" spans="1:22">
      <c r="A96" s="226" t="s">
        <v>1403</v>
      </c>
      <c r="B96" s="226" t="s">
        <v>444</v>
      </c>
      <c r="C96" s="208">
        <v>80</v>
      </c>
      <c r="D96" s="209">
        <v>52</v>
      </c>
      <c r="E96" s="209">
        <v>49</v>
      </c>
      <c r="F96" s="209">
        <v>0</v>
      </c>
      <c r="G96" s="209">
        <v>60</v>
      </c>
      <c r="H96" s="209">
        <v>70</v>
      </c>
      <c r="I96" s="209">
        <v>216</v>
      </c>
      <c r="J96" s="217">
        <v>10</v>
      </c>
      <c r="K96" s="199">
        <v>537</v>
      </c>
      <c r="L96" s="209">
        <v>158</v>
      </c>
      <c r="M96" s="213">
        <v>18</v>
      </c>
      <c r="N96" s="209">
        <v>10</v>
      </c>
      <c r="O96" s="209">
        <v>5</v>
      </c>
      <c r="P96" s="209">
        <v>30</v>
      </c>
      <c r="Q96" s="209">
        <v>15</v>
      </c>
      <c r="R96" s="199">
        <v>236</v>
      </c>
      <c r="S96" s="201">
        <v>773</v>
      </c>
      <c r="T96" s="207" t="s">
        <v>48</v>
      </c>
      <c r="U96" s="188">
        <v>67</v>
      </c>
      <c r="V96" s="207"/>
    </row>
    <row r="97" spans="1:22">
      <c r="A97" s="226" t="s">
        <v>1404</v>
      </c>
      <c r="B97" s="226" t="s">
        <v>1379</v>
      </c>
      <c r="C97" s="208">
        <v>81</v>
      </c>
      <c r="D97" s="209">
        <v>53</v>
      </c>
      <c r="E97" s="209">
        <v>55</v>
      </c>
      <c r="F97" s="209">
        <v>-7</v>
      </c>
      <c r="G97" s="209">
        <v>73</v>
      </c>
      <c r="H97" s="209">
        <v>85</v>
      </c>
      <c r="I97" s="209">
        <v>189</v>
      </c>
      <c r="J97" s="217">
        <v>10</v>
      </c>
      <c r="K97" s="199">
        <v>539</v>
      </c>
      <c r="L97" s="186">
        <v>158</v>
      </c>
      <c r="M97" s="213">
        <v>18</v>
      </c>
      <c r="N97" s="209">
        <v>5</v>
      </c>
      <c r="O97" s="209">
        <v>5</v>
      </c>
      <c r="P97" s="209">
        <v>30</v>
      </c>
      <c r="Q97" s="209">
        <v>15</v>
      </c>
      <c r="R97" s="199">
        <v>231</v>
      </c>
      <c r="S97" s="201">
        <v>770</v>
      </c>
      <c r="T97" s="207" t="s">
        <v>48</v>
      </c>
      <c r="U97" s="188">
        <v>68</v>
      </c>
      <c r="V97" s="207"/>
    </row>
    <row r="98" spans="1:22">
      <c r="A98" s="226" t="s">
        <v>1405</v>
      </c>
      <c r="B98" s="226" t="s">
        <v>314</v>
      </c>
      <c r="C98" s="208">
        <v>106</v>
      </c>
      <c r="D98" s="209">
        <v>54</v>
      </c>
      <c r="E98" s="209">
        <v>55</v>
      </c>
      <c r="F98" s="209">
        <v>0</v>
      </c>
      <c r="G98" s="209">
        <v>73</v>
      </c>
      <c r="H98" s="209">
        <v>90</v>
      </c>
      <c r="I98" s="209">
        <v>216</v>
      </c>
      <c r="J98" s="217">
        <v>10</v>
      </c>
      <c r="K98" s="199">
        <v>604</v>
      </c>
      <c r="L98" s="209">
        <v>152.5</v>
      </c>
      <c r="M98" s="213">
        <v>0</v>
      </c>
      <c r="N98" s="209">
        <v>6</v>
      </c>
      <c r="O98" s="209">
        <v>5</v>
      </c>
      <c r="P98" s="209">
        <v>0</v>
      </c>
      <c r="Q98" s="209">
        <v>0</v>
      </c>
      <c r="R98" s="199">
        <v>163.5</v>
      </c>
      <c r="S98" s="201">
        <v>767.5</v>
      </c>
      <c r="T98" s="207" t="s">
        <v>48</v>
      </c>
      <c r="U98" s="188">
        <v>69</v>
      </c>
      <c r="V98" s="207"/>
    </row>
    <row r="99" spans="1:22">
      <c r="A99" s="226" t="s">
        <v>1406</v>
      </c>
      <c r="B99" s="226" t="s">
        <v>182</v>
      </c>
      <c r="C99" s="208">
        <v>79</v>
      </c>
      <c r="D99" s="209">
        <v>54</v>
      </c>
      <c r="E99" s="209">
        <v>56</v>
      </c>
      <c r="F99" s="209">
        <v>0</v>
      </c>
      <c r="G99" s="209">
        <v>73</v>
      </c>
      <c r="H99" s="209">
        <v>86</v>
      </c>
      <c r="I99" s="209">
        <v>180</v>
      </c>
      <c r="J99" s="217">
        <v>10</v>
      </c>
      <c r="K99" s="199">
        <v>538</v>
      </c>
      <c r="L99" s="209">
        <v>151.5</v>
      </c>
      <c r="M99" s="213">
        <v>18</v>
      </c>
      <c r="N99" s="209">
        <v>10</v>
      </c>
      <c r="O99" s="209">
        <v>5</v>
      </c>
      <c r="P99" s="209">
        <v>28</v>
      </c>
      <c r="Q99" s="209">
        <v>15</v>
      </c>
      <c r="R99" s="199">
        <v>227.5</v>
      </c>
      <c r="S99" s="201">
        <v>765.5</v>
      </c>
      <c r="T99" s="207" t="s">
        <v>48</v>
      </c>
      <c r="U99" s="188">
        <v>70</v>
      </c>
      <c r="V99" s="207"/>
    </row>
    <row r="100" spans="1:22">
      <c r="A100" s="226" t="s">
        <v>1407</v>
      </c>
      <c r="B100" s="226" t="s">
        <v>1379</v>
      </c>
      <c r="C100" s="208">
        <v>92</v>
      </c>
      <c r="D100" s="209">
        <v>54</v>
      </c>
      <c r="E100" s="209">
        <v>58</v>
      </c>
      <c r="F100" s="209">
        <v>0</v>
      </c>
      <c r="G100" s="209">
        <v>77</v>
      </c>
      <c r="H100" s="209">
        <v>85</v>
      </c>
      <c r="I100" s="209">
        <v>207</v>
      </c>
      <c r="J100" s="217">
        <v>10</v>
      </c>
      <c r="K100" s="199">
        <v>583</v>
      </c>
      <c r="L100" s="186">
        <v>158</v>
      </c>
      <c r="M100" s="213">
        <v>18</v>
      </c>
      <c r="N100" s="209">
        <v>0</v>
      </c>
      <c r="O100" s="209">
        <v>5</v>
      </c>
      <c r="P100" s="209">
        <v>0</v>
      </c>
      <c r="Q100" s="209">
        <v>0</v>
      </c>
      <c r="R100" s="199">
        <v>181</v>
      </c>
      <c r="S100" s="201">
        <v>764</v>
      </c>
      <c r="T100" s="207" t="s">
        <v>48</v>
      </c>
      <c r="U100" s="188">
        <v>71</v>
      </c>
      <c r="V100" s="207"/>
    </row>
    <row r="101" spans="1:22">
      <c r="A101" s="226" t="s">
        <v>1408</v>
      </c>
      <c r="B101" s="226" t="s">
        <v>173</v>
      </c>
      <c r="C101" s="208">
        <v>82</v>
      </c>
      <c r="D101" s="209">
        <v>54</v>
      </c>
      <c r="E101" s="209">
        <v>56</v>
      </c>
      <c r="F101" s="209">
        <v>0</v>
      </c>
      <c r="G101" s="209">
        <v>74</v>
      </c>
      <c r="H101" s="209">
        <v>87</v>
      </c>
      <c r="I101" s="209">
        <v>180</v>
      </c>
      <c r="J101" s="217">
        <v>10</v>
      </c>
      <c r="K101" s="199">
        <v>543</v>
      </c>
      <c r="L101" s="209">
        <v>155</v>
      </c>
      <c r="M101" s="213">
        <v>12</v>
      </c>
      <c r="N101" s="209">
        <v>5</v>
      </c>
      <c r="O101" s="209">
        <v>5</v>
      </c>
      <c r="P101" s="209">
        <v>28</v>
      </c>
      <c r="Q101" s="209">
        <v>15</v>
      </c>
      <c r="R101" s="199">
        <v>220</v>
      </c>
      <c r="S101" s="201">
        <v>763</v>
      </c>
      <c r="T101" s="207" t="s">
        <v>48</v>
      </c>
      <c r="U101" s="188">
        <v>72</v>
      </c>
      <c r="V101" s="207"/>
    </row>
    <row r="102" spans="1:22">
      <c r="A102" s="226" t="s">
        <v>242</v>
      </c>
      <c r="B102" s="226" t="s">
        <v>193</v>
      </c>
      <c r="C102" s="208">
        <v>89</v>
      </c>
      <c r="D102" s="209">
        <v>53</v>
      </c>
      <c r="E102" s="209">
        <v>51</v>
      </c>
      <c r="F102" s="209">
        <v>0</v>
      </c>
      <c r="G102" s="209">
        <v>76</v>
      </c>
      <c r="H102" s="209">
        <v>86</v>
      </c>
      <c r="I102" s="209">
        <v>180</v>
      </c>
      <c r="J102" s="217">
        <v>10</v>
      </c>
      <c r="K102" s="199">
        <v>545</v>
      </c>
      <c r="L102" s="209">
        <v>154.5</v>
      </c>
      <c r="M102" s="213">
        <v>2</v>
      </c>
      <c r="N102" s="209">
        <v>9</v>
      </c>
      <c r="O102" s="209">
        <v>5</v>
      </c>
      <c r="P102" s="209">
        <v>30</v>
      </c>
      <c r="Q102" s="209">
        <v>15</v>
      </c>
      <c r="R102" s="199">
        <v>215.5</v>
      </c>
      <c r="S102" s="201">
        <v>760.5</v>
      </c>
      <c r="T102" s="207" t="s">
        <v>48</v>
      </c>
      <c r="U102" s="188">
        <v>73</v>
      </c>
      <c r="V102" s="207"/>
    </row>
    <row r="103" spans="1:22">
      <c r="A103" s="226" t="s">
        <v>1409</v>
      </c>
      <c r="B103" s="226" t="s">
        <v>367</v>
      </c>
      <c r="C103" s="208">
        <v>93</v>
      </c>
      <c r="D103" s="209">
        <v>45</v>
      </c>
      <c r="E103" s="209">
        <v>45</v>
      </c>
      <c r="F103" s="209">
        <v>-2</v>
      </c>
      <c r="G103" s="209">
        <v>45</v>
      </c>
      <c r="H103" s="209">
        <v>75</v>
      </c>
      <c r="I103" s="209">
        <v>225</v>
      </c>
      <c r="J103" s="217">
        <v>7</v>
      </c>
      <c r="K103" s="199">
        <v>533</v>
      </c>
      <c r="L103" s="186">
        <v>150</v>
      </c>
      <c r="M103" s="213">
        <v>16</v>
      </c>
      <c r="N103" s="209">
        <v>10</v>
      </c>
      <c r="O103" s="209">
        <v>5</v>
      </c>
      <c r="P103" s="209">
        <v>30</v>
      </c>
      <c r="Q103" s="209">
        <v>15</v>
      </c>
      <c r="R103" s="199">
        <v>226</v>
      </c>
      <c r="S103" s="201">
        <v>759</v>
      </c>
      <c r="T103" s="207" t="s">
        <v>48</v>
      </c>
      <c r="U103" s="188">
        <v>74</v>
      </c>
      <c r="V103" s="207"/>
    </row>
    <row r="104" spans="1:22">
      <c r="A104" s="226" t="s">
        <v>1410</v>
      </c>
      <c r="B104" s="226" t="s">
        <v>161</v>
      </c>
      <c r="C104" s="208">
        <v>86</v>
      </c>
      <c r="D104" s="209">
        <v>51</v>
      </c>
      <c r="E104" s="209">
        <v>55</v>
      </c>
      <c r="F104" s="209">
        <v>-5</v>
      </c>
      <c r="G104" s="209">
        <v>74</v>
      </c>
      <c r="H104" s="209">
        <v>87</v>
      </c>
      <c r="I104" s="209">
        <v>171</v>
      </c>
      <c r="J104" s="217">
        <v>10</v>
      </c>
      <c r="K104" s="199">
        <v>529</v>
      </c>
      <c r="L104" s="186">
        <v>155.5</v>
      </c>
      <c r="M104" s="213">
        <v>16</v>
      </c>
      <c r="N104" s="209">
        <v>10</v>
      </c>
      <c r="O104" s="209">
        <v>5</v>
      </c>
      <c r="P104" s="209">
        <v>28</v>
      </c>
      <c r="Q104" s="209">
        <v>15</v>
      </c>
      <c r="R104" s="199">
        <v>229.5</v>
      </c>
      <c r="S104" s="201">
        <v>758.5</v>
      </c>
      <c r="T104" s="207" t="s">
        <v>48</v>
      </c>
      <c r="U104" s="188">
        <v>75</v>
      </c>
      <c r="V104" s="207"/>
    </row>
    <row r="105" spans="1:22">
      <c r="A105" s="226" t="s">
        <v>1411</v>
      </c>
      <c r="B105" s="226" t="s">
        <v>887</v>
      </c>
      <c r="C105" s="208">
        <v>85</v>
      </c>
      <c r="D105" s="209">
        <v>67</v>
      </c>
      <c r="E105" s="209">
        <v>55</v>
      </c>
      <c r="F105" s="209">
        <v>-4</v>
      </c>
      <c r="G105" s="209">
        <v>50</v>
      </c>
      <c r="H105" s="209">
        <v>65</v>
      </c>
      <c r="I105" s="209">
        <v>216</v>
      </c>
      <c r="J105" s="217">
        <v>7</v>
      </c>
      <c r="K105" s="199">
        <v>541</v>
      </c>
      <c r="L105" s="209">
        <v>157</v>
      </c>
      <c r="M105" s="213">
        <v>0</v>
      </c>
      <c r="N105" s="209">
        <v>10</v>
      </c>
      <c r="O105" s="209">
        <v>5</v>
      </c>
      <c r="P105" s="209">
        <v>30</v>
      </c>
      <c r="Q105" s="209">
        <v>15</v>
      </c>
      <c r="R105" s="199">
        <v>217</v>
      </c>
      <c r="S105" s="201">
        <v>758</v>
      </c>
      <c r="T105" s="207" t="s">
        <v>48</v>
      </c>
      <c r="U105" s="188">
        <v>76</v>
      </c>
      <c r="V105" s="207"/>
    </row>
    <row r="106" spans="1:22">
      <c r="A106" s="226" t="s">
        <v>1412</v>
      </c>
      <c r="B106" s="226" t="s">
        <v>887</v>
      </c>
      <c r="C106" s="208">
        <v>81</v>
      </c>
      <c r="D106" s="209">
        <v>53</v>
      </c>
      <c r="E106" s="209">
        <v>55</v>
      </c>
      <c r="F106" s="209">
        <v>-11</v>
      </c>
      <c r="G106" s="209">
        <v>68</v>
      </c>
      <c r="H106" s="209">
        <v>73</v>
      </c>
      <c r="I106" s="209">
        <v>189</v>
      </c>
      <c r="J106" s="217">
        <v>10</v>
      </c>
      <c r="K106" s="199">
        <v>518</v>
      </c>
      <c r="L106" s="209">
        <v>159</v>
      </c>
      <c r="M106" s="213">
        <v>20</v>
      </c>
      <c r="N106" s="209">
        <v>10</v>
      </c>
      <c r="O106" s="209">
        <v>5</v>
      </c>
      <c r="P106" s="209">
        <v>30</v>
      </c>
      <c r="Q106" s="209">
        <v>15</v>
      </c>
      <c r="R106" s="199">
        <v>239</v>
      </c>
      <c r="S106" s="201">
        <v>757</v>
      </c>
      <c r="T106" s="207" t="s">
        <v>48</v>
      </c>
      <c r="U106" s="188">
        <v>77</v>
      </c>
      <c r="V106" s="207"/>
    </row>
    <row r="107" spans="1:22">
      <c r="A107" s="226" t="s">
        <v>1413</v>
      </c>
      <c r="B107" s="226" t="s">
        <v>168</v>
      </c>
      <c r="C107" s="208">
        <v>108</v>
      </c>
      <c r="D107" s="209">
        <v>63</v>
      </c>
      <c r="E107" s="209">
        <v>55</v>
      </c>
      <c r="F107" s="209">
        <v>-2</v>
      </c>
      <c r="G107" s="209">
        <v>65</v>
      </c>
      <c r="H107" s="209">
        <v>70</v>
      </c>
      <c r="I107" s="209">
        <v>180</v>
      </c>
      <c r="J107" s="217">
        <v>9</v>
      </c>
      <c r="K107" s="199">
        <v>548</v>
      </c>
      <c r="L107" s="209">
        <v>153</v>
      </c>
      <c r="M107" s="213">
        <v>2</v>
      </c>
      <c r="N107" s="209">
        <v>10</v>
      </c>
      <c r="O107" s="209">
        <v>5</v>
      </c>
      <c r="P107" s="209">
        <v>24</v>
      </c>
      <c r="Q107" s="209">
        <v>15</v>
      </c>
      <c r="R107" s="199">
        <v>209</v>
      </c>
      <c r="S107" s="201">
        <v>757</v>
      </c>
      <c r="T107" s="207" t="s">
        <v>48</v>
      </c>
      <c r="U107" s="188">
        <v>77</v>
      </c>
      <c r="V107" s="207"/>
    </row>
    <row r="108" spans="1:22">
      <c r="A108" s="226" t="s">
        <v>1414</v>
      </c>
      <c r="B108" s="226" t="s">
        <v>444</v>
      </c>
      <c r="C108" s="208">
        <v>81</v>
      </c>
      <c r="D108" s="209">
        <v>50</v>
      </c>
      <c r="E108" s="209">
        <v>50</v>
      </c>
      <c r="F108" s="209">
        <v>0</v>
      </c>
      <c r="G108" s="209">
        <v>70</v>
      </c>
      <c r="H108" s="209">
        <v>80</v>
      </c>
      <c r="I108" s="209">
        <v>198</v>
      </c>
      <c r="J108" s="217">
        <v>10</v>
      </c>
      <c r="K108" s="199">
        <v>539</v>
      </c>
      <c r="L108" s="186">
        <v>155.5</v>
      </c>
      <c r="M108" s="213">
        <v>2</v>
      </c>
      <c r="N108" s="209">
        <v>10</v>
      </c>
      <c r="O108" s="209">
        <v>5</v>
      </c>
      <c r="P108" s="209">
        <v>30</v>
      </c>
      <c r="Q108" s="209">
        <v>15</v>
      </c>
      <c r="R108" s="199">
        <v>217.5</v>
      </c>
      <c r="S108" s="201">
        <v>756.5</v>
      </c>
      <c r="T108" s="207" t="s">
        <v>48</v>
      </c>
      <c r="U108" s="188">
        <v>79</v>
      </c>
      <c r="V108" s="207"/>
    </row>
    <row r="109" spans="1:22">
      <c r="A109" s="226" t="s">
        <v>263</v>
      </c>
      <c r="B109" s="226" t="s">
        <v>197</v>
      </c>
      <c r="C109" s="208">
        <v>98</v>
      </c>
      <c r="D109" s="209">
        <v>54</v>
      </c>
      <c r="E109" s="209">
        <v>56</v>
      </c>
      <c r="F109" s="209">
        <v>-11</v>
      </c>
      <c r="G109" s="209">
        <v>68</v>
      </c>
      <c r="H109" s="209">
        <v>78</v>
      </c>
      <c r="I109" s="209">
        <v>180</v>
      </c>
      <c r="J109" s="217">
        <v>10</v>
      </c>
      <c r="K109" s="199">
        <v>533</v>
      </c>
      <c r="L109" s="209">
        <v>147</v>
      </c>
      <c r="M109" s="213">
        <v>16</v>
      </c>
      <c r="N109" s="209">
        <v>10</v>
      </c>
      <c r="O109" s="209">
        <v>5</v>
      </c>
      <c r="P109" s="209">
        <v>30</v>
      </c>
      <c r="Q109" s="209">
        <v>15</v>
      </c>
      <c r="R109" s="199">
        <v>223</v>
      </c>
      <c r="S109" s="201">
        <v>756</v>
      </c>
      <c r="T109" s="207" t="s">
        <v>48</v>
      </c>
      <c r="U109" s="188">
        <v>80</v>
      </c>
      <c r="V109" s="207"/>
    </row>
    <row r="110" spans="1:22">
      <c r="A110" s="226" t="s">
        <v>1415</v>
      </c>
      <c r="B110" s="226" t="s">
        <v>1379</v>
      </c>
      <c r="C110" s="208">
        <v>100</v>
      </c>
      <c r="D110" s="209">
        <v>64</v>
      </c>
      <c r="E110" s="209">
        <v>57</v>
      </c>
      <c r="F110" s="209">
        <v>-2</v>
      </c>
      <c r="G110" s="209">
        <v>58</v>
      </c>
      <c r="H110" s="209">
        <v>72</v>
      </c>
      <c r="I110" s="209">
        <v>216</v>
      </c>
      <c r="J110" s="217">
        <v>7</v>
      </c>
      <c r="K110" s="199">
        <v>572</v>
      </c>
      <c r="L110" s="186">
        <v>145</v>
      </c>
      <c r="M110" s="213">
        <v>0</v>
      </c>
      <c r="N110" s="209">
        <v>4</v>
      </c>
      <c r="O110" s="209">
        <v>5</v>
      </c>
      <c r="P110" s="209">
        <v>17</v>
      </c>
      <c r="Q110" s="209">
        <v>13</v>
      </c>
      <c r="R110" s="199">
        <v>184</v>
      </c>
      <c r="S110" s="201">
        <v>756</v>
      </c>
      <c r="T110" s="207" t="s">
        <v>48</v>
      </c>
      <c r="U110" s="188">
        <v>80</v>
      </c>
      <c r="V110" s="207"/>
    </row>
    <row r="111" spans="1:22">
      <c r="A111" s="226" t="s">
        <v>1416</v>
      </c>
      <c r="B111" s="226" t="s">
        <v>54</v>
      </c>
      <c r="C111" s="208">
        <v>81</v>
      </c>
      <c r="D111" s="209">
        <v>52</v>
      </c>
      <c r="E111" s="209">
        <v>54</v>
      </c>
      <c r="F111" s="209">
        <v>-1</v>
      </c>
      <c r="G111" s="209">
        <v>75</v>
      </c>
      <c r="H111" s="209">
        <v>84</v>
      </c>
      <c r="I111" s="209">
        <v>180</v>
      </c>
      <c r="J111" s="217">
        <v>10</v>
      </c>
      <c r="K111" s="199">
        <v>535</v>
      </c>
      <c r="L111" s="209">
        <v>158</v>
      </c>
      <c r="M111" s="213">
        <v>2</v>
      </c>
      <c r="N111" s="209">
        <v>10</v>
      </c>
      <c r="O111" s="209">
        <v>5</v>
      </c>
      <c r="P111" s="209">
        <v>30</v>
      </c>
      <c r="Q111" s="209">
        <v>15</v>
      </c>
      <c r="R111" s="199">
        <v>220</v>
      </c>
      <c r="S111" s="201">
        <v>755</v>
      </c>
      <c r="T111" s="207" t="s">
        <v>48</v>
      </c>
      <c r="U111" s="188">
        <v>82</v>
      </c>
      <c r="V111" s="207"/>
    </row>
    <row r="112" spans="1:22">
      <c r="A112" s="226" t="s">
        <v>1417</v>
      </c>
      <c r="B112" s="226" t="s">
        <v>96</v>
      </c>
      <c r="C112" s="208">
        <v>117</v>
      </c>
      <c r="D112" s="209">
        <v>64</v>
      </c>
      <c r="E112" s="209">
        <v>56</v>
      </c>
      <c r="F112" s="209">
        <v>-2</v>
      </c>
      <c r="G112" s="209">
        <v>52</v>
      </c>
      <c r="H112" s="209">
        <v>60</v>
      </c>
      <c r="I112" s="209">
        <v>189</v>
      </c>
      <c r="J112" s="217">
        <v>6</v>
      </c>
      <c r="K112" s="199">
        <v>542</v>
      </c>
      <c r="L112" s="186">
        <v>153</v>
      </c>
      <c r="M112" s="213">
        <v>0</v>
      </c>
      <c r="N112" s="209">
        <v>10</v>
      </c>
      <c r="O112" s="209">
        <v>5</v>
      </c>
      <c r="P112" s="209">
        <v>30</v>
      </c>
      <c r="Q112" s="209">
        <v>15</v>
      </c>
      <c r="R112" s="199">
        <v>213</v>
      </c>
      <c r="S112" s="201">
        <v>755</v>
      </c>
      <c r="T112" s="207" t="s">
        <v>48</v>
      </c>
      <c r="U112" s="188">
        <v>82</v>
      </c>
      <c r="V112" s="207"/>
    </row>
    <row r="113" spans="1:22">
      <c r="A113" s="226" t="s">
        <v>1418</v>
      </c>
      <c r="B113" s="226" t="s">
        <v>151</v>
      </c>
      <c r="C113" s="208">
        <v>83</v>
      </c>
      <c r="D113" s="209">
        <v>64</v>
      </c>
      <c r="E113" s="209">
        <v>50</v>
      </c>
      <c r="F113" s="209">
        <v>0</v>
      </c>
      <c r="G113" s="209">
        <v>55</v>
      </c>
      <c r="H113" s="209">
        <v>65</v>
      </c>
      <c r="I113" s="209">
        <v>216</v>
      </c>
      <c r="J113" s="217">
        <v>6</v>
      </c>
      <c r="K113" s="199">
        <v>539</v>
      </c>
      <c r="L113" s="209">
        <v>156</v>
      </c>
      <c r="M113" s="213">
        <v>4</v>
      </c>
      <c r="N113" s="209">
        <v>10</v>
      </c>
      <c r="O113" s="209">
        <v>5</v>
      </c>
      <c r="P113" s="209">
        <v>30</v>
      </c>
      <c r="Q113" s="209">
        <v>7.5</v>
      </c>
      <c r="R113" s="199">
        <v>212.5</v>
      </c>
      <c r="S113" s="201">
        <v>751.5</v>
      </c>
      <c r="T113" s="207" t="s">
        <v>48</v>
      </c>
      <c r="U113" s="188">
        <v>84</v>
      </c>
      <c r="V113" s="207"/>
    </row>
    <row r="114" spans="1:22">
      <c r="A114" s="226" t="s">
        <v>1419</v>
      </c>
      <c r="B114" s="226" t="s">
        <v>168</v>
      </c>
      <c r="C114" s="208">
        <v>87</v>
      </c>
      <c r="D114" s="209">
        <v>52</v>
      </c>
      <c r="E114" s="209">
        <v>56</v>
      </c>
      <c r="F114" s="209">
        <v>-2</v>
      </c>
      <c r="G114" s="209">
        <v>77</v>
      </c>
      <c r="H114" s="209">
        <v>89</v>
      </c>
      <c r="I114" s="209">
        <v>216</v>
      </c>
      <c r="J114" s="217">
        <v>10</v>
      </c>
      <c r="K114" s="199">
        <v>585</v>
      </c>
      <c r="L114" s="209">
        <v>128</v>
      </c>
      <c r="M114" s="213">
        <v>0</v>
      </c>
      <c r="N114" s="209">
        <v>6.5</v>
      </c>
      <c r="O114" s="209">
        <v>5</v>
      </c>
      <c r="P114" s="209">
        <v>12</v>
      </c>
      <c r="Q114" s="209">
        <v>15</v>
      </c>
      <c r="R114" s="199">
        <v>166.5</v>
      </c>
      <c r="S114" s="201">
        <v>751.5</v>
      </c>
      <c r="T114" s="207" t="s">
        <v>48</v>
      </c>
      <c r="U114" s="188">
        <v>84</v>
      </c>
      <c r="V114" s="207"/>
    </row>
    <row r="115" spans="1:22">
      <c r="A115" s="234" t="s">
        <v>1420</v>
      </c>
      <c r="B115" s="226" t="s">
        <v>161</v>
      </c>
      <c r="C115" s="208">
        <v>80</v>
      </c>
      <c r="D115" s="209">
        <v>52</v>
      </c>
      <c r="E115" s="209">
        <v>53</v>
      </c>
      <c r="F115" s="209">
        <v>0</v>
      </c>
      <c r="G115" s="209">
        <v>77</v>
      </c>
      <c r="H115" s="209">
        <v>87</v>
      </c>
      <c r="I115" s="209">
        <v>162</v>
      </c>
      <c r="J115" s="217">
        <v>10</v>
      </c>
      <c r="K115" s="199">
        <v>521</v>
      </c>
      <c r="L115" s="209">
        <v>153</v>
      </c>
      <c r="M115" s="213">
        <v>20</v>
      </c>
      <c r="N115" s="209">
        <v>10</v>
      </c>
      <c r="O115" s="209">
        <v>5</v>
      </c>
      <c r="P115" s="209">
        <v>28</v>
      </c>
      <c r="Q115" s="209">
        <v>10</v>
      </c>
      <c r="R115" s="199">
        <v>226</v>
      </c>
      <c r="S115" s="201">
        <v>747</v>
      </c>
      <c r="T115" s="207" t="s">
        <v>48</v>
      </c>
      <c r="U115" s="188">
        <v>86</v>
      </c>
      <c r="V115" s="207"/>
    </row>
    <row r="116" spans="1:22">
      <c r="A116" s="226" t="s">
        <v>1421</v>
      </c>
      <c r="B116" s="226" t="s">
        <v>96</v>
      </c>
      <c r="C116" s="208">
        <v>87</v>
      </c>
      <c r="D116" s="209">
        <v>53</v>
      </c>
      <c r="E116" s="209">
        <v>46</v>
      </c>
      <c r="F116" s="209">
        <v>-1</v>
      </c>
      <c r="G116" s="209">
        <v>76</v>
      </c>
      <c r="H116" s="209">
        <v>85</v>
      </c>
      <c r="I116" s="209">
        <v>180</v>
      </c>
      <c r="J116" s="217">
        <v>10</v>
      </c>
      <c r="K116" s="199">
        <v>536</v>
      </c>
      <c r="L116" s="186">
        <v>153</v>
      </c>
      <c r="M116" s="213">
        <v>0</v>
      </c>
      <c r="N116" s="209">
        <v>10</v>
      </c>
      <c r="O116" s="209">
        <v>5</v>
      </c>
      <c r="P116" s="209">
        <v>30</v>
      </c>
      <c r="Q116" s="209">
        <v>12</v>
      </c>
      <c r="R116" s="199">
        <v>210</v>
      </c>
      <c r="S116" s="201">
        <v>746</v>
      </c>
      <c r="T116" s="207" t="s">
        <v>48</v>
      </c>
      <c r="U116" s="188">
        <v>87</v>
      </c>
      <c r="V116" s="207"/>
    </row>
    <row r="117" spans="1:22">
      <c r="A117" s="226" t="s">
        <v>1422</v>
      </c>
      <c r="B117" s="226" t="s">
        <v>486</v>
      </c>
      <c r="C117" s="208">
        <v>122</v>
      </c>
      <c r="D117" s="209">
        <v>64</v>
      </c>
      <c r="E117" s="209">
        <v>60</v>
      </c>
      <c r="F117" s="209">
        <v>-2</v>
      </c>
      <c r="G117" s="209">
        <v>78</v>
      </c>
      <c r="H117" s="209">
        <v>78</v>
      </c>
      <c r="I117" s="209">
        <v>171</v>
      </c>
      <c r="J117" s="217">
        <v>7</v>
      </c>
      <c r="K117" s="199">
        <v>578</v>
      </c>
      <c r="L117" s="186">
        <v>153.5</v>
      </c>
      <c r="M117" s="213">
        <v>2</v>
      </c>
      <c r="N117" s="209">
        <v>5</v>
      </c>
      <c r="O117" s="209">
        <v>5</v>
      </c>
      <c r="P117" s="209">
        <v>0</v>
      </c>
      <c r="Q117" s="209">
        <v>0</v>
      </c>
      <c r="R117" s="199">
        <v>165.5</v>
      </c>
      <c r="S117" s="201">
        <v>743.5</v>
      </c>
      <c r="T117" s="207" t="s">
        <v>48</v>
      </c>
      <c r="U117" s="188">
        <v>88</v>
      </c>
      <c r="V117" s="207"/>
    </row>
    <row r="118" spans="1:22">
      <c r="A118" s="226" t="s">
        <v>255</v>
      </c>
      <c r="B118" s="226" t="s">
        <v>197</v>
      </c>
      <c r="C118" s="208">
        <v>102</v>
      </c>
      <c r="D118" s="209">
        <v>58</v>
      </c>
      <c r="E118" s="209">
        <v>55</v>
      </c>
      <c r="F118" s="209">
        <v>-2</v>
      </c>
      <c r="G118" s="209">
        <v>55</v>
      </c>
      <c r="H118" s="209">
        <v>70</v>
      </c>
      <c r="I118" s="209">
        <v>180</v>
      </c>
      <c r="J118" s="217">
        <v>6</v>
      </c>
      <c r="K118" s="199">
        <v>524</v>
      </c>
      <c r="L118" s="209">
        <v>143</v>
      </c>
      <c r="M118" s="213">
        <v>16</v>
      </c>
      <c r="N118" s="209">
        <v>10</v>
      </c>
      <c r="O118" s="209">
        <v>5</v>
      </c>
      <c r="P118" s="209">
        <v>30</v>
      </c>
      <c r="Q118" s="209">
        <v>15</v>
      </c>
      <c r="R118" s="199">
        <v>219</v>
      </c>
      <c r="S118" s="201">
        <v>743</v>
      </c>
      <c r="T118" s="207" t="s">
        <v>48</v>
      </c>
      <c r="U118" s="188">
        <v>89</v>
      </c>
      <c r="V118" s="207"/>
    </row>
    <row r="119" spans="1:22">
      <c r="A119" s="226" t="s">
        <v>1423</v>
      </c>
      <c r="B119" s="226" t="s">
        <v>193</v>
      </c>
      <c r="C119" s="208">
        <v>85</v>
      </c>
      <c r="D119" s="209">
        <v>52</v>
      </c>
      <c r="E119" s="209">
        <v>55</v>
      </c>
      <c r="F119" s="209">
        <v>-4</v>
      </c>
      <c r="G119" s="209">
        <v>77</v>
      </c>
      <c r="H119" s="209">
        <v>85</v>
      </c>
      <c r="I119" s="209">
        <v>189</v>
      </c>
      <c r="J119" s="217">
        <v>10</v>
      </c>
      <c r="K119" s="199">
        <v>549</v>
      </c>
      <c r="L119" s="209">
        <v>143.5</v>
      </c>
      <c r="M119" s="213">
        <v>8</v>
      </c>
      <c r="N119" s="209">
        <v>5</v>
      </c>
      <c r="O119" s="209">
        <v>0</v>
      </c>
      <c r="P119" s="209">
        <v>28</v>
      </c>
      <c r="Q119" s="209">
        <v>7.5</v>
      </c>
      <c r="R119" s="199">
        <v>192</v>
      </c>
      <c r="S119" s="201">
        <v>741</v>
      </c>
      <c r="T119" s="207" t="s">
        <v>48</v>
      </c>
      <c r="U119" s="188">
        <v>90</v>
      </c>
      <c r="V119" s="207"/>
    </row>
    <row r="120" spans="1:22">
      <c r="A120" s="226" t="s">
        <v>1424</v>
      </c>
      <c r="B120" s="226" t="s">
        <v>444</v>
      </c>
      <c r="C120" s="208">
        <v>75</v>
      </c>
      <c r="D120" s="209">
        <v>51</v>
      </c>
      <c r="E120" s="209">
        <v>51</v>
      </c>
      <c r="F120" s="209">
        <v>0</v>
      </c>
      <c r="G120" s="209">
        <v>50</v>
      </c>
      <c r="H120" s="209">
        <v>50</v>
      </c>
      <c r="I120" s="209">
        <v>225</v>
      </c>
      <c r="J120" s="217">
        <v>5</v>
      </c>
      <c r="K120" s="199">
        <v>507</v>
      </c>
      <c r="L120" s="209">
        <v>155</v>
      </c>
      <c r="M120" s="213">
        <v>18</v>
      </c>
      <c r="N120" s="209">
        <v>10</v>
      </c>
      <c r="O120" s="209">
        <v>5</v>
      </c>
      <c r="P120" s="209">
        <v>30</v>
      </c>
      <c r="Q120" s="209">
        <v>15</v>
      </c>
      <c r="R120" s="199">
        <v>233</v>
      </c>
      <c r="S120" s="201">
        <v>740</v>
      </c>
      <c r="T120" s="207" t="s">
        <v>48</v>
      </c>
      <c r="U120" s="188">
        <v>91</v>
      </c>
      <c r="V120" s="207"/>
    </row>
    <row r="121" spans="1:22">
      <c r="A121" s="226" t="s">
        <v>99</v>
      </c>
      <c r="B121" s="226" t="s">
        <v>882</v>
      </c>
      <c r="C121" s="208">
        <v>77</v>
      </c>
      <c r="D121" s="209">
        <v>62</v>
      </c>
      <c r="E121" s="209">
        <v>56</v>
      </c>
      <c r="F121" s="209">
        <v>-4</v>
      </c>
      <c r="G121" s="209">
        <v>55</v>
      </c>
      <c r="H121" s="209">
        <v>70</v>
      </c>
      <c r="I121" s="209">
        <v>180</v>
      </c>
      <c r="J121" s="217">
        <v>5</v>
      </c>
      <c r="K121" s="199">
        <v>501</v>
      </c>
      <c r="L121" s="209">
        <v>159</v>
      </c>
      <c r="M121" s="213">
        <v>20</v>
      </c>
      <c r="N121" s="209">
        <v>10</v>
      </c>
      <c r="O121" s="209">
        <v>5</v>
      </c>
      <c r="P121" s="209">
        <v>30</v>
      </c>
      <c r="Q121" s="209">
        <v>15</v>
      </c>
      <c r="R121" s="199">
        <v>239</v>
      </c>
      <c r="S121" s="201">
        <v>740</v>
      </c>
      <c r="T121" s="207" t="s">
        <v>48</v>
      </c>
      <c r="U121" s="188">
        <v>91</v>
      </c>
      <c r="V121" s="207"/>
    </row>
    <row r="122" spans="1:22">
      <c r="A122" s="226" t="s">
        <v>232</v>
      </c>
      <c r="B122" s="226" t="s">
        <v>887</v>
      </c>
      <c r="C122" s="208">
        <v>83</v>
      </c>
      <c r="D122" s="209">
        <v>63</v>
      </c>
      <c r="E122" s="209">
        <v>55</v>
      </c>
      <c r="F122" s="209">
        <v>-2</v>
      </c>
      <c r="G122" s="209">
        <v>40</v>
      </c>
      <c r="H122" s="209">
        <v>55</v>
      </c>
      <c r="I122" s="209">
        <v>198</v>
      </c>
      <c r="J122" s="217">
        <v>5</v>
      </c>
      <c r="K122" s="199">
        <v>497</v>
      </c>
      <c r="L122" s="209">
        <v>160</v>
      </c>
      <c r="M122" s="213">
        <v>20</v>
      </c>
      <c r="N122" s="209">
        <v>10</v>
      </c>
      <c r="O122" s="209">
        <v>5</v>
      </c>
      <c r="P122" s="209">
        <v>30</v>
      </c>
      <c r="Q122" s="209">
        <v>15</v>
      </c>
      <c r="R122" s="199">
        <v>240</v>
      </c>
      <c r="S122" s="201">
        <v>737</v>
      </c>
      <c r="T122" s="207" t="s">
        <v>48</v>
      </c>
      <c r="U122" s="188">
        <v>93</v>
      </c>
      <c r="V122" s="207"/>
    </row>
    <row r="123" spans="1:22">
      <c r="A123" s="226" t="s">
        <v>1425</v>
      </c>
      <c r="B123" s="226" t="s">
        <v>96</v>
      </c>
      <c r="C123" s="208">
        <v>81</v>
      </c>
      <c r="D123" s="209">
        <v>53</v>
      </c>
      <c r="E123" s="209">
        <v>56</v>
      </c>
      <c r="F123" s="209">
        <v>0</v>
      </c>
      <c r="G123" s="209">
        <v>76</v>
      </c>
      <c r="H123" s="209">
        <v>87</v>
      </c>
      <c r="I123" s="209">
        <v>171</v>
      </c>
      <c r="J123" s="217">
        <v>10</v>
      </c>
      <c r="K123" s="199">
        <v>534</v>
      </c>
      <c r="L123" s="209">
        <v>151</v>
      </c>
      <c r="M123" s="213">
        <v>0</v>
      </c>
      <c r="N123" s="209">
        <v>4</v>
      </c>
      <c r="O123" s="209">
        <v>5</v>
      </c>
      <c r="P123" s="209">
        <v>30</v>
      </c>
      <c r="Q123" s="209">
        <v>13</v>
      </c>
      <c r="R123" s="199">
        <v>203</v>
      </c>
      <c r="S123" s="201">
        <v>737</v>
      </c>
      <c r="T123" s="207" t="s">
        <v>48</v>
      </c>
      <c r="U123" s="188">
        <v>93</v>
      </c>
      <c r="V123" s="207"/>
    </row>
    <row r="124" spans="1:22">
      <c r="A124" s="226" t="s">
        <v>1426</v>
      </c>
      <c r="B124" s="226" t="s">
        <v>379</v>
      </c>
      <c r="C124" s="208">
        <v>86</v>
      </c>
      <c r="D124" s="209">
        <v>53</v>
      </c>
      <c r="E124" s="209">
        <v>56</v>
      </c>
      <c r="F124" s="209">
        <v>0</v>
      </c>
      <c r="G124" s="209">
        <v>74</v>
      </c>
      <c r="H124" s="209">
        <v>82</v>
      </c>
      <c r="I124" s="209">
        <v>189</v>
      </c>
      <c r="J124" s="217">
        <v>10</v>
      </c>
      <c r="K124" s="199">
        <v>550</v>
      </c>
      <c r="L124" s="186">
        <v>155.5</v>
      </c>
      <c r="M124" s="213">
        <v>5</v>
      </c>
      <c r="N124" s="209">
        <v>0</v>
      </c>
      <c r="O124" s="209">
        <v>5</v>
      </c>
      <c r="P124" s="209">
        <v>20</v>
      </c>
      <c r="Q124" s="209">
        <v>0</v>
      </c>
      <c r="R124" s="199">
        <v>185.5</v>
      </c>
      <c r="S124" s="201">
        <v>735.5</v>
      </c>
      <c r="T124" s="207" t="s">
        <v>48</v>
      </c>
      <c r="U124" s="188">
        <v>95</v>
      </c>
      <c r="V124" s="207"/>
    </row>
    <row r="125" spans="1:22">
      <c r="A125" s="226" t="s">
        <v>817</v>
      </c>
      <c r="B125" s="226" t="s">
        <v>168</v>
      </c>
      <c r="C125" s="208">
        <v>89</v>
      </c>
      <c r="D125" s="209">
        <v>54</v>
      </c>
      <c r="E125" s="209">
        <v>55</v>
      </c>
      <c r="F125" s="209">
        <v>-3</v>
      </c>
      <c r="G125" s="209">
        <v>77</v>
      </c>
      <c r="H125" s="209">
        <v>87</v>
      </c>
      <c r="I125" s="209">
        <v>180</v>
      </c>
      <c r="J125" s="217">
        <v>10</v>
      </c>
      <c r="K125" s="199">
        <v>549</v>
      </c>
      <c r="L125" s="209">
        <v>133</v>
      </c>
      <c r="M125" s="213">
        <v>2</v>
      </c>
      <c r="N125" s="209">
        <v>8</v>
      </c>
      <c r="O125" s="209">
        <v>5</v>
      </c>
      <c r="P125" s="209">
        <v>20</v>
      </c>
      <c r="Q125" s="209">
        <v>15</v>
      </c>
      <c r="R125" s="199">
        <v>183</v>
      </c>
      <c r="S125" s="201">
        <v>732</v>
      </c>
      <c r="T125" s="207" t="s">
        <v>48</v>
      </c>
      <c r="U125" s="188">
        <v>96</v>
      </c>
      <c r="V125" s="207"/>
    </row>
    <row r="126" spans="1:22">
      <c r="A126" s="226" t="s">
        <v>1427</v>
      </c>
      <c r="B126" s="226" t="s">
        <v>193</v>
      </c>
      <c r="C126" s="208">
        <v>88</v>
      </c>
      <c r="D126" s="209">
        <v>52</v>
      </c>
      <c r="E126" s="209">
        <v>54</v>
      </c>
      <c r="F126" s="209">
        <v>0</v>
      </c>
      <c r="G126" s="209">
        <v>76</v>
      </c>
      <c r="H126" s="209">
        <v>83</v>
      </c>
      <c r="I126" s="209">
        <v>153</v>
      </c>
      <c r="J126" s="217">
        <v>10</v>
      </c>
      <c r="K126" s="199">
        <v>516</v>
      </c>
      <c r="L126" s="186">
        <v>144.5</v>
      </c>
      <c r="M126" s="213">
        <v>16</v>
      </c>
      <c r="N126" s="209">
        <v>8</v>
      </c>
      <c r="O126" s="209">
        <v>5</v>
      </c>
      <c r="P126" s="209">
        <v>30</v>
      </c>
      <c r="Q126" s="209">
        <v>12</v>
      </c>
      <c r="R126" s="199">
        <v>215.5</v>
      </c>
      <c r="S126" s="201">
        <v>731.5</v>
      </c>
      <c r="T126" s="207" t="s">
        <v>48</v>
      </c>
      <c r="U126" s="188">
        <v>97</v>
      </c>
      <c r="V126" s="207"/>
    </row>
    <row r="127" spans="1:22">
      <c r="A127" s="226" t="s">
        <v>733</v>
      </c>
      <c r="B127" s="226" t="s">
        <v>193</v>
      </c>
      <c r="C127" s="208">
        <v>100</v>
      </c>
      <c r="D127" s="209">
        <v>60</v>
      </c>
      <c r="E127" s="209">
        <v>56</v>
      </c>
      <c r="F127" s="209">
        <v>0</v>
      </c>
      <c r="G127" s="209">
        <v>55</v>
      </c>
      <c r="H127" s="209">
        <v>75</v>
      </c>
      <c r="I127" s="209">
        <v>153</v>
      </c>
      <c r="J127" s="217">
        <v>7</v>
      </c>
      <c r="K127" s="199">
        <v>506</v>
      </c>
      <c r="L127" s="186">
        <v>155.5</v>
      </c>
      <c r="M127" s="213">
        <v>10</v>
      </c>
      <c r="N127" s="209">
        <v>10</v>
      </c>
      <c r="O127" s="209">
        <v>5</v>
      </c>
      <c r="P127" s="209">
        <v>28</v>
      </c>
      <c r="Q127" s="209">
        <v>13</v>
      </c>
      <c r="R127" s="199">
        <v>221.5</v>
      </c>
      <c r="S127" s="201">
        <v>727.5</v>
      </c>
      <c r="T127" s="207" t="s">
        <v>48</v>
      </c>
      <c r="U127" s="188">
        <v>98</v>
      </c>
      <c r="V127" s="207"/>
    </row>
    <row r="128" spans="1:22">
      <c r="A128" s="226" t="s">
        <v>739</v>
      </c>
      <c r="B128" s="226" t="s">
        <v>193</v>
      </c>
      <c r="C128" s="208">
        <v>86</v>
      </c>
      <c r="D128" s="209">
        <v>49</v>
      </c>
      <c r="E128" s="209">
        <v>51</v>
      </c>
      <c r="F128" s="209">
        <v>0</v>
      </c>
      <c r="G128" s="209">
        <v>76</v>
      </c>
      <c r="H128" s="209">
        <v>86</v>
      </c>
      <c r="I128" s="209">
        <v>144</v>
      </c>
      <c r="J128" s="217">
        <v>10</v>
      </c>
      <c r="K128" s="199">
        <v>502</v>
      </c>
      <c r="L128" s="209">
        <v>153.5</v>
      </c>
      <c r="M128" s="213">
        <v>16</v>
      </c>
      <c r="N128" s="209">
        <v>9</v>
      </c>
      <c r="O128" s="209">
        <v>5</v>
      </c>
      <c r="P128" s="209">
        <v>28</v>
      </c>
      <c r="Q128" s="209">
        <v>13</v>
      </c>
      <c r="R128" s="199">
        <v>224.5</v>
      </c>
      <c r="S128" s="201">
        <v>726.5</v>
      </c>
      <c r="T128" s="207" t="s">
        <v>48</v>
      </c>
      <c r="U128" s="188">
        <v>99</v>
      </c>
      <c r="V128" s="207"/>
    </row>
    <row r="129" spans="1:22">
      <c r="A129" s="226" t="s">
        <v>1428</v>
      </c>
      <c r="B129" s="226" t="s">
        <v>96</v>
      </c>
      <c r="C129" s="208">
        <v>82</v>
      </c>
      <c r="D129" s="209">
        <v>54</v>
      </c>
      <c r="E129" s="209">
        <v>56</v>
      </c>
      <c r="F129" s="209">
        <v>-1</v>
      </c>
      <c r="G129" s="209">
        <v>76</v>
      </c>
      <c r="H129" s="209">
        <v>85</v>
      </c>
      <c r="I129" s="209">
        <v>162</v>
      </c>
      <c r="J129" s="217">
        <v>10</v>
      </c>
      <c r="K129" s="199">
        <v>524</v>
      </c>
      <c r="L129" s="209">
        <v>150</v>
      </c>
      <c r="M129" s="213">
        <v>0</v>
      </c>
      <c r="N129" s="209">
        <v>4.5</v>
      </c>
      <c r="O129" s="209">
        <v>5</v>
      </c>
      <c r="P129" s="209">
        <v>30</v>
      </c>
      <c r="Q129" s="209">
        <v>12</v>
      </c>
      <c r="R129" s="199">
        <v>201.5</v>
      </c>
      <c r="S129" s="201">
        <v>725.5</v>
      </c>
      <c r="T129" s="207" t="s">
        <v>48</v>
      </c>
      <c r="U129" s="188">
        <v>100</v>
      </c>
      <c r="V129" s="207"/>
    </row>
    <row r="130" spans="1:22">
      <c r="A130" s="226" t="s">
        <v>358</v>
      </c>
      <c r="B130" s="226" t="s">
        <v>303</v>
      </c>
      <c r="C130" s="208">
        <v>81</v>
      </c>
      <c r="D130" s="209">
        <v>52</v>
      </c>
      <c r="E130" s="209">
        <v>53</v>
      </c>
      <c r="F130" s="209">
        <v>-3</v>
      </c>
      <c r="G130" s="209">
        <v>74</v>
      </c>
      <c r="H130" s="209">
        <v>80</v>
      </c>
      <c r="I130" s="209">
        <v>153</v>
      </c>
      <c r="J130" s="217">
        <v>10</v>
      </c>
      <c r="K130" s="199">
        <v>500</v>
      </c>
      <c r="L130" s="209">
        <v>155</v>
      </c>
      <c r="M130" s="213">
        <v>16</v>
      </c>
      <c r="N130" s="209">
        <v>10</v>
      </c>
      <c r="O130" s="209">
        <v>5</v>
      </c>
      <c r="P130" s="209">
        <v>24</v>
      </c>
      <c r="Q130" s="209">
        <v>15</v>
      </c>
      <c r="R130" s="199">
        <v>225</v>
      </c>
      <c r="S130" s="201">
        <v>725</v>
      </c>
      <c r="T130" s="207" t="s">
        <v>48</v>
      </c>
      <c r="U130" s="188">
        <v>101</v>
      </c>
      <c r="V130" s="226"/>
    </row>
    <row r="131" spans="1:22">
      <c r="A131" s="226" t="s">
        <v>732</v>
      </c>
      <c r="B131" s="226" t="s">
        <v>193</v>
      </c>
      <c r="C131" s="208">
        <v>86</v>
      </c>
      <c r="D131" s="209">
        <v>49</v>
      </c>
      <c r="E131" s="209">
        <v>48</v>
      </c>
      <c r="F131" s="209">
        <v>-3</v>
      </c>
      <c r="G131" s="209">
        <v>76</v>
      </c>
      <c r="H131" s="209">
        <v>85</v>
      </c>
      <c r="I131" s="209">
        <v>153</v>
      </c>
      <c r="J131" s="217">
        <v>10</v>
      </c>
      <c r="K131" s="199">
        <v>504</v>
      </c>
      <c r="L131" s="209">
        <v>153</v>
      </c>
      <c r="M131" s="213">
        <v>2</v>
      </c>
      <c r="N131" s="209">
        <v>8</v>
      </c>
      <c r="O131" s="209">
        <v>5</v>
      </c>
      <c r="P131" s="209">
        <v>28</v>
      </c>
      <c r="Q131" s="209">
        <v>14</v>
      </c>
      <c r="R131" s="199">
        <v>210</v>
      </c>
      <c r="S131" s="201">
        <v>714</v>
      </c>
      <c r="T131" s="207" t="s">
        <v>48</v>
      </c>
      <c r="U131" s="188">
        <v>102</v>
      </c>
      <c r="V131" s="207"/>
    </row>
    <row r="132" spans="1:22">
      <c r="A132" s="226" t="s">
        <v>1429</v>
      </c>
      <c r="B132" s="226" t="s">
        <v>785</v>
      </c>
      <c r="C132" s="208">
        <v>85</v>
      </c>
      <c r="D132" s="209">
        <v>52</v>
      </c>
      <c r="E132" s="209">
        <v>55</v>
      </c>
      <c r="F132" s="209">
        <v>0</v>
      </c>
      <c r="G132" s="209">
        <v>76</v>
      </c>
      <c r="H132" s="209">
        <v>85</v>
      </c>
      <c r="I132" s="209">
        <v>135</v>
      </c>
      <c r="J132" s="217">
        <v>10</v>
      </c>
      <c r="K132" s="199">
        <v>498</v>
      </c>
      <c r="L132" s="209">
        <v>154</v>
      </c>
      <c r="M132" s="213">
        <v>2</v>
      </c>
      <c r="N132" s="209">
        <v>9</v>
      </c>
      <c r="O132" s="209">
        <v>5</v>
      </c>
      <c r="P132" s="209">
        <v>30</v>
      </c>
      <c r="Q132" s="209">
        <v>15</v>
      </c>
      <c r="R132" s="199">
        <v>215</v>
      </c>
      <c r="S132" s="201">
        <v>713</v>
      </c>
      <c r="T132" s="207" t="s">
        <v>48</v>
      </c>
      <c r="U132" s="188">
        <v>103</v>
      </c>
      <c r="V132" s="207"/>
    </row>
    <row r="133" spans="1:22">
      <c r="A133" s="226" t="s">
        <v>1430</v>
      </c>
      <c r="B133" s="226" t="s">
        <v>173</v>
      </c>
      <c r="C133" s="208">
        <v>80</v>
      </c>
      <c r="D133" s="209">
        <v>53</v>
      </c>
      <c r="E133" s="209">
        <v>58</v>
      </c>
      <c r="F133" s="209">
        <v>-2</v>
      </c>
      <c r="G133" s="209">
        <v>55</v>
      </c>
      <c r="H133" s="209">
        <v>75</v>
      </c>
      <c r="I133" s="209">
        <v>153</v>
      </c>
      <c r="J133" s="217">
        <v>9</v>
      </c>
      <c r="K133" s="199">
        <v>481</v>
      </c>
      <c r="L133" s="209">
        <v>157</v>
      </c>
      <c r="M133" s="213">
        <v>20</v>
      </c>
      <c r="N133" s="209">
        <v>4</v>
      </c>
      <c r="O133" s="209">
        <v>5</v>
      </c>
      <c r="P133" s="209">
        <v>30</v>
      </c>
      <c r="Q133" s="209">
        <v>15</v>
      </c>
      <c r="R133" s="199">
        <v>231</v>
      </c>
      <c r="S133" s="201">
        <v>712</v>
      </c>
      <c r="T133" s="207" t="s">
        <v>48</v>
      </c>
      <c r="U133" s="188">
        <v>104</v>
      </c>
      <c r="V133" s="207"/>
    </row>
    <row r="134" spans="1:22">
      <c r="A134" s="226" t="s">
        <v>196</v>
      </c>
      <c r="B134" s="226" t="s">
        <v>197</v>
      </c>
      <c r="C134" s="208">
        <v>80</v>
      </c>
      <c r="D134" s="209">
        <v>50</v>
      </c>
      <c r="E134" s="209">
        <v>53</v>
      </c>
      <c r="F134" s="209">
        <v>-7</v>
      </c>
      <c r="G134" s="209">
        <v>73</v>
      </c>
      <c r="H134" s="209">
        <v>79</v>
      </c>
      <c r="I134" s="209">
        <v>198</v>
      </c>
      <c r="J134" s="217">
        <v>10</v>
      </c>
      <c r="K134" s="199">
        <v>536</v>
      </c>
      <c r="L134" s="186">
        <v>115</v>
      </c>
      <c r="M134" s="213">
        <v>0</v>
      </c>
      <c r="N134" s="209">
        <v>10</v>
      </c>
      <c r="O134" s="209">
        <v>5</v>
      </c>
      <c r="P134" s="209">
        <v>30</v>
      </c>
      <c r="Q134" s="209">
        <v>15</v>
      </c>
      <c r="R134" s="199">
        <v>175</v>
      </c>
      <c r="S134" s="201">
        <v>711</v>
      </c>
      <c r="T134" s="207" t="s">
        <v>48</v>
      </c>
      <c r="U134" s="188">
        <v>105</v>
      </c>
      <c r="V134" s="207"/>
    </row>
    <row r="135" spans="1:22">
      <c r="A135" s="226" t="s">
        <v>1431</v>
      </c>
      <c r="B135" s="226" t="s">
        <v>887</v>
      </c>
      <c r="C135" s="208">
        <v>79</v>
      </c>
      <c r="D135" s="209">
        <v>54</v>
      </c>
      <c r="E135" s="209">
        <v>50</v>
      </c>
      <c r="F135" s="209">
        <v>-1</v>
      </c>
      <c r="G135" s="209">
        <v>55</v>
      </c>
      <c r="H135" s="209">
        <v>65</v>
      </c>
      <c r="I135" s="209">
        <v>162</v>
      </c>
      <c r="J135" s="217">
        <v>7</v>
      </c>
      <c r="K135" s="199">
        <v>471</v>
      </c>
      <c r="L135" s="209">
        <v>159</v>
      </c>
      <c r="M135" s="213">
        <v>20</v>
      </c>
      <c r="N135" s="209">
        <v>10</v>
      </c>
      <c r="O135" s="209">
        <v>5</v>
      </c>
      <c r="P135" s="209">
        <v>30</v>
      </c>
      <c r="Q135" s="209">
        <v>15</v>
      </c>
      <c r="R135" s="199">
        <v>239</v>
      </c>
      <c r="S135" s="201">
        <v>710</v>
      </c>
      <c r="T135" s="207" t="s">
        <v>48</v>
      </c>
      <c r="U135" s="188">
        <v>106</v>
      </c>
      <c r="V135" s="207"/>
    </row>
    <row r="136" spans="1:22">
      <c r="A136" s="226" t="s">
        <v>1432</v>
      </c>
      <c r="B136" s="226" t="s">
        <v>379</v>
      </c>
      <c r="C136" s="208">
        <v>100</v>
      </c>
      <c r="D136" s="209">
        <v>53</v>
      </c>
      <c r="E136" s="209">
        <v>54</v>
      </c>
      <c r="F136" s="209">
        <v>-2</v>
      </c>
      <c r="G136" s="209">
        <v>55</v>
      </c>
      <c r="H136" s="209">
        <v>85</v>
      </c>
      <c r="I136" s="209">
        <v>162</v>
      </c>
      <c r="J136" s="217">
        <v>6</v>
      </c>
      <c r="K136" s="199">
        <v>513</v>
      </c>
      <c r="L136" s="209">
        <v>154</v>
      </c>
      <c r="M136" s="213">
        <v>12</v>
      </c>
      <c r="N136" s="209">
        <v>0</v>
      </c>
      <c r="O136" s="209">
        <v>0</v>
      </c>
      <c r="P136" s="209">
        <v>30</v>
      </c>
      <c r="Q136" s="209">
        <v>0</v>
      </c>
      <c r="R136" s="199">
        <v>196</v>
      </c>
      <c r="S136" s="201">
        <v>709</v>
      </c>
      <c r="T136" s="207" t="s">
        <v>48</v>
      </c>
      <c r="U136" s="188">
        <v>107</v>
      </c>
      <c r="V136" s="207"/>
    </row>
    <row r="137" spans="1:22">
      <c r="A137" s="226" t="s">
        <v>785</v>
      </c>
      <c r="B137" s="226" t="s">
        <v>785</v>
      </c>
      <c r="C137" s="208">
        <v>100</v>
      </c>
      <c r="D137" s="209">
        <v>55</v>
      </c>
      <c r="E137" s="209">
        <v>53</v>
      </c>
      <c r="F137" s="209">
        <v>0</v>
      </c>
      <c r="G137" s="209">
        <v>55</v>
      </c>
      <c r="H137" s="209">
        <v>80</v>
      </c>
      <c r="I137" s="209">
        <v>171</v>
      </c>
      <c r="J137" s="217">
        <v>7</v>
      </c>
      <c r="K137" s="199">
        <v>521</v>
      </c>
      <c r="L137" s="209">
        <v>159</v>
      </c>
      <c r="M137" s="213">
        <v>0</v>
      </c>
      <c r="N137" s="209">
        <v>9</v>
      </c>
      <c r="O137" s="209">
        <v>5</v>
      </c>
      <c r="P137" s="209">
        <v>0</v>
      </c>
      <c r="Q137" s="209">
        <v>15</v>
      </c>
      <c r="R137" s="199">
        <v>188</v>
      </c>
      <c r="S137" s="201">
        <v>709</v>
      </c>
      <c r="T137" s="207" t="s">
        <v>48</v>
      </c>
      <c r="U137" s="188">
        <v>107</v>
      </c>
      <c r="V137" s="207"/>
    </row>
    <row r="138" spans="1:22">
      <c r="A138" s="226" t="s">
        <v>343</v>
      </c>
      <c r="B138" s="226" t="s">
        <v>303</v>
      </c>
      <c r="C138" s="208">
        <v>78</v>
      </c>
      <c r="D138" s="209">
        <v>49</v>
      </c>
      <c r="E138" s="209">
        <v>51</v>
      </c>
      <c r="F138" s="209">
        <v>0</v>
      </c>
      <c r="G138" s="209">
        <v>74</v>
      </c>
      <c r="H138" s="209">
        <v>88</v>
      </c>
      <c r="I138" s="209">
        <v>126</v>
      </c>
      <c r="J138" s="217">
        <v>10</v>
      </c>
      <c r="K138" s="199">
        <v>476</v>
      </c>
      <c r="L138" s="209">
        <v>153.5</v>
      </c>
      <c r="M138" s="213">
        <v>16</v>
      </c>
      <c r="N138" s="209">
        <v>10</v>
      </c>
      <c r="O138" s="209">
        <v>5</v>
      </c>
      <c r="P138" s="209">
        <v>30</v>
      </c>
      <c r="Q138" s="209">
        <v>15</v>
      </c>
      <c r="R138" s="199">
        <v>229.5</v>
      </c>
      <c r="S138" s="201">
        <v>705.5</v>
      </c>
      <c r="T138" s="207" t="s">
        <v>48</v>
      </c>
      <c r="U138" s="188">
        <v>109</v>
      </c>
      <c r="V138" s="207"/>
    </row>
    <row r="139" spans="1:22">
      <c r="A139" s="226" t="s">
        <v>1433</v>
      </c>
      <c r="B139" s="226" t="s">
        <v>444</v>
      </c>
      <c r="C139" s="208">
        <v>80</v>
      </c>
      <c r="D139" s="209">
        <v>55</v>
      </c>
      <c r="E139" s="209">
        <v>50</v>
      </c>
      <c r="F139" s="209">
        <v>0</v>
      </c>
      <c r="G139" s="209">
        <v>45</v>
      </c>
      <c r="H139" s="209">
        <v>65</v>
      </c>
      <c r="I139" s="209">
        <v>225</v>
      </c>
      <c r="J139" s="217">
        <v>5</v>
      </c>
      <c r="K139" s="199">
        <v>525</v>
      </c>
      <c r="L139" s="209">
        <v>119</v>
      </c>
      <c r="M139" s="213">
        <v>0</v>
      </c>
      <c r="N139" s="209">
        <v>10</v>
      </c>
      <c r="O139" s="209">
        <v>5</v>
      </c>
      <c r="P139" s="209">
        <v>30</v>
      </c>
      <c r="Q139" s="209">
        <v>15</v>
      </c>
      <c r="R139" s="199">
        <v>179</v>
      </c>
      <c r="S139" s="201">
        <v>704</v>
      </c>
      <c r="T139" s="207" t="s">
        <v>48</v>
      </c>
      <c r="U139" s="188">
        <v>110</v>
      </c>
      <c r="V139" s="207"/>
    </row>
    <row r="140" spans="1:22">
      <c r="A140" s="226" t="s">
        <v>1434</v>
      </c>
      <c r="B140" s="226" t="s">
        <v>193</v>
      </c>
      <c r="C140" s="208">
        <v>103</v>
      </c>
      <c r="D140" s="209">
        <v>60</v>
      </c>
      <c r="E140" s="209">
        <v>58</v>
      </c>
      <c r="F140" s="209">
        <v>-4</v>
      </c>
      <c r="G140" s="209">
        <v>60</v>
      </c>
      <c r="H140" s="209">
        <v>82</v>
      </c>
      <c r="I140" s="209">
        <v>126</v>
      </c>
      <c r="J140" s="217">
        <v>10</v>
      </c>
      <c r="K140" s="199">
        <v>495</v>
      </c>
      <c r="L140" s="186">
        <v>149</v>
      </c>
      <c r="M140" s="213">
        <v>2</v>
      </c>
      <c r="N140" s="209">
        <v>10</v>
      </c>
      <c r="O140" s="209">
        <v>5</v>
      </c>
      <c r="P140" s="209">
        <v>25</v>
      </c>
      <c r="Q140" s="209">
        <v>14</v>
      </c>
      <c r="R140" s="199">
        <v>205</v>
      </c>
      <c r="S140" s="201">
        <v>700</v>
      </c>
      <c r="T140" s="207" t="s">
        <v>48</v>
      </c>
      <c r="U140" s="188">
        <v>111</v>
      </c>
      <c r="V140" s="207"/>
    </row>
    <row r="141" spans="1:22">
      <c r="A141" s="226" t="s">
        <v>225</v>
      </c>
      <c r="B141" s="226" t="s">
        <v>197</v>
      </c>
      <c r="C141" s="208">
        <v>76</v>
      </c>
      <c r="D141" s="209">
        <v>49</v>
      </c>
      <c r="E141" s="209">
        <v>50</v>
      </c>
      <c r="F141" s="209">
        <v>0</v>
      </c>
      <c r="G141" s="209">
        <v>75</v>
      </c>
      <c r="H141" s="209">
        <v>77</v>
      </c>
      <c r="I141" s="209">
        <v>135</v>
      </c>
      <c r="J141" s="217">
        <v>10</v>
      </c>
      <c r="K141" s="199">
        <v>472</v>
      </c>
      <c r="L141" s="209">
        <v>156</v>
      </c>
      <c r="M141" s="213">
        <v>10</v>
      </c>
      <c r="N141" s="209">
        <v>10</v>
      </c>
      <c r="O141" s="209">
        <v>5</v>
      </c>
      <c r="P141" s="209">
        <v>30</v>
      </c>
      <c r="Q141" s="209">
        <v>15</v>
      </c>
      <c r="R141" s="199">
        <v>226</v>
      </c>
      <c r="S141" s="201">
        <v>698</v>
      </c>
      <c r="T141" s="207" t="s">
        <v>48</v>
      </c>
      <c r="U141" s="188">
        <v>112</v>
      </c>
      <c r="V141" s="207"/>
    </row>
    <row r="142" spans="1:22">
      <c r="A142" s="233" t="s">
        <v>1435</v>
      </c>
      <c r="B142" s="233" t="s">
        <v>367</v>
      </c>
      <c r="C142" s="219">
        <v>78</v>
      </c>
      <c r="D142" s="220">
        <v>42</v>
      </c>
      <c r="E142" s="220">
        <v>42</v>
      </c>
      <c r="F142" s="220">
        <v>-4</v>
      </c>
      <c r="G142" s="220">
        <v>55</v>
      </c>
      <c r="H142" s="220">
        <v>80</v>
      </c>
      <c r="I142" s="220">
        <v>180</v>
      </c>
      <c r="J142" s="221">
        <v>10</v>
      </c>
      <c r="K142" s="222">
        <v>483</v>
      </c>
      <c r="L142" s="220">
        <v>151.5</v>
      </c>
      <c r="M142" s="223">
        <v>2</v>
      </c>
      <c r="N142" s="220">
        <v>10</v>
      </c>
      <c r="O142" s="220">
        <v>5</v>
      </c>
      <c r="P142" s="220">
        <v>30</v>
      </c>
      <c r="Q142" s="220">
        <v>15</v>
      </c>
      <c r="R142" s="222">
        <v>213.5</v>
      </c>
      <c r="S142" s="224">
        <v>696.5</v>
      </c>
      <c r="T142" s="207" t="s">
        <v>48</v>
      </c>
      <c r="U142" s="188">
        <v>113</v>
      </c>
      <c r="V142" s="207"/>
    </row>
    <row r="143" spans="1:22">
      <c r="A143" s="226" t="s">
        <v>347</v>
      </c>
      <c r="B143" s="226" t="s">
        <v>303</v>
      </c>
      <c r="C143" s="208">
        <v>77</v>
      </c>
      <c r="D143" s="209">
        <v>51</v>
      </c>
      <c r="E143" s="209">
        <v>53</v>
      </c>
      <c r="F143" s="209">
        <v>-5</v>
      </c>
      <c r="G143" s="209">
        <v>71</v>
      </c>
      <c r="H143" s="209">
        <v>81</v>
      </c>
      <c r="I143" s="209">
        <v>135</v>
      </c>
      <c r="J143" s="217">
        <v>10</v>
      </c>
      <c r="K143" s="199">
        <v>473</v>
      </c>
      <c r="L143" s="209">
        <v>151</v>
      </c>
      <c r="M143" s="213">
        <v>18</v>
      </c>
      <c r="N143" s="209">
        <v>10</v>
      </c>
      <c r="O143" s="209">
        <v>5</v>
      </c>
      <c r="P143" s="209">
        <v>24</v>
      </c>
      <c r="Q143" s="209">
        <v>15</v>
      </c>
      <c r="R143" s="199">
        <v>223</v>
      </c>
      <c r="S143" s="201">
        <v>696</v>
      </c>
      <c r="T143" s="207" t="s">
        <v>48</v>
      </c>
      <c r="U143" s="188">
        <v>114</v>
      </c>
      <c r="V143" s="207"/>
    </row>
    <row r="144" spans="1:22">
      <c r="A144" s="226" t="s">
        <v>212</v>
      </c>
      <c r="B144" s="226" t="s">
        <v>212</v>
      </c>
      <c r="C144" s="208">
        <v>81</v>
      </c>
      <c r="D144" s="209">
        <v>53</v>
      </c>
      <c r="E144" s="209">
        <v>56</v>
      </c>
      <c r="F144" s="209">
        <v>0</v>
      </c>
      <c r="G144" s="209">
        <v>77</v>
      </c>
      <c r="H144" s="209">
        <v>79</v>
      </c>
      <c r="I144" s="209">
        <v>189</v>
      </c>
      <c r="J144" s="217">
        <v>10</v>
      </c>
      <c r="K144" s="199">
        <v>545</v>
      </c>
      <c r="L144" s="209">
        <v>102.5</v>
      </c>
      <c r="M144" s="213">
        <v>16</v>
      </c>
      <c r="N144" s="209">
        <v>10</v>
      </c>
      <c r="O144" s="209">
        <v>5</v>
      </c>
      <c r="P144" s="209">
        <v>2</v>
      </c>
      <c r="Q144" s="209">
        <v>15</v>
      </c>
      <c r="R144" s="199">
        <v>150.5</v>
      </c>
      <c r="S144" s="201">
        <v>695.5</v>
      </c>
      <c r="T144" s="207" t="s">
        <v>48</v>
      </c>
      <c r="U144" s="188">
        <v>115</v>
      </c>
      <c r="V144" s="207"/>
    </row>
    <row r="145" spans="1:22">
      <c r="A145" s="226" t="s">
        <v>1436</v>
      </c>
      <c r="B145" s="226" t="s">
        <v>314</v>
      </c>
      <c r="C145" s="208">
        <v>102</v>
      </c>
      <c r="D145" s="209">
        <v>52</v>
      </c>
      <c r="E145" s="209">
        <v>53</v>
      </c>
      <c r="F145" s="209">
        <v>0</v>
      </c>
      <c r="G145" s="209">
        <v>70</v>
      </c>
      <c r="H145" s="209">
        <v>88</v>
      </c>
      <c r="I145" s="209">
        <v>207</v>
      </c>
      <c r="J145" s="217">
        <v>8</v>
      </c>
      <c r="K145" s="199">
        <v>580</v>
      </c>
      <c r="L145" s="209">
        <v>84</v>
      </c>
      <c r="M145" s="213">
        <v>0</v>
      </c>
      <c r="N145" s="209">
        <v>10</v>
      </c>
      <c r="O145" s="209">
        <v>5</v>
      </c>
      <c r="P145" s="209">
        <v>15</v>
      </c>
      <c r="Q145" s="209">
        <v>0</v>
      </c>
      <c r="R145" s="199">
        <v>114</v>
      </c>
      <c r="S145" s="201">
        <v>694</v>
      </c>
      <c r="T145" s="207" t="s">
        <v>48</v>
      </c>
      <c r="U145" s="188">
        <v>116</v>
      </c>
      <c r="V145" s="207"/>
    </row>
    <row r="146" spans="1:22">
      <c r="A146" s="226" t="s">
        <v>243</v>
      </c>
      <c r="B146" s="226" t="s">
        <v>197</v>
      </c>
      <c r="C146" s="208">
        <v>84</v>
      </c>
      <c r="D146" s="209">
        <v>53</v>
      </c>
      <c r="E146" s="209">
        <v>56</v>
      </c>
      <c r="F146" s="209">
        <v>0</v>
      </c>
      <c r="G146" s="209">
        <v>78</v>
      </c>
      <c r="H146" s="209">
        <v>81</v>
      </c>
      <c r="I146" s="209">
        <v>171</v>
      </c>
      <c r="J146" s="217">
        <v>10</v>
      </c>
      <c r="K146" s="199">
        <v>533</v>
      </c>
      <c r="L146" s="209">
        <v>112</v>
      </c>
      <c r="M146" s="213">
        <v>0</v>
      </c>
      <c r="N146" s="209">
        <v>3</v>
      </c>
      <c r="O146" s="209">
        <v>0</v>
      </c>
      <c r="P146" s="209">
        <v>30</v>
      </c>
      <c r="Q146" s="209">
        <v>15</v>
      </c>
      <c r="R146" s="199">
        <v>160</v>
      </c>
      <c r="S146" s="201">
        <v>693</v>
      </c>
      <c r="T146" s="207" t="s">
        <v>48</v>
      </c>
      <c r="U146" s="188">
        <v>117</v>
      </c>
      <c r="V146" s="207"/>
    </row>
    <row r="147" spans="1:22">
      <c r="A147" s="226" t="s">
        <v>1437</v>
      </c>
      <c r="B147" s="226" t="s">
        <v>314</v>
      </c>
      <c r="C147" s="208">
        <v>86</v>
      </c>
      <c r="D147" s="209">
        <v>53</v>
      </c>
      <c r="E147" s="209">
        <v>55</v>
      </c>
      <c r="F147" s="209">
        <v>-5</v>
      </c>
      <c r="G147" s="209">
        <v>65</v>
      </c>
      <c r="H147" s="209">
        <v>76</v>
      </c>
      <c r="I147" s="209">
        <v>180</v>
      </c>
      <c r="J147" s="217">
        <v>10</v>
      </c>
      <c r="K147" s="199">
        <v>520</v>
      </c>
      <c r="L147" s="209">
        <v>145.5</v>
      </c>
      <c r="M147" s="213">
        <v>2</v>
      </c>
      <c r="N147" s="209">
        <v>5</v>
      </c>
      <c r="O147" s="209">
        <v>5</v>
      </c>
      <c r="P147" s="209">
        <v>15</v>
      </c>
      <c r="Q147" s="209">
        <v>0</v>
      </c>
      <c r="R147" s="199">
        <v>172.5</v>
      </c>
      <c r="S147" s="201">
        <v>692.5</v>
      </c>
      <c r="T147" s="207" t="s">
        <v>48</v>
      </c>
      <c r="U147" s="188">
        <v>118</v>
      </c>
      <c r="V147" s="207"/>
    </row>
    <row r="148" spans="1:22">
      <c r="A148" s="226" t="s">
        <v>1438</v>
      </c>
      <c r="B148" s="226" t="s">
        <v>54</v>
      </c>
      <c r="C148" s="208">
        <v>83</v>
      </c>
      <c r="D148" s="209">
        <v>48</v>
      </c>
      <c r="E148" s="209">
        <v>51</v>
      </c>
      <c r="F148" s="209">
        <v>-6</v>
      </c>
      <c r="G148" s="209">
        <v>72</v>
      </c>
      <c r="H148" s="209">
        <v>80</v>
      </c>
      <c r="I148" s="209">
        <v>144</v>
      </c>
      <c r="J148" s="217">
        <v>10</v>
      </c>
      <c r="K148" s="199">
        <v>482</v>
      </c>
      <c r="L148" s="209">
        <v>148.5</v>
      </c>
      <c r="M148" s="213">
        <v>2</v>
      </c>
      <c r="N148" s="209">
        <v>10</v>
      </c>
      <c r="O148" s="209">
        <v>5</v>
      </c>
      <c r="P148" s="209">
        <v>30</v>
      </c>
      <c r="Q148" s="209">
        <v>15</v>
      </c>
      <c r="R148" s="199">
        <v>210.5</v>
      </c>
      <c r="S148" s="201">
        <v>692.5</v>
      </c>
      <c r="T148" s="207" t="s">
        <v>48</v>
      </c>
      <c r="U148" s="188">
        <v>118</v>
      </c>
      <c r="V148" s="207"/>
    </row>
    <row r="149" spans="1:22">
      <c r="A149" s="226" t="s">
        <v>236</v>
      </c>
      <c r="B149" s="226" t="s">
        <v>197</v>
      </c>
      <c r="C149" s="208">
        <v>69</v>
      </c>
      <c r="D149" s="209">
        <v>47</v>
      </c>
      <c r="E149" s="209">
        <v>47</v>
      </c>
      <c r="F149" s="209">
        <v>-2</v>
      </c>
      <c r="G149" s="209">
        <v>65</v>
      </c>
      <c r="H149" s="209">
        <v>70</v>
      </c>
      <c r="I149" s="209">
        <v>180</v>
      </c>
      <c r="J149" s="217">
        <v>5</v>
      </c>
      <c r="K149" s="199">
        <v>481</v>
      </c>
      <c r="L149" s="209">
        <v>153.5</v>
      </c>
      <c r="M149" s="213">
        <v>2</v>
      </c>
      <c r="N149" s="209">
        <v>3</v>
      </c>
      <c r="O149" s="209">
        <v>5</v>
      </c>
      <c r="P149" s="209">
        <v>30</v>
      </c>
      <c r="Q149" s="209">
        <v>15</v>
      </c>
      <c r="R149" s="199">
        <v>208.5</v>
      </c>
      <c r="S149" s="201">
        <v>689.5</v>
      </c>
      <c r="T149" s="207" t="s">
        <v>48</v>
      </c>
      <c r="U149" s="188">
        <v>120</v>
      </c>
      <c r="V149" s="207"/>
    </row>
    <row r="150" spans="1:22">
      <c r="A150" s="226" t="s">
        <v>1439</v>
      </c>
      <c r="B150" s="226" t="s">
        <v>147</v>
      </c>
      <c r="C150" s="208">
        <v>96</v>
      </c>
      <c r="D150" s="209">
        <v>69</v>
      </c>
      <c r="E150" s="209">
        <v>68</v>
      </c>
      <c r="F150" s="209">
        <v>-2</v>
      </c>
      <c r="G150" s="209">
        <v>70</v>
      </c>
      <c r="H150" s="209">
        <v>75</v>
      </c>
      <c r="I150" s="209">
        <v>189</v>
      </c>
      <c r="J150" s="217">
        <v>8</v>
      </c>
      <c r="K150" s="199">
        <v>573</v>
      </c>
      <c r="L150" s="209">
        <v>78.5</v>
      </c>
      <c r="M150" s="213">
        <v>8</v>
      </c>
      <c r="N150" s="209">
        <v>5</v>
      </c>
      <c r="O150" s="209">
        <v>2.5</v>
      </c>
      <c r="P150" s="209">
        <v>15</v>
      </c>
      <c r="Q150" s="209">
        <v>7.5</v>
      </c>
      <c r="R150" s="199">
        <v>116.5</v>
      </c>
      <c r="S150" s="201">
        <v>689.5</v>
      </c>
      <c r="T150" s="207" t="s">
        <v>48</v>
      </c>
      <c r="U150" s="188">
        <v>120</v>
      </c>
      <c r="V150" s="207"/>
    </row>
    <row r="151" spans="1:22">
      <c r="A151" s="226" t="s">
        <v>769</v>
      </c>
      <c r="B151" s="226" t="s">
        <v>199</v>
      </c>
      <c r="C151" s="208">
        <v>98</v>
      </c>
      <c r="D151" s="209">
        <v>55</v>
      </c>
      <c r="E151" s="209">
        <v>58</v>
      </c>
      <c r="F151" s="209">
        <v>0</v>
      </c>
      <c r="G151" s="209">
        <v>60</v>
      </c>
      <c r="H151" s="209">
        <v>85</v>
      </c>
      <c r="I151" s="209">
        <v>153</v>
      </c>
      <c r="J151" s="217">
        <v>8</v>
      </c>
      <c r="K151" s="199">
        <v>517</v>
      </c>
      <c r="L151" s="186">
        <v>151</v>
      </c>
      <c r="M151" s="213">
        <v>16</v>
      </c>
      <c r="N151" s="209">
        <v>0</v>
      </c>
      <c r="O151" s="209">
        <v>5</v>
      </c>
      <c r="P151" s="209">
        <v>0</v>
      </c>
      <c r="Q151" s="209">
        <v>0</v>
      </c>
      <c r="R151" s="199">
        <v>172</v>
      </c>
      <c r="S151" s="201">
        <v>689</v>
      </c>
      <c r="T151" s="207" t="s">
        <v>48</v>
      </c>
      <c r="U151" s="188">
        <v>122</v>
      </c>
      <c r="V151" s="207"/>
    </row>
    <row r="152" spans="1:22">
      <c r="A152" s="226" t="s">
        <v>1440</v>
      </c>
      <c r="B152" s="226" t="s">
        <v>1237</v>
      </c>
      <c r="C152" s="208">
        <v>82</v>
      </c>
      <c r="D152" s="209">
        <v>53</v>
      </c>
      <c r="E152" s="209">
        <v>54</v>
      </c>
      <c r="F152" s="209">
        <v>0</v>
      </c>
      <c r="G152" s="209">
        <v>77</v>
      </c>
      <c r="H152" s="209">
        <v>86</v>
      </c>
      <c r="I152" s="209">
        <v>153</v>
      </c>
      <c r="J152" s="217">
        <v>10</v>
      </c>
      <c r="K152" s="199">
        <v>515</v>
      </c>
      <c r="L152" s="209">
        <v>154.5</v>
      </c>
      <c r="M152" s="213">
        <v>2</v>
      </c>
      <c r="N152" s="209">
        <v>8</v>
      </c>
      <c r="O152" s="209">
        <v>5</v>
      </c>
      <c r="P152" s="209">
        <v>0</v>
      </c>
      <c r="Q152" s="209">
        <v>0</v>
      </c>
      <c r="R152" s="199">
        <v>169.5</v>
      </c>
      <c r="S152" s="201">
        <v>684.5</v>
      </c>
      <c r="T152" s="207" t="s">
        <v>48</v>
      </c>
      <c r="U152" s="188">
        <v>123</v>
      </c>
      <c r="V152" s="207"/>
    </row>
    <row r="153" spans="1:22">
      <c r="A153" s="226" t="s">
        <v>1441</v>
      </c>
      <c r="B153" s="226" t="s">
        <v>1040</v>
      </c>
      <c r="C153" s="208">
        <v>83</v>
      </c>
      <c r="D153" s="209">
        <v>51</v>
      </c>
      <c r="E153" s="209">
        <v>53</v>
      </c>
      <c r="F153" s="209">
        <v>0</v>
      </c>
      <c r="G153" s="209">
        <v>73</v>
      </c>
      <c r="H153" s="209">
        <v>84</v>
      </c>
      <c r="I153" s="209">
        <v>153</v>
      </c>
      <c r="J153" s="217">
        <v>10</v>
      </c>
      <c r="K153" s="199">
        <v>507</v>
      </c>
      <c r="L153" s="186">
        <v>149</v>
      </c>
      <c r="M153" s="213">
        <v>0</v>
      </c>
      <c r="N153" s="209">
        <v>5</v>
      </c>
      <c r="O153" s="209">
        <v>3</v>
      </c>
      <c r="P153" s="209">
        <v>20</v>
      </c>
      <c r="Q153" s="209">
        <v>0</v>
      </c>
      <c r="R153" s="199">
        <v>177</v>
      </c>
      <c r="S153" s="201">
        <v>684</v>
      </c>
      <c r="T153" s="207" t="s">
        <v>48</v>
      </c>
      <c r="U153" s="188">
        <v>124</v>
      </c>
      <c r="V153" s="207"/>
    </row>
    <row r="154" spans="1:22">
      <c r="A154" s="226" t="s">
        <v>1442</v>
      </c>
      <c r="B154" s="226" t="s">
        <v>462</v>
      </c>
      <c r="C154" s="208">
        <v>100</v>
      </c>
      <c r="D154" s="209">
        <v>65</v>
      </c>
      <c r="E154" s="209">
        <v>45</v>
      </c>
      <c r="F154" s="209">
        <v>-4</v>
      </c>
      <c r="G154" s="209">
        <v>50</v>
      </c>
      <c r="H154" s="209">
        <v>60</v>
      </c>
      <c r="I154" s="209">
        <v>162</v>
      </c>
      <c r="J154" s="217">
        <v>7</v>
      </c>
      <c r="K154" s="199">
        <v>485</v>
      </c>
      <c r="L154" s="186">
        <v>144</v>
      </c>
      <c r="M154" s="213">
        <v>2</v>
      </c>
      <c r="N154" s="209">
        <v>10</v>
      </c>
      <c r="O154" s="209">
        <v>0</v>
      </c>
      <c r="P154" s="209">
        <v>26</v>
      </c>
      <c r="Q154" s="209">
        <v>15</v>
      </c>
      <c r="R154" s="199">
        <v>197</v>
      </c>
      <c r="S154" s="201">
        <v>682</v>
      </c>
      <c r="T154" s="207" t="s">
        <v>48</v>
      </c>
      <c r="U154" s="188">
        <v>125</v>
      </c>
      <c r="V154" s="207"/>
    </row>
    <row r="155" spans="1:22">
      <c r="A155" s="226" t="s">
        <v>330</v>
      </c>
      <c r="B155" s="226" t="s">
        <v>303</v>
      </c>
      <c r="C155" s="208">
        <v>78</v>
      </c>
      <c r="D155" s="209">
        <v>46</v>
      </c>
      <c r="E155" s="209">
        <v>47</v>
      </c>
      <c r="F155" s="209">
        <v>0</v>
      </c>
      <c r="G155" s="209">
        <v>75</v>
      </c>
      <c r="H155" s="209">
        <v>89</v>
      </c>
      <c r="I155" s="209">
        <v>99</v>
      </c>
      <c r="J155" s="217">
        <v>10</v>
      </c>
      <c r="K155" s="199">
        <v>444</v>
      </c>
      <c r="L155" s="209">
        <v>156</v>
      </c>
      <c r="M155" s="213">
        <v>18</v>
      </c>
      <c r="N155" s="209">
        <v>9</v>
      </c>
      <c r="O155" s="209">
        <v>5</v>
      </c>
      <c r="P155" s="209">
        <v>28</v>
      </c>
      <c r="Q155" s="209">
        <v>15</v>
      </c>
      <c r="R155" s="199">
        <v>231</v>
      </c>
      <c r="S155" s="201">
        <v>675</v>
      </c>
      <c r="T155" s="207" t="s">
        <v>48</v>
      </c>
      <c r="U155" s="188">
        <v>126</v>
      </c>
      <c r="V155" s="207"/>
    </row>
    <row r="156" spans="1:22">
      <c r="A156" s="226" t="s">
        <v>220</v>
      </c>
      <c r="B156" s="226" t="s">
        <v>197</v>
      </c>
      <c r="C156" s="208">
        <v>80</v>
      </c>
      <c r="D156" s="209">
        <v>63</v>
      </c>
      <c r="E156" s="209">
        <v>54</v>
      </c>
      <c r="F156" s="209">
        <v>-4</v>
      </c>
      <c r="G156" s="209">
        <v>55</v>
      </c>
      <c r="H156" s="209">
        <v>75</v>
      </c>
      <c r="I156" s="209">
        <v>162</v>
      </c>
      <c r="J156" s="217">
        <v>7</v>
      </c>
      <c r="K156" s="199">
        <v>492</v>
      </c>
      <c r="L156" s="209">
        <v>140</v>
      </c>
      <c r="M156" s="213">
        <v>0</v>
      </c>
      <c r="N156" s="209">
        <v>0</v>
      </c>
      <c r="O156" s="209">
        <v>5</v>
      </c>
      <c r="P156" s="209">
        <v>30</v>
      </c>
      <c r="Q156" s="209">
        <v>7.5</v>
      </c>
      <c r="R156" s="199">
        <v>182.5</v>
      </c>
      <c r="S156" s="201">
        <v>674.5</v>
      </c>
      <c r="T156" s="207" t="s">
        <v>48</v>
      </c>
      <c r="U156" s="188">
        <v>127</v>
      </c>
      <c r="V156" s="207"/>
    </row>
    <row r="157" spans="1:22">
      <c r="A157" s="226" t="s">
        <v>302</v>
      </c>
      <c r="B157" s="226" t="s">
        <v>303</v>
      </c>
      <c r="C157" s="208">
        <v>76</v>
      </c>
      <c r="D157" s="209">
        <v>48</v>
      </c>
      <c r="E157" s="209">
        <v>51</v>
      </c>
      <c r="F157" s="209">
        <v>0</v>
      </c>
      <c r="G157" s="209">
        <v>70</v>
      </c>
      <c r="H157" s="209">
        <v>85</v>
      </c>
      <c r="I157" s="209">
        <v>99</v>
      </c>
      <c r="J157" s="217">
        <v>10</v>
      </c>
      <c r="K157" s="199">
        <v>439</v>
      </c>
      <c r="L157" s="209">
        <v>153</v>
      </c>
      <c r="M157" s="213">
        <v>18</v>
      </c>
      <c r="N157" s="209">
        <v>10</v>
      </c>
      <c r="O157" s="209">
        <v>5</v>
      </c>
      <c r="P157" s="209">
        <v>26</v>
      </c>
      <c r="Q157" s="209">
        <v>15</v>
      </c>
      <c r="R157" s="199">
        <v>227</v>
      </c>
      <c r="S157" s="201">
        <v>666</v>
      </c>
      <c r="T157" s="207" t="s">
        <v>48</v>
      </c>
      <c r="U157" s="188">
        <v>128</v>
      </c>
      <c r="V157" s="207"/>
    </row>
    <row r="158" spans="1:22">
      <c r="A158" s="226" t="s">
        <v>1443</v>
      </c>
      <c r="B158" s="226" t="s">
        <v>182</v>
      </c>
      <c r="C158" s="208">
        <v>87</v>
      </c>
      <c r="D158" s="209">
        <v>49</v>
      </c>
      <c r="E158" s="209">
        <v>53</v>
      </c>
      <c r="F158" s="209">
        <v>0</v>
      </c>
      <c r="G158" s="209">
        <v>73</v>
      </c>
      <c r="H158" s="209">
        <v>84</v>
      </c>
      <c r="I158" s="209">
        <v>99</v>
      </c>
      <c r="J158" s="217">
        <v>10</v>
      </c>
      <c r="K158" s="199">
        <v>455</v>
      </c>
      <c r="L158" s="209">
        <v>151.5</v>
      </c>
      <c r="M158" s="213">
        <v>2</v>
      </c>
      <c r="N158" s="209">
        <v>10</v>
      </c>
      <c r="O158" s="209">
        <v>5</v>
      </c>
      <c r="P158" s="209">
        <v>22</v>
      </c>
      <c r="Q158" s="209">
        <v>15</v>
      </c>
      <c r="R158" s="199">
        <v>205.5</v>
      </c>
      <c r="S158" s="201">
        <v>660.5</v>
      </c>
      <c r="T158" s="207" t="s">
        <v>48</v>
      </c>
      <c r="U158" s="188">
        <v>129</v>
      </c>
      <c r="V158" s="207"/>
    </row>
    <row r="159" spans="1:22">
      <c r="A159" s="226" t="s">
        <v>187</v>
      </c>
      <c r="B159" s="226" t="s">
        <v>187</v>
      </c>
      <c r="C159" s="208">
        <v>88</v>
      </c>
      <c r="D159" s="209">
        <v>53</v>
      </c>
      <c r="E159" s="209">
        <v>47</v>
      </c>
      <c r="F159" s="209">
        <v>-4</v>
      </c>
      <c r="G159" s="209">
        <v>45</v>
      </c>
      <c r="H159" s="209">
        <v>65</v>
      </c>
      <c r="I159" s="209">
        <v>216</v>
      </c>
      <c r="J159" s="217">
        <v>4</v>
      </c>
      <c r="K159" s="199">
        <v>514</v>
      </c>
      <c r="L159" s="209">
        <v>106.5</v>
      </c>
      <c r="M159" s="213">
        <v>7</v>
      </c>
      <c r="N159" s="209">
        <v>10</v>
      </c>
      <c r="O159" s="209">
        <v>5</v>
      </c>
      <c r="P159" s="209">
        <v>2</v>
      </c>
      <c r="Q159" s="209">
        <v>15</v>
      </c>
      <c r="R159" s="199">
        <v>145.5</v>
      </c>
      <c r="S159" s="201">
        <v>659.5</v>
      </c>
      <c r="T159" s="207" t="s">
        <v>48</v>
      </c>
      <c r="U159" s="188">
        <v>130</v>
      </c>
      <c r="V159" s="207"/>
    </row>
    <row r="160" spans="1:22">
      <c r="A160" s="226" t="s">
        <v>1238</v>
      </c>
      <c r="B160" s="226" t="s">
        <v>193</v>
      </c>
      <c r="C160" s="208">
        <v>80</v>
      </c>
      <c r="D160" s="209">
        <v>49</v>
      </c>
      <c r="E160" s="209">
        <v>50</v>
      </c>
      <c r="F160" s="209">
        <v>-3</v>
      </c>
      <c r="G160" s="209">
        <v>76</v>
      </c>
      <c r="H160" s="209">
        <v>84</v>
      </c>
      <c r="I160" s="209">
        <v>99</v>
      </c>
      <c r="J160" s="217">
        <v>10</v>
      </c>
      <c r="K160" s="199">
        <v>445</v>
      </c>
      <c r="L160" s="209">
        <v>155.5</v>
      </c>
      <c r="M160" s="213">
        <v>20</v>
      </c>
      <c r="N160" s="209">
        <v>8</v>
      </c>
      <c r="O160" s="209">
        <v>5</v>
      </c>
      <c r="P160" s="209">
        <v>14</v>
      </c>
      <c r="Q160" s="209">
        <v>7.5</v>
      </c>
      <c r="R160" s="199">
        <v>210</v>
      </c>
      <c r="S160" s="201">
        <v>655</v>
      </c>
      <c r="T160" s="207" t="s">
        <v>48</v>
      </c>
      <c r="U160" s="188">
        <v>131</v>
      </c>
      <c r="V160" s="207"/>
    </row>
    <row r="161" spans="1:22">
      <c r="A161" s="226" t="s">
        <v>230</v>
      </c>
      <c r="B161" s="226" t="s">
        <v>57</v>
      </c>
      <c r="C161" s="208">
        <v>71</v>
      </c>
      <c r="D161" s="209">
        <v>54</v>
      </c>
      <c r="E161" s="209">
        <v>47</v>
      </c>
      <c r="F161" s="209">
        <v>-2</v>
      </c>
      <c r="G161" s="209">
        <v>50</v>
      </c>
      <c r="H161" s="209">
        <v>75</v>
      </c>
      <c r="I161" s="209">
        <v>153</v>
      </c>
      <c r="J161" s="217">
        <v>8</v>
      </c>
      <c r="K161" s="199">
        <v>456</v>
      </c>
      <c r="L161" s="209">
        <v>150</v>
      </c>
      <c r="M161" s="213">
        <v>2</v>
      </c>
      <c r="N161" s="209">
        <v>10</v>
      </c>
      <c r="O161" s="209">
        <v>5</v>
      </c>
      <c r="P161" s="209">
        <v>15</v>
      </c>
      <c r="Q161" s="209">
        <v>15</v>
      </c>
      <c r="R161" s="199">
        <v>197</v>
      </c>
      <c r="S161" s="201">
        <v>653</v>
      </c>
      <c r="T161" s="207" t="s">
        <v>48</v>
      </c>
      <c r="U161" s="188">
        <v>132</v>
      </c>
      <c r="V161" s="207"/>
    </row>
    <row r="162" spans="1:22">
      <c r="A162" s="226" t="s">
        <v>1042</v>
      </c>
      <c r="B162" s="226" t="s">
        <v>1040</v>
      </c>
      <c r="C162" s="208">
        <v>86</v>
      </c>
      <c r="D162" s="209">
        <v>58</v>
      </c>
      <c r="E162" s="209">
        <v>56</v>
      </c>
      <c r="F162" s="209">
        <v>-1</v>
      </c>
      <c r="G162" s="209">
        <v>55</v>
      </c>
      <c r="H162" s="209">
        <v>85</v>
      </c>
      <c r="I162" s="209">
        <v>126</v>
      </c>
      <c r="J162" s="217">
        <v>6</v>
      </c>
      <c r="K162" s="199">
        <v>471</v>
      </c>
      <c r="L162" s="213">
        <v>148.5</v>
      </c>
      <c r="M162" s="209">
        <v>2</v>
      </c>
      <c r="N162" s="209">
        <v>0</v>
      </c>
      <c r="O162" s="209">
        <v>0</v>
      </c>
      <c r="P162" s="209">
        <v>30</v>
      </c>
      <c r="Q162" s="209">
        <v>0</v>
      </c>
      <c r="R162" s="199">
        <v>180.5</v>
      </c>
      <c r="S162" s="201">
        <v>651.5</v>
      </c>
      <c r="T162" s="207" t="s">
        <v>48</v>
      </c>
      <c r="U162" s="188">
        <v>133</v>
      </c>
      <c r="V162" s="207"/>
    </row>
    <row r="163" spans="1:22">
      <c r="A163" s="226" t="s">
        <v>1444</v>
      </c>
      <c r="B163" s="226" t="s">
        <v>193</v>
      </c>
      <c r="C163" s="208">
        <v>78</v>
      </c>
      <c r="D163" s="209">
        <v>37</v>
      </c>
      <c r="E163" s="209">
        <v>36</v>
      </c>
      <c r="F163" s="209">
        <v>0</v>
      </c>
      <c r="G163" s="209">
        <v>70</v>
      </c>
      <c r="H163" s="209">
        <v>82</v>
      </c>
      <c r="I163" s="209">
        <v>135</v>
      </c>
      <c r="J163" s="217">
        <v>10</v>
      </c>
      <c r="K163" s="199">
        <v>448</v>
      </c>
      <c r="L163" s="213">
        <v>150</v>
      </c>
      <c r="M163" s="209">
        <v>2</v>
      </c>
      <c r="N163" s="209">
        <v>4.5</v>
      </c>
      <c r="O163" s="209">
        <v>5</v>
      </c>
      <c r="P163" s="209">
        <v>27</v>
      </c>
      <c r="Q163" s="209">
        <v>15</v>
      </c>
      <c r="R163" s="199">
        <v>203.5</v>
      </c>
      <c r="S163" s="201">
        <v>651.5</v>
      </c>
      <c r="T163" s="207" t="s">
        <v>48</v>
      </c>
      <c r="U163" s="188">
        <v>133</v>
      </c>
      <c r="V163" s="207"/>
    </row>
    <row r="164" spans="1:22">
      <c r="A164" s="226" t="s">
        <v>1445</v>
      </c>
      <c r="B164" s="226" t="s">
        <v>57</v>
      </c>
      <c r="C164" s="208">
        <v>81</v>
      </c>
      <c r="D164" s="209">
        <v>52</v>
      </c>
      <c r="E164" s="209">
        <v>55</v>
      </c>
      <c r="F164" s="209">
        <v>0</v>
      </c>
      <c r="G164" s="209">
        <v>80</v>
      </c>
      <c r="H164" s="209">
        <v>70</v>
      </c>
      <c r="I164" s="209">
        <v>171</v>
      </c>
      <c r="J164" s="217">
        <v>10</v>
      </c>
      <c r="K164" s="199">
        <v>519</v>
      </c>
      <c r="L164" s="227">
        <v>122</v>
      </c>
      <c r="M164" s="209">
        <v>2</v>
      </c>
      <c r="N164" s="209">
        <v>0</v>
      </c>
      <c r="O164" s="209">
        <v>0</v>
      </c>
      <c r="P164" s="209">
        <v>0</v>
      </c>
      <c r="Q164" s="209">
        <v>0</v>
      </c>
      <c r="R164" s="199">
        <v>124</v>
      </c>
      <c r="S164" s="201">
        <v>643</v>
      </c>
      <c r="T164" s="207" t="s">
        <v>48</v>
      </c>
      <c r="U164" s="188">
        <v>135</v>
      </c>
      <c r="V164" s="207"/>
    </row>
    <row r="165" spans="1:22">
      <c r="A165" s="226" t="s">
        <v>1446</v>
      </c>
      <c r="B165" s="226" t="s">
        <v>768</v>
      </c>
      <c r="C165" s="208">
        <v>86</v>
      </c>
      <c r="D165" s="209">
        <v>70</v>
      </c>
      <c r="E165" s="209">
        <v>50</v>
      </c>
      <c r="F165" s="209">
        <v>0</v>
      </c>
      <c r="G165" s="209">
        <v>48</v>
      </c>
      <c r="H165" s="209">
        <v>65</v>
      </c>
      <c r="I165" s="209">
        <v>117</v>
      </c>
      <c r="J165" s="217">
        <v>7</v>
      </c>
      <c r="K165" s="199">
        <v>443</v>
      </c>
      <c r="L165" s="213">
        <v>155.5</v>
      </c>
      <c r="M165" s="209">
        <v>2</v>
      </c>
      <c r="N165" s="209">
        <v>8</v>
      </c>
      <c r="O165" s="209">
        <v>0</v>
      </c>
      <c r="P165" s="209">
        <v>18</v>
      </c>
      <c r="Q165" s="209">
        <v>15</v>
      </c>
      <c r="R165" s="199">
        <v>198.5</v>
      </c>
      <c r="S165" s="201">
        <v>641.5</v>
      </c>
      <c r="T165" s="207" t="s">
        <v>48</v>
      </c>
      <c r="U165" s="188">
        <v>136</v>
      </c>
      <c r="V165" s="207"/>
    </row>
    <row r="166" spans="1:22">
      <c r="A166" s="226" t="s">
        <v>374</v>
      </c>
      <c r="B166" s="226" t="s">
        <v>303</v>
      </c>
      <c r="C166" s="208">
        <v>81</v>
      </c>
      <c r="D166" s="209">
        <v>53</v>
      </c>
      <c r="E166" s="209">
        <v>51</v>
      </c>
      <c r="F166" s="209">
        <v>-4</v>
      </c>
      <c r="G166" s="209">
        <v>50</v>
      </c>
      <c r="H166" s="209">
        <v>80</v>
      </c>
      <c r="I166" s="209">
        <v>117</v>
      </c>
      <c r="J166" s="217">
        <v>8</v>
      </c>
      <c r="K166" s="199">
        <v>436</v>
      </c>
      <c r="L166" s="213">
        <v>152</v>
      </c>
      <c r="M166" s="209">
        <v>18</v>
      </c>
      <c r="N166" s="209">
        <v>8</v>
      </c>
      <c r="O166" s="209">
        <v>5</v>
      </c>
      <c r="P166" s="209">
        <v>13</v>
      </c>
      <c r="Q166" s="209">
        <v>9</v>
      </c>
      <c r="R166" s="199">
        <v>205</v>
      </c>
      <c r="S166" s="201">
        <v>641</v>
      </c>
      <c r="T166" s="207" t="s">
        <v>48</v>
      </c>
      <c r="U166" s="188">
        <v>137</v>
      </c>
      <c r="V166" s="207"/>
    </row>
    <row r="167" spans="1:22">
      <c r="A167" s="226" t="s">
        <v>266</v>
      </c>
      <c r="B167" s="226" t="s">
        <v>197</v>
      </c>
      <c r="C167" s="208">
        <v>75</v>
      </c>
      <c r="D167" s="209">
        <v>58</v>
      </c>
      <c r="E167" s="209">
        <v>49</v>
      </c>
      <c r="F167" s="209">
        <v>-2</v>
      </c>
      <c r="G167" s="209">
        <v>50</v>
      </c>
      <c r="H167" s="209">
        <v>60</v>
      </c>
      <c r="I167" s="209">
        <v>135</v>
      </c>
      <c r="J167" s="217">
        <v>8</v>
      </c>
      <c r="K167" s="199">
        <v>433</v>
      </c>
      <c r="L167" s="213">
        <v>137</v>
      </c>
      <c r="M167" s="209">
        <v>14</v>
      </c>
      <c r="N167" s="209">
        <v>10</v>
      </c>
      <c r="O167" s="209">
        <v>0</v>
      </c>
      <c r="P167" s="209">
        <v>30</v>
      </c>
      <c r="Q167" s="209">
        <v>15</v>
      </c>
      <c r="R167" s="199">
        <v>206</v>
      </c>
      <c r="S167" s="201">
        <v>639</v>
      </c>
      <c r="T167" s="207" t="s">
        <v>48</v>
      </c>
      <c r="U167" s="188">
        <v>138</v>
      </c>
      <c r="V167" s="207"/>
    </row>
    <row r="168" spans="1:22">
      <c r="A168" s="226" t="s">
        <v>1447</v>
      </c>
      <c r="B168" s="226" t="s">
        <v>54</v>
      </c>
      <c r="C168" s="208">
        <v>78</v>
      </c>
      <c r="D168" s="209">
        <v>51</v>
      </c>
      <c r="E168" s="209">
        <v>51</v>
      </c>
      <c r="F168" s="209">
        <v>-5</v>
      </c>
      <c r="G168" s="209">
        <v>70</v>
      </c>
      <c r="H168" s="209">
        <v>85</v>
      </c>
      <c r="I168" s="209">
        <v>81</v>
      </c>
      <c r="J168" s="217">
        <v>10</v>
      </c>
      <c r="K168" s="199">
        <v>421</v>
      </c>
      <c r="L168" s="214">
        <v>158</v>
      </c>
      <c r="M168" s="209">
        <v>2</v>
      </c>
      <c r="N168" s="209">
        <v>8</v>
      </c>
      <c r="O168" s="209">
        <v>5</v>
      </c>
      <c r="P168" s="209">
        <v>30</v>
      </c>
      <c r="Q168" s="209">
        <v>15</v>
      </c>
      <c r="R168" s="199">
        <v>218</v>
      </c>
      <c r="S168" s="201">
        <v>639</v>
      </c>
      <c r="T168" s="207" t="s">
        <v>48</v>
      </c>
      <c r="U168" s="188">
        <v>138</v>
      </c>
      <c r="V168" s="207"/>
    </row>
    <row r="169" spans="1:22">
      <c r="A169" s="226" t="s">
        <v>1448</v>
      </c>
      <c r="B169" s="226" t="s">
        <v>1329</v>
      </c>
      <c r="C169" s="208">
        <v>84</v>
      </c>
      <c r="D169" s="209">
        <v>63</v>
      </c>
      <c r="E169" s="209">
        <v>61</v>
      </c>
      <c r="F169" s="209">
        <v>-2</v>
      </c>
      <c r="G169" s="209">
        <v>50</v>
      </c>
      <c r="H169" s="209">
        <v>70</v>
      </c>
      <c r="I169" s="209">
        <v>126</v>
      </c>
      <c r="J169" s="217">
        <v>6</v>
      </c>
      <c r="K169" s="199">
        <v>458</v>
      </c>
      <c r="L169" s="213">
        <v>128.5</v>
      </c>
      <c r="M169" s="209">
        <v>18</v>
      </c>
      <c r="N169" s="209">
        <v>2.5</v>
      </c>
      <c r="O169" s="209">
        <v>5</v>
      </c>
      <c r="P169" s="209">
        <v>18</v>
      </c>
      <c r="Q169" s="209">
        <v>7.5</v>
      </c>
      <c r="R169" s="199">
        <v>179.5</v>
      </c>
      <c r="S169" s="201">
        <v>637.5</v>
      </c>
      <c r="T169" s="207" t="s">
        <v>48</v>
      </c>
      <c r="U169" s="188">
        <v>140</v>
      </c>
      <c r="V169" s="207"/>
    </row>
    <row r="170" spans="1:22">
      <c r="A170" s="226" t="s">
        <v>1232</v>
      </c>
      <c r="B170" s="226" t="s">
        <v>193</v>
      </c>
      <c r="C170" s="208">
        <v>84</v>
      </c>
      <c r="D170" s="209">
        <v>55</v>
      </c>
      <c r="E170" s="209">
        <v>53</v>
      </c>
      <c r="F170" s="209">
        <v>-3</v>
      </c>
      <c r="G170" s="209">
        <v>55</v>
      </c>
      <c r="H170" s="209">
        <v>75</v>
      </c>
      <c r="I170" s="209">
        <v>99</v>
      </c>
      <c r="J170" s="217">
        <v>8</v>
      </c>
      <c r="K170" s="199">
        <v>426</v>
      </c>
      <c r="L170" s="214">
        <v>152.5</v>
      </c>
      <c r="M170" s="209">
        <v>0</v>
      </c>
      <c r="N170" s="209">
        <v>10</v>
      </c>
      <c r="O170" s="209">
        <v>5</v>
      </c>
      <c r="P170" s="209">
        <v>28</v>
      </c>
      <c r="Q170" s="209">
        <v>13</v>
      </c>
      <c r="R170" s="199">
        <v>208.5</v>
      </c>
      <c r="S170" s="201">
        <v>634.5</v>
      </c>
      <c r="T170" s="207" t="s">
        <v>48</v>
      </c>
      <c r="U170" s="188">
        <v>141</v>
      </c>
      <c r="V170" s="207"/>
    </row>
    <row r="171" spans="1:22">
      <c r="A171" s="226" t="s">
        <v>1449</v>
      </c>
      <c r="B171" s="226" t="s">
        <v>163</v>
      </c>
      <c r="C171" s="208">
        <v>78</v>
      </c>
      <c r="D171" s="209">
        <v>47</v>
      </c>
      <c r="E171" s="209">
        <v>46</v>
      </c>
      <c r="F171" s="209">
        <v>0</v>
      </c>
      <c r="G171" s="209">
        <v>70</v>
      </c>
      <c r="H171" s="209">
        <v>81</v>
      </c>
      <c r="I171" s="209">
        <v>108</v>
      </c>
      <c r="J171" s="217">
        <v>10</v>
      </c>
      <c r="K171" s="199">
        <v>440</v>
      </c>
      <c r="L171" s="214">
        <v>140</v>
      </c>
      <c r="M171" s="209">
        <v>2</v>
      </c>
      <c r="N171" s="209">
        <v>5</v>
      </c>
      <c r="O171" s="209">
        <v>5</v>
      </c>
      <c r="P171" s="209">
        <v>26</v>
      </c>
      <c r="Q171" s="209">
        <v>15</v>
      </c>
      <c r="R171" s="199">
        <v>193</v>
      </c>
      <c r="S171" s="201">
        <v>633</v>
      </c>
      <c r="T171" s="207" t="s">
        <v>48</v>
      </c>
      <c r="U171" s="188">
        <v>142</v>
      </c>
      <c r="V171" s="207"/>
    </row>
    <row r="172" spans="1:22">
      <c r="A172" s="226" t="s">
        <v>1450</v>
      </c>
      <c r="B172" s="226" t="s">
        <v>1040</v>
      </c>
      <c r="C172" s="208">
        <v>86</v>
      </c>
      <c r="D172" s="209">
        <v>48</v>
      </c>
      <c r="E172" s="209">
        <v>53</v>
      </c>
      <c r="F172" s="209">
        <v>0</v>
      </c>
      <c r="G172" s="209">
        <v>74</v>
      </c>
      <c r="H172" s="209">
        <v>85</v>
      </c>
      <c r="I172" s="209">
        <v>108</v>
      </c>
      <c r="J172" s="217">
        <v>10</v>
      </c>
      <c r="K172" s="199">
        <v>464</v>
      </c>
      <c r="L172" s="213">
        <v>148</v>
      </c>
      <c r="M172" s="209">
        <v>2</v>
      </c>
      <c r="N172" s="209">
        <v>0</v>
      </c>
      <c r="O172" s="209">
        <v>3</v>
      </c>
      <c r="P172" s="209">
        <v>0</v>
      </c>
      <c r="Q172" s="209">
        <v>0</v>
      </c>
      <c r="R172" s="199">
        <v>153</v>
      </c>
      <c r="S172" s="201">
        <v>617</v>
      </c>
      <c r="T172" s="207" t="s">
        <v>48</v>
      </c>
      <c r="U172" s="188">
        <v>143</v>
      </c>
      <c r="V172" s="207"/>
    </row>
    <row r="173" spans="1:22">
      <c r="A173" s="226" t="s">
        <v>1451</v>
      </c>
      <c r="B173" s="226" t="s">
        <v>54</v>
      </c>
      <c r="C173" s="208">
        <v>92</v>
      </c>
      <c r="D173" s="209">
        <v>66</v>
      </c>
      <c r="E173" s="209">
        <v>64</v>
      </c>
      <c r="F173" s="209">
        <v>-4</v>
      </c>
      <c r="G173" s="209">
        <v>75</v>
      </c>
      <c r="H173" s="209">
        <v>85</v>
      </c>
      <c r="I173" s="209">
        <v>225</v>
      </c>
      <c r="J173" s="217">
        <v>10</v>
      </c>
      <c r="K173" s="199">
        <v>613</v>
      </c>
      <c r="L173" s="178"/>
      <c r="M173" s="209"/>
      <c r="N173" s="209"/>
      <c r="O173" s="209"/>
      <c r="P173" s="209"/>
      <c r="Q173" s="209"/>
      <c r="R173" s="199">
        <v>0</v>
      </c>
      <c r="S173" s="201">
        <v>613</v>
      </c>
      <c r="T173" s="207" t="s">
        <v>48</v>
      </c>
      <c r="U173" s="188">
        <v>144</v>
      </c>
      <c r="V173" s="226" t="s">
        <v>1035</v>
      </c>
    </row>
    <row r="174" spans="1:22">
      <c r="A174" s="226" t="s">
        <v>1452</v>
      </c>
      <c r="B174" s="226" t="s">
        <v>462</v>
      </c>
      <c r="C174" s="208">
        <v>77</v>
      </c>
      <c r="D174" s="209">
        <v>39</v>
      </c>
      <c r="E174" s="209">
        <v>40</v>
      </c>
      <c r="F174" s="209">
        <v>-3</v>
      </c>
      <c r="G174" s="209">
        <v>68</v>
      </c>
      <c r="H174" s="209">
        <v>73</v>
      </c>
      <c r="I174" s="209">
        <v>99</v>
      </c>
      <c r="J174" s="217">
        <v>10</v>
      </c>
      <c r="K174" s="199">
        <v>403</v>
      </c>
      <c r="L174" s="213">
        <v>145</v>
      </c>
      <c r="M174" s="209">
        <v>13</v>
      </c>
      <c r="N174" s="209">
        <v>5</v>
      </c>
      <c r="O174" s="209">
        <v>5</v>
      </c>
      <c r="P174" s="209">
        <v>26</v>
      </c>
      <c r="Q174" s="209">
        <v>15</v>
      </c>
      <c r="R174" s="199">
        <v>209</v>
      </c>
      <c r="S174" s="201">
        <v>612</v>
      </c>
      <c r="T174" s="207" t="s">
        <v>48</v>
      </c>
      <c r="U174" s="188">
        <v>145</v>
      </c>
      <c r="V174" s="207"/>
    </row>
    <row r="175" spans="1:22">
      <c r="A175" s="226" t="s">
        <v>1453</v>
      </c>
      <c r="B175" s="226" t="s">
        <v>57</v>
      </c>
      <c r="C175" s="208">
        <v>77</v>
      </c>
      <c r="D175" s="209">
        <v>48</v>
      </c>
      <c r="E175" s="209">
        <v>50</v>
      </c>
      <c r="F175" s="209">
        <v>0</v>
      </c>
      <c r="G175" s="209">
        <v>65</v>
      </c>
      <c r="H175" s="209">
        <v>70</v>
      </c>
      <c r="I175" s="209">
        <v>135</v>
      </c>
      <c r="J175" s="217">
        <v>10</v>
      </c>
      <c r="K175" s="199">
        <v>455</v>
      </c>
      <c r="L175" s="213">
        <v>76.5</v>
      </c>
      <c r="M175" s="209">
        <v>16</v>
      </c>
      <c r="N175" s="209">
        <v>10</v>
      </c>
      <c r="O175" s="209">
        <v>5</v>
      </c>
      <c r="P175" s="209">
        <v>30</v>
      </c>
      <c r="Q175" s="209">
        <v>15</v>
      </c>
      <c r="R175" s="199">
        <v>152.5</v>
      </c>
      <c r="S175" s="201">
        <v>607.5</v>
      </c>
      <c r="T175" s="207" t="s">
        <v>48</v>
      </c>
      <c r="U175" s="188">
        <v>146</v>
      </c>
      <c r="V175" s="207"/>
    </row>
    <row r="176" spans="1:22">
      <c r="A176" s="226" t="s">
        <v>1454</v>
      </c>
      <c r="B176" s="226" t="s">
        <v>462</v>
      </c>
      <c r="C176" s="208">
        <v>72</v>
      </c>
      <c r="D176" s="209">
        <v>53</v>
      </c>
      <c r="E176" s="209">
        <v>48</v>
      </c>
      <c r="F176" s="209">
        <v>0</v>
      </c>
      <c r="G176" s="209">
        <v>45</v>
      </c>
      <c r="H176" s="209">
        <v>65</v>
      </c>
      <c r="I176" s="209">
        <v>135</v>
      </c>
      <c r="J176" s="217">
        <v>7</v>
      </c>
      <c r="K176" s="199">
        <v>425</v>
      </c>
      <c r="L176" s="213">
        <v>133</v>
      </c>
      <c r="M176" s="209">
        <v>16</v>
      </c>
      <c r="N176" s="209">
        <v>0</v>
      </c>
      <c r="O176" s="209">
        <v>5</v>
      </c>
      <c r="P176" s="209">
        <v>26</v>
      </c>
      <c r="Q176" s="209">
        <v>0</v>
      </c>
      <c r="R176" s="199">
        <v>180</v>
      </c>
      <c r="S176" s="201">
        <v>605</v>
      </c>
      <c r="T176" s="207" t="s">
        <v>48</v>
      </c>
      <c r="U176" s="188">
        <v>147</v>
      </c>
      <c r="V176" s="207"/>
    </row>
    <row r="177" spans="1:22">
      <c r="A177" s="226" t="s">
        <v>1455</v>
      </c>
      <c r="B177" s="226" t="s">
        <v>199</v>
      </c>
      <c r="C177" s="208">
        <v>79</v>
      </c>
      <c r="D177" s="209">
        <v>46</v>
      </c>
      <c r="E177" s="209">
        <v>47</v>
      </c>
      <c r="F177" s="209">
        <v>0</v>
      </c>
      <c r="G177" s="209">
        <v>72</v>
      </c>
      <c r="H177" s="209">
        <v>84</v>
      </c>
      <c r="I177" s="209">
        <v>90</v>
      </c>
      <c r="J177" s="217">
        <v>10</v>
      </c>
      <c r="K177" s="199">
        <v>428</v>
      </c>
      <c r="L177" s="213">
        <v>152</v>
      </c>
      <c r="M177" s="209">
        <v>18</v>
      </c>
      <c r="N177" s="209">
        <v>0</v>
      </c>
      <c r="O177" s="209">
        <v>5</v>
      </c>
      <c r="P177" s="209">
        <v>0</v>
      </c>
      <c r="Q177" s="209">
        <v>0</v>
      </c>
      <c r="R177" s="199">
        <v>175</v>
      </c>
      <c r="S177" s="201">
        <v>603</v>
      </c>
      <c r="T177" s="207" t="s">
        <v>48</v>
      </c>
      <c r="U177" s="188">
        <v>148</v>
      </c>
      <c r="V177" s="207"/>
    </row>
    <row r="178" spans="1:22">
      <c r="A178" s="226" t="s">
        <v>1456</v>
      </c>
      <c r="B178" s="226" t="s">
        <v>462</v>
      </c>
      <c r="C178" s="208">
        <v>85</v>
      </c>
      <c r="D178" s="209">
        <v>50</v>
      </c>
      <c r="E178" s="209">
        <v>51</v>
      </c>
      <c r="F178" s="209">
        <v>-1</v>
      </c>
      <c r="G178" s="209">
        <v>70</v>
      </c>
      <c r="H178" s="209">
        <v>74</v>
      </c>
      <c r="I178" s="209">
        <v>99</v>
      </c>
      <c r="J178" s="217">
        <v>10</v>
      </c>
      <c r="K178" s="199">
        <v>438</v>
      </c>
      <c r="L178" s="213">
        <v>133.5</v>
      </c>
      <c r="M178" s="209">
        <v>0</v>
      </c>
      <c r="N178" s="209">
        <v>0</v>
      </c>
      <c r="O178" s="209">
        <v>5</v>
      </c>
      <c r="P178" s="209">
        <v>26</v>
      </c>
      <c r="Q178" s="209">
        <v>0</v>
      </c>
      <c r="R178" s="199">
        <v>164.5</v>
      </c>
      <c r="S178" s="201">
        <v>602.5</v>
      </c>
      <c r="T178" s="207" t="s">
        <v>48</v>
      </c>
      <c r="U178" s="188">
        <v>149</v>
      </c>
      <c r="V178" s="207"/>
    </row>
    <row r="179" spans="1:22">
      <c r="A179" s="226" t="s">
        <v>1457</v>
      </c>
      <c r="B179" s="226" t="s">
        <v>161</v>
      </c>
      <c r="C179" s="208">
        <v>78</v>
      </c>
      <c r="D179" s="209">
        <v>41</v>
      </c>
      <c r="E179" s="209">
        <v>43</v>
      </c>
      <c r="F179" s="209">
        <v>-5</v>
      </c>
      <c r="G179" s="209">
        <v>72</v>
      </c>
      <c r="H179" s="209">
        <v>87</v>
      </c>
      <c r="I179" s="209">
        <v>63</v>
      </c>
      <c r="J179" s="217">
        <v>10</v>
      </c>
      <c r="K179" s="199">
        <v>389</v>
      </c>
      <c r="L179" s="213">
        <v>152.5</v>
      </c>
      <c r="M179" s="209">
        <v>2</v>
      </c>
      <c r="N179" s="209">
        <v>10</v>
      </c>
      <c r="O179" s="209">
        <v>5</v>
      </c>
      <c r="P179" s="209">
        <v>28</v>
      </c>
      <c r="Q179" s="209">
        <v>15</v>
      </c>
      <c r="R179" s="199">
        <v>212.5</v>
      </c>
      <c r="S179" s="201">
        <v>601.5</v>
      </c>
      <c r="T179" s="207" t="s">
        <v>48</v>
      </c>
      <c r="U179" s="188">
        <v>150</v>
      </c>
      <c r="V179" s="226"/>
    </row>
    <row r="180" spans="1:22">
      <c r="A180" s="226" t="s">
        <v>1458</v>
      </c>
      <c r="B180" s="226" t="s">
        <v>173</v>
      </c>
      <c r="C180" s="208">
        <v>78</v>
      </c>
      <c r="D180" s="209">
        <v>56</v>
      </c>
      <c r="E180" s="209">
        <v>56</v>
      </c>
      <c r="F180" s="209">
        <v>-2</v>
      </c>
      <c r="G180" s="209">
        <v>55</v>
      </c>
      <c r="H180" s="209">
        <v>80</v>
      </c>
      <c r="I180" s="209">
        <v>126</v>
      </c>
      <c r="J180" s="217">
        <v>9</v>
      </c>
      <c r="K180" s="199">
        <v>458</v>
      </c>
      <c r="L180" s="214">
        <v>133.5</v>
      </c>
      <c r="M180" s="209">
        <v>2</v>
      </c>
      <c r="N180" s="209">
        <v>0</v>
      </c>
      <c r="O180" s="209">
        <v>0</v>
      </c>
      <c r="P180" s="209">
        <v>0</v>
      </c>
      <c r="Q180" s="209">
        <v>0</v>
      </c>
      <c r="R180" s="199">
        <v>135.5</v>
      </c>
      <c r="S180" s="201">
        <v>593.5</v>
      </c>
      <c r="T180" s="207" t="s">
        <v>48</v>
      </c>
      <c r="U180" s="188">
        <v>151</v>
      </c>
      <c r="V180" s="207"/>
    </row>
    <row r="181" spans="1:22">
      <c r="A181" s="226" t="s">
        <v>1459</v>
      </c>
      <c r="B181" s="226" t="s">
        <v>199</v>
      </c>
      <c r="C181" s="208">
        <v>77</v>
      </c>
      <c r="D181" s="209">
        <v>46</v>
      </c>
      <c r="E181" s="209">
        <v>50</v>
      </c>
      <c r="F181" s="209">
        <v>0</v>
      </c>
      <c r="G181" s="209">
        <v>52</v>
      </c>
      <c r="H181" s="209">
        <v>82</v>
      </c>
      <c r="I181" s="209">
        <v>117</v>
      </c>
      <c r="J181" s="217">
        <v>10</v>
      </c>
      <c r="K181" s="199">
        <v>434</v>
      </c>
      <c r="L181" s="214">
        <v>152</v>
      </c>
      <c r="M181" s="209">
        <v>2</v>
      </c>
      <c r="N181" s="209">
        <v>0</v>
      </c>
      <c r="O181" s="209">
        <v>5</v>
      </c>
      <c r="P181" s="209">
        <v>0</v>
      </c>
      <c r="Q181" s="209">
        <v>0</v>
      </c>
      <c r="R181" s="199">
        <v>159</v>
      </c>
      <c r="S181" s="201">
        <v>593</v>
      </c>
      <c r="T181" s="207" t="s">
        <v>48</v>
      </c>
      <c r="U181" s="188">
        <v>152</v>
      </c>
      <c r="V181" s="207"/>
    </row>
    <row r="182" spans="1:22">
      <c r="A182" s="226" t="s">
        <v>1460</v>
      </c>
      <c r="B182" s="226" t="s">
        <v>173</v>
      </c>
      <c r="C182" s="208">
        <v>93</v>
      </c>
      <c r="D182" s="209">
        <v>49</v>
      </c>
      <c r="E182" s="209">
        <v>51</v>
      </c>
      <c r="F182" s="209">
        <v>-4</v>
      </c>
      <c r="G182" s="209">
        <v>60</v>
      </c>
      <c r="H182" s="209">
        <v>70</v>
      </c>
      <c r="I182" s="209">
        <v>81</v>
      </c>
      <c r="J182" s="217">
        <v>5</v>
      </c>
      <c r="K182" s="199">
        <v>405</v>
      </c>
      <c r="L182" s="213">
        <v>128</v>
      </c>
      <c r="M182" s="209">
        <v>8</v>
      </c>
      <c r="N182" s="209">
        <v>4</v>
      </c>
      <c r="O182" s="209">
        <v>0</v>
      </c>
      <c r="P182" s="209">
        <v>30</v>
      </c>
      <c r="Q182" s="209">
        <v>15</v>
      </c>
      <c r="R182" s="199">
        <v>185</v>
      </c>
      <c r="S182" s="201">
        <v>590</v>
      </c>
      <c r="T182" s="207" t="s">
        <v>48</v>
      </c>
      <c r="U182" s="188">
        <v>153</v>
      </c>
      <c r="V182" s="207"/>
    </row>
    <row r="183" spans="1:22">
      <c r="A183" s="226" t="s">
        <v>1230</v>
      </c>
      <c r="B183" s="226" t="s">
        <v>768</v>
      </c>
      <c r="C183" s="208">
        <v>78</v>
      </c>
      <c r="D183" s="209">
        <v>40</v>
      </c>
      <c r="E183" s="209">
        <v>41</v>
      </c>
      <c r="F183" s="209">
        <v>0</v>
      </c>
      <c r="G183" s="209">
        <v>75</v>
      </c>
      <c r="H183" s="209">
        <v>85</v>
      </c>
      <c r="I183" s="209">
        <v>90</v>
      </c>
      <c r="J183" s="217">
        <v>10</v>
      </c>
      <c r="K183" s="199">
        <v>419</v>
      </c>
      <c r="L183" s="214">
        <v>153</v>
      </c>
      <c r="M183" s="209">
        <v>0</v>
      </c>
      <c r="N183" s="209">
        <v>4</v>
      </c>
      <c r="O183" s="209">
        <v>5</v>
      </c>
      <c r="P183" s="209">
        <v>0</v>
      </c>
      <c r="Q183" s="209">
        <v>7.5</v>
      </c>
      <c r="R183" s="199">
        <v>169.5</v>
      </c>
      <c r="S183" s="201">
        <v>588.5</v>
      </c>
      <c r="T183" s="207" t="s">
        <v>48</v>
      </c>
      <c r="U183" s="188">
        <v>154</v>
      </c>
      <c r="V183" s="207"/>
    </row>
    <row r="184" spans="1:22">
      <c r="A184" s="226" t="s">
        <v>1461</v>
      </c>
      <c r="B184" s="226" t="s">
        <v>54</v>
      </c>
      <c r="C184" s="208">
        <v>78</v>
      </c>
      <c r="D184" s="209">
        <v>43</v>
      </c>
      <c r="E184" s="209">
        <v>44</v>
      </c>
      <c r="F184" s="209">
        <v>-1</v>
      </c>
      <c r="G184" s="209">
        <v>68</v>
      </c>
      <c r="H184" s="209">
        <v>80</v>
      </c>
      <c r="I184" s="209">
        <v>81</v>
      </c>
      <c r="J184" s="217">
        <v>10</v>
      </c>
      <c r="K184" s="199">
        <v>403</v>
      </c>
      <c r="L184" s="213">
        <v>125.5</v>
      </c>
      <c r="M184" s="209">
        <v>2</v>
      </c>
      <c r="N184" s="209">
        <v>8</v>
      </c>
      <c r="O184" s="209">
        <v>0</v>
      </c>
      <c r="P184" s="209">
        <v>30</v>
      </c>
      <c r="Q184" s="209">
        <v>15</v>
      </c>
      <c r="R184" s="199">
        <v>180.5</v>
      </c>
      <c r="S184" s="201">
        <v>583.5</v>
      </c>
      <c r="T184" s="207" t="s">
        <v>48</v>
      </c>
      <c r="U184" s="188">
        <v>155</v>
      </c>
      <c r="V184" s="207"/>
    </row>
    <row r="185" spans="1:22">
      <c r="A185" s="226" t="s">
        <v>1462</v>
      </c>
      <c r="B185" s="226" t="s">
        <v>1237</v>
      </c>
      <c r="C185" s="208">
        <v>80</v>
      </c>
      <c r="D185" s="209">
        <v>41</v>
      </c>
      <c r="E185" s="209">
        <v>40</v>
      </c>
      <c r="F185" s="209">
        <v>0</v>
      </c>
      <c r="G185" s="209">
        <v>74</v>
      </c>
      <c r="H185" s="209">
        <v>85</v>
      </c>
      <c r="I185" s="209">
        <v>72</v>
      </c>
      <c r="J185" s="217">
        <v>10</v>
      </c>
      <c r="K185" s="199">
        <v>402</v>
      </c>
      <c r="L185" s="214">
        <v>153</v>
      </c>
      <c r="M185" s="209">
        <v>5</v>
      </c>
      <c r="N185" s="209">
        <v>9</v>
      </c>
      <c r="O185" s="209">
        <v>5</v>
      </c>
      <c r="P185" s="209">
        <v>0</v>
      </c>
      <c r="Q185" s="209">
        <v>0</v>
      </c>
      <c r="R185" s="199">
        <v>172</v>
      </c>
      <c r="S185" s="201">
        <v>574</v>
      </c>
      <c r="T185" s="207" t="s">
        <v>48</v>
      </c>
      <c r="U185" s="188">
        <v>156</v>
      </c>
      <c r="V185" s="207"/>
    </row>
    <row r="186" spans="1:22">
      <c r="A186" s="226" t="s">
        <v>1463</v>
      </c>
      <c r="B186" s="226" t="s">
        <v>173</v>
      </c>
      <c r="C186" s="208">
        <v>74</v>
      </c>
      <c r="D186" s="209">
        <v>36</v>
      </c>
      <c r="E186" s="209">
        <v>39</v>
      </c>
      <c r="F186" s="209">
        <v>-2</v>
      </c>
      <c r="G186" s="209">
        <v>72</v>
      </c>
      <c r="H186" s="209">
        <v>84</v>
      </c>
      <c r="I186" s="209">
        <v>81</v>
      </c>
      <c r="J186" s="217">
        <v>10</v>
      </c>
      <c r="K186" s="199">
        <v>394</v>
      </c>
      <c r="L186" s="213">
        <v>123</v>
      </c>
      <c r="M186" s="209">
        <v>2</v>
      </c>
      <c r="N186" s="209">
        <v>4</v>
      </c>
      <c r="O186" s="209">
        <v>0</v>
      </c>
      <c r="P186" s="209">
        <v>30</v>
      </c>
      <c r="Q186" s="209">
        <v>15</v>
      </c>
      <c r="R186" s="199">
        <v>174</v>
      </c>
      <c r="S186" s="201">
        <v>568</v>
      </c>
      <c r="T186" s="207" t="s">
        <v>48</v>
      </c>
      <c r="U186" s="188">
        <v>157</v>
      </c>
      <c r="V186" s="207"/>
    </row>
    <row r="187" spans="1:22">
      <c r="A187" s="226" t="s">
        <v>1464</v>
      </c>
      <c r="B187" s="226" t="s">
        <v>1329</v>
      </c>
      <c r="C187" s="208">
        <v>68</v>
      </c>
      <c r="D187" s="209">
        <v>42</v>
      </c>
      <c r="E187" s="209">
        <v>41</v>
      </c>
      <c r="F187" s="209">
        <v>0</v>
      </c>
      <c r="G187" s="209">
        <v>50</v>
      </c>
      <c r="H187" s="209">
        <v>80</v>
      </c>
      <c r="I187" s="209">
        <v>90</v>
      </c>
      <c r="J187" s="217">
        <v>10</v>
      </c>
      <c r="K187" s="199">
        <v>381</v>
      </c>
      <c r="L187" s="213">
        <v>129.5</v>
      </c>
      <c r="M187" s="209">
        <v>16</v>
      </c>
      <c r="N187" s="209">
        <v>2.5</v>
      </c>
      <c r="O187" s="209">
        <v>5</v>
      </c>
      <c r="P187" s="209">
        <v>18</v>
      </c>
      <c r="Q187" s="209">
        <v>7.5</v>
      </c>
      <c r="R187" s="199">
        <v>178.5</v>
      </c>
      <c r="S187" s="201">
        <v>559.5</v>
      </c>
      <c r="T187" s="207" t="s">
        <v>48</v>
      </c>
      <c r="U187" s="188">
        <v>158</v>
      </c>
      <c r="V187" s="207"/>
    </row>
    <row r="188" spans="1:22">
      <c r="A188" s="226" t="s">
        <v>1465</v>
      </c>
      <c r="B188" s="226" t="s">
        <v>462</v>
      </c>
      <c r="C188" s="208">
        <v>79</v>
      </c>
      <c r="D188" s="209">
        <v>36</v>
      </c>
      <c r="E188" s="209">
        <v>36</v>
      </c>
      <c r="F188" s="209">
        <v>0</v>
      </c>
      <c r="G188" s="209">
        <v>60</v>
      </c>
      <c r="H188" s="209">
        <v>72</v>
      </c>
      <c r="I188" s="209">
        <v>63</v>
      </c>
      <c r="J188" s="217">
        <v>6</v>
      </c>
      <c r="K188" s="199">
        <v>352</v>
      </c>
      <c r="L188" s="213">
        <v>146</v>
      </c>
      <c r="M188" s="209">
        <v>10</v>
      </c>
      <c r="N188" s="209">
        <v>0</v>
      </c>
      <c r="O188" s="209">
        <v>5</v>
      </c>
      <c r="P188" s="209">
        <v>26</v>
      </c>
      <c r="Q188" s="209">
        <v>15</v>
      </c>
      <c r="R188" s="199">
        <v>202</v>
      </c>
      <c r="S188" s="201">
        <v>554</v>
      </c>
      <c r="T188" s="207" t="s">
        <v>48</v>
      </c>
      <c r="U188" s="188">
        <v>159</v>
      </c>
      <c r="V188" s="226"/>
    </row>
    <row r="189" spans="1:22">
      <c r="A189" s="226" t="s">
        <v>1466</v>
      </c>
      <c r="B189" s="226" t="s">
        <v>161</v>
      </c>
      <c r="C189" s="208">
        <v>65</v>
      </c>
      <c r="D189" s="209">
        <v>42</v>
      </c>
      <c r="E189" s="209">
        <v>43</v>
      </c>
      <c r="F189" s="209">
        <v>0</v>
      </c>
      <c r="G189" s="209">
        <v>40</v>
      </c>
      <c r="H189" s="209">
        <v>75</v>
      </c>
      <c r="I189" s="209">
        <v>63</v>
      </c>
      <c r="J189" s="217">
        <v>10</v>
      </c>
      <c r="K189" s="199">
        <v>338</v>
      </c>
      <c r="L189" s="213">
        <v>155.5</v>
      </c>
      <c r="M189" s="209">
        <v>2</v>
      </c>
      <c r="N189" s="209">
        <v>5</v>
      </c>
      <c r="O189" s="209">
        <v>5</v>
      </c>
      <c r="P189" s="209">
        <v>28</v>
      </c>
      <c r="Q189" s="209">
        <v>15</v>
      </c>
      <c r="R189" s="199">
        <v>210.5</v>
      </c>
      <c r="S189" s="201">
        <v>548.5</v>
      </c>
      <c r="T189" s="207" t="s">
        <v>48</v>
      </c>
      <c r="U189" s="188">
        <v>160</v>
      </c>
      <c r="V189" s="207"/>
    </row>
    <row r="190" spans="1:22">
      <c r="A190" s="226" t="s">
        <v>1467</v>
      </c>
      <c r="B190" s="226" t="s">
        <v>462</v>
      </c>
      <c r="C190" s="208">
        <v>82</v>
      </c>
      <c r="D190" s="209">
        <v>36</v>
      </c>
      <c r="E190" s="209">
        <v>40</v>
      </c>
      <c r="F190" s="209">
        <v>-8</v>
      </c>
      <c r="G190" s="209">
        <v>60</v>
      </c>
      <c r="H190" s="209">
        <v>75</v>
      </c>
      <c r="I190" s="209">
        <v>81</v>
      </c>
      <c r="J190" s="217">
        <v>7</v>
      </c>
      <c r="K190" s="199">
        <v>373</v>
      </c>
      <c r="L190" s="214">
        <v>139</v>
      </c>
      <c r="M190" s="209">
        <v>0</v>
      </c>
      <c r="N190" s="209">
        <v>0</v>
      </c>
      <c r="O190" s="209">
        <v>5</v>
      </c>
      <c r="P190" s="209">
        <v>26</v>
      </c>
      <c r="Q190" s="209">
        <v>0</v>
      </c>
      <c r="R190" s="199">
        <v>170</v>
      </c>
      <c r="S190" s="201">
        <v>543</v>
      </c>
      <c r="T190" s="207" t="s">
        <v>48</v>
      </c>
      <c r="U190" s="188">
        <v>161</v>
      </c>
      <c r="V190" s="207"/>
    </row>
    <row r="191" spans="1:22">
      <c r="A191" s="226" t="s">
        <v>1468</v>
      </c>
      <c r="B191" s="226" t="s">
        <v>1237</v>
      </c>
      <c r="C191" s="208">
        <v>77</v>
      </c>
      <c r="D191" s="209">
        <v>58</v>
      </c>
      <c r="E191" s="209">
        <v>58</v>
      </c>
      <c r="F191" s="209">
        <v>-4</v>
      </c>
      <c r="G191" s="209">
        <v>50</v>
      </c>
      <c r="H191" s="209">
        <v>75</v>
      </c>
      <c r="I191" s="209">
        <v>81</v>
      </c>
      <c r="J191" s="217">
        <v>6</v>
      </c>
      <c r="K191" s="199">
        <v>401</v>
      </c>
      <c r="L191" s="213">
        <v>119.75</v>
      </c>
      <c r="M191" s="209">
        <v>0</v>
      </c>
      <c r="N191" s="209">
        <v>9</v>
      </c>
      <c r="O191" s="209">
        <v>5</v>
      </c>
      <c r="P191" s="209">
        <v>0</v>
      </c>
      <c r="Q191" s="209">
        <v>0</v>
      </c>
      <c r="R191" s="199">
        <v>133.75</v>
      </c>
      <c r="S191" s="201">
        <v>534.75</v>
      </c>
      <c r="T191" s="207" t="s">
        <v>48</v>
      </c>
      <c r="U191" s="188">
        <v>162</v>
      </c>
      <c r="V191" s="207"/>
    </row>
    <row r="192" spans="1:22">
      <c r="A192" s="233" t="s">
        <v>1469</v>
      </c>
      <c r="B192" s="233" t="s">
        <v>193</v>
      </c>
      <c r="C192" s="219">
        <v>77</v>
      </c>
      <c r="D192" s="220">
        <v>36</v>
      </c>
      <c r="E192" s="220">
        <v>38</v>
      </c>
      <c r="F192" s="220">
        <v>0</v>
      </c>
      <c r="G192" s="220">
        <v>72</v>
      </c>
      <c r="H192" s="225">
        <v>84</v>
      </c>
      <c r="I192" s="220">
        <v>45</v>
      </c>
      <c r="J192" s="221">
        <v>10</v>
      </c>
      <c r="K192" s="222">
        <v>362</v>
      </c>
      <c r="L192" s="223">
        <v>142</v>
      </c>
      <c r="M192" s="220">
        <v>2</v>
      </c>
      <c r="N192" s="220">
        <v>4</v>
      </c>
      <c r="O192" s="220">
        <v>5</v>
      </c>
      <c r="P192" s="220">
        <v>0</v>
      </c>
      <c r="Q192" s="220">
        <v>13</v>
      </c>
      <c r="R192" s="222">
        <v>166</v>
      </c>
      <c r="S192" s="224">
        <v>528</v>
      </c>
      <c r="T192" s="207" t="s">
        <v>48</v>
      </c>
      <c r="U192" s="188">
        <v>163</v>
      </c>
      <c r="V192" s="207"/>
    </row>
    <row r="193" spans="1:22">
      <c r="A193" s="226" t="s">
        <v>1470</v>
      </c>
      <c r="B193" s="226" t="s">
        <v>173</v>
      </c>
      <c r="C193" s="208">
        <v>73</v>
      </c>
      <c r="D193" s="209">
        <v>39</v>
      </c>
      <c r="E193" s="209">
        <v>40</v>
      </c>
      <c r="F193" s="209">
        <v>-5</v>
      </c>
      <c r="G193" s="209">
        <v>71</v>
      </c>
      <c r="H193" s="209">
        <v>83</v>
      </c>
      <c r="I193" s="209">
        <v>126</v>
      </c>
      <c r="J193" s="217">
        <v>10</v>
      </c>
      <c r="K193" s="199">
        <v>437</v>
      </c>
      <c r="L193" s="213">
        <v>151.5</v>
      </c>
      <c r="M193" s="209">
        <v>0</v>
      </c>
      <c r="N193" s="209">
        <v>8</v>
      </c>
      <c r="O193" s="209">
        <v>5</v>
      </c>
      <c r="P193" s="209">
        <v>13</v>
      </c>
      <c r="Q193" s="209">
        <v>0</v>
      </c>
      <c r="R193" s="199">
        <v>88.75</v>
      </c>
      <c r="S193" s="201">
        <v>525.75</v>
      </c>
      <c r="T193" s="207" t="s">
        <v>48</v>
      </c>
      <c r="U193" s="188">
        <v>164</v>
      </c>
      <c r="V193" s="207"/>
    </row>
    <row r="194" spans="1:22">
      <c r="A194" s="226" t="s">
        <v>1471</v>
      </c>
      <c r="B194" s="226" t="s">
        <v>462</v>
      </c>
      <c r="C194" s="208">
        <v>75</v>
      </c>
      <c r="D194" s="209">
        <v>45</v>
      </c>
      <c r="E194" s="209">
        <v>49</v>
      </c>
      <c r="F194" s="209">
        <v>-6</v>
      </c>
      <c r="G194" s="209">
        <v>70</v>
      </c>
      <c r="H194" s="209">
        <v>73</v>
      </c>
      <c r="I194" s="209">
        <v>90</v>
      </c>
      <c r="J194" s="217">
        <v>10</v>
      </c>
      <c r="K194" s="199">
        <v>406</v>
      </c>
      <c r="L194" s="213">
        <v>116</v>
      </c>
      <c r="M194" s="209">
        <v>0</v>
      </c>
      <c r="N194" s="209">
        <v>0</v>
      </c>
      <c r="O194" s="209">
        <v>0</v>
      </c>
      <c r="P194" s="209">
        <v>0</v>
      </c>
      <c r="Q194" s="209">
        <v>0</v>
      </c>
      <c r="R194" s="199">
        <v>116</v>
      </c>
      <c r="S194" s="201">
        <v>522</v>
      </c>
      <c r="T194" s="207" t="s">
        <v>48</v>
      </c>
      <c r="U194" s="188">
        <v>165</v>
      </c>
      <c r="V194" s="207"/>
    </row>
    <row r="195" spans="1:22">
      <c r="A195" s="226" t="s">
        <v>1472</v>
      </c>
      <c r="B195" s="226" t="s">
        <v>1040</v>
      </c>
      <c r="C195" s="208">
        <v>76</v>
      </c>
      <c r="D195" s="209">
        <v>45</v>
      </c>
      <c r="E195" s="209">
        <v>43</v>
      </c>
      <c r="F195" s="209">
        <v>0</v>
      </c>
      <c r="G195" s="209">
        <v>72</v>
      </c>
      <c r="H195" s="209">
        <v>84</v>
      </c>
      <c r="I195" s="209">
        <v>45</v>
      </c>
      <c r="J195" s="217">
        <v>8</v>
      </c>
      <c r="K195" s="199">
        <v>373</v>
      </c>
      <c r="L195" s="213">
        <v>110</v>
      </c>
      <c r="M195" s="209">
        <v>2</v>
      </c>
      <c r="N195" s="209">
        <v>0</v>
      </c>
      <c r="O195" s="209">
        <v>0</v>
      </c>
      <c r="P195" s="209">
        <v>30</v>
      </c>
      <c r="Q195" s="209">
        <v>0</v>
      </c>
      <c r="R195" s="199">
        <v>142</v>
      </c>
      <c r="S195" s="201">
        <v>515</v>
      </c>
      <c r="T195" s="207" t="s">
        <v>48</v>
      </c>
      <c r="U195" s="188">
        <v>166</v>
      </c>
      <c r="V195" s="207"/>
    </row>
    <row r="196" spans="1:22">
      <c r="A196" s="226" t="s">
        <v>1473</v>
      </c>
      <c r="B196" s="226" t="s">
        <v>173</v>
      </c>
      <c r="C196" s="208">
        <v>77</v>
      </c>
      <c r="D196" s="209">
        <v>34</v>
      </c>
      <c r="E196" s="209">
        <v>35</v>
      </c>
      <c r="F196" s="209">
        <v>-8</v>
      </c>
      <c r="G196" s="209">
        <v>65</v>
      </c>
      <c r="H196" s="209">
        <v>75</v>
      </c>
      <c r="I196" s="209">
        <v>18</v>
      </c>
      <c r="J196" s="217">
        <v>10</v>
      </c>
      <c r="K196" s="199">
        <v>306</v>
      </c>
      <c r="L196" s="213">
        <v>155.5</v>
      </c>
      <c r="M196" s="209">
        <v>2</v>
      </c>
      <c r="N196" s="209">
        <v>0</v>
      </c>
      <c r="O196" s="209">
        <v>5</v>
      </c>
      <c r="P196" s="209">
        <v>30</v>
      </c>
      <c r="Q196" s="209">
        <v>15</v>
      </c>
      <c r="R196" s="199">
        <v>207.5</v>
      </c>
      <c r="S196" s="201">
        <v>513.5</v>
      </c>
      <c r="T196" s="207" t="s">
        <v>48</v>
      </c>
      <c r="U196" s="188">
        <v>167</v>
      </c>
      <c r="V196" s="207"/>
    </row>
    <row r="197" spans="1:22">
      <c r="A197" s="226" t="s">
        <v>1474</v>
      </c>
      <c r="B197" s="226" t="s">
        <v>314</v>
      </c>
      <c r="C197" s="208">
        <v>51</v>
      </c>
      <c r="D197" s="209">
        <v>47</v>
      </c>
      <c r="E197" s="209">
        <v>45</v>
      </c>
      <c r="F197" s="209">
        <v>-6</v>
      </c>
      <c r="G197" s="209">
        <v>35</v>
      </c>
      <c r="H197" s="209">
        <v>60</v>
      </c>
      <c r="I197" s="209">
        <v>99</v>
      </c>
      <c r="J197" s="217">
        <v>4</v>
      </c>
      <c r="K197" s="199">
        <v>335</v>
      </c>
      <c r="L197" s="213">
        <v>145</v>
      </c>
      <c r="M197" s="209">
        <v>2</v>
      </c>
      <c r="N197" s="209">
        <v>10</v>
      </c>
      <c r="O197" s="209">
        <v>5</v>
      </c>
      <c r="P197" s="209">
        <v>15</v>
      </c>
      <c r="Q197" s="209">
        <v>0</v>
      </c>
      <c r="R197" s="199">
        <v>177</v>
      </c>
      <c r="S197" s="201">
        <v>512</v>
      </c>
      <c r="T197" s="207" t="s">
        <v>48</v>
      </c>
      <c r="U197" s="188">
        <v>168</v>
      </c>
      <c r="V197" s="207"/>
    </row>
    <row r="198" spans="1:22">
      <c r="A198" s="226" t="s">
        <v>1475</v>
      </c>
      <c r="B198" s="226" t="s">
        <v>768</v>
      </c>
      <c r="C198" s="208">
        <v>66</v>
      </c>
      <c r="D198" s="209">
        <v>34</v>
      </c>
      <c r="E198" s="209">
        <v>34</v>
      </c>
      <c r="F198" s="209">
        <v>-5</v>
      </c>
      <c r="G198" s="209">
        <v>70</v>
      </c>
      <c r="H198" s="209">
        <v>80</v>
      </c>
      <c r="I198" s="209">
        <v>18</v>
      </c>
      <c r="J198" s="217">
        <v>10</v>
      </c>
      <c r="K198" s="199">
        <v>307</v>
      </c>
      <c r="L198" s="213">
        <v>150.5</v>
      </c>
      <c r="M198" s="209">
        <v>2</v>
      </c>
      <c r="N198" s="209">
        <v>10</v>
      </c>
      <c r="O198" s="209">
        <v>5</v>
      </c>
      <c r="P198" s="209">
        <v>0</v>
      </c>
      <c r="Q198" s="209">
        <v>7.5</v>
      </c>
      <c r="R198" s="199">
        <v>175</v>
      </c>
      <c r="S198" s="201">
        <v>482</v>
      </c>
      <c r="T198" s="207" t="s">
        <v>48</v>
      </c>
      <c r="U198" s="188">
        <v>169</v>
      </c>
      <c r="V198" s="207"/>
    </row>
    <row r="199" spans="1:22">
      <c r="A199" s="226" t="s">
        <v>1476</v>
      </c>
      <c r="B199" s="226" t="s">
        <v>1237</v>
      </c>
      <c r="C199" s="208">
        <v>70</v>
      </c>
      <c r="D199" s="209">
        <v>31</v>
      </c>
      <c r="E199" s="209">
        <v>32</v>
      </c>
      <c r="F199" s="209">
        <v>-7</v>
      </c>
      <c r="G199" s="209">
        <v>69</v>
      </c>
      <c r="H199" s="209">
        <v>79</v>
      </c>
      <c r="I199" s="209">
        <v>45</v>
      </c>
      <c r="J199" s="217">
        <v>10</v>
      </c>
      <c r="K199" s="199">
        <v>329</v>
      </c>
      <c r="L199" s="213">
        <v>128.75</v>
      </c>
      <c r="M199" s="209">
        <v>2</v>
      </c>
      <c r="N199" s="209">
        <v>9</v>
      </c>
      <c r="O199" s="209">
        <v>5</v>
      </c>
      <c r="P199" s="209">
        <v>0</v>
      </c>
      <c r="Q199" s="209">
        <v>0</v>
      </c>
      <c r="R199" s="199">
        <v>144.75</v>
      </c>
      <c r="S199" s="201">
        <v>473.75</v>
      </c>
      <c r="T199" s="207" t="s">
        <v>48</v>
      </c>
      <c r="U199" s="188">
        <v>170</v>
      </c>
      <c r="V199" s="207"/>
    </row>
    <row r="200" spans="1:22">
      <c r="A200" s="226" t="s">
        <v>1477</v>
      </c>
      <c r="B200" s="226" t="s">
        <v>54</v>
      </c>
      <c r="C200" s="208">
        <v>44</v>
      </c>
      <c r="D200" s="209">
        <v>34</v>
      </c>
      <c r="E200" s="209">
        <v>35</v>
      </c>
      <c r="F200" s="209">
        <v>-1</v>
      </c>
      <c r="G200" s="209">
        <v>45</v>
      </c>
      <c r="H200" s="209">
        <v>75</v>
      </c>
      <c r="I200" s="209">
        <v>1</v>
      </c>
      <c r="J200" s="217">
        <v>10</v>
      </c>
      <c r="K200" s="199">
        <v>243</v>
      </c>
      <c r="L200" s="213">
        <v>148</v>
      </c>
      <c r="M200" s="209">
        <v>2</v>
      </c>
      <c r="N200" s="209">
        <v>10</v>
      </c>
      <c r="O200" s="209">
        <v>5</v>
      </c>
      <c r="P200" s="209">
        <v>30</v>
      </c>
      <c r="Q200" s="209">
        <v>15</v>
      </c>
      <c r="R200" s="199">
        <v>210</v>
      </c>
      <c r="S200" s="201">
        <v>453</v>
      </c>
      <c r="T200" s="207" t="s">
        <v>48</v>
      </c>
      <c r="U200" s="188">
        <v>171</v>
      </c>
      <c r="V200" s="207"/>
    </row>
    <row r="201" spans="1:22">
      <c r="A201" s="226" t="s">
        <v>1478</v>
      </c>
      <c r="B201" s="226" t="s">
        <v>768</v>
      </c>
      <c r="C201" s="208">
        <v>47</v>
      </c>
      <c r="D201" s="209">
        <v>25</v>
      </c>
      <c r="E201" s="209">
        <v>25</v>
      </c>
      <c r="F201" s="209">
        <v>-2</v>
      </c>
      <c r="G201" s="209">
        <v>38</v>
      </c>
      <c r="H201" s="209">
        <v>65</v>
      </c>
      <c r="I201" s="209">
        <v>27</v>
      </c>
      <c r="J201" s="217">
        <v>10</v>
      </c>
      <c r="K201" s="199">
        <v>235</v>
      </c>
      <c r="L201" s="213">
        <v>154.5</v>
      </c>
      <c r="M201" s="209">
        <v>2</v>
      </c>
      <c r="N201" s="209">
        <v>9</v>
      </c>
      <c r="O201" s="209">
        <v>0</v>
      </c>
      <c r="P201" s="209">
        <v>0</v>
      </c>
      <c r="Q201" s="209">
        <v>0</v>
      </c>
      <c r="R201" s="199">
        <v>165.5</v>
      </c>
      <c r="S201" s="201">
        <v>400.5</v>
      </c>
      <c r="T201" s="207" t="s">
        <v>48</v>
      </c>
      <c r="U201" s="188">
        <v>172</v>
      </c>
      <c r="V201" s="207"/>
    </row>
    <row r="202" spans="1:22">
      <c r="A202" s="226" t="s">
        <v>1479</v>
      </c>
      <c r="B202" s="226" t="s">
        <v>768</v>
      </c>
      <c r="C202" s="208">
        <v>74</v>
      </c>
      <c r="D202" s="209">
        <v>35</v>
      </c>
      <c r="E202" s="209">
        <v>37</v>
      </c>
      <c r="F202" s="209">
        <v>0</v>
      </c>
      <c r="G202" s="209">
        <v>72</v>
      </c>
      <c r="H202" s="209">
        <v>81</v>
      </c>
      <c r="I202" s="209">
        <v>27</v>
      </c>
      <c r="J202" s="217">
        <v>10</v>
      </c>
      <c r="K202" s="199">
        <v>336</v>
      </c>
      <c r="L202" s="214">
        <v>42</v>
      </c>
      <c r="M202" s="209">
        <v>0</v>
      </c>
      <c r="N202" s="209">
        <v>0</v>
      </c>
      <c r="O202" s="209">
        <v>0</v>
      </c>
      <c r="P202" s="209">
        <v>0</v>
      </c>
      <c r="Q202" s="209">
        <v>0</v>
      </c>
      <c r="R202" s="199">
        <v>42</v>
      </c>
      <c r="S202" s="201">
        <v>378</v>
      </c>
      <c r="T202" s="207" t="s">
        <v>48</v>
      </c>
      <c r="U202" s="188">
        <v>173</v>
      </c>
      <c r="V202" s="207"/>
    </row>
    <row r="203" spans="1:22">
      <c r="A203" s="226" t="s">
        <v>1480</v>
      </c>
      <c r="B203" s="226" t="s">
        <v>173</v>
      </c>
      <c r="C203" s="208">
        <v>74</v>
      </c>
      <c r="D203" s="209">
        <v>35</v>
      </c>
      <c r="E203" s="209">
        <v>36</v>
      </c>
      <c r="F203" s="209">
        <v>0</v>
      </c>
      <c r="G203" s="209">
        <v>75</v>
      </c>
      <c r="H203" s="209">
        <v>82</v>
      </c>
      <c r="I203" s="209">
        <v>45</v>
      </c>
      <c r="J203" s="217">
        <v>10</v>
      </c>
      <c r="K203" s="199">
        <v>357</v>
      </c>
      <c r="L203" s="213"/>
      <c r="M203" s="209"/>
      <c r="N203" s="209"/>
      <c r="O203" s="209"/>
      <c r="P203" s="209"/>
      <c r="Q203" s="209"/>
      <c r="R203" s="199">
        <v>0</v>
      </c>
      <c r="S203" s="201">
        <v>357</v>
      </c>
      <c r="T203" s="207" t="s">
        <v>48</v>
      </c>
      <c r="U203" s="188">
        <v>174</v>
      </c>
      <c r="V203" s="226" t="s">
        <v>1035</v>
      </c>
    </row>
    <row r="204" spans="1:22">
      <c r="A204" s="226" t="s">
        <v>1481</v>
      </c>
      <c r="B204" s="226" t="s">
        <v>462</v>
      </c>
      <c r="C204" s="208">
        <v>30</v>
      </c>
      <c r="D204" s="209">
        <v>15</v>
      </c>
      <c r="E204" s="209">
        <v>15</v>
      </c>
      <c r="F204" s="209">
        <v>0</v>
      </c>
      <c r="G204" s="209">
        <v>15</v>
      </c>
      <c r="H204" s="209">
        <v>70</v>
      </c>
      <c r="I204" s="209">
        <v>1</v>
      </c>
      <c r="J204" s="217">
        <v>8</v>
      </c>
      <c r="K204" s="199">
        <v>154</v>
      </c>
      <c r="L204" s="213">
        <v>123.5</v>
      </c>
      <c r="M204" s="209">
        <v>0</v>
      </c>
      <c r="N204" s="209">
        <v>10</v>
      </c>
      <c r="O204" s="209">
        <v>0</v>
      </c>
      <c r="P204" s="209">
        <v>0</v>
      </c>
      <c r="Q204" s="209">
        <v>15</v>
      </c>
      <c r="R204" s="199">
        <v>148.5</v>
      </c>
      <c r="S204" s="201">
        <v>302.5</v>
      </c>
      <c r="T204" s="207" t="s">
        <v>48</v>
      </c>
      <c r="U204" s="188">
        <v>175</v>
      </c>
      <c r="V204" s="226"/>
    </row>
    <row r="205" spans="1:22">
      <c r="A205" s="226" t="s">
        <v>1482</v>
      </c>
      <c r="B205" s="226" t="s">
        <v>379</v>
      </c>
      <c r="C205" s="208">
        <v>15</v>
      </c>
      <c r="D205" s="209">
        <v>15</v>
      </c>
      <c r="E205" s="209">
        <v>15</v>
      </c>
      <c r="F205" s="209">
        <v>-2</v>
      </c>
      <c r="G205" s="209">
        <v>20</v>
      </c>
      <c r="H205" s="209">
        <v>70</v>
      </c>
      <c r="I205" s="209">
        <v>1</v>
      </c>
      <c r="J205" s="217">
        <v>8</v>
      </c>
      <c r="K205" s="199">
        <v>142</v>
      </c>
      <c r="L205" s="213">
        <v>151</v>
      </c>
      <c r="M205" s="209">
        <v>2</v>
      </c>
      <c r="N205" s="209">
        <v>5</v>
      </c>
      <c r="O205" s="209">
        <v>0</v>
      </c>
      <c r="P205" s="209">
        <v>0</v>
      </c>
      <c r="Q205" s="209">
        <v>0</v>
      </c>
      <c r="R205" s="199">
        <v>158</v>
      </c>
      <c r="S205" s="201">
        <v>300</v>
      </c>
      <c r="T205" s="207" t="s">
        <v>48</v>
      </c>
      <c r="U205" s="188">
        <v>176</v>
      </c>
      <c r="V205" s="207"/>
    </row>
    <row r="206" spans="1:22">
      <c r="A206" s="226" t="s">
        <v>1483</v>
      </c>
      <c r="B206" s="226" t="s">
        <v>1040</v>
      </c>
      <c r="C206" s="208">
        <v>15</v>
      </c>
      <c r="D206" s="209">
        <v>17</v>
      </c>
      <c r="E206" s="209">
        <v>15</v>
      </c>
      <c r="F206" s="209">
        <v>-4</v>
      </c>
      <c r="G206" s="209">
        <v>25</v>
      </c>
      <c r="H206" s="209">
        <v>70</v>
      </c>
      <c r="I206" s="209">
        <v>1</v>
      </c>
      <c r="J206" s="217">
        <v>9</v>
      </c>
      <c r="K206" s="199">
        <v>148</v>
      </c>
      <c r="L206" s="213">
        <v>129.5</v>
      </c>
      <c r="M206" s="209">
        <v>0</v>
      </c>
      <c r="N206" s="209">
        <v>0</v>
      </c>
      <c r="O206" s="209">
        <v>0</v>
      </c>
      <c r="P206" s="209">
        <v>0</v>
      </c>
      <c r="Q206" s="209">
        <v>0</v>
      </c>
      <c r="R206" s="199">
        <v>129.5</v>
      </c>
      <c r="S206" s="201">
        <v>277.5</v>
      </c>
      <c r="T206" s="207" t="s">
        <v>48</v>
      </c>
      <c r="U206" s="188">
        <v>177</v>
      </c>
      <c r="V206" s="207"/>
    </row>
    <row r="207" spans="1:22">
      <c r="A207" s="207" t="s">
        <v>1484</v>
      </c>
      <c r="B207" s="207" t="s">
        <v>298</v>
      </c>
      <c r="C207" s="208">
        <v>130</v>
      </c>
      <c r="D207" s="209">
        <v>72</v>
      </c>
      <c r="E207" s="209">
        <v>70</v>
      </c>
      <c r="F207" s="209">
        <v>0</v>
      </c>
      <c r="G207" s="209">
        <v>95</v>
      </c>
      <c r="H207" s="209">
        <v>105</v>
      </c>
      <c r="I207" s="209">
        <v>225</v>
      </c>
      <c r="J207" s="217">
        <v>8</v>
      </c>
      <c r="K207" s="199">
        <v>705</v>
      </c>
      <c r="L207" s="213">
        <v>159</v>
      </c>
      <c r="M207" s="209">
        <v>20</v>
      </c>
      <c r="N207" s="209">
        <v>10</v>
      </c>
      <c r="O207" s="209">
        <v>5</v>
      </c>
      <c r="P207" s="209">
        <v>30</v>
      </c>
      <c r="Q207" s="209">
        <v>15</v>
      </c>
      <c r="R207" s="199">
        <v>239</v>
      </c>
      <c r="S207" s="201">
        <v>944</v>
      </c>
      <c r="T207" s="207" t="s">
        <v>49</v>
      </c>
      <c r="U207" s="188">
        <v>1</v>
      </c>
      <c r="V207" s="207" t="s">
        <v>587</v>
      </c>
    </row>
    <row r="208" spans="1:22">
      <c r="A208" s="207" t="s">
        <v>1485</v>
      </c>
      <c r="B208" s="207" t="s">
        <v>458</v>
      </c>
      <c r="C208" s="208">
        <v>124</v>
      </c>
      <c r="D208" s="209">
        <v>64</v>
      </c>
      <c r="E208" s="209">
        <v>68</v>
      </c>
      <c r="F208" s="209">
        <v>-2</v>
      </c>
      <c r="G208" s="209">
        <v>88</v>
      </c>
      <c r="H208" s="209">
        <v>112</v>
      </c>
      <c r="I208" s="209">
        <v>225</v>
      </c>
      <c r="J208" s="217">
        <v>10</v>
      </c>
      <c r="K208" s="199">
        <v>689</v>
      </c>
      <c r="L208" s="214">
        <v>159</v>
      </c>
      <c r="M208" s="209">
        <v>20</v>
      </c>
      <c r="N208" s="209">
        <v>10</v>
      </c>
      <c r="O208" s="209">
        <v>5</v>
      </c>
      <c r="P208" s="209">
        <v>27</v>
      </c>
      <c r="Q208" s="209">
        <v>15</v>
      </c>
      <c r="R208" s="199">
        <v>236</v>
      </c>
      <c r="S208" s="201">
        <v>925</v>
      </c>
      <c r="T208" s="207" t="s">
        <v>49</v>
      </c>
      <c r="U208" s="188">
        <v>2</v>
      </c>
      <c r="V208" s="207" t="s">
        <v>940</v>
      </c>
    </row>
    <row r="209" spans="1:22">
      <c r="A209" s="207" t="s">
        <v>430</v>
      </c>
      <c r="B209" s="207" t="s">
        <v>431</v>
      </c>
      <c r="C209" s="208">
        <v>132</v>
      </c>
      <c r="D209" s="209">
        <v>67</v>
      </c>
      <c r="E209" s="209">
        <v>68</v>
      </c>
      <c r="F209" s="209">
        <v>-6</v>
      </c>
      <c r="G209" s="209">
        <v>90</v>
      </c>
      <c r="H209" s="209">
        <v>98</v>
      </c>
      <c r="I209" s="209">
        <v>225</v>
      </c>
      <c r="J209" s="217">
        <v>8</v>
      </c>
      <c r="K209" s="199">
        <v>682</v>
      </c>
      <c r="L209" s="213">
        <v>159</v>
      </c>
      <c r="M209" s="209">
        <v>20</v>
      </c>
      <c r="N209" s="209">
        <v>10</v>
      </c>
      <c r="O209" s="209">
        <v>5</v>
      </c>
      <c r="P209" s="209">
        <v>28</v>
      </c>
      <c r="Q209" s="209">
        <v>15</v>
      </c>
      <c r="R209" s="199">
        <v>237</v>
      </c>
      <c r="S209" s="201">
        <v>919</v>
      </c>
      <c r="T209" s="207" t="s">
        <v>49</v>
      </c>
      <c r="U209" s="188">
        <v>3</v>
      </c>
      <c r="V209" s="207" t="s">
        <v>58</v>
      </c>
    </row>
    <row r="210" spans="1:22">
      <c r="A210" s="207" t="s">
        <v>1047</v>
      </c>
      <c r="B210" s="207" t="s">
        <v>223</v>
      </c>
      <c r="C210" s="208">
        <v>136</v>
      </c>
      <c r="D210" s="209">
        <v>68</v>
      </c>
      <c r="E210" s="209">
        <v>66</v>
      </c>
      <c r="F210" s="209">
        <v>0</v>
      </c>
      <c r="G210" s="209">
        <v>96</v>
      </c>
      <c r="H210" s="209">
        <v>115</v>
      </c>
      <c r="I210" s="209">
        <v>225</v>
      </c>
      <c r="J210" s="217">
        <v>10</v>
      </c>
      <c r="K210" s="199">
        <v>716</v>
      </c>
      <c r="L210" s="213">
        <v>154</v>
      </c>
      <c r="M210" s="209">
        <v>18</v>
      </c>
      <c r="N210" s="209">
        <v>10</v>
      </c>
      <c r="O210" s="209">
        <v>5</v>
      </c>
      <c r="P210" s="209">
        <v>0</v>
      </c>
      <c r="Q210" s="209">
        <v>15</v>
      </c>
      <c r="R210" s="199">
        <v>202</v>
      </c>
      <c r="S210" s="201">
        <v>918</v>
      </c>
      <c r="T210" s="207" t="s">
        <v>49</v>
      </c>
      <c r="U210" s="188">
        <v>4</v>
      </c>
      <c r="V210" s="207" t="s">
        <v>58</v>
      </c>
    </row>
    <row r="211" spans="1:22">
      <c r="A211" s="207" t="s">
        <v>1486</v>
      </c>
      <c r="B211" s="207" t="s">
        <v>178</v>
      </c>
      <c r="C211" s="208">
        <v>131</v>
      </c>
      <c r="D211" s="209">
        <v>72</v>
      </c>
      <c r="E211" s="209">
        <v>72</v>
      </c>
      <c r="F211" s="209">
        <v>0</v>
      </c>
      <c r="G211" s="209">
        <v>78</v>
      </c>
      <c r="H211" s="209">
        <v>94</v>
      </c>
      <c r="I211" s="209">
        <v>225</v>
      </c>
      <c r="J211" s="217">
        <v>10</v>
      </c>
      <c r="K211" s="199">
        <v>682</v>
      </c>
      <c r="L211" s="214">
        <v>157</v>
      </c>
      <c r="M211" s="209">
        <v>18</v>
      </c>
      <c r="N211" s="209">
        <v>10</v>
      </c>
      <c r="O211" s="209">
        <v>5</v>
      </c>
      <c r="P211" s="209">
        <v>30</v>
      </c>
      <c r="Q211" s="209">
        <v>15</v>
      </c>
      <c r="R211" s="199">
        <v>235</v>
      </c>
      <c r="S211" s="201">
        <v>917</v>
      </c>
      <c r="T211" s="207" t="s">
        <v>49</v>
      </c>
      <c r="U211" s="188">
        <v>5</v>
      </c>
      <c r="V211" s="207" t="s">
        <v>58</v>
      </c>
    </row>
    <row r="212" spans="1:22">
      <c r="A212" s="207" t="s">
        <v>1487</v>
      </c>
      <c r="B212" s="207" t="s">
        <v>231</v>
      </c>
      <c r="C212" s="208">
        <v>132</v>
      </c>
      <c r="D212" s="209">
        <v>60</v>
      </c>
      <c r="E212" s="209">
        <v>60</v>
      </c>
      <c r="F212" s="209">
        <v>0</v>
      </c>
      <c r="G212" s="209">
        <v>92</v>
      </c>
      <c r="H212" s="209">
        <v>107</v>
      </c>
      <c r="I212" s="209">
        <v>216</v>
      </c>
      <c r="J212" s="217">
        <v>9</v>
      </c>
      <c r="K212" s="199">
        <v>676</v>
      </c>
      <c r="L212" s="186">
        <v>159</v>
      </c>
      <c r="M212" s="213">
        <v>16</v>
      </c>
      <c r="N212" s="209">
        <v>10</v>
      </c>
      <c r="O212" s="209">
        <v>5</v>
      </c>
      <c r="P212" s="209">
        <v>30</v>
      </c>
      <c r="Q212" s="209">
        <v>15</v>
      </c>
      <c r="R212" s="199">
        <v>235</v>
      </c>
      <c r="S212" s="201">
        <v>911</v>
      </c>
      <c r="T212" s="207" t="s">
        <v>49</v>
      </c>
      <c r="U212" s="188">
        <v>6</v>
      </c>
      <c r="V212" s="207" t="s">
        <v>58</v>
      </c>
    </row>
    <row r="213" spans="1:22">
      <c r="A213" s="207" t="s">
        <v>1488</v>
      </c>
      <c r="B213" s="207" t="s">
        <v>431</v>
      </c>
      <c r="C213" s="208">
        <v>126</v>
      </c>
      <c r="D213" s="209">
        <v>69</v>
      </c>
      <c r="E213" s="209">
        <v>72</v>
      </c>
      <c r="F213" s="209">
        <v>0</v>
      </c>
      <c r="G213" s="209">
        <v>77</v>
      </c>
      <c r="H213" s="209">
        <v>92</v>
      </c>
      <c r="I213" s="209">
        <v>225</v>
      </c>
      <c r="J213" s="217">
        <v>10</v>
      </c>
      <c r="K213" s="199">
        <v>671</v>
      </c>
      <c r="L213" s="186">
        <v>160</v>
      </c>
      <c r="M213" s="213">
        <v>18</v>
      </c>
      <c r="N213" s="209">
        <v>10</v>
      </c>
      <c r="O213" s="209">
        <v>5</v>
      </c>
      <c r="P213" s="209">
        <v>30</v>
      </c>
      <c r="Q213" s="209">
        <v>15</v>
      </c>
      <c r="R213" s="199">
        <v>238</v>
      </c>
      <c r="S213" s="201">
        <v>909</v>
      </c>
      <c r="T213" s="207" t="s">
        <v>49</v>
      </c>
      <c r="U213" s="188">
        <v>7</v>
      </c>
      <c r="V213" s="207" t="s">
        <v>58</v>
      </c>
    </row>
    <row r="214" spans="1:22">
      <c r="A214" s="207" t="s">
        <v>952</v>
      </c>
      <c r="B214" s="207" t="s">
        <v>63</v>
      </c>
      <c r="C214" s="208">
        <v>122</v>
      </c>
      <c r="D214" s="209">
        <v>68</v>
      </c>
      <c r="E214" s="209">
        <v>67</v>
      </c>
      <c r="F214" s="209">
        <v>-2</v>
      </c>
      <c r="G214" s="209">
        <v>92</v>
      </c>
      <c r="H214" s="209">
        <v>105</v>
      </c>
      <c r="I214" s="209">
        <v>216</v>
      </c>
      <c r="J214" s="217">
        <v>7</v>
      </c>
      <c r="K214" s="199">
        <v>675</v>
      </c>
      <c r="L214" s="186">
        <v>152</v>
      </c>
      <c r="M214" s="213">
        <v>20</v>
      </c>
      <c r="N214" s="209">
        <v>10</v>
      </c>
      <c r="O214" s="209">
        <v>5</v>
      </c>
      <c r="P214" s="209">
        <v>30</v>
      </c>
      <c r="Q214" s="209">
        <v>15</v>
      </c>
      <c r="R214" s="199">
        <v>232</v>
      </c>
      <c r="S214" s="201">
        <v>907</v>
      </c>
      <c r="T214" s="207" t="s">
        <v>49</v>
      </c>
      <c r="U214" s="188">
        <v>8</v>
      </c>
      <c r="V214" s="207" t="s">
        <v>58</v>
      </c>
    </row>
    <row r="215" spans="1:22">
      <c r="A215" s="207" t="s">
        <v>946</v>
      </c>
      <c r="B215" s="207" t="s">
        <v>309</v>
      </c>
      <c r="C215" s="208">
        <v>127</v>
      </c>
      <c r="D215" s="209">
        <v>65</v>
      </c>
      <c r="E215" s="209">
        <v>65</v>
      </c>
      <c r="F215" s="209">
        <v>-2</v>
      </c>
      <c r="G215" s="209">
        <v>88</v>
      </c>
      <c r="H215" s="209">
        <v>88</v>
      </c>
      <c r="I215" s="209">
        <v>225</v>
      </c>
      <c r="J215" s="217">
        <v>10</v>
      </c>
      <c r="K215" s="199">
        <v>666</v>
      </c>
      <c r="L215" s="186">
        <v>160</v>
      </c>
      <c r="M215" s="213">
        <v>20</v>
      </c>
      <c r="N215" s="209">
        <v>10</v>
      </c>
      <c r="O215" s="209">
        <v>5</v>
      </c>
      <c r="P215" s="209">
        <v>30</v>
      </c>
      <c r="Q215" s="209">
        <v>15</v>
      </c>
      <c r="R215" s="199">
        <v>240</v>
      </c>
      <c r="S215" s="201">
        <v>906</v>
      </c>
      <c r="T215" s="207" t="s">
        <v>49</v>
      </c>
      <c r="U215" s="188">
        <v>9</v>
      </c>
      <c r="V215" s="207" t="s">
        <v>58</v>
      </c>
    </row>
    <row r="216" spans="1:22">
      <c r="A216" s="207" t="s">
        <v>301</v>
      </c>
      <c r="B216" s="207" t="s">
        <v>298</v>
      </c>
      <c r="C216" s="208">
        <v>121</v>
      </c>
      <c r="D216" s="209">
        <v>72</v>
      </c>
      <c r="E216" s="209">
        <v>73</v>
      </c>
      <c r="F216" s="209">
        <v>0</v>
      </c>
      <c r="G216" s="209">
        <v>80</v>
      </c>
      <c r="H216" s="209">
        <v>90</v>
      </c>
      <c r="I216" s="209">
        <v>225</v>
      </c>
      <c r="J216" s="217">
        <v>10</v>
      </c>
      <c r="K216" s="199">
        <v>671</v>
      </c>
      <c r="L216" s="213">
        <v>157</v>
      </c>
      <c r="M216" s="209">
        <v>20</v>
      </c>
      <c r="N216" s="209">
        <v>7</v>
      </c>
      <c r="O216" s="209">
        <v>5</v>
      </c>
      <c r="P216" s="209">
        <v>30</v>
      </c>
      <c r="Q216" s="209">
        <v>15</v>
      </c>
      <c r="R216" s="199">
        <v>234</v>
      </c>
      <c r="S216" s="201">
        <v>905</v>
      </c>
      <c r="T216" s="207" t="s">
        <v>49</v>
      </c>
      <c r="U216" s="188">
        <v>10</v>
      </c>
      <c r="V216" s="207" t="s">
        <v>58</v>
      </c>
    </row>
    <row r="217" spans="1:22">
      <c r="A217" s="207" t="s">
        <v>1489</v>
      </c>
      <c r="B217" s="207" t="s">
        <v>431</v>
      </c>
      <c r="C217" s="208">
        <v>128</v>
      </c>
      <c r="D217" s="209">
        <v>66</v>
      </c>
      <c r="E217" s="209">
        <v>71</v>
      </c>
      <c r="F217" s="209">
        <v>0</v>
      </c>
      <c r="G217" s="209">
        <v>78</v>
      </c>
      <c r="H217" s="209">
        <v>90</v>
      </c>
      <c r="I217" s="209">
        <v>225</v>
      </c>
      <c r="J217" s="217">
        <v>10</v>
      </c>
      <c r="K217" s="199">
        <v>668</v>
      </c>
      <c r="L217" s="214">
        <v>157</v>
      </c>
      <c r="M217" s="209">
        <v>20</v>
      </c>
      <c r="N217" s="209">
        <v>7</v>
      </c>
      <c r="O217" s="209">
        <v>5</v>
      </c>
      <c r="P217" s="209">
        <v>30</v>
      </c>
      <c r="Q217" s="209">
        <v>15</v>
      </c>
      <c r="R217" s="199">
        <v>234</v>
      </c>
      <c r="S217" s="201">
        <v>902</v>
      </c>
      <c r="T217" s="207" t="s">
        <v>49</v>
      </c>
      <c r="U217" s="188">
        <v>11</v>
      </c>
      <c r="V217" s="207" t="s">
        <v>58</v>
      </c>
    </row>
    <row r="218" spans="1:22">
      <c r="A218" s="207" t="s">
        <v>308</v>
      </c>
      <c r="B218" s="207" t="s">
        <v>309</v>
      </c>
      <c r="C218" s="208">
        <v>124</v>
      </c>
      <c r="D218" s="209">
        <v>68</v>
      </c>
      <c r="E218" s="209">
        <v>71</v>
      </c>
      <c r="F218" s="209">
        <v>0</v>
      </c>
      <c r="G218" s="209">
        <v>80</v>
      </c>
      <c r="H218" s="209">
        <v>90</v>
      </c>
      <c r="I218" s="209">
        <v>225</v>
      </c>
      <c r="J218" s="217">
        <v>10</v>
      </c>
      <c r="K218" s="199">
        <v>668</v>
      </c>
      <c r="L218" s="213">
        <v>158</v>
      </c>
      <c r="M218" s="209">
        <v>16</v>
      </c>
      <c r="N218" s="209">
        <v>8</v>
      </c>
      <c r="O218" s="209">
        <v>5</v>
      </c>
      <c r="P218" s="209">
        <v>30</v>
      </c>
      <c r="Q218" s="209">
        <v>15</v>
      </c>
      <c r="R218" s="199">
        <v>232</v>
      </c>
      <c r="S218" s="201">
        <v>900</v>
      </c>
      <c r="T218" s="207" t="s">
        <v>49</v>
      </c>
      <c r="U218" s="188">
        <v>12</v>
      </c>
      <c r="V218" s="207" t="s">
        <v>58</v>
      </c>
    </row>
    <row r="219" spans="1:22">
      <c r="A219" s="226" t="s">
        <v>1490</v>
      </c>
      <c r="B219" s="207" t="s">
        <v>178</v>
      </c>
      <c r="C219" s="208">
        <v>130</v>
      </c>
      <c r="D219" s="209">
        <v>70</v>
      </c>
      <c r="E219" s="209">
        <v>72</v>
      </c>
      <c r="F219" s="209">
        <v>0</v>
      </c>
      <c r="G219" s="209">
        <v>80</v>
      </c>
      <c r="H219" s="209">
        <v>93</v>
      </c>
      <c r="I219" s="209">
        <v>225</v>
      </c>
      <c r="J219" s="217">
        <v>10</v>
      </c>
      <c r="K219" s="199">
        <v>680</v>
      </c>
      <c r="L219" s="213">
        <v>154</v>
      </c>
      <c r="M219" s="209">
        <v>2</v>
      </c>
      <c r="N219" s="209">
        <v>10</v>
      </c>
      <c r="O219" s="209">
        <v>5</v>
      </c>
      <c r="P219" s="209">
        <v>30</v>
      </c>
      <c r="Q219" s="209">
        <v>15</v>
      </c>
      <c r="R219" s="199">
        <v>216</v>
      </c>
      <c r="S219" s="201">
        <v>896</v>
      </c>
      <c r="T219" s="207" t="s">
        <v>49</v>
      </c>
      <c r="U219" s="188">
        <v>13</v>
      </c>
      <c r="V219" s="207" t="s">
        <v>58</v>
      </c>
    </row>
    <row r="220" spans="1:22">
      <c r="A220" s="207" t="s">
        <v>1491</v>
      </c>
      <c r="B220" s="207" t="s">
        <v>231</v>
      </c>
      <c r="C220" s="208">
        <v>128</v>
      </c>
      <c r="D220" s="209">
        <v>65</v>
      </c>
      <c r="E220" s="209">
        <v>65</v>
      </c>
      <c r="F220" s="209">
        <v>0</v>
      </c>
      <c r="G220" s="209">
        <v>90</v>
      </c>
      <c r="H220" s="209">
        <v>100</v>
      </c>
      <c r="I220" s="209">
        <v>207</v>
      </c>
      <c r="J220" s="217">
        <v>9</v>
      </c>
      <c r="K220" s="199">
        <v>664</v>
      </c>
      <c r="L220" s="214">
        <v>158</v>
      </c>
      <c r="M220" s="209">
        <v>16</v>
      </c>
      <c r="N220" s="209">
        <v>7</v>
      </c>
      <c r="O220" s="209">
        <v>5</v>
      </c>
      <c r="P220" s="209">
        <v>30</v>
      </c>
      <c r="Q220" s="209">
        <v>15</v>
      </c>
      <c r="R220" s="199">
        <v>231</v>
      </c>
      <c r="S220" s="201">
        <v>895</v>
      </c>
      <c r="T220" s="207" t="s">
        <v>49</v>
      </c>
      <c r="U220" s="188">
        <v>14</v>
      </c>
      <c r="V220" s="207" t="s">
        <v>58</v>
      </c>
    </row>
    <row r="221" spans="1:22">
      <c r="A221" s="207" t="s">
        <v>1157</v>
      </c>
      <c r="B221" s="207" t="s">
        <v>699</v>
      </c>
      <c r="C221" s="208">
        <v>128</v>
      </c>
      <c r="D221" s="209">
        <v>70</v>
      </c>
      <c r="E221" s="209">
        <v>73</v>
      </c>
      <c r="F221" s="209">
        <v>0</v>
      </c>
      <c r="G221" s="209">
        <v>79</v>
      </c>
      <c r="H221" s="209">
        <v>94</v>
      </c>
      <c r="I221" s="209">
        <v>225</v>
      </c>
      <c r="J221" s="217">
        <v>10</v>
      </c>
      <c r="K221" s="199">
        <v>679</v>
      </c>
      <c r="L221" s="214">
        <v>154</v>
      </c>
      <c r="M221" s="209">
        <v>2</v>
      </c>
      <c r="N221" s="209">
        <v>10</v>
      </c>
      <c r="O221" s="209">
        <v>5</v>
      </c>
      <c r="P221" s="209">
        <v>30</v>
      </c>
      <c r="Q221" s="209">
        <v>15</v>
      </c>
      <c r="R221" s="199">
        <v>216</v>
      </c>
      <c r="S221" s="201">
        <v>895</v>
      </c>
      <c r="T221" s="207" t="s">
        <v>49</v>
      </c>
      <c r="U221" s="188">
        <v>14</v>
      </c>
      <c r="V221" s="207" t="s">
        <v>58</v>
      </c>
    </row>
    <row r="222" spans="1:22">
      <c r="A222" s="207" t="s">
        <v>702</v>
      </c>
      <c r="B222" s="207" t="s">
        <v>298</v>
      </c>
      <c r="C222" s="208">
        <v>120</v>
      </c>
      <c r="D222" s="209">
        <v>69</v>
      </c>
      <c r="E222" s="209">
        <v>71</v>
      </c>
      <c r="F222" s="209">
        <v>0</v>
      </c>
      <c r="G222" s="209">
        <v>76</v>
      </c>
      <c r="H222" s="209">
        <v>89</v>
      </c>
      <c r="I222" s="209">
        <v>225</v>
      </c>
      <c r="J222" s="217">
        <v>10</v>
      </c>
      <c r="K222" s="199">
        <v>660</v>
      </c>
      <c r="L222" s="213">
        <v>159</v>
      </c>
      <c r="M222" s="209">
        <v>16</v>
      </c>
      <c r="N222" s="209">
        <v>10</v>
      </c>
      <c r="O222" s="209">
        <v>5</v>
      </c>
      <c r="P222" s="209">
        <v>30</v>
      </c>
      <c r="Q222" s="209">
        <v>15</v>
      </c>
      <c r="R222" s="199">
        <v>235</v>
      </c>
      <c r="S222" s="201">
        <v>895</v>
      </c>
      <c r="T222" s="207" t="s">
        <v>49</v>
      </c>
      <c r="U222" s="188">
        <v>14</v>
      </c>
      <c r="V222" s="207" t="s">
        <v>58</v>
      </c>
    </row>
    <row r="223" spans="1:22">
      <c r="A223" s="226" t="s">
        <v>88</v>
      </c>
      <c r="B223" s="207" t="s">
        <v>797</v>
      </c>
      <c r="C223" s="208">
        <v>124</v>
      </c>
      <c r="D223" s="209">
        <v>66</v>
      </c>
      <c r="E223" s="209">
        <v>68</v>
      </c>
      <c r="F223" s="209">
        <v>0</v>
      </c>
      <c r="G223" s="209">
        <v>90</v>
      </c>
      <c r="H223" s="209">
        <v>98</v>
      </c>
      <c r="I223" s="209">
        <v>225</v>
      </c>
      <c r="J223" s="217">
        <v>8</v>
      </c>
      <c r="K223" s="199">
        <v>679</v>
      </c>
      <c r="L223" s="213">
        <v>150</v>
      </c>
      <c r="M223" s="209">
        <v>2</v>
      </c>
      <c r="N223" s="209">
        <v>10</v>
      </c>
      <c r="O223" s="209">
        <v>5</v>
      </c>
      <c r="P223" s="209">
        <v>30</v>
      </c>
      <c r="Q223" s="209">
        <v>15</v>
      </c>
      <c r="R223" s="199">
        <v>212</v>
      </c>
      <c r="S223" s="201">
        <v>891</v>
      </c>
      <c r="T223" s="226" t="s">
        <v>49</v>
      </c>
      <c r="U223" s="188">
        <v>17</v>
      </c>
      <c r="V223" s="207" t="s">
        <v>58</v>
      </c>
    </row>
    <row r="224" spans="1:22">
      <c r="A224" s="207" t="s">
        <v>1492</v>
      </c>
      <c r="B224" s="207" t="s">
        <v>797</v>
      </c>
      <c r="C224" s="208">
        <v>127</v>
      </c>
      <c r="D224" s="209">
        <v>66</v>
      </c>
      <c r="E224" s="209">
        <v>65</v>
      </c>
      <c r="F224" s="209">
        <v>0</v>
      </c>
      <c r="G224" s="209">
        <v>88</v>
      </c>
      <c r="H224" s="209">
        <v>95</v>
      </c>
      <c r="I224" s="209">
        <v>225</v>
      </c>
      <c r="J224" s="217">
        <v>8</v>
      </c>
      <c r="K224" s="199">
        <v>674</v>
      </c>
      <c r="L224" s="230">
        <v>151</v>
      </c>
      <c r="M224" s="209">
        <v>8</v>
      </c>
      <c r="N224" s="209">
        <v>10</v>
      </c>
      <c r="O224" s="209">
        <v>5</v>
      </c>
      <c r="P224" s="209">
        <v>28</v>
      </c>
      <c r="Q224" s="209">
        <v>15</v>
      </c>
      <c r="R224" s="199">
        <v>217</v>
      </c>
      <c r="S224" s="201">
        <v>891</v>
      </c>
      <c r="T224" s="207" t="s">
        <v>49</v>
      </c>
      <c r="U224" s="188">
        <v>17</v>
      </c>
      <c r="V224" s="207" t="s">
        <v>58</v>
      </c>
    </row>
    <row r="225" spans="1:22">
      <c r="A225" s="207" t="s">
        <v>1493</v>
      </c>
      <c r="B225" s="207" t="s">
        <v>231</v>
      </c>
      <c r="C225" s="208">
        <v>119</v>
      </c>
      <c r="D225" s="209">
        <v>68</v>
      </c>
      <c r="E225" s="209">
        <v>73</v>
      </c>
      <c r="F225" s="209">
        <v>0</v>
      </c>
      <c r="G225" s="209">
        <v>79</v>
      </c>
      <c r="H225" s="209">
        <v>89</v>
      </c>
      <c r="I225" s="209">
        <v>225</v>
      </c>
      <c r="J225" s="217">
        <v>10</v>
      </c>
      <c r="K225" s="199">
        <v>663</v>
      </c>
      <c r="L225" s="214">
        <v>158</v>
      </c>
      <c r="M225" s="209">
        <v>9</v>
      </c>
      <c r="N225" s="209">
        <v>10</v>
      </c>
      <c r="O225" s="209">
        <v>5</v>
      </c>
      <c r="P225" s="209">
        <v>30</v>
      </c>
      <c r="Q225" s="209">
        <v>15</v>
      </c>
      <c r="R225" s="199">
        <v>227</v>
      </c>
      <c r="S225" s="201">
        <v>890</v>
      </c>
      <c r="T225" s="207" t="s">
        <v>49</v>
      </c>
      <c r="U225" s="188">
        <v>19</v>
      </c>
      <c r="V225" s="207" t="s">
        <v>58</v>
      </c>
    </row>
    <row r="226" spans="1:22">
      <c r="A226" s="226" t="s">
        <v>1494</v>
      </c>
      <c r="B226" s="226" t="s">
        <v>298</v>
      </c>
      <c r="C226" s="208">
        <v>135</v>
      </c>
      <c r="D226" s="209">
        <v>67</v>
      </c>
      <c r="E226" s="209">
        <v>63</v>
      </c>
      <c r="F226" s="209">
        <v>0</v>
      </c>
      <c r="G226" s="209">
        <v>95</v>
      </c>
      <c r="H226" s="209">
        <v>95</v>
      </c>
      <c r="I226" s="209">
        <v>207</v>
      </c>
      <c r="J226" s="217">
        <v>9</v>
      </c>
      <c r="K226" s="199">
        <v>671</v>
      </c>
      <c r="L226" s="213">
        <v>157</v>
      </c>
      <c r="M226" s="209">
        <v>2</v>
      </c>
      <c r="N226" s="209">
        <v>10</v>
      </c>
      <c r="O226" s="209">
        <v>5</v>
      </c>
      <c r="P226" s="209">
        <v>30</v>
      </c>
      <c r="Q226" s="209">
        <v>15</v>
      </c>
      <c r="R226" s="199">
        <v>219</v>
      </c>
      <c r="S226" s="201">
        <v>890</v>
      </c>
      <c r="T226" s="207" t="s">
        <v>49</v>
      </c>
      <c r="U226" s="188">
        <v>19</v>
      </c>
      <c r="V226" s="207" t="s">
        <v>58</v>
      </c>
    </row>
    <row r="227" spans="1:22">
      <c r="A227" s="207" t="s">
        <v>442</v>
      </c>
      <c r="B227" s="207" t="s">
        <v>431</v>
      </c>
      <c r="C227" s="208">
        <v>112</v>
      </c>
      <c r="D227" s="209">
        <v>69</v>
      </c>
      <c r="E227" s="209">
        <v>69</v>
      </c>
      <c r="F227" s="209">
        <v>0</v>
      </c>
      <c r="G227" s="209">
        <v>80</v>
      </c>
      <c r="H227" s="209">
        <v>89</v>
      </c>
      <c r="I227" s="209">
        <v>225</v>
      </c>
      <c r="J227" s="217">
        <v>10</v>
      </c>
      <c r="K227" s="199">
        <v>654</v>
      </c>
      <c r="L227" s="214">
        <v>159</v>
      </c>
      <c r="M227" s="209">
        <v>18</v>
      </c>
      <c r="N227" s="209">
        <v>10</v>
      </c>
      <c r="O227" s="209">
        <v>5</v>
      </c>
      <c r="P227" s="209">
        <v>28</v>
      </c>
      <c r="Q227" s="209">
        <v>15</v>
      </c>
      <c r="R227" s="199">
        <v>235</v>
      </c>
      <c r="S227" s="201">
        <v>889</v>
      </c>
      <c r="T227" s="207" t="s">
        <v>49</v>
      </c>
      <c r="U227" s="188">
        <v>21</v>
      </c>
      <c r="V227" s="207" t="s">
        <v>58</v>
      </c>
    </row>
    <row r="228" spans="1:22">
      <c r="A228" s="207" t="s">
        <v>1495</v>
      </c>
      <c r="B228" s="207" t="s">
        <v>797</v>
      </c>
      <c r="C228" s="208">
        <v>127</v>
      </c>
      <c r="D228" s="209">
        <v>70</v>
      </c>
      <c r="E228" s="209">
        <v>74</v>
      </c>
      <c r="F228" s="209">
        <v>0</v>
      </c>
      <c r="G228" s="209">
        <v>79</v>
      </c>
      <c r="H228" s="209">
        <v>90</v>
      </c>
      <c r="I228" s="209">
        <v>225</v>
      </c>
      <c r="J228" s="217">
        <v>10</v>
      </c>
      <c r="K228" s="199">
        <v>675</v>
      </c>
      <c r="L228" s="214">
        <v>150</v>
      </c>
      <c r="M228" s="209">
        <v>2</v>
      </c>
      <c r="N228" s="209">
        <v>10</v>
      </c>
      <c r="O228" s="209">
        <v>5</v>
      </c>
      <c r="P228" s="209">
        <v>30</v>
      </c>
      <c r="Q228" s="209">
        <v>15</v>
      </c>
      <c r="R228" s="199">
        <v>212</v>
      </c>
      <c r="S228" s="201">
        <v>887</v>
      </c>
      <c r="T228" s="207" t="s">
        <v>49</v>
      </c>
      <c r="U228" s="188">
        <v>22</v>
      </c>
      <c r="V228" s="207" t="s">
        <v>58</v>
      </c>
    </row>
    <row r="229" spans="1:22">
      <c r="A229" s="207" t="s">
        <v>1496</v>
      </c>
      <c r="B229" s="207" t="s">
        <v>298</v>
      </c>
      <c r="C229" s="208">
        <v>122</v>
      </c>
      <c r="D229" s="209">
        <v>66</v>
      </c>
      <c r="E229" s="209">
        <v>69</v>
      </c>
      <c r="F229" s="209">
        <v>0</v>
      </c>
      <c r="G229" s="209">
        <v>78</v>
      </c>
      <c r="H229" s="209">
        <v>88</v>
      </c>
      <c r="I229" s="209">
        <v>225</v>
      </c>
      <c r="J229" s="216">
        <v>10</v>
      </c>
      <c r="K229" s="199">
        <v>658</v>
      </c>
      <c r="L229" s="213">
        <v>154</v>
      </c>
      <c r="M229" s="209">
        <v>16</v>
      </c>
      <c r="N229" s="209">
        <v>10</v>
      </c>
      <c r="O229" s="209">
        <v>5</v>
      </c>
      <c r="P229" s="209">
        <v>26</v>
      </c>
      <c r="Q229" s="209">
        <v>15</v>
      </c>
      <c r="R229" s="199">
        <v>226</v>
      </c>
      <c r="S229" s="201">
        <v>884</v>
      </c>
      <c r="T229" s="207" t="s">
        <v>49</v>
      </c>
      <c r="U229" s="188">
        <v>23</v>
      </c>
      <c r="V229" s="207" t="s">
        <v>58</v>
      </c>
    </row>
    <row r="230" spans="1:22">
      <c r="A230" s="207" t="s">
        <v>1282</v>
      </c>
      <c r="B230" s="207" t="s">
        <v>298</v>
      </c>
      <c r="C230" s="208">
        <v>130</v>
      </c>
      <c r="D230" s="209">
        <v>66</v>
      </c>
      <c r="E230" s="209">
        <v>66</v>
      </c>
      <c r="F230" s="209">
        <v>0</v>
      </c>
      <c r="G230" s="209">
        <v>95</v>
      </c>
      <c r="H230" s="209">
        <v>90</v>
      </c>
      <c r="I230" s="209">
        <v>225</v>
      </c>
      <c r="J230" s="217">
        <v>9</v>
      </c>
      <c r="K230" s="199">
        <v>681</v>
      </c>
      <c r="L230" s="213">
        <v>145</v>
      </c>
      <c r="M230" s="209">
        <v>0</v>
      </c>
      <c r="N230" s="209">
        <v>7</v>
      </c>
      <c r="O230" s="209">
        <v>5</v>
      </c>
      <c r="P230" s="209">
        <v>30</v>
      </c>
      <c r="Q230" s="209">
        <v>15</v>
      </c>
      <c r="R230" s="199">
        <v>202</v>
      </c>
      <c r="S230" s="201">
        <v>883</v>
      </c>
      <c r="T230" s="207" t="s">
        <v>49</v>
      </c>
      <c r="U230" s="188">
        <v>24</v>
      </c>
      <c r="V230" s="207" t="s">
        <v>58</v>
      </c>
    </row>
    <row r="231" spans="1:22">
      <c r="A231" s="207" t="s">
        <v>1497</v>
      </c>
      <c r="B231" s="207" t="s">
        <v>231</v>
      </c>
      <c r="C231" s="208">
        <v>120</v>
      </c>
      <c r="D231" s="209">
        <v>65</v>
      </c>
      <c r="E231" s="209">
        <v>69</v>
      </c>
      <c r="F231" s="209">
        <v>0</v>
      </c>
      <c r="G231" s="209">
        <v>76</v>
      </c>
      <c r="H231" s="209">
        <v>88</v>
      </c>
      <c r="I231" s="209">
        <v>225</v>
      </c>
      <c r="J231" s="217">
        <v>10</v>
      </c>
      <c r="K231" s="199">
        <v>653</v>
      </c>
      <c r="L231" s="213">
        <v>159</v>
      </c>
      <c r="M231" s="209">
        <v>13</v>
      </c>
      <c r="N231" s="209">
        <v>7</v>
      </c>
      <c r="O231" s="209">
        <v>5</v>
      </c>
      <c r="P231" s="209">
        <v>30</v>
      </c>
      <c r="Q231" s="209">
        <v>15</v>
      </c>
      <c r="R231" s="199">
        <v>229</v>
      </c>
      <c r="S231" s="201">
        <v>882</v>
      </c>
      <c r="T231" s="207" t="s">
        <v>49</v>
      </c>
      <c r="U231" s="188">
        <v>25</v>
      </c>
      <c r="V231" s="207" t="s">
        <v>58</v>
      </c>
    </row>
    <row r="232" spans="1:22">
      <c r="A232" s="207" t="s">
        <v>1498</v>
      </c>
      <c r="B232" s="207" t="s">
        <v>231</v>
      </c>
      <c r="C232" s="208">
        <v>120</v>
      </c>
      <c r="D232" s="209">
        <v>66</v>
      </c>
      <c r="E232" s="209">
        <v>70</v>
      </c>
      <c r="F232" s="209">
        <v>0</v>
      </c>
      <c r="G232" s="209">
        <v>80</v>
      </c>
      <c r="H232" s="209">
        <v>90</v>
      </c>
      <c r="I232" s="209">
        <v>225</v>
      </c>
      <c r="J232" s="217">
        <v>10</v>
      </c>
      <c r="K232" s="199">
        <v>661</v>
      </c>
      <c r="L232" s="214">
        <v>158</v>
      </c>
      <c r="M232" s="209">
        <v>2</v>
      </c>
      <c r="N232" s="209">
        <v>10</v>
      </c>
      <c r="O232" s="209">
        <v>5</v>
      </c>
      <c r="P232" s="209">
        <v>30</v>
      </c>
      <c r="Q232" s="209">
        <v>15</v>
      </c>
      <c r="R232" s="199">
        <v>220</v>
      </c>
      <c r="S232" s="201">
        <v>881</v>
      </c>
      <c r="T232" s="207" t="s">
        <v>49</v>
      </c>
      <c r="U232" s="188">
        <v>26</v>
      </c>
      <c r="V232" s="207" t="s">
        <v>58</v>
      </c>
    </row>
    <row r="233" spans="1:22">
      <c r="A233" s="207" t="s">
        <v>339</v>
      </c>
      <c r="B233" s="207" t="s">
        <v>340</v>
      </c>
      <c r="C233" s="208">
        <v>119</v>
      </c>
      <c r="D233" s="209">
        <v>65</v>
      </c>
      <c r="E233" s="209">
        <v>64</v>
      </c>
      <c r="F233" s="209">
        <v>-4</v>
      </c>
      <c r="G233" s="209">
        <v>80</v>
      </c>
      <c r="H233" s="209">
        <v>85</v>
      </c>
      <c r="I233" s="209">
        <v>225</v>
      </c>
      <c r="J233" s="217">
        <v>9</v>
      </c>
      <c r="K233" s="199">
        <v>643</v>
      </c>
      <c r="L233" s="230">
        <v>159</v>
      </c>
      <c r="M233" s="209">
        <v>18</v>
      </c>
      <c r="N233" s="209">
        <v>10</v>
      </c>
      <c r="O233" s="209">
        <v>5</v>
      </c>
      <c r="P233" s="209">
        <v>30</v>
      </c>
      <c r="Q233" s="209">
        <v>15</v>
      </c>
      <c r="R233" s="199">
        <v>237</v>
      </c>
      <c r="S233" s="201">
        <v>880</v>
      </c>
      <c r="T233" s="207" t="s">
        <v>49</v>
      </c>
      <c r="U233" s="188">
        <v>27</v>
      </c>
      <c r="V233" s="207" t="s">
        <v>58</v>
      </c>
    </row>
    <row r="234" spans="1:22">
      <c r="A234" s="226" t="s">
        <v>1499</v>
      </c>
      <c r="B234" s="226" t="s">
        <v>206</v>
      </c>
      <c r="C234" s="208">
        <v>122</v>
      </c>
      <c r="D234" s="209">
        <v>64</v>
      </c>
      <c r="E234" s="209">
        <v>68</v>
      </c>
      <c r="F234" s="209">
        <v>0</v>
      </c>
      <c r="G234" s="209">
        <v>78</v>
      </c>
      <c r="H234" s="209">
        <v>89</v>
      </c>
      <c r="I234" s="209">
        <v>225</v>
      </c>
      <c r="J234" s="217">
        <v>10</v>
      </c>
      <c r="K234" s="199">
        <v>656</v>
      </c>
      <c r="L234" s="213">
        <v>150</v>
      </c>
      <c r="M234" s="209">
        <v>13</v>
      </c>
      <c r="N234" s="209">
        <v>10</v>
      </c>
      <c r="O234" s="209">
        <v>5</v>
      </c>
      <c r="P234" s="209">
        <v>30</v>
      </c>
      <c r="Q234" s="209">
        <v>15</v>
      </c>
      <c r="R234" s="199">
        <v>223</v>
      </c>
      <c r="S234" s="201">
        <v>879</v>
      </c>
      <c r="T234" s="207" t="s">
        <v>49</v>
      </c>
      <c r="U234" s="188">
        <v>28</v>
      </c>
      <c r="V234" s="207" t="s">
        <v>74</v>
      </c>
    </row>
    <row r="235" spans="1:22">
      <c r="A235" s="207" t="s">
        <v>208</v>
      </c>
      <c r="B235" s="207" t="s">
        <v>209</v>
      </c>
      <c r="C235" s="208">
        <v>116</v>
      </c>
      <c r="D235" s="209">
        <v>70</v>
      </c>
      <c r="E235" s="209">
        <v>70</v>
      </c>
      <c r="F235" s="209">
        <v>0</v>
      </c>
      <c r="G235" s="209">
        <v>80</v>
      </c>
      <c r="H235" s="209">
        <v>89</v>
      </c>
      <c r="I235" s="209">
        <v>225</v>
      </c>
      <c r="J235" s="217">
        <v>9</v>
      </c>
      <c r="K235" s="199">
        <v>659</v>
      </c>
      <c r="L235" s="214">
        <v>155</v>
      </c>
      <c r="M235" s="209">
        <v>2</v>
      </c>
      <c r="N235" s="209">
        <v>10</v>
      </c>
      <c r="O235" s="209">
        <v>5</v>
      </c>
      <c r="P235" s="209">
        <v>30</v>
      </c>
      <c r="Q235" s="209">
        <v>15</v>
      </c>
      <c r="R235" s="199">
        <v>217</v>
      </c>
      <c r="S235" s="201">
        <v>876</v>
      </c>
      <c r="T235" s="207" t="s">
        <v>49</v>
      </c>
      <c r="U235" s="188">
        <v>29</v>
      </c>
      <c r="V235" s="207" t="s">
        <v>74</v>
      </c>
    </row>
    <row r="236" spans="1:22">
      <c r="A236" s="207" t="s">
        <v>1500</v>
      </c>
      <c r="B236" s="207" t="s">
        <v>440</v>
      </c>
      <c r="C236" s="208">
        <v>129</v>
      </c>
      <c r="D236" s="209">
        <v>66</v>
      </c>
      <c r="E236" s="209">
        <v>64</v>
      </c>
      <c r="F236" s="209">
        <v>-2</v>
      </c>
      <c r="G236" s="209">
        <v>90</v>
      </c>
      <c r="H236" s="209">
        <v>95</v>
      </c>
      <c r="I236" s="209">
        <v>198</v>
      </c>
      <c r="J236" s="217">
        <v>6</v>
      </c>
      <c r="K236" s="199">
        <v>646</v>
      </c>
      <c r="L236" s="213">
        <v>157</v>
      </c>
      <c r="M236" s="209">
        <v>16</v>
      </c>
      <c r="N236" s="209">
        <v>7</v>
      </c>
      <c r="O236" s="209">
        <v>5</v>
      </c>
      <c r="P236" s="209">
        <v>30</v>
      </c>
      <c r="Q236" s="209">
        <v>15</v>
      </c>
      <c r="R236" s="199">
        <v>230</v>
      </c>
      <c r="S236" s="201">
        <v>876</v>
      </c>
      <c r="T236" s="207" t="s">
        <v>49</v>
      </c>
      <c r="U236" s="188">
        <v>29</v>
      </c>
      <c r="V236" s="207" t="s">
        <v>74</v>
      </c>
    </row>
    <row r="237" spans="1:22">
      <c r="A237" s="226" t="s">
        <v>595</v>
      </c>
      <c r="B237" s="226" t="s">
        <v>323</v>
      </c>
      <c r="C237" s="208">
        <v>124</v>
      </c>
      <c r="D237" s="209">
        <v>67</v>
      </c>
      <c r="E237" s="209">
        <v>62</v>
      </c>
      <c r="F237" s="209">
        <v>-2</v>
      </c>
      <c r="G237" s="209">
        <v>85</v>
      </c>
      <c r="H237" s="209">
        <v>105</v>
      </c>
      <c r="I237" s="209">
        <v>216</v>
      </c>
      <c r="J237" s="217">
        <v>9</v>
      </c>
      <c r="K237" s="199">
        <v>666</v>
      </c>
      <c r="L237" s="213">
        <v>149</v>
      </c>
      <c r="M237" s="209">
        <v>0</v>
      </c>
      <c r="N237" s="209">
        <v>10</v>
      </c>
      <c r="O237" s="209">
        <v>5</v>
      </c>
      <c r="P237" s="209">
        <v>30</v>
      </c>
      <c r="Q237" s="209">
        <v>15</v>
      </c>
      <c r="R237" s="199">
        <v>209</v>
      </c>
      <c r="S237" s="201">
        <v>875</v>
      </c>
      <c r="T237" s="207" t="s">
        <v>49</v>
      </c>
      <c r="U237" s="188">
        <v>31</v>
      </c>
      <c r="V237" s="207" t="s">
        <v>74</v>
      </c>
    </row>
    <row r="238" spans="1:22">
      <c r="A238" s="207" t="s">
        <v>1501</v>
      </c>
      <c r="B238" s="207" t="s">
        <v>231</v>
      </c>
      <c r="C238" s="208">
        <v>121</v>
      </c>
      <c r="D238" s="209">
        <v>59</v>
      </c>
      <c r="E238" s="209">
        <v>68</v>
      </c>
      <c r="F238" s="209">
        <v>0</v>
      </c>
      <c r="G238" s="209">
        <v>78</v>
      </c>
      <c r="H238" s="209">
        <v>88</v>
      </c>
      <c r="I238" s="209">
        <v>225</v>
      </c>
      <c r="J238" s="217">
        <v>10</v>
      </c>
      <c r="K238" s="199">
        <v>649</v>
      </c>
      <c r="L238" s="213">
        <v>155</v>
      </c>
      <c r="M238" s="209">
        <v>11</v>
      </c>
      <c r="N238" s="209">
        <v>10</v>
      </c>
      <c r="O238" s="209">
        <v>5</v>
      </c>
      <c r="P238" s="209">
        <v>30</v>
      </c>
      <c r="Q238" s="209">
        <v>15</v>
      </c>
      <c r="R238" s="199">
        <v>226</v>
      </c>
      <c r="S238" s="201">
        <v>875</v>
      </c>
      <c r="T238" s="207" t="s">
        <v>49</v>
      </c>
      <c r="U238" s="188">
        <v>31</v>
      </c>
      <c r="V238" s="207" t="s">
        <v>74</v>
      </c>
    </row>
    <row r="239" spans="1:22">
      <c r="A239" s="207" t="s">
        <v>1502</v>
      </c>
      <c r="B239" s="207" t="s">
        <v>298</v>
      </c>
      <c r="C239" s="208">
        <v>129</v>
      </c>
      <c r="D239" s="209">
        <v>67</v>
      </c>
      <c r="E239" s="209">
        <v>69</v>
      </c>
      <c r="F239" s="209">
        <v>0</v>
      </c>
      <c r="G239" s="209">
        <v>80</v>
      </c>
      <c r="H239" s="209">
        <v>88</v>
      </c>
      <c r="I239" s="209">
        <v>225</v>
      </c>
      <c r="J239" s="217">
        <v>10</v>
      </c>
      <c r="K239" s="199">
        <v>668</v>
      </c>
      <c r="L239" s="214">
        <v>148</v>
      </c>
      <c r="M239" s="209">
        <v>2</v>
      </c>
      <c r="N239" s="209">
        <v>7</v>
      </c>
      <c r="O239" s="209">
        <v>5</v>
      </c>
      <c r="P239" s="209">
        <v>30</v>
      </c>
      <c r="Q239" s="209">
        <v>15</v>
      </c>
      <c r="R239" s="199">
        <v>207</v>
      </c>
      <c r="S239" s="201">
        <v>875</v>
      </c>
      <c r="T239" s="207" t="s">
        <v>49</v>
      </c>
      <c r="U239" s="188">
        <v>31</v>
      </c>
      <c r="V239" s="207" t="s">
        <v>74</v>
      </c>
    </row>
    <row r="240" spans="1:22">
      <c r="A240" s="207" t="s">
        <v>1503</v>
      </c>
      <c r="B240" s="207" t="s">
        <v>797</v>
      </c>
      <c r="C240" s="208">
        <v>116</v>
      </c>
      <c r="D240" s="209">
        <v>69</v>
      </c>
      <c r="E240" s="209">
        <v>71</v>
      </c>
      <c r="F240" s="209">
        <v>-3</v>
      </c>
      <c r="G240" s="209">
        <v>77</v>
      </c>
      <c r="H240" s="209">
        <v>87</v>
      </c>
      <c r="I240" s="209">
        <v>225</v>
      </c>
      <c r="J240" s="217">
        <v>10</v>
      </c>
      <c r="K240" s="199">
        <v>652</v>
      </c>
      <c r="L240" s="214">
        <v>147</v>
      </c>
      <c r="M240" s="209">
        <v>18</v>
      </c>
      <c r="N240" s="209">
        <v>7</v>
      </c>
      <c r="O240" s="209">
        <v>5</v>
      </c>
      <c r="P240" s="209">
        <v>30</v>
      </c>
      <c r="Q240" s="209">
        <v>15</v>
      </c>
      <c r="R240" s="199">
        <v>222</v>
      </c>
      <c r="S240" s="201">
        <v>874</v>
      </c>
      <c r="T240" s="226" t="s">
        <v>49</v>
      </c>
      <c r="U240" s="188">
        <v>34</v>
      </c>
      <c r="V240" s="207" t="s">
        <v>74</v>
      </c>
    </row>
    <row r="241" spans="1:22">
      <c r="A241" s="226" t="s">
        <v>1504</v>
      </c>
      <c r="B241" s="226" t="s">
        <v>78</v>
      </c>
      <c r="C241" s="208">
        <v>126</v>
      </c>
      <c r="D241" s="209">
        <v>66</v>
      </c>
      <c r="E241" s="209">
        <v>65</v>
      </c>
      <c r="F241" s="209">
        <v>0</v>
      </c>
      <c r="G241" s="209">
        <v>92</v>
      </c>
      <c r="H241" s="209">
        <v>107</v>
      </c>
      <c r="I241" s="209">
        <v>189</v>
      </c>
      <c r="J241" s="217">
        <v>10</v>
      </c>
      <c r="K241" s="199">
        <v>655</v>
      </c>
      <c r="L241" s="213">
        <v>157</v>
      </c>
      <c r="M241" s="209">
        <v>20</v>
      </c>
      <c r="N241" s="209">
        <v>10</v>
      </c>
      <c r="O241" s="209">
        <v>5</v>
      </c>
      <c r="P241" s="209">
        <v>10</v>
      </c>
      <c r="Q241" s="209">
        <v>15</v>
      </c>
      <c r="R241" s="199">
        <v>217</v>
      </c>
      <c r="S241" s="201">
        <v>872</v>
      </c>
      <c r="T241" s="207" t="s">
        <v>49</v>
      </c>
      <c r="U241" s="188">
        <v>35</v>
      </c>
      <c r="V241" s="207" t="s">
        <v>74</v>
      </c>
    </row>
    <row r="242" spans="1:22">
      <c r="A242" s="207" t="s">
        <v>1077</v>
      </c>
      <c r="B242" s="207" t="s">
        <v>223</v>
      </c>
      <c r="C242" s="208">
        <v>124</v>
      </c>
      <c r="D242" s="209">
        <v>64</v>
      </c>
      <c r="E242" s="209">
        <v>67</v>
      </c>
      <c r="F242" s="209">
        <v>0</v>
      </c>
      <c r="G242" s="209">
        <v>77</v>
      </c>
      <c r="H242" s="209">
        <v>89</v>
      </c>
      <c r="I242" s="209">
        <v>216</v>
      </c>
      <c r="J242" s="216">
        <v>10</v>
      </c>
      <c r="K242" s="199">
        <v>647</v>
      </c>
      <c r="L242" s="213">
        <v>147</v>
      </c>
      <c r="M242" s="209">
        <v>16</v>
      </c>
      <c r="N242" s="209">
        <v>10</v>
      </c>
      <c r="O242" s="209">
        <v>5</v>
      </c>
      <c r="P242" s="209">
        <v>30</v>
      </c>
      <c r="Q242" s="209">
        <v>15</v>
      </c>
      <c r="R242" s="199">
        <v>223</v>
      </c>
      <c r="S242" s="201">
        <v>870</v>
      </c>
      <c r="T242" s="207" t="s">
        <v>49</v>
      </c>
      <c r="U242" s="188">
        <v>36</v>
      </c>
      <c r="V242" s="207" t="s">
        <v>74</v>
      </c>
    </row>
    <row r="243" spans="1:22">
      <c r="A243" s="207" t="s">
        <v>1505</v>
      </c>
      <c r="B243" s="207" t="s">
        <v>309</v>
      </c>
      <c r="C243" s="208">
        <v>126</v>
      </c>
      <c r="D243" s="209">
        <v>60</v>
      </c>
      <c r="E243" s="209">
        <v>64</v>
      </c>
      <c r="F243" s="209">
        <v>0</v>
      </c>
      <c r="G243" s="209">
        <v>79</v>
      </c>
      <c r="H243" s="209">
        <v>89</v>
      </c>
      <c r="I243" s="209">
        <v>216</v>
      </c>
      <c r="J243" s="217">
        <v>10</v>
      </c>
      <c r="K243" s="199">
        <v>644</v>
      </c>
      <c r="L243" s="214">
        <v>153</v>
      </c>
      <c r="M243" s="209">
        <v>12</v>
      </c>
      <c r="N243" s="209">
        <v>10</v>
      </c>
      <c r="O243" s="209">
        <v>5</v>
      </c>
      <c r="P243" s="209">
        <v>30</v>
      </c>
      <c r="Q243" s="209">
        <v>15</v>
      </c>
      <c r="R243" s="199">
        <v>225</v>
      </c>
      <c r="S243" s="201">
        <v>869</v>
      </c>
      <c r="T243" s="207" t="s">
        <v>49</v>
      </c>
      <c r="U243" s="188">
        <v>37</v>
      </c>
      <c r="V243" s="207" t="s">
        <v>74</v>
      </c>
    </row>
    <row r="244" spans="1:22">
      <c r="A244" s="207" t="s">
        <v>741</v>
      </c>
      <c r="B244" s="207" t="s">
        <v>699</v>
      </c>
      <c r="C244" s="208">
        <v>122</v>
      </c>
      <c r="D244" s="209">
        <v>66</v>
      </c>
      <c r="E244" s="209">
        <v>70</v>
      </c>
      <c r="F244" s="209">
        <v>0</v>
      </c>
      <c r="G244" s="209">
        <v>77</v>
      </c>
      <c r="H244" s="209">
        <v>91</v>
      </c>
      <c r="I244" s="209">
        <v>216</v>
      </c>
      <c r="J244" s="217">
        <v>10</v>
      </c>
      <c r="K244" s="199">
        <v>652</v>
      </c>
      <c r="L244" s="214">
        <v>155</v>
      </c>
      <c r="M244" s="209">
        <v>2</v>
      </c>
      <c r="N244" s="209">
        <v>10</v>
      </c>
      <c r="O244" s="209">
        <v>5</v>
      </c>
      <c r="P244" s="209">
        <v>30</v>
      </c>
      <c r="Q244" s="209">
        <v>15</v>
      </c>
      <c r="R244" s="199">
        <v>217</v>
      </c>
      <c r="S244" s="201">
        <v>869</v>
      </c>
      <c r="T244" s="207" t="s">
        <v>49</v>
      </c>
      <c r="U244" s="188">
        <v>37</v>
      </c>
      <c r="V244" s="207" t="s">
        <v>74</v>
      </c>
    </row>
    <row r="245" spans="1:22">
      <c r="A245" s="207" t="s">
        <v>1506</v>
      </c>
      <c r="B245" s="207" t="s">
        <v>78</v>
      </c>
      <c r="C245" s="208">
        <v>118</v>
      </c>
      <c r="D245" s="209">
        <v>67</v>
      </c>
      <c r="E245" s="209">
        <v>68</v>
      </c>
      <c r="F245" s="209">
        <v>0</v>
      </c>
      <c r="G245" s="209">
        <v>76</v>
      </c>
      <c r="H245" s="209">
        <v>89</v>
      </c>
      <c r="I245" s="209">
        <v>225</v>
      </c>
      <c r="J245" s="216">
        <v>10</v>
      </c>
      <c r="K245" s="199">
        <v>653</v>
      </c>
      <c r="L245" s="213">
        <v>157</v>
      </c>
      <c r="M245" s="209">
        <v>20</v>
      </c>
      <c r="N245" s="209">
        <v>9</v>
      </c>
      <c r="O245" s="209">
        <v>5</v>
      </c>
      <c r="P245" s="209">
        <v>10</v>
      </c>
      <c r="Q245" s="209">
        <v>15</v>
      </c>
      <c r="R245" s="199">
        <v>216</v>
      </c>
      <c r="S245" s="201">
        <v>869</v>
      </c>
      <c r="T245" s="207" t="s">
        <v>49</v>
      </c>
      <c r="U245" s="188">
        <v>37</v>
      </c>
      <c r="V245" s="207" t="s">
        <v>74</v>
      </c>
    </row>
    <row r="246" spans="1:22">
      <c r="A246" s="207" t="s">
        <v>1414</v>
      </c>
      <c r="B246" s="207" t="s">
        <v>797</v>
      </c>
      <c r="C246" s="208">
        <v>120</v>
      </c>
      <c r="D246" s="209">
        <v>66</v>
      </c>
      <c r="E246" s="209">
        <v>71</v>
      </c>
      <c r="F246" s="209">
        <v>-1</v>
      </c>
      <c r="G246" s="209">
        <v>76</v>
      </c>
      <c r="H246" s="209">
        <v>89</v>
      </c>
      <c r="I246" s="209">
        <v>225</v>
      </c>
      <c r="J246" s="217">
        <v>10</v>
      </c>
      <c r="K246" s="199">
        <v>656</v>
      </c>
      <c r="L246" s="214">
        <v>149</v>
      </c>
      <c r="M246" s="209">
        <v>2</v>
      </c>
      <c r="N246" s="209">
        <v>10</v>
      </c>
      <c r="O246" s="209">
        <v>5</v>
      </c>
      <c r="P246" s="209">
        <v>30</v>
      </c>
      <c r="Q246" s="209">
        <v>15</v>
      </c>
      <c r="R246" s="199">
        <v>211</v>
      </c>
      <c r="S246" s="201">
        <v>867</v>
      </c>
      <c r="T246" s="207" t="s">
        <v>49</v>
      </c>
      <c r="U246" s="188">
        <v>40</v>
      </c>
      <c r="V246" s="207" t="s">
        <v>74</v>
      </c>
    </row>
    <row r="247" spans="1:22">
      <c r="A247" s="207" t="s">
        <v>1507</v>
      </c>
      <c r="B247" s="207" t="s">
        <v>797</v>
      </c>
      <c r="C247" s="208">
        <v>118</v>
      </c>
      <c r="D247" s="209">
        <v>69</v>
      </c>
      <c r="E247" s="209">
        <v>73</v>
      </c>
      <c r="F247" s="209">
        <v>-2</v>
      </c>
      <c r="G247" s="209">
        <v>77</v>
      </c>
      <c r="H247" s="209">
        <v>89</v>
      </c>
      <c r="I247" s="209">
        <v>225</v>
      </c>
      <c r="J247" s="217">
        <v>10</v>
      </c>
      <c r="K247" s="199">
        <v>659</v>
      </c>
      <c r="L247" s="213">
        <v>146</v>
      </c>
      <c r="M247" s="209">
        <v>2</v>
      </c>
      <c r="N247" s="209">
        <v>10</v>
      </c>
      <c r="O247" s="209">
        <v>5</v>
      </c>
      <c r="P247" s="209">
        <v>30</v>
      </c>
      <c r="Q247" s="209">
        <v>15</v>
      </c>
      <c r="R247" s="199">
        <v>208</v>
      </c>
      <c r="S247" s="201">
        <v>867</v>
      </c>
      <c r="T247" s="207" t="s">
        <v>49</v>
      </c>
      <c r="U247" s="188">
        <v>40</v>
      </c>
      <c r="V247" s="207" t="s">
        <v>74</v>
      </c>
    </row>
    <row r="248" spans="1:22">
      <c r="A248" s="226" t="s">
        <v>239</v>
      </c>
      <c r="B248" s="226" t="s">
        <v>306</v>
      </c>
      <c r="C248" s="208">
        <v>120</v>
      </c>
      <c r="D248" s="209">
        <v>65</v>
      </c>
      <c r="E248" s="209">
        <v>65</v>
      </c>
      <c r="F248" s="209">
        <v>-4</v>
      </c>
      <c r="G248" s="209">
        <v>82</v>
      </c>
      <c r="H248" s="209">
        <v>95</v>
      </c>
      <c r="I248" s="209">
        <v>225</v>
      </c>
      <c r="J248" s="217">
        <v>5</v>
      </c>
      <c r="K248" s="199">
        <v>653</v>
      </c>
      <c r="L248" s="230">
        <v>156</v>
      </c>
      <c r="M248" s="209">
        <v>2</v>
      </c>
      <c r="N248" s="209">
        <v>5</v>
      </c>
      <c r="O248" s="209">
        <v>5</v>
      </c>
      <c r="P248" s="209">
        <v>30</v>
      </c>
      <c r="Q248" s="209">
        <v>15</v>
      </c>
      <c r="R248" s="199">
        <v>213</v>
      </c>
      <c r="S248" s="201">
        <v>866</v>
      </c>
      <c r="T248" s="207" t="s">
        <v>49</v>
      </c>
      <c r="U248" s="188">
        <v>42</v>
      </c>
      <c r="V248" s="207" t="s">
        <v>74</v>
      </c>
    </row>
    <row r="249" spans="1:22">
      <c r="A249" s="207" t="s">
        <v>626</v>
      </c>
      <c r="B249" s="207" t="s">
        <v>323</v>
      </c>
      <c r="C249" s="208">
        <v>121</v>
      </c>
      <c r="D249" s="209">
        <v>68</v>
      </c>
      <c r="E249" s="209">
        <v>68</v>
      </c>
      <c r="F249" s="209">
        <v>-4</v>
      </c>
      <c r="G249" s="209">
        <v>77</v>
      </c>
      <c r="H249" s="209">
        <v>80</v>
      </c>
      <c r="I249" s="209">
        <v>216</v>
      </c>
      <c r="J249" s="217">
        <v>10</v>
      </c>
      <c r="K249" s="199">
        <v>636</v>
      </c>
      <c r="L249" s="214">
        <v>154</v>
      </c>
      <c r="M249" s="209">
        <v>18</v>
      </c>
      <c r="N249" s="209">
        <v>7</v>
      </c>
      <c r="O249" s="209">
        <v>5</v>
      </c>
      <c r="P249" s="209">
        <v>30</v>
      </c>
      <c r="Q249" s="209">
        <v>15</v>
      </c>
      <c r="R249" s="199">
        <v>229</v>
      </c>
      <c r="S249" s="201">
        <v>865</v>
      </c>
      <c r="T249" s="207" t="s">
        <v>49</v>
      </c>
      <c r="U249" s="188">
        <v>43</v>
      </c>
      <c r="V249" s="207" t="s">
        <v>74</v>
      </c>
    </row>
    <row r="250" spans="1:22">
      <c r="A250" s="207" t="s">
        <v>316</v>
      </c>
      <c r="B250" s="207" t="s">
        <v>309</v>
      </c>
      <c r="C250" s="208">
        <v>117</v>
      </c>
      <c r="D250" s="209">
        <v>65</v>
      </c>
      <c r="E250" s="209">
        <v>71</v>
      </c>
      <c r="F250" s="209">
        <v>0</v>
      </c>
      <c r="G250" s="209">
        <v>78</v>
      </c>
      <c r="H250" s="209">
        <v>90</v>
      </c>
      <c r="I250" s="209">
        <v>225</v>
      </c>
      <c r="J250" s="217">
        <v>10</v>
      </c>
      <c r="K250" s="199">
        <v>656</v>
      </c>
      <c r="L250" s="213">
        <v>154</v>
      </c>
      <c r="M250" s="209">
        <v>5</v>
      </c>
      <c r="N250" s="209">
        <v>0</v>
      </c>
      <c r="O250" s="209">
        <v>5</v>
      </c>
      <c r="P250" s="209">
        <v>30</v>
      </c>
      <c r="Q250" s="209">
        <v>15</v>
      </c>
      <c r="R250" s="199">
        <v>209</v>
      </c>
      <c r="S250" s="201">
        <v>865</v>
      </c>
      <c r="T250" s="207" t="s">
        <v>49</v>
      </c>
      <c r="U250" s="188">
        <v>43</v>
      </c>
      <c r="V250" s="207" t="s">
        <v>74</v>
      </c>
    </row>
    <row r="251" spans="1:22">
      <c r="A251" s="207" t="s">
        <v>1433</v>
      </c>
      <c r="B251" s="207" t="s">
        <v>797</v>
      </c>
      <c r="C251" s="208">
        <v>120</v>
      </c>
      <c r="D251" s="209">
        <v>65</v>
      </c>
      <c r="E251" s="209">
        <v>68</v>
      </c>
      <c r="F251" s="209">
        <v>0</v>
      </c>
      <c r="G251" s="209">
        <v>76</v>
      </c>
      <c r="H251" s="209">
        <v>87</v>
      </c>
      <c r="I251" s="209">
        <v>225</v>
      </c>
      <c r="J251" s="217">
        <v>10</v>
      </c>
      <c r="K251" s="199">
        <v>651</v>
      </c>
      <c r="L251" s="214">
        <v>150</v>
      </c>
      <c r="M251" s="209">
        <v>4</v>
      </c>
      <c r="N251" s="209">
        <v>10</v>
      </c>
      <c r="O251" s="209">
        <v>5</v>
      </c>
      <c r="P251" s="209">
        <v>30</v>
      </c>
      <c r="Q251" s="209">
        <v>15</v>
      </c>
      <c r="R251" s="199">
        <v>214</v>
      </c>
      <c r="S251" s="201">
        <v>865</v>
      </c>
      <c r="T251" s="207" t="s">
        <v>49</v>
      </c>
      <c r="U251" s="188">
        <v>43</v>
      </c>
      <c r="V251" s="207" t="s">
        <v>74</v>
      </c>
    </row>
    <row r="252" spans="1:22">
      <c r="A252" s="207" t="s">
        <v>1508</v>
      </c>
      <c r="B252" s="207" t="s">
        <v>298</v>
      </c>
      <c r="C252" s="208">
        <v>118</v>
      </c>
      <c r="D252" s="209">
        <v>69</v>
      </c>
      <c r="E252" s="209">
        <v>66</v>
      </c>
      <c r="F252" s="209">
        <v>0</v>
      </c>
      <c r="G252" s="209">
        <v>78</v>
      </c>
      <c r="H252" s="209">
        <v>75</v>
      </c>
      <c r="I252" s="209">
        <v>225</v>
      </c>
      <c r="J252" s="217">
        <v>9</v>
      </c>
      <c r="K252" s="199">
        <v>640</v>
      </c>
      <c r="L252" s="213">
        <v>150</v>
      </c>
      <c r="M252" s="209">
        <v>20</v>
      </c>
      <c r="N252" s="209">
        <v>10</v>
      </c>
      <c r="O252" s="209">
        <v>0</v>
      </c>
      <c r="P252" s="209">
        <v>30</v>
      </c>
      <c r="Q252" s="209">
        <v>15</v>
      </c>
      <c r="R252" s="199">
        <v>225</v>
      </c>
      <c r="S252" s="201">
        <v>865</v>
      </c>
      <c r="T252" s="207" t="s">
        <v>49</v>
      </c>
      <c r="U252" s="188">
        <v>43</v>
      </c>
      <c r="V252" s="207" t="s">
        <v>74</v>
      </c>
    </row>
    <row r="253" spans="1:22">
      <c r="A253" s="207" t="s">
        <v>634</v>
      </c>
      <c r="B253" s="207" t="s">
        <v>323</v>
      </c>
      <c r="C253" s="208">
        <v>127</v>
      </c>
      <c r="D253" s="209">
        <v>71</v>
      </c>
      <c r="E253" s="209">
        <v>73</v>
      </c>
      <c r="F253" s="209">
        <v>0</v>
      </c>
      <c r="G253" s="209">
        <v>79</v>
      </c>
      <c r="H253" s="209">
        <v>90</v>
      </c>
      <c r="I253" s="209">
        <v>225</v>
      </c>
      <c r="J253" s="217">
        <v>10</v>
      </c>
      <c r="K253" s="199">
        <v>675</v>
      </c>
      <c r="L253" s="214">
        <v>131</v>
      </c>
      <c r="M253" s="209">
        <v>0</v>
      </c>
      <c r="N253" s="209">
        <v>7</v>
      </c>
      <c r="O253" s="209">
        <v>5</v>
      </c>
      <c r="P253" s="209">
        <v>30</v>
      </c>
      <c r="Q253" s="209">
        <v>15</v>
      </c>
      <c r="R253" s="199">
        <v>188</v>
      </c>
      <c r="S253" s="201">
        <v>863</v>
      </c>
      <c r="T253" s="207" t="s">
        <v>49</v>
      </c>
      <c r="U253" s="188">
        <v>47</v>
      </c>
      <c r="V253" s="207" t="s">
        <v>74</v>
      </c>
    </row>
    <row r="254" spans="1:22">
      <c r="A254" s="207" t="s">
        <v>695</v>
      </c>
      <c r="B254" s="207" t="s">
        <v>78</v>
      </c>
      <c r="C254" s="208">
        <v>121</v>
      </c>
      <c r="D254" s="209">
        <v>66</v>
      </c>
      <c r="E254" s="209">
        <v>65</v>
      </c>
      <c r="F254" s="209">
        <v>-4</v>
      </c>
      <c r="G254" s="209">
        <v>84</v>
      </c>
      <c r="H254" s="209">
        <v>88</v>
      </c>
      <c r="I254" s="209">
        <v>225</v>
      </c>
      <c r="J254" s="217">
        <v>6</v>
      </c>
      <c r="K254" s="199">
        <v>651</v>
      </c>
      <c r="L254" s="213">
        <v>156</v>
      </c>
      <c r="M254" s="209">
        <v>20</v>
      </c>
      <c r="N254" s="209">
        <v>9</v>
      </c>
      <c r="O254" s="209">
        <v>5</v>
      </c>
      <c r="P254" s="209">
        <v>10</v>
      </c>
      <c r="Q254" s="209">
        <v>10</v>
      </c>
      <c r="R254" s="199">
        <v>210</v>
      </c>
      <c r="S254" s="201">
        <v>861</v>
      </c>
      <c r="T254" s="207" t="s">
        <v>49</v>
      </c>
      <c r="U254" s="188">
        <v>48</v>
      </c>
      <c r="V254" s="207" t="s">
        <v>74</v>
      </c>
    </row>
    <row r="255" spans="1:22">
      <c r="A255" s="207" t="s">
        <v>711</v>
      </c>
      <c r="B255" s="207" t="s">
        <v>452</v>
      </c>
      <c r="C255" s="208">
        <v>94</v>
      </c>
      <c r="D255" s="209">
        <v>64</v>
      </c>
      <c r="E255" s="209">
        <v>65</v>
      </c>
      <c r="F255" s="209">
        <v>0</v>
      </c>
      <c r="G255" s="209">
        <v>78</v>
      </c>
      <c r="H255" s="209">
        <v>92</v>
      </c>
      <c r="I255" s="209">
        <v>225</v>
      </c>
      <c r="J255" s="217">
        <v>10</v>
      </c>
      <c r="K255" s="199">
        <v>628</v>
      </c>
      <c r="L255" s="214">
        <v>157</v>
      </c>
      <c r="M255" s="209">
        <v>16</v>
      </c>
      <c r="N255" s="209">
        <v>8</v>
      </c>
      <c r="O255" s="209">
        <v>5</v>
      </c>
      <c r="P255" s="209">
        <v>30</v>
      </c>
      <c r="Q255" s="209">
        <v>15</v>
      </c>
      <c r="R255" s="199">
        <v>231</v>
      </c>
      <c r="S255" s="201">
        <v>859</v>
      </c>
      <c r="T255" s="207" t="s">
        <v>49</v>
      </c>
      <c r="U255" s="188">
        <v>49</v>
      </c>
      <c r="V255" s="207" t="s">
        <v>74</v>
      </c>
    </row>
    <row r="256" spans="1:22">
      <c r="A256" s="207" t="s">
        <v>1509</v>
      </c>
      <c r="B256" s="207" t="s">
        <v>206</v>
      </c>
      <c r="C256" s="208">
        <v>129</v>
      </c>
      <c r="D256" s="209">
        <v>64</v>
      </c>
      <c r="E256" s="209">
        <v>69</v>
      </c>
      <c r="F256" s="209">
        <v>0</v>
      </c>
      <c r="G256" s="209">
        <v>78</v>
      </c>
      <c r="H256" s="209">
        <v>88</v>
      </c>
      <c r="I256" s="209">
        <v>225</v>
      </c>
      <c r="J256" s="217">
        <v>10</v>
      </c>
      <c r="K256" s="199">
        <v>663</v>
      </c>
      <c r="L256" s="214">
        <v>136</v>
      </c>
      <c r="M256" s="209">
        <v>0</v>
      </c>
      <c r="N256" s="209">
        <v>10</v>
      </c>
      <c r="O256" s="209">
        <v>5</v>
      </c>
      <c r="P256" s="209">
        <v>30</v>
      </c>
      <c r="Q256" s="209">
        <v>15</v>
      </c>
      <c r="R256" s="199">
        <v>196</v>
      </c>
      <c r="S256" s="201">
        <v>859</v>
      </c>
      <c r="T256" s="207" t="s">
        <v>49</v>
      </c>
      <c r="U256" s="188">
        <v>49</v>
      </c>
      <c r="V256" s="207" t="s">
        <v>74</v>
      </c>
    </row>
    <row r="257" spans="1:22">
      <c r="A257" s="226" t="s">
        <v>1510</v>
      </c>
      <c r="B257" s="226" t="s">
        <v>306</v>
      </c>
      <c r="C257" s="208">
        <v>92</v>
      </c>
      <c r="D257" s="209">
        <v>62</v>
      </c>
      <c r="E257" s="209">
        <v>66</v>
      </c>
      <c r="F257" s="209">
        <v>0</v>
      </c>
      <c r="G257" s="209">
        <v>77</v>
      </c>
      <c r="H257" s="209">
        <v>88</v>
      </c>
      <c r="I257" s="209">
        <v>225</v>
      </c>
      <c r="J257" s="217">
        <v>10</v>
      </c>
      <c r="K257" s="199">
        <v>620</v>
      </c>
      <c r="L257" s="213">
        <v>159</v>
      </c>
      <c r="M257" s="209">
        <v>16</v>
      </c>
      <c r="N257" s="209">
        <v>10</v>
      </c>
      <c r="O257" s="209">
        <v>5</v>
      </c>
      <c r="P257" s="209">
        <v>30</v>
      </c>
      <c r="Q257" s="209">
        <v>15</v>
      </c>
      <c r="R257" s="199">
        <v>235</v>
      </c>
      <c r="S257" s="201">
        <v>855</v>
      </c>
      <c r="T257" s="207" t="s">
        <v>49</v>
      </c>
      <c r="U257" s="188">
        <v>51</v>
      </c>
      <c r="V257" s="207"/>
    </row>
    <row r="258" spans="1:22">
      <c r="A258" s="207" t="s">
        <v>1403</v>
      </c>
      <c r="B258" s="207" t="s">
        <v>797</v>
      </c>
      <c r="C258" s="208">
        <v>116</v>
      </c>
      <c r="D258" s="209">
        <v>65</v>
      </c>
      <c r="E258" s="209">
        <v>67</v>
      </c>
      <c r="F258" s="209">
        <v>0</v>
      </c>
      <c r="G258" s="209">
        <v>75</v>
      </c>
      <c r="H258" s="209">
        <v>88</v>
      </c>
      <c r="I258" s="209">
        <v>207</v>
      </c>
      <c r="J258" s="217">
        <v>10</v>
      </c>
      <c r="K258" s="199">
        <v>628</v>
      </c>
      <c r="L258" s="213">
        <v>150</v>
      </c>
      <c r="M258" s="209">
        <v>16</v>
      </c>
      <c r="N258" s="209">
        <v>10</v>
      </c>
      <c r="O258" s="209">
        <v>5</v>
      </c>
      <c r="P258" s="209">
        <v>30</v>
      </c>
      <c r="Q258" s="209">
        <v>15</v>
      </c>
      <c r="R258" s="199">
        <v>226</v>
      </c>
      <c r="S258" s="201">
        <v>854</v>
      </c>
      <c r="T258" s="207" t="s">
        <v>49</v>
      </c>
      <c r="U258" s="188">
        <v>52</v>
      </c>
      <c r="V258" s="207"/>
    </row>
    <row r="259" spans="1:22">
      <c r="A259" s="207" t="s">
        <v>604</v>
      </c>
      <c r="B259" s="207" t="s">
        <v>323</v>
      </c>
      <c r="C259" s="208">
        <v>119</v>
      </c>
      <c r="D259" s="209">
        <v>64</v>
      </c>
      <c r="E259" s="209">
        <v>68</v>
      </c>
      <c r="F259" s="209">
        <v>0</v>
      </c>
      <c r="G259" s="209">
        <v>78</v>
      </c>
      <c r="H259" s="209">
        <v>88</v>
      </c>
      <c r="I259" s="209">
        <v>216</v>
      </c>
      <c r="J259" s="217">
        <v>10</v>
      </c>
      <c r="K259" s="199">
        <v>643</v>
      </c>
      <c r="L259" s="214">
        <v>153</v>
      </c>
      <c r="M259" s="209">
        <v>0</v>
      </c>
      <c r="N259" s="209">
        <v>7</v>
      </c>
      <c r="O259" s="209">
        <v>5</v>
      </c>
      <c r="P259" s="209">
        <v>30</v>
      </c>
      <c r="Q259" s="209">
        <v>15</v>
      </c>
      <c r="R259" s="199">
        <v>210</v>
      </c>
      <c r="S259" s="201">
        <v>853</v>
      </c>
      <c r="T259" s="207" t="s">
        <v>49</v>
      </c>
      <c r="U259" s="188">
        <v>53</v>
      </c>
      <c r="V259" s="207"/>
    </row>
    <row r="260" spans="1:22">
      <c r="A260" s="207" t="s">
        <v>630</v>
      </c>
      <c r="B260" s="207" t="s">
        <v>458</v>
      </c>
      <c r="C260" s="208">
        <v>113</v>
      </c>
      <c r="D260" s="209">
        <v>62</v>
      </c>
      <c r="E260" s="209">
        <v>61</v>
      </c>
      <c r="F260" s="209">
        <v>0</v>
      </c>
      <c r="G260" s="209">
        <v>77</v>
      </c>
      <c r="H260" s="209">
        <v>89</v>
      </c>
      <c r="I260" s="209">
        <v>207</v>
      </c>
      <c r="J260" s="217">
        <v>10</v>
      </c>
      <c r="K260" s="199">
        <v>619</v>
      </c>
      <c r="L260" s="214">
        <v>155</v>
      </c>
      <c r="M260" s="209">
        <v>18</v>
      </c>
      <c r="N260" s="209">
        <v>10</v>
      </c>
      <c r="O260" s="209">
        <v>5</v>
      </c>
      <c r="P260" s="209">
        <v>30</v>
      </c>
      <c r="Q260" s="209">
        <v>15</v>
      </c>
      <c r="R260" s="199">
        <v>233</v>
      </c>
      <c r="S260" s="201">
        <v>852</v>
      </c>
      <c r="T260" s="226" t="s">
        <v>49</v>
      </c>
      <c r="U260" s="188">
        <v>54</v>
      </c>
      <c r="V260" s="207"/>
    </row>
    <row r="261" spans="1:22">
      <c r="A261" s="207" t="s">
        <v>1511</v>
      </c>
      <c r="B261" s="207" t="s">
        <v>458</v>
      </c>
      <c r="C261" s="208">
        <v>110</v>
      </c>
      <c r="D261" s="209">
        <v>61</v>
      </c>
      <c r="E261" s="209">
        <v>63</v>
      </c>
      <c r="F261" s="209">
        <v>0</v>
      </c>
      <c r="G261" s="209">
        <v>82</v>
      </c>
      <c r="H261" s="209">
        <v>110</v>
      </c>
      <c r="I261" s="209">
        <v>198</v>
      </c>
      <c r="J261" s="217">
        <v>10</v>
      </c>
      <c r="K261" s="199">
        <v>634</v>
      </c>
      <c r="L261" s="213">
        <v>156</v>
      </c>
      <c r="M261" s="209">
        <v>2</v>
      </c>
      <c r="N261" s="209">
        <v>10</v>
      </c>
      <c r="O261" s="209">
        <v>5</v>
      </c>
      <c r="P261" s="209">
        <v>30</v>
      </c>
      <c r="Q261" s="209">
        <v>15</v>
      </c>
      <c r="R261" s="199">
        <v>218</v>
      </c>
      <c r="S261" s="201">
        <v>852</v>
      </c>
      <c r="T261" s="207" t="s">
        <v>49</v>
      </c>
      <c r="U261" s="188">
        <v>54</v>
      </c>
      <c r="V261" s="207"/>
    </row>
    <row r="262" spans="1:22">
      <c r="A262" s="207" t="s">
        <v>1512</v>
      </c>
      <c r="B262" s="207" t="s">
        <v>323</v>
      </c>
      <c r="C262" s="208">
        <v>116</v>
      </c>
      <c r="D262" s="209">
        <v>67</v>
      </c>
      <c r="E262" s="209">
        <v>60</v>
      </c>
      <c r="F262" s="209">
        <v>0</v>
      </c>
      <c r="G262" s="209">
        <v>78</v>
      </c>
      <c r="H262" s="209">
        <v>85</v>
      </c>
      <c r="I262" s="209">
        <v>216</v>
      </c>
      <c r="J262" s="217">
        <v>7</v>
      </c>
      <c r="K262" s="199">
        <v>629</v>
      </c>
      <c r="L262" s="214">
        <v>150</v>
      </c>
      <c r="M262" s="209">
        <v>14</v>
      </c>
      <c r="N262" s="209">
        <v>7</v>
      </c>
      <c r="O262" s="209">
        <v>5</v>
      </c>
      <c r="P262" s="209">
        <v>30</v>
      </c>
      <c r="Q262" s="209">
        <v>15</v>
      </c>
      <c r="R262" s="199">
        <v>221</v>
      </c>
      <c r="S262" s="201">
        <v>850</v>
      </c>
      <c r="T262" s="207" t="s">
        <v>49</v>
      </c>
      <c r="U262" s="188">
        <v>56</v>
      </c>
      <c r="V262" s="207"/>
    </row>
    <row r="263" spans="1:22">
      <c r="A263" s="207" t="s">
        <v>1513</v>
      </c>
      <c r="B263" s="207" t="s">
        <v>178</v>
      </c>
      <c r="C263" s="208">
        <v>127</v>
      </c>
      <c r="D263" s="209">
        <v>68</v>
      </c>
      <c r="E263" s="209">
        <v>68</v>
      </c>
      <c r="F263" s="209">
        <v>0</v>
      </c>
      <c r="G263" s="209">
        <v>78</v>
      </c>
      <c r="H263" s="209">
        <v>90</v>
      </c>
      <c r="I263" s="209">
        <v>198</v>
      </c>
      <c r="J263" s="217">
        <v>10</v>
      </c>
      <c r="K263" s="199">
        <v>639</v>
      </c>
      <c r="L263" s="214">
        <v>149</v>
      </c>
      <c r="M263" s="209">
        <v>0</v>
      </c>
      <c r="N263" s="209">
        <v>10</v>
      </c>
      <c r="O263" s="209">
        <v>5</v>
      </c>
      <c r="P263" s="209">
        <v>30</v>
      </c>
      <c r="Q263" s="209">
        <v>15</v>
      </c>
      <c r="R263" s="199">
        <v>209</v>
      </c>
      <c r="S263" s="201">
        <v>848</v>
      </c>
      <c r="T263" s="207" t="s">
        <v>49</v>
      </c>
      <c r="U263" s="188">
        <v>57</v>
      </c>
      <c r="V263" s="207"/>
    </row>
    <row r="264" spans="1:22">
      <c r="A264" s="207" t="s">
        <v>1514</v>
      </c>
      <c r="B264" s="207" t="s">
        <v>63</v>
      </c>
      <c r="C264" s="208">
        <v>119</v>
      </c>
      <c r="D264" s="209">
        <v>55</v>
      </c>
      <c r="E264" s="209">
        <v>54</v>
      </c>
      <c r="F264" s="209">
        <v>0</v>
      </c>
      <c r="G264" s="209">
        <v>82</v>
      </c>
      <c r="H264" s="209">
        <v>95</v>
      </c>
      <c r="I264" s="209">
        <v>216</v>
      </c>
      <c r="J264" s="217">
        <v>10</v>
      </c>
      <c r="K264" s="199">
        <v>631</v>
      </c>
      <c r="L264" s="214">
        <v>153</v>
      </c>
      <c r="M264" s="209">
        <v>0</v>
      </c>
      <c r="N264" s="209">
        <v>10</v>
      </c>
      <c r="O264" s="209">
        <v>5</v>
      </c>
      <c r="P264" s="209">
        <v>30</v>
      </c>
      <c r="Q264" s="209">
        <v>15</v>
      </c>
      <c r="R264" s="199">
        <v>213</v>
      </c>
      <c r="S264" s="201">
        <v>844</v>
      </c>
      <c r="T264" s="207" t="s">
        <v>49</v>
      </c>
      <c r="U264" s="188">
        <v>58</v>
      </c>
      <c r="V264" s="207"/>
    </row>
    <row r="265" spans="1:22">
      <c r="A265" s="207" t="s">
        <v>1515</v>
      </c>
      <c r="B265" s="207" t="s">
        <v>320</v>
      </c>
      <c r="C265" s="208">
        <v>87</v>
      </c>
      <c r="D265" s="209">
        <v>56</v>
      </c>
      <c r="E265" s="209">
        <v>62</v>
      </c>
      <c r="F265" s="209">
        <v>0</v>
      </c>
      <c r="G265" s="209">
        <v>74</v>
      </c>
      <c r="H265" s="209">
        <v>88</v>
      </c>
      <c r="I265" s="209">
        <v>225</v>
      </c>
      <c r="J265" s="217">
        <v>10</v>
      </c>
      <c r="K265" s="199">
        <v>602</v>
      </c>
      <c r="L265" s="214">
        <v>159</v>
      </c>
      <c r="M265" s="209">
        <v>20</v>
      </c>
      <c r="N265" s="209">
        <v>10</v>
      </c>
      <c r="O265" s="209">
        <v>5</v>
      </c>
      <c r="P265" s="209">
        <v>30</v>
      </c>
      <c r="Q265" s="209">
        <v>15</v>
      </c>
      <c r="R265" s="199">
        <v>239</v>
      </c>
      <c r="S265" s="201">
        <v>841</v>
      </c>
      <c r="T265" s="207" t="s">
        <v>49</v>
      </c>
      <c r="U265" s="188">
        <v>59</v>
      </c>
      <c r="V265" s="207"/>
    </row>
    <row r="266" spans="1:22">
      <c r="A266" s="207" t="s">
        <v>1516</v>
      </c>
      <c r="B266" s="207" t="s">
        <v>458</v>
      </c>
      <c r="C266" s="208">
        <v>108</v>
      </c>
      <c r="D266" s="209">
        <v>71</v>
      </c>
      <c r="E266" s="209">
        <v>71</v>
      </c>
      <c r="F266" s="209">
        <v>0</v>
      </c>
      <c r="G266" s="209">
        <v>77</v>
      </c>
      <c r="H266" s="209">
        <v>87</v>
      </c>
      <c r="I266" s="209">
        <v>189</v>
      </c>
      <c r="J266" s="217">
        <v>10</v>
      </c>
      <c r="K266" s="199">
        <v>613</v>
      </c>
      <c r="L266" s="213">
        <v>152</v>
      </c>
      <c r="M266" s="209">
        <v>16</v>
      </c>
      <c r="N266" s="209">
        <v>10</v>
      </c>
      <c r="O266" s="209">
        <v>5</v>
      </c>
      <c r="P266" s="209">
        <v>30</v>
      </c>
      <c r="Q266" s="209">
        <v>15</v>
      </c>
      <c r="R266" s="199">
        <v>228</v>
      </c>
      <c r="S266" s="201">
        <v>841</v>
      </c>
      <c r="T266" s="207" t="s">
        <v>49</v>
      </c>
      <c r="U266" s="188">
        <v>59</v>
      </c>
      <c r="V266" s="207"/>
    </row>
    <row r="267" spans="1:22">
      <c r="A267" s="226" t="s">
        <v>1517</v>
      </c>
      <c r="B267" s="226" t="s">
        <v>223</v>
      </c>
      <c r="C267" s="208">
        <v>121</v>
      </c>
      <c r="D267" s="209">
        <v>66</v>
      </c>
      <c r="E267" s="209">
        <v>64</v>
      </c>
      <c r="F267" s="209">
        <v>-2</v>
      </c>
      <c r="G267" s="209">
        <v>80</v>
      </c>
      <c r="H267" s="209">
        <v>90</v>
      </c>
      <c r="I267" s="209">
        <v>189</v>
      </c>
      <c r="J267" s="217">
        <v>4</v>
      </c>
      <c r="K267" s="199">
        <v>612</v>
      </c>
      <c r="L267" s="213">
        <v>146</v>
      </c>
      <c r="M267" s="209">
        <v>20</v>
      </c>
      <c r="N267" s="209">
        <v>10</v>
      </c>
      <c r="O267" s="209">
        <v>5</v>
      </c>
      <c r="P267" s="209">
        <v>30</v>
      </c>
      <c r="Q267" s="209">
        <v>15</v>
      </c>
      <c r="R267" s="199">
        <v>226</v>
      </c>
      <c r="S267" s="201">
        <v>838</v>
      </c>
      <c r="T267" s="207" t="s">
        <v>49</v>
      </c>
      <c r="U267" s="188">
        <v>61</v>
      </c>
      <c r="V267" s="207"/>
    </row>
    <row r="268" spans="1:22">
      <c r="A268" s="207" t="s">
        <v>1518</v>
      </c>
      <c r="B268" s="207" t="s">
        <v>61</v>
      </c>
      <c r="C268" s="208">
        <v>115</v>
      </c>
      <c r="D268" s="209">
        <v>66</v>
      </c>
      <c r="E268" s="209">
        <v>68</v>
      </c>
      <c r="F268" s="209">
        <v>-2</v>
      </c>
      <c r="G268" s="209">
        <v>77</v>
      </c>
      <c r="H268" s="209">
        <v>87</v>
      </c>
      <c r="I268" s="209">
        <v>189</v>
      </c>
      <c r="J268" s="217">
        <v>10</v>
      </c>
      <c r="K268" s="199">
        <v>610</v>
      </c>
      <c r="L268" s="213">
        <v>150</v>
      </c>
      <c r="M268" s="209">
        <v>16</v>
      </c>
      <c r="N268" s="209">
        <v>10</v>
      </c>
      <c r="O268" s="209">
        <v>5</v>
      </c>
      <c r="P268" s="209">
        <v>30</v>
      </c>
      <c r="Q268" s="209">
        <v>15</v>
      </c>
      <c r="R268" s="199">
        <v>226</v>
      </c>
      <c r="S268" s="201">
        <v>836</v>
      </c>
      <c r="T268" s="207" t="s">
        <v>49</v>
      </c>
      <c r="U268" s="188">
        <v>62</v>
      </c>
      <c r="V268" s="207"/>
    </row>
    <row r="269" spans="1:22">
      <c r="A269" s="207" t="s">
        <v>1309</v>
      </c>
      <c r="B269" s="207" t="s">
        <v>298</v>
      </c>
      <c r="C269" s="208">
        <v>128</v>
      </c>
      <c r="D269" s="209">
        <v>65</v>
      </c>
      <c r="E269" s="209">
        <v>66</v>
      </c>
      <c r="F269" s="209">
        <v>0</v>
      </c>
      <c r="G269" s="209">
        <v>92</v>
      </c>
      <c r="H269" s="209">
        <v>95</v>
      </c>
      <c r="I269" s="209">
        <v>207</v>
      </c>
      <c r="J269" s="217">
        <v>10</v>
      </c>
      <c r="K269" s="199">
        <v>663</v>
      </c>
      <c r="L269" s="213">
        <v>133</v>
      </c>
      <c r="M269" s="209">
        <v>20</v>
      </c>
      <c r="N269" s="209">
        <v>5</v>
      </c>
      <c r="O269" s="209">
        <v>0</v>
      </c>
      <c r="P269" s="209">
        <v>0</v>
      </c>
      <c r="Q269" s="209">
        <v>15</v>
      </c>
      <c r="R269" s="199">
        <v>173</v>
      </c>
      <c r="S269" s="201">
        <v>836</v>
      </c>
      <c r="T269" s="207" t="s">
        <v>49</v>
      </c>
      <c r="U269" s="188">
        <v>62</v>
      </c>
      <c r="V269" s="207"/>
    </row>
    <row r="270" spans="1:22">
      <c r="A270" s="207" t="s">
        <v>1519</v>
      </c>
      <c r="B270" s="207" t="s">
        <v>797</v>
      </c>
      <c r="C270" s="208">
        <v>110</v>
      </c>
      <c r="D270" s="209">
        <v>64</v>
      </c>
      <c r="E270" s="209">
        <v>63</v>
      </c>
      <c r="F270" s="209">
        <v>0</v>
      </c>
      <c r="G270" s="209">
        <v>78</v>
      </c>
      <c r="H270" s="209">
        <v>92</v>
      </c>
      <c r="I270" s="209">
        <v>207</v>
      </c>
      <c r="J270" s="217">
        <v>7</v>
      </c>
      <c r="K270" s="199">
        <v>621</v>
      </c>
      <c r="L270" s="214">
        <v>149</v>
      </c>
      <c r="M270" s="209">
        <v>16</v>
      </c>
      <c r="N270" s="209">
        <v>10</v>
      </c>
      <c r="O270" s="209">
        <v>5</v>
      </c>
      <c r="P270" s="209">
        <v>16</v>
      </c>
      <c r="Q270" s="209">
        <v>15</v>
      </c>
      <c r="R270" s="199">
        <v>211</v>
      </c>
      <c r="S270" s="201">
        <v>832</v>
      </c>
      <c r="T270" s="207" t="s">
        <v>49</v>
      </c>
      <c r="U270" s="188">
        <v>64</v>
      </c>
      <c r="V270" s="178"/>
    </row>
    <row r="271" spans="1:22">
      <c r="A271" s="207" t="s">
        <v>1520</v>
      </c>
      <c r="B271" s="207" t="s">
        <v>452</v>
      </c>
      <c r="C271" s="208">
        <v>128</v>
      </c>
      <c r="D271" s="209">
        <v>65</v>
      </c>
      <c r="E271" s="209">
        <v>63</v>
      </c>
      <c r="F271" s="209">
        <v>-4</v>
      </c>
      <c r="G271" s="209">
        <v>88</v>
      </c>
      <c r="H271" s="209">
        <v>98</v>
      </c>
      <c r="I271" s="209">
        <v>207</v>
      </c>
      <c r="J271" s="217">
        <v>6</v>
      </c>
      <c r="K271" s="199">
        <v>651</v>
      </c>
      <c r="L271" s="213">
        <v>136</v>
      </c>
      <c r="M271" s="209">
        <v>16</v>
      </c>
      <c r="N271" s="209">
        <v>5</v>
      </c>
      <c r="O271" s="209">
        <v>5</v>
      </c>
      <c r="P271" s="209">
        <v>0</v>
      </c>
      <c r="Q271" s="209">
        <v>15</v>
      </c>
      <c r="R271" s="199">
        <v>177</v>
      </c>
      <c r="S271" s="201">
        <v>828</v>
      </c>
      <c r="T271" s="207" t="s">
        <v>49</v>
      </c>
      <c r="U271" s="188">
        <v>65</v>
      </c>
      <c r="V271" s="207"/>
    </row>
    <row r="272" spans="1:22">
      <c r="A272" s="207" t="s">
        <v>1521</v>
      </c>
      <c r="B272" s="207" t="s">
        <v>797</v>
      </c>
      <c r="C272" s="208">
        <v>122</v>
      </c>
      <c r="D272" s="209">
        <v>68</v>
      </c>
      <c r="E272" s="209">
        <v>71</v>
      </c>
      <c r="F272" s="209">
        <v>-2</v>
      </c>
      <c r="G272" s="209">
        <v>77</v>
      </c>
      <c r="H272" s="209">
        <v>87</v>
      </c>
      <c r="I272" s="209">
        <v>198</v>
      </c>
      <c r="J272" s="217">
        <v>10</v>
      </c>
      <c r="K272" s="199">
        <v>631</v>
      </c>
      <c r="L272" s="214">
        <v>141</v>
      </c>
      <c r="M272" s="209">
        <v>0</v>
      </c>
      <c r="N272" s="209">
        <v>6</v>
      </c>
      <c r="O272" s="209">
        <v>5</v>
      </c>
      <c r="P272" s="209">
        <v>30</v>
      </c>
      <c r="Q272" s="209">
        <v>15</v>
      </c>
      <c r="R272" s="199">
        <v>197</v>
      </c>
      <c r="S272" s="201">
        <v>828</v>
      </c>
      <c r="T272" s="207" t="s">
        <v>49</v>
      </c>
      <c r="U272" s="188">
        <v>65</v>
      </c>
      <c r="V272" s="207"/>
    </row>
    <row r="273" spans="1:22">
      <c r="A273" s="207" t="s">
        <v>348</v>
      </c>
      <c r="B273" s="207" t="s">
        <v>340</v>
      </c>
      <c r="C273" s="208">
        <v>87</v>
      </c>
      <c r="D273" s="209">
        <v>54</v>
      </c>
      <c r="E273" s="209">
        <v>56</v>
      </c>
      <c r="F273" s="209">
        <v>-3</v>
      </c>
      <c r="G273" s="209">
        <v>77</v>
      </c>
      <c r="H273" s="209">
        <v>87</v>
      </c>
      <c r="I273" s="209">
        <v>225</v>
      </c>
      <c r="J273" s="228">
        <v>10</v>
      </c>
      <c r="K273" s="199">
        <v>593</v>
      </c>
      <c r="L273" s="214">
        <v>155</v>
      </c>
      <c r="M273" s="209">
        <v>18</v>
      </c>
      <c r="N273" s="209">
        <v>10</v>
      </c>
      <c r="O273" s="209">
        <v>5</v>
      </c>
      <c r="P273" s="209">
        <v>30</v>
      </c>
      <c r="Q273" s="209">
        <v>15</v>
      </c>
      <c r="R273" s="199">
        <v>233</v>
      </c>
      <c r="S273" s="201">
        <v>826</v>
      </c>
      <c r="T273" s="207" t="s">
        <v>49</v>
      </c>
      <c r="U273" s="188">
        <v>67</v>
      </c>
      <c r="V273" s="207"/>
    </row>
    <row r="274" spans="1:22">
      <c r="A274" s="226" t="s">
        <v>319</v>
      </c>
      <c r="B274" s="226" t="s">
        <v>320</v>
      </c>
      <c r="C274" s="208">
        <v>93</v>
      </c>
      <c r="D274" s="209">
        <v>64</v>
      </c>
      <c r="E274" s="209">
        <v>66</v>
      </c>
      <c r="F274" s="209">
        <v>0</v>
      </c>
      <c r="G274" s="209">
        <v>76</v>
      </c>
      <c r="H274" s="209">
        <v>85</v>
      </c>
      <c r="I274" s="209">
        <v>225</v>
      </c>
      <c r="J274" s="217">
        <v>10</v>
      </c>
      <c r="K274" s="199">
        <v>619</v>
      </c>
      <c r="L274" s="213">
        <v>157</v>
      </c>
      <c r="M274" s="209">
        <v>2</v>
      </c>
      <c r="N274" s="209">
        <v>3</v>
      </c>
      <c r="O274" s="209">
        <v>5</v>
      </c>
      <c r="P274" s="209">
        <v>25</v>
      </c>
      <c r="Q274" s="209">
        <v>15</v>
      </c>
      <c r="R274" s="199">
        <v>207</v>
      </c>
      <c r="S274" s="201">
        <v>826</v>
      </c>
      <c r="T274" s="207" t="s">
        <v>49</v>
      </c>
      <c r="U274" s="188">
        <v>67</v>
      </c>
      <c r="V274" s="207"/>
    </row>
    <row r="275" spans="1:22">
      <c r="A275" s="207" t="s">
        <v>799</v>
      </c>
      <c r="B275" s="207" t="s">
        <v>458</v>
      </c>
      <c r="C275" s="208">
        <v>115</v>
      </c>
      <c r="D275" s="209">
        <v>59</v>
      </c>
      <c r="E275" s="209">
        <v>63</v>
      </c>
      <c r="F275" s="209">
        <v>0</v>
      </c>
      <c r="G275" s="209">
        <v>75</v>
      </c>
      <c r="H275" s="209">
        <v>85</v>
      </c>
      <c r="I275" s="209">
        <v>207</v>
      </c>
      <c r="J275" s="217">
        <v>8</v>
      </c>
      <c r="K275" s="199">
        <v>612</v>
      </c>
      <c r="L275" s="214">
        <v>153</v>
      </c>
      <c r="M275" s="209">
        <v>0</v>
      </c>
      <c r="N275" s="209">
        <v>10</v>
      </c>
      <c r="O275" s="209">
        <v>5</v>
      </c>
      <c r="P275" s="209">
        <v>30</v>
      </c>
      <c r="Q275" s="209">
        <v>15</v>
      </c>
      <c r="R275" s="199">
        <v>213</v>
      </c>
      <c r="S275" s="201">
        <v>825</v>
      </c>
      <c r="T275" s="207" t="s">
        <v>49</v>
      </c>
      <c r="U275" s="188">
        <v>69</v>
      </c>
      <c r="V275" s="207"/>
    </row>
    <row r="276" spans="1:22">
      <c r="A276" s="207" t="s">
        <v>1522</v>
      </c>
      <c r="B276" s="207" t="s">
        <v>61</v>
      </c>
      <c r="C276" s="208">
        <v>104</v>
      </c>
      <c r="D276" s="209">
        <v>70</v>
      </c>
      <c r="E276" s="209">
        <v>71</v>
      </c>
      <c r="F276" s="209">
        <v>0</v>
      </c>
      <c r="G276" s="209">
        <v>76</v>
      </c>
      <c r="H276" s="209">
        <v>84</v>
      </c>
      <c r="I276" s="209">
        <v>189</v>
      </c>
      <c r="J276" s="217">
        <v>10</v>
      </c>
      <c r="K276" s="199">
        <v>604</v>
      </c>
      <c r="L276" s="214">
        <v>141</v>
      </c>
      <c r="M276" s="209">
        <v>20</v>
      </c>
      <c r="N276" s="209">
        <v>10</v>
      </c>
      <c r="O276" s="209">
        <v>5</v>
      </c>
      <c r="P276" s="209">
        <v>30</v>
      </c>
      <c r="Q276" s="209">
        <v>15</v>
      </c>
      <c r="R276" s="199">
        <v>221</v>
      </c>
      <c r="S276" s="201">
        <v>825</v>
      </c>
      <c r="T276" s="207" t="s">
        <v>49</v>
      </c>
      <c r="U276" s="188">
        <v>69</v>
      </c>
      <c r="V276" s="207"/>
    </row>
    <row r="277" spans="1:22">
      <c r="A277" s="207" t="s">
        <v>1523</v>
      </c>
      <c r="B277" s="207" t="s">
        <v>323</v>
      </c>
      <c r="C277" s="208">
        <v>119</v>
      </c>
      <c r="D277" s="209">
        <v>68</v>
      </c>
      <c r="E277" s="209">
        <v>68</v>
      </c>
      <c r="F277" s="209">
        <v>0</v>
      </c>
      <c r="G277" s="209">
        <v>78</v>
      </c>
      <c r="H277" s="209">
        <v>89</v>
      </c>
      <c r="I277" s="209">
        <v>198</v>
      </c>
      <c r="J277" s="217">
        <v>10</v>
      </c>
      <c r="K277" s="199">
        <v>630</v>
      </c>
      <c r="L277" s="214">
        <v>149</v>
      </c>
      <c r="M277" s="209">
        <v>0</v>
      </c>
      <c r="N277" s="209">
        <v>7</v>
      </c>
      <c r="O277" s="209">
        <v>5</v>
      </c>
      <c r="P277" s="209">
        <v>18</v>
      </c>
      <c r="Q277" s="209">
        <v>15</v>
      </c>
      <c r="R277" s="199">
        <v>194</v>
      </c>
      <c r="S277" s="201">
        <v>824</v>
      </c>
      <c r="T277" s="207" t="s">
        <v>49</v>
      </c>
      <c r="U277" s="188">
        <v>71</v>
      </c>
      <c r="V277" s="207"/>
    </row>
    <row r="278" spans="1:22">
      <c r="A278" s="207" t="s">
        <v>434</v>
      </c>
      <c r="B278" s="207" t="s">
        <v>431</v>
      </c>
      <c r="C278" s="208">
        <v>89</v>
      </c>
      <c r="D278" s="209">
        <v>63</v>
      </c>
      <c r="E278" s="209">
        <v>67</v>
      </c>
      <c r="F278" s="209">
        <v>0</v>
      </c>
      <c r="G278" s="209">
        <v>78</v>
      </c>
      <c r="H278" s="209">
        <v>86</v>
      </c>
      <c r="I278" s="209">
        <v>198</v>
      </c>
      <c r="J278" s="217">
        <v>10</v>
      </c>
      <c r="K278" s="199">
        <v>591</v>
      </c>
      <c r="L278" s="213">
        <v>160</v>
      </c>
      <c r="M278" s="209">
        <v>16</v>
      </c>
      <c r="N278" s="209">
        <v>7</v>
      </c>
      <c r="O278" s="209">
        <v>5</v>
      </c>
      <c r="P278" s="209">
        <v>30</v>
      </c>
      <c r="Q278" s="209">
        <v>15</v>
      </c>
      <c r="R278" s="199">
        <v>233</v>
      </c>
      <c r="S278" s="201">
        <v>824</v>
      </c>
      <c r="T278" s="207" t="s">
        <v>49</v>
      </c>
      <c r="U278" s="188">
        <v>71</v>
      </c>
      <c r="V278" s="226"/>
    </row>
    <row r="279" spans="1:22">
      <c r="A279" s="226" t="s">
        <v>1524</v>
      </c>
      <c r="B279" s="226" t="s">
        <v>223</v>
      </c>
      <c r="C279" s="208">
        <v>118</v>
      </c>
      <c r="D279" s="209">
        <v>63</v>
      </c>
      <c r="E279" s="209">
        <v>63</v>
      </c>
      <c r="F279" s="209">
        <v>0</v>
      </c>
      <c r="G279" s="209">
        <v>76</v>
      </c>
      <c r="H279" s="209">
        <v>82</v>
      </c>
      <c r="I279" s="209">
        <v>198</v>
      </c>
      <c r="J279" s="217">
        <v>8</v>
      </c>
      <c r="K279" s="199">
        <v>608</v>
      </c>
      <c r="L279" s="213">
        <v>156</v>
      </c>
      <c r="M279" s="209">
        <v>2</v>
      </c>
      <c r="N279" s="209">
        <v>5</v>
      </c>
      <c r="O279" s="209">
        <v>5</v>
      </c>
      <c r="P279" s="209">
        <v>30</v>
      </c>
      <c r="Q279" s="209">
        <v>15</v>
      </c>
      <c r="R279" s="199">
        <v>213</v>
      </c>
      <c r="S279" s="201">
        <v>821</v>
      </c>
      <c r="T279" s="207" t="s">
        <v>49</v>
      </c>
      <c r="U279" s="188">
        <v>73</v>
      </c>
      <c r="V279" s="207"/>
    </row>
    <row r="280" spans="1:22">
      <c r="A280" s="207" t="s">
        <v>1322</v>
      </c>
      <c r="B280" s="207" t="s">
        <v>178</v>
      </c>
      <c r="C280" s="208">
        <v>126</v>
      </c>
      <c r="D280" s="209">
        <v>65</v>
      </c>
      <c r="E280" s="209">
        <v>66</v>
      </c>
      <c r="F280" s="209">
        <v>-1</v>
      </c>
      <c r="G280" s="209">
        <v>78</v>
      </c>
      <c r="H280" s="209">
        <v>90</v>
      </c>
      <c r="I280" s="209">
        <v>153</v>
      </c>
      <c r="J280" s="217">
        <v>10</v>
      </c>
      <c r="K280" s="199">
        <v>587</v>
      </c>
      <c r="L280" s="213">
        <v>156</v>
      </c>
      <c r="M280" s="209">
        <v>16</v>
      </c>
      <c r="N280" s="209">
        <v>10</v>
      </c>
      <c r="O280" s="209">
        <v>5</v>
      </c>
      <c r="P280" s="209">
        <v>30</v>
      </c>
      <c r="Q280" s="209">
        <v>15</v>
      </c>
      <c r="R280" s="199">
        <v>232</v>
      </c>
      <c r="S280" s="201">
        <v>819</v>
      </c>
      <c r="T280" s="207" t="s">
        <v>49</v>
      </c>
      <c r="U280" s="188">
        <v>74</v>
      </c>
      <c r="V280" s="226"/>
    </row>
    <row r="281" spans="1:22">
      <c r="A281" s="207" t="s">
        <v>1525</v>
      </c>
      <c r="B281" s="207" t="s">
        <v>306</v>
      </c>
      <c r="C281" s="208">
        <v>91</v>
      </c>
      <c r="D281" s="209">
        <v>59</v>
      </c>
      <c r="E281" s="209">
        <v>64</v>
      </c>
      <c r="F281" s="209">
        <v>-3</v>
      </c>
      <c r="G281" s="209">
        <v>76</v>
      </c>
      <c r="H281" s="209">
        <v>85</v>
      </c>
      <c r="I281" s="209">
        <v>225</v>
      </c>
      <c r="J281" s="217">
        <v>10</v>
      </c>
      <c r="K281" s="199">
        <v>607</v>
      </c>
      <c r="L281" s="214">
        <v>147</v>
      </c>
      <c r="M281" s="209">
        <v>2</v>
      </c>
      <c r="N281" s="209">
        <v>10</v>
      </c>
      <c r="O281" s="209">
        <v>5</v>
      </c>
      <c r="P281" s="209">
        <v>30</v>
      </c>
      <c r="Q281" s="209">
        <v>15</v>
      </c>
      <c r="R281" s="199">
        <v>209</v>
      </c>
      <c r="S281" s="201">
        <v>816</v>
      </c>
      <c r="T281" s="207" t="s">
        <v>49</v>
      </c>
      <c r="U281" s="188">
        <v>75</v>
      </c>
      <c r="V281" s="207"/>
    </row>
    <row r="282" spans="1:22">
      <c r="A282" s="226" t="s">
        <v>1526</v>
      </c>
      <c r="B282" s="226" t="s">
        <v>323</v>
      </c>
      <c r="C282" s="208">
        <v>116</v>
      </c>
      <c r="D282" s="209">
        <v>58</v>
      </c>
      <c r="E282" s="209">
        <v>68</v>
      </c>
      <c r="F282" s="209">
        <v>-1</v>
      </c>
      <c r="G282" s="209">
        <v>76</v>
      </c>
      <c r="H282" s="209">
        <v>88</v>
      </c>
      <c r="I282" s="209">
        <v>180</v>
      </c>
      <c r="J282" s="217">
        <v>10</v>
      </c>
      <c r="K282" s="199">
        <v>595</v>
      </c>
      <c r="L282" s="213">
        <v>141</v>
      </c>
      <c r="M282" s="209">
        <v>20</v>
      </c>
      <c r="N282" s="209">
        <v>10</v>
      </c>
      <c r="O282" s="209">
        <v>5</v>
      </c>
      <c r="P282" s="209">
        <v>30</v>
      </c>
      <c r="Q282" s="209">
        <v>15</v>
      </c>
      <c r="R282" s="199">
        <v>221</v>
      </c>
      <c r="S282" s="201">
        <v>816</v>
      </c>
      <c r="T282" s="207" t="s">
        <v>49</v>
      </c>
      <c r="U282" s="188">
        <v>75</v>
      </c>
      <c r="V282" s="207"/>
    </row>
    <row r="283" spans="1:22">
      <c r="A283" s="207" t="s">
        <v>1527</v>
      </c>
      <c r="B283" s="207" t="s">
        <v>61</v>
      </c>
      <c r="C283" s="208">
        <v>121</v>
      </c>
      <c r="D283" s="209">
        <v>63</v>
      </c>
      <c r="E283" s="209">
        <v>65</v>
      </c>
      <c r="F283" s="209">
        <v>-2</v>
      </c>
      <c r="G283" s="209">
        <v>77</v>
      </c>
      <c r="H283" s="209">
        <v>88</v>
      </c>
      <c r="I283" s="209">
        <v>180</v>
      </c>
      <c r="J283" s="217">
        <v>10</v>
      </c>
      <c r="K283" s="199">
        <v>602</v>
      </c>
      <c r="L283" s="227">
        <v>151</v>
      </c>
      <c r="M283" s="209">
        <v>18</v>
      </c>
      <c r="N283" s="209">
        <v>0</v>
      </c>
      <c r="O283" s="209">
        <v>0</v>
      </c>
      <c r="P283" s="209">
        <v>30</v>
      </c>
      <c r="Q283" s="209">
        <v>15</v>
      </c>
      <c r="R283" s="199">
        <v>214</v>
      </c>
      <c r="S283" s="201">
        <v>816</v>
      </c>
      <c r="T283" s="207" t="s">
        <v>49</v>
      </c>
      <c r="U283" s="188">
        <v>75</v>
      </c>
      <c r="V283" s="207"/>
    </row>
    <row r="284" spans="1:22">
      <c r="A284" s="207" t="s">
        <v>1528</v>
      </c>
      <c r="B284" s="207" t="s">
        <v>440</v>
      </c>
      <c r="C284" s="208">
        <v>118</v>
      </c>
      <c r="D284" s="209">
        <v>58</v>
      </c>
      <c r="E284" s="209">
        <v>64</v>
      </c>
      <c r="F284" s="209">
        <v>-4</v>
      </c>
      <c r="G284" s="209">
        <v>85</v>
      </c>
      <c r="H284" s="209">
        <v>98</v>
      </c>
      <c r="I284" s="209">
        <v>180</v>
      </c>
      <c r="J284" s="217">
        <v>9</v>
      </c>
      <c r="K284" s="199">
        <v>608</v>
      </c>
      <c r="L284" s="214">
        <v>150</v>
      </c>
      <c r="M284" s="209">
        <v>2</v>
      </c>
      <c r="N284" s="209">
        <v>7</v>
      </c>
      <c r="O284" s="209">
        <v>5</v>
      </c>
      <c r="P284" s="209">
        <v>30</v>
      </c>
      <c r="Q284" s="209">
        <v>10</v>
      </c>
      <c r="R284" s="199">
        <v>204</v>
      </c>
      <c r="S284" s="201">
        <v>812</v>
      </c>
      <c r="T284" s="207" t="s">
        <v>49</v>
      </c>
      <c r="U284" s="188">
        <v>78</v>
      </c>
      <c r="V284" s="207"/>
    </row>
    <row r="285" spans="1:22">
      <c r="A285" s="226" t="s">
        <v>1529</v>
      </c>
      <c r="B285" s="207" t="s">
        <v>298</v>
      </c>
      <c r="C285" s="208">
        <v>125</v>
      </c>
      <c r="D285" s="209">
        <v>65</v>
      </c>
      <c r="E285" s="209">
        <v>69</v>
      </c>
      <c r="F285" s="209">
        <v>-2</v>
      </c>
      <c r="G285" s="209">
        <v>78</v>
      </c>
      <c r="H285" s="209">
        <v>88</v>
      </c>
      <c r="I285" s="209">
        <v>198</v>
      </c>
      <c r="J285" s="217">
        <v>10</v>
      </c>
      <c r="K285" s="199">
        <v>631</v>
      </c>
      <c r="L285" s="214">
        <v>144</v>
      </c>
      <c r="M285" s="209">
        <v>2</v>
      </c>
      <c r="N285" s="209">
        <v>0</v>
      </c>
      <c r="O285" s="209">
        <v>5</v>
      </c>
      <c r="P285" s="209">
        <v>15</v>
      </c>
      <c r="Q285" s="209">
        <v>15</v>
      </c>
      <c r="R285" s="199">
        <v>181</v>
      </c>
      <c r="S285" s="201">
        <v>812</v>
      </c>
      <c r="T285" s="207" t="s">
        <v>49</v>
      </c>
      <c r="U285" s="188">
        <v>78</v>
      </c>
      <c r="V285" s="207"/>
    </row>
    <row r="286" spans="1:22">
      <c r="A286" s="207" t="s">
        <v>1530</v>
      </c>
      <c r="B286" s="207" t="s">
        <v>452</v>
      </c>
      <c r="C286" s="208">
        <v>129</v>
      </c>
      <c r="D286" s="209">
        <v>73</v>
      </c>
      <c r="E286" s="209">
        <v>69</v>
      </c>
      <c r="F286" s="209">
        <v>-3</v>
      </c>
      <c r="G286" s="209">
        <v>92</v>
      </c>
      <c r="H286" s="209">
        <v>80</v>
      </c>
      <c r="I286" s="209">
        <v>225</v>
      </c>
      <c r="J286" s="217">
        <v>7</v>
      </c>
      <c r="K286" s="199">
        <v>672</v>
      </c>
      <c r="L286" s="214">
        <v>117</v>
      </c>
      <c r="M286" s="209">
        <v>2</v>
      </c>
      <c r="N286" s="209">
        <v>5</v>
      </c>
      <c r="O286" s="209">
        <v>5</v>
      </c>
      <c r="P286" s="209">
        <v>0</v>
      </c>
      <c r="Q286" s="209">
        <v>10</v>
      </c>
      <c r="R286" s="199">
        <v>139</v>
      </c>
      <c r="S286" s="201">
        <v>811</v>
      </c>
      <c r="T286" s="207" t="s">
        <v>49</v>
      </c>
      <c r="U286" s="188">
        <v>80</v>
      </c>
      <c r="V286" s="207"/>
    </row>
    <row r="287" spans="1:22">
      <c r="A287" s="207" t="s">
        <v>1531</v>
      </c>
      <c r="B287" s="207" t="s">
        <v>178</v>
      </c>
      <c r="C287" s="208">
        <v>127</v>
      </c>
      <c r="D287" s="209">
        <v>65</v>
      </c>
      <c r="E287" s="209">
        <v>67</v>
      </c>
      <c r="F287" s="209">
        <v>0</v>
      </c>
      <c r="G287" s="209">
        <v>78</v>
      </c>
      <c r="H287" s="209">
        <v>89</v>
      </c>
      <c r="I287" s="209">
        <v>162</v>
      </c>
      <c r="J287" s="217">
        <v>10</v>
      </c>
      <c r="K287" s="199">
        <v>598</v>
      </c>
      <c r="L287" s="213">
        <v>152</v>
      </c>
      <c r="M287" s="209">
        <v>0</v>
      </c>
      <c r="N287" s="209">
        <v>10</v>
      </c>
      <c r="O287" s="209">
        <v>5</v>
      </c>
      <c r="P287" s="209">
        <v>30</v>
      </c>
      <c r="Q287" s="209">
        <v>15</v>
      </c>
      <c r="R287" s="199">
        <v>212</v>
      </c>
      <c r="S287" s="201">
        <v>810</v>
      </c>
      <c r="T287" s="207" t="s">
        <v>49</v>
      </c>
      <c r="U287" s="188">
        <v>81</v>
      </c>
      <c r="V287" s="226"/>
    </row>
    <row r="288" spans="1:22">
      <c r="A288" s="207" t="s">
        <v>1532</v>
      </c>
      <c r="B288" s="207" t="s">
        <v>223</v>
      </c>
      <c r="C288" s="208">
        <v>110</v>
      </c>
      <c r="D288" s="209">
        <v>64</v>
      </c>
      <c r="E288" s="209">
        <v>66</v>
      </c>
      <c r="F288" s="209">
        <v>-2</v>
      </c>
      <c r="G288" s="209">
        <v>76</v>
      </c>
      <c r="H288" s="209">
        <v>85</v>
      </c>
      <c r="I288" s="209">
        <v>180</v>
      </c>
      <c r="J288" s="216">
        <v>10</v>
      </c>
      <c r="K288" s="199">
        <v>589</v>
      </c>
      <c r="L288" s="213">
        <v>159</v>
      </c>
      <c r="M288" s="209">
        <v>2</v>
      </c>
      <c r="N288" s="209">
        <v>10</v>
      </c>
      <c r="O288" s="209">
        <v>5</v>
      </c>
      <c r="P288" s="209">
        <v>30</v>
      </c>
      <c r="Q288" s="209">
        <v>15</v>
      </c>
      <c r="R288" s="199">
        <v>221</v>
      </c>
      <c r="S288" s="201">
        <v>810</v>
      </c>
      <c r="T288" s="207" t="s">
        <v>49</v>
      </c>
      <c r="U288" s="188">
        <v>81</v>
      </c>
      <c r="V288" s="207"/>
    </row>
    <row r="289" spans="1:22">
      <c r="A289" s="207" t="s">
        <v>1533</v>
      </c>
      <c r="B289" s="207" t="s">
        <v>440</v>
      </c>
      <c r="C289" s="208">
        <v>94</v>
      </c>
      <c r="D289" s="209">
        <v>64</v>
      </c>
      <c r="E289" s="209">
        <v>70</v>
      </c>
      <c r="F289" s="209">
        <v>0</v>
      </c>
      <c r="G289" s="209">
        <v>75</v>
      </c>
      <c r="H289" s="209">
        <v>87</v>
      </c>
      <c r="I289" s="209">
        <v>207</v>
      </c>
      <c r="J289" s="217">
        <v>10</v>
      </c>
      <c r="K289" s="199">
        <v>607</v>
      </c>
      <c r="L289" s="214">
        <v>146</v>
      </c>
      <c r="M289" s="209">
        <v>0</v>
      </c>
      <c r="N289" s="209">
        <v>10</v>
      </c>
      <c r="O289" s="209">
        <v>5</v>
      </c>
      <c r="P289" s="209">
        <v>26</v>
      </c>
      <c r="Q289" s="209">
        <v>15</v>
      </c>
      <c r="R289" s="199">
        <v>202</v>
      </c>
      <c r="S289" s="201">
        <v>809</v>
      </c>
      <c r="T289" s="207" t="s">
        <v>49</v>
      </c>
      <c r="U289" s="188">
        <v>83</v>
      </c>
      <c r="V289" s="207"/>
    </row>
    <row r="290" spans="1:22">
      <c r="A290" s="207" t="s">
        <v>722</v>
      </c>
      <c r="B290" s="207" t="s">
        <v>298</v>
      </c>
      <c r="C290" s="208">
        <v>119</v>
      </c>
      <c r="D290" s="209">
        <v>64</v>
      </c>
      <c r="E290" s="209">
        <v>67</v>
      </c>
      <c r="F290" s="209">
        <v>-3</v>
      </c>
      <c r="G290" s="209">
        <v>78</v>
      </c>
      <c r="H290" s="209">
        <v>87</v>
      </c>
      <c r="I290" s="209">
        <v>207</v>
      </c>
      <c r="J290" s="216">
        <v>10</v>
      </c>
      <c r="K290" s="199">
        <v>629</v>
      </c>
      <c r="L290" s="213">
        <v>133</v>
      </c>
      <c r="M290" s="209">
        <v>0</v>
      </c>
      <c r="N290" s="209">
        <v>7</v>
      </c>
      <c r="O290" s="209">
        <v>5</v>
      </c>
      <c r="P290" s="209">
        <v>20</v>
      </c>
      <c r="Q290" s="209">
        <v>15</v>
      </c>
      <c r="R290" s="199">
        <v>180</v>
      </c>
      <c r="S290" s="201">
        <v>809</v>
      </c>
      <c r="T290" s="207" t="s">
        <v>49</v>
      </c>
      <c r="U290" s="188">
        <v>83</v>
      </c>
      <c r="V290" s="207"/>
    </row>
    <row r="291" spans="1:22">
      <c r="A291" s="207" t="s">
        <v>800</v>
      </c>
      <c r="B291" s="207" t="s">
        <v>306</v>
      </c>
      <c r="C291" s="208">
        <v>90</v>
      </c>
      <c r="D291" s="209">
        <v>58</v>
      </c>
      <c r="E291" s="209">
        <v>63</v>
      </c>
      <c r="F291" s="209">
        <v>-5</v>
      </c>
      <c r="G291" s="209">
        <v>76</v>
      </c>
      <c r="H291" s="209">
        <v>85</v>
      </c>
      <c r="I291" s="209">
        <v>216</v>
      </c>
      <c r="J291" s="217">
        <v>10</v>
      </c>
      <c r="K291" s="199">
        <v>593</v>
      </c>
      <c r="L291" s="214">
        <v>158</v>
      </c>
      <c r="M291" s="209">
        <v>2</v>
      </c>
      <c r="N291" s="209">
        <v>5</v>
      </c>
      <c r="O291" s="209">
        <v>5</v>
      </c>
      <c r="P291" s="209">
        <v>30</v>
      </c>
      <c r="Q291" s="209">
        <v>15</v>
      </c>
      <c r="R291" s="199">
        <v>215</v>
      </c>
      <c r="S291" s="201">
        <v>808</v>
      </c>
      <c r="T291" s="207" t="s">
        <v>49</v>
      </c>
      <c r="U291" s="188">
        <v>85</v>
      </c>
      <c r="V291" s="207"/>
    </row>
    <row r="292" spans="1:22">
      <c r="A292" s="207" t="s">
        <v>1534</v>
      </c>
      <c r="B292" s="207" t="s">
        <v>411</v>
      </c>
      <c r="C292" s="208">
        <v>92</v>
      </c>
      <c r="D292" s="209">
        <v>59</v>
      </c>
      <c r="E292" s="209">
        <v>65</v>
      </c>
      <c r="F292" s="209">
        <v>0</v>
      </c>
      <c r="G292" s="209">
        <v>76</v>
      </c>
      <c r="H292" s="209">
        <v>87</v>
      </c>
      <c r="I292" s="209">
        <v>225</v>
      </c>
      <c r="J292" s="217">
        <v>10</v>
      </c>
      <c r="K292" s="199">
        <v>614</v>
      </c>
      <c r="L292" s="214">
        <v>159</v>
      </c>
      <c r="M292" s="209">
        <v>2</v>
      </c>
      <c r="N292" s="209">
        <v>5</v>
      </c>
      <c r="O292" s="209">
        <v>5</v>
      </c>
      <c r="P292" s="209">
        <v>8</v>
      </c>
      <c r="Q292" s="209">
        <v>15</v>
      </c>
      <c r="R292" s="199">
        <v>194</v>
      </c>
      <c r="S292" s="201">
        <v>808</v>
      </c>
      <c r="T292" s="207" t="s">
        <v>49</v>
      </c>
      <c r="U292" s="188">
        <v>85</v>
      </c>
      <c r="V292" s="207"/>
    </row>
    <row r="293" spans="1:22">
      <c r="A293" s="207" t="s">
        <v>1535</v>
      </c>
      <c r="B293" s="207" t="s">
        <v>206</v>
      </c>
      <c r="C293" s="208">
        <v>131</v>
      </c>
      <c r="D293" s="209">
        <v>57</v>
      </c>
      <c r="E293" s="209">
        <v>60</v>
      </c>
      <c r="F293" s="209">
        <v>-4</v>
      </c>
      <c r="G293" s="209">
        <v>90</v>
      </c>
      <c r="H293" s="209">
        <v>95</v>
      </c>
      <c r="I293" s="209">
        <v>216</v>
      </c>
      <c r="J293" s="217">
        <v>9</v>
      </c>
      <c r="K293" s="199">
        <v>654</v>
      </c>
      <c r="L293" s="214">
        <v>134</v>
      </c>
      <c r="M293" s="209">
        <v>20</v>
      </c>
      <c r="N293" s="209">
        <v>0</v>
      </c>
      <c r="O293" s="209">
        <v>0</v>
      </c>
      <c r="P293" s="209">
        <v>0</v>
      </c>
      <c r="Q293" s="209">
        <v>0</v>
      </c>
      <c r="R293" s="199">
        <v>154</v>
      </c>
      <c r="S293" s="201">
        <v>808</v>
      </c>
      <c r="T293" s="207" t="s">
        <v>49</v>
      </c>
      <c r="U293" s="188">
        <v>85</v>
      </c>
      <c r="V293" s="207"/>
    </row>
    <row r="294" spans="1:22">
      <c r="A294" s="207" t="s">
        <v>1536</v>
      </c>
      <c r="B294" s="207" t="s">
        <v>306</v>
      </c>
      <c r="C294" s="208">
        <v>91</v>
      </c>
      <c r="D294" s="209">
        <v>62</v>
      </c>
      <c r="E294" s="209">
        <v>61</v>
      </c>
      <c r="F294" s="209">
        <v>0</v>
      </c>
      <c r="G294" s="209">
        <v>76</v>
      </c>
      <c r="H294" s="209">
        <v>84</v>
      </c>
      <c r="I294" s="209">
        <v>207</v>
      </c>
      <c r="J294" s="217">
        <v>10</v>
      </c>
      <c r="K294" s="199">
        <v>591</v>
      </c>
      <c r="L294" s="214">
        <v>158</v>
      </c>
      <c r="M294" s="209">
        <v>2</v>
      </c>
      <c r="N294" s="209">
        <v>5</v>
      </c>
      <c r="O294" s="209">
        <v>5</v>
      </c>
      <c r="P294" s="209">
        <v>30</v>
      </c>
      <c r="Q294" s="209">
        <v>15</v>
      </c>
      <c r="R294" s="199">
        <v>215</v>
      </c>
      <c r="S294" s="201">
        <v>806</v>
      </c>
      <c r="T294" s="207" t="s">
        <v>49</v>
      </c>
      <c r="U294" s="188">
        <v>88</v>
      </c>
      <c r="V294" s="207"/>
    </row>
    <row r="295" spans="1:22">
      <c r="A295" s="207" t="s">
        <v>1537</v>
      </c>
      <c r="B295" s="207" t="s">
        <v>797</v>
      </c>
      <c r="C295" s="208">
        <v>99</v>
      </c>
      <c r="D295" s="209">
        <v>67</v>
      </c>
      <c r="E295" s="209">
        <v>70</v>
      </c>
      <c r="F295" s="209">
        <v>-3</v>
      </c>
      <c r="G295" s="209">
        <v>75</v>
      </c>
      <c r="H295" s="209">
        <v>85</v>
      </c>
      <c r="I295" s="209">
        <v>189</v>
      </c>
      <c r="J295" s="217">
        <v>10</v>
      </c>
      <c r="K295" s="199">
        <v>592</v>
      </c>
      <c r="L295" s="214">
        <v>147</v>
      </c>
      <c r="M295" s="209">
        <v>0</v>
      </c>
      <c r="N295" s="209">
        <v>10</v>
      </c>
      <c r="O295" s="209">
        <v>5</v>
      </c>
      <c r="P295" s="209">
        <v>30</v>
      </c>
      <c r="Q295" s="209">
        <v>15</v>
      </c>
      <c r="R295" s="199">
        <v>207</v>
      </c>
      <c r="S295" s="201">
        <v>799</v>
      </c>
      <c r="T295" s="207" t="s">
        <v>49</v>
      </c>
      <c r="U295" s="188">
        <v>89</v>
      </c>
      <c r="V295" s="207"/>
    </row>
    <row r="296" spans="1:22">
      <c r="A296" s="207" t="s">
        <v>1538</v>
      </c>
      <c r="B296" s="207" t="s">
        <v>178</v>
      </c>
      <c r="C296" s="208">
        <v>114</v>
      </c>
      <c r="D296" s="209">
        <v>64</v>
      </c>
      <c r="E296" s="209">
        <v>63</v>
      </c>
      <c r="F296" s="209">
        <v>0</v>
      </c>
      <c r="G296" s="209">
        <v>85</v>
      </c>
      <c r="H296" s="209">
        <v>92</v>
      </c>
      <c r="I296" s="209">
        <v>189</v>
      </c>
      <c r="J296" s="217">
        <v>8</v>
      </c>
      <c r="K296" s="199">
        <v>615</v>
      </c>
      <c r="L296" s="214">
        <v>156</v>
      </c>
      <c r="M296" s="209">
        <v>2</v>
      </c>
      <c r="N296" s="209">
        <v>10</v>
      </c>
      <c r="O296" s="209">
        <v>0</v>
      </c>
      <c r="P296" s="209">
        <v>0</v>
      </c>
      <c r="Q296" s="209">
        <v>15</v>
      </c>
      <c r="R296" s="199">
        <v>183</v>
      </c>
      <c r="S296" s="201">
        <v>798</v>
      </c>
      <c r="T296" s="207" t="s">
        <v>49</v>
      </c>
      <c r="U296" s="188">
        <v>90</v>
      </c>
      <c r="V296" s="207"/>
    </row>
    <row r="297" spans="1:22">
      <c r="A297" s="226" t="s">
        <v>1102</v>
      </c>
      <c r="B297" s="226" t="s">
        <v>223</v>
      </c>
      <c r="C297" s="208">
        <v>118</v>
      </c>
      <c r="D297" s="209">
        <v>61</v>
      </c>
      <c r="E297" s="209">
        <v>65</v>
      </c>
      <c r="F297" s="209">
        <v>0</v>
      </c>
      <c r="G297" s="209">
        <v>76</v>
      </c>
      <c r="H297" s="209">
        <v>85</v>
      </c>
      <c r="I297" s="209">
        <v>180</v>
      </c>
      <c r="J297" s="217">
        <v>10</v>
      </c>
      <c r="K297" s="199">
        <v>595</v>
      </c>
      <c r="L297" s="213">
        <v>144</v>
      </c>
      <c r="M297" s="209">
        <v>2</v>
      </c>
      <c r="N297" s="209">
        <v>10</v>
      </c>
      <c r="O297" s="209">
        <v>0</v>
      </c>
      <c r="P297" s="209">
        <v>30</v>
      </c>
      <c r="Q297" s="209">
        <v>15</v>
      </c>
      <c r="R297" s="199">
        <v>201</v>
      </c>
      <c r="S297" s="201">
        <v>796</v>
      </c>
      <c r="T297" s="207" t="s">
        <v>49</v>
      </c>
      <c r="U297" s="188">
        <v>91</v>
      </c>
      <c r="V297" s="207"/>
    </row>
    <row r="298" spans="1:22">
      <c r="A298" s="226" t="s">
        <v>1539</v>
      </c>
      <c r="B298" s="226" t="s">
        <v>298</v>
      </c>
      <c r="C298" s="208">
        <v>118</v>
      </c>
      <c r="D298" s="209">
        <v>66</v>
      </c>
      <c r="E298" s="209">
        <v>69</v>
      </c>
      <c r="F298" s="209">
        <v>0</v>
      </c>
      <c r="G298" s="209">
        <v>75</v>
      </c>
      <c r="H298" s="209">
        <v>86</v>
      </c>
      <c r="I298" s="209">
        <v>180</v>
      </c>
      <c r="J298" s="217">
        <v>10</v>
      </c>
      <c r="K298" s="199">
        <v>604</v>
      </c>
      <c r="L298" s="213">
        <v>157</v>
      </c>
      <c r="M298" s="209">
        <v>18</v>
      </c>
      <c r="N298" s="209">
        <v>10</v>
      </c>
      <c r="O298" s="209">
        <v>5</v>
      </c>
      <c r="P298" s="209">
        <v>0</v>
      </c>
      <c r="Q298" s="209">
        <v>0</v>
      </c>
      <c r="R298" s="199">
        <v>190</v>
      </c>
      <c r="S298" s="201">
        <v>794</v>
      </c>
      <c r="T298" s="207" t="s">
        <v>49</v>
      </c>
      <c r="U298" s="188">
        <v>92</v>
      </c>
      <c r="V298" s="207"/>
    </row>
    <row r="299" spans="1:22">
      <c r="A299" s="207" t="s">
        <v>1540</v>
      </c>
      <c r="B299" s="207" t="s">
        <v>223</v>
      </c>
      <c r="C299" s="208">
        <v>107</v>
      </c>
      <c r="D299" s="209">
        <v>63</v>
      </c>
      <c r="E299" s="209">
        <v>62</v>
      </c>
      <c r="F299" s="209">
        <v>0</v>
      </c>
      <c r="G299" s="209">
        <v>76</v>
      </c>
      <c r="H299" s="209">
        <v>87</v>
      </c>
      <c r="I299" s="209">
        <v>171</v>
      </c>
      <c r="J299" s="217">
        <v>10</v>
      </c>
      <c r="K299" s="199">
        <v>576</v>
      </c>
      <c r="L299" s="213">
        <v>157</v>
      </c>
      <c r="M299" s="209">
        <v>2</v>
      </c>
      <c r="N299" s="209">
        <v>5</v>
      </c>
      <c r="O299" s="209">
        <v>5</v>
      </c>
      <c r="P299" s="209">
        <v>30</v>
      </c>
      <c r="Q299" s="209">
        <v>15</v>
      </c>
      <c r="R299" s="199">
        <v>214</v>
      </c>
      <c r="S299" s="201">
        <v>790</v>
      </c>
      <c r="T299" s="207" t="s">
        <v>49</v>
      </c>
      <c r="U299" s="188">
        <v>93</v>
      </c>
      <c r="V299" s="207"/>
    </row>
    <row r="300" spans="1:22">
      <c r="A300" s="207" t="s">
        <v>1541</v>
      </c>
      <c r="B300" s="207" t="s">
        <v>61</v>
      </c>
      <c r="C300" s="208">
        <v>111</v>
      </c>
      <c r="D300" s="209">
        <v>61</v>
      </c>
      <c r="E300" s="209">
        <v>58</v>
      </c>
      <c r="F300" s="209">
        <v>-2</v>
      </c>
      <c r="G300" s="209">
        <v>78</v>
      </c>
      <c r="H300" s="209">
        <v>95</v>
      </c>
      <c r="I300" s="209">
        <v>153</v>
      </c>
      <c r="J300" s="217">
        <v>6</v>
      </c>
      <c r="K300" s="199">
        <v>560</v>
      </c>
      <c r="L300" s="214">
        <v>150</v>
      </c>
      <c r="M300" s="209">
        <v>18</v>
      </c>
      <c r="N300" s="209">
        <v>10</v>
      </c>
      <c r="O300" s="209">
        <v>5</v>
      </c>
      <c r="P300" s="209">
        <v>30</v>
      </c>
      <c r="Q300" s="209">
        <v>15</v>
      </c>
      <c r="R300" s="199">
        <v>228</v>
      </c>
      <c r="S300" s="201">
        <v>788</v>
      </c>
      <c r="T300" s="207" t="s">
        <v>49</v>
      </c>
      <c r="U300" s="188">
        <v>94</v>
      </c>
      <c r="V300" s="207"/>
    </row>
    <row r="301" spans="1:22">
      <c r="A301" s="207" t="s">
        <v>1542</v>
      </c>
      <c r="B301" s="207" t="s">
        <v>223</v>
      </c>
      <c r="C301" s="208">
        <v>91</v>
      </c>
      <c r="D301" s="209">
        <v>63</v>
      </c>
      <c r="E301" s="209">
        <v>63</v>
      </c>
      <c r="F301" s="209">
        <v>-2</v>
      </c>
      <c r="G301" s="209">
        <v>75</v>
      </c>
      <c r="H301" s="209">
        <v>85</v>
      </c>
      <c r="I301" s="209">
        <v>189</v>
      </c>
      <c r="J301" s="217">
        <v>10</v>
      </c>
      <c r="K301" s="199">
        <v>574</v>
      </c>
      <c r="L301" s="213">
        <v>156</v>
      </c>
      <c r="M301" s="209">
        <v>2</v>
      </c>
      <c r="N301" s="209">
        <v>7</v>
      </c>
      <c r="O301" s="209">
        <v>5</v>
      </c>
      <c r="P301" s="209">
        <v>30</v>
      </c>
      <c r="Q301" s="209">
        <v>10</v>
      </c>
      <c r="R301" s="199">
        <v>210</v>
      </c>
      <c r="S301" s="201">
        <v>784</v>
      </c>
      <c r="T301" s="207" t="s">
        <v>49</v>
      </c>
      <c r="U301" s="188">
        <v>95</v>
      </c>
      <c r="V301" s="207"/>
    </row>
    <row r="302" spans="1:22">
      <c r="A302" s="207" t="s">
        <v>1002</v>
      </c>
      <c r="B302" s="207" t="s">
        <v>309</v>
      </c>
      <c r="C302" s="208">
        <v>112</v>
      </c>
      <c r="D302" s="209">
        <v>55</v>
      </c>
      <c r="E302" s="209">
        <v>63</v>
      </c>
      <c r="F302" s="209">
        <v>0</v>
      </c>
      <c r="G302" s="209">
        <v>82</v>
      </c>
      <c r="H302" s="209">
        <v>105</v>
      </c>
      <c r="I302" s="209">
        <v>171</v>
      </c>
      <c r="J302" s="217">
        <v>10</v>
      </c>
      <c r="K302" s="199">
        <v>598</v>
      </c>
      <c r="L302" s="213">
        <v>137</v>
      </c>
      <c r="M302" s="209">
        <v>2</v>
      </c>
      <c r="N302" s="209">
        <v>10</v>
      </c>
      <c r="O302" s="209">
        <v>5</v>
      </c>
      <c r="P302" s="209">
        <v>15</v>
      </c>
      <c r="Q302" s="209">
        <v>15</v>
      </c>
      <c r="R302" s="199">
        <v>184</v>
      </c>
      <c r="S302" s="201">
        <v>782</v>
      </c>
      <c r="T302" s="207" t="s">
        <v>49</v>
      </c>
      <c r="U302" s="188">
        <v>96</v>
      </c>
      <c r="V302" s="226"/>
    </row>
    <row r="303" spans="1:22">
      <c r="A303" s="207" t="s">
        <v>1543</v>
      </c>
      <c r="B303" s="207" t="s">
        <v>514</v>
      </c>
      <c r="C303" s="208">
        <v>102</v>
      </c>
      <c r="D303" s="209">
        <v>60</v>
      </c>
      <c r="E303" s="209">
        <v>66</v>
      </c>
      <c r="F303" s="209">
        <v>0</v>
      </c>
      <c r="G303" s="209">
        <v>78</v>
      </c>
      <c r="H303" s="209">
        <v>87</v>
      </c>
      <c r="I303" s="209">
        <v>207</v>
      </c>
      <c r="J303" s="217">
        <v>10</v>
      </c>
      <c r="K303" s="199">
        <v>610</v>
      </c>
      <c r="L303" s="214">
        <v>125</v>
      </c>
      <c r="M303" s="209">
        <v>0</v>
      </c>
      <c r="N303" s="209">
        <v>5</v>
      </c>
      <c r="O303" s="209">
        <v>5</v>
      </c>
      <c r="P303" s="209">
        <v>20</v>
      </c>
      <c r="Q303" s="209">
        <v>15</v>
      </c>
      <c r="R303" s="199">
        <v>170</v>
      </c>
      <c r="S303" s="201">
        <v>780</v>
      </c>
      <c r="T303" s="207" t="s">
        <v>49</v>
      </c>
      <c r="U303" s="188">
        <v>97</v>
      </c>
      <c r="V303" s="207"/>
    </row>
    <row r="304" spans="1:22">
      <c r="A304" s="226" t="s">
        <v>1544</v>
      </c>
      <c r="B304" s="226" t="s">
        <v>231</v>
      </c>
      <c r="C304" s="208">
        <v>92</v>
      </c>
      <c r="D304" s="209">
        <v>62</v>
      </c>
      <c r="E304" s="209">
        <v>64</v>
      </c>
      <c r="F304" s="209">
        <v>-2</v>
      </c>
      <c r="G304" s="209">
        <v>76</v>
      </c>
      <c r="H304" s="209">
        <v>86</v>
      </c>
      <c r="I304" s="209">
        <v>171</v>
      </c>
      <c r="J304" s="217">
        <v>10</v>
      </c>
      <c r="K304" s="199">
        <v>559</v>
      </c>
      <c r="L304" s="213">
        <v>159</v>
      </c>
      <c r="M304" s="209">
        <v>2</v>
      </c>
      <c r="N304" s="209">
        <v>10</v>
      </c>
      <c r="O304" s="209">
        <v>5</v>
      </c>
      <c r="P304" s="209">
        <v>30</v>
      </c>
      <c r="Q304" s="209">
        <v>15</v>
      </c>
      <c r="R304" s="199">
        <v>221</v>
      </c>
      <c r="S304" s="201">
        <v>780</v>
      </c>
      <c r="T304" s="207" t="s">
        <v>49</v>
      </c>
      <c r="U304" s="188">
        <v>97</v>
      </c>
      <c r="V304" s="207"/>
    </row>
    <row r="305" spans="1:22">
      <c r="A305" s="207" t="s">
        <v>1545</v>
      </c>
      <c r="B305" s="207" t="s">
        <v>320</v>
      </c>
      <c r="C305" s="208">
        <v>98</v>
      </c>
      <c r="D305" s="209">
        <v>62</v>
      </c>
      <c r="E305" s="209">
        <v>63</v>
      </c>
      <c r="F305" s="209">
        <v>0</v>
      </c>
      <c r="G305" s="209">
        <v>68</v>
      </c>
      <c r="H305" s="209">
        <v>100</v>
      </c>
      <c r="I305" s="209">
        <v>144</v>
      </c>
      <c r="J305" s="217">
        <v>6</v>
      </c>
      <c r="K305" s="199">
        <v>541</v>
      </c>
      <c r="L305" s="213">
        <v>159</v>
      </c>
      <c r="M305" s="209">
        <v>18</v>
      </c>
      <c r="N305" s="209">
        <v>10</v>
      </c>
      <c r="O305" s="209">
        <v>5</v>
      </c>
      <c r="P305" s="209">
        <v>30</v>
      </c>
      <c r="Q305" s="209">
        <v>15</v>
      </c>
      <c r="R305" s="199">
        <v>237</v>
      </c>
      <c r="S305" s="201">
        <v>778</v>
      </c>
      <c r="T305" s="207" t="s">
        <v>49</v>
      </c>
      <c r="U305" s="188">
        <v>99</v>
      </c>
      <c r="V305" s="207"/>
    </row>
    <row r="306" spans="1:22">
      <c r="A306" s="207" t="s">
        <v>1424</v>
      </c>
      <c r="B306" s="207" t="s">
        <v>797</v>
      </c>
      <c r="C306" s="208">
        <v>110</v>
      </c>
      <c r="D306" s="209">
        <v>54</v>
      </c>
      <c r="E306" s="209">
        <v>65</v>
      </c>
      <c r="F306" s="209">
        <v>-4</v>
      </c>
      <c r="G306" s="209">
        <v>75</v>
      </c>
      <c r="H306" s="209">
        <v>88</v>
      </c>
      <c r="I306" s="209">
        <v>153</v>
      </c>
      <c r="J306" s="217">
        <v>6</v>
      </c>
      <c r="K306" s="199">
        <v>547</v>
      </c>
      <c r="L306" s="213">
        <v>150</v>
      </c>
      <c r="M306" s="209">
        <v>16</v>
      </c>
      <c r="N306" s="209">
        <v>10</v>
      </c>
      <c r="O306" s="209">
        <v>5</v>
      </c>
      <c r="P306" s="209">
        <v>30</v>
      </c>
      <c r="Q306" s="209">
        <v>15</v>
      </c>
      <c r="R306" s="199">
        <v>226</v>
      </c>
      <c r="S306" s="201">
        <v>773</v>
      </c>
      <c r="T306" s="207" t="s">
        <v>49</v>
      </c>
      <c r="U306" s="188">
        <v>100</v>
      </c>
      <c r="V306" s="207"/>
    </row>
    <row r="307" spans="1:22">
      <c r="A307" s="207" t="s">
        <v>1546</v>
      </c>
      <c r="B307" s="207" t="s">
        <v>514</v>
      </c>
      <c r="C307" s="208">
        <v>91</v>
      </c>
      <c r="D307" s="209">
        <v>61</v>
      </c>
      <c r="E307" s="209">
        <v>64</v>
      </c>
      <c r="F307" s="209">
        <v>0</v>
      </c>
      <c r="G307" s="209">
        <v>77</v>
      </c>
      <c r="H307" s="209">
        <v>88</v>
      </c>
      <c r="I307" s="209">
        <v>171</v>
      </c>
      <c r="J307" s="217">
        <v>10</v>
      </c>
      <c r="K307" s="199">
        <v>562</v>
      </c>
      <c r="L307" s="213">
        <v>141</v>
      </c>
      <c r="M307" s="209">
        <v>0</v>
      </c>
      <c r="N307" s="209">
        <v>10</v>
      </c>
      <c r="O307" s="209">
        <v>5</v>
      </c>
      <c r="P307" s="209">
        <v>30</v>
      </c>
      <c r="Q307" s="209">
        <v>15</v>
      </c>
      <c r="R307" s="199">
        <v>201</v>
      </c>
      <c r="S307" s="201">
        <v>763</v>
      </c>
      <c r="T307" s="207" t="s">
        <v>49</v>
      </c>
      <c r="U307" s="188">
        <v>101</v>
      </c>
      <c r="V307" s="207"/>
    </row>
    <row r="308" spans="1:22">
      <c r="A308" s="226" t="s">
        <v>1547</v>
      </c>
      <c r="B308" s="226" t="s">
        <v>452</v>
      </c>
      <c r="C308" s="208">
        <v>89</v>
      </c>
      <c r="D308" s="209">
        <v>62</v>
      </c>
      <c r="E308" s="209">
        <v>61</v>
      </c>
      <c r="F308" s="209">
        <v>0</v>
      </c>
      <c r="G308" s="209">
        <v>75</v>
      </c>
      <c r="H308" s="209">
        <v>87</v>
      </c>
      <c r="I308" s="209">
        <v>207</v>
      </c>
      <c r="J308" s="217">
        <v>10</v>
      </c>
      <c r="K308" s="199">
        <v>591</v>
      </c>
      <c r="L308" s="213">
        <v>124</v>
      </c>
      <c r="M308" s="209">
        <v>16</v>
      </c>
      <c r="N308" s="209">
        <v>5</v>
      </c>
      <c r="O308" s="209">
        <v>5</v>
      </c>
      <c r="P308" s="209">
        <v>0</v>
      </c>
      <c r="Q308" s="209">
        <v>15</v>
      </c>
      <c r="R308" s="199">
        <v>165</v>
      </c>
      <c r="S308" s="201">
        <v>756</v>
      </c>
      <c r="T308" s="207" t="s">
        <v>49</v>
      </c>
      <c r="U308" s="188">
        <v>102</v>
      </c>
      <c r="V308" s="207"/>
    </row>
    <row r="309" spans="1:22">
      <c r="A309" s="207" t="s">
        <v>1548</v>
      </c>
      <c r="B309" s="207" t="s">
        <v>61</v>
      </c>
      <c r="C309" s="208">
        <v>93</v>
      </c>
      <c r="D309" s="209">
        <v>63</v>
      </c>
      <c r="E309" s="209">
        <v>64</v>
      </c>
      <c r="F309" s="209">
        <v>-3</v>
      </c>
      <c r="G309" s="209">
        <v>74</v>
      </c>
      <c r="H309" s="209">
        <v>76</v>
      </c>
      <c r="I309" s="209">
        <v>153</v>
      </c>
      <c r="J309" s="217">
        <v>10</v>
      </c>
      <c r="K309" s="199">
        <v>530</v>
      </c>
      <c r="L309" s="214">
        <v>148</v>
      </c>
      <c r="M309" s="209">
        <v>18</v>
      </c>
      <c r="N309" s="209">
        <v>10</v>
      </c>
      <c r="O309" s="209">
        <v>5</v>
      </c>
      <c r="P309" s="209">
        <v>30</v>
      </c>
      <c r="Q309" s="209">
        <v>15</v>
      </c>
      <c r="R309" s="199">
        <v>226</v>
      </c>
      <c r="S309" s="201">
        <v>756</v>
      </c>
      <c r="T309" s="207" t="s">
        <v>49</v>
      </c>
      <c r="U309" s="188">
        <v>102</v>
      </c>
      <c r="V309" s="207"/>
    </row>
    <row r="310" spans="1:22">
      <c r="A310" s="226" t="s">
        <v>1549</v>
      </c>
      <c r="B310" s="226" t="s">
        <v>452</v>
      </c>
      <c r="C310" s="208">
        <v>113</v>
      </c>
      <c r="D310" s="209">
        <v>68</v>
      </c>
      <c r="E310" s="209">
        <v>67</v>
      </c>
      <c r="F310" s="209">
        <v>-2</v>
      </c>
      <c r="G310" s="209">
        <v>75</v>
      </c>
      <c r="H310" s="209">
        <v>80</v>
      </c>
      <c r="I310" s="209">
        <v>180</v>
      </c>
      <c r="J310" s="217">
        <v>8</v>
      </c>
      <c r="K310" s="199">
        <v>589</v>
      </c>
      <c r="L310" s="213">
        <v>141</v>
      </c>
      <c r="M310" s="209">
        <v>0</v>
      </c>
      <c r="N310" s="209">
        <v>5</v>
      </c>
      <c r="O310" s="209">
        <v>5</v>
      </c>
      <c r="P310" s="209">
        <v>0</v>
      </c>
      <c r="Q310" s="209">
        <v>15</v>
      </c>
      <c r="R310" s="199">
        <v>166</v>
      </c>
      <c r="S310" s="201">
        <v>755</v>
      </c>
      <c r="T310" s="207" t="s">
        <v>49</v>
      </c>
      <c r="U310" s="188">
        <v>104</v>
      </c>
      <c r="V310" s="207"/>
    </row>
    <row r="311" spans="1:22">
      <c r="A311" s="207" t="s">
        <v>1550</v>
      </c>
      <c r="B311" s="207" t="s">
        <v>61</v>
      </c>
      <c r="C311" s="208">
        <v>110</v>
      </c>
      <c r="D311" s="209">
        <v>57</v>
      </c>
      <c r="E311" s="209">
        <v>58</v>
      </c>
      <c r="F311" s="209">
        <v>-3</v>
      </c>
      <c r="G311" s="209">
        <v>72</v>
      </c>
      <c r="H311" s="209">
        <v>80</v>
      </c>
      <c r="I311" s="209">
        <v>144</v>
      </c>
      <c r="J311" s="217">
        <v>6</v>
      </c>
      <c r="K311" s="199">
        <v>524</v>
      </c>
      <c r="L311" s="214">
        <v>150</v>
      </c>
      <c r="M311" s="209">
        <v>18</v>
      </c>
      <c r="N311" s="209">
        <v>10</v>
      </c>
      <c r="O311" s="209">
        <v>5</v>
      </c>
      <c r="P311" s="209">
        <v>26</v>
      </c>
      <c r="Q311" s="209">
        <v>15</v>
      </c>
      <c r="R311" s="199">
        <v>224</v>
      </c>
      <c r="S311" s="201">
        <v>748</v>
      </c>
      <c r="T311" s="207" t="s">
        <v>49</v>
      </c>
      <c r="U311" s="188">
        <v>105</v>
      </c>
      <c r="V311" s="207"/>
    </row>
    <row r="312" spans="1:22">
      <c r="A312" s="207" t="s">
        <v>552</v>
      </c>
      <c r="B312" s="207" t="s">
        <v>458</v>
      </c>
      <c r="C312" s="208">
        <v>93</v>
      </c>
      <c r="D312" s="209">
        <v>56</v>
      </c>
      <c r="E312" s="209">
        <v>60</v>
      </c>
      <c r="F312" s="209">
        <v>-2</v>
      </c>
      <c r="G312" s="209">
        <v>73</v>
      </c>
      <c r="H312" s="209">
        <v>85</v>
      </c>
      <c r="I312" s="209">
        <v>162</v>
      </c>
      <c r="J312" s="217">
        <v>8</v>
      </c>
      <c r="K312" s="199">
        <v>535</v>
      </c>
      <c r="L312" s="214">
        <v>154</v>
      </c>
      <c r="M312" s="209">
        <v>0</v>
      </c>
      <c r="N312" s="209">
        <v>7</v>
      </c>
      <c r="O312" s="209">
        <v>5</v>
      </c>
      <c r="P312" s="209">
        <v>30</v>
      </c>
      <c r="Q312" s="209">
        <v>15</v>
      </c>
      <c r="R312" s="199">
        <v>211</v>
      </c>
      <c r="S312" s="201">
        <v>746</v>
      </c>
      <c r="T312" s="207" t="s">
        <v>49</v>
      </c>
      <c r="U312" s="188">
        <v>106</v>
      </c>
      <c r="V312" s="207"/>
    </row>
    <row r="313" spans="1:22">
      <c r="A313" s="207" t="s">
        <v>1551</v>
      </c>
      <c r="B313" s="207" t="s">
        <v>309</v>
      </c>
      <c r="C313" s="208">
        <v>91</v>
      </c>
      <c r="D313" s="209">
        <v>58</v>
      </c>
      <c r="E313" s="209">
        <v>62</v>
      </c>
      <c r="F313" s="209">
        <v>0</v>
      </c>
      <c r="G313" s="209">
        <v>76</v>
      </c>
      <c r="H313" s="209">
        <v>85</v>
      </c>
      <c r="I313" s="209">
        <v>144</v>
      </c>
      <c r="J313" s="217">
        <v>10</v>
      </c>
      <c r="K313" s="199">
        <v>526</v>
      </c>
      <c r="L313" s="213">
        <v>154</v>
      </c>
      <c r="M313" s="209">
        <v>2</v>
      </c>
      <c r="N313" s="209">
        <v>6</v>
      </c>
      <c r="O313" s="209">
        <v>5</v>
      </c>
      <c r="P313" s="209">
        <v>30</v>
      </c>
      <c r="Q313" s="209">
        <v>15</v>
      </c>
      <c r="R313" s="199">
        <v>212</v>
      </c>
      <c r="S313" s="201">
        <v>738</v>
      </c>
      <c r="T313" s="207" t="s">
        <v>49</v>
      </c>
      <c r="U313" s="188">
        <v>107</v>
      </c>
      <c r="V313" s="207"/>
    </row>
    <row r="314" spans="1:22">
      <c r="A314" s="207" t="s">
        <v>1552</v>
      </c>
      <c r="B314" s="207" t="s">
        <v>699</v>
      </c>
      <c r="C314" s="208">
        <v>82</v>
      </c>
      <c r="D314" s="209">
        <v>68</v>
      </c>
      <c r="E314" s="209">
        <v>60</v>
      </c>
      <c r="F314" s="209">
        <v>-2</v>
      </c>
      <c r="G314" s="209">
        <v>68</v>
      </c>
      <c r="H314" s="209">
        <v>89</v>
      </c>
      <c r="I314" s="209">
        <v>144</v>
      </c>
      <c r="J314" s="217">
        <v>9</v>
      </c>
      <c r="K314" s="199">
        <v>518</v>
      </c>
      <c r="L314" s="214">
        <v>157</v>
      </c>
      <c r="M314" s="209">
        <v>2</v>
      </c>
      <c r="N314" s="209">
        <v>10</v>
      </c>
      <c r="O314" s="209">
        <v>5</v>
      </c>
      <c r="P314" s="209">
        <v>30</v>
      </c>
      <c r="Q314" s="209">
        <v>15</v>
      </c>
      <c r="R314" s="199">
        <v>219</v>
      </c>
      <c r="S314" s="201">
        <v>737</v>
      </c>
      <c r="T314" s="207" t="s">
        <v>49</v>
      </c>
      <c r="U314" s="188">
        <v>108</v>
      </c>
      <c r="V314" s="207"/>
    </row>
    <row r="315" spans="1:22">
      <c r="A315" s="226" t="s">
        <v>1553</v>
      </c>
      <c r="B315" s="226" t="s">
        <v>436</v>
      </c>
      <c r="C315" s="208">
        <v>116</v>
      </c>
      <c r="D315" s="209">
        <v>65</v>
      </c>
      <c r="E315" s="209">
        <v>65</v>
      </c>
      <c r="F315" s="209">
        <v>-2</v>
      </c>
      <c r="G315" s="209">
        <v>85</v>
      </c>
      <c r="H315" s="209">
        <v>85</v>
      </c>
      <c r="I315" s="209">
        <v>198</v>
      </c>
      <c r="J315" s="217">
        <v>9</v>
      </c>
      <c r="K315" s="199">
        <v>621</v>
      </c>
      <c r="L315" s="213">
        <v>160</v>
      </c>
      <c r="M315" s="209">
        <v>8</v>
      </c>
      <c r="N315" s="209">
        <v>10</v>
      </c>
      <c r="O315" s="209">
        <v>5</v>
      </c>
      <c r="P315" s="209">
        <v>30</v>
      </c>
      <c r="Q315" s="209">
        <v>15</v>
      </c>
      <c r="R315" s="199">
        <v>114</v>
      </c>
      <c r="S315" s="201">
        <v>735</v>
      </c>
      <c r="T315" s="207" t="s">
        <v>49</v>
      </c>
      <c r="U315" s="188">
        <v>109</v>
      </c>
      <c r="V315" s="226"/>
    </row>
    <row r="316" spans="1:22">
      <c r="A316" s="226" t="s">
        <v>1554</v>
      </c>
      <c r="B316" s="207" t="s">
        <v>431</v>
      </c>
      <c r="C316" s="208">
        <v>82</v>
      </c>
      <c r="D316" s="209">
        <v>60</v>
      </c>
      <c r="E316" s="209">
        <v>62</v>
      </c>
      <c r="F316" s="209">
        <v>0</v>
      </c>
      <c r="G316" s="209">
        <v>77</v>
      </c>
      <c r="H316" s="209">
        <v>90</v>
      </c>
      <c r="I316" s="209">
        <v>117</v>
      </c>
      <c r="J316" s="217">
        <v>10</v>
      </c>
      <c r="K316" s="199">
        <v>498</v>
      </c>
      <c r="L316" s="213">
        <v>157</v>
      </c>
      <c r="M316" s="209">
        <v>16</v>
      </c>
      <c r="N316" s="209">
        <v>10</v>
      </c>
      <c r="O316" s="209">
        <v>5</v>
      </c>
      <c r="P316" s="209">
        <v>30</v>
      </c>
      <c r="Q316" s="209">
        <v>15</v>
      </c>
      <c r="R316" s="199">
        <v>233</v>
      </c>
      <c r="S316" s="201">
        <v>731</v>
      </c>
      <c r="T316" s="207" t="s">
        <v>49</v>
      </c>
      <c r="U316" s="188">
        <v>110</v>
      </c>
      <c r="V316" s="207"/>
    </row>
    <row r="317" spans="1:22">
      <c r="A317" s="207" t="s">
        <v>1555</v>
      </c>
      <c r="B317" s="207" t="s">
        <v>206</v>
      </c>
      <c r="C317" s="208">
        <v>86</v>
      </c>
      <c r="D317" s="209">
        <v>57</v>
      </c>
      <c r="E317" s="209">
        <v>57</v>
      </c>
      <c r="F317" s="209">
        <v>0</v>
      </c>
      <c r="G317" s="209">
        <v>65</v>
      </c>
      <c r="H317" s="209">
        <v>100</v>
      </c>
      <c r="I317" s="209">
        <v>135</v>
      </c>
      <c r="J317" s="217">
        <v>10</v>
      </c>
      <c r="K317" s="199">
        <v>510</v>
      </c>
      <c r="L317" s="214">
        <v>141</v>
      </c>
      <c r="M317" s="209">
        <v>20</v>
      </c>
      <c r="N317" s="209">
        <v>10</v>
      </c>
      <c r="O317" s="209">
        <v>5</v>
      </c>
      <c r="P317" s="209">
        <v>30</v>
      </c>
      <c r="Q317" s="209">
        <v>15</v>
      </c>
      <c r="R317" s="199">
        <v>221</v>
      </c>
      <c r="S317" s="201">
        <v>731</v>
      </c>
      <c r="T317" s="207" t="s">
        <v>49</v>
      </c>
      <c r="U317" s="188">
        <v>110</v>
      </c>
      <c r="V317" s="207"/>
    </row>
    <row r="318" spans="1:22">
      <c r="A318" s="207" t="s">
        <v>629</v>
      </c>
      <c r="B318" s="207" t="s">
        <v>323</v>
      </c>
      <c r="C318" s="208">
        <v>98</v>
      </c>
      <c r="D318" s="209">
        <v>55</v>
      </c>
      <c r="E318" s="209">
        <v>52</v>
      </c>
      <c r="F318" s="209">
        <v>-4</v>
      </c>
      <c r="G318" s="209">
        <v>62</v>
      </c>
      <c r="H318" s="209">
        <v>70</v>
      </c>
      <c r="I318" s="209">
        <v>180</v>
      </c>
      <c r="J318" s="217">
        <v>9</v>
      </c>
      <c r="K318" s="199">
        <v>522</v>
      </c>
      <c r="L318" s="214">
        <v>151</v>
      </c>
      <c r="M318" s="209">
        <v>0</v>
      </c>
      <c r="N318" s="209">
        <v>7</v>
      </c>
      <c r="O318" s="209">
        <v>5</v>
      </c>
      <c r="P318" s="209">
        <v>30</v>
      </c>
      <c r="Q318" s="209">
        <v>15</v>
      </c>
      <c r="R318" s="199">
        <v>208</v>
      </c>
      <c r="S318" s="201">
        <v>730</v>
      </c>
      <c r="T318" s="207" t="s">
        <v>49</v>
      </c>
      <c r="U318" s="188">
        <v>112</v>
      </c>
      <c r="V318" s="207"/>
    </row>
    <row r="319" spans="1:22">
      <c r="A319" s="207" t="s">
        <v>359</v>
      </c>
      <c r="B319" s="207" t="s">
        <v>514</v>
      </c>
      <c r="C319" s="208">
        <v>80</v>
      </c>
      <c r="D319" s="209">
        <v>67</v>
      </c>
      <c r="E319" s="209">
        <v>66</v>
      </c>
      <c r="F319" s="209">
        <v>-3</v>
      </c>
      <c r="G319" s="209">
        <v>72</v>
      </c>
      <c r="H319" s="209">
        <v>80</v>
      </c>
      <c r="I319" s="209">
        <v>162</v>
      </c>
      <c r="J319" s="217">
        <v>7</v>
      </c>
      <c r="K319" s="199">
        <v>531</v>
      </c>
      <c r="L319" s="213">
        <v>148</v>
      </c>
      <c r="M319" s="209">
        <v>0</v>
      </c>
      <c r="N319" s="209">
        <v>3</v>
      </c>
      <c r="O319" s="209">
        <v>5</v>
      </c>
      <c r="P319" s="209">
        <v>23</v>
      </c>
      <c r="Q319" s="209">
        <v>15</v>
      </c>
      <c r="R319" s="199">
        <v>194</v>
      </c>
      <c r="S319" s="201">
        <v>725</v>
      </c>
      <c r="T319" s="207" t="s">
        <v>49</v>
      </c>
      <c r="U319" s="188">
        <v>113</v>
      </c>
      <c r="V319" s="207"/>
    </row>
    <row r="320" spans="1:22">
      <c r="A320" s="207" t="s">
        <v>1090</v>
      </c>
      <c r="B320" s="207" t="s">
        <v>411</v>
      </c>
      <c r="C320" s="208">
        <v>90</v>
      </c>
      <c r="D320" s="209">
        <v>57</v>
      </c>
      <c r="E320" s="209">
        <v>59</v>
      </c>
      <c r="F320" s="209">
        <v>0</v>
      </c>
      <c r="G320" s="209">
        <v>76</v>
      </c>
      <c r="H320" s="209">
        <v>86</v>
      </c>
      <c r="I320" s="209">
        <v>153</v>
      </c>
      <c r="J320" s="217">
        <v>10</v>
      </c>
      <c r="K320" s="199">
        <v>531</v>
      </c>
      <c r="L320" s="214">
        <v>148</v>
      </c>
      <c r="M320" s="209">
        <v>2</v>
      </c>
      <c r="N320" s="209">
        <v>10</v>
      </c>
      <c r="O320" s="209">
        <v>2</v>
      </c>
      <c r="P320" s="209">
        <v>26</v>
      </c>
      <c r="Q320" s="209">
        <v>0</v>
      </c>
      <c r="R320" s="199">
        <v>188</v>
      </c>
      <c r="S320" s="201">
        <v>719</v>
      </c>
      <c r="T320" s="207" t="s">
        <v>49</v>
      </c>
      <c r="U320" s="188">
        <v>114</v>
      </c>
      <c r="V320" s="207"/>
    </row>
    <row r="321" spans="1:22">
      <c r="A321" s="207" t="s">
        <v>1556</v>
      </c>
      <c r="B321" s="207" t="s">
        <v>223</v>
      </c>
      <c r="C321" s="208">
        <v>88</v>
      </c>
      <c r="D321" s="209">
        <v>59</v>
      </c>
      <c r="E321" s="209">
        <v>59</v>
      </c>
      <c r="F321" s="209">
        <v>0</v>
      </c>
      <c r="G321" s="209">
        <v>74</v>
      </c>
      <c r="H321" s="209">
        <v>84</v>
      </c>
      <c r="I321" s="209">
        <v>135</v>
      </c>
      <c r="J321" s="217">
        <v>10</v>
      </c>
      <c r="K321" s="199">
        <v>509</v>
      </c>
      <c r="L321" s="214">
        <v>151</v>
      </c>
      <c r="M321" s="209">
        <v>2</v>
      </c>
      <c r="N321" s="209">
        <v>7</v>
      </c>
      <c r="O321" s="209">
        <v>5</v>
      </c>
      <c r="P321" s="209">
        <v>30</v>
      </c>
      <c r="Q321" s="209">
        <v>15</v>
      </c>
      <c r="R321" s="199">
        <v>210</v>
      </c>
      <c r="S321" s="201">
        <v>719</v>
      </c>
      <c r="T321" s="207" t="s">
        <v>49</v>
      </c>
      <c r="U321" s="188">
        <v>114</v>
      </c>
      <c r="V321" s="207"/>
    </row>
    <row r="322" spans="1:22">
      <c r="A322" s="207" t="s">
        <v>1557</v>
      </c>
      <c r="B322" s="207" t="s">
        <v>223</v>
      </c>
      <c r="C322" s="208">
        <v>87</v>
      </c>
      <c r="D322" s="209">
        <v>58</v>
      </c>
      <c r="E322" s="209">
        <v>65</v>
      </c>
      <c r="F322" s="209">
        <v>-1</v>
      </c>
      <c r="G322" s="209">
        <v>75</v>
      </c>
      <c r="H322" s="209">
        <v>86</v>
      </c>
      <c r="I322" s="209">
        <v>126</v>
      </c>
      <c r="J322" s="217">
        <v>10</v>
      </c>
      <c r="K322" s="199">
        <v>506</v>
      </c>
      <c r="L322" s="213">
        <v>156</v>
      </c>
      <c r="M322" s="209">
        <v>2</v>
      </c>
      <c r="N322" s="209">
        <v>5</v>
      </c>
      <c r="O322" s="209">
        <v>5</v>
      </c>
      <c r="P322" s="209">
        <v>30</v>
      </c>
      <c r="Q322" s="209">
        <v>15</v>
      </c>
      <c r="R322" s="199">
        <v>213</v>
      </c>
      <c r="S322" s="201">
        <v>719</v>
      </c>
      <c r="T322" s="207" t="s">
        <v>49</v>
      </c>
      <c r="U322" s="188">
        <v>114</v>
      </c>
      <c r="V322" s="207"/>
    </row>
    <row r="323" spans="1:22">
      <c r="A323" s="207" t="s">
        <v>1088</v>
      </c>
      <c r="B323" s="207" t="s">
        <v>223</v>
      </c>
      <c r="C323" s="208">
        <v>89</v>
      </c>
      <c r="D323" s="209">
        <v>61</v>
      </c>
      <c r="E323" s="209">
        <v>65</v>
      </c>
      <c r="F323" s="209">
        <v>0</v>
      </c>
      <c r="G323" s="209">
        <v>75</v>
      </c>
      <c r="H323" s="209">
        <v>85</v>
      </c>
      <c r="I323" s="209">
        <v>108</v>
      </c>
      <c r="J323" s="217">
        <v>10</v>
      </c>
      <c r="K323" s="199">
        <v>493</v>
      </c>
      <c r="L323" s="213">
        <v>141</v>
      </c>
      <c r="M323" s="209">
        <v>20</v>
      </c>
      <c r="N323" s="209">
        <v>10</v>
      </c>
      <c r="O323" s="209">
        <v>5</v>
      </c>
      <c r="P323" s="209">
        <v>30</v>
      </c>
      <c r="Q323" s="209">
        <v>15</v>
      </c>
      <c r="R323" s="199">
        <v>221</v>
      </c>
      <c r="S323" s="201">
        <v>714</v>
      </c>
      <c r="T323" s="207" t="s">
        <v>49</v>
      </c>
      <c r="U323" s="188">
        <v>117</v>
      </c>
      <c r="V323" s="207"/>
    </row>
    <row r="324" spans="1:22">
      <c r="A324" s="226" t="s">
        <v>1558</v>
      </c>
      <c r="B324" s="226" t="s">
        <v>206</v>
      </c>
      <c r="C324" s="208">
        <v>82</v>
      </c>
      <c r="D324" s="209">
        <v>63</v>
      </c>
      <c r="E324" s="209">
        <v>66</v>
      </c>
      <c r="F324" s="209">
        <v>0</v>
      </c>
      <c r="G324" s="209">
        <v>74</v>
      </c>
      <c r="H324" s="209">
        <v>86</v>
      </c>
      <c r="I324" s="209">
        <v>135</v>
      </c>
      <c r="J324" s="217">
        <v>10</v>
      </c>
      <c r="K324" s="199">
        <v>516</v>
      </c>
      <c r="L324" s="213">
        <v>143</v>
      </c>
      <c r="M324" s="209">
        <v>2</v>
      </c>
      <c r="N324" s="209">
        <v>4</v>
      </c>
      <c r="O324" s="209">
        <v>0</v>
      </c>
      <c r="P324" s="209">
        <v>30</v>
      </c>
      <c r="Q324" s="209">
        <v>15</v>
      </c>
      <c r="R324" s="199">
        <v>194</v>
      </c>
      <c r="S324" s="201">
        <v>710</v>
      </c>
      <c r="T324" s="226" t="s">
        <v>49</v>
      </c>
      <c r="U324" s="188">
        <v>118</v>
      </c>
      <c r="V324" s="207"/>
    </row>
    <row r="325" spans="1:22" ht="15">
      <c r="A325" s="229" t="s">
        <v>1081</v>
      </c>
      <c r="B325" s="226" t="s">
        <v>514</v>
      </c>
      <c r="C325" s="208">
        <v>88</v>
      </c>
      <c r="D325" s="209">
        <v>62</v>
      </c>
      <c r="E325" s="209">
        <v>56</v>
      </c>
      <c r="F325" s="209">
        <v>-3</v>
      </c>
      <c r="G325" s="209">
        <v>62</v>
      </c>
      <c r="H325" s="209">
        <v>82</v>
      </c>
      <c r="I325" s="209">
        <v>153</v>
      </c>
      <c r="J325" s="217">
        <v>9</v>
      </c>
      <c r="K325" s="199">
        <v>509</v>
      </c>
      <c r="L325" s="213">
        <v>141</v>
      </c>
      <c r="M325" s="209">
        <v>2</v>
      </c>
      <c r="N325" s="209">
        <v>10</v>
      </c>
      <c r="O325" s="209">
        <v>5</v>
      </c>
      <c r="P325" s="209">
        <v>26</v>
      </c>
      <c r="Q325" s="209">
        <v>15</v>
      </c>
      <c r="R325" s="199">
        <v>199</v>
      </c>
      <c r="S325" s="201">
        <v>708</v>
      </c>
      <c r="T325" s="207" t="s">
        <v>49</v>
      </c>
      <c r="U325" s="188">
        <v>119</v>
      </c>
      <c r="V325" s="207"/>
    </row>
    <row r="326" spans="1:22">
      <c r="A326" s="207" t="s">
        <v>1559</v>
      </c>
      <c r="B326" s="207" t="s">
        <v>298</v>
      </c>
      <c r="C326" s="208">
        <v>81</v>
      </c>
      <c r="D326" s="209">
        <v>60</v>
      </c>
      <c r="E326" s="209">
        <v>63</v>
      </c>
      <c r="F326" s="209">
        <v>0</v>
      </c>
      <c r="G326" s="209">
        <v>74</v>
      </c>
      <c r="H326" s="209">
        <v>80</v>
      </c>
      <c r="I326" s="209">
        <v>117</v>
      </c>
      <c r="J326" s="217">
        <v>10</v>
      </c>
      <c r="K326" s="199">
        <v>485</v>
      </c>
      <c r="L326" s="213">
        <v>159</v>
      </c>
      <c r="M326" s="209">
        <v>2</v>
      </c>
      <c r="N326" s="209">
        <v>10</v>
      </c>
      <c r="O326" s="209">
        <v>5</v>
      </c>
      <c r="P326" s="209">
        <v>30</v>
      </c>
      <c r="Q326" s="209">
        <v>15</v>
      </c>
      <c r="R326" s="199">
        <v>221</v>
      </c>
      <c r="S326" s="201">
        <v>706</v>
      </c>
      <c r="T326" s="207" t="s">
        <v>49</v>
      </c>
      <c r="U326" s="188">
        <v>120</v>
      </c>
      <c r="V326" s="207"/>
    </row>
    <row r="327" spans="1:22">
      <c r="A327" s="207" t="s">
        <v>1560</v>
      </c>
      <c r="B327" s="207" t="s">
        <v>458</v>
      </c>
      <c r="C327" s="208">
        <v>92</v>
      </c>
      <c r="D327" s="209">
        <v>65</v>
      </c>
      <c r="E327" s="209">
        <v>67</v>
      </c>
      <c r="F327" s="209">
        <v>-4</v>
      </c>
      <c r="G327" s="209">
        <v>82</v>
      </c>
      <c r="H327" s="209">
        <v>90</v>
      </c>
      <c r="I327" s="209">
        <v>189</v>
      </c>
      <c r="J327" s="217">
        <v>10</v>
      </c>
      <c r="K327" s="199">
        <v>591</v>
      </c>
      <c r="L327" s="214">
        <v>149</v>
      </c>
      <c r="M327" s="209">
        <v>9</v>
      </c>
      <c r="N327" s="209">
        <v>5</v>
      </c>
      <c r="O327" s="209">
        <v>5</v>
      </c>
      <c r="P327" s="209">
        <v>28</v>
      </c>
      <c r="Q327" s="209">
        <v>15</v>
      </c>
      <c r="R327" s="199">
        <v>105.5</v>
      </c>
      <c r="S327" s="201">
        <v>696.5</v>
      </c>
      <c r="T327" s="207" t="s">
        <v>49</v>
      </c>
      <c r="U327" s="188">
        <v>121</v>
      </c>
      <c r="V327" s="207"/>
    </row>
    <row r="328" spans="1:22">
      <c r="A328" s="226" t="s">
        <v>1561</v>
      </c>
      <c r="B328" s="226" t="s">
        <v>458</v>
      </c>
      <c r="C328" s="208">
        <v>94</v>
      </c>
      <c r="D328" s="209">
        <v>58</v>
      </c>
      <c r="E328" s="209">
        <v>60</v>
      </c>
      <c r="F328" s="209">
        <v>0</v>
      </c>
      <c r="G328" s="209">
        <v>76</v>
      </c>
      <c r="H328" s="209">
        <v>85</v>
      </c>
      <c r="I328" s="209">
        <v>135</v>
      </c>
      <c r="J328" s="217">
        <v>10</v>
      </c>
      <c r="K328" s="199">
        <v>518</v>
      </c>
      <c r="L328" s="213">
        <v>145</v>
      </c>
      <c r="M328" s="209">
        <v>0</v>
      </c>
      <c r="N328" s="209">
        <v>4</v>
      </c>
      <c r="O328" s="209">
        <v>5</v>
      </c>
      <c r="P328" s="209">
        <v>24</v>
      </c>
      <c r="Q328" s="209">
        <v>0</v>
      </c>
      <c r="R328" s="199">
        <v>178</v>
      </c>
      <c r="S328" s="201">
        <v>696</v>
      </c>
      <c r="T328" s="207" t="s">
        <v>49</v>
      </c>
      <c r="U328" s="188">
        <v>122</v>
      </c>
      <c r="V328" s="207"/>
    </row>
    <row r="329" spans="1:22">
      <c r="A329" s="207" t="s">
        <v>1562</v>
      </c>
      <c r="B329" s="207" t="s">
        <v>514</v>
      </c>
      <c r="C329" s="208">
        <v>76</v>
      </c>
      <c r="D329" s="209">
        <v>50</v>
      </c>
      <c r="E329" s="209">
        <v>54</v>
      </c>
      <c r="F329" s="209">
        <v>0</v>
      </c>
      <c r="G329" s="209">
        <v>72</v>
      </c>
      <c r="H329" s="209">
        <v>78</v>
      </c>
      <c r="I329" s="209">
        <v>126</v>
      </c>
      <c r="J329" s="217">
        <v>10</v>
      </c>
      <c r="K329" s="199">
        <v>466</v>
      </c>
      <c r="L329" s="213">
        <v>150</v>
      </c>
      <c r="M329" s="209">
        <v>16</v>
      </c>
      <c r="N329" s="209">
        <v>10</v>
      </c>
      <c r="O329" s="209">
        <v>5</v>
      </c>
      <c r="P329" s="209">
        <v>30</v>
      </c>
      <c r="Q329" s="209">
        <v>15</v>
      </c>
      <c r="R329" s="199">
        <v>226</v>
      </c>
      <c r="S329" s="201">
        <v>692</v>
      </c>
      <c r="T329" s="207" t="s">
        <v>49</v>
      </c>
      <c r="U329" s="188">
        <v>123</v>
      </c>
      <c r="V329" s="207"/>
    </row>
    <row r="330" spans="1:22">
      <c r="A330" s="226" t="s">
        <v>1563</v>
      </c>
      <c r="B330" s="226" t="s">
        <v>440</v>
      </c>
      <c r="C330" s="208">
        <v>83</v>
      </c>
      <c r="D330" s="209">
        <v>60</v>
      </c>
      <c r="E330" s="209">
        <v>65</v>
      </c>
      <c r="F330" s="209">
        <v>0</v>
      </c>
      <c r="G330" s="209">
        <v>74</v>
      </c>
      <c r="H330" s="209">
        <v>85</v>
      </c>
      <c r="I330" s="209">
        <v>117</v>
      </c>
      <c r="J330" s="217">
        <v>10</v>
      </c>
      <c r="K330" s="199">
        <v>494</v>
      </c>
      <c r="L330" s="213">
        <v>139</v>
      </c>
      <c r="M330" s="209">
        <v>2</v>
      </c>
      <c r="N330" s="209">
        <v>7</v>
      </c>
      <c r="O330" s="209">
        <v>5</v>
      </c>
      <c r="P330" s="209">
        <v>26</v>
      </c>
      <c r="Q330" s="209">
        <v>15</v>
      </c>
      <c r="R330" s="199">
        <v>194</v>
      </c>
      <c r="S330" s="201">
        <v>688</v>
      </c>
      <c r="T330" s="207" t="s">
        <v>49</v>
      </c>
      <c r="U330" s="188">
        <v>124</v>
      </c>
      <c r="V330" s="207"/>
    </row>
    <row r="331" spans="1:22">
      <c r="A331" s="207" t="s">
        <v>1564</v>
      </c>
      <c r="B331" s="207" t="s">
        <v>436</v>
      </c>
      <c r="C331" s="208">
        <v>109</v>
      </c>
      <c r="D331" s="209">
        <v>62</v>
      </c>
      <c r="E331" s="209">
        <v>64</v>
      </c>
      <c r="F331" s="209">
        <v>-2</v>
      </c>
      <c r="G331" s="209">
        <v>68</v>
      </c>
      <c r="H331" s="209">
        <v>78</v>
      </c>
      <c r="I331" s="209">
        <v>189</v>
      </c>
      <c r="J331" s="217">
        <v>7</v>
      </c>
      <c r="K331" s="199">
        <v>575</v>
      </c>
      <c r="L331" s="214">
        <v>159</v>
      </c>
      <c r="M331" s="209">
        <v>2</v>
      </c>
      <c r="N331" s="209">
        <v>10</v>
      </c>
      <c r="O331" s="209">
        <v>5</v>
      </c>
      <c r="P331" s="209">
        <v>30</v>
      </c>
      <c r="Q331" s="209">
        <v>15</v>
      </c>
      <c r="R331" s="199">
        <v>110.5</v>
      </c>
      <c r="S331" s="201">
        <v>685.5</v>
      </c>
      <c r="T331" s="207" t="s">
        <v>49</v>
      </c>
      <c r="U331" s="188">
        <v>125</v>
      </c>
      <c r="V331" s="207"/>
    </row>
    <row r="332" spans="1:22">
      <c r="A332" s="226" t="s">
        <v>1565</v>
      </c>
      <c r="B332" s="226" t="s">
        <v>206</v>
      </c>
      <c r="C332" s="208">
        <v>78</v>
      </c>
      <c r="D332" s="209">
        <v>54</v>
      </c>
      <c r="E332" s="209">
        <v>58</v>
      </c>
      <c r="F332" s="209">
        <v>0</v>
      </c>
      <c r="G332" s="209">
        <v>76</v>
      </c>
      <c r="H332" s="209">
        <v>86</v>
      </c>
      <c r="I332" s="209">
        <v>126</v>
      </c>
      <c r="J332" s="217">
        <v>10</v>
      </c>
      <c r="K332" s="199">
        <v>488</v>
      </c>
      <c r="L332" s="213">
        <v>116</v>
      </c>
      <c r="M332" s="209">
        <v>20</v>
      </c>
      <c r="N332" s="209">
        <v>10</v>
      </c>
      <c r="O332" s="209">
        <v>5</v>
      </c>
      <c r="P332" s="209">
        <v>30</v>
      </c>
      <c r="Q332" s="209">
        <v>15</v>
      </c>
      <c r="R332" s="199">
        <v>196</v>
      </c>
      <c r="S332" s="201">
        <v>684</v>
      </c>
      <c r="T332" s="207" t="s">
        <v>49</v>
      </c>
      <c r="U332" s="188">
        <v>126</v>
      </c>
      <c r="V332" s="207"/>
    </row>
    <row r="333" spans="1:22">
      <c r="A333" s="207" t="s">
        <v>1566</v>
      </c>
      <c r="B333" s="207" t="s">
        <v>340</v>
      </c>
      <c r="C333" s="208">
        <v>84</v>
      </c>
      <c r="D333" s="209">
        <v>52</v>
      </c>
      <c r="E333" s="209">
        <v>54</v>
      </c>
      <c r="F333" s="209">
        <v>0</v>
      </c>
      <c r="G333" s="209">
        <v>75</v>
      </c>
      <c r="H333" s="209">
        <v>89</v>
      </c>
      <c r="I333" s="209">
        <v>135</v>
      </c>
      <c r="J333" s="217">
        <v>10</v>
      </c>
      <c r="K333" s="199">
        <v>499</v>
      </c>
      <c r="L333" s="214">
        <v>155</v>
      </c>
      <c r="M333" s="209">
        <v>2</v>
      </c>
      <c r="N333" s="209">
        <v>5</v>
      </c>
      <c r="O333" s="209">
        <v>5</v>
      </c>
      <c r="P333" s="209">
        <v>0</v>
      </c>
      <c r="Q333" s="209">
        <v>15</v>
      </c>
      <c r="R333" s="199">
        <v>182</v>
      </c>
      <c r="S333" s="201">
        <v>681</v>
      </c>
      <c r="T333" s="207" t="s">
        <v>49</v>
      </c>
      <c r="U333" s="188">
        <v>127</v>
      </c>
      <c r="V333" s="207"/>
    </row>
    <row r="334" spans="1:22">
      <c r="A334" s="207" t="s">
        <v>1567</v>
      </c>
      <c r="B334" s="207" t="s">
        <v>121</v>
      </c>
      <c r="C334" s="208">
        <v>84</v>
      </c>
      <c r="D334" s="209">
        <v>58</v>
      </c>
      <c r="E334" s="209">
        <v>54</v>
      </c>
      <c r="F334" s="209">
        <v>-4</v>
      </c>
      <c r="G334" s="209">
        <v>66</v>
      </c>
      <c r="H334" s="209">
        <v>95</v>
      </c>
      <c r="I334" s="209">
        <v>135</v>
      </c>
      <c r="J334" s="217">
        <v>7</v>
      </c>
      <c r="K334" s="199">
        <v>495</v>
      </c>
      <c r="L334" s="214">
        <v>157</v>
      </c>
      <c r="M334" s="209">
        <v>0</v>
      </c>
      <c r="N334" s="209">
        <v>10</v>
      </c>
      <c r="O334" s="209">
        <v>5</v>
      </c>
      <c r="P334" s="209">
        <v>0</v>
      </c>
      <c r="Q334" s="209">
        <v>0</v>
      </c>
      <c r="R334" s="199">
        <v>172</v>
      </c>
      <c r="S334" s="201">
        <v>667</v>
      </c>
      <c r="T334" s="207" t="s">
        <v>49</v>
      </c>
      <c r="U334" s="188">
        <v>128</v>
      </c>
      <c r="V334" s="207"/>
    </row>
    <row r="335" spans="1:22">
      <c r="A335" s="207" t="s">
        <v>770</v>
      </c>
      <c r="B335" s="207" t="s">
        <v>320</v>
      </c>
      <c r="C335" s="208">
        <v>76</v>
      </c>
      <c r="D335" s="209">
        <v>47</v>
      </c>
      <c r="E335" s="209">
        <v>50</v>
      </c>
      <c r="F335" s="209">
        <v>0</v>
      </c>
      <c r="G335" s="209">
        <v>70</v>
      </c>
      <c r="H335" s="209">
        <v>88</v>
      </c>
      <c r="I335" s="209">
        <v>108</v>
      </c>
      <c r="J335" s="217">
        <v>10</v>
      </c>
      <c r="K335" s="199">
        <v>449</v>
      </c>
      <c r="L335" s="213">
        <v>155.5</v>
      </c>
      <c r="M335" s="209">
        <v>2</v>
      </c>
      <c r="N335" s="209">
        <v>10</v>
      </c>
      <c r="O335" s="209">
        <v>5</v>
      </c>
      <c r="P335" s="209">
        <v>28</v>
      </c>
      <c r="Q335" s="209">
        <v>15</v>
      </c>
      <c r="R335" s="199">
        <v>215.5</v>
      </c>
      <c r="S335" s="201">
        <v>664.5</v>
      </c>
      <c r="T335" s="207" t="s">
        <v>49</v>
      </c>
      <c r="U335" s="188">
        <v>129</v>
      </c>
      <c r="V335" s="207"/>
    </row>
    <row r="336" spans="1:22">
      <c r="A336" s="207" t="s">
        <v>1568</v>
      </c>
      <c r="B336" s="207" t="s">
        <v>514</v>
      </c>
      <c r="C336" s="208">
        <v>75</v>
      </c>
      <c r="D336" s="209">
        <v>52</v>
      </c>
      <c r="E336" s="209">
        <v>52</v>
      </c>
      <c r="F336" s="209">
        <v>0</v>
      </c>
      <c r="G336" s="209">
        <v>72</v>
      </c>
      <c r="H336" s="209">
        <v>78</v>
      </c>
      <c r="I336" s="209">
        <v>108</v>
      </c>
      <c r="J336" s="217">
        <v>10</v>
      </c>
      <c r="K336" s="199">
        <v>447</v>
      </c>
      <c r="L336" s="214">
        <v>157</v>
      </c>
      <c r="M336" s="209">
        <v>2</v>
      </c>
      <c r="N336" s="209">
        <v>10</v>
      </c>
      <c r="O336" s="209">
        <v>5</v>
      </c>
      <c r="P336" s="209">
        <v>28</v>
      </c>
      <c r="Q336" s="209">
        <v>15</v>
      </c>
      <c r="R336" s="199">
        <v>217</v>
      </c>
      <c r="S336" s="201">
        <v>664</v>
      </c>
      <c r="T336" s="207" t="s">
        <v>49</v>
      </c>
      <c r="U336" s="188">
        <v>130</v>
      </c>
      <c r="V336" s="207"/>
    </row>
    <row r="337" spans="1:22">
      <c r="A337" s="207" t="s">
        <v>1569</v>
      </c>
      <c r="B337" s="207" t="s">
        <v>121</v>
      </c>
      <c r="C337" s="208">
        <v>80</v>
      </c>
      <c r="D337" s="209">
        <v>53</v>
      </c>
      <c r="E337" s="209">
        <v>56</v>
      </c>
      <c r="F337" s="209">
        <v>-2</v>
      </c>
      <c r="G337" s="209">
        <v>74</v>
      </c>
      <c r="H337" s="209">
        <v>85</v>
      </c>
      <c r="I337" s="209">
        <v>117</v>
      </c>
      <c r="J337" s="217">
        <v>10</v>
      </c>
      <c r="K337" s="199">
        <v>473</v>
      </c>
      <c r="L337" s="213">
        <v>158</v>
      </c>
      <c r="M337" s="209">
        <v>18</v>
      </c>
      <c r="N337" s="209">
        <v>10</v>
      </c>
      <c r="O337" s="209">
        <v>5</v>
      </c>
      <c r="P337" s="209">
        <v>0</v>
      </c>
      <c r="Q337" s="209">
        <v>0</v>
      </c>
      <c r="R337" s="199">
        <v>191</v>
      </c>
      <c r="S337" s="201">
        <v>664</v>
      </c>
      <c r="T337" s="207" t="s">
        <v>49</v>
      </c>
      <c r="U337" s="188">
        <v>130</v>
      </c>
      <c r="V337" s="207"/>
    </row>
    <row r="338" spans="1:22">
      <c r="A338" s="207" t="s">
        <v>1570</v>
      </c>
      <c r="B338" s="207" t="s">
        <v>206</v>
      </c>
      <c r="C338" s="208">
        <v>83</v>
      </c>
      <c r="D338" s="209">
        <v>55</v>
      </c>
      <c r="E338" s="209">
        <v>58</v>
      </c>
      <c r="F338" s="209">
        <v>-3</v>
      </c>
      <c r="G338" s="209">
        <v>75</v>
      </c>
      <c r="H338" s="209">
        <v>82</v>
      </c>
      <c r="I338" s="209">
        <v>117</v>
      </c>
      <c r="J338" s="217">
        <v>10</v>
      </c>
      <c r="K338" s="199">
        <v>477</v>
      </c>
      <c r="L338" s="213">
        <v>123</v>
      </c>
      <c r="M338" s="209">
        <v>18</v>
      </c>
      <c r="N338" s="209">
        <v>10</v>
      </c>
      <c r="O338" s="209">
        <v>5</v>
      </c>
      <c r="P338" s="209">
        <v>30</v>
      </c>
      <c r="Q338" s="209">
        <v>0</v>
      </c>
      <c r="R338" s="199">
        <v>186</v>
      </c>
      <c r="S338" s="201">
        <v>663</v>
      </c>
      <c r="T338" s="207" t="s">
        <v>49</v>
      </c>
      <c r="U338" s="188">
        <v>132</v>
      </c>
      <c r="V338" s="226"/>
    </row>
    <row r="339" spans="1:22">
      <c r="A339" s="207" t="s">
        <v>729</v>
      </c>
      <c r="B339" s="207" t="s">
        <v>298</v>
      </c>
      <c r="C339" s="208">
        <v>83</v>
      </c>
      <c r="D339" s="209">
        <v>58</v>
      </c>
      <c r="E339" s="209">
        <v>62</v>
      </c>
      <c r="F339" s="209">
        <v>-1</v>
      </c>
      <c r="G339" s="209">
        <v>74</v>
      </c>
      <c r="H339" s="209">
        <v>80</v>
      </c>
      <c r="I339" s="209">
        <v>108</v>
      </c>
      <c r="J339" s="216">
        <v>10</v>
      </c>
      <c r="K339" s="199">
        <v>474</v>
      </c>
      <c r="L339" s="213">
        <v>136</v>
      </c>
      <c r="M339" s="209">
        <v>0</v>
      </c>
      <c r="N339" s="209">
        <v>7</v>
      </c>
      <c r="O339" s="209">
        <v>5</v>
      </c>
      <c r="P339" s="209">
        <v>26</v>
      </c>
      <c r="Q339" s="209">
        <v>15</v>
      </c>
      <c r="R339" s="199">
        <v>189</v>
      </c>
      <c r="S339" s="201">
        <v>663</v>
      </c>
      <c r="T339" s="207" t="s">
        <v>49</v>
      </c>
      <c r="U339" s="188">
        <v>132</v>
      </c>
      <c r="V339" s="207"/>
    </row>
    <row r="340" spans="1:22">
      <c r="A340" s="226" t="s">
        <v>1571</v>
      </c>
      <c r="B340" s="226" t="s">
        <v>440</v>
      </c>
      <c r="C340" s="208">
        <v>92</v>
      </c>
      <c r="D340" s="209">
        <v>53</v>
      </c>
      <c r="E340" s="209">
        <v>49</v>
      </c>
      <c r="F340" s="209">
        <v>-7</v>
      </c>
      <c r="G340" s="209">
        <v>72</v>
      </c>
      <c r="H340" s="209">
        <v>95</v>
      </c>
      <c r="I340" s="209">
        <v>108</v>
      </c>
      <c r="J340" s="217">
        <v>9</v>
      </c>
      <c r="K340" s="199">
        <v>471</v>
      </c>
      <c r="L340" s="213">
        <v>140</v>
      </c>
      <c r="M340" s="209">
        <v>20</v>
      </c>
      <c r="N340" s="209">
        <v>5</v>
      </c>
      <c r="O340" s="209">
        <v>5</v>
      </c>
      <c r="P340" s="209">
        <v>20</v>
      </c>
      <c r="Q340" s="209">
        <v>0</v>
      </c>
      <c r="R340" s="199">
        <v>190</v>
      </c>
      <c r="S340" s="201">
        <v>661</v>
      </c>
      <c r="T340" s="207" t="s">
        <v>49</v>
      </c>
      <c r="U340" s="188">
        <v>134</v>
      </c>
      <c r="V340" s="207"/>
    </row>
    <row r="341" spans="1:22">
      <c r="A341" s="207" t="s">
        <v>1572</v>
      </c>
      <c r="B341" s="207" t="s">
        <v>223</v>
      </c>
      <c r="C341" s="208">
        <v>109</v>
      </c>
      <c r="D341" s="209">
        <v>53</v>
      </c>
      <c r="E341" s="209">
        <v>56</v>
      </c>
      <c r="F341" s="209">
        <v>0</v>
      </c>
      <c r="G341" s="209">
        <v>75</v>
      </c>
      <c r="H341" s="209">
        <v>84</v>
      </c>
      <c r="I341" s="209">
        <v>99</v>
      </c>
      <c r="J341" s="217">
        <v>10</v>
      </c>
      <c r="K341" s="199">
        <v>486</v>
      </c>
      <c r="L341" s="213">
        <v>138</v>
      </c>
      <c r="M341" s="209">
        <v>2</v>
      </c>
      <c r="N341" s="209">
        <v>0</v>
      </c>
      <c r="O341" s="209">
        <v>5</v>
      </c>
      <c r="P341" s="209">
        <v>15</v>
      </c>
      <c r="Q341" s="209">
        <v>15</v>
      </c>
      <c r="R341" s="199">
        <v>175</v>
      </c>
      <c r="S341" s="201">
        <v>661</v>
      </c>
      <c r="T341" s="207" t="s">
        <v>49</v>
      </c>
      <c r="U341" s="188">
        <v>134</v>
      </c>
      <c r="V341" s="207"/>
    </row>
    <row r="342" spans="1:22">
      <c r="A342" s="207" t="s">
        <v>1007</v>
      </c>
      <c r="B342" s="207" t="s">
        <v>471</v>
      </c>
      <c r="C342" s="208">
        <v>82</v>
      </c>
      <c r="D342" s="209">
        <v>50</v>
      </c>
      <c r="E342" s="209">
        <v>50</v>
      </c>
      <c r="F342" s="209">
        <v>-2</v>
      </c>
      <c r="G342" s="209">
        <v>68</v>
      </c>
      <c r="H342" s="209">
        <v>88</v>
      </c>
      <c r="I342" s="209">
        <v>117</v>
      </c>
      <c r="J342" s="217">
        <v>5</v>
      </c>
      <c r="K342" s="199">
        <v>458</v>
      </c>
      <c r="L342" s="214">
        <v>152</v>
      </c>
      <c r="M342" s="209">
        <v>2</v>
      </c>
      <c r="N342" s="209">
        <v>7</v>
      </c>
      <c r="O342" s="209">
        <v>5</v>
      </c>
      <c r="P342" s="209">
        <v>20</v>
      </c>
      <c r="Q342" s="209">
        <v>15</v>
      </c>
      <c r="R342" s="199">
        <v>201</v>
      </c>
      <c r="S342" s="201">
        <v>659</v>
      </c>
      <c r="T342" s="207" t="s">
        <v>49</v>
      </c>
      <c r="U342" s="188">
        <v>136</v>
      </c>
      <c r="V342" s="207"/>
    </row>
    <row r="343" spans="1:22">
      <c r="A343" s="207" t="s">
        <v>1573</v>
      </c>
      <c r="B343" s="207" t="s">
        <v>121</v>
      </c>
      <c r="C343" s="208">
        <v>81</v>
      </c>
      <c r="D343" s="209">
        <v>44</v>
      </c>
      <c r="E343" s="209">
        <v>47</v>
      </c>
      <c r="F343" s="209">
        <v>-6</v>
      </c>
      <c r="G343" s="209">
        <v>74</v>
      </c>
      <c r="H343" s="209">
        <v>84</v>
      </c>
      <c r="I343" s="209">
        <v>108</v>
      </c>
      <c r="J343" s="217">
        <v>10</v>
      </c>
      <c r="K343" s="199">
        <v>442</v>
      </c>
      <c r="L343" s="213">
        <v>158</v>
      </c>
      <c r="M343" s="209">
        <v>20</v>
      </c>
      <c r="N343" s="209">
        <v>7</v>
      </c>
      <c r="O343" s="209">
        <v>5</v>
      </c>
      <c r="P343" s="209">
        <v>0</v>
      </c>
      <c r="Q343" s="209">
        <v>15</v>
      </c>
      <c r="R343" s="199">
        <v>205</v>
      </c>
      <c r="S343" s="201">
        <v>647</v>
      </c>
      <c r="T343" s="207" t="s">
        <v>49</v>
      </c>
      <c r="U343" s="188">
        <v>137</v>
      </c>
      <c r="V343" s="207"/>
    </row>
    <row r="344" spans="1:22">
      <c r="A344" s="207" t="s">
        <v>1574</v>
      </c>
      <c r="B344" s="207" t="s">
        <v>471</v>
      </c>
      <c r="C344" s="208">
        <v>85</v>
      </c>
      <c r="D344" s="209">
        <v>50</v>
      </c>
      <c r="E344" s="209">
        <v>55</v>
      </c>
      <c r="F344" s="209">
        <v>-1</v>
      </c>
      <c r="G344" s="209">
        <v>74</v>
      </c>
      <c r="H344" s="209">
        <v>84</v>
      </c>
      <c r="I344" s="209">
        <v>90</v>
      </c>
      <c r="J344" s="217">
        <v>10</v>
      </c>
      <c r="K344" s="199">
        <v>447</v>
      </c>
      <c r="L344" s="214">
        <v>145</v>
      </c>
      <c r="M344" s="209">
        <v>2</v>
      </c>
      <c r="N344" s="209">
        <v>5</v>
      </c>
      <c r="O344" s="209">
        <v>5</v>
      </c>
      <c r="P344" s="209">
        <v>20</v>
      </c>
      <c r="Q344" s="209">
        <v>15</v>
      </c>
      <c r="R344" s="199">
        <v>192</v>
      </c>
      <c r="S344" s="201">
        <v>639</v>
      </c>
      <c r="T344" s="207" t="s">
        <v>49</v>
      </c>
      <c r="U344" s="188">
        <v>138</v>
      </c>
      <c r="V344" s="207"/>
    </row>
    <row r="345" spans="1:22">
      <c r="A345" s="207" t="s">
        <v>817</v>
      </c>
      <c r="B345" s="207" t="s">
        <v>514</v>
      </c>
      <c r="C345" s="208">
        <v>77</v>
      </c>
      <c r="D345" s="209">
        <v>51</v>
      </c>
      <c r="E345" s="209">
        <v>53</v>
      </c>
      <c r="F345" s="209"/>
      <c r="G345" s="209">
        <v>73</v>
      </c>
      <c r="H345" s="209">
        <v>87</v>
      </c>
      <c r="I345" s="209">
        <v>108</v>
      </c>
      <c r="J345" s="217">
        <v>10</v>
      </c>
      <c r="K345" s="199">
        <v>459</v>
      </c>
      <c r="L345" s="214">
        <v>132</v>
      </c>
      <c r="M345" s="209">
        <v>0</v>
      </c>
      <c r="N345" s="209">
        <v>6</v>
      </c>
      <c r="O345" s="209">
        <v>5</v>
      </c>
      <c r="P345" s="209">
        <v>20</v>
      </c>
      <c r="Q345" s="209">
        <v>15</v>
      </c>
      <c r="R345" s="199">
        <v>178</v>
      </c>
      <c r="S345" s="201">
        <v>637</v>
      </c>
      <c r="T345" s="207" t="s">
        <v>49</v>
      </c>
      <c r="U345" s="188">
        <v>139</v>
      </c>
      <c r="V345" s="207"/>
    </row>
    <row r="346" spans="1:22">
      <c r="A346" s="207" t="s">
        <v>401</v>
      </c>
      <c r="B346" s="207" t="s">
        <v>514</v>
      </c>
      <c r="C346" s="208">
        <v>78</v>
      </c>
      <c r="D346" s="209">
        <v>50</v>
      </c>
      <c r="E346" s="209">
        <v>53</v>
      </c>
      <c r="F346" s="209">
        <v>-2</v>
      </c>
      <c r="G346" s="209">
        <v>74</v>
      </c>
      <c r="H346" s="209">
        <v>78</v>
      </c>
      <c r="I346" s="209">
        <v>90</v>
      </c>
      <c r="J346" s="217">
        <v>10</v>
      </c>
      <c r="K346" s="199">
        <v>431</v>
      </c>
      <c r="L346" s="214">
        <v>143</v>
      </c>
      <c r="M346" s="209">
        <v>4</v>
      </c>
      <c r="N346" s="209">
        <v>10</v>
      </c>
      <c r="O346" s="209">
        <v>5</v>
      </c>
      <c r="P346" s="209">
        <v>24</v>
      </c>
      <c r="Q346" s="209">
        <v>15</v>
      </c>
      <c r="R346" s="199">
        <v>201</v>
      </c>
      <c r="S346" s="201">
        <v>632</v>
      </c>
      <c r="T346" s="207" t="s">
        <v>49</v>
      </c>
      <c r="U346" s="188">
        <v>140</v>
      </c>
      <c r="V346" s="207"/>
    </row>
    <row r="347" spans="1:22">
      <c r="A347" s="207" t="s">
        <v>1575</v>
      </c>
      <c r="B347" s="207" t="s">
        <v>440</v>
      </c>
      <c r="C347" s="208">
        <v>79</v>
      </c>
      <c r="D347" s="209">
        <v>50</v>
      </c>
      <c r="E347" s="209">
        <v>52</v>
      </c>
      <c r="F347" s="209">
        <v>-2</v>
      </c>
      <c r="G347" s="209">
        <v>73</v>
      </c>
      <c r="H347" s="209">
        <v>83</v>
      </c>
      <c r="I347" s="209">
        <v>99</v>
      </c>
      <c r="J347" s="217">
        <v>10</v>
      </c>
      <c r="K347" s="199">
        <v>444</v>
      </c>
      <c r="L347" s="214">
        <v>130</v>
      </c>
      <c r="M347" s="209">
        <v>2</v>
      </c>
      <c r="N347" s="209">
        <v>0</v>
      </c>
      <c r="O347" s="209">
        <v>5</v>
      </c>
      <c r="P347" s="209">
        <v>29</v>
      </c>
      <c r="Q347" s="209">
        <v>15</v>
      </c>
      <c r="R347" s="199">
        <v>181</v>
      </c>
      <c r="S347" s="201">
        <v>625</v>
      </c>
      <c r="T347" s="207" t="s">
        <v>49</v>
      </c>
      <c r="U347" s="188">
        <v>141</v>
      </c>
      <c r="V347" s="207"/>
    </row>
    <row r="348" spans="1:22">
      <c r="A348" s="207" t="s">
        <v>1576</v>
      </c>
      <c r="B348" s="207" t="s">
        <v>298</v>
      </c>
      <c r="C348" s="208">
        <v>119</v>
      </c>
      <c r="D348" s="209">
        <v>64</v>
      </c>
      <c r="E348" s="209">
        <v>68</v>
      </c>
      <c r="F348" s="209">
        <v>0</v>
      </c>
      <c r="G348" s="209">
        <v>77</v>
      </c>
      <c r="H348" s="209">
        <v>89</v>
      </c>
      <c r="I348" s="209">
        <v>198</v>
      </c>
      <c r="J348" s="217">
        <v>10</v>
      </c>
      <c r="K348" s="199">
        <v>625</v>
      </c>
      <c r="L348" s="178"/>
      <c r="M348" s="209"/>
      <c r="N348" s="209"/>
      <c r="O348" s="209"/>
      <c r="P348" s="209"/>
      <c r="Q348" s="209"/>
      <c r="R348" s="199">
        <v>0</v>
      </c>
      <c r="S348" s="201">
        <v>625</v>
      </c>
      <c r="T348" s="207" t="s">
        <v>49</v>
      </c>
      <c r="U348" s="188">
        <v>141</v>
      </c>
      <c r="V348" s="207" t="s">
        <v>1035</v>
      </c>
    </row>
    <row r="349" spans="1:22">
      <c r="A349" s="207" t="s">
        <v>1577</v>
      </c>
      <c r="B349" s="207" t="s">
        <v>925</v>
      </c>
      <c r="C349" s="208">
        <v>73</v>
      </c>
      <c r="D349" s="209">
        <v>58</v>
      </c>
      <c r="E349" s="209">
        <v>56</v>
      </c>
      <c r="F349" s="209">
        <v>-4</v>
      </c>
      <c r="G349" s="209">
        <v>58</v>
      </c>
      <c r="H349" s="209">
        <v>80</v>
      </c>
      <c r="I349" s="209">
        <v>81</v>
      </c>
      <c r="J349" s="217">
        <v>5</v>
      </c>
      <c r="K349" s="199">
        <v>407</v>
      </c>
      <c r="L349" s="214">
        <v>147</v>
      </c>
      <c r="M349" s="209">
        <v>20</v>
      </c>
      <c r="N349" s="209">
        <v>7</v>
      </c>
      <c r="O349" s="209">
        <v>5</v>
      </c>
      <c r="P349" s="209">
        <v>15</v>
      </c>
      <c r="Q349" s="209">
        <v>15</v>
      </c>
      <c r="R349" s="199">
        <v>209</v>
      </c>
      <c r="S349" s="201">
        <v>616</v>
      </c>
      <c r="T349" s="207" t="s">
        <v>49</v>
      </c>
      <c r="U349" s="188">
        <v>143</v>
      </c>
      <c r="V349" s="207"/>
    </row>
    <row r="350" spans="1:22">
      <c r="A350" s="207" t="s">
        <v>1578</v>
      </c>
      <c r="B350" s="207" t="s">
        <v>925</v>
      </c>
      <c r="C350" s="208">
        <v>76</v>
      </c>
      <c r="D350" s="209">
        <v>46</v>
      </c>
      <c r="E350" s="209">
        <v>46</v>
      </c>
      <c r="F350" s="209">
        <v>0</v>
      </c>
      <c r="G350" s="209">
        <v>72</v>
      </c>
      <c r="H350" s="209">
        <v>83</v>
      </c>
      <c r="I350" s="209">
        <v>54</v>
      </c>
      <c r="J350" s="217">
        <v>10</v>
      </c>
      <c r="K350" s="199">
        <v>387</v>
      </c>
      <c r="L350" s="214">
        <v>156</v>
      </c>
      <c r="M350" s="209">
        <v>18</v>
      </c>
      <c r="N350" s="209">
        <v>10</v>
      </c>
      <c r="O350" s="209">
        <v>5</v>
      </c>
      <c r="P350" s="209">
        <v>30</v>
      </c>
      <c r="Q350" s="209">
        <v>0</v>
      </c>
      <c r="R350" s="199">
        <v>219</v>
      </c>
      <c r="S350" s="201">
        <v>606</v>
      </c>
      <c r="T350" s="207" t="s">
        <v>49</v>
      </c>
      <c r="U350" s="188">
        <v>144</v>
      </c>
      <c r="V350" s="207"/>
    </row>
    <row r="351" spans="1:22">
      <c r="A351" s="207" t="s">
        <v>1579</v>
      </c>
      <c r="B351" s="207" t="s">
        <v>340</v>
      </c>
      <c r="C351" s="208">
        <v>91</v>
      </c>
      <c r="D351" s="209">
        <v>57</v>
      </c>
      <c r="E351" s="209">
        <v>59</v>
      </c>
      <c r="F351" s="209">
        <v>0</v>
      </c>
      <c r="G351" s="209">
        <v>77</v>
      </c>
      <c r="H351" s="209">
        <v>86</v>
      </c>
      <c r="I351" s="209">
        <v>225</v>
      </c>
      <c r="J351" s="217">
        <v>10</v>
      </c>
      <c r="K351" s="199">
        <v>605</v>
      </c>
      <c r="L351" s="178"/>
      <c r="M351" s="209"/>
      <c r="N351" s="209"/>
      <c r="O351" s="209"/>
      <c r="P351" s="209"/>
      <c r="Q351" s="209"/>
      <c r="R351" s="199">
        <v>0</v>
      </c>
      <c r="S351" s="201">
        <v>605</v>
      </c>
      <c r="T351" s="207" t="s">
        <v>49</v>
      </c>
      <c r="U351" s="188">
        <v>145</v>
      </c>
      <c r="V351" s="207" t="s">
        <v>1035</v>
      </c>
    </row>
    <row r="352" spans="1:22">
      <c r="A352" s="207" t="s">
        <v>1580</v>
      </c>
      <c r="B352" s="207" t="s">
        <v>121</v>
      </c>
      <c r="C352" s="208">
        <v>80</v>
      </c>
      <c r="D352" s="209">
        <v>47</v>
      </c>
      <c r="E352" s="209">
        <v>47</v>
      </c>
      <c r="F352" s="209">
        <v>-2</v>
      </c>
      <c r="G352" s="209">
        <v>55</v>
      </c>
      <c r="H352" s="209">
        <v>107</v>
      </c>
      <c r="I352" s="209">
        <v>54</v>
      </c>
      <c r="J352" s="217">
        <v>9</v>
      </c>
      <c r="K352" s="199">
        <v>397</v>
      </c>
      <c r="L352" s="214">
        <v>156</v>
      </c>
      <c r="M352" s="209">
        <v>18</v>
      </c>
      <c r="N352" s="209">
        <v>7</v>
      </c>
      <c r="O352" s="209">
        <v>5</v>
      </c>
      <c r="P352" s="209">
        <v>0</v>
      </c>
      <c r="Q352" s="209">
        <v>15</v>
      </c>
      <c r="R352" s="199">
        <v>201</v>
      </c>
      <c r="S352" s="201">
        <v>598</v>
      </c>
      <c r="T352" s="207" t="s">
        <v>49</v>
      </c>
      <c r="U352" s="188">
        <v>146</v>
      </c>
      <c r="V352" s="207"/>
    </row>
    <row r="353" spans="1:22">
      <c r="A353" s="207" t="s">
        <v>1581</v>
      </c>
      <c r="B353" s="207" t="s">
        <v>431</v>
      </c>
      <c r="C353" s="208">
        <v>64</v>
      </c>
      <c r="D353" s="209">
        <v>40</v>
      </c>
      <c r="E353" s="209">
        <v>34</v>
      </c>
      <c r="F353" s="209">
        <v>-1</v>
      </c>
      <c r="G353" s="209">
        <v>45</v>
      </c>
      <c r="H353" s="209">
        <v>100</v>
      </c>
      <c r="I353" s="209">
        <v>81</v>
      </c>
      <c r="J353" s="216">
        <v>9</v>
      </c>
      <c r="K353" s="199">
        <v>372</v>
      </c>
      <c r="L353" s="213">
        <v>157</v>
      </c>
      <c r="M353" s="209">
        <v>18</v>
      </c>
      <c r="N353" s="209">
        <v>0</v>
      </c>
      <c r="O353" s="209">
        <v>5</v>
      </c>
      <c r="P353" s="209">
        <v>30</v>
      </c>
      <c r="Q353" s="209">
        <v>15</v>
      </c>
      <c r="R353" s="199">
        <v>225</v>
      </c>
      <c r="S353" s="201">
        <v>597</v>
      </c>
      <c r="T353" s="207" t="s">
        <v>49</v>
      </c>
      <c r="U353" s="188">
        <v>147</v>
      </c>
      <c r="V353" s="226"/>
    </row>
    <row r="354" spans="1:22">
      <c r="A354" s="207" t="s">
        <v>1582</v>
      </c>
      <c r="B354" s="207" t="s">
        <v>340</v>
      </c>
      <c r="C354" s="208">
        <v>105</v>
      </c>
      <c r="D354" s="209">
        <v>61</v>
      </c>
      <c r="E354" s="209">
        <v>62</v>
      </c>
      <c r="F354" s="209">
        <v>-7</v>
      </c>
      <c r="G354" s="209">
        <v>75</v>
      </c>
      <c r="H354" s="209">
        <v>85</v>
      </c>
      <c r="I354" s="209">
        <v>198</v>
      </c>
      <c r="J354" s="217">
        <v>8</v>
      </c>
      <c r="K354" s="199">
        <v>587</v>
      </c>
      <c r="L354" s="178"/>
      <c r="M354" s="209"/>
      <c r="N354" s="209"/>
      <c r="O354" s="209"/>
      <c r="P354" s="209"/>
      <c r="Q354" s="209"/>
      <c r="R354" s="199">
        <v>0</v>
      </c>
      <c r="S354" s="201">
        <v>587</v>
      </c>
      <c r="T354" s="207" t="s">
        <v>49</v>
      </c>
      <c r="U354" s="188">
        <v>148</v>
      </c>
      <c r="V354" s="207" t="s">
        <v>1035</v>
      </c>
    </row>
    <row r="355" spans="1:22">
      <c r="A355" s="207" t="s">
        <v>1583</v>
      </c>
      <c r="B355" s="207" t="s">
        <v>925</v>
      </c>
      <c r="C355" s="208">
        <v>75</v>
      </c>
      <c r="D355" s="209">
        <v>34</v>
      </c>
      <c r="E355" s="209">
        <v>34</v>
      </c>
      <c r="F355" s="209">
        <v>0</v>
      </c>
      <c r="G355" s="209">
        <v>70</v>
      </c>
      <c r="H355" s="209">
        <v>75</v>
      </c>
      <c r="I355" s="209">
        <v>72</v>
      </c>
      <c r="J355" s="217">
        <v>10</v>
      </c>
      <c r="K355" s="199">
        <v>370</v>
      </c>
      <c r="L355" s="214">
        <v>156</v>
      </c>
      <c r="M355" s="209">
        <v>0</v>
      </c>
      <c r="N355" s="209">
        <v>10</v>
      </c>
      <c r="O355" s="209">
        <v>5</v>
      </c>
      <c r="P355" s="209">
        <v>28</v>
      </c>
      <c r="Q355" s="209">
        <v>15</v>
      </c>
      <c r="R355" s="199">
        <v>214</v>
      </c>
      <c r="S355" s="201">
        <v>584</v>
      </c>
      <c r="T355" s="207" t="s">
        <v>49</v>
      </c>
      <c r="U355" s="188">
        <v>149</v>
      </c>
      <c r="V355" s="207"/>
    </row>
    <row r="356" spans="1:22">
      <c r="A356" s="207" t="s">
        <v>1584</v>
      </c>
      <c r="B356" s="207" t="s">
        <v>925</v>
      </c>
      <c r="C356" s="208">
        <v>73</v>
      </c>
      <c r="D356" s="209">
        <v>30</v>
      </c>
      <c r="E356" s="209">
        <v>31</v>
      </c>
      <c r="F356" s="209">
        <v>0</v>
      </c>
      <c r="G356" s="209">
        <v>72</v>
      </c>
      <c r="H356" s="209">
        <v>80</v>
      </c>
      <c r="I356" s="209">
        <v>45</v>
      </c>
      <c r="J356" s="217">
        <v>10</v>
      </c>
      <c r="K356" s="199">
        <v>341</v>
      </c>
      <c r="L356" s="213">
        <v>153</v>
      </c>
      <c r="M356" s="209">
        <v>18</v>
      </c>
      <c r="N356" s="209">
        <v>10</v>
      </c>
      <c r="O356" s="209">
        <v>5</v>
      </c>
      <c r="P356" s="209">
        <v>28</v>
      </c>
      <c r="Q356" s="209">
        <v>15</v>
      </c>
      <c r="R356" s="199">
        <v>229</v>
      </c>
      <c r="S356" s="201">
        <v>570</v>
      </c>
      <c r="T356" s="207" t="s">
        <v>49</v>
      </c>
      <c r="U356" s="188">
        <v>150</v>
      </c>
      <c r="V356" s="207"/>
    </row>
    <row r="357" spans="1:22">
      <c r="A357" s="207" t="s">
        <v>1585</v>
      </c>
      <c r="B357" s="207" t="s">
        <v>298</v>
      </c>
      <c r="C357" s="208">
        <v>80</v>
      </c>
      <c r="D357" s="209">
        <v>48</v>
      </c>
      <c r="E357" s="209">
        <v>47</v>
      </c>
      <c r="F357" s="209">
        <v>-7</v>
      </c>
      <c r="G357" s="209">
        <v>52</v>
      </c>
      <c r="H357" s="209">
        <v>88</v>
      </c>
      <c r="I357" s="209">
        <v>63</v>
      </c>
      <c r="J357" s="216">
        <v>9</v>
      </c>
      <c r="K357" s="199">
        <v>380</v>
      </c>
      <c r="L357" s="213">
        <v>157</v>
      </c>
      <c r="M357" s="209">
        <v>2</v>
      </c>
      <c r="N357" s="209">
        <v>10</v>
      </c>
      <c r="O357" s="209">
        <v>5</v>
      </c>
      <c r="P357" s="209">
        <v>0</v>
      </c>
      <c r="Q357" s="209">
        <v>15</v>
      </c>
      <c r="R357" s="199">
        <v>189</v>
      </c>
      <c r="S357" s="201">
        <v>569</v>
      </c>
      <c r="T357" s="207" t="s">
        <v>49</v>
      </c>
      <c r="U357" s="188">
        <v>151</v>
      </c>
      <c r="V357" s="207"/>
    </row>
    <row r="358" spans="1:22">
      <c r="A358" s="207" t="s">
        <v>1586</v>
      </c>
      <c r="B358" s="207" t="s">
        <v>925</v>
      </c>
      <c r="C358" s="208">
        <v>69</v>
      </c>
      <c r="D358" s="209">
        <v>31</v>
      </c>
      <c r="E358" s="209">
        <v>33</v>
      </c>
      <c r="F358" s="209">
        <v>0</v>
      </c>
      <c r="G358" s="209">
        <v>70</v>
      </c>
      <c r="H358" s="209">
        <v>80</v>
      </c>
      <c r="I358" s="209">
        <v>27</v>
      </c>
      <c r="J358" s="216">
        <v>10</v>
      </c>
      <c r="K358" s="199">
        <v>320</v>
      </c>
      <c r="L358" s="213">
        <v>154</v>
      </c>
      <c r="M358" s="209">
        <v>0</v>
      </c>
      <c r="N358" s="209">
        <v>10</v>
      </c>
      <c r="O358" s="209">
        <v>5</v>
      </c>
      <c r="P358" s="209">
        <v>30</v>
      </c>
      <c r="Q358" s="209">
        <v>15</v>
      </c>
      <c r="R358" s="199">
        <v>214</v>
      </c>
      <c r="S358" s="201">
        <v>534</v>
      </c>
      <c r="T358" s="207" t="s">
        <v>49</v>
      </c>
      <c r="U358" s="188">
        <v>152</v>
      </c>
      <c r="V358" s="226"/>
    </row>
    <row r="359" spans="1:22">
      <c r="A359" s="207" t="s">
        <v>1587</v>
      </c>
      <c r="B359" s="207" t="s">
        <v>440</v>
      </c>
      <c r="C359" s="208">
        <v>74</v>
      </c>
      <c r="D359" s="209">
        <v>36</v>
      </c>
      <c r="E359" s="209">
        <v>36</v>
      </c>
      <c r="F359" s="209">
        <v>0</v>
      </c>
      <c r="G359" s="209">
        <v>70</v>
      </c>
      <c r="H359" s="209">
        <v>80</v>
      </c>
      <c r="I359" s="209">
        <v>36</v>
      </c>
      <c r="J359" s="217">
        <v>10</v>
      </c>
      <c r="K359" s="199">
        <v>342</v>
      </c>
      <c r="L359" s="213">
        <v>151</v>
      </c>
      <c r="M359" s="209">
        <v>2</v>
      </c>
      <c r="N359" s="209">
        <v>5</v>
      </c>
      <c r="O359" s="209">
        <v>5</v>
      </c>
      <c r="P359" s="209">
        <v>12</v>
      </c>
      <c r="Q359" s="209">
        <v>15</v>
      </c>
      <c r="R359" s="199">
        <v>190</v>
      </c>
      <c r="S359" s="201">
        <v>532</v>
      </c>
      <c r="T359" s="207" t="s">
        <v>49</v>
      </c>
      <c r="U359" s="188">
        <v>153</v>
      </c>
      <c r="V359" s="226"/>
    </row>
    <row r="360" spans="1:22">
      <c r="A360" s="207" t="s">
        <v>1588</v>
      </c>
      <c r="B360" s="207" t="s">
        <v>440</v>
      </c>
      <c r="C360" s="208">
        <v>74</v>
      </c>
      <c r="D360" s="209">
        <v>31</v>
      </c>
      <c r="E360" s="209">
        <v>32</v>
      </c>
      <c r="F360" s="209">
        <v>0</v>
      </c>
      <c r="G360" s="209">
        <v>70</v>
      </c>
      <c r="H360" s="209">
        <v>80</v>
      </c>
      <c r="I360" s="209">
        <v>18</v>
      </c>
      <c r="J360" s="217">
        <v>10</v>
      </c>
      <c r="K360" s="199">
        <v>315</v>
      </c>
      <c r="L360" s="214">
        <v>117</v>
      </c>
      <c r="M360" s="209">
        <v>0</v>
      </c>
      <c r="N360" s="209">
        <v>5</v>
      </c>
      <c r="O360" s="209">
        <v>5</v>
      </c>
      <c r="P360" s="209">
        <v>28</v>
      </c>
      <c r="Q360" s="209">
        <v>0</v>
      </c>
      <c r="R360" s="199">
        <v>155</v>
      </c>
      <c r="S360" s="201">
        <v>470</v>
      </c>
      <c r="T360" s="207" t="s">
        <v>49</v>
      </c>
      <c r="U360" s="188">
        <v>154</v>
      </c>
      <c r="V360" s="207"/>
    </row>
    <row r="361" spans="1:22">
      <c r="A361" s="207" t="s">
        <v>1589</v>
      </c>
      <c r="B361" s="207" t="s">
        <v>63</v>
      </c>
      <c r="C361" s="208">
        <v>68</v>
      </c>
      <c r="D361" s="209">
        <v>29</v>
      </c>
      <c r="E361" s="209">
        <v>30</v>
      </c>
      <c r="F361" s="209">
        <v>0</v>
      </c>
      <c r="G361" s="209">
        <v>70</v>
      </c>
      <c r="H361" s="209">
        <v>80</v>
      </c>
      <c r="I361" s="209">
        <v>18</v>
      </c>
      <c r="J361" s="217">
        <v>10</v>
      </c>
      <c r="K361" s="199">
        <v>305</v>
      </c>
      <c r="L361" s="214">
        <v>148</v>
      </c>
      <c r="M361" s="209">
        <v>2</v>
      </c>
      <c r="N361" s="209">
        <v>0</v>
      </c>
      <c r="O361" s="209">
        <v>0</v>
      </c>
      <c r="P361" s="209">
        <v>0</v>
      </c>
      <c r="Q361" s="209">
        <v>0</v>
      </c>
      <c r="R361" s="199">
        <v>150</v>
      </c>
      <c r="S361" s="201">
        <v>455</v>
      </c>
      <c r="T361" s="207" t="s">
        <v>49</v>
      </c>
      <c r="U361" s="188">
        <v>155</v>
      </c>
      <c r="V361" s="207"/>
    </row>
    <row r="362" spans="1:22">
      <c r="A362" s="207" t="s">
        <v>1590</v>
      </c>
      <c r="B362" s="207" t="s">
        <v>460</v>
      </c>
      <c r="C362" s="208">
        <v>132</v>
      </c>
      <c r="D362" s="209">
        <v>70</v>
      </c>
      <c r="E362" s="209">
        <v>68</v>
      </c>
      <c r="F362" s="209">
        <v>0</v>
      </c>
      <c r="G362" s="209">
        <v>98</v>
      </c>
      <c r="H362" s="209">
        <v>112</v>
      </c>
      <c r="I362" s="209">
        <v>225</v>
      </c>
      <c r="J362" s="217">
        <v>9</v>
      </c>
      <c r="K362" s="199">
        <v>714</v>
      </c>
      <c r="L362" s="213">
        <v>159</v>
      </c>
      <c r="M362" s="209">
        <v>20</v>
      </c>
      <c r="N362" s="209">
        <v>10</v>
      </c>
      <c r="O362" s="209">
        <v>5</v>
      </c>
      <c r="P362" s="209">
        <v>30</v>
      </c>
      <c r="Q362" s="209">
        <v>15</v>
      </c>
      <c r="R362" s="199">
        <v>239</v>
      </c>
      <c r="S362" s="201">
        <v>953</v>
      </c>
      <c r="T362" s="226" t="s">
        <v>867</v>
      </c>
      <c r="U362" s="188">
        <v>1</v>
      </c>
      <c r="V362" s="226" t="s">
        <v>587</v>
      </c>
    </row>
    <row r="363" spans="1:22">
      <c r="A363" s="207" t="s">
        <v>1591</v>
      </c>
      <c r="B363" s="207" t="s">
        <v>473</v>
      </c>
      <c r="C363" s="208">
        <v>136</v>
      </c>
      <c r="D363" s="209">
        <v>70</v>
      </c>
      <c r="E363" s="209">
        <v>69</v>
      </c>
      <c r="F363" s="209">
        <v>0</v>
      </c>
      <c r="G363" s="209">
        <v>98</v>
      </c>
      <c r="H363" s="209">
        <v>110</v>
      </c>
      <c r="I363" s="209">
        <v>225</v>
      </c>
      <c r="J363" s="217">
        <v>8</v>
      </c>
      <c r="K363" s="199">
        <v>716</v>
      </c>
      <c r="L363" s="214">
        <v>160</v>
      </c>
      <c r="M363" s="209">
        <v>20</v>
      </c>
      <c r="N363" s="209">
        <v>10</v>
      </c>
      <c r="O363" s="209">
        <v>5</v>
      </c>
      <c r="P363" s="209">
        <v>27</v>
      </c>
      <c r="Q363" s="209">
        <v>15</v>
      </c>
      <c r="R363" s="199">
        <v>237</v>
      </c>
      <c r="S363" s="201">
        <v>953</v>
      </c>
      <c r="T363" s="207" t="s">
        <v>867</v>
      </c>
      <c r="U363" s="188">
        <v>1</v>
      </c>
      <c r="V363" s="207" t="s">
        <v>587</v>
      </c>
    </row>
    <row r="364" spans="1:22">
      <c r="A364" s="207" t="s">
        <v>1592</v>
      </c>
      <c r="B364" s="207" t="s">
        <v>325</v>
      </c>
      <c r="C364" s="208">
        <v>139</v>
      </c>
      <c r="D364" s="209">
        <v>71</v>
      </c>
      <c r="E364" s="209">
        <v>70</v>
      </c>
      <c r="F364" s="209">
        <v>0</v>
      </c>
      <c r="G364" s="209">
        <v>96</v>
      </c>
      <c r="H364" s="209">
        <v>115</v>
      </c>
      <c r="I364" s="209">
        <v>225</v>
      </c>
      <c r="J364" s="216">
        <v>8</v>
      </c>
      <c r="K364" s="199">
        <v>724</v>
      </c>
      <c r="L364" s="213">
        <v>160</v>
      </c>
      <c r="M364" s="209">
        <v>2</v>
      </c>
      <c r="N364" s="209">
        <v>10</v>
      </c>
      <c r="O364" s="209">
        <v>5</v>
      </c>
      <c r="P364" s="209">
        <v>30</v>
      </c>
      <c r="Q364" s="209">
        <v>15</v>
      </c>
      <c r="R364" s="199">
        <v>222</v>
      </c>
      <c r="S364" s="201">
        <v>946</v>
      </c>
      <c r="T364" s="207" t="s">
        <v>867</v>
      </c>
      <c r="U364" s="188">
        <v>3</v>
      </c>
      <c r="V364" s="207" t="s">
        <v>940</v>
      </c>
    </row>
    <row r="365" spans="1:22">
      <c r="A365" s="207" t="s">
        <v>1593</v>
      </c>
      <c r="B365" s="226" t="s">
        <v>446</v>
      </c>
      <c r="C365" s="208">
        <v>135</v>
      </c>
      <c r="D365" s="209">
        <v>65</v>
      </c>
      <c r="E365" s="209">
        <v>65</v>
      </c>
      <c r="F365" s="209">
        <v>-2</v>
      </c>
      <c r="G365" s="209">
        <v>95</v>
      </c>
      <c r="H365" s="209">
        <v>110</v>
      </c>
      <c r="I365" s="209">
        <v>225</v>
      </c>
      <c r="J365" s="217">
        <v>10</v>
      </c>
      <c r="K365" s="199">
        <v>703</v>
      </c>
      <c r="L365" s="213">
        <v>160</v>
      </c>
      <c r="M365" s="209">
        <v>20</v>
      </c>
      <c r="N365" s="209">
        <v>10</v>
      </c>
      <c r="O365" s="209">
        <v>5</v>
      </c>
      <c r="P365" s="209">
        <v>30</v>
      </c>
      <c r="Q365" s="209">
        <v>15</v>
      </c>
      <c r="R365" s="199">
        <v>240</v>
      </c>
      <c r="S365" s="201">
        <v>943</v>
      </c>
      <c r="T365" s="207" t="s">
        <v>867</v>
      </c>
      <c r="U365" s="188">
        <v>4</v>
      </c>
      <c r="V365" s="226" t="s">
        <v>58</v>
      </c>
    </row>
    <row r="366" spans="1:22">
      <c r="A366" s="207" t="s">
        <v>1594</v>
      </c>
      <c r="B366" s="207" t="s">
        <v>476</v>
      </c>
      <c r="C366" s="208">
        <v>117</v>
      </c>
      <c r="D366" s="209">
        <v>68</v>
      </c>
      <c r="E366" s="209">
        <v>69</v>
      </c>
      <c r="F366" s="209">
        <v>0</v>
      </c>
      <c r="G366" s="209">
        <v>88</v>
      </c>
      <c r="H366" s="209">
        <v>120</v>
      </c>
      <c r="I366" s="209">
        <v>225</v>
      </c>
      <c r="J366" s="217">
        <v>9</v>
      </c>
      <c r="K366" s="199">
        <v>696</v>
      </c>
      <c r="L366" s="213">
        <v>160</v>
      </c>
      <c r="M366" s="209">
        <v>14</v>
      </c>
      <c r="N366" s="209">
        <v>10</v>
      </c>
      <c r="O366" s="209">
        <v>5</v>
      </c>
      <c r="P366" s="209">
        <v>30</v>
      </c>
      <c r="Q366" s="209">
        <v>15</v>
      </c>
      <c r="R366" s="199">
        <v>234</v>
      </c>
      <c r="S366" s="201">
        <v>930</v>
      </c>
      <c r="T366" s="207" t="s">
        <v>867</v>
      </c>
      <c r="U366" s="188">
        <v>5</v>
      </c>
      <c r="V366" s="226" t="s">
        <v>58</v>
      </c>
    </row>
    <row r="367" spans="1:22">
      <c r="A367" s="207" t="s">
        <v>1595</v>
      </c>
      <c r="B367" s="207" t="s">
        <v>318</v>
      </c>
      <c r="C367" s="208">
        <v>127</v>
      </c>
      <c r="D367" s="209">
        <v>72</v>
      </c>
      <c r="E367" s="209">
        <v>70</v>
      </c>
      <c r="F367" s="209">
        <v>-2</v>
      </c>
      <c r="G367" s="209">
        <v>92</v>
      </c>
      <c r="H367" s="209">
        <v>104</v>
      </c>
      <c r="I367" s="209">
        <v>225</v>
      </c>
      <c r="J367" s="216">
        <v>10</v>
      </c>
      <c r="K367" s="199">
        <v>698</v>
      </c>
      <c r="L367" s="213">
        <v>153</v>
      </c>
      <c r="M367" s="209">
        <v>16</v>
      </c>
      <c r="N367" s="209">
        <v>10</v>
      </c>
      <c r="O367" s="209">
        <v>5</v>
      </c>
      <c r="P367" s="209">
        <v>30</v>
      </c>
      <c r="Q367" s="209">
        <v>15</v>
      </c>
      <c r="R367" s="199">
        <v>229</v>
      </c>
      <c r="S367" s="201">
        <v>927</v>
      </c>
      <c r="T367" s="207" t="s">
        <v>867</v>
      </c>
      <c r="U367" s="188">
        <v>6</v>
      </c>
      <c r="V367" s="226" t="s">
        <v>58</v>
      </c>
    </row>
    <row r="368" spans="1:22">
      <c r="A368" s="207" t="s">
        <v>215</v>
      </c>
      <c r="B368" s="226" t="s">
        <v>665</v>
      </c>
      <c r="C368" s="208">
        <v>127</v>
      </c>
      <c r="D368" s="209">
        <v>74</v>
      </c>
      <c r="E368" s="209">
        <v>70</v>
      </c>
      <c r="F368" s="209">
        <v>-2</v>
      </c>
      <c r="G368" s="209">
        <v>90</v>
      </c>
      <c r="H368" s="209">
        <v>105</v>
      </c>
      <c r="I368" s="209">
        <v>225</v>
      </c>
      <c r="J368" s="217">
        <v>9</v>
      </c>
      <c r="K368" s="199">
        <v>698</v>
      </c>
      <c r="L368" s="214">
        <v>155</v>
      </c>
      <c r="M368" s="209">
        <v>10</v>
      </c>
      <c r="N368" s="209">
        <v>10</v>
      </c>
      <c r="O368" s="209">
        <v>5</v>
      </c>
      <c r="P368" s="209">
        <v>30</v>
      </c>
      <c r="Q368" s="209">
        <v>15</v>
      </c>
      <c r="R368" s="199">
        <v>225</v>
      </c>
      <c r="S368" s="201">
        <v>923</v>
      </c>
      <c r="T368" s="207" t="s">
        <v>867</v>
      </c>
      <c r="U368" s="188">
        <v>7</v>
      </c>
      <c r="V368" s="226" t="s">
        <v>58</v>
      </c>
    </row>
    <row r="369" spans="1:22">
      <c r="A369" s="207" t="s">
        <v>1289</v>
      </c>
      <c r="B369" s="207" t="s">
        <v>473</v>
      </c>
      <c r="C369" s="208">
        <v>133</v>
      </c>
      <c r="D369" s="209">
        <v>69</v>
      </c>
      <c r="E369" s="209">
        <v>72</v>
      </c>
      <c r="F369" s="209">
        <v>0</v>
      </c>
      <c r="G369" s="209">
        <v>80</v>
      </c>
      <c r="H369" s="209">
        <v>90</v>
      </c>
      <c r="I369" s="209">
        <v>225</v>
      </c>
      <c r="J369" s="217">
        <v>10</v>
      </c>
      <c r="K369" s="199">
        <v>679</v>
      </c>
      <c r="L369" s="213">
        <v>156</v>
      </c>
      <c r="M369" s="209">
        <v>18</v>
      </c>
      <c r="N369" s="209">
        <v>10</v>
      </c>
      <c r="O369" s="209">
        <v>5</v>
      </c>
      <c r="P369" s="209">
        <v>27</v>
      </c>
      <c r="Q369" s="209">
        <v>15</v>
      </c>
      <c r="R369" s="199">
        <v>231</v>
      </c>
      <c r="S369" s="201">
        <v>910</v>
      </c>
      <c r="T369" s="207" t="s">
        <v>867</v>
      </c>
      <c r="U369" s="188">
        <v>8</v>
      </c>
      <c r="V369" s="226" t="s">
        <v>58</v>
      </c>
    </row>
    <row r="370" spans="1:22">
      <c r="A370" s="207" t="s">
        <v>1596</v>
      </c>
      <c r="B370" s="207" t="s">
        <v>325</v>
      </c>
      <c r="C370" s="208">
        <v>127</v>
      </c>
      <c r="D370" s="209">
        <v>71</v>
      </c>
      <c r="E370" s="209">
        <v>72</v>
      </c>
      <c r="F370" s="209">
        <v>0</v>
      </c>
      <c r="G370" s="209">
        <v>79</v>
      </c>
      <c r="H370" s="209">
        <v>90</v>
      </c>
      <c r="I370" s="209">
        <v>225</v>
      </c>
      <c r="J370" s="216">
        <v>10</v>
      </c>
      <c r="K370" s="199">
        <v>674</v>
      </c>
      <c r="L370" s="213">
        <v>160</v>
      </c>
      <c r="M370" s="209">
        <v>16</v>
      </c>
      <c r="N370" s="209">
        <v>10</v>
      </c>
      <c r="O370" s="209">
        <v>5</v>
      </c>
      <c r="P370" s="209">
        <v>30</v>
      </c>
      <c r="Q370" s="209">
        <v>15</v>
      </c>
      <c r="R370" s="199">
        <v>236</v>
      </c>
      <c r="S370" s="201">
        <v>910</v>
      </c>
      <c r="T370" s="207" t="s">
        <v>867</v>
      </c>
      <c r="U370" s="188">
        <v>8</v>
      </c>
      <c r="V370" s="226" t="s">
        <v>58</v>
      </c>
    </row>
    <row r="371" spans="1:22">
      <c r="A371" s="207" t="s">
        <v>1597</v>
      </c>
      <c r="B371" s="207" t="s">
        <v>325</v>
      </c>
      <c r="C371" s="208">
        <v>127</v>
      </c>
      <c r="D371" s="209">
        <v>72</v>
      </c>
      <c r="E371" s="209">
        <v>72</v>
      </c>
      <c r="F371" s="209">
        <v>-3</v>
      </c>
      <c r="G371" s="209">
        <v>78</v>
      </c>
      <c r="H371" s="209">
        <v>90</v>
      </c>
      <c r="I371" s="209">
        <v>225</v>
      </c>
      <c r="J371" s="216">
        <v>10</v>
      </c>
      <c r="K371" s="199">
        <v>671</v>
      </c>
      <c r="L371" s="213">
        <v>160</v>
      </c>
      <c r="M371" s="209">
        <v>18</v>
      </c>
      <c r="N371" s="209">
        <v>10</v>
      </c>
      <c r="O371" s="209">
        <v>5</v>
      </c>
      <c r="P371" s="209">
        <v>30</v>
      </c>
      <c r="Q371" s="209">
        <v>15</v>
      </c>
      <c r="R371" s="199">
        <v>238</v>
      </c>
      <c r="S371" s="201">
        <v>909</v>
      </c>
      <c r="T371" s="207" t="s">
        <v>867</v>
      </c>
      <c r="U371" s="188">
        <v>10</v>
      </c>
      <c r="V371" s="226" t="s">
        <v>58</v>
      </c>
    </row>
    <row r="372" spans="1:22">
      <c r="A372" s="207" t="s">
        <v>544</v>
      </c>
      <c r="B372" s="226" t="s">
        <v>473</v>
      </c>
      <c r="C372" s="208">
        <v>126</v>
      </c>
      <c r="D372" s="209">
        <v>68</v>
      </c>
      <c r="E372" s="209">
        <v>65</v>
      </c>
      <c r="F372" s="209">
        <v>-1</v>
      </c>
      <c r="G372" s="209">
        <v>88</v>
      </c>
      <c r="H372" s="209">
        <v>95</v>
      </c>
      <c r="I372" s="209">
        <v>225</v>
      </c>
      <c r="J372" s="217">
        <v>7</v>
      </c>
      <c r="K372" s="199">
        <v>673</v>
      </c>
      <c r="L372" s="213">
        <v>160</v>
      </c>
      <c r="M372" s="209">
        <v>18</v>
      </c>
      <c r="N372" s="209">
        <v>10</v>
      </c>
      <c r="O372" s="209">
        <v>5</v>
      </c>
      <c r="P372" s="209">
        <v>27</v>
      </c>
      <c r="Q372" s="209">
        <v>15</v>
      </c>
      <c r="R372" s="199">
        <v>235</v>
      </c>
      <c r="S372" s="201">
        <v>908</v>
      </c>
      <c r="T372" s="207" t="s">
        <v>867</v>
      </c>
      <c r="U372" s="188">
        <v>11</v>
      </c>
      <c r="V372" s="226" t="s">
        <v>58</v>
      </c>
    </row>
    <row r="373" spans="1:22">
      <c r="A373" s="207" t="s">
        <v>1598</v>
      </c>
      <c r="B373" s="207" t="s">
        <v>300</v>
      </c>
      <c r="C373" s="208">
        <v>126</v>
      </c>
      <c r="D373" s="209">
        <v>68</v>
      </c>
      <c r="E373" s="209">
        <v>70</v>
      </c>
      <c r="F373" s="209">
        <v>0</v>
      </c>
      <c r="G373" s="209">
        <v>80</v>
      </c>
      <c r="H373" s="209">
        <v>90</v>
      </c>
      <c r="I373" s="209">
        <v>225</v>
      </c>
      <c r="J373" s="216">
        <v>10</v>
      </c>
      <c r="K373" s="199">
        <v>669</v>
      </c>
      <c r="L373" s="213">
        <v>160</v>
      </c>
      <c r="M373" s="209">
        <v>18</v>
      </c>
      <c r="N373" s="209">
        <v>10</v>
      </c>
      <c r="O373" s="209">
        <v>5</v>
      </c>
      <c r="P373" s="209">
        <v>30</v>
      </c>
      <c r="Q373" s="209">
        <v>15</v>
      </c>
      <c r="R373" s="199">
        <v>238</v>
      </c>
      <c r="S373" s="201">
        <v>907</v>
      </c>
      <c r="T373" s="207" t="s">
        <v>867</v>
      </c>
      <c r="U373" s="188">
        <v>12</v>
      </c>
      <c r="V373" s="226" t="s">
        <v>58</v>
      </c>
    </row>
    <row r="374" spans="1:22">
      <c r="A374" s="207" t="s">
        <v>873</v>
      </c>
      <c r="B374" s="207" t="s">
        <v>318</v>
      </c>
      <c r="C374" s="208">
        <v>128</v>
      </c>
      <c r="D374" s="209">
        <v>70</v>
      </c>
      <c r="E374" s="209">
        <v>71</v>
      </c>
      <c r="F374" s="209">
        <v>0</v>
      </c>
      <c r="G374" s="209">
        <v>78</v>
      </c>
      <c r="H374" s="209">
        <v>90</v>
      </c>
      <c r="I374" s="209">
        <v>225</v>
      </c>
      <c r="J374" s="216">
        <v>10</v>
      </c>
      <c r="K374" s="199">
        <v>672</v>
      </c>
      <c r="L374" s="213">
        <v>159</v>
      </c>
      <c r="M374" s="209">
        <v>16</v>
      </c>
      <c r="N374" s="209">
        <v>10</v>
      </c>
      <c r="O374" s="209">
        <v>5</v>
      </c>
      <c r="P374" s="209">
        <v>30</v>
      </c>
      <c r="Q374" s="209">
        <v>15</v>
      </c>
      <c r="R374" s="199">
        <v>235</v>
      </c>
      <c r="S374" s="201">
        <v>907</v>
      </c>
      <c r="T374" s="207" t="s">
        <v>867</v>
      </c>
      <c r="U374" s="188">
        <v>12</v>
      </c>
      <c r="V374" s="226" t="s">
        <v>58</v>
      </c>
    </row>
    <row r="375" spans="1:22">
      <c r="A375" s="207" t="s">
        <v>900</v>
      </c>
      <c r="B375" s="207" t="s">
        <v>448</v>
      </c>
      <c r="C375" s="208">
        <v>130</v>
      </c>
      <c r="D375" s="209">
        <v>71</v>
      </c>
      <c r="E375" s="209">
        <v>68</v>
      </c>
      <c r="F375" s="209">
        <v>0</v>
      </c>
      <c r="G375" s="209">
        <v>94</v>
      </c>
      <c r="H375" s="209">
        <v>106</v>
      </c>
      <c r="I375" s="209">
        <v>225</v>
      </c>
      <c r="J375" s="216">
        <v>9</v>
      </c>
      <c r="K375" s="199">
        <v>703</v>
      </c>
      <c r="L375" s="213">
        <v>153</v>
      </c>
      <c r="M375" s="209">
        <v>0</v>
      </c>
      <c r="N375" s="209">
        <v>0</v>
      </c>
      <c r="O375" s="209">
        <v>5</v>
      </c>
      <c r="P375" s="209">
        <v>30</v>
      </c>
      <c r="Q375" s="209">
        <v>15</v>
      </c>
      <c r="R375" s="199">
        <v>203</v>
      </c>
      <c r="S375" s="201">
        <v>906</v>
      </c>
      <c r="T375" s="207" t="s">
        <v>867</v>
      </c>
      <c r="U375" s="188">
        <v>14</v>
      </c>
      <c r="V375" s="226" t="s">
        <v>58</v>
      </c>
    </row>
    <row r="376" spans="1:22">
      <c r="A376" s="207" t="s">
        <v>1599</v>
      </c>
      <c r="B376" s="207" t="s">
        <v>460</v>
      </c>
      <c r="C376" s="208">
        <v>125</v>
      </c>
      <c r="D376" s="209">
        <v>69</v>
      </c>
      <c r="E376" s="209">
        <v>71</v>
      </c>
      <c r="F376" s="209">
        <v>0</v>
      </c>
      <c r="G376" s="209">
        <v>78</v>
      </c>
      <c r="H376" s="209">
        <v>89</v>
      </c>
      <c r="I376" s="209">
        <v>225</v>
      </c>
      <c r="J376" s="217">
        <v>10</v>
      </c>
      <c r="K376" s="199">
        <v>667</v>
      </c>
      <c r="L376" s="213">
        <v>158</v>
      </c>
      <c r="M376" s="209">
        <v>20</v>
      </c>
      <c r="N376" s="209">
        <v>10</v>
      </c>
      <c r="O376" s="209">
        <v>5</v>
      </c>
      <c r="P376" s="209">
        <v>30</v>
      </c>
      <c r="Q376" s="209">
        <v>15</v>
      </c>
      <c r="R376" s="199">
        <v>238</v>
      </c>
      <c r="S376" s="201">
        <v>905</v>
      </c>
      <c r="T376" s="226" t="s">
        <v>867</v>
      </c>
      <c r="U376" s="188">
        <v>15</v>
      </c>
      <c r="V376" s="226" t="s">
        <v>58</v>
      </c>
    </row>
    <row r="377" spans="1:22">
      <c r="A377" s="207" t="s">
        <v>1279</v>
      </c>
      <c r="B377" s="207" t="s">
        <v>325</v>
      </c>
      <c r="C377" s="208">
        <v>132</v>
      </c>
      <c r="D377" s="209">
        <v>67</v>
      </c>
      <c r="E377" s="209">
        <v>67</v>
      </c>
      <c r="F377" s="209">
        <v>0</v>
      </c>
      <c r="G377" s="209">
        <v>94</v>
      </c>
      <c r="H377" s="209">
        <v>108</v>
      </c>
      <c r="I377" s="209">
        <v>216</v>
      </c>
      <c r="J377" s="216">
        <v>10</v>
      </c>
      <c r="K377" s="199">
        <v>694</v>
      </c>
      <c r="L377" s="213">
        <v>155</v>
      </c>
      <c r="M377" s="209">
        <v>2</v>
      </c>
      <c r="N377" s="209">
        <v>3</v>
      </c>
      <c r="O377" s="209">
        <v>5</v>
      </c>
      <c r="P377" s="209">
        <v>30</v>
      </c>
      <c r="Q377" s="209">
        <v>15</v>
      </c>
      <c r="R377" s="199">
        <v>210</v>
      </c>
      <c r="S377" s="201">
        <v>904</v>
      </c>
      <c r="T377" s="207" t="s">
        <v>867</v>
      </c>
      <c r="U377" s="188">
        <v>16</v>
      </c>
      <c r="V377" s="226" t="s">
        <v>58</v>
      </c>
    </row>
    <row r="378" spans="1:22">
      <c r="A378" s="207" t="s">
        <v>877</v>
      </c>
      <c r="B378" s="207" t="s">
        <v>318</v>
      </c>
      <c r="C378" s="208">
        <v>128</v>
      </c>
      <c r="D378" s="209">
        <v>69</v>
      </c>
      <c r="E378" s="209">
        <v>68</v>
      </c>
      <c r="F378" s="209">
        <v>-2</v>
      </c>
      <c r="G378" s="209">
        <v>92</v>
      </c>
      <c r="H378" s="209">
        <v>102</v>
      </c>
      <c r="I378" s="209">
        <v>225</v>
      </c>
      <c r="J378" s="216">
        <v>9</v>
      </c>
      <c r="K378" s="199">
        <v>691</v>
      </c>
      <c r="L378" s="213">
        <v>155</v>
      </c>
      <c r="M378" s="209">
        <v>0</v>
      </c>
      <c r="N378" s="209">
        <v>7</v>
      </c>
      <c r="O378" s="209">
        <v>5</v>
      </c>
      <c r="P378" s="209">
        <v>30</v>
      </c>
      <c r="Q378" s="209">
        <v>15</v>
      </c>
      <c r="R378" s="199">
        <v>212</v>
      </c>
      <c r="S378" s="201">
        <v>903</v>
      </c>
      <c r="T378" s="207" t="s">
        <v>867</v>
      </c>
      <c r="U378" s="188">
        <v>17</v>
      </c>
      <c r="V378" s="226" t="s">
        <v>58</v>
      </c>
    </row>
    <row r="379" spans="1:22">
      <c r="A379" s="226" t="s">
        <v>1280</v>
      </c>
      <c r="B379" s="226" t="s">
        <v>393</v>
      </c>
      <c r="C379" s="208">
        <v>127</v>
      </c>
      <c r="D379" s="209">
        <v>67</v>
      </c>
      <c r="E379" s="209">
        <v>68</v>
      </c>
      <c r="F379" s="209">
        <v>0</v>
      </c>
      <c r="G379" s="209">
        <v>78</v>
      </c>
      <c r="H379" s="209">
        <v>90</v>
      </c>
      <c r="I379" s="209">
        <v>225</v>
      </c>
      <c r="J379" s="217">
        <v>10</v>
      </c>
      <c r="K379" s="199">
        <v>665</v>
      </c>
      <c r="L379" s="213">
        <v>160</v>
      </c>
      <c r="M379" s="209">
        <v>20</v>
      </c>
      <c r="N379" s="209">
        <v>10</v>
      </c>
      <c r="O379" s="209">
        <v>5</v>
      </c>
      <c r="P379" s="209">
        <v>27</v>
      </c>
      <c r="Q379" s="209">
        <v>15</v>
      </c>
      <c r="R379" s="199">
        <v>237</v>
      </c>
      <c r="S379" s="201">
        <v>902</v>
      </c>
      <c r="T379" s="207" t="s">
        <v>867</v>
      </c>
      <c r="U379" s="188">
        <v>18</v>
      </c>
      <c r="V379" s="226" t="s">
        <v>58</v>
      </c>
    </row>
    <row r="380" spans="1:22">
      <c r="A380" s="226" t="s">
        <v>1119</v>
      </c>
      <c r="B380" s="226" t="s">
        <v>433</v>
      </c>
      <c r="C380" s="208">
        <v>125</v>
      </c>
      <c r="D380" s="209">
        <v>69</v>
      </c>
      <c r="E380" s="209">
        <v>69</v>
      </c>
      <c r="F380" s="209">
        <v>-2</v>
      </c>
      <c r="G380" s="209">
        <v>78</v>
      </c>
      <c r="H380" s="209">
        <v>89</v>
      </c>
      <c r="I380" s="209">
        <v>225</v>
      </c>
      <c r="J380" s="217">
        <v>10</v>
      </c>
      <c r="K380" s="199">
        <v>663</v>
      </c>
      <c r="L380" s="213">
        <v>160</v>
      </c>
      <c r="M380" s="209">
        <v>18</v>
      </c>
      <c r="N380" s="209">
        <v>10</v>
      </c>
      <c r="O380" s="209">
        <v>5</v>
      </c>
      <c r="P380" s="209">
        <v>30</v>
      </c>
      <c r="Q380" s="209">
        <v>15</v>
      </c>
      <c r="R380" s="199">
        <v>238</v>
      </c>
      <c r="S380" s="201">
        <v>901</v>
      </c>
      <c r="T380" s="226" t="s">
        <v>867</v>
      </c>
      <c r="U380" s="188">
        <v>19</v>
      </c>
      <c r="V380" s="226" t="s">
        <v>58</v>
      </c>
    </row>
    <row r="381" spans="1:22">
      <c r="A381" s="207" t="s">
        <v>1124</v>
      </c>
      <c r="B381" s="207" t="s">
        <v>202</v>
      </c>
      <c r="C381" s="208">
        <v>132</v>
      </c>
      <c r="D381" s="209">
        <v>67</v>
      </c>
      <c r="E381" s="209">
        <v>69</v>
      </c>
      <c r="F381" s="209">
        <v>0</v>
      </c>
      <c r="G381" s="209">
        <v>80</v>
      </c>
      <c r="H381" s="209">
        <v>90</v>
      </c>
      <c r="I381" s="209">
        <v>225</v>
      </c>
      <c r="J381" s="217">
        <v>10</v>
      </c>
      <c r="K381" s="199">
        <v>673</v>
      </c>
      <c r="L381" s="213">
        <v>158</v>
      </c>
      <c r="M381" s="209">
        <v>18</v>
      </c>
      <c r="N381" s="209">
        <v>10</v>
      </c>
      <c r="O381" s="209">
        <v>0</v>
      </c>
      <c r="P381" s="209">
        <v>27</v>
      </c>
      <c r="Q381" s="209">
        <v>15</v>
      </c>
      <c r="R381" s="199">
        <v>228</v>
      </c>
      <c r="S381" s="201">
        <v>901</v>
      </c>
      <c r="T381" s="207" t="s">
        <v>867</v>
      </c>
      <c r="U381" s="188">
        <v>19</v>
      </c>
      <c r="V381" s="226" t="s">
        <v>58</v>
      </c>
    </row>
    <row r="382" spans="1:22">
      <c r="A382" s="207" t="s">
        <v>1600</v>
      </c>
      <c r="B382" s="207" t="s">
        <v>318</v>
      </c>
      <c r="C382" s="208">
        <v>125</v>
      </c>
      <c r="D382" s="209">
        <v>69</v>
      </c>
      <c r="E382" s="209">
        <v>69</v>
      </c>
      <c r="F382" s="209">
        <v>0</v>
      </c>
      <c r="G382" s="209">
        <v>77</v>
      </c>
      <c r="H382" s="209">
        <v>90</v>
      </c>
      <c r="I382" s="209">
        <v>225</v>
      </c>
      <c r="J382" s="216">
        <v>10</v>
      </c>
      <c r="K382" s="199">
        <v>665</v>
      </c>
      <c r="L382" s="213">
        <v>160</v>
      </c>
      <c r="M382" s="209">
        <v>16</v>
      </c>
      <c r="N382" s="209">
        <v>10</v>
      </c>
      <c r="O382" s="209">
        <v>5</v>
      </c>
      <c r="P382" s="209">
        <v>30</v>
      </c>
      <c r="Q382" s="209">
        <v>15</v>
      </c>
      <c r="R382" s="199">
        <v>236</v>
      </c>
      <c r="S382" s="201">
        <v>901</v>
      </c>
      <c r="T382" s="207" t="s">
        <v>867</v>
      </c>
      <c r="U382" s="188">
        <v>19</v>
      </c>
      <c r="V382" s="226" t="s">
        <v>58</v>
      </c>
    </row>
    <row r="383" spans="1:22">
      <c r="A383" s="207" t="s">
        <v>1601</v>
      </c>
      <c r="B383" s="207" t="s">
        <v>446</v>
      </c>
      <c r="C383" s="208">
        <v>124</v>
      </c>
      <c r="D383" s="209">
        <v>67</v>
      </c>
      <c r="E383" s="209">
        <v>70</v>
      </c>
      <c r="F383" s="209">
        <v>0</v>
      </c>
      <c r="G383" s="209">
        <v>77</v>
      </c>
      <c r="H383" s="209">
        <v>87</v>
      </c>
      <c r="I383" s="209">
        <v>225</v>
      </c>
      <c r="J383" s="217">
        <v>10</v>
      </c>
      <c r="K383" s="199">
        <v>660</v>
      </c>
      <c r="L383" s="213">
        <v>160</v>
      </c>
      <c r="M383" s="209">
        <v>20</v>
      </c>
      <c r="N383" s="209">
        <v>10</v>
      </c>
      <c r="O383" s="209">
        <v>5</v>
      </c>
      <c r="P383" s="209">
        <v>30</v>
      </c>
      <c r="Q383" s="209">
        <v>15</v>
      </c>
      <c r="R383" s="199">
        <v>240</v>
      </c>
      <c r="S383" s="201">
        <v>900</v>
      </c>
      <c r="T383" s="207" t="s">
        <v>867</v>
      </c>
      <c r="U383" s="188">
        <v>22</v>
      </c>
      <c r="V383" s="226" t="s">
        <v>58</v>
      </c>
    </row>
    <row r="384" spans="1:22">
      <c r="A384" s="207" t="s">
        <v>1602</v>
      </c>
      <c r="B384" s="207" t="s">
        <v>501</v>
      </c>
      <c r="C384" s="208">
        <v>127</v>
      </c>
      <c r="D384" s="209">
        <v>68</v>
      </c>
      <c r="E384" s="209">
        <v>70</v>
      </c>
      <c r="F384" s="209">
        <v>0</v>
      </c>
      <c r="G384" s="209">
        <v>78</v>
      </c>
      <c r="H384" s="209">
        <v>89</v>
      </c>
      <c r="I384" s="209">
        <v>225</v>
      </c>
      <c r="J384" s="216">
        <v>10</v>
      </c>
      <c r="K384" s="199">
        <v>667</v>
      </c>
      <c r="L384" s="213">
        <v>153</v>
      </c>
      <c r="M384" s="209">
        <v>20</v>
      </c>
      <c r="N384" s="209">
        <v>10</v>
      </c>
      <c r="O384" s="209">
        <v>5</v>
      </c>
      <c r="P384" s="209">
        <v>30</v>
      </c>
      <c r="Q384" s="209">
        <v>15</v>
      </c>
      <c r="R384" s="199">
        <v>233</v>
      </c>
      <c r="S384" s="201">
        <v>900</v>
      </c>
      <c r="T384" s="207" t="s">
        <v>867</v>
      </c>
      <c r="U384" s="188">
        <v>22</v>
      </c>
      <c r="V384" s="226" t="s">
        <v>58</v>
      </c>
    </row>
    <row r="385" spans="1:22">
      <c r="A385" s="226" t="s">
        <v>1603</v>
      </c>
      <c r="B385" s="226" t="s">
        <v>300</v>
      </c>
      <c r="C385" s="208">
        <v>124</v>
      </c>
      <c r="D385" s="209">
        <v>66</v>
      </c>
      <c r="E385" s="209">
        <v>70</v>
      </c>
      <c r="F385" s="209">
        <v>0</v>
      </c>
      <c r="G385" s="209">
        <v>78</v>
      </c>
      <c r="H385" s="209">
        <v>88</v>
      </c>
      <c r="I385" s="209">
        <v>225</v>
      </c>
      <c r="J385" s="217">
        <v>10</v>
      </c>
      <c r="K385" s="199">
        <v>661</v>
      </c>
      <c r="L385" s="213">
        <v>160</v>
      </c>
      <c r="M385" s="209">
        <v>18</v>
      </c>
      <c r="N385" s="209">
        <v>10</v>
      </c>
      <c r="O385" s="209">
        <v>5</v>
      </c>
      <c r="P385" s="209">
        <v>30</v>
      </c>
      <c r="Q385" s="209">
        <v>15</v>
      </c>
      <c r="R385" s="199">
        <v>238</v>
      </c>
      <c r="S385" s="201">
        <v>899</v>
      </c>
      <c r="T385" s="207" t="s">
        <v>867</v>
      </c>
      <c r="U385" s="188">
        <v>24</v>
      </c>
      <c r="V385" s="226" t="s">
        <v>58</v>
      </c>
    </row>
    <row r="386" spans="1:22">
      <c r="A386" s="207" t="s">
        <v>1604</v>
      </c>
      <c r="B386" s="207" t="s">
        <v>460</v>
      </c>
      <c r="C386" s="208">
        <v>129</v>
      </c>
      <c r="D386" s="209">
        <v>66</v>
      </c>
      <c r="E386" s="209">
        <v>68</v>
      </c>
      <c r="F386" s="209">
        <v>0</v>
      </c>
      <c r="G386" s="209">
        <v>77</v>
      </c>
      <c r="H386" s="209">
        <v>90</v>
      </c>
      <c r="I386" s="209">
        <v>225</v>
      </c>
      <c r="J386" s="217">
        <v>10</v>
      </c>
      <c r="K386" s="199">
        <v>665</v>
      </c>
      <c r="L386" s="213">
        <v>156</v>
      </c>
      <c r="M386" s="209">
        <v>18</v>
      </c>
      <c r="N386" s="209">
        <v>10</v>
      </c>
      <c r="O386" s="209">
        <v>5</v>
      </c>
      <c r="P386" s="209">
        <v>30</v>
      </c>
      <c r="Q386" s="209">
        <v>15</v>
      </c>
      <c r="R386" s="199">
        <v>234</v>
      </c>
      <c r="S386" s="201">
        <v>899</v>
      </c>
      <c r="T386" s="207" t="s">
        <v>867</v>
      </c>
      <c r="U386" s="188">
        <v>24</v>
      </c>
      <c r="V386" s="226" t="s">
        <v>58</v>
      </c>
    </row>
    <row r="387" spans="1:22">
      <c r="A387" s="226" t="s">
        <v>539</v>
      </c>
      <c r="B387" s="226" t="s">
        <v>473</v>
      </c>
      <c r="C387" s="208">
        <v>127</v>
      </c>
      <c r="D387" s="209">
        <v>67</v>
      </c>
      <c r="E387" s="209">
        <v>69</v>
      </c>
      <c r="F387" s="209">
        <v>0</v>
      </c>
      <c r="G387" s="209">
        <v>78</v>
      </c>
      <c r="H387" s="209">
        <v>90</v>
      </c>
      <c r="I387" s="209">
        <v>225</v>
      </c>
      <c r="J387" s="217">
        <v>7</v>
      </c>
      <c r="K387" s="199">
        <v>663</v>
      </c>
      <c r="L387" s="213">
        <v>158</v>
      </c>
      <c r="M387" s="209">
        <v>20</v>
      </c>
      <c r="N387" s="209">
        <v>10</v>
      </c>
      <c r="O387" s="209">
        <v>5</v>
      </c>
      <c r="P387" s="209">
        <v>27</v>
      </c>
      <c r="Q387" s="209">
        <v>15</v>
      </c>
      <c r="R387" s="199">
        <v>235</v>
      </c>
      <c r="S387" s="201">
        <v>898</v>
      </c>
      <c r="T387" s="207" t="s">
        <v>867</v>
      </c>
      <c r="U387" s="188">
        <v>26</v>
      </c>
      <c r="V387" s="226" t="s">
        <v>58</v>
      </c>
    </row>
    <row r="388" spans="1:22">
      <c r="A388" s="207" t="s">
        <v>1605</v>
      </c>
      <c r="B388" s="226" t="s">
        <v>446</v>
      </c>
      <c r="C388" s="208">
        <v>123</v>
      </c>
      <c r="D388" s="209">
        <v>70</v>
      </c>
      <c r="E388" s="209">
        <v>67</v>
      </c>
      <c r="F388" s="209">
        <v>0</v>
      </c>
      <c r="G388" s="209">
        <v>77</v>
      </c>
      <c r="H388" s="209">
        <v>88</v>
      </c>
      <c r="I388" s="209">
        <v>225</v>
      </c>
      <c r="J388" s="217">
        <v>10</v>
      </c>
      <c r="K388" s="199">
        <v>660</v>
      </c>
      <c r="L388" s="213">
        <v>158</v>
      </c>
      <c r="M388" s="209">
        <v>20</v>
      </c>
      <c r="N388" s="209">
        <v>10</v>
      </c>
      <c r="O388" s="209">
        <v>5</v>
      </c>
      <c r="P388" s="209">
        <v>30</v>
      </c>
      <c r="Q388" s="209">
        <v>15</v>
      </c>
      <c r="R388" s="199">
        <v>238</v>
      </c>
      <c r="S388" s="201">
        <v>898</v>
      </c>
      <c r="T388" s="226" t="s">
        <v>867</v>
      </c>
      <c r="U388" s="188">
        <v>26</v>
      </c>
      <c r="V388" s="226" t="s">
        <v>58</v>
      </c>
    </row>
    <row r="389" spans="1:22">
      <c r="A389" s="207" t="s">
        <v>1606</v>
      </c>
      <c r="B389" s="207" t="s">
        <v>476</v>
      </c>
      <c r="C389" s="208">
        <v>124</v>
      </c>
      <c r="D389" s="209">
        <v>67</v>
      </c>
      <c r="E389" s="209">
        <v>70</v>
      </c>
      <c r="F389" s="209">
        <v>0</v>
      </c>
      <c r="G389" s="209">
        <v>76</v>
      </c>
      <c r="H389" s="209">
        <v>86</v>
      </c>
      <c r="I389" s="209">
        <v>225</v>
      </c>
      <c r="J389" s="217">
        <v>10</v>
      </c>
      <c r="K389" s="199">
        <v>658</v>
      </c>
      <c r="L389" s="214">
        <v>160</v>
      </c>
      <c r="M389" s="209">
        <v>20</v>
      </c>
      <c r="N389" s="209">
        <v>10</v>
      </c>
      <c r="O389" s="209">
        <v>5</v>
      </c>
      <c r="P389" s="209">
        <v>30</v>
      </c>
      <c r="Q389" s="209">
        <v>15</v>
      </c>
      <c r="R389" s="199">
        <v>240</v>
      </c>
      <c r="S389" s="201">
        <v>898</v>
      </c>
      <c r="T389" s="207" t="s">
        <v>867</v>
      </c>
      <c r="U389" s="188">
        <v>26</v>
      </c>
      <c r="V389" s="226" t="s">
        <v>58</v>
      </c>
    </row>
    <row r="390" spans="1:22">
      <c r="A390" s="207" t="s">
        <v>409</v>
      </c>
      <c r="B390" s="207" t="s">
        <v>473</v>
      </c>
      <c r="C390" s="208">
        <v>128</v>
      </c>
      <c r="D390" s="209">
        <v>68</v>
      </c>
      <c r="E390" s="209">
        <v>69</v>
      </c>
      <c r="F390" s="209">
        <v>-4</v>
      </c>
      <c r="G390" s="209">
        <v>76</v>
      </c>
      <c r="H390" s="209">
        <v>88</v>
      </c>
      <c r="I390" s="209">
        <v>225</v>
      </c>
      <c r="J390" s="217">
        <v>10</v>
      </c>
      <c r="K390" s="199">
        <v>660</v>
      </c>
      <c r="L390" s="213">
        <v>160</v>
      </c>
      <c r="M390" s="209">
        <v>20</v>
      </c>
      <c r="N390" s="209">
        <v>10</v>
      </c>
      <c r="O390" s="209">
        <v>5</v>
      </c>
      <c r="P390" s="209">
        <v>27</v>
      </c>
      <c r="Q390" s="209">
        <v>15</v>
      </c>
      <c r="R390" s="199">
        <v>237</v>
      </c>
      <c r="S390" s="201">
        <v>897</v>
      </c>
      <c r="T390" s="207" t="s">
        <v>867</v>
      </c>
      <c r="U390" s="188">
        <v>29</v>
      </c>
      <c r="V390" s="226" t="s">
        <v>58</v>
      </c>
    </row>
    <row r="391" spans="1:22">
      <c r="A391" s="226" t="s">
        <v>1294</v>
      </c>
      <c r="B391" s="226" t="s">
        <v>130</v>
      </c>
      <c r="C391" s="208">
        <v>124</v>
      </c>
      <c r="D391" s="209">
        <v>67</v>
      </c>
      <c r="E391" s="209">
        <v>69</v>
      </c>
      <c r="F391" s="209">
        <v>0</v>
      </c>
      <c r="G391" s="209">
        <v>77</v>
      </c>
      <c r="H391" s="209">
        <v>87</v>
      </c>
      <c r="I391" s="209">
        <v>225</v>
      </c>
      <c r="J391" s="217">
        <v>10</v>
      </c>
      <c r="K391" s="199">
        <v>659</v>
      </c>
      <c r="L391" s="213">
        <v>158</v>
      </c>
      <c r="M391" s="209">
        <v>20</v>
      </c>
      <c r="N391" s="209">
        <v>10</v>
      </c>
      <c r="O391" s="209">
        <v>5</v>
      </c>
      <c r="P391" s="209">
        <v>30</v>
      </c>
      <c r="Q391" s="209">
        <v>15</v>
      </c>
      <c r="R391" s="199">
        <v>238</v>
      </c>
      <c r="S391" s="201">
        <v>897</v>
      </c>
      <c r="T391" s="226" t="s">
        <v>867</v>
      </c>
      <c r="U391" s="188">
        <v>29</v>
      </c>
      <c r="V391" s="226" t="s">
        <v>58</v>
      </c>
    </row>
    <row r="392" spans="1:22">
      <c r="A392" s="207" t="s">
        <v>1607</v>
      </c>
      <c r="B392" s="207" t="s">
        <v>119</v>
      </c>
      <c r="C392" s="208">
        <v>122</v>
      </c>
      <c r="D392" s="209">
        <v>65</v>
      </c>
      <c r="E392" s="209">
        <v>70</v>
      </c>
      <c r="F392" s="209">
        <v>0</v>
      </c>
      <c r="G392" s="209">
        <v>77</v>
      </c>
      <c r="H392" s="209">
        <v>90</v>
      </c>
      <c r="I392" s="209">
        <v>225</v>
      </c>
      <c r="J392" s="217">
        <v>10</v>
      </c>
      <c r="K392" s="199">
        <v>659</v>
      </c>
      <c r="L392" s="213">
        <v>160</v>
      </c>
      <c r="M392" s="209">
        <v>16</v>
      </c>
      <c r="N392" s="209">
        <v>10</v>
      </c>
      <c r="O392" s="209">
        <v>5</v>
      </c>
      <c r="P392" s="209">
        <v>30</v>
      </c>
      <c r="Q392" s="209">
        <v>15</v>
      </c>
      <c r="R392" s="199">
        <v>236</v>
      </c>
      <c r="S392" s="201">
        <v>895</v>
      </c>
      <c r="T392" s="207" t="s">
        <v>867</v>
      </c>
      <c r="U392" s="188">
        <v>31</v>
      </c>
      <c r="V392" s="226" t="s">
        <v>74</v>
      </c>
    </row>
    <row r="393" spans="1:22">
      <c r="A393" s="207" t="s">
        <v>419</v>
      </c>
      <c r="B393" s="226" t="s">
        <v>473</v>
      </c>
      <c r="C393" s="208">
        <v>121</v>
      </c>
      <c r="D393" s="209">
        <v>65</v>
      </c>
      <c r="E393" s="209">
        <v>65</v>
      </c>
      <c r="F393" s="209">
        <v>-2</v>
      </c>
      <c r="G393" s="209">
        <v>86</v>
      </c>
      <c r="H393" s="209">
        <v>90</v>
      </c>
      <c r="I393" s="209">
        <v>225</v>
      </c>
      <c r="J393" s="216">
        <v>8</v>
      </c>
      <c r="K393" s="199">
        <v>658</v>
      </c>
      <c r="L393" s="213">
        <v>160</v>
      </c>
      <c r="M393" s="209">
        <v>20</v>
      </c>
      <c r="N393" s="209">
        <v>10</v>
      </c>
      <c r="O393" s="209">
        <v>5</v>
      </c>
      <c r="P393" s="209">
        <v>27</v>
      </c>
      <c r="Q393" s="209">
        <v>15</v>
      </c>
      <c r="R393" s="199">
        <v>237</v>
      </c>
      <c r="S393" s="201">
        <v>895</v>
      </c>
      <c r="T393" s="207" t="s">
        <v>867</v>
      </c>
      <c r="U393" s="188">
        <v>31</v>
      </c>
      <c r="V393" s="226" t="s">
        <v>74</v>
      </c>
    </row>
    <row r="394" spans="1:22">
      <c r="A394" s="207" t="s">
        <v>837</v>
      </c>
      <c r="B394" s="207" t="s">
        <v>130</v>
      </c>
      <c r="C394" s="208">
        <v>124</v>
      </c>
      <c r="D394" s="209">
        <v>67</v>
      </c>
      <c r="E394" s="209">
        <v>70</v>
      </c>
      <c r="F394" s="209">
        <v>0</v>
      </c>
      <c r="G394" s="209">
        <v>77</v>
      </c>
      <c r="H394" s="209">
        <v>87</v>
      </c>
      <c r="I394" s="209">
        <v>225</v>
      </c>
      <c r="J394" s="217">
        <v>10</v>
      </c>
      <c r="K394" s="199">
        <v>660</v>
      </c>
      <c r="L394" s="213">
        <v>160</v>
      </c>
      <c r="M394" s="209">
        <v>18</v>
      </c>
      <c r="N394" s="209">
        <v>7</v>
      </c>
      <c r="O394" s="209">
        <v>5</v>
      </c>
      <c r="P394" s="209">
        <v>30</v>
      </c>
      <c r="Q394" s="209">
        <v>15</v>
      </c>
      <c r="R394" s="199">
        <v>235</v>
      </c>
      <c r="S394" s="201">
        <v>895</v>
      </c>
      <c r="T394" s="207" t="s">
        <v>867</v>
      </c>
      <c r="U394" s="188">
        <v>31</v>
      </c>
      <c r="V394" s="226" t="s">
        <v>74</v>
      </c>
    </row>
    <row r="395" spans="1:22">
      <c r="A395" s="207" t="s">
        <v>1608</v>
      </c>
      <c r="B395" s="207" t="s">
        <v>460</v>
      </c>
      <c r="C395" s="208">
        <v>124</v>
      </c>
      <c r="D395" s="209">
        <v>63</v>
      </c>
      <c r="E395" s="209">
        <v>70</v>
      </c>
      <c r="F395" s="209">
        <v>-1</v>
      </c>
      <c r="G395" s="209">
        <v>77</v>
      </c>
      <c r="H395" s="209">
        <v>87</v>
      </c>
      <c r="I395" s="209">
        <v>225</v>
      </c>
      <c r="J395" s="216">
        <v>10</v>
      </c>
      <c r="K395" s="199">
        <v>655</v>
      </c>
      <c r="L395" s="213">
        <v>157</v>
      </c>
      <c r="M395" s="209">
        <v>20</v>
      </c>
      <c r="N395" s="209">
        <v>10</v>
      </c>
      <c r="O395" s="209">
        <v>5</v>
      </c>
      <c r="P395" s="209">
        <v>30</v>
      </c>
      <c r="Q395" s="209">
        <v>15</v>
      </c>
      <c r="R395" s="199">
        <v>237</v>
      </c>
      <c r="S395" s="201">
        <v>892</v>
      </c>
      <c r="T395" s="207" t="s">
        <v>867</v>
      </c>
      <c r="U395" s="188">
        <v>34</v>
      </c>
      <c r="V395" s="226" t="s">
        <v>74</v>
      </c>
    </row>
    <row r="396" spans="1:22">
      <c r="A396" s="207" t="s">
        <v>1609</v>
      </c>
      <c r="B396" s="207" t="s">
        <v>473</v>
      </c>
      <c r="C396" s="208">
        <v>128</v>
      </c>
      <c r="D396" s="209">
        <v>68</v>
      </c>
      <c r="E396" s="209">
        <v>70</v>
      </c>
      <c r="F396" s="209">
        <v>0</v>
      </c>
      <c r="G396" s="209">
        <v>77</v>
      </c>
      <c r="H396" s="209">
        <v>87</v>
      </c>
      <c r="I396" s="209">
        <v>216</v>
      </c>
      <c r="J396" s="216">
        <v>10</v>
      </c>
      <c r="K396" s="199">
        <v>656</v>
      </c>
      <c r="L396" s="213">
        <v>160</v>
      </c>
      <c r="M396" s="209">
        <v>18</v>
      </c>
      <c r="N396" s="209">
        <v>10</v>
      </c>
      <c r="O396" s="209">
        <v>5</v>
      </c>
      <c r="P396" s="209">
        <v>27</v>
      </c>
      <c r="Q396" s="209">
        <v>15</v>
      </c>
      <c r="R396" s="199">
        <v>235</v>
      </c>
      <c r="S396" s="201">
        <v>891</v>
      </c>
      <c r="T396" s="207" t="s">
        <v>867</v>
      </c>
      <c r="U396" s="188">
        <v>35</v>
      </c>
      <c r="V396" s="226" t="s">
        <v>74</v>
      </c>
    </row>
    <row r="397" spans="1:22">
      <c r="A397" s="226" t="s">
        <v>1610</v>
      </c>
      <c r="B397" s="226" t="s">
        <v>503</v>
      </c>
      <c r="C397" s="208">
        <v>137</v>
      </c>
      <c r="D397" s="209">
        <v>70</v>
      </c>
      <c r="E397" s="209">
        <v>70</v>
      </c>
      <c r="F397" s="209">
        <v>0</v>
      </c>
      <c r="G397" s="209">
        <v>98</v>
      </c>
      <c r="H397" s="209">
        <v>112</v>
      </c>
      <c r="I397" s="209">
        <v>225</v>
      </c>
      <c r="J397" s="217">
        <v>7</v>
      </c>
      <c r="K397" s="199">
        <v>719</v>
      </c>
      <c r="L397" s="213">
        <v>147</v>
      </c>
      <c r="M397" s="209">
        <v>2</v>
      </c>
      <c r="N397" s="209">
        <v>3</v>
      </c>
      <c r="O397" s="209">
        <v>5</v>
      </c>
      <c r="P397" s="209">
        <v>0</v>
      </c>
      <c r="Q397" s="209">
        <v>15</v>
      </c>
      <c r="R397" s="199">
        <v>172</v>
      </c>
      <c r="S397" s="201">
        <v>891</v>
      </c>
      <c r="T397" s="207" t="s">
        <v>867</v>
      </c>
      <c r="U397" s="188">
        <v>35</v>
      </c>
      <c r="V397" s="226" t="s">
        <v>74</v>
      </c>
    </row>
    <row r="398" spans="1:22">
      <c r="A398" s="207" t="s">
        <v>1611</v>
      </c>
      <c r="B398" s="207" t="s">
        <v>476</v>
      </c>
      <c r="C398" s="208">
        <v>121</v>
      </c>
      <c r="D398" s="209">
        <v>65</v>
      </c>
      <c r="E398" s="209">
        <v>68</v>
      </c>
      <c r="F398" s="209">
        <v>0</v>
      </c>
      <c r="G398" s="209">
        <v>76</v>
      </c>
      <c r="H398" s="209">
        <v>85</v>
      </c>
      <c r="I398" s="209">
        <v>225</v>
      </c>
      <c r="J398" s="216">
        <v>10</v>
      </c>
      <c r="K398" s="199">
        <v>650</v>
      </c>
      <c r="L398" s="213">
        <v>160</v>
      </c>
      <c r="M398" s="209">
        <v>20</v>
      </c>
      <c r="N398" s="209">
        <v>10</v>
      </c>
      <c r="O398" s="209">
        <v>5</v>
      </c>
      <c r="P398" s="209">
        <v>30</v>
      </c>
      <c r="Q398" s="209">
        <v>15</v>
      </c>
      <c r="R398" s="199">
        <v>240</v>
      </c>
      <c r="S398" s="201">
        <v>890</v>
      </c>
      <c r="T398" s="207" t="s">
        <v>867</v>
      </c>
      <c r="U398" s="188">
        <v>37</v>
      </c>
      <c r="V398" s="226" t="s">
        <v>74</v>
      </c>
    </row>
    <row r="399" spans="1:22">
      <c r="A399" s="207" t="s">
        <v>1612</v>
      </c>
      <c r="B399" s="207" t="s">
        <v>473</v>
      </c>
      <c r="C399" s="208">
        <v>120</v>
      </c>
      <c r="D399" s="209">
        <v>68</v>
      </c>
      <c r="E399" s="209">
        <v>69</v>
      </c>
      <c r="F399" s="209">
        <v>0</v>
      </c>
      <c r="G399" s="209">
        <v>76</v>
      </c>
      <c r="H399" s="209">
        <v>86</v>
      </c>
      <c r="I399" s="209">
        <v>225</v>
      </c>
      <c r="J399" s="217">
        <v>10</v>
      </c>
      <c r="K399" s="199">
        <v>654</v>
      </c>
      <c r="L399" s="213">
        <v>160</v>
      </c>
      <c r="M399" s="209">
        <v>18</v>
      </c>
      <c r="N399" s="209">
        <v>10</v>
      </c>
      <c r="O399" s="209">
        <v>5</v>
      </c>
      <c r="P399" s="209">
        <v>27</v>
      </c>
      <c r="Q399" s="209">
        <v>15</v>
      </c>
      <c r="R399" s="199">
        <v>235</v>
      </c>
      <c r="S399" s="201">
        <v>889</v>
      </c>
      <c r="T399" s="207" t="s">
        <v>867</v>
      </c>
      <c r="U399" s="188">
        <v>38</v>
      </c>
      <c r="V399" s="226" t="s">
        <v>74</v>
      </c>
    </row>
    <row r="400" spans="1:22">
      <c r="A400" s="207" t="s">
        <v>1613</v>
      </c>
      <c r="B400" s="207" t="s">
        <v>325</v>
      </c>
      <c r="C400" s="208">
        <v>123</v>
      </c>
      <c r="D400" s="209">
        <v>66</v>
      </c>
      <c r="E400" s="209">
        <v>65</v>
      </c>
      <c r="F400" s="209">
        <v>0</v>
      </c>
      <c r="G400" s="209">
        <v>92</v>
      </c>
      <c r="H400" s="209">
        <v>112</v>
      </c>
      <c r="I400" s="209">
        <v>198</v>
      </c>
      <c r="J400" s="216">
        <v>8</v>
      </c>
      <c r="K400" s="199">
        <v>664</v>
      </c>
      <c r="L400" s="213">
        <v>159</v>
      </c>
      <c r="M400" s="209">
        <v>6</v>
      </c>
      <c r="N400" s="209">
        <v>10</v>
      </c>
      <c r="O400" s="209">
        <v>5</v>
      </c>
      <c r="P400" s="209">
        <v>30</v>
      </c>
      <c r="Q400" s="209">
        <v>15</v>
      </c>
      <c r="R400" s="199">
        <v>225</v>
      </c>
      <c r="S400" s="201">
        <v>889</v>
      </c>
      <c r="T400" s="207" t="s">
        <v>867</v>
      </c>
      <c r="U400" s="188">
        <v>38</v>
      </c>
      <c r="V400" s="226" t="s">
        <v>74</v>
      </c>
    </row>
    <row r="401" spans="1:22">
      <c r="A401" s="207" t="s">
        <v>1614</v>
      </c>
      <c r="B401" s="207" t="s">
        <v>448</v>
      </c>
      <c r="C401" s="208">
        <v>122</v>
      </c>
      <c r="D401" s="209">
        <v>69</v>
      </c>
      <c r="E401" s="209">
        <v>69</v>
      </c>
      <c r="F401" s="209">
        <v>0</v>
      </c>
      <c r="G401" s="209">
        <v>77</v>
      </c>
      <c r="H401" s="209">
        <v>88</v>
      </c>
      <c r="I401" s="209">
        <v>225</v>
      </c>
      <c r="J401" s="216">
        <v>10</v>
      </c>
      <c r="K401" s="199">
        <v>660</v>
      </c>
      <c r="L401" s="213">
        <v>158</v>
      </c>
      <c r="M401" s="209">
        <v>16</v>
      </c>
      <c r="N401" s="209">
        <v>7</v>
      </c>
      <c r="O401" s="209">
        <v>5</v>
      </c>
      <c r="P401" s="209">
        <v>27</v>
      </c>
      <c r="Q401" s="209">
        <v>15</v>
      </c>
      <c r="R401" s="199">
        <v>228</v>
      </c>
      <c r="S401" s="201">
        <v>888</v>
      </c>
      <c r="T401" s="207" t="s">
        <v>867</v>
      </c>
      <c r="U401" s="188">
        <v>40</v>
      </c>
      <c r="V401" s="226" t="s">
        <v>74</v>
      </c>
    </row>
    <row r="402" spans="1:22">
      <c r="A402" s="207" t="s">
        <v>1615</v>
      </c>
      <c r="B402" s="207" t="s">
        <v>248</v>
      </c>
      <c r="C402" s="208">
        <v>118</v>
      </c>
      <c r="D402" s="209">
        <v>67</v>
      </c>
      <c r="E402" s="209">
        <v>70</v>
      </c>
      <c r="F402" s="209">
        <v>-1</v>
      </c>
      <c r="G402" s="209">
        <v>77</v>
      </c>
      <c r="H402" s="209">
        <v>87</v>
      </c>
      <c r="I402" s="209">
        <v>225</v>
      </c>
      <c r="J402" s="216">
        <v>10</v>
      </c>
      <c r="K402" s="199">
        <v>653</v>
      </c>
      <c r="L402" s="213">
        <v>157</v>
      </c>
      <c r="M402" s="209">
        <v>18</v>
      </c>
      <c r="N402" s="209">
        <v>10</v>
      </c>
      <c r="O402" s="209">
        <v>5</v>
      </c>
      <c r="P402" s="209">
        <v>30</v>
      </c>
      <c r="Q402" s="209">
        <v>15</v>
      </c>
      <c r="R402" s="199">
        <v>235</v>
      </c>
      <c r="S402" s="201">
        <v>888</v>
      </c>
      <c r="T402" s="207" t="s">
        <v>867</v>
      </c>
      <c r="U402" s="188">
        <v>40</v>
      </c>
      <c r="V402" s="226" t="s">
        <v>74</v>
      </c>
    </row>
    <row r="403" spans="1:22">
      <c r="A403" s="207" t="s">
        <v>364</v>
      </c>
      <c r="B403" s="207" t="s">
        <v>202</v>
      </c>
      <c r="C403" s="208">
        <v>127</v>
      </c>
      <c r="D403" s="209">
        <v>64</v>
      </c>
      <c r="E403" s="209">
        <v>65</v>
      </c>
      <c r="F403" s="209">
        <v>0</v>
      </c>
      <c r="G403" s="209">
        <v>77</v>
      </c>
      <c r="H403" s="209">
        <v>89</v>
      </c>
      <c r="I403" s="209">
        <v>225</v>
      </c>
      <c r="J403" s="217">
        <v>10</v>
      </c>
      <c r="K403" s="199">
        <v>657</v>
      </c>
      <c r="L403" s="213">
        <v>155</v>
      </c>
      <c r="M403" s="209">
        <v>16</v>
      </c>
      <c r="N403" s="209">
        <v>10</v>
      </c>
      <c r="O403" s="209">
        <v>5</v>
      </c>
      <c r="P403" s="209">
        <v>27</v>
      </c>
      <c r="Q403" s="209">
        <v>15</v>
      </c>
      <c r="R403" s="199">
        <v>228</v>
      </c>
      <c r="S403" s="201">
        <v>885</v>
      </c>
      <c r="T403" s="207" t="s">
        <v>867</v>
      </c>
      <c r="U403" s="188">
        <v>42</v>
      </c>
      <c r="V403" s="226" t="s">
        <v>74</v>
      </c>
    </row>
    <row r="404" spans="1:22">
      <c r="A404" s="207" t="s">
        <v>1286</v>
      </c>
      <c r="B404" s="207" t="s">
        <v>342</v>
      </c>
      <c r="C404" s="208">
        <v>119</v>
      </c>
      <c r="D404" s="209">
        <v>67</v>
      </c>
      <c r="E404" s="209">
        <v>69</v>
      </c>
      <c r="F404" s="209">
        <v>0</v>
      </c>
      <c r="G404" s="209">
        <v>78</v>
      </c>
      <c r="H404" s="209">
        <v>89</v>
      </c>
      <c r="I404" s="209">
        <v>216</v>
      </c>
      <c r="J404" s="217">
        <v>10</v>
      </c>
      <c r="K404" s="199">
        <v>648</v>
      </c>
      <c r="L404" s="213">
        <v>160</v>
      </c>
      <c r="M404" s="209">
        <v>16</v>
      </c>
      <c r="N404" s="209">
        <v>10</v>
      </c>
      <c r="O404" s="209">
        <v>5</v>
      </c>
      <c r="P404" s="209">
        <v>30</v>
      </c>
      <c r="Q404" s="209">
        <v>15</v>
      </c>
      <c r="R404" s="199">
        <v>236</v>
      </c>
      <c r="S404" s="201">
        <v>884</v>
      </c>
      <c r="T404" s="207" t="s">
        <v>867</v>
      </c>
      <c r="U404" s="188">
        <v>43</v>
      </c>
      <c r="V404" s="226" t="s">
        <v>74</v>
      </c>
    </row>
    <row r="405" spans="1:22">
      <c r="A405" s="207" t="s">
        <v>221</v>
      </c>
      <c r="B405" s="207" t="s">
        <v>665</v>
      </c>
      <c r="C405" s="208">
        <v>126</v>
      </c>
      <c r="D405" s="209">
        <v>69</v>
      </c>
      <c r="E405" s="209">
        <v>71</v>
      </c>
      <c r="F405" s="209">
        <v>-2</v>
      </c>
      <c r="G405" s="209">
        <v>76</v>
      </c>
      <c r="H405" s="209">
        <v>86</v>
      </c>
      <c r="I405" s="209">
        <v>225</v>
      </c>
      <c r="J405" s="217">
        <v>10</v>
      </c>
      <c r="K405" s="199">
        <v>661</v>
      </c>
      <c r="L405" s="213">
        <v>157</v>
      </c>
      <c r="M405" s="209">
        <v>6</v>
      </c>
      <c r="N405" s="209">
        <v>10</v>
      </c>
      <c r="O405" s="209">
        <v>5</v>
      </c>
      <c r="P405" s="209">
        <v>30</v>
      </c>
      <c r="Q405" s="209">
        <v>15</v>
      </c>
      <c r="R405" s="199">
        <v>223</v>
      </c>
      <c r="S405" s="201">
        <v>884</v>
      </c>
      <c r="T405" s="207" t="s">
        <v>867</v>
      </c>
      <c r="U405" s="188">
        <v>43</v>
      </c>
      <c r="V405" s="226" t="s">
        <v>74</v>
      </c>
    </row>
    <row r="406" spans="1:22">
      <c r="A406" s="226" t="s">
        <v>1616</v>
      </c>
      <c r="B406" s="226" t="s">
        <v>202</v>
      </c>
      <c r="C406" s="208">
        <v>117</v>
      </c>
      <c r="D406" s="209">
        <v>68</v>
      </c>
      <c r="E406" s="209">
        <v>68</v>
      </c>
      <c r="F406" s="209">
        <v>-2</v>
      </c>
      <c r="G406" s="209">
        <v>78</v>
      </c>
      <c r="H406" s="209">
        <v>85</v>
      </c>
      <c r="I406" s="209">
        <v>225</v>
      </c>
      <c r="J406" s="217">
        <v>10</v>
      </c>
      <c r="K406" s="199">
        <v>649</v>
      </c>
      <c r="L406" s="213">
        <v>159</v>
      </c>
      <c r="M406" s="209">
        <v>18</v>
      </c>
      <c r="N406" s="209">
        <v>10</v>
      </c>
      <c r="O406" s="209">
        <v>5</v>
      </c>
      <c r="P406" s="209">
        <v>27</v>
      </c>
      <c r="Q406" s="209">
        <v>15</v>
      </c>
      <c r="R406" s="199">
        <v>234</v>
      </c>
      <c r="S406" s="201">
        <v>883</v>
      </c>
      <c r="T406" s="226" t="s">
        <v>867</v>
      </c>
      <c r="U406" s="188">
        <v>45</v>
      </c>
      <c r="V406" s="226" t="s">
        <v>74</v>
      </c>
    </row>
    <row r="407" spans="1:22">
      <c r="A407" s="207" t="s">
        <v>1617</v>
      </c>
      <c r="B407" s="207" t="s">
        <v>473</v>
      </c>
      <c r="C407" s="208">
        <v>118</v>
      </c>
      <c r="D407" s="209">
        <v>63</v>
      </c>
      <c r="E407" s="209">
        <v>68</v>
      </c>
      <c r="F407" s="209">
        <v>0</v>
      </c>
      <c r="G407" s="209">
        <v>77</v>
      </c>
      <c r="H407" s="209">
        <v>85</v>
      </c>
      <c r="I407" s="209">
        <v>225</v>
      </c>
      <c r="J407" s="217">
        <v>10</v>
      </c>
      <c r="K407" s="199">
        <v>646</v>
      </c>
      <c r="L407" s="213">
        <v>160</v>
      </c>
      <c r="M407" s="209">
        <v>20</v>
      </c>
      <c r="N407" s="209">
        <v>10</v>
      </c>
      <c r="O407" s="209">
        <v>5</v>
      </c>
      <c r="P407" s="209">
        <v>27</v>
      </c>
      <c r="Q407" s="209">
        <v>15</v>
      </c>
      <c r="R407" s="199">
        <v>237</v>
      </c>
      <c r="S407" s="201">
        <v>883</v>
      </c>
      <c r="T407" s="207" t="s">
        <v>867</v>
      </c>
      <c r="U407" s="188">
        <v>45</v>
      </c>
      <c r="V407" s="226" t="s">
        <v>74</v>
      </c>
    </row>
    <row r="408" spans="1:22">
      <c r="A408" s="207" t="s">
        <v>1618</v>
      </c>
      <c r="B408" s="207" t="s">
        <v>448</v>
      </c>
      <c r="C408" s="208">
        <v>123</v>
      </c>
      <c r="D408" s="209">
        <v>70</v>
      </c>
      <c r="E408" s="209">
        <v>66</v>
      </c>
      <c r="F408" s="209">
        <v>0</v>
      </c>
      <c r="G408" s="209">
        <v>86</v>
      </c>
      <c r="H408" s="209">
        <v>98</v>
      </c>
      <c r="I408" s="209">
        <v>225</v>
      </c>
      <c r="J408" s="217">
        <v>9</v>
      </c>
      <c r="K408" s="199">
        <v>677</v>
      </c>
      <c r="L408" s="213">
        <v>148</v>
      </c>
      <c r="M408" s="209">
        <v>0</v>
      </c>
      <c r="N408" s="209">
        <v>7</v>
      </c>
      <c r="O408" s="209">
        <v>5</v>
      </c>
      <c r="P408" s="209">
        <v>30</v>
      </c>
      <c r="Q408" s="209">
        <v>15</v>
      </c>
      <c r="R408" s="199">
        <v>205</v>
      </c>
      <c r="S408" s="201">
        <v>882</v>
      </c>
      <c r="T408" s="207" t="s">
        <v>867</v>
      </c>
      <c r="U408" s="188">
        <v>47</v>
      </c>
      <c r="V408" s="226" t="s">
        <v>74</v>
      </c>
    </row>
    <row r="409" spans="1:22">
      <c r="A409" s="207" t="s">
        <v>1619</v>
      </c>
      <c r="B409" s="207" t="s">
        <v>446</v>
      </c>
      <c r="C409" s="208">
        <v>118</v>
      </c>
      <c r="D409" s="209">
        <v>66</v>
      </c>
      <c r="E409" s="209">
        <v>68</v>
      </c>
      <c r="F409" s="209">
        <v>0</v>
      </c>
      <c r="G409" s="209">
        <v>76</v>
      </c>
      <c r="H409" s="209">
        <v>85</v>
      </c>
      <c r="I409" s="209">
        <v>225</v>
      </c>
      <c r="J409" s="217">
        <v>10</v>
      </c>
      <c r="K409" s="199">
        <v>648</v>
      </c>
      <c r="L409" s="213">
        <v>158</v>
      </c>
      <c r="M409" s="209">
        <v>18</v>
      </c>
      <c r="N409" s="209">
        <v>10</v>
      </c>
      <c r="O409" s="209">
        <v>5</v>
      </c>
      <c r="P409" s="209">
        <v>27</v>
      </c>
      <c r="Q409" s="209">
        <v>15</v>
      </c>
      <c r="R409" s="199">
        <v>233</v>
      </c>
      <c r="S409" s="201">
        <v>881</v>
      </c>
      <c r="T409" s="207" t="s">
        <v>867</v>
      </c>
      <c r="U409" s="188">
        <v>48</v>
      </c>
      <c r="V409" s="226" t="s">
        <v>74</v>
      </c>
    </row>
    <row r="410" spans="1:22">
      <c r="A410" s="207" t="s">
        <v>1620</v>
      </c>
      <c r="B410" s="207" t="s">
        <v>503</v>
      </c>
      <c r="C410" s="208">
        <v>131</v>
      </c>
      <c r="D410" s="209">
        <v>69</v>
      </c>
      <c r="E410" s="209">
        <v>71</v>
      </c>
      <c r="F410" s="209">
        <v>0</v>
      </c>
      <c r="G410" s="209">
        <v>78</v>
      </c>
      <c r="H410" s="209">
        <v>90</v>
      </c>
      <c r="I410" s="209">
        <v>225</v>
      </c>
      <c r="J410" s="216">
        <v>10</v>
      </c>
      <c r="K410" s="199">
        <v>674</v>
      </c>
      <c r="L410" s="213">
        <v>150</v>
      </c>
      <c r="M410" s="209">
        <v>0</v>
      </c>
      <c r="N410" s="209">
        <v>10</v>
      </c>
      <c r="O410" s="209">
        <v>5</v>
      </c>
      <c r="P410" s="209">
        <v>27</v>
      </c>
      <c r="Q410" s="209">
        <v>15</v>
      </c>
      <c r="R410" s="199">
        <v>207</v>
      </c>
      <c r="S410" s="201">
        <v>881</v>
      </c>
      <c r="T410" s="207" t="s">
        <v>867</v>
      </c>
      <c r="U410" s="188">
        <v>48</v>
      </c>
      <c r="V410" s="226" t="s">
        <v>74</v>
      </c>
    </row>
    <row r="411" spans="1:22">
      <c r="A411" s="226" t="s">
        <v>1621</v>
      </c>
      <c r="B411" s="226" t="s">
        <v>119</v>
      </c>
      <c r="C411" s="208">
        <v>121</v>
      </c>
      <c r="D411" s="209">
        <v>67</v>
      </c>
      <c r="E411" s="209">
        <v>65</v>
      </c>
      <c r="F411" s="209">
        <v>-2</v>
      </c>
      <c r="G411" s="209">
        <v>77</v>
      </c>
      <c r="H411" s="209">
        <v>90</v>
      </c>
      <c r="I411" s="209">
        <v>225</v>
      </c>
      <c r="J411" s="217">
        <v>6</v>
      </c>
      <c r="K411" s="199">
        <v>649</v>
      </c>
      <c r="L411" s="213">
        <v>160</v>
      </c>
      <c r="M411" s="209">
        <v>16</v>
      </c>
      <c r="N411" s="209">
        <v>10</v>
      </c>
      <c r="O411" s="209">
        <v>0</v>
      </c>
      <c r="P411" s="209">
        <v>30</v>
      </c>
      <c r="Q411" s="209">
        <v>15</v>
      </c>
      <c r="R411" s="199">
        <v>231</v>
      </c>
      <c r="S411" s="201">
        <v>880</v>
      </c>
      <c r="T411" s="226" t="s">
        <v>867</v>
      </c>
      <c r="U411" s="188">
        <v>50</v>
      </c>
      <c r="V411" s="226" t="s">
        <v>74</v>
      </c>
    </row>
    <row r="412" spans="1:22">
      <c r="A412" s="207" t="s">
        <v>1622</v>
      </c>
      <c r="B412" s="207" t="s">
        <v>80</v>
      </c>
      <c r="C412" s="208">
        <v>114</v>
      </c>
      <c r="D412" s="209">
        <v>67</v>
      </c>
      <c r="E412" s="209">
        <v>63</v>
      </c>
      <c r="F412" s="209">
        <v>-1</v>
      </c>
      <c r="G412" s="209">
        <v>77</v>
      </c>
      <c r="H412" s="209">
        <v>88</v>
      </c>
      <c r="I412" s="209">
        <v>225</v>
      </c>
      <c r="J412" s="217">
        <v>8</v>
      </c>
      <c r="K412" s="199">
        <v>641</v>
      </c>
      <c r="L412" s="213">
        <v>158</v>
      </c>
      <c r="M412" s="209">
        <v>20</v>
      </c>
      <c r="N412" s="209">
        <v>10</v>
      </c>
      <c r="O412" s="209">
        <v>5</v>
      </c>
      <c r="P412" s="209">
        <v>30</v>
      </c>
      <c r="Q412" s="209">
        <v>15</v>
      </c>
      <c r="R412" s="199">
        <v>238</v>
      </c>
      <c r="S412" s="201">
        <v>879</v>
      </c>
      <c r="T412" s="207" t="s">
        <v>867</v>
      </c>
      <c r="U412" s="188">
        <v>51</v>
      </c>
      <c r="V412" s="226" t="s">
        <v>74</v>
      </c>
    </row>
    <row r="413" spans="1:22">
      <c r="A413" s="207" t="s">
        <v>1623</v>
      </c>
      <c r="B413" s="226" t="s">
        <v>473</v>
      </c>
      <c r="C413" s="208">
        <v>123</v>
      </c>
      <c r="D413" s="209">
        <v>64</v>
      </c>
      <c r="E413" s="209">
        <v>69</v>
      </c>
      <c r="F413" s="209">
        <v>-7</v>
      </c>
      <c r="G413" s="209">
        <v>75</v>
      </c>
      <c r="H413" s="209">
        <v>85</v>
      </c>
      <c r="I413" s="209">
        <v>225</v>
      </c>
      <c r="J413" s="216">
        <v>10</v>
      </c>
      <c r="K413" s="199">
        <v>644</v>
      </c>
      <c r="L413" s="213">
        <v>158</v>
      </c>
      <c r="M413" s="209">
        <v>20</v>
      </c>
      <c r="N413" s="209">
        <v>10</v>
      </c>
      <c r="O413" s="209">
        <v>5</v>
      </c>
      <c r="P413" s="209">
        <v>27</v>
      </c>
      <c r="Q413" s="209">
        <v>15</v>
      </c>
      <c r="R413" s="199">
        <v>235</v>
      </c>
      <c r="S413" s="201">
        <v>879</v>
      </c>
      <c r="T413" s="207" t="s">
        <v>867</v>
      </c>
      <c r="U413" s="188">
        <v>51</v>
      </c>
      <c r="V413" s="226" t="s">
        <v>74</v>
      </c>
    </row>
    <row r="414" spans="1:22">
      <c r="A414" s="207" t="s">
        <v>392</v>
      </c>
      <c r="B414" s="207" t="s">
        <v>473</v>
      </c>
      <c r="C414" s="208">
        <v>128</v>
      </c>
      <c r="D414" s="209">
        <v>67</v>
      </c>
      <c r="E414" s="209">
        <v>62</v>
      </c>
      <c r="F414" s="209">
        <v>-5</v>
      </c>
      <c r="G414" s="209">
        <v>82</v>
      </c>
      <c r="H414" s="209">
        <v>78</v>
      </c>
      <c r="I414" s="209">
        <v>225</v>
      </c>
      <c r="J414" s="217">
        <v>6</v>
      </c>
      <c r="K414" s="199">
        <v>643</v>
      </c>
      <c r="L414" s="213">
        <v>157</v>
      </c>
      <c r="M414" s="209">
        <v>20</v>
      </c>
      <c r="N414" s="209">
        <v>10</v>
      </c>
      <c r="O414" s="209">
        <v>5</v>
      </c>
      <c r="P414" s="209">
        <v>27</v>
      </c>
      <c r="Q414" s="209">
        <v>15</v>
      </c>
      <c r="R414" s="199">
        <v>234</v>
      </c>
      <c r="S414" s="201">
        <v>877</v>
      </c>
      <c r="T414" s="207" t="s">
        <v>867</v>
      </c>
      <c r="U414" s="188">
        <v>53</v>
      </c>
      <c r="V414" s="207"/>
    </row>
    <row r="415" spans="1:22">
      <c r="A415" s="226" t="s">
        <v>1624</v>
      </c>
      <c r="B415" s="226" t="s">
        <v>1625</v>
      </c>
      <c r="C415" s="208">
        <v>118</v>
      </c>
      <c r="D415" s="209">
        <v>67</v>
      </c>
      <c r="E415" s="209">
        <v>69</v>
      </c>
      <c r="F415" s="209">
        <v>0</v>
      </c>
      <c r="G415" s="209">
        <v>76</v>
      </c>
      <c r="H415" s="209">
        <v>84</v>
      </c>
      <c r="I415" s="209">
        <v>225</v>
      </c>
      <c r="J415" s="217">
        <v>8</v>
      </c>
      <c r="K415" s="199">
        <v>647</v>
      </c>
      <c r="L415" s="213">
        <v>157</v>
      </c>
      <c r="M415" s="209">
        <v>16</v>
      </c>
      <c r="N415" s="209">
        <v>7</v>
      </c>
      <c r="O415" s="209">
        <v>5</v>
      </c>
      <c r="P415" s="209">
        <v>30</v>
      </c>
      <c r="Q415" s="209">
        <v>15</v>
      </c>
      <c r="R415" s="199">
        <v>230</v>
      </c>
      <c r="S415" s="201">
        <v>877</v>
      </c>
      <c r="T415" s="226" t="s">
        <v>867</v>
      </c>
      <c r="U415" s="188">
        <v>53</v>
      </c>
      <c r="V415" s="207"/>
    </row>
    <row r="416" spans="1:22">
      <c r="A416" s="207" t="s">
        <v>1626</v>
      </c>
      <c r="B416" s="207" t="s">
        <v>488</v>
      </c>
      <c r="C416" s="208">
        <v>123</v>
      </c>
      <c r="D416" s="209">
        <v>67</v>
      </c>
      <c r="E416" s="209">
        <v>67</v>
      </c>
      <c r="F416" s="209">
        <v>0</v>
      </c>
      <c r="G416" s="209">
        <v>76</v>
      </c>
      <c r="H416" s="209">
        <v>88</v>
      </c>
      <c r="I416" s="209">
        <v>207</v>
      </c>
      <c r="J416" s="216">
        <v>10</v>
      </c>
      <c r="K416" s="199">
        <v>638</v>
      </c>
      <c r="L416" s="213">
        <v>159</v>
      </c>
      <c r="M416" s="209">
        <v>20</v>
      </c>
      <c r="N416" s="209">
        <v>10</v>
      </c>
      <c r="O416" s="209">
        <v>5</v>
      </c>
      <c r="P416" s="209">
        <v>30</v>
      </c>
      <c r="Q416" s="209">
        <v>15</v>
      </c>
      <c r="R416" s="199">
        <v>239</v>
      </c>
      <c r="S416" s="201">
        <v>877</v>
      </c>
      <c r="T416" s="207" t="s">
        <v>867</v>
      </c>
      <c r="U416" s="188">
        <v>53</v>
      </c>
      <c r="V416" s="207"/>
    </row>
    <row r="417" spans="1:22">
      <c r="A417" s="207" t="s">
        <v>1627</v>
      </c>
      <c r="B417" s="207" t="s">
        <v>325</v>
      </c>
      <c r="C417" s="208">
        <v>126</v>
      </c>
      <c r="D417" s="209">
        <v>68</v>
      </c>
      <c r="E417" s="209">
        <v>70</v>
      </c>
      <c r="F417" s="209">
        <v>0</v>
      </c>
      <c r="G417" s="209">
        <v>77</v>
      </c>
      <c r="H417" s="209">
        <v>89</v>
      </c>
      <c r="I417" s="209">
        <v>198</v>
      </c>
      <c r="J417" s="216">
        <v>10</v>
      </c>
      <c r="K417" s="199">
        <v>638</v>
      </c>
      <c r="L417" s="213">
        <v>159</v>
      </c>
      <c r="M417" s="209">
        <v>20</v>
      </c>
      <c r="N417" s="209">
        <v>10</v>
      </c>
      <c r="O417" s="209">
        <v>5</v>
      </c>
      <c r="P417" s="209">
        <v>30</v>
      </c>
      <c r="Q417" s="209">
        <v>15</v>
      </c>
      <c r="R417" s="199">
        <v>239</v>
      </c>
      <c r="S417" s="201">
        <v>877</v>
      </c>
      <c r="T417" s="207" t="s">
        <v>867</v>
      </c>
      <c r="U417" s="188">
        <v>53</v>
      </c>
      <c r="V417" s="207"/>
    </row>
    <row r="418" spans="1:22">
      <c r="A418" s="207" t="s">
        <v>1628</v>
      </c>
      <c r="B418" s="207" t="s">
        <v>393</v>
      </c>
      <c r="C418" s="208">
        <v>119</v>
      </c>
      <c r="D418" s="209">
        <v>67</v>
      </c>
      <c r="E418" s="209">
        <v>65</v>
      </c>
      <c r="F418" s="209">
        <v>-10</v>
      </c>
      <c r="G418" s="209">
        <v>82</v>
      </c>
      <c r="H418" s="209">
        <v>92</v>
      </c>
      <c r="I418" s="209">
        <v>216</v>
      </c>
      <c r="J418" s="217">
        <v>7</v>
      </c>
      <c r="K418" s="199">
        <v>638</v>
      </c>
      <c r="L418" s="213">
        <v>160</v>
      </c>
      <c r="M418" s="209">
        <v>18</v>
      </c>
      <c r="N418" s="209">
        <v>10</v>
      </c>
      <c r="O418" s="209">
        <v>5</v>
      </c>
      <c r="P418" s="209">
        <v>30</v>
      </c>
      <c r="Q418" s="209">
        <v>15</v>
      </c>
      <c r="R418" s="199">
        <v>238</v>
      </c>
      <c r="S418" s="201">
        <v>876</v>
      </c>
      <c r="T418" s="207" t="s">
        <v>867</v>
      </c>
      <c r="U418" s="188">
        <v>57</v>
      </c>
      <c r="V418" s="207"/>
    </row>
    <row r="419" spans="1:22">
      <c r="A419" s="207" t="s">
        <v>1629</v>
      </c>
      <c r="B419" s="207" t="s">
        <v>1625</v>
      </c>
      <c r="C419" s="208">
        <v>123</v>
      </c>
      <c r="D419" s="209">
        <v>65</v>
      </c>
      <c r="E419" s="209">
        <v>68</v>
      </c>
      <c r="F419" s="209">
        <v>0</v>
      </c>
      <c r="G419" s="209">
        <v>76</v>
      </c>
      <c r="H419" s="209">
        <v>86</v>
      </c>
      <c r="I419" s="209">
        <v>216</v>
      </c>
      <c r="J419" s="217">
        <v>10</v>
      </c>
      <c r="K419" s="199">
        <v>644</v>
      </c>
      <c r="L419" s="213">
        <v>156</v>
      </c>
      <c r="M419" s="209">
        <v>16</v>
      </c>
      <c r="N419" s="209">
        <v>10</v>
      </c>
      <c r="O419" s="209">
        <v>5</v>
      </c>
      <c r="P419" s="209">
        <v>30</v>
      </c>
      <c r="Q419" s="209">
        <v>15</v>
      </c>
      <c r="R419" s="199">
        <v>232</v>
      </c>
      <c r="S419" s="201">
        <v>876</v>
      </c>
      <c r="T419" s="207" t="s">
        <v>867</v>
      </c>
      <c r="U419" s="188">
        <v>57</v>
      </c>
      <c r="V419" s="226"/>
    </row>
    <row r="420" spans="1:22">
      <c r="A420" s="207" t="s">
        <v>1630</v>
      </c>
      <c r="B420" s="207" t="s">
        <v>318</v>
      </c>
      <c r="C420" s="208">
        <v>126</v>
      </c>
      <c r="D420" s="209">
        <v>63</v>
      </c>
      <c r="E420" s="209">
        <v>66</v>
      </c>
      <c r="F420" s="209">
        <v>0</v>
      </c>
      <c r="G420" s="209">
        <v>93</v>
      </c>
      <c r="H420" s="209">
        <v>106</v>
      </c>
      <c r="I420" s="209">
        <v>180</v>
      </c>
      <c r="J420" s="216">
        <v>7</v>
      </c>
      <c r="K420" s="199">
        <v>641</v>
      </c>
      <c r="L420" s="213">
        <v>158</v>
      </c>
      <c r="M420" s="209">
        <v>20</v>
      </c>
      <c r="N420" s="209">
        <v>7</v>
      </c>
      <c r="O420" s="209">
        <v>5</v>
      </c>
      <c r="P420" s="209">
        <v>30</v>
      </c>
      <c r="Q420" s="209">
        <v>15</v>
      </c>
      <c r="R420" s="199">
        <v>235</v>
      </c>
      <c r="S420" s="201">
        <v>876</v>
      </c>
      <c r="T420" s="207" t="s">
        <v>867</v>
      </c>
      <c r="U420" s="188">
        <v>57</v>
      </c>
      <c r="V420" s="207"/>
    </row>
    <row r="421" spans="1:22">
      <c r="A421" s="226" t="s">
        <v>1631</v>
      </c>
      <c r="B421" s="226" t="s">
        <v>342</v>
      </c>
      <c r="C421" s="208">
        <v>112</v>
      </c>
      <c r="D421" s="209">
        <v>63</v>
      </c>
      <c r="E421" s="209">
        <v>68</v>
      </c>
      <c r="F421" s="209">
        <v>0</v>
      </c>
      <c r="G421" s="209">
        <v>77</v>
      </c>
      <c r="H421" s="209">
        <v>88</v>
      </c>
      <c r="I421" s="209">
        <v>225</v>
      </c>
      <c r="J421" s="217">
        <v>10</v>
      </c>
      <c r="K421" s="199">
        <v>643</v>
      </c>
      <c r="L421" s="213">
        <v>154</v>
      </c>
      <c r="M421" s="209">
        <v>18</v>
      </c>
      <c r="N421" s="209">
        <v>10</v>
      </c>
      <c r="O421" s="209">
        <v>5</v>
      </c>
      <c r="P421" s="209">
        <v>30</v>
      </c>
      <c r="Q421" s="209">
        <v>15</v>
      </c>
      <c r="R421" s="199">
        <v>232</v>
      </c>
      <c r="S421" s="201">
        <v>875</v>
      </c>
      <c r="T421" s="226" t="s">
        <v>867</v>
      </c>
      <c r="U421" s="188">
        <v>60</v>
      </c>
      <c r="V421" s="207"/>
    </row>
    <row r="422" spans="1:22">
      <c r="A422" s="207" t="s">
        <v>552</v>
      </c>
      <c r="B422" s="207" t="s">
        <v>202</v>
      </c>
      <c r="C422" s="208">
        <v>120</v>
      </c>
      <c r="D422" s="209">
        <v>68</v>
      </c>
      <c r="E422" s="209">
        <v>68</v>
      </c>
      <c r="F422" s="209">
        <v>0</v>
      </c>
      <c r="G422" s="209">
        <v>78</v>
      </c>
      <c r="H422" s="209">
        <v>86</v>
      </c>
      <c r="I422" s="209">
        <v>225</v>
      </c>
      <c r="J422" s="217">
        <v>10</v>
      </c>
      <c r="K422" s="199">
        <v>655</v>
      </c>
      <c r="L422" s="214">
        <v>160</v>
      </c>
      <c r="M422" s="209">
        <v>2</v>
      </c>
      <c r="N422" s="209">
        <v>10</v>
      </c>
      <c r="O422" s="209">
        <v>5</v>
      </c>
      <c r="P422" s="209">
        <v>27</v>
      </c>
      <c r="Q422" s="209">
        <v>15</v>
      </c>
      <c r="R422" s="199">
        <v>219</v>
      </c>
      <c r="S422" s="201">
        <v>874</v>
      </c>
      <c r="T422" s="207" t="s">
        <v>867</v>
      </c>
      <c r="U422" s="188">
        <v>61</v>
      </c>
      <c r="V422" s="207"/>
    </row>
    <row r="423" spans="1:22">
      <c r="A423" s="207" t="s">
        <v>510</v>
      </c>
      <c r="B423" s="207" t="s">
        <v>473</v>
      </c>
      <c r="C423" s="208">
        <v>127</v>
      </c>
      <c r="D423" s="209">
        <v>67</v>
      </c>
      <c r="E423" s="209">
        <v>69</v>
      </c>
      <c r="F423" s="209">
        <v>-2</v>
      </c>
      <c r="G423" s="209">
        <v>75</v>
      </c>
      <c r="H423" s="209">
        <v>86</v>
      </c>
      <c r="I423" s="209">
        <v>207</v>
      </c>
      <c r="J423" s="217">
        <v>8</v>
      </c>
      <c r="K423" s="199">
        <v>637</v>
      </c>
      <c r="L423" s="213">
        <v>160</v>
      </c>
      <c r="M423" s="209">
        <v>20</v>
      </c>
      <c r="N423" s="209">
        <v>10</v>
      </c>
      <c r="O423" s="209">
        <v>5</v>
      </c>
      <c r="P423" s="209">
        <v>27</v>
      </c>
      <c r="Q423" s="209">
        <v>15</v>
      </c>
      <c r="R423" s="199">
        <v>237</v>
      </c>
      <c r="S423" s="201">
        <v>874</v>
      </c>
      <c r="T423" s="207" t="s">
        <v>867</v>
      </c>
      <c r="U423" s="188">
        <v>61</v>
      </c>
      <c r="V423" s="226"/>
    </row>
    <row r="424" spans="1:22">
      <c r="A424" s="207" t="s">
        <v>426</v>
      </c>
      <c r="B424" s="207" t="s">
        <v>473</v>
      </c>
      <c r="C424" s="208">
        <v>120</v>
      </c>
      <c r="D424" s="209">
        <v>64</v>
      </c>
      <c r="E424" s="209">
        <v>65</v>
      </c>
      <c r="F424" s="209">
        <v>0</v>
      </c>
      <c r="G424" s="209">
        <v>75</v>
      </c>
      <c r="H424" s="209">
        <v>86</v>
      </c>
      <c r="I424" s="209">
        <v>216</v>
      </c>
      <c r="J424" s="216">
        <v>10</v>
      </c>
      <c r="K424" s="199">
        <v>636</v>
      </c>
      <c r="L424" s="213">
        <v>160</v>
      </c>
      <c r="M424" s="209">
        <v>20</v>
      </c>
      <c r="N424" s="209">
        <v>10</v>
      </c>
      <c r="O424" s="209">
        <v>5</v>
      </c>
      <c r="P424" s="209">
        <v>27</v>
      </c>
      <c r="Q424" s="209">
        <v>15</v>
      </c>
      <c r="R424" s="199">
        <v>237</v>
      </c>
      <c r="S424" s="201">
        <v>873</v>
      </c>
      <c r="T424" s="207" t="s">
        <v>867</v>
      </c>
      <c r="U424" s="188">
        <v>63</v>
      </c>
      <c r="V424" s="207"/>
    </row>
    <row r="425" spans="1:22">
      <c r="A425" s="226" t="s">
        <v>498</v>
      </c>
      <c r="B425" s="226" t="s">
        <v>473</v>
      </c>
      <c r="C425" s="208">
        <v>119</v>
      </c>
      <c r="D425" s="209">
        <v>67</v>
      </c>
      <c r="E425" s="209">
        <v>69</v>
      </c>
      <c r="F425" s="209">
        <v>0</v>
      </c>
      <c r="G425" s="209">
        <v>76</v>
      </c>
      <c r="H425" s="209">
        <v>86</v>
      </c>
      <c r="I425" s="209">
        <v>207</v>
      </c>
      <c r="J425" s="217">
        <v>10</v>
      </c>
      <c r="K425" s="199">
        <v>634</v>
      </c>
      <c r="L425" s="213">
        <v>160</v>
      </c>
      <c r="M425" s="209">
        <v>20</v>
      </c>
      <c r="N425" s="209">
        <v>10</v>
      </c>
      <c r="O425" s="209">
        <v>5</v>
      </c>
      <c r="P425" s="209">
        <v>27</v>
      </c>
      <c r="Q425" s="209">
        <v>15</v>
      </c>
      <c r="R425" s="199">
        <v>237</v>
      </c>
      <c r="S425" s="201">
        <v>871</v>
      </c>
      <c r="T425" s="226" t="s">
        <v>867</v>
      </c>
      <c r="U425" s="188">
        <v>64</v>
      </c>
      <c r="V425" s="226"/>
    </row>
    <row r="426" spans="1:22">
      <c r="A426" s="207" t="s">
        <v>1632</v>
      </c>
      <c r="B426" s="207" t="s">
        <v>448</v>
      </c>
      <c r="C426" s="208">
        <v>119</v>
      </c>
      <c r="D426" s="209">
        <v>68</v>
      </c>
      <c r="E426" s="209">
        <v>70</v>
      </c>
      <c r="F426" s="209">
        <v>0</v>
      </c>
      <c r="G426" s="209">
        <v>76</v>
      </c>
      <c r="H426" s="209">
        <v>87</v>
      </c>
      <c r="I426" s="209">
        <v>207</v>
      </c>
      <c r="J426" s="217">
        <v>10</v>
      </c>
      <c r="K426" s="199">
        <v>637</v>
      </c>
      <c r="L426" s="213">
        <v>160</v>
      </c>
      <c r="M426" s="209">
        <v>14</v>
      </c>
      <c r="N426" s="209">
        <v>7</v>
      </c>
      <c r="O426" s="209">
        <v>5</v>
      </c>
      <c r="P426" s="209">
        <v>30</v>
      </c>
      <c r="Q426" s="209">
        <v>15</v>
      </c>
      <c r="R426" s="199">
        <v>231</v>
      </c>
      <c r="S426" s="201">
        <v>868</v>
      </c>
      <c r="T426" s="207" t="s">
        <v>867</v>
      </c>
      <c r="U426" s="188">
        <v>65</v>
      </c>
      <c r="V426" s="207"/>
    </row>
    <row r="427" spans="1:22">
      <c r="A427" s="207" t="s">
        <v>1633</v>
      </c>
      <c r="B427" s="207" t="s">
        <v>202</v>
      </c>
      <c r="C427" s="208">
        <v>116</v>
      </c>
      <c r="D427" s="209">
        <v>68</v>
      </c>
      <c r="E427" s="209">
        <v>66</v>
      </c>
      <c r="F427" s="209">
        <v>-1</v>
      </c>
      <c r="G427" s="209">
        <v>84</v>
      </c>
      <c r="H427" s="209">
        <v>88</v>
      </c>
      <c r="I427" s="209">
        <v>225</v>
      </c>
      <c r="J427" s="217">
        <v>7</v>
      </c>
      <c r="K427" s="199">
        <v>653</v>
      </c>
      <c r="L427" s="213">
        <v>157</v>
      </c>
      <c r="M427" s="209">
        <v>0</v>
      </c>
      <c r="N427" s="209">
        <v>10</v>
      </c>
      <c r="O427" s="209">
        <v>5</v>
      </c>
      <c r="P427" s="209">
        <v>27</v>
      </c>
      <c r="Q427" s="209">
        <v>15</v>
      </c>
      <c r="R427" s="199">
        <v>214</v>
      </c>
      <c r="S427" s="201">
        <v>867</v>
      </c>
      <c r="T427" s="207" t="s">
        <v>867</v>
      </c>
      <c r="U427" s="188">
        <v>66</v>
      </c>
      <c r="V427" s="207"/>
    </row>
    <row r="428" spans="1:22">
      <c r="A428" s="207" t="s">
        <v>1634</v>
      </c>
      <c r="B428" s="207" t="s">
        <v>393</v>
      </c>
      <c r="C428" s="208">
        <v>118</v>
      </c>
      <c r="D428" s="209">
        <v>64</v>
      </c>
      <c r="E428" s="209">
        <v>66</v>
      </c>
      <c r="F428" s="209">
        <v>0</v>
      </c>
      <c r="G428" s="209">
        <v>76</v>
      </c>
      <c r="H428" s="209">
        <v>88</v>
      </c>
      <c r="I428" s="209">
        <v>207</v>
      </c>
      <c r="J428" s="217">
        <v>10</v>
      </c>
      <c r="K428" s="199">
        <v>629</v>
      </c>
      <c r="L428" s="213">
        <v>160</v>
      </c>
      <c r="M428" s="209">
        <v>20</v>
      </c>
      <c r="N428" s="209">
        <v>8</v>
      </c>
      <c r="O428" s="209">
        <v>5</v>
      </c>
      <c r="P428" s="209">
        <v>30</v>
      </c>
      <c r="Q428" s="209">
        <v>15</v>
      </c>
      <c r="R428" s="199">
        <v>238</v>
      </c>
      <c r="S428" s="201">
        <v>867</v>
      </c>
      <c r="T428" s="207" t="s">
        <v>867</v>
      </c>
      <c r="U428" s="188">
        <v>66</v>
      </c>
      <c r="V428" s="207"/>
    </row>
    <row r="429" spans="1:22">
      <c r="A429" s="207" t="s">
        <v>1271</v>
      </c>
      <c r="B429" s="207" t="s">
        <v>342</v>
      </c>
      <c r="C429" s="208">
        <v>136</v>
      </c>
      <c r="D429" s="209">
        <v>68</v>
      </c>
      <c r="E429" s="209">
        <v>67</v>
      </c>
      <c r="F429" s="209">
        <v>-1</v>
      </c>
      <c r="G429" s="209">
        <v>98</v>
      </c>
      <c r="H429" s="209">
        <v>95</v>
      </c>
      <c r="I429" s="209">
        <v>225</v>
      </c>
      <c r="J429" s="217">
        <v>8</v>
      </c>
      <c r="K429" s="199">
        <v>696</v>
      </c>
      <c r="L429" s="213">
        <v>138</v>
      </c>
      <c r="M429" s="209">
        <v>2</v>
      </c>
      <c r="N429" s="209">
        <v>10</v>
      </c>
      <c r="O429" s="209">
        <v>5</v>
      </c>
      <c r="P429" s="209">
        <v>0</v>
      </c>
      <c r="Q429" s="209">
        <v>15</v>
      </c>
      <c r="R429" s="199">
        <v>170</v>
      </c>
      <c r="S429" s="201">
        <v>866</v>
      </c>
      <c r="T429" s="207" t="s">
        <v>867</v>
      </c>
      <c r="U429" s="188">
        <v>68</v>
      </c>
      <c r="V429" s="207"/>
    </row>
    <row r="430" spans="1:22">
      <c r="A430" s="207" t="s">
        <v>1635</v>
      </c>
      <c r="B430" s="207" t="s">
        <v>80</v>
      </c>
      <c r="C430" s="208">
        <v>118</v>
      </c>
      <c r="D430" s="209">
        <v>67</v>
      </c>
      <c r="E430" s="209">
        <v>69</v>
      </c>
      <c r="F430" s="209">
        <v>-2</v>
      </c>
      <c r="G430" s="209">
        <v>77</v>
      </c>
      <c r="H430" s="209">
        <v>86</v>
      </c>
      <c r="I430" s="209">
        <v>207</v>
      </c>
      <c r="J430" s="216">
        <v>10</v>
      </c>
      <c r="K430" s="199">
        <v>632</v>
      </c>
      <c r="L430" s="213">
        <v>158</v>
      </c>
      <c r="M430" s="209">
        <v>16</v>
      </c>
      <c r="N430" s="209">
        <v>10</v>
      </c>
      <c r="O430" s="209">
        <v>5</v>
      </c>
      <c r="P430" s="209">
        <v>30</v>
      </c>
      <c r="Q430" s="209">
        <v>15</v>
      </c>
      <c r="R430" s="199">
        <v>234</v>
      </c>
      <c r="S430" s="201">
        <v>866</v>
      </c>
      <c r="T430" s="207" t="s">
        <v>867</v>
      </c>
      <c r="U430" s="188">
        <v>68</v>
      </c>
      <c r="V430" s="226"/>
    </row>
    <row r="431" spans="1:22">
      <c r="A431" s="207" t="s">
        <v>1636</v>
      </c>
      <c r="B431" s="207" t="s">
        <v>448</v>
      </c>
      <c r="C431" s="208">
        <v>120</v>
      </c>
      <c r="D431" s="209">
        <v>68</v>
      </c>
      <c r="E431" s="209">
        <v>69</v>
      </c>
      <c r="F431" s="209">
        <v>0</v>
      </c>
      <c r="G431" s="209">
        <v>76</v>
      </c>
      <c r="H431" s="209">
        <v>86</v>
      </c>
      <c r="I431" s="209">
        <v>225</v>
      </c>
      <c r="J431" s="216">
        <v>10</v>
      </c>
      <c r="K431" s="199">
        <v>654</v>
      </c>
      <c r="L431" s="213">
        <v>155</v>
      </c>
      <c r="M431" s="209">
        <v>2</v>
      </c>
      <c r="N431" s="209">
        <v>10</v>
      </c>
      <c r="O431" s="209">
        <v>5</v>
      </c>
      <c r="P431" s="209">
        <v>25</v>
      </c>
      <c r="Q431" s="209">
        <v>15</v>
      </c>
      <c r="R431" s="199">
        <v>212</v>
      </c>
      <c r="S431" s="201">
        <v>866</v>
      </c>
      <c r="T431" s="207" t="s">
        <v>867</v>
      </c>
      <c r="U431" s="188">
        <v>68</v>
      </c>
      <c r="V431" s="207"/>
    </row>
    <row r="432" spans="1:22">
      <c r="A432" s="207" t="s">
        <v>1637</v>
      </c>
      <c r="B432" s="207" t="s">
        <v>393</v>
      </c>
      <c r="C432" s="208">
        <v>120</v>
      </c>
      <c r="D432" s="209">
        <v>68</v>
      </c>
      <c r="E432" s="209">
        <v>67</v>
      </c>
      <c r="F432" s="209">
        <v>-2</v>
      </c>
      <c r="G432" s="209">
        <v>84</v>
      </c>
      <c r="H432" s="209">
        <v>102</v>
      </c>
      <c r="I432" s="209">
        <v>180</v>
      </c>
      <c r="J432" s="216">
        <v>7</v>
      </c>
      <c r="K432" s="199">
        <v>626</v>
      </c>
      <c r="L432" s="213">
        <v>159</v>
      </c>
      <c r="M432" s="209">
        <v>20</v>
      </c>
      <c r="N432" s="209">
        <v>10</v>
      </c>
      <c r="O432" s="209">
        <v>5</v>
      </c>
      <c r="P432" s="209">
        <v>30</v>
      </c>
      <c r="Q432" s="209">
        <v>15</v>
      </c>
      <c r="R432" s="199">
        <v>239</v>
      </c>
      <c r="S432" s="201">
        <v>865</v>
      </c>
      <c r="T432" s="207" t="s">
        <v>867</v>
      </c>
      <c r="U432" s="188">
        <v>71</v>
      </c>
      <c r="V432" s="226"/>
    </row>
    <row r="433" spans="1:22">
      <c r="A433" s="207" t="s">
        <v>1402</v>
      </c>
      <c r="B433" s="207" t="s">
        <v>448</v>
      </c>
      <c r="C433" s="208">
        <v>121</v>
      </c>
      <c r="D433" s="209">
        <v>70</v>
      </c>
      <c r="E433" s="209">
        <v>69</v>
      </c>
      <c r="F433" s="209">
        <v>0</v>
      </c>
      <c r="G433" s="209">
        <v>85</v>
      </c>
      <c r="H433" s="209">
        <v>105</v>
      </c>
      <c r="I433" s="209">
        <v>189</v>
      </c>
      <c r="J433" s="216">
        <v>8</v>
      </c>
      <c r="K433" s="199">
        <v>647</v>
      </c>
      <c r="L433" s="213">
        <v>156</v>
      </c>
      <c r="M433" s="209">
        <v>2</v>
      </c>
      <c r="N433" s="209">
        <v>10</v>
      </c>
      <c r="O433" s="209">
        <v>5</v>
      </c>
      <c r="P433" s="209">
        <v>30</v>
      </c>
      <c r="Q433" s="209">
        <v>15</v>
      </c>
      <c r="R433" s="199">
        <v>218</v>
      </c>
      <c r="S433" s="201">
        <v>865</v>
      </c>
      <c r="T433" s="226" t="s">
        <v>867</v>
      </c>
      <c r="U433" s="188">
        <v>71</v>
      </c>
      <c r="V433" s="207"/>
    </row>
    <row r="434" spans="1:22">
      <c r="A434" s="207" t="s">
        <v>1638</v>
      </c>
      <c r="B434" s="207" t="s">
        <v>318</v>
      </c>
      <c r="C434" s="208">
        <v>124</v>
      </c>
      <c r="D434" s="209">
        <v>67</v>
      </c>
      <c r="E434" s="209">
        <v>69</v>
      </c>
      <c r="F434" s="209">
        <v>0</v>
      </c>
      <c r="G434" s="209">
        <v>77</v>
      </c>
      <c r="H434" s="209">
        <v>88</v>
      </c>
      <c r="I434" s="209">
        <v>216</v>
      </c>
      <c r="J434" s="216">
        <v>10</v>
      </c>
      <c r="K434" s="199">
        <v>651</v>
      </c>
      <c r="L434" s="213">
        <v>154</v>
      </c>
      <c r="M434" s="209">
        <v>0</v>
      </c>
      <c r="N434" s="209">
        <v>10</v>
      </c>
      <c r="O434" s="209">
        <v>5</v>
      </c>
      <c r="P434" s="209">
        <v>30</v>
      </c>
      <c r="Q434" s="209">
        <v>15</v>
      </c>
      <c r="R434" s="199">
        <v>214</v>
      </c>
      <c r="S434" s="201">
        <v>865</v>
      </c>
      <c r="T434" s="207" t="s">
        <v>867</v>
      </c>
      <c r="U434" s="188">
        <v>71</v>
      </c>
      <c r="V434" s="207"/>
    </row>
    <row r="435" spans="1:22">
      <c r="A435" s="207" t="s">
        <v>1639</v>
      </c>
      <c r="B435" s="207" t="s">
        <v>473</v>
      </c>
      <c r="C435" s="208">
        <v>119</v>
      </c>
      <c r="D435" s="209">
        <v>60</v>
      </c>
      <c r="E435" s="209">
        <v>65</v>
      </c>
      <c r="F435" s="209">
        <v>-2</v>
      </c>
      <c r="G435" s="209">
        <v>84</v>
      </c>
      <c r="H435" s="209">
        <v>96</v>
      </c>
      <c r="I435" s="209">
        <v>198</v>
      </c>
      <c r="J435" s="217">
        <v>10</v>
      </c>
      <c r="K435" s="199">
        <v>630</v>
      </c>
      <c r="L435" s="214">
        <v>159</v>
      </c>
      <c r="M435" s="209">
        <v>18</v>
      </c>
      <c r="N435" s="209">
        <v>10</v>
      </c>
      <c r="O435" s="209">
        <v>5</v>
      </c>
      <c r="P435" s="209">
        <v>27</v>
      </c>
      <c r="Q435" s="209">
        <v>15</v>
      </c>
      <c r="R435" s="199">
        <v>234</v>
      </c>
      <c r="S435" s="201">
        <v>864</v>
      </c>
      <c r="T435" s="207" t="s">
        <v>867</v>
      </c>
      <c r="U435" s="188">
        <v>74</v>
      </c>
      <c r="V435" s="226"/>
    </row>
    <row r="436" spans="1:22">
      <c r="A436" s="207" t="s">
        <v>1640</v>
      </c>
      <c r="B436" s="207" t="s">
        <v>488</v>
      </c>
      <c r="C436" s="208">
        <v>126</v>
      </c>
      <c r="D436" s="209">
        <v>68</v>
      </c>
      <c r="E436" s="209">
        <v>71</v>
      </c>
      <c r="F436" s="209">
        <v>0</v>
      </c>
      <c r="G436" s="209">
        <v>75</v>
      </c>
      <c r="H436" s="209">
        <v>88</v>
      </c>
      <c r="I436" s="209">
        <v>207</v>
      </c>
      <c r="J436" s="216">
        <v>10</v>
      </c>
      <c r="K436" s="199">
        <v>645</v>
      </c>
      <c r="L436" s="213">
        <v>156</v>
      </c>
      <c r="M436" s="209">
        <v>2</v>
      </c>
      <c r="N436" s="209">
        <v>10</v>
      </c>
      <c r="O436" s="209">
        <v>5</v>
      </c>
      <c r="P436" s="209">
        <v>30</v>
      </c>
      <c r="Q436" s="209">
        <v>15</v>
      </c>
      <c r="R436" s="199">
        <v>218</v>
      </c>
      <c r="S436" s="201">
        <v>863</v>
      </c>
      <c r="T436" s="207" t="s">
        <v>867</v>
      </c>
      <c r="U436" s="188">
        <v>75</v>
      </c>
      <c r="V436" s="207"/>
    </row>
    <row r="437" spans="1:22">
      <c r="A437" s="207" t="s">
        <v>1641</v>
      </c>
      <c r="B437" s="207" t="s">
        <v>473</v>
      </c>
      <c r="C437" s="208">
        <v>127</v>
      </c>
      <c r="D437" s="209">
        <v>67</v>
      </c>
      <c r="E437" s="209">
        <v>70</v>
      </c>
      <c r="F437" s="209">
        <v>-2</v>
      </c>
      <c r="G437" s="209">
        <v>79</v>
      </c>
      <c r="H437" s="209">
        <v>89</v>
      </c>
      <c r="I437" s="209">
        <v>189</v>
      </c>
      <c r="J437" s="217">
        <v>10</v>
      </c>
      <c r="K437" s="199">
        <v>629</v>
      </c>
      <c r="L437" s="213">
        <v>155</v>
      </c>
      <c r="M437" s="209">
        <v>20</v>
      </c>
      <c r="N437" s="209">
        <v>10</v>
      </c>
      <c r="O437" s="209">
        <v>5</v>
      </c>
      <c r="P437" s="209">
        <v>27</v>
      </c>
      <c r="Q437" s="209">
        <v>15</v>
      </c>
      <c r="R437" s="199">
        <v>232</v>
      </c>
      <c r="S437" s="201">
        <v>861</v>
      </c>
      <c r="T437" s="226" t="s">
        <v>867</v>
      </c>
      <c r="U437" s="188">
        <v>76</v>
      </c>
      <c r="V437" s="226"/>
    </row>
    <row r="438" spans="1:22">
      <c r="A438" s="207" t="s">
        <v>1642</v>
      </c>
      <c r="B438" s="207" t="s">
        <v>488</v>
      </c>
      <c r="C438" s="208">
        <v>122</v>
      </c>
      <c r="D438" s="209">
        <v>64</v>
      </c>
      <c r="E438" s="209">
        <v>64</v>
      </c>
      <c r="F438" s="209">
        <v>-1</v>
      </c>
      <c r="G438" s="209">
        <v>84</v>
      </c>
      <c r="H438" s="209">
        <v>102</v>
      </c>
      <c r="I438" s="209">
        <v>180</v>
      </c>
      <c r="J438" s="216">
        <v>9</v>
      </c>
      <c r="K438" s="199">
        <v>624</v>
      </c>
      <c r="L438" s="213">
        <v>156</v>
      </c>
      <c r="M438" s="209">
        <v>20</v>
      </c>
      <c r="N438" s="209">
        <v>10</v>
      </c>
      <c r="O438" s="209">
        <v>5</v>
      </c>
      <c r="P438" s="209">
        <v>30</v>
      </c>
      <c r="Q438" s="209">
        <v>15</v>
      </c>
      <c r="R438" s="199">
        <v>236</v>
      </c>
      <c r="S438" s="201">
        <v>860</v>
      </c>
      <c r="T438" s="207" t="s">
        <v>867</v>
      </c>
      <c r="U438" s="188">
        <v>77</v>
      </c>
      <c r="V438" s="207"/>
    </row>
    <row r="439" spans="1:22">
      <c r="A439" s="207" t="s">
        <v>1643</v>
      </c>
      <c r="B439" s="207" t="s">
        <v>393</v>
      </c>
      <c r="C439" s="208">
        <v>119</v>
      </c>
      <c r="D439" s="209">
        <v>66</v>
      </c>
      <c r="E439" s="209">
        <v>68</v>
      </c>
      <c r="F439" s="209">
        <v>0</v>
      </c>
      <c r="G439" s="209">
        <v>75</v>
      </c>
      <c r="H439" s="209">
        <v>84</v>
      </c>
      <c r="I439" s="209">
        <v>198</v>
      </c>
      <c r="J439" s="217">
        <v>10</v>
      </c>
      <c r="K439" s="199">
        <v>620</v>
      </c>
      <c r="L439" s="214">
        <v>158</v>
      </c>
      <c r="M439" s="209">
        <v>20</v>
      </c>
      <c r="N439" s="209">
        <v>10</v>
      </c>
      <c r="O439" s="209">
        <v>5</v>
      </c>
      <c r="P439" s="209">
        <v>30</v>
      </c>
      <c r="Q439" s="209">
        <v>15</v>
      </c>
      <c r="R439" s="199">
        <v>238</v>
      </c>
      <c r="S439" s="201">
        <v>858</v>
      </c>
      <c r="T439" s="207" t="s">
        <v>867</v>
      </c>
      <c r="U439" s="188">
        <v>78</v>
      </c>
      <c r="V439" s="207"/>
    </row>
    <row r="440" spans="1:22">
      <c r="A440" s="207" t="s">
        <v>1644</v>
      </c>
      <c r="B440" s="226" t="s">
        <v>51</v>
      </c>
      <c r="C440" s="208">
        <v>98</v>
      </c>
      <c r="D440" s="209">
        <v>60</v>
      </c>
      <c r="E440" s="209">
        <v>62</v>
      </c>
      <c r="F440" s="209">
        <v>0</v>
      </c>
      <c r="G440" s="209">
        <v>78</v>
      </c>
      <c r="H440" s="209">
        <v>110</v>
      </c>
      <c r="I440" s="209">
        <v>207</v>
      </c>
      <c r="J440" s="217">
        <v>8</v>
      </c>
      <c r="K440" s="199">
        <v>623</v>
      </c>
      <c r="L440" s="213">
        <v>156</v>
      </c>
      <c r="M440" s="209">
        <v>18</v>
      </c>
      <c r="N440" s="209">
        <v>10</v>
      </c>
      <c r="O440" s="209">
        <v>5</v>
      </c>
      <c r="P440" s="209">
        <v>30</v>
      </c>
      <c r="Q440" s="209">
        <v>15</v>
      </c>
      <c r="R440" s="199">
        <v>234</v>
      </c>
      <c r="S440" s="201">
        <v>857</v>
      </c>
      <c r="T440" s="226" t="s">
        <v>867</v>
      </c>
      <c r="U440" s="188">
        <v>79</v>
      </c>
      <c r="V440" s="207"/>
    </row>
    <row r="441" spans="1:22">
      <c r="A441" s="207" t="s">
        <v>1645</v>
      </c>
      <c r="B441" s="207" t="s">
        <v>342</v>
      </c>
      <c r="C441" s="208">
        <v>113</v>
      </c>
      <c r="D441" s="209">
        <v>60</v>
      </c>
      <c r="E441" s="209">
        <v>66</v>
      </c>
      <c r="F441" s="209">
        <v>-5</v>
      </c>
      <c r="G441" s="209">
        <v>76</v>
      </c>
      <c r="H441" s="209">
        <v>86</v>
      </c>
      <c r="I441" s="209">
        <v>225</v>
      </c>
      <c r="J441" s="217">
        <v>5</v>
      </c>
      <c r="K441" s="199">
        <v>626</v>
      </c>
      <c r="L441" s="213">
        <v>154</v>
      </c>
      <c r="M441" s="209">
        <v>16</v>
      </c>
      <c r="N441" s="209">
        <v>10</v>
      </c>
      <c r="O441" s="209">
        <v>5</v>
      </c>
      <c r="P441" s="209">
        <v>30</v>
      </c>
      <c r="Q441" s="209">
        <v>15</v>
      </c>
      <c r="R441" s="199">
        <v>230</v>
      </c>
      <c r="S441" s="201">
        <v>856</v>
      </c>
      <c r="T441" s="207" t="s">
        <v>867</v>
      </c>
      <c r="U441" s="188">
        <v>80</v>
      </c>
      <c r="V441" s="207"/>
    </row>
    <row r="442" spans="1:22">
      <c r="A442" s="207" t="s">
        <v>1646</v>
      </c>
      <c r="B442" s="207" t="s">
        <v>473</v>
      </c>
      <c r="C442" s="208">
        <v>128</v>
      </c>
      <c r="D442" s="209">
        <v>62</v>
      </c>
      <c r="E442" s="209">
        <v>64</v>
      </c>
      <c r="F442" s="209">
        <v>-3</v>
      </c>
      <c r="G442" s="209">
        <v>77</v>
      </c>
      <c r="H442" s="209">
        <v>88</v>
      </c>
      <c r="I442" s="209">
        <v>198</v>
      </c>
      <c r="J442" s="217">
        <v>10</v>
      </c>
      <c r="K442" s="199">
        <v>624</v>
      </c>
      <c r="L442" s="213">
        <v>156</v>
      </c>
      <c r="M442" s="209">
        <v>18</v>
      </c>
      <c r="N442" s="209">
        <v>10</v>
      </c>
      <c r="O442" s="209">
        <v>5</v>
      </c>
      <c r="P442" s="209">
        <v>27</v>
      </c>
      <c r="Q442" s="209">
        <v>15</v>
      </c>
      <c r="R442" s="199">
        <v>231</v>
      </c>
      <c r="S442" s="201">
        <v>855</v>
      </c>
      <c r="T442" s="207" t="s">
        <v>867</v>
      </c>
      <c r="U442" s="188">
        <v>81</v>
      </c>
      <c r="V442" s="207"/>
    </row>
    <row r="443" spans="1:22">
      <c r="A443" s="207" t="s">
        <v>1647</v>
      </c>
      <c r="B443" s="207" t="s">
        <v>393</v>
      </c>
      <c r="C443" s="208">
        <v>114</v>
      </c>
      <c r="D443" s="209">
        <v>65</v>
      </c>
      <c r="E443" s="209">
        <v>65</v>
      </c>
      <c r="F443" s="209">
        <v>-2</v>
      </c>
      <c r="G443" s="209">
        <v>72</v>
      </c>
      <c r="H443" s="209">
        <v>75</v>
      </c>
      <c r="I443" s="209">
        <v>216</v>
      </c>
      <c r="J443" s="217">
        <v>10</v>
      </c>
      <c r="K443" s="199">
        <v>615</v>
      </c>
      <c r="L443" s="213">
        <v>160</v>
      </c>
      <c r="M443" s="209">
        <v>20</v>
      </c>
      <c r="N443" s="209">
        <v>10</v>
      </c>
      <c r="O443" s="209">
        <v>5</v>
      </c>
      <c r="P443" s="209">
        <v>30</v>
      </c>
      <c r="Q443" s="209">
        <v>15</v>
      </c>
      <c r="R443" s="199">
        <v>240</v>
      </c>
      <c r="S443" s="201">
        <v>855</v>
      </c>
      <c r="T443" s="207" t="s">
        <v>867</v>
      </c>
      <c r="U443" s="188">
        <v>81</v>
      </c>
      <c r="V443" s="226"/>
    </row>
    <row r="444" spans="1:22">
      <c r="A444" s="207" t="s">
        <v>1648</v>
      </c>
      <c r="B444" s="207" t="s">
        <v>393</v>
      </c>
      <c r="C444" s="208">
        <v>117</v>
      </c>
      <c r="D444" s="209">
        <v>65</v>
      </c>
      <c r="E444" s="209">
        <v>67</v>
      </c>
      <c r="F444" s="209">
        <v>-1</v>
      </c>
      <c r="G444" s="209">
        <v>76</v>
      </c>
      <c r="H444" s="209">
        <v>84</v>
      </c>
      <c r="I444" s="209">
        <v>207</v>
      </c>
      <c r="J444" s="217">
        <v>10</v>
      </c>
      <c r="K444" s="199">
        <v>625</v>
      </c>
      <c r="L444" s="213">
        <v>159</v>
      </c>
      <c r="M444" s="209">
        <v>8</v>
      </c>
      <c r="N444" s="209">
        <v>10</v>
      </c>
      <c r="O444" s="209">
        <v>5</v>
      </c>
      <c r="P444" s="209">
        <v>30</v>
      </c>
      <c r="Q444" s="209">
        <v>15</v>
      </c>
      <c r="R444" s="199">
        <v>227</v>
      </c>
      <c r="S444" s="201">
        <v>852</v>
      </c>
      <c r="T444" s="207" t="s">
        <v>867</v>
      </c>
      <c r="U444" s="188">
        <v>83</v>
      </c>
      <c r="V444" s="207"/>
    </row>
    <row r="445" spans="1:22">
      <c r="A445" s="207" t="s">
        <v>1649</v>
      </c>
      <c r="B445" s="207" t="s">
        <v>488</v>
      </c>
      <c r="C445" s="208">
        <v>123</v>
      </c>
      <c r="D445" s="209">
        <v>66</v>
      </c>
      <c r="E445" s="209">
        <v>67</v>
      </c>
      <c r="F445" s="209">
        <v>-3</v>
      </c>
      <c r="G445" s="209">
        <v>75</v>
      </c>
      <c r="H445" s="209">
        <v>90</v>
      </c>
      <c r="I445" s="209">
        <v>189</v>
      </c>
      <c r="J445" s="216">
        <v>10</v>
      </c>
      <c r="K445" s="199">
        <v>617</v>
      </c>
      <c r="L445" s="213">
        <v>158</v>
      </c>
      <c r="M445" s="209">
        <v>16</v>
      </c>
      <c r="N445" s="209">
        <v>10</v>
      </c>
      <c r="O445" s="209">
        <v>5</v>
      </c>
      <c r="P445" s="209">
        <v>30</v>
      </c>
      <c r="Q445" s="209">
        <v>15</v>
      </c>
      <c r="R445" s="199">
        <v>234</v>
      </c>
      <c r="S445" s="201">
        <v>851</v>
      </c>
      <c r="T445" s="207" t="s">
        <v>867</v>
      </c>
      <c r="U445" s="188">
        <v>84</v>
      </c>
      <c r="V445" s="207"/>
    </row>
    <row r="446" spans="1:22">
      <c r="A446" s="207" t="s">
        <v>554</v>
      </c>
      <c r="B446" s="207" t="s">
        <v>473</v>
      </c>
      <c r="C446" s="208">
        <v>117</v>
      </c>
      <c r="D446" s="209">
        <v>64</v>
      </c>
      <c r="E446" s="209">
        <v>66</v>
      </c>
      <c r="F446" s="209">
        <v>0</v>
      </c>
      <c r="G446" s="209">
        <v>76</v>
      </c>
      <c r="H446" s="209">
        <v>84</v>
      </c>
      <c r="I446" s="209">
        <v>198</v>
      </c>
      <c r="J446" s="217">
        <v>10</v>
      </c>
      <c r="K446" s="199">
        <v>615</v>
      </c>
      <c r="L446" s="213">
        <v>159</v>
      </c>
      <c r="M446" s="209">
        <v>18</v>
      </c>
      <c r="N446" s="209">
        <v>10</v>
      </c>
      <c r="O446" s="209">
        <v>5</v>
      </c>
      <c r="P446" s="209">
        <v>27</v>
      </c>
      <c r="Q446" s="209">
        <v>15</v>
      </c>
      <c r="R446" s="199">
        <v>234</v>
      </c>
      <c r="S446" s="201">
        <v>849</v>
      </c>
      <c r="T446" s="207" t="s">
        <v>867</v>
      </c>
      <c r="U446" s="188">
        <v>85</v>
      </c>
      <c r="V446" s="207"/>
    </row>
    <row r="447" spans="1:22">
      <c r="A447" s="207" t="s">
        <v>472</v>
      </c>
      <c r="B447" s="207" t="s">
        <v>473</v>
      </c>
      <c r="C447" s="208">
        <v>112</v>
      </c>
      <c r="D447" s="209">
        <v>65</v>
      </c>
      <c r="E447" s="209">
        <v>67</v>
      </c>
      <c r="F447" s="209">
        <v>-3</v>
      </c>
      <c r="G447" s="209">
        <v>77</v>
      </c>
      <c r="H447" s="209">
        <v>86</v>
      </c>
      <c r="I447" s="209">
        <v>198</v>
      </c>
      <c r="J447" s="217">
        <v>10</v>
      </c>
      <c r="K447" s="199">
        <v>612</v>
      </c>
      <c r="L447" s="213">
        <v>160</v>
      </c>
      <c r="M447" s="209">
        <v>20</v>
      </c>
      <c r="N447" s="209">
        <v>10</v>
      </c>
      <c r="O447" s="209">
        <v>5</v>
      </c>
      <c r="P447" s="209">
        <v>27</v>
      </c>
      <c r="Q447" s="209">
        <v>15</v>
      </c>
      <c r="R447" s="199">
        <v>237</v>
      </c>
      <c r="S447" s="201">
        <v>849</v>
      </c>
      <c r="T447" s="207" t="s">
        <v>867</v>
      </c>
      <c r="U447" s="188">
        <v>85</v>
      </c>
      <c r="V447" s="226"/>
    </row>
    <row r="448" spans="1:22">
      <c r="A448" s="207" t="s">
        <v>1650</v>
      </c>
      <c r="B448" s="207" t="s">
        <v>393</v>
      </c>
      <c r="C448" s="208">
        <v>121</v>
      </c>
      <c r="D448" s="209">
        <v>64</v>
      </c>
      <c r="E448" s="209">
        <v>68</v>
      </c>
      <c r="F448" s="209">
        <v>0</v>
      </c>
      <c r="G448" s="209">
        <v>76</v>
      </c>
      <c r="H448" s="209">
        <v>88</v>
      </c>
      <c r="I448" s="209">
        <v>180</v>
      </c>
      <c r="J448" s="217">
        <v>10</v>
      </c>
      <c r="K448" s="199">
        <v>607</v>
      </c>
      <c r="L448" s="213">
        <v>159</v>
      </c>
      <c r="M448" s="209">
        <v>20</v>
      </c>
      <c r="N448" s="209">
        <v>10</v>
      </c>
      <c r="O448" s="209">
        <v>5</v>
      </c>
      <c r="P448" s="209">
        <v>30</v>
      </c>
      <c r="Q448" s="209">
        <v>15</v>
      </c>
      <c r="R448" s="199">
        <v>239</v>
      </c>
      <c r="S448" s="201">
        <v>846</v>
      </c>
      <c r="T448" s="207" t="s">
        <v>867</v>
      </c>
      <c r="U448" s="188">
        <v>87</v>
      </c>
      <c r="V448" s="207"/>
    </row>
    <row r="449" spans="1:22">
      <c r="A449" s="207" t="s">
        <v>1651</v>
      </c>
      <c r="B449" s="207" t="s">
        <v>448</v>
      </c>
      <c r="C449" s="208">
        <v>121</v>
      </c>
      <c r="D449" s="209">
        <v>65</v>
      </c>
      <c r="E449" s="209">
        <v>68</v>
      </c>
      <c r="F449" s="209">
        <v>0</v>
      </c>
      <c r="G449" s="209">
        <v>78</v>
      </c>
      <c r="H449" s="209">
        <v>88</v>
      </c>
      <c r="I449" s="209">
        <v>225</v>
      </c>
      <c r="J449" s="217">
        <v>10</v>
      </c>
      <c r="K449" s="199">
        <v>655</v>
      </c>
      <c r="L449" s="213">
        <v>147</v>
      </c>
      <c r="M449" s="209">
        <v>8</v>
      </c>
      <c r="N449" s="209">
        <v>5</v>
      </c>
      <c r="O449" s="209">
        <v>0</v>
      </c>
      <c r="P449" s="209">
        <v>15</v>
      </c>
      <c r="Q449" s="209">
        <v>15</v>
      </c>
      <c r="R449" s="199">
        <v>190</v>
      </c>
      <c r="S449" s="201">
        <v>845</v>
      </c>
      <c r="T449" s="207" t="s">
        <v>867</v>
      </c>
      <c r="U449" s="188">
        <v>88</v>
      </c>
      <c r="V449" s="207"/>
    </row>
    <row r="450" spans="1:22">
      <c r="A450" s="207" t="s">
        <v>1652</v>
      </c>
      <c r="B450" s="207" t="s">
        <v>448</v>
      </c>
      <c r="C450" s="208">
        <v>124</v>
      </c>
      <c r="D450" s="209">
        <v>66</v>
      </c>
      <c r="E450" s="209">
        <v>66</v>
      </c>
      <c r="F450" s="209">
        <v>0</v>
      </c>
      <c r="G450" s="209">
        <v>77</v>
      </c>
      <c r="H450" s="209">
        <v>88</v>
      </c>
      <c r="I450" s="209">
        <v>207</v>
      </c>
      <c r="J450" s="217">
        <v>10</v>
      </c>
      <c r="K450" s="199">
        <v>638</v>
      </c>
      <c r="L450" s="213">
        <v>153</v>
      </c>
      <c r="M450" s="209">
        <v>0</v>
      </c>
      <c r="N450" s="209">
        <v>7</v>
      </c>
      <c r="O450" s="209">
        <v>5</v>
      </c>
      <c r="P450" s="209">
        <v>27</v>
      </c>
      <c r="Q450" s="209">
        <v>15</v>
      </c>
      <c r="R450" s="199">
        <v>207</v>
      </c>
      <c r="S450" s="201">
        <v>845</v>
      </c>
      <c r="T450" s="207" t="s">
        <v>867</v>
      </c>
      <c r="U450" s="188">
        <v>88</v>
      </c>
      <c r="V450" s="207"/>
    </row>
    <row r="451" spans="1:22">
      <c r="A451" s="207" t="s">
        <v>1653</v>
      </c>
      <c r="B451" s="207" t="s">
        <v>342</v>
      </c>
      <c r="C451" s="208">
        <v>100</v>
      </c>
      <c r="D451" s="209">
        <v>58</v>
      </c>
      <c r="E451" s="209">
        <v>61</v>
      </c>
      <c r="F451" s="209">
        <v>0</v>
      </c>
      <c r="G451" s="209">
        <v>80</v>
      </c>
      <c r="H451" s="209">
        <v>108</v>
      </c>
      <c r="I451" s="209">
        <v>198</v>
      </c>
      <c r="J451" s="217">
        <v>4</v>
      </c>
      <c r="K451" s="199">
        <v>609</v>
      </c>
      <c r="L451" s="213">
        <v>155</v>
      </c>
      <c r="M451" s="209">
        <v>20</v>
      </c>
      <c r="N451" s="209">
        <v>10</v>
      </c>
      <c r="O451" s="209">
        <v>5</v>
      </c>
      <c r="P451" s="209">
        <v>30</v>
      </c>
      <c r="Q451" s="209">
        <v>15</v>
      </c>
      <c r="R451" s="199">
        <v>235</v>
      </c>
      <c r="S451" s="201">
        <v>844</v>
      </c>
      <c r="T451" s="207" t="s">
        <v>867</v>
      </c>
      <c r="U451" s="188">
        <v>90</v>
      </c>
      <c r="V451" s="207"/>
    </row>
    <row r="452" spans="1:22">
      <c r="A452" s="207" t="s">
        <v>1240</v>
      </c>
      <c r="B452" s="207" t="s">
        <v>448</v>
      </c>
      <c r="C452" s="208">
        <v>122</v>
      </c>
      <c r="D452" s="209">
        <v>67</v>
      </c>
      <c r="E452" s="209">
        <v>70</v>
      </c>
      <c r="F452" s="209">
        <v>0</v>
      </c>
      <c r="G452" s="209">
        <v>75</v>
      </c>
      <c r="H452" s="209">
        <v>87</v>
      </c>
      <c r="I452" s="209">
        <v>216</v>
      </c>
      <c r="J452" s="217">
        <v>10</v>
      </c>
      <c r="K452" s="199">
        <v>647</v>
      </c>
      <c r="L452" s="213">
        <v>140</v>
      </c>
      <c r="M452" s="209">
        <v>0</v>
      </c>
      <c r="N452" s="209">
        <v>10</v>
      </c>
      <c r="O452" s="209">
        <v>5</v>
      </c>
      <c r="P452" s="209">
        <v>27</v>
      </c>
      <c r="Q452" s="209">
        <v>15</v>
      </c>
      <c r="R452" s="199">
        <v>197</v>
      </c>
      <c r="S452" s="201">
        <v>844</v>
      </c>
      <c r="T452" s="207" t="s">
        <v>867</v>
      </c>
      <c r="U452" s="188">
        <v>90</v>
      </c>
      <c r="V452" s="207"/>
    </row>
    <row r="453" spans="1:22">
      <c r="A453" s="207" t="s">
        <v>1274</v>
      </c>
      <c r="B453" s="207" t="s">
        <v>342</v>
      </c>
      <c r="C453" s="208">
        <v>108</v>
      </c>
      <c r="D453" s="209">
        <v>60</v>
      </c>
      <c r="E453" s="209">
        <v>63</v>
      </c>
      <c r="F453" s="209">
        <v>-5</v>
      </c>
      <c r="G453" s="209">
        <v>78</v>
      </c>
      <c r="H453" s="209">
        <v>82</v>
      </c>
      <c r="I453" s="209">
        <v>216</v>
      </c>
      <c r="J453" s="217">
        <v>9</v>
      </c>
      <c r="K453" s="199">
        <v>611</v>
      </c>
      <c r="L453" s="213">
        <v>159</v>
      </c>
      <c r="M453" s="209">
        <v>16</v>
      </c>
      <c r="N453" s="209">
        <v>10</v>
      </c>
      <c r="O453" s="209">
        <v>0</v>
      </c>
      <c r="P453" s="209">
        <v>30</v>
      </c>
      <c r="Q453" s="209">
        <v>15</v>
      </c>
      <c r="R453" s="199">
        <v>230</v>
      </c>
      <c r="S453" s="201">
        <v>841</v>
      </c>
      <c r="T453" s="207" t="s">
        <v>867</v>
      </c>
      <c r="U453" s="188">
        <v>92</v>
      </c>
      <c r="V453" s="207"/>
    </row>
    <row r="454" spans="1:22">
      <c r="A454" s="207" t="s">
        <v>1654</v>
      </c>
      <c r="B454" s="207" t="s">
        <v>342</v>
      </c>
      <c r="C454" s="208">
        <v>114</v>
      </c>
      <c r="D454" s="209">
        <v>65</v>
      </c>
      <c r="E454" s="209">
        <v>68</v>
      </c>
      <c r="F454" s="209">
        <v>0</v>
      </c>
      <c r="G454" s="209">
        <v>77</v>
      </c>
      <c r="H454" s="209">
        <v>87</v>
      </c>
      <c r="I454" s="209">
        <v>225</v>
      </c>
      <c r="J454" s="216">
        <v>10</v>
      </c>
      <c r="K454" s="199">
        <v>646</v>
      </c>
      <c r="L454" s="213">
        <v>132</v>
      </c>
      <c r="M454" s="209">
        <v>2</v>
      </c>
      <c r="N454" s="209">
        <v>10</v>
      </c>
      <c r="O454" s="209">
        <v>5</v>
      </c>
      <c r="P454" s="209">
        <v>30</v>
      </c>
      <c r="Q454" s="209">
        <v>15</v>
      </c>
      <c r="R454" s="199">
        <v>194</v>
      </c>
      <c r="S454" s="201">
        <v>840</v>
      </c>
      <c r="T454" s="207" t="s">
        <v>867</v>
      </c>
      <c r="U454" s="188">
        <v>93</v>
      </c>
      <c r="V454" s="207"/>
    </row>
    <row r="455" spans="1:22">
      <c r="A455" s="207" t="s">
        <v>1655</v>
      </c>
      <c r="B455" s="207" t="s">
        <v>433</v>
      </c>
      <c r="C455" s="208">
        <v>120</v>
      </c>
      <c r="D455" s="209">
        <v>64</v>
      </c>
      <c r="E455" s="209">
        <v>64</v>
      </c>
      <c r="F455" s="209">
        <v>0</v>
      </c>
      <c r="G455" s="209">
        <v>76</v>
      </c>
      <c r="H455" s="209">
        <v>88</v>
      </c>
      <c r="I455" s="209">
        <v>180</v>
      </c>
      <c r="J455" s="228">
        <v>10</v>
      </c>
      <c r="K455" s="199">
        <v>602</v>
      </c>
      <c r="L455" s="214">
        <v>158</v>
      </c>
      <c r="M455" s="209">
        <v>20</v>
      </c>
      <c r="N455" s="209">
        <v>10</v>
      </c>
      <c r="O455" s="209">
        <v>5</v>
      </c>
      <c r="P455" s="209">
        <v>30</v>
      </c>
      <c r="Q455" s="209">
        <v>15</v>
      </c>
      <c r="R455" s="199">
        <v>238</v>
      </c>
      <c r="S455" s="201">
        <v>840</v>
      </c>
      <c r="T455" s="207" t="s">
        <v>867</v>
      </c>
      <c r="U455" s="188">
        <v>93</v>
      </c>
      <c r="V455" s="207"/>
    </row>
    <row r="456" spans="1:22">
      <c r="A456" s="207" t="s">
        <v>1656</v>
      </c>
      <c r="B456" s="207" t="s">
        <v>393</v>
      </c>
      <c r="C456" s="208">
        <v>117</v>
      </c>
      <c r="D456" s="209">
        <v>66</v>
      </c>
      <c r="E456" s="209">
        <v>69</v>
      </c>
      <c r="F456" s="209">
        <v>-2</v>
      </c>
      <c r="G456" s="209">
        <v>76</v>
      </c>
      <c r="H456" s="209">
        <v>86</v>
      </c>
      <c r="I456" s="209">
        <v>225</v>
      </c>
      <c r="J456" s="217">
        <v>10</v>
      </c>
      <c r="K456" s="199">
        <v>647</v>
      </c>
      <c r="L456" s="213">
        <v>160</v>
      </c>
      <c r="M456" s="209">
        <v>18</v>
      </c>
      <c r="N456" s="209">
        <v>10</v>
      </c>
      <c r="O456" s="209">
        <v>5</v>
      </c>
      <c r="P456" s="209">
        <v>0</v>
      </c>
      <c r="Q456" s="209">
        <v>0</v>
      </c>
      <c r="R456" s="199">
        <v>193</v>
      </c>
      <c r="S456" s="201">
        <v>840</v>
      </c>
      <c r="T456" s="226" t="s">
        <v>867</v>
      </c>
      <c r="U456" s="188">
        <v>93</v>
      </c>
      <c r="V456" s="226"/>
    </row>
    <row r="457" spans="1:22">
      <c r="A457" s="207" t="s">
        <v>1657</v>
      </c>
      <c r="B457" s="207" t="s">
        <v>825</v>
      </c>
      <c r="C457" s="208">
        <v>120</v>
      </c>
      <c r="D457" s="209">
        <v>66</v>
      </c>
      <c r="E457" s="209">
        <v>68</v>
      </c>
      <c r="F457" s="209">
        <v>-1</v>
      </c>
      <c r="G457" s="209">
        <v>76</v>
      </c>
      <c r="H457" s="209">
        <v>90</v>
      </c>
      <c r="I457" s="209">
        <v>189</v>
      </c>
      <c r="J457" s="216">
        <v>10</v>
      </c>
      <c r="K457" s="199">
        <v>618</v>
      </c>
      <c r="L457" s="213">
        <v>157</v>
      </c>
      <c r="M457" s="209">
        <v>0</v>
      </c>
      <c r="N457" s="209">
        <v>10</v>
      </c>
      <c r="O457" s="209">
        <v>5</v>
      </c>
      <c r="P457" s="209">
        <v>30</v>
      </c>
      <c r="Q457" s="209">
        <v>15</v>
      </c>
      <c r="R457" s="199">
        <v>217</v>
      </c>
      <c r="S457" s="201">
        <v>835</v>
      </c>
      <c r="T457" s="207" t="s">
        <v>867</v>
      </c>
      <c r="U457" s="188">
        <v>96</v>
      </c>
      <c r="V457" s="207"/>
    </row>
    <row r="458" spans="1:22">
      <c r="A458" s="207" t="s">
        <v>1031</v>
      </c>
      <c r="B458" s="207" t="s">
        <v>318</v>
      </c>
      <c r="C458" s="208">
        <v>118</v>
      </c>
      <c r="D458" s="209">
        <v>67</v>
      </c>
      <c r="E458" s="209">
        <v>68</v>
      </c>
      <c r="F458" s="209">
        <v>0</v>
      </c>
      <c r="G458" s="209">
        <v>76</v>
      </c>
      <c r="H458" s="209">
        <v>84</v>
      </c>
      <c r="I458" s="209">
        <v>207</v>
      </c>
      <c r="J458" s="216">
        <v>10</v>
      </c>
      <c r="K458" s="199">
        <v>630</v>
      </c>
      <c r="L458" s="213">
        <v>153</v>
      </c>
      <c r="M458" s="209">
        <v>2</v>
      </c>
      <c r="N458" s="209">
        <v>0</v>
      </c>
      <c r="O458" s="209">
        <v>5</v>
      </c>
      <c r="P458" s="209">
        <v>30</v>
      </c>
      <c r="Q458" s="209">
        <v>15</v>
      </c>
      <c r="R458" s="199">
        <v>205</v>
      </c>
      <c r="S458" s="201">
        <v>835</v>
      </c>
      <c r="T458" s="207" t="s">
        <v>867</v>
      </c>
      <c r="U458" s="188">
        <v>96</v>
      </c>
      <c r="V458" s="207"/>
    </row>
    <row r="459" spans="1:22">
      <c r="A459" s="207" t="s">
        <v>1658</v>
      </c>
      <c r="B459" s="207" t="s">
        <v>488</v>
      </c>
      <c r="C459" s="208">
        <v>120</v>
      </c>
      <c r="D459" s="209">
        <v>67</v>
      </c>
      <c r="E459" s="209">
        <v>65</v>
      </c>
      <c r="F459" s="209">
        <v>-3</v>
      </c>
      <c r="G459" s="209">
        <v>79</v>
      </c>
      <c r="H459" s="209">
        <v>102</v>
      </c>
      <c r="I459" s="209">
        <v>180</v>
      </c>
      <c r="J459" s="216">
        <v>8</v>
      </c>
      <c r="K459" s="199">
        <v>618</v>
      </c>
      <c r="L459" s="213">
        <v>155</v>
      </c>
      <c r="M459" s="209">
        <v>2</v>
      </c>
      <c r="N459" s="209">
        <v>10</v>
      </c>
      <c r="O459" s="209">
        <v>5</v>
      </c>
      <c r="P459" s="209">
        <v>30</v>
      </c>
      <c r="Q459" s="209">
        <v>15</v>
      </c>
      <c r="R459" s="199">
        <v>217</v>
      </c>
      <c r="S459" s="201">
        <v>835</v>
      </c>
      <c r="T459" s="207" t="s">
        <v>867</v>
      </c>
      <c r="U459" s="188">
        <v>96</v>
      </c>
      <c r="V459" s="207"/>
    </row>
    <row r="460" spans="1:22">
      <c r="A460" s="226" t="s">
        <v>1334</v>
      </c>
      <c r="B460" s="226" t="s">
        <v>393</v>
      </c>
      <c r="C460" s="208">
        <v>123</v>
      </c>
      <c r="D460" s="209">
        <v>64</v>
      </c>
      <c r="E460" s="209">
        <v>62</v>
      </c>
      <c r="F460" s="209">
        <v>-1</v>
      </c>
      <c r="G460" s="209">
        <v>88</v>
      </c>
      <c r="H460" s="209">
        <v>95</v>
      </c>
      <c r="I460" s="209">
        <v>189</v>
      </c>
      <c r="J460" s="217">
        <v>9</v>
      </c>
      <c r="K460" s="199">
        <v>629</v>
      </c>
      <c r="L460" s="213">
        <v>159</v>
      </c>
      <c r="M460" s="209">
        <v>0</v>
      </c>
      <c r="N460" s="209">
        <v>10</v>
      </c>
      <c r="O460" s="209">
        <v>5</v>
      </c>
      <c r="P460" s="209">
        <v>30</v>
      </c>
      <c r="Q460" s="209">
        <v>0</v>
      </c>
      <c r="R460" s="199">
        <v>204</v>
      </c>
      <c r="S460" s="201">
        <v>833</v>
      </c>
      <c r="T460" s="226" t="s">
        <v>867</v>
      </c>
      <c r="U460" s="188">
        <v>99</v>
      </c>
      <c r="V460" s="226"/>
    </row>
    <row r="461" spans="1:22">
      <c r="A461" s="207" t="s">
        <v>1659</v>
      </c>
      <c r="B461" s="207" t="s">
        <v>501</v>
      </c>
      <c r="C461" s="208">
        <v>122</v>
      </c>
      <c r="D461" s="209">
        <v>68</v>
      </c>
      <c r="E461" s="209">
        <v>67</v>
      </c>
      <c r="F461" s="209">
        <v>0</v>
      </c>
      <c r="G461" s="209">
        <v>75</v>
      </c>
      <c r="H461" s="209">
        <v>87</v>
      </c>
      <c r="I461" s="209">
        <v>180</v>
      </c>
      <c r="J461" s="217">
        <v>10</v>
      </c>
      <c r="K461" s="199">
        <v>609</v>
      </c>
      <c r="L461" s="214">
        <v>158</v>
      </c>
      <c r="M461" s="209">
        <v>13</v>
      </c>
      <c r="N461" s="209">
        <v>7</v>
      </c>
      <c r="O461" s="209">
        <v>5</v>
      </c>
      <c r="P461" s="209">
        <v>25</v>
      </c>
      <c r="Q461" s="209">
        <v>15</v>
      </c>
      <c r="R461" s="199">
        <v>223</v>
      </c>
      <c r="S461" s="201">
        <v>832</v>
      </c>
      <c r="T461" s="207" t="s">
        <v>867</v>
      </c>
      <c r="U461" s="188">
        <v>100</v>
      </c>
      <c r="V461" s="207"/>
    </row>
    <row r="462" spans="1:22">
      <c r="A462" s="207" t="s">
        <v>1660</v>
      </c>
      <c r="B462" s="207" t="s">
        <v>1625</v>
      </c>
      <c r="C462" s="208">
        <v>115</v>
      </c>
      <c r="D462" s="209">
        <v>68</v>
      </c>
      <c r="E462" s="209">
        <v>69</v>
      </c>
      <c r="F462" s="209">
        <v>0</v>
      </c>
      <c r="G462" s="209">
        <v>82</v>
      </c>
      <c r="H462" s="209">
        <v>102</v>
      </c>
      <c r="I462" s="209">
        <v>180</v>
      </c>
      <c r="J462" s="217">
        <v>9</v>
      </c>
      <c r="K462" s="199">
        <v>625</v>
      </c>
      <c r="L462" s="213">
        <v>154</v>
      </c>
      <c r="M462" s="209">
        <v>2</v>
      </c>
      <c r="N462" s="209">
        <v>7</v>
      </c>
      <c r="O462" s="209">
        <v>5</v>
      </c>
      <c r="P462" s="209">
        <v>30</v>
      </c>
      <c r="Q462" s="209">
        <v>8</v>
      </c>
      <c r="R462" s="199">
        <v>206</v>
      </c>
      <c r="S462" s="201">
        <v>831</v>
      </c>
      <c r="T462" s="207" t="s">
        <v>867</v>
      </c>
      <c r="U462" s="188">
        <v>101</v>
      </c>
      <c r="V462" s="207"/>
    </row>
    <row r="463" spans="1:22">
      <c r="A463" s="207" t="s">
        <v>1661</v>
      </c>
      <c r="B463" s="207" t="s">
        <v>325</v>
      </c>
      <c r="C463" s="208">
        <v>120</v>
      </c>
      <c r="D463" s="209">
        <v>64</v>
      </c>
      <c r="E463" s="209">
        <v>68</v>
      </c>
      <c r="F463" s="209">
        <v>0</v>
      </c>
      <c r="G463" s="209">
        <v>76</v>
      </c>
      <c r="H463" s="209">
        <v>90</v>
      </c>
      <c r="I463" s="209">
        <v>171</v>
      </c>
      <c r="J463" s="216">
        <v>10</v>
      </c>
      <c r="K463" s="199">
        <v>599</v>
      </c>
      <c r="L463" s="213">
        <v>160</v>
      </c>
      <c r="M463" s="209">
        <v>12</v>
      </c>
      <c r="N463" s="209">
        <v>10</v>
      </c>
      <c r="O463" s="209">
        <v>5</v>
      </c>
      <c r="P463" s="209">
        <v>30</v>
      </c>
      <c r="Q463" s="209">
        <v>15</v>
      </c>
      <c r="R463" s="199">
        <v>232</v>
      </c>
      <c r="S463" s="201">
        <v>831</v>
      </c>
      <c r="T463" s="207" t="s">
        <v>867</v>
      </c>
      <c r="U463" s="188">
        <v>101</v>
      </c>
      <c r="V463" s="207"/>
    </row>
    <row r="464" spans="1:22">
      <c r="A464" s="207" t="s">
        <v>1166</v>
      </c>
      <c r="B464" s="207" t="s">
        <v>373</v>
      </c>
      <c r="C464" s="208">
        <v>90</v>
      </c>
      <c r="D464" s="209">
        <v>64</v>
      </c>
      <c r="E464" s="209">
        <v>69</v>
      </c>
      <c r="F464" s="209">
        <v>0</v>
      </c>
      <c r="G464" s="209">
        <v>76</v>
      </c>
      <c r="H464" s="209">
        <v>87</v>
      </c>
      <c r="I464" s="209">
        <v>216</v>
      </c>
      <c r="J464" s="217">
        <v>10</v>
      </c>
      <c r="K464" s="199">
        <v>612</v>
      </c>
      <c r="L464" s="214">
        <v>158</v>
      </c>
      <c r="M464" s="209">
        <v>0</v>
      </c>
      <c r="N464" s="209">
        <v>7</v>
      </c>
      <c r="O464" s="209">
        <v>5</v>
      </c>
      <c r="P464" s="209">
        <v>27</v>
      </c>
      <c r="Q464" s="209">
        <v>15</v>
      </c>
      <c r="R464" s="199">
        <v>212</v>
      </c>
      <c r="S464" s="201">
        <v>824</v>
      </c>
      <c r="T464" s="207" t="s">
        <v>867</v>
      </c>
      <c r="U464" s="188">
        <v>103</v>
      </c>
      <c r="V464" s="207"/>
    </row>
    <row r="465" spans="1:22">
      <c r="A465" s="207" t="s">
        <v>1662</v>
      </c>
      <c r="B465" s="207" t="s">
        <v>448</v>
      </c>
      <c r="C465" s="208">
        <v>116</v>
      </c>
      <c r="D465" s="209">
        <v>66</v>
      </c>
      <c r="E465" s="209">
        <v>68</v>
      </c>
      <c r="F465" s="209">
        <v>0</v>
      </c>
      <c r="G465" s="209">
        <v>76</v>
      </c>
      <c r="H465" s="209">
        <v>88</v>
      </c>
      <c r="I465" s="209">
        <v>171</v>
      </c>
      <c r="J465" s="216">
        <v>10</v>
      </c>
      <c r="K465" s="199">
        <v>595</v>
      </c>
      <c r="L465" s="213">
        <v>160</v>
      </c>
      <c r="M465" s="209">
        <v>12</v>
      </c>
      <c r="N465" s="209">
        <v>10</v>
      </c>
      <c r="O465" s="209">
        <v>5</v>
      </c>
      <c r="P465" s="209">
        <v>27</v>
      </c>
      <c r="Q465" s="209">
        <v>15</v>
      </c>
      <c r="R465" s="199">
        <v>229</v>
      </c>
      <c r="S465" s="201">
        <v>824</v>
      </c>
      <c r="T465" s="207" t="s">
        <v>867</v>
      </c>
      <c r="U465" s="188">
        <v>103</v>
      </c>
      <c r="V465" s="207"/>
    </row>
    <row r="466" spans="1:22">
      <c r="A466" s="207" t="s">
        <v>1663</v>
      </c>
      <c r="B466" s="207" t="s">
        <v>488</v>
      </c>
      <c r="C466" s="208">
        <v>119</v>
      </c>
      <c r="D466" s="209">
        <v>65</v>
      </c>
      <c r="E466" s="209">
        <v>66</v>
      </c>
      <c r="F466" s="209">
        <v>0</v>
      </c>
      <c r="G466" s="209">
        <v>75</v>
      </c>
      <c r="H466" s="209">
        <v>88</v>
      </c>
      <c r="I466" s="209">
        <v>180</v>
      </c>
      <c r="J466" s="216">
        <v>10</v>
      </c>
      <c r="K466" s="199">
        <v>603</v>
      </c>
      <c r="L466" s="213">
        <v>158</v>
      </c>
      <c r="M466" s="209">
        <v>2</v>
      </c>
      <c r="N466" s="209">
        <v>10</v>
      </c>
      <c r="O466" s="209">
        <v>5</v>
      </c>
      <c r="P466" s="209">
        <v>30</v>
      </c>
      <c r="Q466" s="209">
        <v>15</v>
      </c>
      <c r="R466" s="199">
        <v>220</v>
      </c>
      <c r="S466" s="201">
        <v>823</v>
      </c>
      <c r="T466" s="207" t="s">
        <v>867</v>
      </c>
      <c r="U466" s="188">
        <v>105</v>
      </c>
      <c r="V466" s="207"/>
    </row>
    <row r="467" spans="1:22">
      <c r="A467" s="207" t="s">
        <v>1664</v>
      </c>
      <c r="B467" s="207" t="s">
        <v>488</v>
      </c>
      <c r="C467" s="208">
        <v>126</v>
      </c>
      <c r="D467" s="209">
        <v>65</v>
      </c>
      <c r="E467" s="209">
        <v>68</v>
      </c>
      <c r="F467" s="209">
        <v>0</v>
      </c>
      <c r="G467" s="209">
        <v>76</v>
      </c>
      <c r="H467" s="209">
        <v>89</v>
      </c>
      <c r="I467" s="209">
        <v>180</v>
      </c>
      <c r="J467" s="216">
        <v>8</v>
      </c>
      <c r="K467" s="199">
        <v>612</v>
      </c>
      <c r="L467" s="213">
        <v>148</v>
      </c>
      <c r="M467" s="209">
        <v>2</v>
      </c>
      <c r="N467" s="209">
        <v>10</v>
      </c>
      <c r="O467" s="209">
        <v>5</v>
      </c>
      <c r="P467" s="209">
        <v>30</v>
      </c>
      <c r="Q467" s="209">
        <v>15</v>
      </c>
      <c r="R467" s="199">
        <v>210</v>
      </c>
      <c r="S467" s="201">
        <v>822</v>
      </c>
      <c r="T467" s="207" t="s">
        <v>867</v>
      </c>
      <c r="U467" s="188">
        <v>106</v>
      </c>
      <c r="V467" s="207"/>
    </row>
    <row r="468" spans="1:22">
      <c r="A468" s="207" t="s">
        <v>1665</v>
      </c>
      <c r="B468" s="207" t="s">
        <v>473</v>
      </c>
      <c r="C468" s="208">
        <v>116</v>
      </c>
      <c r="D468" s="209">
        <v>65</v>
      </c>
      <c r="E468" s="209">
        <v>58</v>
      </c>
      <c r="F468" s="209">
        <v>-4</v>
      </c>
      <c r="G468" s="209">
        <v>74</v>
      </c>
      <c r="H468" s="209">
        <v>86</v>
      </c>
      <c r="I468" s="209">
        <v>180</v>
      </c>
      <c r="J468" s="217">
        <v>9</v>
      </c>
      <c r="K468" s="199">
        <v>584</v>
      </c>
      <c r="L468" s="213">
        <v>160</v>
      </c>
      <c r="M468" s="209">
        <v>20</v>
      </c>
      <c r="N468" s="209">
        <v>10</v>
      </c>
      <c r="O468" s="209">
        <v>5</v>
      </c>
      <c r="P468" s="209">
        <v>27</v>
      </c>
      <c r="Q468" s="209">
        <v>15</v>
      </c>
      <c r="R468" s="199">
        <v>237</v>
      </c>
      <c r="S468" s="201">
        <v>821</v>
      </c>
      <c r="T468" s="207" t="s">
        <v>867</v>
      </c>
      <c r="U468" s="188">
        <v>107</v>
      </c>
      <c r="V468" s="207"/>
    </row>
    <row r="469" spans="1:22">
      <c r="A469" s="207" t="s">
        <v>1666</v>
      </c>
      <c r="B469" s="207" t="s">
        <v>86</v>
      </c>
      <c r="C469" s="208">
        <v>115</v>
      </c>
      <c r="D469" s="209">
        <v>61</v>
      </c>
      <c r="E469" s="209">
        <v>61</v>
      </c>
      <c r="F469" s="209">
        <v>-2</v>
      </c>
      <c r="G469" s="209">
        <v>80</v>
      </c>
      <c r="H469" s="209">
        <v>115</v>
      </c>
      <c r="I469" s="209">
        <v>162</v>
      </c>
      <c r="J469" s="217">
        <v>9</v>
      </c>
      <c r="K469" s="199">
        <v>601</v>
      </c>
      <c r="L469" s="213">
        <v>160</v>
      </c>
      <c r="M469" s="209">
        <v>2</v>
      </c>
      <c r="N469" s="209">
        <v>10</v>
      </c>
      <c r="O469" s="209">
        <v>5</v>
      </c>
      <c r="P469" s="209">
        <v>27</v>
      </c>
      <c r="Q469" s="209">
        <v>15</v>
      </c>
      <c r="R469" s="199">
        <v>219</v>
      </c>
      <c r="S469" s="201">
        <v>820</v>
      </c>
      <c r="T469" s="207" t="s">
        <v>867</v>
      </c>
      <c r="U469" s="188">
        <v>108</v>
      </c>
      <c r="V469" s="207"/>
    </row>
    <row r="470" spans="1:22">
      <c r="A470" s="207" t="s">
        <v>1667</v>
      </c>
      <c r="B470" s="207" t="s">
        <v>488</v>
      </c>
      <c r="C470" s="208">
        <v>121</v>
      </c>
      <c r="D470" s="209">
        <v>67</v>
      </c>
      <c r="E470" s="209">
        <v>70</v>
      </c>
      <c r="F470" s="209">
        <v>0</v>
      </c>
      <c r="G470" s="209">
        <v>76</v>
      </c>
      <c r="H470" s="209">
        <v>88</v>
      </c>
      <c r="I470" s="209">
        <v>189</v>
      </c>
      <c r="J470" s="216">
        <v>10</v>
      </c>
      <c r="K470" s="199">
        <v>621</v>
      </c>
      <c r="L470" s="213">
        <v>157</v>
      </c>
      <c r="M470" s="209">
        <v>2</v>
      </c>
      <c r="N470" s="209">
        <v>3</v>
      </c>
      <c r="O470" s="209">
        <v>5</v>
      </c>
      <c r="P470" s="209">
        <v>30</v>
      </c>
      <c r="Q470" s="209">
        <v>0</v>
      </c>
      <c r="R470" s="199">
        <v>197</v>
      </c>
      <c r="S470" s="201">
        <v>818</v>
      </c>
      <c r="T470" s="207" t="s">
        <v>867</v>
      </c>
      <c r="U470" s="188">
        <v>109</v>
      </c>
      <c r="V470" s="207"/>
    </row>
    <row r="471" spans="1:22">
      <c r="A471" s="207" t="s">
        <v>1353</v>
      </c>
      <c r="B471" s="207" t="s">
        <v>448</v>
      </c>
      <c r="C471" s="208">
        <v>120</v>
      </c>
      <c r="D471" s="209">
        <v>67</v>
      </c>
      <c r="E471" s="209">
        <v>69</v>
      </c>
      <c r="F471" s="209">
        <v>0</v>
      </c>
      <c r="G471" s="209">
        <v>76</v>
      </c>
      <c r="H471" s="209">
        <v>85</v>
      </c>
      <c r="I471" s="209">
        <v>180</v>
      </c>
      <c r="J471" s="216">
        <v>10</v>
      </c>
      <c r="K471" s="199">
        <v>607</v>
      </c>
      <c r="L471" s="213">
        <v>152</v>
      </c>
      <c r="M471" s="209">
        <v>2</v>
      </c>
      <c r="N471" s="209">
        <v>10</v>
      </c>
      <c r="O471" s="209">
        <v>5</v>
      </c>
      <c r="P471" s="209">
        <v>25</v>
      </c>
      <c r="Q471" s="209">
        <v>15</v>
      </c>
      <c r="R471" s="199">
        <v>209</v>
      </c>
      <c r="S471" s="201">
        <v>816</v>
      </c>
      <c r="T471" s="207" t="s">
        <v>867</v>
      </c>
      <c r="U471" s="188">
        <v>110</v>
      </c>
      <c r="V471" s="207"/>
    </row>
    <row r="472" spans="1:22">
      <c r="A472" s="207" t="s">
        <v>1668</v>
      </c>
      <c r="B472" s="207" t="s">
        <v>488</v>
      </c>
      <c r="C472" s="208">
        <v>125</v>
      </c>
      <c r="D472" s="209">
        <v>66</v>
      </c>
      <c r="E472" s="209">
        <v>65</v>
      </c>
      <c r="F472" s="209">
        <v>-1</v>
      </c>
      <c r="G472" s="209">
        <v>76</v>
      </c>
      <c r="H472" s="209">
        <v>87</v>
      </c>
      <c r="I472" s="209">
        <v>189</v>
      </c>
      <c r="J472" s="216">
        <v>10</v>
      </c>
      <c r="K472" s="199">
        <v>617</v>
      </c>
      <c r="L472" s="213">
        <v>137</v>
      </c>
      <c r="M472" s="209">
        <v>2</v>
      </c>
      <c r="N472" s="209">
        <v>10</v>
      </c>
      <c r="O472" s="209">
        <v>5</v>
      </c>
      <c r="P472" s="209">
        <v>30</v>
      </c>
      <c r="Q472" s="209">
        <v>15</v>
      </c>
      <c r="R472" s="199">
        <v>199</v>
      </c>
      <c r="S472" s="201">
        <v>816</v>
      </c>
      <c r="T472" s="207" t="s">
        <v>867</v>
      </c>
      <c r="U472" s="188">
        <v>110</v>
      </c>
      <c r="V472" s="207"/>
    </row>
    <row r="473" spans="1:22">
      <c r="A473" s="207" t="s">
        <v>912</v>
      </c>
      <c r="B473" s="207" t="s">
        <v>448</v>
      </c>
      <c r="C473" s="208">
        <v>118</v>
      </c>
      <c r="D473" s="209">
        <v>67</v>
      </c>
      <c r="E473" s="209">
        <v>68</v>
      </c>
      <c r="F473" s="209">
        <v>0</v>
      </c>
      <c r="G473" s="209">
        <v>75</v>
      </c>
      <c r="H473" s="209">
        <v>86</v>
      </c>
      <c r="I473" s="209">
        <v>207</v>
      </c>
      <c r="J473" s="217">
        <v>10</v>
      </c>
      <c r="K473" s="199">
        <v>631</v>
      </c>
      <c r="L473" s="213">
        <v>154</v>
      </c>
      <c r="M473" s="209">
        <v>2</v>
      </c>
      <c r="N473" s="209">
        <v>10</v>
      </c>
      <c r="O473" s="209">
        <v>5</v>
      </c>
      <c r="P473" s="209">
        <v>0</v>
      </c>
      <c r="Q473" s="209">
        <v>13</v>
      </c>
      <c r="R473" s="199">
        <v>184</v>
      </c>
      <c r="S473" s="201">
        <v>815</v>
      </c>
      <c r="T473" s="207" t="s">
        <v>867</v>
      </c>
      <c r="U473" s="188">
        <v>112</v>
      </c>
      <c r="V473" s="207"/>
    </row>
    <row r="474" spans="1:22">
      <c r="A474" s="207" t="s">
        <v>1669</v>
      </c>
      <c r="B474" s="207" t="s">
        <v>248</v>
      </c>
      <c r="C474" s="208">
        <v>123</v>
      </c>
      <c r="D474" s="209">
        <v>65</v>
      </c>
      <c r="E474" s="209">
        <v>69</v>
      </c>
      <c r="F474" s="209">
        <v>0</v>
      </c>
      <c r="G474" s="209">
        <v>76</v>
      </c>
      <c r="H474" s="209">
        <v>88</v>
      </c>
      <c r="I474" s="209">
        <v>162</v>
      </c>
      <c r="J474" s="216">
        <v>10</v>
      </c>
      <c r="K474" s="199">
        <v>593</v>
      </c>
      <c r="L474" s="213">
        <v>155</v>
      </c>
      <c r="M474" s="209">
        <v>2</v>
      </c>
      <c r="N474" s="209">
        <v>10</v>
      </c>
      <c r="O474" s="209">
        <v>5</v>
      </c>
      <c r="P474" s="209">
        <v>30</v>
      </c>
      <c r="Q474" s="209">
        <v>15</v>
      </c>
      <c r="R474" s="199">
        <v>217</v>
      </c>
      <c r="S474" s="201">
        <v>810</v>
      </c>
      <c r="T474" s="207" t="s">
        <v>867</v>
      </c>
      <c r="U474" s="188">
        <v>113</v>
      </c>
      <c r="V474" s="207"/>
    </row>
    <row r="475" spans="1:22">
      <c r="A475" s="207" t="s">
        <v>1670</v>
      </c>
      <c r="B475" s="207" t="s">
        <v>503</v>
      </c>
      <c r="C475" s="208">
        <v>124</v>
      </c>
      <c r="D475" s="209">
        <v>67</v>
      </c>
      <c r="E475" s="209">
        <v>70</v>
      </c>
      <c r="F475" s="209">
        <v>0</v>
      </c>
      <c r="G475" s="209">
        <v>77</v>
      </c>
      <c r="H475" s="209">
        <v>89</v>
      </c>
      <c r="I475" s="209">
        <v>225</v>
      </c>
      <c r="J475" s="216">
        <v>10</v>
      </c>
      <c r="K475" s="199">
        <v>662</v>
      </c>
      <c r="L475" s="213">
        <v>144</v>
      </c>
      <c r="M475" s="209">
        <v>2</v>
      </c>
      <c r="N475" s="209">
        <v>0</v>
      </c>
      <c r="O475" s="209">
        <v>0</v>
      </c>
      <c r="P475" s="209">
        <v>0</v>
      </c>
      <c r="Q475" s="209">
        <v>0</v>
      </c>
      <c r="R475" s="199">
        <v>146</v>
      </c>
      <c r="S475" s="201">
        <v>808</v>
      </c>
      <c r="T475" s="207" t="s">
        <v>867</v>
      </c>
      <c r="U475" s="188">
        <v>114</v>
      </c>
      <c r="V475" s="207"/>
    </row>
    <row r="476" spans="1:22">
      <c r="A476" s="207" t="s">
        <v>1671</v>
      </c>
      <c r="B476" s="207" t="s">
        <v>488</v>
      </c>
      <c r="C476" s="208">
        <v>121</v>
      </c>
      <c r="D476" s="209">
        <v>64</v>
      </c>
      <c r="E476" s="209">
        <v>71</v>
      </c>
      <c r="F476" s="209">
        <v>0</v>
      </c>
      <c r="G476" s="209">
        <v>74</v>
      </c>
      <c r="H476" s="209">
        <v>88</v>
      </c>
      <c r="I476" s="209">
        <v>153</v>
      </c>
      <c r="J476" s="216">
        <v>10</v>
      </c>
      <c r="K476" s="199">
        <v>581</v>
      </c>
      <c r="L476" s="213">
        <v>157</v>
      </c>
      <c r="M476" s="209">
        <v>8</v>
      </c>
      <c r="N476" s="209">
        <v>10</v>
      </c>
      <c r="O476" s="209">
        <v>5</v>
      </c>
      <c r="P476" s="209">
        <v>30</v>
      </c>
      <c r="Q476" s="209">
        <v>15</v>
      </c>
      <c r="R476" s="199">
        <v>225</v>
      </c>
      <c r="S476" s="201">
        <v>806</v>
      </c>
      <c r="T476" s="207" t="s">
        <v>867</v>
      </c>
      <c r="U476" s="188">
        <v>115</v>
      </c>
      <c r="V476" s="207"/>
    </row>
    <row r="477" spans="1:22">
      <c r="A477" s="207" t="s">
        <v>1672</v>
      </c>
      <c r="B477" s="207" t="s">
        <v>377</v>
      </c>
      <c r="C477" s="208">
        <v>118</v>
      </c>
      <c r="D477" s="209">
        <v>65</v>
      </c>
      <c r="E477" s="209">
        <v>66</v>
      </c>
      <c r="F477" s="209">
        <v>-2</v>
      </c>
      <c r="G477" s="209">
        <v>77</v>
      </c>
      <c r="H477" s="209">
        <v>87</v>
      </c>
      <c r="I477" s="209">
        <v>162</v>
      </c>
      <c r="J477" s="217">
        <v>10</v>
      </c>
      <c r="K477" s="199">
        <v>583</v>
      </c>
      <c r="L477" s="213">
        <v>151</v>
      </c>
      <c r="M477" s="209">
        <v>16</v>
      </c>
      <c r="N477" s="209">
        <v>7</v>
      </c>
      <c r="O477" s="209">
        <v>5</v>
      </c>
      <c r="P477" s="209">
        <v>27</v>
      </c>
      <c r="Q477" s="209">
        <v>15</v>
      </c>
      <c r="R477" s="199">
        <v>221</v>
      </c>
      <c r="S477" s="201">
        <v>804</v>
      </c>
      <c r="T477" s="207" t="s">
        <v>867</v>
      </c>
      <c r="U477" s="188">
        <v>116</v>
      </c>
      <c r="V477" s="207"/>
    </row>
    <row r="478" spans="1:22">
      <c r="A478" s="207" t="s">
        <v>1343</v>
      </c>
      <c r="B478" s="207" t="s">
        <v>325</v>
      </c>
      <c r="C478" s="208">
        <v>124</v>
      </c>
      <c r="D478" s="209">
        <v>65</v>
      </c>
      <c r="E478" s="209">
        <v>67</v>
      </c>
      <c r="F478" s="209">
        <v>0</v>
      </c>
      <c r="G478" s="209">
        <v>75</v>
      </c>
      <c r="H478" s="209">
        <v>88</v>
      </c>
      <c r="I478" s="209">
        <v>171</v>
      </c>
      <c r="J478" s="216">
        <v>10</v>
      </c>
      <c r="K478" s="199">
        <v>600</v>
      </c>
      <c r="L478" s="213">
        <v>146</v>
      </c>
      <c r="M478" s="209">
        <v>2</v>
      </c>
      <c r="N478" s="209">
        <v>10</v>
      </c>
      <c r="O478" s="209">
        <v>5</v>
      </c>
      <c r="P478" s="209">
        <v>30</v>
      </c>
      <c r="Q478" s="209">
        <v>10</v>
      </c>
      <c r="R478" s="199">
        <v>203</v>
      </c>
      <c r="S478" s="201">
        <v>803</v>
      </c>
      <c r="T478" s="207" t="s">
        <v>867</v>
      </c>
      <c r="U478" s="188">
        <v>117</v>
      </c>
      <c r="V478" s="207"/>
    </row>
    <row r="479" spans="1:22">
      <c r="A479" s="207" t="s">
        <v>1673</v>
      </c>
      <c r="B479" s="207" t="s">
        <v>325</v>
      </c>
      <c r="C479" s="208">
        <v>123</v>
      </c>
      <c r="D479" s="209">
        <v>60</v>
      </c>
      <c r="E479" s="209">
        <v>69</v>
      </c>
      <c r="F479" s="209">
        <v>0</v>
      </c>
      <c r="G479" s="209">
        <v>76</v>
      </c>
      <c r="H479" s="209">
        <v>85</v>
      </c>
      <c r="I479" s="209">
        <v>162</v>
      </c>
      <c r="J479" s="216">
        <v>10</v>
      </c>
      <c r="K479" s="199">
        <v>585</v>
      </c>
      <c r="L479" s="213">
        <v>155</v>
      </c>
      <c r="M479" s="209">
        <v>2</v>
      </c>
      <c r="N479" s="209">
        <v>10</v>
      </c>
      <c r="O479" s="209">
        <v>5</v>
      </c>
      <c r="P479" s="209">
        <v>30</v>
      </c>
      <c r="Q479" s="209">
        <v>15</v>
      </c>
      <c r="R479" s="199">
        <v>217</v>
      </c>
      <c r="S479" s="201">
        <v>802</v>
      </c>
      <c r="T479" s="207" t="s">
        <v>867</v>
      </c>
      <c r="U479" s="188">
        <v>118</v>
      </c>
      <c r="V479" s="207"/>
    </row>
    <row r="480" spans="1:22">
      <c r="A480" s="207" t="s">
        <v>1674</v>
      </c>
      <c r="B480" s="207" t="s">
        <v>373</v>
      </c>
      <c r="C480" s="208">
        <v>103</v>
      </c>
      <c r="D480" s="209">
        <v>65</v>
      </c>
      <c r="E480" s="209">
        <v>68</v>
      </c>
      <c r="F480" s="209">
        <v>0</v>
      </c>
      <c r="G480" s="209">
        <v>76</v>
      </c>
      <c r="H480" s="209">
        <v>85</v>
      </c>
      <c r="I480" s="209">
        <v>189</v>
      </c>
      <c r="J480" s="217">
        <v>10</v>
      </c>
      <c r="K480" s="199">
        <v>596</v>
      </c>
      <c r="L480" s="213">
        <v>150</v>
      </c>
      <c r="M480" s="209">
        <v>0</v>
      </c>
      <c r="N480" s="209">
        <v>7</v>
      </c>
      <c r="O480" s="209">
        <v>5</v>
      </c>
      <c r="P480" s="209">
        <v>27</v>
      </c>
      <c r="Q480" s="209">
        <v>15</v>
      </c>
      <c r="R480" s="199">
        <v>204</v>
      </c>
      <c r="S480" s="201">
        <v>800</v>
      </c>
      <c r="T480" s="207" t="s">
        <v>867</v>
      </c>
      <c r="U480" s="188">
        <v>119</v>
      </c>
      <c r="V480" s="226"/>
    </row>
    <row r="481" spans="1:22">
      <c r="A481" s="226" t="s">
        <v>1675</v>
      </c>
      <c r="B481" s="226" t="s">
        <v>342</v>
      </c>
      <c r="C481" s="208">
        <v>118</v>
      </c>
      <c r="D481" s="209">
        <v>62</v>
      </c>
      <c r="E481" s="209">
        <v>66</v>
      </c>
      <c r="F481" s="209">
        <v>0</v>
      </c>
      <c r="G481" s="209">
        <v>78</v>
      </c>
      <c r="H481" s="209">
        <v>89</v>
      </c>
      <c r="I481" s="209">
        <v>207</v>
      </c>
      <c r="J481" s="217">
        <v>10</v>
      </c>
      <c r="K481" s="199">
        <v>630</v>
      </c>
      <c r="L481" s="213">
        <v>157</v>
      </c>
      <c r="M481" s="209">
        <v>2</v>
      </c>
      <c r="N481" s="209">
        <v>10</v>
      </c>
      <c r="O481" s="209">
        <v>0</v>
      </c>
      <c r="P481" s="209">
        <v>0</v>
      </c>
      <c r="Q481" s="209">
        <v>0</v>
      </c>
      <c r="R481" s="199">
        <v>169</v>
      </c>
      <c r="S481" s="201">
        <v>799</v>
      </c>
      <c r="T481" s="226" t="s">
        <v>867</v>
      </c>
      <c r="U481" s="188">
        <v>120</v>
      </c>
      <c r="V481" s="207"/>
    </row>
    <row r="482" spans="1:22">
      <c r="A482" s="207" t="s">
        <v>1676</v>
      </c>
      <c r="B482" s="207" t="s">
        <v>377</v>
      </c>
      <c r="C482" s="208">
        <v>115</v>
      </c>
      <c r="D482" s="209">
        <v>69</v>
      </c>
      <c r="E482" s="209">
        <v>64</v>
      </c>
      <c r="F482" s="209">
        <v>-2</v>
      </c>
      <c r="G482" s="209">
        <v>72</v>
      </c>
      <c r="H482" s="209">
        <v>85</v>
      </c>
      <c r="I482" s="209">
        <v>180</v>
      </c>
      <c r="J482" s="217">
        <v>8</v>
      </c>
      <c r="K482" s="199">
        <v>591</v>
      </c>
      <c r="L482" s="213">
        <v>153</v>
      </c>
      <c r="M482" s="209">
        <v>0</v>
      </c>
      <c r="N482" s="209">
        <v>7</v>
      </c>
      <c r="O482" s="209">
        <v>5</v>
      </c>
      <c r="P482" s="209">
        <v>27</v>
      </c>
      <c r="Q482" s="209">
        <v>15</v>
      </c>
      <c r="R482" s="199">
        <v>207</v>
      </c>
      <c r="S482" s="201">
        <v>798</v>
      </c>
      <c r="T482" s="207" t="s">
        <v>867</v>
      </c>
      <c r="U482" s="188">
        <v>121</v>
      </c>
      <c r="V482" s="207"/>
    </row>
    <row r="483" spans="1:22">
      <c r="A483" s="207" t="s">
        <v>1677</v>
      </c>
      <c r="B483" s="207" t="s">
        <v>325</v>
      </c>
      <c r="C483" s="208">
        <v>112</v>
      </c>
      <c r="D483" s="209">
        <v>64</v>
      </c>
      <c r="E483" s="209">
        <v>67</v>
      </c>
      <c r="F483" s="209">
        <v>-1</v>
      </c>
      <c r="G483" s="209">
        <v>76</v>
      </c>
      <c r="H483" s="209">
        <v>84</v>
      </c>
      <c r="I483" s="209">
        <v>162</v>
      </c>
      <c r="J483" s="216">
        <v>10</v>
      </c>
      <c r="K483" s="199">
        <v>574</v>
      </c>
      <c r="L483" s="213">
        <v>160</v>
      </c>
      <c r="M483" s="209">
        <v>2</v>
      </c>
      <c r="N483" s="209">
        <v>10</v>
      </c>
      <c r="O483" s="209">
        <v>5</v>
      </c>
      <c r="P483" s="209">
        <v>30</v>
      </c>
      <c r="Q483" s="209">
        <v>15</v>
      </c>
      <c r="R483" s="199">
        <v>222</v>
      </c>
      <c r="S483" s="201">
        <v>796</v>
      </c>
      <c r="T483" s="207" t="s">
        <v>867</v>
      </c>
      <c r="U483" s="188">
        <v>122</v>
      </c>
      <c r="V483" s="207"/>
    </row>
    <row r="484" spans="1:22">
      <c r="A484" s="207" t="s">
        <v>1182</v>
      </c>
      <c r="B484" s="207" t="s">
        <v>373</v>
      </c>
      <c r="C484" s="208">
        <v>112</v>
      </c>
      <c r="D484" s="209">
        <v>62</v>
      </c>
      <c r="E484" s="209">
        <v>66</v>
      </c>
      <c r="F484" s="209">
        <v>-3</v>
      </c>
      <c r="G484" s="209">
        <v>75</v>
      </c>
      <c r="H484" s="209">
        <v>85</v>
      </c>
      <c r="I484" s="209">
        <v>171</v>
      </c>
      <c r="J484" s="216">
        <v>10</v>
      </c>
      <c r="K484" s="199">
        <v>578</v>
      </c>
      <c r="L484" s="213">
        <v>159</v>
      </c>
      <c r="M484" s="209">
        <v>0</v>
      </c>
      <c r="N484" s="209">
        <v>7</v>
      </c>
      <c r="O484" s="209">
        <v>5</v>
      </c>
      <c r="P484" s="209">
        <v>27</v>
      </c>
      <c r="Q484" s="209">
        <v>15</v>
      </c>
      <c r="R484" s="199">
        <v>213</v>
      </c>
      <c r="S484" s="201">
        <v>791</v>
      </c>
      <c r="T484" s="207" t="s">
        <v>867</v>
      </c>
      <c r="U484" s="188">
        <v>123</v>
      </c>
      <c r="V484" s="207"/>
    </row>
    <row r="485" spans="1:22">
      <c r="A485" s="207" t="s">
        <v>1678</v>
      </c>
      <c r="B485" s="207" t="s">
        <v>473</v>
      </c>
      <c r="C485" s="208">
        <v>118</v>
      </c>
      <c r="D485" s="209">
        <v>61</v>
      </c>
      <c r="E485" s="209">
        <v>62</v>
      </c>
      <c r="F485" s="209">
        <v>-2</v>
      </c>
      <c r="G485" s="209">
        <v>76</v>
      </c>
      <c r="H485" s="209">
        <v>85</v>
      </c>
      <c r="I485" s="209">
        <v>144</v>
      </c>
      <c r="J485" s="217">
        <v>10</v>
      </c>
      <c r="K485" s="199">
        <v>554</v>
      </c>
      <c r="L485" s="213">
        <v>159</v>
      </c>
      <c r="M485" s="209">
        <v>18</v>
      </c>
      <c r="N485" s="209">
        <v>10</v>
      </c>
      <c r="O485" s="209">
        <v>5</v>
      </c>
      <c r="P485" s="209">
        <v>27</v>
      </c>
      <c r="Q485" s="209">
        <v>15</v>
      </c>
      <c r="R485" s="199">
        <v>234</v>
      </c>
      <c r="S485" s="201">
        <v>788</v>
      </c>
      <c r="T485" s="207" t="s">
        <v>867</v>
      </c>
      <c r="U485" s="188">
        <v>124</v>
      </c>
      <c r="V485" s="226"/>
    </row>
    <row r="486" spans="1:22">
      <c r="A486" s="207" t="s">
        <v>1203</v>
      </c>
      <c r="B486" s="207" t="s">
        <v>377</v>
      </c>
      <c r="C486" s="208">
        <v>112</v>
      </c>
      <c r="D486" s="209">
        <v>60</v>
      </c>
      <c r="E486" s="209">
        <v>61</v>
      </c>
      <c r="F486" s="209">
        <v>-2</v>
      </c>
      <c r="G486" s="209">
        <v>78</v>
      </c>
      <c r="H486" s="209">
        <v>96</v>
      </c>
      <c r="I486" s="209">
        <v>153</v>
      </c>
      <c r="J486" s="217">
        <v>8</v>
      </c>
      <c r="K486" s="199">
        <v>566</v>
      </c>
      <c r="L486" s="213">
        <v>159</v>
      </c>
      <c r="M486" s="209">
        <v>0</v>
      </c>
      <c r="N486" s="209">
        <v>7</v>
      </c>
      <c r="O486" s="209">
        <v>5</v>
      </c>
      <c r="P486" s="209">
        <v>27</v>
      </c>
      <c r="Q486" s="209">
        <v>15</v>
      </c>
      <c r="R486" s="199">
        <v>213</v>
      </c>
      <c r="S486" s="201">
        <v>779</v>
      </c>
      <c r="T486" s="207" t="s">
        <v>867</v>
      </c>
      <c r="U486" s="188">
        <v>125</v>
      </c>
      <c r="V486" s="207"/>
    </row>
    <row r="487" spans="1:22">
      <c r="A487" s="207" t="s">
        <v>1679</v>
      </c>
      <c r="B487" s="207" t="s">
        <v>476</v>
      </c>
      <c r="C487" s="208">
        <v>112</v>
      </c>
      <c r="D487" s="209">
        <v>55</v>
      </c>
      <c r="E487" s="209">
        <v>58</v>
      </c>
      <c r="F487" s="209">
        <v>0</v>
      </c>
      <c r="G487" s="209">
        <v>74</v>
      </c>
      <c r="H487" s="209">
        <v>89</v>
      </c>
      <c r="I487" s="209">
        <v>144</v>
      </c>
      <c r="J487" s="217">
        <v>10</v>
      </c>
      <c r="K487" s="199">
        <v>542</v>
      </c>
      <c r="L487" s="214">
        <v>160</v>
      </c>
      <c r="M487" s="209">
        <v>16</v>
      </c>
      <c r="N487" s="209">
        <v>10</v>
      </c>
      <c r="O487" s="209">
        <v>5</v>
      </c>
      <c r="P487" s="209">
        <v>30</v>
      </c>
      <c r="Q487" s="209">
        <v>15</v>
      </c>
      <c r="R487" s="199">
        <v>236</v>
      </c>
      <c r="S487" s="201">
        <v>778</v>
      </c>
      <c r="T487" s="207" t="s">
        <v>867</v>
      </c>
      <c r="U487" s="188">
        <v>126</v>
      </c>
      <c r="V487" s="207"/>
    </row>
    <row r="488" spans="1:22">
      <c r="A488" s="226" t="s">
        <v>1680</v>
      </c>
      <c r="B488" s="226" t="s">
        <v>476</v>
      </c>
      <c r="C488" s="208">
        <v>112</v>
      </c>
      <c r="D488" s="209">
        <v>62</v>
      </c>
      <c r="E488" s="209">
        <v>65</v>
      </c>
      <c r="F488" s="209">
        <v>0</v>
      </c>
      <c r="G488" s="209">
        <v>76</v>
      </c>
      <c r="H488" s="209">
        <v>84</v>
      </c>
      <c r="I488" s="209">
        <v>135</v>
      </c>
      <c r="J488" s="217">
        <v>10</v>
      </c>
      <c r="K488" s="199">
        <v>544</v>
      </c>
      <c r="L488" s="213">
        <v>159</v>
      </c>
      <c r="M488" s="209">
        <v>16</v>
      </c>
      <c r="N488" s="209">
        <v>10</v>
      </c>
      <c r="O488" s="209">
        <v>5</v>
      </c>
      <c r="P488" s="209">
        <v>27</v>
      </c>
      <c r="Q488" s="209">
        <v>15</v>
      </c>
      <c r="R488" s="199">
        <v>232</v>
      </c>
      <c r="S488" s="201">
        <v>776</v>
      </c>
      <c r="T488" s="226" t="s">
        <v>867</v>
      </c>
      <c r="U488" s="188">
        <v>127</v>
      </c>
      <c r="V488" s="226"/>
    </row>
    <row r="489" spans="1:22">
      <c r="A489" s="207" t="s">
        <v>1318</v>
      </c>
      <c r="B489" s="207" t="s">
        <v>488</v>
      </c>
      <c r="C489" s="208">
        <v>112</v>
      </c>
      <c r="D489" s="209">
        <v>65</v>
      </c>
      <c r="E489" s="209">
        <v>67</v>
      </c>
      <c r="F489" s="209">
        <v>0</v>
      </c>
      <c r="G489" s="209">
        <v>75</v>
      </c>
      <c r="H489" s="209">
        <v>86</v>
      </c>
      <c r="I489" s="209">
        <v>144</v>
      </c>
      <c r="J489" s="216">
        <v>10</v>
      </c>
      <c r="K489" s="199">
        <v>559</v>
      </c>
      <c r="L489" s="213">
        <v>154</v>
      </c>
      <c r="M489" s="209">
        <v>2</v>
      </c>
      <c r="N489" s="209">
        <v>10</v>
      </c>
      <c r="O489" s="209">
        <v>5</v>
      </c>
      <c r="P489" s="209">
        <v>30</v>
      </c>
      <c r="Q489" s="209">
        <v>15</v>
      </c>
      <c r="R489" s="199">
        <v>216</v>
      </c>
      <c r="S489" s="201">
        <v>775</v>
      </c>
      <c r="T489" s="207" t="s">
        <v>867</v>
      </c>
      <c r="U489" s="188">
        <v>128</v>
      </c>
      <c r="V489" s="207"/>
    </row>
    <row r="490" spans="1:22">
      <c r="A490" s="207" t="s">
        <v>1158</v>
      </c>
      <c r="B490" s="207" t="s">
        <v>377</v>
      </c>
      <c r="C490" s="208">
        <v>109</v>
      </c>
      <c r="D490" s="209">
        <v>61</v>
      </c>
      <c r="E490" s="209">
        <v>64</v>
      </c>
      <c r="F490" s="209">
        <v>0</v>
      </c>
      <c r="G490" s="209">
        <v>76</v>
      </c>
      <c r="H490" s="209">
        <v>86</v>
      </c>
      <c r="I490" s="209">
        <v>135</v>
      </c>
      <c r="J490" s="217">
        <v>10</v>
      </c>
      <c r="K490" s="199">
        <v>541</v>
      </c>
      <c r="L490" s="213">
        <v>160</v>
      </c>
      <c r="M490" s="209">
        <v>16</v>
      </c>
      <c r="N490" s="209">
        <v>7</v>
      </c>
      <c r="O490" s="209">
        <v>5</v>
      </c>
      <c r="P490" s="209">
        <v>27</v>
      </c>
      <c r="Q490" s="209">
        <v>15</v>
      </c>
      <c r="R490" s="199">
        <v>230</v>
      </c>
      <c r="S490" s="201">
        <v>771</v>
      </c>
      <c r="T490" s="207" t="s">
        <v>867</v>
      </c>
      <c r="U490" s="188">
        <v>129</v>
      </c>
      <c r="V490" s="226"/>
    </row>
    <row r="491" spans="1:22">
      <c r="A491" s="207" t="s">
        <v>1681</v>
      </c>
      <c r="B491" s="207" t="s">
        <v>448</v>
      </c>
      <c r="C491" s="208">
        <v>111</v>
      </c>
      <c r="D491" s="209">
        <v>61</v>
      </c>
      <c r="E491" s="209">
        <v>61</v>
      </c>
      <c r="F491" s="209">
        <v>0</v>
      </c>
      <c r="G491" s="209">
        <v>78</v>
      </c>
      <c r="H491" s="209">
        <v>85</v>
      </c>
      <c r="I491" s="209">
        <v>144</v>
      </c>
      <c r="J491" s="217">
        <v>9</v>
      </c>
      <c r="K491" s="199">
        <v>549</v>
      </c>
      <c r="L491" s="213">
        <v>158</v>
      </c>
      <c r="M491" s="209">
        <v>0</v>
      </c>
      <c r="N491" s="209">
        <v>7</v>
      </c>
      <c r="O491" s="209">
        <v>5</v>
      </c>
      <c r="P491" s="209">
        <v>30</v>
      </c>
      <c r="Q491" s="209">
        <v>15</v>
      </c>
      <c r="R491" s="199">
        <v>215</v>
      </c>
      <c r="S491" s="201">
        <v>764</v>
      </c>
      <c r="T491" s="207" t="s">
        <v>867</v>
      </c>
      <c r="U491" s="188">
        <v>130</v>
      </c>
      <c r="V491" s="207"/>
    </row>
    <row r="492" spans="1:22">
      <c r="A492" s="207" t="s">
        <v>1213</v>
      </c>
      <c r="B492" s="207" t="s">
        <v>377</v>
      </c>
      <c r="C492" s="208">
        <v>91</v>
      </c>
      <c r="D492" s="209">
        <v>65</v>
      </c>
      <c r="E492" s="209">
        <v>67</v>
      </c>
      <c r="F492" s="209">
        <v>0</v>
      </c>
      <c r="G492" s="209">
        <v>76</v>
      </c>
      <c r="H492" s="209">
        <v>85</v>
      </c>
      <c r="I492" s="209">
        <v>144</v>
      </c>
      <c r="J492" s="217">
        <v>5</v>
      </c>
      <c r="K492" s="199">
        <v>533</v>
      </c>
      <c r="L492" s="213">
        <v>152</v>
      </c>
      <c r="M492" s="209">
        <v>18</v>
      </c>
      <c r="N492" s="209">
        <v>10</v>
      </c>
      <c r="O492" s="209">
        <v>5</v>
      </c>
      <c r="P492" s="209">
        <v>27</v>
      </c>
      <c r="Q492" s="209">
        <v>15</v>
      </c>
      <c r="R492" s="199">
        <v>227</v>
      </c>
      <c r="S492" s="201">
        <v>760</v>
      </c>
      <c r="T492" s="207" t="s">
        <v>867</v>
      </c>
      <c r="U492" s="188">
        <v>131</v>
      </c>
      <c r="V492" s="226"/>
    </row>
    <row r="493" spans="1:22">
      <c r="A493" s="207" t="s">
        <v>1682</v>
      </c>
      <c r="B493" s="207" t="s">
        <v>377</v>
      </c>
      <c r="C493" s="208">
        <v>108</v>
      </c>
      <c r="D493" s="209">
        <v>65</v>
      </c>
      <c r="E493" s="209">
        <v>70</v>
      </c>
      <c r="F493" s="209">
        <v>0</v>
      </c>
      <c r="G493" s="209">
        <v>75</v>
      </c>
      <c r="H493" s="209">
        <v>84</v>
      </c>
      <c r="I493" s="209">
        <v>144</v>
      </c>
      <c r="J493" s="217">
        <v>10</v>
      </c>
      <c r="K493" s="199">
        <v>556</v>
      </c>
      <c r="L493" s="214">
        <v>152</v>
      </c>
      <c r="M493" s="209">
        <v>2</v>
      </c>
      <c r="N493" s="209">
        <v>0</v>
      </c>
      <c r="O493" s="209">
        <v>5</v>
      </c>
      <c r="P493" s="209">
        <v>27</v>
      </c>
      <c r="Q493" s="209">
        <v>15</v>
      </c>
      <c r="R493" s="199">
        <v>201</v>
      </c>
      <c r="S493" s="201">
        <v>757</v>
      </c>
      <c r="T493" s="207" t="s">
        <v>867</v>
      </c>
      <c r="U493" s="188">
        <v>132</v>
      </c>
      <c r="V493" s="207"/>
    </row>
    <row r="494" spans="1:22">
      <c r="A494" s="207" t="s">
        <v>1683</v>
      </c>
      <c r="B494" s="207" t="s">
        <v>503</v>
      </c>
      <c r="C494" s="208">
        <v>120</v>
      </c>
      <c r="D494" s="209">
        <v>66</v>
      </c>
      <c r="E494" s="209">
        <v>67</v>
      </c>
      <c r="F494" s="209">
        <v>0</v>
      </c>
      <c r="G494" s="209">
        <v>76</v>
      </c>
      <c r="H494" s="209">
        <v>85</v>
      </c>
      <c r="I494" s="209">
        <v>135</v>
      </c>
      <c r="J494" s="216">
        <v>10</v>
      </c>
      <c r="K494" s="199">
        <v>559</v>
      </c>
      <c r="L494" s="213">
        <v>145</v>
      </c>
      <c r="M494" s="209">
        <v>0</v>
      </c>
      <c r="N494" s="209">
        <v>3</v>
      </c>
      <c r="O494" s="209">
        <v>5</v>
      </c>
      <c r="P494" s="209">
        <v>30</v>
      </c>
      <c r="Q494" s="209">
        <v>10</v>
      </c>
      <c r="R494" s="199">
        <v>193</v>
      </c>
      <c r="S494" s="201">
        <v>752</v>
      </c>
      <c r="T494" s="207" t="s">
        <v>867</v>
      </c>
      <c r="U494" s="188">
        <v>133</v>
      </c>
      <c r="V494" s="207"/>
    </row>
    <row r="495" spans="1:22">
      <c r="A495" s="207" t="s">
        <v>1018</v>
      </c>
      <c r="B495" s="207" t="s">
        <v>318</v>
      </c>
      <c r="C495" s="208">
        <v>119</v>
      </c>
      <c r="D495" s="209">
        <v>63</v>
      </c>
      <c r="E495" s="209">
        <v>66</v>
      </c>
      <c r="F495" s="209">
        <v>-1</v>
      </c>
      <c r="G495" s="209">
        <v>75</v>
      </c>
      <c r="H495" s="209">
        <v>87</v>
      </c>
      <c r="I495" s="209">
        <v>135</v>
      </c>
      <c r="J495" s="216">
        <v>10</v>
      </c>
      <c r="K495" s="199">
        <v>554</v>
      </c>
      <c r="L495" s="213">
        <v>136</v>
      </c>
      <c r="M495" s="209">
        <v>0</v>
      </c>
      <c r="N495" s="209">
        <v>10</v>
      </c>
      <c r="O495" s="209">
        <v>5</v>
      </c>
      <c r="P495" s="209">
        <v>30</v>
      </c>
      <c r="Q495" s="209">
        <v>15</v>
      </c>
      <c r="R495" s="199">
        <v>196</v>
      </c>
      <c r="S495" s="201">
        <v>750</v>
      </c>
      <c r="T495" s="207" t="s">
        <v>867</v>
      </c>
      <c r="U495" s="188">
        <v>134</v>
      </c>
      <c r="V495" s="207"/>
    </row>
    <row r="496" spans="1:22">
      <c r="A496" s="207" t="s">
        <v>1684</v>
      </c>
      <c r="B496" s="207" t="s">
        <v>373</v>
      </c>
      <c r="C496" s="208">
        <v>90</v>
      </c>
      <c r="D496" s="209">
        <v>60</v>
      </c>
      <c r="E496" s="209">
        <v>62</v>
      </c>
      <c r="F496" s="209">
        <v>-5</v>
      </c>
      <c r="G496" s="209">
        <v>74</v>
      </c>
      <c r="H496" s="209">
        <v>84</v>
      </c>
      <c r="I496" s="209">
        <v>162</v>
      </c>
      <c r="J496" s="217">
        <v>10</v>
      </c>
      <c r="K496" s="199">
        <v>537</v>
      </c>
      <c r="L496" s="213">
        <v>157</v>
      </c>
      <c r="M496" s="209">
        <v>0</v>
      </c>
      <c r="N496" s="209">
        <v>7</v>
      </c>
      <c r="O496" s="209">
        <v>5</v>
      </c>
      <c r="P496" s="209">
        <v>27</v>
      </c>
      <c r="Q496" s="209">
        <v>15</v>
      </c>
      <c r="R496" s="199">
        <v>211</v>
      </c>
      <c r="S496" s="201">
        <v>748</v>
      </c>
      <c r="T496" s="207" t="s">
        <v>867</v>
      </c>
      <c r="U496" s="188">
        <v>135</v>
      </c>
      <c r="V496" s="226"/>
    </row>
    <row r="497" spans="1:22">
      <c r="A497" s="207" t="s">
        <v>1685</v>
      </c>
      <c r="B497" s="207" t="s">
        <v>476</v>
      </c>
      <c r="C497" s="208">
        <v>114</v>
      </c>
      <c r="D497" s="209">
        <v>61</v>
      </c>
      <c r="E497" s="209">
        <v>61</v>
      </c>
      <c r="F497" s="209">
        <v>-4</v>
      </c>
      <c r="G497" s="209">
        <v>78</v>
      </c>
      <c r="H497" s="209">
        <v>85</v>
      </c>
      <c r="I497" s="209">
        <v>162</v>
      </c>
      <c r="J497" s="217">
        <v>6</v>
      </c>
      <c r="K497" s="199">
        <v>563</v>
      </c>
      <c r="L497" s="213">
        <v>148</v>
      </c>
      <c r="M497" s="209">
        <v>2</v>
      </c>
      <c r="N497" s="209">
        <v>2</v>
      </c>
      <c r="O497" s="209">
        <v>5</v>
      </c>
      <c r="P497" s="209">
        <v>15</v>
      </c>
      <c r="Q497" s="209">
        <v>0</v>
      </c>
      <c r="R497" s="199">
        <v>172</v>
      </c>
      <c r="S497" s="201">
        <v>735</v>
      </c>
      <c r="T497" s="207" t="s">
        <v>867</v>
      </c>
      <c r="U497" s="188">
        <v>136</v>
      </c>
      <c r="V497" s="207"/>
    </row>
    <row r="498" spans="1:22">
      <c r="A498" s="207" t="s">
        <v>1686</v>
      </c>
      <c r="B498" s="207" t="s">
        <v>501</v>
      </c>
      <c r="C498" s="208">
        <v>94</v>
      </c>
      <c r="D498" s="209">
        <v>65</v>
      </c>
      <c r="E498" s="209">
        <v>62</v>
      </c>
      <c r="F498" s="209">
        <v>0</v>
      </c>
      <c r="G498" s="209">
        <v>70</v>
      </c>
      <c r="H498" s="209">
        <v>95</v>
      </c>
      <c r="I498" s="209">
        <v>126</v>
      </c>
      <c r="J498" s="216">
        <v>7</v>
      </c>
      <c r="K498" s="199">
        <v>519</v>
      </c>
      <c r="L498" s="213">
        <v>157</v>
      </c>
      <c r="M498" s="209">
        <v>2</v>
      </c>
      <c r="N498" s="209">
        <v>7</v>
      </c>
      <c r="O498" s="209">
        <v>5</v>
      </c>
      <c r="P498" s="209">
        <v>30</v>
      </c>
      <c r="Q498" s="209">
        <v>15</v>
      </c>
      <c r="R498" s="199">
        <v>216</v>
      </c>
      <c r="S498" s="201">
        <v>735</v>
      </c>
      <c r="T498" s="207" t="s">
        <v>867</v>
      </c>
      <c r="U498" s="188">
        <v>136</v>
      </c>
      <c r="V498" s="207"/>
    </row>
    <row r="499" spans="1:22">
      <c r="A499" s="207" t="s">
        <v>1148</v>
      </c>
      <c r="B499" s="207" t="s">
        <v>377</v>
      </c>
      <c r="C499" s="208">
        <v>101</v>
      </c>
      <c r="D499" s="209">
        <v>60</v>
      </c>
      <c r="E499" s="209">
        <v>60</v>
      </c>
      <c r="F499" s="209">
        <v>-6</v>
      </c>
      <c r="G499" s="209">
        <v>72</v>
      </c>
      <c r="H499" s="209">
        <v>90</v>
      </c>
      <c r="I499" s="209">
        <v>135</v>
      </c>
      <c r="J499" s="217">
        <v>5</v>
      </c>
      <c r="K499" s="199">
        <v>517</v>
      </c>
      <c r="L499" s="213">
        <v>157</v>
      </c>
      <c r="M499" s="209">
        <v>0</v>
      </c>
      <c r="N499" s="209">
        <v>7</v>
      </c>
      <c r="O499" s="209">
        <v>5</v>
      </c>
      <c r="P499" s="209">
        <v>27</v>
      </c>
      <c r="Q499" s="209">
        <v>15</v>
      </c>
      <c r="R499" s="199">
        <v>211</v>
      </c>
      <c r="S499" s="201">
        <v>728</v>
      </c>
      <c r="T499" s="207" t="s">
        <v>867</v>
      </c>
      <c r="U499" s="188">
        <v>138</v>
      </c>
      <c r="V499" s="226"/>
    </row>
    <row r="500" spans="1:22">
      <c r="A500" s="207" t="s">
        <v>1219</v>
      </c>
      <c r="B500" s="207" t="s">
        <v>503</v>
      </c>
      <c r="C500" s="208">
        <v>118</v>
      </c>
      <c r="D500" s="209">
        <v>62</v>
      </c>
      <c r="E500" s="209">
        <v>67</v>
      </c>
      <c r="F500" s="209">
        <v>0</v>
      </c>
      <c r="G500" s="209">
        <v>75</v>
      </c>
      <c r="H500" s="209">
        <v>85</v>
      </c>
      <c r="I500" s="209">
        <v>126</v>
      </c>
      <c r="J500" s="216">
        <v>10</v>
      </c>
      <c r="K500" s="199">
        <v>543</v>
      </c>
      <c r="L500" s="213">
        <v>143</v>
      </c>
      <c r="M500" s="209">
        <v>0</v>
      </c>
      <c r="N500" s="209">
        <v>3</v>
      </c>
      <c r="O500" s="209">
        <v>5</v>
      </c>
      <c r="P500" s="209">
        <v>27</v>
      </c>
      <c r="Q500" s="209">
        <v>0</v>
      </c>
      <c r="R500" s="199">
        <v>178</v>
      </c>
      <c r="S500" s="201">
        <v>721</v>
      </c>
      <c r="T500" s="207" t="s">
        <v>867</v>
      </c>
      <c r="U500" s="188">
        <v>139</v>
      </c>
      <c r="V500" s="207"/>
    </row>
    <row r="501" spans="1:22">
      <c r="A501" s="207" t="s">
        <v>1687</v>
      </c>
      <c r="B501" s="207" t="s">
        <v>377</v>
      </c>
      <c r="C501" s="208">
        <v>99</v>
      </c>
      <c r="D501" s="209">
        <v>60</v>
      </c>
      <c r="E501" s="209">
        <v>65</v>
      </c>
      <c r="F501" s="209">
        <v>-5</v>
      </c>
      <c r="G501" s="209">
        <v>74</v>
      </c>
      <c r="H501" s="209">
        <v>83</v>
      </c>
      <c r="I501" s="209">
        <v>144</v>
      </c>
      <c r="J501" s="217">
        <v>10</v>
      </c>
      <c r="K501" s="199">
        <v>530</v>
      </c>
      <c r="L501" s="213">
        <v>160</v>
      </c>
      <c r="M501" s="209">
        <v>0</v>
      </c>
      <c r="N501" s="209">
        <v>7</v>
      </c>
      <c r="O501" s="209">
        <v>5</v>
      </c>
      <c r="P501" s="209">
        <v>0</v>
      </c>
      <c r="Q501" s="209">
        <v>15</v>
      </c>
      <c r="R501" s="199">
        <v>187</v>
      </c>
      <c r="S501" s="201">
        <v>717</v>
      </c>
      <c r="T501" s="207" t="s">
        <v>867</v>
      </c>
      <c r="U501" s="188">
        <v>140</v>
      </c>
      <c r="V501" s="226"/>
    </row>
    <row r="502" spans="1:22">
      <c r="A502" s="207" t="s">
        <v>1688</v>
      </c>
      <c r="B502" s="207" t="s">
        <v>488</v>
      </c>
      <c r="C502" s="208">
        <v>97</v>
      </c>
      <c r="D502" s="209">
        <v>62</v>
      </c>
      <c r="E502" s="209">
        <v>64</v>
      </c>
      <c r="F502" s="209">
        <v>-4</v>
      </c>
      <c r="G502" s="209">
        <v>60</v>
      </c>
      <c r="H502" s="209">
        <v>110</v>
      </c>
      <c r="I502" s="209">
        <v>99</v>
      </c>
      <c r="J502" s="216">
        <v>8</v>
      </c>
      <c r="K502" s="199">
        <v>496</v>
      </c>
      <c r="L502" s="213">
        <v>158</v>
      </c>
      <c r="M502" s="209">
        <v>2</v>
      </c>
      <c r="N502" s="209">
        <v>10</v>
      </c>
      <c r="O502" s="209">
        <v>5</v>
      </c>
      <c r="P502" s="209">
        <v>30</v>
      </c>
      <c r="Q502" s="209">
        <v>15</v>
      </c>
      <c r="R502" s="199">
        <v>220</v>
      </c>
      <c r="S502" s="201">
        <v>716</v>
      </c>
      <c r="T502" s="207" t="s">
        <v>867</v>
      </c>
      <c r="U502" s="188">
        <v>141</v>
      </c>
      <c r="V502" s="207"/>
    </row>
    <row r="503" spans="1:22">
      <c r="A503" s="207" t="s">
        <v>1143</v>
      </c>
      <c r="B503" s="207" t="s">
        <v>373</v>
      </c>
      <c r="C503" s="208">
        <v>83</v>
      </c>
      <c r="D503" s="209">
        <v>56</v>
      </c>
      <c r="E503" s="209">
        <v>57</v>
      </c>
      <c r="F503" s="209">
        <v>-2</v>
      </c>
      <c r="G503" s="209">
        <v>72</v>
      </c>
      <c r="H503" s="209">
        <v>92</v>
      </c>
      <c r="I503" s="209">
        <v>126</v>
      </c>
      <c r="J503" s="217">
        <v>9</v>
      </c>
      <c r="K503" s="199">
        <v>493</v>
      </c>
      <c r="L503" s="213">
        <v>158</v>
      </c>
      <c r="M503" s="209">
        <v>0</v>
      </c>
      <c r="N503" s="209">
        <v>10</v>
      </c>
      <c r="O503" s="209">
        <v>5</v>
      </c>
      <c r="P503" s="209">
        <v>27</v>
      </c>
      <c r="Q503" s="209">
        <v>15</v>
      </c>
      <c r="R503" s="199">
        <v>215</v>
      </c>
      <c r="S503" s="201">
        <v>708</v>
      </c>
      <c r="T503" s="207" t="s">
        <v>867</v>
      </c>
      <c r="U503" s="188">
        <v>142</v>
      </c>
      <c r="V503" s="207"/>
    </row>
    <row r="504" spans="1:22">
      <c r="A504" s="207" t="s">
        <v>1181</v>
      </c>
      <c r="B504" s="207" t="s">
        <v>503</v>
      </c>
      <c r="C504" s="208">
        <v>87</v>
      </c>
      <c r="D504" s="209">
        <v>57</v>
      </c>
      <c r="E504" s="209">
        <v>58</v>
      </c>
      <c r="F504" s="209">
        <v>-2</v>
      </c>
      <c r="G504" s="209">
        <v>58</v>
      </c>
      <c r="H504" s="209">
        <v>98</v>
      </c>
      <c r="I504" s="209">
        <v>108</v>
      </c>
      <c r="J504" s="216">
        <v>9</v>
      </c>
      <c r="K504" s="199">
        <v>473</v>
      </c>
      <c r="L504" s="213">
        <v>157</v>
      </c>
      <c r="M504" s="209">
        <v>18</v>
      </c>
      <c r="N504" s="209">
        <v>10</v>
      </c>
      <c r="O504" s="209">
        <v>5</v>
      </c>
      <c r="P504" s="209">
        <v>30</v>
      </c>
      <c r="Q504" s="209">
        <v>15</v>
      </c>
      <c r="R504" s="199">
        <v>235</v>
      </c>
      <c r="S504" s="201">
        <v>708</v>
      </c>
      <c r="T504" s="207" t="s">
        <v>867</v>
      </c>
      <c r="U504" s="188">
        <v>142</v>
      </c>
      <c r="V504" s="207"/>
    </row>
    <row r="505" spans="1:22">
      <c r="A505" s="207" t="s">
        <v>1689</v>
      </c>
      <c r="B505" s="207" t="s">
        <v>373</v>
      </c>
      <c r="C505" s="208">
        <v>88</v>
      </c>
      <c r="D505" s="209">
        <v>55</v>
      </c>
      <c r="E505" s="209">
        <v>54</v>
      </c>
      <c r="F505" s="209">
        <v>-1</v>
      </c>
      <c r="G505" s="209">
        <v>72</v>
      </c>
      <c r="H505" s="209">
        <v>85</v>
      </c>
      <c r="I505" s="209">
        <v>144</v>
      </c>
      <c r="J505" s="216">
        <v>9</v>
      </c>
      <c r="K505" s="199">
        <v>506</v>
      </c>
      <c r="L505" s="213">
        <v>140</v>
      </c>
      <c r="M505" s="209">
        <v>0</v>
      </c>
      <c r="N505" s="209">
        <v>7</v>
      </c>
      <c r="O505" s="209">
        <v>5</v>
      </c>
      <c r="P505" s="209">
        <v>27</v>
      </c>
      <c r="Q505" s="209">
        <v>15</v>
      </c>
      <c r="R505" s="199">
        <v>194</v>
      </c>
      <c r="S505" s="201">
        <v>700</v>
      </c>
      <c r="T505" s="207" t="s">
        <v>867</v>
      </c>
      <c r="U505" s="188">
        <v>144</v>
      </c>
      <c r="V505" s="207"/>
    </row>
    <row r="506" spans="1:22">
      <c r="A506" s="207" t="s">
        <v>1151</v>
      </c>
      <c r="B506" s="207" t="s">
        <v>373</v>
      </c>
      <c r="C506" s="208">
        <v>87</v>
      </c>
      <c r="D506" s="209">
        <v>59</v>
      </c>
      <c r="E506" s="209">
        <v>65</v>
      </c>
      <c r="F506" s="209">
        <v>0</v>
      </c>
      <c r="G506" s="209">
        <v>75</v>
      </c>
      <c r="H506" s="209">
        <v>84</v>
      </c>
      <c r="I506" s="209">
        <v>108</v>
      </c>
      <c r="J506" s="217">
        <v>8</v>
      </c>
      <c r="K506" s="199">
        <v>486</v>
      </c>
      <c r="L506" s="213">
        <v>160</v>
      </c>
      <c r="M506" s="209">
        <v>0</v>
      </c>
      <c r="N506" s="209">
        <v>7</v>
      </c>
      <c r="O506" s="209">
        <v>0</v>
      </c>
      <c r="P506" s="209">
        <v>27</v>
      </c>
      <c r="Q506" s="209">
        <v>15</v>
      </c>
      <c r="R506" s="199">
        <v>209</v>
      </c>
      <c r="S506" s="201">
        <v>695</v>
      </c>
      <c r="T506" s="226" t="s">
        <v>867</v>
      </c>
      <c r="U506" s="188">
        <v>145</v>
      </c>
      <c r="V506" s="226"/>
    </row>
    <row r="507" spans="1:22">
      <c r="A507" s="207" t="s">
        <v>1347</v>
      </c>
      <c r="B507" s="207" t="s">
        <v>501</v>
      </c>
      <c r="C507" s="208">
        <v>106</v>
      </c>
      <c r="D507" s="209">
        <v>53</v>
      </c>
      <c r="E507" s="209">
        <v>55</v>
      </c>
      <c r="F507" s="209">
        <v>0</v>
      </c>
      <c r="G507" s="209">
        <v>75</v>
      </c>
      <c r="H507" s="209">
        <v>80</v>
      </c>
      <c r="I507" s="209">
        <v>99</v>
      </c>
      <c r="J507" s="216">
        <v>10</v>
      </c>
      <c r="K507" s="199">
        <v>478</v>
      </c>
      <c r="L507" s="213">
        <v>155</v>
      </c>
      <c r="M507" s="209">
        <v>2</v>
      </c>
      <c r="N507" s="209">
        <v>5</v>
      </c>
      <c r="O507" s="209">
        <v>5</v>
      </c>
      <c r="P507" s="209">
        <v>30</v>
      </c>
      <c r="Q507" s="209">
        <v>15</v>
      </c>
      <c r="R507" s="199">
        <v>212</v>
      </c>
      <c r="S507" s="201">
        <v>690</v>
      </c>
      <c r="T507" s="207" t="s">
        <v>867</v>
      </c>
      <c r="U507" s="188">
        <v>146</v>
      </c>
      <c r="V507" s="207"/>
    </row>
    <row r="508" spans="1:22">
      <c r="A508" s="207" t="s">
        <v>1346</v>
      </c>
      <c r="B508" s="207" t="s">
        <v>501</v>
      </c>
      <c r="C508" s="208">
        <v>107</v>
      </c>
      <c r="D508" s="209">
        <v>47</v>
      </c>
      <c r="E508" s="209">
        <v>49</v>
      </c>
      <c r="F508" s="209">
        <v>0</v>
      </c>
      <c r="G508" s="209">
        <v>72</v>
      </c>
      <c r="H508" s="209">
        <v>84</v>
      </c>
      <c r="I508" s="209">
        <v>117</v>
      </c>
      <c r="J508" s="216">
        <v>10</v>
      </c>
      <c r="K508" s="199">
        <v>486</v>
      </c>
      <c r="L508" s="213">
        <v>158</v>
      </c>
      <c r="M508" s="209">
        <v>2</v>
      </c>
      <c r="N508" s="209">
        <v>3</v>
      </c>
      <c r="O508" s="209">
        <v>5</v>
      </c>
      <c r="P508" s="209">
        <v>25</v>
      </c>
      <c r="Q508" s="209">
        <v>10</v>
      </c>
      <c r="R508" s="199">
        <v>203</v>
      </c>
      <c r="S508" s="201">
        <v>689</v>
      </c>
      <c r="T508" s="207" t="s">
        <v>867</v>
      </c>
      <c r="U508" s="188">
        <v>147</v>
      </c>
      <c r="V508" s="207"/>
    </row>
    <row r="509" spans="1:22">
      <c r="A509" s="207" t="s">
        <v>1690</v>
      </c>
      <c r="B509" s="207" t="s">
        <v>248</v>
      </c>
      <c r="C509" s="208">
        <v>89</v>
      </c>
      <c r="D509" s="209">
        <v>54</v>
      </c>
      <c r="E509" s="209">
        <v>50</v>
      </c>
      <c r="F509" s="209">
        <v>-5</v>
      </c>
      <c r="G509" s="209">
        <v>62</v>
      </c>
      <c r="H509" s="209">
        <v>120</v>
      </c>
      <c r="I509" s="209">
        <v>99</v>
      </c>
      <c r="J509" s="216">
        <v>8</v>
      </c>
      <c r="K509" s="199">
        <v>477</v>
      </c>
      <c r="L509" s="213">
        <v>157</v>
      </c>
      <c r="M509" s="209">
        <v>2</v>
      </c>
      <c r="N509" s="209">
        <v>3</v>
      </c>
      <c r="O509" s="209">
        <v>5</v>
      </c>
      <c r="P509" s="209">
        <v>27</v>
      </c>
      <c r="Q509" s="209">
        <v>15</v>
      </c>
      <c r="R509" s="199">
        <v>209</v>
      </c>
      <c r="S509" s="201">
        <v>686</v>
      </c>
      <c r="T509" s="207" t="s">
        <v>867</v>
      </c>
      <c r="U509" s="188">
        <v>148</v>
      </c>
      <c r="V509" s="207"/>
    </row>
    <row r="510" spans="1:22">
      <c r="A510" s="207" t="s">
        <v>1691</v>
      </c>
      <c r="B510" s="207" t="s">
        <v>130</v>
      </c>
      <c r="C510" s="208">
        <v>90</v>
      </c>
      <c r="D510" s="209">
        <v>52</v>
      </c>
      <c r="E510" s="209">
        <v>53</v>
      </c>
      <c r="F510" s="209">
        <v>-1</v>
      </c>
      <c r="G510" s="209">
        <v>62</v>
      </c>
      <c r="H510" s="209">
        <v>110</v>
      </c>
      <c r="I510" s="209">
        <v>72</v>
      </c>
      <c r="J510" s="217">
        <v>9</v>
      </c>
      <c r="K510" s="199">
        <v>447</v>
      </c>
      <c r="L510" s="213">
        <v>157</v>
      </c>
      <c r="M510" s="209">
        <v>20</v>
      </c>
      <c r="N510" s="209">
        <v>10</v>
      </c>
      <c r="O510" s="209">
        <v>5</v>
      </c>
      <c r="P510" s="209">
        <v>27</v>
      </c>
      <c r="Q510" s="209">
        <v>15</v>
      </c>
      <c r="R510" s="199">
        <v>234</v>
      </c>
      <c r="S510" s="201">
        <v>681</v>
      </c>
      <c r="T510" s="207" t="s">
        <v>867</v>
      </c>
      <c r="U510" s="188">
        <v>149</v>
      </c>
      <c r="V510" s="226"/>
    </row>
    <row r="511" spans="1:22">
      <c r="A511" s="226" t="s">
        <v>1692</v>
      </c>
      <c r="B511" s="226" t="s">
        <v>130</v>
      </c>
      <c r="C511" s="208">
        <v>91</v>
      </c>
      <c r="D511" s="209">
        <v>49</v>
      </c>
      <c r="E511" s="209">
        <v>53</v>
      </c>
      <c r="F511" s="209">
        <v>-2</v>
      </c>
      <c r="G511" s="209">
        <v>62</v>
      </c>
      <c r="H511" s="209">
        <v>95</v>
      </c>
      <c r="I511" s="209">
        <v>99</v>
      </c>
      <c r="J511" s="217">
        <v>9</v>
      </c>
      <c r="K511" s="199">
        <v>456</v>
      </c>
      <c r="L511" s="213">
        <v>152</v>
      </c>
      <c r="M511" s="209">
        <v>7</v>
      </c>
      <c r="N511" s="209">
        <v>10</v>
      </c>
      <c r="O511" s="209">
        <v>5</v>
      </c>
      <c r="P511" s="209">
        <v>27</v>
      </c>
      <c r="Q511" s="209">
        <v>8</v>
      </c>
      <c r="R511" s="199">
        <v>209</v>
      </c>
      <c r="S511" s="201">
        <v>665</v>
      </c>
      <c r="T511" s="226" t="s">
        <v>867</v>
      </c>
      <c r="U511" s="188">
        <v>150</v>
      </c>
      <c r="V511" s="226"/>
    </row>
    <row r="512" spans="1:22">
      <c r="A512" s="207" t="s">
        <v>1693</v>
      </c>
      <c r="B512" s="207" t="s">
        <v>248</v>
      </c>
      <c r="C512" s="208">
        <v>83</v>
      </c>
      <c r="D512" s="209">
        <v>47</v>
      </c>
      <c r="E512" s="209">
        <v>52</v>
      </c>
      <c r="F512" s="209">
        <v>-2</v>
      </c>
      <c r="G512" s="209">
        <v>58</v>
      </c>
      <c r="H512" s="209">
        <v>120</v>
      </c>
      <c r="I512" s="209">
        <v>81</v>
      </c>
      <c r="J512" s="216">
        <v>7</v>
      </c>
      <c r="K512" s="199">
        <v>446</v>
      </c>
      <c r="L512" s="213">
        <v>155</v>
      </c>
      <c r="M512" s="209">
        <v>2</v>
      </c>
      <c r="N512" s="209">
        <v>7</v>
      </c>
      <c r="O512" s="209">
        <v>5</v>
      </c>
      <c r="P512" s="209">
        <v>30</v>
      </c>
      <c r="Q512" s="209">
        <v>15</v>
      </c>
      <c r="R512" s="199">
        <v>214</v>
      </c>
      <c r="S512" s="201">
        <v>660</v>
      </c>
      <c r="T512" s="207" t="s">
        <v>867</v>
      </c>
      <c r="U512" s="188">
        <v>151</v>
      </c>
      <c r="V512" s="207"/>
    </row>
    <row r="513" spans="1:22">
      <c r="A513" s="207" t="s">
        <v>1694</v>
      </c>
      <c r="B513" s="207" t="s">
        <v>373</v>
      </c>
      <c r="C513" s="208">
        <v>96</v>
      </c>
      <c r="D513" s="209">
        <v>64</v>
      </c>
      <c r="E513" s="209">
        <v>68</v>
      </c>
      <c r="F513" s="209">
        <v>-2</v>
      </c>
      <c r="G513" s="209">
        <v>74</v>
      </c>
      <c r="H513" s="209">
        <v>86</v>
      </c>
      <c r="I513" s="209">
        <v>135</v>
      </c>
      <c r="J513" s="217">
        <v>8</v>
      </c>
      <c r="K513" s="199">
        <v>529</v>
      </c>
      <c r="L513" s="213">
        <v>101</v>
      </c>
      <c r="M513" s="209">
        <v>0</v>
      </c>
      <c r="N513" s="209">
        <v>7</v>
      </c>
      <c r="O513" s="209">
        <v>5</v>
      </c>
      <c r="P513" s="209">
        <v>0</v>
      </c>
      <c r="Q513" s="209">
        <v>15</v>
      </c>
      <c r="R513" s="199">
        <v>128</v>
      </c>
      <c r="S513" s="201">
        <v>657</v>
      </c>
      <c r="T513" s="207" t="s">
        <v>867</v>
      </c>
      <c r="U513" s="188">
        <v>152</v>
      </c>
      <c r="V513" s="207"/>
    </row>
    <row r="514" spans="1:22">
      <c r="A514" s="207" t="s">
        <v>1124</v>
      </c>
      <c r="B514" s="207" t="s">
        <v>202</v>
      </c>
      <c r="C514" s="208">
        <v>128</v>
      </c>
      <c r="D514" s="209">
        <v>67</v>
      </c>
      <c r="E514" s="209">
        <v>67</v>
      </c>
      <c r="F514" s="209">
        <v>0</v>
      </c>
      <c r="G514" s="209">
        <v>79</v>
      </c>
      <c r="H514" s="209">
        <v>89</v>
      </c>
      <c r="I514" s="209">
        <v>198</v>
      </c>
      <c r="J514" s="216">
        <v>10</v>
      </c>
      <c r="K514" s="199">
        <v>638</v>
      </c>
      <c r="L514" s="213"/>
      <c r="M514" s="209"/>
      <c r="N514" s="209"/>
      <c r="O514" s="209"/>
      <c r="P514" s="209"/>
      <c r="Q514" s="209"/>
      <c r="R514" s="199">
        <v>0</v>
      </c>
      <c r="S514" s="201">
        <v>638</v>
      </c>
      <c r="T514" s="207" t="s">
        <v>867</v>
      </c>
      <c r="U514" s="188">
        <v>153</v>
      </c>
      <c r="V514" s="207" t="s">
        <v>1695</v>
      </c>
    </row>
    <row r="515" spans="1:22">
      <c r="A515" s="207" t="s">
        <v>1696</v>
      </c>
      <c r="B515" s="207" t="s">
        <v>393</v>
      </c>
      <c r="C515" s="208">
        <v>120</v>
      </c>
      <c r="D515" s="209">
        <v>65</v>
      </c>
      <c r="E515" s="209">
        <v>67</v>
      </c>
      <c r="F515" s="209">
        <v>0</v>
      </c>
      <c r="G515" s="209">
        <v>75</v>
      </c>
      <c r="H515" s="209">
        <v>85</v>
      </c>
      <c r="I515" s="209">
        <v>207</v>
      </c>
      <c r="J515" s="217">
        <v>10</v>
      </c>
      <c r="K515" s="199">
        <v>629</v>
      </c>
      <c r="L515" s="178"/>
      <c r="M515" s="209"/>
      <c r="N515" s="209"/>
      <c r="O515" s="209"/>
      <c r="P515" s="209"/>
      <c r="Q515" s="209"/>
      <c r="R515" s="199">
        <v>0</v>
      </c>
      <c r="S515" s="201">
        <v>629</v>
      </c>
      <c r="T515" s="207" t="s">
        <v>867</v>
      </c>
      <c r="U515" s="188">
        <v>154</v>
      </c>
      <c r="V515" s="207" t="s">
        <v>1035</v>
      </c>
    </row>
    <row r="516" spans="1:22">
      <c r="A516" s="207" t="s">
        <v>1697</v>
      </c>
      <c r="B516" s="207" t="s">
        <v>393</v>
      </c>
      <c r="C516" s="208">
        <v>120</v>
      </c>
      <c r="D516" s="209">
        <v>66</v>
      </c>
      <c r="E516" s="209">
        <v>67</v>
      </c>
      <c r="F516" s="209">
        <v>0</v>
      </c>
      <c r="G516" s="209">
        <v>74</v>
      </c>
      <c r="H516" s="209">
        <v>90</v>
      </c>
      <c r="I516" s="209">
        <v>189</v>
      </c>
      <c r="J516" s="217">
        <v>10</v>
      </c>
      <c r="K516" s="199">
        <v>616</v>
      </c>
      <c r="L516" s="213"/>
      <c r="M516" s="209"/>
      <c r="N516" s="209"/>
      <c r="O516" s="209"/>
      <c r="P516" s="209"/>
      <c r="Q516" s="209"/>
      <c r="R516" s="199">
        <v>0</v>
      </c>
      <c r="S516" s="201">
        <v>616</v>
      </c>
      <c r="T516" s="207" t="s">
        <v>867</v>
      </c>
      <c r="U516" s="188">
        <v>155</v>
      </c>
      <c r="V516" s="207" t="s">
        <v>1035</v>
      </c>
    </row>
    <row r="517" spans="1:22">
      <c r="A517" s="207" t="s">
        <v>1698</v>
      </c>
      <c r="B517" s="207" t="s">
        <v>393</v>
      </c>
      <c r="C517" s="208">
        <v>118</v>
      </c>
      <c r="D517" s="209">
        <v>65</v>
      </c>
      <c r="E517" s="209">
        <v>67</v>
      </c>
      <c r="F517" s="209">
        <v>0</v>
      </c>
      <c r="G517" s="209">
        <v>75</v>
      </c>
      <c r="H517" s="209">
        <v>84</v>
      </c>
      <c r="I517" s="209">
        <v>189</v>
      </c>
      <c r="J517" s="217">
        <v>10</v>
      </c>
      <c r="K517" s="199">
        <v>608</v>
      </c>
      <c r="L517" s="178"/>
      <c r="M517" s="209"/>
      <c r="N517" s="209"/>
      <c r="O517" s="209"/>
      <c r="P517" s="209"/>
      <c r="Q517" s="209"/>
      <c r="R517" s="199">
        <v>0</v>
      </c>
      <c r="S517" s="201">
        <v>608</v>
      </c>
      <c r="T517" s="207" t="s">
        <v>867</v>
      </c>
      <c r="U517" s="188">
        <v>156</v>
      </c>
      <c r="V517" s="207" t="s">
        <v>1035</v>
      </c>
    </row>
    <row r="518" spans="1:22">
      <c r="A518" s="207" t="s">
        <v>1699</v>
      </c>
      <c r="B518" s="207" t="s">
        <v>248</v>
      </c>
      <c r="C518" s="208">
        <v>80</v>
      </c>
      <c r="D518" s="209">
        <v>46</v>
      </c>
      <c r="E518" s="209">
        <v>41</v>
      </c>
      <c r="F518" s="209">
        <v>-1</v>
      </c>
      <c r="G518" s="209">
        <v>70</v>
      </c>
      <c r="H518" s="209">
        <v>80</v>
      </c>
      <c r="I518" s="209">
        <v>54</v>
      </c>
      <c r="J518" s="216">
        <v>10</v>
      </c>
      <c r="K518" s="199">
        <v>380</v>
      </c>
      <c r="L518" s="213">
        <v>154</v>
      </c>
      <c r="M518" s="209">
        <v>2</v>
      </c>
      <c r="N518" s="209">
        <v>3</v>
      </c>
      <c r="O518" s="209">
        <v>0</v>
      </c>
      <c r="P518" s="209">
        <v>30</v>
      </c>
      <c r="Q518" s="209">
        <v>0</v>
      </c>
      <c r="R518" s="199">
        <v>189</v>
      </c>
      <c r="S518" s="201">
        <v>569</v>
      </c>
      <c r="T518" s="207" t="s">
        <v>867</v>
      </c>
      <c r="U518" s="188">
        <v>157</v>
      </c>
      <c r="V518" s="207"/>
    </row>
    <row r="519" spans="1:22">
      <c r="A519" s="207" t="s">
        <v>1700</v>
      </c>
      <c r="B519" s="207" t="s">
        <v>325</v>
      </c>
      <c r="C519" s="208">
        <v>77</v>
      </c>
      <c r="D519" s="209">
        <v>42</v>
      </c>
      <c r="E519" s="209">
        <v>41</v>
      </c>
      <c r="F519" s="209">
        <v>-4</v>
      </c>
      <c r="G519" s="209">
        <v>70</v>
      </c>
      <c r="H519" s="209">
        <v>80</v>
      </c>
      <c r="I519" s="209">
        <v>27</v>
      </c>
      <c r="J519" s="216">
        <v>10</v>
      </c>
      <c r="K519" s="199">
        <v>343</v>
      </c>
      <c r="L519" s="213">
        <v>156</v>
      </c>
      <c r="M519" s="209">
        <v>2</v>
      </c>
      <c r="N519" s="209">
        <v>10</v>
      </c>
      <c r="O519" s="209">
        <v>5</v>
      </c>
      <c r="P519" s="209">
        <v>30</v>
      </c>
      <c r="Q519" s="209">
        <v>15</v>
      </c>
      <c r="R519" s="199">
        <v>218</v>
      </c>
      <c r="S519" s="201">
        <v>561</v>
      </c>
      <c r="T519" s="207" t="s">
        <v>867</v>
      </c>
      <c r="U519" s="188">
        <v>158</v>
      </c>
      <c r="V519" s="207"/>
    </row>
    <row r="520" spans="1:22">
      <c r="A520" s="207" t="s">
        <v>1701</v>
      </c>
      <c r="B520" s="207" t="s">
        <v>318</v>
      </c>
      <c r="C520" s="208">
        <v>88</v>
      </c>
      <c r="D520" s="209">
        <v>53</v>
      </c>
      <c r="E520" s="209">
        <v>59</v>
      </c>
      <c r="F520" s="209">
        <v>-2</v>
      </c>
      <c r="G520" s="209">
        <v>68</v>
      </c>
      <c r="H520" s="209">
        <v>94</v>
      </c>
      <c r="I520" s="209">
        <v>99</v>
      </c>
      <c r="J520" s="216">
        <v>8</v>
      </c>
      <c r="K520" s="199">
        <v>467</v>
      </c>
      <c r="L520" s="213">
        <v>14</v>
      </c>
      <c r="M520" s="209">
        <v>0</v>
      </c>
      <c r="N520" s="209">
        <v>8</v>
      </c>
      <c r="O520" s="209">
        <v>0</v>
      </c>
      <c r="P520" s="209">
        <v>0</v>
      </c>
      <c r="Q520" s="209">
        <v>0</v>
      </c>
      <c r="R520" s="199">
        <v>22</v>
      </c>
      <c r="S520" s="201">
        <v>489</v>
      </c>
      <c r="T520" s="207" t="s">
        <v>867</v>
      </c>
      <c r="U520" s="188">
        <v>159</v>
      </c>
      <c r="V520" s="207"/>
    </row>
    <row r="521" spans="1:22">
      <c r="A521" s="207" t="s">
        <v>1296</v>
      </c>
      <c r="B521" s="226" t="s">
        <v>342</v>
      </c>
      <c r="C521" s="208">
        <v>62</v>
      </c>
      <c r="D521" s="209">
        <v>30</v>
      </c>
      <c r="E521" s="209">
        <v>26</v>
      </c>
      <c r="F521" s="209">
        <v>-3</v>
      </c>
      <c r="G521" s="209">
        <v>35</v>
      </c>
      <c r="H521" s="209">
        <v>56</v>
      </c>
      <c r="I521" s="209">
        <v>27</v>
      </c>
      <c r="J521" s="217">
        <v>10</v>
      </c>
      <c r="K521" s="199">
        <v>243</v>
      </c>
      <c r="L521" s="213">
        <v>154</v>
      </c>
      <c r="M521" s="209">
        <v>2</v>
      </c>
      <c r="N521" s="209">
        <v>7</v>
      </c>
      <c r="O521" s="209">
        <v>5</v>
      </c>
      <c r="P521" s="209">
        <v>30</v>
      </c>
      <c r="Q521" s="209">
        <v>15</v>
      </c>
      <c r="R521" s="199">
        <v>213</v>
      </c>
      <c r="S521" s="201">
        <v>456</v>
      </c>
      <c r="T521" s="207" t="s">
        <v>867</v>
      </c>
      <c r="U521" s="188">
        <v>160</v>
      </c>
      <c r="V521" s="207"/>
    </row>
    <row r="522" spans="1:22">
      <c r="A522" s="207" t="s">
        <v>1702</v>
      </c>
      <c r="B522" s="207" t="s">
        <v>342</v>
      </c>
      <c r="C522" s="208">
        <v>46</v>
      </c>
      <c r="D522" s="209">
        <v>26</v>
      </c>
      <c r="E522" s="209">
        <v>32</v>
      </c>
      <c r="F522" s="209">
        <v>-1</v>
      </c>
      <c r="G522" s="209">
        <v>35</v>
      </c>
      <c r="H522" s="209">
        <v>50</v>
      </c>
      <c r="I522" s="209">
        <v>1</v>
      </c>
      <c r="J522" s="217">
        <v>10</v>
      </c>
      <c r="K522" s="199">
        <v>199</v>
      </c>
      <c r="L522" s="209"/>
      <c r="M522" s="213"/>
      <c r="N522" s="209"/>
      <c r="O522" s="209"/>
      <c r="P522" s="209"/>
      <c r="Q522" s="209"/>
      <c r="R522" s="199">
        <v>0</v>
      </c>
      <c r="S522" s="201">
        <v>199</v>
      </c>
      <c r="T522" s="207" t="s">
        <v>867</v>
      </c>
      <c r="U522" s="188">
        <v>161</v>
      </c>
      <c r="V522" s="207" t="s">
        <v>1035</v>
      </c>
    </row>
    <row r="523" spans="1:22">
      <c r="A523" s="207"/>
      <c r="B523" s="207"/>
      <c r="C523" s="208"/>
      <c r="D523" s="209"/>
      <c r="E523" s="209"/>
      <c r="F523" s="209"/>
      <c r="G523" s="209"/>
      <c r="H523" s="209"/>
      <c r="I523" s="209"/>
      <c r="J523" s="216"/>
      <c r="K523" s="199">
        <v>0</v>
      </c>
      <c r="L523" s="213"/>
      <c r="M523" s="209"/>
      <c r="N523" s="209"/>
      <c r="O523" s="209"/>
      <c r="P523" s="209"/>
      <c r="Q523" s="209"/>
      <c r="R523" s="199">
        <v>0</v>
      </c>
      <c r="S523" s="201">
        <v>0</v>
      </c>
      <c r="T523" s="207"/>
      <c r="U523" s="188" t="s">
        <v>936</v>
      </c>
      <c r="V523" s="207"/>
    </row>
    <row r="524" spans="1:22">
      <c r="A524" s="207"/>
      <c r="B524" s="207"/>
      <c r="C524" s="208"/>
      <c r="D524" s="209"/>
      <c r="E524" s="209"/>
      <c r="F524" s="209"/>
      <c r="G524" s="209"/>
      <c r="H524" s="209"/>
      <c r="I524" s="209"/>
      <c r="J524" s="216"/>
      <c r="K524" s="199">
        <v>0</v>
      </c>
      <c r="L524" s="213"/>
      <c r="M524" s="209"/>
      <c r="N524" s="209"/>
      <c r="O524" s="209"/>
      <c r="P524" s="209"/>
      <c r="Q524" s="209"/>
      <c r="R524" s="199">
        <v>0</v>
      </c>
      <c r="S524" s="201">
        <v>0</v>
      </c>
      <c r="T524" s="207"/>
      <c r="U524" s="188" t="s">
        <v>936</v>
      </c>
      <c r="V524" s="207"/>
    </row>
    <row r="525" spans="1:22">
      <c r="A525" s="207"/>
      <c r="B525" s="207"/>
      <c r="C525" s="208"/>
      <c r="D525" s="209"/>
      <c r="E525" s="209"/>
      <c r="F525" s="209"/>
      <c r="G525" s="209"/>
      <c r="H525" s="209"/>
      <c r="I525" s="209"/>
      <c r="J525" s="216"/>
      <c r="K525" s="199">
        <v>0</v>
      </c>
      <c r="L525" s="213"/>
      <c r="M525" s="209"/>
      <c r="N525" s="209"/>
      <c r="O525" s="209"/>
      <c r="P525" s="209"/>
      <c r="Q525" s="209"/>
      <c r="R525" s="199">
        <v>0</v>
      </c>
      <c r="S525" s="201">
        <v>0</v>
      </c>
      <c r="T525" s="207"/>
      <c r="U525" s="188" t="s">
        <v>936</v>
      </c>
      <c r="V525" s="207"/>
    </row>
    <row r="526" spans="1:22">
      <c r="A526" s="207"/>
      <c r="B526" s="207"/>
      <c r="C526" s="208"/>
      <c r="D526" s="209"/>
      <c r="E526" s="209"/>
      <c r="F526" s="209"/>
      <c r="G526" s="209"/>
      <c r="H526" s="209"/>
      <c r="I526" s="209"/>
      <c r="J526" s="216"/>
      <c r="K526" s="199">
        <v>0</v>
      </c>
      <c r="L526" s="213"/>
      <c r="M526" s="209"/>
      <c r="N526" s="209"/>
      <c r="O526" s="209"/>
      <c r="P526" s="209"/>
      <c r="Q526" s="209"/>
      <c r="R526" s="199">
        <v>0</v>
      </c>
      <c r="S526" s="201">
        <v>0</v>
      </c>
      <c r="T526" s="207"/>
      <c r="U526" s="188" t="s">
        <v>936</v>
      </c>
      <c r="V526" s="207"/>
    </row>
    <row r="527" spans="1:22">
      <c r="A527" s="207"/>
      <c r="B527" s="207"/>
      <c r="C527" s="208"/>
      <c r="D527" s="209"/>
      <c r="E527" s="209"/>
      <c r="F527" s="209"/>
      <c r="G527" s="209"/>
      <c r="H527" s="209"/>
      <c r="I527" s="209"/>
      <c r="J527" s="216"/>
      <c r="K527" s="199">
        <v>0</v>
      </c>
      <c r="L527" s="213"/>
      <c r="M527" s="209"/>
      <c r="N527" s="209"/>
      <c r="O527" s="209"/>
      <c r="P527" s="209"/>
      <c r="Q527" s="209"/>
      <c r="R527" s="199">
        <v>0</v>
      </c>
      <c r="S527" s="201">
        <v>0</v>
      </c>
      <c r="T527" s="207"/>
      <c r="U527" s="188" t="s">
        <v>936</v>
      </c>
      <c r="V527" s="207"/>
    </row>
    <row r="528" spans="1:22">
      <c r="A528" s="207"/>
      <c r="B528" s="207"/>
      <c r="C528" s="208"/>
      <c r="D528" s="209"/>
      <c r="E528" s="209"/>
      <c r="F528" s="209"/>
      <c r="G528" s="209"/>
      <c r="H528" s="209"/>
      <c r="I528" s="209"/>
      <c r="J528" s="216"/>
      <c r="K528" s="199">
        <v>0</v>
      </c>
      <c r="L528" s="213"/>
      <c r="M528" s="209"/>
      <c r="N528" s="209"/>
      <c r="O528" s="209"/>
      <c r="P528" s="209"/>
      <c r="Q528" s="209"/>
      <c r="R528" s="199">
        <v>0</v>
      </c>
      <c r="S528" s="201">
        <v>0</v>
      </c>
      <c r="T528" s="207"/>
      <c r="U528" s="188" t="s">
        <v>936</v>
      </c>
      <c r="V528" s="207"/>
    </row>
    <row r="529" spans="1:22">
      <c r="A529" s="207"/>
      <c r="B529" s="207"/>
      <c r="C529" s="208"/>
      <c r="D529" s="209"/>
      <c r="E529" s="209"/>
      <c r="F529" s="209"/>
      <c r="G529" s="209"/>
      <c r="H529" s="209"/>
      <c r="I529" s="209"/>
      <c r="J529" s="216"/>
      <c r="K529" s="199">
        <v>0</v>
      </c>
      <c r="L529" s="213"/>
      <c r="M529" s="209"/>
      <c r="N529" s="209"/>
      <c r="O529" s="209"/>
      <c r="P529" s="209"/>
      <c r="Q529" s="209"/>
      <c r="R529" s="199">
        <v>0</v>
      </c>
      <c r="S529" s="201">
        <v>0</v>
      </c>
      <c r="T529" s="207"/>
      <c r="U529" s="188" t="s">
        <v>936</v>
      </c>
      <c r="V529" s="207"/>
    </row>
    <row r="530" spans="1:22">
      <c r="A530" s="207"/>
      <c r="B530" s="207"/>
      <c r="C530" s="208"/>
      <c r="D530" s="209"/>
      <c r="E530" s="209"/>
      <c r="F530" s="209"/>
      <c r="G530" s="209"/>
      <c r="H530" s="209"/>
      <c r="I530" s="209"/>
      <c r="J530" s="216"/>
      <c r="K530" s="199">
        <v>0</v>
      </c>
      <c r="L530" s="213"/>
      <c r="M530" s="209"/>
      <c r="N530" s="209"/>
      <c r="O530" s="209"/>
      <c r="P530" s="209"/>
      <c r="Q530" s="209"/>
      <c r="R530" s="199">
        <v>0</v>
      </c>
      <c r="S530" s="201">
        <v>0</v>
      </c>
      <c r="T530" s="207"/>
      <c r="U530" s="188" t="s">
        <v>936</v>
      </c>
      <c r="V530" s="207"/>
    </row>
    <row r="531" spans="1:22">
      <c r="A531" s="207"/>
      <c r="B531" s="207"/>
      <c r="C531" s="208"/>
      <c r="D531" s="209"/>
      <c r="E531" s="209"/>
      <c r="F531" s="209"/>
      <c r="G531" s="209"/>
      <c r="H531" s="209"/>
      <c r="I531" s="209"/>
      <c r="J531" s="216"/>
      <c r="K531" s="199">
        <v>0</v>
      </c>
      <c r="L531" s="213"/>
      <c r="M531" s="209"/>
      <c r="N531" s="209"/>
      <c r="O531" s="209"/>
      <c r="P531" s="209"/>
      <c r="Q531" s="209"/>
      <c r="R531" s="199">
        <v>0</v>
      </c>
      <c r="S531" s="201">
        <v>0</v>
      </c>
      <c r="T531" s="207"/>
      <c r="U531" s="188" t="s">
        <v>936</v>
      </c>
      <c r="V531" s="207"/>
    </row>
    <row r="532" spans="1:22">
      <c r="A532" s="207"/>
      <c r="B532" s="207"/>
      <c r="C532" s="208"/>
      <c r="D532" s="209"/>
      <c r="E532" s="209"/>
      <c r="F532" s="209"/>
      <c r="G532" s="209"/>
      <c r="H532" s="209"/>
      <c r="I532" s="209"/>
      <c r="J532" s="216"/>
      <c r="K532" s="199">
        <v>0</v>
      </c>
      <c r="L532" s="213"/>
      <c r="M532" s="209"/>
      <c r="N532" s="209"/>
      <c r="O532" s="209"/>
      <c r="P532" s="209"/>
      <c r="Q532" s="209"/>
      <c r="R532" s="199">
        <v>0</v>
      </c>
      <c r="S532" s="201">
        <v>0</v>
      </c>
      <c r="T532" s="207"/>
      <c r="U532" s="188" t="s">
        <v>936</v>
      </c>
      <c r="V532" s="207"/>
    </row>
    <row r="533" spans="1:22">
      <c r="A533" s="207"/>
      <c r="B533" s="207"/>
      <c r="C533" s="208"/>
      <c r="D533" s="209"/>
      <c r="E533" s="209"/>
      <c r="F533" s="209"/>
      <c r="G533" s="209"/>
      <c r="H533" s="209"/>
      <c r="I533" s="209"/>
      <c r="J533" s="216"/>
      <c r="K533" s="199">
        <v>0</v>
      </c>
      <c r="L533" s="213"/>
      <c r="M533" s="209"/>
      <c r="N533" s="209"/>
      <c r="O533" s="209"/>
      <c r="P533" s="209"/>
      <c r="Q533" s="209"/>
      <c r="R533" s="199">
        <v>0</v>
      </c>
      <c r="S533" s="201">
        <v>0</v>
      </c>
      <c r="T533" s="207"/>
      <c r="U533" s="188" t="s">
        <v>936</v>
      </c>
      <c r="V533" s="207"/>
    </row>
    <row r="534" spans="1:22">
      <c r="A534" s="207"/>
      <c r="B534" s="207"/>
      <c r="C534" s="208"/>
      <c r="D534" s="209"/>
      <c r="E534" s="209"/>
      <c r="F534" s="209"/>
      <c r="G534" s="209"/>
      <c r="H534" s="209"/>
      <c r="I534" s="209"/>
      <c r="J534" s="216"/>
      <c r="K534" s="199">
        <v>0</v>
      </c>
      <c r="L534" s="213"/>
      <c r="M534" s="209"/>
      <c r="N534" s="209"/>
      <c r="O534" s="209"/>
      <c r="P534" s="209"/>
      <c r="Q534" s="209"/>
      <c r="R534" s="199">
        <v>0</v>
      </c>
      <c r="S534" s="201">
        <v>0</v>
      </c>
      <c r="T534" s="207"/>
      <c r="U534" s="188" t="s">
        <v>936</v>
      </c>
      <c r="V534" s="207"/>
    </row>
    <row r="535" spans="1:22">
      <c r="A535" s="207"/>
      <c r="B535" s="207"/>
      <c r="C535" s="208"/>
      <c r="D535" s="209"/>
      <c r="E535" s="209"/>
      <c r="F535" s="209"/>
      <c r="G535" s="209"/>
      <c r="H535" s="209"/>
      <c r="I535" s="209"/>
      <c r="J535" s="216"/>
      <c r="K535" s="199">
        <v>0</v>
      </c>
      <c r="L535" s="213"/>
      <c r="M535" s="209"/>
      <c r="N535" s="209"/>
      <c r="O535" s="209"/>
      <c r="P535" s="209"/>
      <c r="Q535" s="209"/>
      <c r="R535" s="199">
        <v>0</v>
      </c>
      <c r="S535" s="201">
        <v>0</v>
      </c>
      <c r="T535" s="207"/>
      <c r="U535" s="188" t="s">
        <v>936</v>
      </c>
      <c r="V535" s="207"/>
    </row>
    <row r="536" spans="1:22">
      <c r="A536" s="207"/>
      <c r="B536" s="207"/>
      <c r="C536" s="208"/>
      <c r="D536" s="209"/>
      <c r="E536" s="209"/>
      <c r="F536" s="209"/>
      <c r="G536" s="209"/>
      <c r="H536" s="209"/>
      <c r="I536" s="209"/>
      <c r="J536" s="216"/>
      <c r="K536" s="199">
        <v>0</v>
      </c>
      <c r="L536" s="213"/>
      <c r="M536" s="209"/>
      <c r="N536" s="209"/>
      <c r="O536" s="209"/>
      <c r="P536" s="209"/>
      <c r="Q536" s="209"/>
      <c r="R536" s="199">
        <v>0</v>
      </c>
      <c r="S536" s="201">
        <v>0</v>
      </c>
      <c r="T536" s="207"/>
      <c r="U536" s="188" t="s">
        <v>936</v>
      </c>
      <c r="V536" s="207"/>
    </row>
    <row r="537" spans="1:22">
      <c r="A537" s="207"/>
      <c r="B537" s="207"/>
      <c r="C537" s="208"/>
      <c r="D537" s="209"/>
      <c r="E537" s="209"/>
      <c r="F537" s="209"/>
      <c r="G537" s="209"/>
      <c r="H537" s="209"/>
      <c r="I537" s="209"/>
      <c r="J537" s="216"/>
      <c r="K537" s="199">
        <v>0</v>
      </c>
      <c r="L537" s="213"/>
      <c r="M537" s="209"/>
      <c r="N537" s="209"/>
      <c r="O537" s="209"/>
      <c r="P537" s="209"/>
      <c r="Q537" s="209"/>
      <c r="R537" s="199">
        <v>0</v>
      </c>
      <c r="S537" s="201">
        <v>0</v>
      </c>
      <c r="T537" s="207"/>
      <c r="U537" s="188" t="s">
        <v>936</v>
      </c>
      <c r="V537" s="207"/>
    </row>
    <row r="538" spans="1:22">
      <c r="A538" s="207"/>
      <c r="B538" s="207"/>
      <c r="C538" s="208"/>
      <c r="D538" s="209"/>
      <c r="E538" s="209"/>
      <c r="F538" s="209"/>
      <c r="G538" s="209"/>
      <c r="H538" s="209"/>
      <c r="I538" s="209"/>
      <c r="J538" s="216"/>
      <c r="K538" s="199">
        <v>0</v>
      </c>
      <c r="L538" s="213"/>
      <c r="M538" s="209"/>
      <c r="N538" s="209"/>
      <c r="O538" s="209"/>
      <c r="P538" s="209"/>
      <c r="Q538" s="209"/>
      <c r="R538" s="199">
        <v>0</v>
      </c>
      <c r="S538" s="201">
        <v>0</v>
      </c>
      <c r="T538" s="207"/>
      <c r="U538" s="188" t="s">
        <v>936</v>
      </c>
      <c r="V538" s="207"/>
    </row>
    <row r="539" spans="1:22">
      <c r="A539" s="207"/>
      <c r="B539" s="207"/>
      <c r="C539" s="208"/>
      <c r="D539" s="209"/>
      <c r="E539" s="209"/>
      <c r="F539" s="209"/>
      <c r="G539" s="209"/>
      <c r="H539" s="209"/>
      <c r="I539" s="209"/>
      <c r="J539" s="216"/>
      <c r="K539" s="199">
        <v>0</v>
      </c>
      <c r="L539" s="213"/>
      <c r="M539" s="209"/>
      <c r="N539" s="209"/>
      <c r="O539" s="209"/>
      <c r="P539" s="209"/>
      <c r="Q539" s="209"/>
      <c r="R539" s="199">
        <v>0</v>
      </c>
      <c r="S539" s="201">
        <v>0</v>
      </c>
      <c r="T539" s="207"/>
      <c r="U539" s="188" t="s">
        <v>936</v>
      </c>
      <c r="V539" s="207"/>
    </row>
    <row r="540" spans="1:22">
      <c r="A540" s="207"/>
      <c r="B540" s="207"/>
      <c r="C540" s="208"/>
      <c r="D540" s="209"/>
      <c r="E540" s="209"/>
      <c r="F540" s="209"/>
      <c r="G540" s="209"/>
      <c r="H540" s="209"/>
      <c r="I540" s="209"/>
      <c r="J540" s="216"/>
      <c r="K540" s="199">
        <v>0</v>
      </c>
      <c r="L540" s="213"/>
      <c r="M540" s="209"/>
      <c r="N540" s="209"/>
      <c r="O540" s="209"/>
      <c r="P540" s="209"/>
      <c r="Q540" s="209"/>
      <c r="R540" s="199">
        <v>0</v>
      </c>
      <c r="S540" s="201">
        <v>0</v>
      </c>
      <c r="T540" s="207"/>
      <c r="U540" s="188" t="s">
        <v>936</v>
      </c>
      <c r="V540" s="207"/>
    </row>
    <row r="541" spans="1:22">
      <c r="A541" s="207"/>
      <c r="B541" s="207"/>
      <c r="C541" s="208"/>
      <c r="D541" s="209"/>
      <c r="E541" s="209"/>
      <c r="F541" s="209"/>
      <c r="G541" s="209"/>
      <c r="H541" s="209"/>
      <c r="I541" s="209"/>
      <c r="J541" s="216"/>
      <c r="K541" s="199">
        <v>0</v>
      </c>
      <c r="L541" s="213"/>
      <c r="M541" s="209"/>
      <c r="N541" s="209"/>
      <c r="O541" s="209"/>
      <c r="P541" s="209"/>
      <c r="Q541" s="209"/>
      <c r="R541" s="199">
        <v>0</v>
      </c>
      <c r="S541" s="201">
        <v>0</v>
      </c>
      <c r="T541" s="207"/>
      <c r="U541" s="188" t="s">
        <v>936</v>
      </c>
      <c r="V541" s="207"/>
    </row>
    <row r="542" spans="1:22">
      <c r="A542" s="207"/>
      <c r="B542" s="207"/>
      <c r="C542" s="208"/>
      <c r="D542" s="209"/>
      <c r="E542" s="209"/>
      <c r="F542" s="209"/>
      <c r="G542" s="209"/>
      <c r="H542" s="209"/>
      <c r="I542" s="209"/>
      <c r="J542" s="216"/>
      <c r="K542" s="199">
        <v>0</v>
      </c>
      <c r="L542" s="213"/>
      <c r="M542" s="209"/>
      <c r="N542" s="209"/>
      <c r="O542" s="209"/>
      <c r="P542" s="209"/>
      <c r="Q542" s="209"/>
      <c r="R542" s="199">
        <v>0</v>
      </c>
      <c r="S542" s="201">
        <v>0</v>
      </c>
      <c r="T542" s="207"/>
      <c r="U542" s="188" t="s">
        <v>936</v>
      </c>
      <c r="V542" s="207"/>
    </row>
    <row r="543" spans="1:22">
      <c r="A543" s="207"/>
      <c r="B543" s="207"/>
      <c r="C543" s="208"/>
      <c r="D543" s="209"/>
      <c r="E543" s="209"/>
      <c r="F543" s="209"/>
      <c r="G543" s="209"/>
      <c r="H543" s="209"/>
      <c r="I543" s="209"/>
      <c r="J543" s="216"/>
      <c r="K543" s="199">
        <v>0</v>
      </c>
      <c r="L543" s="213"/>
      <c r="M543" s="209"/>
      <c r="N543" s="209"/>
      <c r="O543" s="209"/>
      <c r="P543" s="209"/>
      <c r="Q543" s="209"/>
      <c r="R543" s="199">
        <v>0</v>
      </c>
      <c r="S543" s="201">
        <v>0</v>
      </c>
      <c r="T543" s="207"/>
      <c r="U543" s="188" t="s">
        <v>936</v>
      </c>
      <c r="V543" s="207"/>
    </row>
    <row r="544" spans="1:22">
      <c r="A544" s="207"/>
      <c r="B544" s="207"/>
      <c r="C544" s="208"/>
      <c r="D544" s="209"/>
      <c r="E544" s="209"/>
      <c r="F544" s="209"/>
      <c r="G544" s="209"/>
      <c r="H544" s="209"/>
      <c r="I544" s="209"/>
      <c r="J544" s="216"/>
      <c r="K544" s="199">
        <v>0</v>
      </c>
      <c r="L544" s="213"/>
      <c r="M544" s="209"/>
      <c r="N544" s="209"/>
      <c r="O544" s="209"/>
      <c r="P544" s="209"/>
      <c r="Q544" s="209"/>
      <c r="R544" s="199">
        <v>0</v>
      </c>
      <c r="S544" s="201">
        <v>0</v>
      </c>
      <c r="T544" s="207"/>
      <c r="U544" s="188" t="s">
        <v>936</v>
      </c>
      <c r="V544" s="207"/>
    </row>
    <row r="545" spans="1:22">
      <c r="A545" s="207"/>
      <c r="B545" s="207"/>
      <c r="C545" s="208"/>
      <c r="D545" s="209"/>
      <c r="E545" s="209"/>
      <c r="F545" s="209"/>
      <c r="G545" s="209"/>
      <c r="H545" s="209"/>
      <c r="I545" s="209"/>
      <c r="J545" s="216"/>
      <c r="K545" s="199">
        <v>0</v>
      </c>
      <c r="L545" s="213"/>
      <c r="M545" s="209"/>
      <c r="N545" s="209"/>
      <c r="O545" s="209"/>
      <c r="P545" s="209"/>
      <c r="Q545" s="209"/>
      <c r="R545" s="199">
        <v>0</v>
      </c>
      <c r="S545" s="201">
        <v>0</v>
      </c>
      <c r="T545" s="207"/>
      <c r="U545" s="188" t="s">
        <v>936</v>
      </c>
      <c r="V545" s="207"/>
    </row>
    <row r="546" spans="1:22">
      <c r="A546" s="207"/>
      <c r="B546" s="207"/>
      <c r="C546" s="208"/>
      <c r="D546" s="209"/>
      <c r="E546" s="209"/>
      <c r="F546" s="209"/>
      <c r="G546" s="209"/>
      <c r="H546" s="209"/>
      <c r="I546" s="209"/>
      <c r="J546" s="216"/>
      <c r="K546" s="199">
        <v>0</v>
      </c>
      <c r="L546" s="213"/>
      <c r="M546" s="209"/>
      <c r="N546" s="209"/>
      <c r="O546" s="209"/>
      <c r="P546" s="209"/>
      <c r="Q546" s="209"/>
      <c r="R546" s="199">
        <v>0</v>
      </c>
      <c r="S546" s="201">
        <v>0</v>
      </c>
      <c r="T546" s="207"/>
      <c r="U546" s="188" t="s">
        <v>936</v>
      </c>
      <c r="V546" s="207"/>
    </row>
    <row r="547" spans="1:22">
      <c r="A547" s="207"/>
      <c r="B547" s="207"/>
      <c r="C547" s="208"/>
      <c r="D547" s="209"/>
      <c r="E547" s="209"/>
      <c r="F547" s="209"/>
      <c r="G547" s="209"/>
      <c r="H547" s="209"/>
      <c r="I547" s="209"/>
      <c r="J547" s="216"/>
      <c r="K547" s="199">
        <v>0</v>
      </c>
      <c r="L547" s="213"/>
      <c r="M547" s="209"/>
      <c r="N547" s="209"/>
      <c r="O547" s="209"/>
      <c r="P547" s="209"/>
      <c r="Q547" s="209"/>
      <c r="R547" s="199">
        <v>0</v>
      </c>
      <c r="S547" s="201">
        <v>0</v>
      </c>
      <c r="T547" s="207"/>
      <c r="U547" s="188" t="s">
        <v>936</v>
      </c>
      <c r="V547" s="207"/>
    </row>
    <row r="548" spans="1:22">
      <c r="A548" s="207"/>
      <c r="B548" s="207"/>
      <c r="C548" s="208"/>
      <c r="D548" s="209"/>
      <c r="E548" s="209"/>
      <c r="F548" s="209"/>
      <c r="G548" s="209"/>
      <c r="H548" s="209"/>
      <c r="I548" s="209"/>
      <c r="J548" s="216"/>
      <c r="K548" s="199">
        <v>0</v>
      </c>
      <c r="L548" s="213"/>
      <c r="M548" s="209"/>
      <c r="N548" s="209"/>
      <c r="O548" s="209"/>
      <c r="P548" s="209"/>
      <c r="Q548" s="209"/>
      <c r="R548" s="199">
        <v>0</v>
      </c>
      <c r="S548" s="201">
        <v>0</v>
      </c>
      <c r="T548" s="207"/>
      <c r="U548" s="188" t="s">
        <v>936</v>
      </c>
      <c r="V548" s="207"/>
    </row>
    <row r="549" spans="1:22">
      <c r="A549" s="207"/>
      <c r="B549" s="207"/>
      <c r="C549" s="208"/>
      <c r="D549" s="209"/>
      <c r="E549" s="209"/>
      <c r="F549" s="209"/>
      <c r="G549" s="209"/>
      <c r="H549" s="209"/>
      <c r="I549" s="209"/>
      <c r="J549" s="216"/>
      <c r="K549" s="199">
        <v>0</v>
      </c>
      <c r="L549" s="213"/>
      <c r="M549" s="209"/>
      <c r="N549" s="209"/>
      <c r="O549" s="209"/>
      <c r="P549" s="209"/>
      <c r="Q549" s="209"/>
      <c r="R549" s="199">
        <v>0</v>
      </c>
      <c r="S549" s="201">
        <v>0</v>
      </c>
      <c r="T549" s="207"/>
      <c r="U549" s="188" t="s">
        <v>936</v>
      </c>
      <c r="V549" s="207"/>
    </row>
    <row r="550" spans="1:22">
      <c r="A550" s="207"/>
      <c r="B550" s="207"/>
      <c r="C550" s="208"/>
      <c r="D550" s="209"/>
      <c r="E550" s="209"/>
      <c r="F550" s="209"/>
      <c r="G550" s="209"/>
      <c r="H550" s="209"/>
      <c r="I550" s="209"/>
      <c r="J550" s="216"/>
      <c r="K550" s="199">
        <v>0</v>
      </c>
      <c r="L550" s="213"/>
      <c r="M550" s="209"/>
      <c r="N550" s="209"/>
      <c r="O550" s="209"/>
      <c r="P550" s="209"/>
      <c r="Q550" s="209"/>
      <c r="R550" s="199">
        <v>0</v>
      </c>
      <c r="S550" s="201">
        <v>0</v>
      </c>
      <c r="T550" s="207"/>
      <c r="U550" s="188" t="s">
        <v>936</v>
      </c>
      <c r="V550" s="207"/>
    </row>
    <row r="551" spans="1:22">
      <c r="A551" s="207"/>
      <c r="B551" s="207"/>
      <c r="C551" s="208"/>
      <c r="D551" s="209"/>
      <c r="E551" s="209"/>
      <c r="F551" s="209"/>
      <c r="G551" s="209"/>
      <c r="H551" s="209"/>
      <c r="I551" s="209"/>
      <c r="J551" s="216"/>
      <c r="K551" s="199">
        <v>0</v>
      </c>
      <c r="L551" s="213"/>
      <c r="M551" s="209"/>
      <c r="N551" s="209"/>
      <c r="O551" s="209"/>
      <c r="P551" s="209"/>
      <c r="Q551" s="209"/>
      <c r="R551" s="199">
        <v>0</v>
      </c>
      <c r="S551" s="201">
        <v>0</v>
      </c>
      <c r="T551" s="207"/>
      <c r="U551" s="188" t="s">
        <v>936</v>
      </c>
      <c r="V551" s="207"/>
    </row>
    <row r="552" spans="1:22">
      <c r="A552" s="207"/>
      <c r="B552" s="207"/>
      <c r="C552" s="208"/>
      <c r="D552" s="209"/>
      <c r="E552" s="209"/>
      <c r="F552" s="209"/>
      <c r="G552" s="209"/>
      <c r="H552" s="209"/>
      <c r="I552" s="209"/>
      <c r="J552" s="216"/>
      <c r="K552" s="199">
        <v>0</v>
      </c>
      <c r="L552" s="213"/>
      <c r="M552" s="209"/>
      <c r="N552" s="209"/>
      <c r="O552" s="209"/>
      <c r="P552" s="209"/>
      <c r="Q552" s="209"/>
      <c r="R552" s="199">
        <v>0</v>
      </c>
      <c r="S552" s="201">
        <v>0</v>
      </c>
      <c r="T552" s="207"/>
      <c r="U552" s="188" t="s">
        <v>936</v>
      </c>
      <c r="V552" s="207"/>
    </row>
    <row r="553" spans="1:22">
      <c r="A553" s="207"/>
      <c r="B553" s="207"/>
      <c r="C553" s="208"/>
      <c r="D553" s="209"/>
      <c r="E553" s="209"/>
      <c r="F553" s="209"/>
      <c r="G553" s="209"/>
      <c r="H553" s="209"/>
      <c r="I553" s="209"/>
      <c r="J553" s="216"/>
      <c r="K553" s="199">
        <v>0</v>
      </c>
      <c r="L553" s="213"/>
      <c r="M553" s="209"/>
      <c r="N553" s="209"/>
      <c r="O553" s="209"/>
      <c r="P553" s="209"/>
      <c r="Q553" s="209"/>
      <c r="R553" s="199">
        <v>0</v>
      </c>
      <c r="S553" s="201">
        <v>0</v>
      </c>
      <c r="T553" s="207"/>
      <c r="U553" s="188" t="s">
        <v>936</v>
      </c>
      <c r="V553" s="207"/>
    </row>
    <row r="554" spans="1:22">
      <c r="A554" s="207"/>
      <c r="B554" s="207"/>
      <c r="C554" s="208"/>
      <c r="D554" s="209"/>
      <c r="E554" s="209"/>
      <c r="F554" s="209"/>
      <c r="G554" s="209"/>
      <c r="H554" s="209"/>
      <c r="I554" s="209"/>
      <c r="J554" s="216"/>
      <c r="K554" s="199">
        <v>0</v>
      </c>
      <c r="L554" s="213"/>
      <c r="M554" s="209"/>
      <c r="N554" s="209"/>
      <c r="O554" s="209"/>
      <c r="P554" s="209"/>
      <c r="Q554" s="209"/>
      <c r="R554" s="199">
        <v>0</v>
      </c>
      <c r="S554" s="201">
        <v>0</v>
      </c>
      <c r="T554" s="207"/>
      <c r="U554" s="188" t="s">
        <v>936</v>
      </c>
      <c r="V554" s="207"/>
    </row>
    <row r="555" spans="1:22">
      <c r="A555" s="207"/>
      <c r="B555" s="207"/>
      <c r="C555" s="208"/>
      <c r="D555" s="209"/>
      <c r="E555" s="209"/>
      <c r="F555" s="209"/>
      <c r="G555" s="209"/>
      <c r="H555" s="209"/>
      <c r="I555" s="209"/>
      <c r="J555" s="216"/>
      <c r="K555" s="199">
        <v>0</v>
      </c>
      <c r="L555" s="213"/>
      <c r="M555" s="209"/>
      <c r="N555" s="209"/>
      <c r="O555" s="209"/>
      <c r="P555" s="209"/>
      <c r="Q555" s="209"/>
      <c r="R555" s="199">
        <v>0</v>
      </c>
      <c r="S555" s="201">
        <v>0</v>
      </c>
      <c r="T555" s="207"/>
      <c r="U555" s="188" t="s">
        <v>936</v>
      </c>
      <c r="V555" s="207"/>
    </row>
    <row r="556" spans="1:22">
      <c r="A556" s="207"/>
      <c r="B556" s="207"/>
      <c r="C556" s="208"/>
      <c r="D556" s="209"/>
      <c r="E556" s="209"/>
      <c r="F556" s="209"/>
      <c r="G556" s="209"/>
      <c r="H556" s="209"/>
      <c r="I556" s="209"/>
      <c r="J556" s="216"/>
      <c r="K556" s="199">
        <v>0</v>
      </c>
      <c r="L556" s="213"/>
      <c r="M556" s="209"/>
      <c r="N556" s="209"/>
      <c r="O556" s="209"/>
      <c r="P556" s="209"/>
      <c r="Q556" s="209"/>
      <c r="R556" s="199">
        <v>0</v>
      </c>
      <c r="S556" s="201">
        <v>0</v>
      </c>
      <c r="T556" s="207"/>
      <c r="U556" s="188" t="s">
        <v>936</v>
      </c>
      <c r="V556" s="207"/>
    </row>
    <row r="557" spans="1:22">
      <c r="A557" s="207"/>
      <c r="B557" s="207"/>
      <c r="C557" s="208"/>
      <c r="D557" s="209"/>
      <c r="E557" s="209"/>
      <c r="F557" s="209"/>
      <c r="G557" s="209"/>
      <c r="H557" s="209"/>
      <c r="I557" s="209"/>
      <c r="J557" s="216"/>
      <c r="K557" s="199">
        <v>0</v>
      </c>
      <c r="L557" s="213"/>
      <c r="M557" s="209"/>
      <c r="N557" s="209"/>
      <c r="O557" s="209"/>
      <c r="P557" s="209"/>
      <c r="Q557" s="209"/>
      <c r="R557" s="199">
        <v>0</v>
      </c>
      <c r="S557" s="201">
        <v>0</v>
      </c>
      <c r="T557" s="207"/>
      <c r="U557" s="188" t="s">
        <v>936</v>
      </c>
      <c r="V557" s="207"/>
    </row>
    <row r="558" spans="1:22">
      <c r="A558" s="207"/>
      <c r="B558" s="207"/>
      <c r="C558" s="208"/>
      <c r="D558" s="209"/>
      <c r="E558" s="209"/>
      <c r="F558" s="209"/>
      <c r="G558" s="209"/>
      <c r="H558" s="209"/>
      <c r="I558" s="209"/>
      <c r="J558" s="216"/>
      <c r="K558" s="199">
        <v>0</v>
      </c>
      <c r="L558" s="213"/>
      <c r="M558" s="209"/>
      <c r="N558" s="209"/>
      <c r="O558" s="209"/>
      <c r="P558" s="209"/>
      <c r="Q558" s="209"/>
      <c r="R558" s="199">
        <v>0</v>
      </c>
      <c r="S558" s="201">
        <v>0</v>
      </c>
      <c r="T558" s="207"/>
      <c r="U558" s="188" t="s">
        <v>936</v>
      </c>
      <c r="V558" s="207"/>
    </row>
    <row r="559" spans="1:22">
      <c r="A559" s="207"/>
      <c r="B559" s="207"/>
      <c r="C559" s="208"/>
      <c r="D559" s="209"/>
      <c r="E559" s="209"/>
      <c r="F559" s="209"/>
      <c r="G559" s="209"/>
      <c r="H559" s="209"/>
      <c r="I559" s="209"/>
      <c r="J559" s="216"/>
      <c r="K559" s="199">
        <v>0</v>
      </c>
      <c r="L559" s="213"/>
      <c r="M559" s="209"/>
      <c r="N559" s="209"/>
      <c r="O559" s="209"/>
      <c r="P559" s="209"/>
      <c r="Q559" s="209"/>
      <c r="R559" s="199">
        <v>0</v>
      </c>
      <c r="S559" s="201">
        <v>0</v>
      </c>
      <c r="T559" s="207"/>
      <c r="U559" s="188" t="s">
        <v>936</v>
      </c>
      <c r="V559" s="207"/>
    </row>
    <row r="560" spans="1:22">
      <c r="A560" s="207"/>
      <c r="B560" s="207"/>
      <c r="C560" s="208"/>
      <c r="D560" s="209"/>
      <c r="E560" s="209"/>
      <c r="F560" s="209"/>
      <c r="G560" s="209"/>
      <c r="H560" s="209"/>
      <c r="I560" s="209"/>
      <c r="J560" s="216"/>
      <c r="K560" s="199">
        <v>0</v>
      </c>
      <c r="L560" s="213"/>
      <c r="M560" s="209"/>
      <c r="N560" s="209"/>
      <c r="O560" s="209"/>
      <c r="P560" s="209"/>
      <c r="Q560" s="209"/>
      <c r="R560" s="199">
        <v>0</v>
      </c>
      <c r="S560" s="201">
        <v>0</v>
      </c>
      <c r="T560" s="207"/>
      <c r="U560" s="188" t="s">
        <v>936</v>
      </c>
      <c r="V560" s="207"/>
    </row>
    <row r="561" spans="1:22">
      <c r="A561" s="207"/>
      <c r="B561" s="207"/>
      <c r="C561" s="208"/>
      <c r="D561" s="209"/>
      <c r="E561" s="209"/>
      <c r="F561" s="209"/>
      <c r="G561" s="209"/>
      <c r="H561" s="209"/>
      <c r="I561" s="209"/>
      <c r="J561" s="216"/>
      <c r="K561" s="199">
        <v>0</v>
      </c>
      <c r="L561" s="213"/>
      <c r="M561" s="209"/>
      <c r="N561" s="209"/>
      <c r="O561" s="209"/>
      <c r="P561" s="209"/>
      <c r="Q561" s="209"/>
      <c r="R561" s="199">
        <v>0</v>
      </c>
      <c r="S561" s="201">
        <v>0</v>
      </c>
      <c r="T561" s="207"/>
      <c r="U561" s="188" t="s">
        <v>936</v>
      </c>
      <c r="V561" s="207"/>
    </row>
    <row r="562" spans="1:22">
      <c r="A562" s="207"/>
      <c r="B562" s="207"/>
      <c r="C562" s="208"/>
      <c r="D562" s="209"/>
      <c r="E562" s="209"/>
      <c r="F562" s="209"/>
      <c r="G562" s="209"/>
      <c r="H562" s="209"/>
      <c r="I562" s="209"/>
      <c r="J562" s="216"/>
      <c r="K562" s="199">
        <v>0</v>
      </c>
      <c r="L562" s="213"/>
      <c r="M562" s="209"/>
      <c r="N562" s="209"/>
      <c r="O562" s="209"/>
      <c r="P562" s="209"/>
      <c r="Q562" s="209"/>
      <c r="R562" s="199">
        <v>0</v>
      </c>
      <c r="S562" s="201">
        <v>0</v>
      </c>
      <c r="T562" s="207"/>
      <c r="U562" s="188" t="s">
        <v>936</v>
      </c>
      <c r="V562" s="207"/>
    </row>
    <row r="563" spans="1:22">
      <c r="A563" s="207"/>
      <c r="B563" s="207"/>
      <c r="C563" s="208"/>
      <c r="D563" s="209"/>
      <c r="E563" s="209"/>
      <c r="F563" s="209"/>
      <c r="G563" s="209"/>
      <c r="H563" s="209"/>
      <c r="I563" s="209"/>
      <c r="J563" s="216"/>
      <c r="K563" s="199">
        <v>0</v>
      </c>
      <c r="L563" s="213"/>
      <c r="M563" s="209"/>
      <c r="N563" s="209"/>
      <c r="O563" s="209"/>
      <c r="P563" s="209"/>
      <c r="Q563" s="209"/>
      <c r="R563" s="199">
        <v>0</v>
      </c>
      <c r="S563" s="201">
        <v>0</v>
      </c>
      <c r="T563" s="207"/>
      <c r="U563" s="188" t="s">
        <v>936</v>
      </c>
      <c r="V563" s="207"/>
    </row>
    <row r="564" spans="1:22">
      <c r="A564" s="207"/>
      <c r="B564" s="207"/>
      <c r="C564" s="208"/>
      <c r="D564" s="209"/>
      <c r="E564" s="209"/>
      <c r="F564" s="209"/>
      <c r="G564" s="209"/>
      <c r="H564" s="209"/>
      <c r="I564" s="209"/>
      <c r="J564" s="216"/>
      <c r="K564" s="199">
        <v>0</v>
      </c>
      <c r="L564" s="213"/>
      <c r="M564" s="209"/>
      <c r="N564" s="209"/>
      <c r="O564" s="209"/>
      <c r="P564" s="209"/>
      <c r="Q564" s="209"/>
      <c r="R564" s="199">
        <v>0</v>
      </c>
      <c r="S564" s="201">
        <v>0</v>
      </c>
      <c r="T564" s="207"/>
      <c r="U564" s="188" t="s">
        <v>936</v>
      </c>
      <c r="V564" s="207"/>
    </row>
    <row r="565" spans="1:22">
      <c r="A565" s="207"/>
      <c r="B565" s="207"/>
      <c r="C565" s="208"/>
      <c r="D565" s="209"/>
      <c r="E565" s="209"/>
      <c r="F565" s="209"/>
      <c r="G565" s="209"/>
      <c r="H565" s="209"/>
      <c r="I565" s="209"/>
      <c r="J565" s="216"/>
      <c r="K565" s="199">
        <v>0</v>
      </c>
      <c r="L565" s="213"/>
      <c r="M565" s="209"/>
      <c r="N565" s="209"/>
      <c r="O565" s="209"/>
      <c r="P565" s="209"/>
      <c r="Q565" s="209"/>
      <c r="R565" s="199">
        <v>0</v>
      </c>
      <c r="S565" s="201">
        <v>0</v>
      </c>
      <c r="T565" s="207"/>
      <c r="U565" s="188" t="s">
        <v>936</v>
      </c>
      <c r="V565" s="207"/>
    </row>
    <row r="566" spans="1:22">
      <c r="A566" s="207"/>
      <c r="B566" s="207"/>
      <c r="C566" s="208"/>
      <c r="D566" s="209"/>
      <c r="E566" s="209"/>
      <c r="F566" s="209"/>
      <c r="G566" s="209"/>
      <c r="H566" s="209"/>
      <c r="I566" s="209"/>
      <c r="J566" s="216"/>
      <c r="K566" s="199">
        <v>0</v>
      </c>
      <c r="L566" s="213"/>
      <c r="M566" s="209"/>
      <c r="N566" s="209"/>
      <c r="O566" s="209"/>
      <c r="P566" s="209"/>
      <c r="Q566" s="209"/>
      <c r="R566" s="199">
        <v>0</v>
      </c>
      <c r="S566" s="201">
        <v>0</v>
      </c>
      <c r="T566" s="207"/>
      <c r="U566" s="188" t="s">
        <v>936</v>
      </c>
      <c r="V566" s="207"/>
    </row>
    <row r="567" spans="1:22">
      <c r="A567" s="207"/>
      <c r="B567" s="207"/>
      <c r="C567" s="208"/>
      <c r="D567" s="209"/>
      <c r="E567" s="209"/>
      <c r="F567" s="209"/>
      <c r="G567" s="209"/>
      <c r="H567" s="209"/>
      <c r="I567" s="209"/>
      <c r="J567" s="216"/>
      <c r="K567" s="199">
        <v>0</v>
      </c>
      <c r="L567" s="213"/>
      <c r="M567" s="209"/>
      <c r="N567" s="209"/>
      <c r="O567" s="209"/>
      <c r="P567" s="209"/>
      <c r="Q567" s="209"/>
      <c r="R567" s="199">
        <v>0</v>
      </c>
      <c r="S567" s="201">
        <v>0</v>
      </c>
      <c r="T567" s="207"/>
      <c r="U567" s="188" t="s">
        <v>936</v>
      </c>
      <c r="V567" s="207"/>
    </row>
    <row r="568" spans="1:22">
      <c r="A568" s="207"/>
      <c r="B568" s="207"/>
      <c r="C568" s="208"/>
      <c r="D568" s="209"/>
      <c r="E568" s="209"/>
      <c r="F568" s="209"/>
      <c r="G568" s="209"/>
      <c r="H568" s="209"/>
      <c r="I568" s="209"/>
      <c r="J568" s="216"/>
      <c r="K568" s="199">
        <v>0</v>
      </c>
      <c r="L568" s="213"/>
      <c r="M568" s="209"/>
      <c r="N568" s="209"/>
      <c r="O568" s="209"/>
      <c r="P568" s="209"/>
      <c r="Q568" s="209"/>
      <c r="R568" s="199">
        <v>0</v>
      </c>
      <c r="S568" s="201">
        <v>0</v>
      </c>
      <c r="T568" s="207"/>
      <c r="U568" s="188" t="s">
        <v>936</v>
      </c>
      <c r="V568" s="207"/>
    </row>
    <row r="569" spans="1:22">
      <c r="A569" s="207"/>
      <c r="B569" s="207"/>
      <c r="C569" s="208"/>
      <c r="D569" s="209"/>
      <c r="E569" s="209"/>
      <c r="F569" s="209"/>
      <c r="G569" s="209"/>
      <c r="H569" s="209"/>
      <c r="I569" s="209"/>
      <c r="J569" s="216"/>
      <c r="K569" s="199">
        <v>0</v>
      </c>
      <c r="L569" s="213"/>
      <c r="M569" s="209"/>
      <c r="N569" s="209"/>
      <c r="O569" s="209"/>
      <c r="P569" s="209"/>
      <c r="Q569" s="209"/>
      <c r="R569" s="199">
        <v>0</v>
      </c>
      <c r="S569" s="201">
        <v>0</v>
      </c>
      <c r="T569" s="207"/>
      <c r="U569" s="188" t="s">
        <v>936</v>
      </c>
      <c r="V569" s="207"/>
    </row>
    <row r="570" spans="1:22">
      <c r="A570" s="207"/>
      <c r="B570" s="207"/>
      <c r="C570" s="208"/>
      <c r="D570" s="209"/>
      <c r="E570" s="209"/>
      <c r="F570" s="209"/>
      <c r="G570" s="209"/>
      <c r="H570" s="209"/>
      <c r="I570" s="209"/>
      <c r="J570" s="216"/>
      <c r="K570" s="199">
        <v>0</v>
      </c>
      <c r="L570" s="213"/>
      <c r="M570" s="209"/>
      <c r="N570" s="209"/>
      <c r="O570" s="209"/>
      <c r="P570" s="209"/>
      <c r="Q570" s="209"/>
      <c r="R570" s="199">
        <v>0</v>
      </c>
      <c r="S570" s="201">
        <v>0</v>
      </c>
      <c r="T570" s="207"/>
      <c r="U570" s="188" t="s">
        <v>936</v>
      </c>
      <c r="V570" s="207"/>
    </row>
    <row r="571" spans="1:22">
      <c r="A571" s="207"/>
      <c r="B571" s="207"/>
      <c r="C571" s="208"/>
      <c r="D571" s="209"/>
      <c r="E571" s="209"/>
      <c r="F571" s="209"/>
      <c r="G571" s="209"/>
      <c r="H571" s="209"/>
      <c r="I571" s="209"/>
      <c r="J571" s="216"/>
      <c r="K571" s="199">
        <v>0</v>
      </c>
      <c r="L571" s="213"/>
      <c r="M571" s="209"/>
      <c r="N571" s="209"/>
      <c r="O571" s="209"/>
      <c r="P571" s="209"/>
      <c r="Q571" s="209"/>
      <c r="R571" s="199">
        <v>0</v>
      </c>
      <c r="S571" s="201">
        <v>0</v>
      </c>
      <c r="T571" s="207"/>
      <c r="U571" s="188" t="s">
        <v>936</v>
      </c>
      <c r="V571" s="207"/>
    </row>
    <row r="572" spans="1:22">
      <c r="A572" s="207"/>
      <c r="B572" s="207"/>
      <c r="C572" s="208"/>
      <c r="D572" s="209"/>
      <c r="E572" s="209"/>
      <c r="F572" s="209"/>
      <c r="G572" s="209"/>
      <c r="H572" s="209"/>
      <c r="I572" s="209"/>
      <c r="J572" s="216"/>
      <c r="K572" s="199">
        <v>0</v>
      </c>
      <c r="L572" s="213"/>
      <c r="M572" s="209"/>
      <c r="N572" s="209"/>
      <c r="O572" s="209"/>
      <c r="P572" s="209"/>
      <c r="Q572" s="209"/>
      <c r="R572" s="199">
        <v>0</v>
      </c>
      <c r="S572" s="201">
        <v>0</v>
      </c>
      <c r="T572" s="207"/>
      <c r="U572" s="188" t="s">
        <v>936</v>
      </c>
      <c r="V572" s="207"/>
    </row>
    <row r="573" spans="1:22">
      <c r="A573" s="207"/>
      <c r="B573" s="207"/>
      <c r="C573" s="208"/>
      <c r="D573" s="209"/>
      <c r="E573" s="209"/>
      <c r="F573" s="209"/>
      <c r="G573" s="209"/>
      <c r="H573" s="209"/>
      <c r="I573" s="209"/>
      <c r="J573" s="216"/>
      <c r="K573" s="199">
        <v>0</v>
      </c>
      <c r="L573" s="213"/>
      <c r="M573" s="209"/>
      <c r="N573" s="209"/>
      <c r="O573" s="209"/>
      <c r="P573" s="209"/>
      <c r="Q573" s="209"/>
      <c r="R573" s="199">
        <v>0</v>
      </c>
      <c r="S573" s="201">
        <v>0</v>
      </c>
      <c r="T573" s="207"/>
      <c r="U573" s="188" t="s">
        <v>936</v>
      </c>
      <c r="V573" s="207"/>
    </row>
    <row r="574" spans="1:22">
      <c r="A574" s="207"/>
      <c r="B574" s="207"/>
      <c r="C574" s="208"/>
      <c r="D574" s="209"/>
      <c r="E574" s="209"/>
      <c r="F574" s="209"/>
      <c r="G574" s="209"/>
      <c r="H574" s="209"/>
      <c r="I574" s="209"/>
      <c r="J574" s="216"/>
      <c r="K574" s="199">
        <v>0</v>
      </c>
      <c r="L574" s="213"/>
      <c r="M574" s="209"/>
      <c r="N574" s="209"/>
      <c r="O574" s="209"/>
      <c r="P574" s="209"/>
      <c r="Q574" s="209"/>
      <c r="R574" s="199">
        <v>0</v>
      </c>
      <c r="S574" s="201">
        <v>0</v>
      </c>
      <c r="T574" s="207"/>
      <c r="U574" s="188" t="s">
        <v>936</v>
      </c>
      <c r="V574" s="207"/>
    </row>
    <row r="575" spans="1:22">
      <c r="A575" s="207"/>
      <c r="B575" s="207"/>
      <c r="C575" s="208"/>
      <c r="D575" s="209"/>
      <c r="E575" s="209"/>
      <c r="F575" s="209"/>
      <c r="G575" s="209"/>
      <c r="H575" s="209"/>
      <c r="I575" s="209"/>
      <c r="J575" s="216"/>
      <c r="K575" s="199">
        <v>0</v>
      </c>
      <c r="L575" s="213"/>
      <c r="M575" s="209"/>
      <c r="N575" s="209"/>
      <c r="O575" s="209"/>
      <c r="P575" s="209"/>
      <c r="Q575" s="209"/>
      <c r="R575" s="199">
        <v>0</v>
      </c>
      <c r="S575" s="201">
        <v>0</v>
      </c>
      <c r="T575" s="207"/>
      <c r="U575" s="188" t="s">
        <v>936</v>
      </c>
      <c r="V575" s="207"/>
    </row>
    <row r="576" spans="1:22">
      <c r="A576" s="207"/>
      <c r="B576" s="207"/>
      <c r="C576" s="208"/>
      <c r="D576" s="209"/>
      <c r="E576" s="209"/>
      <c r="F576" s="209"/>
      <c r="G576" s="209"/>
      <c r="H576" s="209"/>
      <c r="I576" s="209"/>
      <c r="J576" s="216"/>
      <c r="K576" s="199">
        <v>0</v>
      </c>
      <c r="L576" s="213"/>
      <c r="M576" s="209"/>
      <c r="N576" s="209"/>
      <c r="O576" s="209"/>
      <c r="P576" s="209"/>
      <c r="Q576" s="209"/>
      <c r="R576" s="199">
        <v>0</v>
      </c>
      <c r="S576" s="201">
        <v>0</v>
      </c>
      <c r="T576" s="207"/>
      <c r="U576" s="188" t="s">
        <v>936</v>
      </c>
      <c r="V576" s="207"/>
    </row>
    <row r="577" spans="1:22">
      <c r="A577" s="207"/>
      <c r="B577" s="207"/>
      <c r="C577" s="208"/>
      <c r="D577" s="209"/>
      <c r="E577" s="209"/>
      <c r="F577" s="209"/>
      <c r="G577" s="209"/>
      <c r="H577" s="209"/>
      <c r="I577" s="209"/>
      <c r="J577" s="216"/>
      <c r="K577" s="199">
        <v>0</v>
      </c>
      <c r="L577" s="213"/>
      <c r="M577" s="209"/>
      <c r="N577" s="209"/>
      <c r="O577" s="209"/>
      <c r="P577" s="209"/>
      <c r="Q577" s="209"/>
      <c r="R577" s="199">
        <v>0</v>
      </c>
      <c r="S577" s="201">
        <v>0</v>
      </c>
      <c r="T577" s="207"/>
      <c r="U577" s="188" t="s">
        <v>936</v>
      </c>
      <c r="V577" s="207"/>
    </row>
    <row r="578" spans="1:22">
      <c r="A578" s="207"/>
      <c r="B578" s="207"/>
      <c r="C578" s="208"/>
      <c r="D578" s="209"/>
      <c r="E578" s="209"/>
      <c r="F578" s="209"/>
      <c r="G578" s="209"/>
      <c r="H578" s="209"/>
      <c r="I578" s="209"/>
      <c r="J578" s="216"/>
      <c r="K578" s="199">
        <v>0</v>
      </c>
      <c r="L578" s="213"/>
      <c r="M578" s="209"/>
      <c r="N578" s="209"/>
      <c r="O578" s="209"/>
      <c r="P578" s="209"/>
      <c r="Q578" s="209"/>
      <c r="R578" s="199">
        <v>0</v>
      </c>
      <c r="S578" s="201">
        <v>0</v>
      </c>
      <c r="T578" s="207"/>
      <c r="U578" s="188" t="s">
        <v>936</v>
      </c>
      <c r="V578" s="207"/>
    </row>
    <row r="579" spans="1:22">
      <c r="A579" s="207"/>
      <c r="B579" s="207"/>
      <c r="C579" s="208"/>
      <c r="D579" s="209"/>
      <c r="E579" s="209"/>
      <c r="F579" s="209"/>
      <c r="G579" s="209"/>
      <c r="H579" s="209"/>
      <c r="I579" s="209"/>
      <c r="J579" s="216"/>
      <c r="K579" s="199">
        <v>0</v>
      </c>
      <c r="L579" s="213"/>
      <c r="M579" s="209"/>
      <c r="N579" s="209"/>
      <c r="O579" s="209"/>
      <c r="P579" s="209"/>
      <c r="Q579" s="209"/>
      <c r="R579" s="199">
        <v>0</v>
      </c>
      <c r="S579" s="201">
        <v>0</v>
      </c>
      <c r="T579" s="207"/>
      <c r="U579" s="188" t="s">
        <v>936</v>
      </c>
      <c r="V579" s="207"/>
    </row>
    <row r="580" spans="1:22">
      <c r="A580" s="207"/>
      <c r="B580" s="207"/>
      <c r="C580" s="208"/>
      <c r="D580" s="209"/>
      <c r="E580" s="209"/>
      <c r="F580" s="209"/>
      <c r="G580" s="209"/>
      <c r="H580" s="209"/>
      <c r="I580" s="209"/>
      <c r="J580" s="216"/>
      <c r="K580" s="199">
        <v>0</v>
      </c>
      <c r="L580" s="213"/>
      <c r="M580" s="209"/>
      <c r="N580" s="209"/>
      <c r="O580" s="209"/>
      <c r="P580" s="209"/>
      <c r="Q580" s="209"/>
      <c r="R580" s="199">
        <v>0</v>
      </c>
      <c r="S580" s="201">
        <v>0</v>
      </c>
      <c r="T580" s="207"/>
      <c r="U580" s="188" t="s">
        <v>936</v>
      </c>
      <c r="V580" s="207"/>
    </row>
    <row r="581" spans="1:22">
      <c r="A581" s="207"/>
      <c r="B581" s="207"/>
      <c r="C581" s="208"/>
      <c r="D581" s="209"/>
      <c r="E581" s="209"/>
      <c r="F581" s="209"/>
      <c r="G581" s="209"/>
      <c r="H581" s="209"/>
      <c r="I581" s="209"/>
      <c r="J581" s="216"/>
      <c r="K581" s="199">
        <v>0</v>
      </c>
      <c r="L581" s="213"/>
      <c r="M581" s="209"/>
      <c r="N581" s="209"/>
      <c r="O581" s="209"/>
      <c r="P581" s="209"/>
      <c r="Q581" s="209"/>
      <c r="R581" s="199">
        <v>0</v>
      </c>
      <c r="S581" s="201">
        <v>0</v>
      </c>
      <c r="T581" s="207"/>
      <c r="U581" s="188" t="s">
        <v>936</v>
      </c>
      <c r="V581" s="207"/>
    </row>
    <row r="582" spans="1:22">
      <c r="A582" s="207"/>
      <c r="B582" s="207"/>
      <c r="C582" s="208"/>
      <c r="D582" s="209"/>
      <c r="E582" s="209"/>
      <c r="F582" s="209"/>
      <c r="G582" s="209"/>
      <c r="H582" s="209"/>
      <c r="I582" s="209"/>
      <c r="J582" s="216"/>
      <c r="K582" s="199">
        <v>0</v>
      </c>
      <c r="L582" s="213"/>
      <c r="M582" s="209"/>
      <c r="N582" s="209"/>
      <c r="O582" s="209"/>
      <c r="P582" s="209"/>
      <c r="Q582" s="209"/>
      <c r="R582" s="199">
        <v>0</v>
      </c>
      <c r="S582" s="201">
        <v>0</v>
      </c>
      <c r="T582" s="207"/>
      <c r="U582" s="188" t="s">
        <v>936</v>
      </c>
      <c r="V582" s="207"/>
    </row>
    <row r="583" spans="1:22">
      <c r="A583" s="207"/>
      <c r="B583" s="207"/>
      <c r="C583" s="208"/>
      <c r="D583" s="209"/>
      <c r="E583" s="209"/>
      <c r="F583" s="209"/>
      <c r="G583" s="209"/>
      <c r="H583" s="209"/>
      <c r="I583" s="209"/>
      <c r="J583" s="216"/>
      <c r="K583" s="199">
        <v>0</v>
      </c>
      <c r="L583" s="213"/>
      <c r="M583" s="209"/>
      <c r="N583" s="209"/>
      <c r="O583" s="209"/>
      <c r="P583" s="209"/>
      <c r="Q583" s="209"/>
      <c r="R583" s="199">
        <v>0</v>
      </c>
      <c r="S583" s="201">
        <v>0</v>
      </c>
      <c r="T583" s="207"/>
      <c r="U583" s="188" t="s">
        <v>936</v>
      </c>
      <c r="V583" s="207"/>
    </row>
    <row r="584" spans="1:22">
      <c r="A584" s="207"/>
      <c r="B584" s="207"/>
      <c r="C584" s="208"/>
      <c r="D584" s="209"/>
      <c r="E584" s="209"/>
      <c r="F584" s="209"/>
      <c r="G584" s="209"/>
      <c r="H584" s="209"/>
      <c r="I584" s="209"/>
      <c r="J584" s="216"/>
      <c r="K584" s="199">
        <v>0</v>
      </c>
      <c r="L584" s="213"/>
      <c r="M584" s="209"/>
      <c r="N584" s="209"/>
      <c r="O584" s="209"/>
      <c r="P584" s="209"/>
      <c r="Q584" s="209"/>
      <c r="R584" s="199">
        <v>0</v>
      </c>
      <c r="S584" s="201">
        <v>0</v>
      </c>
      <c r="T584" s="207"/>
      <c r="U584" s="188" t="s">
        <v>936</v>
      </c>
      <c r="V584" s="207"/>
    </row>
    <row r="585" spans="1:22">
      <c r="A585" s="207"/>
      <c r="B585" s="207"/>
      <c r="C585" s="208"/>
      <c r="D585" s="209"/>
      <c r="E585" s="209"/>
      <c r="F585" s="209"/>
      <c r="G585" s="209"/>
      <c r="H585" s="209"/>
      <c r="I585" s="209"/>
      <c r="J585" s="216"/>
      <c r="K585" s="199">
        <v>0</v>
      </c>
      <c r="L585" s="213"/>
      <c r="M585" s="209"/>
      <c r="N585" s="209"/>
      <c r="O585" s="209"/>
      <c r="P585" s="209"/>
      <c r="Q585" s="209"/>
      <c r="R585" s="199">
        <v>0</v>
      </c>
      <c r="S585" s="201">
        <v>0</v>
      </c>
      <c r="T585" s="207"/>
      <c r="U585" s="188" t="s">
        <v>936</v>
      </c>
      <c r="V585" s="207"/>
    </row>
    <row r="586" spans="1:22">
      <c r="A586" s="207"/>
      <c r="B586" s="207"/>
      <c r="C586" s="208"/>
      <c r="D586" s="209"/>
      <c r="E586" s="209"/>
      <c r="F586" s="209"/>
      <c r="G586" s="209"/>
      <c r="H586" s="209"/>
      <c r="I586" s="209"/>
      <c r="J586" s="216"/>
      <c r="K586" s="199">
        <v>0</v>
      </c>
      <c r="L586" s="213"/>
      <c r="M586" s="209"/>
      <c r="N586" s="209"/>
      <c r="O586" s="209"/>
      <c r="P586" s="209"/>
      <c r="Q586" s="209"/>
      <c r="R586" s="199">
        <v>0</v>
      </c>
      <c r="S586" s="201">
        <v>0</v>
      </c>
      <c r="T586" s="207"/>
      <c r="U586" s="188" t="s">
        <v>936</v>
      </c>
      <c r="V586" s="207"/>
    </row>
    <row r="587" spans="1:22">
      <c r="A587" s="207"/>
      <c r="B587" s="207"/>
      <c r="C587" s="208"/>
      <c r="D587" s="209"/>
      <c r="E587" s="209"/>
      <c r="F587" s="209"/>
      <c r="G587" s="209"/>
      <c r="H587" s="209"/>
      <c r="I587" s="209"/>
      <c r="J587" s="216"/>
      <c r="K587" s="199">
        <v>0</v>
      </c>
      <c r="L587" s="213"/>
      <c r="M587" s="209"/>
      <c r="N587" s="209"/>
      <c r="O587" s="209"/>
      <c r="P587" s="209"/>
      <c r="Q587" s="209"/>
      <c r="R587" s="199">
        <v>0</v>
      </c>
      <c r="S587" s="201">
        <v>0</v>
      </c>
      <c r="T587" s="207"/>
      <c r="U587" s="188" t="s">
        <v>936</v>
      </c>
      <c r="V587" s="207"/>
    </row>
    <row r="588" spans="1:22">
      <c r="A588" s="207"/>
      <c r="B588" s="207"/>
      <c r="C588" s="208"/>
      <c r="D588" s="209"/>
      <c r="E588" s="209"/>
      <c r="F588" s="209"/>
      <c r="G588" s="209"/>
      <c r="H588" s="209"/>
      <c r="I588" s="209"/>
      <c r="J588" s="216"/>
      <c r="K588" s="199">
        <v>0</v>
      </c>
      <c r="L588" s="213"/>
      <c r="M588" s="209"/>
      <c r="N588" s="209"/>
      <c r="O588" s="209"/>
      <c r="P588" s="209"/>
      <c r="Q588" s="209"/>
      <c r="R588" s="199">
        <v>0</v>
      </c>
      <c r="S588" s="201">
        <v>0</v>
      </c>
      <c r="T588" s="207"/>
      <c r="U588" s="188" t="s">
        <v>936</v>
      </c>
      <c r="V588" s="207"/>
    </row>
    <row r="589" spans="1:22">
      <c r="A589" s="207"/>
      <c r="B589" s="207"/>
      <c r="C589" s="208"/>
      <c r="D589" s="209"/>
      <c r="E589" s="209"/>
      <c r="F589" s="209"/>
      <c r="G589" s="209"/>
      <c r="H589" s="209"/>
      <c r="I589" s="209"/>
      <c r="J589" s="216"/>
      <c r="K589" s="199">
        <v>0</v>
      </c>
      <c r="L589" s="213"/>
      <c r="M589" s="209"/>
      <c r="N589" s="209"/>
      <c r="O589" s="209"/>
      <c r="P589" s="209"/>
      <c r="Q589" s="209"/>
      <c r="R589" s="199">
        <v>0</v>
      </c>
      <c r="S589" s="201">
        <v>0</v>
      </c>
      <c r="T589" s="207"/>
      <c r="U589" s="188" t="s">
        <v>936</v>
      </c>
      <c r="V589" s="207"/>
    </row>
    <row r="590" spans="1:22">
      <c r="A590" s="207"/>
      <c r="B590" s="207"/>
      <c r="C590" s="208"/>
      <c r="D590" s="209"/>
      <c r="E590" s="209"/>
      <c r="F590" s="209"/>
      <c r="G590" s="209"/>
      <c r="H590" s="209"/>
      <c r="I590" s="209"/>
      <c r="J590" s="216"/>
      <c r="K590" s="199">
        <v>0</v>
      </c>
      <c r="L590" s="213"/>
      <c r="M590" s="209"/>
      <c r="N590" s="209"/>
      <c r="O590" s="209"/>
      <c r="P590" s="209"/>
      <c r="Q590" s="209"/>
      <c r="R590" s="199">
        <v>0</v>
      </c>
      <c r="S590" s="201">
        <v>0</v>
      </c>
      <c r="T590" s="207"/>
      <c r="U590" s="188" t="s">
        <v>936</v>
      </c>
      <c r="V590" s="207"/>
    </row>
    <row r="591" spans="1:22">
      <c r="A591" s="207"/>
      <c r="B591" s="207"/>
      <c r="C591" s="208"/>
      <c r="D591" s="209"/>
      <c r="E591" s="209"/>
      <c r="F591" s="209"/>
      <c r="G591" s="209"/>
      <c r="H591" s="209"/>
      <c r="I591" s="209"/>
      <c r="J591" s="216"/>
      <c r="K591" s="199">
        <v>0</v>
      </c>
      <c r="L591" s="213"/>
      <c r="M591" s="209"/>
      <c r="N591" s="209"/>
      <c r="O591" s="209"/>
      <c r="P591" s="209"/>
      <c r="Q591" s="209"/>
      <c r="R591" s="199">
        <v>0</v>
      </c>
      <c r="S591" s="201">
        <v>0</v>
      </c>
      <c r="T591" s="207"/>
      <c r="U591" s="188" t="s">
        <v>936</v>
      </c>
      <c r="V591" s="207"/>
    </row>
    <row r="592" spans="1:22">
      <c r="A592" s="207"/>
      <c r="B592" s="207"/>
      <c r="C592" s="208"/>
      <c r="D592" s="209"/>
      <c r="E592" s="209"/>
      <c r="F592" s="209"/>
      <c r="G592" s="209"/>
      <c r="H592" s="209"/>
      <c r="I592" s="209"/>
      <c r="J592" s="216"/>
      <c r="K592" s="199">
        <v>0</v>
      </c>
      <c r="L592" s="213"/>
      <c r="M592" s="209"/>
      <c r="N592" s="209"/>
      <c r="O592" s="209"/>
      <c r="P592" s="209"/>
      <c r="Q592" s="209"/>
      <c r="R592" s="199">
        <v>0</v>
      </c>
      <c r="S592" s="201">
        <v>0</v>
      </c>
      <c r="T592" s="207"/>
      <c r="U592" s="188" t="s">
        <v>936</v>
      </c>
      <c r="V592" s="207"/>
    </row>
    <row r="593" spans="1:22">
      <c r="A593" s="207"/>
      <c r="B593" s="207"/>
      <c r="C593" s="208"/>
      <c r="D593" s="209"/>
      <c r="E593" s="209"/>
      <c r="F593" s="209"/>
      <c r="G593" s="209"/>
      <c r="H593" s="209"/>
      <c r="I593" s="209"/>
      <c r="J593" s="216"/>
      <c r="K593" s="199">
        <v>0</v>
      </c>
      <c r="L593" s="213"/>
      <c r="M593" s="209"/>
      <c r="N593" s="209"/>
      <c r="O593" s="209"/>
      <c r="P593" s="209"/>
      <c r="Q593" s="209"/>
      <c r="R593" s="199">
        <v>0</v>
      </c>
      <c r="S593" s="201">
        <v>0</v>
      </c>
      <c r="T593" s="207"/>
      <c r="U593" s="188" t="s">
        <v>936</v>
      </c>
      <c r="V593" s="207"/>
    </row>
    <row r="594" spans="1:22">
      <c r="A594" s="207"/>
      <c r="B594" s="207"/>
      <c r="C594" s="208"/>
      <c r="D594" s="209"/>
      <c r="E594" s="209"/>
      <c r="F594" s="209"/>
      <c r="G594" s="209"/>
      <c r="H594" s="209"/>
      <c r="I594" s="209"/>
      <c r="J594" s="216"/>
      <c r="K594" s="199">
        <v>0</v>
      </c>
      <c r="L594" s="213"/>
      <c r="M594" s="209"/>
      <c r="N594" s="209"/>
      <c r="O594" s="209"/>
      <c r="P594" s="209"/>
      <c r="Q594" s="209"/>
      <c r="R594" s="199">
        <v>0</v>
      </c>
      <c r="S594" s="201">
        <v>0</v>
      </c>
      <c r="T594" s="207"/>
      <c r="U594" s="188" t="s">
        <v>936</v>
      </c>
      <c r="V594" s="207"/>
    </row>
    <row r="595" spans="1:22">
      <c r="A595" s="207"/>
      <c r="B595" s="207"/>
      <c r="C595" s="208"/>
      <c r="D595" s="209"/>
      <c r="E595" s="209"/>
      <c r="F595" s="209"/>
      <c r="G595" s="209"/>
      <c r="H595" s="209"/>
      <c r="I595" s="209"/>
      <c r="J595" s="216"/>
      <c r="K595" s="199">
        <v>0</v>
      </c>
      <c r="L595" s="213"/>
      <c r="M595" s="209"/>
      <c r="N595" s="209"/>
      <c r="O595" s="209"/>
      <c r="P595" s="209"/>
      <c r="Q595" s="209"/>
      <c r="R595" s="199">
        <v>0</v>
      </c>
      <c r="S595" s="201">
        <v>0</v>
      </c>
      <c r="T595" s="207"/>
      <c r="U595" s="188" t="s">
        <v>936</v>
      </c>
      <c r="V595" s="207"/>
    </row>
    <row r="596" spans="1:22">
      <c r="A596" s="207"/>
      <c r="B596" s="207"/>
      <c r="C596" s="208"/>
      <c r="D596" s="209"/>
      <c r="E596" s="209"/>
      <c r="F596" s="209"/>
      <c r="G596" s="209"/>
      <c r="H596" s="209"/>
      <c r="I596" s="209"/>
      <c r="J596" s="216"/>
      <c r="K596" s="199">
        <v>0</v>
      </c>
      <c r="L596" s="213"/>
      <c r="M596" s="209"/>
      <c r="N596" s="209"/>
      <c r="O596" s="209"/>
      <c r="P596" s="209"/>
      <c r="Q596" s="209"/>
      <c r="R596" s="199">
        <v>0</v>
      </c>
      <c r="S596" s="201">
        <v>0</v>
      </c>
      <c r="T596" s="207"/>
      <c r="U596" s="188" t="s">
        <v>936</v>
      </c>
      <c r="V596" s="207"/>
    </row>
    <row r="597" spans="1:22">
      <c r="A597" s="207"/>
      <c r="B597" s="207"/>
      <c r="C597" s="208"/>
      <c r="D597" s="209"/>
      <c r="E597" s="209"/>
      <c r="F597" s="209"/>
      <c r="G597" s="209"/>
      <c r="H597" s="209"/>
      <c r="I597" s="209"/>
      <c r="J597" s="216"/>
      <c r="K597" s="199">
        <v>0</v>
      </c>
      <c r="L597" s="213"/>
      <c r="M597" s="209"/>
      <c r="N597" s="209"/>
      <c r="O597" s="209"/>
      <c r="P597" s="209"/>
      <c r="Q597" s="209"/>
      <c r="R597" s="199">
        <v>0</v>
      </c>
      <c r="S597" s="201">
        <v>0</v>
      </c>
      <c r="T597" s="207"/>
      <c r="U597" s="188" t="s">
        <v>936</v>
      </c>
      <c r="V597" s="207"/>
    </row>
    <row r="598" spans="1:22">
      <c r="A598" s="207"/>
      <c r="B598" s="207"/>
      <c r="C598" s="208"/>
      <c r="D598" s="209"/>
      <c r="E598" s="209"/>
      <c r="F598" s="209"/>
      <c r="G598" s="209"/>
      <c r="H598" s="209"/>
      <c r="I598" s="209"/>
      <c r="J598" s="216"/>
      <c r="K598" s="199">
        <v>0</v>
      </c>
      <c r="L598" s="213"/>
      <c r="M598" s="209"/>
      <c r="N598" s="209"/>
      <c r="O598" s="209"/>
      <c r="P598" s="209"/>
      <c r="Q598" s="209"/>
      <c r="R598" s="199">
        <v>0</v>
      </c>
      <c r="S598" s="201">
        <v>0</v>
      </c>
      <c r="T598" s="207"/>
      <c r="U598" s="188" t="s">
        <v>936</v>
      </c>
      <c r="V598" s="207"/>
    </row>
    <row r="599" spans="1:22">
      <c r="A599" s="207"/>
      <c r="B599" s="207"/>
      <c r="C599" s="208"/>
      <c r="D599" s="209"/>
      <c r="E599" s="209"/>
      <c r="F599" s="209"/>
      <c r="G599" s="209"/>
      <c r="H599" s="209"/>
      <c r="I599" s="209"/>
      <c r="J599" s="216"/>
      <c r="K599" s="199">
        <v>0</v>
      </c>
      <c r="L599" s="213"/>
      <c r="M599" s="209"/>
      <c r="N599" s="209"/>
      <c r="O599" s="209"/>
      <c r="P599" s="209"/>
      <c r="Q599" s="209"/>
      <c r="R599" s="199">
        <v>0</v>
      </c>
      <c r="S599" s="201">
        <v>0</v>
      </c>
      <c r="T599" s="207"/>
      <c r="U599" s="188" t="s">
        <v>936</v>
      </c>
      <c r="V599" s="207"/>
    </row>
    <row r="600" spans="1:22">
      <c r="A600" s="207"/>
      <c r="B600" s="207"/>
      <c r="C600" s="208"/>
      <c r="D600" s="209"/>
      <c r="E600" s="209"/>
      <c r="F600" s="209"/>
      <c r="G600" s="209"/>
      <c r="H600" s="209"/>
      <c r="I600" s="209"/>
      <c r="J600" s="216"/>
      <c r="K600" s="199">
        <v>0</v>
      </c>
      <c r="L600" s="213"/>
      <c r="M600" s="209"/>
      <c r="N600" s="209"/>
      <c r="O600" s="209"/>
      <c r="P600" s="209"/>
      <c r="Q600" s="209"/>
      <c r="R600" s="199">
        <v>0</v>
      </c>
      <c r="S600" s="201">
        <v>0</v>
      </c>
      <c r="T600" s="207"/>
      <c r="U600" s="188" t="s">
        <v>936</v>
      </c>
      <c r="V600" s="207"/>
    </row>
    <row r="601" spans="1:22">
      <c r="A601" s="207"/>
      <c r="B601" s="207"/>
      <c r="C601" s="208"/>
      <c r="D601" s="209"/>
      <c r="E601" s="209"/>
      <c r="F601" s="209"/>
      <c r="G601" s="209"/>
      <c r="H601" s="209"/>
      <c r="I601" s="209"/>
      <c r="J601" s="216"/>
      <c r="K601" s="199">
        <v>0</v>
      </c>
      <c r="L601" s="213"/>
      <c r="M601" s="209"/>
      <c r="N601" s="209"/>
      <c r="O601" s="209"/>
      <c r="P601" s="209"/>
      <c r="Q601" s="209"/>
      <c r="R601" s="199">
        <v>0</v>
      </c>
      <c r="S601" s="201">
        <v>0</v>
      </c>
      <c r="T601" s="207"/>
      <c r="U601" s="188" t="s">
        <v>936</v>
      </c>
      <c r="V601" s="207"/>
    </row>
    <row r="602" spans="1:22">
      <c r="A602" s="207"/>
      <c r="B602" s="207"/>
      <c r="C602" s="208"/>
      <c r="D602" s="209"/>
      <c r="E602" s="209"/>
      <c r="F602" s="209"/>
      <c r="G602" s="209"/>
      <c r="H602" s="209"/>
      <c r="I602" s="209"/>
      <c r="J602" s="216"/>
      <c r="K602" s="199">
        <v>0</v>
      </c>
      <c r="L602" s="213"/>
      <c r="M602" s="209"/>
      <c r="N602" s="209"/>
      <c r="O602" s="209"/>
      <c r="P602" s="209"/>
      <c r="Q602" s="209"/>
      <c r="R602" s="199">
        <v>0</v>
      </c>
      <c r="S602" s="201">
        <v>0</v>
      </c>
      <c r="T602" s="207"/>
      <c r="U602" s="188" t="s">
        <v>936</v>
      </c>
      <c r="V602" s="207"/>
    </row>
    <row r="603" spans="1:22">
      <c r="A603" s="207"/>
      <c r="B603" s="207"/>
      <c r="C603" s="208"/>
      <c r="D603" s="209"/>
      <c r="E603" s="209"/>
      <c r="F603" s="209"/>
      <c r="G603" s="209"/>
      <c r="H603" s="209"/>
      <c r="I603" s="209"/>
      <c r="J603" s="216"/>
      <c r="K603" s="199">
        <v>0</v>
      </c>
      <c r="L603" s="213"/>
      <c r="M603" s="209"/>
      <c r="N603" s="209"/>
      <c r="O603" s="209"/>
      <c r="P603" s="209"/>
      <c r="Q603" s="209"/>
      <c r="R603" s="199">
        <v>0</v>
      </c>
      <c r="S603" s="201">
        <v>0</v>
      </c>
      <c r="T603" s="207"/>
      <c r="U603" s="188" t="s">
        <v>936</v>
      </c>
      <c r="V603" s="207"/>
    </row>
    <row r="604" spans="1:22">
      <c r="A604" s="207"/>
      <c r="B604" s="207"/>
      <c r="C604" s="208"/>
      <c r="D604" s="209"/>
      <c r="E604" s="209"/>
      <c r="F604" s="209"/>
      <c r="G604" s="209"/>
      <c r="H604" s="209"/>
      <c r="I604" s="209"/>
      <c r="J604" s="216"/>
      <c r="K604" s="199">
        <v>0</v>
      </c>
      <c r="L604" s="213"/>
      <c r="M604" s="209"/>
      <c r="N604" s="209"/>
      <c r="O604" s="209"/>
      <c r="P604" s="209"/>
      <c r="Q604" s="209"/>
      <c r="R604" s="199">
        <v>0</v>
      </c>
      <c r="S604" s="201">
        <v>0</v>
      </c>
      <c r="T604" s="207"/>
      <c r="U604" s="188" t="s">
        <v>936</v>
      </c>
      <c r="V604" s="207"/>
    </row>
    <row r="605" spans="1:22">
      <c r="A605" s="207"/>
      <c r="B605" s="207"/>
      <c r="C605" s="208"/>
      <c r="D605" s="209"/>
      <c r="E605" s="209"/>
      <c r="F605" s="209"/>
      <c r="G605" s="209"/>
      <c r="H605" s="209"/>
      <c r="I605" s="209"/>
      <c r="J605" s="216"/>
      <c r="K605" s="199">
        <v>0</v>
      </c>
      <c r="L605" s="213"/>
      <c r="M605" s="209"/>
      <c r="N605" s="209"/>
      <c r="O605" s="209"/>
      <c r="P605" s="209"/>
      <c r="Q605" s="209"/>
      <c r="R605" s="199">
        <v>0</v>
      </c>
      <c r="S605" s="201">
        <v>0</v>
      </c>
      <c r="T605" s="207"/>
      <c r="U605" s="188" t="s">
        <v>936</v>
      </c>
      <c r="V605" s="207"/>
    </row>
    <row r="606" spans="1:22">
      <c r="A606" s="207"/>
      <c r="B606" s="207"/>
      <c r="C606" s="208"/>
      <c r="D606" s="209"/>
      <c r="E606" s="209"/>
      <c r="F606" s="209"/>
      <c r="G606" s="209"/>
      <c r="H606" s="209"/>
      <c r="I606" s="209"/>
      <c r="J606" s="216"/>
      <c r="K606" s="199">
        <v>0</v>
      </c>
      <c r="L606" s="213"/>
      <c r="M606" s="209"/>
      <c r="N606" s="209"/>
      <c r="O606" s="209"/>
      <c r="P606" s="209"/>
      <c r="Q606" s="209"/>
      <c r="R606" s="199">
        <v>0</v>
      </c>
      <c r="S606" s="201">
        <v>0</v>
      </c>
      <c r="T606" s="207"/>
      <c r="U606" s="188" t="s">
        <v>936</v>
      </c>
      <c r="V606" s="207"/>
    </row>
    <row r="607" spans="1:22">
      <c r="A607" s="207"/>
      <c r="B607" s="207"/>
      <c r="C607" s="208"/>
      <c r="D607" s="209"/>
      <c r="E607" s="209"/>
      <c r="F607" s="209"/>
      <c r="G607" s="209"/>
      <c r="H607" s="209"/>
      <c r="I607" s="209"/>
      <c r="J607" s="216"/>
      <c r="K607" s="199">
        <v>0</v>
      </c>
      <c r="L607" s="213"/>
      <c r="M607" s="209"/>
      <c r="N607" s="209"/>
      <c r="O607" s="209"/>
      <c r="P607" s="209"/>
      <c r="Q607" s="209"/>
      <c r="R607" s="199">
        <v>0</v>
      </c>
      <c r="S607" s="201">
        <v>0</v>
      </c>
      <c r="T607" s="207"/>
      <c r="U607" s="188" t="s">
        <v>936</v>
      </c>
      <c r="V607" s="207"/>
    </row>
    <row r="608" spans="1:22">
      <c r="A608" s="207"/>
      <c r="B608" s="207"/>
      <c r="C608" s="208"/>
      <c r="D608" s="209"/>
      <c r="E608" s="209"/>
      <c r="F608" s="209"/>
      <c r="G608" s="209"/>
      <c r="H608" s="209"/>
      <c r="I608" s="209"/>
      <c r="J608" s="216"/>
      <c r="K608" s="199">
        <v>0</v>
      </c>
      <c r="L608" s="213"/>
      <c r="M608" s="209"/>
      <c r="N608" s="209"/>
      <c r="O608" s="209"/>
      <c r="P608" s="209"/>
      <c r="Q608" s="209"/>
      <c r="R608" s="199">
        <v>0</v>
      </c>
      <c r="S608" s="201">
        <v>0</v>
      </c>
      <c r="T608" s="207"/>
      <c r="U608" s="188" t="s">
        <v>936</v>
      </c>
      <c r="V608" s="207"/>
    </row>
    <row r="609" spans="1:22">
      <c r="A609" s="207"/>
      <c r="B609" s="207"/>
      <c r="C609" s="208"/>
      <c r="D609" s="209"/>
      <c r="E609" s="209"/>
      <c r="F609" s="209"/>
      <c r="G609" s="209"/>
      <c r="H609" s="209"/>
      <c r="I609" s="209"/>
      <c r="J609" s="216"/>
      <c r="K609" s="199">
        <v>0</v>
      </c>
      <c r="L609" s="213"/>
      <c r="M609" s="209"/>
      <c r="N609" s="209"/>
      <c r="O609" s="209"/>
      <c r="P609" s="209"/>
      <c r="Q609" s="209"/>
      <c r="R609" s="199">
        <v>0</v>
      </c>
      <c r="S609" s="201">
        <v>0</v>
      </c>
      <c r="T609" s="207"/>
      <c r="U609" s="188" t="s">
        <v>936</v>
      </c>
      <c r="V609" s="207"/>
    </row>
    <row r="610" spans="1:22">
      <c r="A610" s="207"/>
      <c r="B610" s="207"/>
      <c r="C610" s="208"/>
      <c r="D610" s="209"/>
      <c r="E610" s="209"/>
      <c r="F610" s="209"/>
      <c r="G610" s="209"/>
      <c r="H610" s="209"/>
      <c r="I610" s="209"/>
      <c r="J610" s="216"/>
      <c r="K610" s="199">
        <v>0</v>
      </c>
      <c r="L610" s="213"/>
      <c r="M610" s="209"/>
      <c r="N610" s="209"/>
      <c r="O610" s="209"/>
      <c r="P610" s="209"/>
      <c r="Q610" s="209"/>
      <c r="R610" s="199">
        <v>0</v>
      </c>
      <c r="S610" s="201">
        <v>0</v>
      </c>
      <c r="T610" s="207"/>
      <c r="U610" s="188" t="s">
        <v>936</v>
      </c>
      <c r="V610" s="207"/>
    </row>
    <row r="611" spans="1:22">
      <c r="A611" s="207"/>
      <c r="B611" s="207"/>
      <c r="C611" s="208"/>
      <c r="D611" s="209"/>
      <c r="E611" s="209"/>
      <c r="F611" s="209"/>
      <c r="G611" s="209"/>
      <c r="H611" s="209"/>
      <c r="I611" s="209"/>
      <c r="J611" s="216"/>
      <c r="K611" s="199">
        <v>0</v>
      </c>
      <c r="L611" s="213"/>
      <c r="M611" s="209"/>
      <c r="N611" s="209"/>
      <c r="O611" s="209"/>
      <c r="P611" s="209"/>
      <c r="Q611" s="209"/>
      <c r="R611" s="199">
        <v>0</v>
      </c>
      <c r="S611" s="201">
        <v>0</v>
      </c>
      <c r="T611" s="207"/>
      <c r="U611" s="188" t="s">
        <v>936</v>
      </c>
      <c r="V611" s="207"/>
    </row>
    <row r="612" spans="1:22">
      <c r="A612" s="207"/>
      <c r="B612" s="207"/>
      <c r="C612" s="208"/>
      <c r="D612" s="209"/>
      <c r="E612" s="209"/>
      <c r="F612" s="209"/>
      <c r="G612" s="209"/>
      <c r="H612" s="209"/>
      <c r="I612" s="209"/>
      <c r="J612" s="216"/>
      <c r="K612" s="199">
        <v>0</v>
      </c>
      <c r="L612" s="213"/>
      <c r="M612" s="209"/>
      <c r="N612" s="209"/>
      <c r="O612" s="209"/>
      <c r="P612" s="209"/>
      <c r="Q612" s="209"/>
      <c r="R612" s="199">
        <v>0</v>
      </c>
      <c r="S612" s="201">
        <v>0</v>
      </c>
      <c r="T612" s="207"/>
      <c r="U612" s="188" t="s">
        <v>936</v>
      </c>
      <c r="V612" s="207"/>
    </row>
    <row r="613" spans="1:22">
      <c r="A613" s="207"/>
      <c r="B613" s="207"/>
      <c r="C613" s="208"/>
      <c r="D613" s="209"/>
      <c r="E613" s="209"/>
      <c r="F613" s="209"/>
      <c r="G613" s="209"/>
      <c r="H613" s="209"/>
      <c r="I613" s="209"/>
      <c r="J613" s="216"/>
      <c r="K613" s="199">
        <v>0</v>
      </c>
      <c r="L613" s="213"/>
      <c r="M613" s="209"/>
      <c r="N613" s="209"/>
      <c r="O613" s="209"/>
      <c r="P613" s="209"/>
      <c r="Q613" s="209"/>
      <c r="R613" s="199">
        <v>0</v>
      </c>
      <c r="S613" s="201">
        <v>0</v>
      </c>
      <c r="T613" s="207"/>
      <c r="U613" s="188" t="s">
        <v>936</v>
      </c>
      <c r="V613" s="207"/>
    </row>
    <row r="614" spans="1:22">
      <c r="A614" s="207"/>
      <c r="B614" s="207"/>
      <c r="C614" s="208"/>
      <c r="D614" s="209"/>
      <c r="E614" s="209"/>
      <c r="F614" s="209"/>
      <c r="G614" s="209"/>
      <c r="H614" s="209"/>
      <c r="I614" s="209"/>
      <c r="J614" s="216"/>
      <c r="K614" s="199">
        <v>0</v>
      </c>
      <c r="L614" s="213"/>
      <c r="M614" s="209"/>
      <c r="N614" s="209"/>
      <c r="O614" s="209"/>
      <c r="P614" s="209"/>
      <c r="Q614" s="209"/>
      <c r="R614" s="199">
        <v>0</v>
      </c>
      <c r="S614" s="201">
        <v>0</v>
      </c>
      <c r="T614" s="207"/>
      <c r="U614" s="188" t="s">
        <v>936</v>
      </c>
      <c r="V614" s="207"/>
    </row>
    <row r="615" spans="1:22">
      <c r="A615" s="207"/>
      <c r="B615" s="207"/>
      <c r="C615" s="208"/>
      <c r="D615" s="209"/>
      <c r="E615" s="209"/>
      <c r="F615" s="209"/>
      <c r="G615" s="209"/>
      <c r="H615" s="209"/>
      <c r="I615" s="209"/>
      <c r="J615" s="216"/>
      <c r="K615" s="199">
        <v>0</v>
      </c>
      <c r="L615" s="213"/>
      <c r="M615" s="209"/>
      <c r="N615" s="209"/>
      <c r="O615" s="209"/>
      <c r="P615" s="209"/>
      <c r="Q615" s="209"/>
      <c r="R615" s="199">
        <v>0</v>
      </c>
      <c r="S615" s="201">
        <v>0</v>
      </c>
      <c r="T615" s="207"/>
      <c r="U615" s="188" t="s">
        <v>936</v>
      </c>
      <c r="V615" s="207"/>
    </row>
    <row r="616" spans="1:22">
      <c r="A616" s="207"/>
      <c r="B616" s="207"/>
      <c r="C616" s="208"/>
      <c r="D616" s="209"/>
      <c r="E616" s="209"/>
      <c r="F616" s="209"/>
      <c r="G616" s="209"/>
      <c r="H616" s="209"/>
      <c r="I616" s="209"/>
      <c r="J616" s="216"/>
      <c r="K616" s="199">
        <v>0</v>
      </c>
      <c r="L616" s="213"/>
      <c r="M616" s="209"/>
      <c r="N616" s="209"/>
      <c r="O616" s="209"/>
      <c r="P616" s="209"/>
      <c r="Q616" s="209"/>
      <c r="R616" s="199">
        <v>0</v>
      </c>
      <c r="S616" s="201">
        <v>0</v>
      </c>
      <c r="T616" s="207"/>
      <c r="U616" s="188" t="s">
        <v>936</v>
      </c>
      <c r="V616" s="207"/>
    </row>
    <row r="617" spans="1:22">
      <c r="A617" s="207"/>
      <c r="B617" s="207"/>
      <c r="C617" s="208"/>
      <c r="D617" s="209"/>
      <c r="E617" s="209"/>
      <c r="F617" s="209"/>
      <c r="G617" s="209"/>
      <c r="H617" s="209"/>
      <c r="I617" s="209"/>
      <c r="J617" s="216"/>
      <c r="K617" s="199">
        <v>0</v>
      </c>
      <c r="L617" s="213"/>
      <c r="M617" s="209"/>
      <c r="N617" s="209"/>
      <c r="O617" s="209"/>
      <c r="P617" s="209"/>
      <c r="Q617" s="209"/>
      <c r="R617" s="199">
        <v>0</v>
      </c>
      <c r="S617" s="201">
        <v>0</v>
      </c>
      <c r="T617" s="207"/>
      <c r="U617" s="188" t="s">
        <v>936</v>
      </c>
      <c r="V617" s="207"/>
    </row>
    <row r="618" spans="1:22">
      <c r="A618" s="207"/>
      <c r="B618" s="207"/>
      <c r="C618" s="208"/>
      <c r="D618" s="209"/>
      <c r="E618" s="209"/>
      <c r="F618" s="209"/>
      <c r="G618" s="209"/>
      <c r="H618" s="209"/>
      <c r="I618" s="209"/>
      <c r="J618" s="216"/>
      <c r="K618" s="199">
        <v>0</v>
      </c>
      <c r="L618" s="213"/>
      <c r="M618" s="209"/>
      <c r="N618" s="209"/>
      <c r="O618" s="209"/>
      <c r="P618" s="209"/>
      <c r="Q618" s="209"/>
      <c r="R618" s="199">
        <v>0</v>
      </c>
      <c r="S618" s="201">
        <v>0</v>
      </c>
      <c r="T618" s="207"/>
      <c r="U618" s="188" t="s">
        <v>936</v>
      </c>
      <c r="V618" s="207"/>
    </row>
    <row r="619" spans="1:22">
      <c r="A619" s="207"/>
      <c r="B619" s="207"/>
      <c r="C619" s="208"/>
      <c r="D619" s="209"/>
      <c r="E619" s="209"/>
      <c r="F619" s="209"/>
      <c r="G619" s="209"/>
      <c r="H619" s="209"/>
      <c r="I619" s="209"/>
      <c r="J619" s="216"/>
      <c r="K619" s="199">
        <v>0</v>
      </c>
      <c r="L619" s="213"/>
      <c r="M619" s="209"/>
      <c r="N619" s="209"/>
      <c r="O619" s="209"/>
      <c r="P619" s="209"/>
      <c r="Q619" s="209"/>
      <c r="R619" s="199">
        <v>0</v>
      </c>
      <c r="S619" s="201">
        <v>0</v>
      </c>
      <c r="T619" s="207"/>
      <c r="U619" s="188" t="s">
        <v>936</v>
      </c>
      <c r="V619" s="207"/>
    </row>
    <row r="620" spans="1:22">
      <c r="A620" s="207"/>
      <c r="B620" s="207"/>
      <c r="C620" s="208"/>
      <c r="D620" s="209"/>
      <c r="E620" s="209"/>
      <c r="F620" s="209"/>
      <c r="G620" s="209"/>
      <c r="H620" s="209"/>
      <c r="I620" s="209"/>
      <c r="J620" s="216"/>
      <c r="K620" s="199">
        <v>0</v>
      </c>
      <c r="L620" s="213"/>
      <c r="M620" s="209"/>
      <c r="N620" s="209"/>
      <c r="O620" s="209"/>
      <c r="P620" s="209"/>
      <c r="Q620" s="209"/>
      <c r="R620" s="199">
        <v>0</v>
      </c>
      <c r="S620" s="201">
        <v>0</v>
      </c>
      <c r="T620" s="207"/>
      <c r="U620" s="188" t="s">
        <v>936</v>
      </c>
      <c r="V620" s="207"/>
    </row>
    <row r="621" spans="1:22">
      <c r="A621" s="207"/>
      <c r="B621" s="207"/>
      <c r="C621" s="208"/>
      <c r="D621" s="209"/>
      <c r="E621" s="209"/>
      <c r="F621" s="209"/>
      <c r="G621" s="209"/>
      <c r="H621" s="209"/>
      <c r="I621" s="209"/>
      <c r="J621" s="216"/>
      <c r="K621" s="199">
        <v>0</v>
      </c>
      <c r="L621" s="213"/>
      <c r="M621" s="209"/>
      <c r="N621" s="209"/>
      <c r="O621" s="209"/>
      <c r="P621" s="209"/>
      <c r="Q621" s="209"/>
      <c r="R621" s="199">
        <v>0</v>
      </c>
      <c r="S621" s="201">
        <v>0</v>
      </c>
      <c r="T621" s="207"/>
      <c r="U621" s="188" t="s">
        <v>936</v>
      </c>
      <c r="V621" s="207"/>
    </row>
    <row r="622" spans="1:22">
      <c r="A622" s="207"/>
      <c r="B622" s="207"/>
      <c r="C622" s="208"/>
      <c r="D622" s="209"/>
      <c r="E622" s="209"/>
      <c r="F622" s="209"/>
      <c r="G622" s="209"/>
      <c r="H622" s="209"/>
      <c r="I622" s="209"/>
      <c r="J622" s="216"/>
      <c r="K622" s="199">
        <v>0</v>
      </c>
      <c r="L622" s="213"/>
      <c r="M622" s="209"/>
      <c r="N622" s="209"/>
      <c r="O622" s="209"/>
      <c r="P622" s="209"/>
      <c r="Q622" s="209"/>
      <c r="R622" s="199">
        <v>0</v>
      </c>
      <c r="S622" s="201">
        <v>0</v>
      </c>
      <c r="T622" s="207"/>
      <c r="U622" s="188" t="s">
        <v>936</v>
      </c>
      <c r="V622" s="207"/>
    </row>
    <row r="623" spans="1:22">
      <c r="A623" s="207"/>
      <c r="B623" s="207"/>
      <c r="C623" s="208"/>
      <c r="D623" s="209"/>
      <c r="E623" s="209"/>
      <c r="F623" s="209"/>
      <c r="G623" s="209"/>
      <c r="H623" s="209"/>
      <c r="I623" s="209"/>
      <c r="J623" s="216"/>
      <c r="K623" s="199">
        <v>0</v>
      </c>
      <c r="L623" s="213"/>
      <c r="M623" s="209"/>
      <c r="N623" s="209"/>
      <c r="O623" s="209"/>
      <c r="P623" s="209"/>
      <c r="Q623" s="209"/>
      <c r="R623" s="199">
        <v>0</v>
      </c>
      <c r="S623" s="201">
        <v>0</v>
      </c>
      <c r="T623" s="207"/>
      <c r="U623" s="188" t="s">
        <v>936</v>
      </c>
      <c r="V623" s="207"/>
    </row>
    <row r="624" spans="1:22">
      <c r="A624" s="207"/>
      <c r="B624" s="207"/>
      <c r="C624" s="208"/>
      <c r="D624" s="209"/>
      <c r="E624" s="209"/>
      <c r="F624" s="209"/>
      <c r="G624" s="209"/>
      <c r="H624" s="209"/>
      <c r="I624" s="209"/>
      <c r="J624" s="216"/>
      <c r="K624" s="199">
        <v>0</v>
      </c>
      <c r="L624" s="213"/>
      <c r="M624" s="209"/>
      <c r="N624" s="209"/>
      <c r="O624" s="209"/>
      <c r="P624" s="209"/>
      <c r="Q624" s="209"/>
      <c r="R624" s="199">
        <v>0</v>
      </c>
      <c r="S624" s="201">
        <v>0</v>
      </c>
      <c r="T624" s="207"/>
      <c r="U624" s="188" t="s">
        <v>936</v>
      </c>
      <c r="V624" s="207"/>
    </row>
    <row r="625" spans="1:22">
      <c r="A625" s="207"/>
      <c r="B625" s="207"/>
      <c r="C625" s="208"/>
      <c r="D625" s="209"/>
      <c r="E625" s="209"/>
      <c r="F625" s="209"/>
      <c r="G625" s="209"/>
      <c r="H625" s="209"/>
      <c r="I625" s="209"/>
      <c r="J625" s="216"/>
      <c r="K625" s="199">
        <v>0</v>
      </c>
      <c r="L625" s="213"/>
      <c r="M625" s="209"/>
      <c r="N625" s="209"/>
      <c r="O625" s="209"/>
      <c r="P625" s="209"/>
      <c r="Q625" s="209"/>
      <c r="R625" s="199">
        <v>0</v>
      </c>
      <c r="S625" s="201">
        <v>0</v>
      </c>
      <c r="T625" s="207"/>
      <c r="U625" s="188" t="s">
        <v>936</v>
      </c>
      <c r="V625" s="207"/>
    </row>
    <row r="626" spans="1:22">
      <c r="A626" s="207"/>
      <c r="B626" s="207"/>
      <c r="C626" s="208"/>
      <c r="D626" s="209"/>
      <c r="E626" s="209"/>
      <c r="F626" s="209"/>
      <c r="G626" s="209"/>
      <c r="H626" s="209"/>
      <c r="I626" s="209"/>
      <c r="J626" s="216"/>
      <c r="K626" s="199">
        <v>0</v>
      </c>
      <c r="L626" s="213"/>
      <c r="M626" s="209"/>
      <c r="N626" s="209"/>
      <c r="O626" s="209"/>
      <c r="P626" s="209"/>
      <c r="Q626" s="209"/>
      <c r="R626" s="199">
        <v>0</v>
      </c>
      <c r="S626" s="201">
        <v>0</v>
      </c>
      <c r="T626" s="207"/>
      <c r="U626" s="188" t="s">
        <v>936</v>
      </c>
      <c r="V626" s="207"/>
    </row>
    <row r="627" spans="1:22">
      <c r="A627" s="207"/>
      <c r="B627" s="207"/>
      <c r="C627" s="208"/>
      <c r="D627" s="209"/>
      <c r="E627" s="209"/>
      <c r="F627" s="209"/>
      <c r="G627" s="209"/>
      <c r="H627" s="209"/>
      <c r="I627" s="209"/>
      <c r="J627" s="216"/>
      <c r="K627" s="199">
        <v>0</v>
      </c>
      <c r="L627" s="213"/>
      <c r="M627" s="209"/>
      <c r="N627" s="209"/>
      <c r="O627" s="209"/>
      <c r="P627" s="209"/>
      <c r="Q627" s="209"/>
      <c r="R627" s="199">
        <v>0</v>
      </c>
      <c r="S627" s="201">
        <v>0</v>
      </c>
      <c r="T627" s="207"/>
      <c r="U627" s="188" t="s">
        <v>936</v>
      </c>
      <c r="V627" s="207"/>
    </row>
    <row r="628" spans="1:22">
      <c r="A628" s="207"/>
      <c r="B628" s="207"/>
      <c r="C628" s="208"/>
      <c r="D628" s="209"/>
      <c r="E628" s="209"/>
      <c r="F628" s="209"/>
      <c r="G628" s="209"/>
      <c r="H628" s="209"/>
      <c r="I628" s="209"/>
      <c r="J628" s="216"/>
      <c r="K628" s="199">
        <v>0</v>
      </c>
      <c r="L628" s="213"/>
      <c r="M628" s="209"/>
      <c r="N628" s="209"/>
      <c r="O628" s="209"/>
      <c r="P628" s="209"/>
      <c r="Q628" s="209"/>
      <c r="R628" s="199">
        <v>0</v>
      </c>
      <c r="S628" s="201">
        <v>0</v>
      </c>
      <c r="T628" s="207"/>
      <c r="U628" s="188" t="s">
        <v>936</v>
      </c>
      <c r="V628" s="207"/>
    </row>
    <row r="629" spans="1:22">
      <c r="A629" s="207"/>
      <c r="B629" s="207"/>
      <c r="C629" s="208"/>
      <c r="D629" s="209"/>
      <c r="E629" s="209"/>
      <c r="F629" s="209"/>
      <c r="G629" s="209"/>
      <c r="H629" s="209"/>
      <c r="I629" s="209"/>
      <c r="J629" s="216"/>
      <c r="K629" s="199">
        <v>0</v>
      </c>
      <c r="L629" s="213"/>
      <c r="M629" s="209"/>
      <c r="N629" s="209"/>
      <c r="O629" s="209"/>
      <c r="P629" s="209"/>
      <c r="Q629" s="209"/>
      <c r="R629" s="199">
        <v>0</v>
      </c>
      <c r="S629" s="201">
        <v>0</v>
      </c>
      <c r="T629" s="207"/>
      <c r="U629" s="188" t="s">
        <v>936</v>
      </c>
      <c r="V629" s="207"/>
    </row>
    <row r="630" spans="1:22">
      <c r="A630" s="207"/>
      <c r="B630" s="207"/>
      <c r="C630" s="208"/>
      <c r="D630" s="209"/>
      <c r="E630" s="209"/>
      <c r="F630" s="209"/>
      <c r="G630" s="209"/>
      <c r="H630" s="209"/>
      <c r="I630" s="209"/>
      <c r="J630" s="216"/>
      <c r="K630" s="199">
        <v>0</v>
      </c>
      <c r="L630" s="213"/>
      <c r="M630" s="209"/>
      <c r="N630" s="209"/>
      <c r="O630" s="209"/>
      <c r="P630" s="209"/>
      <c r="Q630" s="209"/>
      <c r="R630" s="199">
        <v>0</v>
      </c>
      <c r="S630" s="201">
        <v>0</v>
      </c>
      <c r="T630" s="207"/>
      <c r="U630" s="188" t="s">
        <v>936</v>
      </c>
      <c r="V630" s="207"/>
    </row>
    <row r="631" spans="1:22">
      <c r="A631" s="207"/>
      <c r="B631" s="207"/>
      <c r="C631" s="208"/>
      <c r="D631" s="209"/>
      <c r="E631" s="209"/>
      <c r="F631" s="209"/>
      <c r="G631" s="209"/>
      <c r="H631" s="209"/>
      <c r="I631" s="209"/>
      <c r="J631" s="216"/>
      <c r="K631" s="199">
        <v>0</v>
      </c>
      <c r="L631" s="213"/>
      <c r="M631" s="209"/>
      <c r="N631" s="209"/>
      <c r="O631" s="209"/>
      <c r="P631" s="209"/>
      <c r="Q631" s="209"/>
      <c r="R631" s="199">
        <v>0</v>
      </c>
      <c r="S631" s="201">
        <v>0</v>
      </c>
      <c r="T631" s="207"/>
      <c r="U631" s="188" t="s">
        <v>936</v>
      </c>
      <c r="V631" s="207"/>
    </row>
    <row r="632" spans="1:22">
      <c r="A632" s="207"/>
      <c r="B632" s="207"/>
      <c r="C632" s="208"/>
      <c r="D632" s="209"/>
      <c r="E632" s="209"/>
      <c r="F632" s="209"/>
      <c r="G632" s="209"/>
      <c r="H632" s="209"/>
      <c r="I632" s="209"/>
      <c r="J632" s="216"/>
      <c r="K632" s="199">
        <v>0</v>
      </c>
      <c r="L632" s="213"/>
      <c r="M632" s="209"/>
      <c r="N632" s="209"/>
      <c r="O632" s="209"/>
      <c r="P632" s="209"/>
      <c r="Q632" s="209"/>
      <c r="R632" s="199">
        <v>0</v>
      </c>
      <c r="S632" s="201">
        <v>0</v>
      </c>
      <c r="T632" s="207"/>
      <c r="U632" s="188" t="s">
        <v>936</v>
      </c>
      <c r="V632" s="207"/>
    </row>
    <row r="633" spans="1:22">
      <c r="A633" s="207"/>
      <c r="B633" s="207"/>
      <c r="C633" s="208"/>
      <c r="D633" s="209"/>
      <c r="E633" s="209"/>
      <c r="F633" s="209"/>
      <c r="G633" s="209"/>
      <c r="H633" s="209"/>
      <c r="I633" s="209"/>
      <c r="J633" s="216"/>
      <c r="K633" s="199">
        <v>0</v>
      </c>
      <c r="L633" s="213"/>
      <c r="M633" s="209"/>
      <c r="N633" s="209"/>
      <c r="O633" s="209"/>
      <c r="P633" s="209"/>
      <c r="Q633" s="209"/>
      <c r="R633" s="199">
        <v>0</v>
      </c>
      <c r="S633" s="201">
        <v>0</v>
      </c>
      <c r="T633" s="207"/>
      <c r="U633" s="188" t="s">
        <v>936</v>
      </c>
      <c r="V633" s="207"/>
    </row>
    <row r="634" spans="1:22">
      <c r="A634" s="207"/>
      <c r="B634" s="207"/>
      <c r="C634" s="208"/>
      <c r="D634" s="209"/>
      <c r="E634" s="209"/>
      <c r="F634" s="209"/>
      <c r="G634" s="209"/>
      <c r="H634" s="209"/>
      <c r="I634" s="209"/>
      <c r="J634" s="216"/>
      <c r="K634" s="199">
        <v>0</v>
      </c>
      <c r="L634" s="213"/>
      <c r="M634" s="209"/>
      <c r="N634" s="209"/>
      <c r="O634" s="209"/>
      <c r="P634" s="209"/>
      <c r="Q634" s="209"/>
      <c r="R634" s="199">
        <v>0</v>
      </c>
      <c r="S634" s="201">
        <v>0</v>
      </c>
      <c r="T634" s="207"/>
      <c r="U634" s="188" t="s">
        <v>936</v>
      </c>
      <c r="V634" s="207"/>
    </row>
    <row r="635" spans="1:22">
      <c r="A635" s="207"/>
      <c r="B635" s="207"/>
      <c r="C635" s="208"/>
      <c r="D635" s="209"/>
      <c r="E635" s="209"/>
      <c r="F635" s="209"/>
      <c r="G635" s="209"/>
      <c r="H635" s="209"/>
      <c r="I635" s="209"/>
      <c r="J635" s="216"/>
      <c r="K635" s="199">
        <v>0</v>
      </c>
      <c r="L635" s="213"/>
      <c r="M635" s="209"/>
      <c r="N635" s="209"/>
      <c r="O635" s="209"/>
      <c r="P635" s="209"/>
      <c r="Q635" s="209"/>
      <c r="R635" s="199">
        <v>0</v>
      </c>
      <c r="S635" s="201">
        <v>0</v>
      </c>
      <c r="T635" s="207"/>
      <c r="U635" s="188" t="s">
        <v>936</v>
      </c>
      <c r="V635" s="207"/>
    </row>
    <row r="636" spans="1:22">
      <c r="A636" s="207"/>
      <c r="B636" s="207"/>
      <c r="C636" s="208"/>
      <c r="D636" s="209"/>
      <c r="E636" s="209"/>
      <c r="F636" s="209"/>
      <c r="G636" s="209"/>
      <c r="H636" s="209"/>
      <c r="I636" s="209"/>
      <c r="J636" s="216"/>
      <c r="K636" s="199">
        <v>0</v>
      </c>
      <c r="L636" s="213"/>
      <c r="M636" s="209"/>
      <c r="N636" s="209"/>
      <c r="O636" s="209"/>
      <c r="P636" s="209"/>
      <c r="Q636" s="209"/>
      <c r="R636" s="199">
        <v>0</v>
      </c>
      <c r="S636" s="201">
        <v>0</v>
      </c>
      <c r="T636" s="207"/>
      <c r="U636" s="188" t="s">
        <v>936</v>
      </c>
      <c r="V636" s="207"/>
    </row>
    <row r="637" spans="1:22">
      <c r="A637" s="207"/>
      <c r="B637" s="207"/>
      <c r="C637" s="208"/>
      <c r="D637" s="209"/>
      <c r="E637" s="209"/>
      <c r="F637" s="209"/>
      <c r="G637" s="209"/>
      <c r="H637" s="209"/>
      <c r="I637" s="209"/>
      <c r="J637" s="216"/>
      <c r="K637" s="199">
        <v>0</v>
      </c>
      <c r="L637" s="213"/>
      <c r="M637" s="209"/>
      <c r="N637" s="209"/>
      <c r="O637" s="209"/>
      <c r="P637" s="209"/>
      <c r="Q637" s="209"/>
      <c r="R637" s="199">
        <v>0</v>
      </c>
      <c r="S637" s="201">
        <v>0</v>
      </c>
      <c r="T637" s="207"/>
      <c r="U637" s="188" t="s">
        <v>936</v>
      </c>
      <c r="V637" s="207"/>
    </row>
    <row r="638" spans="1:22">
      <c r="A638" s="207"/>
      <c r="B638" s="207"/>
      <c r="C638" s="208"/>
      <c r="D638" s="209"/>
      <c r="E638" s="209"/>
      <c r="F638" s="209"/>
      <c r="G638" s="209"/>
      <c r="H638" s="209"/>
      <c r="I638" s="209"/>
      <c r="J638" s="216"/>
      <c r="K638" s="199">
        <v>0</v>
      </c>
      <c r="L638" s="213"/>
      <c r="M638" s="209"/>
      <c r="N638" s="209"/>
      <c r="O638" s="209"/>
      <c r="P638" s="209"/>
      <c r="Q638" s="209"/>
      <c r="R638" s="199">
        <v>0</v>
      </c>
      <c r="S638" s="201">
        <v>0</v>
      </c>
      <c r="T638" s="207"/>
      <c r="U638" s="188" t="s">
        <v>936</v>
      </c>
      <c r="V638" s="207"/>
    </row>
    <row r="639" spans="1:22">
      <c r="A639" s="207"/>
      <c r="B639" s="207"/>
      <c r="C639" s="208"/>
      <c r="D639" s="209"/>
      <c r="E639" s="209"/>
      <c r="F639" s="209"/>
      <c r="G639" s="209"/>
      <c r="H639" s="209"/>
      <c r="I639" s="209"/>
      <c r="J639" s="216"/>
      <c r="K639" s="199">
        <v>0</v>
      </c>
      <c r="L639" s="213"/>
      <c r="M639" s="209"/>
      <c r="N639" s="209"/>
      <c r="O639" s="209"/>
      <c r="P639" s="209"/>
      <c r="Q639" s="209"/>
      <c r="R639" s="199">
        <v>0</v>
      </c>
      <c r="S639" s="201">
        <v>0</v>
      </c>
      <c r="T639" s="207"/>
      <c r="U639" s="188" t="s">
        <v>936</v>
      </c>
      <c r="V639" s="207"/>
    </row>
    <row r="640" spans="1:22">
      <c r="A640" s="207"/>
      <c r="B640" s="207"/>
      <c r="C640" s="208"/>
      <c r="D640" s="209"/>
      <c r="E640" s="209"/>
      <c r="F640" s="209"/>
      <c r="G640" s="209"/>
      <c r="H640" s="209"/>
      <c r="I640" s="209"/>
      <c r="J640" s="216"/>
      <c r="K640" s="199">
        <v>0</v>
      </c>
      <c r="L640" s="213"/>
      <c r="M640" s="209"/>
      <c r="N640" s="209"/>
      <c r="O640" s="209"/>
      <c r="P640" s="209"/>
      <c r="Q640" s="209"/>
      <c r="R640" s="199">
        <v>0</v>
      </c>
      <c r="S640" s="201">
        <v>0</v>
      </c>
      <c r="T640" s="207"/>
      <c r="U640" s="188" t="s">
        <v>936</v>
      </c>
      <c r="V640" s="207"/>
    </row>
    <row r="641" spans="1:22">
      <c r="A641" s="207"/>
      <c r="B641" s="207"/>
      <c r="C641" s="208"/>
      <c r="D641" s="209"/>
      <c r="E641" s="209"/>
      <c r="F641" s="209"/>
      <c r="G641" s="209"/>
      <c r="H641" s="209"/>
      <c r="I641" s="209"/>
      <c r="J641" s="216"/>
      <c r="K641" s="199">
        <v>0</v>
      </c>
      <c r="L641" s="213"/>
      <c r="M641" s="209"/>
      <c r="N641" s="209"/>
      <c r="O641" s="209"/>
      <c r="P641" s="209"/>
      <c r="Q641" s="209"/>
      <c r="R641" s="199">
        <v>0</v>
      </c>
      <c r="S641" s="201">
        <v>0</v>
      </c>
      <c r="T641" s="207"/>
      <c r="U641" s="188" t="s">
        <v>936</v>
      </c>
      <c r="V641" s="207"/>
    </row>
    <row r="642" spans="1:22">
      <c r="A642" s="207"/>
      <c r="B642" s="207"/>
      <c r="C642" s="208"/>
      <c r="D642" s="209"/>
      <c r="E642" s="209"/>
      <c r="F642" s="209"/>
      <c r="G642" s="209"/>
      <c r="H642" s="209"/>
      <c r="I642" s="209"/>
      <c r="J642" s="216"/>
      <c r="K642" s="199">
        <v>0</v>
      </c>
      <c r="L642" s="213"/>
      <c r="M642" s="209"/>
      <c r="N642" s="209"/>
      <c r="O642" s="209"/>
      <c r="P642" s="209"/>
      <c r="Q642" s="209"/>
      <c r="R642" s="199">
        <v>0</v>
      </c>
      <c r="S642" s="201">
        <v>0</v>
      </c>
      <c r="T642" s="207"/>
      <c r="U642" s="188" t="s">
        <v>936</v>
      </c>
      <c r="V642" s="207"/>
    </row>
    <row r="643" spans="1:22">
      <c r="A643" s="207"/>
      <c r="B643" s="207"/>
      <c r="C643" s="208"/>
      <c r="D643" s="209"/>
      <c r="E643" s="209"/>
      <c r="F643" s="209"/>
      <c r="G643" s="209"/>
      <c r="H643" s="209"/>
      <c r="I643" s="209"/>
      <c r="J643" s="216"/>
      <c r="K643" s="199">
        <v>0</v>
      </c>
      <c r="L643" s="213"/>
      <c r="M643" s="209"/>
      <c r="N643" s="209"/>
      <c r="O643" s="209"/>
      <c r="P643" s="209"/>
      <c r="Q643" s="209"/>
      <c r="R643" s="199">
        <v>0</v>
      </c>
      <c r="S643" s="201">
        <v>0</v>
      </c>
      <c r="T643" s="207"/>
      <c r="U643" s="188" t="s">
        <v>936</v>
      </c>
      <c r="V643" s="207"/>
    </row>
    <row r="644" spans="1:22">
      <c r="A644" s="207"/>
      <c r="B644" s="207"/>
      <c r="C644" s="208"/>
      <c r="D644" s="209"/>
      <c r="E644" s="209"/>
      <c r="F644" s="209"/>
      <c r="G644" s="209"/>
      <c r="H644" s="209"/>
      <c r="I644" s="209"/>
      <c r="J644" s="216"/>
      <c r="K644" s="199">
        <v>0</v>
      </c>
      <c r="L644" s="213"/>
      <c r="M644" s="209"/>
      <c r="N644" s="209"/>
      <c r="O644" s="209"/>
      <c r="P644" s="209"/>
      <c r="Q644" s="209"/>
      <c r="R644" s="199">
        <v>0</v>
      </c>
      <c r="S644" s="201">
        <v>0</v>
      </c>
      <c r="T644" s="207"/>
      <c r="U644" s="188" t="s">
        <v>936</v>
      </c>
      <c r="V644" s="207"/>
    </row>
    <row r="645" spans="1:22">
      <c r="A645" s="207"/>
      <c r="B645" s="207"/>
      <c r="C645" s="208"/>
      <c r="D645" s="209"/>
      <c r="E645" s="209"/>
      <c r="F645" s="209"/>
      <c r="G645" s="209"/>
      <c r="H645" s="209"/>
      <c r="I645" s="209"/>
      <c r="J645" s="216"/>
      <c r="K645" s="199">
        <v>0</v>
      </c>
      <c r="L645" s="213"/>
      <c r="M645" s="209"/>
      <c r="N645" s="209"/>
      <c r="O645" s="209"/>
      <c r="P645" s="209"/>
      <c r="Q645" s="209"/>
      <c r="R645" s="199">
        <v>0</v>
      </c>
      <c r="S645" s="201">
        <v>0</v>
      </c>
      <c r="T645" s="207"/>
      <c r="U645" s="188" t="s">
        <v>936</v>
      </c>
      <c r="V645" s="207"/>
    </row>
    <row r="646" spans="1:22">
      <c r="A646" s="207"/>
      <c r="B646" s="207"/>
      <c r="C646" s="208"/>
      <c r="D646" s="209"/>
      <c r="E646" s="209"/>
      <c r="F646" s="209"/>
      <c r="G646" s="209"/>
      <c r="H646" s="209"/>
      <c r="I646" s="209"/>
      <c r="J646" s="216"/>
      <c r="K646" s="199">
        <v>0</v>
      </c>
      <c r="L646" s="213"/>
      <c r="M646" s="209"/>
      <c r="N646" s="209"/>
      <c r="O646" s="209"/>
      <c r="P646" s="209"/>
      <c r="Q646" s="209"/>
      <c r="R646" s="199">
        <v>0</v>
      </c>
      <c r="S646" s="201">
        <v>0</v>
      </c>
      <c r="T646" s="207"/>
      <c r="U646" s="188" t="s">
        <v>936</v>
      </c>
      <c r="V646" s="207"/>
    </row>
    <row r="647" spans="1:22">
      <c r="A647" s="207"/>
      <c r="B647" s="207"/>
      <c r="C647" s="208"/>
      <c r="D647" s="209"/>
      <c r="E647" s="209"/>
      <c r="F647" s="209"/>
      <c r="G647" s="209"/>
      <c r="H647" s="209"/>
      <c r="I647" s="209"/>
      <c r="J647" s="216"/>
      <c r="K647" s="199">
        <v>0</v>
      </c>
      <c r="L647" s="213"/>
      <c r="M647" s="209"/>
      <c r="N647" s="209"/>
      <c r="O647" s="209"/>
      <c r="P647" s="209"/>
      <c r="Q647" s="209"/>
      <c r="R647" s="199">
        <v>0</v>
      </c>
      <c r="S647" s="201">
        <v>0</v>
      </c>
      <c r="T647" s="207"/>
      <c r="U647" s="188" t="s">
        <v>936</v>
      </c>
      <c r="V647" s="207"/>
    </row>
    <row r="648" spans="1:22">
      <c r="A648" s="207"/>
      <c r="B648" s="207"/>
      <c r="C648" s="208"/>
      <c r="D648" s="209"/>
      <c r="E648" s="209"/>
      <c r="F648" s="209"/>
      <c r="G648" s="209"/>
      <c r="H648" s="209"/>
      <c r="I648" s="209"/>
      <c r="J648" s="216"/>
      <c r="K648" s="199">
        <v>0</v>
      </c>
      <c r="L648" s="213"/>
      <c r="M648" s="209"/>
      <c r="N648" s="209"/>
      <c r="O648" s="209"/>
      <c r="P648" s="209"/>
      <c r="Q648" s="209"/>
      <c r="R648" s="199">
        <v>0</v>
      </c>
      <c r="S648" s="201">
        <v>0</v>
      </c>
      <c r="T648" s="207"/>
      <c r="U648" s="188" t="s">
        <v>936</v>
      </c>
      <c r="V648" s="207"/>
    </row>
    <row r="649" spans="1:22">
      <c r="A649" s="207"/>
      <c r="B649" s="207"/>
      <c r="C649" s="208"/>
      <c r="D649" s="209"/>
      <c r="E649" s="209"/>
      <c r="F649" s="209"/>
      <c r="G649" s="209"/>
      <c r="H649" s="209"/>
      <c r="I649" s="209"/>
      <c r="J649" s="216"/>
      <c r="K649" s="199">
        <v>0</v>
      </c>
      <c r="L649" s="213"/>
      <c r="M649" s="209"/>
      <c r="N649" s="209"/>
      <c r="O649" s="209"/>
      <c r="P649" s="209"/>
      <c r="Q649" s="209"/>
      <c r="R649" s="199">
        <v>0</v>
      </c>
      <c r="S649" s="201">
        <v>0</v>
      </c>
      <c r="T649" s="207"/>
      <c r="U649" s="188" t="s">
        <v>936</v>
      </c>
      <c r="V649" s="207"/>
    </row>
    <row r="650" spans="1:22">
      <c r="A650" s="207"/>
      <c r="B650" s="207"/>
      <c r="C650" s="208"/>
      <c r="D650" s="209"/>
      <c r="E650" s="209"/>
      <c r="F650" s="209"/>
      <c r="G650" s="209"/>
      <c r="H650" s="209"/>
      <c r="I650" s="209"/>
      <c r="J650" s="216"/>
      <c r="K650" s="199">
        <v>0</v>
      </c>
      <c r="L650" s="213"/>
      <c r="M650" s="209"/>
      <c r="N650" s="209"/>
      <c r="O650" s="209"/>
      <c r="P650" s="209"/>
      <c r="Q650" s="209"/>
      <c r="R650" s="199">
        <v>0</v>
      </c>
      <c r="S650" s="201">
        <v>0</v>
      </c>
      <c r="T650" s="207"/>
      <c r="U650" s="188" t="s">
        <v>936</v>
      </c>
      <c r="V650" s="207"/>
    </row>
    <row r="651" spans="1:22">
      <c r="A651" s="207"/>
      <c r="B651" s="207"/>
      <c r="C651" s="208"/>
      <c r="D651" s="209"/>
      <c r="E651" s="209"/>
      <c r="F651" s="209"/>
      <c r="G651" s="209"/>
      <c r="H651" s="209"/>
      <c r="I651" s="209"/>
      <c r="J651" s="216"/>
      <c r="K651" s="199">
        <v>0</v>
      </c>
      <c r="L651" s="213"/>
      <c r="M651" s="209"/>
      <c r="N651" s="209"/>
      <c r="O651" s="209"/>
      <c r="P651" s="209"/>
      <c r="Q651" s="209"/>
      <c r="R651" s="199">
        <v>0</v>
      </c>
      <c r="S651" s="201">
        <v>0</v>
      </c>
      <c r="T651" s="207"/>
      <c r="U651" s="188" t="s">
        <v>936</v>
      </c>
      <c r="V651" s="207"/>
    </row>
    <row r="652" spans="1:22">
      <c r="A652" s="207"/>
      <c r="B652" s="207"/>
      <c r="C652" s="208"/>
      <c r="D652" s="209"/>
      <c r="E652" s="209"/>
      <c r="F652" s="209"/>
      <c r="G652" s="209"/>
      <c r="H652" s="209"/>
      <c r="I652" s="209"/>
      <c r="J652" s="216"/>
      <c r="K652" s="199">
        <v>0</v>
      </c>
      <c r="L652" s="213"/>
      <c r="M652" s="209"/>
      <c r="N652" s="209"/>
      <c r="O652" s="209"/>
      <c r="P652" s="209"/>
      <c r="Q652" s="209"/>
      <c r="R652" s="199">
        <v>0</v>
      </c>
      <c r="S652" s="201">
        <v>0</v>
      </c>
      <c r="T652" s="207"/>
      <c r="U652" s="188" t="s">
        <v>936</v>
      </c>
      <c r="V652" s="207"/>
    </row>
    <row r="653" spans="1:22">
      <c r="A653" s="207"/>
      <c r="B653" s="207"/>
      <c r="C653" s="208"/>
      <c r="D653" s="209"/>
      <c r="E653" s="209"/>
      <c r="F653" s="209"/>
      <c r="G653" s="209"/>
      <c r="H653" s="209"/>
      <c r="I653" s="209"/>
      <c r="J653" s="216"/>
      <c r="K653" s="199">
        <v>0</v>
      </c>
      <c r="L653" s="213"/>
      <c r="M653" s="209"/>
      <c r="N653" s="209"/>
      <c r="O653" s="209"/>
      <c r="P653" s="209"/>
      <c r="Q653" s="209"/>
      <c r="R653" s="199">
        <v>0</v>
      </c>
      <c r="S653" s="201">
        <v>0</v>
      </c>
      <c r="T653" s="207"/>
      <c r="U653" s="188" t="s">
        <v>936</v>
      </c>
      <c r="V653" s="207"/>
    </row>
    <row r="654" spans="1:22">
      <c r="A654" s="207"/>
      <c r="B654" s="207"/>
      <c r="C654" s="208"/>
      <c r="D654" s="209"/>
      <c r="E654" s="209"/>
      <c r="F654" s="209"/>
      <c r="G654" s="209"/>
      <c r="H654" s="209"/>
      <c r="I654" s="209"/>
      <c r="J654" s="216"/>
      <c r="K654" s="199">
        <v>0</v>
      </c>
      <c r="L654" s="213"/>
      <c r="M654" s="209"/>
      <c r="N654" s="209"/>
      <c r="O654" s="209"/>
      <c r="P654" s="209"/>
      <c r="Q654" s="209"/>
      <c r="R654" s="199">
        <v>0</v>
      </c>
      <c r="S654" s="201">
        <v>0</v>
      </c>
      <c r="T654" s="207"/>
      <c r="U654" s="188" t="s">
        <v>936</v>
      </c>
      <c r="V654" s="207"/>
    </row>
    <row r="655" spans="1:22">
      <c r="A655" s="207"/>
      <c r="B655" s="207"/>
      <c r="C655" s="208"/>
      <c r="D655" s="209"/>
      <c r="E655" s="209"/>
      <c r="F655" s="209"/>
      <c r="G655" s="209"/>
      <c r="H655" s="209"/>
      <c r="I655" s="209"/>
      <c r="J655" s="216"/>
      <c r="K655" s="199">
        <v>0</v>
      </c>
      <c r="L655" s="213"/>
      <c r="M655" s="209"/>
      <c r="N655" s="209"/>
      <c r="O655" s="209"/>
      <c r="P655" s="209"/>
      <c r="Q655" s="209"/>
      <c r="R655" s="199">
        <v>0</v>
      </c>
      <c r="S655" s="201">
        <v>0</v>
      </c>
      <c r="T655" s="207"/>
      <c r="U655" s="188" t="s">
        <v>936</v>
      </c>
      <c r="V655" s="207"/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1699-249E-4793-AB4D-92C39855A6BC}">
  <dimension ref="A1:V2901"/>
  <sheetViews>
    <sheetView workbookViewId="0">
      <selection activeCell="Y28" sqref="Y28"/>
    </sheetView>
  </sheetViews>
  <sheetFormatPr defaultRowHeight="12.75"/>
  <sheetData>
    <row r="1" spans="1:22">
      <c r="A1" s="177" t="s">
        <v>1703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>
      <c r="A3" s="176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264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5"/>
    </row>
    <row r="5" spans="1:22">
      <c r="A5" s="241"/>
      <c r="B5" s="242"/>
      <c r="C5" s="242"/>
      <c r="D5" s="266" t="s">
        <v>3</v>
      </c>
      <c r="E5" s="242"/>
      <c r="F5" s="242"/>
      <c r="G5" s="242"/>
      <c r="H5" s="242"/>
      <c r="I5" s="95" t="s">
        <v>4</v>
      </c>
      <c r="J5" s="95"/>
      <c r="K5" s="95"/>
      <c r="L5" s="242"/>
      <c r="M5" s="242"/>
      <c r="N5" s="95" t="s">
        <v>5</v>
      </c>
      <c r="O5" s="95"/>
      <c r="P5" s="95"/>
      <c r="Q5" s="242"/>
      <c r="R5" s="258"/>
      <c r="S5" s="258"/>
      <c r="T5" s="242"/>
      <c r="U5" s="242"/>
      <c r="V5" s="244"/>
    </row>
    <row r="6" spans="1:22">
      <c r="A6" s="241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58"/>
      <c r="Q6" s="242"/>
      <c r="R6" s="258"/>
      <c r="S6" s="258"/>
      <c r="T6" s="242"/>
      <c r="U6" s="242"/>
      <c r="V6" s="244"/>
    </row>
    <row r="7" spans="1:22">
      <c r="A7" s="241"/>
      <c r="B7" s="242"/>
      <c r="C7" s="242"/>
      <c r="D7" s="242" t="s">
        <v>6</v>
      </c>
      <c r="E7" s="242"/>
      <c r="F7" s="242"/>
      <c r="G7" s="242"/>
      <c r="H7" s="242"/>
      <c r="I7" s="242"/>
      <c r="J7" s="242">
        <v>150</v>
      </c>
      <c r="K7" s="242"/>
      <c r="L7" s="242"/>
      <c r="M7" s="242"/>
      <c r="N7" s="242"/>
      <c r="O7" s="242">
        <v>98.027522935779814</v>
      </c>
      <c r="P7" s="258"/>
      <c r="Q7" s="242"/>
      <c r="R7" s="258"/>
      <c r="S7" s="258"/>
      <c r="T7" s="242"/>
      <c r="U7" s="242"/>
      <c r="V7" s="244"/>
    </row>
    <row r="8" spans="1:22">
      <c r="A8" s="241"/>
      <c r="B8" s="242"/>
      <c r="C8" s="242"/>
      <c r="D8" s="242" t="s">
        <v>7</v>
      </c>
      <c r="E8" s="242"/>
      <c r="F8" s="242"/>
      <c r="G8" s="242"/>
      <c r="H8" s="242"/>
      <c r="I8" s="242"/>
      <c r="J8" s="242">
        <v>75</v>
      </c>
      <c r="K8" s="242"/>
      <c r="L8" s="242"/>
      <c r="M8" s="242"/>
      <c r="N8" s="242"/>
      <c r="O8" s="242">
        <v>49.944954128440365</v>
      </c>
      <c r="P8" s="258"/>
      <c r="Q8" s="242"/>
      <c r="R8" s="258"/>
      <c r="S8" s="258"/>
      <c r="T8" s="242"/>
      <c r="U8" s="242"/>
      <c r="V8" s="244"/>
    </row>
    <row r="9" spans="1:22">
      <c r="A9" s="241"/>
      <c r="B9" s="242"/>
      <c r="C9" s="242"/>
      <c r="D9" s="265" t="s">
        <v>8</v>
      </c>
      <c r="E9" s="242"/>
      <c r="F9" s="242"/>
      <c r="G9" s="242"/>
      <c r="H9" s="242"/>
      <c r="I9" s="242"/>
      <c r="J9" s="242">
        <v>75</v>
      </c>
      <c r="K9" s="242"/>
      <c r="L9" s="242"/>
      <c r="M9" s="242"/>
      <c r="N9" s="242"/>
      <c r="O9" s="242">
        <v>49.878440366972477</v>
      </c>
      <c r="P9" s="258"/>
      <c r="Q9" s="242"/>
      <c r="R9" s="258"/>
      <c r="S9" s="258"/>
      <c r="T9" s="242"/>
      <c r="U9" s="242"/>
      <c r="V9" s="244"/>
    </row>
    <row r="10" spans="1:22">
      <c r="A10" s="241"/>
      <c r="B10" s="242"/>
      <c r="C10" s="242"/>
      <c r="D10" s="265" t="s">
        <v>9</v>
      </c>
      <c r="E10" s="242"/>
      <c r="F10" s="242"/>
      <c r="G10" s="242"/>
      <c r="H10" s="242"/>
      <c r="I10" s="242"/>
      <c r="J10" s="265">
        <v>0</v>
      </c>
      <c r="K10" s="242"/>
      <c r="L10" s="242"/>
      <c r="M10" s="242"/>
      <c r="N10" s="242"/>
      <c r="O10" s="242">
        <v>-1.1428571428571428</v>
      </c>
      <c r="P10" s="258"/>
      <c r="Q10" s="242"/>
      <c r="R10" s="258"/>
      <c r="S10" s="258"/>
      <c r="T10" s="242"/>
      <c r="U10" s="242"/>
      <c r="V10" s="244"/>
    </row>
    <row r="11" spans="1:22">
      <c r="A11" s="241"/>
      <c r="B11" s="242"/>
      <c r="C11" s="242"/>
      <c r="D11" s="265" t="s">
        <v>10</v>
      </c>
      <c r="E11" s="242"/>
      <c r="F11" s="242"/>
      <c r="G11" s="242"/>
      <c r="H11" s="242"/>
      <c r="I11" s="242"/>
      <c r="J11" s="265">
        <v>100</v>
      </c>
      <c r="K11" s="242"/>
      <c r="L11" s="242"/>
      <c r="M11" s="242"/>
      <c r="N11" s="242"/>
      <c r="O11" s="242">
        <v>85.314220183486242</v>
      </c>
      <c r="P11" s="258"/>
      <c r="Q11" s="242"/>
      <c r="R11" s="258"/>
      <c r="S11" s="258"/>
      <c r="T11" s="242"/>
      <c r="U11" s="242"/>
      <c r="V11" s="244"/>
    </row>
    <row r="12" spans="1:22">
      <c r="A12" s="241"/>
      <c r="B12" s="242"/>
      <c r="C12" s="242"/>
      <c r="D12" s="265" t="s">
        <v>11</v>
      </c>
      <c r="E12" s="242"/>
      <c r="F12" s="242"/>
      <c r="G12" s="242"/>
      <c r="H12" s="242"/>
      <c r="I12" s="242"/>
      <c r="J12" s="265">
        <v>125</v>
      </c>
      <c r="K12" s="242"/>
      <c r="L12" s="242"/>
      <c r="M12" s="242"/>
      <c r="N12" s="242"/>
      <c r="O12" s="242">
        <v>123.29128440366972</v>
      </c>
      <c r="P12" s="258"/>
      <c r="Q12" s="242"/>
      <c r="R12" s="258"/>
      <c r="S12" s="258"/>
      <c r="T12" s="242"/>
      <c r="U12" s="242"/>
      <c r="V12" s="244"/>
    </row>
    <row r="13" spans="1:22">
      <c r="A13" s="241"/>
      <c r="B13" s="242"/>
      <c r="C13" s="242"/>
      <c r="D13" s="265" t="s">
        <v>12</v>
      </c>
      <c r="E13" s="242"/>
      <c r="F13" s="242"/>
      <c r="G13" s="242"/>
      <c r="H13" s="242"/>
      <c r="I13" s="242"/>
      <c r="J13" s="265">
        <v>225</v>
      </c>
      <c r="K13" s="242"/>
      <c r="L13" s="242"/>
      <c r="M13" s="242"/>
      <c r="N13" s="242"/>
      <c r="O13" s="242">
        <v>169.90825688073394</v>
      </c>
      <c r="P13" s="258"/>
      <c r="Q13" s="242"/>
      <c r="R13" s="258"/>
      <c r="S13" s="258"/>
      <c r="T13" s="242"/>
      <c r="U13" s="242"/>
      <c r="V13" s="244"/>
    </row>
    <row r="14" spans="1:22">
      <c r="A14" s="241"/>
      <c r="B14" s="242"/>
      <c r="C14" s="242"/>
      <c r="D14" s="265" t="s">
        <v>13</v>
      </c>
      <c r="E14" s="242"/>
      <c r="F14" s="242"/>
      <c r="G14" s="242"/>
      <c r="H14" s="242"/>
      <c r="I14" s="242"/>
      <c r="J14" s="267">
        <v>10</v>
      </c>
      <c r="K14" s="242"/>
      <c r="L14" s="242"/>
      <c r="M14" s="242"/>
      <c r="N14" s="242"/>
      <c r="O14" s="281">
        <v>9.3600917431192663</v>
      </c>
      <c r="P14" s="258"/>
      <c r="Q14" s="242"/>
      <c r="R14" s="258"/>
      <c r="S14" s="258"/>
      <c r="T14" s="242"/>
      <c r="U14" s="242"/>
      <c r="V14" s="244"/>
    </row>
    <row r="15" spans="1:22">
      <c r="A15" s="241"/>
      <c r="B15" s="242"/>
      <c r="C15" s="242"/>
      <c r="D15" s="265" t="s">
        <v>14</v>
      </c>
      <c r="E15" s="242"/>
      <c r="F15" s="242"/>
      <c r="G15" s="242"/>
      <c r="H15" s="242"/>
      <c r="I15" s="242"/>
      <c r="J15" s="265">
        <v>760</v>
      </c>
      <c r="K15" s="242"/>
      <c r="L15" s="242"/>
      <c r="M15" s="242"/>
      <c r="N15" s="242"/>
      <c r="O15" s="242">
        <v>584.58191349934464</v>
      </c>
      <c r="P15" s="258"/>
      <c r="Q15" s="242"/>
      <c r="R15" s="258"/>
      <c r="S15" s="258"/>
      <c r="T15" s="242"/>
      <c r="U15" s="242"/>
      <c r="V15" s="244"/>
    </row>
    <row r="16" spans="1:22">
      <c r="A16" s="241"/>
      <c r="B16" s="242"/>
      <c r="C16" s="242"/>
      <c r="D16" s="265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58"/>
      <c r="Q16" s="242"/>
      <c r="R16" s="258"/>
      <c r="S16" s="258"/>
      <c r="T16" s="242"/>
      <c r="U16" s="242"/>
      <c r="V16" s="244"/>
    </row>
    <row r="17" spans="1:22">
      <c r="A17" s="241"/>
      <c r="B17" s="242"/>
      <c r="C17" s="242"/>
      <c r="D17" s="265" t="s">
        <v>15</v>
      </c>
      <c r="E17" s="242"/>
      <c r="F17" s="242"/>
      <c r="G17" s="242"/>
      <c r="H17" s="242"/>
      <c r="I17" s="242"/>
      <c r="J17" s="265">
        <v>160</v>
      </c>
      <c r="K17" s="242"/>
      <c r="L17" s="242"/>
      <c r="M17" s="242"/>
      <c r="N17" s="242"/>
      <c r="O17" s="242">
        <v>143.2953488372093</v>
      </c>
      <c r="P17" s="258"/>
      <c r="Q17" s="242"/>
      <c r="R17" s="258"/>
      <c r="S17" s="258"/>
      <c r="T17" s="242"/>
      <c r="U17" s="242"/>
      <c r="V17" s="244"/>
    </row>
    <row r="18" spans="1:22">
      <c r="A18" s="241"/>
      <c r="B18" s="242"/>
      <c r="C18" s="242"/>
      <c r="D18" s="265" t="s">
        <v>16</v>
      </c>
      <c r="E18" s="242"/>
      <c r="F18" s="242"/>
      <c r="G18" s="242"/>
      <c r="H18" s="242"/>
      <c r="I18" s="242"/>
      <c r="J18" s="265">
        <v>20</v>
      </c>
      <c r="K18" s="242"/>
      <c r="L18" s="242"/>
      <c r="M18" s="242"/>
      <c r="N18" s="242"/>
      <c r="O18" s="242">
        <v>9.4255813953488374</v>
      </c>
      <c r="P18" s="258"/>
      <c r="Q18" s="242"/>
      <c r="R18" s="258"/>
      <c r="S18" s="258"/>
      <c r="T18" s="242"/>
      <c r="U18" s="242"/>
      <c r="V18" s="244"/>
    </row>
    <row r="19" spans="1:22">
      <c r="A19" s="241"/>
      <c r="B19" s="242"/>
      <c r="C19" s="242"/>
      <c r="D19" s="265" t="s">
        <v>17</v>
      </c>
      <c r="E19" s="242"/>
      <c r="F19" s="242"/>
      <c r="G19" s="242"/>
      <c r="H19" s="242"/>
      <c r="I19" s="242"/>
      <c r="J19" s="265">
        <v>10</v>
      </c>
      <c r="K19" s="242"/>
      <c r="L19" s="242"/>
      <c r="M19" s="242"/>
      <c r="N19" s="242"/>
      <c r="O19" s="242">
        <v>7.7906976744186043</v>
      </c>
      <c r="P19" s="258"/>
      <c r="Q19" s="242"/>
      <c r="R19" s="258"/>
      <c r="S19" s="258"/>
      <c r="T19" s="242"/>
      <c r="U19" s="242"/>
      <c r="V19" s="244"/>
    </row>
    <row r="20" spans="1:22">
      <c r="A20" s="241"/>
      <c r="B20" s="242"/>
      <c r="C20" s="242"/>
      <c r="D20" s="265" t="s">
        <v>18</v>
      </c>
      <c r="E20" s="242"/>
      <c r="F20" s="242"/>
      <c r="G20" s="242"/>
      <c r="H20" s="242"/>
      <c r="I20" s="242"/>
      <c r="J20" s="265">
        <v>5</v>
      </c>
      <c r="K20" s="242"/>
      <c r="L20" s="242"/>
      <c r="M20" s="242"/>
      <c r="N20" s="242"/>
      <c r="O20" s="242">
        <v>4.6511627906976747</v>
      </c>
      <c r="P20" s="258"/>
      <c r="Q20" s="242"/>
      <c r="R20" s="258"/>
      <c r="S20" s="258"/>
      <c r="T20" s="242"/>
      <c r="U20" s="242"/>
      <c r="V20" s="244"/>
    </row>
    <row r="21" spans="1:22">
      <c r="A21" s="241"/>
      <c r="B21" s="242"/>
      <c r="C21" s="242"/>
      <c r="D21" s="265" t="s">
        <v>19</v>
      </c>
      <c r="E21" s="242"/>
      <c r="F21" s="242"/>
      <c r="G21" s="242"/>
      <c r="H21" s="242"/>
      <c r="I21" s="242"/>
      <c r="J21" s="265">
        <v>30</v>
      </c>
      <c r="K21" s="242"/>
      <c r="L21" s="242"/>
      <c r="M21" s="242"/>
      <c r="N21" s="242"/>
      <c r="O21" s="242">
        <v>23.888372093023257</v>
      </c>
      <c r="P21" s="258"/>
      <c r="Q21" s="242"/>
      <c r="R21" s="258"/>
      <c r="S21" s="258"/>
      <c r="T21" s="242"/>
      <c r="U21" s="242"/>
      <c r="V21" s="244"/>
    </row>
    <row r="22" spans="1:22">
      <c r="A22" s="241"/>
      <c r="B22" s="242"/>
      <c r="C22" s="242"/>
      <c r="D22" s="265" t="s">
        <v>20</v>
      </c>
      <c r="E22" s="242"/>
      <c r="F22" s="242"/>
      <c r="G22" s="242"/>
      <c r="H22" s="242"/>
      <c r="I22" s="242"/>
      <c r="J22" s="267">
        <v>15</v>
      </c>
      <c r="K22" s="242"/>
      <c r="L22" s="242"/>
      <c r="M22" s="242"/>
      <c r="N22" s="242"/>
      <c r="O22" s="281">
        <v>12.395348837209303</v>
      </c>
      <c r="P22" s="258"/>
      <c r="Q22" s="242"/>
      <c r="R22" s="258"/>
      <c r="S22" s="258"/>
      <c r="T22" s="242"/>
      <c r="U22" s="242"/>
      <c r="V22" s="244"/>
    </row>
    <row r="23" spans="1:22">
      <c r="A23" s="241"/>
      <c r="B23" s="242"/>
      <c r="C23" s="242"/>
      <c r="D23" s="265" t="s">
        <v>21</v>
      </c>
      <c r="E23" s="242"/>
      <c r="F23" s="242"/>
      <c r="G23" s="242"/>
      <c r="H23" s="242"/>
      <c r="I23" s="242"/>
      <c r="J23" s="265">
        <v>240</v>
      </c>
      <c r="K23" s="242"/>
      <c r="L23" s="242"/>
      <c r="M23" s="242"/>
      <c r="N23" s="242"/>
      <c r="O23" s="242">
        <v>201.44651162790697</v>
      </c>
      <c r="P23" s="258"/>
      <c r="Q23" s="242"/>
      <c r="R23" s="258"/>
      <c r="S23" s="258"/>
      <c r="T23" s="242"/>
      <c r="U23" s="242"/>
      <c r="V23" s="244"/>
    </row>
    <row r="24" spans="1:22" ht="13.5" thickBot="1">
      <c r="A24" s="241"/>
      <c r="B24" s="242"/>
      <c r="C24" s="242"/>
      <c r="D24" s="265"/>
      <c r="E24" s="242"/>
      <c r="F24" s="242"/>
      <c r="G24" s="242"/>
      <c r="H24" s="242"/>
      <c r="I24" s="256"/>
      <c r="J24" s="256"/>
      <c r="K24" s="268"/>
      <c r="L24" s="256"/>
      <c r="M24" s="242"/>
      <c r="N24" s="256"/>
      <c r="O24" s="256"/>
      <c r="P24" s="259"/>
      <c r="Q24" s="242"/>
      <c r="R24" s="258"/>
      <c r="S24" s="258"/>
      <c r="T24" s="242"/>
      <c r="U24" s="242"/>
      <c r="V24" s="244"/>
    </row>
    <row r="25" spans="1:22" ht="13.5" thickTop="1">
      <c r="A25" s="241"/>
      <c r="B25" s="242"/>
      <c r="C25" s="242"/>
      <c r="D25" s="265" t="s">
        <v>22</v>
      </c>
      <c r="E25" s="242"/>
      <c r="F25" s="242"/>
      <c r="G25" s="242"/>
      <c r="H25" s="242"/>
      <c r="I25" s="242"/>
      <c r="J25" s="265">
        <v>1000</v>
      </c>
      <c r="K25" s="242"/>
      <c r="L25" s="242"/>
      <c r="M25" s="242"/>
      <c r="N25" s="242"/>
      <c r="O25" s="242">
        <v>786.02842512725158</v>
      </c>
      <c r="P25" s="258"/>
      <c r="Q25" s="242"/>
      <c r="R25" s="258"/>
      <c r="S25" s="258"/>
      <c r="T25" s="242"/>
      <c r="U25" s="242"/>
      <c r="V25" s="244"/>
    </row>
    <row r="26" spans="1:22">
      <c r="A26" s="241"/>
      <c r="B26" s="242"/>
      <c r="C26" s="242"/>
      <c r="D26" s="265"/>
      <c r="E26" s="242"/>
      <c r="F26" s="242"/>
      <c r="G26" s="242"/>
      <c r="H26" s="242"/>
      <c r="I26" s="242"/>
      <c r="J26" s="265"/>
      <c r="K26" s="242"/>
      <c r="L26" s="242"/>
      <c r="M26" s="242"/>
      <c r="N26" s="242"/>
      <c r="O26" s="242"/>
      <c r="P26" s="258"/>
      <c r="Q26" s="242"/>
      <c r="R26" s="258"/>
      <c r="S26" s="258"/>
      <c r="T26" s="242"/>
      <c r="U26" s="242"/>
      <c r="V26" s="244"/>
    </row>
    <row r="27" spans="1:22" ht="13.5" thickBot="1">
      <c r="A27" s="255"/>
      <c r="B27" s="256"/>
      <c r="C27" s="256"/>
      <c r="D27" s="256"/>
      <c r="E27" s="256"/>
      <c r="F27" s="256"/>
      <c r="G27" s="256"/>
      <c r="H27" s="256"/>
      <c r="I27" s="256"/>
      <c r="J27" s="259"/>
      <c r="K27" s="278"/>
      <c r="L27" s="256"/>
      <c r="M27" s="256"/>
      <c r="N27" s="256"/>
      <c r="O27" s="256"/>
      <c r="P27" s="256"/>
      <c r="Q27" s="256"/>
      <c r="R27" s="259"/>
      <c r="S27" s="259"/>
      <c r="T27" s="256"/>
      <c r="U27" s="256"/>
      <c r="V27" s="257"/>
    </row>
    <row r="28" spans="1:22" ht="13.5" thickTop="1">
      <c r="A28" s="251"/>
      <c r="B28" s="251"/>
      <c r="C28" s="252" t="s">
        <v>23</v>
      </c>
      <c r="D28" s="253" t="s">
        <v>24</v>
      </c>
      <c r="E28" s="253" t="s">
        <v>25</v>
      </c>
      <c r="F28" s="253" t="s">
        <v>26</v>
      </c>
      <c r="G28" s="253" t="s">
        <v>27</v>
      </c>
      <c r="H28" s="253" t="s">
        <v>28</v>
      </c>
      <c r="I28" s="253" t="s">
        <v>29</v>
      </c>
      <c r="J28" s="272" t="s">
        <v>30</v>
      </c>
      <c r="K28" s="260" t="s">
        <v>31</v>
      </c>
      <c r="L28" s="253" t="s">
        <v>32</v>
      </c>
      <c r="M28" s="253" t="s">
        <v>33</v>
      </c>
      <c r="N28" s="253" t="s">
        <v>34</v>
      </c>
      <c r="O28" s="253" t="s">
        <v>35</v>
      </c>
      <c r="P28" s="253" t="s">
        <v>36</v>
      </c>
      <c r="Q28" s="247" t="s">
        <v>37</v>
      </c>
      <c r="R28" s="260" t="s">
        <v>38</v>
      </c>
      <c r="S28" s="262" t="s">
        <v>39</v>
      </c>
      <c r="T28" s="254" t="s">
        <v>40</v>
      </c>
      <c r="U28" s="254"/>
      <c r="V28" s="251"/>
    </row>
    <row r="29" spans="1:22">
      <c r="A29" s="249" t="s">
        <v>41</v>
      </c>
      <c r="B29" s="249" t="s">
        <v>42</v>
      </c>
      <c r="C29" s="246">
        <v>150</v>
      </c>
      <c r="D29" s="247">
        <v>75</v>
      </c>
      <c r="E29" s="247">
        <v>75</v>
      </c>
      <c r="F29" s="247">
        <v>0</v>
      </c>
      <c r="G29" s="247">
        <v>100</v>
      </c>
      <c r="H29" s="247">
        <v>125</v>
      </c>
      <c r="I29" s="247">
        <v>225</v>
      </c>
      <c r="J29" s="273">
        <v>10</v>
      </c>
      <c r="K29" s="261">
        <v>760</v>
      </c>
      <c r="L29" s="275">
        <v>160</v>
      </c>
      <c r="M29" s="247">
        <v>20</v>
      </c>
      <c r="N29" s="247">
        <v>10</v>
      </c>
      <c r="O29" s="247">
        <v>5</v>
      </c>
      <c r="P29" s="247">
        <v>30</v>
      </c>
      <c r="Q29" s="247">
        <v>15</v>
      </c>
      <c r="R29" s="261">
        <v>240</v>
      </c>
      <c r="S29" s="263">
        <v>1000</v>
      </c>
      <c r="T29" s="249" t="s">
        <v>1349</v>
      </c>
      <c r="U29" s="249" t="s">
        <v>44</v>
      </c>
      <c r="V29" s="249" t="s">
        <v>45</v>
      </c>
    </row>
    <row r="30" spans="1:22">
      <c r="A30" s="282" t="s">
        <v>1704</v>
      </c>
      <c r="B30" s="282" t="s">
        <v>444</v>
      </c>
      <c r="C30" s="283">
        <v>111</v>
      </c>
      <c r="D30" s="284">
        <v>54</v>
      </c>
      <c r="E30" s="284">
        <v>55</v>
      </c>
      <c r="F30" s="284">
        <v>0</v>
      </c>
      <c r="G30" s="284">
        <v>87</v>
      </c>
      <c r="H30" s="284">
        <v>123</v>
      </c>
      <c r="I30" s="284">
        <v>225</v>
      </c>
      <c r="J30" s="285">
        <v>9</v>
      </c>
      <c r="K30" s="286">
        <v>664</v>
      </c>
      <c r="L30" s="284">
        <v>152</v>
      </c>
      <c r="M30" s="287">
        <v>16</v>
      </c>
      <c r="N30" s="284">
        <v>10</v>
      </c>
      <c r="O30" s="284">
        <v>5</v>
      </c>
      <c r="P30" s="284">
        <v>28</v>
      </c>
      <c r="Q30" s="284">
        <v>15</v>
      </c>
      <c r="R30" s="286">
        <v>226</v>
      </c>
      <c r="S30" s="288">
        <v>890</v>
      </c>
      <c r="T30" s="269" t="s">
        <v>48</v>
      </c>
      <c r="U30" s="250">
        <v>1</v>
      </c>
      <c r="V30" s="269" t="s">
        <v>1705</v>
      </c>
    </row>
    <row r="31" spans="1:22">
      <c r="A31" s="269" t="s">
        <v>1706</v>
      </c>
      <c r="B31" s="269" t="s">
        <v>311</v>
      </c>
      <c r="C31" s="270">
        <v>107</v>
      </c>
      <c r="D31" s="271">
        <v>57</v>
      </c>
      <c r="E31" s="271">
        <v>57</v>
      </c>
      <c r="F31" s="271">
        <v>0</v>
      </c>
      <c r="G31" s="271">
        <v>86</v>
      </c>
      <c r="H31" s="271">
        <v>122</v>
      </c>
      <c r="I31" s="271">
        <v>225</v>
      </c>
      <c r="J31" s="280">
        <v>9</v>
      </c>
      <c r="K31" s="261">
        <v>663</v>
      </c>
      <c r="L31" s="248">
        <v>152</v>
      </c>
      <c r="M31" s="276">
        <v>18</v>
      </c>
      <c r="N31" s="271">
        <v>10</v>
      </c>
      <c r="O31" s="271">
        <v>5</v>
      </c>
      <c r="P31" s="271">
        <v>26</v>
      </c>
      <c r="Q31" s="271">
        <v>15</v>
      </c>
      <c r="R31" s="261">
        <v>226</v>
      </c>
      <c r="S31" s="263">
        <v>889</v>
      </c>
      <c r="T31" s="269" t="s">
        <v>48</v>
      </c>
      <c r="U31" s="250">
        <v>2</v>
      </c>
      <c r="V31" s="269" t="s">
        <v>1707</v>
      </c>
    </row>
    <row r="32" spans="1:22">
      <c r="A32" s="291" t="s">
        <v>957</v>
      </c>
      <c r="B32" s="291" t="s">
        <v>1708</v>
      </c>
      <c r="C32" s="270">
        <v>111</v>
      </c>
      <c r="D32" s="271">
        <v>55</v>
      </c>
      <c r="E32" s="271">
        <v>55</v>
      </c>
      <c r="F32" s="271">
        <v>0</v>
      </c>
      <c r="G32" s="271">
        <v>88</v>
      </c>
      <c r="H32" s="271">
        <v>123</v>
      </c>
      <c r="I32" s="271">
        <v>225</v>
      </c>
      <c r="J32" s="280">
        <v>9</v>
      </c>
      <c r="K32" s="261">
        <v>666</v>
      </c>
      <c r="L32" s="271">
        <v>151</v>
      </c>
      <c r="M32" s="276">
        <v>18</v>
      </c>
      <c r="N32" s="271">
        <v>10</v>
      </c>
      <c r="O32" s="271">
        <v>5</v>
      </c>
      <c r="P32" s="271">
        <v>24</v>
      </c>
      <c r="Q32" s="271">
        <v>15</v>
      </c>
      <c r="R32" s="261">
        <v>223</v>
      </c>
      <c r="S32" s="263">
        <v>889</v>
      </c>
      <c r="T32" s="269" t="s">
        <v>48</v>
      </c>
      <c r="U32" s="250">
        <v>2</v>
      </c>
      <c r="V32" s="269" t="s">
        <v>1707</v>
      </c>
    </row>
    <row r="33" spans="1:22">
      <c r="A33" s="291" t="s">
        <v>1709</v>
      </c>
      <c r="B33" s="291" t="s">
        <v>311</v>
      </c>
      <c r="C33" s="270">
        <v>108</v>
      </c>
      <c r="D33" s="271">
        <v>55</v>
      </c>
      <c r="E33" s="271">
        <v>55</v>
      </c>
      <c r="F33" s="271">
        <v>-1</v>
      </c>
      <c r="G33" s="271">
        <v>86</v>
      </c>
      <c r="H33" s="271">
        <v>123</v>
      </c>
      <c r="I33" s="271">
        <v>225</v>
      </c>
      <c r="J33" s="280">
        <v>9</v>
      </c>
      <c r="K33" s="261">
        <v>660</v>
      </c>
      <c r="L33" s="271">
        <v>152</v>
      </c>
      <c r="M33" s="276">
        <v>18</v>
      </c>
      <c r="N33" s="271">
        <v>10</v>
      </c>
      <c r="O33" s="271">
        <v>5</v>
      </c>
      <c r="P33" s="271">
        <v>26</v>
      </c>
      <c r="Q33" s="271">
        <v>15</v>
      </c>
      <c r="R33" s="261">
        <v>226</v>
      </c>
      <c r="S33" s="263">
        <v>886</v>
      </c>
      <c r="T33" s="269" t="s">
        <v>48</v>
      </c>
      <c r="U33" s="250">
        <v>4</v>
      </c>
      <c r="V33" s="269" t="s">
        <v>58</v>
      </c>
    </row>
    <row r="34" spans="1:22">
      <c r="A34" s="291" t="s">
        <v>1710</v>
      </c>
      <c r="B34" s="291" t="s">
        <v>1708</v>
      </c>
      <c r="C34" s="270">
        <v>109</v>
      </c>
      <c r="D34" s="271">
        <v>54</v>
      </c>
      <c r="E34" s="271">
        <v>56</v>
      </c>
      <c r="F34" s="271">
        <v>0</v>
      </c>
      <c r="G34" s="271">
        <v>89</v>
      </c>
      <c r="H34" s="271">
        <v>122</v>
      </c>
      <c r="I34" s="271">
        <v>216</v>
      </c>
      <c r="J34" s="280">
        <v>9</v>
      </c>
      <c r="K34" s="261">
        <v>655</v>
      </c>
      <c r="L34" s="271">
        <v>151</v>
      </c>
      <c r="M34" s="276">
        <v>18</v>
      </c>
      <c r="N34" s="271">
        <v>10</v>
      </c>
      <c r="O34" s="271">
        <v>5</v>
      </c>
      <c r="P34" s="271">
        <v>26</v>
      </c>
      <c r="Q34" s="271">
        <v>15</v>
      </c>
      <c r="R34" s="261">
        <v>225</v>
      </c>
      <c r="S34" s="263">
        <v>880</v>
      </c>
      <c r="T34" s="269" t="s">
        <v>48</v>
      </c>
      <c r="U34" s="250">
        <v>5</v>
      </c>
      <c r="V34" s="269" t="s">
        <v>58</v>
      </c>
    </row>
    <row r="35" spans="1:22">
      <c r="A35" s="291" t="s">
        <v>1711</v>
      </c>
      <c r="B35" s="291" t="s">
        <v>1712</v>
      </c>
      <c r="C35" s="270">
        <v>114</v>
      </c>
      <c r="D35" s="271">
        <v>57</v>
      </c>
      <c r="E35" s="271">
        <v>56</v>
      </c>
      <c r="F35" s="271">
        <v>-3</v>
      </c>
      <c r="G35" s="271">
        <v>87</v>
      </c>
      <c r="H35" s="271">
        <v>121</v>
      </c>
      <c r="I35" s="271">
        <v>207</v>
      </c>
      <c r="J35" s="280">
        <v>10</v>
      </c>
      <c r="K35" s="261">
        <v>649</v>
      </c>
      <c r="L35" s="271">
        <v>151</v>
      </c>
      <c r="M35" s="276">
        <v>20</v>
      </c>
      <c r="N35" s="271">
        <v>10</v>
      </c>
      <c r="O35" s="271">
        <v>5</v>
      </c>
      <c r="P35" s="271">
        <v>30</v>
      </c>
      <c r="Q35" s="271">
        <v>15</v>
      </c>
      <c r="R35" s="261">
        <v>231</v>
      </c>
      <c r="S35" s="263">
        <v>880</v>
      </c>
      <c r="T35" s="269" t="s">
        <v>48</v>
      </c>
      <c r="U35" s="250">
        <v>5</v>
      </c>
      <c r="V35" s="269" t="s">
        <v>58</v>
      </c>
    </row>
    <row r="36" spans="1:22">
      <c r="A36" s="269" t="s">
        <v>1713</v>
      </c>
      <c r="B36" s="269" t="s">
        <v>311</v>
      </c>
      <c r="C36" s="270">
        <v>105</v>
      </c>
      <c r="D36" s="271">
        <v>55</v>
      </c>
      <c r="E36" s="271">
        <v>56</v>
      </c>
      <c r="F36" s="271">
        <v>-2</v>
      </c>
      <c r="G36" s="271">
        <v>84</v>
      </c>
      <c r="H36" s="271">
        <v>121</v>
      </c>
      <c r="I36" s="271">
        <v>225</v>
      </c>
      <c r="J36" s="280">
        <v>9</v>
      </c>
      <c r="K36" s="261">
        <v>653</v>
      </c>
      <c r="L36" s="271">
        <v>152</v>
      </c>
      <c r="M36" s="276">
        <v>16</v>
      </c>
      <c r="N36" s="271">
        <v>10</v>
      </c>
      <c r="O36" s="271">
        <v>5</v>
      </c>
      <c r="P36" s="271">
        <v>26</v>
      </c>
      <c r="Q36" s="271">
        <v>15</v>
      </c>
      <c r="R36" s="261">
        <v>224</v>
      </c>
      <c r="S36" s="263">
        <v>877</v>
      </c>
      <c r="T36" s="269" t="s">
        <v>48</v>
      </c>
      <c r="U36" s="250">
        <v>7</v>
      </c>
      <c r="V36" s="269" t="s">
        <v>58</v>
      </c>
    </row>
    <row r="37" spans="1:22">
      <c r="A37" s="291" t="s">
        <v>1714</v>
      </c>
      <c r="B37" s="291" t="s">
        <v>1715</v>
      </c>
      <c r="C37" s="270">
        <v>112</v>
      </c>
      <c r="D37" s="271">
        <v>54</v>
      </c>
      <c r="E37" s="271">
        <v>57</v>
      </c>
      <c r="F37" s="271">
        <v>-1</v>
      </c>
      <c r="G37" s="271">
        <v>86</v>
      </c>
      <c r="H37" s="271">
        <v>124</v>
      </c>
      <c r="I37" s="271">
        <v>207</v>
      </c>
      <c r="J37" s="280">
        <v>9</v>
      </c>
      <c r="K37" s="261">
        <v>648</v>
      </c>
      <c r="L37" s="271">
        <v>150</v>
      </c>
      <c r="M37" s="276">
        <v>18</v>
      </c>
      <c r="N37" s="271">
        <v>10</v>
      </c>
      <c r="O37" s="271">
        <v>5</v>
      </c>
      <c r="P37" s="271">
        <v>30</v>
      </c>
      <c r="Q37" s="271">
        <v>15</v>
      </c>
      <c r="R37" s="261">
        <v>228</v>
      </c>
      <c r="S37" s="263">
        <v>876</v>
      </c>
      <c r="T37" s="269" t="s">
        <v>48</v>
      </c>
      <c r="U37" s="250">
        <v>8</v>
      </c>
      <c r="V37" s="269" t="s">
        <v>58</v>
      </c>
    </row>
    <row r="38" spans="1:22">
      <c r="A38" s="291" t="s">
        <v>1716</v>
      </c>
      <c r="B38" s="291" t="s">
        <v>1715</v>
      </c>
      <c r="C38" s="270">
        <v>110</v>
      </c>
      <c r="D38" s="271">
        <v>55</v>
      </c>
      <c r="E38" s="271">
        <v>55</v>
      </c>
      <c r="F38" s="271">
        <v>0</v>
      </c>
      <c r="G38" s="271">
        <v>85</v>
      </c>
      <c r="H38" s="271">
        <v>124</v>
      </c>
      <c r="I38" s="271">
        <v>207</v>
      </c>
      <c r="J38" s="280">
        <v>10</v>
      </c>
      <c r="K38" s="261">
        <v>646</v>
      </c>
      <c r="L38" s="271">
        <v>150</v>
      </c>
      <c r="M38" s="276">
        <v>20</v>
      </c>
      <c r="N38" s="271">
        <v>10</v>
      </c>
      <c r="O38" s="271">
        <v>5</v>
      </c>
      <c r="P38" s="271">
        <v>30</v>
      </c>
      <c r="Q38" s="271">
        <v>15</v>
      </c>
      <c r="R38" s="261">
        <v>230</v>
      </c>
      <c r="S38" s="263">
        <v>876</v>
      </c>
      <c r="T38" s="269" t="s">
        <v>48</v>
      </c>
      <c r="U38" s="250">
        <v>8</v>
      </c>
      <c r="V38" s="269" t="s">
        <v>58</v>
      </c>
    </row>
    <row r="39" spans="1:22">
      <c r="A39" s="291" t="s">
        <v>904</v>
      </c>
      <c r="B39" s="291" t="s">
        <v>311</v>
      </c>
      <c r="C39" s="270">
        <v>107</v>
      </c>
      <c r="D39" s="271">
        <v>54</v>
      </c>
      <c r="E39" s="271">
        <v>57</v>
      </c>
      <c r="F39" s="271">
        <v>0</v>
      </c>
      <c r="G39" s="271">
        <v>86</v>
      </c>
      <c r="H39" s="271">
        <v>124</v>
      </c>
      <c r="I39" s="271">
        <v>216</v>
      </c>
      <c r="J39" s="280">
        <v>9</v>
      </c>
      <c r="K39" s="261">
        <v>653</v>
      </c>
      <c r="L39" s="271">
        <v>150</v>
      </c>
      <c r="M39" s="276">
        <v>16</v>
      </c>
      <c r="N39" s="271">
        <v>10</v>
      </c>
      <c r="O39" s="271">
        <v>5</v>
      </c>
      <c r="P39" s="271">
        <v>26</v>
      </c>
      <c r="Q39" s="271">
        <v>15</v>
      </c>
      <c r="R39" s="261">
        <v>222</v>
      </c>
      <c r="S39" s="263">
        <v>875</v>
      </c>
      <c r="T39" s="269" t="s">
        <v>48</v>
      </c>
      <c r="U39" s="250">
        <v>10</v>
      </c>
      <c r="V39" s="269" t="s">
        <v>58</v>
      </c>
    </row>
    <row r="40" spans="1:22">
      <c r="A40" s="269" t="s">
        <v>708</v>
      </c>
      <c r="B40" s="269" t="s">
        <v>193</v>
      </c>
      <c r="C40" s="270">
        <v>109</v>
      </c>
      <c r="D40" s="271">
        <v>54</v>
      </c>
      <c r="E40" s="271">
        <v>52</v>
      </c>
      <c r="F40" s="271">
        <v>-2</v>
      </c>
      <c r="G40" s="271">
        <v>91</v>
      </c>
      <c r="H40" s="271">
        <v>123</v>
      </c>
      <c r="I40" s="271">
        <v>225</v>
      </c>
      <c r="J40" s="280">
        <v>9</v>
      </c>
      <c r="K40" s="261">
        <v>661</v>
      </c>
      <c r="L40" s="271">
        <v>136</v>
      </c>
      <c r="M40" s="276">
        <v>20</v>
      </c>
      <c r="N40" s="271">
        <v>9</v>
      </c>
      <c r="O40" s="271">
        <v>5</v>
      </c>
      <c r="P40" s="271">
        <v>28</v>
      </c>
      <c r="Q40" s="271">
        <v>15</v>
      </c>
      <c r="R40" s="261">
        <v>213</v>
      </c>
      <c r="S40" s="263">
        <v>874</v>
      </c>
      <c r="T40" s="269" t="s">
        <v>48</v>
      </c>
      <c r="U40" s="250">
        <v>11</v>
      </c>
      <c r="V40" s="269" t="s">
        <v>58</v>
      </c>
    </row>
    <row r="41" spans="1:22">
      <c r="A41" s="269" t="s">
        <v>1717</v>
      </c>
      <c r="B41" s="269" t="s">
        <v>444</v>
      </c>
      <c r="C41" s="270">
        <v>111</v>
      </c>
      <c r="D41" s="271">
        <v>46</v>
      </c>
      <c r="E41" s="271">
        <v>46</v>
      </c>
      <c r="F41" s="271">
        <v>0</v>
      </c>
      <c r="G41" s="271">
        <v>86</v>
      </c>
      <c r="H41" s="271">
        <v>123</v>
      </c>
      <c r="I41" s="271">
        <v>225</v>
      </c>
      <c r="J41" s="280">
        <v>9</v>
      </c>
      <c r="K41" s="261">
        <v>646</v>
      </c>
      <c r="L41" s="248">
        <v>153</v>
      </c>
      <c r="M41" s="276">
        <v>16</v>
      </c>
      <c r="N41" s="271">
        <v>10</v>
      </c>
      <c r="O41" s="271">
        <v>5</v>
      </c>
      <c r="P41" s="271">
        <v>28</v>
      </c>
      <c r="Q41" s="271">
        <v>15</v>
      </c>
      <c r="R41" s="261">
        <v>227</v>
      </c>
      <c r="S41" s="263">
        <v>873</v>
      </c>
      <c r="T41" s="269" t="s">
        <v>48</v>
      </c>
      <c r="U41" s="250">
        <v>12</v>
      </c>
      <c r="V41" s="269" t="s">
        <v>58</v>
      </c>
    </row>
    <row r="42" spans="1:22">
      <c r="A42" s="291" t="s">
        <v>552</v>
      </c>
      <c r="B42" s="291" t="s">
        <v>311</v>
      </c>
      <c r="C42" s="270">
        <v>111</v>
      </c>
      <c r="D42" s="271">
        <v>56</v>
      </c>
      <c r="E42" s="271">
        <v>56</v>
      </c>
      <c r="F42" s="271">
        <v>0</v>
      </c>
      <c r="G42" s="271">
        <v>85</v>
      </c>
      <c r="H42" s="271">
        <v>123</v>
      </c>
      <c r="I42" s="271">
        <v>207</v>
      </c>
      <c r="J42" s="280">
        <v>9</v>
      </c>
      <c r="K42" s="261">
        <v>647</v>
      </c>
      <c r="L42" s="271">
        <v>152</v>
      </c>
      <c r="M42" s="276">
        <v>18</v>
      </c>
      <c r="N42" s="271">
        <v>10</v>
      </c>
      <c r="O42" s="271">
        <v>5</v>
      </c>
      <c r="P42" s="271">
        <v>26</v>
      </c>
      <c r="Q42" s="271">
        <v>15</v>
      </c>
      <c r="R42" s="261">
        <v>226</v>
      </c>
      <c r="S42" s="263">
        <v>873</v>
      </c>
      <c r="T42" s="269" t="s">
        <v>48</v>
      </c>
      <c r="U42" s="250">
        <v>12</v>
      </c>
      <c r="V42" s="269" t="s">
        <v>58</v>
      </c>
    </row>
    <row r="43" spans="1:22">
      <c r="A43" s="269" t="s">
        <v>1718</v>
      </c>
      <c r="B43" s="269" t="s">
        <v>320</v>
      </c>
      <c r="C43" s="270">
        <v>109</v>
      </c>
      <c r="D43" s="271">
        <v>53</v>
      </c>
      <c r="E43" s="271">
        <v>54</v>
      </c>
      <c r="F43" s="271">
        <v>-2</v>
      </c>
      <c r="G43" s="271">
        <v>90</v>
      </c>
      <c r="H43" s="271">
        <v>120</v>
      </c>
      <c r="I43" s="271">
        <v>225</v>
      </c>
      <c r="J43" s="280">
        <v>9</v>
      </c>
      <c r="K43" s="261">
        <v>658</v>
      </c>
      <c r="L43" s="271">
        <v>143</v>
      </c>
      <c r="M43" s="276">
        <v>16</v>
      </c>
      <c r="N43" s="271">
        <v>5</v>
      </c>
      <c r="O43" s="271">
        <v>5</v>
      </c>
      <c r="P43" s="271">
        <v>30</v>
      </c>
      <c r="Q43" s="271">
        <v>15</v>
      </c>
      <c r="R43" s="261">
        <v>214</v>
      </c>
      <c r="S43" s="263">
        <v>872</v>
      </c>
      <c r="T43" s="269" t="s">
        <v>48</v>
      </c>
      <c r="U43" s="250">
        <v>14</v>
      </c>
      <c r="V43" s="269" t="s">
        <v>58</v>
      </c>
    </row>
    <row r="44" spans="1:22">
      <c r="A44" s="269" t="s">
        <v>1719</v>
      </c>
      <c r="B44" s="269" t="s">
        <v>1712</v>
      </c>
      <c r="C44" s="270">
        <v>115</v>
      </c>
      <c r="D44" s="271">
        <v>56</v>
      </c>
      <c r="E44" s="271">
        <v>56</v>
      </c>
      <c r="F44" s="271">
        <v>0</v>
      </c>
      <c r="G44" s="271">
        <v>90</v>
      </c>
      <c r="H44" s="271">
        <v>123</v>
      </c>
      <c r="I44" s="271">
        <v>189</v>
      </c>
      <c r="J44" s="280">
        <v>10</v>
      </c>
      <c r="K44" s="261">
        <v>639</v>
      </c>
      <c r="L44" s="296">
        <v>152</v>
      </c>
      <c r="M44" s="276">
        <v>20</v>
      </c>
      <c r="N44" s="271">
        <v>7</v>
      </c>
      <c r="O44" s="271">
        <v>5</v>
      </c>
      <c r="P44" s="271">
        <v>30</v>
      </c>
      <c r="Q44" s="271">
        <v>15</v>
      </c>
      <c r="R44" s="261">
        <v>229</v>
      </c>
      <c r="S44" s="263">
        <v>868</v>
      </c>
      <c r="T44" s="269" t="s">
        <v>48</v>
      </c>
      <c r="U44" s="250">
        <v>15</v>
      </c>
      <c r="V44" s="269" t="s">
        <v>58</v>
      </c>
    </row>
    <row r="45" spans="1:22">
      <c r="A45" s="291" t="s">
        <v>1720</v>
      </c>
      <c r="B45" s="291" t="s">
        <v>448</v>
      </c>
      <c r="C45" s="270">
        <v>123</v>
      </c>
      <c r="D45" s="271">
        <v>51</v>
      </c>
      <c r="E45" s="271">
        <v>45</v>
      </c>
      <c r="F45" s="271">
        <v>0</v>
      </c>
      <c r="G45" s="271">
        <v>85</v>
      </c>
      <c r="H45" s="271">
        <v>123</v>
      </c>
      <c r="I45" s="271">
        <v>225</v>
      </c>
      <c r="J45" s="280">
        <v>10</v>
      </c>
      <c r="K45" s="261">
        <v>662</v>
      </c>
      <c r="L45" s="271">
        <v>148</v>
      </c>
      <c r="M45" s="276">
        <v>2</v>
      </c>
      <c r="N45" s="271">
        <v>9</v>
      </c>
      <c r="O45" s="271">
        <v>5</v>
      </c>
      <c r="P45" s="271">
        <v>26</v>
      </c>
      <c r="Q45" s="271">
        <v>15</v>
      </c>
      <c r="R45" s="261">
        <v>205</v>
      </c>
      <c r="S45" s="263">
        <v>867</v>
      </c>
      <c r="T45" s="269" t="s">
        <v>48</v>
      </c>
      <c r="U45" s="250">
        <v>16</v>
      </c>
      <c r="V45" s="269" t="s">
        <v>58</v>
      </c>
    </row>
    <row r="46" spans="1:22">
      <c r="A46" s="269" t="s">
        <v>1721</v>
      </c>
      <c r="B46" s="269" t="s">
        <v>1708</v>
      </c>
      <c r="C46" s="270">
        <v>104</v>
      </c>
      <c r="D46" s="271">
        <v>57</v>
      </c>
      <c r="E46" s="271">
        <v>51</v>
      </c>
      <c r="F46" s="271">
        <v>0</v>
      </c>
      <c r="G46" s="271">
        <v>87</v>
      </c>
      <c r="H46" s="271">
        <v>124</v>
      </c>
      <c r="I46" s="271">
        <v>216</v>
      </c>
      <c r="J46" s="280">
        <v>10</v>
      </c>
      <c r="K46" s="261">
        <v>649</v>
      </c>
      <c r="L46" s="271">
        <v>148</v>
      </c>
      <c r="M46" s="276">
        <v>20</v>
      </c>
      <c r="N46" s="271">
        <v>10</v>
      </c>
      <c r="O46" s="271">
        <v>5</v>
      </c>
      <c r="P46" s="271">
        <v>20</v>
      </c>
      <c r="Q46" s="271">
        <v>15</v>
      </c>
      <c r="R46" s="261">
        <v>218</v>
      </c>
      <c r="S46" s="263">
        <v>867</v>
      </c>
      <c r="T46" s="269" t="s">
        <v>48</v>
      </c>
      <c r="U46" s="250">
        <v>16</v>
      </c>
      <c r="V46" s="269" t="s">
        <v>58</v>
      </c>
    </row>
    <row r="47" spans="1:22">
      <c r="A47" s="269" t="s">
        <v>1722</v>
      </c>
      <c r="B47" s="269" t="s">
        <v>448</v>
      </c>
      <c r="C47" s="270">
        <v>102</v>
      </c>
      <c r="D47" s="271">
        <v>52</v>
      </c>
      <c r="E47" s="271">
        <v>52</v>
      </c>
      <c r="F47" s="271">
        <v>0</v>
      </c>
      <c r="G47" s="271">
        <v>89</v>
      </c>
      <c r="H47" s="271">
        <v>122</v>
      </c>
      <c r="I47" s="271">
        <v>225</v>
      </c>
      <c r="J47" s="280">
        <v>9</v>
      </c>
      <c r="K47" s="261">
        <v>651</v>
      </c>
      <c r="L47" s="271">
        <v>139</v>
      </c>
      <c r="M47" s="276">
        <v>16</v>
      </c>
      <c r="N47" s="271">
        <v>10</v>
      </c>
      <c r="O47" s="271">
        <v>5</v>
      </c>
      <c r="P47" s="271">
        <v>30</v>
      </c>
      <c r="Q47" s="271">
        <v>15</v>
      </c>
      <c r="R47" s="261">
        <v>215</v>
      </c>
      <c r="S47" s="263">
        <v>866</v>
      </c>
      <c r="T47" s="269" t="s">
        <v>48</v>
      </c>
      <c r="U47" s="250">
        <v>18</v>
      </c>
      <c r="V47" s="269" t="s">
        <v>58</v>
      </c>
    </row>
    <row r="48" spans="1:22">
      <c r="A48" s="269" t="s">
        <v>1723</v>
      </c>
      <c r="B48" s="269" t="s">
        <v>311</v>
      </c>
      <c r="C48" s="270">
        <v>94</v>
      </c>
      <c r="D48" s="271">
        <v>51</v>
      </c>
      <c r="E48" s="271">
        <v>50</v>
      </c>
      <c r="F48" s="271">
        <v>-1</v>
      </c>
      <c r="G48" s="271">
        <v>86</v>
      </c>
      <c r="H48" s="271">
        <v>124</v>
      </c>
      <c r="I48" s="271">
        <v>225</v>
      </c>
      <c r="J48" s="280">
        <v>10</v>
      </c>
      <c r="K48" s="261">
        <v>639</v>
      </c>
      <c r="L48" s="271">
        <v>147</v>
      </c>
      <c r="M48" s="276">
        <v>20</v>
      </c>
      <c r="N48" s="271">
        <v>10</v>
      </c>
      <c r="O48" s="271">
        <v>5</v>
      </c>
      <c r="P48" s="271">
        <v>30</v>
      </c>
      <c r="Q48" s="271">
        <v>15</v>
      </c>
      <c r="R48" s="261">
        <v>227</v>
      </c>
      <c r="S48" s="263">
        <v>866</v>
      </c>
      <c r="T48" s="269" t="s">
        <v>48</v>
      </c>
      <c r="U48" s="250">
        <v>18</v>
      </c>
      <c r="V48" s="269" t="s">
        <v>58</v>
      </c>
    </row>
    <row r="49" spans="1:22">
      <c r="A49" s="291" t="s">
        <v>1724</v>
      </c>
      <c r="B49" s="291" t="s">
        <v>1715</v>
      </c>
      <c r="C49" s="270">
        <v>107</v>
      </c>
      <c r="D49" s="271">
        <v>43</v>
      </c>
      <c r="E49" s="271">
        <v>45</v>
      </c>
      <c r="F49" s="271">
        <v>-1</v>
      </c>
      <c r="G49" s="271">
        <v>87</v>
      </c>
      <c r="H49" s="271">
        <v>124</v>
      </c>
      <c r="I49" s="271">
        <v>225</v>
      </c>
      <c r="J49" s="280">
        <v>9</v>
      </c>
      <c r="K49" s="261">
        <v>639</v>
      </c>
      <c r="L49" s="271">
        <v>144</v>
      </c>
      <c r="M49" s="276">
        <v>18</v>
      </c>
      <c r="N49" s="271">
        <v>10</v>
      </c>
      <c r="O49" s="271">
        <v>5</v>
      </c>
      <c r="P49" s="271">
        <v>30</v>
      </c>
      <c r="Q49" s="271">
        <v>15</v>
      </c>
      <c r="R49" s="261">
        <v>222</v>
      </c>
      <c r="S49" s="263">
        <v>861</v>
      </c>
      <c r="T49" s="269" t="s">
        <v>48</v>
      </c>
      <c r="U49" s="250">
        <v>20</v>
      </c>
      <c r="V49" s="269" t="s">
        <v>58</v>
      </c>
    </row>
    <row r="50" spans="1:22">
      <c r="A50" s="291" t="s">
        <v>1725</v>
      </c>
      <c r="B50" s="291" t="s">
        <v>1715</v>
      </c>
      <c r="C50" s="270">
        <v>110</v>
      </c>
      <c r="D50" s="271">
        <v>55</v>
      </c>
      <c r="E50" s="271">
        <v>55</v>
      </c>
      <c r="F50" s="271">
        <v>-4</v>
      </c>
      <c r="G50" s="271">
        <v>85</v>
      </c>
      <c r="H50" s="271">
        <v>124</v>
      </c>
      <c r="I50" s="271">
        <v>198</v>
      </c>
      <c r="J50" s="280">
        <v>9</v>
      </c>
      <c r="K50" s="261">
        <v>632</v>
      </c>
      <c r="L50" s="271">
        <v>150</v>
      </c>
      <c r="M50" s="276">
        <v>18</v>
      </c>
      <c r="N50" s="271">
        <v>10</v>
      </c>
      <c r="O50" s="271">
        <v>5</v>
      </c>
      <c r="P50" s="271">
        <v>30</v>
      </c>
      <c r="Q50" s="271">
        <v>15</v>
      </c>
      <c r="R50" s="261">
        <v>228</v>
      </c>
      <c r="S50" s="263">
        <v>860</v>
      </c>
      <c r="T50" s="269" t="s">
        <v>48</v>
      </c>
      <c r="U50" s="250">
        <v>21</v>
      </c>
      <c r="V50" s="269" t="s">
        <v>58</v>
      </c>
    </row>
    <row r="51" spans="1:22">
      <c r="A51" s="291" t="s">
        <v>1726</v>
      </c>
      <c r="B51" s="291" t="s">
        <v>367</v>
      </c>
      <c r="C51" s="270">
        <v>115</v>
      </c>
      <c r="D51" s="271">
        <v>47</v>
      </c>
      <c r="E51" s="271">
        <v>49</v>
      </c>
      <c r="F51" s="271">
        <v>0</v>
      </c>
      <c r="G51" s="271">
        <v>90</v>
      </c>
      <c r="H51" s="271">
        <v>115</v>
      </c>
      <c r="I51" s="271">
        <v>207</v>
      </c>
      <c r="J51" s="280">
        <v>9</v>
      </c>
      <c r="K51" s="261">
        <v>632</v>
      </c>
      <c r="L51" s="271">
        <v>148</v>
      </c>
      <c r="M51" s="276">
        <v>18</v>
      </c>
      <c r="N51" s="271">
        <v>10</v>
      </c>
      <c r="O51" s="271">
        <v>5</v>
      </c>
      <c r="P51" s="271">
        <v>30</v>
      </c>
      <c r="Q51" s="271">
        <v>15</v>
      </c>
      <c r="R51" s="261">
        <v>226</v>
      </c>
      <c r="S51" s="263">
        <v>858</v>
      </c>
      <c r="T51" s="269" t="s">
        <v>48</v>
      </c>
      <c r="U51" s="250">
        <v>22</v>
      </c>
      <c r="V51" s="269" t="s">
        <v>74</v>
      </c>
    </row>
    <row r="52" spans="1:22">
      <c r="A52" s="291" t="s">
        <v>310</v>
      </c>
      <c r="B52" s="291" t="s">
        <v>1712</v>
      </c>
      <c r="C52" s="270">
        <v>111</v>
      </c>
      <c r="D52" s="271">
        <v>53</v>
      </c>
      <c r="E52" s="271">
        <v>55</v>
      </c>
      <c r="F52" s="271">
        <v>0</v>
      </c>
      <c r="G52" s="271">
        <v>88</v>
      </c>
      <c r="H52" s="271">
        <v>120</v>
      </c>
      <c r="I52" s="271">
        <v>198</v>
      </c>
      <c r="J52" s="280">
        <v>10</v>
      </c>
      <c r="K52" s="261">
        <v>635</v>
      </c>
      <c r="L52" s="271">
        <v>142</v>
      </c>
      <c r="M52" s="276">
        <v>20</v>
      </c>
      <c r="N52" s="271">
        <v>10</v>
      </c>
      <c r="O52" s="271">
        <v>5</v>
      </c>
      <c r="P52" s="271">
        <v>30</v>
      </c>
      <c r="Q52" s="271">
        <v>15</v>
      </c>
      <c r="R52" s="261">
        <v>222</v>
      </c>
      <c r="S52" s="263">
        <v>857</v>
      </c>
      <c r="T52" s="269" t="s">
        <v>48</v>
      </c>
      <c r="U52" s="250">
        <v>23</v>
      </c>
      <c r="V52" s="269" t="s">
        <v>74</v>
      </c>
    </row>
    <row r="53" spans="1:22">
      <c r="A53" s="291" t="s">
        <v>1727</v>
      </c>
      <c r="B53" s="291" t="s">
        <v>444</v>
      </c>
      <c r="C53" s="270">
        <v>91</v>
      </c>
      <c r="D53" s="271">
        <v>49</v>
      </c>
      <c r="E53" s="271">
        <v>48</v>
      </c>
      <c r="F53" s="271">
        <v>0</v>
      </c>
      <c r="G53" s="271">
        <v>85</v>
      </c>
      <c r="H53" s="271">
        <v>124</v>
      </c>
      <c r="I53" s="271">
        <v>225</v>
      </c>
      <c r="J53" s="280">
        <v>10</v>
      </c>
      <c r="K53" s="261">
        <v>632</v>
      </c>
      <c r="L53" s="271">
        <v>149</v>
      </c>
      <c r="M53" s="276">
        <v>18</v>
      </c>
      <c r="N53" s="271">
        <v>10</v>
      </c>
      <c r="O53" s="271">
        <v>5</v>
      </c>
      <c r="P53" s="271">
        <v>28</v>
      </c>
      <c r="Q53" s="271">
        <v>15</v>
      </c>
      <c r="R53" s="261">
        <v>225</v>
      </c>
      <c r="S53" s="263">
        <v>857</v>
      </c>
      <c r="T53" s="269" t="s">
        <v>48</v>
      </c>
      <c r="U53" s="250">
        <v>23</v>
      </c>
      <c r="V53" s="269" t="s">
        <v>74</v>
      </c>
    </row>
    <row r="54" spans="1:22">
      <c r="A54" s="269" t="s">
        <v>904</v>
      </c>
      <c r="B54" s="269" t="s">
        <v>166</v>
      </c>
      <c r="C54" s="270">
        <v>121</v>
      </c>
      <c r="D54" s="271">
        <v>47</v>
      </c>
      <c r="E54" s="271">
        <v>48</v>
      </c>
      <c r="F54" s="271">
        <v>-5</v>
      </c>
      <c r="G54" s="271">
        <v>85</v>
      </c>
      <c r="H54" s="271">
        <v>124</v>
      </c>
      <c r="I54" s="271">
        <v>207</v>
      </c>
      <c r="J54" s="280">
        <v>10</v>
      </c>
      <c r="K54" s="261">
        <v>637</v>
      </c>
      <c r="L54" s="248">
        <v>143</v>
      </c>
      <c r="M54" s="276">
        <v>16</v>
      </c>
      <c r="N54" s="271">
        <v>10</v>
      </c>
      <c r="O54" s="271">
        <v>5</v>
      </c>
      <c r="P54" s="271">
        <v>30</v>
      </c>
      <c r="Q54" s="271">
        <v>15</v>
      </c>
      <c r="R54" s="261">
        <v>219</v>
      </c>
      <c r="S54" s="263">
        <v>856</v>
      </c>
      <c r="T54" s="269" t="s">
        <v>48</v>
      </c>
      <c r="U54" s="250">
        <v>25</v>
      </c>
      <c r="V54" s="269" t="s">
        <v>74</v>
      </c>
    </row>
    <row r="55" spans="1:22">
      <c r="A55" s="291" t="s">
        <v>1728</v>
      </c>
      <c r="B55" s="291" t="s">
        <v>311</v>
      </c>
      <c r="C55" s="270">
        <v>94</v>
      </c>
      <c r="D55" s="271">
        <v>48</v>
      </c>
      <c r="E55" s="271">
        <v>47</v>
      </c>
      <c r="F55" s="271">
        <v>0</v>
      </c>
      <c r="G55" s="271">
        <v>85</v>
      </c>
      <c r="H55" s="271">
        <v>124</v>
      </c>
      <c r="I55" s="271">
        <v>225</v>
      </c>
      <c r="J55" s="280">
        <v>10</v>
      </c>
      <c r="K55" s="261">
        <v>633</v>
      </c>
      <c r="L55" s="271">
        <v>149</v>
      </c>
      <c r="M55" s="276">
        <v>18</v>
      </c>
      <c r="N55" s="271">
        <v>10</v>
      </c>
      <c r="O55" s="271">
        <v>5</v>
      </c>
      <c r="P55" s="271">
        <v>26</v>
      </c>
      <c r="Q55" s="271">
        <v>15</v>
      </c>
      <c r="R55" s="261">
        <v>223</v>
      </c>
      <c r="S55" s="263">
        <v>856</v>
      </c>
      <c r="T55" s="269" t="s">
        <v>48</v>
      </c>
      <c r="U55" s="250">
        <v>25</v>
      </c>
      <c r="V55" s="269" t="s">
        <v>74</v>
      </c>
    </row>
    <row r="56" spans="1:22">
      <c r="A56" s="291" t="s">
        <v>1729</v>
      </c>
      <c r="B56" s="291" t="s">
        <v>193</v>
      </c>
      <c r="C56" s="270">
        <v>117</v>
      </c>
      <c r="D56" s="271">
        <v>52</v>
      </c>
      <c r="E56" s="271">
        <v>49</v>
      </c>
      <c r="F56" s="271">
        <v>-6</v>
      </c>
      <c r="G56" s="271">
        <v>85</v>
      </c>
      <c r="H56" s="271">
        <v>123</v>
      </c>
      <c r="I56" s="271">
        <v>216</v>
      </c>
      <c r="J56" s="280">
        <v>7</v>
      </c>
      <c r="K56" s="261">
        <v>643</v>
      </c>
      <c r="L56" s="271">
        <v>136</v>
      </c>
      <c r="M56" s="276">
        <v>18</v>
      </c>
      <c r="N56" s="271">
        <v>10</v>
      </c>
      <c r="O56" s="271">
        <v>5</v>
      </c>
      <c r="P56" s="271">
        <v>28</v>
      </c>
      <c r="Q56" s="271">
        <v>15</v>
      </c>
      <c r="R56" s="261">
        <v>212</v>
      </c>
      <c r="S56" s="263">
        <v>855</v>
      </c>
      <c r="T56" s="269" t="s">
        <v>48</v>
      </c>
      <c r="U56" s="250">
        <v>27</v>
      </c>
      <c r="V56" s="269" t="s">
        <v>74</v>
      </c>
    </row>
    <row r="57" spans="1:22">
      <c r="A57" s="291" t="s">
        <v>1730</v>
      </c>
      <c r="B57" s="291" t="s">
        <v>212</v>
      </c>
      <c r="C57" s="270">
        <v>112</v>
      </c>
      <c r="D57" s="271">
        <v>56</v>
      </c>
      <c r="E57" s="271">
        <v>57</v>
      </c>
      <c r="F57" s="271">
        <v>0</v>
      </c>
      <c r="G57" s="271">
        <v>87</v>
      </c>
      <c r="H57" s="271">
        <v>122</v>
      </c>
      <c r="I57" s="271">
        <v>198</v>
      </c>
      <c r="J57" s="280">
        <v>9</v>
      </c>
      <c r="K57" s="261">
        <v>641</v>
      </c>
      <c r="L57" s="271">
        <v>148</v>
      </c>
      <c r="M57" s="276">
        <v>16</v>
      </c>
      <c r="N57" s="271">
        <v>10</v>
      </c>
      <c r="O57" s="271">
        <v>5</v>
      </c>
      <c r="P57" s="271">
        <v>20</v>
      </c>
      <c r="Q57" s="271">
        <v>15</v>
      </c>
      <c r="R57" s="261">
        <v>214</v>
      </c>
      <c r="S57" s="263">
        <v>855</v>
      </c>
      <c r="T57" s="269" t="s">
        <v>48</v>
      </c>
      <c r="U57" s="250">
        <v>27</v>
      </c>
      <c r="V57" s="269" t="s">
        <v>74</v>
      </c>
    </row>
    <row r="58" spans="1:22">
      <c r="A58" s="291" t="s">
        <v>1731</v>
      </c>
      <c r="B58" s="291" t="s">
        <v>1732</v>
      </c>
      <c r="C58" s="270">
        <v>111</v>
      </c>
      <c r="D58" s="271">
        <v>56</v>
      </c>
      <c r="E58" s="271">
        <v>56</v>
      </c>
      <c r="F58" s="271">
        <v>-1</v>
      </c>
      <c r="G58" s="271">
        <v>90</v>
      </c>
      <c r="H58" s="271">
        <v>122</v>
      </c>
      <c r="I58" s="271">
        <v>207</v>
      </c>
      <c r="J58" s="280">
        <v>9</v>
      </c>
      <c r="K58" s="261">
        <v>650</v>
      </c>
      <c r="L58" s="271">
        <v>137</v>
      </c>
      <c r="M58" s="276">
        <v>20</v>
      </c>
      <c r="N58" s="271">
        <v>0</v>
      </c>
      <c r="O58" s="271">
        <v>0</v>
      </c>
      <c r="P58" s="271">
        <v>30</v>
      </c>
      <c r="Q58" s="271">
        <v>15</v>
      </c>
      <c r="R58" s="261">
        <v>202</v>
      </c>
      <c r="S58" s="263">
        <v>852</v>
      </c>
      <c r="T58" s="269" t="s">
        <v>48</v>
      </c>
      <c r="U58" s="250">
        <v>29</v>
      </c>
      <c r="V58" s="269" t="s">
        <v>74</v>
      </c>
    </row>
    <row r="59" spans="1:22">
      <c r="A59" s="291" t="s">
        <v>1733</v>
      </c>
      <c r="B59" s="291" t="s">
        <v>444</v>
      </c>
      <c r="C59" s="270">
        <v>107</v>
      </c>
      <c r="D59" s="271">
        <v>55</v>
      </c>
      <c r="E59" s="271">
        <v>54</v>
      </c>
      <c r="F59" s="271">
        <v>0</v>
      </c>
      <c r="G59" s="271">
        <v>85</v>
      </c>
      <c r="H59" s="271">
        <v>124</v>
      </c>
      <c r="I59" s="271">
        <v>216</v>
      </c>
      <c r="J59" s="280">
        <v>9</v>
      </c>
      <c r="K59" s="261">
        <v>650</v>
      </c>
      <c r="L59" s="271">
        <v>142</v>
      </c>
      <c r="M59" s="276">
        <v>0</v>
      </c>
      <c r="N59" s="271">
        <v>10</v>
      </c>
      <c r="O59" s="271">
        <v>5</v>
      </c>
      <c r="P59" s="271">
        <v>30</v>
      </c>
      <c r="Q59" s="271">
        <v>15</v>
      </c>
      <c r="R59" s="261">
        <v>202</v>
      </c>
      <c r="S59" s="263">
        <v>852</v>
      </c>
      <c r="T59" s="269" t="s">
        <v>48</v>
      </c>
      <c r="U59" s="250">
        <v>29</v>
      </c>
      <c r="V59" s="269" t="s">
        <v>74</v>
      </c>
    </row>
    <row r="60" spans="1:22">
      <c r="A60" s="291" t="s">
        <v>1734</v>
      </c>
      <c r="B60" s="291" t="s">
        <v>1715</v>
      </c>
      <c r="C60" s="270">
        <v>94</v>
      </c>
      <c r="D60" s="271">
        <v>49</v>
      </c>
      <c r="E60" s="271">
        <v>51</v>
      </c>
      <c r="F60" s="271">
        <v>-3</v>
      </c>
      <c r="G60" s="271">
        <v>87</v>
      </c>
      <c r="H60" s="271">
        <v>123</v>
      </c>
      <c r="I60" s="271">
        <v>207</v>
      </c>
      <c r="J60" s="280">
        <v>10</v>
      </c>
      <c r="K60" s="261">
        <v>618</v>
      </c>
      <c r="L60" s="271">
        <v>151</v>
      </c>
      <c r="M60" s="276">
        <v>20</v>
      </c>
      <c r="N60" s="271">
        <v>10</v>
      </c>
      <c r="O60" s="271">
        <v>5</v>
      </c>
      <c r="P60" s="271">
        <v>30</v>
      </c>
      <c r="Q60" s="271">
        <v>15</v>
      </c>
      <c r="R60" s="261">
        <v>231</v>
      </c>
      <c r="S60" s="263">
        <v>849</v>
      </c>
      <c r="T60" s="269" t="s">
        <v>48</v>
      </c>
      <c r="U60" s="250">
        <v>31</v>
      </c>
      <c r="V60" s="269" t="s">
        <v>74</v>
      </c>
    </row>
    <row r="61" spans="1:22">
      <c r="A61" s="269" t="s">
        <v>1735</v>
      </c>
      <c r="B61" s="269" t="s">
        <v>1715</v>
      </c>
      <c r="C61" s="270">
        <v>113</v>
      </c>
      <c r="D61" s="271">
        <v>55</v>
      </c>
      <c r="E61" s="271">
        <v>55</v>
      </c>
      <c r="F61" s="271">
        <v>0</v>
      </c>
      <c r="G61" s="271">
        <v>88</v>
      </c>
      <c r="H61" s="271">
        <v>122</v>
      </c>
      <c r="I61" s="271">
        <v>171</v>
      </c>
      <c r="J61" s="280">
        <v>10</v>
      </c>
      <c r="K61" s="261">
        <v>614</v>
      </c>
      <c r="L61" s="271">
        <v>152</v>
      </c>
      <c r="M61" s="276">
        <v>18</v>
      </c>
      <c r="N61" s="271">
        <v>10</v>
      </c>
      <c r="O61" s="271">
        <v>5</v>
      </c>
      <c r="P61" s="271">
        <v>30</v>
      </c>
      <c r="Q61" s="271">
        <v>15</v>
      </c>
      <c r="R61" s="261">
        <v>230</v>
      </c>
      <c r="S61" s="263">
        <v>844</v>
      </c>
      <c r="T61" s="269" t="s">
        <v>48</v>
      </c>
      <c r="U61" s="250">
        <v>32</v>
      </c>
      <c r="V61" s="269" t="s">
        <v>74</v>
      </c>
    </row>
    <row r="62" spans="1:22">
      <c r="A62" s="269" t="s">
        <v>1736</v>
      </c>
      <c r="B62" s="269" t="s">
        <v>1732</v>
      </c>
      <c r="C62" s="270">
        <v>114</v>
      </c>
      <c r="D62" s="271">
        <v>54</v>
      </c>
      <c r="E62" s="271">
        <v>55</v>
      </c>
      <c r="F62" s="271">
        <v>0</v>
      </c>
      <c r="G62" s="271">
        <v>90</v>
      </c>
      <c r="H62" s="271">
        <v>121</v>
      </c>
      <c r="I62" s="271">
        <v>189</v>
      </c>
      <c r="J62" s="280">
        <v>9</v>
      </c>
      <c r="K62" s="261">
        <v>632</v>
      </c>
      <c r="L62" s="271">
        <v>139</v>
      </c>
      <c r="M62" s="276">
        <v>18</v>
      </c>
      <c r="N62" s="271">
        <v>8</v>
      </c>
      <c r="O62" s="271">
        <v>0</v>
      </c>
      <c r="P62" s="271">
        <v>30</v>
      </c>
      <c r="Q62" s="271">
        <v>15</v>
      </c>
      <c r="R62" s="261">
        <v>210</v>
      </c>
      <c r="S62" s="263">
        <v>842</v>
      </c>
      <c r="T62" s="269" t="s">
        <v>48</v>
      </c>
      <c r="U62" s="250">
        <v>33</v>
      </c>
      <c r="V62" s="269" t="s">
        <v>74</v>
      </c>
    </row>
    <row r="63" spans="1:22">
      <c r="A63" s="291" t="s">
        <v>928</v>
      </c>
      <c r="B63" s="291" t="s">
        <v>1712</v>
      </c>
      <c r="C63" s="270">
        <v>107</v>
      </c>
      <c r="D63" s="271">
        <v>52</v>
      </c>
      <c r="E63" s="271">
        <v>52</v>
      </c>
      <c r="F63" s="271">
        <v>0</v>
      </c>
      <c r="G63" s="271">
        <v>85</v>
      </c>
      <c r="H63" s="271">
        <v>124</v>
      </c>
      <c r="I63" s="271">
        <v>189</v>
      </c>
      <c r="J63" s="280">
        <v>9</v>
      </c>
      <c r="K63" s="261">
        <v>618</v>
      </c>
      <c r="L63" s="271">
        <v>139</v>
      </c>
      <c r="M63" s="276">
        <v>20</v>
      </c>
      <c r="N63" s="271">
        <v>10</v>
      </c>
      <c r="O63" s="271">
        <v>5</v>
      </c>
      <c r="P63" s="271">
        <v>30</v>
      </c>
      <c r="Q63" s="271">
        <v>20</v>
      </c>
      <c r="R63" s="261">
        <v>224</v>
      </c>
      <c r="S63" s="263">
        <v>842</v>
      </c>
      <c r="T63" s="269" t="s">
        <v>48</v>
      </c>
      <c r="U63" s="250">
        <v>33</v>
      </c>
      <c r="V63" s="269" t="s">
        <v>74</v>
      </c>
    </row>
    <row r="64" spans="1:22">
      <c r="A64" s="269" t="s">
        <v>1737</v>
      </c>
      <c r="B64" s="269" t="s">
        <v>311</v>
      </c>
      <c r="C64" s="270">
        <v>91</v>
      </c>
      <c r="D64" s="271">
        <v>46</v>
      </c>
      <c r="E64" s="271">
        <v>47</v>
      </c>
      <c r="F64" s="271">
        <v>-1</v>
      </c>
      <c r="G64" s="271">
        <v>86</v>
      </c>
      <c r="H64" s="271">
        <v>124</v>
      </c>
      <c r="I64" s="271">
        <v>216</v>
      </c>
      <c r="J64" s="280">
        <v>10</v>
      </c>
      <c r="K64" s="261">
        <v>619</v>
      </c>
      <c r="L64" s="271">
        <v>147</v>
      </c>
      <c r="M64" s="276">
        <v>18</v>
      </c>
      <c r="N64" s="271">
        <v>10</v>
      </c>
      <c r="O64" s="271">
        <v>5</v>
      </c>
      <c r="P64" s="271">
        <v>26</v>
      </c>
      <c r="Q64" s="271">
        <v>15</v>
      </c>
      <c r="R64" s="261">
        <v>221</v>
      </c>
      <c r="S64" s="263">
        <v>840</v>
      </c>
      <c r="T64" s="269" t="s">
        <v>48</v>
      </c>
      <c r="U64" s="250">
        <v>35</v>
      </c>
      <c r="V64" s="269" t="s">
        <v>74</v>
      </c>
    </row>
    <row r="65" spans="1:22">
      <c r="A65" s="291" t="s">
        <v>1738</v>
      </c>
      <c r="B65" s="291" t="s">
        <v>166</v>
      </c>
      <c r="C65" s="270">
        <v>107</v>
      </c>
      <c r="D65" s="271">
        <v>48</v>
      </c>
      <c r="E65" s="271">
        <v>45</v>
      </c>
      <c r="F65" s="271">
        <v>-3</v>
      </c>
      <c r="G65" s="271">
        <v>87</v>
      </c>
      <c r="H65" s="271">
        <v>123</v>
      </c>
      <c r="I65" s="271">
        <v>207</v>
      </c>
      <c r="J65" s="280">
        <v>10</v>
      </c>
      <c r="K65" s="261">
        <v>624</v>
      </c>
      <c r="L65" s="271">
        <v>143</v>
      </c>
      <c r="M65" s="276">
        <v>11</v>
      </c>
      <c r="N65" s="271">
        <v>10</v>
      </c>
      <c r="O65" s="271">
        <v>5</v>
      </c>
      <c r="P65" s="271">
        <v>30</v>
      </c>
      <c r="Q65" s="271">
        <v>15</v>
      </c>
      <c r="R65" s="261">
        <v>214</v>
      </c>
      <c r="S65" s="263">
        <v>838</v>
      </c>
      <c r="T65" s="269" t="s">
        <v>48</v>
      </c>
      <c r="U65" s="250">
        <v>36</v>
      </c>
      <c r="V65" s="269" t="s">
        <v>74</v>
      </c>
    </row>
    <row r="66" spans="1:22">
      <c r="A66" s="269" t="s">
        <v>1280</v>
      </c>
      <c r="B66" s="269" t="s">
        <v>393</v>
      </c>
      <c r="C66" s="270">
        <v>107</v>
      </c>
      <c r="D66" s="271">
        <v>57</v>
      </c>
      <c r="E66" s="271">
        <v>52</v>
      </c>
      <c r="F66" s="271">
        <v>0</v>
      </c>
      <c r="G66" s="271">
        <v>84</v>
      </c>
      <c r="H66" s="271">
        <v>124</v>
      </c>
      <c r="I66" s="271">
        <v>189</v>
      </c>
      <c r="J66" s="280">
        <v>9</v>
      </c>
      <c r="K66" s="261">
        <v>622</v>
      </c>
      <c r="L66" s="271">
        <v>154</v>
      </c>
      <c r="M66" s="276">
        <v>2</v>
      </c>
      <c r="N66" s="271">
        <v>10</v>
      </c>
      <c r="O66" s="271">
        <v>5</v>
      </c>
      <c r="P66" s="271">
        <v>30</v>
      </c>
      <c r="Q66" s="271">
        <v>15</v>
      </c>
      <c r="R66" s="261">
        <v>216</v>
      </c>
      <c r="S66" s="263">
        <v>838</v>
      </c>
      <c r="T66" s="269" t="s">
        <v>48</v>
      </c>
      <c r="U66" s="250">
        <v>36</v>
      </c>
      <c r="V66" s="269" t="s">
        <v>74</v>
      </c>
    </row>
    <row r="67" spans="1:22">
      <c r="A67" s="269" t="s">
        <v>1739</v>
      </c>
      <c r="B67" s="269" t="s">
        <v>448</v>
      </c>
      <c r="C67" s="270">
        <v>137</v>
      </c>
      <c r="D67" s="271">
        <v>59</v>
      </c>
      <c r="E67" s="271">
        <v>54</v>
      </c>
      <c r="F67" s="271">
        <v>0</v>
      </c>
      <c r="G67" s="271">
        <v>85</v>
      </c>
      <c r="H67" s="271">
        <v>123</v>
      </c>
      <c r="I67" s="271">
        <v>225</v>
      </c>
      <c r="J67" s="280">
        <v>10</v>
      </c>
      <c r="K67" s="261">
        <v>693</v>
      </c>
      <c r="L67" s="271">
        <v>95</v>
      </c>
      <c r="M67" s="276">
        <v>0</v>
      </c>
      <c r="N67" s="271">
        <v>5</v>
      </c>
      <c r="O67" s="271">
        <v>5</v>
      </c>
      <c r="P67" s="271">
        <v>24</v>
      </c>
      <c r="Q67" s="271">
        <v>15</v>
      </c>
      <c r="R67" s="261">
        <v>144</v>
      </c>
      <c r="S67" s="263">
        <v>837</v>
      </c>
      <c r="T67" s="269" t="s">
        <v>48</v>
      </c>
      <c r="U67" s="250">
        <v>38</v>
      </c>
      <c r="V67" s="269" t="s">
        <v>74</v>
      </c>
    </row>
    <row r="68" spans="1:22">
      <c r="A68" s="291" t="s">
        <v>1740</v>
      </c>
      <c r="B68" s="291" t="s">
        <v>166</v>
      </c>
      <c r="C68" s="270">
        <v>106</v>
      </c>
      <c r="D68" s="271">
        <v>54</v>
      </c>
      <c r="E68" s="271">
        <v>53</v>
      </c>
      <c r="F68" s="271">
        <v>0</v>
      </c>
      <c r="G68" s="271">
        <v>89</v>
      </c>
      <c r="H68" s="271">
        <v>123</v>
      </c>
      <c r="I68" s="271">
        <v>198</v>
      </c>
      <c r="J68" s="280">
        <v>9</v>
      </c>
      <c r="K68" s="261">
        <v>632</v>
      </c>
      <c r="L68" s="271">
        <v>143</v>
      </c>
      <c r="M68" s="276">
        <v>2</v>
      </c>
      <c r="N68" s="271">
        <v>10</v>
      </c>
      <c r="O68" s="271">
        <v>5</v>
      </c>
      <c r="P68" s="271">
        <v>30</v>
      </c>
      <c r="Q68" s="271">
        <v>15</v>
      </c>
      <c r="R68" s="261">
        <v>205</v>
      </c>
      <c r="S68" s="263">
        <v>837</v>
      </c>
      <c r="T68" s="269" t="s">
        <v>48</v>
      </c>
      <c r="U68" s="250">
        <v>38</v>
      </c>
      <c r="V68" s="269" t="s">
        <v>74</v>
      </c>
    </row>
    <row r="69" spans="1:22">
      <c r="A69" s="291" t="s">
        <v>1741</v>
      </c>
      <c r="B69" s="291" t="s">
        <v>448</v>
      </c>
      <c r="C69" s="270">
        <v>102</v>
      </c>
      <c r="D69" s="271">
        <v>52</v>
      </c>
      <c r="E69" s="271">
        <v>51</v>
      </c>
      <c r="F69" s="271">
        <v>0</v>
      </c>
      <c r="G69" s="271">
        <v>80</v>
      </c>
      <c r="H69" s="271">
        <v>119</v>
      </c>
      <c r="I69" s="271">
        <v>225</v>
      </c>
      <c r="J69" s="280">
        <v>9</v>
      </c>
      <c r="K69" s="261">
        <v>638</v>
      </c>
      <c r="L69" s="271">
        <v>134</v>
      </c>
      <c r="M69" s="276">
        <v>18</v>
      </c>
      <c r="N69" s="271">
        <v>0</v>
      </c>
      <c r="O69" s="271">
        <v>5</v>
      </c>
      <c r="P69" s="271">
        <v>26</v>
      </c>
      <c r="Q69" s="271">
        <v>15</v>
      </c>
      <c r="R69" s="261">
        <v>198</v>
      </c>
      <c r="S69" s="263">
        <v>836</v>
      </c>
      <c r="T69" s="269" t="s">
        <v>48</v>
      </c>
      <c r="U69" s="250">
        <v>40</v>
      </c>
      <c r="V69" s="269" t="s">
        <v>74</v>
      </c>
    </row>
    <row r="70" spans="1:22">
      <c r="A70" s="291" t="s">
        <v>1742</v>
      </c>
      <c r="B70" s="291" t="s">
        <v>1715</v>
      </c>
      <c r="C70" s="270">
        <v>114</v>
      </c>
      <c r="D70" s="271">
        <v>55</v>
      </c>
      <c r="E70" s="271">
        <v>55</v>
      </c>
      <c r="F70" s="271">
        <v>0</v>
      </c>
      <c r="G70" s="271">
        <v>87</v>
      </c>
      <c r="H70" s="271">
        <v>123</v>
      </c>
      <c r="I70" s="271">
        <v>180</v>
      </c>
      <c r="J70" s="280">
        <v>5</v>
      </c>
      <c r="K70" s="261">
        <v>619</v>
      </c>
      <c r="L70" s="271">
        <v>141</v>
      </c>
      <c r="M70" s="276">
        <v>20</v>
      </c>
      <c r="N70" s="271">
        <v>5</v>
      </c>
      <c r="O70" s="271">
        <v>5</v>
      </c>
      <c r="P70" s="271">
        <v>30</v>
      </c>
      <c r="Q70" s="271">
        <v>15</v>
      </c>
      <c r="R70" s="261">
        <v>216</v>
      </c>
      <c r="S70" s="263">
        <v>835</v>
      </c>
      <c r="T70" s="269" t="s">
        <v>48</v>
      </c>
      <c r="U70" s="250">
        <v>41</v>
      </c>
      <c r="V70" s="269" t="s">
        <v>74</v>
      </c>
    </row>
    <row r="71" spans="1:22">
      <c r="A71" s="269" t="s">
        <v>1743</v>
      </c>
      <c r="B71" s="269" t="s">
        <v>486</v>
      </c>
      <c r="C71" s="270">
        <v>95</v>
      </c>
      <c r="D71" s="271">
        <v>51</v>
      </c>
      <c r="E71" s="271">
        <v>48</v>
      </c>
      <c r="F71" s="271">
        <v>0</v>
      </c>
      <c r="G71" s="271">
        <v>85</v>
      </c>
      <c r="H71" s="271">
        <v>124</v>
      </c>
      <c r="I71" s="271">
        <v>225</v>
      </c>
      <c r="J71" s="280">
        <v>7</v>
      </c>
      <c r="K71" s="261">
        <v>635</v>
      </c>
      <c r="L71" s="271">
        <v>150</v>
      </c>
      <c r="M71" s="276">
        <v>0</v>
      </c>
      <c r="N71" s="271">
        <v>10</v>
      </c>
      <c r="O71" s="271">
        <v>5</v>
      </c>
      <c r="P71" s="271">
        <v>20</v>
      </c>
      <c r="Q71" s="271">
        <v>15</v>
      </c>
      <c r="R71" s="261">
        <v>200</v>
      </c>
      <c r="S71" s="263">
        <v>835</v>
      </c>
      <c r="T71" s="269" t="s">
        <v>48</v>
      </c>
      <c r="U71" s="250">
        <v>41</v>
      </c>
      <c r="V71" s="269" t="s">
        <v>74</v>
      </c>
    </row>
    <row r="72" spans="1:22">
      <c r="A72" s="291" t="s">
        <v>242</v>
      </c>
      <c r="B72" s="291" t="s">
        <v>193</v>
      </c>
      <c r="C72" s="270">
        <v>107</v>
      </c>
      <c r="D72" s="271">
        <v>54</v>
      </c>
      <c r="E72" s="271">
        <v>50</v>
      </c>
      <c r="F72" s="271">
        <v>0</v>
      </c>
      <c r="G72" s="271">
        <v>90</v>
      </c>
      <c r="H72" s="271">
        <v>124</v>
      </c>
      <c r="I72" s="271">
        <v>198</v>
      </c>
      <c r="J72" s="280">
        <v>9</v>
      </c>
      <c r="K72" s="261">
        <v>632</v>
      </c>
      <c r="L72" s="271">
        <v>140</v>
      </c>
      <c r="M72" s="276">
        <v>2</v>
      </c>
      <c r="N72" s="271">
        <v>10</v>
      </c>
      <c r="O72" s="271">
        <v>5</v>
      </c>
      <c r="P72" s="271">
        <v>30</v>
      </c>
      <c r="Q72" s="271">
        <v>15</v>
      </c>
      <c r="R72" s="261">
        <v>202</v>
      </c>
      <c r="S72" s="263">
        <v>834</v>
      </c>
      <c r="T72" s="269" t="s">
        <v>48</v>
      </c>
      <c r="U72" s="250">
        <v>43</v>
      </c>
      <c r="V72" s="269" t="s">
        <v>74</v>
      </c>
    </row>
    <row r="73" spans="1:22">
      <c r="A73" s="291" t="s">
        <v>1744</v>
      </c>
      <c r="B73" s="291" t="s">
        <v>314</v>
      </c>
      <c r="C73" s="270">
        <v>86</v>
      </c>
      <c r="D73" s="271">
        <v>51</v>
      </c>
      <c r="E73" s="271">
        <v>48</v>
      </c>
      <c r="F73" s="271">
        <v>0</v>
      </c>
      <c r="G73" s="271">
        <v>85</v>
      </c>
      <c r="H73" s="271">
        <v>124</v>
      </c>
      <c r="I73" s="271">
        <v>225</v>
      </c>
      <c r="J73" s="280">
        <v>10</v>
      </c>
      <c r="K73" s="261">
        <v>629</v>
      </c>
      <c r="L73" s="271">
        <v>147</v>
      </c>
      <c r="M73" s="276">
        <v>0</v>
      </c>
      <c r="N73" s="271">
        <v>10</v>
      </c>
      <c r="O73" s="271">
        <v>5</v>
      </c>
      <c r="P73" s="271">
        <v>26</v>
      </c>
      <c r="Q73" s="271">
        <v>15</v>
      </c>
      <c r="R73" s="261">
        <v>203</v>
      </c>
      <c r="S73" s="263">
        <v>832</v>
      </c>
      <c r="T73" s="269" t="s">
        <v>48</v>
      </c>
      <c r="U73" s="250">
        <v>44</v>
      </c>
      <c r="V73" s="269" t="s">
        <v>74</v>
      </c>
    </row>
    <row r="74" spans="1:22">
      <c r="A74" s="291" t="s">
        <v>1745</v>
      </c>
      <c r="B74" s="291" t="s">
        <v>1715</v>
      </c>
      <c r="C74" s="270">
        <v>110</v>
      </c>
      <c r="D74" s="271">
        <v>53</v>
      </c>
      <c r="E74" s="271">
        <v>53</v>
      </c>
      <c r="F74" s="271">
        <v>-2</v>
      </c>
      <c r="G74" s="271">
        <v>86</v>
      </c>
      <c r="H74" s="271">
        <v>124</v>
      </c>
      <c r="I74" s="271">
        <v>171</v>
      </c>
      <c r="J74" s="280">
        <v>9</v>
      </c>
      <c r="K74" s="261">
        <v>604</v>
      </c>
      <c r="L74" s="271">
        <v>146</v>
      </c>
      <c r="M74" s="276">
        <v>18</v>
      </c>
      <c r="N74" s="271">
        <v>10</v>
      </c>
      <c r="O74" s="271">
        <v>5</v>
      </c>
      <c r="P74" s="271">
        <v>30</v>
      </c>
      <c r="Q74" s="271">
        <v>15</v>
      </c>
      <c r="R74" s="261">
        <v>224</v>
      </c>
      <c r="S74" s="263">
        <v>828</v>
      </c>
      <c r="T74" s="269" t="s">
        <v>48</v>
      </c>
      <c r="U74" s="250">
        <v>45</v>
      </c>
      <c r="V74" s="269" t="s">
        <v>74</v>
      </c>
    </row>
    <row r="75" spans="1:22">
      <c r="A75" s="269" t="s">
        <v>372</v>
      </c>
      <c r="B75" s="269" t="s">
        <v>444</v>
      </c>
      <c r="C75" s="270">
        <v>83</v>
      </c>
      <c r="D75" s="271">
        <v>44</v>
      </c>
      <c r="E75" s="271">
        <v>47</v>
      </c>
      <c r="F75" s="271">
        <v>0</v>
      </c>
      <c r="G75" s="271">
        <v>85</v>
      </c>
      <c r="H75" s="271">
        <v>124</v>
      </c>
      <c r="I75" s="271">
        <v>225</v>
      </c>
      <c r="J75" s="280">
        <v>10</v>
      </c>
      <c r="K75" s="261">
        <v>618</v>
      </c>
      <c r="L75" s="271">
        <v>152</v>
      </c>
      <c r="M75" s="276">
        <v>0</v>
      </c>
      <c r="N75" s="271">
        <v>10</v>
      </c>
      <c r="O75" s="271">
        <v>5</v>
      </c>
      <c r="P75" s="271">
        <v>28</v>
      </c>
      <c r="Q75" s="271">
        <v>15</v>
      </c>
      <c r="R75" s="261">
        <v>210</v>
      </c>
      <c r="S75" s="263">
        <v>828</v>
      </c>
      <c r="T75" s="269" t="s">
        <v>48</v>
      </c>
      <c r="U75" s="250">
        <v>45</v>
      </c>
      <c r="V75" s="269" t="s">
        <v>74</v>
      </c>
    </row>
    <row r="76" spans="1:22">
      <c r="A76" s="291" t="s">
        <v>1746</v>
      </c>
      <c r="B76" s="291" t="s">
        <v>367</v>
      </c>
      <c r="C76" s="270">
        <v>64</v>
      </c>
      <c r="D76" s="271">
        <v>57</v>
      </c>
      <c r="E76" s="271">
        <v>56</v>
      </c>
      <c r="F76" s="271">
        <v>-3</v>
      </c>
      <c r="G76" s="271">
        <v>97</v>
      </c>
      <c r="H76" s="271">
        <v>123</v>
      </c>
      <c r="I76" s="271">
        <v>225</v>
      </c>
      <c r="J76" s="280">
        <v>5</v>
      </c>
      <c r="K76" s="261">
        <v>624</v>
      </c>
      <c r="L76" s="271">
        <v>143</v>
      </c>
      <c r="M76" s="276">
        <v>2</v>
      </c>
      <c r="N76" s="271">
        <v>10</v>
      </c>
      <c r="O76" s="271">
        <v>5</v>
      </c>
      <c r="P76" s="271">
        <v>28</v>
      </c>
      <c r="Q76" s="271">
        <v>15</v>
      </c>
      <c r="R76" s="261">
        <v>203</v>
      </c>
      <c r="S76" s="263">
        <v>827</v>
      </c>
      <c r="T76" s="269" t="s">
        <v>48</v>
      </c>
      <c r="U76" s="250">
        <v>47</v>
      </c>
      <c r="V76" s="269" t="s">
        <v>74</v>
      </c>
    </row>
    <row r="77" spans="1:22">
      <c r="A77" s="291" t="s">
        <v>1747</v>
      </c>
      <c r="B77" s="291" t="s">
        <v>448</v>
      </c>
      <c r="C77" s="270">
        <v>108</v>
      </c>
      <c r="D77" s="271">
        <v>49</v>
      </c>
      <c r="E77" s="271">
        <v>45</v>
      </c>
      <c r="F77" s="271">
        <v>-3</v>
      </c>
      <c r="G77" s="271">
        <v>87</v>
      </c>
      <c r="H77" s="271">
        <v>122</v>
      </c>
      <c r="I77" s="271">
        <v>207</v>
      </c>
      <c r="J77" s="280">
        <v>10</v>
      </c>
      <c r="K77" s="261">
        <v>625</v>
      </c>
      <c r="L77" s="271">
        <v>140</v>
      </c>
      <c r="M77" s="276">
        <v>2</v>
      </c>
      <c r="N77" s="271">
        <v>10</v>
      </c>
      <c r="O77" s="271">
        <v>5</v>
      </c>
      <c r="P77" s="271">
        <v>30</v>
      </c>
      <c r="Q77" s="271">
        <v>15</v>
      </c>
      <c r="R77" s="261">
        <v>202</v>
      </c>
      <c r="S77" s="263">
        <v>827</v>
      </c>
      <c r="T77" s="269" t="s">
        <v>48</v>
      </c>
      <c r="U77" s="250">
        <v>47</v>
      </c>
      <c r="V77" s="269" t="s">
        <v>74</v>
      </c>
    </row>
    <row r="78" spans="1:22">
      <c r="A78" s="291" t="s">
        <v>1748</v>
      </c>
      <c r="B78" s="291" t="s">
        <v>1732</v>
      </c>
      <c r="C78" s="270">
        <v>108</v>
      </c>
      <c r="D78" s="271">
        <v>56</v>
      </c>
      <c r="E78" s="271">
        <v>54</v>
      </c>
      <c r="F78" s="271">
        <v>0</v>
      </c>
      <c r="G78" s="271">
        <v>90</v>
      </c>
      <c r="H78" s="271">
        <v>125</v>
      </c>
      <c r="I78" s="271">
        <v>171</v>
      </c>
      <c r="J78" s="280">
        <v>9</v>
      </c>
      <c r="K78" s="261">
        <v>613</v>
      </c>
      <c r="L78" s="271">
        <v>137</v>
      </c>
      <c r="M78" s="276">
        <v>20</v>
      </c>
      <c r="N78" s="271">
        <v>10</v>
      </c>
      <c r="O78" s="271">
        <v>5</v>
      </c>
      <c r="P78" s="271">
        <v>26</v>
      </c>
      <c r="Q78" s="271">
        <v>15</v>
      </c>
      <c r="R78" s="261">
        <v>213</v>
      </c>
      <c r="S78" s="263">
        <v>826</v>
      </c>
      <c r="T78" s="269" t="s">
        <v>48</v>
      </c>
      <c r="U78" s="250">
        <v>49</v>
      </c>
      <c r="V78" s="269" t="s">
        <v>74</v>
      </c>
    </row>
    <row r="79" spans="1:22">
      <c r="A79" s="291" t="s">
        <v>1749</v>
      </c>
      <c r="B79" s="291" t="s">
        <v>231</v>
      </c>
      <c r="C79" s="270">
        <v>107</v>
      </c>
      <c r="D79" s="271">
        <v>55</v>
      </c>
      <c r="E79" s="271">
        <v>54</v>
      </c>
      <c r="F79" s="271">
        <v>0</v>
      </c>
      <c r="G79" s="271">
        <v>87</v>
      </c>
      <c r="H79" s="271">
        <v>124</v>
      </c>
      <c r="I79" s="271">
        <v>162</v>
      </c>
      <c r="J79" s="280">
        <v>9</v>
      </c>
      <c r="K79" s="261">
        <v>598</v>
      </c>
      <c r="L79" s="271">
        <v>155</v>
      </c>
      <c r="M79" s="276">
        <v>11</v>
      </c>
      <c r="N79" s="271">
        <v>10</v>
      </c>
      <c r="O79" s="271">
        <v>5</v>
      </c>
      <c r="P79" s="271">
        <v>30</v>
      </c>
      <c r="Q79" s="271">
        <v>15</v>
      </c>
      <c r="R79" s="261">
        <v>226</v>
      </c>
      <c r="S79" s="263">
        <v>824</v>
      </c>
      <c r="T79" s="269" t="s">
        <v>48</v>
      </c>
      <c r="U79" s="250">
        <v>50</v>
      </c>
      <c r="V79" s="269"/>
    </row>
    <row r="80" spans="1:22">
      <c r="A80" s="291" t="s">
        <v>375</v>
      </c>
      <c r="B80" s="291" t="s">
        <v>314</v>
      </c>
      <c r="C80" s="270">
        <v>105</v>
      </c>
      <c r="D80" s="271">
        <v>56</v>
      </c>
      <c r="E80" s="271">
        <v>55</v>
      </c>
      <c r="F80" s="271">
        <v>0</v>
      </c>
      <c r="G80" s="271">
        <v>86</v>
      </c>
      <c r="H80" s="271">
        <v>121</v>
      </c>
      <c r="I80" s="271">
        <v>189</v>
      </c>
      <c r="J80" s="280">
        <v>9</v>
      </c>
      <c r="K80" s="261">
        <v>621</v>
      </c>
      <c r="L80" s="271">
        <v>142</v>
      </c>
      <c r="M80" s="276">
        <v>2</v>
      </c>
      <c r="N80" s="271">
        <v>10</v>
      </c>
      <c r="O80" s="271">
        <v>5</v>
      </c>
      <c r="P80" s="271">
        <v>26</v>
      </c>
      <c r="Q80" s="271">
        <v>15</v>
      </c>
      <c r="R80" s="261">
        <v>200</v>
      </c>
      <c r="S80" s="263">
        <v>821</v>
      </c>
      <c r="T80" s="269" t="s">
        <v>48</v>
      </c>
      <c r="U80" s="250">
        <v>51</v>
      </c>
      <c r="V80" s="291"/>
    </row>
    <row r="81" spans="1:22">
      <c r="A81" s="291" t="s">
        <v>498</v>
      </c>
      <c r="B81" s="291" t="s">
        <v>393</v>
      </c>
      <c r="C81" s="270">
        <v>105</v>
      </c>
      <c r="D81" s="271">
        <v>66</v>
      </c>
      <c r="E81" s="271">
        <v>43</v>
      </c>
      <c r="F81" s="271">
        <v>0</v>
      </c>
      <c r="G81" s="271">
        <v>86</v>
      </c>
      <c r="H81" s="271">
        <v>122</v>
      </c>
      <c r="I81" s="271">
        <v>180</v>
      </c>
      <c r="J81" s="280">
        <v>9</v>
      </c>
      <c r="K81" s="261">
        <v>611</v>
      </c>
      <c r="L81" s="271">
        <v>148</v>
      </c>
      <c r="M81" s="276">
        <v>0</v>
      </c>
      <c r="N81" s="271">
        <v>10</v>
      </c>
      <c r="O81" s="271">
        <v>5</v>
      </c>
      <c r="P81" s="271">
        <v>30</v>
      </c>
      <c r="Q81" s="271">
        <v>15</v>
      </c>
      <c r="R81" s="261">
        <v>208</v>
      </c>
      <c r="S81" s="263">
        <v>819</v>
      </c>
      <c r="T81" s="269" t="s">
        <v>48</v>
      </c>
      <c r="U81" s="250">
        <v>52</v>
      </c>
      <c r="V81" s="291"/>
    </row>
    <row r="82" spans="1:22">
      <c r="A82" s="291" t="s">
        <v>1750</v>
      </c>
      <c r="B82" s="291" t="s">
        <v>1715</v>
      </c>
      <c r="C82" s="270">
        <v>93</v>
      </c>
      <c r="D82" s="271">
        <v>48</v>
      </c>
      <c r="E82" s="271">
        <v>47</v>
      </c>
      <c r="F82" s="271">
        <v>0</v>
      </c>
      <c r="G82" s="271">
        <v>83</v>
      </c>
      <c r="H82" s="271">
        <v>122</v>
      </c>
      <c r="I82" s="271">
        <v>189</v>
      </c>
      <c r="J82" s="280">
        <v>10</v>
      </c>
      <c r="K82" s="261">
        <v>592</v>
      </c>
      <c r="L82" s="271">
        <v>149</v>
      </c>
      <c r="M82" s="276">
        <v>18</v>
      </c>
      <c r="N82" s="271">
        <v>10</v>
      </c>
      <c r="O82" s="271">
        <v>5</v>
      </c>
      <c r="P82" s="271">
        <v>30</v>
      </c>
      <c r="Q82" s="271">
        <v>15</v>
      </c>
      <c r="R82" s="261">
        <v>227</v>
      </c>
      <c r="S82" s="263">
        <v>819</v>
      </c>
      <c r="T82" s="269" t="s">
        <v>48</v>
      </c>
      <c r="U82" s="250">
        <v>52</v>
      </c>
      <c r="V82" s="269"/>
    </row>
    <row r="83" spans="1:22">
      <c r="A83" s="291" t="s">
        <v>1751</v>
      </c>
      <c r="B83" s="291" t="s">
        <v>151</v>
      </c>
      <c r="C83" s="270">
        <v>86</v>
      </c>
      <c r="D83" s="271">
        <v>52</v>
      </c>
      <c r="E83" s="271">
        <v>53</v>
      </c>
      <c r="F83" s="271">
        <v>0</v>
      </c>
      <c r="G83" s="271">
        <v>82</v>
      </c>
      <c r="H83" s="271">
        <v>118</v>
      </c>
      <c r="I83" s="271">
        <v>189</v>
      </c>
      <c r="J83" s="280">
        <v>9</v>
      </c>
      <c r="K83" s="261">
        <v>589</v>
      </c>
      <c r="L83" s="271">
        <v>151</v>
      </c>
      <c r="M83" s="276">
        <v>18</v>
      </c>
      <c r="N83" s="271">
        <v>10</v>
      </c>
      <c r="O83" s="271">
        <v>5</v>
      </c>
      <c r="P83" s="271">
        <v>30</v>
      </c>
      <c r="Q83" s="271">
        <v>15</v>
      </c>
      <c r="R83" s="261">
        <v>229</v>
      </c>
      <c r="S83" s="263">
        <v>818</v>
      </c>
      <c r="T83" s="269" t="s">
        <v>48</v>
      </c>
      <c r="U83" s="250">
        <v>54</v>
      </c>
      <c r="V83" s="269"/>
    </row>
    <row r="84" spans="1:22">
      <c r="A84" s="269" t="s">
        <v>1752</v>
      </c>
      <c r="B84" s="269" t="s">
        <v>440</v>
      </c>
      <c r="C84" s="270">
        <v>102</v>
      </c>
      <c r="D84" s="271">
        <v>54</v>
      </c>
      <c r="E84" s="271">
        <v>47</v>
      </c>
      <c r="F84" s="271">
        <v>-2</v>
      </c>
      <c r="G84" s="271">
        <v>80</v>
      </c>
      <c r="H84" s="271">
        <v>125</v>
      </c>
      <c r="I84" s="271">
        <v>207</v>
      </c>
      <c r="J84" s="280">
        <v>10</v>
      </c>
      <c r="K84" s="261">
        <v>623</v>
      </c>
      <c r="L84" s="271">
        <v>144</v>
      </c>
      <c r="M84" s="276">
        <v>0</v>
      </c>
      <c r="N84" s="271">
        <v>10</v>
      </c>
      <c r="O84" s="271">
        <v>5</v>
      </c>
      <c r="P84" s="271">
        <v>20</v>
      </c>
      <c r="Q84" s="271">
        <v>15</v>
      </c>
      <c r="R84" s="261">
        <v>194</v>
      </c>
      <c r="S84" s="263">
        <v>817</v>
      </c>
      <c r="T84" s="269" t="s">
        <v>48</v>
      </c>
      <c r="U84" s="250">
        <v>55</v>
      </c>
      <c r="V84" s="269"/>
    </row>
    <row r="85" spans="1:22">
      <c r="A85" s="269" t="s">
        <v>552</v>
      </c>
      <c r="B85" s="269" t="s">
        <v>1715</v>
      </c>
      <c r="C85" s="270">
        <v>89</v>
      </c>
      <c r="D85" s="271">
        <v>45</v>
      </c>
      <c r="E85" s="271">
        <v>47</v>
      </c>
      <c r="F85" s="271">
        <v>-5</v>
      </c>
      <c r="G85" s="271">
        <v>82</v>
      </c>
      <c r="H85" s="271">
        <v>124</v>
      </c>
      <c r="I85" s="271">
        <v>198</v>
      </c>
      <c r="J85" s="280">
        <v>10</v>
      </c>
      <c r="K85" s="261">
        <v>590</v>
      </c>
      <c r="L85" s="248">
        <v>150</v>
      </c>
      <c r="M85" s="276">
        <v>20</v>
      </c>
      <c r="N85" s="271">
        <v>7</v>
      </c>
      <c r="O85" s="271">
        <v>5</v>
      </c>
      <c r="P85" s="271">
        <v>30</v>
      </c>
      <c r="Q85" s="271">
        <v>15</v>
      </c>
      <c r="R85" s="261">
        <v>227</v>
      </c>
      <c r="S85" s="263">
        <v>817</v>
      </c>
      <c r="T85" s="269" t="s">
        <v>48</v>
      </c>
      <c r="U85" s="250">
        <v>55</v>
      </c>
      <c r="V85" s="269"/>
    </row>
    <row r="86" spans="1:22">
      <c r="A86" s="269" t="s">
        <v>1753</v>
      </c>
      <c r="B86" s="269" t="s">
        <v>448</v>
      </c>
      <c r="C86" s="270">
        <v>106</v>
      </c>
      <c r="D86" s="271">
        <v>53</v>
      </c>
      <c r="E86" s="271">
        <v>53</v>
      </c>
      <c r="F86" s="271">
        <v>-14</v>
      </c>
      <c r="G86" s="271">
        <v>90</v>
      </c>
      <c r="H86" s="271">
        <v>121</v>
      </c>
      <c r="I86" s="271">
        <v>216</v>
      </c>
      <c r="J86" s="280">
        <v>9</v>
      </c>
      <c r="K86" s="261">
        <v>634</v>
      </c>
      <c r="L86" s="248">
        <v>129</v>
      </c>
      <c r="M86" s="276">
        <v>2</v>
      </c>
      <c r="N86" s="271">
        <v>9</v>
      </c>
      <c r="O86" s="271">
        <v>0</v>
      </c>
      <c r="P86" s="271">
        <v>26</v>
      </c>
      <c r="Q86" s="271">
        <v>15</v>
      </c>
      <c r="R86" s="261">
        <v>181</v>
      </c>
      <c r="S86" s="263">
        <v>815</v>
      </c>
      <c r="T86" s="269" t="s">
        <v>48</v>
      </c>
      <c r="U86" s="250">
        <v>57</v>
      </c>
      <c r="V86" s="269"/>
    </row>
    <row r="87" spans="1:22">
      <c r="A87" s="269" t="s">
        <v>1754</v>
      </c>
      <c r="B87" s="269" t="s">
        <v>193</v>
      </c>
      <c r="C87" s="270">
        <v>107</v>
      </c>
      <c r="D87" s="271">
        <v>49</v>
      </c>
      <c r="E87" s="271">
        <v>48</v>
      </c>
      <c r="F87" s="271">
        <v>-3</v>
      </c>
      <c r="G87" s="271">
        <v>87</v>
      </c>
      <c r="H87" s="271">
        <v>123</v>
      </c>
      <c r="I87" s="271">
        <v>180</v>
      </c>
      <c r="J87" s="280">
        <v>10</v>
      </c>
      <c r="K87" s="261">
        <v>601</v>
      </c>
      <c r="L87" s="248">
        <v>137</v>
      </c>
      <c r="M87" s="276">
        <v>20</v>
      </c>
      <c r="N87" s="271">
        <v>10</v>
      </c>
      <c r="O87" s="271">
        <v>5</v>
      </c>
      <c r="P87" s="271">
        <v>25</v>
      </c>
      <c r="Q87" s="271">
        <v>15</v>
      </c>
      <c r="R87" s="261">
        <v>212</v>
      </c>
      <c r="S87" s="263">
        <v>813</v>
      </c>
      <c r="T87" s="269" t="s">
        <v>48</v>
      </c>
      <c r="U87" s="250">
        <v>58</v>
      </c>
      <c r="V87" s="269"/>
    </row>
    <row r="88" spans="1:22">
      <c r="A88" s="269" t="s">
        <v>1755</v>
      </c>
      <c r="B88" s="269" t="s">
        <v>1708</v>
      </c>
      <c r="C88" s="270">
        <v>82</v>
      </c>
      <c r="D88" s="271">
        <v>54</v>
      </c>
      <c r="E88" s="271">
        <v>46</v>
      </c>
      <c r="F88" s="271">
        <v>-3</v>
      </c>
      <c r="G88" s="271">
        <v>87</v>
      </c>
      <c r="H88" s="271">
        <v>123</v>
      </c>
      <c r="I88" s="271">
        <v>216</v>
      </c>
      <c r="J88" s="280">
        <v>10</v>
      </c>
      <c r="K88" s="261">
        <v>615</v>
      </c>
      <c r="L88" s="271">
        <v>146</v>
      </c>
      <c r="M88" s="276">
        <v>0</v>
      </c>
      <c r="N88" s="271">
        <v>10</v>
      </c>
      <c r="O88" s="271">
        <v>5</v>
      </c>
      <c r="P88" s="271">
        <v>20</v>
      </c>
      <c r="Q88" s="271">
        <v>15</v>
      </c>
      <c r="R88" s="261">
        <v>196</v>
      </c>
      <c r="S88" s="263">
        <v>811</v>
      </c>
      <c r="T88" s="269" t="s">
        <v>48</v>
      </c>
      <c r="U88" s="250">
        <v>59</v>
      </c>
      <c r="V88" s="269"/>
    </row>
    <row r="89" spans="1:22">
      <c r="A89" s="291" t="s">
        <v>527</v>
      </c>
      <c r="B89" s="291" t="s">
        <v>187</v>
      </c>
      <c r="C89" s="270">
        <v>87</v>
      </c>
      <c r="D89" s="271">
        <v>47</v>
      </c>
      <c r="E89" s="271">
        <v>47</v>
      </c>
      <c r="F89" s="271">
        <v>-6</v>
      </c>
      <c r="G89" s="271">
        <v>85</v>
      </c>
      <c r="H89" s="271">
        <v>125</v>
      </c>
      <c r="I89" s="271">
        <v>225</v>
      </c>
      <c r="J89" s="280">
        <v>10</v>
      </c>
      <c r="K89" s="261">
        <v>620</v>
      </c>
      <c r="L89" s="271">
        <v>141</v>
      </c>
      <c r="M89" s="276">
        <v>0</v>
      </c>
      <c r="N89" s="271">
        <v>10</v>
      </c>
      <c r="O89" s="271">
        <v>5</v>
      </c>
      <c r="P89" s="271">
        <v>20</v>
      </c>
      <c r="Q89" s="271">
        <v>15</v>
      </c>
      <c r="R89" s="261">
        <v>191</v>
      </c>
      <c r="S89" s="263">
        <v>811</v>
      </c>
      <c r="T89" s="269" t="s">
        <v>48</v>
      </c>
      <c r="U89" s="250">
        <v>59</v>
      </c>
      <c r="V89" s="269"/>
    </row>
    <row r="90" spans="1:22">
      <c r="A90" s="291" t="s">
        <v>952</v>
      </c>
      <c r="B90" s="291" t="s">
        <v>1712</v>
      </c>
      <c r="C90" s="270">
        <v>90</v>
      </c>
      <c r="D90" s="271">
        <v>44</v>
      </c>
      <c r="E90" s="271">
        <v>44</v>
      </c>
      <c r="F90" s="271">
        <v>0</v>
      </c>
      <c r="G90" s="271">
        <v>82</v>
      </c>
      <c r="H90" s="271">
        <v>123</v>
      </c>
      <c r="I90" s="271">
        <v>189</v>
      </c>
      <c r="J90" s="280">
        <v>10</v>
      </c>
      <c r="K90" s="261">
        <v>582</v>
      </c>
      <c r="L90" s="271">
        <v>147</v>
      </c>
      <c r="M90" s="276">
        <v>20</v>
      </c>
      <c r="N90" s="271">
        <v>10</v>
      </c>
      <c r="O90" s="271">
        <v>5</v>
      </c>
      <c r="P90" s="271">
        <v>30</v>
      </c>
      <c r="Q90" s="271">
        <v>15</v>
      </c>
      <c r="R90" s="261">
        <v>227</v>
      </c>
      <c r="S90" s="263">
        <v>809</v>
      </c>
      <c r="T90" s="269" t="s">
        <v>48</v>
      </c>
      <c r="U90" s="250">
        <v>61</v>
      </c>
      <c r="V90" s="269"/>
    </row>
    <row r="91" spans="1:22">
      <c r="A91" s="269" t="s">
        <v>1756</v>
      </c>
      <c r="B91" s="269" t="s">
        <v>314</v>
      </c>
      <c r="C91" s="270">
        <v>109</v>
      </c>
      <c r="D91" s="271">
        <v>54</v>
      </c>
      <c r="E91" s="271">
        <v>54</v>
      </c>
      <c r="F91" s="271">
        <v>0</v>
      </c>
      <c r="G91" s="271">
        <v>85</v>
      </c>
      <c r="H91" s="271">
        <v>123</v>
      </c>
      <c r="I91" s="271">
        <v>189</v>
      </c>
      <c r="J91" s="280">
        <v>9</v>
      </c>
      <c r="K91" s="261">
        <v>623</v>
      </c>
      <c r="L91" s="271">
        <v>130</v>
      </c>
      <c r="M91" s="276">
        <v>2</v>
      </c>
      <c r="N91" s="271">
        <v>8</v>
      </c>
      <c r="O91" s="271">
        <v>5</v>
      </c>
      <c r="P91" s="271">
        <v>26</v>
      </c>
      <c r="Q91" s="271">
        <v>15</v>
      </c>
      <c r="R91" s="261">
        <v>186</v>
      </c>
      <c r="S91" s="263">
        <v>809</v>
      </c>
      <c r="T91" s="269" t="s">
        <v>48</v>
      </c>
      <c r="U91" s="250">
        <v>61</v>
      </c>
      <c r="V91" s="269"/>
    </row>
    <row r="92" spans="1:22">
      <c r="A92" s="291" t="s">
        <v>1757</v>
      </c>
      <c r="B92" s="291" t="s">
        <v>1715</v>
      </c>
      <c r="C92" s="270">
        <v>90</v>
      </c>
      <c r="D92" s="271">
        <v>46</v>
      </c>
      <c r="E92" s="271">
        <v>46</v>
      </c>
      <c r="F92" s="271">
        <v>0</v>
      </c>
      <c r="G92" s="271">
        <v>82</v>
      </c>
      <c r="H92" s="271">
        <v>123</v>
      </c>
      <c r="I92" s="271">
        <v>180</v>
      </c>
      <c r="J92" s="280">
        <v>10</v>
      </c>
      <c r="K92" s="261">
        <v>577</v>
      </c>
      <c r="L92" s="271">
        <v>147</v>
      </c>
      <c r="M92" s="276">
        <v>18</v>
      </c>
      <c r="N92" s="271">
        <v>10</v>
      </c>
      <c r="O92" s="271">
        <v>5</v>
      </c>
      <c r="P92" s="271">
        <v>30</v>
      </c>
      <c r="Q92" s="271">
        <v>15</v>
      </c>
      <c r="R92" s="261">
        <v>225</v>
      </c>
      <c r="S92" s="263">
        <v>802</v>
      </c>
      <c r="T92" s="269" t="s">
        <v>48</v>
      </c>
      <c r="U92" s="250">
        <v>63</v>
      </c>
      <c r="V92" s="269"/>
    </row>
    <row r="93" spans="1:22">
      <c r="A93" s="282" t="s">
        <v>392</v>
      </c>
      <c r="B93" s="282" t="s">
        <v>393</v>
      </c>
      <c r="C93" s="283">
        <v>100</v>
      </c>
      <c r="D93" s="284">
        <v>50</v>
      </c>
      <c r="E93" s="284">
        <v>51</v>
      </c>
      <c r="F93" s="284">
        <v>0</v>
      </c>
      <c r="G93" s="284">
        <v>82</v>
      </c>
      <c r="H93" s="284">
        <v>124</v>
      </c>
      <c r="I93" s="284">
        <v>153</v>
      </c>
      <c r="J93" s="285">
        <v>8</v>
      </c>
      <c r="K93" s="286">
        <v>568</v>
      </c>
      <c r="L93" s="248">
        <v>153</v>
      </c>
      <c r="M93" s="287">
        <v>20</v>
      </c>
      <c r="N93" s="284">
        <v>10</v>
      </c>
      <c r="O93" s="284">
        <v>5</v>
      </c>
      <c r="P93" s="284">
        <v>30</v>
      </c>
      <c r="Q93" s="284">
        <v>15</v>
      </c>
      <c r="R93" s="286">
        <v>233</v>
      </c>
      <c r="S93" s="288">
        <v>801</v>
      </c>
      <c r="T93" s="269" t="s">
        <v>48</v>
      </c>
      <c r="U93" s="250">
        <v>64</v>
      </c>
      <c r="V93" s="269"/>
    </row>
    <row r="94" spans="1:22">
      <c r="A94" s="291" t="s">
        <v>1391</v>
      </c>
      <c r="B94" s="291" t="s">
        <v>173</v>
      </c>
      <c r="C94" s="270">
        <v>108</v>
      </c>
      <c r="D94" s="271">
        <v>54</v>
      </c>
      <c r="E94" s="271">
        <v>53</v>
      </c>
      <c r="F94" s="271">
        <v>-5</v>
      </c>
      <c r="G94" s="271">
        <v>86</v>
      </c>
      <c r="H94" s="271">
        <v>125</v>
      </c>
      <c r="I94" s="271">
        <v>171</v>
      </c>
      <c r="J94" s="280">
        <v>9</v>
      </c>
      <c r="K94" s="261">
        <v>601</v>
      </c>
      <c r="L94" s="271">
        <v>150</v>
      </c>
      <c r="M94" s="276">
        <v>16</v>
      </c>
      <c r="N94" s="271">
        <v>10</v>
      </c>
      <c r="O94" s="271">
        <v>5</v>
      </c>
      <c r="P94" s="271">
        <v>0</v>
      </c>
      <c r="Q94" s="271">
        <v>15</v>
      </c>
      <c r="R94" s="261">
        <v>196</v>
      </c>
      <c r="S94" s="263">
        <v>797</v>
      </c>
      <c r="T94" s="269" t="s">
        <v>48</v>
      </c>
      <c r="U94" s="250">
        <v>65</v>
      </c>
      <c r="V94" s="291"/>
    </row>
    <row r="95" spans="1:22">
      <c r="A95" s="291" t="s">
        <v>1500</v>
      </c>
      <c r="B95" s="291" t="s">
        <v>440</v>
      </c>
      <c r="C95" s="270">
        <v>91</v>
      </c>
      <c r="D95" s="271">
        <v>46</v>
      </c>
      <c r="E95" s="271">
        <v>47</v>
      </c>
      <c r="F95" s="271">
        <v>0</v>
      </c>
      <c r="G95" s="271">
        <v>85</v>
      </c>
      <c r="H95" s="271">
        <v>124</v>
      </c>
      <c r="I95" s="271">
        <v>171</v>
      </c>
      <c r="J95" s="280">
        <v>10</v>
      </c>
      <c r="K95" s="261">
        <v>574</v>
      </c>
      <c r="L95" s="271">
        <v>151</v>
      </c>
      <c r="M95" s="276">
        <v>16</v>
      </c>
      <c r="N95" s="271">
        <v>10</v>
      </c>
      <c r="O95" s="271">
        <v>5</v>
      </c>
      <c r="P95" s="271">
        <v>26</v>
      </c>
      <c r="Q95" s="271">
        <v>15</v>
      </c>
      <c r="R95" s="261">
        <v>223</v>
      </c>
      <c r="S95" s="263">
        <v>797</v>
      </c>
      <c r="T95" s="269" t="s">
        <v>48</v>
      </c>
      <c r="U95" s="250">
        <v>65</v>
      </c>
      <c r="V95" s="269"/>
    </row>
    <row r="96" spans="1:22">
      <c r="A96" s="291" t="s">
        <v>1758</v>
      </c>
      <c r="B96" s="291" t="s">
        <v>367</v>
      </c>
      <c r="C96" s="270">
        <v>98</v>
      </c>
      <c r="D96" s="271">
        <v>49</v>
      </c>
      <c r="E96" s="271">
        <v>48</v>
      </c>
      <c r="F96" s="271">
        <v>0</v>
      </c>
      <c r="G96" s="271">
        <v>88</v>
      </c>
      <c r="H96" s="271">
        <v>120</v>
      </c>
      <c r="I96" s="271">
        <v>180</v>
      </c>
      <c r="J96" s="280">
        <v>9</v>
      </c>
      <c r="K96" s="261">
        <v>592</v>
      </c>
      <c r="L96" s="271">
        <v>142</v>
      </c>
      <c r="M96" s="276">
        <v>2</v>
      </c>
      <c r="N96" s="271">
        <v>10</v>
      </c>
      <c r="O96" s="271">
        <v>5</v>
      </c>
      <c r="P96" s="271">
        <v>30</v>
      </c>
      <c r="Q96" s="271">
        <v>15</v>
      </c>
      <c r="R96" s="261">
        <v>204</v>
      </c>
      <c r="S96" s="263">
        <v>796</v>
      </c>
      <c r="T96" s="269" t="s">
        <v>48</v>
      </c>
      <c r="U96" s="250">
        <v>67</v>
      </c>
      <c r="V96" s="269"/>
    </row>
    <row r="97" spans="1:22">
      <c r="A97" s="291" t="s">
        <v>1759</v>
      </c>
      <c r="B97" s="291" t="s">
        <v>314</v>
      </c>
      <c r="C97" s="270">
        <v>89</v>
      </c>
      <c r="D97" s="271">
        <v>47</v>
      </c>
      <c r="E97" s="271">
        <v>45</v>
      </c>
      <c r="F97" s="271">
        <v>-2</v>
      </c>
      <c r="G97" s="271">
        <v>87</v>
      </c>
      <c r="H97" s="271">
        <v>124</v>
      </c>
      <c r="I97" s="271">
        <v>207</v>
      </c>
      <c r="J97" s="280">
        <v>10</v>
      </c>
      <c r="K97" s="261">
        <v>607</v>
      </c>
      <c r="L97" s="271">
        <v>129</v>
      </c>
      <c r="M97" s="276">
        <v>0</v>
      </c>
      <c r="N97" s="271">
        <v>10</v>
      </c>
      <c r="O97" s="271">
        <v>5</v>
      </c>
      <c r="P97" s="271">
        <v>30</v>
      </c>
      <c r="Q97" s="271">
        <v>15</v>
      </c>
      <c r="R97" s="261">
        <v>189</v>
      </c>
      <c r="S97" s="263">
        <v>796</v>
      </c>
      <c r="T97" s="269" t="s">
        <v>48</v>
      </c>
      <c r="U97" s="250">
        <v>67</v>
      </c>
      <c r="V97" s="269"/>
    </row>
    <row r="98" spans="1:22">
      <c r="A98" s="291" t="s">
        <v>1760</v>
      </c>
      <c r="B98" s="291" t="s">
        <v>173</v>
      </c>
      <c r="C98" s="270">
        <v>91</v>
      </c>
      <c r="D98" s="271">
        <v>46</v>
      </c>
      <c r="E98" s="271">
        <v>47</v>
      </c>
      <c r="F98" s="271">
        <v>0</v>
      </c>
      <c r="G98" s="271">
        <v>82</v>
      </c>
      <c r="H98" s="271">
        <v>124</v>
      </c>
      <c r="I98" s="271">
        <v>180</v>
      </c>
      <c r="J98" s="280">
        <v>10</v>
      </c>
      <c r="K98" s="261">
        <v>580</v>
      </c>
      <c r="L98" s="271">
        <v>143</v>
      </c>
      <c r="M98" s="276">
        <v>12</v>
      </c>
      <c r="N98" s="271">
        <v>10</v>
      </c>
      <c r="O98" s="271">
        <v>5</v>
      </c>
      <c r="P98" s="271">
        <v>30</v>
      </c>
      <c r="Q98" s="271">
        <v>15</v>
      </c>
      <c r="R98" s="261">
        <v>215</v>
      </c>
      <c r="S98" s="263">
        <v>795</v>
      </c>
      <c r="T98" s="269" t="s">
        <v>48</v>
      </c>
      <c r="U98" s="250">
        <v>69</v>
      </c>
      <c r="V98" s="269"/>
    </row>
    <row r="99" spans="1:22">
      <c r="A99" s="269" t="s">
        <v>1761</v>
      </c>
      <c r="B99" s="269" t="s">
        <v>393</v>
      </c>
      <c r="C99" s="270">
        <v>107</v>
      </c>
      <c r="D99" s="271">
        <v>53</v>
      </c>
      <c r="E99" s="271">
        <v>53</v>
      </c>
      <c r="F99" s="271">
        <v>0</v>
      </c>
      <c r="G99" s="271">
        <v>85</v>
      </c>
      <c r="H99" s="271">
        <v>124</v>
      </c>
      <c r="I99" s="271">
        <v>144</v>
      </c>
      <c r="J99" s="280">
        <v>9</v>
      </c>
      <c r="K99" s="261">
        <v>575</v>
      </c>
      <c r="L99" s="248">
        <v>147</v>
      </c>
      <c r="M99" s="276">
        <v>16</v>
      </c>
      <c r="N99" s="271">
        <v>10</v>
      </c>
      <c r="O99" s="271">
        <v>5</v>
      </c>
      <c r="P99" s="271">
        <v>26</v>
      </c>
      <c r="Q99" s="271">
        <v>15</v>
      </c>
      <c r="R99" s="261">
        <v>219</v>
      </c>
      <c r="S99" s="263">
        <v>794</v>
      </c>
      <c r="T99" s="269" t="s">
        <v>48</v>
      </c>
      <c r="U99" s="250">
        <v>70</v>
      </c>
      <c r="V99" s="269"/>
    </row>
    <row r="100" spans="1:22">
      <c r="A100" s="269" t="s">
        <v>1430</v>
      </c>
      <c r="B100" s="269" t="s">
        <v>173</v>
      </c>
      <c r="C100" s="270">
        <v>108</v>
      </c>
      <c r="D100" s="271">
        <v>52</v>
      </c>
      <c r="E100" s="271">
        <v>43</v>
      </c>
      <c r="F100" s="271">
        <v>0</v>
      </c>
      <c r="G100" s="271">
        <v>86</v>
      </c>
      <c r="H100" s="271">
        <v>123</v>
      </c>
      <c r="I100" s="271">
        <v>153</v>
      </c>
      <c r="J100" s="280">
        <v>9</v>
      </c>
      <c r="K100" s="261">
        <v>574</v>
      </c>
      <c r="L100" s="248">
        <v>144</v>
      </c>
      <c r="M100" s="276">
        <v>16</v>
      </c>
      <c r="N100" s="271">
        <v>10</v>
      </c>
      <c r="O100" s="271">
        <v>5</v>
      </c>
      <c r="P100" s="271">
        <v>30</v>
      </c>
      <c r="Q100" s="271">
        <v>15</v>
      </c>
      <c r="R100" s="261">
        <v>220</v>
      </c>
      <c r="S100" s="263">
        <v>794</v>
      </c>
      <c r="T100" s="269" t="s">
        <v>48</v>
      </c>
      <c r="U100" s="250">
        <v>70</v>
      </c>
      <c r="V100" s="269"/>
    </row>
    <row r="101" spans="1:22">
      <c r="A101" s="291" t="s">
        <v>1762</v>
      </c>
      <c r="B101" s="291" t="s">
        <v>448</v>
      </c>
      <c r="C101" s="270">
        <v>104</v>
      </c>
      <c r="D101" s="271">
        <v>53</v>
      </c>
      <c r="E101" s="271">
        <v>53</v>
      </c>
      <c r="F101" s="271">
        <v>0</v>
      </c>
      <c r="G101" s="271">
        <v>89</v>
      </c>
      <c r="H101" s="271">
        <v>122</v>
      </c>
      <c r="I101" s="271">
        <v>225</v>
      </c>
      <c r="J101" s="280">
        <v>9</v>
      </c>
      <c r="K101" s="261">
        <v>655</v>
      </c>
      <c r="L101" s="271">
        <v>103</v>
      </c>
      <c r="M101" s="276">
        <v>2</v>
      </c>
      <c r="N101" s="271">
        <v>8</v>
      </c>
      <c r="O101" s="271">
        <v>0</v>
      </c>
      <c r="P101" s="271">
        <v>24</v>
      </c>
      <c r="Q101" s="271">
        <v>0</v>
      </c>
      <c r="R101" s="261">
        <v>137</v>
      </c>
      <c r="S101" s="263">
        <v>792</v>
      </c>
      <c r="T101" s="269" t="s">
        <v>48</v>
      </c>
      <c r="U101" s="250">
        <v>72</v>
      </c>
      <c r="V101" s="269"/>
    </row>
    <row r="102" spans="1:22">
      <c r="A102" s="291" t="s">
        <v>857</v>
      </c>
      <c r="B102" s="291" t="s">
        <v>1712</v>
      </c>
      <c r="C102" s="270">
        <v>93</v>
      </c>
      <c r="D102" s="271">
        <v>47</v>
      </c>
      <c r="E102" s="271">
        <v>47</v>
      </c>
      <c r="F102" s="271">
        <v>-1</v>
      </c>
      <c r="G102" s="271">
        <v>87</v>
      </c>
      <c r="H102" s="271">
        <v>123</v>
      </c>
      <c r="I102" s="271">
        <v>171</v>
      </c>
      <c r="J102" s="280">
        <v>5</v>
      </c>
      <c r="K102" s="261">
        <v>572</v>
      </c>
      <c r="L102" s="271">
        <v>149</v>
      </c>
      <c r="M102" s="276">
        <v>16</v>
      </c>
      <c r="N102" s="271">
        <v>7</v>
      </c>
      <c r="O102" s="271">
        <v>5</v>
      </c>
      <c r="P102" s="271">
        <v>25</v>
      </c>
      <c r="Q102" s="271">
        <v>15</v>
      </c>
      <c r="R102" s="261">
        <v>217</v>
      </c>
      <c r="S102" s="263">
        <v>789</v>
      </c>
      <c r="T102" s="269" t="s">
        <v>48</v>
      </c>
      <c r="U102" s="250">
        <v>73</v>
      </c>
      <c r="V102" s="269"/>
    </row>
    <row r="103" spans="1:22">
      <c r="A103" s="269" t="s">
        <v>114</v>
      </c>
      <c r="B103" s="269" t="s">
        <v>1715</v>
      </c>
      <c r="C103" s="270">
        <v>87</v>
      </c>
      <c r="D103" s="271">
        <v>48</v>
      </c>
      <c r="E103" s="271">
        <v>45</v>
      </c>
      <c r="F103" s="271">
        <v>0</v>
      </c>
      <c r="G103" s="271">
        <v>82</v>
      </c>
      <c r="H103" s="271">
        <v>125</v>
      </c>
      <c r="I103" s="271">
        <v>171</v>
      </c>
      <c r="J103" s="280">
        <v>10</v>
      </c>
      <c r="K103" s="261">
        <v>568</v>
      </c>
      <c r="L103" s="271">
        <v>142</v>
      </c>
      <c r="M103" s="276">
        <v>18</v>
      </c>
      <c r="N103" s="271">
        <v>10</v>
      </c>
      <c r="O103" s="271">
        <v>5</v>
      </c>
      <c r="P103" s="271">
        <v>30</v>
      </c>
      <c r="Q103" s="271">
        <v>15</v>
      </c>
      <c r="R103" s="261">
        <v>220</v>
      </c>
      <c r="S103" s="263">
        <v>788</v>
      </c>
      <c r="T103" s="269" t="s">
        <v>48</v>
      </c>
      <c r="U103" s="250">
        <v>74</v>
      </c>
      <c r="V103" s="269"/>
    </row>
    <row r="104" spans="1:22">
      <c r="A104" s="269" t="s">
        <v>319</v>
      </c>
      <c r="B104" s="269" t="s">
        <v>320</v>
      </c>
      <c r="C104" s="270">
        <v>93</v>
      </c>
      <c r="D104" s="271">
        <v>49</v>
      </c>
      <c r="E104" s="271">
        <v>50</v>
      </c>
      <c r="F104" s="271">
        <v>0</v>
      </c>
      <c r="G104" s="271">
        <v>88</v>
      </c>
      <c r="H104" s="271">
        <v>123</v>
      </c>
      <c r="I104" s="271">
        <v>171</v>
      </c>
      <c r="J104" s="280">
        <v>9</v>
      </c>
      <c r="K104" s="261">
        <v>583</v>
      </c>
      <c r="L104" s="271">
        <v>142</v>
      </c>
      <c r="M104" s="276">
        <v>12</v>
      </c>
      <c r="N104" s="271">
        <v>10</v>
      </c>
      <c r="O104" s="271">
        <v>5</v>
      </c>
      <c r="P104" s="271">
        <v>20</v>
      </c>
      <c r="Q104" s="271">
        <v>15</v>
      </c>
      <c r="R104" s="261">
        <v>204</v>
      </c>
      <c r="S104" s="263">
        <v>787</v>
      </c>
      <c r="T104" s="269" t="s">
        <v>48</v>
      </c>
      <c r="U104" s="250">
        <v>75</v>
      </c>
      <c r="V104" s="269"/>
    </row>
    <row r="105" spans="1:22">
      <c r="A105" s="291" t="s">
        <v>426</v>
      </c>
      <c r="B105" s="291" t="s">
        <v>393</v>
      </c>
      <c r="C105" s="270">
        <v>104</v>
      </c>
      <c r="D105" s="271">
        <v>53</v>
      </c>
      <c r="E105" s="271">
        <v>52</v>
      </c>
      <c r="F105" s="271">
        <v>0</v>
      </c>
      <c r="G105" s="271">
        <v>83</v>
      </c>
      <c r="H105" s="271">
        <v>124</v>
      </c>
      <c r="I105" s="271">
        <v>144</v>
      </c>
      <c r="J105" s="280">
        <v>9</v>
      </c>
      <c r="K105" s="261">
        <v>569</v>
      </c>
      <c r="L105" s="271">
        <v>138</v>
      </c>
      <c r="M105" s="276">
        <v>20</v>
      </c>
      <c r="N105" s="271">
        <v>10</v>
      </c>
      <c r="O105" s="271">
        <v>5</v>
      </c>
      <c r="P105" s="271">
        <v>30</v>
      </c>
      <c r="Q105" s="271">
        <v>15</v>
      </c>
      <c r="R105" s="261">
        <v>218</v>
      </c>
      <c r="S105" s="263">
        <v>787</v>
      </c>
      <c r="T105" s="269" t="s">
        <v>48</v>
      </c>
      <c r="U105" s="250">
        <v>75</v>
      </c>
      <c r="V105" s="269"/>
    </row>
    <row r="106" spans="1:22">
      <c r="A106" s="269" t="s">
        <v>1763</v>
      </c>
      <c r="B106" s="269" t="s">
        <v>166</v>
      </c>
      <c r="C106" s="270">
        <v>102</v>
      </c>
      <c r="D106" s="271">
        <v>53</v>
      </c>
      <c r="E106" s="271">
        <v>53</v>
      </c>
      <c r="F106" s="271">
        <v>0</v>
      </c>
      <c r="G106" s="271">
        <v>88</v>
      </c>
      <c r="H106" s="271">
        <v>123</v>
      </c>
      <c r="I106" s="271">
        <v>171</v>
      </c>
      <c r="J106" s="280">
        <v>9</v>
      </c>
      <c r="K106" s="261">
        <v>599</v>
      </c>
      <c r="L106" s="271">
        <v>127</v>
      </c>
      <c r="M106" s="276">
        <v>0</v>
      </c>
      <c r="N106" s="271">
        <v>10</v>
      </c>
      <c r="O106" s="271">
        <v>5</v>
      </c>
      <c r="P106" s="271">
        <v>30</v>
      </c>
      <c r="Q106" s="271">
        <v>15</v>
      </c>
      <c r="R106" s="261">
        <v>187</v>
      </c>
      <c r="S106" s="263">
        <v>786</v>
      </c>
      <c r="T106" s="269" t="s">
        <v>48</v>
      </c>
      <c r="U106" s="250">
        <v>77</v>
      </c>
      <c r="V106" s="269"/>
    </row>
    <row r="107" spans="1:22">
      <c r="A107" s="269" t="s">
        <v>1656</v>
      </c>
      <c r="B107" s="269" t="s">
        <v>393</v>
      </c>
      <c r="C107" s="270">
        <v>89</v>
      </c>
      <c r="D107" s="271">
        <v>47</v>
      </c>
      <c r="E107" s="271">
        <v>47</v>
      </c>
      <c r="F107" s="271">
        <v>-3</v>
      </c>
      <c r="G107" s="271">
        <v>87</v>
      </c>
      <c r="H107" s="271">
        <v>124</v>
      </c>
      <c r="I107" s="271">
        <v>171</v>
      </c>
      <c r="J107" s="280">
        <v>10</v>
      </c>
      <c r="K107" s="261">
        <v>572</v>
      </c>
      <c r="L107" s="271">
        <v>149</v>
      </c>
      <c r="M107" s="276">
        <v>16</v>
      </c>
      <c r="N107" s="271">
        <v>10</v>
      </c>
      <c r="O107" s="271">
        <v>5</v>
      </c>
      <c r="P107" s="271">
        <v>30</v>
      </c>
      <c r="Q107" s="271">
        <v>0</v>
      </c>
      <c r="R107" s="261">
        <v>210</v>
      </c>
      <c r="S107" s="263">
        <v>782</v>
      </c>
      <c r="T107" s="269" t="s">
        <v>48</v>
      </c>
      <c r="U107" s="250">
        <v>78</v>
      </c>
      <c r="V107" s="269"/>
    </row>
    <row r="108" spans="1:22">
      <c r="A108" s="291" t="s">
        <v>1764</v>
      </c>
      <c r="B108" s="291" t="s">
        <v>393</v>
      </c>
      <c r="C108" s="270">
        <v>83</v>
      </c>
      <c r="D108" s="271">
        <v>48</v>
      </c>
      <c r="E108" s="271">
        <v>47</v>
      </c>
      <c r="F108" s="271">
        <v>-3</v>
      </c>
      <c r="G108" s="271">
        <v>87</v>
      </c>
      <c r="H108" s="271">
        <v>122</v>
      </c>
      <c r="I108" s="271">
        <v>180</v>
      </c>
      <c r="J108" s="280">
        <v>10</v>
      </c>
      <c r="K108" s="261">
        <v>574</v>
      </c>
      <c r="L108" s="271">
        <v>146</v>
      </c>
      <c r="M108" s="276">
        <v>2</v>
      </c>
      <c r="N108" s="271">
        <v>10</v>
      </c>
      <c r="O108" s="271">
        <v>5</v>
      </c>
      <c r="P108" s="271">
        <v>30</v>
      </c>
      <c r="Q108" s="271">
        <v>15</v>
      </c>
      <c r="R108" s="261">
        <v>208</v>
      </c>
      <c r="S108" s="263">
        <v>782</v>
      </c>
      <c r="T108" s="269" t="s">
        <v>48</v>
      </c>
      <c r="U108" s="250">
        <v>78</v>
      </c>
      <c r="V108" s="269"/>
    </row>
    <row r="109" spans="1:22">
      <c r="A109" s="291" t="s">
        <v>1765</v>
      </c>
      <c r="B109" s="291" t="s">
        <v>231</v>
      </c>
      <c r="C109" s="270">
        <v>105</v>
      </c>
      <c r="D109" s="271">
        <v>51</v>
      </c>
      <c r="E109" s="271">
        <v>53</v>
      </c>
      <c r="F109" s="271">
        <v>0</v>
      </c>
      <c r="G109" s="271">
        <v>82</v>
      </c>
      <c r="H109" s="271">
        <v>125</v>
      </c>
      <c r="I109" s="271">
        <v>126</v>
      </c>
      <c r="J109" s="280">
        <v>9</v>
      </c>
      <c r="K109" s="261">
        <v>551</v>
      </c>
      <c r="L109" s="271">
        <v>156</v>
      </c>
      <c r="M109" s="276">
        <v>12</v>
      </c>
      <c r="N109" s="271">
        <v>10</v>
      </c>
      <c r="O109" s="271">
        <v>5</v>
      </c>
      <c r="P109" s="271">
        <v>30</v>
      </c>
      <c r="Q109" s="271">
        <v>15</v>
      </c>
      <c r="R109" s="261">
        <v>228</v>
      </c>
      <c r="S109" s="263">
        <v>779</v>
      </c>
      <c r="T109" s="269" t="s">
        <v>48</v>
      </c>
      <c r="U109" s="250">
        <v>80</v>
      </c>
      <c r="V109" s="269"/>
    </row>
    <row r="110" spans="1:22">
      <c r="A110" s="291" t="s">
        <v>510</v>
      </c>
      <c r="B110" s="291" t="s">
        <v>393</v>
      </c>
      <c r="C110" s="270">
        <v>107</v>
      </c>
      <c r="D110" s="271">
        <v>51</v>
      </c>
      <c r="E110" s="271">
        <v>51</v>
      </c>
      <c r="F110" s="271">
        <v>-1</v>
      </c>
      <c r="G110" s="271">
        <v>85</v>
      </c>
      <c r="H110" s="271">
        <v>124</v>
      </c>
      <c r="I110" s="271">
        <v>144</v>
      </c>
      <c r="J110" s="280">
        <v>9</v>
      </c>
      <c r="K110" s="261">
        <v>570</v>
      </c>
      <c r="L110" s="271">
        <v>148</v>
      </c>
      <c r="M110" s="276">
        <v>0</v>
      </c>
      <c r="N110" s="271">
        <v>10</v>
      </c>
      <c r="O110" s="271">
        <v>5</v>
      </c>
      <c r="P110" s="271">
        <v>30</v>
      </c>
      <c r="Q110" s="271">
        <v>15</v>
      </c>
      <c r="R110" s="261">
        <v>208</v>
      </c>
      <c r="S110" s="263">
        <v>778</v>
      </c>
      <c r="T110" s="269" t="s">
        <v>48</v>
      </c>
      <c r="U110" s="250">
        <v>81</v>
      </c>
      <c r="V110" s="269"/>
    </row>
    <row r="111" spans="1:22">
      <c r="A111" s="291" t="s">
        <v>1766</v>
      </c>
      <c r="B111" s="291" t="s">
        <v>51</v>
      </c>
      <c r="C111" s="270">
        <v>103</v>
      </c>
      <c r="D111" s="271">
        <v>41</v>
      </c>
      <c r="E111" s="271">
        <v>45</v>
      </c>
      <c r="F111" s="271">
        <v>-6</v>
      </c>
      <c r="G111" s="271">
        <v>85</v>
      </c>
      <c r="H111" s="271">
        <v>124</v>
      </c>
      <c r="I111" s="271">
        <v>171</v>
      </c>
      <c r="J111" s="280">
        <v>9</v>
      </c>
      <c r="K111" s="261">
        <v>572</v>
      </c>
      <c r="L111" s="271">
        <v>156</v>
      </c>
      <c r="M111" s="276">
        <v>9</v>
      </c>
      <c r="N111" s="271">
        <v>0</v>
      </c>
      <c r="O111" s="271">
        <v>5</v>
      </c>
      <c r="P111" s="271">
        <v>20</v>
      </c>
      <c r="Q111" s="271">
        <v>15</v>
      </c>
      <c r="R111" s="261">
        <v>205</v>
      </c>
      <c r="S111" s="263">
        <v>777</v>
      </c>
      <c r="T111" s="269" t="s">
        <v>48</v>
      </c>
      <c r="U111" s="250">
        <v>82</v>
      </c>
      <c r="V111" s="269"/>
    </row>
    <row r="112" spans="1:22">
      <c r="A112" s="291" t="s">
        <v>1767</v>
      </c>
      <c r="B112" s="291" t="s">
        <v>61</v>
      </c>
      <c r="C112" s="270">
        <v>105</v>
      </c>
      <c r="D112" s="271">
        <v>50</v>
      </c>
      <c r="E112" s="271">
        <v>50</v>
      </c>
      <c r="F112" s="271">
        <v>-3</v>
      </c>
      <c r="G112" s="271">
        <v>83</v>
      </c>
      <c r="H112" s="271">
        <v>125</v>
      </c>
      <c r="I112" s="271">
        <v>144</v>
      </c>
      <c r="J112" s="280">
        <v>9</v>
      </c>
      <c r="K112" s="261">
        <v>563</v>
      </c>
      <c r="L112" s="271">
        <v>144</v>
      </c>
      <c r="M112" s="276">
        <v>10</v>
      </c>
      <c r="N112" s="271">
        <v>10</v>
      </c>
      <c r="O112" s="271">
        <v>5</v>
      </c>
      <c r="P112" s="271">
        <v>30</v>
      </c>
      <c r="Q112" s="271">
        <v>15</v>
      </c>
      <c r="R112" s="261">
        <v>214</v>
      </c>
      <c r="S112" s="263">
        <v>777</v>
      </c>
      <c r="T112" s="269" t="s">
        <v>48</v>
      </c>
      <c r="U112" s="250">
        <v>82</v>
      </c>
      <c r="V112" s="269"/>
    </row>
    <row r="113" spans="1:22">
      <c r="A113" s="269" t="s">
        <v>1768</v>
      </c>
      <c r="B113" s="269" t="s">
        <v>61</v>
      </c>
      <c r="C113" s="270">
        <v>100</v>
      </c>
      <c r="D113" s="271">
        <v>52</v>
      </c>
      <c r="E113" s="271">
        <v>53</v>
      </c>
      <c r="F113" s="271">
        <v>0</v>
      </c>
      <c r="G113" s="271">
        <v>87</v>
      </c>
      <c r="H113" s="271">
        <v>124</v>
      </c>
      <c r="I113" s="271">
        <v>144</v>
      </c>
      <c r="J113" s="280">
        <v>9</v>
      </c>
      <c r="K113" s="261">
        <v>569</v>
      </c>
      <c r="L113" s="248">
        <v>136</v>
      </c>
      <c r="M113" s="276">
        <v>16</v>
      </c>
      <c r="N113" s="271">
        <v>5</v>
      </c>
      <c r="O113" s="271">
        <v>5</v>
      </c>
      <c r="P113" s="271">
        <v>30</v>
      </c>
      <c r="Q113" s="271">
        <v>15</v>
      </c>
      <c r="R113" s="261">
        <v>207</v>
      </c>
      <c r="S113" s="263">
        <v>776</v>
      </c>
      <c r="T113" s="269" t="s">
        <v>48</v>
      </c>
      <c r="U113" s="250">
        <v>84</v>
      </c>
      <c r="V113" s="269"/>
    </row>
    <row r="114" spans="1:22">
      <c r="A114" s="269" t="s">
        <v>1769</v>
      </c>
      <c r="B114" s="269" t="s">
        <v>231</v>
      </c>
      <c r="C114" s="270">
        <v>82</v>
      </c>
      <c r="D114" s="271">
        <v>51</v>
      </c>
      <c r="E114" s="271">
        <v>45</v>
      </c>
      <c r="F114" s="271">
        <v>-3</v>
      </c>
      <c r="G114" s="271">
        <v>80</v>
      </c>
      <c r="H114" s="271">
        <v>124</v>
      </c>
      <c r="I114" s="271">
        <v>180</v>
      </c>
      <c r="J114" s="280">
        <v>10</v>
      </c>
      <c r="K114" s="261">
        <v>569</v>
      </c>
      <c r="L114" s="271">
        <v>144</v>
      </c>
      <c r="M114" s="276">
        <v>2</v>
      </c>
      <c r="N114" s="271">
        <v>10</v>
      </c>
      <c r="O114" s="271">
        <v>5</v>
      </c>
      <c r="P114" s="271">
        <v>30</v>
      </c>
      <c r="Q114" s="271">
        <v>15</v>
      </c>
      <c r="R114" s="261">
        <v>206</v>
      </c>
      <c r="S114" s="263">
        <v>775</v>
      </c>
      <c r="T114" s="269" t="s">
        <v>48</v>
      </c>
      <c r="U114" s="250">
        <v>85</v>
      </c>
      <c r="V114" s="269"/>
    </row>
    <row r="115" spans="1:22">
      <c r="A115" s="291" t="s">
        <v>419</v>
      </c>
      <c r="B115" s="291" t="s">
        <v>393</v>
      </c>
      <c r="C115" s="270">
        <v>96</v>
      </c>
      <c r="D115" s="271">
        <v>53</v>
      </c>
      <c r="E115" s="271">
        <v>53</v>
      </c>
      <c r="F115" s="271">
        <v>0</v>
      </c>
      <c r="G115" s="271">
        <v>83</v>
      </c>
      <c r="H115" s="271">
        <v>122</v>
      </c>
      <c r="I115" s="271">
        <v>135</v>
      </c>
      <c r="J115" s="280">
        <v>8</v>
      </c>
      <c r="K115" s="261">
        <v>550</v>
      </c>
      <c r="L115" s="271">
        <v>147</v>
      </c>
      <c r="M115" s="276">
        <v>18</v>
      </c>
      <c r="N115" s="271">
        <v>10</v>
      </c>
      <c r="O115" s="271">
        <v>5</v>
      </c>
      <c r="P115" s="271">
        <v>30</v>
      </c>
      <c r="Q115" s="271">
        <v>15</v>
      </c>
      <c r="R115" s="261">
        <v>225</v>
      </c>
      <c r="S115" s="263">
        <v>775</v>
      </c>
      <c r="T115" s="269" t="s">
        <v>48</v>
      </c>
      <c r="U115" s="250">
        <v>85</v>
      </c>
      <c r="V115" s="269"/>
    </row>
    <row r="116" spans="1:22">
      <c r="A116" s="291" t="s">
        <v>1770</v>
      </c>
      <c r="B116" s="291" t="s">
        <v>231</v>
      </c>
      <c r="C116" s="270">
        <v>82</v>
      </c>
      <c r="D116" s="271">
        <v>48</v>
      </c>
      <c r="E116" s="271">
        <v>45</v>
      </c>
      <c r="F116" s="271">
        <v>0</v>
      </c>
      <c r="G116" s="271">
        <v>80</v>
      </c>
      <c r="H116" s="271">
        <v>123</v>
      </c>
      <c r="I116" s="271">
        <v>153</v>
      </c>
      <c r="J116" s="280">
        <v>10</v>
      </c>
      <c r="K116" s="261">
        <v>541</v>
      </c>
      <c r="L116" s="271">
        <v>153</v>
      </c>
      <c r="M116" s="276">
        <v>18</v>
      </c>
      <c r="N116" s="271">
        <v>10</v>
      </c>
      <c r="O116" s="271">
        <v>5</v>
      </c>
      <c r="P116" s="271">
        <v>30</v>
      </c>
      <c r="Q116" s="271">
        <v>15</v>
      </c>
      <c r="R116" s="261">
        <v>231</v>
      </c>
      <c r="S116" s="263">
        <v>772</v>
      </c>
      <c r="T116" s="269" t="s">
        <v>48</v>
      </c>
      <c r="U116" s="250">
        <v>87</v>
      </c>
      <c r="V116" s="269"/>
    </row>
    <row r="117" spans="1:22">
      <c r="A117" s="291" t="s">
        <v>785</v>
      </c>
      <c r="B117" s="291" t="s">
        <v>189</v>
      </c>
      <c r="C117" s="270">
        <v>92</v>
      </c>
      <c r="D117" s="271">
        <v>47</v>
      </c>
      <c r="E117" s="271">
        <v>45</v>
      </c>
      <c r="F117" s="271">
        <v>-3</v>
      </c>
      <c r="G117" s="271">
        <v>85</v>
      </c>
      <c r="H117" s="271">
        <v>123</v>
      </c>
      <c r="I117" s="271">
        <v>144</v>
      </c>
      <c r="J117" s="280">
        <v>10</v>
      </c>
      <c r="K117" s="261">
        <v>543</v>
      </c>
      <c r="L117" s="271">
        <v>151</v>
      </c>
      <c r="M117" s="276">
        <v>20</v>
      </c>
      <c r="N117" s="271">
        <v>5</v>
      </c>
      <c r="O117" s="271">
        <v>5</v>
      </c>
      <c r="P117" s="271">
        <v>30</v>
      </c>
      <c r="Q117" s="271">
        <v>15</v>
      </c>
      <c r="R117" s="261">
        <v>226</v>
      </c>
      <c r="S117" s="263">
        <v>769</v>
      </c>
      <c r="T117" s="269" t="s">
        <v>48</v>
      </c>
      <c r="U117" s="250">
        <v>88</v>
      </c>
      <c r="V117" s="269"/>
    </row>
    <row r="118" spans="1:22">
      <c r="A118" s="291" t="s">
        <v>1771</v>
      </c>
      <c r="B118" s="291" t="s">
        <v>1708</v>
      </c>
      <c r="C118" s="270">
        <v>104</v>
      </c>
      <c r="D118" s="271">
        <v>52</v>
      </c>
      <c r="E118" s="271">
        <v>50</v>
      </c>
      <c r="F118" s="271">
        <v>0</v>
      </c>
      <c r="G118" s="271">
        <v>86</v>
      </c>
      <c r="H118" s="271">
        <v>122</v>
      </c>
      <c r="I118" s="271">
        <v>144</v>
      </c>
      <c r="J118" s="280">
        <v>9</v>
      </c>
      <c r="K118" s="261">
        <v>567</v>
      </c>
      <c r="L118" s="271">
        <v>148</v>
      </c>
      <c r="M118" s="276">
        <v>2</v>
      </c>
      <c r="N118" s="271">
        <v>10</v>
      </c>
      <c r="O118" s="271">
        <v>5</v>
      </c>
      <c r="P118" s="271">
        <v>20</v>
      </c>
      <c r="Q118" s="271">
        <v>15</v>
      </c>
      <c r="R118" s="261">
        <v>200</v>
      </c>
      <c r="S118" s="263">
        <v>767</v>
      </c>
      <c r="T118" s="269" t="s">
        <v>48</v>
      </c>
      <c r="U118" s="250">
        <v>89</v>
      </c>
      <c r="V118" s="269"/>
    </row>
    <row r="119" spans="1:22">
      <c r="A119" s="291" t="s">
        <v>1696</v>
      </c>
      <c r="B119" s="291" t="s">
        <v>393</v>
      </c>
      <c r="C119" s="270">
        <v>108</v>
      </c>
      <c r="D119" s="271">
        <v>49</v>
      </c>
      <c r="E119" s="271">
        <v>42</v>
      </c>
      <c r="F119" s="271">
        <v>-1</v>
      </c>
      <c r="G119" s="271">
        <v>85</v>
      </c>
      <c r="H119" s="271">
        <v>123</v>
      </c>
      <c r="I119" s="271">
        <v>144</v>
      </c>
      <c r="J119" s="280">
        <v>9</v>
      </c>
      <c r="K119" s="261">
        <v>559</v>
      </c>
      <c r="L119" s="271">
        <v>145</v>
      </c>
      <c r="M119" s="276">
        <v>2</v>
      </c>
      <c r="N119" s="271">
        <v>10</v>
      </c>
      <c r="O119" s="271">
        <v>5</v>
      </c>
      <c r="P119" s="271">
        <v>30</v>
      </c>
      <c r="Q119" s="271">
        <v>15</v>
      </c>
      <c r="R119" s="261">
        <v>207</v>
      </c>
      <c r="S119" s="263">
        <v>766</v>
      </c>
      <c r="T119" s="269" t="s">
        <v>48</v>
      </c>
      <c r="U119" s="250">
        <v>90</v>
      </c>
      <c r="V119" s="291"/>
    </row>
    <row r="120" spans="1:22">
      <c r="A120" s="291" t="s">
        <v>1772</v>
      </c>
      <c r="B120" s="291" t="s">
        <v>166</v>
      </c>
      <c r="C120" s="270">
        <v>107</v>
      </c>
      <c r="D120" s="271">
        <v>46</v>
      </c>
      <c r="E120" s="271">
        <v>45</v>
      </c>
      <c r="F120" s="271">
        <v>-8</v>
      </c>
      <c r="G120" s="271">
        <v>85</v>
      </c>
      <c r="H120" s="271">
        <v>123</v>
      </c>
      <c r="I120" s="271">
        <v>153</v>
      </c>
      <c r="J120" s="280">
        <v>10</v>
      </c>
      <c r="K120" s="261">
        <v>561</v>
      </c>
      <c r="L120" s="271">
        <v>144</v>
      </c>
      <c r="M120" s="276">
        <v>0</v>
      </c>
      <c r="N120" s="271">
        <v>10</v>
      </c>
      <c r="O120" s="271">
        <v>5</v>
      </c>
      <c r="P120" s="271">
        <v>30</v>
      </c>
      <c r="Q120" s="271">
        <v>15</v>
      </c>
      <c r="R120" s="261">
        <v>204</v>
      </c>
      <c r="S120" s="263">
        <v>765</v>
      </c>
      <c r="T120" s="269" t="s">
        <v>48</v>
      </c>
      <c r="U120" s="250">
        <v>91</v>
      </c>
      <c r="V120" s="269"/>
    </row>
    <row r="121" spans="1:22">
      <c r="A121" s="269" t="s">
        <v>1773</v>
      </c>
      <c r="B121" s="269" t="s">
        <v>379</v>
      </c>
      <c r="C121" s="270">
        <v>108</v>
      </c>
      <c r="D121" s="271">
        <v>52</v>
      </c>
      <c r="E121" s="271">
        <v>52</v>
      </c>
      <c r="F121" s="271">
        <v>0</v>
      </c>
      <c r="G121" s="271">
        <v>84</v>
      </c>
      <c r="H121" s="271">
        <v>123</v>
      </c>
      <c r="I121" s="271">
        <v>153</v>
      </c>
      <c r="J121" s="280">
        <v>10</v>
      </c>
      <c r="K121" s="261">
        <v>582</v>
      </c>
      <c r="L121" s="271">
        <v>127</v>
      </c>
      <c r="M121" s="276">
        <v>20</v>
      </c>
      <c r="N121" s="271">
        <v>10</v>
      </c>
      <c r="O121" s="271">
        <v>0</v>
      </c>
      <c r="P121" s="271">
        <v>20</v>
      </c>
      <c r="Q121" s="271">
        <v>0</v>
      </c>
      <c r="R121" s="261">
        <v>177</v>
      </c>
      <c r="S121" s="263">
        <v>759</v>
      </c>
      <c r="T121" s="269" t="s">
        <v>48</v>
      </c>
      <c r="U121" s="250">
        <v>92</v>
      </c>
      <c r="V121" s="269"/>
    </row>
    <row r="122" spans="1:22">
      <c r="A122" s="269" t="s">
        <v>554</v>
      </c>
      <c r="B122" s="269" t="s">
        <v>393</v>
      </c>
      <c r="C122" s="270">
        <v>78</v>
      </c>
      <c r="D122" s="271">
        <v>45</v>
      </c>
      <c r="E122" s="271">
        <v>45</v>
      </c>
      <c r="F122" s="271">
        <v>-5</v>
      </c>
      <c r="G122" s="271">
        <v>85</v>
      </c>
      <c r="H122" s="271">
        <v>123</v>
      </c>
      <c r="I122" s="271">
        <v>153</v>
      </c>
      <c r="J122" s="280">
        <v>10</v>
      </c>
      <c r="K122" s="261">
        <v>534</v>
      </c>
      <c r="L122" s="248">
        <v>144</v>
      </c>
      <c r="M122" s="276">
        <v>20</v>
      </c>
      <c r="N122" s="271">
        <v>10</v>
      </c>
      <c r="O122" s="271">
        <v>5</v>
      </c>
      <c r="P122" s="271">
        <v>30</v>
      </c>
      <c r="Q122" s="271">
        <v>15</v>
      </c>
      <c r="R122" s="261">
        <v>224</v>
      </c>
      <c r="S122" s="263">
        <v>758</v>
      </c>
      <c r="T122" s="269" t="s">
        <v>48</v>
      </c>
      <c r="U122" s="250">
        <v>93</v>
      </c>
      <c r="V122" s="269"/>
    </row>
    <row r="123" spans="1:22">
      <c r="A123" s="291" t="s">
        <v>1774</v>
      </c>
      <c r="B123" s="291" t="s">
        <v>393</v>
      </c>
      <c r="C123" s="270">
        <v>103</v>
      </c>
      <c r="D123" s="271">
        <v>50</v>
      </c>
      <c r="E123" s="271">
        <v>50</v>
      </c>
      <c r="F123" s="271">
        <v>0</v>
      </c>
      <c r="G123" s="271">
        <v>84</v>
      </c>
      <c r="H123" s="271">
        <v>124</v>
      </c>
      <c r="I123" s="271">
        <v>135</v>
      </c>
      <c r="J123" s="280">
        <v>7</v>
      </c>
      <c r="K123" s="261">
        <v>553</v>
      </c>
      <c r="L123" s="271">
        <v>142</v>
      </c>
      <c r="M123" s="276">
        <v>2</v>
      </c>
      <c r="N123" s="271">
        <v>10</v>
      </c>
      <c r="O123" s="271">
        <v>5</v>
      </c>
      <c r="P123" s="271">
        <v>30</v>
      </c>
      <c r="Q123" s="271">
        <v>15</v>
      </c>
      <c r="R123" s="261">
        <v>204</v>
      </c>
      <c r="S123" s="263">
        <v>757</v>
      </c>
      <c r="T123" s="269" t="s">
        <v>48</v>
      </c>
      <c r="U123" s="250">
        <v>94</v>
      </c>
      <c r="V123" s="269"/>
    </row>
    <row r="124" spans="1:22">
      <c r="A124" s="269" t="s">
        <v>1775</v>
      </c>
      <c r="B124" s="269" t="s">
        <v>61</v>
      </c>
      <c r="C124" s="270">
        <v>77</v>
      </c>
      <c r="D124" s="271">
        <v>45</v>
      </c>
      <c r="E124" s="271">
        <v>45</v>
      </c>
      <c r="F124" s="271">
        <v>0</v>
      </c>
      <c r="G124" s="271">
        <v>85</v>
      </c>
      <c r="H124" s="271">
        <v>123</v>
      </c>
      <c r="I124" s="271">
        <v>144</v>
      </c>
      <c r="J124" s="280">
        <v>10</v>
      </c>
      <c r="K124" s="261">
        <v>529</v>
      </c>
      <c r="L124" s="248">
        <v>152</v>
      </c>
      <c r="M124" s="276">
        <v>20</v>
      </c>
      <c r="N124" s="271">
        <v>5</v>
      </c>
      <c r="O124" s="271">
        <v>5</v>
      </c>
      <c r="P124" s="271">
        <v>30</v>
      </c>
      <c r="Q124" s="271">
        <v>15</v>
      </c>
      <c r="R124" s="261">
        <v>227</v>
      </c>
      <c r="S124" s="263">
        <v>756</v>
      </c>
      <c r="T124" s="269" t="s">
        <v>48</v>
      </c>
      <c r="U124" s="250">
        <v>95</v>
      </c>
      <c r="V124" s="269"/>
    </row>
    <row r="125" spans="1:22">
      <c r="A125" s="291" t="s">
        <v>1776</v>
      </c>
      <c r="B125" s="291" t="s">
        <v>173</v>
      </c>
      <c r="C125" s="270">
        <v>95</v>
      </c>
      <c r="D125" s="271">
        <v>46</v>
      </c>
      <c r="E125" s="271">
        <v>43</v>
      </c>
      <c r="F125" s="271">
        <v>0</v>
      </c>
      <c r="G125" s="271">
        <v>90</v>
      </c>
      <c r="H125" s="271">
        <v>122</v>
      </c>
      <c r="I125" s="271">
        <v>153</v>
      </c>
      <c r="J125" s="280">
        <v>7</v>
      </c>
      <c r="K125" s="261">
        <v>556</v>
      </c>
      <c r="L125" s="271">
        <v>144</v>
      </c>
      <c r="M125" s="276">
        <v>0</v>
      </c>
      <c r="N125" s="271">
        <v>5</v>
      </c>
      <c r="O125" s="271">
        <v>5</v>
      </c>
      <c r="P125" s="271">
        <v>30</v>
      </c>
      <c r="Q125" s="271">
        <v>15</v>
      </c>
      <c r="R125" s="261">
        <v>199</v>
      </c>
      <c r="S125" s="263">
        <v>755</v>
      </c>
      <c r="T125" s="269" t="s">
        <v>48</v>
      </c>
      <c r="U125" s="250">
        <v>96</v>
      </c>
      <c r="V125" s="269"/>
    </row>
    <row r="126" spans="1:22">
      <c r="A126" s="291" t="s">
        <v>1777</v>
      </c>
      <c r="B126" s="269" t="s">
        <v>231</v>
      </c>
      <c r="C126" s="270">
        <v>76</v>
      </c>
      <c r="D126" s="271">
        <v>48</v>
      </c>
      <c r="E126" s="271">
        <v>43</v>
      </c>
      <c r="F126" s="271">
        <v>-3</v>
      </c>
      <c r="G126" s="271">
        <v>85</v>
      </c>
      <c r="H126" s="271">
        <v>124</v>
      </c>
      <c r="I126" s="271">
        <v>144</v>
      </c>
      <c r="J126" s="280">
        <v>8</v>
      </c>
      <c r="K126" s="261">
        <v>525</v>
      </c>
      <c r="L126" s="271">
        <v>151</v>
      </c>
      <c r="M126" s="276">
        <v>16</v>
      </c>
      <c r="N126" s="271">
        <v>10</v>
      </c>
      <c r="O126" s="271">
        <v>5</v>
      </c>
      <c r="P126" s="271">
        <v>30</v>
      </c>
      <c r="Q126" s="271">
        <v>15</v>
      </c>
      <c r="R126" s="261">
        <v>227</v>
      </c>
      <c r="S126" s="263">
        <v>752</v>
      </c>
      <c r="T126" s="269" t="s">
        <v>48</v>
      </c>
      <c r="U126" s="250">
        <v>97</v>
      </c>
      <c r="V126" s="269"/>
    </row>
    <row r="127" spans="1:22">
      <c r="A127" s="291" t="s">
        <v>1778</v>
      </c>
      <c r="B127" s="291" t="s">
        <v>61</v>
      </c>
      <c r="C127" s="270">
        <v>99</v>
      </c>
      <c r="D127" s="271">
        <v>51</v>
      </c>
      <c r="E127" s="271">
        <v>52</v>
      </c>
      <c r="F127" s="271">
        <v>-1</v>
      </c>
      <c r="G127" s="271">
        <v>82</v>
      </c>
      <c r="H127" s="271">
        <v>120</v>
      </c>
      <c r="I127" s="271">
        <v>117</v>
      </c>
      <c r="J127" s="280">
        <v>5</v>
      </c>
      <c r="K127" s="261">
        <v>525</v>
      </c>
      <c r="L127" s="271">
        <v>148</v>
      </c>
      <c r="M127" s="276">
        <v>16</v>
      </c>
      <c r="N127" s="271">
        <v>10</v>
      </c>
      <c r="O127" s="271">
        <v>5</v>
      </c>
      <c r="P127" s="271">
        <v>30</v>
      </c>
      <c r="Q127" s="271">
        <v>15</v>
      </c>
      <c r="R127" s="261">
        <v>224</v>
      </c>
      <c r="S127" s="263">
        <v>749</v>
      </c>
      <c r="T127" s="269" t="s">
        <v>48</v>
      </c>
      <c r="U127" s="250">
        <v>98</v>
      </c>
      <c r="V127" s="269"/>
    </row>
    <row r="128" spans="1:22">
      <c r="A128" s="291" t="s">
        <v>1647</v>
      </c>
      <c r="B128" s="291" t="s">
        <v>393</v>
      </c>
      <c r="C128" s="270">
        <v>106</v>
      </c>
      <c r="D128" s="271">
        <v>50</v>
      </c>
      <c r="E128" s="271">
        <v>51</v>
      </c>
      <c r="F128" s="271">
        <v>0</v>
      </c>
      <c r="G128" s="271">
        <v>84</v>
      </c>
      <c r="H128" s="271">
        <v>122</v>
      </c>
      <c r="I128" s="271">
        <v>126</v>
      </c>
      <c r="J128" s="280">
        <v>9</v>
      </c>
      <c r="K128" s="261">
        <v>548</v>
      </c>
      <c r="L128" s="271">
        <v>147</v>
      </c>
      <c r="M128" s="276">
        <v>2</v>
      </c>
      <c r="N128" s="271">
        <v>10</v>
      </c>
      <c r="O128" s="271">
        <v>5</v>
      </c>
      <c r="P128" s="271">
        <v>30</v>
      </c>
      <c r="Q128" s="271">
        <v>5</v>
      </c>
      <c r="R128" s="261">
        <v>199</v>
      </c>
      <c r="S128" s="263">
        <v>747</v>
      </c>
      <c r="T128" s="269" t="s">
        <v>48</v>
      </c>
      <c r="U128" s="250">
        <v>99</v>
      </c>
      <c r="V128" s="269"/>
    </row>
    <row r="129" spans="1:22">
      <c r="A129" s="291" t="s">
        <v>50</v>
      </c>
      <c r="B129" s="291" t="s">
        <v>51</v>
      </c>
      <c r="C129" s="270">
        <v>96</v>
      </c>
      <c r="D129" s="271">
        <v>47</v>
      </c>
      <c r="E129" s="271">
        <v>44</v>
      </c>
      <c r="F129" s="271">
        <v>0</v>
      </c>
      <c r="G129" s="271">
        <v>85</v>
      </c>
      <c r="H129" s="271">
        <v>119</v>
      </c>
      <c r="I129" s="271">
        <v>153</v>
      </c>
      <c r="J129" s="280">
        <v>9</v>
      </c>
      <c r="K129" s="261">
        <v>553</v>
      </c>
      <c r="L129" s="271">
        <v>135</v>
      </c>
      <c r="M129" s="276">
        <v>20</v>
      </c>
      <c r="N129" s="271">
        <v>10</v>
      </c>
      <c r="O129" s="271">
        <v>5</v>
      </c>
      <c r="P129" s="271">
        <v>10</v>
      </c>
      <c r="Q129" s="271">
        <v>10</v>
      </c>
      <c r="R129" s="261">
        <v>190</v>
      </c>
      <c r="S129" s="263">
        <v>743</v>
      </c>
      <c r="T129" s="269" t="s">
        <v>48</v>
      </c>
      <c r="U129" s="250">
        <v>100</v>
      </c>
      <c r="V129" s="269"/>
    </row>
    <row r="130" spans="1:22">
      <c r="A130" s="269" t="s">
        <v>1779</v>
      </c>
      <c r="B130" s="269" t="s">
        <v>699</v>
      </c>
      <c r="C130" s="270">
        <v>106</v>
      </c>
      <c r="D130" s="271">
        <v>42</v>
      </c>
      <c r="E130" s="271">
        <v>43</v>
      </c>
      <c r="F130" s="271">
        <v>0</v>
      </c>
      <c r="G130" s="271">
        <v>85</v>
      </c>
      <c r="H130" s="271">
        <v>123</v>
      </c>
      <c r="I130" s="271">
        <v>135</v>
      </c>
      <c r="J130" s="280">
        <v>9</v>
      </c>
      <c r="K130" s="261">
        <v>543</v>
      </c>
      <c r="L130" s="248">
        <v>142</v>
      </c>
      <c r="M130" s="276">
        <v>2</v>
      </c>
      <c r="N130" s="271">
        <v>10</v>
      </c>
      <c r="O130" s="271">
        <v>5</v>
      </c>
      <c r="P130" s="271">
        <v>26</v>
      </c>
      <c r="Q130" s="271">
        <v>15</v>
      </c>
      <c r="R130" s="261">
        <v>200</v>
      </c>
      <c r="S130" s="263">
        <v>743</v>
      </c>
      <c r="T130" s="269" t="s">
        <v>48</v>
      </c>
      <c r="U130" s="250">
        <v>100</v>
      </c>
      <c r="V130" s="269"/>
    </row>
    <row r="131" spans="1:22">
      <c r="A131" s="291" t="s">
        <v>1780</v>
      </c>
      <c r="B131" s="291" t="s">
        <v>151</v>
      </c>
      <c r="C131" s="270">
        <v>88</v>
      </c>
      <c r="D131" s="271">
        <v>45</v>
      </c>
      <c r="E131" s="271">
        <v>44</v>
      </c>
      <c r="F131" s="271">
        <v>-8</v>
      </c>
      <c r="G131" s="271">
        <v>85</v>
      </c>
      <c r="H131" s="271">
        <v>123</v>
      </c>
      <c r="I131" s="271">
        <v>189</v>
      </c>
      <c r="J131" s="280">
        <v>10</v>
      </c>
      <c r="K131" s="261">
        <v>576</v>
      </c>
      <c r="L131" s="271">
        <v>142</v>
      </c>
      <c r="M131" s="276">
        <v>2</v>
      </c>
      <c r="N131" s="271">
        <v>3</v>
      </c>
      <c r="O131" s="271">
        <v>0</v>
      </c>
      <c r="P131" s="271">
        <v>0</v>
      </c>
      <c r="Q131" s="271">
        <v>15</v>
      </c>
      <c r="R131" s="261">
        <v>162</v>
      </c>
      <c r="S131" s="263">
        <v>738</v>
      </c>
      <c r="T131" s="269" t="s">
        <v>48</v>
      </c>
      <c r="U131" s="250">
        <v>102</v>
      </c>
      <c r="V131" s="269"/>
    </row>
    <row r="132" spans="1:22">
      <c r="A132" s="291" t="s">
        <v>1781</v>
      </c>
      <c r="B132" s="291" t="s">
        <v>393</v>
      </c>
      <c r="C132" s="270">
        <v>82</v>
      </c>
      <c r="D132" s="271">
        <v>45</v>
      </c>
      <c r="E132" s="271">
        <v>44</v>
      </c>
      <c r="F132" s="271">
        <v>0</v>
      </c>
      <c r="G132" s="271">
        <v>87</v>
      </c>
      <c r="H132" s="271">
        <v>124</v>
      </c>
      <c r="I132" s="271">
        <v>135</v>
      </c>
      <c r="J132" s="280">
        <v>10</v>
      </c>
      <c r="K132" s="261">
        <v>527</v>
      </c>
      <c r="L132" s="271">
        <v>146</v>
      </c>
      <c r="M132" s="276">
        <v>0</v>
      </c>
      <c r="N132" s="271">
        <v>10</v>
      </c>
      <c r="O132" s="271">
        <v>5</v>
      </c>
      <c r="P132" s="271">
        <v>30</v>
      </c>
      <c r="Q132" s="271">
        <v>15</v>
      </c>
      <c r="R132" s="261">
        <v>206</v>
      </c>
      <c r="S132" s="263">
        <v>733</v>
      </c>
      <c r="T132" s="269" t="s">
        <v>48</v>
      </c>
      <c r="U132" s="250">
        <v>103</v>
      </c>
      <c r="V132" s="269"/>
    </row>
    <row r="133" spans="1:22">
      <c r="A133" s="282" t="s">
        <v>1782</v>
      </c>
      <c r="B133" s="282" t="s">
        <v>462</v>
      </c>
      <c r="C133" s="283">
        <v>97</v>
      </c>
      <c r="D133" s="284">
        <v>50</v>
      </c>
      <c r="E133" s="284">
        <v>52</v>
      </c>
      <c r="F133" s="284">
        <v>0</v>
      </c>
      <c r="G133" s="284">
        <v>83</v>
      </c>
      <c r="H133" s="284">
        <v>122</v>
      </c>
      <c r="I133" s="284">
        <v>126</v>
      </c>
      <c r="J133" s="285">
        <v>9</v>
      </c>
      <c r="K133" s="286">
        <v>539</v>
      </c>
      <c r="L133" s="284">
        <v>131</v>
      </c>
      <c r="M133" s="287">
        <v>2</v>
      </c>
      <c r="N133" s="284">
        <v>10</v>
      </c>
      <c r="O133" s="284">
        <v>5</v>
      </c>
      <c r="P133" s="284">
        <v>30</v>
      </c>
      <c r="Q133" s="284">
        <v>15</v>
      </c>
      <c r="R133" s="286">
        <v>193</v>
      </c>
      <c r="S133" s="288">
        <v>732</v>
      </c>
      <c r="T133" s="269" t="s">
        <v>48</v>
      </c>
      <c r="U133" s="250">
        <v>104</v>
      </c>
      <c r="V133" s="269"/>
    </row>
    <row r="134" spans="1:22">
      <c r="A134" s="269" t="s">
        <v>1783</v>
      </c>
      <c r="B134" s="269" t="s">
        <v>173</v>
      </c>
      <c r="C134" s="270">
        <v>116</v>
      </c>
      <c r="D134" s="271">
        <v>53</v>
      </c>
      <c r="E134" s="271">
        <v>44</v>
      </c>
      <c r="F134" s="271">
        <v>-1</v>
      </c>
      <c r="G134" s="271">
        <v>90</v>
      </c>
      <c r="H134" s="271">
        <v>123</v>
      </c>
      <c r="I134" s="271">
        <v>144</v>
      </c>
      <c r="J134" s="280">
        <v>10</v>
      </c>
      <c r="K134" s="261">
        <v>579</v>
      </c>
      <c r="L134" s="271">
        <v>142</v>
      </c>
      <c r="M134" s="276">
        <v>2</v>
      </c>
      <c r="N134" s="271">
        <v>5</v>
      </c>
      <c r="O134" s="271">
        <v>0</v>
      </c>
      <c r="P134" s="271">
        <v>0</v>
      </c>
      <c r="Q134" s="271">
        <v>0</v>
      </c>
      <c r="R134" s="261">
        <v>149</v>
      </c>
      <c r="S134" s="263">
        <v>728</v>
      </c>
      <c r="T134" s="269" t="s">
        <v>48</v>
      </c>
      <c r="U134" s="250">
        <v>105</v>
      </c>
      <c r="V134" s="269"/>
    </row>
    <row r="135" spans="1:22">
      <c r="A135" s="291" t="s">
        <v>1238</v>
      </c>
      <c r="B135" s="291" t="s">
        <v>193</v>
      </c>
      <c r="C135" s="270">
        <v>116</v>
      </c>
      <c r="D135" s="271">
        <v>51</v>
      </c>
      <c r="E135" s="271">
        <v>45</v>
      </c>
      <c r="F135" s="271">
        <v>-8</v>
      </c>
      <c r="G135" s="271">
        <v>85</v>
      </c>
      <c r="H135" s="271">
        <v>123</v>
      </c>
      <c r="I135" s="271">
        <v>135</v>
      </c>
      <c r="J135" s="280">
        <v>10</v>
      </c>
      <c r="K135" s="261">
        <v>557</v>
      </c>
      <c r="L135" s="271">
        <v>128</v>
      </c>
      <c r="M135" s="276">
        <v>2</v>
      </c>
      <c r="N135" s="271">
        <v>0</v>
      </c>
      <c r="O135" s="271">
        <v>5</v>
      </c>
      <c r="P135" s="271">
        <v>20</v>
      </c>
      <c r="Q135" s="271">
        <v>15</v>
      </c>
      <c r="R135" s="261">
        <v>170</v>
      </c>
      <c r="S135" s="263">
        <v>727</v>
      </c>
      <c r="T135" s="269" t="s">
        <v>48</v>
      </c>
      <c r="U135" s="250">
        <v>106</v>
      </c>
      <c r="V135" s="269"/>
    </row>
    <row r="136" spans="1:22">
      <c r="A136" s="269" t="s">
        <v>1784</v>
      </c>
      <c r="B136" s="269" t="s">
        <v>379</v>
      </c>
      <c r="C136" s="270">
        <v>103</v>
      </c>
      <c r="D136" s="271">
        <v>52</v>
      </c>
      <c r="E136" s="271">
        <v>53</v>
      </c>
      <c r="F136" s="271">
        <v>-2</v>
      </c>
      <c r="G136" s="271">
        <v>84</v>
      </c>
      <c r="H136" s="271">
        <v>122</v>
      </c>
      <c r="I136" s="271">
        <v>135</v>
      </c>
      <c r="J136" s="280">
        <v>9</v>
      </c>
      <c r="K136" s="261">
        <v>556</v>
      </c>
      <c r="L136" s="271">
        <v>127</v>
      </c>
      <c r="M136" s="276">
        <v>0</v>
      </c>
      <c r="N136" s="271">
        <v>0</v>
      </c>
      <c r="O136" s="271">
        <v>0</v>
      </c>
      <c r="P136" s="271">
        <v>28</v>
      </c>
      <c r="Q136" s="271">
        <v>15</v>
      </c>
      <c r="R136" s="261">
        <v>170</v>
      </c>
      <c r="S136" s="263">
        <v>726</v>
      </c>
      <c r="T136" s="269" t="s">
        <v>48</v>
      </c>
      <c r="U136" s="250">
        <v>107</v>
      </c>
      <c r="V136" s="269"/>
    </row>
    <row r="137" spans="1:22">
      <c r="A137" s="291" t="s">
        <v>544</v>
      </c>
      <c r="B137" s="291" t="s">
        <v>393</v>
      </c>
      <c r="C137" s="270">
        <v>89</v>
      </c>
      <c r="D137" s="271">
        <v>50</v>
      </c>
      <c r="E137" s="271">
        <v>50</v>
      </c>
      <c r="F137" s="271">
        <v>0</v>
      </c>
      <c r="G137" s="271">
        <v>80</v>
      </c>
      <c r="H137" s="271">
        <v>124</v>
      </c>
      <c r="I137" s="271">
        <v>162</v>
      </c>
      <c r="J137" s="280">
        <v>7</v>
      </c>
      <c r="K137" s="261">
        <v>562</v>
      </c>
      <c r="L137" s="271">
        <v>118</v>
      </c>
      <c r="M137" s="276">
        <v>0</v>
      </c>
      <c r="N137" s="271">
        <v>10</v>
      </c>
      <c r="O137" s="271">
        <v>15</v>
      </c>
      <c r="P137" s="271">
        <v>0</v>
      </c>
      <c r="Q137" s="271">
        <v>15</v>
      </c>
      <c r="R137" s="261">
        <v>158</v>
      </c>
      <c r="S137" s="263">
        <v>720</v>
      </c>
      <c r="T137" s="269" t="s">
        <v>48</v>
      </c>
      <c r="U137" s="250">
        <v>108</v>
      </c>
      <c r="V137" s="269"/>
    </row>
    <row r="138" spans="1:22">
      <c r="A138" s="291" t="s">
        <v>409</v>
      </c>
      <c r="B138" s="291" t="s">
        <v>393</v>
      </c>
      <c r="C138" s="270">
        <v>103</v>
      </c>
      <c r="D138" s="271">
        <v>49</v>
      </c>
      <c r="E138" s="271">
        <v>52</v>
      </c>
      <c r="F138" s="271">
        <v>-2</v>
      </c>
      <c r="G138" s="271">
        <v>83</v>
      </c>
      <c r="H138" s="271">
        <v>124</v>
      </c>
      <c r="I138" s="271">
        <v>117</v>
      </c>
      <c r="J138" s="280">
        <v>9</v>
      </c>
      <c r="K138" s="261">
        <v>535</v>
      </c>
      <c r="L138" s="271">
        <v>124</v>
      </c>
      <c r="M138" s="276">
        <v>0</v>
      </c>
      <c r="N138" s="271">
        <v>10</v>
      </c>
      <c r="O138" s="271">
        <v>5</v>
      </c>
      <c r="P138" s="271">
        <v>30</v>
      </c>
      <c r="Q138" s="271">
        <v>15</v>
      </c>
      <c r="R138" s="261">
        <v>184</v>
      </c>
      <c r="S138" s="263">
        <v>719</v>
      </c>
      <c r="T138" s="269" t="s">
        <v>48</v>
      </c>
      <c r="U138" s="250">
        <v>109</v>
      </c>
      <c r="V138" s="269"/>
    </row>
    <row r="139" spans="1:22">
      <c r="A139" s="269" t="s">
        <v>1785</v>
      </c>
      <c r="B139" s="269" t="s">
        <v>379</v>
      </c>
      <c r="C139" s="270">
        <v>101</v>
      </c>
      <c r="D139" s="271">
        <v>54</v>
      </c>
      <c r="E139" s="271">
        <v>43</v>
      </c>
      <c r="F139" s="271">
        <v>-7</v>
      </c>
      <c r="G139" s="271">
        <v>84</v>
      </c>
      <c r="H139" s="271">
        <v>120</v>
      </c>
      <c r="I139" s="271">
        <v>171</v>
      </c>
      <c r="J139" s="280">
        <v>9</v>
      </c>
      <c r="K139" s="261">
        <v>575</v>
      </c>
      <c r="L139" s="271">
        <v>113</v>
      </c>
      <c r="M139" s="276">
        <v>2</v>
      </c>
      <c r="N139" s="271">
        <v>0</v>
      </c>
      <c r="O139" s="271">
        <v>5</v>
      </c>
      <c r="P139" s="271">
        <v>20</v>
      </c>
      <c r="Q139" s="271">
        <v>0</v>
      </c>
      <c r="R139" s="261">
        <v>140</v>
      </c>
      <c r="S139" s="263">
        <v>715</v>
      </c>
      <c r="T139" s="269" t="s">
        <v>48</v>
      </c>
      <c r="U139" s="250">
        <v>110</v>
      </c>
      <c r="V139" s="269"/>
    </row>
    <row r="140" spans="1:22">
      <c r="A140" s="269" t="s">
        <v>1786</v>
      </c>
      <c r="B140" s="269" t="s">
        <v>61</v>
      </c>
      <c r="C140" s="270">
        <v>75</v>
      </c>
      <c r="D140" s="271">
        <v>45</v>
      </c>
      <c r="E140" s="271">
        <v>45</v>
      </c>
      <c r="F140" s="271">
        <v>-6</v>
      </c>
      <c r="G140" s="271">
        <v>87</v>
      </c>
      <c r="H140" s="271">
        <v>125</v>
      </c>
      <c r="I140" s="271">
        <v>117</v>
      </c>
      <c r="J140" s="280">
        <v>10</v>
      </c>
      <c r="K140" s="261">
        <v>498</v>
      </c>
      <c r="L140" s="296">
        <v>144</v>
      </c>
      <c r="M140" s="276">
        <v>11</v>
      </c>
      <c r="N140" s="271">
        <v>10</v>
      </c>
      <c r="O140" s="271">
        <v>5</v>
      </c>
      <c r="P140" s="271">
        <v>30</v>
      </c>
      <c r="Q140" s="271">
        <v>15</v>
      </c>
      <c r="R140" s="261">
        <v>215</v>
      </c>
      <c r="S140" s="263">
        <v>713</v>
      </c>
      <c r="T140" s="269" t="s">
        <v>48</v>
      </c>
      <c r="U140" s="250">
        <v>111</v>
      </c>
      <c r="V140" s="269"/>
    </row>
    <row r="141" spans="1:22">
      <c r="A141" s="291" t="s">
        <v>788</v>
      </c>
      <c r="B141" s="291" t="s">
        <v>189</v>
      </c>
      <c r="C141" s="270">
        <v>92</v>
      </c>
      <c r="D141" s="271">
        <v>41</v>
      </c>
      <c r="E141" s="271">
        <v>44</v>
      </c>
      <c r="F141" s="271">
        <v>0</v>
      </c>
      <c r="G141" s="271">
        <v>87</v>
      </c>
      <c r="H141" s="271">
        <v>124</v>
      </c>
      <c r="I141" s="271">
        <v>90</v>
      </c>
      <c r="J141" s="280">
        <v>10</v>
      </c>
      <c r="K141" s="261">
        <v>488</v>
      </c>
      <c r="L141" s="271">
        <v>145</v>
      </c>
      <c r="M141" s="276">
        <v>20</v>
      </c>
      <c r="N141" s="271">
        <v>5</v>
      </c>
      <c r="O141" s="271">
        <v>5</v>
      </c>
      <c r="P141" s="271">
        <v>30</v>
      </c>
      <c r="Q141" s="271">
        <v>15</v>
      </c>
      <c r="R141" s="261">
        <v>220</v>
      </c>
      <c r="S141" s="263">
        <v>708</v>
      </c>
      <c r="T141" s="269" t="s">
        <v>48</v>
      </c>
      <c r="U141" s="250">
        <v>112</v>
      </c>
      <c r="V141" s="269"/>
    </row>
    <row r="142" spans="1:22">
      <c r="A142" s="269" t="s">
        <v>1787</v>
      </c>
      <c r="B142" s="269" t="s">
        <v>462</v>
      </c>
      <c r="C142" s="270">
        <v>103</v>
      </c>
      <c r="D142" s="271">
        <v>48</v>
      </c>
      <c r="E142" s="271">
        <v>49</v>
      </c>
      <c r="F142" s="271">
        <v>0</v>
      </c>
      <c r="G142" s="271">
        <v>86</v>
      </c>
      <c r="H142" s="271">
        <v>123</v>
      </c>
      <c r="I142" s="271">
        <v>99</v>
      </c>
      <c r="J142" s="280">
        <v>9</v>
      </c>
      <c r="K142" s="261">
        <v>517</v>
      </c>
      <c r="L142" s="248">
        <v>128</v>
      </c>
      <c r="M142" s="276">
        <v>2</v>
      </c>
      <c r="N142" s="271">
        <v>10</v>
      </c>
      <c r="O142" s="271">
        <v>5</v>
      </c>
      <c r="P142" s="271">
        <v>30</v>
      </c>
      <c r="Q142" s="271">
        <v>15</v>
      </c>
      <c r="R142" s="261">
        <v>190</v>
      </c>
      <c r="S142" s="263">
        <v>707</v>
      </c>
      <c r="T142" s="269" t="s">
        <v>48</v>
      </c>
      <c r="U142" s="250">
        <v>113</v>
      </c>
      <c r="V142" s="269"/>
    </row>
    <row r="143" spans="1:22">
      <c r="A143" s="291" t="s">
        <v>1788</v>
      </c>
      <c r="B143" s="291" t="s">
        <v>462</v>
      </c>
      <c r="C143" s="270">
        <v>76</v>
      </c>
      <c r="D143" s="271">
        <v>44</v>
      </c>
      <c r="E143" s="271">
        <v>47</v>
      </c>
      <c r="F143" s="271">
        <v>-6</v>
      </c>
      <c r="G143" s="271">
        <v>85</v>
      </c>
      <c r="H143" s="271">
        <v>124</v>
      </c>
      <c r="I143" s="271">
        <v>135</v>
      </c>
      <c r="J143" s="280">
        <v>10</v>
      </c>
      <c r="K143" s="261">
        <v>515</v>
      </c>
      <c r="L143" s="271">
        <v>125</v>
      </c>
      <c r="M143" s="276">
        <v>2</v>
      </c>
      <c r="N143" s="271">
        <v>10</v>
      </c>
      <c r="O143" s="271">
        <v>5</v>
      </c>
      <c r="P143" s="271">
        <v>30</v>
      </c>
      <c r="Q143" s="271">
        <v>15</v>
      </c>
      <c r="R143" s="261">
        <v>187</v>
      </c>
      <c r="S143" s="263">
        <v>702</v>
      </c>
      <c r="T143" s="269" t="s">
        <v>48</v>
      </c>
      <c r="U143" s="250">
        <v>114</v>
      </c>
      <c r="V143" s="269"/>
    </row>
    <row r="144" spans="1:22">
      <c r="A144" s="269" t="s">
        <v>472</v>
      </c>
      <c r="B144" s="269" t="s">
        <v>393</v>
      </c>
      <c r="C144" s="270">
        <v>75</v>
      </c>
      <c r="D144" s="271">
        <v>45</v>
      </c>
      <c r="E144" s="271">
        <v>45</v>
      </c>
      <c r="F144" s="271">
        <v>0</v>
      </c>
      <c r="G144" s="271">
        <v>85</v>
      </c>
      <c r="H144" s="271">
        <v>125</v>
      </c>
      <c r="I144" s="271">
        <v>135</v>
      </c>
      <c r="J144" s="280">
        <v>10</v>
      </c>
      <c r="K144" s="261">
        <v>520</v>
      </c>
      <c r="L144" s="271">
        <v>149</v>
      </c>
      <c r="M144" s="276">
        <v>18</v>
      </c>
      <c r="N144" s="271">
        <v>10</v>
      </c>
      <c r="O144" s="271">
        <v>5</v>
      </c>
      <c r="P144" s="271">
        <v>0</v>
      </c>
      <c r="Q144" s="271">
        <v>0</v>
      </c>
      <c r="R144" s="261">
        <v>182</v>
      </c>
      <c r="S144" s="263">
        <v>702</v>
      </c>
      <c r="T144" s="269" t="s">
        <v>48</v>
      </c>
      <c r="U144" s="250">
        <v>114</v>
      </c>
      <c r="V144" s="269"/>
    </row>
    <row r="145" spans="1:22">
      <c r="A145" s="269" t="s">
        <v>1326</v>
      </c>
      <c r="B145" s="269" t="s">
        <v>1326</v>
      </c>
      <c r="C145" s="270">
        <v>77</v>
      </c>
      <c r="D145" s="271">
        <v>45</v>
      </c>
      <c r="E145" s="271">
        <v>44</v>
      </c>
      <c r="F145" s="271">
        <v>-3</v>
      </c>
      <c r="G145" s="271">
        <v>85</v>
      </c>
      <c r="H145" s="271">
        <v>124</v>
      </c>
      <c r="I145" s="271">
        <v>108</v>
      </c>
      <c r="J145" s="280">
        <v>10</v>
      </c>
      <c r="K145" s="261">
        <v>490</v>
      </c>
      <c r="L145" s="271">
        <v>148</v>
      </c>
      <c r="M145" s="276">
        <v>2</v>
      </c>
      <c r="N145" s="271">
        <v>10</v>
      </c>
      <c r="O145" s="271">
        <v>5</v>
      </c>
      <c r="P145" s="271">
        <v>30</v>
      </c>
      <c r="Q145" s="271">
        <v>15</v>
      </c>
      <c r="R145" s="261">
        <v>210</v>
      </c>
      <c r="S145" s="263">
        <v>700</v>
      </c>
      <c r="T145" s="269" t="s">
        <v>48</v>
      </c>
      <c r="U145" s="250">
        <v>116</v>
      </c>
      <c r="V145" s="269"/>
    </row>
    <row r="146" spans="1:22">
      <c r="A146" s="269" t="s">
        <v>1789</v>
      </c>
      <c r="B146" s="269" t="s">
        <v>440</v>
      </c>
      <c r="C146" s="270">
        <v>81</v>
      </c>
      <c r="D146" s="271">
        <v>48</v>
      </c>
      <c r="E146" s="271">
        <v>45</v>
      </c>
      <c r="F146" s="271">
        <v>0</v>
      </c>
      <c r="G146" s="271">
        <v>87</v>
      </c>
      <c r="H146" s="271">
        <v>125</v>
      </c>
      <c r="I146" s="271">
        <v>108</v>
      </c>
      <c r="J146" s="280">
        <v>10</v>
      </c>
      <c r="K146" s="261">
        <v>504</v>
      </c>
      <c r="L146" s="271">
        <v>143</v>
      </c>
      <c r="M146" s="276">
        <v>8</v>
      </c>
      <c r="N146" s="271">
        <v>5</v>
      </c>
      <c r="O146" s="271">
        <v>5</v>
      </c>
      <c r="P146" s="271">
        <v>20</v>
      </c>
      <c r="Q146" s="271">
        <v>15</v>
      </c>
      <c r="R146" s="261">
        <v>196</v>
      </c>
      <c r="S146" s="263">
        <v>700</v>
      </c>
      <c r="T146" s="269" t="s">
        <v>48</v>
      </c>
      <c r="U146" s="250">
        <v>116</v>
      </c>
      <c r="V146" s="269"/>
    </row>
    <row r="147" spans="1:22">
      <c r="A147" s="291" t="s">
        <v>1790</v>
      </c>
      <c r="B147" s="291" t="s">
        <v>393</v>
      </c>
      <c r="C147" s="270">
        <v>77</v>
      </c>
      <c r="D147" s="271">
        <v>45</v>
      </c>
      <c r="E147" s="271">
        <v>47</v>
      </c>
      <c r="F147" s="271">
        <v>0</v>
      </c>
      <c r="G147" s="271">
        <v>85</v>
      </c>
      <c r="H147" s="271">
        <v>123</v>
      </c>
      <c r="I147" s="271">
        <v>135</v>
      </c>
      <c r="J147" s="280">
        <v>10</v>
      </c>
      <c r="K147" s="261">
        <v>522</v>
      </c>
      <c r="L147" s="271">
        <v>141</v>
      </c>
      <c r="M147" s="276">
        <v>16</v>
      </c>
      <c r="N147" s="271">
        <v>10</v>
      </c>
      <c r="O147" s="271">
        <v>5</v>
      </c>
      <c r="P147" s="271">
        <v>0</v>
      </c>
      <c r="Q147" s="271">
        <v>0</v>
      </c>
      <c r="R147" s="261">
        <v>172</v>
      </c>
      <c r="S147" s="263">
        <v>694</v>
      </c>
      <c r="T147" s="269" t="s">
        <v>48</v>
      </c>
      <c r="U147" s="250">
        <v>118</v>
      </c>
      <c r="V147" s="269"/>
    </row>
    <row r="148" spans="1:22">
      <c r="A148" s="269" t="s">
        <v>1791</v>
      </c>
      <c r="B148" s="269" t="s">
        <v>440</v>
      </c>
      <c r="C148" s="270">
        <v>106</v>
      </c>
      <c r="D148" s="271">
        <v>46</v>
      </c>
      <c r="E148" s="271">
        <v>39</v>
      </c>
      <c r="F148" s="271">
        <v>0</v>
      </c>
      <c r="G148" s="271">
        <v>84</v>
      </c>
      <c r="H148" s="271">
        <v>124</v>
      </c>
      <c r="I148" s="271">
        <v>108</v>
      </c>
      <c r="J148" s="280">
        <v>9</v>
      </c>
      <c r="K148" s="261">
        <v>516</v>
      </c>
      <c r="L148" s="248">
        <v>112</v>
      </c>
      <c r="M148" s="276">
        <v>2</v>
      </c>
      <c r="N148" s="271">
        <v>5</v>
      </c>
      <c r="O148" s="271">
        <v>5</v>
      </c>
      <c r="P148" s="271">
        <v>30</v>
      </c>
      <c r="Q148" s="271">
        <v>15</v>
      </c>
      <c r="R148" s="261">
        <v>169</v>
      </c>
      <c r="S148" s="263">
        <v>685</v>
      </c>
      <c r="T148" s="269" t="s">
        <v>48</v>
      </c>
      <c r="U148" s="250">
        <v>119</v>
      </c>
      <c r="V148" s="269"/>
    </row>
    <row r="149" spans="1:22">
      <c r="A149" s="269" t="s">
        <v>1792</v>
      </c>
      <c r="B149" s="269" t="s">
        <v>699</v>
      </c>
      <c r="C149" s="270">
        <v>75</v>
      </c>
      <c r="D149" s="271">
        <v>45</v>
      </c>
      <c r="E149" s="271">
        <v>45</v>
      </c>
      <c r="F149" s="271">
        <v>-3</v>
      </c>
      <c r="G149" s="271">
        <v>85</v>
      </c>
      <c r="H149" s="271">
        <v>125</v>
      </c>
      <c r="I149" s="271">
        <v>108</v>
      </c>
      <c r="J149" s="280">
        <v>10</v>
      </c>
      <c r="K149" s="261">
        <v>490</v>
      </c>
      <c r="L149" s="248">
        <v>134</v>
      </c>
      <c r="M149" s="276">
        <v>2</v>
      </c>
      <c r="N149" s="271">
        <v>10</v>
      </c>
      <c r="O149" s="271">
        <v>5</v>
      </c>
      <c r="P149" s="271">
        <v>26</v>
      </c>
      <c r="Q149" s="271">
        <v>15</v>
      </c>
      <c r="R149" s="261">
        <v>192</v>
      </c>
      <c r="S149" s="263">
        <v>682</v>
      </c>
      <c r="T149" s="269" t="s">
        <v>48</v>
      </c>
      <c r="U149" s="250">
        <v>120</v>
      </c>
      <c r="V149" s="269"/>
    </row>
    <row r="150" spans="1:22">
      <c r="A150" s="291" t="s">
        <v>1793</v>
      </c>
      <c r="B150" s="291" t="s">
        <v>271</v>
      </c>
      <c r="C150" s="270">
        <v>101</v>
      </c>
      <c r="D150" s="271">
        <v>56</v>
      </c>
      <c r="E150" s="271">
        <v>53</v>
      </c>
      <c r="F150" s="271">
        <v>-1</v>
      </c>
      <c r="G150" s="271">
        <v>86</v>
      </c>
      <c r="H150" s="271">
        <v>123</v>
      </c>
      <c r="I150" s="271">
        <v>144</v>
      </c>
      <c r="J150" s="280">
        <v>9</v>
      </c>
      <c r="K150" s="261">
        <v>571</v>
      </c>
      <c r="L150" s="271">
        <v>109</v>
      </c>
      <c r="M150" s="276">
        <v>0</v>
      </c>
      <c r="N150" s="271">
        <v>0</v>
      </c>
      <c r="O150" s="271">
        <v>0</v>
      </c>
      <c r="P150" s="271">
        <v>0</v>
      </c>
      <c r="Q150" s="271">
        <v>0</v>
      </c>
      <c r="R150" s="261">
        <v>109</v>
      </c>
      <c r="S150" s="263">
        <v>680</v>
      </c>
      <c r="T150" s="269" t="s">
        <v>48</v>
      </c>
      <c r="U150" s="250">
        <v>121</v>
      </c>
      <c r="V150" s="269"/>
    </row>
    <row r="151" spans="1:22">
      <c r="A151" s="269" t="s">
        <v>1794</v>
      </c>
      <c r="B151" s="269" t="s">
        <v>462</v>
      </c>
      <c r="C151" s="270">
        <v>79</v>
      </c>
      <c r="D151" s="271">
        <v>49</v>
      </c>
      <c r="E151" s="271">
        <v>46</v>
      </c>
      <c r="F151" s="271">
        <v>-3</v>
      </c>
      <c r="G151" s="271">
        <v>85</v>
      </c>
      <c r="H151" s="271">
        <v>123</v>
      </c>
      <c r="I151" s="271">
        <v>126</v>
      </c>
      <c r="J151" s="280">
        <v>7</v>
      </c>
      <c r="K151" s="261">
        <v>512</v>
      </c>
      <c r="L151" s="248">
        <v>129</v>
      </c>
      <c r="M151" s="276">
        <v>2</v>
      </c>
      <c r="N151" s="271">
        <v>5</v>
      </c>
      <c r="O151" s="271">
        <v>5</v>
      </c>
      <c r="P151" s="271">
        <v>0</v>
      </c>
      <c r="Q151" s="271">
        <v>15</v>
      </c>
      <c r="R151" s="261">
        <v>156</v>
      </c>
      <c r="S151" s="263">
        <v>668</v>
      </c>
      <c r="T151" s="269" t="s">
        <v>48</v>
      </c>
      <c r="U151" s="250">
        <v>122</v>
      </c>
      <c r="V151" s="269"/>
    </row>
    <row r="152" spans="1:22">
      <c r="A152" s="291" t="s">
        <v>208</v>
      </c>
      <c r="B152" s="291" t="s">
        <v>209</v>
      </c>
      <c r="C152" s="270">
        <v>77</v>
      </c>
      <c r="D152" s="271">
        <v>47</v>
      </c>
      <c r="E152" s="271">
        <v>49</v>
      </c>
      <c r="F152" s="271">
        <v>0</v>
      </c>
      <c r="G152" s="271">
        <v>98</v>
      </c>
      <c r="H152" s="271">
        <v>123</v>
      </c>
      <c r="I152" s="271">
        <v>63</v>
      </c>
      <c r="J152" s="280">
        <v>10</v>
      </c>
      <c r="K152" s="261">
        <v>467</v>
      </c>
      <c r="L152" s="271">
        <v>140</v>
      </c>
      <c r="M152" s="276">
        <v>2</v>
      </c>
      <c r="N152" s="271">
        <v>10</v>
      </c>
      <c r="O152" s="271">
        <v>5</v>
      </c>
      <c r="P152" s="271">
        <v>20</v>
      </c>
      <c r="Q152" s="271">
        <v>15</v>
      </c>
      <c r="R152" s="261">
        <v>192</v>
      </c>
      <c r="S152" s="263">
        <v>659</v>
      </c>
      <c r="T152" s="269" t="s">
        <v>48</v>
      </c>
      <c r="U152" s="250">
        <v>123</v>
      </c>
      <c r="V152" s="269"/>
    </row>
    <row r="153" spans="1:22">
      <c r="A153" s="291" t="s">
        <v>1334</v>
      </c>
      <c r="B153" s="291" t="s">
        <v>393</v>
      </c>
      <c r="C153" s="270">
        <v>71</v>
      </c>
      <c r="D153" s="271">
        <v>42</v>
      </c>
      <c r="E153" s="271">
        <v>47</v>
      </c>
      <c r="F153" s="271">
        <v>-2</v>
      </c>
      <c r="G153" s="271">
        <v>85</v>
      </c>
      <c r="H153" s="271">
        <v>123</v>
      </c>
      <c r="I153" s="271">
        <v>63</v>
      </c>
      <c r="J153" s="280">
        <v>10</v>
      </c>
      <c r="K153" s="261">
        <v>439</v>
      </c>
      <c r="L153" s="271">
        <v>140</v>
      </c>
      <c r="M153" s="276">
        <v>18</v>
      </c>
      <c r="N153" s="271">
        <v>10</v>
      </c>
      <c r="O153" s="271">
        <v>5</v>
      </c>
      <c r="P153" s="271">
        <v>30</v>
      </c>
      <c r="Q153" s="271">
        <v>15</v>
      </c>
      <c r="R153" s="261">
        <v>218</v>
      </c>
      <c r="S153" s="263">
        <v>657</v>
      </c>
      <c r="T153" s="269" t="s">
        <v>48</v>
      </c>
      <c r="U153" s="250">
        <v>124</v>
      </c>
      <c r="V153" s="269"/>
    </row>
    <row r="154" spans="1:22">
      <c r="A154" s="291" t="s">
        <v>1795</v>
      </c>
      <c r="B154" s="291" t="s">
        <v>462</v>
      </c>
      <c r="C154" s="270">
        <v>94</v>
      </c>
      <c r="D154" s="271">
        <v>49</v>
      </c>
      <c r="E154" s="271">
        <v>53</v>
      </c>
      <c r="F154" s="271">
        <v>0</v>
      </c>
      <c r="G154" s="271">
        <v>82</v>
      </c>
      <c r="H154" s="271">
        <v>122</v>
      </c>
      <c r="I154" s="271">
        <v>117</v>
      </c>
      <c r="J154" s="280">
        <v>9</v>
      </c>
      <c r="K154" s="261">
        <v>526</v>
      </c>
      <c r="L154" s="271">
        <v>117</v>
      </c>
      <c r="M154" s="276">
        <v>0</v>
      </c>
      <c r="N154" s="271">
        <v>5</v>
      </c>
      <c r="O154" s="271">
        <v>5</v>
      </c>
      <c r="P154" s="271">
        <v>0</v>
      </c>
      <c r="Q154" s="271">
        <v>0</v>
      </c>
      <c r="R154" s="261">
        <v>127</v>
      </c>
      <c r="S154" s="263">
        <v>653</v>
      </c>
      <c r="T154" s="269" t="s">
        <v>48</v>
      </c>
      <c r="U154" s="250">
        <v>125</v>
      </c>
      <c r="V154" s="269"/>
    </row>
    <row r="155" spans="1:22">
      <c r="A155" s="269" t="s">
        <v>539</v>
      </c>
      <c r="B155" s="269" t="s">
        <v>393</v>
      </c>
      <c r="C155" s="270">
        <v>78</v>
      </c>
      <c r="D155" s="271">
        <v>47</v>
      </c>
      <c r="E155" s="271">
        <v>46</v>
      </c>
      <c r="F155" s="271">
        <v>-3</v>
      </c>
      <c r="G155" s="271">
        <v>85</v>
      </c>
      <c r="H155" s="271">
        <v>123</v>
      </c>
      <c r="I155" s="271">
        <v>135</v>
      </c>
      <c r="J155" s="280">
        <v>10</v>
      </c>
      <c r="K155" s="261">
        <v>521</v>
      </c>
      <c r="L155" s="248">
        <v>83</v>
      </c>
      <c r="M155" s="276">
        <v>20</v>
      </c>
      <c r="N155" s="271">
        <v>10</v>
      </c>
      <c r="O155" s="271">
        <v>5</v>
      </c>
      <c r="P155" s="271">
        <v>0</v>
      </c>
      <c r="Q155" s="271">
        <v>0</v>
      </c>
      <c r="R155" s="261">
        <v>118</v>
      </c>
      <c r="S155" s="263">
        <v>639</v>
      </c>
      <c r="T155" s="269" t="s">
        <v>48</v>
      </c>
      <c r="U155" s="250">
        <v>126</v>
      </c>
      <c r="V155" s="269"/>
    </row>
    <row r="156" spans="1:22">
      <c r="A156" s="250" t="s">
        <v>1796</v>
      </c>
      <c r="B156" s="291" t="s">
        <v>462</v>
      </c>
      <c r="C156" s="270">
        <v>95</v>
      </c>
      <c r="D156" s="271">
        <v>51</v>
      </c>
      <c r="E156" s="271">
        <v>53</v>
      </c>
      <c r="F156" s="271">
        <v>-14</v>
      </c>
      <c r="G156" s="271">
        <v>80</v>
      </c>
      <c r="H156" s="271">
        <v>120</v>
      </c>
      <c r="I156" s="271">
        <v>108</v>
      </c>
      <c r="J156" s="280">
        <v>5</v>
      </c>
      <c r="K156" s="261">
        <v>498</v>
      </c>
      <c r="L156" s="271">
        <v>126</v>
      </c>
      <c r="M156" s="276">
        <v>2</v>
      </c>
      <c r="N156" s="271">
        <v>5</v>
      </c>
      <c r="O156" s="271">
        <v>5</v>
      </c>
      <c r="P156" s="271">
        <v>0</v>
      </c>
      <c r="Q156" s="271">
        <v>0</v>
      </c>
      <c r="R156" s="261">
        <v>138</v>
      </c>
      <c r="S156" s="263">
        <v>636</v>
      </c>
      <c r="T156" s="269" t="s">
        <v>48</v>
      </c>
      <c r="U156" s="250">
        <v>127</v>
      </c>
      <c r="V156" s="269"/>
    </row>
    <row r="157" spans="1:22">
      <c r="A157" s="291" t="s">
        <v>1797</v>
      </c>
      <c r="B157" s="291" t="s">
        <v>440</v>
      </c>
      <c r="C157" s="270">
        <v>111</v>
      </c>
      <c r="D157" s="271">
        <v>51</v>
      </c>
      <c r="E157" s="271">
        <v>52</v>
      </c>
      <c r="F157" s="271">
        <v>0</v>
      </c>
      <c r="G157" s="271">
        <v>84</v>
      </c>
      <c r="H157" s="271">
        <v>123</v>
      </c>
      <c r="I157" s="271">
        <v>135</v>
      </c>
      <c r="J157" s="280">
        <v>9</v>
      </c>
      <c r="K157" s="261">
        <v>565</v>
      </c>
      <c r="L157" s="271">
        <v>45</v>
      </c>
      <c r="M157" s="276">
        <v>2</v>
      </c>
      <c r="N157" s="271">
        <v>5</v>
      </c>
      <c r="O157" s="271">
        <v>0</v>
      </c>
      <c r="P157" s="271">
        <v>0</v>
      </c>
      <c r="Q157" s="271">
        <v>15</v>
      </c>
      <c r="R157" s="261">
        <v>67</v>
      </c>
      <c r="S157" s="263">
        <v>632</v>
      </c>
      <c r="T157" s="269" t="s">
        <v>48</v>
      </c>
      <c r="U157" s="250">
        <v>128</v>
      </c>
      <c r="V157" s="291"/>
    </row>
    <row r="158" spans="1:22">
      <c r="A158" s="269" t="s">
        <v>302</v>
      </c>
      <c r="B158" s="269" t="s">
        <v>303</v>
      </c>
      <c r="C158" s="270">
        <v>67</v>
      </c>
      <c r="D158" s="271">
        <v>38</v>
      </c>
      <c r="E158" s="271">
        <v>38</v>
      </c>
      <c r="F158" s="271">
        <v>-3</v>
      </c>
      <c r="G158" s="271">
        <v>82</v>
      </c>
      <c r="H158" s="271">
        <v>124</v>
      </c>
      <c r="I158" s="271">
        <v>72</v>
      </c>
      <c r="J158" s="280">
        <v>9</v>
      </c>
      <c r="K158" s="261">
        <v>427</v>
      </c>
      <c r="L158" s="271">
        <v>135</v>
      </c>
      <c r="M158" s="276">
        <v>0</v>
      </c>
      <c r="N158" s="271">
        <v>10</v>
      </c>
      <c r="O158" s="271">
        <v>5</v>
      </c>
      <c r="P158" s="271">
        <v>26</v>
      </c>
      <c r="Q158" s="271">
        <v>15</v>
      </c>
      <c r="R158" s="261">
        <v>191</v>
      </c>
      <c r="S158" s="263">
        <v>618</v>
      </c>
      <c r="T158" s="269" t="s">
        <v>48</v>
      </c>
      <c r="U158" s="250">
        <v>129</v>
      </c>
      <c r="V158" s="269"/>
    </row>
    <row r="159" spans="1:22">
      <c r="A159" s="291" t="s">
        <v>330</v>
      </c>
      <c r="B159" s="291" t="s">
        <v>303</v>
      </c>
      <c r="C159" s="270">
        <v>74</v>
      </c>
      <c r="D159" s="271">
        <v>36</v>
      </c>
      <c r="E159" s="271">
        <v>35</v>
      </c>
      <c r="F159" s="271">
        <v>0</v>
      </c>
      <c r="G159" s="271">
        <v>87</v>
      </c>
      <c r="H159" s="271">
        <v>124</v>
      </c>
      <c r="I159" s="271">
        <v>54</v>
      </c>
      <c r="J159" s="280">
        <v>9</v>
      </c>
      <c r="K159" s="261">
        <v>419</v>
      </c>
      <c r="L159" s="271">
        <v>135</v>
      </c>
      <c r="M159" s="276">
        <v>5</v>
      </c>
      <c r="N159" s="271">
        <v>10</v>
      </c>
      <c r="O159" s="271">
        <v>5</v>
      </c>
      <c r="P159" s="271">
        <v>26</v>
      </c>
      <c r="Q159" s="271">
        <v>15</v>
      </c>
      <c r="R159" s="261">
        <v>196</v>
      </c>
      <c r="S159" s="263">
        <v>615</v>
      </c>
      <c r="T159" s="269" t="s">
        <v>48</v>
      </c>
      <c r="U159" s="250">
        <v>130</v>
      </c>
      <c r="V159" s="269"/>
    </row>
    <row r="160" spans="1:22">
      <c r="A160" s="269" t="s">
        <v>1798</v>
      </c>
      <c r="B160" s="269" t="s">
        <v>462</v>
      </c>
      <c r="C160" s="270">
        <v>77</v>
      </c>
      <c r="D160" s="271">
        <v>44</v>
      </c>
      <c r="E160" s="271">
        <v>44</v>
      </c>
      <c r="F160" s="271">
        <v>-8</v>
      </c>
      <c r="G160" s="271">
        <v>87</v>
      </c>
      <c r="H160" s="271">
        <v>123</v>
      </c>
      <c r="I160" s="271">
        <v>81</v>
      </c>
      <c r="J160" s="280">
        <v>7</v>
      </c>
      <c r="K160" s="261">
        <v>455</v>
      </c>
      <c r="L160" s="271">
        <v>134</v>
      </c>
      <c r="M160" s="276">
        <v>0</v>
      </c>
      <c r="N160" s="271">
        <v>5</v>
      </c>
      <c r="O160" s="271">
        <v>5</v>
      </c>
      <c r="P160" s="271">
        <v>0</v>
      </c>
      <c r="Q160" s="271">
        <v>15</v>
      </c>
      <c r="R160" s="261">
        <v>159</v>
      </c>
      <c r="S160" s="263">
        <v>614</v>
      </c>
      <c r="T160" s="269" t="s">
        <v>48</v>
      </c>
      <c r="U160" s="250">
        <v>131</v>
      </c>
      <c r="V160" s="269"/>
    </row>
    <row r="161" spans="1:22">
      <c r="A161" s="269" t="s">
        <v>1799</v>
      </c>
      <c r="B161" s="269" t="s">
        <v>1732</v>
      </c>
      <c r="C161" s="270">
        <v>68</v>
      </c>
      <c r="D161" s="271">
        <v>44</v>
      </c>
      <c r="E161" s="271">
        <v>42</v>
      </c>
      <c r="F161" s="271">
        <v>0</v>
      </c>
      <c r="G161" s="271">
        <v>80</v>
      </c>
      <c r="H161" s="271">
        <v>123</v>
      </c>
      <c r="I161" s="271">
        <v>45</v>
      </c>
      <c r="J161" s="280">
        <v>10</v>
      </c>
      <c r="K161" s="261">
        <v>412</v>
      </c>
      <c r="L161" s="248">
        <v>138</v>
      </c>
      <c r="M161" s="276">
        <v>18</v>
      </c>
      <c r="N161" s="271">
        <v>0</v>
      </c>
      <c r="O161" s="271">
        <v>5</v>
      </c>
      <c r="P161" s="271">
        <v>20</v>
      </c>
      <c r="Q161" s="271">
        <v>0</v>
      </c>
      <c r="R161" s="261">
        <v>181</v>
      </c>
      <c r="S161" s="263">
        <v>593</v>
      </c>
      <c r="T161" s="269" t="s">
        <v>48</v>
      </c>
      <c r="U161" s="250">
        <v>132</v>
      </c>
      <c r="V161" s="269"/>
    </row>
    <row r="162" spans="1:22">
      <c r="A162" s="269" t="s">
        <v>1216</v>
      </c>
      <c r="B162" s="269" t="s">
        <v>193</v>
      </c>
      <c r="C162" s="270">
        <v>71</v>
      </c>
      <c r="D162" s="271">
        <v>39</v>
      </c>
      <c r="E162" s="271">
        <v>41</v>
      </c>
      <c r="F162" s="271">
        <v>0</v>
      </c>
      <c r="G162" s="271">
        <v>75</v>
      </c>
      <c r="H162" s="271">
        <v>124</v>
      </c>
      <c r="I162" s="271">
        <v>18</v>
      </c>
      <c r="J162" s="280">
        <v>9</v>
      </c>
      <c r="K162" s="261">
        <v>377</v>
      </c>
      <c r="L162" s="277">
        <v>132</v>
      </c>
      <c r="M162" s="271">
        <v>2</v>
      </c>
      <c r="N162" s="271">
        <v>10</v>
      </c>
      <c r="O162" s="271">
        <v>5</v>
      </c>
      <c r="P162" s="271">
        <v>30</v>
      </c>
      <c r="Q162" s="271">
        <v>15</v>
      </c>
      <c r="R162" s="261">
        <v>194</v>
      </c>
      <c r="S162" s="263">
        <v>571</v>
      </c>
      <c r="T162" s="269" t="s">
        <v>48</v>
      </c>
      <c r="U162" s="250">
        <v>133</v>
      </c>
      <c r="V162" s="269"/>
    </row>
    <row r="163" spans="1:22">
      <c r="A163" s="269" t="s">
        <v>1800</v>
      </c>
      <c r="B163" s="269" t="s">
        <v>51</v>
      </c>
      <c r="C163" s="270">
        <v>59</v>
      </c>
      <c r="D163" s="271">
        <v>44</v>
      </c>
      <c r="E163" s="271">
        <v>42</v>
      </c>
      <c r="F163" s="271">
        <v>0</v>
      </c>
      <c r="G163" s="271">
        <v>85</v>
      </c>
      <c r="H163" s="271">
        <v>123</v>
      </c>
      <c r="I163" s="271">
        <v>63</v>
      </c>
      <c r="J163" s="280">
        <v>10</v>
      </c>
      <c r="K163" s="261">
        <v>426</v>
      </c>
      <c r="L163" s="277">
        <v>119</v>
      </c>
      <c r="M163" s="271">
        <v>2</v>
      </c>
      <c r="N163" s="271">
        <v>0</v>
      </c>
      <c r="O163" s="271">
        <v>5</v>
      </c>
      <c r="P163" s="271">
        <v>0</v>
      </c>
      <c r="Q163" s="271">
        <v>15</v>
      </c>
      <c r="R163" s="261">
        <v>141</v>
      </c>
      <c r="S163" s="263">
        <v>567</v>
      </c>
      <c r="T163" s="269" t="s">
        <v>48</v>
      </c>
      <c r="U163" s="250">
        <v>134</v>
      </c>
      <c r="V163" s="269"/>
    </row>
    <row r="164" spans="1:22">
      <c r="A164" s="291" t="s">
        <v>710</v>
      </c>
      <c r="B164" s="291" t="s">
        <v>462</v>
      </c>
      <c r="C164" s="270">
        <v>62</v>
      </c>
      <c r="D164" s="271">
        <v>40</v>
      </c>
      <c r="E164" s="271">
        <v>41</v>
      </c>
      <c r="F164" s="271">
        <v>-5</v>
      </c>
      <c r="G164" s="271">
        <v>87</v>
      </c>
      <c r="H164" s="271">
        <v>123</v>
      </c>
      <c r="I164" s="271">
        <v>45</v>
      </c>
      <c r="J164" s="280">
        <v>5</v>
      </c>
      <c r="K164" s="261">
        <v>398</v>
      </c>
      <c r="L164" s="276">
        <v>119</v>
      </c>
      <c r="M164" s="271">
        <v>2</v>
      </c>
      <c r="N164" s="271">
        <v>5</v>
      </c>
      <c r="O164" s="271">
        <v>0</v>
      </c>
      <c r="P164" s="271">
        <v>15</v>
      </c>
      <c r="Q164" s="271">
        <v>15</v>
      </c>
      <c r="R164" s="261">
        <v>156</v>
      </c>
      <c r="S164" s="263">
        <v>554</v>
      </c>
      <c r="T164" s="269" t="s">
        <v>48</v>
      </c>
      <c r="U164" s="250">
        <v>135</v>
      </c>
      <c r="V164" s="269"/>
    </row>
    <row r="165" spans="1:22">
      <c r="A165" s="289" t="s">
        <v>1801</v>
      </c>
      <c r="B165" s="289" t="s">
        <v>379</v>
      </c>
      <c r="C165" s="283">
        <v>68</v>
      </c>
      <c r="D165" s="284">
        <v>42</v>
      </c>
      <c r="E165" s="284">
        <v>39</v>
      </c>
      <c r="F165" s="284">
        <v>-1</v>
      </c>
      <c r="G165" s="284">
        <v>85</v>
      </c>
      <c r="H165" s="290">
        <v>123</v>
      </c>
      <c r="I165" s="284">
        <v>45</v>
      </c>
      <c r="J165" s="285">
        <v>10</v>
      </c>
      <c r="K165" s="286">
        <v>411</v>
      </c>
      <c r="L165" s="287">
        <v>105</v>
      </c>
      <c r="M165" s="284">
        <v>2</v>
      </c>
      <c r="N165" s="284">
        <v>0</v>
      </c>
      <c r="O165" s="284">
        <v>0</v>
      </c>
      <c r="P165" s="284">
        <v>26</v>
      </c>
      <c r="Q165" s="284">
        <v>0</v>
      </c>
      <c r="R165" s="286">
        <v>133</v>
      </c>
      <c r="S165" s="288">
        <v>544</v>
      </c>
      <c r="T165" s="269" t="s">
        <v>48</v>
      </c>
      <c r="U165" s="250">
        <v>136</v>
      </c>
      <c r="V165" s="269"/>
    </row>
    <row r="166" spans="1:22">
      <c r="A166" s="269" t="s">
        <v>1469</v>
      </c>
      <c r="B166" s="269" t="s">
        <v>193</v>
      </c>
      <c r="C166" s="270">
        <v>44</v>
      </c>
      <c r="D166" s="271">
        <v>30</v>
      </c>
      <c r="E166" s="271">
        <v>30</v>
      </c>
      <c r="F166" s="271">
        <v>-3</v>
      </c>
      <c r="G166" s="271">
        <v>84</v>
      </c>
      <c r="H166" s="271">
        <v>124</v>
      </c>
      <c r="I166" s="271">
        <v>1</v>
      </c>
      <c r="J166" s="280">
        <v>10</v>
      </c>
      <c r="K166" s="261">
        <v>320</v>
      </c>
      <c r="L166" s="277">
        <v>124</v>
      </c>
      <c r="M166" s="271">
        <v>2</v>
      </c>
      <c r="N166" s="271">
        <v>7</v>
      </c>
      <c r="O166" s="271">
        <v>5</v>
      </c>
      <c r="P166" s="271">
        <v>30</v>
      </c>
      <c r="Q166" s="271">
        <v>15</v>
      </c>
      <c r="R166" s="261">
        <v>183</v>
      </c>
      <c r="S166" s="263">
        <v>503</v>
      </c>
      <c r="T166" s="269" t="s">
        <v>48</v>
      </c>
      <c r="U166" s="250">
        <v>137</v>
      </c>
      <c r="V166" s="269"/>
    </row>
    <row r="167" spans="1:22">
      <c r="A167" s="291" t="s">
        <v>1802</v>
      </c>
      <c r="B167" s="291" t="s">
        <v>462</v>
      </c>
      <c r="C167" s="270">
        <v>74</v>
      </c>
      <c r="D167" s="271">
        <v>30</v>
      </c>
      <c r="E167" s="271">
        <v>34</v>
      </c>
      <c r="F167" s="271">
        <v>0</v>
      </c>
      <c r="G167" s="271">
        <v>75</v>
      </c>
      <c r="H167" s="271">
        <v>124</v>
      </c>
      <c r="I167" s="271">
        <v>18</v>
      </c>
      <c r="J167" s="280">
        <v>9</v>
      </c>
      <c r="K167" s="261">
        <v>364</v>
      </c>
      <c r="L167" s="276">
        <v>84</v>
      </c>
      <c r="M167" s="271">
        <v>2</v>
      </c>
      <c r="N167" s="271">
        <v>2</v>
      </c>
      <c r="O167" s="271">
        <v>5</v>
      </c>
      <c r="P167" s="271">
        <v>30</v>
      </c>
      <c r="Q167" s="271">
        <v>15</v>
      </c>
      <c r="R167" s="261">
        <v>138</v>
      </c>
      <c r="S167" s="263">
        <v>502</v>
      </c>
      <c r="T167" s="269" t="s">
        <v>48</v>
      </c>
      <c r="U167" s="250">
        <v>138</v>
      </c>
      <c r="V167" s="269"/>
    </row>
    <row r="168" spans="1:22">
      <c r="A168" s="269" t="s">
        <v>1803</v>
      </c>
      <c r="B168" s="269" t="s">
        <v>444</v>
      </c>
      <c r="C168" s="270">
        <v>62</v>
      </c>
      <c r="D168" s="271">
        <v>16</v>
      </c>
      <c r="E168" s="271">
        <v>19</v>
      </c>
      <c r="F168" s="271">
        <v>-5</v>
      </c>
      <c r="G168" s="271">
        <v>75</v>
      </c>
      <c r="H168" s="271">
        <v>123</v>
      </c>
      <c r="I168" s="271">
        <v>1</v>
      </c>
      <c r="J168" s="280">
        <v>9</v>
      </c>
      <c r="K168" s="261">
        <v>300</v>
      </c>
      <c r="L168" s="276">
        <v>136</v>
      </c>
      <c r="M168" s="271">
        <v>2</v>
      </c>
      <c r="N168" s="271">
        <v>10</v>
      </c>
      <c r="O168" s="271">
        <v>5</v>
      </c>
      <c r="P168" s="271">
        <v>30</v>
      </c>
      <c r="Q168" s="271">
        <v>15</v>
      </c>
      <c r="R168" s="261">
        <v>198</v>
      </c>
      <c r="S168" s="263">
        <v>498</v>
      </c>
      <c r="T168" s="269" t="s">
        <v>48</v>
      </c>
      <c r="U168" s="250">
        <v>139</v>
      </c>
      <c r="V168" s="269"/>
    </row>
    <row r="169" spans="1:22">
      <c r="A169" s="269" t="s">
        <v>1804</v>
      </c>
      <c r="B169" s="269" t="s">
        <v>189</v>
      </c>
      <c r="C169" s="270">
        <v>72</v>
      </c>
      <c r="D169" s="271">
        <v>36</v>
      </c>
      <c r="E169" s="271">
        <v>33</v>
      </c>
      <c r="F169" s="271">
        <v>-2</v>
      </c>
      <c r="G169" s="271">
        <v>75</v>
      </c>
      <c r="H169" s="271">
        <v>123</v>
      </c>
      <c r="I169" s="271">
        <v>18</v>
      </c>
      <c r="J169" s="280">
        <v>9</v>
      </c>
      <c r="K169" s="261">
        <v>364</v>
      </c>
      <c r="L169" s="240"/>
      <c r="M169" s="271"/>
      <c r="N169" s="271"/>
      <c r="O169" s="271"/>
      <c r="P169" s="271"/>
      <c r="Q169" s="271"/>
      <c r="R169" s="261">
        <v>0</v>
      </c>
      <c r="S169" s="263">
        <v>364</v>
      </c>
      <c r="T169" s="269" t="s">
        <v>48</v>
      </c>
      <c r="U169" s="250">
        <v>140</v>
      </c>
      <c r="V169" s="269" t="s">
        <v>755</v>
      </c>
    </row>
    <row r="170" spans="1:22">
      <c r="A170" s="291" t="s">
        <v>1805</v>
      </c>
      <c r="B170" s="291" t="s">
        <v>462</v>
      </c>
      <c r="C170" s="270">
        <v>19</v>
      </c>
      <c r="D170" s="271">
        <v>14</v>
      </c>
      <c r="E170" s="271">
        <v>13</v>
      </c>
      <c r="F170" s="271">
        <v>-11</v>
      </c>
      <c r="G170" s="271">
        <v>60</v>
      </c>
      <c r="H170" s="271">
        <v>123</v>
      </c>
      <c r="I170" s="271">
        <v>1</v>
      </c>
      <c r="J170" s="280">
        <v>10</v>
      </c>
      <c r="K170" s="261">
        <v>229</v>
      </c>
      <c r="L170" s="276">
        <v>96</v>
      </c>
      <c r="M170" s="271">
        <v>0</v>
      </c>
      <c r="N170" s="271">
        <v>5</v>
      </c>
      <c r="O170" s="271">
        <v>5</v>
      </c>
      <c r="P170" s="271">
        <v>0</v>
      </c>
      <c r="Q170" s="271">
        <v>0</v>
      </c>
      <c r="R170" s="261">
        <v>106</v>
      </c>
      <c r="S170" s="263">
        <v>335</v>
      </c>
      <c r="T170" s="269" t="s">
        <v>48</v>
      </c>
      <c r="U170" s="250">
        <v>141</v>
      </c>
      <c r="V170" s="269"/>
    </row>
    <row r="171" spans="1:22">
      <c r="A171" s="291" t="s">
        <v>1806</v>
      </c>
      <c r="B171" s="291" t="s">
        <v>1807</v>
      </c>
      <c r="C171" s="270">
        <v>131</v>
      </c>
      <c r="D171" s="271">
        <v>69</v>
      </c>
      <c r="E171" s="271">
        <v>67</v>
      </c>
      <c r="F171" s="271">
        <v>0</v>
      </c>
      <c r="G171" s="271">
        <v>85</v>
      </c>
      <c r="H171" s="271">
        <v>124</v>
      </c>
      <c r="I171" s="271">
        <v>225</v>
      </c>
      <c r="J171" s="280">
        <v>10</v>
      </c>
      <c r="K171" s="261">
        <v>711</v>
      </c>
      <c r="L171" s="276">
        <v>156</v>
      </c>
      <c r="M171" s="271">
        <v>20</v>
      </c>
      <c r="N171" s="271">
        <v>10</v>
      </c>
      <c r="O171" s="271">
        <v>5</v>
      </c>
      <c r="P171" s="271">
        <v>30</v>
      </c>
      <c r="Q171" s="271">
        <v>15</v>
      </c>
      <c r="R171" s="261">
        <v>236</v>
      </c>
      <c r="S171" s="263">
        <v>947</v>
      </c>
      <c r="T171" s="291" t="s">
        <v>49</v>
      </c>
      <c r="U171" s="250">
        <v>1</v>
      </c>
      <c r="V171" s="269" t="s">
        <v>1808</v>
      </c>
    </row>
    <row r="172" spans="1:22">
      <c r="A172" s="269" t="s">
        <v>552</v>
      </c>
      <c r="B172" s="269" t="s">
        <v>1807</v>
      </c>
      <c r="C172" s="270">
        <v>134</v>
      </c>
      <c r="D172" s="271">
        <v>69</v>
      </c>
      <c r="E172" s="271">
        <v>66</v>
      </c>
      <c r="F172" s="271">
        <v>-5</v>
      </c>
      <c r="G172" s="271">
        <v>83</v>
      </c>
      <c r="H172" s="271">
        <v>123</v>
      </c>
      <c r="I172" s="271">
        <v>225</v>
      </c>
      <c r="J172" s="280">
        <v>10</v>
      </c>
      <c r="K172" s="261">
        <v>705</v>
      </c>
      <c r="L172" s="277">
        <v>160</v>
      </c>
      <c r="M172" s="271">
        <v>20</v>
      </c>
      <c r="N172" s="271">
        <v>10</v>
      </c>
      <c r="O172" s="271">
        <v>5</v>
      </c>
      <c r="P172" s="271">
        <v>30</v>
      </c>
      <c r="Q172" s="271">
        <v>15</v>
      </c>
      <c r="R172" s="261">
        <v>240</v>
      </c>
      <c r="S172" s="263">
        <v>945</v>
      </c>
      <c r="T172" s="269" t="s">
        <v>49</v>
      </c>
      <c r="U172" s="250">
        <v>2</v>
      </c>
      <c r="V172" s="269" t="s">
        <v>1809</v>
      </c>
    </row>
    <row r="173" spans="1:22">
      <c r="A173" s="269" t="s">
        <v>1810</v>
      </c>
      <c r="B173" s="269" t="s">
        <v>1807</v>
      </c>
      <c r="C173" s="270">
        <v>128</v>
      </c>
      <c r="D173" s="271">
        <v>71</v>
      </c>
      <c r="E173" s="271">
        <v>67</v>
      </c>
      <c r="F173" s="271">
        <v>0</v>
      </c>
      <c r="G173" s="271">
        <v>90</v>
      </c>
      <c r="H173" s="271">
        <v>123</v>
      </c>
      <c r="I173" s="271">
        <v>225</v>
      </c>
      <c r="J173" s="280">
        <v>10</v>
      </c>
      <c r="K173" s="261">
        <v>714</v>
      </c>
      <c r="L173" s="276">
        <v>154</v>
      </c>
      <c r="M173" s="271">
        <v>16</v>
      </c>
      <c r="N173" s="271">
        <v>8</v>
      </c>
      <c r="O173" s="271">
        <v>5</v>
      </c>
      <c r="P173" s="271">
        <v>30</v>
      </c>
      <c r="Q173" s="271">
        <v>15</v>
      </c>
      <c r="R173" s="261">
        <v>228</v>
      </c>
      <c r="S173" s="263">
        <v>942</v>
      </c>
      <c r="T173" s="269" t="s">
        <v>49</v>
      </c>
      <c r="U173" s="250">
        <v>3</v>
      </c>
      <c r="V173" s="269" t="s">
        <v>58</v>
      </c>
    </row>
    <row r="174" spans="1:22">
      <c r="A174" s="269" t="s">
        <v>1811</v>
      </c>
      <c r="B174" s="269" t="s">
        <v>1807</v>
      </c>
      <c r="C174" s="270">
        <v>126</v>
      </c>
      <c r="D174" s="271">
        <v>68</v>
      </c>
      <c r="E174" s="271">
        <v>63</v>
      </c>
      <c r="F174" s="271">
        <v>0</v>
      </c>
      <c r="G174" s="271">
        <v>90</v>
      </c>
      <c r="H174" s="271">
        <v>123</v>
      </c>
      <c r="I174" s="271">
        <v>225</v>
      </c>
      <c r="J174" s="280">
        <v>10</v>
      </c>
      <c r="K174" s="261">
        <v>705</v>
      </c>
      <c r="L174" s="276">
        <v>153</v>
      </c>
      <c r="M174" s="271">
        <v>20</v>
      </c>
      <c r="N174" s="271">
        <v>8</v>
      </c>
      <c r="O174" s="271">
        <v>5</v>
      </c>
      <c r="P174" s="271">
        <v>30</v>
      </c>
      <c r="Q174" s="271">
        <v>15</v>
      </c>
      <c r="R174" s="261">
        <v>231</v>
      </c>
      <c r="S174" s="263">
        <v>936</v>
      </c>
      <c r="T174" s="269" t="s">
        <v>49</v>
      </c>
      <c r="U174" s="250">
        <v>4</v>
      </c>
      <c r="V174" s="269" t="s">
        <v>58</v>
      </c>
    </row>
    <row r="175" spans="1:22">
      <c r="A175" s="269" t="s">
        <v>1047</v>
      </c>
      <c r="B175" s="269" t="s">
        <v>223</v>
      </c>
      <c r="C175" s="270">
        <v>129</v>
      </c>
      <c r="D175" s="271">
        <v>66</v>
      </c>
      <c r="E175" s="271">
        <v>65</v>
      </c>
      <c r="F175" s="271">
        <v>-1</v>
      </c>
      <c r="G175" s="271">
        <v>82</v>
      </c>
      <c r="H175" s="271">
        <v>125</v>
      </c>
      <c r="I175" s="271">
        <v>225</v>
      </c>
      <c r="J175" s="280">
        <v>10</v>
      </c>
      <c r="K175" s="261">
        <v>701</v>
      </c>
      <c r="L175" s="277">
        <v>159</v>
      </c>
      <c r="M175" s="271">
        <v>18</v>
      </c>
      <c r="N175" s="271">
        <v>10</v>
      </c>
      <c r="O175" s="271">
        <v>5</v>
      </c>
      <c r="P175" s="271">
        <v>26</v>
      </c>
      <c r="Q175" s="271">
        <v>15</v>
      </c>
      <c r="R175" s="261">
        <v>233</v>
      </c>
      <c r="S175" s="263">
        <v>934</v>
      </c>
      <c r="T175" s="269" t="s">
        <v>49</v>
      </c>
      <c r="U175" s="250">
        <v>5</v>
      </c>
      <c r="V175" s="269" t="s">
        <v>58</v>
      </c>
    </row>
    <row r="176" spans="1:22">
      <c r="A176" s="269" t="s">
        <v>1812</v>
      </c>
      <c r="B176" s="269" t="s">
        <v>1807</v>
      </c>
      <c r="C176" s="270">
        <v>127</v>
      </c>
      <c r="D176" s="271">
        <v>67</v>
      </c>
      <c r="E176" s="271">
        <v>64</v>
      </c>
      <c r="F176" s="271">
        <v>-1</v>
      </c>
      <c r="G176" s="271">
        <v>88</v>
      </c>
      <c r="H176" s="271">
        <v>123</v>
      </c>
      <c r="I176" s="271">
        <v>225</v>
      </c>
      <c r="J176" s="280">
        <v>10</v>
      </c>
      <c r="K176" s="261">
        <v>703</v>
      </c>
      <c r="L176" s="276">
        <v>151</v>
      </c>
      <c r="M176" s="271">
        <v>16</v>
      </c>
      <c r="N176" s="271">
        <v>10</v>
      </c>
      <c r="O176" s="271">
        <v>5</v>
      </c>
      <c r="P176" s="271">
        <v>30</v>
      </c>
      <c r="Q176" s="271">
        <v>15</v>
      </c>
      <c r="R176" s="261">
        <v>227</v>
      </c>
      <c r="S176" s="263">
        <v>930</v>
      </c>
      <c r="T176" s="269" t="s">
        <v>49</v>
      </c>
      <c r="U176" s="250">
        <v>6</v>
      </c>
      <c r="V176" s="269" t="s">
        <v>58</v>
      </c>
    </row>
    <row r="177" spans="1:22">
      <c r="A177" s="269" t="s">
        <v>1484</v>
      </c>
      <c r="B177" s="269" t="s">
        <v>298</v>
      </c>
      <c r="C177" s="270">
        <v>113</v>
      </c>
      <c r="D177" s="271">
        <v>60</v>
      </c>
      <c r="E177" s="271">
        <v>59</v>
      </c>
      <c r="F177" s="271">
        <v>0</v>
      </c>
      <c r="G177" s="271">
        <v>90</v>
      </c>
      <c r="H177" s="271">
        <v>123</v>
      </c>
      <c r="I177" s="271">
        <v>225</v>
      </c>
      <c r="J177" s="280">
        <v>10</v>
      </c>
      <c r="K177" s="261">
        <v>680</v>
      </c>
      <c r="L177" s="276">
        <v>155</v>
      </c>
      <c r="M177" s="271">
        <v>20</v>
      </c>
      <c r="N177" s="271">
        <v>10</v>
      </c>
      <c r="O177" s="271">
        <v>5</v>
      </c>
      <c r="P177" s="271">
        <v>30</v>
      </c>
      <c r="Q177" s="271">
        <v>15</v>
      </c>
      <c r="R177" s="261">
        <v>235</v>
      </c>
      <c r="S177" s="263">
        <v>915</v>
      </c>
      <c r="T177" s="269" t="s">
        <v>49</v>
      </c>
      <c r="U177" s="250">
        <v>7</v>
      </c>
      <c r="V177" s="269" t="s">
        <v>58</v>
      </c>
    </row>
    <row r="178" spans="1:22">
      <c r="A178" s="269" t="s">
        <v>442</v>
      </c>
      <c r="B178" s="269" t="s">
        <v>431</v>
      </c>
      <c r="C178" s="270">
        <v>122</v>
      </c>
      <c r="D178" s="271">
        <v>60</v>
      </c>
      <c r="E178" s="271">
        <v>60</v>
      </c>
      <c r="F178" s="271">
        <v>0</v>
      </c>
      <c r="G178" s="271">
        <v>87</v>
      </c>
      <c r="H178" s="271">
        <v>124</v>
      </c>
      <c r="I178" s="271">
        <v>225</v>
      </c>
      <c r="J178" s="280">
        <v>10</v>
      </c>
      <c r="K178" s="261">
        <v>688</v>
      </c>
      <c r="L178" s="276">
        <v>153</v>
      </c>
      <c r="M178" s="271">
        <v>18</v>
      </c>
      <c r="N178" s="271">
        <v>10</v>
      </c>
      <c r="O178" s="271">
        <v>5</v>
      </c>
      <c r="P178" s="271">
        <v>26</v>
      </c>
      <c r="Q178" s="271">
        <v>15</v>
      </c>
      <c r="R178" s="261">
        <v>227</v>
      </c>
      <c r="S178" s="263">
        <v>915</v>
      </c>
      <c r="T178" s="291" t="s">
        <v>49</v>
      </c>
      <c r="U178" s="250">
        <v>7</v>
      </c>
      <c r="V178" s="269" t="s">
        <v>58</v>
      </c>
    </row>
    <row r="179" spans="1:22">
      <c r="A179" s="269" t="s">
        <v>434</v>
      </c>
      <c r="B179" s="269" t="s">
        <v>431</v>
      </c>
      <c r="C179" s="270">
        <v>119</v>
      </c>
      <c r="D179" s="271">
        <v>56</v>
      </c>
      <c r="E179" s="271">
        <v>57</v>
      </c>
      <c r="F179" s="271">
        <v>0</v>
      </c>
      <c r="G179" s="271">
        <v>90</v>
      </c>
      <c r="H179" s="271">
        <v>124</v>
      </c>
      <c r="I179" s="271">
        <v>225</v>
      </c>
      <c r="J179" s="280">
        <v>10</v>
      </c>
      <c r="K179" s="261">
        <v>681</v>
      </c>
      <c r="L179" s="276">
        <v>150</v>
      </c>
      <c r="M179" s="271">
        <v>20</v>
      </c>
      <c r="N179" s="271">
        <v>10</v>
      </c>
      <c r="O179" s="271">
        <v>5</v>
      </c>
      <c r="P179" s="271">
        <v>30</v>
      </c>
      <c r="Q179" s="271">
        <v>15</v>
      </c>
      <c r="R179" s="261">
        <v>230</v>
      </c>
      <c r="S179" s="263">
        <v>911</v>
      </c>
      <c r="T179" s="269" t="s">
        <v>49</v>
      </c>
      <c r="U179" s="250">
        <v>9</v>
      </c>
      <c r="V179" s="269" t="s">
        <v>58</v>
      </c>
    </row>
    <row r="180" spans="1:22">
      <c r="A180" s="269" t="s">
        <v>1813</v>
      </c>
      <c r="B180" s="269" t="s">
        <v>1807</v>
      </c>
      <c r="C180" s="270">
        <v>123</v>
      </c>
      <c r="D180" s="271">
        <v>58</v>
      </c>
      <c r="E180" s="271">
        <v>59</v>
      </c>
      <c r="F180" s="271">
        <v>-15</v>
      </c>
      <c r="G180" s="271">
        <v>88</v>
      </c>
      <c r="H180" s="271">
        <v>123</v>
      </c>
      <c r="I180" s="271">
        <v>225</v>
      </c>
      <c r="J180" s="280">
        <v>10</v>
      </c>
      <c r="K180" s="261">
        <v>671</v>
      </c>
      <c r="L180" s="277">
        <v>159</v>
      </c>
      <c r="M180" s="271">
        <v>20</v>
      </c>
      <c r="N180" s="271">
        <v>10</v>
      </c>
      <c r="O180" s="271">
        <v>5</v>
      </c>
      <c r="P180" s="271">
        <v>30</v>
      </c>
      <c r="Q180" s="271">
        <v>15</v>
      </c>
      <c r="R180" s="261">
        <v>239</v>
      </c>
      <c r="S180" s="263">
        <v>910</v>
      </c>
      <c r="T180" s="269" t="s">
        <v>49</v>
      </c>
      <c r="U180" s="250">
        <v>10</v>
      </c>
      <c r="V180" s="269" t="s">
        <v>58</v>
      </c>
    </row>
    <row r="181" spans="1:22">
      <c r="A181" s="291" t="s">
        <v>1814</v>
      </c>
      <c r="B181" s="291" t="s">
        <v>1807</v>
      </c>
      <c r="C181" s="270">
        <v>129</v>
      </c>
      <c r="D181" s="271">
        <v>65</v>
      </c>
      <c r="E181" s="271">
        <v>63</v>
      </c>
      <c r="F181" s="271">
        <v>0</v>
      </c>
      <c r="G181" s="271">
        <v>89</v>
      </c>
      <c r="H181" s="271">
        <v>123</v>
      </c>
      <c r="I181" s="271">
        <v>225</v>
      </c>
      <c r="J181" s="280">
        <v>10</v>
      </c>
      <c r="K181" s="261">
        <v>704</v>
      </c>
      <c r="L181" s="276">
        <v>147</v>
      </c>
      <c r="M181" s="271">
        <v>0</v>
      </c>
      <c r="N181" s="271">
        <v>8</v>
      </c>
      <c r="O181" s="271">
        <v>5</v>
      </c>
      <c r="P181" s="271">
        <v>30</v>
      </c>
      <c r="Q181" s="271">
        <v>15</v>
      </c>
      <c r="R181" s="261">
        <v>205</v>
      </c>
      <c r="S181" s="263">
        <v>909</v>
      </c>
      <c r="T181" s="269" t="s">
        <v>49</v>
      </c>
      <c r="U181" s="250">
        <v>11</v>
      </c>
      <c r="V181" s="269" t="s">
        <v>58</v>
      </c>
    </row>
    <row r="182" spans="1:22">
      <c r="A182" s="269" t="s">
        <v>1815</v>
      </c>
      <c r="B182" s="269" t="s">
        <v>54</v>
      </c>
      <c r="C182" s="270">
        <v>113</v>
      </c>
      <c r="D182" s="271">
        <v>56</v>
      </c>
      <c r="E182" s="271">
        <v>56</v>
      </c>
      <c r="F182" s="271">
        <v>0</v>
      </c>
      <c r="G182" s="271">
        <v>87</v>
      </c>
      <c r="H182" s="271">
        <v>124</v>
      </c>
      <c r="I182" s="271">
        <v>225</v>
      </c>
      <c r="J182" s="280">
        <v>9</v>
      </c>
      <c r="K182" s="261">
        <v>670</v>
      </c>
      <c r="L182" s="277">
        <v>159</v>
      </c>
      <c r="M182" s="271">
        <v>20</v>
      </c>
      <c r="N182" s="271">
        <v>8</v>
      </c>
      <c r="O182" s="271">
        <v>5</v>
      </c>
      <c r="P182" s="271">
        <v>30</v>
      </c>
      <c r="Q182" s="271">
        <v>15</v>
      </c>
      <c r="R182" s="261">
        <v>237</v>
      </c>
      <c r="S182" s="263">
        <v>907</v>
      </c>
      <c r="T182" s="269" t="s">
        <v>49</v>
      </c>
      <c r="U182" s="250">
        <v>12</v>
      </c>
      <c r="V182" s="269" t="s">
        <v>58</v>
      </c>
    </row>
    <row r="183" spans="1:22">
      <c r="A183" s="269" t="s">
        <v>1066</v>
      </c>
      <c r="B183" s="269" t="s">
        <v>202</v>
      </c>
      <c r="C183" s="270">
        <v>119</v>
      </c>
      <c r="D183" s="271">
        <v>58</v>
      </c>
      <c r="E183" s="271">
        <v>58</v>
      </c>
      <c r="F183" s="271">
        <v>0</v>
      </c>
      <c r="G183" s="271">
        <v>90</v>
      </c>
      <c r="H183" s="271">
        <v>122</v>
      </c>
      <c r="I183" s="271">
        <v>225</v>
      </c>
      <c r="J183" s="280">
        <v>10</v>
      </c>
      <c r="K183" s="261">
        <v>682</v>
      </c>
      <c r="L183" s="276">
        <v>156</v>
      </c>
      <c r="M183" s="271">
        <v>8</v>
      </c>
      <c r="N183" s="271">
        <v>10</v>
      </c>
      <c r="O183" s="271">
        <v>5</v>
      </c>
      <c r="P183" s="271">
        <v>30</v>
      </c>
      <c r="Q183" s="271">
        <v>15</v>
      </c>
      <c r="R183" s="261">
        <v>224</v>
      </c>
      <c r="S183" s="263">
        <v>906</v>
      </c>
      <c r="T183" s="269" t="s">
        <v>49</v>
      </c>
      <c r="U183" s="250">
        <v>13</v>
      </c>
      <c r="V183" s="269" t="s">
        <v>58</v>
      </c>
    </row>
    <row r="184" spans="1:22">
      <c r="A184" s="291" t="s">
        <v>316</v>
      </c>
      <c r="B184" s="291" t="s">
        <v>309</v>
      </c>
      <c r="C184" s="270">
        <v>117</v>
      </c>
      <c r="D184" s="271">
        <v>55</v>
      </c>
      <c r="E184" s="271">
        <v>56</v>
      </c>
      <c r="F184" s="271">
        <v>0</v>
      </c>
      <c r="G184" s="271">
        <v>89</v>
      </c>
      <c r="H184" s="271">
        <v>123</v>
      </c>
      <c r="I184" s="271">
        <v>225</v>
      </c>
      <c r="J184" s="280">
        <v>10</v>
      </c>
      <c r="K184" s="261">
        <v>675</v>
      </c>
      <c r="L184" s="276">
        <v>154</v>
      </c>
      <c r="M184" s="271">
        <v>20</v>
      </c>
      <c r="N184" s="271">
        <v>10</v>
      </c>
      <c r="O184" s="271">
        <v>5</v>
      </c>
      <c r="P184" s="271">
        <v>26</v>
      </c>
      <c r="Q184" s="271">
        <v>15</v>
      </c>
      <c r="R184" s="261">
        <v>230</v>
      </c>
      <c r="S184" s="263">
        <v>905</v>
      </c>
      <c r="T184" s="291" t="s">
        <v>49</v>
      </c>
      <c r="U184" s="250">
        <v>14</v>
      </c>
      <c r="V184" s="269" t="s">
        <v>58</v>
      </c>
    </row>
    <row r="185" spans="1:22">
      <c r="A185" s="269" t="s">
        <v>1816</v>
      </c>
      <c r="B185" s="269" t="s">
        <v>306</v>
      </c>
      <c r="C185" s="270">
        <v>119</v>
      </c>
      <c r="D185" s="271">
        <v>53</v>
      </c>
      <c r="E185" s="271">
        <v>54</v>
      </c>
      <c r="F185" s="271">
        <v>0</v>
      </c>
      <c r="G185" s="271">
        <v>88</v>
      </c>
      <c r="H185" s="271">
        <v>124</v>
      </c>
      <c r="I185" s="271">
        <v>225</v>
      </c>
      <c r="J185" s="280">
        <v>10</v>
      </c>
      <c r="K185" s="261">
        <v>673</v>
      </c>
      <c r="L185" s="277">
        <v>156</v>
      </c>
      <c r="M185" s="271">
        <v>16</v>
      </c>
      <c r="N185" s="271">
        <v>10</v>
      </c>
      <c r="O185" s="271">
        <v>5</v>
      </c>
      <c r="P185" s="271">
        <v>30</v>
      </c>
      <c r="Q185" s="271">
        <v>15</v>
      </c>
      <c r="R185" s="261">
        <v>232</v>
      </c>
      <c r="S185" s="263">
        <v>905</v>
      </c>
      <c r="T185" s="269" t="s">
        <v>49</v>
      </c>
      <c r="U185" s="250">
        <v>14</v>
      </c>
      <c r="V185" s="269" t="s">
        <v>58</v>
      </c>
    </row>
    <row r="186" spans="1:22">
      <c r="A186" s="269" t="s">
        <v>1817</v>
      </c>
      <c r="B186" s="269" t="s">
        <v>1807</v>
      </c>
      <c r="C186" s="270">
        <v>113</v>
      </c>
      <c r="D186" s="271">
        <v>55</v>
      </c>
      <c r="E186" s="271">
        <v>56</v>
      </c>
      <c r="F186" s="271">
        <v>0</v>
      </c>
      <c r="G186" s="271">
        <v>86</v>
      </c>
      <c r="H186" s="271">
        <v>122</v>
      </c>
      <c r="I186" s="271">
        <v>225</v>
      </c>
      <c r="J186" s="280">
        <v>10</v>
      </c>
      <c r="K186" s="261">
        <v>667</v>
      </c>
      <c r="L186" s="276">
        <v>160</v>
      </c>
      <c r="M186" s="271">
        <v>20</v>
      </c>
      <c r="N186" s="271">
        <v>8</v>
      </c>
      <c r="O186" s="271">
        <v>5</v>
      </c>
      <c r="P186" s="271">
        <v>30</v>
      </c>
      <c r="Q186" s="271">
        <v>15</v>
      </c>
      <c r="R186" s="261">
        <v>238</v>
      </c>
      <c r="S186" s="263">
        <v>905</v>
      </c>
      <c r="T186" s="269" t="s">
        <v>49</v>
      </c>
      <c r="U186" s="250">
        <v>14</v>
      </c>
      <c r="V186" s="269" t="s">
        <v>58</v>
      </c>
    </row>
    <row r="187" spans="1:22">
      <c r="A187" s="269" t="s">
        <v>1818</v>
      </c>
      <c r="B187" s="269" t="s">
        <v>1807</v>
      </c>
      <c r="C187" s="270">
        <v>116</v>
      </c>
      <c r="D187" s="271">
        <v>54</v>
      </c>
      <c r="E187" s="271">
        <v>55</v>
      </c>
      <c r="F187" s="271">
        <v>0</v>
      </c>
      <c r="G187" s="271">
        <v>88</v>
      </c>
      <c r="H187" s="271">
        <v>124</v>
      </c>
      <c r="I187" s="271">
        <v>225</v>
      </c>
      <c r="J187" s="280">
        <v>10</v>
      </c>
      <c r="K187" s="261">
        <v>672</v>
      </c>
      <c r="L187" s="277">
        <v>152</v>
      </c>
      <c r="M187" s="271">
        <v>20</v>
      </c>
      <c r="N187" s="271">
        <v>10</v>
      </c>
      <c r="O187" s="271">
        <v>5</v>
      </c>
      <c r="P187" s="271">
        <v>30</v>
      </c>
      <c r="Q187" s="271">
        <v>15</v>
      </c>
      <c r="R187" s="261">
        <v>232</v>
      </c>
      <c r="S187" s="263">
        <v>904</v>
      </c>
      <c r="T187" s="269" t="s">
        <v>49</v>
      </c>
      <c r="U187" s="250">
        <v>17</v>
      </c>
      <c r="V187" s="269" t="s">
        <v>58</v>
      </c>
    </row>
    <row r="188" spans="1:22">
      <c r="A188" s="269" t="s">
        <v>1819</v>
      </c>
      <c r="B188" s="269" t="s">
        <v>202</v>
      </c>
      <c r="C188" s="270">
        <v>118</v>
      </c>
      <c r="D188" s="271">
        <v>55</v>
      </c>
      <c r="E188" s="271">
        <v>56</v>
      </c>
      <c r="F188" s="271">
        <v>0</v>
      </c>
      <c r="G188" s="271">
        <v>85</v>
      </c>
      <c r="H188" s="271">
        <v>124</v>
      </c>
      <c r="I188" s="271">
        <v>225</v>
      </c>
      <c r="J188" s="280">
        <v>10</v>
      </c>
      <c r="K188" s="261">
        <v>673</v>
      </c>
      <c r="L188" s="277">
        <v>153</v>
      </c>
      <c r="M188" s="271">
        <v>16</v>
      </c>
      <c r="N188" s="271">
        <v>10</v>
      </c>
      <c r="O188" s="271">
        <v>5</v>
      </c>
      <c r="P188" s="271">
        <v>30</v>
      </c>
      <c r="Q188" s="271">
        <v>15</v>
      </c>
      <c r="R188" s="261">
        <v>229</v>
      </c>
      <c r="S188" s="263">
        <v>902</v>
      </c>
      <c r="T188" s="269" t="s">
        <v>49</v>
      </c>
      <c r="U188" s="250">
        <v>18</v>
      </c>
      <c r="V188" s="269" t="s">
        <v>58</v>
      </c>
    </row>
    <row r="189" spans="1:22">
      <c r="A189" s="269" t="s">
        <v>1534</v>
      </c>
      <c r="B189" s="269" t="s">
        <v>411</v>
      </c>
      <c r="C189" s="270">
        <v>124</v>
      </c>
      <c r="D189" s="271">
        <v>65</v>
      </c>
      <c r="E189" s="271">
        <v>64</v>
      </c>
      <c r="F189" s="271">
        <v>0</v>
      </c>
      <c r="G189" s="271">
        <v>87</v>
      </c>
      <c r="H189" s="271">
        <v>122</v>
      </c>
      <c r="I189" s="271">
        <v>225</v>
      </c>
      <c r="J189" s="280">
        <v>10</v>
      </c>
      <c r="K189" s="261">
        <v>697</v>
      </c>
      <c r="L189" s="277">
        <v>151</v>
      </c>
      <c r="M189" s="271">
        <v>2</v>
      </c>
      <c r="N189" s="271">
        <v>10</v>
      </c>
      <c r="O189" s="271">
        <v>5</v>
      </c>
      <c r="P189" s="271">
        <v>20</v>
      </c>
      <c r="Q189" s="271">
        <v>15</v>
      </c>
      <c r="R189" s="261">
        <v>203</v>
      </c>
      <c r="S189" s="263">
        <v>900</v>
      </c>
      <c r="T189" s="269" t="s">
        <v>49</v>
      </c>
      <c r="U189" s="250">
        <v>19</v>
      </c>
      <c r="V189" s="269" t="s">
        <v>58</v>
      </c>
    </row>
    <row r="190" spans="1:22">
      <c r="A190" s="269" t="s">
        <v>1489</v>
      </c>
      <c r="B190" s="269" t="s">
        <v>431</v>
      </c>
      <c r="C190" s="270">
        <v>113</v>
      </c>
      <c r="D190" s="271">
        <v>54</v>
      </c>
      <c r="E190" s="271">
        <v>55</v>
      </c>
      <c r="F190" s="271">
        <v>0</v>
      </c>
      <c r="G190" s="271">
        <v>90</v>
      </c>
      <c r="H190" s="271">
        <v>123</v>
      </c>
      <c r="I190" s="271">
        <v>225</v>
      </c>
      <c r="J190" s="280">
        <v>10</v>
      </c>
      <c r="K190" s="261">
        <v>670</v>
      </c>
      <c r="L190" s="277">
        <v>152</v>
      </c>
      <c r="M190" s="271">
        <v>16</v>
      </c>
      <c r="N190" s="271">
        <v>10</v>
      </c>
      <c r="O190" s="271">
        <v>5</v>
      </c>
      <c r="P190" s="271">
        <v>30</v>
      </c>
      <c r="Q190" s="271">
        <v>15</v>
      </c>
      <c r="R190" s="261">
        <v>228</v>
      </c>
      <c r="S190" s="263">
        <v>898</v>
      </c>
      <c r="T190" s="269" t="s">
        <v>49</v>
      </c>
      <c r="U190" s="250">
        <v>20</v>
      </c>
      <c r="V190" s="269" t="s">
        <v>58</v>
      </c>
    </row>
    <row r="191" spans="1:22">
      <c r="A191" s="269" t="s">
        <v>308</v>
      </c>
      <c r="B191" s="269" t="s">
        <v>309</v>
      </c>
      <c r="C191" s="270">
        <v>115</v>
      </c>
      <c r="D191" s="271">
        <v>57</v>
      </c>
      <c r="E191" s="271">
        <v>58</v>
      </c>
      <c r="F191" s="271">
        <v>0</v>
      </c>
      <c r="G191" s="271">
        <v>90</v>
      </c>
      <c r="H191" s="271">
        <v>123</v>
      </c>
      <c r="I191" s="271">
        <v>225</v>
      </c>
      <c r="J191" s="280">
        <v>9</v>
      </c>
      <c r="K191" s="261">
        <v>677</v>
      </c>
      <c r="L191" s="277">
        <v>157</v>
      </c>
      <c r="M191" s="271">
        <v>0</v>
      </c>
      <c r="N191" s="271">
        <v>10</v>
      </c>
      <c r="O191" s="271">
        <v>5</v>
      </c>
      <c r="P191" s="271">
        <v>30</v>
      </c>
      <c r="Q191" s="271">
        <v>15</v>
      </c>
      <c r="R191" s="261">
        <v>217</v>
      </c>
      <c r="S191" s="263">
        <v>894</v>
      </c>
      <c r="T191" s="269" t="s">
        <v>49</v>
      </c>
      <c r="U191" s="250">
        <v>21</v>
      </c>
      <c r="V191" s="269" t="s">
        <v>58</v>
      </c>
    </row>
    <row r="192" spans="1:22">
      <c r="A192" s="269" t="s">
        <v>1820</v>
      </c>
      <c r="B192" s="269" t="s">
        <v>488</v>
      </c>
      <c r="C192" s="270">
        <v>109</v>
      </c>
      <c r="D192" s="271">
        <v>55</v>
      </c>
      <c r="E192" s="271">
        <v>56</v>
      </c>
      <c r="F192" s="271">
        <v>-1</v>
      </c>
      <c r="G192" s="271">
        <v>86</v>
      </c>
      <c r="H192" s="271">
        <v>122</v>
      </c>
      <c r="I192" s="271">
        <v>225</v>
      </c>
      <c r="J192" s="280">
        <v>10</v>
      </c>
      <c r="K192" s="261">
        <v>662</v>
      </c>
      <c r="L192" s="277">
        <v>152</v>
      </c>
      <c r="M192" s="271">
        <v>20</v>
      </c>
      <c r="N192" s="271">
        <v>10</v>
      </c>
      <c r="O192" s="271">
        <v>5</v>
      </c>
      <c r="P192" s="271">
        <v>30</v>
      </c>
      <c r="Q192" s="271">
        <v>15</v>
      </c>
      <c r="R192" s="261">
        <v>232</v>
      </c>
      <c r="S192" s="263">
        <v>894</v>
      </c>
      <c r="T192" s="269" t="s">
        <v>49</v>
      </c>
      <c r="U192" s="250">
        <v>21</v>
      </c>
      <c r="V192" s="269" t="s">
        <v>58</v>
      </c>
    </row>
    <row r="193" spans="1:22">
      <c r="A193" s="269" t="s">
        <v>1821</v>
      </c>
      <c r="B193" s="269" t="s">
        <v>202</v>
      </c>
      <c r="C193" s="270">
        <v>115</v>
      </c>
      <c r="D193" s="271">
        <v>59</v>
      </c>
      <c r="E193" s="271">
        <v>58</v>
      </c>
      <c r="F193" s="271">
        <v>-1</v>
      </c>
      <c r="G193" s="271">
        <v>88</v>
      </c>
      <c r="H193" s="271">
        <v>122</v>
      </c>
      <c r="I193" s="271">
        <v>225</v>
      </c>
      <c r="J193" s="280">
        <v>10</v>
      </c>
      <c r="K193" s="261">
        <v>676</v>
      </c>
      <c r="L193" s="277">
        <v>155</v>
      </c>
      <c r="M193" s="271">
        <v>2</v>
      </c>
      <c r="N193" s="271">
        <v>10</v>
      </c>
      <c r="O193" s="271">
        <v>5</v>
      </c>
      <c r="P193" s="271">
        <v>30</v>
      </c>
      <c r="Q193" s="271">
        <v>15</v>
      </c>
      <c r="R193" s="261">
        <v>217</v>
      </c>
      <c r="S193" s="263">
        <v>893</v>
      </c>
      <c r="T193" s="291" t="s">
        <v>49</v>
      </c>
      <c r="U193" s="250">
        <v>23</v>
      </c>
      <c r="V193" s="269" t="s">
        <v>58</v>
      </c>
    </row>
    <row r="194" spans="1:22">
      <c r="A194" s="269" t="s">
        <v>1822</v>
      </c>
      <c r="B194" s="269" t="s">
        <v>1807</v>
      </c>
      <c r="C194" s="270">
        <v>72</v>
      </c>
      <c r="D194" s="271">
        <v>69</v>
      </c>
      <c r="E194" s="271">
        <v>68</v>
      </c>
      <c r="F194" s="271">
        <v>0</v>
      </c>
      <c r="G194" s="271">
        <v>87</v>
      </c>
      <c r="H194" s="271">
        <v>123</v>
      </c>
      <c r="I194" s="271">
        <v>225</v>
      </c>
      <c r="J194" s="280">
        <v>10</v>
      </c>
      <c r="K194" s="261">
        <v>654</v>
      </c>
      <c r="L194" s="277">
        <v>160</v>
      </c>
      <c r="M194" s="271">
        <v>18</v>
      </c>
      <c r="N194" s="271">
        <v>10</v>
      </c>
      <c r="O194" s="271">
        <v>5</v>
      </c>
      <c r="P194" s="271">
        <v>30</v>
      </c>
      <c r="Q194" s="271">
        <v>15</v>
      </c>
      <c r="R194" s="261">
        <v>238</v>
      </c>
      <c r="S194" s="263">
        <v>892</v>
      </c>
      <c r="T194" s="269" t="s">
        <v>49</v>
      </c>
      <c r="U194" s="250">
        <v>24</v>
      </c>
      <c r="V194" s="269" t="s">
        <v>58</v>
      </c>
    </row>
    <row r="195" spans="1:22">
      <c r="A195" s="269" t="s">
        <v>1823</v>
      </c>
      <c r="B195" s="269" t="s">
        <v>298</v>
      </c>
      <c r="C195" s="270">
        <v>89</v>
      </c>
      <c r="D195" s="271">
        <v>59</v>
      </c>
      <c r="E195" s="271">
        <v>60</v>
      </c>
      <c r="F195" s="271">
        <v>0</v>
      </c>
      <c r="G195" s="271">
        <v>87</v>
      </c>
      <c r="H195" s="271">
        <v>124</v>
      </c>
      <c r="I195" s="271">
        <v>225</v>
      </c>
      <c r="J195" s="280">
        <v>10</v>
      </c>
      <c r="K195" s="261">
        <v>654</v>
      </c>
      <c r="L195" s="277">
        <v>158</v>
      </c>
      <c r="M195" s="271">
        <v>18</v>
      </c>
      <c r="N195" s="271">
        <v>10</v>
      </c>
      <c r="O195" s="271">
        <v>5</v>
      </c>
      <c r="P195" s="271">
        <v>30</v>
      </c>
      <c r="Q195" s="271">
        <v>15</v>
      </c>
      <c r="R195" s="261">
        <v>236</v>
      </c>
      <c r="S195" s="263">
        <v>890</v>
      </c>
      <c r="T195" s="291" t="s">
        <v>49</v>
      </c>
      <c r="U195" s="250">
        <v>25</v>
      </c>
      <c r="V195" s="269" t="s">
        <v>58</v>
      </c>
    </row>
    <row r="196" spans="1:22">
      <c r="A196" s="269" t="s">
        <v>1824</v>
      </c>
      <c r="B196" s="269" t="s">
        <v>1237</v>
      </c>
      <c r="C196" s="270">
        <v>123</v>
      </c>
      <c r="D196" s="271">
        <v>58</v>
      </c>
      <c r="E196" s="271">
        <v>58</v>
      </c>
      <c r="F196" s="271">
        <v>0</v>
      </c>
      <c r="G196" s="271">
        <v>83</v>
      </c>
      <c r="H196" s="271">
        <v>123</v>
      </c>
      <c r="I196" s="271">
        <v>225</v>
      </c>
      <c r="J196" s="280">
        <v>10</v>
      </c>
      <c r="K196" s="261">
        <v>680</v>
      </c>
      <c r="L196" s="277">
        <v>155</v>
      </c>
      <c r="M196" s="271">
        <v>0</v>
      </c>
      <c r="N196" s="271">
        <v>10</v>
      </c>
      <c r="O196" s="271">
        <v>0</v>
      </c>
      <c r="P196" s="271">
        <v>30</v>
      </c>
      <c r="Q196" s="271">
        <v>15</v>
      </c>
      <c r="R196" s="261">
        <v>210</v>
      </c>
      <c r="S196" s="263">
        <v>890</v>
      </c>
      <c r="T196" s="269" t="s">
        <v>49</v>
      </c>
      <c r="U196" s="250">
        <v>25</v>
      </c>
      <c r="V196" s="269" t="s">
        <v>58</v>
      </c>
    </row>
    <row r="197" spans="1:22">
      <c r="A197" s="269" t="s">
        <v>1755</v>
      </c>
      <c r="B197" s="269" t="s">
        <v>298</v>
      </c>
      <c r="C197" s="270">
        <v>115</v>
      </c>
      <c r="D197" s="271">
        <v>54</v>
      </c>
      <c r="E197" s="271">
        <v>55</v>
      </c>
      <c r="F197" s="271">
        <v>0</v>
      </c>
      <c r="G197" s="271">
        <v>89</v>
      </c>
      <c r="H197" s="271">
        <v>122</v>
      </c>
      <c r="I197" s="271">
        <v>225</v>
      </c>
      <c r="J197" s="280">
        <v>10</v>
      </c>
      <c r="K197" s="261">
        <v>670</v>
      </c>
      <c r="L197" s="276">
        <v>159</v>
      </c>
      <c r="M197" s="271">
        <v>0</v>
      </c>
      <c r="N197" s="271">
        <v>10</v>
      </c>
      <c r="O197" s="271">
        <v>5</v>
      </c>
      <c r="P197" s="271">
        <v>30</v>
      </c>
      <c r="Q197" s="271">
        <v>15</v>
      </c>
      <c r="R197" s="261">
        <v>219</v>
      </c>
      <c r="S197" s="263">
        <v>889</v>
      </c>
      <c r="T197" s="269" t="s">
        <v>49</v>
      </c>
      <c r="U197" s="250">
        <v>27</v>
      </c>
      <c r="V197" s="269" t="s">
        <v>58</v>
      </c>
    </row>
    <row r="198" spans="1:22">
      <c r="A198" s="269" t="s">
        <v>939</v>
      </c>
      <c r="B198" s="269" t="s">
        <v>54</v>
      </c>
      <c r="C198" s="270">
        <v>108</v>
      </c>
      <c r="D198" s="271">
        <v>54</v>
      </c>
      <c r="E198" s="271">
        <v>56</v>
      </c>
      <c r="F198" s="271">
        <v>-2</v>
      </c>
      <c r="G198" s="271">
        <v>86</v>
      </c>
      <c r="H198" s="271">
        <v>123</v>
      </c>
      <c r="I198" s="271">
        <v>225</v>
      </c>
      <c r="J198" s="280">
        <v>9</v>
      </c>
      <c r="K198" s="261">
        <v>659</v>
      </c>
      <c r="L198" s="277">
        <v>151</v>
      </c>
      <c r="M198" s="271">
        <v>16</v>
      </c>
      <c r="N198" s="271">
        <v>10</v>
      </c>
      <c r="O198" s="271">
        <v>5</v>
      </c>
      <c r="P198" s="271">
        <v>30</v>
      </c>
      <c r="Q198" s="271">
        <v>15</v>
      </c>
      <c r="R198" s="261">
        <v>227</v>
      </c>
      <c r="S198" s="263">
        <v>886</v>
      </c>
      <c r="T198" s="291" t="s">
        <v>49</v>
      </c>
      <c r="U198" s="250">
        <v>28</v>
      </c>
      <c r="V198" s="269" t="s">
        <v>74</v>
      </c>
    </row>
    <row r="199" spans="1:22">
      <c r="A199" s="269" t="s">
        <v>1825</v>
      </c>
      <c r="B199" s="269" t="s">
        <v>340</v>
      </c>
      <c r="C199" s="270">
        <v>115</v>
      </c>
      <c r="D199" s="271">
        <v>53</v>
      </c>
      <c r="E199" s="271">
        <v>54</v>
      </c>
      <c r="F199" s="271">
        <v>0</v>
      </c>
      <c r="G199" s="271">
        <v>86</v>
      </c>
      <c r="H199" s="271">
        <v>124</v>
      </c>
      <c r="I199" s="271">
        <v>225</v>
      </c>
      <c r="J199" s="280">
        <v>9</v>
      </c>
      <c r="K199" s="261">
        <v>666</v>
      </c>
      <c r="L199" s="276">
        <v>160</v>
      </c>
      <c r="M199" s="271">
        <v>2</v>
      </c>
      <c r="N199" s="271">
        <v>10</v>
      </c>
      <c r="O199" s="271">
        <v>0</v>
      </c>
      <c r="P199" s="271">
        <v>30</v>
      </c>
      <c r="Q199" s="271">
        <v>15</v>
      </c>
      <c r="R199" s="261">
        <v>217</v>
      </c>
      <c r="S199" s="263">
        <v>883</v>
      </c>
      <c r="T199" s="269" t="s">
        <v>49</v>
      </c>
      <c r="U199" s="250">
        <v>29</v>
      </c>
      <c r="V199" s="269" t="s">
        <v>74</v>
      </c>
    </row>
    <row r="200" spans="1:22">
      <c r="A200" s="291" t="s">
        <v>1826</v>
      </c>
      <c r="B200" s="291" t="s">
        <v>298</v>
      </c>
      <c r="C200" s="270">
        <v>112</v>
      </c>
      <c r="D200" s="271">
        <v>56</v>
      </c>
      <c r="E200" s="271">
        <v>56</v>
      </c>
      <c r="F200" s="271">
        <v>0</v>
      </c>
      <c r="G200" s="271">
        <v>88</v>
      </c>
      <c r="H200" s="271">
        <v>123</v>
      </c>
      <c r="I200" s="271">
        <v>225</v>
      </c>
      <c r="J200" s="280">
        <v>9</v>
      </c>
      <c r="K200" s="261">
        <v>669</v>
      </c>
      <c r="L200" s="276">
        <v>148</v>
      </c>
      <c r="M200" s="271">
        <v>6</v>
      </c>
      <c r="N200" s="271">
        <v>10</v>
      </c>
      <c r="O200" s="271">
        <v>5</v>
      </c>
      <c r="P200" s="271">
        <v>30</v>
      </c>
      <c r="Q200" s="271">
        <v>15</v>
      </c>
      <c r="R200" s="261">
        <v>214</v>
      </c>
      <c r="S200" s="263">
        <v>883</v>
      </c>
      <c r="T200" s="269" t="s">
        <v>49</v>
      </c>
      <c r="U200" s="250">
        <v>29</v>
      </c>
      <c r="V200" s="269" t="s">
        <v>74</v>
      </c>
    </row>
    <row r="201" spans="1:22">
      <c r="A201" s="291" t="s">
        <v>1636</v>
      </c>
      <c r="B201" s="291" t="s">
        <v>1807</v>
      </c>
      <c r="C201" s="270">
        <v>108</v>
      </c>
      <c r="D201" s="271">
        <v>54</v>
      </c>
      <c r="E201" s="271">
        <v>55</v>
      </c>
      <c r="F201" s="271">
        <v>0</v>
      </c>
      <c r="G201" s="271">
        <v>87</v>
      </c>
      <c r="H201" s="271">
        <v>125</v>
      </c>
      <c r="I201" s="271">
        <v>225</v>
      </c>
      <c r="J201" s="280">
        <v>10</v>
      </c>
      <c r="K201" s="261">
        <v>664</v>
      </c>
      <c r="L201" s="276">
        <v>155</v>
      </c>
      <c r="M201" s="271">
        <v>2</v>
      </c>
      <c r="N201" s="271">
        <v>10</v>
      </c>
      <c r="O201" s="271">
        <v>5</v>
      </c>
      <c r="P201" s="271">
        <v>30</v>
      </c>
      <c r="Q201" s="271">
        <v>15</v>
      </c>
      <c r="R201" s="261">
        <v>217</v>
      </c>
      <c r="S201" s="263">
        <v>881</v>
      </c>
      <c r="T201" s="269" t="s">
        <v>49</v>
      </c>
      <c r="U201" s="250">
        <v>31</v>
      </c>
      <c r="V201" s="269" t="s">
        <v>74</v>
      </c>
    </row>
    <row r="202" spans="1:22">
      <c r="A202" s="269" t="s">
        <v>1827</v>
      </c>
      <c r="B202" s="269" t="s">
        <v>1807</v>
      </c>
      <c r="C202" s="270">
        <v>114</v>
      </c>
      <c r="D202" s="271">
        <v>59</v>
      </c>
      <c r="E202" s="271">
        <v>59</v>
      </c>
      <c r="F202" s="271">
        <v>-3</v>
      </c>
      <c r="G202" s="271">
        <v>87</v>
      </c>
      <c r="H202" s="271">
        <v>125</v>
      </c>
      <c r="I202" s="271">
        <v>225</v>
      </c>
      <c r="J202" s="297">
        <v>9</v>
      </c>
      <c r="K202" s="261">
        <v>675</v>
      </c>
      <c r="L202" s="276">
        <v>146</v>
      </c>
      <c r="M202" s="271">
        <v>2</v>
      </c>
      <c r="N202" s="271">
        <v>8</v>
      </c>
      <c r="O202" s="271">
        <v>5</v>
      </c>
      <c r="P202" s="271">
        <v>30</v>
      </c>
      <c r="Q202" s="271">
        <v>15</v>
      </c>
      <c r="R202" s="261">
        <v>206</v>
      </c>
      <c r="S202" s="263">
        <v>881</v>
      </c>
      <c r="T202" s="269" t="s">
        <v>49</v>
      </c>
      <c r="U202" s="250">
        <v>31</v>
      </c>
      <c r="V202" s="269" t="s">
        <v>74</v>
      </c>
    </row>
    <row r="203" spans="1:22">
      <c r="A203" s="269" t="s">
        <v>1828</v>
      </c>
      <c r="B203" s="269" t="s">
        <v>458</v>
      </c>
      <c r="C203" s="270">
        <v>103</v>
      </c>
      <c r="D203" s="271">
        <v>57</v>
      </c>
      <c r="E203" s="271">
        <v>56</v>
      </c>
      <c r="F203" s="271">
        <v>-1</v>
      </c>
      <c r="G203" s="271">
        <v>85</v>
      </c>
      <c r="H203" s="271">
        <v>124</v>
      </c>
      <c r="I203" s="271">
        <v>216</v>
      </c>
      <c r="J203" s="280">
        <v>10</v>
      </c>
      <c r="K203" s="261">
        <v>650</v>
      </c>
      <c r="L203" s="277">
        <v>157</v>
      </c>
      <c r="M203" s="271">
        <v>12</v>
      </c>
      <c r="N203" s="271">
        <v>10</v>
      </c>
      <c r="O203" s="271">
        <v>5</v>
      </c>
      <c r="P203" s="271">
        <v>30</v>
      </c>
      <c r="Q203" s="271">
        <v>15</v>
      </c>
      <c r="R203" s="261">
        <v>229</v>
      </c>
      <c r="S203" s="263">
        <v>879</v>
      </c>
      <c r="T203" s="269" t="s">
        <v>49</v>
      </c>
      <c r="U203" s="250">
        <v>33</v>
      </c>
      <c r="V203" s="269" t="s">
        <v>74</v>
      </c>
    </row>
    <row r="204" spans="1:22">
      <c r="A204" s="269" t="s">
        <v>1829</v>
      </c>
      <c r="B204" s="269" t="s">
        <v>223</v>
      </c>
      <c r="C204" s="270">
        <v>121</v>
      </c>
      <c r="D204" s="271">
        <v>67</v>
      </c>
      <c r="E204" s="271">
        <v>64</v>
      </c>
      <c r="F204" s="271">
        <v>-5</v>
      </c>
      <c r="G204" s="271">
        <v>85</v>
      </c>
      <c r="H204" s="271">
        <v>122</v>
      </c>
      <c r="I204" s="271">
        <v>207</v>
      </c>
      <c r="J204" s="280">
        <v>10</v>
      </c>
      <c r="K204" s="261">
        <v>671</v>
      </c>
      <c r="L204" s="276">
        <v>146</v>
      </c>
      <c r="M204" s="271">
        <v>5</v>
      </c>
      <c r="N204" s="271">
        <v>10</v>
      </c>
      <c r="O204" s="271">
        <v>5</v>
      </c>
      <c r="P204" s="271">
        <v>26</v>
      </c>
      <c r="Q204" s="271">
        <v>15</v>
      </c>
      <c r="R204" s="261">
        <v>207</v>
      </c>
      <c r="S204" s="263">
        <v>878</v>
      </c>
      <c r="T204" s="269" t="s">
        <v>49</v>
      </c>
      <c r="U204" s="250">
        <v>34</v>
      </c>
      <c r="V204" s="269" t="s">
        <v>74</v>
      </c>
    </row>
    <row r="205" spans="1:22">
      <c r="A205" s="269" t="s">
        <v>1830</v>
      </c>
      <c r="B205" s="269" t="s">
        <v>458</v>
      </c>
      <c r="C205" s="270">
        <v>113</v>
      </c>
      <c r="D205" s="271">
        <v>56</v>
      </c>
      <c r="E205" s="271">
        <v>56</v>
      </c>
      <c r="F205" s="271">
        <v>-3</v>
      </c>
      <c r="G205" s="271">
        <v>87</v>
      </c>
      <c r="H205" s="271">
        <v>122</v>
      </c>
      <c r="I205" s="271">
        <v>225</v>
      </c>
      <c r="J205" s="280">
        <v>10</v>
      </c>
      <c r="K205" s="261">
        <v>666</v>
      </c>
      <c r="L205" s="276">
        <v>151</v>
      </c>
      <c r="M205" s="271">
        <v>0</v>
      </c>
      <c r="N205" s="271">
        <v>10</v>
      </c>
      <c r="O205" s="271">
        <v>5</v>
      </c>
      <c r="P205" s="271">
        <v>30</v>
      </c>
      <c r="Q205" s="271">
        <v>15</v>
      </c>
      <c r="R205" s="261">
        <v>211</v>
      </c>
      <c r="S205" s="263">
        <v>877</v>
      </c>
      <c r="T205" s="269" t="s">
        <v>49</v>
      </c>
      <c r="U205" s="250">
        <v>35</v>
      </c>
      <c r="V205" s="269" t="s">
        <v>74</v>
      </c>
    </row>
    <row r="206" spans="1:22">
      <c r="A206" s="269" t="s">
        <v>1831</v>
      </c>
      <c r="B206" s="269" t="s">
        <v>514</v>
      </c>
      <c r="C206" s="270">
        <v>107</v>
      </c>
      <c r="D206" s="271">
        <v>56</v>
      </c>
      <c r="E206" s="271">
        <v>56</v>
      </c>
      <c r="F206" s="271">
        <v>-3</v>
      </c>
      <c r="G206" s="271">
        <v>85</v>
      </c>
      <c r="H206" s="271">
        <v>123</v>
      </c>
      <c r="I206" s="271">
        <v>207</v>
      </c>
      <c r="J206" s="280">
        <v>9</v>
      </c>
      <c r="K206" s="261">
        <v>640</v>
      </c>
      <c r="L206" s="277">
        <v>153</v>
      </c>
      <c r="M206" s="271">
        <v>20</v>
      </c>
      <c r="N206" s="271">
        <v>10</v>
      </c>
      <c r="O206" s="271">
        <v>5</v>
      </c>
      <c r="P206" s="271">
        <v>30</v>
      </c>
      <c r="Q206" s="271">
        <v>15</v>
      </c>
      <c r="R206" s="261">
        <v>233</v>
      </c>
      <c r="S206" s="263">
        <v>873</v>
      </c>
      <c r="T206" s="269" t="s">
        <v>49</v>
      </c>
      <c r="U206" s="250">
        <v>36</v>
      </c>
      <c r="V206" s="269" t="s">
        <v>74</v>
      </c>
    </row>
    <row r="207" spans="1:22">
      <c r="A207" s="269" t="s">
        <v>563</v>
      </c>
      <c r="B207" s="269" t="s">
        <v>458</v>
      </c>
      <c r="C207" s="270">
        <v>110</v>
      </c>
      <c r="D207" s="271">
        <v>54</v>
      </c>
      <c r="E207" s="271">
        <v>56</v>
      </c>
      <c r="F207" s="271">
        <v>0</v>
      </c>
      <c r="G207" s="271">
        <v>87</v>
      </c>
      <c r="H207" s="271">
        <v>124</v>
      </c>
      <c r="I207" s="271">
        <v>225</v>
      </c>
      <c r="J207" s="280">
        <v>10</v>
      </c>
      <c r="K207" s="261">
        <v>666</v>
      </c>
      <c r="L207" s="277">
        <v>156</v>
      </c>
      <c r="M207" s="271">
        <v>0</v>
      </c>
      <c r="N207" s="271">
        <v>5</v>
      </c>
      <c r="O207" s="271">
        <v>5</v>
      </c>
      <c r="P207" s="271">
        <v>26</v>
      </c>
      <c r="Q207" s="271">
        <v>15</v>
      </c>
      <c r="R207" s="261">
        <v>207</v>
      </c>
      <c r="S207" s="263">
        <v>873</v>
      </c>
      <c r="T207" s="269" t="s">
        <v>49</v>
      </c>
      <c r="U207" s="250">
        <v>36</v>
      </c>
      <c r="V207" s="269" t="s">
        <v>74</v>
      </c>
    </row>
    <row r="208" spans="1:22">
      <c r="A208" s="269" t="s">
        <v>1532</v>
      </c>
      <c r="B208" s="269" t="s">
        <v>223</v>
      </c>
      <c r="C208" s="270">
        <v>121</v>
      </c>
      <c r="D208" s="271">
        <v>58</v>
      </c>
      <c r="E208" s="271">
        <v>60</v>
      </c>
      <c r="F208" s="271">
        <v>0</v>
      </c>
      <c r="G208" s="271">
        <v>88</v>
      </c>
      <c r="H208" s="271">
        <v>119</v>
      </c>
      <c r="I208" s="271">
        <v>189</v>
      </c>
      <c r="J208" s="280">
        <v>10</v>
      </c>
      <c r="K208" s="261">
        <v>645</v>
      </c>
      <c r="L208" s="277">
        <v>149</v>
      </c>
      <c r="M208" s="271">
        <v>18</v>
      </c>
      <c r="N208" s="271">
        <v>10</v>
      </c>
      <c r="O208" s="271">
        <v>5</v>
      </c>
      <c r="P208" s="271">
        <v>26</v>
      </c>
      <c r="Q208" s="271">
        <v>15</v>
      </c>
      <c r="R208" s="261">
        <v>223</v>
      </c>
      <c r="S208" s="263">
        <v>868</v>
      </c>
      <c r="T208" s="269" t="s">
        <v>49</v>
      </c>
      <c r="U208" s="250">
        <v>38</v>
      </c>
      <c r="V208" s="269" t="s">
        <v>74</v>
      </c>
    </row>
    <row r="209" spans="1:22">
      <c r="A209" s="269" t="s">
        <v>1318</v>
      </c>
      <c r="B209" s="269" t="s">
        <v>488</v>
      </c>
      <c r="C209" s="270">
        <v>107</v>
      </c>
      <c r="D209" s="271">
        <v>54</v>
      </c>
      <c r="E209" s="271">
        <v>56</v>
      </c>
      <c r="F209" s="271">
        <v>0</v>
      </c>
      <c r="G209" s="271">
        <v>87</v>
      </c>
      <c r="H209" s="271">
        <v>124</v>
      </c>
      <c r="I209" s="271">
        <v>225</v>
      </c>
      <c r="J209" s="280">
        <v>10</v>
      </c>
      <c r="K209" s="261">
        <v>663</v>
      </c>
      <c r="L209" s="276">
        <v>145</v>
      </c>
      <c r="M209" s="271">
        <v>9</v>
      </c>
      <c r="N209" s="271">
        <v>5</v>
      </c>
      <c r="O209" s="271">
        <v>5</v>
      </c>
      <c r="P209" s="271">
        <v>26</v>
      </c>
      <c r="Q209" s="271">
        <v>15</v>
      </c>
      <c r="R209" s="261">
        <v>205</v>
      </c>
      <c r="S209" s="263">
        <v>868</v>
      </c>
      <c r="T209" s="269" t="s">
        <v>49</v>
      </c>
      <c r="U209" s="250">
        <v>38</v>
      </c>
      <c r="V209" s="269" t="s">
        <v>74</v>
      </c>
    </row>
    <row r="210" spans="1:22">
      <c r="A210" s="269" t="s">
        <v>430</v>
      </c>
      <c r="B210" s="269" t="s">
        <v>431</v>
      </c>
      <c r="C210" s="270">
        <v>91</v>
      </c>
      <c r="D210" s="271">
        <v>50</v>
      </c>
      <c r="E210" s="271">
        <v>50</v>
      </c>
      <c r="F210" s="271">
        <v>0</v>
      </c>
      <c r="G210" s="271">
        <v>85</v>
      </c>
      <c r="H210" s="271">
        <v>124</v>
      </c>
      <c r="I210" s="271">
        <v>225</v>
      </c>
      <c r="J210" s="279">
        <v>10</v>
      </c>
      <c r="K210" s="261">
        <v>635</v>
      </c>
      <c r="L210" s="277">
        <v>155</v>
      </c>
      <c r="M210" s="271">
        <v>20</v>
      </c>
      <c r="N210" s="271">
        <v>10</v>
      </c>
      <c r="O210" s="271">
        <v>5</v>
      </c>
      <c r="P210" s="271">
        <v>26</v>
      </c>
      <c r="Q210" s="271">
        <v>15</v>
      </c>
      <c r="R210" s="261">
        <v>231</v>
      </c>
      <c r="S210" s="263">
        <v>866</v>
      </c>
      <c r="T210" s="269" t="s">
        <v>49</v>
      </c>
      <c r="U210" s="250">
        <v>40</v>
      </c>
      <c r="V210" s="269" t="s">
        <v>74</v>
      </c>
    </row>
    <row r="211" spans="1:22">
      <c r="A211" s="269" t="s">
        <v>1832</v>
      </c>
      <c r="B211" s="269" t="s">
        <v>1807</v>
      </c>
      <c r="C211" s="270">
        <v>119</v>
      </c>
      <c r="D211" s="271">
        <v>58</v>
      </c>
      <c r="E211" s="271">
        <v>59</v>
      </c>
      <c r="F211" s="271">
        <v>0</v>
      </c>
      <c r="G211" s="271">
        <v>88</v>
      </c>
      <c r="H211" s="271">
        <v>124</v>
      </c>
      <c r="I211" s="271">
        <v>225</v>
      </c>
      <c r="J211" s="280">
        <v>10</v>
      </c>
      <c r="K211" s="261">
        <v>683</v>
      </c>
      <c r="L211" s="277">
        <v>140</v>
      </c>
      <c r="M211" s="271">
        <v>0</v>
      </c>
      <c r="N211" s="271">
        <v>8</v>
      </c>
      <c r="O211" s="271">
        <v>5</v>
      </c>
      <c r="P211" s="271">
        <v>15</v>
      </c>
      <c r="Q211" s="271">
        <v>15</v>
      </c>
      <c r="R211" s="261">
        <v>183</v>
      </c>
      <c r="S211" s="263">
        <v>866</v>
      </c>
      <c r="T211" s="269" t="s">
        <v>49</v>
      </c>
      <c r="U211" s="250">
        <v>40</v>
      </c>
      <c r="V211" s="269" t="s">
        <v>74</v>
      </c>
    </row>
    <row r="212" spans="1:22">
      <c r="A212" s="269" t="s">
        <v>1833</v>
      </c>
      <c r="B212" s="269" t="s">
        <v>488</v>
      </c>
      <c r="C212" s="270">
        <v>112</v>
      </c>
      <c r="D212" s="271">
        <v>58</v>
      </c>
      <c r="E212" s="271">
        <v>58</v>
      </c>
      <c r="F212" s="271">
        <v>0</v>
      </c>
      <c r="G212" s="271">
        <v>82</v>
      </c>
      <c r="H212" s="271">
        <v>123</v>
      </c>
      <c r="I212" s="271">
        <v>207</v>
      </c>
      <c r="J212" s="280">
        <v>9</v>
      </c>
      <c r="K212" s="261">
        <v>649</v>
      </c>
      <c r="L212" s="276">
        <v>141</v>
      </c>
      <c r="M212" s="271">
        <v>16</v>
      </c>
      <c r="N212" s="271">
        <v>10</v>
      </c>
      <c r="O212" s="271">
        <v>5</v>
      </c>
      <c r="P212" s="271">
        <v>30</v>
      </c>
      <c r="Q212" s="271">
        <v>15</v>
      </c>
      <c r="R212" s="261">
        <v>217</v>
      </c>
      <c r="S212" s="263">
        <v>866</v>
      </c>
      <c r="T212" s="269" t="s">
        <v>49</v>
      </c>
      <c r="U212" s="250">
        <v>40</v>
      </c>
      <c r="V212" s="269" t="s">
        <v>74</v>
      </c>
    </row>
    <row r="213" spans="1:22">
      <c r="A213" s="269" t="s">
        <v>1505</v>
      </c>
      <c r="B213" s="269" t="s">
        <v>309</v>
      </c>
      <c r="C213" s="270">
        <v>114</v>
      </c>
      <c r="D213" s="271">
        <v>49</v>
      </c>
      <c r="E213" s="271">
        <v>45</v>
      </c>
      <c r="F213" s="271">
        <v>0</v>
      </c>
      <c r="G213" s="271">
        <v>83</v>
      </c>
      <c r="H213" s="271">
        <v>123</v>
      </c>
      <c r="I213" s="271">
        <v>216</v>
      </c>
      <c r="J213" s="280">
        <v>10</v>
      </c>
      <c r="K213" s="261">
        <v>640</v>
      </c>
      <c r="L213" s="277">
        <v>149</v>
      </c>
      <c r="M213" s="271">
        <v>20</v>
      </c>
      <c r="N213" s="271">
        <v>10</v>
      </c>
      <c r="O213" s="271">
        <v>5</v>
      </c>
      <c r="P213" s="271">
        <v>26</v>
      </c>
      <c r="Q213" s="271">
        <v>15</v>
      </c>
      <c r="R213" s="261">
        <v>225</v>
      </c>
      <c r="S213" s="263">
        <v>865</v>
      </c>
      <c r="T213" s="269" t="s">
        <v>49</v>
      </c>
      <c r="U213" s="250">
        <v>43</v>
      </c>
      <c r="V213" s="269" t="s">
        <v>74</v>
      </c>
    </row>
    <row r="214" spans="1:22">
      <c r="A214" s="269" t="s">
        <v>1834</v>
      </c>
      <c r="B214" s="269" t="s">
        <v>458</v>
      </c>
      <c r="C214" s="270">
        <v>100</v>
      </c>
      <c r="D214" s="271">
        <v>60</v>
      </c>
      <c r="E214" s="271">
        <v>58</v>
      </c>
      <c r="F214" s="271">
        <v>0</v>
      </c>
      <c r="G214" s="271">
        <v>87</v>
      </c>
      <c r="H214" s="271">
        <v>124</v>
      </c>
      <c r="I214" s="271">
        <v>207</v>
      </c>
      <c r="J214" s="280">
        <v>10</v>
      </c>
      <c r="K214" s="261">
        <v>646</v>
      </c>
      <c r="L214" s="276">
        <v>158</v>
      </c>
      <c r="M214" s="271">
        <v>0</v>
      </c>
      <c r="N214" s="271">
        <v>10</v>
      </c>
      <c r="O214" s="271">
        <v>5</v>
      </c>
      <c r="P214" s="271">
        <v>30</v>
      </c>
      <c r="Q214" s="271">
        <v>15</v>
      </c>
      <c r="R214" s="261">
        <v>218</v>
      </c>
      <c r="S214" s="263">
        <v>864</v>
      </c>
      <c r="T214" s="269" t="s">
        <v>49</v>
      </c>
      <c r="U214" s="250">
        <v>44</v>
      </c>
      <c r="V214" s="269" t="s">
        <v>74</v>
      </c>
    </row>
    <row r="215" spans="1:22">
      <c r="A215" s="269" t="s">
        <v>1835</v>
      </c>
      <c r="B215" s="269" t="s">
        <v>161</v>
      </c>
      <c r="C215" s="270">
        <v>105</v>
      </c>
      <c r="D215" s="271">
        <v>53</v>
      </c>
      <c r="E215" s="271">
        <v>55</v>
      </c>
      <c r="F215" s="271">
        <v>0</v>
      </c>
      <c r="G215" s="271">
        <v>86</v>
      </c>
      <c r="H215" s="271">
        <v>125</v>
      </c>
      <c r="I215" s="271">
        <v>216</v>
      </c>
      <c r="J215" s="280">
        <v>10</v>
      </c>
      <c r="K215" s="261">
        <v>650</v>
      </c>
      <c r="L215" s="277">
        <v>153</v>
      </c>
      <c r="M215" s="271">
        <v>0</v>
      </c>
      <c r="N215" s="271">
        <v>10</v>
      </c>
      <c r="O215" s="271">
        <v>5</v>
      </c>
      <c r="P215" s="271">
        <v>30</v>
      </c>
      <c r="Q215" s="271">
        <v>15</v>
      </c>
      <c r="R215" s="261">
        <v>213</v>
      </c>
      <c r="S215" s="263">
        <v>863</v>
      </c>
      <c r="T215" s="269" t="s">
        <v>49</v>
      </c>
      <c r="U215" s="250">
        <v>45</v>
      </c>
      <c r="V215" s="269" t="s">
        <v>74</v>
      </c>
    </row>
    <row r="216" spans="1:22">
      <c r="A216" s="269" t="s">
        <v>702</v>
      </c>
      <c r="B216" s="269" t="s">
        <v>298</v>
      </c>
      <c r="C216" s="270">
        <v>87</v>
      </c>
      <c r="D216" s="271">
        <v>50</v>
      </c>
      <c r="E216" s="271">
        <v>46</v>
      </c>
      <c r="F216" s="271">
        <v>0</v>
      </c>
      <c r="G216" s="271">
        <v>87</v>
      </c>
      <c r="H216" s="271">
        <v>123</v>
      </c>
      <c r="I216" s="271">
        <v>225</v>
      </c>
      <c r="J216" s="280">
        <v>10</v>
      </c>
      <c r="K216" s="261">
        <v>628</v>
      </c>
      <c r="L216" s="277">
        <v>156</v>
      </c>
      <c r="M216" s="271">
        <v>16</v>
      </c>
      <c r="N216" s="271">
        <v>10</v>
      </c>
      <c r="O216" s="271">
        <v>5</v>
      </c>
      <c r="P216" s="271">
        <v>30</v>
      </c>
      <c r="Q216" s="271">
        <v>15</v>
      </c>
      <c r="R216" s="261">
        <v>232</v>
      </c>
      <c r="S216" s="263">
        <v>860</v>
      </c>
      <c r="T216" s="269" t="s">
        <v>49</v>
      </c>
      <c r="U216" s="250">
        <v>46</v>
      </c>
      <c r="V216" s="269" t="s">
        <v>74</v>
      </c>
    </row>
    <row r="217" spans="1:22">
      <c r="A217" s="269" t="s">
        <v>1836</v>
      </c>
      <c r="B217" s="269" t="s">
        <v>488</v>
      </c>
      <c r="C217" s="270">
        <v>108</v>
      </c>
      <c r="D217" s="271">
        <v>55</v>
      </c>
      <c r="E217" s="271">
        <v>56</v>
      </c>
      <c r="F217" s="271">
        <v>0</v>
      </c>
      <c r="G217" s="271">
        <v>88</v>
      </c>
      <c r="H217" s="271">
        <v>123</v>
      </c>
      <c r="I217" s="271">
        <v>198</v>
      </c>
      <c r="J217" s="280">
        <v>10</v>
      </c>
      <c r="K217" s="261">
        <v>638</v>
      </c>
      <c r="L217" s="277">
        <v>144</v>
      </c>
      <c r="M217" s="271">
        <v>18</v>
      </c>
      <c r="N217" s="271">
        <v>10</v>
      </c>
      <c r="O217" s="271">
        <v>5</v>
      </c>
      <c r="P217" s="271">
        <v>30</v>
      </c>
      <c r="Q217" s="271">
        <v>15</v>
      </c>
      <c r="R217" s="261">
        <v>222</v>
      </c>
      <c r="S217" s="263">
        <v>860</v>
      </c>
      <c r="T217" s="269" t="s">
        <v>49</v>
      </c>
      <c r="U217" s="250">
        <v>46</v>
      </c>
      <c r="V217" s="269" t="s">
        <v>74</v>
      </c>
    </row>
    <row r="218" spans="1:22">
      <c r="A218" s="269" t="s">
        <v>1837</v>
      </c>
      <c r="B218" s="269" t="s">
        <v>161</v>
      </c>
      <c r="C218" s="270">
        <v>109</v>
      </c>
      <c r="D218" s="271">
        <v>52</v>
      </c>
      <c r="E218" s="271">
        <v>53</v>
      </c>
      <c r="F218" s="271">
        <v>-2</v>
      </c>
      <c r="G218" s="271">
        <v>86</v>
      </c>
      <c r="H218" s="271">
        <v>124</v>
      </c>
      <c r="I218" s="271">
        <v>198</v>
      </c>
      <c r="J218" s="280">
        <v>9</v>
      </c>
      <c r="K218" s="261">
        <v>629</v>
      </c>
      <c r="L218" s="277">
        <v>151</v>
      </c>
      <c r="M218" s="271">
        <v>16</v>
      </c>
      <c r="N218" s="271">
        <v>10</v>
      </c>
      <c r="O218" s="271">
        <v>5</v>
      </c>
      <c r="P218" s="271">
        <v>30</v>
      </c>
      <c r="Q218" s="271">
        <v>15</v>
      </c>
      <c r="R218" s="261">
        <v>227</v>
      </c>
      <c r="S218" s="263">
        <v>856</v>
      </c>
      <c r="T218" s="269" t="s">
        <v>49</v>
      </c>
      <c r="U218" s="250">
        <v>48</v>
      </c>
      <c r="V218" s="269" t="s">
        <v>74</v>
      </c>
    </row>
    <row r="219" spans="1:22">
      <c r="A219" s="291" t="s">
        <v>1509</v>
      </c>
      <c r="B219" s="291" t="s">
        <v>206</v>
      </c>
      <c r="C219" s="270">
        <v>115</v>
      </c>
      <c r="D219" s="271">
        <v>55</v>
      </c>
      <c r="E219" s="271">
        <v>56</v>
      </c>
      <c r="F219" s="271">
        <v>-5</v>
      </c>
      <c r="G219" s="271">
        <v>86</v>
      </c>
      <c r="H219" s="271">
        <v>124</v>
      </c>
      <c r="I219" s="271">
        <v>207</v>
      </c>
      <c r="J219" s="280">
        <v>9</v>
      </c>
      <c r="K219" s="261">
        <v>647</v>
      </c>
      <c r="L219" s="276">
        <v>149</v>
      </c>
      <c r="M219" s="271">
        <v>0</v>
      </c>
      <c r="N219" s="271">
        <v>9</v>
      </c>
      <c r="O219" s="271">
        <v>5</v>
      </c>
      <c r="P219" s="271">
        <v>30</v>
      </c>
      <c r="Q219" s="271">
        <v>15</v>
      </c>
      <c r="R219" s="261">
        <v>208</v>
      </c>
      <c r="S219" s="263">
        <v>855</v>
      </c>
      <c r="T219" s="269" t="s">
        <v>49</v>
      </c>
      <c r="U219" s="250">
        <v>49</v>
      </c>
      <c r="V219" s="269" t="s">
        <v>74</v>
      </c>
    </row>
    <row r="220" spans="1:22">
      <c r="A220" s="291" t="s">
        <v>339</v>
      </c>
      <c r="B220" s="291" t="s">
        <v>340</v>
      </c>
      <c r="C220" s="270">
        <v>108</v>
      </c>
      <c r="D220" s="271">
        <v>54</v>
      </c>
      <c r="E220" s="271">
        <v>55</v>
      </c>
      <c r="F220" s="271">
        <v>-2</v>
      </c>
      <c r="G220" s="271">
        <v>85</v>
      </c>
      <c r="H220" s="271">
        <v>123</v>
      </c>
      <c r="I220" s="271">
        <v>189</v>
      </c>
      <c r="J220" s="280">
        <v>9</v>
      </c>
      <c r="K220" s="261">
        <v>621</v>
      </c>
      <c r="L220" s="276">
        <v>157</v>
      </c>
      <c r="M220" s="271">
        <v>16</v>
      </c>
      <c r="N220" s="271">
        <v>10</v>
      </c>
      <c r="O220" s="271">
        <v>5</v>
      </c>
      <c r="P220" s="271">
        <v>30</v>
      </c>
      <c r="Q220" s="271">
        <v>15</v>
      </c>
      <c r="R220" s="261">
        <v>233</v>
      </c>
      <c r="S220" s="263">
        <v>854</v>
      </c>
      <c r="T220" s="269" t="s">
        <v>49</v>
      </c>
      <c r="U220" s="250">
        <v>50</v>
      </c>
      <c r="V220" s="269" t="s">
        <v>74</v>
      </c>
    </row>
    <row r="221" spans="1:22">
      <c r="A221" s="269" t="s">
        <v>1838</v>
      </c>
      <c r="B221" s="269" t="s">
        <v>54</v>
      </c>
      <c r="C221" s="270">
        <v>109</v>
      </c>
      <c r="D221" s="271">
        <v>55</v>
      </c>
      <c r="E221" s="271">
        <v>55</v>
      </c>
      <c r="F221" s="271">
        <v>-1</v>
      </c>
      <c r="G221" s="271">
        <v>86</v>
      </c>
      <c r="H221" s="271">
        <v>123</v>
      </c>
      <c r="I221" s="271">
        <v>198</v>
      </c>
      <c r="J221" s="280">
        <v>9</v>
      </c>
      <c r="K221" s="261">
        <v>634</v>
      </c>
      <c r="L221" s="277">
        <v>158</v>
      </c>
      <c r="M221" s="271">
        <v>4</v>
      </c>
      <c r="N221" s="271">
        <v>8</v>
      </c>
      <c r="O221" s="271">
        <v>5</v>
      </c>
      <c r="P221" s="271">
        <v>30</v>
      </c>
      <c r="Q221" s="271">
        <v>15</v>
      </c>
      <c r="R221" s="261">
        <v>220</v>
      </c>
      <c r="S221" s="263">
        <v>854</v>
      </c>
      <c r="T221" s="269" t="s">
        <v>49</v>
      </c>
      <c r="U221" s="250">
        <v>50</v>
      </c>
      <c r="V221" s="269" t="s">
        <v>74</v>
      </c>
    </row>
    <row r="222" spans="1:22">
      <c r="A222" s="291" t="s">
        <v>1564</v>
      </c>
      <c r="B222" s="291" t="s">
        <v>436</v>
      </c>
      <c r="C222" s="270">
        <v>121</v>
      </c>
      <c r="D222" s="271">
        <v>49</v>
      </c>
      <c r="E222" s="271">
        <v>51</v>
      </c>
      <c r="F222" s="271">
        <v>0</v>
      </c>
      <c r="G222" s="271">
        <v>85</v>
      </c>
      <c r="H222" s="271">
        <v>124</v>
      </c>
      <c r="I222" s="271">
        <v>216</v>
      </c>
      <c r="J222" s="280">
        <v>10</v>
      </c>
      <c r="K222" s="261">
        <v>656</v>
      </c>
      <c r="L222" s="276">
        <v>135</v>
      </c>
      <c r="M222" s="271">
        <v>2</v>
      </c>
      <c r="N222" s="271">
        <v>10</v>
      </c>
      <c r="O222" s="271">
        <v>5</v>
      </c>
      <c r="P222" s="271">
        <v>30</v>
      </c>
      <c r="Q222" s="271">
        <v>15</v>
      </c>
      <c r="R222" s="261">
        <v>197</v>
      </c>
      <c r="S222" s="263">
        <v>853</v>
      </c>
      <c r="T222" s="269" t="s">
        <v>49</v>
      </c>
      <c r="U222" s="250">
        <v>52</v>
      </c>
      <c r="V222" s="269" t="s">
        <v>74</v>
      </c>
    </row>
    <row r="223" spans="1:22">
      <c r="A223" s="269" t="s">
        <v>281</v>
      </c>
      <c r="B223" s="269" t="s">
        <v>1625</v>
      </c>
      <c r="C223" s="270">
        <v>105</v>
      </c>
      <c r="D223" s="271">
        <v>45</v>
      </c>
      <c r="E223" s="271">
        <v>44</v>
      </c>
      <c r="F223" s="271">
        <v>0</v>
      </c>
      <c r="G223" s="271">
        <v>86</v>
      </c>
      <c r="H223" s="271">
        <v>123</v>
      </c>
      <c r="I223" s="271">
        <v>225</v>
      </c>
      <c r="J223" s="280">
        <v>10</v>
      </c>
      <c r="K223" s="261">
        <v>638</v>
      </c>
      <c r="L223" s="276">
        <v>147</v>
      </c>
      <c r="M223" s="271">
        <v>16</v>
      </c>
      <c r="N223" s="271">
        <v>0</v>
      </c>
      <c r="O223" s="271">
        <v>5</v>
      </c>
      <c r="P223" s="271">
        <v>30</v>
      </c>
      <c r="Q223" s="271">
        <v>15</v>
      </c>
      <c r="R223" s="261">
        <v>213</v>
      </c>
      <c r="S223" s="263">
        <v>851</v>
      </c>
      <c r="T223" s="269" t="s">
        <v>49</v>
      </c>
      <c r="U223" s="250">
        <v>53</v>
      </c>
      <c r="V223" s="269"/>
    </row>
    <row r="224" spans="1:22">
      <c r="A224" s="291" t="s">
        <v>1839</v>
      </c>
      <c r="B224" s="291" t="s">
        <v>452</v>
      </c>
      <c r="C224" s="270">
        <v>88</v>
      </c>
      <c r="D224" s="271">
        <v>52</v>
      </c>
      <c r="E224" s="271">
        <v>48</v>
      </c>
      <c r="F224" s="271">
        <v>0</v>
      </c>
      <c r="G224" s="271">
        <v>86</v>
      </c>
      <c r="H224" s="271">
        <v>124</v>
      </c>
      <c r="I224" s="271">
        <v>225</v>
      </c>
      <c r="J224" s="280">
        <v>10</v>
      </c>
      <c r="K224" s="261">
        <v>633</v>
      </c>
      <c r="L224" s="295">
        <v>155</v>
      </c>
      <c r="M224" s="271">
        <v>2</v>
      </c>
      <c r="N224" s="271">
        <v>10</v>
      </c>
      <c r="O224" s="271">
        <v>5</v>
      </c>
      <c r="P224" s="271">
        <v>30</v>
      </c>
      <c r="Q224" s="271">
        <v>15</v>
      </c>
      <c r="R224" s="261">
        <v>217</v>
      </c>
      <c r="S224" s="263">
        <v>850</v>
      </c>
      <c r="T224" s="269" t="s">
        <v>49</v>
      </c>
      <c r="U224" s="250">
        <v>54</v>
      </c>
      <c r="V224" s="269"/>
    </row>
    <row r="225" spans="1:22">
      <c r="A225" s="269" t="s">
        <v>1840</v>
      </c>
      <c r="B225" s="269" t="s">
        <v>161</v>
      </c>
      <c r="C225" s="270">
        <v>106</v>
      </c>
      <c r="D225" s="271">
        <v>54</v>
      </c>
      <c r="E225" s="271">
        <v>54</v>
      </c>
      <c r="F225" s="271">
        <v>0</v>
      </c>
      <c r="G225" s="271">
        <v>87</v>
      </c>
      <c r="H225" s="271">
        <v>124</v>
      </c>
      <c r="I225" s="271">
        <v>180</v>
      </c>
      <c r="J225" s="280">
        <v>10</v>
      </c>
      <c r="K225" s="261">
        <v>615</v>
      </c>
      <c r="L225" s="277">
        <v>153</v>
      </c>
      <c r="M225" s="271">
        <v>20</v>
      </c>
      <c r="N225" s="271">
        <v>10</v>
      </c>
      <c r="O225" s="271">
        <v>5</v>
      </c>
      <c r="P225" s="271">
        <v>30</v>
      </c>
      <c r="Q225" s="271">
        <v>15</v>
      </c>
      <c r="R225" s="261">
        <v>233</v>
      </c>
      <c r="S225" s="263">
        <v>848</v>
      </c>
      <c r="T225" s="269" t="s">
        <v>49</v>
      </c>
      <c r="U225" s="250">
        <v>55</v>
      </c>
      <c r="V225" s="269"/>
    </row>
    <row r="226" spans="1:22">
      <c r="A226" s="269" t="s">
        <v>1841</v>
      </c>
      <c r="B226" s="269" t="s">
        <v>161</v>
      </c>
      <c r="C226" s="270">
        <v>108</v>
      </c>
      <c r="D226" s="271">
        <v>54</v>
      </c>
      <c r="E226" s="271">
        <v>55</v>
      </c>
      <c r="F226" s="271">
        <v>-2</v>
      </c>
      <c r="G226" s="271">
        <v>85</v>
      </c>
      <c r="H226" s="271">
        <v>123</v>
      </c>
      <c r="I226" s="271">
        <v>180</v>
      </c>
      <c r="J226" s="280">
        <v>10</v>
      </c>
      <c r="K226" s="261">
        <v>613</v>
      </c>
      <c r="L226" s="277">
        <v>159</v>
      </c>
      <c r="M226" s="271">
        <v>16</v>
      </c>
      <c r="N226" s="271">
        <v>10</v>
      </c>
      <c r="O226" s="271">
        <v>5</v>
      </c>
      <c r="P226" s="271">
        <v>30</v>
      </c>
      <c r="Q226" s="271">
        <v>15</v>
      </c>
      <c r="R226" s="261">
        <v>235</v>
      </c>
      <c r="S226" s="263">
        <v>848</v>
      </c>
      <c r="T226" s="269" t="s">
        <v>49</v>
      </c>
      <c r="U226" s="250">
        <v>55</v>
      </c>
      <c r="V226" s="269"/>
    </row>
    <row r="227" spans="1:22">
      <c r="A227" s="269" t="s">
        <v>1842</v>
      </c>
      <c r="B227" s="269" t="s">
        <v>54</v>
      </c>
      <c r="C227" s="270">
        <v>113</v>
      </c>
      <c r="D227" s="271">
        <v>55</v>
      </c>
      <c r="E227" s="271">
        <v>56</v>
      </c>
      <c r="F227" s="271">
        <v>0</v>
      </c>
      <c r="G227" s="271">
        <v>88</v>
      </c>
      <c r="H227" s="271">
        <v>121</v>
      </c>
      <c r="I227" s="271">
        <v>180</v>
      </c>
      <c r="J227" s="280">
        <v>9</v>
      </c>
      <c r="K227" s="261">
        <v>622</v>
      </c>
      <c r="L227" s="277">
        <v>158</v>
      </c>
      <c r="M227" s="271">
        <v>8</v>
      </c>
      <c r="N227" s="271">
        <v>8</v>
      </c>
      <c r="O227" s="271">
        <v>5</v>
      </c>
      <c r="P227" s="271">
        <v>30</v>
      </c>
      <c r="Q227" s="271">
        <v>15</v>
      </c>
      <c r="R227" s="261">
        <v>224</v>
      </c>
      <c r="S227" s="263">
        <v>846</v>
      </c>
      <c r="T227" s="269" t="s">
        <v>49</v>
      </c>
      <c r="U227" s="250">
        <v>57</v>
      </c>
      <c r="V227" s="269"/>
    </row>
    <row r="228" spans="1:22">
      <c r="A228" s="269" t="s">
        <v>1843</v>
      </c>
      <c r="B228" s="269" t="s">
        <v>306</v>
      </c>
      <c r="C228" s="270">
        <v>116</v>
      </c>
      <c r="D228" s="271">
        <v>55</v>
      </c>
      <c r="E228" s="271">
        <v>55</v>
      </c>
      <c r="F228" s="271">
        <v>0</v>
      </c>
      <c r="G228" s="271">
        <v>87</v>
      </c>
      <c r="H228" s="271">
        <v>123</v>
      </c>
      <c r="I228" s="271">
        <v>189</v>
      </c>
      <c r="J228" s="280">
        <v>10</v>
      </c>
      <c r="K228" s="261">
        <v>635</v>
      </c>
      <c r="L228" s="277">
        <v>149</v>
      </c>
      <c r="M228" s="271">
        <v>2</v>
      </c>
      <c r="N228" s="271">
        <v>10</v>
      </c>
      <c r="O228" s="271">
        <v>5</v>
      </c>
      <c r="P228" s="271">
        <v>30</v>
      </c>
      <c r="Q228" s="271">
        <v>15</v>
      </c>
      <c r="R228" s="261">
        <v>211</v>
      </c>
      <c r="S228" s="263">
        <v>846</v>
      </c>
      <c r="T228" s="269" t="s">
        <v>49</v>
      </c>
      <c r="U228" s="250">
        <v>57</v>
      </c>
      <c r="V228" s="269"/>
    </row>
    <row r="229" spans="1:22">
      <c r="A229" s="269" t="s">
        <v>1844</v>
      </c>
      <c r="B229" s="269" t="s">
        <v>471</v>
      </c>
      <c r="C229" s="270">
        <v>107</v>
      </c>
      <c r="D229" s="271">
        <v>55</v>
      </c>
      <c r="E229" s="271">
        <v>56</v>
      </c>
      <c r="F229" s="271">
        <v>-4</v>
      </c>
      <c r="G229" s="271">
        <v>85</v>
      </c>
      <c r="H229" s="271">
        <v>124</v>
      </c>
      <c r="I229" s="271">
        <v>225</v>
      </c>
      <c r="J229" s="280">
        <v>9</v>
      </c>
      <c r="K229" s="261">
        <v>657</v>
      </c>
      <c r="L229" s="277">
        <v>146</v>
      </c>
      <c r="M229" s="271">
        <v>2</v>
      </c>
      <c r="N229" s="271">
        <v>10</v>
      </c>
      <c r="O229" s="271">
        <v>5</v>
      </c>
      <c r="P229" s="271">
        <v>13</v>
      </c>
      <c r="Q229" s="271">
        <v>10</v>
      </c>
      <c r="R229" s="261">
        <v>186</v>
      </c>
      <c r="S229" s="263">
        <v>843</v>
      </c>
      <c r="T229" s="269" t="s">
        <v>49</v>
      </c>
      <c r="U229" s="250">
        <v>59</v>
      </c>
      <c r="V229" s="269"/>
    </row>
    <row r="230" spans="1:22">
      <c r="A230" s="269" t="s">
        <v>1845</v>
      </c>
      <c r="B230" s="269" t="s">
        <v>54</v>
      </c>
      <c r="C230" s="270">
        <v>77</v>
      </c>
      <c r="D230" s="271">
        <v>49</v>
      </c>
      <c r="E230" s="271">
        <v>49</v>
      </c>
      <c r="F230" s="271">
        <v>0</v>
      </c>
      <c r="G230" s="271">
        <v>87</v>
      </c>
      <c r="H230" s="271">
        <v>123</v>
      </c>
      <c r="I230" s="271">
        <v>216</v>
      </c>
      <c r="J230" s="280">
        <v>10</v>
      </c>
      <c r="K230" s="261">
        <v>611</v>
      </c>
      <c r="L230" s="277">
        <v>158</v>
      </c>
      <c r="M230" s="271">
        <v>16</v>
      </c>
      <c r="N230" s="271">
        <v>8</v>
      </c>
      <c r="O230" s="271">
        <v>5</v>
      </c>
      <c r="P230" s="271">
        <v>30</v>
      </c>
      <c r="Q230" s="271">
        <v>15</v>
      </c>
      <c r="R230" s="261">
        <v>232</v>
      </c>
      <c r="S230" s="263">
        <v>843</v>
      </c>
      <c r="T230" s="269" t="s">
        <v>49</v>
      </c>
      <c r="U230" s="250">
        <v>59</v>
      </c>
      <c r="V230" s="269"/>
    </row>
    <row r="231" spans="1:22">
      <c r="A231" s="269" t="s">
        <v>359</v>
      </c>
      <c r="B231" s="269" t="s">
        <v>54</v>
      </c>
      <c r="C231" s="270">
        <v>81</v>
      </c>
      <c r="D231" s="271">
        <v>49</v>
      </c>
      <c r="E231" s="271">
        <v>47</v>
      </c>
      <c r="F231" s="271">
        <v>0</v>
      </c>
      <c r="G231" s="271">
        <v>85</v>
      </c>
      <c r="H231" s="271">
        <v>123</v>
      </c>
      <c r="I231" s="271">
        <v>216</v>
      </c>
      <c r="J231" s="280">
        <v>10</v>
      </c>
      <c r="K231" s="261">
        <v>611</v>
      </c>
      <c r="L231" s="276">
        <v>158</v>
      </c>
      <c r="M231" s="271">
        <v>16</v>
      </c>
      <c r="N231" s="271">
        <v>8</v>
      </c>
      <c r="O231" s="271">
        <v>5</v>
      </c>
      <c r="P231" s="271">
        <v>30</v>
      </c>
      <c r="Q231" s="271">
        <v>15</v>
      </c>
      <c r="R231" s="261">
        <v>232</v>
      </c>
      <c r="S231" s="263">
        <v>843</v>
      </c>
      <c r="T231" s="269" t="s">
        <v>49</v>
      </c>
      <c r="U231" s="250">
        <v>59</v>
      </c>
      <c r="V231" s="269"/>
    </row>
    <row r="232" spans="1:22">
      <c r="A232" s="269" t="s">
        <v>1846</v>
      </c>
      <c r="B232" s="269" t="s">
        <v>161</v>
      </c>
      <c r="C232" s="270">
        <v>112</v>
      </c>
      <c r="D232" s="271">
        <v>55</v>
      </c>
      <c r="E232" s="271">
        <v>54</v>
      </c>
      <c r="F232" s="271">
        <v>0</v>
      </c>
      <c r="G232" s="271">
        <v>87</v>
      </c>
      <c r="H232" s="271">
        <v>124</v>
      </c>
      <c r="I232" s="271">
        <v>189</v>
      </c>
      <c r="J232" s="279">
        <v>10</v>
      </c>
      <c r="K232" s="261">
        <v>631</v>
      </c>
      <c r="L232" s="276">
        <v>143</v>
      </c>
      <c r="M232" s="271">
        <v>13</v>
      </c>
      <c r="N232" s="271">
        <v>5</v>
      </c>
      <c r="O232" s="271">
        <v>5</v>
      </c>
      <c r="P232" s="271">
        <v>30</v>
      </c>
      <c r="Q232" s="271">
        <v>15</v>
      </c>
      <c r="R232" s="261">
        <v>211</v>
      </c>
      <c r="S232" s="263">
        <v>842</v>
      </c>
      <c r="T232" s="269" t="s">
        <v>49</v>
      </c>
      <c r="U232" s="250">
        <v>62</v>
      </c>
      <c r="V232" s="291"/>
    </row>
    <row r="233" spans="1:22">
      <c r="A233" s="269" t="s">
        <v>1847</v>
      </c>
      <c r="B233" s="269" t="s">
        <v>57</v>
      </c>
      <c r="C233" s="270">
        <v>111</v>
      </c>
      <c r="D233" s="271">
        <v>53</v>
      </c>
      <c r="E233" s="271">
        <v>55</v>
      </c>
      <c r="F233" s="271">
        <v>-2</v>
      </c>
      <c r="G233" s="271">
        <v>84</v>
      </c>
      <c r="H233" s="271">
        <v>123</v>
      </c>
      <c r="I233" s="271">
        <v>189</v>
      </c>
      <c r="J233" s="280">
        <v>9</v>
      </c>
      <c r="K233" s="261">
        <v>622</v>
      </c>
      <c r="L233" s="293">
        <v>151</v>
      </c>
      <c r="M233" s="271">
        <v>18</v>
      </c>
      <c r="N233" s="271">
        <v>0</v>
      </c>
      <c r="O233" s="271">
        <v>5</v>
      </c>
      <c r="P233" s="271">
        <v>30</v>
      </c>
      <c r="Q233" s="271">
        <v>15</v>
      </c>
      <c r="R233" s="261">
        <v>219</v>
      </c>
      <c r="S233" s="263">
        <v>841</v>
      </c>
      <c r="T233" s="269" t="s">
        <v>49</v>
      </c>
      <c r="U233" s="250">
        <v>63</v>
      </c>
      <c r="V233" s="269"/>
    </row>
    <row r="234" spans="1:22">
      <c r="A234" s="269" t="s">
        <v>1706</v>
      </c>
      <c r="B234" s="269" t="s">
        <v>54</v>
      </c>
      <c r="C234" s="270">
        <v>107</v>
      </c>
      <c r="D234" s="271">
        <v>52</v>
      </c>
      <c r="E234" s="271">
        <v>52</v>
      </c>
      <c r="F234" s="271">
        <v>0</v>
      </c>
      <c r="G234" s="271">
        <v>85</v>
      </c>
      <c r="H234" s="271">
        <v>124</v>
      </c>
      <c r="I234" s="271">
        <v>180</v>
      </c>
      <c r="J234" s="280">
        <v>9</v>
      </c>
      <c r="K234" s="261">
        <v>609</v>
      </c>
      <c r="L234" s="277">
        <v>158</v>
      </c>
      <c r="M234" s="271">
        <v>16</v>
      </c>
      <c r="N234" s="271">
        <v>8</v>
      </c>
      <c r="O234" s="271">
        <v>5</v>
      </c>
      <c r="P234" s="271">
        <v>30</v>
      </c>
      <c r="Q234" s="271">
        <v>15</v>
      </c>
      <c r="R234" s="261">
        <v>232</v>
      </c>
      <c r="S234" s="263">
        <v>841</v>
      </c>
      <c r="T234" s="269" t="s">
        <v>49</v>
      </c>
      <c r="U234" s="250">
        <v>63</v>
      </c>
      <c r="V234" s="269"/>
    </row>
    <row r="235" spans="1:22">
      <c r="A235" s="269" t="s">
        <v>1848</v>
      </c>
      <c r="B235" s="269" t="s">
        <v>54</v>
      </c>
      <c r="C235" s="270">
        <v>109</v>
      </c>
      <c r="D235" s="271">
        <v>54</v>
      </c>
      <c r="E235" s="271">
        <v>55</v>
      </c>
      <c r="F235" s="271">
        <v>0</v>
      </c>
      <c r="G235" s="271">
        <v>85</v>
      </c>
      <c r="H235" s="271">
        <v>124</v>
      </c>
      <c r="I235" s="271">
        <v>180</v>
      </c>
      <c r="J235" s="280">
        <v>9</v>
      </c>
      <c r="K235" s="261">
        <v>616</v>
      </c>
      <c r="L235" s="277">
        <v>155</v>
      </c>
      <c r="M235" s="271">
        <v>11</v>
      </c>
      <c r="N235" s="271">
        <v>8</v>
      </c>
      <c r="O235" s="271">
        <v>5</v>
      </c>
      <c r="P235" s="271">
        <v>30</v>
      </c>
      <c r="Q235" s="271">
        <v>15</v>
      </c>
      <c r="R235" s="261">
        <v>224</v>
      </c>
      <c r="S235" s="263">
        <v>840</v>
      </c>
      <c r="T235" s="269" t="s">
        <v>49</v>
      </c>
      <c r="U235" s="250">
        <v>65</v>
      </c>
      <c r="V235" s="269"/>
    </row>
    <row r="236" spans="1:22">
      <c r="A236" s="269" t="s">
        <v>1849</v>
      </c>
      <c r="B236" s="269" t="s">
        <v>54</v>
      </c>
      <c r="C236" s="270">
        <v>111</v>
      </c>
      <c r="D236" s="271">
        <v>52</v>
      </c>
      <c r="E236" s="271">
        <v>52</v>
      </c>
      <c r="F236" s="271">
        <v>0</v>
      </c>
      <c r="G236" s="271">
        <v>86</v>
      </c>
      <c r="H236" s="271">
        <v>125</v>
      </c>
      <c r="I236" s="271">
        <v>171</v>
      </c>
      <c r="J236" s="280">
        <v>9</v>
      </c>
      <c r="K236" s="261">
        <v>606</v>
      </c>
      <c r="L236" s="277">
        <v>156</v>
      </c>
      <c r="M236" s="271">
        <v>20</v>
      </c>
      <c r="N236" s="271">
        <v>8</v>
      </c>
      <c r="O236" s="271">
        <v>5</v>
      </c>
      <c r="P236" s="271">
        <v>30</v>
      </c>
      <c r="Q236" s="271">
        <v>15</v>
      </c>
      <c r="R236" s="261">
        <v>234</v>
      </c>
      <c r="S236" s="263">
        <v>840</v>
      </c>
      <c r="T236" s="269" t="s">
        <v>49</v>
      </c>
      <c r="U236" s="250">
        <v>65</v>
      </c>
      <c r="V236" s="269"/>
    </row>
    <row r="237" spans="1:22">
      <c r="A237" s="269" t="s">
        <v>1850</v>
      </c>
      <c r="B237" s="269" t="s">
        <v>458</v>
      </c>
      <c r="C237" s="270">
        <v>91</v>
      </c>
      <c r="D237" s="271">
        <v>59</v>
      </c>
      <c r="E237" s="271">
        <v>59</v>
      </c>
      <c r="F237" s="271">
        <v>-2</v>
      </c>
      <c r="G237" s="271">
        <v>87</v>
      </c>
      <c r="H237" s="271">
        <v>124</v>
      </c>
      <c r="I237" s="271">
        <v>207</v>
      </c>
      <c r="J237" s="280">
        <v>10</v>
      </c>
      <c r="K237" s="261">
        <v>635</v>
      </c>
      <c r="L237" s="277">
        <v>151</v>
      </c>
      <c r="M237" s="271">
        <v>0</v>
      </c>
      <c r="N237" s="271">
        <v>8</v>
      </c>
      <c r="O237" s="271">
        <v>5</v>
      </c>
      <c r="P237" s="271">
        <v>26</v>
      </c>
      <c r="Q237" s="271">
        <v>15</v>
      </c>
      <c r="R237" s="261">
        <v>205</v>
      </c>
      <c r="S237" s="263">
        <v>840</v>
      </c>
      <c r="T237" s="269" t="s">
        <v>49</v>
      </c>
      <c r="U237" s="250">
        <v>65</v>
      </c>
      <c r="V237" s="269"/>
    </row>
    <row r="238" spans="1:22">
      <c r="A238" s="269" t="s">
        <v>1851</v>
      </c>
      <c r="B238" s="269" t="s">
        <v>488</v>
      </c>
      <c r="C238" s="270">
        <v>80</v>
      </c>
      <c r="D238" s="271">
        <v>54</v>
      </c>
      <c r="E238" s="271">
        <v>49</v>
      </c>
      <c r="F238" s="271">
        <v>0</v>
      </c>
      <c r="G238" s="271">
        <v>82</v>
      </c>
      <c r="H238" s="271">
        <v>120</v>
      </c>
      <c r="I238" s="271">
        <v>225</v>
      </c>
      <c r="J238" s="280">
        <v>10</v>
      </c>
      <c r="K238" s="261">
        <v>620</v>
      </c>
      <c r="L238" s="277">
        <v>140</v>
      </c>
      <c r="M238" s="271">
        <v>20</v>
      </c>
      <c r="N238" s="271">
        <v>10</v>
      </c>
      <c r="O238" s="271">
        <v>5</v>
      </c>
      <c r="P238" s="271">
        <v>30</v>
      </c>
      <c r="Q238" s="271">
        <v>15</v>
      </c>
      <c r="R238" s="261">
        <v>220</v>
      </c>
      <c r="S238" s="263">
        <v>840</v>
      </c>
      <c r="T238" s="269" t="s">
        <v>49</v>
      </c>
      <c r="U238" s="250">
        <v>65</v>
      </c>
      <c r="V238" s="269"/>
    </row>
    <row r="239" spans="1:22">
      <c r="A239" s="291" t="s">
        <v>1852</v>
      </c>
      <c r="B239" s="291" t="s">
        <v>514</v>
      </c>
      <c r="C239" s="270">
        <v>108</v>
      </c>
      <c r="D239" s="271">
        <v>55</v>
      </c>
      <c r="E239" s="271">
        <v>56</v>
      </c>
      <c r="F239" s="271">
        <v>-1</v>
      </c>
      <c r="G239" s="271">
        <v>86</v>
      </c>
      <c r="H239" s="271">
        <v>123</v>
      </c>
      <c r="I239" s="271">
        <v>189</v>
      </c>
      <c r="J239" s="280">
        <v>9</v>
      </c>
      <c r="K239" s="261">
        <v>625</v>
      </c>
      <c r="L239" s="276">
        <v>156</v>
      </c>
      <c r="M239" s="271">
        <v>0</v>
      </c>
      <c r="N239" s="271">
        <v>8</v>
      </c>
      <c r="O239" s="271">
        <v>5</v>
      </c>
      <c r="P239" s="271">
        <v>30</v>
      </c>
      <c r="Q239" s="271">
        <v>15</v>
      </c>
      <c r="R239" s="261">
        <v>214</v>
      </c>
      <c r="S239" s="263">
        <v>839</v>
      </c>
      <c r="T239" s="269" t="s">
        <v>49</v>
      </c>
      <c r="U239" s="250">
        <v>69</v>
      </c>
      <c r="V239" s="291"/>
    </row>
    <row r="240" spans="1:22">
      <c r="A240" s="269" t="s">
        <v>1853</v>
      </c>
      <c r="B240" s="269" t="s">
        <v>161</v>
      </c>
      <c r="C240" s="270">
        <v>78</v>
      </c>
      <c r="D240" s="271">
        <v>48</v>
      </c>
      <c r="E240" s="271">
        <v>45</v>
      </c>
      <c r="F240" s="271">
        <v>0</v>
      </c>
      <c r="G240" s="271">
        <v>85</v>
      </c>
      <c r="H240" s="271">
        <v>125</v>
      </c>
      <c r="I240" s="271">
        <v>225</v>
      </c>
      <c r="J240" s="280">
        <v>10</v>
      </c>
      <c r="K240" s="261">
        <v>616</v>
      </c>
      <c r="L240" s="276">
        <v>155</v>
      </c>
      <c r="M240" s="271">
        <v>7</v>
      </c>
      <c r="N240" s="271">
        <v>10</v>
      </c>
      <c r="O240" s="271">
        <v>5</v>
      </c>
      <c r="P240" s="271">
        <v>30</v>
      </c>
      <c r="Q240" s="271">
        <v>15</v>
      </c>
      <c r="R240" s="261">
        <v>222</v>
      </c>
      <c r="S240" s="263">
        <v>838</v>
      </c>
      <c r="T240" s="269" t="s">
        <v>49</v>
      </c>
      <c r="U240" s="250">
        <v>70</v>
      </c>
      <c r="V240" s="269"/>
    </row>
    <row r="241" spans="1:22">
      <c r="A241" s="269" t="s">
        <v>722</v>
      </c>
      <c r="B241" s="269" t="s">
        <v>298</v>
      </c>
      <c r="C241" s="270">
        <v>89</v>
      </c>
      <c r="D241" s="271">
        <v>50</v>
      </c>
      <c r="E241" s="271">
        <v>46</v>
      </c>
      <c r="F241" s="271">
        <v>0</v>
      </c>
      <c r="G241" s="271">
        <v>85</v>
      </c>
      <c r="H241" s="271">
        <v>124</v>
      </c>
      <c r="I241" s="271">
        <v>225</v>
      </c>
      <c r="J241" s="280">
        <v>10</v>
      </c>
      <c r="K241" s="261">
        <v>629</v>
      </c>
      <c r="L241" s="277">
        <v>145</v>
      </c>
      <c r="M241" s="271">
        <v>2</v>
      </c>
      <c r="N241" s="271">
        <v>10</v>
      </c>
      <c r="O241" s="271">
        <v>5</v>
      </c>
      <c r="P241" s="271">
        <v>30</v>
      </c>
      <c r="Q241" s="271">
        <v>15</v>
      </c>
      <c r="R241" s="261">
        <v>207</v>
      </c>
      <c r="S241" s="263">
        <v>836</v>
      </c>
      <c r="T241" s="269" t="s">
        <v>49</v>
      </c>
      <c r="U241" s="250">
        <v>71</v>
      </c>
      <c r="V241" s="269"/>
    </row>
    <row r="242" spans="1:22" ht="15">
      <c r="A242" s="294" t="s">
        <v>114</v>
      </c>
      <c r="B242" s="291" t="s">
        <v>57</v>
      </c>
      <c r="C242" s="270">
        <v>79</v>
      </c>
      <c r="D242" s="271">
        <v>45</v>
      </c>
      <c r="E242" s="271">
        <v>47</v>
      </c>
      <c r="F242" s="271">
        <v>-5</v>
      </c>
      <c r="G242" s="271">
        <v>85</v>
      </c>
      <c r="H242" s="271">
        <v>124</v>
      </c>
      <c r="I242" s="271">
        <v>225</v>
      </c>
      <c r="J242" s="280">
        <v>10</v>
      </c>
      <c r="K242" s="261">
        <v>610</v>
      </c>
      <c r="L242" s="276">
        <v>154</v>
      </c>
      <c r="M242" s="271">
        <v>16</v>
      </c>
      <c r="N242" s="271">
        <v>5</v>
      </c>
      <c r="O242" s="271">
        <v>5</v>
      </c>
      <c r="P242" s="271">
        <v>30</v>
      </c>
      <c r="Q242" s="271">
        <v>15</v>
      </c>
      <c r="R242" s="261">
        <v>225</v>
      </c>
      <c r="S242" s="263">
        <v>835</v>
      </c>
      <c r="T242" s="269" t="s">
        <v>49</v>
      </c>
      <c r="U242" s="250">
        <v>72</v>
      </c>
      <c r="V242" s="269"/>
    </row>
    <row r="243" spans="1:22">
      <c r="A243" s="269" t="s">
        <v>1553</v>
      </c>
      <c r="B243" s="269" t="s">
        <v>436</v>
      </c>
      <c r="C243" s="270">
        <v>115</v>
      </c>
      <c r="D243" s="271">
        <v>54</v>
      </c>
      <c r="E243" s="271">
        <v>55</v>
      </c>
      <c r="F243" s="271">
        <v>0</v>
      </c>
      <c r="G243" s="271">
        <v>88</v>
      </c>
      <c r="H243" s="271">
        <v>123</v>
      </c>
      <c r="I243" s="271">
        <v>162</v>
      </c>
      <c r="J243" s="280">
        <v>10</v>
      </c>
      <c r="K243" s="261">
        <v>607</v>
      </c>
      <c r="L243" s="276">
        <v>151</v>
      </c>
      <c r="M243" s="271">
        <v>16</v>
      </c>
      <c r="N243" s="271">
        <v>10</v>
      </c>
      <c r="O243" s="271">
        <v>5</v>
      </c>
      <c r="P243" s="271">
        <v>30</v>
      </c>
      <c r="Q243" s="271">
        <v>15</v>
      </c>
      <c r="R243" s="261">
        <v>227</v>
      </c>
      <c r="S243" s="263">
        <v>834</v>
      </c>
      <c r="T243" s="269" t="s">
        <v>49</v>
      </c>
      <c r="U243" s="250">
        <v>73</v>
      </c>
      <c r="V243" s="269"/>
    </row>
    <row r="244" spans="1:22">
      <c r="A244" s="269" t="s">
        <v>1854</v>
      </c>
      <c r="B244" s="269" t="s">
        <v>298</v>
      </c>
      <c r="C244" s="270">
        <v>111</v>
      </c>
      <c r="D244" s="271">
        <v>53</v>
      </c>
      <c r="E244" s="271">
        <v>53</v>
      </c>
      <c r="F244" s="271">
        <v>0</v>
      </c>
      <c r="G244" s="271">
        <v>86</v>
      </c>
      <c r="H244" s="271">
        <v>125</v>
      </c>
      <c r="I244" s="271">
        <v>216</v>
      </c>
      <c r="J244" s="280">
        <v>9</v>
      </c>
      <c r="K244" s="261">
        <v>653</v>
      </c>
      <c r="L244" s="277">
        <v>156</v>
      </c>
      <c r="M244" s="271">
        <v>16</v>
      </c>
      <c r="N244" s="271">
        <v>8</v>
      </c>
      <c r="O244" s="271">
        <v>0</v>
      </c>
      <c r="P244" s="271">
        <v>0</v>
      </c>
      <c r="Q244" s="271">
        <v>0</v>
      </c>
      <c r="R244" s="261">
        <v>180</v>
      </c>
      <c r="S244" s="263">
        <v>833</v>
      </c>
      <c r="T244" s="269" t="s">
        <v>49</v>
      </c>
      <c r="U244" s="250">
        <v>74</v>
      </c>
      <c r="V244" s="269"/>
    </row>
    <row r="245" spans="1:22">
      <c r="A245" s="269" t="s">
        <v>348</v>
      </c>
      <c r="B245" s="269" t="s">
        <v>340</v>
      </c>
      <c r="C245" s="270">
        <v>113</v>
      </c>
      <c r="D245" s="271">
        <v>55</v>
      </c>
      <c r="E245" s="271">
        <v>57</v>
      </c>
      <c r="F245" s="271">
        <v>-2</v>
      </c>
      <c r="G245" s="271">
        <v>86</v>
      </c>
      <c r="H245" s="271">
        <v>121</v>
      </c>
      <c r="I245" s="271">
        <v>162</v>
      </c>
      <c r="J245" s="280">
        <v>9</v>
      </c>
      <c r="K245" s="261">
        <v>601</v>
      </c>
      <c r="L245" s="276">
        <v>155</v>
      </c>
      <c r="M245" s="271">
        <v>16</v>
      </c>
      <c r="N245" s="271">
        <v>10</v>
      </c>
      <c r="O245" s="271">
        <v>5</v>
      </c>
      <c r="P245" s="271">
        <v>30</v>
      </c>
      <c r="Q245" s="271">
        <v>15</v>
      </c>
      <c r="R245" s="261">
        <v>231</v>
      </c>
      <c r="S245" s="263">
        <v>832</v>
      </c>
      <c r="T245" s="269" t="s">
        <v>49</v>
      </c>
      <c r="U245" s="250">
        <v>75</v>
      </c>
      <c r="V245" s="269"/>
    </row>
    <row r="246" spans="1:22">
      <c r="A246" s="269" t="s">
        <v>944</v>
      </c>
      <c r="B246" s="269" t="s">
        <v>54</v>
      </c>
      <c r="C246" s="270">
        <v>82</v>
      </c>
      <c r="D246" s="271">
        <v>49</v>
      </c>
      <c r="E246" s="271">
        <v>50</v>
      </c>
      <c r="F246" s="271">
        <v>0</v>
      </c>
      <c r="G246" s="271">
        <v>85</v>
      </c>
      <c r="H246" s="271">
        <v>124</v>
      </c>
      <c r="I246" s="271">
        <v>198</v>
      </c>
      <c r="J246" s="280">
        <v>10</v>
      </c>
      <c r="K246" s="261">
        <v>598</v>
      </c>
      <c r="L246" s="277">
        <v>158</v>
      </c>
      <c r="M246" s="271">
        <v>16</v>
      </c>
      <c r="N246" s="271">
        <v>10</v>
      </c>
      <c r="O246" s="271">
        <v>5</v>
      </c>
      <c r="P246" s="271">
        <v>30</v>
      </c>
      <c r="Q246" s="271">
        <v>15</v>
      </c>
      <c r="R246" s="261">
        <v>234</v>
      </c>
      <c r="S246" s="263">
        <v>832</v>
      </c>
      <c r="T246" s="269" t="s">
        <v>49</v>
      </c>
      <c r="U246" s="250">
        <v>75</v>
      </c>
      <c r="V246" s="269"/>
    </row>
    <row r="247" spans="1:22">
      <c r="A247" s="269" t="s">
        <v>1309</v>
      </c>
      <c r="B247" s="269" t="s">
        <v>298</v>
      </c>
      <c r="C247" s="270">
        <v>105</v>
      </c>
      <c r="D247" s="271">
        <v>52</v>
      </c>
      <c r="E247" s="271">
        <v>53</v>
      </c>
      <c r="F247" s="271">
        <v>0</v>
      </c>
      <c r="G247" s="271">
        <v>85</v>
      </c>
      <c r="H247" s="271">
        <v>123</v>
      </c>
      <c r="I247" s="271">
        <v>225</v>
      </c>
      <c r="J247" s="280">
        <v>9</v>
      </c>
      <c r="K247" s="261">
        <v>652</v>
      </c>
      <c r="L247" s="277">
        <v>148</v>
      </c>
      <c r="M247" s="271">
        <v>16</v>
      </c>
      <c r="N247" s="271">
        <v>0</v>
      </c>
      <c r="O247" s="271">
        <v>0</v>
      </c>
      <c r="P247" s="271">
        <v>0</v>
      </c>
      <c r="Q247" s="271">
        <v>15</v>
      </c>
      <c r="R247" s="261">
        <v>179</v>
      </c>
      <c r="S247" s="263">
        <v>831</v>
      </c>
      <c r="T247" s="269" t="s">
        <v>49</v>
      </c>
      <c r="U247" s="250">
        <v>77</v>
      </c>
      <c r="V247" s="269"/>
    </row>
    <row r="248" spans="1:22">
      <c r="A248" s="291" t="s">
        <v>800</v>
      </c>
      <c r="B248" s="291" t="s">
        <v>514</v>
      </c>
      <c r="C248" s="270">
        <v>104</v>
      </c>
      <c r="D248" s="271">
        <v>52</v>
      </c>
      <c r="E248" s="271">
        <v>55</v>
      </c>
      <c r="F248" s="271">
        <v>0</v>
      </c>
      <c r="G248" s="271">
        <v>86</v>
      </c>
      <c r="H248" s="271">
        <v>124</v>
      </c>
      <c r="I248" s="271">
        <v>171</v>
      </c>
      <c r="J248" s="280">
        <v>9</v>
      </c>
      <c r="K248" s="261">
        <v>601</v>
      </c>
      <c r="L248" s="295">
        <v>155</v>
      </c>
      <c r="M248" s="271">
        <v>16</v>
      </c>
      <c r="N248" s="271">
        <v>8</v>
      </c>
      <c r="O248" s="271">
        <v>5</v>
      </c>
      <c r="P248" s="271">
        <v>30</v>
      </c>
      <c r="Q248" s="271">
        <v>15</v>
      </c>
      <c r="R248" s="261">
        <v>229</v>
      </c>
      <c r="S248" s="263">
        <v>830</v>
      </c>
      <c r="T248" s="269" t="s">
        <v>49</v>
      </c>
      <c r="U248" s="250">
        <v>78</v>
      </c>
      <c r="V248" s="269"/>
    </row>
    <row r="249" spans="1:22">
      <c r="A249" s="269" t="s">
        <v>1855</v>
      </c>
      <c r="B249" s="269" t="s">
        <v>161</v>
      </c>
      <c r="C249" s="270">
        <v>107</v>
      </c>
      <c r="D249" s="271">
        <v>55</v>
      </c>
      <c r="E249" s="271">
        <v>54</v>
      </c>
      <c r="F249" s="271">
        <v>0</v>
      </c>
      <c r="G249" s="271">
        <v>87</v>
      </c>
      <c r="H249" s="271">
        <v>124</v>
      </c>
      <c r="I249" s="271">
        <v>162</v>
      </c>
      <c r="J249" s="280">
        <v>9</v>
      </c>
      <c r="K249" s="261">
        <v>598</v>
      </c>
      <c r="L249" s="277">
        <v>154</v>
      </c>
      <c r="M249" s="271">
        <v>18</v>
      </c>
      <c r="N249" s="271">
        <v>10</v>
      </c>
      <c r="O249" s="271">
        <v>5</v>
      </c>
      <c r="P249" s="271">
        <v>30</v>
      </c>
      <c r="Q249" s="271">
        <v>15</v>
      </c>
      <c r="R249" s="261">
        <v>232</v>
      </c>
      <c r="S249" s="263">
        <v>830</v>
      </c>
      <c r="T249" s="269" t="s">
        <v>49</v>
      </c>
      <c r="U249" s="250">
        <v>78</v>
      </c>
      <c r="V249" s="269"/>
    </row>
    <row r="250" spans="1:22">
      <c r="A250" s="269" t="s">
        <v>1856</v>
      </c>
      <c r="B250" s="269" t="s">
        <v>54</v>
      </c>
      <c r="C250" s="270">
        <v>79</v>
      </c>
      <c r="D250" s="271">
        <v>47</v>
      </c>
      <c r="E250" s="271">
        <v>46</v>
      </c>
      <c r="F250" s="271">
        <v>-1</v>
      </c>
      <c r="G250" s="271">
        <v>85</v>
      </c>
      <c r="H250" s="271">
        <v>124</v>
      </c>
      <c r="I250" s="271">
        <v>207</v>
      </c>
      <c r="J250" s="280">
        <v>9</v>
      </c>
      <c r="K250" s="261">
        <v>596</v>
      </c>
      <c r="L250" s="277">
        <v>158</v>
      </c>
      <c r="M250" s="271">
        <v>16</v>
      </c>
      <c r="N250" s="271">
        <v>8</v>
      </c>
      <c r="O250" s="271">
        <v>5</v>
      </c>
      <c r="P250" s="271">
        <v>30</v>
      </c>
      <c r="Q250" s="271">
        <v>15</v>
      </c>
      <c r="R250" s="261">
        <v>232</v>
      </c>
      <c r="S250" s="263">
        <v>828</v>
      </c>
      <c r="T250" s="269" t="s">
        <v>49</v>
      </c>
      <c r="U250" s="250">
        <v>80</v>
      </c>
      <c r="V250" s="269"/>
    </row>
    <row r="251" spans="1:22">
      <c r="A251" s="269" t="s">
        <v>1857</v>
      </c>
      <c r="B251" s="269" t="s">
        <v>54</v>
      </c>
      <c r="C251" s="270">
        <v>104</v>
      </c>
      <c r="D251" s="271">
        <v>53</v>
      </c>
      <c r="E251" s="271">
        <v>54</v>
      </c>
      <c r="F251" s="271">
        <v>-1</v>
      </c>
      <c r="G251" s="271">
        <v>84</v>
      </c>
      <c r="H251" s="271">
        <v>124</v>
      </c>
      <c r="I251" s="271">
        <v>180</v>
      </c>
      <c r="J251" s="280">
        <v>9</v>
      </c>
      <c r="K251" s="261">
        <v>607</v>
      </c>
      <c r="L251" s="277">
        <v>156</v>
      </c>
      <c r="M251" s="271">
        <v>2</v>
      </c>
      <c r="N251" s="271">
        <v>8</v>
      </c>
      <c r="O251" s="271">
        <v>5</v>
      </c>
      <c r="P251" s="271">
        <v>30</v>
      </c>
      <c r="Q251" s="271">
        <v>15</v>
      </c>
      <c r="R251" s="261">
        <v>216</v>
      </c>
      <c r="S251" s="263">
        <v>823</v>
      </c>
      <c r="T251" s="269" t="s">
        <v>49</v>
      </c>
      <c r="U251" s="250">
        <v>81</v>
      </c>
      <c r="V251" s="269"/>
    </row>
    <row r="252" spans="1:22">
      <c r="A252" s="269" t="s">
        <v>1858</v>
      </c>
      <c r="B252" s="269" t="s">
        <v>206</v>
      </c>
      <c r="C252" s="270">
        <v>108</v>
      </c>
      <c r="D252" s="271">
        <v>55</v>
      </c>
      <c r="E252" s="271">
        <v>55</v>
      </c>
      <c r="F252" s="271">
        <v>0</v>
      </c>
      <c r="G252" s="271">
        <v>87</v>
      </c>
      <c r="H252" s="271">
        <v>125</v>
      </c>
      <c r="I252" s="271">
        <v>162</v>
      </c>
      <c r="J252" s="280">
        <v>9</v>
      </c>
      <c r="K252" s="261">
        <v>601</v>
      </c>
      <c r="L252" s="277">
        <v>143</v>
      </c>
      <c r="M252" s="271">
        <v>18</v>
      </c>
      <c r="N252" s="271">
        <v>10</v>
      </c>
      <c r="O252" s="271">
        <v>5</v>
      </c>
      <c r="P252" s="271">
        <v>30</v>
      </c>
      <c r="Q252" s="271">
        <v>15</v>
      </c>
      <c r="R252" s="261">
        <v>221</v>
      </c>
      <c r="S252" s="263">
        <v>822</v>
      </c>
      <c r="T252" s="269" t="s">
        <v>49</v>
      </c>
      <c r="U252" s="250">
        <v>82</v>
      </c>
      <c r="V252" s="269"/>
    </row>
    <row r="253" spans="1:22">
      <c r="A253" s="291" t="s">
        <v>1859</v>
      </c>
      <c r="B253" s="291" t="s">
        <v>452</v>
      </c>
      <c r="C253" s="270">
        <v>114</v>
      </c>
      <c r="D253" s="271">
        <v>56</v>
      </c>
      <c r="E253" s="271">
        <v>57</v>
      </c>
      <c r="F253" s="271">
        <v>0</v>
      </c>
      <c r="G253" s="271">
        <v>88</v>
      </c>
      <c r="H253" s="271">
        <v>123</v>
      </c>
      <c r="I253" s="271">
        <v>216</v>
      </c>
      <c r="J253" s="280">
        <v>9</v>
      </c>
      <c r="K253" s="261">
        <v>663</v>
      </c>
      <c r="L253" s="276">
        <v>132</v>
      </c>
      <c r="M253" s="271">
        <v>18</v>
      </c>
      <c r="N253" s="271">
        <v>0</v>
      </c>
      <c r="O253" s="271">
        <v>5</v>
      </c>
      <c r="P253" s="271">
        <v>0</v>
      </c>
      <c r="Q253" s="271">
        <v>0</v>
      </c>
      <c r="R253" s="261">
        <v>155</v>
      </c>
      <c r="S253" s="263">
        <v>818</v>
      </c>
      <c r="T253" s="269" t="s">
        <v>49</v>
      </c>
      <c r="U253" s="250">
        <v>83</v>
      </c>
      <c r="V253" s="269"/>
    </row>
    <row r="254" spans="1:22">
      <c r="A254" s="269" t="s">
        <v>1860</v>
      </c>
      <c r="B254" s="269" t="s">
        <v>411</v>
      </c>
      <c r="C254" s="270">
        <v>111</v>
      </c>
      <c r="D254" s="271">
        <v>51</v>
      </c>
      <c r="E254" s="271">
        <v>52</v>
      </c>
      <c r="F254" s="271">
        <v>-1</v>
      </c>
      <c r="G254" s="271">
        <v>86</v>
      </c>
      <c r="H254" s="271">
        <v>123</v>
      </c>
      <c r="I254" s="271">
        <v>180</v>
      </c>
      <c r="J254" s="280">
        <v>9</v>
      </c>
      <c r="K254" s="261">
        <v>611</v>
      </c>
      <c r="L254" s="277">
        <v>149</v>
      </c>
      <c r="M254" s="271">
        <v>2</v>
      </c>
      <c r="N254" s="271">
        <v>8</v>
      </c>
      <c r="O254" s="271">
        <v>5</v>
      </c>
      <c r="P254" s="271">
        <v>28</v>
      </c>
      <c r="Q254" s="271">
        <v>15</v>
      </c>
      <c r="R254" s="261">
        <v>207</v>
      </c>
      <c r="S254" s="263">
        <v>818</v>
      </c>
      <c r="T254" s="269" t="s">
        <v>49</v>
      </c>
      <c r="U254" s="250">
        <v>83</v>
      </c>
      <c r="V254" s="269"/>
    </row>
    <row r="255" spans="1:22">
      <c r="A255" s="269" t="s">
        <v>1861</v>
      </c>
      <c r="B255" s="269" t="s">
        <v>161</v>
      </c>
      <c r="C255" s="270">
        <v>91</v>
      </c>
      <c r="D255" s="271">
        <v>48</v>
      </c>
      <c r="E255" s="271">
        <v>47</v>
      </c>
      <c r="F255" s="271">
        <v>0</v>
      </c>
      <c r="G255" s="271">
        <v>87</v>
      </c>
      <c r="H255" s="271">
        <v>124</v>
      </c>
      <c r="I255" s="271">
        <v>198</v>
      </c>
      <c r="J255" s="280">
        <v>9</v>
      </c>
      <c r="K255" s="261">
        <v>604</v>
      </c>
      <c r="L255" s="277">
        <v>152</v>
      </c>
      <c r="M255" s="271">
        <v>0</v>
      </c>
      <c r="N255" s="271">
        <v>10</v>
      </c>
      <c r="O255" s="271">
        <v>5</v>
      </c>
      <c r="P255" s="271">
        <v>30</v>
      </c>
      <c r="Q255" s="271">
        <v>15</v>
      </c>
      <c r="R255" s="261">
        <v>212</v>
      </c>
      <c r="S255" s="263">
        <v>816</v>
      </c>
      <c r="T255" s="269" t="s">
        <v>49</v>
      </c>
      <c r="U255" s="250">
        <v>85</v>
      </c>
      <c r="V255" s="269"/>
    </row>
    <row r="256" spans="1:22">
      <c r="A256" s="269" t="s">
        <v>1862</v>
      </c>
      <c r="B256" s="269" t="s">
        <v>306</v>
      </c>
      <c r="C256" s="270">
        <v>83</v>
      </c>
      <c r="D256" s="271">
        <v>48</v>
      </c>
      <c r="E256" s="271">
        <v>46</v>
      </c>
      <c r="F256" s="271">
        <v>0</v>
      </c>
      <c r="G256" s="271">
        <v>86</v>
      </c>
      <c r="H256" s="271">
        <v>124</v>
      </c>
      <c r="I256" s="271">
        <v>198</v>
      </c>
      <c r="J256" s="280">
        <v>10</v>
      </c>
      <c r="K256" s="261">
        <v>595</v>
      </c>
      <c r="L256" s="277">
        <v>157</v>
      </c>
      <c r="M256" s="271">
        <v>2</v>
      </c>
      <c r="N256" s="271">
        <v>10</v>
      </c>
      <c r="O256" s="271">
        <v>5</v>
      </c>
      <c r="P256" s="271">
        <v>30</v>
      </c>
      <c r="Q256" s="271">
        <v>15</v>
      </c>
      <c r="R256" s="261">
        <v>219</v>
      </c>
      <c r="S256" s="263">
        <v>814</v>
      </c>
      <c r="T256" s="269" t="s">
        <v>49</v>
      </c>
      <c r="U256" s="250">
        <v>86</v>
      </c>
      <c r="V256" s="269"/>
    </row>
    <row r="257" spans="1:22">
      <c r="A257" s="269" t="s">
        <v>1372</v>
      </c>
      <c r="B257" s="269" t="s">
        <v>161</v>
      </c>
      <c r="C257" s="270">
        <v>75</v>
      </c>
      <c r="D257" s="271">
        <v>48</v>
      </c>
      <c r="E257" s="271">
        <v>46</v>
      </c>
      <c r="F257" s="271">
        <v>0</v>
      </c>
      <c r="G257" s="271">
        <v>90</v>
      </c>
      <c r="H257" s="271">
        <v>125</v>
      </c>
      <c r="I257" s="271">
        <v>189</v>
      </c>
      <c r="J257" s="280">
        <v>10</v>
      </c>
      <c r="K257" s="261">
        <v>583</v>
      </c>
      <c r="L257" s="277">
        <v>155</v>
      </c>
      <c r="M257" s="271">
        <v>16</v>
      </c>
      <c r="N257" s="271">
        <v>10</v>
      </c>
      <c r="O257" s="271">
        <v>5</v>
      </c>
      <c r="P257" s="271">
        <v>30</v>
      </c>
      <c r="Q257" s="271">
        <v>15</v>
      </c>
      <c r="R257" s="261">
        <v>231</v>
      </c>
      <c r="S257" s="263">
        <v>814</v>
      </c>
      <c r="T257" s="269" t="s">
        <v>49</v>
      </c>
      <c r="U257" s="250">
        <v>86</v>
      </c>
      <c r="V257" s="269"/>
    </row>
    <row r="258" spans="1:22">
      <c r="A258" s="291" t="s">
        <v>594</v>
      </c>
      <c r="B258" s="291" t="s">
        <v>514</v>
      </c>
      <c r="C258" s="270">
        <v>97</v>
      </c>
      <c r="D258" s="271">
        <v>47</v>
      </c>
      <c r="E258" s="271">
        <v>47</v>
      </c>
      <c r="F258" s="271">
        <v>-5</v>
      </c>
      <c r="G258" s="271">
        <v>85</v>
      </c>
      <c r="H258" s="271">
        <v>122</v>
      </c>
      <c r="I258" s="271">
        <v>180</v>
      </c>
      <c r="J258" s="280">
        <v>9</v>
      </c>
      <c r="K258" s="261">
        <v>582</v>
      </c>
      <c r="L258" s="276">
        <v>153</v>
      </c>
      <c r="M258" s="271">
        <v>18</v>
      </c>
      <c r="N258" s="271">
        <v>10</v>
      </c>
      <c r="O258" s="271">
        <v>5</v>
      </c>
      <c r="P258" s="271">
        <v>30</v>
      </c>
      <c r="Q258" s="271">
        <v>15</v>
      </c>
      <c r="R258" s="261">
        <v>231</v>
      </c>
      <c r="S258" s="263">
        <v>813</v>
      </c>
      <c r="T258" s="269" t="s">
        <v>49</v>
      </c>
      <c r="U258" s="250">
        <v>88</v>
      </c>
      <c r="V258" s="269"/>
    </row>
    <row r="259" spans="1:22">
      <c r="A259" s="269" t="s">
        <v>1863</v>
      </c>
      <c r="B259" s="269" t="s">
        <v>54</v>
      </c>
      <c r="C259" s="270">
        <v>79</v>
      </c>
      <c r="D259" s="271">
        <v>44</v>
      </c>
      <c r="E259" s="271">
        <v>47</v>
      </c>
      <c r="F259" s="271">
        <v>-2</v>
      </c>
      <c r="G259" s="271">
        <v>85</v>
      </c>
      <c r="H259" s="271">
        <v>124</v>
      </c>
      <c r="I259" s="271">
        <v>198</v>
      </c>
      <c r="J259" s="280">
        <v>5</v>
      </c>
      <c r="K259" s="261">
        <v>580</v>
      </c>
      <c r="L259" s="276">
        <v>159</v>
      </c>
      <c r="M259" s="271">
        <v>16</v>
      </c>
      <c r="N259" s="271">
        <v>8</v>
      </c>
      <c r="O259" s="271">
        <v>5</v>
      </c>
      <c r="P259" s="271">
        <v>30</v>
      </c>
      <c r="Q259" s="271">
        <v>15</v>
      </c>
      <c r="R259" s="261">
        <v>233</v>
      </c>
      <c r="S259" s="263">
        <v>813</v>
      </c>
      <c r="T259" s="269" t="s">
        <v>49</v>
      </c>
      <c r="U259" s="250">
        <v>88</v>
      </c>
      <c r="V259" s="269"/>
    </row>
    <row r="260" spans="1:22">
      <c r="A260" s="269" t="s">
        <v>114</v>
      </c>
      <c r="B260" s="269" t="s">
        <v>514</v>
      </c>
      <c r="C260" s="270">
        <v>109</v>
      </c>
      <c r="D260" s="271">
        <v>53</v>
      </c>
      <c r="E260" s="271">
        <v>54</v>
      </c>
      <c r="F260" s="271">
        <v>-2</v>
      </c>
      <c r="G260" s="271">
        <v>86</v>
      </c>
      <c r="H260" s="271">
        <v>124</v>
      </c>
      <c r="I260" s="271">
        <v>171</v>
      </c>
      <c r="J260" s="280">
        <v>8</v>
      </c>
      <c r="K260" s="261">
        <v>603</v>
      </c>
      <c r="L260" s="276">
        <v>155</v>
      </c>
      <c r="M260" s="271">
        <v>0</v>
      </c>
      <c r="N260" s="271">
        <v>8</v>
      </c>
      <c r="O260" s="271">
        <v>5</v>
      </c>
      <c r="P260" s="271">
        <v>26</v>
      </c>
      <c r="Q260" s="271">
        <v>15</v>
      </c>
      <c r="R260" s="261">
        <v>209</v>
      </c>
      <c r="S260" s="263">
        <v>812</v>
      </c>
      <c r="T260" s="269" t="s">
        <v>49</v>
      </c>
      <c r="U260" s="250">
        <v>90</v>
      </c>
      <c r="V260" s="269"/>
    </row>
    <row r="261" spans="1:22">
      <c r="A261" s="269" t="s">
        <v>1864</v>
      </c>
      <c r="B261" s="269" t="s">
        <v>471</v>
      </c>
      <c r="C261" s="270">
        <v>98</v>
      </c>
      <c r="D261" s="271">
        <v>53</v>
      </c>
      <c r="E261" s="271">
        <v>53</v>
      </c>
      <c r="F261" s="271">
        <v>-2</v>
      </c>
      <c r="G261" s="271">
        <v>87</v>
      </c>
      <c r="H261" s="271">
        <v>123</v>
      </c>
      <c r="I261" s="271">
        <v>207</v>
      </c>
      <c r="J261" s="280">
        <v>10</v>
      </c>
      <c r="K261" s="261">
        <v>629</v>
      </c>
      <c r="L261" s="277">
        <v>138</v>
      </c>
      <c r="M261" s="271">
        <v>2</v>
      </c>
      <c r="N261" s="271">
        <v>10</v>
      </c>
      <c r="O261" s="271">
        <v>5</v>
      </c>
      <c r="P261" s="271">
        <v>15</v>
      </c>
      <c r="Q261" s="271">
        <v>10</v>
      </c>
      <c r="R261" s="261">
        <v>180</v>
      </c>
      <c r="S261" s="263">
        <v>809</v>
      </c>
      <c r="T261" s="269" t="s">
        <v>49</v>
      </c>
      <c r="U261" s="250">
        <v>91</v>
      </c>
      <c r="V261" s="269"/>
    </row>
    <row r="262" spans="1:22">
      <c r="A262" s="269" t="s">
        <v>1865</v>
      </c>
      <c r="B262" s="269" t="s">
        <v>66</v>
      </c>
      <c r="C262" s="270">
        <v>107</v>
      </c>
      <c r="D262" s="271">
        <v>54</v>
      </c>
      <c r="E262" s="271">
        <v>54</v>
      </c>
      <c r="F262" s="271">
        <v>0</v>
      </c>
      <c r="G262" s="271">
        <v>86</v>
      </c>
      <c r="H262" s="271">
        <v>124</v>
      </c>
      <c r="I262" s="271">
        <v>162</v>
      </c>
      <c r="J262" s="280">
        <v>9</v>
      </c>
      <c r="K262" s="261">
        <v>596</v>
      </c>
      <c r="L262" s="277">
        <v>157</v>
      </c>
      <c r="M262" s="271">
        <v>0</v>
      </c>
      <c r="N262" s="271">
        <v>10</v>
      </c>
      <c r="O262" s="271">
        <v>5</v>
      </c>
      <c r="P262" s="271">
        <v>26</v>
      </c>
      <c r="Q262" s="271">
        <v>15</v>
      </c>
      <c r="R262" s="261">
        <v>213</v>
      </c>
      <c r="S262" s="263">
        <v>809</v>
      </c>
      <c r="T262" s="269" t="s">
        <v>49</v>
      </c>
      <c r="U262" s="250">
        <v>91</v>
      </c>
      <c r="V262" s="269"/>
    </row>
    <row r="263" spans="1:22">
      <c r="A263" s="269" t="s">
        <v>1866</v>
      </c>
      <c r="B263" s="269" t="s">
        <v>1867</v>
      </c>
      <c r="C263" s="270">
        <v>109</v>
      </c>
      <c r="D263" s="271">
        <v>54</v>
      </c>
      <c r="E263" s="271">
        <v>55</v>
      </c>
      <c r="F263" s="271">
        <v>0</v>
      </c>
      <c r="G263" s="271">
        <v>86</v>
      </c>
      <c r="H263" s="271">
        <v>124</v>
      </c>
      <c r="I263" s="271">
        <v>162</v>
      </c>
      <c r="J263" s="280">
        <v>9</v>
      </c>
      <c r="K263" s="261">
        <v>599</v>
      </c>
      <c r="L263" s="277">
        <v>151</v>
      </c>
      <c r="M263" s="271">
        <v>0</v>
      </c>
      <c r="N263" s="271">
        <v>8</v>
      </c>
      <c r="O263" s="271">
        <v>5</v>
      </c>
      <c r="P263" s="271">
        <v>30</v>
      </c>
      <c r="Q263" s="271">
        <v>15</v>
      </c>
      <c r="R263" s="261">
        <v>209</v>
      </c>
      <c r="S263" s="263">
        <v>808</v>
      </c>
      <c r="T263" s="269" t="s">
        <v>49</v>
      </c>
      <c r="U263" s="250">
        <v>93</v>
      </c>
      <c r="V263" s="269"/>
    </row>
    <row r="264" spans="1:22">
      <c r="A264" s="269" t="s">
        <v>1868</v>
      </c>
      <c r="B264" s="269" t="s">
        <v>306</v>
      </c>
      <c r="C264" s="270">
        <v>81</v>
      </c>
      <c r="D264" s="271">
        <v>50</v>
      </c>
      <c r="E264" s="271">
        <v>50</v>
      </c>
      <c r="F264" s="271">
        <v>-1</v>
      </c>
      <c r="G264" s="271">
        <v>84</v>
      </c>
      <c r="H264" s="271">
        <v>123</v>
      </c>
      <c r="I264" s="271">
        <v>198</v>
      </c>
      <c r="J264" s="280">
        <v>10</v>
      </c>
      <c r="K264" s="261">
        <v>595</v>
      </c>
      <c r="L264" s="276">
        <v>150</v>
      </c>
      <c r="M264" s="271">
        <v>2</v>
      </c>
      <c r="N264" s="271">
        <v>10</v>
      </c>
      <c r="O264" s="271">
        <v>5</v>
      </c>
      <c r="P264" s="271">
        <v>30</v>
      </c>
      <c r="Q264" s="271">
        <v>15</v>
      </c>
      <c r="R264" s="261">
        <v>212</v>
      </c>
      <c r="S264" s="263">
        <v>807</v>
      </c>
      <c r="T264" s="269" t="s">
        <v>49</v>
      </c>
      <c r="U264" s="250">
        <v>94</v>
      </c>
      <c r="V264" s="291"/>
    </row>
    <row r="265" spans="1:22">
      <c r="A265" s="269" t="s">
        <v>1869</v>
      </c>
      <c r="B265" s="269" t="s">
        <v>54</v>
      </c>
      <c r="C265" s="270">
        <v>76</v>
      </c>
      <c r="D265" s="271">
        <v>50</v>
      </c>
      <c r="E265" s="271">
        <v>50</v>
      </c>
      <c r="F265" s="271">
        <v>0</v>
      </c>
      <c r="G265" s="271">
        <v>86</v>
      </c>
      <c r="H265" s="271">
        <v>124</v>
      </c>
      <c r="I265" s="271">
        <v>189</v>
      </c>
      <c r="J265" s="280">
        <v>10</v>
      </c>
      <c r="K265" s="261">
        <v>585</v>
      </c>
      <c r="L265" s="276">
        <v>155</v>
      </c>
      <c r="M265" s="271">
        <v>6</v>
      </c>
      <c r="N265" s="271">
        <v>10</v>
      </c>
      <c r="O265" s="271">
        <v>5</v>
      </c>
      <c r="P265" s="271">
        <v>30</v>
      </c>
      <c r="Q265" s="271">
        <v>15</v>
      </c>
      <c r="R265" s="261">
        <v>221</v>
      </c>
      <c r="S265" s="263">
        <v>806</v>
      </c>
      <c r="T265" s="269" t="s">
        <v>49</v>
      </c>
      <c r="U265" s="250">
        <v>95</v>
      </c>
      <c r="V265" s="269"/>
    </row>
    <row r="266" spans="1:22">
      <c r="A266" s="269" t="s">
        <v>1488</v>
      </c>
      <c r="B266" s="269" t="s">
        <v>431</v>
      </c>
      <c r="C266" s="270">
        <v>86</v>
      </c>
      <c r="D266" s="271">
        <v>48</v>
      </c>
      <c r="E266" s="271">
        <v>50</v>
      </c>
      <c r="F266" s="271">
        <v>-2</v>
      </c>
      <c r="G266" s="271">
        <v>87</v>
      </c>
      <c r="H266" s="271">
        <v>123</v>
      </c>
      <c r="I266" s="271">
        <v>198</v>
      </c>
      <c r="J266" s="280">
        <v>10</v>
      </c>
      <c r="K266" s="261">
        <v>600</v>
      </c>
      <c r="L266" s="276">
        <v>148</v>
      </c>
      <c r="M266" s="271">
        <v>2</v>
      </c>
      <c r="N266" s="271">
        <v>5</v>
      </c>
      <c r="O266" s="271">
        <v>5</v>
      </c>
      <c r="P266" s="271">
        <v>30</v>
      </c>
      <c r="Q266" s="271">
        <v>15</v>
      </c>
      <c r="R266" s="261">
        <v>205</v>
      </c>
      <c r="S266" s="263">
        <v>805</v>
      </c>
      <c r="T266" s="269" t="s">
        <v>49</v>
      </c>
      <c r="U266" s="250">
        <v>96</v>
      </c>
      <c r="V266" s="269"/>
    </row>
    <row r="267" spans="1:22">
      <c r="A267" s="269" t="s">
        <v>1870</v>
      </c>
      <c r="B267" s="269" t="s">
        <v>1237</v>
      </c>
      <c r="C267" s="270">
        <v>104</v>
      </c>
      <c r="D267" s="271">
        <v>52</v>
      </c>
      <c r="E267" s="271">
        <v>50</v>
      </c>
      <c r="F267" s="271">
        <v>-1</v>
      </c>
      <c r="G267" s="271">
        <v>83</v>
      </c>
      <c r="H267" s="271">
        <v>123</v>
      </c>
      <c r="I267" s="271">
        <v>180</v>
      </c>
      <c r="J267" s="280">
        <v>10</v>
      </c>
      <c r="K267" s="261">
        <v>601</v>
      </c>
      <c r="L267" s="276">
        <v>150</v>
      </c>
      <c r="M267" s="271">
        <v>0</v>
      </c>
      <c r="N267" s="271">
        <v>0</v>
      </c>
      <c r="O267" s="271">
        <v>5</v>
      </c>
      <c r="P267" s="271">
        <v>30</v>
      </c>
      <c r="Q267" s="271">
        <v>15</v>
      </c>
      <c r="R267" s="261">
        <v>200</v>
      </c>
      <c r="S267" s="263">
        <v>801</v>
      </c>
      <c r="T267" s="269" t="s">
        <v>49</v>
      </c>
      <c r="U267" s="250">
        <v>97</v>
      </c>
      <c r="V267" s="291"/>
    </row>
    <row r="268" spans="1:22">
      <c r="A268" s="269" t="s">
        <v>1871</v>
      </c>
      <c r="B268" s="269" t="s">
        <v>306</v>
      </c>
      <c r="C268" s="270">
        <v>113</v>
      </c>
      <c r="D268" s="271">
        <v>53</v>
      </c>
      <c r="E268" s="271">
        <v>53</v>
      </c>
      <c r="F268" s="271">
        <v>0</v>
      </c>
      <c r="G268" s="271">
        <v>87</v>
      </c>
      <c r="H268" s="271">
        <v>122</v>
      </c>
      <c r="I268" s="271">
        <v>171</v>
      </c>
      <c r="J268" s="280">
        <v>9</v>
      </c>
      <c r="K268" s="261">
        <v>608</v>
      </c>
      <c r="L268" s="277">
        <v>110</v>
      </c>
      <c r="M268" s="271">
        <v>20</v>
      </c>
      <c r="N268" s="271">
        <v>10</v>
      </c>
      <c r="O268" s="271">
        <v>5</v>
      </c>
      <c r="P268" s="271">
        <v>30</v>
      </c>
      <c r="Q268" s="271">
        <v>15</v>
      </c>
      <c r="R268" s="261">
        <v>190</v>
      </c>
      <c r="S268" s="263">
        <v>798</v>
      </c>
      <c r="T268" s="269" t="s">
        <v>49</v>
      </c>
      <c r="U268" s="250">
        <v>98</v>
      </c>
      <c r="V268" s="289"/>
    </row>
    <row r="269" spans="1:22">
      <c r="A269" s="269" t="s">
        <v>700</v>
      </c>
      <c r="B269" s="269" t="s">
        <v>66</v>
      </c>
      <c r="C269" s="270">
        <v>106</v>
      </c>
      <c r="D269" s="271">
        <v>52</v>
      </c>
      <c r="E269" s="271">
        <v>54</v>
      </c>
      <c r="F269" s="271">
        <v>0</v>
      </c>
      <c r="G269" s="271">
        <v>84</v>
      </c>
      <c r="H269" s="271">
        <v>124</v>
      </c>
      <c r="I269" s="271">
        <v>162</v>
      </c>
      <c r="J269" s="280">
        <v>9</v>
      </c>
      <c r="K269" s="261">
        <v>591</v>
      </c>
      <c r="L269" s="277">
        <v>148</v>
      </c>
      <c r="M269" s="271">
        <v>0</v>
      </c>
      <c r="N269" s="271">
        <v>10</v>
      </c>
      <c r="O269" s="271">
        <v>5</v>
      </c>
      <c r="P269" s="271">
        <v>26</v>
      </c>
      <c r="Q269" s="271">
        <v>15</v>
      </c>
      <c r="R269" s="261">
        <v>204</v>
      </c>
      <c r="S269" s="263">
        <v>795</v>
      </c>
      <c r="T269" s="269" t="s">
        <v>49</v>
      </c>
      <c r="U269" s="250">
        <v>99</v>
      </c>
      <c r="V269" s="269"/>
    </row>
    <row r="270" spans="1:22">
      <c r="A270" s="269" t="s">
        <v>1872</v>
      </c>
      <c r="B270" s="269" t="s">
        <v>54</v>
      </c>
      <c r="C270" s="270">
        <v>80</v>
      </c>
      <c r="D270" s="271">
        <v>45</v>
      </c>
      <c r="E270" s="271">
        <v>44</v>
      </c>
      <c r="F270" s="271">
        <v>-4</v>
      </c>
      <c r="G270" s="271">
        <v>85</v>
      </c>
      <c r="H270" s="271">
        <v>124</v>
      </c>
      <c r="I270" s="271">
        <v>180</v>
      </c>
      <c r="J270" s="279">
        <v>9</v>
      </c>
      <c r="K270" s="261">
        <v>563</v>
      </c>
      <c r="L270" s="276">
        <v>158</v>
      </c>
      <c r="M270" s="271">
        <v>16</v>
      </c>
      <c r="N270" s="271">
        <v>8</v>
      </c>
      <c r="O270" s="271">
        <v>5</v>
      </c>
      <c r="P270" s="271">
        <v>30</v>
      </c>
      <c r="Q270" s="271">
        <v>15</v>
      </c>
      <c r="R270" s="261">
        <v>232</v>
      </c>
      <c r="S270" s="263">
        <v>795</v>
      </c>
      <c r="T270" s="269" t="s">
        <v>49</v>
      </c>
      <c r="U270" s="250">
        <v>99</v>
      </c>
      <c r="V270" s="291"/>
    </row>
    <row r="271" spans="1:22">
      <c r="A271" s="269" t="s">
        <v>1478</v>
      </c>
      <c r="B271" s="269" t="s">
        <v>768</v>
      </c>
      <c r="C271" s="270">
        <v>89</v>
      </c>
      <c r="D271" s="271">
        <v>56</v>
      </c>
      <c r="E271" s="271">
        <v>57</v>
      </c>
      <c r="F271" s="271">
        <v>0</v>
      </c>
      <c r="G271" s="271">
        <v>85</v>
      </c>
      <c r="H271" s="271">
        <v>123</v>
      </c>
      <c r="I271" s="271">
        <v>171</v>
      </c>
      <c r="J271" s="280">
        <v>10</v>
      </c>
      <c r="K271" s="261">
        <v>591</v>
      </c>
      <c r="L271" s="276">
        <v>146</v>
      </c>
      <c r="M271" s="271">
        <v>2</v>
      </c>
      <c r="N271" s="271">
        <v>5</v>
      </c>
      <c r="O271" s="271">
        <v>5</v>
      </c>
      <c r="P271" s="271">
        <v>30</v>
      </c>
      <c r="Q271" s="271">
        <v>15</v>
      </c>
      <c r="R271" s="261">
        <v>203</v>
      </c>
      <c r="S271" s="263">
        <v>794</v>
      </c>
      <c r="T271" s="269" t="s">
        <v>49</v>
      </c>
      <c r="U271" s="250">
        <v>101</v>
      </c>
      <c r="V271" s="291"/>
    </row>
    <row r="272" spans="1:22">
      <c r="A272" s="269" t="s">
        <v>1873</v>
      </c>
      <c r="B272" s="269" t="s">
        <v>202</v>
      </c>
      <c r="C272" s="270">
        <v>88</v>
      </c>
      <c r="D272" s="271">
        <v>47</v>
      </c>
      <c r="E272" s="271">
        <v>45</v>
      </c>
      <c r="F272" s="271">
        <v>0</v>
      </c>
      <c r="G272" s="271">
        <v>55</v>
      </c>
      <c r="H272" s="271">
        <v>123</v>
      </c>
      <c r="I272" s="271">
        <v>198</v>
      </c>
      <c r="J272" s="280">
        <v>10</v>
      </c>
      <c r="K272" s="261">
        <v>566</v>
      </c>
      <c r="L272" s="276">
        <v>150</v>
      </c>
      <c r="M272" s="271">
        <v>20</v>
      </c>
      <c r="N272" s="271">
        <v>8</v>
      </c>
      <c r="O272" s="271">
        <v>5</v>
      </c>
      <c r="P272" s="271">
        <v>30</v>
      </c>
      <c r="Q272" s="271">
        <v>15</v>
      </c>
      <c r="R272" s="261">
        <v>228</v>
      </c>
      <c r="S272" s="263">
        <v>794</v>
      </c>
      <c r="T272" s="269" t="s">
        <v>49</v>
      </c>
      <c r="U272" s="250">
        <v>101</v>
      </c>
      <c r="V272" s="269"/>
    </row>
    <row r="273" spans="1:22">
      <c r="A273" s="269" t="s">
        <v>1874</v>
      </c>
      <c r="B273" s="269" t="s">
        <v>161</v>
      </c>
      <c r="C273" s="270">
        <v>80</v>
      </c>
      <c r="D273" s="271">
        <v>46</v>
      </c>
      <c r="E273" s="271">
        <v>47</v>
      </c>
      <c r="F273" s="271">
        <v>0</v>
      </c>
      <c r="G273" s="271">
        <v>87</v>
      </c>
      <c r="H273" s="271">
        <v>124</v>
      </c>
      <c r="I273" s="271">
        <v>189</v>
      </c>
      <c r="J273" s="280">
        <v>10</v>
      </c>
      <c r="K273" s="261">
        <v>583</v>
      </c>
      <c r="L273" s="277">
        <v>151</v>
      </c>
      <c r="M273" s="271">
        <v>2</v>
      </c>
      <c r="N273" s="271">
        <v>10</v>
      </c>
      <c r="O273" s="271">
        <v>0</v>
      </c>
      <c r="P273" s="271">
        <v>28</v>
      </c>
      <c r="Q273" s="271">
        <v>15</v>
      </c>
      <c r="R273" s="261">
        <v>206</v>
      </c>
      <c r="S273" s="263">
        <v>789</v>
      </c>
      <c r="T273" s="269" t="s">
        <v>49</v>
      </c>
      <c r="U273" s="250">
        <v>103</v>
      </c>
      <c r="V273" s="269"/>
    </row>
    <row r="274" spans="1:22">
      <c r="A274" s="269" t="s">
        <v>1875</v>
      </c>
      <c r="B274" s="269" t="s">
        <v>66</v>
      </c>
      <c r="C274" s="270">
        <v>108</v>
      </c>
      <c r="D274" s="271">
        <v>53</v>
      </c>
      <c r="E274" s="271">
        <v>54</v>
      </c>
      <c r="F274" s="271">
        <v>-3</v>
      </c>
      <c r="G274" s="271">
        <v>85</v>
      </c>
      <c r="H274" s="271">
        <v>125</v>
      </c>
      <c r="I274" s="271">
        <v>162</v>
      </c>
      <c r="J274" s="280">
        <v>9</v>
      </c>
      <c r="K274" s="261">
        <v>593</v>
      </c>
      <c r="L274" s="277">
        <v>139</v>
      </c>
      <c r="M274" s="271">
        <v>2</v>
      </c>
      <c r="N274" s="271">
        <v>8</v>
      </c>
      <c r="O274" s="271">
        <v>5</v>
      </c>
      <c r="P274" s="271">
        <v>26</v>
      </c>
      <c r="Q274" s="271">
        <v>15</v>
      </c>
      <c r="R274" s="261">
        <v>195</v>
      </c>
      <c r="S274" s="263">
        <v>788</v>
      </c>
      <c r="T274" s="269" t="s">
        <v>49</v>
      </c>
      <c r="U274" s="250">
        <v>104</v>
      </c>
      <c r="V274" s="269"/>
    </row>
    <row r="275" spans="1:22">
      <c r="A275" s="291" t="s">
        <v>1876</v>
      </c>
      <c r="B275" s="269" t="s">
        <v>514</v>
      </c>
      <c r="C275" s="270">
        <v>107</v>
      </c>
      <c r="D275" s="271">
        <v>55</v>
      </c>
      <c r="E275" s="271">
        <v>55</v>
      </c>
      <c r="F275" s="271">
        <v>-9</v>
      </c>
      <c r="G275" s="271">
        <v>84</v>
      </c>
      <c r="H275" s="271">
        <v>124</v>
      </c>
      <c r="I275" s="271">
        <v>153</v>
      </c>
      <c r="J275" s="280">
        <v>9</v>
      </c>
      <c r="K275" s="261">
        <v>578</v>
      </c>
      <c r="L275" s="276">
        <v>151</v>
      </c>
      <c r="M275" s="271">
        <v>0</v>
      </c>
      <c r="N275" s="271">
        <v>8</v>
      </c>
      <c r="O275" s="271">
        <v>5</v>
      </c>
      <c r="P275" s="271">
        <v>30</v>
      </c>
      <c r="Q275" s="271">
        <v>15</v>
      </c>
      <c r="R275" s="261">
        <v>209</v>
      </c>
      <c r="S275" s="263">
        <v>787</v>
      </c>
      <c r="T275" s="269" t="s">
        <v>49</v>
      </c>
      <c r="U275" s="250">
        <v>105</v>
      </c>
      <c r="V275" s="269"/>
    </row>
    <row r="276" spans="1:22">
      <c r="A276" s="269" t="s">
        <v>1877</v>
      </c>
      <c r="B276" s="269" t="s">
        <v>488</v>
      </c>
      <c r="C276" s="270">
        <v>106</v>
      </c>
      <c r="D276" s="271">
        <v>50</v>
      </c>
      <c r="E276" s="271">
        <v>53</v>
      </c>
      <c r="F276" s="271">
        <v>-1</v>
      </c>
      <c r="G276" s="271">
        <v>84</v>
      </c>
      <c r="H276" s="271">
        <v>124</v>
      </c>
      <c r="I276" s="271">
        <v>135</v>
      </c>
      <c r="J276" s="280">
        <v>9</v>
      </c>
      <c r="K276" s="261">
        <v>560</v>
      </c>
      <c r="L276" s="277">
        <v>149</v>
      </c>
      <c r="M276" s="271">
        <v>20</v>
      </c>
      <c r="N276" s="271">
        <v>10</v>
      </c>
      <c r="O276" s="271">
        <v>5</v>
      </c>
      <c r="P276" s="271">
        <v>26</v>
      </c>
      <c r="Q276" s="271">
        <v>15</v>
      </c>
      <c r="R276" s="261">
        <v>225</v>
      </c>
      <c r="S276" s="263">
        <v>785</v>
      </c>
      <c r="T276" s="269" t="s">
        <v>49</v>
      </c>
      <c r="U276" s="250">
        <v>106</v>
      </c>
      <c r="V276" s="269"/>
    </row>
    <row r="277" spans="1:22">
      <c r="A277" s="269" t="s">
        <v>1878</v>
      </c>
      <c r="B277" s="269" t="s">
        <v>1625</v>
      </c>
      <c r="C277" s="270">
        <v>107</v>
      </c>
      <c r="D277" s="271">
        <v>50</v>
      </c>
      <c r="E277" s="271">
        <v>50</v>
      </c>
      <c r="F277" s="271">
        <v>0</v>
      </c>
      <c r="G277" s="271">
        <v>84</v>
      </c>
      <c r="H277" s="271">
        <v>124</v>
      </c>
      <c r="I277" s="271">
        <v>153</v>
      </c>
      <c r="J277" s="280">
        <v>9</v>
      </c>
      <c r="K277" s="261">
        <v>577</v>
      </c>
      <c r="L277" s="277">
        <v>142</v>
      </c>
      <c r="M277" s="271">
        <v>2</v>
      </c>
      <c r="N277" s="271">
        <v>10</v>
      </c>
      <c r="O277" s="271">
        <v>5</v>
      </c>
      <c r="P277" s="271">
        <v>30</v>
      </c>
      <c r="Q277" s="271">
        <v>15</v>
      </c>
      <c r="R277" s="261">
        <v>204</v>
      </c>
      <c r="S277" s="263">
        <v>781</v>
      </c>
      <c r="T277" s="269" t="s">
        <v>49</v>
      </c>
      <c r="U277" s="250">
        <v>107</v>
      </c>
      <c r="V277" s="269"/>
    </row>
    <row r="278" spans="1:22">
      <c r="A278" s="269" t="s">
        <v>1879</v>
      </c>
      <c r="B278" s="269" t="s">
        <v>1625</v>
      </c>
      <c r="C278" s="270">
        <v>112</v>
      </c>
      <c r="D278" s="271">
        <v>51</v>
      </c>
      <c r="E278" s="271">
        <v>53</v>
      </c>
      <c r="F278" s="271">
        <v>0</v>
      </c>
      <c r="G278" s="271">
        <v>86</v>
      </c>
      <c r="H278" s="271">
        <v>124</v>
      </c>
      <c r="I278" s="271">
        <v>153</v>
      </c>
      <c r="J278" s="280">
        <v>10</v>
      </c>
      <c r="K278" s="261">
        <v>589</v>
      </c>
      <c r="L278" s="277">
        <v>131</v>
      </c>
      <c r="M278" s="271">
        <v>2</v>
      </c>
      <c r="N278" s="271">
        <v>5</v>
      </c>
      <c r="O278" s="271">
        <v>5</v>
      </c>
      <c r="P278" s="271">
        <v>30</v>
      </c>
      <c r="Q278" s="271">
        <v>15</v>
      </c>
      <c r="R278" s="261">
        <v>188</v>
      </c>
      <c r="S278" s="263">
        <v>777</v>
      </c>
      <c r="T278" s="269" t="s">
        <v>49</v>
      </c>
      <c r="U278" s="250">
        <v>108</v>
      </c>
      <c r="V278" s="269"/>
    </row>
    <row r="279" spans="1:22">
      <c r="A279" s="269" t="s">
        <v>652</v>
      </c>
      <c r="B279" s="269" t="s">
        <v>66</v>
      </c>
      <c r="C279" s="270">
        <v>100</v>
      </c>
      <c r="D279" s="271">
        <v>52</v>
      </c>
      <c r="E279" s="271">
        <v>53</v>
      </c>
      <c r="F279" s="271">
        <v>-4</v>
      </c>
      <c r="G279" s="271">
        <v>84</v>
      </c>
      <c r="H279" s="271">
        <v>124</v>
      </c>
      <c r="I279" s="271">
        <v>153</v>
      </c>
      <c r="J279" s="280">
        <v>9</v>
      </c>
      <c r="K279" s="261">
        <v>571</v>
      </c>
      <c r="L279" s="277">
        <v>150</v>
      </c>
      <c r="M279" s="271">
        <v>0</v>
      </c>
      <c r="N279" s="271">
        <v>8</v>
      </c>
      <c r="O279" s="271">
        <v>5</v>
      </c>
      <c r="P279" s="271">
        <v>26</v>
      </c>
      <c r="Q279" s="271">
        <v>15</v>
      </c>
      <c r="R279" s="261">
        <v>204</v>
      </c>
      <c r="S279" s="263">
        <v>775</v>
      </c>
      <c r="T279" s="291" t="s">
        <v>49</v>
      </c>
      <c r="U279" s="250">
        <v>109</v>
      </c>
      <c r="V279" s="269"/>
    </row>
    <row r="280" spans="1:22">
      <c r="A280" s="269" t="s">
        <v>62</v>
      </c>
      <c r="B280" s="269" t="s">
        <v>514</v>
      </c>
      <c r="C280" s="270">
        <v>77</v>
      </c>
      <c r="D280" s="271">
        <v>44</v>
      </c>
      <c r="E280" s="271">
        <v>44</v>
      </c>
      <c r="F280" s="271">
        <v>-3</v>
      </c>
      <c r="G280" s="271">
        <v>89</v>
      </c>
      <c r="H280" s="271">
        <v>124</v>
      </c>
      <c r="I280" s="271">
        <v>153</v>
      </c>
      <c r="J280" s="280">
        <v>10</v>
      </c>
      <c r="K280" s="261">
        <v>538</v>
      </c>
      <c r="L280" s="276">
        <v>158</v>
      </c>
      <c r="M280" s="271">
        <v>20</v>
      </c>
      <c r="N280" s="271">
        <v>8</v>
      </c>
      <c r="O280" s="271">
        <v>5</v>
      </c>
      <c r="P280" s="271">
        <v>30</v>
      </c>
      <c r="Q280" s="271">
        <v>15</v>
      </c>
      <c r="R280" s="261">
        <v>236</v>
      </c>
      <c r="S280" s="263">
        <v>774</v>
      </c>
      <c r="T280" s="269" t="s">
        <v>49</v>
      </c>
      <c r="U280" s="250">
        <v>110</v>
      </c>
      <c r="V280" s="269"/>
    </row>
    <row r="281" spans="1:22">
      <c r="A281" s="291" t="s">
        <v>1880</v>
      </c>
      <c r="B281" s="291" t="s">
        <v>161</v>
      </c>
      <c r="C281" s="270">
        <v>74</v>
      </c>
      <c r="D281" s="271">
        <v>48</v>
      </c>
      <c r="E281" s="271">
        <v>47</v>
      </c>
      <c r="F281" s="271">
        <v>0</v>
      </c>
      <c r="G281" s="271">
        <v>87</v>
      </c>
      <c r="H281" s="271">
        <v>124</v>
      </c>
      <c r="I281" s="271">
        <v>162</v>
      </c>
      <c r="J281" s="280">
        <v>10</v>
      </c>
      <c r="K281" s="261">
        <v>552</v>
      </c>
      <c r="L281" s="276">
        <v>152</v>
      </c>
      <c r="M281" s="271">
        <v>9</v>
      </c>
      <c r="N281" s="271">
        <v>10</v>
      </c>
      <c r="O281" s="271">
        <v>5</v>
      </c>
      <c r="P281" s="271">
        <v>30</v>
      </c>
      <c r="Q281" s="271">
        <v>15</v>
      </c>
      <c r="R281" s="261">
        <v>221</v>
      </c>
      <c r="S281" s="263">
        <v>773</v>
      </c>
      <c r="T281" s="269" t="s">
        <v>49</v>
      </c>
      <c r="U281" s="250">
        <v>111</v>
      </c>
      <c r="V281" s="269"/>
    </row>
    <row r="282" spans="1:22">
      <c r="A282" s="269" t="s">
        <v>1881</v>
      </c>
      <c r="B282" s="269" t="s">
        <v>1040</v>
      </c>
      <c r="C282" s="270">
        <v>112</v>
      </c>
      <c r="D282" s="271">
        <v>52</v>
      </c>
      <c r="E282" s="271">
        <v>52</v>
      </c>
      <c r="F282" s="271">
        <v>-1</v>
      </c>
      <c r="G282" s="271">
        <v>87</v>
      </c>
      <c r="H282" s="271">
        <v>122</v>
      </c>
      <c r="I282" s="271">
        <v>144</v>
      </c>
      <c r="J282" s="280">
        <v>9</v>
      </c>
      <c r="K282" s="261">
        <v>577</v>
      </c>
      <c r="L282" s="277">
        <v>146</v>
      </c>
      <c r="M282" s="271">
        <v>2</v>
      </c>
      <c r="N282" s="271">
        <v>0</v>
      </c>
      <c r="O282" s="271">
        <v>0</v>
      </c>
      <c r="P282" s="271">
        <v>30</v>
      </c>
      <c r="Q282" s="271">
        <v>15</v>
      </c>
      <c r="R282" s="261">
        <v>193</v>
      </c>
      <c r="S282" s="263">
        <v>770</v>
      </c>
      <c r="T282" s="269" t="s">
        <v>49</v>
      </c>
      <c r="U282" s="250">
        <v>112</v>
      </c>
      <c r="V282" s="269"/>
    </row>
    <row r="283" spans="1:22">
      <c r="A283" s="269" t="s">
        <v>1882</v>
      </c>
      <c r="B283" s="269" t="s">
        <v>223</v>
      </c>
      <c r="C283" s="270">
        <v>103</v>
      </c>
      <c r="D283" s="271">
        <v>54</v>
      </c>
      <c r="E283" s="271">
        <v>53</v>
      </c>
      <c r="F283" s="271">
        <v>0</v>
      </c>
      <c r="G283" s="271">
        <v>85</v>
      </c>
      <c r="H283" s="271">
        <v>124</v>
      </c>
      <c r="I283" s="271">
        <v>117</v>
      </c>
      <c r="J283" s="280">
        <v>10</v>
      </c>
      <c r="K283" s="261">
        <v>546</v>
      </c>
      <c r="L283" s="277">
        <v>144</v>
      </c>
      <c r="M283" s="271">
        <v>16</v>
      </c>
      <c r="N283" s="271">
        <v>10</v>
      </c>
      <c r="O283" s="271">
        <v>5</v>
      </c>
      <c r="P283" s="271">
        <v>26</v>
      </c>
      <c r="Q283" s="271">
        <v>15</v>
      </c>
      <c r="R283" s="261">
        <v>216</v>
      </c>
      <c r="S283" s="263">
        <v>762</v>
      </c>
      <c r="T283" s="269" t="s">
        <v>49</v>
      </c>
      <c r="U283" s="250">
        <v>113</v>
      </c>
      <c r="V283" s="269"/>
    </row>
    <row r="284" spans="1:22">
      <c r="A284" s="269" t="s">
        <v>1883</v>
      </c>
      <c r="B284" s="269" t="s">
        <v>452</v>
      </c>
      <c r="C284" s="270">
        <v>81</v>
      </c>
      <c r="D284" s="271">
        <v>46</v>
      </c>
      <c r="E284" s="271">
        <v>47</v>
      </c>
      <c r="F284" s="271">
        <v>0</v>
      </c>
      <c r="G284" s="271">
        <v>87</v>
      </c>
      <c r="H284" s="271">
        <v>125</v>
      </c>
      <c r="I284" s="271">
        <v>171</v>
      </c>
      <c r="J284" s="280">
        <v>10</v>
      </c>
      <c r="K284" s="261">
        <v>567</v>
      </c>
      <c r="L284" s="276">
        <v>152</v>
      </c>
      <c r="M284" s="271">
        <v>2</v>
      </c>
      <c r="N284" s="271">
        <v>5</v>
      </c>
      <c r="O284" s="271">
        <v>5</v>
      </c>
      <c r="P284" s="271">
        <v>13</v>
      </c>
      <c r="Q284" s="271">
        <v>15</v>
      </c>
      <c r="R284" s="261">
        <v>192</v>
      </c>
      <c r="S284" s="263">
        <v>759</v>
      </c>
      <c r="T284" s="269" t="s">
        <v>49</v>
      </c>
      <c r="U284" s="250">
        <v>114</v>
      </c>
      <c r="V284" s="269"/>
    </row>
    <row r="285" spans="1:22">
      <c r="A285" s="269" t="s">
        <v>1884</v>
      </c>
      <c r="B285" s="269" t="s">
        <v>223</v>
      </c>
      <c r="C285" s="270">
        <v>105</v>
      </c>
      <c r="D285" s="271">
        <v>50</v>
      </c>
      <c r="E285" s="271">
        <v>52</v>
      </c>
      <c r="F285" s="271">
        <v>0</v>
      </c>
      <c r="G285" s="271">
        <v>85</v>
      </c>
      <c r="H285" s="271">
        <v>122</v>
      </c>
      <c r="I285" s="271">
        <v>117</v>
      </c>
      <c r="J285" s="280">
        <v>9</v>
      </c>
      <c r="K285" s="261">
        <v>540</v>
      </c>
      <c r="L285" s="276">
        <v>144</v>
      </c>
      <c r="M285" s="271">
        <v>18</v>
      </c>
      <c r="N285" s="271">
        <v>10</v>
      </c>
      <c r="O285" s="271">
        <v>5</v>
      </c>
      <c r="P285" s="271">
        <v>26</v>
      </c>
      <c r="Q285" s="271">
        <v>15</v>
      </c>
      <c r="R285" s="261">
        <v>218</v>
      </c>
      <c r="S285" s="263">
        <v>758</v>
      </c>
      <c r="T285" s="269" t="s">
        <v>49</v>
      </c>
      <c r="U285" s="250">
        <v>115</v>
      </c>
      <c r="V285" s="291"/>
    </row>
    <row r="286" spans="1:22">
      <c r="A286" s="269" t="s">
        <v>1885</v>
      </c>
      <c r="B286" s="269" t="s">
        <v>161</v>
      </c>
      <c r="C286" s="270">
        <v>74</v>
      </c>
      <c r="D286" s="271">
        <v>43</v>
      </c>
      <c r="E286" s="271">
        <v>45</v>
      </c>
      <c r="F286" s="271">
        <v>0</v>
      </c>
      <c r="G286" s="271">
        <v>85</v>
      </c>
      <c r="H286" s="271">
        <v>124</v>
      </c>
      <c r="I286" s="271">
        <v>144</v>
      </c>
      <c r="J286" s="280">
        <v>10</v>
      </c>
      <c r="K286" s="261">
        <v>525</v>
      </c>
      <c r="L286" s="277">
        <v>153</v>
      </c>
      <c r="M286" s="271">
        <v>18</v>
      </c>
      <c r="N286" s="271">
        <v>10</v>
      </c>
      <c r="O286" s="271">
        <v>5</v>
      </c>
      <c r="P286" s="271">
        <v>30</v>
      </c>
      <c r="Q286" s="271">
        <v>15</v>
      </c>
      <c r="R286" s="261">
        <v>231</v>
      </c>
      <c r="S286" s="263">
        <v>756</v>
      </c>
      <c r="T286" s="269" t="s">
        <v>49</v>
      </c>
      <c r="U286" s="250">
        <v>116</v>
      </c>
      <c r="V286" s="269"/>
    </row>
    <row r="287" spans="1:22">
      <c r="A287" s="291" t="s">
        <v>1529</v>
      </c>
      <c r="B287" s="291" t="s">
        <v>298</v>
      </c>
      <c r="C287" s="270">
        <v>89</v>
      </c>
      <c r="D287" s="271">
        <v>47</v>
      </c>
      <c r="E287" s="271">
        <v>47</v>
      </c>
      <c r="F287" s="271">
        <v>0</v>
      </c>
      <c r="G287" s="271">
        <v>87</v>
      </c>
      <c r="H287" s="271">
        <v>124</v>
      </c>
      <c r="I287" s="271">
        <v>225</v>
      </c>
      <c r="J287" s="280">
        <v>9</v>
      </c>
      <c r="K287" s="261">
        <v>628</v>
      </c>
      <c r="L287" s="276">
        <v>125</v>
      </c>
      <c r="M287" s="271">
        <v>2</v>
      </c>
      <c r="N287" s="271">
        <v>0</v>
      </c>
      <c r="O287" s="271">
        <v>0</v>
      </c>
      <c r="P287" s="271">
        <v>0</v>
      </c>
      <c r="Q287" s="271">
        <v>0</v>
      </c>
      <c r="R287" s="261">
        <v>127</v>
      </c>
      <c r="S287" s="263">
        <v>755</v>
      </c>
      <c r="T287" s="291" t="s">
        <v>49</v>
      </c>
      <c r="U287" s="250">
        <v>117</v>
      </c>
      <c r="V287" s="269"/>
    </row>
    <row r="288" spans="1:22">
      <c r="A288" s="269" t="s">
        <v>1886</v>
      </c>
      <c r="B288" s="269" t="s">
        <v>1237</v>
      </c>
      <c r="C288" s="270">
        <v>108</v>
      </c>
      <c r="D288" s="271">
        <v>53</v>
      </c>
      <c r="E288" s="271">
        <v>52</v>
      </c>
      <c r="F288" s="271">
        <v>-3</v>
      </c>
      <c r="G288" s="271">
        <v>80</v>
      </c>
      <c r="H288" s="271">
        <v>123</v>
      </c>
      <c r="I288" s="271">
        <v>171</v>
      </c>
      <c r="J288" s="280">
        <v>9</v>
      </c>
      <c r="K288" s="261">
        <v>593</v>
      </c>
      <c r="L288" s="277">
        <v>146</v>
      </c>
      <c r="M288" s="271">
        <v>2</v>
      </c>
      <c r="N288" s="271">
        <v>8</v>
      </c>
      <c r="O288" s="271">
        <v>5</v>
      </c>
      <c r="P288" s="271">
        <v>0</v>
      </c>
      <c r="Q288" s="271">
        <v>0</v>
      </c>
      <c r="R288" s="261">
        <v>161</v>
      </c>
      <c r="S288" s="263">
        <v>754</v>
      </c>
      <c r="T288" s="269" t="s">
        <v>49</v>
      </c>
      <c r="U288" s="250">
        <v>118</v>
      </c>
      <c r="V288" s="269"/>
    </row>
    <row r="289" spans="1:22">
      <c r="A289" s="269" t="s">
        <v>1887</v>
      </c>
      <c r="B289" s="269" t="s">
        <v>66</v>
      </c>
      <c r="C289" s="270">
        <v>74</v>
      </c>
      <c r="D289" s="271">
        <v>44</v>
      </c>
      <c r="E289" s="271">
        <v>44</v>
      </c>
      <c r="F289" s="271">
        <v>-4</v>
      </c>
      <c r="G289" s="271">
        <v>85</v>
      </c>
      <c r="H289" s="271">
        <v>124</v>
      </c>
      <c r="I289" s="271">
        <v>162</v>
      </c>
      <c r="J289" s="280">
        <v>10</v>
      </c>
      <c r="K289" s="261">
        <v>539</v>
      </c>
      <c r="L289" s="277">
        <v>140</v>
      </c>
      <c r="M289" s="271">
        <v>18</v>
      </c>
      <c r="N289" s="271">
        <v>10</v>
      </c>
      <c r="O289" s="271">
        <v>5</v>
      </c>
      <c r="P289" s="271">
        <v>26</v>
      </c>
      <c r="Q289" s="271">
        <v>15</v>
      </c>
      <c r="R289" s="261">
        <v>214</v>
      </c>
      <c r="S289" s="263">
        <v>753</v>
      </c>
      <c r="T289" s="269" t="s">
        <v>49</v>
      </c>
      <c r="U289" s="250">
        <v>119</v>
      </c>
      <c r="V289" s="269"/>
    </row>
    <row r="290" spans="1:22">
      <c r="A290" s="269" t="s">
        <v>1888</v>
      </c>
      <c r="B290" s="269" t="s">
        <v>223</v>
      </c>
      <c r="C290" s="270">
        <v>94</v>
      </c>
      <c r="D290" s="271">
        <v>49</v>
      </c>
      <c r="E290" s="271">
        <v>49</v>
      </c>
      <c r="F290" s="271">
        <v>-1</v>
      </c>
      <c r="G290" s="271">
        <v>84</v>
      </c>
      <c r="H290" s="271">
        <v>123</v>
      </c>
      <c r="I290" s="271">
        <v>117</v>
      </c>
      <c r="J290" s="280">
        <v>9</v>
      </c>
      <c r="K290" s="261">
        <v>524</v>
      </c>
      <c r="L290" s="277">
        <v>153</v>
      </c>
      <c r="M290" s="271">
        <v>20</v>
      </c>
      <c r="N290" s="271">
        <v>10</v>
      </c>
      <c r="O290" s="271">
        <v>5</v>
      </c>
      <c r="P290" s="271">
        <v>26</v>
      </c>
      <c r="Q290" s="271">
        <v>15</v>
      </c>
      <c r="R290" s="261">
        <v>229</v>
      </c>
      <c r="S290" s="263">
        <v>753</v>
      </c>
      <c r="T290" s="269" t="s">
        <v>49</v>
      </c>
      <c r="U290" s="250">
        <v>119</v>
      </c>
      <c r="V290" s="269"/>
    </row>
    <row r="291" spans="1:22">
      <c r="A291" s="291" t="s">
        <v>1889</v>
      </c>
      <c r="B291" s="291" t="s">
        <v>340</v>
      </c>
      <c r="C291" s="270">
        <v>81</v>
      </c>
      <c r="D291" s="271">
        <v>45</v>
      </c>
      <c r="E291" s="271">
        <v>46</v>
      </c>
      <c r="F291" s="271">
        <v>-2</v>
      </c>
      <c r="G291" s="271">
        <v>85</v>
      </c>
      <c r="H291" s="271">
        <v>123</v>
      </c>
      <c r="I291" s="271">
        <v>198</v>
      </c>
      <c r="J291" s="280">
        <v>10</v>
      </c>
      <c r="K291" s="261">
        <v>586</v>
      </c>
      <c r="L291" s="276">
        <v>154</v>
      </c>
      <c r="M291" s="271">
        <v>2</v>
      </c>
      <c r="N291" s="271">
        <v>5</v>
      </c>
      <c r="O291" s="271">
        <v>5</v>
      </c>
      <c r="P291" s="271">
        <v>0</v>
      </c>
      <c r="Q291" s="271">
        <v>0</v>
      </c>
      <c r="R291" s="261">
        <v>166</v>
      </c>
      <c r="S291" s="263">
        <v>752</v>
      </c>
      <c r="T291" s="269" t="s">
        <v>49</v>
      </c>
      <c r="U291" s="250">
        <v>121</v>
      </c>
      <c r="V291" s="269"/>
    </row>
    <row r="292" spans="1:22">
      <c r="A292" s="291" t="s">
        <v>1890</v>
      </c>
      <c r="B292" s="291" t="s">
        <v>452</v>
      </c>
      <c r="C292" s="270">
        <v>89</v>
      </c>
      <c r="D292" s="271">
        <v>45</v>
      </c>
      <c r="E292" s="271">
        <v>48</v>
      </c>
      <c r="F292" s="271">
        <v>0</v>
      </c>
      <c r="G292" s="271">
        <v>82</v>
      </c>
      <c r="H292" s="271">
        <v>124</v>
      </c>
      <c r="I292" s="271">
        <v>216</v>
      </c>
      <c r="J292" s="280">
        <v>10</v>
      </c>
      <c r="K292" s="261">
        <v>614</v>
      </c>
      <c r="L292" s="276">
        <v>133</v>
      </c>
      <c r="M292" s="271">
        <v>0</v>
      </c>
      <c r="N292" s="271">
        <v>0</v>
      </c>
      <c r="O292" s="271">
        <v>5</v>
      </c>
      <c r="P292" s="271">
        <v>0</v>
      </c>
      <c r="Q292" s="271">
        <v>0</v>
      </c>
      <c r="R292" s="261">
        <v>138</v>
      </c>
      <c r="S292" s="263">
        <v>752</v>
      </c>
      <c r="T292" s="269" t="s">
        <v>49</v>
      </c>
      <c r="U292" s="250">
        <v>121</v>
      </c>
      <c r="V292" s="269"/>
    </row>
    <row r="293" spans="1:22">
      <c r="A293" s="269" t="s">
        <v>1891</v>
      </c>
      <c r="B293" s="269" t="s">
        <v>223</v>
      </c>
      <c r="C293" s="270">
        <v>79</v>
      </c>
      <c r="D293" s="271">
        <v>46</v>
      </c>
      <c r="E293" s="271">
        <v>43</v>
      </c>
      <c r="F293" s="271">
        <v>-5</v>
      </c>
      <c r="G293" s="271">
        <v>85</v>
      </c>
      <c r="H293" s="271">
        <v>123</v>
      </c>
      <c r="I293" s="271">
        <v>144</v>
      </c>
      <c r="J293" s="280">
        <v>10</v>
      </c>
      <c r="K293" s="261">
        <v>525</v>
      </c>
      <c r="L293" s="277">
        <v>150</v>
      </c>
      <c r="M293" s="271">
        <v>20</v>
      </c>
      <c r="N293" s="271">
        <v>10</v>
      </c>
      <c r="O293" s="271">
        <v>5</v>
      </c>
      <c r="P293" s="271">
        <v>26</v>
      </c>
      <c r="Q293" s="271">
        <v>15</v>
      </c>
      <c r="R293" s="261">
        <v>226</v>
      </c>
      <c r="S293" s="263">
        <v>751</v>
      </c>
      <c r="T293" s="269" t="s">
        <v>49</v>
      </c>
      <c r="U293" s="250">
        <v>123</v>
      </c>
      <c r="V293" s="269"/>
    </row>
    <row r="294" spans="1:22">
      <c r="A294" s="269" t="s">
        <v>817</v>
      </c>
      <c r="B294" s="269" t="s">
        <v>925</v>
      </c>
      <c r="C294" s="270">
        <v>94</v>
      </c>
      <c r="D294" s="271">
        <v>51</v>
      </c>
      <c r="E294" s="271">
        <v>51</v>
      </c>
      <c r="F294" s="271">
        <v>0</v>
      </c>
      <c r="G294" s="271">
        <v>85</v>
      </c>
      <c r="H294" s="271">
        <v>124</v>
      </c>
      <c r="I294" s="271">
        <v>189</v>
      </c>
      <c r="J294" s="280">
        <v>9</v>
      </c>
      <c r="K294" s="261">
        <v>603</v>
      </c>
      <c r="L294" s="276">
        <v>139.5</v>
      </c>
      <c r="M294" s="271">
        <v>0</v>
      </c>
      <c r="N294" s="271">
        <v>0</v>
      </c>
      <c r="O294" s="271">
        <v>5</v>
      </c>
      <c r="P294" s="271">
        <v>0</v>
      </c>
      <c r="Q294" s="271">
        <v>0</v>
      </c>
      <c r="R294" s="261">
        <v>144.5</v>
      </c>
      <c r="S294" s="263">
        <v>747.5</v>
      </c>
      <c r="T294" s="269" t="s">
        <v>49</v>
      </c>
      <c r="U294" s="250">
        <v>124</v>
      </c>
      <c r="V294" s="269"/>
    </row>
    <row r="295" spans="1:22">
      <c r="A295" s="269" t="s">
        <v>1892</v>
      </c>
      <c r="B295" s="269" t="s">
        <v>54</v>
      </c>
      <c r="C295" s="270">
        <v>110</v>
      </c>
      <c r="D295" s="271">
        <v>50</v>
      </c>
      <c r="E295" s="271">
        <v>52</v>
      </c>
      <c r="F295" s="271">
        <v>0</v>
      </c>
      <c r="G295" s="271">
        <v>87</v>
      </c>
      <c r="H295" s="271">
        <v>124</v>
      </c>
      <c r="I295" s="271">
        <v>99</v>
      </c>
      <c r="J295" s="280">
        <v>9</v>
      </c>
      <c r="K295" s="261">
        <v>531</v>
      </c>
      <c r="L295" s="276">
        <v>156</v>
      </c>
      <c r="M295" s="271">
        <v>2</v>
      </c>
      <c r="N295" s="271">
        <v>8</v>
      </c>
      <c r="O295" s="271">
        <v>5</v>
      </c>
      <c r="P295" s="271">
        <v>30</v>
      </c>
      <c r="Q295" s="271">
        <v>15</v>
      </c>
      <c r="R295" s="261">
        <v>216</v>
      </c>
      <c r="S295" s="263">
        <v>747</v>
      </c>
      <c r="T295" s="269" t="s">
        <v>49</v>
      </c>
      <c r="U295" s="250">
        <v>125</v>
      </c>
      <c r="V295" s="269"/>
    </row>
    <row r="296" spans="1:22">
      <c r="A296" s="269" t="s">
        <v>1893</v>
      </c>
      <c r="B296" s="269" t="s">
        <v>1867</v>
      </c>
      <c r="C296" s="270">
        <v>80</v>
      </c>
      <c r="D296" s="271">
        <v>45</v>
      </c>
      <c r="E296" s="271">
        <v>46</v>
      </c>
      <c r="F296" s="271">
        <v>0</v>
      </c>
      <c r="G296" s="271">
        <v>85</v>
      </c>
      <c r="H296" s="271">
        <v>124</v>
      </c>
      <c r="I296" s="271">
        <v>144</v>
      </c>
      <c r="J296" s="280">
        <v>10</v>
      </c>
      <c r="K296" s="261">
        <v>534</v>
      </c>
      <c r="L296" s="277">
        <v>153</v>
      </c>
      <c r="M296" s="271">
        <v>0</v>
      </c>
      <c r="N296" s="271">
        <v>8</v>
      </c>
      <c r="O296" s="271">
        <v>5</v>
      </c>
      <c r="P296" s="271">
        <v>30</v>
      </c>
      <c r="Q296" s="271">
        <v>15</v>
      </c>
      <c r="R296" s="261">
        <v>211</v>
      </c>
      <c r="S296" s="263">
        <v>745</v>
      </c>
      <c r="T296" s="269" t="s">
        <v>49</v>
      </c>
      <c r="U296" s="250">
        <v>126</v>
      </c>
      <c r="V296" s="269"/>
    </row>
    <row r="297" spans="1:22">
      <c r="A297" s="269" t="s">
        <v>1894</v>
      </c>
      <c r="B297" s="269" t="s">
        <v>66</v>
      </c>
      <c r="C297" s="270">
        <v>104</v>
      </c>
      <c r="D297" s="271">
        <v>52</v>
      </c>
      <c r="E297" s="271">
        <v>53</v>
      </c>
      <c r="F297" s="271">
        <v>0</v>
      </c>
      <c r="G297" s="271">
        <v>85</v>
      </c>
      <c r="H297" s="271">
        <v>124</v>
      </c>
      <c r="I297" s="271">
        <v>153</v>
      </c>
      <c r="J297" s="280">
        <v>9</v>
      </c>
      <c r="K297" s="261">
        <v>580</v>
      </c>
      <c r="L297" s="277">
        <v>106</v>
      </c>
      <c r="M297" s="271">
        <v>0</v>
      </c>
      <c r="N297" s="271">
        <v>10</v>
      </c>
      <c r="O297" s="271">
        <v>5</v>
      </c>
      <c r="P297" s="271">
        <v>26</v>
      </c>
      <c r="Q297" s="271">
        <v>15</v>
      </c>
      <c r="R297" s="261">
        <v>162</v>
      </c>
      <c r="S297" s="263">
        <v>742</v>
      </c>
      <c r="T297" s="269" t="s">
        <v>49</v>
      </c>
      <c r="U297" s="250">
        <v>127</v>
      </c>
      <c r="V297" s="269"/>
    </row>
    <row r="298" spans="1:22">
      <c r="A298" s="291" t="s">
        <v>597</v>
      </c>
      <c r="B298" s="269" t="s">
        <v>66</v>
      </c>
      <c r="C298" s="270">
        <v>73</v>
      </c>
      <c r="D298" s="271">
        <v>43</v>
      </c>
      <c r="E298" s="271">
        <v>49</v>
      </c>
      <c r="F298" s="271">
        <v>0</v>
      </c>
      <c r="G298" s="271">
        <v>87</v>
      </c>
      <c r="H298" s="271">
        <v>124</v>
      </c>
      <c r="I298" s="271">
        <v>153</v>
      </c>
      <c r="J298" s="280">
        <v>10</v>
      </c>
      <c r="K298" s="261">
        <v>539</v>
      </c>
      <c r="L298" s="276">
        <v>147</v>
      </c>
      <c r="M298" s="271">
        <v>0</v>
      </c>
      <c r="N298" s="271">
        <v>8</v>
      </c>
      <c r="O298" s="271">
        <v>5</v>
      </c>
      <c r="P298" s="271">
        <v>26</v>
      </c>
      <c r="Q298" s="271">
        <v>15</v>
      </c>
      <c r="R298" s="261">
        <v>201</v>
      </c>
      <c r="S298" s="263">
        <v>740</v>
      </c>
      <c r="T298" s="291" t="s">
        <v>49</v>
      </c>
      <c r="U298" s="250">
        <v>128</v>
      </c>
      <c r="V298" s="269"/>
    </row>
    <row r="299" spans="1:22">
      <c r="A299" s="269" t="s">
        <v>1895</v>
      </c>
      <c r="B299" s="269" t="s">
        <v>223</v>
      </c>
      <c r="C299" s="270">
        <v>74</v>
      </c>
      <c r="D299" s="271">
        <v>45</v>
      </c>
      <c r="E299" s="271">
        <v>47</v>
      </c>
      <c r="F299" s="271">
        <v>0</v>
      </c>
      <c r="G299" s="271">
        <v>87</v>
      </c>
      <c r="H299" s="271">
        <v>124</v>
      </c>
      <c r="I299" s="271">
        <v>144</v>
      </c>
      <c r="J299" s="280">
        <v>9</v>
      </c>
      <c r="K299" s="261">
        <v>530</v>
      </c>
      <c r="L299" s="277">
        <v>152</v>
      </c>
      <c r="M299" s="271">
        <v>2</v>
      </c>
      <c r="N299" s="271">
        <v>10</v>
      </c>
      <c r="O299" s="271">
        <v>5</v>
      </c>
      <c r="P299" s="271">
        <v>26</v>
      </c>
      <c r="Q299" s="271">
        <v>15</v>
      </c>
      <c r="R299" s="261">
        <v>210</v>
      </c>
      <c r="S299" s="263">
        <v>740</v>
      </c>
      <c r="T299" s="291" t="s">
        <v>49</v>
      </c>
      <c r="U299" s="250">
        <v>128</v>
      </c>
      <c r="V299" s="269"/>
    </row>
    <row r="300" spans="1:22">
      <c r="A300" s="269" t="s">
        <v>1896</v>
      </c>
      <c r="B300" s="269" t="s">
        <v>223</v>
      </c>
      <c r="C300" s="270">
        <v>78</v>
      </c>
      <c r="D300" s="271">
        <v>46</v>
      </c>
      <c r="E300" s="271">
        <v>44</v>
      </c>
      <c r="F300" s="271">
        <v>0</v>
      </c>
      <c r="G300" s="271">
        <v>87</v>
      </c>
      <c r="H300" s="271">
        <v>125</v>
      </c>
      <c r="I300" s="271">
        <v>117</v>
      </c>
      <c r="J300" s="280">
        <v>5</v>
      </c>
      <c r="K300" s="261">
        <v>502</v>
      </c>
      <c r="L300" s="276">
        <v>151</v>
      </c>
      <c r="M300" s="271">
        <v>20</v>
      </c>
      <c r="N300" s="271">
        <v>10</v>
      </c>
      <c r="O300" s="271">
        <v>5</v>
      </c>
      <c r="P300" s="271">
        <v>26</v>
      </c>
      <c r="Q300" s="271">
        <v>15</v>
      </c>
      <c r="R300" s="261">
        <v>227</v>
      </c>
      <c r="S300" s="263">
        <v>729</v>
      </c>
      <c r="T300" s="269" t="s">
        <v>49</v>
      </c>
      <c r="U300" s="250">
        <v>130</v>
      </c>
      <c r="V300" s="269"/>
    </row>
    <row r="301" spans="1:22">
      <c r="A301" s="269" t="s">
        <v>239</v>
      </c>
      <c r="B301" s="269" t="s">
        <v>66</v>
      </c>
      <c r="C301" s="270">
        <v>100</v>
      </c>
      <c r="D301" s="271">
        <v>51</v>
      </c>
      <c r="E301" s="271">
        <v>52</v>
      </c>
      <c r="F301" s="271">
        <v>-2</v>
      </c>
      <c r="G301" s="271">
        <v>83</v>
      </c>
      <c r="H301" s="271">
        <v>124</v>
      </c>
      <c r="I301" s="271">
        <v>108</v>
      </c>
      <c r="J301" s="280">
        <v>6</v>
      </c>
      <c r="K301" s="261">
        <v>522</v>
      </c>
      <c r="L301" s="277">
        <v>156</v>
      </c>
      <c r="M301" s="271">
        <v>0</v>
      </c>
      <c r="N301" s="271">
        <v>0</v>
      </c>
      <c r="O301" s="271">
        <v>5</v>
      </c>
      <c r="P301" s="271">
        <v>26</v>
      </c>
      <c r="Q301" s="271">
        <v>15</v>
      </c>
      <c r="R301" s="261">
        <v>202</v>
      </c>
      <c r="S301" s="263">
        <v>724</v>
      </c>
      <c r="T301" s="269" t="s">
        <v>49</v>
      </c>
      <c r="U301" s="250">
        <v>131</v>
      </c>
      <c r="V301" s="269"/>
    </row>
    <row r="302" spans="1:22">
      <c r="A302" s="269" t="s">
        <v>1897</v>
      </c>
      <c r="B302" s="269" t="s">
        <v>452</v>
      </c>
      <c r="C302" s="270">
        <v>107</v>
      </c>
      <c r="D302" s="271">
        <v>53</v>
      </c>
      <c r="E302" s="271">
        <v>53</v>
      </c>
      <c r="F302" s="271">
        <v>0</v>
      </c>
      <c r="G302" s="271">
        <v>85</v>
      </c>
      <c r="H302" s="271">
        <v>124</v>
      </c>
      <c r="I302" s="271">
        <v>171</v>
      </c>
      <c r="J302" s="280">
        <v>9</v>
      </c>
      <c r="K302" s="261">
        <v>602</v>
      </c>
      <c r="L302" s="276">
        <v>115</v>
      </c>
      <c r="M302" s="271">
        <v>0</v>
      </c>
      <c r="N302" s="271">
        <v>0</v>
      </c>
      <c r="O302" s="271">
        <v>5</v>
      </c>
      <c r="P302" s="271">
        <v>0</v>
      </c>
      <c r="Q302" s="271">
        <v>0</v>
      </c>
      <c r="R302" s="261">
        <v>120</v>
      </c>
      <c r="S302" s="263">
        <v>722</v>
      </c>
      <c r="T302" s="269" t="s">
        <v>49</v>
      </c>
      <c r="U302" s="250">
        <v>132</v>
      </c>
      <c r="V302" s="269"/>
    </row>
    <row r="303" spans="1:22">
      <c r="A303" s="269" t="s">
        <v>1898</v>
      </c>
      <c r="B303" s="269" t="s">
        <v>1237</v>
      </c>
      <c r="C303" s="270">
        <v>109</v>
      </c>
      <c r="D303" s="271">
        <v>47</v>
      </c>
      <c r="E303" s="271">
        <v>50</v>
      </c>
      <c r="F303" s="271">
        <v>0</v>
      </c>
      <c r="G303" s="271">
        <v>82</v>
      </c>
      <c r="H303" s="271">
        <v>124</v>
      </c>
      <c r="I303" s="271">
        <v>144</v>
      </c>
      <c r="J303" s="280">
        <v>10</v>
      </c>
      <c r="K303" s="261">
        <v>566</v>
      </c>
      <c r="L303" s="277">
        <v>146</v>
      </c>
      <c r="M303" s="271">
        <v>2</v>
      </c>
      <c r="N303" s="271">
        <v>0</v>
      </c>
      <c r="O303" s="271">
        <v>5</v>
      </c>
      <c r="P303" s="271">
        <v>0</v>
      </c>
      <c r="Q303" s="271">
        <v>0</v>
      </c>
      <c r="R303" s="261">
        <v>153</v>
      </c>
      <c r="S303" s="263">
        <v>719</v>
      </c>
      <c r="T303" s="269" t="s">
        <v>49</v>
      </c>
      <c r="U303" s="250">
        <v>133</v>
      </c>
      <c r="V303" s="240"/>
    </row>
    <row r="304" spans="1:22">
      <c r="A304" s="269" t="s">
        <v>1899</v>
      </c>
      <c r="B304" s="269" t="s">
        <v>1040</v>
      </c>
      <c r="C304" s="270">
        <v>115</v>
      </c>
      <c r="D304" s="271">
        <v>50</v>
      </c>
      <c r="E304" s="271">
        <v>52</v>
      </c>
      <c r="F304" s="271">
        <v>0</v>
      </c>
      <c r="G304" s="271">
        <v>86</v>
      </c>
      <c r="H304" s="271">
        <v>124</v>
      </c>
      <c r="I304" s="271">
        <v>117</v>
      </c>
      <c r="J304" s="280">
        <v>9</v>
      </c>
      <c r="K304" s="261">
        <v>553</v>
      </c>
      <c r="L304" s="277">
        <v>128</v>
      </c>
      <c r="M304" s="271">
        <v>0</v>
      </c>
      <c r="N304" s="271">
        <v>0</v>
      </c>
      <c r="O304" s="271">
        <v>0</v>
      </c>
      <c r="P304" s="271">
        <v>26</v>
      </c>
      <c r="Q304" s="271">
        <v>0</v>
      </c>
      <c r="R304" s="261">
        <v>154</v>
      </c>
      <c r="S304" s="263">
        <v>707</v>
      </c>
      <c r="T304" s="269" t="s">
        <v>49</v>
      </c>
      <c r="U304" s="250">
        <v>134</v>
      </c>
      <c r="V304" s="269"/>
    </row>
    <row r="305" spans="1:22">
      <c r="A305" s="269" t="s">
        <v>1900</v>
      </c>
      <c r="B305" s="269" t="s">
        <v>66</v>
      </c>
      <c r="C305" s="270">
        <v>73</v>
      </c>
      <c r="D305" s="271">
        <v>44</v>
      </c>
      <c r="E305" s="271">
        <v>44</v>
      </c>
      <c r="F305" s="271">
        <v>-5</v>
      </c>
      <c r="G305" s="271">
        <v>85</v>
      </c>
      <c r="H305" s="271">
        <v>124</v>
      </c>
      <c r="I305" s="271">
        <v>126</v>
      </c>
      <c r="J305" s="280">
        <v>10</v>
      </c>
      <c r="K305" s="261">
        <v>501</v>
      </c>
      <c r="L305" s="276">
        <v>152</v>
      </c>
      <c r="M305" s="271">
        <v>0</v>
      </c>
      <c r="N305" s="271">
        <v>5</v>
      </c>
      <c r="O305" s="271">
        <v>5</v>
      </c>
      <c r="P305" s="271">
        <v>26</v>
      </c>
      <c r="Q305" s="271">
        <v>15</v>
      </c>
      <c r="R305" s="261">
        <v>203</v>
      </c>
      <c r="S305" s="263">
        <v>704</v>
      </c>
      <c r="T305" s="269" t="s">
        <v>49</v>
      </c>
      <c r="U305" s="250">
        <v>135</v>
      </c>
      <c r="V305" s="269"/>
    </row>
    <row r="306" spans="1:22">
      <c r="A306" s="269" t="s">
        <v>1667</v>
      </c>
      <c r="B306" s="269" t="s">
        <v>488</v>
      </c>
      <c r="C306" s="270">
        <v>84</v>
      </c>
      <c r="D306" s="271">
        <v>49</v>
      </c>
      <c r="E306" s="271">
        <v>47</v>
      </c>
      <c r="F306" s="271">
        <v>-1</v>
      </c>
      <c r="G306" s="271">
        <v>82</v>
      </c>
      <c r="H306" s="271">
        <v>125</v>
      </c>
      <c r="I306" s="271">
        <v>153</v>
      </c>
      <c r="J306" s="280">
        <v>10</v>
      </c>
      <c r="K306" s="261">
        <v>549</v>
      </c>
      <c r="L306" s="277">
        <v>129</v>
      </c>
      <c r="M306" s="271">
        <v>14</v>
      </c>
      <c r="N306" s="271">
        <v>5</v>
      </c>
      <c r="O306" s="271">
        <v>5</v>
      </c>
      <c r="P306" s="271">
        <v>0</v>
      </c>
      <c r="Q306" s="271">
        <v>0</v>
      </c>
      <c r="R306" s="261">
        <v>153</v>
      </c>
      <c r="S306" s="263">
        <v>702</v>
      </c>
      <c r="T306" s="269" t="s">
        <v>49</v>
      </c>
      <c r="U306" s="250">
        <v>136</v>
      </c>
      <c r="V306" s="269"/>
    </row>
    <row r="307" spans="1:22">
      <c r="A307" s="269" t="s">
        <v>1901</v>
      </c>
      <c r="B307" s="269" t="s">
        <v>66</v>
      </c>
      <c r="C307" s="270">
        <v>73</v>
      </c>
      <c r="D307" s="271">
        <v>44</v>
      </c>
      <c r="E307" s="271">
        <v>45</v>
      </c>
      <c r="F307" s="271">
        <v>0</v>
      </c>
      <c r="G307" s="271">
        <v>87</v>
      </c>
      <c r="H307" s="271">
        <v>124</v>
      </c>
      <c r="I307" s="271">
        <v>117</v>
      </c>
      <c r="J307" s="280">
        <v>10</v>
      </c>
      <c r="K307" s="261">
        <v>500</v>
      </c>
      <c r="L307" s="276">
        <v>146</v>
      </c>
      <c r="M307" s="271">
        <v>0</v>
      </c>
      <c r="N307" s="271">
        <v>8</v>
      </c>
      <c r="O307" s="271">
        <v>5</v>
      </c>
      <c r="P307" s="271">
        <v>26</v>
      </c>
      <c r="Q307" s="271">
        <v>15</v>
      </c>
      <c r="R307" s="261">
        <v>200</v>
      </c>
      <c r="S307" s="263">
        <v>700</v>
      </c>
      <c r="T307" s="269" t="s">
        <v>49</v>
      </c>
      <c r="U307" s="250">
        <v>137</v>
      </c>
      <c r="V307" s="269"/>
    </row>
    <row r="308" spans="1:22">
      <c r="A308" s="269" t="s">
        <v>1902</v>
      </c>
      <c r="B308" s="269" t="s">
        <v>309</v>
      </c>
      <c r="C308" s="270">
        <v>76</v>
      </c>
      <c r="D308" s="271">
        <v>45</v>
      </c>
      <c r="E308" s="271">
        <v>47</v>
      </c>
      <c r="F308" s="271">
        <v>0</v>
      </c>
      <c r="G308" s="271">
        <v>85</v>
      </c>
      <c r="H308" s="271">
        <v>124</v>
      </c>
      <c r="I308" s="271">
        <v>171</v>
      </c>
      <c r="J308" s="280">
        <v>10</v>
      </c>
      <c r="K308" s="261">
        <v>558</v>
      </c>
      <c r="L308" s="277">
        <v>135</v>
      </c>
      <c r="M308" s="271">
        <v>0</v>
      </c>
      <c r="N308" s="271">
        <v>0</v>
      </c>
      <c r="O308" s="271">
        <v>5</v>
      </c>
      <c r="P308" s="271">
        <v>0</v>
      </c>
      <c r="Q308" s="271">
        <v>0</v>
      </c>
      <c r="R308" s="261">
        <v>140</v>
      </c>
      <c r="S308" s="263">
        <v>698</v>
      </c>
      <c r="T308" s="269" t="s">
        <v>49</v>
      </c>
      <c r="U308" s="250">
        <v>138</v>
      </c>
      <c r="V308" s="269"/>
    </row>
    <row r="309" spans="1:22">
      <c r="A309" s="269" t="s">
        <v>1903</v>
      </c>
      <c r="B309" s="269" t="s">
        <v>66</v>
      </c>
      <c r="C309" s="270">
        <v>73</v>
      </c>
      <c r="D309" s="271">
        <v>46</v>
      </c>
      <c r="E309" s="271">
        <v>44</v>
      </c>
      <c r="F309" s="271">
        <v>0</v>
      </c>
      <c r="G309" s="271">
        <v>83</v>
      </c>
      <c r="H309" s="271">
        <v>124</v>
      </c>
      <c r="I309" s="271">
        <v>117</v>
      </c>
      <c r="J309" s="280">
        <v>9</v>
      </c>
      <c r="K309" s="261">
        <v>496</v>
      </c>
      <c r="L309" s="277">
        <v>144</v>
      </c>
      <c r="M309" s="271">
        <v>2</v>
      </c>
      <c r="N309" s="271">
        <v>8</v>
      </c>
      <c r="O309" s="271">
        <v>5</v>
      </c>
      <c r="P309" s="271">
        <v>26</v>
      </c>
      <c r="Q309" s="271">
        <v>15</v>
      </c>
      <c r="R309" s="261">
        <v>200</v>
      </c>
      <c r="S309" s="263">
        <v>696</v>
      </c>
      <c r="T309" s="269" t="s">
        <v>49</v>
      </c>
      <c r="U309" s="250">
        <v>139</v>
      </c>
      <c r="V309" s="269"/>
    </row>
    <row r="310" spans="1:22">
      <c r="A310" s="269" t="s">
        <v>1904</v>
      </c>
      <c r="B310" s="269" t="s">
        <v>1237</v>
      </c>
      <c r="C310" s="270">
        <v>74</v>
      </c>
      <c r="D310" s="271">
        <v>43</v>
      </c>
      <c r="E310" s="271">
        <v>43</v>
      </c>
      <c r="F310" s="271">
        <v>-1</v>
      </c>
      <c r="G310" s="271">
        <v>85</v>
      </c>
      <c r="H310" s="271">
        <v>124</v>
      </c>
      <c r="I310" s="271">
        <v>99</v>
      </c>
      <c r="J310" s="280">
        <v>10</v>
      </c>
      <c r="K310" s="261">
        <v>477</v>
      </c>
      <c r="L310" s="276">
        <v>154</v>
      </c>
      <c r="M310" s="271">
        <v>2</v>
      </c>
      <c r="N310" s="271">
        <v>10</v>
      </c>
      <c r="O310" s="271">
        <v>5</v>
      </c>
      <c r="P310" s="271">
        <v>30</v>
      </c>
      <c r="Q310" s="271">
        <v>15</v>
      </c>
      <c r="R310" s="261">
        <v>216</v>
      </c>
      <c r="S310" s="263">
        <v>693</v>
      </c>
      <c r="T310" s="269" t="s">
        <v>49</v>
      </c>
      <c r="U310" s="250">
        <v>140</v>
      </c>
      <c r="V310" s="291"/>
    </row>
    <row r="311" spans="1:22">
      <c r="A311" s="269" t="s">
        <v>767</v>
      </c>
      <c r="B311" s="269" t="s">
        <v>768</v>
      </c>
      <c r="C311" s="270">
        <v>106</v>
      </c>
      <c r="D311" s="271">
        <v>49</v>
      </c>
      <c r="E311" s="271">
        <v>50</v>
      </c>
      <c r="F311" s="271">
        <v>0</v>
      </c>
      <c r="G311" s="271">
        <v>82</v>
      </c>
      <c r="H311" s="271">
        <v>124</v>
      </c>
      <c r="I311" s="271">
        <v>108</v>
      </c>
      <c r="J311" s="280">
        <v>7</v>
      </c>
      <c r="K311" s="261">
        <v>526</v>
      </c>
      <c r="L311" s="276">
        <v>142</v>
      </c>
      <c r="M311" s="271">
        <v>2</v>
      </c>
      <c r="N311" s="271">
        <v>0</v>
      </c>
      <c r="O311" s="271">
        <v>5</v>
      </c>
      <c r="P311" s="271">
        <v>5</v>
      </c>
      <c r="Q311" s="271">
        <v>0</v>
      </c>
      <c r="R311" s="261">
        <v>154</v>
      </c>
      <c r="S311" s="263">
        <v>680</v>
      </c>
      <c r="T311" s="269" t="s">
        <v>49</v>
      </c>
      <c r="U311" s="250">
        <v>141</v>
      </c>
      <c r="V311" s="291"/>
    </row>
    <row r="312" spans="1:22">
      <c r="A312" s="269" t="s">
        <v>1905</v>
      </c>
      <c r="B312" s="269" t="s">
        <v>411</v>
      </c>
      <c r="C312" s="270">
        <v>111</v>
      </c>
      <c r="D312" s="271">
        <v>44</v>
      </c>
      <c r="E312" s="271">
        <v>47</v>
      </c>
      <c r="F312" s="271">
        <v>0</v>
      </c>
      <c r="G312" s="271">
        <v>85</v>
      </c>
      <c r="H312" s="271">
        <v>125</v>
      </c>
      <c r="I312" s="271">
        <v>81</v>
      </c>
      <c r="J312" s="280">
        <v>9</v>
      </c>
      <c r="K312" s="261">
        <v>502</v>
      </c>
      <c r="L312" s="277">
        <v>147</v>
      </c>
      <c r="M312" s="271">
        <v>2</v>
      </c>
      <c r="N312" s="271">
        <v>0</v>
      </c>
      <c r="O312" s="271">
        <v>5</v>
      </c>
      <c r="P312" s="271">
        <v>0</v>
      </c>
      <c r="Q312" s="271">
        <v>15</v>
      </c>
      <c r="R312" s="261">
        <v>169</v>
      </c>
      <c r="S312" s="263">
        <v>671</v>
      </c>
      <c r="T312" s="269" t="s">
        <v>49</v>
      </c>
      <c r="U312" s="250">
        <v>142</v>
      </c>
      <c r="V312" s="269"/>
    </row>
    <row r="313" spans="1:22">
      <c r="A313" s="291" t="s">
        <v>1906</v>
      </c>
      <c r="B313" s="269" t="s">
        <v>66</v>
      </c>
      <c r="C313" s="270">
        <v>73</v>
      </c>
      <c r="D313" s="271">
        <v>45</v>
      </c>
      <c r="E313" s="271">
        <v>44</v>
      </c>
      <c r="F313" s="271">
        <v>0</v>
      </c>
      <c r="G313" s="271">
        <v>86</v>
      </c>
      <c r="H313" s="271">
        <v>124</v>
      </c>
      <c r="I313" s="271">
        <v>135</v>
      </c>
      <c r="J313" s="280">
        <v>10</v>
      </c>
      <c r="K313" s="261">
        <v>517</v>
      </c>
      <c r="L313" s="276">
        <v>80</v>
      </c>
      <c r="M313" s="271">
        <v>20</v>
      </c>
      <c r="N313" s="271">
        <v>7</v>
      </c>
      <c r="O313" s="271">
        <v>5</v>
      </c>
      <c r="P313" s="271">
        <v>26</v>
      </c>
      <c r="Q313" s="271">
        <v>15</v>
      </c>
      <c r="R313" s="261">
        <v>153</v>
      </c>
      <c r="S313" s="263">
        <v>670</v>
      </c>
      <c r="T313" s="269" t="s">
        <v>49</v>
      </c>
      <c r="U313" s="250">
        <v>143</v>
      </c>
      <c r="V313" s="269"/>
    </row>
    <row r="314" spans="1:22">
      <c r="A314" s="269" t="s">
        <v>1907</v>
      </c>
      <c r="B314" s="269" t="s">
        <v>1040</v>
      </c>
      <c r="C314" s="270">
        <v>87</v>
      </c>
      <c r="D314" s="271">
        <v>47</v>
      </c>
      <c r="E314" s="271">
        <v>47</v>
      </c>
      <c r="F314" s="271">
        <v>-3</v>
      </c>
      <c r="G314" s="271">
        <v>82</v>
      </c>
      <c r="H314" s="271">
        <v>123</v>
      </c>
      <c r="I314" s="271">
        <v>189</v>
      </c>
      <c r="J314" s="280">
        <v>9</v>
      </c>
      <c r="K314" s="261">
        <v>581</v>
      </c>
      <c r="L314" s="277">
        <v>81</v>
      </c>
      <c r="M314" s="271">
        <v>0</v>
      </c>
      <c r="N314" s="271">
        <v>4</v>
      </c>
      <c r="O314" s="271">
        <v>0</v>
      </c>
      <c r="P314" s="271">
        <v>0</v>
      </c>
      <c r="Q314" s="271">
        <v>0</v>
      </c>
      <c r="R314" s="261">
        <v>85</v>
      </c>
      <c r="S314" s="263">
        <v>666</v>
      </c>
      <c r="T314" s="269" t="s">
        <v>49</v>
      </c>
      <c r="U314" s="250">
        <v>144</v>
      </c>
      <c r="V314" s="269"/>
    </row>
    <row r="315" spans="1:22">
      <c r="A315" s="269" t="s">
        <v>1908</v>
      </c>
      <c r="B315" s="269" t="s">
        <v>411</v>
      </c>
      <c r="C315" s="270">
        <v>104</v>
      </c>
      <c r="D315" s="271">
        <v>41</v>
      </c>
      <c r="E315" s="271">
        <v>44</v>
      </c>
      <c r="F315" s="271">
        <v>-1</v>
      </c>
      <c r="G315" s="271">
        <v>84</v>
      </c>
      <c r="H315" s="271">
        <v>123</v>
      </c>
      <c r="I315" s="271">
        <v>99</v>
      </c>
      <c r="J315" s="280">
        <v>9</v>
      </c>
      <c r="K315" s="261">
        <v>503</v>
      </c>
      <c r="L315" s="277">
        <v>141</v>
      </c>
      <c r="M315" s="271">
        <v>0</v>
      </c>
      <c r="N315" s="271">
        <v>0</v>
      </c>
      <c r="O315" s="271">
        <v>5</v>
      </c>
      <c r="P315" s="271">
        <v>0</v>
      </c>
      <c r="Q315" s="271">
        <v>15</v>
      </c>
      <c r="R315" s="261">
        <v>161</v>
      </c>
      <c r="S315" s="263">
        <v>664</v>
      </c>
      <c r="T315" s="269" t="s">
        <v>49</v>
      </c>
      <c r="U315" s="250">
        <v>145</v>
      </c>
      <c r="V315" s="269"/>
    </row>
    <row r="316" spans="1:22">
      <c r="A316" s="269" t="s">
        <v>1909</v>
      </c>
      <c r="B316" s="269" t="s">
        <v>925</v>
      </c>
      <c r="C316" s="270">
        <v>115</v>
      </c>
      <c r="D316" s="271">
        <v>55</v>
      </c>
      <c r="E316" s="271">
        <v>56</v>
      </c>
      <c r="F316" s="271">
        <v>0</v>
      </c>
      <c r="G316" s="271">
        <v>88</v>
      </c>
      <c r="H316" s="271">
        <v>122</v>
      </c>
      <c r="I316" s="271">
        <v>216</v>
      </c>
      <c r="J316" s="280">
        <v>7</v>
      </c>
      <c r="K316" s="261">
        <v>659</v>
      </c>
      <c r="L316" s="240"/>
      <c r="M316" s="271"/>
      <c r="N316" s="271"/>
      <c r="O316" s="271"/>
      <c r="P316" s="271"/>
      <c r="Q316" s="271"/>
      <c r="R316" s="261">
        <v>0</v>
      </c>
      <c r="S316" s="263">
        <v>659</v>
      </c>
      <c r="T316" s="269" t="s">
        <v>49</v>
      </c>
      <c r="U316" s="250">
        <v>146</v>
      </c>
      <c r="V316" s="269" t="s">
        <v>755</v>
      </c>
    </row>
    <row r="317" spans="1:22">
      <c r="A317" s="269" t="s">
        <v>1910</v>
      </c>
      <c r="B317" s="269" t="s">
        <v>411</v>
      </c>
      <c r="C317" s="270">
        <v>72</v>
      </c>
      <c r="D317" s="271">
        <v>43</v>
      </c>
      <c r="E317" s="271">
        <v>40</v>
      </c>
      <c r="F317" s="271">
        <v>-2</v>
      </c>
      <c r="G317" s="271">
        <v>85</v>
      </c>
      <c r="H317" s="271">
        <v>123</v>
      </c>
      <c r="I317" s="271">
        <v>81</v>
      </c>
      <c r="J317" s="280">
        <v>10</v>
      </c>
      <c r="K317" s="261">
        <v>452</v>
      </c>
      <c r="L317" s="277">
        <v>152</v>
      </c>
      <c r="M317" s="271">
        <v>2</v>
      </c>
      <c r="N317" s="271">
        <v>5</v>
      </c>
      <c r="O317" s="271">
        <v>5</v>
      </c>
      <c r="P317" s="271">
        <v>20</v>
      </c>
      <c r="Q317" s="271">
        <v>15</v>
      </c>
      <c r="R317" s="261">
        <v>199</v>
      </c>
      <c r="S317" s="263">
        <v>651</v>
      </c>
      <c r="T317" s="269" t="s">
        <v>49</v>
      </c>
      <c r="U317" s="250">
        <v>147</v>
      </c>
      <c r="V317" s="269"/>
    </row>
    <row r="318" spans="1:22">
      <c r="A318" s="291" t="s">
        <v>1911</v>
      </c>
      <c r="B318" s="291" t="s">
        <v>86</v>
      </c>
      <c r="C318" s="270">
        <v>73</v>
      </c>
      <c r="D318" s="271">
        <v>42</v>
      </c>
      <c r="E318" s="271">
        <v>41</v>
      </c>
      <c r="F318" s="271">
        <v>-7</v>
      </c>
      <c r="G318" s="271">
        <v>85</v>
      </c>
      <c r="H318" s="271">
        <v>124</v>
      </c>
      <c r="I318" s="271">
        <v>99</v>
      </c>
      <c r="J318" s="280">
        <v>10</v>
      </c>
      <c r="K318" s="261">
        <v>467</v>
      </c>
      <c r="L318" s="276">
        <v>136</v>
      </c>
      <c r="M318" s="271">
        <v>2</v>
      </c>
      <c r="N318" s="271">
        <v>10</v>
      </c>
      <c r="O318" s="271">
        <v>5</v>
      </c>
      <c r="P318" s="271">
        <v>0</v>
      </c>
      <c r="Q318" s="271">
        <v>15</v>
      </c>
      <c r="R318" s="261">
        <v>168</v>
      </c>
      <c r="S318" s="263">
        <v>635</v>
      </c>
      <c r="T318" s="269" t="s">
        <v>49</v>
      </c>
      <c r="U318" s="250">
        <v>148</v>
      </c>
      <c r="V318" s="269"/>
    </row>
    <row r="319" spans="1:22">
      <c r="A319" s="269" t="s">
        <v>1912</v>
      </c>
      <c r="B319" s="269" t="s">
        <v>411</v>
      </c>
      <c r="C319" s="270">
        <v>71</v>
      </c>
      <c r="D319" s="271">
        <v>42</v>
      </c>
      <c r="E319" s="271">
        <v>42</v>
      </c>
      <c r="F319" s="271">
        <v>0</v>
      </c>
      <c r="G319" s="271">
        <v>85</v>
      </c>
      <c r="H319" s="271">
        <v>123</v>
      </c>
      <c r="I319" s="271">
        <v>63</v>
      </c>
      <c r="J319" s="280">
        <v>10</v>
      </c>
      <c r="K319" s="261">
        <v>436</v>
      </c>
      <c r="L319" s="276">
        <v>141</v>
      </c>
      <c r="M319" s="271">
        <v>2</v>
      </c>
      <c r="N319" s="271">
        <v>5</v>
      </c>
      <c r="O319" s="271">
        <v>5</v>
      </c>
      <c r="P319" s="271">
        <v>30</v>
      </c>
      <c r="Q319" s="271">
        <v>15</v>
      </c>
      <c r="R319" s="261">
        <v>198</v>
      </c>
      <c r="S319" s="263">
        <v>634</v>
      </c>
      <c r="T319" s="269" t="s">
        <v>49</v>
      </c>
      <c r="U319" s="250">
        <v>149</v>
      </c>
      <c r="V319" s="291"/>
    </row>
    <row r="320" spans="1:22">
      <c r="A320" s="269" t="s">
        <v>1913</v>
      </c>
      <c r="B320" s="269" t="s">
        <v>925</v>
      </c>
      <c r="C320" s="270">
        <v>109</v>
      </c>
      <c r="D320" s="271">
        <v>54</v>
      </c>
      <c r="E320" s="271">
        <v>56</v>
      </c>
      <c r="F320" s="271">
        <v>0</v>
      </c>
      <c r="G320" s="271">
        <v>86</v>
      </c>
      <c r="H320" s="271">
        <v>124</v>
      </c>
      <c r="I320" s="271">
        <v>171</v>
      </c>
      <c r="J320" s="280">
        <v>5</v>
      </c>
      <c r="K320" s="261">
        <v>605</v>
      </c>
      <c r="L320" s="240"/>
      <c r="M320" s="271"/>
      <c r="N320" s="271"/>
      <c r="O320" s="271"/>
      <c r="P320" s="271"/>
      <c r="Q320" s="271"/>
      <c r="R320" s="261">
        <v>0</v>
      </c>
      <c r="S320" s="263">
        <v>605</v>
      </c>
      <c r="T320" s="269" t="s">
        <v>49</v>
      </c>
      <c r="U320" s="250">
        <v>150</v>
      </c>
      <c r="V320" s="269" t="s">
        <v>755</v>
      </c>
    </row>
    <row r="321" spans="1:22">
      <c r="A321" s="269" t="s">
        <v>1914</v>
      </c>
      <c r="B321" s="269" t="s">
        <v>54</v>
      </c>
      <c r="C321" s="270">
        <v>80</v>
      </c>
      <c r="D321" s="271">
        <v>48</v>
      </c>
      <c r="E321" s="271">
        <v>50</v>
      </c>
      <c r="F321" s="271">
        <v>-1</v>
      </c>
      <c r="G321" s="271">
        <v>85</v>
      </c>
      <c r="H321" s="271">
        <v>124</v>
      </c>
      <c r="I321" s="271">
        <v>207</v>
      </c>
      <c r="J321" s="280">
        <v>9</v>
      </c>
      <c r="K321" s="261">
        <v>602</v>
      </c>
      <c r="L321" s="240"/>
      <c r="M321" s="271"/>
      <c r="N321" s="271"/>
      <c r="O321" s="271"/>
      <c r="P321" s="271"/>
      <c r="Q321" s="271"/>
      <c r="R321" s="261">
        <v>0</v>
      </c>
      <c r="S321" s="263">
        <v>602</v>
      </c>
      <c r="T321" s="269" t="s">
        <v>49</v>
      </c>
      <c r="U321" s="250">
        <v>151</v>
      </c>
      <c r="V321" s="269" t="s">
        <v>1915</v>
      </c>
    </row>
    <row r="322" spans="1:22">
      <c r="A322" s="269" t="s">
        <v>1572</v>
      </c>
      <c r="B322" s="269" t="s">
        <v>223</v>
      </c>
      <c r="C322" s="270">
        <v>64</v>
      </c>
      <c r="D322" s="271">
        <v>36</v>
      </c>
      <c r="E322" s="271">
        <v>35</v>
      </c>
      <c r="F322" s="271">
        <v>0</v>
      </c>
      <c r="G322" s="271">
        <v>85</v>
      </c>
      <c r="H322" s="271">
        <v>123</v>
      </c>
      <c r="I322" s="271">
        <v>36</v>
      </c>
      <c r="J322" s="280">
        <v>10</v>
      </c>
      <c r="K322" s="261">
        <v>389</v>
      </c>
      <c r="L322" s="277">
        <v>150</v>
      </c>
      <c r="M322" s="271">
        <v>2</v>
      </c>
      <c r="N322" s="271">
        <v>7</v>
      </c>
      <c r="O322" s="271">
        <v>5</v>
      </c>
      <c r="P322" s="271">
        <v>26</v>
      </c>
      <c r="Q322" s="271">
        <v>15</v>
      </c>
      <c r="R322" s="261">
        <v>205</v>
      </c>
      <c r="S322" s="263">
        <v>594</v>
      </c>
      <c r="T322" s="269" t="s">
        <v>49</v>
      </c>
      <c r="U322" s="250">
        <v>152</v>
      </c>
      <c r="V322" s="269"/>
    </row>
    <row r="323" spans="1:22">
      <c r="A323" s="291" t="s">
        <v>230</v>
      </c>
      <c r="B323" s="291" t="s">
        <v>514</v>
      </c>
      <c r="C323" s="270">
        <v>47</v>
      </c>
      <c r="D323" s="271">
        <v>34</v>
      </c>
      <c r="E323" s="271">
        <v>32</v>
      </c>
      <c r="F323" s="271">
        <v>0</v>
      </c>
      <c r="G323" s="271">
        <v>80</v>
      </c>
      <c r="H323" s="271">
        <v>124</v>
      </c>
      <c r="I323" s="271">
        <v>18</v>
      </c>
      <c r="J323" s="280">
        <v>10</v>
      </c>
      <c r="K323" s="261">
        <v>345</v>
      </c>
      <c r="L323" s="276">
        <v>145</v>
      </c>
      <c r="M323" s="271">
        <v>2</v>
      </c>
      <c r="N323" s="271">
        <v>10</v>
      </c>
      <c r="O323" s="271">
        <v>5</v>
      </c>
      <c r="P323" s="271">
        <v>30</v>
      </c>
      <c r="Q323" s="271">
        <v>15</v>
      </c>
      <c r="R323" s="261">
        <v>207</v>
      </c>
      <c r="S323" s="263">
        <v>552</v>
      </c>
      <c r="T323" s="269" t="s">
        <v>49</v>
      </c>
      <c r="U323" s="250">
        <v>153</v>
      </c>
      <c r="V323" s="269"/>
    </row>
    <row r="324" spans="1:22">
      <c r="A324" s="269" t="s">
        <v>1059</v>
      </c>
      <c r="B324" s="269" t="s">
        <v>1237</v>
      </c>
      <c r="C324" s="270">
        <v>70</v>
      </c>
      <c r="D324" s="271">
        <v>36</v>
      </c>
      <c r="E324" s="271">
        <v>34</v>
      </c>
      <c r="F324" s="271">
        <v>-1</v>
      </c>
      <c r="G324" s="271">
        <v>84</v>
      </c>
      <c r="H324" s="271">
        <v>123</v>
      </c>
      <c r="I324" s="271">
        <v>45</v>
      </c>
      <c r="J324" s="280">
        <v>10</v>
      </c>
      <c r="K324" s="261">
        <v>401</v>
      </c>
      <c r="L324" s="277">
        <v>114</v>
      </c>
      <c r="M324" s="271">
        <v>2</v>
      </c>
      <c r="N324" s="271">
        <v>0</v>
      </c>
      <c r="O324" s="271">
        <v>0</v>
      </c>
      <c r="P324" s="271">
        <v>20</v>
      </c>
      <c r="Q324" s="271">
        <v>15</v>
      </c>
      <c r="R324" s="261">
        <v>151</v>
      </c>
      <c r="S324" s="263">
        <v>552</v>
      </c>
      <c r="T324" s="269" t="s">
        <v>49</v>
      </c>
      <c r="U324" s="250">
        <v>153</v>
      </c>
      <c r="V324" s="269"/>
    </row>
    <row r="325" spans="1:22">
      <c r="A325" s="269" t="s">
        <v>1916</v>
      </c>
      <c r="B325" s="269" t="s">
        <v>925</v>
      </c>
      <c r="C325" s="270">
        <v>75</v>
      </c>
      <c r="D325" s="271">
        <v>46</v>
      </c>
      <c r="E325" s="271">
        <v>47</v>
      </c>
      <c r="F325" s="271">
        <v>-3</v>
      </c>
      <c r="G325" s="271">
        <v>90</v>
      </c>
      <c r="H325" s="271">
        <v>125</v>
      </c>
      <c r="I325" s="271">
        <v>153</v>
      </c>
      <c r="J325" s="280">
        <v>10</v>
      </c>
      <c r="K325" s="261">
        <v>543</v>
      </c>
      <c r="L325" s="276"/>
      <c r="M325" s="271"/>
      <c r="N325" s="271"/>
      <c r="O325" s="271"/>
      <c r="P325" s="271"/>
      <c r="Q325" s="271"/>
      <c r="R325" s="261">
        <v>0</v>
      </c>
      <c r="S325" s="263">
        <v>543</v>
      </c>
      <c r="T325" s="269" t="s">
        <v>49</v>
      </c>
      <c r="U325" s="250">
        <v>155</v>
      </c>
      <c r="V325" s="269" t="s">
        <v>755</v>
      </c>
    </row>
    <row r="326" spans="1:22">
      <c r="A326" s="269" t="s">
        <v>1917</v>
      </c>
      <c r="B326" s="269" t="s">
        <v>1625</v>
      </c>
      <c r="C326" s="270">
        <v>69</v>
      </c>
      <c r="D326" s="271">
        <v>40</v>
      </c>
      <c r="E326" s="271">
        <v>40</v>
      </c>
      <c r="F326" s="271">
        <v>0</v>
      </c>
      <c r="G326" s="271">
        <v>82</v>
      </c>
      <c r="H326" s="271">
        <v>123</v>
      </c>
      <c r="I326" s="271">
        <v>99</v>
      </c>
      <c r="J326" s="280">
        <v>10</v>
      </c>
      <c r="K326" s="261">
        <v>463</v>
      </c>
      <c r="L326" s="276">
        <v>44</v>
      </c>
      <c r="M326" s="271">
        <v>0</v>
      </c>
      <c r="N326" s="271">
        <v>0</v>
      </c>
      <c r="O326" s="271">
        <v>0</v>
      </c>
      <c r="P326" s="271">
        <v>30</v>
      </c>
      <c r="Q326" s="271">
        <v>0</v>
      </c>
      <c r="R326" s="261">
        <v>74</v>
      </c>
      <c r="S326" s="263">
        <v>537</v>
      </c>
      <c r="T326" s="269" t="s">
        <v>49</v>
      </c>
      <c r="U326" s="250">
        <v>156</v>
      </c>
      <c r="V326" s="269"/>
    </row>
    <row r="327" spans="1:22">
      <c r="A327" s="269" t="s">
        <v>165</v>
      </c>
      <c r="B327" s="269" t="s">
        <v>925</v>
      </c>
      <c r="C327" s="270">
        <v>73</v>
      </c>
      <c r="D327" s="271">
        <v>46</v>
      </c>
      <c r="E327" s="271">
        <v>42</v>
      </c>
      <c r="F327" s="271">
        <v>0</v>
      </c>
      <c r="G327" s="271">
        <v>85</v>
      </c>
      <c r="H327" s="271">
        <v>124</v>
      </c>
      <c r="I327" s="271">
        <v>144</v>
      </c>
      <c r="J327" s="280">
        <v>10</v>
      </c>
      <c r="K327" s="261">
        <v>524</v>
      </c>
      <c r="L327" s="292"/>
      <c r="M327" s="271"/>
      <c r="N327" s="271"/>
      <c r="O327" s="271"/>
      <c r="P327" s="271"/>
      <c r="Q327" s="271"/>
      <c r="R327" s="261">
        <v>0</v>
      </c>
      <c r="S327" s="263">
        <v>524</v>
      </c>
      <c r="T327" s="269" t="s">
        <v>49</v>
      </c>
      <c r="U327" s="250">
        <v>157</v>
      </c>
      <c r="V327" s="269" t="s">
        <v>755</v>
      </c>
    </row>
    <row r="328" spans="1:22">
      <c r="A328" s="269" t="s">
        <v>1918</v>
      </c>
      <c r="B328" s="269" t="s">
        <v>1237</v>
      </c>
      <c r="C328" s="270">
        <v>65</v>
      </c>
      <c r="D328" s="271">
        <v>18</v>
      </c>
      <c r="E328" s="271">
        <v>13</v>
      </c>
      <c r="F328" s="271">
        <v>0</v>
      </c>
      <c r="G328" s="271">
        <v>70</v>
      </c>
      <c r="H328" s="271">
        <v>124</v>
      </c>
      <c r="I328" s="271">
        <v>9</v>
      </c>
      <c r="J328" s="280">
        <v>7</v>
      </c>
      <c r="K328" s="261">
        <v>306</v>
      </c>
      <c r="L328" s="277">
        <v>153</v>
      </c>
      <c r="M328" s="271">
        <v>0</v>
      </c>
      <c r="N328" s="271">
        <v>4</v>
      </c>
      <c r="O328" s="271">
        <v>5</v>
      </c>
      <c r="P328" s="271">
        <v>20</v>
      </c>
      <c r="Q328" s="271">
        <v>15</v>
      </c>
      <c r="R328" s="261">
        <v>197</v>
      </c>
      <c r="S328" s="263">
        <v>503</v>
      </c>
      <c r="T328" s="269" t="s">
        <v>49</v>
      </c>
      <c r="U328" s="250">
        <v>158</v>
      </c>
      <c r="V328" s="269"/>
    </row>
    <row r="329" spans="1:22">
      <c r="A329" s="269" t="s">
        <v>1919</v>
      </c>
      <c r="B329" s="269" t="s">
        <v>309</v>
      </c>
      <c r="C329" s="270">
        <v>59</v>
      </c>
      <c r="D329" s="271">
        <v>17</v>
      </c>
      <c r="E329" s="271">
        <v>17</v>
      </c>
      <c r="F329" s="271"/>
      <c r="G329" s="271">
        <v>70</v>
      </c>
      <c r="H329" s="271">
        <v>124</v>
      </c>
      <c r="I329" s="271">
        <v>1</v>
      </c>
      <c r="J329" s="280">
        <v>9</v>
      </c>
      <c r="K329" s="261">
        <v>297</v>
      </c>
      <c r="L329" s="277">
        <v>136</v>
      </c>
      <c r="M329" s="271">
        <v>2</v>
      </c>
      <c r="N329" s="271">
        <v>8</v>
      </c>
      <c r="O329" s="271">
        <v>5</v>
      </c>
      <c r="P329" s="271">
        <v>26</v>
      </c>
      <c r="Q329" s="271">
        <v>15</v>
      </c>
      <c r="R329" s="261">
        <v>192</v>
      </c>
      <c r="S329" s="263">
        <v>489</v>
      </c>
      <c r="T329" s="269" t="s">
        <v>49</v>
      </c>
      <c r="U329" s="250">
        <v>159</v>
      </c>
      <c r="V329" s="269"/>
    </row>
    <row r="330" spans="1:22">
      <c r="A330" s="269" t="s">
        <v>1920</v>
      </c>
      <c r="B330" s="269" t="s">
        <v>223</v>
      </c>
      <c r="C330" s="270">
        <v>26</v>
      </c>
      <c r="D330" s="271">
        <v>15</v>
      </c>
      <c r="E330" s="271">
        <v>16</v>
      </c>
      <c r="F330" s="271">
        <v>0</v>
      </c>
      <c r="G330" s="271">
        <v>82</v>
      </c>
      <c r="H330" s="271">
        <v>122</v>
      </c>
      <c r="I330" s="271">
        <v>1</v>
      </c>
      <c r="J330" s="280">
        <v>10</v>
      </c>
      <c r="K330" s="261">
        <v>272</v>
      </c>
      <c r="L330" s="277">
        <v>152</v>
      </c>
      <c r="M330" s="271">
        <v>2</v>
      </c>
      <c r="N330" s="271">
        <v>10</v>
      </c>
      <c r="O330" s="271">
        <v>5</v>
      </c>
      <c r="P330" s="271">
        <v>28</v>
      </c>
      <c r="Q330" s="271">
        <v>15</v>
      </c>
      <c r="R330" s="261">
        <v>212</v>
      </c>
      <c r="S330" s="263">
        <v>484</v>
      </c>
      <c r="T330" s="269" t="s">
        <v>49</v>
      </c>
      <c r="U330" s="250">
        <v>160</v>
      </c>
      <c r="V330" s="269"/>
    </row>
    <row r="331" spans="1:22">
      <c r="A331" s="269" t="s">
        <v>1921</v>
      </c>
      <c r="B331" s="269" t="s">
        <v>431</v>
      </c>
      <c r="C331" s="270">
        <v>60</v>
      </c>
      <c r="D331" s="271">
        <v>17</v>
      </c>
      <c r="E331" s="271">
        <v>18</v>
      </c>
      <c r="F331" s="271">
        <v>0</v>
      </c>
      <c r="G331" s="271">
        <v>70</v>
      </c>
      <c r="H331" s="271">
        <v>123</v>
      </c>
      <c r="I331" s="271">
        <v>1</v>
      </c>
      <c r="J331" s="280">
        <v>10</v>
      </c>
      <c r="K331" s="261">
        <v>299</v>
      </c>
      <c r="L331" s="277">
        <v>142</v>
      </c>
      <c r="M331" s="271">
        <v>2</v>
      </c>
      <c r="N331" s="271">
        <v>5</v>
      </c>
      <c r="O331" s="271">
        <v>5</v>
      </c>
      <c r="P331" s="271">
        <v>13</v>
      </c>
      <c r="Q331" s="271">
        <v>15</v>
      </c>
      <c r="R331" s="261">
        <v>182</v>
      </c>
      <c r="S331" s="263">
        <v>481</v>
      </c>
      <c r="T331" s="269" t="s">
        <v>49</v>
      </c>
      <c r="U331" s="250">
        <v>161</v>
      </c>
      <c r="V331" s="269"/>
    </row>
    <row r="332" spans="1:22">
      <c r="A332" s="269" t="s">
        <v>1922</v>
      </c>
      <c r="B332" s="269" t="s">
        <v>298</v>
      </c>
      <c r="C332" s="270">
        <v>74</v>
      </c>
      <c r="D332" s="271">
        <v>17</v>
      </c>
      <c r="E332" s="271">
        <v>17</v>
      </c>
      <c r="F332" s="271">
        <v>0</v>
      </c>
      <c r="G332" s="271">
        <v>70</v>
      </c>
      <c r="H332" s="271">
        <v>123</v>
      </c>
      <c r="I332" s="271">
        <v>1</v>
      </c>
      <c r="J332" s="280">
        <v>9</v>
      </c>
      <c r="K332" s="261">
        <v>311</v>
      </c>
      <c r="L332" s="277">
        <v>126</v>
      </c>
      <c r="M332" s="271">
        <v>2</v>
      </c>
      <c r="N332" s="271">
        <v>5</v>
      </c>
      <c r="O332" s="271">
        <v>5</v>
      </c>
      <c r="P332" s="271">
        <v>30</v>
      </c>
      <c r="Q332" s="271">
        <v>0</v>
      </c>
      <c r="R332" s="261">
        <v>168</v>
      </c>
      <c r="S332" s="263">
        <v>479</v>
      </c>
      <c r="T332" s="269" t="s">
        <v>49</v>
      </c>
      <c r="U332" s="250">
        <v>162</v>
      </c>
      <c r="V332" s="269"/>
    </row>
    <row r="333" spans="1:22">
      <c r="A333" s="269" t="s">
        <v>1923</v>
      </c>
      <c r="B333" s="269" t="s">
        <v>1237</v>
      </c>
      <c r="C333" s="270">
        <v>62</v>
      </c>
      <c r="D333" s="271">
        <v>15</v>
      </c>
      <c r="E333" s="271">
        <v>12</v>
      </c>
      <c r="F333" s="271">
        <v>0</v>
      </c>
      <c r="G333" s="271">
        <v>70</v>
      </c>
      <c r="H333" s="271">
        <v>124</v>
      </c>
      <c r="I333" s="271">
        <v>1</v>
      </c>
      <c r="J333" s="280">
        <v>9</v>
      </c>
      <c r="K333" s="261">
        <v>293</v>
      </c>
      <c r="L333" s="277">
        <v>144</v>
      </c>
      <c r="M333" s="271">
        <v>2</v>
      </c>
      <c r="N333" s="271">
        <v>0</v>
      </c>
      <c r="O333" s="271">
        <v>0</v>
      </c>
      <c r="P333" s="271">
        <v>0</v>
      </c>
      <c r="Q333" s="271">
        <v>0</v>
      </c>
      <c r="R333" s="261">
        <v>146</v>
      </c>
      <c r="S333" s="263">
        <v>439</v>
      </c>
      <c r="T333" s="269" t="s">
        <v>49</v>
      </c>
      <c r="U333" s="250">
        <v>163</v>
      </c>
      <c r="V333" s="269"/>
    </row>
    <row r="334" spans="1:22">
      <c r="A334" s="291" t="s">
        <v>1119</v>
      </c>
      <c r="B334" s="291" t="s">
        <v>433</v>
      </c>
      <c r="C334" s="270">
        <v>127</v>
      </c>
      <c r="D334" s="271">
        <v>61</v>
      </c>
      <c r="E334" s="271">
        <v>60</v>
      </c>
      <c r="F334" s="271">
        <v>0</v>
      </c>
      <c r="G334" s="271">
        <v>87</v>
      </c>
      <c r="H334" s="271">
        <v>124</v>
      </c>
      <c r="I334" s="271">
        <v>225</v>
      </c>
      <c r="J334" s="280">
        <v>10</v>
      </c>
      <c r="K334" s="261">
        <v>694</v>
      </c>
      <c r="L334" s="276">
        <v>158</v>
      </c>
      <c r="M334" s="271">
        <v>20</v>
      </c>
      <c r="N334" s="271">
        <v>10</v>
      </c>
      <c r="O334" s="271">
        <v>5</v>
      </c>
      <c r="P334" s="271">
        <v>30</v>
      </c>
      <c r="Q334" s="271">
        <v>15</v>
      </c>
      <c r="R334" s="261">
        <v>238</v>
      </c>
      <c r="S334" s="263">
        <v>932</v>
      </c>
      <c r="T334" s="269" t="s">
        <v>867</v>
      </c>
      <c r="U334" s="250">
        <v>1</v>
      </c>
      <c r="V334" s="269" t="s">
        <v>1924</v>
      </c>
    </row>
    <row r="335" spans="1:22">
      <c r="A335" s="269" t="s">
        <v>1925</v>
      </c>
      <c r="B335" s="269" t="s">
        <v>80</v>
      </c>
      <c r="C335" s="270">
        <v>122</v>
      </c>
      <c r="D335" s="271">
        <v>67</v>
      </c>
      <c r="E335" s="271">
        <v>68</v>
      </c>
      <c r="F335" s="271">
        <v>0</v>
      </c>
      <c r="G335" s="271">
        <v>84</v>
      </c>
      <c r="H335" s="271">
        <v>122</v>
      </c>
      <c r="I335" s="271">
        <v>225</v>
      </c>
      <c r="J335" s="279">
        <v>10</v>
      </c>
      <c r="K335" s="261">
        <v>698</v>
      </c>
      <c r="L335" s="276">
        <v>155</v>
      </c>
      <c r="M335" s="271">
        <v>20</v>
      </c>
      <c r="N335" s="271">
        <v>9</v>
      </c>
      <c r="O335" s="271">
        <v>5</v>
      </c>
      <c r="P335" s="271">
        <v>29</v>
      </c>
      <c r="Q335" s="271">
        <v>15</v>
      </c>
      <c r="R335" s="261">
        <v>233</v>
      </c>
      <c r="S335" s="263">
        <v>931</v>
      </c>
      <c r="T335" s="269" t="s">
        <v>867</v>
      </c>
      <c r="U335" s="250">
        <v>2</v>
      </c>
      <c r="V335" s="269" t="s">
        <v>1926</v>
      </c>
    </row>
    <row r="336" spans="1:22">
      <c r="A336" s="269" t="s">
        <v>1927</v>
      </c>
      <c r="B336" s="269" t="s">
        <v>80</v>
      </c>
      <c r="C336" s="270">
        <v>122</v>
      </c>
      <c r="D336" s="271">
        <v>61</v>
      </c>
      <c r="E336" s="271">
        <v>62</v>
      </c>
      <c r="F336" s="271">
        <v>0</v>
      </c>
      <c r="G336" s="271">
        <v>86</v>
      </c>
      <c r="H336" s="271">
        <v>124</v>
      </c>
      <c r="I336" s="271">
        <v>225</v>
      </c>
      <c r="J336" s="280">
        <v>10</v>
      </c>
      <c r="K336" s="261">
        <v>690</v>
      </c>
      <c r="L336" s="276">
        <v>156</v>
      </c>
      <c r="M336" s="271">
        <v>20</v>
      </c>
      <c r="N336" s="271">
        <v>9</v>
      </c>
      <c r="O336" s="271">
        <v>5</v>
      </c>
      <c r="P336" s="271">
        <v>29</v>
      </c>
      <c r="Q336" s="271">
        <v>15</v>
      </c>
      <c r="R336" s="261">
        <v>234</v>
      </c>
      <c r="S336" s="263">
        <v>924</v>
      </c>
      <c r="T336" s="269" t="s">
        <v>867</v>
      </c>
      <c r="U336" s="250">
        <v>3</v>
      </c>
      <c r="V336" s="269" t="s">
        <v>58</v>
      </c>
    </row>
    <row r="337" spans="1:22">
      <c r="A337" s="269" t="s">
        <v>225</v>
      </c>
      <c r="B337" s="269" t="s">
        <v>197</v>
      </c>
      <c r="C337" s="270">
        <v>119</v>
      </c>
      <c r="D337" s="271">
        <v>59</v>
      </c>
      <c r="E337" s="271">
        <v>60</v>
      </c>
      <c r="F337" s="271">
        <v>0</v>
      </c>
      <c r="G337" s="271">
        <v>89</v>
      </c>
      <c r="H337" s="271">
        <v>124</v>
      </c>
      <c r="I337" s="271">
        <v>225</v>
      </c>
      <c r="J337" s="280">
        <v>10</v>
      </c>
      <c r="K337" s="261">
        <v>686</v>
      </c>
      <c r="L337" s="276">
        <v>157</v>
      </c>
      <c r="M337" s="271">
        <v>18</v>
      </c>
      <c r="N337" s="271">
        <v>10</v>
      </c>
      <c r="O337" s="271">
        <v>5</v>
      </c>
      <c r="P337" s="271">
        <v>25</v>
      </c>
      <c r="Q337" s="271">
        <v>15</v>
      </c>
      <c r="R337" s="261">
        <v>230</v>
      </c>
      <c r="S337" s="263">
        <v>916</v>
      </c>
      <c r="T337" s="269" t="s">
        <v>867</v>
      </c>
      <c r="U337" s="250">
        <v>4</v>
      </c>
      <c r="V337" s="269" t="s">
        <v>58</v>
      </c>
    </row>
    <row r="338" spans="1:22">
      <c r="A338" s="269" t="s">
        <v>1928</v>
      </c>
      <c r="B338" s="269" t="s">
        <v>1929</v>
      </c>
      <c r="C338" s="270">
        <v>124</v>
      </c>
      <c r="D338" s="271">
        <v>63</v>
      </c>
      <c r="E338" s="271">
        <v>64</v>
      </c>
      <c r="F338" s="271">
        <v>0</v>
      </c>
      <c r="G338" s="271">
        <v>86</v>
      </c>
      <c r="H338" s="271">
        <v>123</v>
      </c>
      <c r="I338" s="271">
        <v>225</v>
      </c>
      <c r="J338" s="279">
        <v>10</v>
      </c>
      <c r="K338" s="261">
        <v>695</v>
      </c>
      <c r="L338" s="276">
        <v>154</v>
      </c>
      <c r="M338" s="271">
        <v>20</v>
      </c>
      <c r="N338" s="271">
        <v>2</v>
      </c>
      <c r="O338" s="271">
        <v>5</v>
      </c>
      <c r="P338" s="271">
        <v>25</v>
      </c>
      <c r="Q338" s="271">
        <v>15</v>
      </c>
      <c r="R338" s="261">
        <v>221</v>
      </c>
      <c r="S338" s="263">
        <v>916</v>
      </c>
      <c r="T338" s="269" t="s">
        <v>867</v>
      </c>
      <c r="U338" s="250">
        <v>4</v>
      </c>
      <c r="V338" s="269" t="s">
        <v>58</v>
      </c>
    </row>
    <row r="339" spans="1:22">
      <c r="A339" s="269" t="s">
        <v>1930</v>
      </c>
      <c r="B339" s="269" t="s">
        <v>476</v>
      </c>
      <c r="C339" s="270">
        <v>125</v>
      </c>
      <c r="D339" s="271">
        <v>55</v>
      </c>
      <c r="E339" s="271">
        <v>56</v>
      </c>
      <c r="F339" s="271">
        <v>0</v>
      </c>
      <c r="G339" s="271">
        <v>90</v>
      </c>
      <c r="H339" s="271">
        <v>119</v>
      </c>
      <c r="I339" s="271">
        <v>225</v>
      </c>
      <c r="J339" s="280">
        <v>10</v>
      </c>
      <c r="K339" s="261">
        <v>680</v>
      </c>
      <c r="L339" s="276">
        <v>156</v>
      </c>
      <c r="M339" s="271">
        <v>20</v>
      </c>
      <c r="N339" s="271">
        <v>10</v>
      </c>
      <c r="O339" s="271">
        <v>5</v>
      </c>
      <c r="P339" s="271">
        <v>30</v>
      </c>
      <c r="Q339" s="271">
        <v>13</v>
      </c>
      <c r="R339" s="261">
        <v>234</v>
      </c>
      <c r="S339" s="263">
        <v>914</v>
      </c>
      <c r="T339" s="269" t="s">
        <v>867</v>
      </c>
      <c r="U339" s="250">
        <v>6</v>
      </c>
      <c r="V339" s="269" t="s">
        <v>58</v>
      </c>
    </row>
    <row r="340" spans="1:22">
      <c r="A340" s="269" t="s">
        <v>1931</v>
      </c>
      <c r="B340" s="269" t="s">
        <v>433</v>
      </c>
      <c r="C340" s="270">
        <v>118</v>
      </c>
      <c r="D340" s="271">
        <v>54</v>
      </c>
      <c r="E340" s="271">
        <v>55</v>
      </c>
      <c r="F340" s="271">
        <v>0</v>
      </c>
      <c r="G340" s="271">
        <v>88</v>
      </c>
      <c r="H340" s="271">
        <v>123</v>
      </c>
      <c r="I340" s="271">
        <v>225</v>
      </c>
      <c r="J340" s="280">
        <v>10</v>
      </c>
      <c r="K340" s="261">
        <v>673</v>
      </c>
      <c r="L340" s="276">
        <v>159</v>
      </c>
      <c r="M340" s="271">
        <v>20</v>
      </c>
      <c r="N340" s="271">
        <v>10</v>
      </c>
      <c r="O340" s="271">
        <v>5</v>
      </c>
      <c r="P340" s="271">
        <v>30</v>
      </c>
      <c r="Q340" s="271">
        <v>15</v>
      </c>
      <c r="R340" s="261">
        <v>239</v>
      </c>
      <c r="S340" s="263">
        <v>912</v>
      </c>
      <c r="T340" s="269" t="s">
        <v>867</v>
      </c>
      <c r="U340" s="250">
        <v>7</v>
      </c>
      <c r="V340" s="269" t="s">
        <v>58</v>
      </c>
    </row>
    <row r="341" spans="1:22">
      <c r="A341" s="269" t="s">
        <v>1932</v>
      </c>
      <c r="B341" s="269" t="s">
        <v>80</v>
      </c>
      <c r="C341" s="270">
        <v>121</v>
      </c>
      <c r="D341" s="271">
        <v>56</v>
      </c>
      <c r="E341" s="271">
        <v>56</v>
      </c>
      <c r="F341" s="271">
        <v>0</v>
      </c>
      <c r="G341" s="271">
        <v>90</v>
      </c>
      <c r="H341" s="271">
        <v>124</v>
      </c>
      <c r="I341" s="271">
        <v>225</v>
      </c>
      <c r="J341" s="280">
        <v>10</v>
      </c>
      <c r="K341" s="261">
        <v>682</v>
      </c>
      <c r="L341" s="276">
        <v>152</v>
      </c>
      <c r="M341" s="271">
        <v>20</v>
      </c>
      <c r="N341" s="271">
        <v>9</v>
      </c>
      <c r="O341" s="271">
        <v>5</v>
      </c>
      <c r="P341" s="271">
        <v>29</v>
      </c>
      <c r="Q341" s="271">
        <v>15</v>
      </c>
      <c r="R341" s="261">
        <v>230</v>
      </c>
      <c r="S341" s="263">
        <v>912</v>
      </c>
      <c r="T341" s="269" t="s">
        <v>867</v>
      </c>
      <c r="U341" s="250">
        <v>7</v>
      </c>
      <c r="V341" s="269" t="s">
        <v>58</v>
      </c>
    </row>
    <row r="342" spans="1:22">
      <c r="A342" s="269" t="s">
        <v>1606</v>
      </c>
      <c r="B342" s="269" t="s">
        <v>476</v>
      </c>
      <c r="C342" s="270">
        <v>121</v>
      </c>
      <c r="D342" s="271">
        <v>62</v>
      </c>
      <c r="E342" s="271">
        <v>59</v>
      </c>
      <c r="F342" s="271">
        <v>0</v>
      </c>
      <c r="G342" s="271">
        <v>87</v>
      </c>
      <c r="H342" s="271">
        <v>122</v>
      </c>
      <c r="I342" s="271">
        <v>225</v>
      </c>
      <c r="J342" s="279">
        <v>10</v>
      </c>
      <c r="K342" s="261">
        <v>686</v>
      </c>
      <c r="L342" s="276">
        <v>155</v>
      </c>
      <c r="M342" s="271">
        <v>16</v>
      </c>
      <c r="N342" s="271">
        <v>0</v>
      </c>
      <c r="O342" s="271">
        <v>5</v>
      </c>
      <c r="P342" s="271">
        <v>30</v>
      </c>
      <c r="Q342" s="271">
        <v>13</v>
      </c>
      <c r="R342" s="261">
        <v>219</v>
      </c>
      <c r="S342" s="263">
        <v>905</v>
      </c>
      <c r="T342" s="269" t="s">
        <v>867</v>
      </c>
      <c r="U342" s="250">
        <v>9</v>
      </c>
      <c r="V342" s="269" t="s">
        <v>58</v>
      </c>
    </row>
    <row r="343" spans="1:22">
      <c r="A343" s="291" t="s">
        <v>1933</v>
      </c>
      <c r="B343" s="269" t="s">
        <v>80</v>
      </c>
      <c r="C343" s="270">
        <v>114</v>
      </c>
      <c r="D343" s="271">
        <v>54</v>
      </c>
      <c r="E343" s="271">
        <v>55</v>
      </c>
      <c r="F343" s="271">
        <v>0</v>
      </c>
      <c r="G343" s="271">
        <v>88</v>
      </c>
      <c r="H343" s="271">
        <v>123</v>
      </c>
      <c r="I343" s="271">
        <v>225</v>
      </c>
      <c r="J343" s="280">
        <v>9</v>
      </c>
      <c r="K343" s="261">
        <v>668</v>
      </c>
      <c r="L343" s="277">
        <v>155</v>
      </c>
      <c r="M343" s="271">
        <v>20</v>
      </c>
      <c r="N343" s="271">
        <v>9</v>
      </c>
      <c r="O343" s="271">
        <v>5</v>
      </c>
      <c r="P343" s="271">
        <v>29</v>
      </c>
      <c r="Q343" s="271">
        <v>15</v>
      </c>
      <c r="R343" s="261">
        <v>233</v>
      </c>
      <c r="S343" s="263">
        <v>901</v>
      </c>
      <c r="T343" s="269" t="s">
        <v>867</v>
      </c>
      <c r="U343" s="250">
        <v>10</v>
      </c>
      <c r="V343" s="269" t="s">
        <v>58</v>
      </c>
    </row>
    <row r="344" spans="1:22">
      <c r="A344" s="269" t="s">
        <v>1934</v>
      </c>
      <c r="B344" s="269" t="s">
        <v>178</v>
      </c>
      <c r="C344" s="270">
        <v>114</v>
      </c>
      <c r="D344" s="271">
        <v>55</v>
      </c>
      <c r="E344" s="271">
        <v>56</v>
      </c>
      <c r="F344" s="271">
        <v>-1</v>
      </c>
      <c r="G344" s="271">
        <v>88</v>
      </c>
      <c r="H344" s="271">
        <v>125</v>
      </c>
      <c r="I344" s="271">
        <v>225</v>
      </c>
      <c r="J344" s="280">
        <v>9</v>
      </c>
      <c r="K344" s="261">
        <v>671</v>
      </c>
      <c r="L344" s="276">
        <v>154</v>
      </c>
      <c r="M344" s="271">
        <v>20</v>
      </c>
      <c r="N344" s="271">
        <v>10</v>
      </c>
      <c r="O344" s="271">
        <v>5</v>
      </c>
      <c r="P344" s="271">
        <v>25</v>
      </c>
      <c r="Q344" s="271">
        <v>15</v>
      </c>
      <c r="R344" s="261">
        <v>229</v>
      </c>
      <c r="S344" s="263">
        <v>900</v>
      </c>
      <c r="T344" s="269" t="s">
        <v>867</v>
      </c>
      <c r="U344" s="250">
        <v>11</v>
      </c>
      <c r="V344" s="269" t="s">
        <v>58</v>
      </c>
    </row>
    <row r="345" spans="1:22">
      <c r="A345" s="269" t="s">
        <v>1935</v>
      </c>
      <c r="B345" s="269" t="s">
        <v>1929</v>
      </c>
      <c r="C345" s="270">
        <v>117</v>
      </c>
      <c r="D345" s="271">
        <v>55</v>
      </c>
      <c r="E345" s="271">
        <v>57</v>
      </c>
      <c r="F345" s="271">
        <v>-1</v>
      </c>
      <c r="G345" s="271">
        <v>87</v>
      </c>
      <c r="H345" s="271">
        <v>123</v>
      </c>
      <c r="I345" s="271">
        <v>225</v>
      </c>
      <c r="J345" s="280">
        <v>9</v>
      </c>
      <c r="K345" s="261">
        <v>672</v>
      </c>
      <c r="L345" s="276">
        <v>158</v>
      </c>
      <c r="M345" s="271">
        <v>20</v>
      </c>
      <c r="N345" s="271">
        <v>2</v>
      </c>
      <c r="O345" s="271">
        <v>5</v>
      </c>
      <c r="P345" s="271">
        <v>28</v>
      </c>
      <c r="Q345" s="271">
        <v>15</v>
      </c>
      <c r="R345" s="261">
        <v>228</v>
      </c>
      <c r="S345" s="263">
        <v>900</v>
      </c>
      <c r="T345" s="269" t="s">
        <v>867</v>
      </c>
      <c r="U345" s="250">
        <v>11</v>
      </c>
      <c r="V345" s="269" t="s">
        <v>58</v>
      </c>
    </row>
    <row r="346" spans="1:22">
      <c r="A346" s="269" t="s">
        <v>1611</v>
      </c>
      <c r="B346" s="269" t="s">
        <v>476</v>
      </c>
      <c r="C346" s="270">
        <v>116</v>
      </c>
      <c r="D346" s="271">
        <v>54</v>
      </c>
      <c r="E346" s="271">
        <v>55</v>
      </c>
      <c r="F346" s="271">
        <v>0</v>
      </c>
      <c r="G346" s="271">
        <v>88</v>
      </c>
      <c r="H346" s="271">
        <v>123</v>
      </c>
      <c r="I346" s="271">
        <v>225</v>
      </c>
      <c r="J346" s="279">
        <v>10</v>
      </c>
      <c r="K346" s="261">
        <v>671</v>
      </c>
      <c r="L346" s="276">
        <v>154</v>
      </c>
      <c r="M346" s="271">
        <v>18</v>
      </c>
      <c r="N346" s="271">
        <v>10</v>
      </c>
      <c r="O346" s="271">
        <v>5</v>
      </c>
      <c r="P346" s="271">
        <v>30</v>
      </c>
      <c r="Q346" s="271">
        <v>10</v>
      </c>
      <c r="R346" s="261">
        <v>227</v>
      </c>
      <c r="S346" s="263">
        <v>898</v>
      </c>
      <c r="T346" s="269" t="s">
        <v>867</v>
      </c>
      <c r="U346" s="250">
        <v>13</v>
      </c>
      <c r="V346" s="269" t="s">
        <v>58</v>
      </c>
    </row>
    <row r="347" spans="1:22">
      <c r="A347" s="291" t="s">
        <v>1596</v>
      </c>
      <c r="B347" s="291" t="s">
        <v>325</v>
      </c>
      <c r="C347" s="270">
        <v>122</v>
      </c>
      <c r="D347" s="271">
        <v>54</v>
      </c>
      <c r="E347" s="271">
        <v>55</v>
      </c>
      <c r="F347" s="271">
        <v>0</v>
      </c>
      <c r="G347" s="271">
        <v>89</v>
      </c>
      <c r="H347" s="271">
        <v>124</v>
      </c>
      <c r="I347" s="271">
        <v>225</v>
      </c>
      <c r="J347" s="280">
        <v>9</v>
      </c>
      <c r="K347" s="261">
        <v>678</v>
      </c>
      <c r="L347" s="276">
        <v>156</v>
      </c>
      <c r="M347" s="271">
        <v>12</v>
      </c>
      <c r="N347" s="271">
        <v>10</v>
      </c>
      <c r="O347" s="271">
        <v>5</v>
      </c>
      <c r="P347" s="271">
        <v>29</v>
      </c>
      <c r="Q347" s="271">
        <v>8</v>
      </c>
      <c r="R347" s="261">
        <v>220</v>
      </c>
      <c r="S347" s="263">
        <v>898</v>
      </c>
      <c r="T347" s="291" t="s">
        <v>867</v>
      </c>
      <c r="U347" s="250">
        <v>13</v>
      </c>
      <c r="V347" s="269" t="s">
        <v>58</v>
      </c>
    </row>
    <row r="348" spans="1:22">
      <c r="A348" s="291" t="s">
        <v>1936</v>
      </c>
      <c r="B348" s="291" t="s">
        <v>1929</v>
      </c>
      <c r="C348" s="270">
        <v>120</v>
      </c>
      <c r="D348" s="271">
        <v>55</v>
      </c>
      <c r="E348" s="271">
        <v>59</v>
      </c>
      <c r="F348" s="271">
        <v>0</v>
      </c>
      <c r="G348" s="271">
        <v>90</v>
      </c>
      <c r="H348" s="271">
        <v>120</v>
      </c>
      <c r="I348" s="271">
        <v>225</v>
      </c>
      <c r="J348" s="280">
        <v>10</v>
      </c>
      <c r="K348" s="261">
        <v>679</v>
      </c>
      <c r="L348" s="276">
        <v>158</v>
      </c>
      <c r="M348" s="271">
        <v>20</v>
      </c>
      <c r="N348" s="271">
        <v>10</v>
      </c>
      <c r="O348" s="271">
        <v>5</v>
      </c>
      <c r="P348" s="271">
        <v>20</v>
      </c>
      <c r="Q348" s="271">
        <v>5</v>
      </c>
      <c r="R348" s="261">
        <v>218</v>
      </c>
      <c r="S348" s="263">
        <v>897</v>
      </c>
      <c r="T348" s="291" t="s">
        <v>867</v>
      </c>
      <c r="U348" s="250">
        <v>15</v>
      </c>
      <c r="V348" s="269" t="s">
        <v>58</v>
      </c>
    </row>
    <row r="349" spans="1:22">
      <c r="A349" s="269" t="s">
        <v>1937</v>
      </c>
      <c r="B349" s="269" t="s">
        <v>1929</v>
      </c>
      <c r="C349" s="270">
        <v>117</v>
      </c>
      <c r="D349" s="271">
        <v>55</v>
      </c>
      <c r="E349" s="271">
        <v>58</v>
      </c>
      <c r="F349" s="271">
        <v>0</v>
      </c>
      <c r="G349" s="271">
        <v>88</v>
      </c>
      <c r="H349" s="271">
        <v>123</v>
      </c>
      <c r="I349" s="271">
        <v>225</v>
      </c>
      <c r="J349" s="280">
        <v>9</v>
      </c>
      <c r="K349" s="261">
        <v>675</v>
      </c>
      <c r="L349" s="276">
        <v>159</v>
      </c>
      <c r="M349" s="271">
        <v>20</v>
      </c>
      <c r="N349" s="271">
        <v>2</v>
      </c>
      <c r="O349" s="271">
        <v>5</v>
      </c>
      <c r="P349" s="271">
        <v>25</v>
      </c>
      <c r="Q349" s="271">
        <v>10</v>
      </c>
      <c r="R349" s="261">
        <v>221</v>
      </c>
      <c r="S349" s="263">
        <v>896</v>
      </c>
      <c r="T349" s="269" t="s">
        <v>867</v>
      </c>
      <c r="U349" s="250">
        <v>16</v>
      </c>
      <c r="V349" s="269" t="s">
        <v>58</v>
      </c>
    </row>
    <row r="350" spans="1:22">
      <c r="A350" s="269" t="s">
        <v>1594</v>
      </c>
      <c r="B350" s="269" t="s">
        <v>476</v>
      </c>
      <c r="C350" s="270">
        <v>122</v>
      </c>
      <c r="D350" s="271">
        <v>59</v>
      </c>
      <c r="E350" s="271">
        <v>58</v>
      </c>
      <c r="F350" s="271">
        <v>-2</v>
      </c>
      <c r="G350" s="271">
        <v>86</v>
      </c>
      <c r="H350" s="271">
        <v>123</v>
      </c>
      <c r="I350" s="271">
        <v>207</v>
      </c>
      <c r="J350" s="279">
        <v>10</v>
      </c>
      <c r="K350" s="261">
        <v>663</v>
      </c>
      <c r="L350" s="276">
        <v>155</v>
      </c>
      <c r="M350" s="271">
        <v>20</v>
      </c>
      <c r="N350" s="271">
        <v>10</v>
      </c>
      <c r="O350" s="271">
        <v>5</v>
      </c>
      <c r="P350" s="271">
        <v>30</v>
      </c>
      <c r="Q350" s="271">
        <v>13</v>
      </c>
      <c r="R350" s="261">
        <v>233</v>
      </c>
      <c r="S350" s="263">
        <v>896</v>
      </c>
      <c r="T350" s="269" t="s">
        <v>867</v>
      </c>
      <c r="U350" s="250">
        <v>16</v>
      </c>
      <c r="V350" s="269" t="s">
        <v>58</v>
      </c>
    </row>
    <row r="351" spans="1:22">
      <c r="A351" s="269" t="s">
        <v>1938</v>
      </c>
      <c r="B351" s="269" t="s">
        <v>433</v>
      </c>
      <c r="C351" s="270">
        <v>119</v>
      </c>
      <c r="D351" s="271">
        <v>55</v>
      </c>
      <c r="E351" s="271">
        <v>56</v>
      </c>
      <c r="F351" s="271">
        <v>0</v>
      </c>
      <c r="G351" s="271">
        <v>89</v>
      </c>
      <c r="H351" s="271">
        <v>124</v>
      </c>
      <c r="I351" s="271">
        <v>225</v>
      </c>
      <c r="J351" s="279">
        <v>10</v>
      </c>
      <c r="K351" s="261">
        <v>678</v>
      </c>
      <c r="L351" s="276">
        <v>159</v>
      </c>
      <c r="M351" s="271">
        <v>13</v>
      </c>
      <c r="N351" s="271">
        <v>10</v>
      </c>
      <c r="O351" s="271">
        <v>5</v>
      </c>
      <c r="P351" s="271">
        <v>15</v>
      </c>
      <c r="Q351" s="271">
        <v>15</v>
      </c>
      <c r="R351" s="261">
        <v>217</v>
      </c>
      <c r="S351" s="263">
        <v>895</v>
      </c>
      <c r="T351" s="269" t="s">
        <v>867</v>
      </c>
      <c r="U351" s="250">
        <v>18</v>
      </c>
      <c r="V351" s="269" t="s">
        <v>58</v>
      </c>
    </row>
    <row r="352" spans="1:22">
      <c r="A352" s="269" t="s">
        <v>266</v>
      </c>
      <c r="B352" s="269" t="s">
        <v>197</v>
      </c>
      <c r="C352" s="270">
        <v>113</v>
      </c>
      <c r="D352" s="271">
        <v>55</v>
      </c>
      <c r="E352" s="271">
        <v>57</v>
      </c>
      <c r="F352" s="271">
        <v>0</v>
      </c>
      <c r="G352" s="271">
        <v>87</v>
      </c>
      <c r="H352" s="271">
        <v>121</v>
      </c>
      <c r="I352" s="271">
        <v>225</v>
      </c>
      <c r="J352" s="280">
        <v>10</v>
      </c>
      <c r="K352" s="261">
        <v>668</v>
      </c>
      <c r="L352" s="277">
        <v>152</v>
      </c>
      <c r="M352" s="271">
        <v>20</v>
      </c>
      <c r="N352" s="271">
        <v>10</v>
      </c>
      <c r="O352" s="271">
        <v>5</v>
      </c>
      <c r="P352" s="271">
        <v>25</v>
      </c>
      <c r="Q352" s="271">
        <v>15</v>
      </c>
      <c r="R352" s="261">
        <v>227</v>
      </c>
      <c r="S352" s="263">
        <v>895</v>
      </c>
      <c r="T352" s="269" t="s">
        <v>867</v>
      </c>
      <c r="U352" s="250">
        <v>18</v>
      </c>
      <c r="V352" s="269" t="s">
        <v>58</v>
      </c>
    </row>
    <row r="353" spans="1:22">
      <c r="A353" s="269" t="s">
        <v>1939</v>
      </c>
      <c r="B353" s="269" t="s">
        <v>473</v>
      </c>
      <c r="C353" s="270">
        <v>109</v>
      </c>
      <c r="D353" s="271">
        <v>54</v>
      </c>
      <c r="E353" s="271">
        <v>55</v>
      </c>
      <c r="F353" s="271">
        <v>0</v>
      </c>
      <c r="G353" s="271">
        <v>88</v>
      </c>
      <c r="H353" s="271">
        <v>122</v>
      </c>
      <c r="I353" s="271">
        <v>225</v>
      </c>
      <c r="J353" s="280">
        <v>10</v>
      </c>
      <c r="K353" s="261">
        <v>663</v>
      </c>
      <c r="L353" s="276">
        <v>156</v>
      </c>
      <c r="M353" s="271">
        <v>20</v>
      </c>
      <c r="N353" s="271">
        <v>10</v>
      </c>
      <c r="O353" s="271">
        <v>5</v>
      </c>
      <c r="P353" s="271">
        <v>28</v>
      </c>
      <c r="Q353" s="271">
        <v>13</v>
      </c>
      <c r="R353" s="261">
        <v>232</v>
      </c>
      <c r="S353" s="263">
        <v>895</v>
      </c>
      <c r="T353" s="269" t="s">
        <v>867</v>
      </c>
      <c r="U353" s="250">
        <v>18</v>
      </c>
      <c r="V353" s="269" t="s">
        <v>58</v>
      </c>
    </row>
    <row r="354" spans="1:22">
      <c r="A354" s="269" t="s">
        <v>1940</v>
      </c>
      <c r="B354" s="269" t="s">
        <v>433</v>
      </c>
      <c r="C354" s="270">
        <v>118</v>
      </c>
      <c r="D354" s="271">
        <v>55</v>
      </c>
      <c r="E354" s="271">
        <v>56</v>
      </c>
      <c r="F354" s="271">
        <v>0</v>
      </c>
      <c r="G354" s="271">
        <v>86</v>
      </c>
      <c r="H354" s="271">
        <v>123</v>
      </c>
      <c r="I354" s="271">
        <v>216</v>
      </c>
      <c r="J354" s="280">
        <v>9</v>
      </c>
      <c r="K354" s="261">
        <v>663</v>
      </c>
      <c r="L354" s="276">
        <v>155</v>
      </c>
      <c r="M354" s="271">
        <v>16</v>
      </c>
      <c r="N354" s="271">
        <v>6</v>
      </c>
      <c r="O354" s="271">
        <v>5</v>
      </c>
      <c r="P354" s="271">
        <v>30</v>
      </c>
      <c r="Q354" s="271">
        <v>15</v>
      </c>
      <c r="R354" s="261">
        <v>227</v>
      </c>
      <c r="S354" s="263">
        <v>890</v>
      </c>
      <c r="T354" s="269" t="s">
        <v>867</v>
      </c>
      <c r="U354" s="250">
        <v>21</v>
      </c>
      <c r="V354" s="269" t="s">
        <v>58</v>
      </c>
    </row>
    <row r="355" spans="1:22">
      <c r="A355" s="291" t="s">
        <v>1941</v>
      </c>
      <c r="B355" s="291" t="s">
        <v>1929</v>
      </c>
      <c r="C355" s="270">
        <v>111</v>
      </c>
      <c r="D355" s="271">
        <v>55</v>
      </c>
      <c r="E355" s="271">
        <v>55</v>
      </c>
      <c r="F355" s="271">
        <v>-1</v>
      </c>
      <c r="G355" s="271">
        <v>86</v>
      </c>
      <c r="H355" s="271">
        <v>123</v>
      </c>
      <c r="I355" s="271">
        <v>225</v>
      </c>
      <c r="J355" s="280">
        <v>10</v>
      </c>
      <c r="K355" s="261">
        <v>664</v>
      </c>
      <c r="L355" s="276">
        <v>158</v>
      </c>
      <c r="M355" s="271">
        <v>20</v>
      </c>
      <c r="N355" s="271">
        <v>2</v>
      </c>
      <c r="O355" s="271">
        <v>5</v>
      </c>
      <c r="P355" s="271">
        <v>30</v>
      </c>
      <c r="Q355" s="271">
        <v>10</v>
      </c>
      <c r="R355" s="261">
        <v>225</v>
      </c>
      <c r="S355" s="263">
        <v>889</v>
      </c>
      <c r="T355" s="291" t="s">
        <v>867</v>
      </c>
      <c r="U355" s="250">
        <v>22</v>
      </c>
      <c r="V355" s="269" t="s">
        <v>74</v>
      </c>
    </row>
    <row r="356" spans="1:22">
      <c r="A356" s="269" t="s">
        <v>263</v>
      </c>
      <c r="B356" s="269" t="s">
        <v>197</v>
      </c>
      <c r="C356" s="270">
        <v>113</v>
      </c>
      <c r="D356" s="271">
        <v>55</v>
      </c>
      <c r="E356" s="271">
        <v>56</v>
      </c>
      <c r="F356" s="271">
        <v>-1</v>
      </c>
      <c r="G356" s="271">
        <v>85</v>
      </c>
      <c r="H356" s="271">
        <v>124</v>
      </c>
      <c r="I356" s="271">
        <v>225</v>
      </c>
      <c r="J356" s="280">
        <v>9</v>
      </c>
      <c r="K356" s="261">
        <v>666</v>
      </c>
      <c r="L356" s="276">
        <v>151</v>
      </c>
      <c r="M356" s="271">
        <v>18</v>
      </c>
      <c r="N356" s="271">
        <v>8</v>
      </c>
      <c r="O356" s="271">
        <v>5</v>
      </c>
      <c r="P356" s="271">
        <v>30</v>
      </c>
      <c r="Q356" s="271">
        <v>10</v>
      </c>
      <c r="R356" s="261">
        <v>222</v>
      </c>
      <c r="S356" s="263">
        <v>888</v>
      </c>
      <c r="T356" s="269" t="s">
        <v>867</v>
      </c>
      <c r="U356" s="250">
        <v>23</v>
      </c>
      <c r="V356" s="269" t="s">
        <v>74</v>
      </c>
    </row>
    <row r="357" spans="1:22">
      <c r="A357" s="269" t="s">
        <v>1942</v>
      </c>
      <c r="B357" s="269" t="s">
        <v>473</v>
      </c>
      <c r="C357" s="270">
        <v>109</v>
      </c>
      <c r="D357" s="271">
        <v>56</v>
      </c>
      <c r="E357" s="271">
        <v>56</v>
      </c>
      <c r="F357" s="271">
        <v>0</v>
      </c>
      <c r="G357" s="271">
        <v>87</v>
      </c>
      <c r="H357" s="271">
        <v>123</v>
      </c>
      <c r="I357" s="271">
        <v>225</v>
      </c>
      <c r="J357" s="279">
        <v>10</v>
      </c>
      <c r="K357" s="261">
        <v>666</v>
      </c>
      <c r="L357" s="276">
        <v>150</v>
      </c>
      <c r="M357" s="271">
        <v>20</v>
      </c>
      <c r="N357" s="271">
        <v>10</v>
      </c>
      <c r="O357" s="271">
        <v>5</v>
      </c>
      <c r="P357" s="271">
        <v>28</v>
      </c>
      <c r="Q357" s="271">
        <v>8</v>
      </c>
      <c r="R357" s="261">
        <v>221</v>
      </c>
      <c r="S357" s="263">
        <v>887</v>
      </c>
      <c r="T357" s="269" t="s">
        <v>867</v>
      </c>
      <c r="U357" s="250">
        <v>24</v>
      </c>
      <c r="V357" s="269" t="s">
        <v>74</v>
      </c>
    </row>
    <row r="358" spans="1:22">
      <c r="A358" s="269" t="s">
        <v>1943</v>
      </c>
      <c r="B358" s="269" t="s">
        <v>342</v>
      </c>
      <c r="C358" s="270">
        <v>114</v>
      </c>
      <c r="D358" s="271">
        <v>55</v>
      </c>
      <c r="E358" s="271">
        <v>56</v>
      </c>
      <c r="F358" s="271">
        <v>0</v>
      </c>
      <c r="G358" s="271">
        <v>86</v>
      </c>
      <c r="H358" s="271">
        <v>123</v>
      </c>
      <c r="I358" s="271">
        <v>225</v>
      </c>
      <c r="J358" s="280">
        <v>9</v>
      </c>
      <c r="K358" s="261">
        <v>668</v>
      </c>
      <c r="L358" s="276">
        <v>152</v>
      </c>
      <c r="M358" s="271">
        <v>20</v>
      </c>
      <c r="N358" s="271">
        <v>8</v>
      </c>
      <c r="O358" s="271">
        <v>5</v>
      </c>
      <c r="P358" s="271">
        <v>25</v>
      </c>
      <c r="Q358" s="271">
        <v>8</v>
      </c>
      <c r="R358" s="261">
        <v>218</v>
      </c>
      <c r="S358" s="263">
        <v>886</v>
      </c>
      <c r="T358" s="269" t="s">
        <v>867</v>
      </c>
      <c r="U358" s="250">
        <v>25</v>
      </c>
      <c r="V358" s="269" t="s">
        <v>74</v>
      </c>
    </row>
    <row r="359" spans="1:22">
      <c r="A359" s="291" t="s">
        <v>1944</v>
      </c>
      <c r="B359" s="291" t="s">
        <v>473</v>
      </c>
      <c r="C359" s="270">
        <v>112</v>
      </c>
      <c r="D359" s="271">
        <v>57</v>
      </c>
      <c r="E359" s="271">
        <v>60</v>
      </c>
      <c r="F359" s="271">
        <v>-1</v>
      </c>
      <c r="G359" s="271">
        <v>89</v>
      </c>
      <c r="H359" s="271">
        <v>123</v>
      </c>
      <c r="I359" s="271">
        <v>216</v>
      </c>
      <c r="J359" s="280">
        <v>10</v>
      </c>
      <c r="K359" s="261">
        <v>666</v>
      </c>
      <c r="L359" s="276">
        <v>152</v>
      </c>
      <c r="M359" s="271">
        <v>20</v>
      </c>
      <c r="N359" s="271">
        <v>5</v>
      </c>
      <c r="O359" s="271">
        <v>5</v>
      </c>
      <c r="P359" s="271">
        <v>28</v>
      </c>
      <c r="Q359" s="271">
        <v>8</v>
      </c>
      <c r="R359" s="261">
        <v>218</v>
      </c>
      <c r="S359" s="263">
        <v>884</v>
      </c>
      <c r="T359" s="291" t="s">
        <v>867</v>
      </c>
      <c r="U359" s="250">
        <v>26</v>
      </c>
      <c r="V359" s="269" t="s">
        <v>74</v>
      </c>
    </row>
    <row r="360" spans="1:22">
      <c r="A360" s="269" t="s">
        <v>1945</v>
      </c>
      <c r="B360" s="269" t="s">
        <v>325</v>
      </c>
      <c r="C360" s="270">
        <v>119</v>
      </c>
      <c r="D360" s="271">
        <v>56</v>
      </c>
      <c r="E360" s="271">
        <v>55</v>
      </c>
      <c r="F360" s="271">
        <v>0</v>
      </c>
      <c r="G360" s="271">
        <v>87</v>
      </c>
      <c r="H360" s="271">
        <v>124</v>
      </c>
      <c r="I360" s="271">
        <v>225</v>
      </c>
      <c r="J360" s="280">
        <v>9</v>
      </c>
      <c r="K360" s="261">
        <v>675</v>
      </c>
      <c r="L360" s="276">
        <v>137</v>
      </c>
      <c r="M360" s="271">
        <v>18</v>
      </c>
      <c r="N360" s="271">
        <v>7</v>
      </c>
      <c r="O360" s="271">
        <v>5</v>
      </c>
      <c r="P360" s="271">
        <v>28</v>
      </c>
      <c r="Q360" s="271">
        <v>13</v>
      </c>
      <c r="R360" s="261">
        <v>208</v>
      </c>
      <c r="S360" s="263">
        <v>883</v>
      </c>
      <c r="T360" s="269" t="s">
        <v>867</v>
      </c>
      <c r="U360" s="250">
        <v>27</v>
      </c>
      <c r="V360" s="269" t="s">
        <v>74</v>
      </c>
    </row>
    <row r="361" spans="1:22">
      <c r="A361" s="269" t="s">
        <v>1946</v>
      </c>
      <c r="B361" s="269" t="s">
        <v>473</v>
      </c>
      <c r="C361" s="270">
        <v>105</v>
      </c>
      <c r="D361" s="271">
        <v>47</v>
      </c>
      <c r="E361" s="271">
        <v>50</v>
      </c>
      <c r="F361" s="271">
        <v>0</v>
      </c>
      <c r="G361" s="271">
        <v>87</v>
      </c>
      <c r="H361" s="271">
        <v>125</v>
      </c>
      <c r="I361" s="271">
        <v>225</v>
      </c>
      <c r="J361" s="280">
        <v>10</v>
      </c>
      <c r="K361" s="261">
        <v>649</v>
      </c>
      <c r="L361" s="276">
        <v>155</v>
      </c>
      <c r="M361" s="271">
        <v>20</v>
      </c>
      <c r="N361" s="271">
        <v>10</v>
      </c>
      <c r="O361" s="271">
        <v>5</v>
      </c>
      <c r="P361" s="271">
        <v>28</v>
      </c>
      <c r="Q361" s="271">
        <v>13</v>
      </c>
      <c r="R361" s="261">
        <v>231</v>
      </c>
      <c r="S361" s="263">
        <v>880</v>
      </c>
      <c r="T361" s="269" t="s">
        <v>867</v>
      </c>
      <c r="U361" s="250">
        <v>28</v>
      </c>
      <c r="V361" s="269" t="s">
        <v>74</v>
      </c>
    </row>
    <row r="362" spans="1:22">
      <c r="A362" s="291" t="s">
        <v>553</v>
      </c>
      <c r="B362" s="291" t="s">
        <v>473</v>
      </c>
      <c r="C362" s="270">
        <v>114</v>
      </c>
      <c r="D362" s="271">
        <v>54</v>
      </c>
      <c r="E362" s="271">
        <v>56</v>
      </c>
      <c r="F362" s="271">
        <v>0</v>
      </c>
      <c r="G362" s="271">
        <v>87</v>
      </c>
      <c r="H362" s="271">
        <v>123</v>
      </c>
      <c r="I362" s="271">
        <v>216</v>
      </c>
      <c r="J362" s="280">
        <v>10</v>
      </c>
      <c r="K362" s="261">
        <v>660</v>
      </c>
      <c r="L362" s="276">
        <v>153</v>
      </c>
      <c r="M362" s="271">
        <v>18</v>
      </c>
      <c r="N362" s="271">
        <v>8</v>
      </c>
      <c r="O362" s="271">
        <v>5</v>
      </c>
      <c r="P362" s="271">
        <v>28</v>
      </c>
      <c r="Q362" s="271">
        <v>8</v>
      </c>
      <c r="R362" s="261">
        <v>220</v>
      </c>
      <c r="S362" s="263">
        <v>880</v>
      </c>
      <c r="T362" s="291" t="s">
        <v>867</v>
      </c>
      <c r="U362" s="250">
        <v>28</v>
      </c>
      <c r="V362" s="269" t="s">
        <v>74</v>
      </c>
    </row>
    <row r="363" spans="1:22">
      <c r="A363" s="269" t="s">
        <v>1682</v>
      </c>
      <c r="B363" s="291" t="s">
        <v>377</v>
      </c>
      <c r="C363" s="270">
        <v>114</v>
      </c>
      <c r="D363" s="271">
        <v>55</v>
      </c>
      <c r="E363" s="271">
        <v>55</v>
      </c>
      <c r="F363" s="271">
        <v>0</v>
      </c>
      <c r="G363" s="271">
        <v>88</v>
      </c>
      <c r="H363" s="271">
        <v>122</v>
      </c>
      <c r="I363" s="271">
        <v>225</v>
      </c>
      <c r="J363" s="280">
        <v>10</v>
      </c>
      <c r="K363" s="261">
        <v>669</v>
      </c>
      <c r="L363" s="276">
        <v>158</v>
      </c>
      <c r="M363" s="271">
        <v>2</v>
      </c>
      <c r="N363" s="271">
        <v>10</v>
      </c>
      <c r="O363" s="271">
        <v>5</v>
      </c>
      <c r="P363" s="271">
        <v>20</v>
      </c>
      <c r="Q363" s="271">
        <v>15</v>
      </c>
      <c r="R363" s="261">
        <v>210</v>
      </c>
      <c r="S363" s="263">
        <v>879</v>
      </c>
      <c r="T363" s="291" t="s">
        <v>867</v>
      </c>
      <c r="U363" s="250">
        <v>30</v>
      </c>
      <c r="V363" s="269" t="s">
        <v>74</v>
      </c>
    </row>
    <row r="364" spans="1:22">
      <c r="A364" s="269" t="s">
        <v>1947</v>
      </c>
      <c r="B364" s="269" t="s">
        <v>1929</v>
      </c>
      <c r="C364" s="270">
        <v>105</v>
      </c>
      <c r="D364" s="271">
        <v>56</v>
      </c>
      <c r="E364" s="271">
        <v>53</v>
      </c>
      <c r="F364" s="271">
        <v>0</v>
      </c>
      <c r="G364" s="271">
        <v>86</v>
      </c>
      <c r="H364" s="271">
        <v>123</v>
      </c>
      <c r="I364" s="271">
        <v>225</v>
      </c>
      <c r="J364" s="280">
        <v>10</v>
      </c>
      <c r="K364" s="261">
        <v>658</v>
      </c>
      <c r="L364" s="276">
        <v>151</v>
      </c>
      <c r="M364" s="271">
        <v>20</v>
      </c>
      <c r="N364" s="271">
        <v>2</v>
      </c>
      <c r="O364" s="271">
        <v>5</v>
      </c>
      <c r="P364" s="271">
        <v>25</v>
      </c>
      <c r="Q364" s="271">
        <v>10</v>
      </c>
      <c r="R364" s="261">
        <v>213</v>
      </c>
      <c r="S364" s="263">
        <v>871</v>
      </c>
      <c r="T364" s="269" t="s">
        <v>867</v>
      </c>
      <c r="U364" s="250">
        <v>31</v>
      </c>
      <c r="V364" s="269" t="s">
        <v>74</v>
      </c>
    </row>
    <row r="365" spans="1:22">
      <c r="A365" s="269" t="s">
        <v>1113</v>
      </c>
      <c r="B365" s="269" t="s">
        <v>501</v>
      </c>
      <c r="C365" s="270">
        <v>120</v>
      </c>
      <c r="D365" s="271">
        <v>56</v>
      </c>
      <c r="E365" s="271">
        <v>58</v>
      </c>
      <c r="F365" s="271">
        <v>0</v>
      </c>
      <c r="G365" s="271">
        <v>90</v>
      </c>
      <c r="H365" s="271">
        <v>122</v>
      </c>
      <c r="I365" s="271">
        <v>225</v>
      </c>
      <c r="J365" s="280">
        <v>10</v>
      </c>
      <c r="K365" s="261">
        <v>681</v>
      </c>
      <c r="L365" s="276">
        <v>149</v>
      </c>
      <c r="M365" s="271">
        <v>2</v>
      </c>
      <c r="N365" s="271">
        <v>6</v>
      </c>
      <c r="O365" s="271">
        <v>5</v>
      </c>
      <c r="P365" s="271">
        <v>20</v>
      </c>
      <c r="Q365" s="271">
        <v>8</v>
      </c>
      <c r="R365" s="261">
        <v>190</v>
      </c>
      <c r="S365" s="263">
        <v>871</v>
      </c>
      <c r="T365" s="269" t="s">
        <v>867</v>
      </c>
      <c r="U365" s="250">
        <v>31</v>
      </c>
      <c r="V365" s="269" t="s">
        <v>74</v>
      </c>
    </row>
    <row r="366" spans="1:22">
      <c r="A366" s="269" t="s">
        <v>1948</v>
      </c>
      <c r="B366" s="269" t="s">
        <v>473</v>
      </c>
      <c r="C366" s="270">
        <v>109</v>
      </c>
      <c r="D366" s="271">
        <v>54</v>
      </c>
      <c r="E366" s="271">
        <v>56</v>
      </c>
      <c r="F366" s="271">
        <v>0</v>
      </c>
      <c r="G366" s="271">
        <v>87</v>
      </c>
      <c r="H366" s="271">
        <v>124</v>
      </c>
      <c r="I366" s="271">
        <v>207</v>
      </c>
      <c r="J366" s="280">
        <v>9</v>
      </c>
      <c r="K366" s="261">
        <v>646</v>
      </c>
      <c r="L366" s="276">
        <v>156</v>
      </c>
      <c r="M366" s="271">
        <v>16</v>
      </c>
      <c r="N366" s="271">
        <v>10</v>
      </c>
      <c r="O366" s="271">
        <v>5</v>
      </c>
      <c r="P366" s="271">
        <v>28</v>
      </c>
      <c r="Q366" s="271">
        <v>8</v>
      </c>
      <c r="R366" s="261">
        <v>223</v>
      </c>
      <c r="S366" s="263">
        <v>869</v>
      </c>
      <c r="T366" s="269" t="s">
        <v>867</v>
      </c>
      <c r="U366" s="250">
        <v>33</v>
      </c>
      <c r="V366" s="269" t="s">
        <v>74</v>
      </c>
    </row>
    <row r="367" spans="1:22">
      <c r="A367" s="269" t="s">
        <v>1949</v>
      </c>
      <c r="B367" s="269" t="s">
        <v>325</v>
      </c>
      <c r="C367" s="270">
        <v>121</v>
      </c>
      <c r="D367" s="271">
        <v>54</v>
      </c>
      <c r="E367" s="271">
        <v>55</v>
      </c>
      <c r="F367" s="271">
        <v>0</v>
      </c>
      <c r="G367" s="271">
        <v>88</v>
      </c>
      <c r="H367" s="271">
        <v>124</v>
      </c>
      <c r="I367" s="271">
        <v>207</v>
      </c>
      <c r="J367" s="279">
        <v>9</v>
      </c>
      <c r="K367" s="261">
        <v>658</v>
      </c>
      <c r="L367" s="276">
        <v>159</v>
      </c>
      <c r="M367" s="271">
        <v>2</v>
      </c>
      <c r="N367" s="271">
        <v>8</v>
      </c>
      <c r="O367" s="271">
        <v>5</v>
      </c>
      <c r="P367" s="271">
        <v>29</v>
      </c>
      <c r="Q367" s="271">
        <v>7</v>
      </c>
      <c r="R367" s="261">
        <v>210</v>
      </c>
      <c r="S367" s="263">
        <v>868</v>
      </c>
      <c r="T367" s="269" t="s">
        <v>867</v>
      </c>
      <c r="U367" s="250">
        <v>34</v>
      </c>
      <c r="V367" s="269" t="s">
        <v>74</v>
      </c>
    </row>
    <row r="368" spans="1:22">
      <c r="A368" s="291" t="s">
        <v>1950</v>
      </c>
      <c r="B368" s="291" t="s">
        <v>325</v>
      </c>
      <c r="C368" s="270">
        <v>124</v>
      </c>
      <c r="D368" s="271">
        <v>56</v>
      </c>
      <c r="E368" s="271">
        <v>56</v>
      </c>
      <c r="F368" s="271">
        <v>-10</v>
      </c>
      <c r="G368" s="271">
        <v>89</v>
      </c>
      <c r="H368" s="271">
        <v>123</v>
      </c>
      <c r="I368" s="271">
        <v>225</v>
      </c>
      <c r="J368" s="280">
        <v>10</v>
      </c>
      <c r="K368" s="261">
        <v>673</v>
      </c>
      <c r="L368" s="276">
        <v>140</v>
      </c>
      <c r="M368" s="271">
        <v>2</v>
      </c>
      <c r="N368" s="271">
        <v>10</v>
      </c>
      <c r="O368" s="271">
        <v>5</v>
      </c>
      <c r="P368" s="271">
        <v>30</v>
      </c>
      <c r="Q368" s="271">
        <v>7</v>
      </c>
      <c r="R368" s="261">
        <v>194</v>
      </c>
      <c r="S368" s="263">
        <v>867</v>
      </c>
      <c r="T368" s="291" t="s">
        <v>867</v>
      </c>
      <c r="U368" s="250">
        <v>35</v>
      </c>
      <c r="V368" s="269" t="s">
        <v>74</v>
      </c>
    </row>
    <row r="369" spans="1:22">
      <c r="A369" s="269" t="s">
        <v>1951</v>
      </c>
      <c r="B369" s="269" t="s">
        <v>325</v>
      </c>
      <c r="C369" s="270">
        <v>118</v>
      </c>
      <c r="D369" s="271">
        <v>53</v>
      </c>
      <c r="E369" s="271">
        <v>55</v>
      </c>
      <c r="F369" s="271">
        <v>0</v>
      </c>
      <c r="G369" s="271">
        <v>89</v>
      </c>
      <c r="H369" s="271">
        <v>124</v>
      </c>
      <c r="I369" s="271">
        <v>207</v>
      </c>
      <c r="J369" s="280">
        <v>10</v>
      </c>
      <c r="K369" s="261">
        <v>656</v>
      </c>
      <c r="L369" s="276">
        <v>149</v>
      </c>
      <c r="M369" s="271">
        <v>10</v>
      </c>
      <c r="N369" s="271">
        <v>10</v>
      </c>
      <c r="O369" s="271">
        <v>5</v>
      </c>
      <c r="P369" s="271">
        <v>29</v>
      </c>
      <c r="Q369" s="271">
        <v>8</v>
      </c>
      <c r="R369" s="261">
        <v>211</v>
      </c>
      <c r="S369" s="263">
        <v>867</v>
      </c>
      <c r="T369" s="269" t="s">
        <v>867</v>
      </c>
      <c r="U369" s="250">
        <v>35</v>
      </c>
      <c r="V369" s="269" t="s">
        <v>74</v>
      </c>
    </row>
    <row r="370" spans="1:22">
      <c r="A370" s="269" t="s">
        <v>1148</v>
      </c>
      <c r="B370" s="291" t="s">
        <v>377</v>
      </c>
      <c r="C370" s="270">
        <v>110</v>
      </c>
      <c r="D370" s="271">
        <v>55</v>
      </c>
      <c r="E370" s="271">
        <v>56</v>
      </c>
      <c r="F370" s="271">
        <v>0</v>
      </c>
      <c r="G370" s="271">
        <v>88</v>
      </c>
      <c r="H370" s="271">
        <v>122</v>
      </c>
      <c r="I370" s="271">
        <v>216</v>
      </c>
      <c r="J370" s="280">
        <v>9</v>
      </c>
      <c r="K370" s="261">
        <v>656</v>
      </c>
      <c r="L370" s="276">
        <v>153</v>
      </c>
      <c r="M370" s="271">
        <v>2</v>
      </c>
      <c r="N370" s="271">
        <v>10</v>
      </c>
      <c r="O370" s="271">
        <v>5</v>
      </c>
      <c r="P370" s="271">
        <v>30</v>
      </c>
      <c r="Q370" s="271">
        <v>8</v>
      </c>
      <c r="R370" s="261">
        <v>208</v>
      </c>
      <c r="S370" s="263">
        <v>864</v>
      </c>
      <c r="T370" s="269" t="s">
        <v>867</v>
      </c>
      <c r="U370" s="250">
        <v>37</v>
      </c>
      <c r="V370" s="269" t="s">
        <v>74</v>
      </c>
    </row>
    <row r="371" spans="1:22">
      <c r="A371" s="291" t="s">
        <v>1676</v>
      </c>
      <c r="B371" s="291" t="s">
        <v>377</v>
      </c>
      <c r="C371" s="270">
        <v>116</v>
      </c>
      <c r="D371" s="271">
        <v>55</v>
      </c>
      <c r="E371" s="271">
        <v>58</v>
      </c>
      <c r="F371" s="271">
        <v>0</v>
      </c>
      <c r="G371" s="271">
        <v>89</v>
      </c>
      <c r="H371" s="271">
        <v>123</v>
      </c>
      <c r="I371" s="271">
        <v>207</v>
      </c>
      <c r="J371" s="280">
        <v>9</v>
      </c>
      <c r="K371" s="261">
        <v>657</v>
      </c>
      <c r="L371" s="276">
        <v>149</v>
      </c>
      <c r="M371" s="271">
        <v>7</v>
      </c>
      <c r="N371" s="271">
        <v>10</v>
      </c>
      <c r="O371" s="271">
        <v>5</v>
      </c>
      <c r="P371" s="271">
        <v>25</v>
      </c>
      <c r="Q371" s="271">
        <v>10</v>
      </c>
      <c r="R371" s="261">
        <v>206</v>
      </c>
      <c r="S371" s="263">
        <v>863</v>
      </c>
      <c r="T371" s="291" t="s">
        <v>867</v>
      </c>
      <c r="U371" s="250">
        <v>38</v>
      </c>
      <c r="V371" s="269" t="s">
        <v>74</v>
      </c>
    </row>
    <row r="372" spans="1:22">
      <c r="A372" s="269" t="s">
        <v>255</v>
      </c>
      <c r="B372" s="269" t="s">
        <v>197</v>
      </c>
      <c r="C372" s="270">
        <v>117</v>
      </c>
      <c r="D372" s="271">
        <v>51</v>
      </c>
      <c r="E372" s="271">
        <v>55</v>
      </c>
      <c r="F372" s="271">
        <v>0</v>
      </c>
      <c r="G372" s="271">
        <v>87</v>
      </c>
      <c r="H372" s="271">
        <v>123</v>
      </c>
      <c r="I372" s="271">
        <v>198</v>
      </c>
      <c r="J372" s="280">
        <v>10</v>
      </c>
      <c r="K372" s="261">
        <v>641</v>
      </c>
      <c r="L372" s="276">
        <v>156</v>
      </c>
      <c r="M372" s="271">
        <v>18</v>
      </c>
      <c r="N372" s="271">
        <v>10</v>
      </c>
      <c r="O372" s="271">
        <v>5</v>
      </c>
      <c r="P372" s="271">
        <v>25</v>
      </c>
      <c r="Q372" s="271">
        <v>8</v>
      </c>
      <c r="R372" s="261">
        <v>222</v>
      </c>
      <c r="S372" s="263">
        <v>863</v>
      </c>
      <c r="T372" s="269" t="s">
        <v>867</v>
      </c>
      <c r="U372" s="250">
        <v>38</v>
      </c>
      <c r="V372" s="269" t="s">
        <v>74</v>
      </c>
    </row>
    <row r="373" spans="1:22">
      <c r="A373" s="269" t="s">
        <v>837</v>
      </c>
      <c r="B373" s="269" t="s">
        <v>130</v>
      </c>
      <c r="C373" s="270">
        <v>122</v>
      </c>
      <c r="D373" s="271">
        <v>54</v>
      </c>
      <c r="E373" s="271">
        <v>54</v>
      </c>
      <c r="F373" s="271">
        <v>0</v>
      </c>
      <c r="G373" s="271">
        <v>88</v>
      </c>
      <c r="H373" s="271">
        <v>123</v>
      </c>
      <c r="I373" s="271">
        <v>198</v>
      </c>
      <c r="J373" s="280">
        <v>9</v>
      </c>
      <c r="K373" s="261">
        <v>648</v>
      </c>
      <c r="L373" s="276">
        <v>150</v>
      </c>
      <c r="M373" s="271">
        <v>20</v>
      </c>
      <c r="N373" s="271">
        <v>10</v>
      </c>
      <c r="O373" s="271">
        <v>5</v>
      </c>
      <c r="P373" s="271">
        <v>15</v>
      </c>
      <c r="Q373" s="271">
        <v>15</v>
      </c>
      <c r="R373" s="261">
        <v>215</v>
      </c>
      <c r="S373" s="263">
        <v>863</v>
      </c>
      <c r="T373" s="269" t="s">
        <v>867</v>
      </c>
      <c r="U373" s="250">
        <v>38</v>
      </c>
      <c r="V373" s="269" t="s">
        <v>74</v>
      </c>
    </row>
    <row r="374" spans="1:22">
      <c r="A374" s="269" t="s">
        <v>877</v>
      </c>
      <c r="B374" s="269" t="s">
        <v>318</v>
      </c>
      <c r="C374" s="270">
        <v>116</v>
      </c>
      <c r="D374" s="271">
        <v>54</v>
      </c>
      <c r="E374" s="271">
        <v>57</v>
      </c>
      <c r="F374" s="271">
        <v>0</v>
      </c>
      <c r="G374" s="271">
        <v>88</v>
      </c>
      <c r="H374" s="271">
        <v>122</v>
      </c>
      <c r="I374" s="271">
        <v>225</v>
      </c>
      <c r="J374" s="279">
        <v>9</v>
      </c>
      <c r="K374" s="261">
        <v>671</v>
      </c>
      <c r="L374" s="277">
        <v>143</v>
      </c>
      <c r="M374" s="271">
        <v>0</v>
      </c>
      <c r="N374" s="271">
        <v>0</v>
      </c>
      <c r="O374" s="271">
        <v>5</v>
      </c>
      <c r="P374" s="271">
        <v>30</v>
      </c>
      <c r="Q374" s="271">
        <v>12</v>
      </c>
      <c r="R374" s="261">
        <v>190</v>
      </c>
      <c r="S374" s="263">
        <v>861</v>
      </c>
      <c r="T374" s="269" t="s">
        <v>867</v>
      </c>
      <c r="U374" s="250">
        <v>41</v>
      </c>
      <c r="V374" s="269" t="s">
        <v>74</v>
      </c>
    </row>
    <row r="375" spans="1:22">
      <c r="A375" s="291" t="s">
        <v>1952</v>
      </c>
      <c r="B375" s="291" t="s">
        <v>318</v>
      </c>
      <c r="C375" s="270">
        <v>107</v>
      </c>
      <c r="D375" s="271">
        <v>54</v>
      </c>
      <c r="E375" s="271">
        <v>55</v>
      </c>
      <c r="F375" s="271">
        <v>0</v>
      </c>
      <c r="G375" s="271">
        <v>85</v>
      </c>
      <c r="H375" s="271">
        <v>124</v>
      </c>
      <c r="I375" s="271">
        <v>225</v>
      </c>
      <c r="J375" s="280">
        <v>9</v>
      </c>
      <c r="K375" s="261">
        <v>659</v>
      </c>
      <c r="L375" s="276">
        <v>142</v>
      </c>
      <c r="M375" s="271">
        <v>16</v>
      </c>
      <c r="N375" s="271">
        <v>6</v>
      </c>
      <c r="O375" s="271">
        <v>5</v>
      </c>
      <c r="P375" s="271">
        <v>25</v>
      </c>
      <c r="Q375" s="271">
        <v>8</v>
      </c>
      <c r="R375" s="261">
        <v>202</v>
      </c>
      <c r="S375" s="263">
        <v>861</v>
      </c>
      <c r="T375" s="291" t="s">
        <v>867</v>
      </c>
      <c r="U375" s="250">
        <v>41</v>
      </c>
      <c r="V375" s="269" t="s">
        <v>74</v>
      </c>
    </row>
    <row r="376" spans="1:22">
      <c r="A376" s="269" t="s">
        <v>220</v>
      </c>
      <c r="B376" s="269" t="s">
        <v>197</v>
      </c>
      <c r="C376" s="270">
        <v>109</v>
      </c>
      <c r="D376" s="271">
        <v>53</v>
      </c>
      <c r="E376" s="271">
        <v>53</v>
      </c>
      <c r="F376" s="271">
        <v>0</v>
      </c>
      <c r="G376" s="271">
        <v>86</v>
      </c>
      <c r="H376" s="271">
        <v>123</v>
      </c>
      <c r="I376" s="271">
        <v>225</v>
      </c>
      <c r="J376" s="279">
        <v>10</v>
      </c>
      <c r="K376" s="261">
        <v>659</v>
      </c>
      <c r="L376" s="276">
        <v>155</v>
      </c>
      <c r="M376" s="271">
        <v>20</v>
      </c>
      <c r="N376" s="271">
        <v>5</v>
      </c>
      <c r="O376" s="271">
        <v>5</v>
      </c>
      <c r="P376" s="271">
        <v>0</v>
      </c>
      <c r="Q376" s="271">
        <v>15</v>
      </c>
      <c r="R376" s="261">
        <v>200</v>
      </c>
      <c r="S376" s="263">
        <v>859</v>
      </c>
      <c r="T376" s="269" t="s">
        <v>867</v>
      </c>
      <c r="U376" s="250">
        <v>43</v>
      </c>
      <c r="V376" s="269" t="s">
        <v>74</v>
      </c>
    </row>
    <row r="377" spans="1:22">
      <c r="A377" s="269" t="s">
        <v>1953</v>
      </c>
      <c r="B377" s="269" t="s">
        <v>1929</v>
      </c>
      <c r="C377" s="270">
        <v>116</v>
      </c>
      <c r="D377" s="271">
        <v>53</v>
      </c>
      <c r="E377" s="271">
        <v>56</v>
      </c>
      <c r="F377" s="271">
        <v>-2</v>
      </c>
      <c r="G377" s="271">
        <v>87</v>
      </c>
      <c r="H377" s="271">
        <v>123</v>
      </c>
      <c r="I377" s="271">
        <v>225</v>
      </c>
      <c r="J377" s="280">
        <v>9</v>
      </c>
      <c r="K377" s="261">
        <v>667</v>
      </c>
      <c r="L377" s="276">
        <v>150</v>
      </c>
      <c r="M377" s="271">
        <v>20</v>
      </c>
      <c r="N377" s="271">
        <v>2</v>
      </c>
      <c r="O377" s="271">
        <v>5</v>
      </c>
      <c r="P377" s="271">
        <v>0</v>
      </c>
      <c r="Q377" s="271">
        <v>15</v>
      </c>
      <c r="R377" s="261">
        <v>192</v>
      </c>
      <c r="S377" s="263">
        <v>859</v>
      </c>
      <c r="T377" s="269" t="s">
        <v>867</v>
      </c>
      <c r="U377" s="250">
        <v>43</v>
      </c>
      <c r="V377" s="269" t="s">
        <v>74</v>
      </c>
    </row>
    <row r="378" spans="1:22">
      <c r="A378" s="291" t="s">
        <v>196</v>
      </c>
      <c r="B378" s="291" t="s">
        <v>197</v>
      </c>
      <c r="C378" s="270">
        <v>110</v>
      </c>
      <c r="D378" s="271">
        <v>36</v>
      </c>
      <c r="E378" s="271">
        <v>38</v>
      </c>
      <c r="F378" s="271">
        <v>0</v>
      </c>
      <c r="G378" s="271">
        <v>87</v>
      </c>
      <c r="H378" s="271">
        <v>124</v>
      </c>
      <c r="I378" s="271">
        <v>216</v>
      </c>
      <c r="J378" s="280">
        <v>9</v>
      </c>
      <c r="K378" s="261">
        <v>620</v>
      </c>
      <c r="L378" s="276">
        <v>155</v>
      </c>
      <c r="M378" s="271">
        <v>20</v>
      </c>
      <c r="N378" s="271">
        <v>10</v>
      </c>
      <c r="O378" s="271">
        <v>5</v>
      </c>
      <c r="P378" s="271">
        <v>30</v>
      </c>
      <c r="Q378" s="271">
        <v>15</v>
      </c>
      <c r="R378" s="261">
        <v>235</v>
      </c>
      <c r="S378" s="263">
        <v>855</v>
      </c>
      <c r="T378" s="291" t="s">
        <v>867</v>
      </c>
      <c r="U378" s="250">
        <v>45</v>
      </c>
      <c r="V378" s="269"/>
    </row>
    <row r="379" spans="1:22">
      <c r="A379" s="269" t="s">
        <v>1954</v>
      </c>
      <c r="B379" s="269" t="s">
        <v>1929</v>
      </c>
      <c r="C379" s="270">
        <v>117</v>
      </c>
      <c r="D379" s="271">
        <v>56</v>
      </c>
      <c r="E379" s="271">
        <v>56</v>
      </c>
      <c r="F379" s="271">
        <v>0</v>
      </c>
      <c r="G379" s="271">
        <v>88</v>
      </c>
      <c r="H379" s="271">
        <v>123</v>
      </c>
      <c r="I379" s="271">
        <v>225</v>
      </c>
      <c r="J379" s="280">
        <v>10</v>
      </c>
      <c r="K379" s="261">
        <v>675</v>
      </c>
      <c r="L379" s="276">
        <v>138</v>
      </c>
      <c r="M379" s="271">
        <v>0</v>
      </c>
      <c r="N379" s="271">
        <v>2</v>
      </c>
      <c r="O379" s="271">
        <v>5</v>
      </c>
      <c r="P379" s="271">
        <v>28</v>
      </c>
      <c r="Q379" s="271">
        <v>5</v>
      </c>
      <c r="R379" s="261">
        <v>178</v>
      </c>
      <c r="S379" s="263">
        <v>853</v>
      </c>
      <c r="T379" s="269" t="s">
        <v>867</v>
      </c>
      <c r="U379" s="250">
        <v>46</v>
      </c>
      <c r="V379" s="269"/>
    </row>
    <row r="380" spans="1:22">
      <c r="A380" s="269" t="s">
        <v>1955</v>
      </c>
      <c r="B380" s="269" t="s">
        <v>325</v>
      </c>
      <c r="C380" s="270">
        <v>104</v>
      </c>
      <c r="D380" s="271">
        <v>53</v>
      </c>
      <c r="E380" s="271">
        <v>53</v>
      </c>
      <c r="F380" s="271">
        <v>0</v>
      </c>
      <c r="G380" s="271">
        <v>85</v>
      </c>
      <c r="H380" s="271">
        <v>124</v>
      </c>
      <c r="I380" s="271">
        <v>207</v>
      </c>
      <c r="J380" s="280">
        <v>10</v>
      </c>
      <c r="K380" s="261">
        <v>636</v>
      </c>
      <c r="L380" s="276">
        <v>151</v>
      </c>
      <c r="M380" s="271">
        <v>11</v>
      </c>
      <c r="N380" s="271">
        <v>10</v>
      </c>
      <c r="O380" s="271">
        <v>5</v>
      </c>
      <c r="P380" s="271">
        <v>28</v>
      </c>
      <c r="Q380" s="271">
        <v>8</v>
      </c>
      <c r="R380" s="261">
        <v>213</v>
      </c>
      <c r="S380" s="263">
        <v>849</v>
      </c>
      <c r="T380" s="269" t="s">
        <v>867</v>
      </c>
      <c r="U380" s="250">
        <v>47</v>
      </c>
      <c r="V380" s="269"/>
    </row>
    <row r="381" spans="1:22">
      <c r="A381" s="269" t="s">
        <v>1956</v>
      </c>
      <c r="B381" s="269" t="s">
        <v>473</v>
      </c>
      <c r="C381" s="270">
        <v>122</v>
      </c>
      <c r="D381" s="271">
        <v>58</v>
      </c>
      <c r="E381" s="271">
        <v>61</v>
      </c>
      <c r="F381" s="271">
        <v>-5</v>
      </c>
      <c r="G381" s="271">
        <v>87</v>
      </c>
      <c r="H381" s="271">
        <v>124</v>
      </c>
      <c r="I381" s="271">
        <v>180</v>
      </c>
      <c r="J381" s="280">
        <v>10</v>
      </c>
      <c r="K381" s="261">
        <v>637</v>
      </c>
      <c r="L381" s="277">
        <v>142</v>
      </c>
      <c r="M381" s="271">
        <v>20</v>
      </c>
      <c r="N381" s="271">
        <v>8</v>
      </c>
      <c r="O381" s="271">
        <v>5</v>
      </c>
      <c r="P381" s="271">
        <v>28</v>
      </c>
      <c r="Q381" s="271">
        <v>8</v>
      </c>
      <c r="R381" s="261">
        <v>211</v>
      </c>
      <c r="S381" s="263">
        <v>848</v>
      </c>
      <c r="T381" s="269" t="s">
        <v>867</v>
      </c>
      <c r="U381" s="250">
        <v>48</v>
      </c>
      <c r="V381" s="269"/>
    </row>
    <row r="382" spans="1:22">
      <c r="A382" s="269" t="s">
        <v>1957</v>
      </c>
      <c r="B382" s="269" t="s">
        <v>503</v>
      </c>
      <c r="C382" s="270">
        <v>121</v>
      </c>
      <c r="D382" s="271">
        <v>58</v>
      </c>
      <c r="E382" s="271">
        <v>59</v>
      </c>
      <c r="F382" s="271">
        <v>0</v>
      </c>
      <c r="G382" s="271">
        <v>90</v>
      </c>
      <c r="H382" s="271">
        <v>124</v>
      </c>
      <c r="I382" s="271">
        <v>225</v>
      </c>
      <c r="J382" s="280">
        <v>10</v>
      </c>
      <c r="K382" s="261">
        <v>687</v>
      </c>
      <c r="L382" s="276">
        <v>141</v>
      </c>
      <c r="M382" s="271">
        <v>2</v>
      </c>
      <c r="N382" s="271">
        <v>6</v>
      </c>
      <c r="O382" s="271">
        <v>5</v>
      </c>
      <c r="P382" s="271">
        <v>0</v>
      </c>
      <c r="Q382" s="271">
        <v>7</v>
      </c>
      <c r="R382" s="261">
        <v>161</v>
      </c>
      <c r="S382" s="263">
        <v>848</v>
      </c>
      <c r="T382" s="269" t="s">
        <v>867</v>
      </c>
      <c r="U382" s="250">
        <v>48</v>
      </c>
      <c r="V382" s="269"/>
    </row>
    <row r="383" spans="1:22">
      <c r="A383" s="269" t="s">
        <v>1958</v>
      </c>
      <c r="B383" s="269" t="s">
        <v>178</v>
      </c>
      <c r="C383" s="270">
        <v>97</v>
      </c>
      <c r="D383" s="271">
        <v>47</v>
      </c>
      <c r="E383" s="271">
        <v>53</v>
      </c>
      <c r="F383" s="271">
        <v>-4</v>
      </c>
      <c r="G383" s="271">
        <v>85</v>
      </c>
      <c r="H383" s="271">
        <v>124</v>
      </c>
      <c r="I383" s="271">
        <v>225</v>
      </c>
      <c r="J383" s="279">
        <v>10</v>
      </c>
      <c r="K383" s="261">
        <v>637</v>
      </c>
      <c r="L383" s="276">
        <v>157</v>
      </c>
      <c r="M383" s="271">
        <v>2</v>
      </c>
      <c r="N383" s="271">
        <v>6</v>
      </c>
      <c r="O383" s="271">
        <v>5</v>
      </c>
      <c r="P383" s="271">
        <v>25</v>
      </c>
      <c r="Q383" s="271">
        <v>15</v>
      </c>
      <c r="R383" s="261">
        <v>210</v>
      </c>
      <c r="S383" s="263">
        <v>847</v>
      </c>
      <c r="T383" s="269" t="s">
        <v>867</v>
      </c>
      <c r="U383" s="250">
        <v>50</v>
      </c>
      <c r="V383" s="291"/>
    </row>
    <row r="384" spans="1:22">
      <c r="A384" s="269" t="s">
        <v>1959</v>
      </c>
      <c r="B384" s="269" t="s">
        <v>473</v>
      </c>
      <c r="C384" s="270">
        <v>113</v>
      </c>
      <c r="D384" s="271">
        <v>54</v>
      </c>
      <c r="E384" s="271">
        <v>55</v>
      </c>
      <c r="F384" s="271">
        <v>-5</v>
      </c>
      <c r="G384" s="271">
        <v>88</v>
      </c>
      <c r="H384" s="271">
        <v>124</v>
      </c>
      <c r="I384" s="271">
        <v>180</v>
      </c>
      <c r="J384" s="279">
        <v>9</v>
      </c>
      <c r="K384" s="261">
        <v>618</v>
      </c>
      <c r="L384" s="276">
        <v>157</v>
      </c>
      <c r="M384" s="271">
        <v>20</v>
      </c>
      <c r="N384" s="271">
        <v>10</v>
      </c>
      <c r="O384" s="271">
        <v>5</v>
      </c>
      <c r="P384" s="271">
        <v>28</v>
      </c>
      <c r="Q384" s="271">
        <v>8</v>
      </c>
      <c r="R384" s="261">
        <v>228</v>
      </c>
      <c r="S384" s="263">
        <v>846</v>
      </c>
      <c r="T384" s="269" t="s">
        <v>867</v>
      </c>
      <c r="U384" s="250">
        <v>51</v>
      </c>
      <c r="V384" s="291"/>
    </row>
    <row r="385" spans="1:22">
      <c r="A385" s="291" t="s">
        <v>1960</v>
      </c>
      <c r="B385" s="291" t="s">
        <v>318</v>
      </c>
      <c r="C385" s="270">
        <v>117</v>
      </c>
      <c r="D385" s="271">
        <v>56</v>
      </c>
      <c r="E385" s="271">
        <v>50</v>
      </c>
      <c r="F385" s="271">
        <v>0</v>
      </c>
      <c r="G385" s="271">
        <v>85</v>
      </c>
      <c r="H385" s="271">
        <v>123</v>
      </c>
      <c r="I385" s="271">
        <v>216</v>
      </c>
      <c r="J385" s="280">
        <v>10</v>
      </c>
      <c r="K385" s="261">
        <v>657</v>
      </c>
      <c r="L385" s="276">
        <v>139</v>
      </c>
      <c r="M385" s="271">
        <v>2</v>
      </c>
      <c r="N385" s="271">
        <v>6</v>
      </c>
      <c r="O385" s="271">
        <v>5</v>
      </c>
      <c r="P385" s="271">
        <v>25</v>
      </c>
      <c r="Q385" s="271">
        <v>10</v>
      </c>
      <c r="R385" s="261">
        <v>187</v>
      </c>
      <c r="S385" s="263">
        <v>844</v>
      </c>
      <c r="T385" s="269" t="s">
        <v>867</v>
      </c>
      <c r="U385" s="250">
        <v>52</v>
      </c>
      <c r="V385" s="269"/>
    </row>
    <row r="386" spans="1:22">
      <c r="A386" s="269" t="s">
        <v>733</v>
      </c>
      <c r="B386" s="269" t="s">
        <v>63</v>
      </c>
      <c r="C386" s="270">
        <v>119</v>
      </c>
      <c r="D386" s="271">
        <v>56</v>
      </c>
      <c r="E386" s="271">
        <v>55</v>
      </c>
      <c r="F386" s="271">
        <v>0</v>
      </c>
      <c r="G386" s="271">
        <v>88</v>
      </c>
      <c r="H386" s="271">
        <v>124</v>
      </c>
      <c r="I386" s="271">
        <v>198</v>
      </c>
      <c r="J386" s="279">
        <v>10</v>
      </c>
      <c r="K386" s="261">
        <v>650</v>
      </c>
      <c r="L386" s="276">
        <v>147</v>
      </c>
      <c r="M386" s="271">
        <v>2</v>
      </c>
      <c r="N386" s="271">
        <v>0</v>
      </c>
      <c r="O386" s="271">
        <v>5</v>
      </c>
      <c r="P386" s="271">
        <v>30</v>
      </c>
      <c r="Q386" s="271">
        <v>10</v>
      </c>
      <c r="R386" s="261">
        <v>194</v>
      </c>
      <c r="S386" s="263">
        <v>844</v>
      </c>
      <c r="T386" s="269" t="s">
        <v>867</v>
      </c>
      <c r="U386" s="250">
        <v>52</v>
      </c>
      <c r="V386" s="269"/>
    </row>
    <row r="387" spans="1:22">
      <c r="A387" s="269" t="s">
        <v>1166</v>
      </c>
      <c r="B387" s="269" t="s">
        <v>373</v>
      </c>
      <c r="C387" s="270">
        <v>113</v>
      </c>
      <c r="D387" s="271">
        <v>54</v>
      </c>
      <c r="E387" s="271">
        <v>56</v>
      </c>
      <c r="F387" s="271">
        <v>-1</v>
      </c>
      <c r="G387" s="271">
        <v>88</v>
      </c>
      <c r="H387" s="271">
        <v>122</v>
      </c>
      <c r="I387" s="271">
        <v>225</v>
      </c>
      <c r="J387" s="280">
        <v>9</v>
      </c>
      <c r="K387" s="261">
        <v>666</v>
      </c>
      <c r="L387" s="276">
        <v>134</v>
      </c>
      <c r="M387" s="271">
        <v>0</v>
      </c>
      <c r="N387" s="271">
        <v>10</v>
      </c>
      <c r="O387" s="271">
        <v>5</v>
      </c>
      <c r="P387" s="271">
        <v>15</v>
      </c>
      <c r="Q387" s="271">
        <v>13</v>
      </c>
      <c r="R387" s="261">
        <v>177</v>
      </c>
      <c r="S387" s="263">
        <v>843</v>
      </c>
      <c r="T387" s="291" t="s">
        <v>867</v>
      </c>
      <c r="U387" s="250">
        <v>54</v>
      </c>
      <c r="V387" s="291"/>
    </row>
    <row r="388" spans="1:22">
      <c r="A388" s="269" t="s">
        <v>1961</v>
      </c>
      <c r="B388" s="269" t="s">
        <v>342</v>
      </c>
      <c r="C388" s="270">
        <v>112</v>
      </c>
      <c r="D388" s="271">
        <v>54</v>
      </c>
      <c r="E388" s="271">
        <v>54</v>
      </c>
      <c r="F388" s="271">
        <v>0</v>
      </c>
      <c r="G388" s="271">
        <v>85</v>
      </c>
      <c r="H388" s="271">
        <v>122</v>
      </c>
      <c r="I388" s="271">
        <v>216</v>
      </c>
      <c r="J388" s="280">
        <v>9</v>
      </c>
      <c r="K388" s="261">
        <v>652</v>
      </c>
      <c r="L388" s="276">
        <v>145</v>
      </c>
      <c r="M388" s="271">
        <v>18</v>
      </c>
      <c r="N388" s="271">
        <v>8</v>
      </c>
      <c r="O388" s="271">
        <v>5</v>
      </c>
      <c r="P388" s="271">
        <v>10</v>
      </c>
      <c r="Q388" s="271">
        <v>5</v>
      </c>
      <c r="R388" s="261">
        <v>191</v>
      </c>
      <c r="S388" s="263">
        <v>843</v>
      </c>
      <c r="T388" s="269" t="s">
        <v>867</v>
      </c>
      <c r="U388" s="250">
        <v>54</v>
      </c>
      <c r="V388" s="269"/>
    </row>
    <row r="389" spans="1:22">
      <c r="A389" s="269" t="s">
        <v>1962</v>
      </c>
      <c r="B389" s="269" t="s">
        <v>473</v>
      </c>
      <c r="C389" s="270">
        <v>110</v>
      </c>
      <c r="D389" s="271">
        <v>52</v>
      </c>
      <c r="E389" s="271">
        <v>54</v>
      </c>
      <c r="F389" s="271">
        <v>0</v>
      </c>
      <c r="G389" s="271">
        <v>88</v>
      </c>
      <c r="H389" s="271">
        <v>124</v>
      </c>
      <c r="I389" s="271">
        <v>180</v>
      </c>
      <c r="J389" s="280">
        <v>9</v>
      </c>
      <c r="K389" s="261">
        <v>617</v>
      </c>
      <c r="L389" s="277">
        <v>154</v>
      </c>
      <c r="M389" s="271">
        <v>20</v>
      </c>
      <c r="N389" s="271">
        <v>10</v>
      </c>
      <c r="O389" s="271">
        <v>5</v>
      </c>
      <c r="P389" s="271">
        <v>28</v>
      </c>
      <c r="Q389" s="271">
        <v>8</v>
      </c>
      <c r="R389" s="261">
        <v>225</v>
      </c>
      <c r="S389" s="263">
        <v>842</v>
      </c>
      <c r="T389" s="269" t="s">
        <v>867</v>
      </c>
      <c r="U389" s="250">
        <v>56</v>
      </c>
      <c r="V389" s="269"/>
    </row>
    <row r="390" spans="1:22">
      <c r="A390" s="269" t="s">
        <v>118</v>
      </c>
      <c r="B390" s="269" t="s">
        <v>318</v>
      </c>
      <c r="C390" s="270">
        <v>108</v>
      </c>
      <c r="D390" s="271">
        <v>54</v>
      </c>
      <c r="E390" s="271">
        <v>54</v>
      </c>
      <c r="F390" s="271">
        <v>0</v>
      </c>
      <c r="G390" s="271">
        <v>82</v>
      </c>
      <c r="H390" s="271">
        <v>123</v>
      </c>
      <c r="I390" s="271">
        <v>189</v>
      </c>
      <c r="J390" s="280">
        <v>9</v>
      </c>
      <c r="K390" s="261">
        <v>619</v>
      </c>
      <c r="L390" s="276">
        <v>153</v>
      </c>
      <c r="M390" s="271">
        <v>16</v>
      </c>
      <c r="N390" s="271">
        <v>9</v>
      </c>
      <c r="O390" s="271">
        <v>5</v>
      </c>
      <c r="P390" s="271">
        <v>25</v>
      </c>
      <c r="Q390" s="271">
        <v>10</v>
      </c>
      <c r="R390" s="261">
        <v>218</v>
      </c>
      <c r="S390" s="263">
        <v>837</v>
      </c>
      <c r="T390" s="269" t="s">
        <v>867</v>
      </c>
      <c r="U390" s="250">
        <v>57</v>
      </c>
      <c r="V390" s="291"/>
    </row>
    <row r="391" spans="1:22">
      <c r="A391" s="269" t="s">
        <v>1963</v>
      </c>
      <c r="B391" s="269" t="s">
        <v>248</v>
      </c>
      <c r="C391" s="270">
        <v>85</v>
      </c>
      <c r="D391" s="271">
        <v>48</v>
      </c>
      <c r="E391" s="271">
        <v>47</v>
      </c>
      <c r="F391" s="271">
        <v>0</v>
      </c>
      <c r="G391" s="271">
        <v>85</v>
      </c>
      <c r="H391" s="271">
        <v>123</v>
      </c>
      <c r="I391" s="271">
        <v>225</v>
      </c>
      <c r="J391" s="279">
        <v>10</v>
      </c>
      <c r="K391" s="261">
        <v>623</v>
      </c>
      <c r="L391" s="276">
        <v>158</v>
      </c>
      <c r="M391" s="271">
        <v>2</v>
      </c>
      <c r="N391" s="271">
        <v>5</v>
      </c>
      <c r="O391" s="271">
        <v>5</v>
      </c>
      <c r="P391" s="271">
        <v>30</v>
      </c>
      <c r="Q391" s="271">
        <v>12</v>
      </c>
      <c r="R391" s="261">
        <v>212</v>
      </c>
      <c r="S391" s="263">
        <v>835</v>
      </c>
      <c r="T391" s="269" t="s">
        <v>867</v>
      </c>
      <c r="U391" s="250">
        <v>58</v>
      </c>
      <c r="V391" s="269"/>
    </row>
    <row r="392" spans="1:22">
      <c r="A392" s="269" t="s">
        <v>1964</v>
      </c>
      <c r="B392" s="269" t="s">
        <v>473</v>
      </c>
      <c r="C392" s="270">
        <v>109</v>
      </c>
      <c r="D392" s="271">
        <v>55</v>
      </c>
      <c r="E392" s="271">
        <v>55</v>
      </c>
      <c r="F392" s="271">
        <v>0</v>
      </c>
      <c r="G392" s="271">
        <v>87</v>
      </c>
      <c r="H392" s="271">
        <v>122</v>
      </c>
      <c r="I392" s="271">
        <v>180</v>
      </c>
      <c r="J392" s="280">
        <v>9</v>
      </c>
      <c r="K392" s="261">
        <v>617</v>
      </c>
      <c r="L392" s="276">
        <v>143</v>
      </c>
      <c r="M392" s="271">
        <v>20</v>
      </c>
      <c r="N392" s="271">
        <v>10</v>
      </c>
      <c r="O392" s="271">
        <v>5</v>
      </c>
      <c r="P392" s="271">
        <v>28</v>
      </c>
      <c r="Q392" s="271">
        <v>8</v>
      </c>
      <c r="R392" s="261">
        <v>214</v>
      </c>
      <c r="S392" s="263">
        <v>831</v>
      </c>
      <c r="T392" s="269" t="s">
        <v>867</v>
      </c>
      <c r="U392" s="250">
        <v>59</v>
      </c>
      <c r="V392" s="291"/>
    </row>
    <row r="393" spans="1:22">
      <c r="A393" s="269" t="s">
        <v>1965</v>
      </c>
      <c r="B393" s="269" t="s">
        <v>473</v>
      </c>
      <c r="C393" s="270">
        <v>113</v>
      </c>
      <c r="D393" s="271">
        <v>55</v>
      </c>
      <c r="E393" s="271">
        <v>55</v>
      </c>
      <c r="F393" s="271">
        <v>0</v>
      </c>
      <c r="G393" s="271">
        <v>88</v>
      </c>
      <c r="H393" s="271">
        <v>122</v>
      </c>
      <c r="I393" s="271">
        <v>189</v>
      </c>
      <c r="J393" s="280">
        <v>10</v>
      </c>
      <c r="K393" s="261">
        <v>632</v>
      </c>
      <c r="L393" s="276">
        <v>145</v>
      </c>
      <c r="M393" s="271">
        <v>2</v>
      </c>
      <c r="N393" s="271">
        <v>10</v>
      </c>
      <c r="O393" s="271">
        <v>5</v>
      </c>
      <c r="P393" s="271">
        <v>28</v>
      </c>
      <c r="Q393" s="271">
        <v>7</v>
      </c>
      <c r="R393" s="261">
        <v>197</v>
      </c>
      <c r="S393" s="263">
        <v>829</v>
      </c>
      <c r="T393" s="269" t="s">
        <v>867</v>
      </c>
      <c r="U393" s="250">
        <v>60</v>
      </c>
      <c r="V393" s="269"/>
    </row>
    <row r="394" spans="1:22">
      <c r="A394" s="269" t="s">
        <v>739</v>
      </c>
      <c r="B394" s="269" t="s">
        <v>63</v>
      </c>
      <c r="C394" s="270">
        <v>114</v>
      </c>
      <c r="D394" s="271">
        <v>54</v>
      </c>
      <c r="E394" s="271">
        <v>55</v>
      </c>
      <c r="F394" s="271">
        <v>-11</v>
      </c>
      <c r="G394" s="271">
        <v>86</v>
      </c>
      <c r="H394" s="271">
        <v>123</v>
      </c>
      <c r="I394" s="271">
        <v>180</v>
      </c>
      <c r="J394" s="280">
        <v>9</v>
      </c>
      <c r="K394" s="261">
        <v>610</v>
      </c>
      <c r="L394" s="276">
        <v>154</v>
      </c>
      <c r="M394" s="271">
        <v>2</v>
      </c>
      <c r="N394" s="271">
        <v>10</v>
      </c>
      <c r="O394" s="271">
        <v>5</v>
      </c>
      <c r="P394" s="271">
        <v>28</v>
      </c>
      <c r="Q394" s="271">
        <v>10</v>
      </c>
      <c r="R394" s="261">
        <v>209</v>
      </c>
      <c r="S394" s="263">
        <v>819</v>
      </c>
      <c r="T394" s="269" t="s">
        <v>867</v>
      </c>
      <c r="U394" s="250">
        <v>61</v>
      </c>
      <c r="V394" s="269"/>
    </row>
    <row r="395" spans="1:22">
      <c r="A395" s="269" t="s">
        <v>1966</v>
      </c>
      <c r="B395" s="269" t="s">
        <v>473</v>
      </c>
      <c r="C395" s="270">
        <v>102</v>
      </c>
      <c r="D395" s="271">
        <v>50</v>
      </c>
      <c r="E395" s="271">
        <v>51</v>
      </c>
      <c r="F395" s="271">
        <v>0</v>
      </c>
      <c r="G395" s="271">
        <v>89</v>
      </c>
      <c r="H395" s="271">
        <v>125</v>
      </c>
      <c r="I395" s="271">
        <v>180</v>
      </c>
      <c r="J395" s="280">
        <v>9</v>
      </c>
      <c r="K395" s="261">
        <v>606</v>
      </c>
      <c r="L395" s="276">
        <v>141</v>
      </c>
      <c r="M395" s="271">
        <v>20</v>
      </c>
      <c r="N395" s="271">
        <v>5</v>
      </c>
      <c r="O395" s="271">
        <v>5</v>
      </c>
      <c r="P395" s="271">
        <v>28</v>
      </c>
      <c r="Q395" s="271">
        <v>10</v>
      </c>
      <c r="R395" s="261">
        <v>209</v>
      </c>
      <c r="S395" s="263">
        <v>815</v>
      </c>
      <c r="T395" s="269" t="s">
        <v>867</v>
      </c>
      <c r="U395" s="250">
        <v>62</v>
      </c>
      <c r="V395" s="291"/>
    </row>
    <row r="396" spans="1:22">
      <c r="A396" s="269" t="s">
        <v>1274</v>
      </c>
      <c r="B396" s="269" t="s">
        <v>342</v>
      </c>
      <c r="C396" s="270">
        <v>119</v>
      </c>
      <c r="D396" s="271">
        <v>52</v>
      </c>
      <c r="E396" s="271">
        <v>51</v>
      </c>
      <c r="F396" s="271">
        <v>-1</v>
      </c>
      <c r="G396" s="271">
        <v>85</v>
      </c>
      <c r="H396" s="271">
        <v>122</v>
      </c>
      <c r="I396" s="271">
        <v>207</v>
      </c>
      <c r="J396" s="280">
        <v>10</v>
      </c>
      <c r="K396" s="261">
        <v>645</v>
      </c>
      <c r="L396" s="276">
        <v>139</v>
      </c>
      <c r="M396" s="271">
        <v>20</v>
      </c>
      <c r="N396" s="271">
        <v>0</v>
      </c>
      <c r="O396" s="271">
        <v>0</v>
      </c>
      <c r="P396" s="271">
        <v>5</v>
      </c>
      <c r="Q396" s="271">
        <v>5</v>
      </c>
      <c r="R396" s="261">
        <v>169</v>
      </c>
      <c r="S396" s="263">
        <v>814</v>
      </c>
      <c r="T396" s="269" t="s">
        <v>867</v>
      </c>
      <c r="U396" s="250">
        <v>63</v>
      </c>
      <c r="V396" s="291"/>
    </row>
    <row r="397" spans="1:22">
      <c r="A397" s="269" t="s">
        <v>221</v>
      </c>
      <c r="B397" s="269" t="s">
        <v>665</v>
      </c>
      <c r="C397" s="270">
        <v>110</v>
      </c>
      <c r="D397" s="271">
        <v>51</v>
      </c>
      <c r="E397" s="271">
        <v>55</v>
      </c>
      <c r="F397" s="271">
        <v>-3</v>
      </c>
      <c r="G397" s="271">
        <v>85</v>
      </c>
      <c r="H397" s="271">
        <v>124</v>
      </c>
      <c r="I397" s="271">
        <v>171</v>
      </c>
      <c r="J397" s="280">
        <v>10</v>
      </c>
      <c r="K397" s="261">
        <v>603</v>
      </c>
      <c r="L397" s="276">
        <v>152</v>
      </c>
      <c r="M397" s="271">
        <v>16</v>
      </c>
      <c r="N397" s="271">
        <v>8</v>
      </c>
      <c r="O397" s="271">
        <v>5</v>
      </c>
      <c r="P397" s="271">
        <v>15</v>
      </c>
      <c r="Q397" s="271">
        <v>15</v>
      </c>
      <c r="R397" s="261">
        <v>211</v>
      </c>
      <c r="S397" s="263">
        <v>814</v>
      </c>
      <c r="T397" s="269" t="s">
        <v>867</v>
      </c>
      <c r="U397" s="250">
        <v>63</v>
      </c>
      <c r="V397" s="291"/>
    </row>
    <row r="398" spans="1:22">
      <c r="A398" s="269" t="s">
        <v>1967</v>
      </c>
      <c r="B398" s="269" t="s">
        <v>323</v>
      </c>
      <c r="C398" s="270">
        <v>94</v>
      </c>
      <c r="D398" s="271">
        <v>53</v>
      </c>
      <c r="E398" s="271">
        <v>53</v>
      </c>
      <c r="F398" s="271">
        <v>0</v>
      </c>
      <c r="G398" s="271">
        <v>87</v>
      </c>
      <c r="H398" s="271">
        <v>123</v>
      </c>
      <c r="I398" s="271">
        <v>216</v>
      </c>
      <c r="J398" s="280">
        <v>10</v>
      </c>
      <c r="K398" s="261">
        <v>636</v>
      </c>
      <c r="L398" s="277">
        <v>139</v>
      </c>
      <c r="M398" s="271">
        <v>18</v>
      </c>
      <c r="N398" s="271">
        <v>0</v>
      </c>
      <c r="O398" s="271">
        <v>5</v>
      </c>
      <c r="P398" s="271">
        <v>10</v>
      </c>
      <c r="Q398" s="271">
        <v>5</v>
      </c>
      <c r="R398" s="261">
        <v>177</v>
      </c>
      <c r="S398" s="263">
        <v>813</v>
      </c>
      <c r="T398" s="269" t="s">
        <v>867</v>
      </c>
      <c r="U398" s="250">
        <v>65</v>
      </c>
      <c r="V398" s="269"/>
    </row>
    <row r="399" spans="1:22">
      <c r="A399" s="269" t="s">
        <v>595</v>
      </c>
      <c r="B399" s="269" t="s">
        <v>323</v>
      </c>
      <c r="C399" s="270">
        <v>112</v>
      </c>
      <c r="D399" s="271">
        <v>53</v>
      </c>
      <c r="E399" s="271">
        <v>54</v>
      </c>
      <c r="F399" s="271">
        <v>0</v>
      </c>
      <c r="G399" s="271">
        <v>85</v>
      </c>
      <c r="H399" s="271">
        <v>124</v>
      </c>
      <c r="I399" s="271">
        <v>162</v>
      </c>
      <c r="J399" s="280">
        <v>9</v>
      </c>
      <c r="K399" s="261">
        <v>599</v>
      </c>
      <c r="L399" s="276">
        <v>158</v>
      </c>
      <c r="M399" s="271">
        <v>0</v>
      </c>
      <c r="N399" s="271">
        <v>8</v>
      </c>
      <c r="O399" s="271">
        <v>5</v>
      </c>
      <c r="P399" s="271">
        <v>28</v>
      </c>
      <c r="Q399" s="271">
        <v>13</v>
      </c>
      <c r="R399" s="261">
        <v>212</v>
      </c>
      <c r="S399" s="263">
        <v>811</v>
      </c>
      <c r="T399" s="269" t="s">
        <v>867</v>
      </c>
      <c r="U399" s="250">
        <v>66</v>
      </c>
      <c r="V399" s="269"/>
    </row>
    <row r="400" spans="1:22">
      <c r="A400" s="269" t="s">
        <v>243</v>
      </c>
      <c r="B400" s="269" t="s">
        <v>197</v>
      </c>
      <c r="C400" s="270">
        <v>111</v>
      </c>
      <c r="D400" s="271">
        <v>51</v>
      </c>
      <c r="E400" s="271">
        <v>52</v>
      </c>
      <c r="F400" s="271">
        <v>0</v>
      </c>
      <c r="G400" s="271">
        <v>86</v>
      </c>
      <c r="H400" s="271">
        <v>122</v>
      </c>
      <c r="I400" s="271">
        <v>144</v>
      </c>
      <c r="J400" s="280">
        <v>9</v>
      </c>
      <c r="K400" s="261">
        <v>575</v>
      </c>
      <c r="L400" s="276">
        <v>153</v>
      </c>
      <c r="M400" s="271">
        <v>20</v>
      </c>
      <c r="N400" s="271">
        <v>10</v>
      </c>
      <c r="O400" s="271">
        <v>5</v>
      </c>
      <c r="P400" s="271">
        <v>30</v>
      </c>
      <c r="Q400" s="271">
        <v>10</v>
      </c>
      <c r="R400" s="261">
        <v>228</v>
      </c>
      <c r="S400" s="263">
        <v>803</v>
      </c>
      <c r="T400" s="269" t="s">
        <v>867</v>
      </c>
      <c r="U400" s="250">
        <v>67</v>
      </c>
      <c r="V400" s="269"/>
    </row>
    <row r="401" spans="1:22">
      <c r="A401" s="269" t="s">
        <v>1143</v>
      </c>
      <c r="B401" s="269" t="s">
        <v>373</v>
      </c>
      <c r="C401" s="270">
        <v>92</v>
      </c>
      <c r="D401" s="271">
        <v>45</v>
      </c>
      <c r="E401" s="271">
        <v>48</v>
      </c>
      <c r="F401" s="271">
        <v>-1</v>
      </c>
      <c r="G401" s="271">
        <v>83</v>
      </c>
      <c r="H401" s="271">
        <v>124</v>
      </c>
      <c r="I401" s="271">
        <v>198</v>
      </c>
      <c r="J401" s="280">
        <v>10</v>
      </c>
      <c r="K401" s="261">
        <v>599</v>
      </c>
      <c r="L401" s="276">
        <v>144</v>
      </c>
      <c r="M401" s="271">
        <v>2</v>
      </c>
      <c r="N401" s="271">
        <v>8</v>
      </c>
      <c r="O401" s="271">
        <v>5</v>
      </c>
      <c r="P401" s="271">
        <v>30</v>
      </c>
      <c r="Q401" s="271">
        <v>13</v>
      </c>
      <c r="R401" s="261">
        <v>202</v>
      </c>
      <c r="S401" s="263">
        <v>801</v>
      </c>
      <c r="T401" s="269" t="s">
        <v>867</v>
      </c>
      <c r="U401" s="250">
        <v>68</v>
      </c>
      <c r="V401" s="291"/>
    </row>
    <row r="402" spans="1:22">
      <c r="A402" s="269" t="s">
        <v>1968</v>
      </c>
      <c r="B402" s="269" t="s">
        <v>473</v>
      </c>
      <c r="C402" s="270">
        <v>108</v>
      </c>
      <c r="D402" s="271">
        <v>54</v>
      </c>
      <c r="E402" s="271">
        <v>54</v>
      </c>
      <c r="F402" s="271">
        <v>-20</v>
      </c>
      <c r="G402" s="271">
        <v>87</v>
      </c>
      <c r="H402" s="271">
        <v>123</v>
      </c>
      <c r="I402" s="271">
        <v>171</v>
      </c>
      <c r="J402" s="280">
        <v>9</v>
      </c>
      <c r="K402" s="261">
        <v>586</v>
      </c>
      <c r="L402" s="276">
        <v>148</v>
      </c>
      <c r="M402" s="271">
        <v>16</v>
      </c>
      <c r="N402" s="271">
        <v>10</v>
      </c>
      <c r="O402" s="271">
        <v>5</v>
      </c>
      <c r="P402" s="271">
        <v>28</v>
      </c>
      <c r="Q402" s="271">
        <v>8</v>
      </c>
      <c r="R402" s="261">
        <v>215</v>
      </c>
      <c r="S402" s="263">
        <v>801</v>
      </c>
      <c r="T402" s="269" t="s">
        <v>867</v>
      </c>
      <c r="U402" s="250">
        <v>68</v>
      </c>
      <c r="V402" s="269"/>
    </row>
    <row r="403" spans="1:22">
      <c r="A403" s="269" t="s">
        <v>1969</v>
      </c>
      <c r="B403" s="269" t="s">
        <v>342</v>
      </c>
      <c r="C403" s="270">
        <v>96</v>
      </c>
      <c r="D403" s="271">
        <v>49</v>
      </c>
      <c r="E403" s="271">
        <v>46</v>
      </c>
      <c r="F403" s="271">
        <v>0</v>
      </c>
      <c r="G403" s="271">
        <v>86</v>
      </c>
      <c r="H403" s="271">
        <v>123</v>
      </c>
      <c r="I403" s="271">
        <v>180</v>
      </c>
      <c r="J403" s="280">
        <v>10</v>
      </c>
      <c r="K403" s="261">
        <v>590</v>
      </c>
      <c r="L403" s="276">
        <v>149</v>
      </c>
      <c r="M403" s="271">
        <v>20</v>
      </c>
      <c r="N403" s="271">
        <v>8</v>
      </c>
      <c r="O403" s="271">
        <v>5</v>
      </c>
      <c r="P403" s="271">
        <v>20</v>
      </c>
      <c r="Q403" s="271">
        <v>5</v>
      </c>
      <c r="R403" s="261">
        <v>207</v>
      </c>
      <c r="S403" s="263">
        <v>797</v>
      </c>
      <c r="T403" s="269" t="s">
        <v>867</v>
      </c>
      <c r="U403" s="250">
        <v>70</v>
      </c>
      <c r="V403" s="291"/>
    </row>
    <row r="404" spans="1:22">
      <c r="A404" s="291" t="s">
        <v>148</v>
      </c>
      <c r="B404" s="291" t="s">
        <v>318</v>
      </c>
      <c r="C404" s="270">
        <v>107</v>
      </c>
      <c r="D404" s="271">
        <v>53</v>
      </c>
      <c r="E404" s="271">
        <v>55</v>
      </c>
      <c r="F404" s="271">
        <v>0</v>
      </c>
      <c r="G404" s="271">
        <v>83</v>
      </c>
      <c r="H404" s="271">
        <v>124</v>
      </c>
      <c r="I404" s="271">
        <v>162</v>
      </c>
      <c r="J404" s="280">
        <v>9</v>
      </c>
      <c r="K404" s="261">
        <v>593</v>
      </c>
      <c r="L404" s="276">
        <v>152</v>
      </c>
      <c r="M404" s="271">
        <v>7</v>
      </c>
      <c r="N404" s="271">
        <v>6</v>
      </c>
      <c r="O404" s="271">
        <v>5</v>
      </c>
      <c r="P404" s="271">
        <v>25</v>
      </c>
      <c r="Q404" s="271">
        <v>8</v>
      </c>
      <c r="R404" s="261">
        <v>203</v>
      </c>
      <c r="S404" s="263">
        <v>796</v>
      </c>
      <c r="T404" s="291" t="s">
        <v>867</v>
      </c>
      <c r="U404" s="250">
        <v>71</v>
      </c>
      <c r="V404" s="269"/>
    </row>
    <row r="405" spans="1:22">
      <c r="A405" s="269" t="s">
        <v>1970</v>
      </c>
      <c r="B405" s="269" t="s">
        <v>300</v>
      </c>
      <c r="C405" s="270">
        <v>78</v>
      </c>
      <c r="D405" s="271">
        <v>44</v>
      </c>
      <c r="E405" s="271">
        <v>48</v>
      </c>
      <c r="F405" s="271">
        <v>-1</v>
      </c>
      <c r="G405" s="271">
        <v>85</v>
      </c>
      <c r="H405" s="271">
        <v>125</v>
      </c>
      <c r="I405" s="271">
        <v>180</v>
      </c>
      <c r="J405" s="280">
        <v>10</v>
      </c>
      <c r="K405" s="261">
        <v>569</v>
      </c>
      <c r="L405" s="277">
        <v>158</v>
      </c>
      <c r="M405" s="271">
        <v>14</v>
      </c>
      <c r="N405" s="271">
        <v>9</v>
      </c>
      <c r="O405" s="271">
        <v>5</v>
      </c>
      <c r="P405" s="271">
        <v>30</v>
      </c>
      <c r="Q405" s="271">
        <v>9</v>
      </c>
      <c r="R405" s="261">
        <v>225</v>
      </c>
      <c r="S405" s="263">
        <v>794</v>
      </c>
      <c r="T405" s="269" t="s">
        <v>867</v>
      </c>
      <c r="U405" s="250">
        <v>72</v>
      </c>
      <c r="V405" s="291"/>
    </row>
    <row r="406" spans="1:22">
      <c r="A406" s="269" t="s">
        <v>1684</v>
      </c>
      <c r="B406" s="269" t="s">
        <v>373</v>
      </c>
      <c r="C406" s="270">
        <v>107</v>
      </c>
      <c r="D406" s="271">
        <v>53</v>
      </c>
      <c r="E406" s="271">
        <v>53</v>
      </c>
      <c r="F406" s="271">
        <v>0</v>
      </c>
      <c r="G406" s="271">
        <v>84</v>
      </c>
      <c r="H406" s="271">
        <v>123</v>
      </c>
      <c r="I406" s="271">
        <v>153</v>
      </c>
      <c r="J406" s="280">
        <v>9</v>
      </c>
      <c r="K406" s="261">
        <v>582</v>
      </c>
      <c r="L406" s="276">
        <v>153</v>
      </c>
      <c r="M406" s="271">
        <v>0</v>
      </c>
      <c r="N406" s="271">
        <v>10</v>
      </c>
      <c r="O406" s="271">
        <v>5</v>
      </c>
      <c r="P406" s="271">
        <v>30</v>
      </c>
      <c r="Q406" s="271">
        <v>13</v>
      </c>
      <c r="R406" s="261">
        <v>211</v>
      </c>
      <c r="S406" s="263">
        <v>793</v>
      </c>
      <c r="T406" s="269" t="s">
        <v>867</v>
      </c>
      <c r="U406" s="250">
        <v>73</v>
      </c>
      <c r="V406" s="291"/>
    </row>
    <row r="407" spans="1:22">
      <c r="A407" s="269" t="s">
        <v>1203</v>
      </c>
      <c r="B407" s="291" t="s">
        <v>377</v>
      </c>
      <c r="C407" s="270">
        <v>111</v>
      </c>
      <c r="D407" s="271">
        <v>53</v>
      </c>
      <c r="E407" s="271">
        <v>55</v>
      </c>
      <c r="F407" s="271">
        <v>0</v>
      </c>
      <c r="G407" s="271">
        <v>87</v>
      </c>
      <c r="H407" s="271">
        <v>125</v>
      </c>
      <c r="I407" s="271">
        <v>144</v>
      </c>
      <c r="J407" s="279">
        <v>9</v>
      </c>
      <c r="K407" s="261">
        <v>584</v>
      </c>
      <c r="L407" s="276">
        <v>153</v>
      </c>
      <c r="M407" s="271">
        <v>0</v>
      </c>
      <c r="N407" s="271">
        <v>8</v>
      </c>
      <c r="O407" s="271">
        <v>5</v>
      </c>
      <c r="P407" s="271">
        <v>25</v>
      </c>
      <c r="Q407" s="271">
        <v>15</v>
      </c>
      <c r="R407" s="261">
        <v>206</v>
      </c>
      <c r="S407" s="263">
        <v>790</v>
      </c>
      <c r="T407" s="269" t="s">
        <v>867</v>
      </c>
      <c r="U407" s="250">
        <v>74</v>
      </c>
      <c r="V407" s="291"/>
    </row>
    <row r="408" spans="1:22">
      <c r="A408" s="269" t="s">
        <v>1646</v>
      </c>
      <c r="B408" s="269" t="s">
        <v>473</v>
      </c>
      <c r="C408" s="270">
        <v>109</v>
      </c>
      <c r="D408" s="271">
        <v>51</v>
      </c>
      <c r="E408" s="271">
        <v>53</v>
      </c>
      <c r="F408" s="271">
        <v>0</v>
      </c>
      <c r="G408" s="271">
        <v>86</v>
      </c>
      <c r="H408" s="271">
        <v>122</v>
      </c>
      <c r="I408" s="271">
        <v>144</v>
      </c>
      <c r="J408" s="279">
        <v>9</v>
      </c>
      <c r="K408" s="261">
        <v>574</v>
      </c>
      <c r="L408" s="276">
        <v>142</v>
      </c>
      <c r="M408" s="271">
        <v>20</v>
      </c>
      <c r="N408" s="271">
        <v>7</v>
      </c>
      <c r="O408" s="271">
        <v>5</v>
      </c>
      <c r="P408" s="271">
        <v>28</v>
      </c>
      <c r="Q408" s="271">
        <v>14</v>
      </c>
      <c r="R408" s="261">
        <v>216</v>
      </c>
      <c r="S408" s="263">
        <v>790</v>
      </c>
      <c r="T408" s="269" t="s">
        <v>867</v>
      </c>
      <c r="U408" s="250">
        <v>74</v>
      </c>
      <c r="V408" s="269"/>
    </row>
    <row r="409" spans="1:22">
      <c r="A409" s="269" t="s">
        <v>1182</v>
      </c>
      <c r="B409" s="269" t="s">
        <v>373</v>
      </c>
      <c r="C409" s="270">
        <v>76</v>
      </c>
      <c r="D409" s="271">
        <v>49</v>
      </c>
      <c r="E409" s="271">
        <v>44</v>
      </c>
      <c r="F409" s="271">
        <v>0</v>
      </c>
      <c r="G409" s="271">
        <v>85</v>
      </c>
      <c r="H409" s="271">
        <v>124</v>
      </c>
      <c r="I409" s="271">
        <v>198</v>
      </c>
      <c r="J409" s="280">
        <v>10</v>
      </c>
      <c r="K409" s="261">
        <v>586</v>
      </c>
      <c r="L409" s="276">
        <v>148</v>
      </c>
      <c r="M409" s="271">
        <v>2</v>
      </c>
      <c r="N409" s="271">
        <v>10</v>
      </c>
      <c r="O409" s="271">
        <v>5</v>
      </c>
      <c r="P409" s="271">
        <v>20</v>
      </c>
      <c r="Q409" s="271">
        <v>15</v>
      </c>
      <c r="R409" s="261">
        <v>200</v>
      </c>
      <c r="S409" s="263">
        <v>786</v>
      </c>
      <c r="T409" s="291" t="s">
        <v>867</v>
      </c>
      <c r="U409" s="250">
        <v>76</v>
      </c>
      <c r="V409" s="291"/>
    </row>
    <row r="410" spans="1:22">
      <c r="A410" s="269" t="s">
        <v>604</v>
      </c>
      <c r="B410" s="269" t="s">
        <v>323</v>
      </c>
      <c r="C410" s="270">
        <v>108</v>
      </c>
      <c r="D410" s="271">
        <v>53</v>
      </c>
      <c r="E410" s="271">
        <v>52</v>
      </c>
      <c r="F410" s="271">
        <v>0</v>
      </c>
      <c r="G410" s="271">
        <v>85</v>
      </c>
      <c r="H410" s="271">
        <v>125</v>
      </c>
      <c r="I410" s="271">
        <v>144</v>
      </c>
      <c r="J410" s="280">
        <v>9</v>
      </c>
      <c r="K410" s="261">
        <v>576</v>
      </c>
      <c r="L410" s="276">
        <v>145</v>
      </c>
      <c r="M410" s="271">
        <v>18</v>
      </c>
      <c r="N410" s="271">
        <v>8</v>
      </c>
      <c r="O410" s="271">
        <v>5</v>
      </c>
      <c r="P410" s="271">
        <v>25</v>
      </c>
      <c r="Q410" s="271">
        <v>8</v>
      </c>
      <c r="R410" s="261">
        <v>209</v>
      </c>
      <c r="S410" s="263">
        <v>785</v>
      </c>
      <c r="T410" s="269" t="s">
        <v>867</v>
      </c>
      <c r="U410" s="250">
        <v>77</v>
      </c>
      <c r="V410" s="291"/>
    </row>
    <row r="411" spans="1:22">
      <c r="A411" s="269" t="s">
        <v>1971</v>
      </c>
      <c r="B411" s="269" t="s">
        <v>1972</v>
      </c>
      <c r="C411" s="270">
        <v>106</v>
      </c>
      <c r="D411" s="271">
        <v>50</v>
      </c>
      <c r="E411" s="271">
        <v>51</v>
      </c>
      <c r="F411" s="271">
        <v>-3</v>
      </c>
      <c r="G411" s="271">
        <v>85</v>
      </c>
      <c r="H411" s="271">
        <v>124</v>
      </c>
      <c r="I411" s="271">
        <v>144</v>
      </c>
      <c r="J411" s="280">
        <v>9</v>
      </c>
      <c r="K411" s="261">
        <v>566</v>
      </c>
      <c r="L411" s="277">
        <v>150</v>
      </c>
      <c r="M411" s="271">
        <v>20</v>
      </c>
      <c r="N411" s="271">
        <v>10</v>
      </c>
      <c r="O411" s="271">
        <v>5</v>
      </c>
      <c r="P411" s="271">
        <v>20</v>
      </c>
      <c r="Q411" s="271">
        <v>13</v>
      </c>
      <c r="R411" s="261">
        <v>218</v>
      </c>
      <c r="S411" s="263">
        <v>784</v>
      </c>
      <c r="T411" s="269" t="s">
        <v>867</v>
      </c>
      <c r="U411" s="250">
        <v>78</v>
      </c>
      <c r="V411" s="269"/>
    </row>
    <row r="412" spans="1:22">
      <c r="A412" s="269" t="s">
        <v>1692</v>
      </c>
      <c r="B412" s="269" t="s">
        <v>130</v>
      </c>
      <c r="C412" s="270">
        <v>79</v>
      </c>
      <c r="D412" s="271">
        <v>47</v>
      </c>
      <c r="E412" s="271">
        <v>50</v>
      </c>
      <c r="F412" s="271">
        <v>0</v>
      </c>
      <c r="G412" s="271">
        <v>85</v>
      </c>
      <c r="H412" s="271">
        <v>124</v>
      </c>
      <c r="I412" s="271">
        <v>189</v>
      </c>
      <c r="J412" s="280">
        <v>10</v>
      </c>
      <c r="K412" s="261">
        <v>584</v>
      </c>
      <c r="L412" s="276">
        <v>159</v>
      </c>
      <c r="M412" s="271">
        <v>0</v>
      </c>
      <c r="N412" s="271">
        <v>10</v>
      </c>
      <c r="O412" s="271">
        <v>5</v>
      </c>
      <c r="P412" s="271">
        <v>15</v>
      </c>
      <c r="Q412" s="271">
        <v>10</v>
      </c>
      <c r="R412" s="261">
        <v>199</v>
      </c>
      <c r="S412" s="263">
        <v>783</v>
      </c>
      <c r="T412" s="269" t="s">
        <v>867</v>
      </c>
      <c r="U412" s="250">
        <v>79</v>
      </c>
      <c r="V412" s="291"/>
    </row>
    <row r="413" spans="1:22">
      <c r="A413" s="269" t="s">
        <v>1973</v>
      </c>
      <c r="B413" s="269" t="s">
        <v>63</v>
      </c>
      <c r="C413" s="270">
        <v>96</v>
      </c>
      <c r="D413" s="271">
        <v>49</v>
      </c>
      <c r="E413" s="271">
        <v>49</v>
      </c>
      <c r="F413" s="271">
        <v>0</v>
      </c>
      <c r="G413" s="271">
        <v>84</v>
      </c>
      <c r="H413" s="271">
        <v>123</v>
      </c>
      <c r="I413" s="271">
        <v>180</v>
      </c>
      <c r="J413" s="280">
        <v>7</v>
      </c>
      <c r="K413" s="261">
        <v>588</v>
      </c>
      <c r="L413" s="276">
        <v>150</v>
      </c>
      <c r="M413" s="271">
        <v>0</v>
      </c>
      <c r="N413" s="271">
        <v>0</v>
      </c>
      <c r="O413" s="271">
        <v>5</v>
      </c>
      <c r="P413" s="271">
        <v>28</v>
      </c>
      <c r="Q413" s="271">
        <v>12</v>
      </c>
      <c r="R413" s="261">
        <v>195</v>
      </c>
      <c r="S413" s="263">
        <v>783</v>
      </c>
      <c r="T413" s="269" t="s">
        <v>867</v>
      </c>
      <c r="U413" s="250">
        <v>79</v>
      </c>
      <c r="V413" s="291"/>
    </row>
    <row r="414" spans="1:22">
      <c r="A414" s="269" t="s">
        <v>1974</v>
      </c>
      <c r="B414" s="269" t="s">
        <v>473</v>
      </c>
      <c r="C414" s="270">
        <v>100</v>
      </c>
      <c r="D414" s="271">
        <v>51</v>
      </c>
      <c r="E414" s="271">
        <v>48</v>
      </c>
      <c r="F414" s="271">
        <v>-3</v>
      </c>
      <c r="G414" s="271">
        <v>87</v>
      </c>
      <c r="H414" s="271">
        <v>123</v>
      </c>
      <c r="I414" s="271">
        <v>153</v>
      </c>
      <c r="J414" s="280">
        <v>10</v>
      </c>
      <c r="K414" s="261">
        <v>569</v>
      </c>
      <c r="L414" s="276">
        <v>145</v>
      </c>
      <c r="M414" s="271">
        <v>16</v>
      </c>
      <c r="N414" s="271">
        <v>10</v>
      </c>
      <c r="O414" s="271">
        <v>5</v>
      </c>
      <c r="P414" s="271">
        <v>28</v>
      </c>
      <c r="Q414" s="271">
        <v>8</v>
      </c>
      <c r="R414" s="261">
        <v>212</v>
      </c>
      <c r="S414" s="263">
        <v>781</v>
      </c>
      <c r="T414" s="269" t="s">
        <v>867</v>
      </c>
      <c r="U414" s="250">
        <v>81</v>
      </c>
      <c r="V414" s="269"/>
    </row>
    <row r="415" spans="1:22">
      <c r="A415" s="269" t="s">
        <v>1975</v>
      </c>
      <c r="B415" s="269" t="s">
        <v>473</v>
      </c>
      <c r="C415" s="270">
        <v>100</v>
      </c>
      <c r="D415" s="271">
        <v>51</v>
      </c>
      <c r="E415" s="271">
        <v>49</v>
      </c>
      <c r="F415" s="271">
        <v>0</v>
      </c>
      <c r="G415" s="271">
        <v>87</v>
      </c>
      <c r="H415" s="271">
        <v>123</v>
      </c>
      <c r="I415" s="271">
        <v>153</v>
      </c>
      <c r="J415" s="280">
        <v>10</v>
      </c>
      <c r="K415" s="261">
        <v>573</v>
      </c>
      <c r="L415" s="276">
        <v>140</v>
      </c>
      <c r="M415" s="271">
        <v>20</v>
      </c>
      <c r="N415" s="271">
        <v>3</v>
      </c>
      <c r="O415" s="271">
        <v>5</v>
      </c>
      <c r="P415" s="271">
        <v>28</v>
      </c>
      <c r="Q415" s="271">
        <v>8</v>
      </c>
      <c r="R415" s="261">
        <v>204</v>
      </c>
      <c r="S415" s="263">
        <v>777</v>
      </c>
      <c r="T415" s="269" t="s">
        <v>867</v>
      </c>
      <c r="U415" s="250">
        <v>82</v>
      </c>
      <c r="V415" s="269"/>
    </row>
    <row r="416" spans="1:22">
      <c r="A416" s="269" t="s">
        <v>1213</v>
      </c>
      <c r="B416" s="291" t="s">
        <v>377</v>
      </c>
      <c r="C416" s="270">
        <v>108</v>
      </c>
      <c r="D416" s="271">
        <v>53</v>
      </c>
      <c r="E416" s="271">
        <v>55</v>
      </c>
      <c r="F416" s="271">
        <v>0</v>
      </c>
      <c r="G416" s="271">
        <v>87</v>
      </c>
      <c r="H416" s="271">
        <v>123</v>
      </c>
      <c r="I416" s="271">
        <v>153</v>
      </c>
      <c r="J416" s="280">
        <v>9</v>
      </c>
      <c r="K416" s="261">
        <v>588</v>
      </c>
      <c r="L416" s="276">
        <v>140</v>
      </c>
      <c r="M416" s="271">
        <v>0</v>
      </c>
      <c r="N416" s="271">
        <v>8</v>
      </c>
      <c r="O416" s="271">
        <v>5</v>
      </c>
      <c r="P416" s="271">
        <v>20</v>
      </c>
      <c r="Q416" s="271">
        <v>15</v>
      </c>
      <c r="R416" s="261">
        <v>188</v>
      </c>
      <c r="S416" s="263">
        <v>776</v>
      </c>
      <c r="T416" s="269" t="s">
        <v>867</v>
      </c>
      <c r="U416" s="250">
        <v>83</v>
      </c>
      <c r="V416" s="291"/>
    </row>
    <row r="417" spans="1:22">
      <c r="A417" s="291" t="s">
        <v>215</v>
      </c>
      <c r="B417" s="291" t="s">
        <v>665</v>
      </c>
      <c r="C417" s="270">
        <v>113</v>
      </c>
      <c r="D417" s="271">
        <v>51</v>
      </c>
      <c r="E417" s="271">
        <v>53</v>
      </c>
      <c r="F417" s="271">
        <v>0</v>
      </c>
      <c r="G417" s="271">
        <v>85</v>
      </c>
      <c r="H417" s="271">
        <v>122</v>
      </c>
      <c r="I417" s="271">
        <v>144</v>
      </c>
      <c r="J417" s="280">
        <v>9</v>
      </c>
      <c r="K417" s="261">
        <v>577</v>
      </c>
      <c r="L417" s="276">
        <v>145</v>
      </c>
      <c r="M417" s="271">
        <v>6</v>
      </c>
      <c r="N417" s="271">
        <v>10</v>
      </c>
      <c r="O417" s="271">
        <v>5</v>
      </c>
      <c r="P417" s="271">
        <v>15</v>
      </c>
      <c r="Q417" s="271">
        <v>15</v>
      </c>
      <c r="R417" s="261">
        <v>196</v>
      </c>
      <c r="S417" s="263">
        <v>773</v>
      </c>
      <c r="T417" s="291" t="s">
        <v>867</v>
      </c>
      <c r="U417" s="250">
        <v>84</v>
      </c>
      <c r="V417" s="291"/>
    </row>
    <row r="418" spans="1:22">
      <c r="A418" s="269" t="s">
        <v>1151</v>
      </c>
      <c r="B418" s="269" t="s">
        <v>373</v>
      </c>
      <c r="C418" s="270">
        <v>107</v>
      </c>
      <c r="D418" s="271">
        <v>52</v>
      </c>
      <c r="E418" s="271">
        <v>53</v>
      </c>
      <c r="F418" s="271">
        <v>0</v>
      </c>
      <c r="G418" s="271">
        <v>87</v>
      </c>
      <c r="H418" s="271">
        <v>124</v>
      </c>
      <c r="I418" s="271">
        <v>135</v>
      </c>
      <c r="J418" s="280">
        <v>9</v>
      </c>
      <c r="K418" s="261">
        <v>567</v>
      </c>
      <c r="L418" s="276">
        <v>148</v>
      </c>
      <c r="M418" s="271">
        <v>2</v>
      </c>
      <c r="N418" s="271">
        <v>10</v>
      </c>
      <c r="O418" s="271">
        <v>5</v>
      </c>
      <c r="P418" s="271">
        <v>25</v>
      </c>
      <c r="Q418" s="271">
        <v>15</v>
      </c>
      <c r="R418" s="261">
        <v>205</v>
      </c>
      <c r="S418" s="263">
        <v>772</v>
      </c>
      <c r="T418" s="269" t="s">
        <v>867</v>
      </c>
      <c r="U418" s="250">
        <v>85</v>
      </c>
      <c r="V418" s="291"/>
    </row>
    <row r="419" spans="1:22">
      <c r="A419" s="269" t="s">
        <v>1976</v>
      </c>
      <c r="B419" s="269" t="s">
        <v>323</v>
      </c>
      <c r="C419" s="270">
        <v>108</v>
      </c>
      <c r="D419" s="271">
        <v>52</v>
      </c>
      <c r="E419" s="271">
        <v>56</v>
      </c>
      <c r="F419" s="271">
        <v>0</v>
      </c>
      <c r="G419" s="271">
        <v>85</v>
      </c>
      <c r="H419" s="271">
        <v>123</v>
      </c>
      <c r="I419" s="271">
        <v>153</v>
      </c>
      <c r="J419" s="280">
        <v>9</v>
      </c>
      <c r="K419" s="261">
        <v>586</v>
      </c>
      <c r="L419" s="276">
        <v>134</v>
      </c>
      <c r="M419" s="271">
        <v>0</v>
      </c>
      <c r="N419" s="271">
        <v>3</v>
      </c>
      <c r="O419" s="271">
        <v>5</v>
      </c>
      <c r="P419" s="271">
        <v>27</v>
      </c>
      <c r="Q419" s="271">
        <v>15</v>
      </c>
      <c r="R419" s="261">
        <v>184</v>
      </c>
      <c r="S419" s="263">
        <v>770</v>
      </c>
      <c r="T419" s="269" t="s">
        <v>867</v>
      </c>
      <c r="U419" s="250">
        <v>86</v>
      </c>
      <c r="V419" s="269"/>
    </row>
    <row r="420" spans="1:22">
      <c r="A420" s="269" t="s">
        <v>1294</v>
      </c>
      <c r="B420" s="269" t="s">
        <v>130</v>
      </c>
      <c r="C420" s="270">
        <v>81</v>
      </c>
      <c r="D420" s="271">
        <v>44</v>
      </c>
      <c r="E420" s="271">
        <v>46</v>
      </c>
      <c r="F420" s="271">
        <v>0</v>
      </c>
      <c r="G420" s="271">
        <v>85</v>
      </c>
      <c r="H420" s="271">
        <v>125</v>
      </c>
      <c r="I420" s="271">
        <v>189</v>
      </c>
      <c r="J420" s="280">
        <v>10</v>
      </c>
      <c r="K420" s="261">
        <v>580</v>
      </c>
      <c r="L420" s="276">
        <v>155</v>
      </c>
      <c r="M420" s="271">
        <v>0</v>
      </c>
      <c r="N420" s="271">
        <v>9</v>
      </c>
      <c r="O420" s="271">
        <v>0</v>
      </c>
      <c r="P420" s="271">
        <v>15</v>
      </c>
      <c r="Q420" s="271">
        <v>10</v>
      </c>
      <c r="R420" s="261">
        <v>189</v>
      </c>
      <c r="S420" s="263">
        <v>769</v>
      </c>
      <c r="T420" s="269" t="s">
        <v>867</v>
      </c>
      <c r="U420" s="250">
        <v>87</v>
      </c>
      <c r="V420" s="269"/>
    </row>
    <row r="421" spans="1:22">
      <c r="A421" s="269" t="s">
        <v>1977</v>
      </c>
      <c r="B421" s="269" t="s">
        <v>1972</v>
      </c>
      <c r="C421" s="270">
        <v>79</v>
      </c>
      <c r="D421" s="271">
        <v>48</v>
      </c>
      <c r="E421" s="271">
        <v>48</v>
      </c>
      <c r="F421" s="271">
        <v>-4</v>
      </c>
      <c r="G421" s="271">
        <v>85</v>
      </c>
      <c r="H421" s="271">
        <v>123</v>
      </c>
      <c r="I421" s="271">
        <v>180</v>
      </c>
      <c r="J421" s="280">
        <v>6</v>
      </c>
      <c r="K421" s="261">
        <v>565</v>
      </c>
      <c r="L421" s="276">
        <v>153</v>
      </c>
      <c r="M421" s="271">
        <v>0</v>
      </c>
      <c r="N421" s="271">
        <v>10</v>
      </c>
      <c r="O421" s="271">
        <v>5</v>
      </c>
      <c r="P421" s="271">
        <v>20</v>
      </c>
      <c r="Q421" s="271">
        <v>15</v>
      </c>
      <c r="R421" s="261">
        <v>203</v>
      </c>
      <c r="S421" s="263">
        <v>768</v>
      </c>
      <c r="T421" s="269" t="s">
        <v>867</v>
      </c>
      <c r="U421" s="250">
        <v>88</v>
      </c>
      <c r="V421" s="291"/>
    </row>
    <row r="422" spans="1:22">
      <c r="A422" s="269" t="s">
        <v>1978</v>
      </c>
      <c r="B422" s="269" t="s">
        <v>473</v>
      </c>
      <c r="C422" s="270">
        <v>100</v>
      </c>
      <c r="D422" s="271">
        <v>56</v>
      </c>
      <c r="E422" s="271">
        <v>55</v>
      </c>
      <c r="F422" s="271">
        <v>0</v>
      </c>
      <c r="G422" s="271">
        <v>85</v>
      </c>
      <c r="H422" s="271">
        <v>124</v>
      </c>
      <c r="I422" s="271">
        <v>153</v>
      </c>
      <c r="J422" s="279">
        <v>10</v>
      </c>
      <c r="K422" s="261">
        <v>583</v>
      </c>
      <c r="L422" s="276">
        <v>146</v>
      </c>
      <c r="M422" s="271">
        <v>0</v>
      </c>
      <c r="N422" s="271">
        <v>3</v>
      </c>
      <c r="O422" s="271">
        <v>5</v>
      </c>
      <c r="P422" s="271">
        <v>28</v>
      </c>
      <c r="Q422" s="271">
        <v>2</v>
      </c>
      <c r="R422" s="261">
        <v>184</v>
      </c>
      <c r="S422" s="263">
        <v>767</v>
      </c>
      <c r="T422" s="269" t="s">
        <v>867</v>
      </c>
      <c r="U422" s="250">
        <v>89</v>
      </c>
      <c r="V422" s="269"/>
    </row>
    <row r="423" spans="1:22">
      <c r="A423" s="291" t="s">
        <v>1979</v>
      </c>
      <c r="B423" s="291" t="s">
        <v>323</v>
      </c>
      <c r="C423" s="270">
        <v>109</v>
      </c>
      <c r="D423" s="271">
        <v>52</v>
      </c>
      <c r="E423" s="271">
        <v>51</v>
      </c>
      <c r="F423" s="271">
        <v>0</v>
      </c>
      <c r="G423" s="271">
        <v>86</v>
      </c>
      <c r="H423" s="271">
        <v>124</v>
      </c>
      <c r="I423" s="271">
        <v>126</v>
      </c>
      <c r="J423" s="280">
        <v>9</v>
      </c>
      <c r="K423" s="261">
        <v>557</v>
      </c>
      <c r="L423" s="276">
        <v>155</v>
      </c>
      <c r="M423" s="271">
        <v>0</v>
      </c>
      <c r="N423" s="271">
        <v>8</v>
      </c>
      <c r="O423" s="271">
        <v>5</v>
      </c>
      <c r="P423" s="271">
        <v>28</v>
      </c>
      <c r="Q423" s="271">
        <v>13</v>
      </c>
      <c r="R423" s="261">
        <v>209</v>
      </c>
      <c r="S423" s="263">
        <v>766</v>
      </c>
      <c r="T423" s="269" t="s">
        <v>867</v>
      </c>
      <c r="U423" s="250">
        <v>90</v>
      </c>
      <c r="V423" s="269"/>
    </row>
    <row r="424" spans="1:22">
      <c r="A424" s="269" t="s">
        <v>1672</v>
      </c>
      <c r="B424" s="291" t="s">
        <v>377</v>
      </c>
      <c r="C424" s="270">
        <v>79</v>
      </c>
      <c r="D424" s="271">
        <v>48</v>
      </c>
      <c r="E424" s="271">
        <v>50</v>
      </c>
      <c r="F424" s="271">
        <v>0</v>
      </c>
      <c r="G424" s="271">
        <v>85</v>
      </c>
      <c r="H424" s="271">
        <v>124</v>
      </c>
      <c r="I424" s="271">
        <v>171</v>
      </c>
      <c r="J424" s="279">
        <v>10</v>
      </c>
      <c r="K424" s="261">
        <v>567</v>
      </c>
      <c r="L424" s="276">
        <v>148</v>
      </c>
      <c r="M424" s="271">
        <v>2</v>
      </c>
      <c r="N424" s="271">
        <v>10</v>
      </c>
      <c r="O424" s="271">
        <v>5</v>
      </c>
      <c r="P424" s="271">
        <v>15</v>
      </c>
      <c r="Q424" s="271">
        <v>15</v>
      </c>
      <c r="R424" s="261">
        <v>195</v>
      </c>
      <c r="S424" s="263">
        <v>762</v>
      </c>
      <c r="T424" s="269" t="s">
        <v>867</v>
      </c>
      <c r="U424" s="250">
        <v>91</v>
      </c>
      <c r="V424" s="269"/>
    </row>
    <row r="425" spans="1:22">
      <c r="A425" s="269" t="s">
        <v>1980</v>
      </c>
      <c r="B425" s="269" t="s">
        <v>501</v>
      </c>
      <c r="C425" s="270">
        <v>108</v>
      </c>
      <c r="D425" s="271">
        <v>52</v>
      </c>
      <c r="E425" s="271">
        <v>53</v>
      </c>
      <c r="F425" s="271">
        <v>0</v>
      </c>
      <c r="G425" s="271">
        <v>82</v>
      </c>
      <c r="H425" s="271">
        <v>123</v>
      </c>
      <c r="I425" s="271">
        <v>135</v>
      </c>
      <c r="J425" s="280">
        <v>9</v>
      </c>
      <c r="K425" s="261">
        <v>562</v>
      </c>
      <c r="L425" s="276">
        <v>152</v>
      </c>
      <c r="M425" s="271">
        <v>2</v>
      </c>
      <c r="N425" s="271">
        <v>10</v>
      </c>
      <c r="O425" s="271">
        <v>5</v>
      </c>
      <c r="P425" s="271">
        <v>20</v>
      </c>
      <c r="Q425" s="271">
        <v>10</v>
      </c>
      <c r="R425" s="261">
        <v>199</v>
      </c>
      <c r="S425" s="263">
        <v>761</v>
      </c>
      <c r="T425" s="269" t="s">
        <v>867</v>
      </c>
      <c r="U425" s="250">
        <v>92</v>
      </c>
      <c r="V425" s="291"/>
    </row>
    <row r="426" spans="1:22">
      <c r="A426" s="269" t="s">
        <v>1158</v>
      </c>
      <c r="B426" s="291" t="s">
        <v>377</v>
      </c>
      <c r="C426" s="270">
        <v>79</v>
      </c>
      <c r="D426" s="271">
        <v>50</v>
      </c>
      <c r="E426" s="271">
        <v>51</v>
      </c>
      <c r="F426" s="271">
        <v>0</v>
      </c>
      <c r="G426" s="271">
        <v>86</v>
      </c>
      <c r="H426" s="271">
        <v>124</v>
      </c>
      <c r="I426" s="271">
        <v>180</v>
      </c>
      <c r="J426" s="280">
        <v>10</v>
      </c>
      <c r="K426" s="261">
        <v>580</v>
      </c>
      <c r="L426" s="276">
        <v>144</v>
      </c>
      <c r="M426" s="271">
        <v>2</v>
      </c>
      <c r="N426" s="271">
        <v>5</v>
      </c>
      <c r="O426" s="271">
        <v>5</v>
      </c>
      <c r="P426" s="271">
        <v>15</v>
      </c>
      <c r="Q426" s="271">
        <v>5</v>
      </c>
      <c r="R426" s="261">
        <v>176</v>
      </c>
      <c r="S426" s="263">
        <v>756</v>
      </c>
      <c r="T426" s="291" t="s">
        <v>867</v>
      </c>
      <c r="U426" s="250">
        <v>93</v>
      </c>
      <c r="V426" s="291"/>
    </row>
    <row r="427" spans="1:22">
      <c r="A427" s="269" t="s">
        <v>1981</v>
      </c>
      <c r="B427" s="291" t="s">
        <v>377</v>
      </c>
      <c r="C427" s="270">
        <v>75</v>
      </c>
      <c r="D427" s="271">
        <v>44</v>
      </c>
      <c r="E427" s="271">
        <v>44</v>
      </c>
      <c r="F427" s="271">
        <v>0</v>
      </c>
      <c r="G427" s="271">
        <v>85</v>
      </c>
      <c r="H427" s="271">
        <v>123</v>
      </c>
      <c r="I427" s="271">
        <v>180</v>
      </c>
      <c r="J427" s="280">
        <v>10</v>
      </c>
      <c r="K427" s="261">
        <v>561</v>
      </c>
      <c r="L427" s="276">
        <v>145</v>
      </c>
      <c r="M427" s="271">
        <v>2</v>
      </c>
      <c r="N427" s="271">
        <v>10</v>
      </c>
      <c r="O427" s="271">
        <v>5</v>
      </c>
      <c r="P427" s="271">
        <v>25</v>
      </c>
      <c r="Q427" s="271">
        <v>8</v>
      </c>
      <c r="R427" s="261">
        <v>195</v>
      </c>
      <c r="S427" s="263">
        <v>756</v>
      </c>
      <c r="T427" s="269" t="s">
        <v>867</v>
      </c>
      <c r="U427" s="250">
        <v>93</v>
      </c>
      <c r="V427" s="291"/>
    </row>
    <row r="428" spans="1:22">
      <c r="A428" s="269" t="s">
        <v>236</v>
      </c>
      <c r="B428" s="269" t="s">
        <v>197</v>
      </c>
      <c r="C428" s="270">
        <v>76</v>
      </c>
      <c r="D428" s="271">
        <v>48</v>
      </c>
      <c r="E428" s="271">
        <v>48</v>
      </c>
      <c r="F428" s="271">
        <v>-1</v>
      </c>
      <c r="G428" s="271">
        <v>90</v>
      </c>
      <c r="H428" s="271">
        <v>124</v>
      </c>
      <c r="I428" s="271">
        <v>126</v>
      </c>
      <c r="J428" s="280">
        <v>10</v>
      </c>
      <c r="K428" s="261">
        <v>521</v>
      </c>
      <c r="L428" s="276">
        <v>156</v>
      </c>
      <c r="M428" s="271">
        <v>16</v>
      </c>
      <c r="N428" s="271">
        <v>10</v>
      </c>
      <c r="O428" s="271">
        <v>5</v>
      </c>
      <c r="P428" s="271">
        <v>30</v>
      </c>
      <c r="Q428" s="271">
        <v>15</v>
      </c>
      <c r="R428" s="261">
        <v>232</v>
      </c>
      <c r="S428" s="263">
        <v>753</v>
      </c>
      <c r="T428" s="269" t="s">
        <v>867</v>
      </c>
      <c r="U428" s="250">
        <v>95</v>
      </c>
      <c r="V428" s="269"/>
    </row>
    <row r="429" spans="1:22">
      <c r="A429" s="269" t="s">
        <v>1513</v>
      </c>
      <c r="B429" s="269" t="s">
        <v>178</v>
      </c>
      <c r="C429" s="270">
        <v>79</v>
      </c>
      <c r="D429" s="271">
        <v>47</v>
      </c>
      <c r="E429" s="271">
        <v>46</v>
      </c>
      <c r="F429" s="271">
        <v>-3</v>
      </c>
      <c r="G429" s="271">
        <v>84</v>
      </c>
      <c r="H429" s="271">
        <v>124</v>
      </c>
      <c r="I429" s="271">
        <v>162</v>
      </c>
      <c r="J429" s="280">
        <v>10</v>
      </c>
      <c r="K429" s="261">
        <v>549</v>
      </c>
      <c r="L429" s="276">
        <v>146</v>
      </c>
      <c r="M429" s="271">
        <v>0</v>
      </c>
      <c r="N429" s="271">
        <v>5</v>
      </c>
      <c r="O429" s="271">
        <v>5</v>
      </c>
      <c r="P429" s="271">
        <v>30</v>
      </c>
      <c r="Q429" s="271">
        <v>13</v>
      </c>
      <c r="R429" s="261">
        <v>199</v>
      </c>
      <c r="S429" s="263">
        <v>748</v>
      </c>
      <c r="T429" s="269" t="s">
        <v>867</v>
      </c>
      <c r="U429" s="250">
        <v>96</v>
      </c>
      <c r="V429" s="291"/>
    </row>
    <row r="430" spans="1:22">
      <c r="A430" s="269" t="s">
        <v>1982</v>
      </c>
      <c r="B430" s="269" t="s">
        <v>318</v>
      </c>
      <c r="C430" s="270">
        <v>87</v>
      </c>
      <c r="D430" s="271">
        <v>53</v>
      </c>
      <c r="E430" s="271">
        <v>53</v>
      </c>
      <c r="F430" s="271"/>
      <c r="G430" s="271">
        <v>87</v>
      </c>
      <c r="H430" s="271">
        <v>123</v>
      </c>
      <c r="I430" s="271">
        <v>144</v>
      </c>
      <c r="J430" s="279">
        <v>10</v>
      </c>
      <c r="K430" s="261">
        <v>557</v>
      </c>
      <c r="L430" s="276">
        <v>139</v>
      </c>
      <c r="M430" s="271">
        <v>0</v>
      </c>
      <c r="N430" s="271">
        <v>16</v>
      </c>
      <c r="O430" s="271">
        <v>5</v>
      </c>
      <c r="P430" s="271">
        <v>25</v>
      </c>
      <c r="Q430" s="271">
        <v>5</v>
      </c>
      <c r="R430" s="261">
        <v>190</v>
      </c>
      <c r="S430" s="263">
        <v>747</v>
      </c>
      <c r="T430" s="269" t="s">
        <v>867</v>
      </c>
      <c r="U430" s="250">
        <v>97</v>
      </c>
      <c r="V430" s="291"/>
    </row>
    <row r="431" spans="1:22">
      <c r="A431" s="291" t="s">
        <v>1679</v>
      </c>
      <c r="B431" s="291" t="s">
        <v>476</v>
      </c>
      <c r="C431" s="270">
        <v>107</v>
      </c>
      <c r="D431" s="271">
        <v>47</v>
      </c>
      <c r="E431" s="271">
        <v>47</v>
      </c>
      <c r="F431" s="271">
        <v>0</v>
      </c>
      <c r="G431" s="271">
        <v>82</v>
      </c>
      <c r="H431" s="271">
        <v>124</v>
      </c>
      <c r="I431" s="271">
        <v>108</v>
      </c>
      <c r="J431" s="280">
        <v>9</v>
      </c>
      <c r="K431" s="261">
        <v>524</v>
      </c>
      <c r="L431" s="276">
        <v>155</v>
      </c>
      <c r="M431" s="271">
        <v>4</v>
      </c>
      <c r="N431" s="271">
        <v>10</v>
      </c>
      <c r="O431" s="271">
        <v>5</v>
      </c>
      <c r="P431" s="271">
        <v>30</v>
      </c>
      <c r="Q431" s="271">
        <v>15</v>
      </c>
      <c r="R431" s="261">
        <v>219</v>
      </c>
      <c r="S431" s="263">
        <v>743</v>
      </c>
      <c r="T431" s="291" t="s">
        <v>867</v>
      </c>
      <c r="U431" s="250">
        <v>98</v>
      </c>
      <c r="V431" s="291"/>
    </row>
    <row r="432" spans="1:22">
      <c r="A432" s="291" t="s">
        <v>634</v>
      </c>
      <c r="B432" s="291" t="s">
        <v>323</v>
      </c>
      <c r="C432" s="270">
        <v>88</v>
      </c>
      <c r="D432" s="271">
        <v>45</v>
      </c>
      <c r="E432" s="271">
        <v>44</v>
      </c>
      <c r="F432" s="271">
        <v>0</v>
      </c>
      <c r="G432" s="271">
        <v>85</v>
      </c>
      <c r="H432" s="271">
        <v>123</v>
      </c>
      <c r="I432" s="271">
        <v>108</v>
      </c>
      <c r="J432" s="280">
        <v>10</v>
      </c>
      <c r="K432" s="261">
        <v>503</v>
      </c>
      <c r="L432" s="276">
        <v>158</v>
      </c>
      <c r="M432" s="271">
        <v>20</v>
      </c>
      <c r="N432" s="271">
        <v>10</v>
      </c>
      <c r="O432" s="271">
        <v>5</v>
      </c>
      <c r="P432" s="271">
        <v>29</v>
      </c>
      <c r="Q432" s="271">
        <v>15</v>
      </c>
      <c r="R432" s="261">
        <v>237</v>
      </c>
      <c r="S432" s="263">
        <v>740</v>
      </c>
      <c r="T432" s="291" t="s">
        <v>867</v>
      </c>
      <c r="U432" s="250">
        <v>99</v>
      </c>
      <c r="V432" s="269"/>
    </row>
    <row r="433" spans="1:22">
      <c r="A433" s="269" t="s">
        <v>1680</v>
      </c>
      <c r="B433" s="269" t="s">
        <v>476</v>
      </c>
      <c r="C433" s="270">
        <v>78</v>
      </c>
      <c r="D433" s="271">
        <v>44</v>
      </c>
      <c r="E433" s="271">
        <v>45</v>
      </c>
      <c r="F433" s="271">
        <v>0</v>
      </c>
      <c r="G433" s="271">
        <v>85</v>
      </c>
      <c r="H433" s="271">
        <v>123</v>
      </c>
      <c r="I433" s="271">
        <v>135</v>
      </c>
      <c r="J433" s="280">
        <v>10</v>
      </c>
      <c r="K433" s="261">
        <v>520</v>
      </c>
      <c r="L433" s="276">
        <v>155</v>
      </c>
      <c r="M433" s="271">
        <v>2</v>
      </c>
      <c r="N433" s="271">
        <v>8</v>
      </c>
      <c r="O433" s="271">
        <v>5</v>
      </c>
      <c r="P433" s="271">
        <v>30</v>
      </c>
      <c r="Q433" s="271">
        <v>15</v>
      </c>
      <c r="R433" s="261">
        <v>215</v>
      </c>
      <c r="S433" s="263">
        <v>735</v>
      </c>
      <c r="T433" s="269" t="s">
        <v>867</v>
      </c>
      <c r="U433" s="250">
        <v>100</v>
      </c>
      <c r="V433" s="269"/>
    </row>
    <row r="434" spans="1:22">
      <c r="A434" s="269" t="s">
        <v>626</v>
      </c>
      <c r="B434" s="269" t="s">
        <v>323</v>
      </c>
      <c r="C434" s="270">
        <v>72</v>
      </c>
      <c r="D434" s="271">
        <v>46</v>
      </c>
      <c r="E434" s="271">
        <v>44</v>
      </c>
      <c r="F434" s="271">
        <v>0</v>
      </c>
      <c r="G434" s="271">
        <v>86</v>
      </c>
      <c r="H434" s="271">
        <v>123</v>
      </c>
      <c r="I434" s="271">
        <v>108</v>
      </c>
      <c r="J434" s="280">
        <v>10</v>
      </c>
      <c r="K434" s="261">
        <v>489</v>
      </c>
      <c r="L434" s="277">
        <v>156</v>
      </c>
      <c r="M434" s="271">
        <v>20</v>
      </c>
      <c r="N434" s="271">
        <v>10</v>
      </c>
      <c r="O434" s="271">
        <v>5</v>
      </c>
      <c r="P434" s="271">
        <v>29</v>
      </c>
      <c r="Q434" s="271">
        <v>15</v>
      </c>
      <c r="R434" s="261">
        <v>235</v>
      </c>
      <c r="S434" s="263">
        <v>724</v>
      </c>
      <c r="T434" s="269" t="s">
        <v>867</v>
      </c>
      <c r="U434" s="250">
        <v>101</v>
      </c>
      <c r="V434" s="269"/>
    </row>
    <row r="435" spans="1:22">
      <c r="A435" s="269" t="s">
        <v>1983</v>
      </c>
      <c r="B435" s="269" t="s">
        <v>1972</v>
      </c>
      <c r="C435" s="270">
        <v>77</v>
      </c>
      <c r="D435" s="271">
        <v>50</v>
      </c>
      <c r="E435" s="271">
        <v>47</v>
      </c>
      <c r="F435" s="271">
        <v>-6</v>
      </c>
      <c r="G435" s="271">
        <v>86</v>
      </c>
      <c r="H435" s="271">
        <v>123</v>
      </c>
      <c r="I435" s="271">
        <v>144</v>
      </c>
      <c r="J435" s="280">
        <v>10</v>
      </c>
      <c r="K435" s="261">
        <v>531</v>
      </c>
      <c r="L435" s="277">
        <v>144</v>
      </c>
      <c r="M435" s="271">
        <v>0</v>
      </c>
      <c r="N435" s="271">
        <v>8</v>
      </c>
      <c r="O435" s="271">
        <v>5</v>
      </c>
      <c r="P435" s="271">
        <v>20</v>
      </c>
      <c r="Q435" s="271">
        <v>15</v>
      </c>
      <c r="R435" s="261">
        <v>192</v>
      </c>
      <c r="S435" s="263">
        <v>723</v>
      </c>
      <c r="T435" s="269" t="s">
        <v>867</v>
      </c>
      <c r="U435" s="250">
        <v>102</v>
      </c>
      <c r="V435" s="269"/>
    </row>
    <row r="436" spans="1:22">
      <c r="A436" s="269" t="s">
        <v>629</v>
      </c>
      <c r="B436" s="269" t="s">
        <v>323</v>
      </c>
      <c r="C436" s="270">
        <v>106</v>
      </c>
      <c r="D436" s="271">
        <v>51</v>
      </c>
      <c r="E436" s="271">
        <v>52</v>
      </c>
      <c r="F436" s="271">
        <v>0</v>
      </c>
      <c r="G436" s="271">
        <v>85</v>
      </c>
      <c r="H436" s="271">
        <v>124</v>
      </c>
      <c r="I436" s="271">
        <v>117</v>
      </c>
      <c r="J436" s="280">
        <v>9</v>
      </c>
      <c r="K436" s="261">
        <v>544</v>
      </c>
      <c r="L436" s="276">
        <v>144</v>
      </c>
      <c r="M436" s="271">
        <v>0</v>
      </c>
      <c r="N436" s="271">
        <v>0</v>
      </c>
      <c r="O436" s="271">
        <v>5</v>
      </c>
      <c r="P436" s="271">
        <v>13</v>
      </c>
      <c r="Q436" s="271">
        <v>15</v>
      </c>
      <c r="R436" s="261">
        <v>177</v>
      </c>
      <c r="S436" s="263">
        <v>721</v>
      </c>
      <c r="T436" s="269" t="s">
        <v>867</v>
      </c>
      <c r="U436" s="250">
        <v>103</v>
      </c>
      <c r="V436" s="269"/>
    </row>
    <row r="437" spans="1:22">
      <c r="A437" s="269" t="s">
        <v>1984</v>
      </c>
      <c r="B437" s="269" t="s">
        <v>325</v>
      </c>
      <c r="C437" s="270">
        <v>81</v>
      </c>
      <c r="D437" s="271">
        <v>45</v>
      </c>
      <c r="E437" s="271">
        <v>47</v>
      </c>
      <c r="F437" s="271">
        <v>-1</v>
      </c>
      <c r="G437" s="271">
        <v>85</v>
      </c>
      <c r="H437" s="271">
        <v>123</v>
      </c>
      <c r="I437" s="271">
        <v>144</v>
      </c>
      <c r="J437" s="280">
        <v>10</v>
      </c>
      <c r="K437" s="261">
        <v>534</v>
      </c>
      <c r="L437" s="276">
        <v>134</v>
      </c>
      <c r="M437" s="271">
        <v>2</v>
      </c>
      <c r="N437" s="271">
        <v>10</v>
      </c>
      <c r="O437" s="271">
        <v>5</v>
      </c>
      <c r="P437" s="271">
        <v>28</v>
      </c>
      <c r="Q437" s="271">
        <v>8</v>
      </c>
      <c r="R437" s="261">
        <v>187</v>
      </c>
      <c r="S437" s="263">
        <v>721</v>
      </c>
      <c r="T437" s="269" t="s">
        <v>867</v>
      </c>
      <c r="U437" s="250">
        <v>103</v>
      </c>
      <c r="V437" s="269"/>
    </row>
    <row r="438" spans="1:22">
      <c r="A438" s="269" t="s">
        <v>1985</v>
      </c>
      <c r="B438" s="269" t="s">
        <v>325</v>
      </c>
      <c r="C438" s="270">
        <v>76</v>
      </c>
      <c r="D438" s="271">
        <v>43</v>
      </c>
      <c r="E438" s="271">
        <v>44</v>
      </c>
      <c r="F438" s="271">
        <v>-1</v>
      </c>
      <c r="G438" s="271">
        <v>85</v>
      </c>
      <c r="H438" s="271">
        <v>124</v>
      </c>
      <c r="I438" s="271">
        <v>162</v>
      </c>
      <c r="J438" s="280">
        <v>10</v>
      </c>
      <c r="K438" s="261">
        <v>543</v>
      </c>
      <c r="L438" s="277">
        <v>152</v>
      </c>
      <c r="M438" s="271">
        <v>2</v>
      </c>
      <c r="N438" s="271">
        <v>10</v>
      </c>
      <c r="O438" s="271">
        <v>5</v>
      </c>
      <c r="P438" s="271">
        <v>0</v>
      </c>
      <c r="Q438" s="271">
        <v>8</v>
      </c>
      <c r="R438" s="261">
        <v>177</v>
      </c>
      <c r="S438" s="263">
        <v>720</v>
      </c>
      <c r="T438" s="269" t="s">
        <v>867</v>
      </c>
      <c r="U438" s="250">
        <v>105</v>
      </c>
      <c r="V438" s="269"/>
    </row>
    <row r="439" spans="1:22">
      <c r="A439" s="291" t="s">
        <v>1674</v>
      </c>
      <c r="B439" s="291" t="s">
        <v>373</v>
      </c>
      <c r="C439" s="270">
        <v>80</v>
      </c>
      <c r="D439" s="271">
        <v>48</v>
      </c>
      <c r="E439" s="271">
        <v>47</v>
      </c>
      <c r="F439" s="271">
        <v>0</v>
      </c>
      <c r="G439" s="271">
        <v>85</v>
      </c>
      <c r="H439" s="271">
        <v>122</v>
      </c>
      <c r="I439" s="271">
        <v>144</v>
      </c>
      <c r="J439" s="280">
        <v>10</v>
      </c>
      <c r="K439" s="261">
        <v>536</v>
      </c>
      <c r="L439" s="276">
        <v>130</v>
      </c>
      <c r="M439" s="271">
        <v>0</v>
      </c>
      <c r="N439" s="271">
        <v>10</v>
      </c>
      <c r="O439" s="271">
        <v>5</v>
      </c>
      <c r="P439" s="271">
        <v>20</v>
      </c>
      <c r="Q439" s="271">
        <v>15</v>
      </c>
      <c r="R439" s="261">
        <v>180</v>
      </c>
      <c r="S439" s="263">
        <v>716</v>
      </c>
      <c r="T439" s="291" t="s">
        <v>867</v>
      </c>
      <c r="U439" s="250">
        <v>106</v>
      </c>
      <c r="V439" s="291"/>
    </row>
    <row r="440" spans="1:22">
      <c r="A440" s="269" t="s">
        <v>1986</v>
      </c>
      <c r="B440" s="269" t="s">
        <v>1987</v>
      </c>
      <c r="C440" s="270">
        <v>105</v>
      </c>
      <c r="D440" s="271">
        <v>52</v>
      </c>
      <c r="E440" s="271">
        <v>55</v>
      </c>
      <c r="F440" s="271">
        <v>-4</v>
      </c>
      <c r="G440" s="271">
        <v>84</v>
      </c>
      <c r="H440" s="271">
        <v>125</v>
      </c>
      <c r="I440" s="271">
        <v>135</v>
      </c>
      <c r="J440" s="280">
        <v>9</v>
      </c>
      <c r="K440" s="261">
        <v>561</v>
      </c>
      <c r="L440" s="276">
        <v>132</v>
      </c>
      <c r="M440" s="271">
        <v>2</v>
      </c>
      <c r="N440" s="271">
        <v>0</v>
      </c>
      <c r="O440" s="271">
        <v>5</v>
      </c>
      <c r="P440" s="271">
        <v>5</v>
      </c>
      <c r="Q440" s="271">
        <v>10</v>
      </c>
      <c r="R440" s="261">
        <v>154</v>
      </c>
      <c r="S440" s="263">
        <v>715</v>
      </c>
      <c r="T440" s="269" t="s">
        <v>867</v>
      </c>
      <c r="U440" s="250">
        <v>107</v>
      </c>
      <c r="V440" s="291"/>
    </row>
    <row r="441" spans="1:22">
      <c r="A441" s="269" t="s">
        <v>1689</v>
      </c>
      <c r="B441" s="269" t="s">
        <v>373</v>
      </c>
      <c r="C441" s="270">
        <v>77</v>
      </c>
      <c r="D441" s="271">
        <v>45</v>
      </c>
      <c r="E441" s="271">
        <v>49</v>
      </c>
      <c r="F441" s="271">
        <v>0</v>
      </c>
      <c r="G441" s="271">
        <v>85</v>
      </c>
      <c r="H441" s="271">
        <v>124</v>
      </c>
      <c r="I441" s="271">
        <v>135</v>
      </c>
      <c r="J441" s="280">
        <v>10</v>
      </c>
      <c r="K441" s="261">
        <v>525</v>
      </c>
      <c r="L441" s="276">
        <v>143</v>
      </c>
      <c r="M441" s="271">
        <v>2</v>
      </c>
      <c r="N441" s="271">
        <v>10</v>
      </c>
      <c r="O441" s="271">
        <v>5</v>
      </c>
      <c r="P441" s="271">
        <v>15</v>
      </c>
      <c r="Q441" s="271">
        <v>15</v>
      </c>
      <c r="R441" s="261">
        <v>190</v>
      </c>
      <c r="S441" s="263">
        <v>715</v>
      </c>
      <c r="T441" s="291" t="s">
        <v>867</v>
      </c>
      <c r="U441" s="250">
        <v>107</v>
      </c>
      <c r="V441" s="291"/>
    </row>
    <row r="442" spans="1:22">
      <c r="A442" s="291" t="s">
        <v>673</v>
      </c>
      <c r="B442" s="291" t="s">
        <v>342</v>
      </c>
      <c r="C442" s="270">
        <v>75</v>
      </c>
      <c r="D442" s="271">
        <v>45</v>
      </c>
      <c r="E442" s="271">
        <v>46</v>
      </c>
      <c r="F442" s="271">
        <v>0</v>
      </c>
      <c r="G442" s="271">
        <v>85</v>
      </c>
      <c r="H442" s="271">
        <v>125</v>
      </c>
      <c r="I442" s="271">
        <v>126</v>
      </c>
      <c r="J442" s="280">
        <v>10</v>
      </c>
      <c r="K442" s="261">
        <v>512</v>
      </c>
      <c r="L442" s="276">
        <v>152</v>
      </c>
      <c r="M442" s="271">
        <v>18</v>
      </c>
      <c r="N442" s="271">
        <v>8</v>
      </c>
      <c r="O442" s="271">
        <v>5</v>
      </c>
      <c r="P442" s="271">
        <v>15</v>
      </c>
      <c r="Q442" s="271">
        <v>5</v>
      </c>
      <c r="R442" s="261">
        <v>203</v>
      </c>
      <c r="S442" s="263">
        <v>715</v>
      </c>
      <c r="T442" s="269" t="s">
        <v>867</v>
      </c>
      <c r="U442" s="250">
        <v>107</v>
      </c>
      <c r="V442" s="269"/>
    </row>
    <row r="443" spans="1:22">
      <c r="A443" s="269" t="s">
        <v>1988</v>
      </c>
      <c r="B443" s="269" t="s">
        <v>290</v>
      </c>
      <c r="C443" s="270">
        <v>78</v>
      </c>
      <c r="D443" s="271">
        <v>48</v>
      </c>
      <c r="E443" s="271">
        <v>49</v>
      </c>
      <c r="F443" s="271">
        <v>0</v>
      </c>
      <c r="G443" s="271">
        <v>85</v>
      </c>
      <c r="H443" s="271">
        <v>123</v>
      </c>
      <c r="I443" s="271">
        <v>144</v>
      </c>
      <c r="J443" s="280">
        <v>10</v>
      </c>
      <c r="K443" s="261">
        <v>537</v>
      </c>
      <c r="L443" s="276">
        <v>139</v>
      </c>
      <c r="M443" s="271">
        <v>2</v>
      </c>
      <c r="N443" s="271">
        <v>0</v>
      </c>
      <c r="O443" s="271">
        <v>5</v>
      </c>
      <c r="P443" s="271">
        <v>22</v>
      </c>
      <c r="Q443" s="271">
        <v>10</v>
      </c>
      <c r="R443" s="261">
        <v>178</v>
      </c>
      <c r="S443" s="263">
        <v>715</v>
      </c>
      <c r="T443" s="269" t="s">
        <v>867</v>
      </c>
      <c r="U443" s="250">
        <v>107</v>
      </c>
      <c r="V443" s="269"/>
    </row>
    <row r="444" spans="1:22">
      <c r="A444" s="269" t="s">
        <v>1989</v>
      </c>
      <c r="B444" s="269" t="s">
        <v>248</v>
      </c>
      <c r="C444" s="270">
        <v>92</v>
      </c>
      <c r="D444" s="271">
        <v>41</v>
      </c>
      <c r="E444" s="271">
        <v>44</v>
      </c>
      <c r="F444" s="271">
        <v>0</v>
      </c>
      <c r="G444" s="271">
        <v>77</v>
      </c>
      <c r="H444" s="271">
        <v>124</v>
      </c>
      <c r="I444" s="271">
        <v>117</v>
      </c>
      <c r="J444" s="279">
        <v>9</v>
      </c>
      <c r="K444" s="261">
        <v>504</v>
      </c>
      <c r="L444" s="276">
        <v>152</v>
      </c>
      <c r="M444" s="271">
        <v>2</v>
      </c>
      <c r="N444" s="271">
        <v>4</v>
      </c>
      <c r="O444" s="271">
        <v>5</v>
      </c>
      <c r="P444" s="271">
        <v>30</v>
      </c>
      <c r="Q444" s="271">
        <v>10</v>
      </c>
      <c r="R444" s="261">
        <v>203</v>
      </c>
      <c r="S444" s="263">
        <v>707</v>
      </c>
      <c r="T444" s="269" t="s">
        <v>867</v>
      </c>
      <c r="U444" s="250">
        <v>111</v>
      </c>
      <c r="V444" s="291"/>
    </row>
    <row r="445" spans="1:22">
      <c r="A445" s="269" t="s">
        <v>1990</v>
      </c>
      <c r="B445" s="269" t="s">
        <v>433</v>
      </c>
      <c r="C445" s="270">
        <v>77</v>
      </c>
      <c r="D445" s="271">
        <v>46</v>
      </c>
      <c r="E445" s="271">
        <v>46</v>
      </c>
      <c r="F445" s="271">
        <v>0</v>
      </c>
      <c r="G445" s="271">
        <v>85</v>
      </c>
      <c r="H445" s="271">
        <v>123</v>
      </c>
      <c r="I445" s="271">
        <v>135</v>
      </c>
      <c r="J445" s="280">
        <v>10</v>
      </c>
      <c r="K445" s="261">
        <v>522</v>
      </c>
      <c r="L445" s="276">
        <v>142</v>
      </c>
      <c r="M445" s="271">
        <v>2</v>
      </c>
      <c r="N445" s="271">
        <v>10</v>
      </c>
      <c r="O445" s="271">
        <v>5</v>
      </c>
      <c r="P445" s="271">
        <v>15</v>
      </c>
      <c r="Q445" s="271">
        <v>10</v>
      </c>
      <c r="R445" s="261">
        <v>184</v>
      </c>
      <c r="S445" s="263">
        <v>706</v>
      </c>
      <c r="T445" s="269" t="s">
        <v>867</v>
      </c>
      <c r="U445" s="250">
        <v>112</v>
      </c>
      <c r="V445" s="269"/>
    </row>
    <row r="446" spans="1:22">
      <c r="A446" s="269" t="s">
        <v>1991</v>
      </c>
      <c r="B446" s="269" t="s">
        <v>325</v>
      </c>
      <c r="C446" s="270">
        <v>77</v>
      </c>
      <c r="D446" s="271">
        <v>46</v>
      </c>
      <c r="E446" s="271">
        <v>43</v>
      </c>
      <c r="F446" s="271">
        <v>0</v>
      </c>
      <c r="G446" s="271">
        <v>85</v>
      </c>
      <c r="H446" s="271">
        <v>122</v>
      </c>
      <c r="I446" s="271">
        <v>135</v>
      </c>
      <c r="J446" s="280">
        <v>10</v>
      </c>
      <c r="K446" s="261">
        <v>518</v>
      </c>
      <c r="L446" s="276">
        <v>137</v>
      </c>
      <c r="M446" s="271">
        <v>2</v>
      </c>
      <c r="N446" s="271">
        <v>6</v>
      </c>
      <c r="O446" s="271">
        <v>5</v>
      </c>
      <c r="P446" s="271">
        <v>29</v>
      </c>
      <c r="Q446" s="271">
        <v>8</v>
      </c>
      <c r="R446" s="261">
        <v>187</v>
      </c>
      <c r="S446" s="263">
        <v>705</v>
      </c>
      <c r="T446" s="269" t="s">
        <v>867</v>
      </c>
      <c r="U446" s="250">
        <v>113</v>
      </c>
      <c r="V446" s="269"/>
    </row>
    <row r="447" spans="1:22">
      <c r="A447" s="291" t="s">
        <v>1992</v>
      </c>
      <c r="B447" s="291" t="s">
        <v>503</v>
      </c>
      <c r="C447" s="270">
        <v>110</v>
      </c>
      <c r="D447" s="271">
        <v>54</v>
      </c>
      <c r="E447" s="271">
        <v>55</v>
      </c>
      <c r="F447" s="271">
        <v>0</v>
      </c>
      <c r="G447" s="271">
        <v>85</v>
      </c>
      <c r="H447" s="271">
        <v>124</v>
      </c>
      <c r="I447" s="271">
        <v>153</v>
      </c>
      <c r="J447" s="280">
        <v>9</v>
      </c>
      <c r="K447" s="261">
        <v>590</v>
      </c>
      <c r="L447" s="276">
        <v>98</v>
      </c>
      <c r="M447" s="271">
        <v>2</v>
      </c>
      <c r="N447" s="271">
        <v>0</v>
      </c>
      <c r="O447" s="271">
        <v>0</v>
      </c>
      <c r="P447" s="271">
        <v>10</v>
      </c>
      <c r="Q447" s="271">
        <v>0</v>
      </c>
      <c r="R447" s="261">
        <v>110</v>
      </c>
      <c r="S447" s="263">
        <v>700</v>
      </c>
      <c r="T447" s="291" t="s">
        <v>867</v>
      </c>
      <c r="U447" s="250">
        <v>114</v>
      </c>
      <c r="V447" s="269"/>
    </row>
    <row r="448" spans="1:22">
      <c r="A448" s="269" t="s">
        <v>1993</v>
      </c>
      <c r="B448" s="269" t="s">
        <v>342</v>
      </c>
      <c r="C448" s="270">
        <v>76</v>
      </c>
      <c r="D448" s="271">
        <v>48</v>
      </c>
      <c r="E448" s="271">
        <v>45</v>
      </c>
      <c r="F448" s="271">
        <v>0</v>
      </c>
      <c r="G448" s="271">
        <v>85</v>
      </c>
      <c r="H448" s="271">
        <v>124</v>
      </c>
      <c r="I448" s="271">
        <v>126</v>
      </c>
      <c r="J448" s="280">
        <v>10</v>
      </c>
      <c r="K448" s="261">
        <v>514</v>
      </c>
      <c r="L448" s="276">
        <v>141</v>
      </c>
      <c r="M448" s="271">
        <v>7</v>
      </c>
      <c r="N448" s="271">
        <v>10</v>
      </c>
      <c r="O448" s="271">
        <v>5</v>
      </c>
      <c r="P448" s="271">
        <v>0</v>
      </c>
      <c r="Q448" s="271">
        <v>0</v>
      </c>
      <c r="R448" s="261">
        <v>163</v>
      </c>
      <c r="S448" s="263">
        <v>677</v>
      </c>
      <c r="T448" s="269" t="s">
        <v>867</v>
      </c>
      <c r="U448" s="250">
        <v>115</v>
      </c>
      <c r="V448" s="291"/>
    </row>
    <row r="449" spans="1:22">
      <c r="A449" s="269" t="s">
        <v>1690</v>
      </c>
      <c r="B449" s="269" t="s">
        <v>248</v>
      </c>
      <c r="C449" s="270">
        <v>69</v>
      </c>
      <c r="D449" s="271">
        <v>37</v>
      </c>
      <c r="E449" s="271">
        <v>40</v>
      </c>
      <c r="F449" s="271">
        <v>-2</v>
      </c>
      <c r="G449" s="271">
        <v>85</v>
      </c>
      <c r="H449" s="271">
        <v>123</v>
      </c>
      <c r="I449" s="271">
        <v>99</v>
      </c>
      <c r="J449" s="280">
        <v>9</v>
      </c>
      <c r="K449" s="261">
        <v>460</v>
      </c>
      <c r="L449" s="276">
        <v>148</v>
      </c>
      <c r="M449" s="271">
        <v>2</v>
      </c>
      <c r="N449" s="271">
        <v>5</v>
      </c>
      <c r="O449" s="271">
        <v>5</v>
      </c>
      <c r="P449" s="271">
        <v>30</v>
      </c>
      <c r="Q449" s="271">
        <v>10</v>
      </c>
      <c r="R449" s="261">
        <v>200</v>
      </c>
      <c r="S449" s="263">
        <v>660</v>
      </c>
      <c r="T449" s="269" t="s">
        <v>867</v>
      </c>
      <c r="U449" s="250">
        <v>116</v>
      </c>
      <c r="V449" s="269"/>
    </row>
    <row r="450" spans="1:22">
      <c r="A450" s="269" t="s">
        <v>1994</v>
      </c>
      <c r="B450" s="269" t="s">
        <v>342</v>
      </c>
      <c r="C450" s="270">
        <v>87</v>
      </c>
      <c r="D450" s="271">
        <v>55</v>
      </c>
      <c r="E450" s="271">
        <v>56</v>
      </c>
      <c r="F450" s="271">
        <v>-1</v>
      </c>
      <c r="G450" s="271">
        <v>88</v>
      </c>
      <c r="H450" s="271">
        <v>123</v>
      </c>
      <c r="I450" s="271">
        <v>225</v>
      </c>
      <c r="J450" s="280">
        <v>9</v>
      </c>
      <c r="K450" s="261">
        <v>642</v>
      </c>
      <c r="L450" s="276">
        <v>0</v>
      </c>
      <c r="M450" s="271">
        <v>0</v>
      </c>
      <c r="N450" s="271">
        <v>0</v>
      </c>
      <c r="O450" s="271">
        <v>0</v>
      </c>
      <c r="P450" s="271">
        <v>0</v>
      </c>
      <c r="Q450" s="271">
        <v>0</v>
      </c>
      <c r="R450" s="261">
        <v>0</v>
      </c>
      <c r="S450" s="263">
        <v>642</v>
      </c>
      <c r="T450" s="269" t="s">
        <v>867</v>
      </c>
      <c r="U450" s="250">
        <v>117</v>
      </c>
      <c r="V450" s="269"/>
    </row>
    <row r="451" spans="1:22">
      <c r="A451" s="269" t="s">
        <v>1687</v>
      </c>
      <c r="B451" s="291" t="s">
        <v>377</v>
      </c>
      <c r="C451" s="270">
        <v>72</v>
      </c>
      <c r="D451" s="271">
        <v>43</v>
      </c>
      <c r="E451" s="271">
        <v>42</v>
      </c>
      <c r="F451" s="271">
        <v>0</v>
      </c>
      <c r="G451" s="271">
        <v>85</v>
      </c>
      <c r="H451" s="271">
        <v>123</v>
      </c>
      <c r="I451" s="271">
        <v>99</v>
      </c>
      <c r="J451" s="280">
        <v>10</v>
      </c>
      <c r="K451" s="261">
        <v>474</v>
      </c>
      <c r="L451" s="277">
        <v>137</v>
      </c>
      <c r="M451" s="271">
        <v>0</v>
      </c>
      <c r="N451" s="271">
        <v>8</v>
      </c>
      <c r="O451" s="271">
        <v>0</v>
      </c>
      <c r="P451" s="271">
        <v>0</v>
      </c>
      <c r="Q451" s="271">
        <v>15</v>
      </c>
      <c r="R451" s="261">
        <v>160</v>
      </c>
      <c r="S451" s="263">
        <v>634</v>
      </c>
      <c r="T451" s="269" t="s">
        <v>867</v>
      </c>
      <c r="U451" s="250">
        <v>118</v>
      </c>
      <c r="V451" s="291"/>
    </row>
    <row r="452" spans="1:22">
      <c r="A452" s="269" t="s">
        <v>1995</v>
      </c>
      <c r="B452" s="269" t="s">
        <v>1972</v>
      </c>
      <c r="C452" s="270">
        <v>92</v>
      </c>
      <c r="D452" s="271">
        <v>41</v>
      </c>
      <c r="E452" s="271">
        <v>42</v>
      </c>
      <c r="F452" s="271">
        <v>0</v>
      </c>
      <c r="G452" s="271">
        <v>80</v>
      </c>
      <c r="H452" s="271">
        <v>123</v>
      </c>
      <c r="I452" s="271">
        <v>54</v>
      </c>
      <c r="J452" s="280">
        <v>8</v>
      </c>
      <c r="K452" s="261">
        <v>440</v>
      </c>
      <c r="L452" s="276">
        <v>143</v>
      </c>
      <c r="M452" s="271">
        <v>2</v>
      </c>
      <c r="N452" s="271">
        <v>8</v>
      </c>
      <c r="O452" s="271">
        <v>5</v>
      </c>
      <c r="P452" s="271">
        <v>20</v>
      </c>
      <c r="Q452" s="271">
        <v>5</v>
      </c>
      <c r="R452" s="261">
        <v>183</v>
      </c>
      <c r="S452" s="263">
        <v>623</v>
      </c>
      <c r="T452" s="269" t="s">
        <v>867</v>
      </c>
      <c r="U452" s="250">
        <v>119</v>
      </c>
      <c r="V452" s="269"/>
    </row>
    <row r="453" spans="1:22">
      <c r="A453" s="291" t="s">
        <v>1996</v>
      </c>
      <c r="B453" s="291" t="s">
        <v>1997</v>
      </c>
      <c r="C453" s="270">
        <v>73</v>
      </c>
      <c r="D453" s="271">
        <v>42</v>
      </c>
      <c r="E453" s="271">
        <v>43</v>
      </c>
      <c r="F453" s="271">
        <v>-2</v>
      </c>
      <c r="G453" s="271">
        <v>87</v>
      </c>
      <c r="H453" s="271">
        <v>124</v>
      </c>
      <c r="I453" s="271">
        <v>72</v>
      </c>
      <c r="J453" s="280">
        <v>9</v>
      </c>
      <c r="K453" s="261">
        <v>448</v>
      </c>
      <c r="L453" s="276">
        <v>119</v>
      </c>
      <c r="M453" s="271">
        <v>2</v>
      </c>
      <c r="N453" s="271">
        <v>8</v>
      </c>
      <c r="O453" s="271">
        <v>5</v>
      </c>
      <c r="P453" s="271">
        <v>28</v>
      </c>
      <c r="Q453" s="271">
        <v>0</v>
      </c>
      <c r="R453" s="261">
        <v>162</v>
      </c>
      <c r="S453" s="263">
        <v>610</v>
      </c>
      <c r="T453" s="291" t="s">
        <v>867</v>
      </c>
      <c r="U453" s="250">
        <v>120</v>
      </c>
      <c r="V453" s="291"/>
    </row>
    <row r="454" spans="1:22">
      <c r="A454" s="269" t="s">
        <v>1620</v>
      </c>
      <c r="B454" s="269" t="s">
        <v>503</v>
      </c>
      <c r="C454" s="270">
        <v>60</v>
      </c>
      <c r="D454" s="271">
        <v>44</v>
      </c>
      <c r="E454" s="271">
        <v>42</v>
      </c>
      <c r="F454" s="271">
        <v>0</v>
      </c>
      <c r="G454" s="271">
        <v>87</v>
      </c>
      <c r="H454" s="271">
        <v>122</v>
      </c>
      <c r="I454" s="271">
        <v>81</v>
      </c>
      <c r="J454" s="280">
        <v>10</v>
      </c>
      <c r="K454" s="261">
        <v>446</v>
      </c>
      <c r="L454" s="277">
        <v>139</v>
      </c>
      <c r="M454" s="271">
        <v>2</v>
      </c>
      <c r="N454" s="271">
        <v>10</v>
      </c>
      <c r="O454" s="271">
        <v>0</v>
      </c>
      <c r="P454" s="271">
        <v>0</v>
      </c>
      <c r="Q454" s="271">
        <v>9</v>
      </c>
      <c r="R454" s="261">
        <v>160</v>
      </c>
      <c r="S454" s="263">
        <v>606</v>
      </c>
      <c r="T454" s="269" t="s">
        <v>867</v>
      </c>
      <c r="U454" s="250">
        <v>121</v>
      </c>
      <c r="V454" s="269"/>
    </row>
    <row r="455" spans="1:22">
      <c r="A455" s="269" t="s">
        <v>1998</v>
      </c>
      <c r="B455" s="269" t="s">
        <v>96</v>
      </c>
      <c r="C455" s="270">
        <v>111</v>
      </c>
      <c r="D455" s="271">
        <v>53</v>
      </c>
      <c r="E455" s="271">
        <v>52</v>
      </c>
      <c r="F455" s="271">
        <v>0</v>
      </c>
      <c r="G455" s="271">
        <v>85</v>
      </c>
      <c r="H455" s="271">
        <v>125</v>
      </c>
      <c r="I455" s="271">
        <v>126</v>
      </c>
      <c r="J455" s="280">
        <v>9</v>
      </c>
      <c r="K455" s="261">
        <v>561</v>
      </c>
      <c r="L455" s="277">
        <v>0</v>
      </c>
      <c r="M455" s="271">
        <v>0</v>
      </c>
      <c r="N455" s="271">
        <v>5</v>
      </c>
      <c r="O455" s="271">
        <v>5</v>
      </c>
      <c r="P455" s="271">
        <v>5</v>
      </c>
      <c r="Q455" s="271">
        <v>5</v>
      </c>
      <c r="R455" s="261">
        <v>20</v>
      </c>
      <c r="S455" s="263">
        <v>581</v>
      </c>
      <c r="T455" s="269" t="s">
        <v>867</v>
      </c>
      <c r="U455" s="250">
        <v>122</v>
      </c>
      <c r="V455" s="269"/>
    </row>
    <row r="456" spans="1:22">
      <c r="A456" s="269" t="s">
        <v>1999</v>
      </c>
      <c r="B456" s="269" t="s">
        <v>318</v>
      </c>
      <c r="C456" s="270">
        <v>44</v>
      </c>
      <c r="D456" s="271">
        <v>40</v>
      </c>
      <c r="E456" s="271">
        <v>36</v>
      </c>
      <c r="F456" s="271">
        <v>0</v>
      </c>
      <c r="G456" s="271">
        <v>85</v>
      </c>
      <c r="H456" s="271">
        <v>123</v>
      </c>
      <c r="I456" s="271">
        <v>45</v>
      </c>
      <c r="J456" s="280">
        <v>10</v>
      </c>
      <c r="K456" s="261">
        <v>383</v>
      </c>
      <c r="L456" s="276">
        <v>151</v>
      </c>
      <c r="M456" s="271">
        <v>2</v>
      </c>
      <c r="N456" s="271">
        <v>10</v>
      </c>
      <c r="O456" s="271">
        <v>5</v>
      </c>
      <c r="P456" s="271">
        <v>0</v>
      </c>
      <c r="Q456" s="271">
        <v>0</v>
      </c>
      <c r="R456" s="261">
        <v>168</v>
      </c>
      <c r="S456" s="263">
        <v>551</v>
      </c>
      <c r="T456" s="269" t="s">
        <v>867</v>
      </c>
      <c r="U456" s="250">
        <v>123</v>
      </c>
      <c r="V456" s="269"/>
    </row>
    <row r="457" spans="1:22">
      <c r="A457" s="269" t="s">
        <v>2000</v>
      </c>
      <c r="B457" s="269" t="s">
        <v>248</v>
      </c>
      <c r="C457" s="270">
        <v>75</v>
      </c>
      <c r="D457" s="271">
        <v>19</v>
      </c>
      <c r="E457" s="271">
        <v>18</v>
      </c>
      <c r="F457" s="271">
        <v>0</v>
      </c>
      <c r="G457" s="271">
        <v>70</v>
      </c>
      <c r="H457" s="271">
        <v>125</v>
      </c>
      <c r="I457" s="271">
        <v>36</v>
      </c>
      <c r="J457" s="279">
        <v>7</v>
      </c>
      <c r="K457" s="261">
        <v>350</v>
      </c>
      <c r="L457" s="276">
        <v>147</v>
      </c>
      <c r="M457" s="271">
        <v>2</v>
      </c>
      <c r="N457" s="271">
        <v>5</v>
      </c>
      <c r="O457" s="271">
        <v>5</v>
      </c>
      <c r="P457" s="271">
        <v>25</v>
      </c>
      <c r="Q457" s="271">
        <v>15</v>
      </c>
      <c r="R457" s="261">
        <v>199</v>
      </c>
      <c r="S457" s="263">
        <v>549</v>
      </c>
      <c r="T457" s="269" t="s">
        <v>867</v>
      </c>
      <c r="U457" s="250">
        <v>124</v>
      </c>
      <c r="V457" s="269"/>
    </row>
    <row r="458" spans="1:22">
      <c r="A458" s="269" t="s">
        <v>2001</v>
      </c>
      <c r="B458" s="269" t="s">
        <v>96</v>
      </c>
      <c r="C458" s="270">
        <v>81</v>
      </c>
      <c r="D458" s="271">
        <v>47</v>
      </c>
      <c r="E458" s="271">
        <v>46</v>
      </c>
      <c r="F458" s="271">
        <v>0</v>
      </c>
      <c r="G458" s="271">
        <v>84</v>
      </c>
      <c r="H458" s="271">
        <v>125</v>
      </c>
      <c r="I458" s="271">
        <v>126</v>
      </c>
      <c r="J458" s="280">
        <v>10</v>
      </c>
      <c r="K458" s="261">
        <v>519</v>
      </c>
      <c r="L458" s="276">
        <v>0</v>
      </c>
      <c r="M458" s="271">
        <v>0</v>
      </c>
      <c r="N458" s="271">
        <v>5</v>
      </c>
      <c r="O458" s="271">
        <v>5</v>
      </c>
      <c r="P458" s="271">
        <v>5</v>
      </c>
      <c r="Q458" s="271">
        <v>5</v>
      </c>
      <c r="R458" s="261">
        <v>20</v>
      </c>
      <c r="S458" s="263">
        <v>539</v>
      </c>
      <c r="T458" s="269" t="s">
        <v>867</v>
      </c>
      <c r="U458" s="250">
        <v>125</v>
      </c>
      <c r="V458" s="269"/>
    </row>
    <row r="459" spans="1:22">
      <c r="A459" s="291" t="s">
        <v>2002</v>
      </c>
      <c r="B459" s="291" t="s">
        <v>96</v>
      </c>
      <c r="C459" s="270">
        <v>76</v>
      </c>
      <c r="D459" s="271">
        <v>43</v>
      </c>
      <c r="E459" s="271">
        <v>45</v>
      </c>
      <c r="F459" s="271">
        <v>0</v>
      </c>
      <c r="G459" s="271">
        <v>86</v>
      </c>
      <c r="H459" s="271">
        <v>124</v>
      </c>
      <c r="I459" s="271">
        <v>117</v>
      </c>
      <c r="J459" s="280">
        <v>10</v>
      </c>
      <c r="K459" s="261">
        <v>501</v>
      </c>
      <c r="L459" s="276">
        <v>0</v>
      </c>
      <c r="M459" s="271">
        <v>0</v>
      </c>
      <c r="N459" s="271">
        <v>5</v>
      </c>
      <c r="O459" s="271">
        <v>5</v>
      </c>
      <c r="P459" s="271">
        <v>5</v>
      </c>
      <c r="Q459" s="271">
        <v>5</v>
      </c>
      <c r="R459" s="261">
        <v>20</v>
      </c>
      <c r="S459" s="263">
        <v>521</v>
      </c>
      <c r="T459" s="291" t="s">
        <v>867</v>
      </c>
      <c r="U459" s="250">
        <v>126</v>
      </c>
      <c r="V459" s="269"/>
    </row>
    <row r="460" spans="1:22">
      <c r="A460" s="291" t="s">
        <v>2003</v>
      </c>
      <c r="B460" s="291" t="s">
        <v>501</v>
      </c>
      <c r="C460" s="270">
        <v>47</v>
      </c>
      <c r="D460" s="271">
        <v>34</v>
      </c>
      <c r="E460" s="271">
        <v>35</v>
      </c>
      <c r="F460" s="271">
        <v>-1</v>
      </c>
      <c r="G460" s="271">
        <v>85</v>
      </c>
      <c r="H460" s="271">
        <v>124</v>
      </c>
      <c r="I460" s="271">
        <v>45</v>
      </c>
      <c r="J460" s="280">
        <v>10</v>
      </c>
      <c r="K460" s="261">
        <v>379</v>
      </c>
      <c r="L460" s="276">
        <v>111</v>
      </c>
      <c r="M460" s="271">
        <v>2</v>
      </c>
      <c r="N460" s="271">
        <v>10</v>
      </c>
      <c r="O460" s="271">
        <v>5</v>
      </c>
      <c r="P460" s="271">
        <v>0</v>
      </c>
      <c r="Q460" s="271">
        <v>5</v>
      </c>
      <c r="R460" s="261">
        <v>133</v>
      </c>
      <c r="S460" s="263">
        <v>512</v>
      </c>
      <c r="T460" s="291" t="s">
        <v>867</v>
      </c>
      <c r="U460" s="250">
        <v>127</v>
      </c>
      <c r="V460" s="291"/>
    </row>
    <row r="461" spans="1:22">
      <c r="A461" s="269" t="s">
        <v>2004</v>
      </c>
      <c r="B461" s="269" t="s">
        <v>501</v>
      </c>
      <c r="C461" s="270">
        <v>43</v>
      </c>
      <c r="D461" s="271">
        <v>34</v>
      </c>
      <c r="E461" s="271">
        <v>33</v>
      </c>
      <c r="F461" s="271">
        <v>-3</v>
      </c>
      <c r="G461" s="271">
        <v>85</v>
      </c>
      <c r="H461" s="271">
        <v>124</v>
      </c>
      <c r="I461" s="271">
        <v>36</v>
      </c>
      <c r="J461" s="280">
        <v>10</v>
      </c>
      <c r="K461" s="261">
        <v>362</v>
      </c>
      <c r="L461" s="276">
        <v>129</v>
      </c>
      <c r="M461" s="271">
        <v>2</v>
      </c>
      <c r="N461" s="271">
        <v>6</v>
      </c>
      <c r="O461" s="271">
        <v>0</v>
      </c>
      <c r="P461" s="271">
        <v>0</v>
      </c>
      <c r="Q461" s="271">
        <v>10</v>
      </c>
      <c r="R461" s="261">
        <v>147</v>
      </c>
      <c r="S461" s="263">
        <v>509</v>
      </c>
      <c r="T461" s="269" t="s">
        <v>867</v>
      </c>
      <c r="U461" s="250">
        <v>128</v>
      </c>
      <c r="V461" s="291"/>
    </row>
    <row r="462" spans="1:22">
      <c r="A462" s="269" t="s">
        <v>2005</v>
      </c>
      <c r="B462" s="269" t="s">
        <v>248</v>
      </c>
      <c r="C462" s="270">
        <v>61</v>
      </c>
      <c r="D462" s="271">
        <v>12</v>
      </c>
      <c r="E462" s="271">
        <v>14</v>
      </c>
      <c r="F462" s="271">
        <v>0</v>
      </c>
      <c r="G462" s="271">
        <v>70</v>
      </c>
      <c r="H462" s="271">
        <v>124</v>
      </c>
      <c r="I462" s="271">
        <v>1</v>
      </c>
      <c r="J462" s="279">
        <v>9</v>
      </c>
      <c r="K462" s="261">
        <v>291</v>
      </c>
      <c r="L462" s="276">
        <v>156</v>
      </c>
      <c r="M462" s="271">
        <v>2</v>
      </c>
      <c r="N462" s="271">
        <v>5</v>
      </c>
      <c r="O462" s="271">
        <v>5</v>
      </c>
      <c r="P462" s="271">
        <v>30</v>
      </c>
      <c r="Q462" s="271">
        <v>10</v>
      </c>
      <c r="R462" s="261">
        <v>208</v>
      </c>
      <c r="S462" s="263">
        <v>499</v>
      </c>
      <c r="T462" s="269" t="s">
        <v>867</v>
      </c>
      <c r="U462" s="250">
        <v>129</v>
      </c>
      <c r="V462" s="269"/>
    </row>
    <row r="463" spans="1:22">
      <c r="A463" s="269" t="s">
        <v>2006</v>
      </c>
      <c r="B463" s="269" t="s">
        <v>501</v>
      </c>
      <c r="C463" s="270">
        <v>59</v>
      </c>
      <c r="D463" s="271">
        <v>13</v>
      </c>
      <c r="E463" s="271">
        <v>15</v>
      </c>
      <c r="F463" s="271">
        <v>-2</v>
      </c>
      <c r="G463" s="271">
        <v>70</v>
      </c>
      <c r="H463" s="271">
        <v>122</v>
      </c>
      <c r="I463" s="271">
        <v>1</v>
      </c>
      <c r="J463" s="280">
        <v>9</v>
      </c>
      <c r="K463" s="261">
        <v>287</v>
      </c>
      <c r="L463" s="276">
        <v>142</v>
      </c>
      <c r="M463" s="271">
        <v>2</v>
      </c>
      <c r="N463" s="271">
        <v>10</v>
      </c>
      <c r="O463" s="271">
        <v>5</v>
      </c>
      <c r="P463" s="271">
        <v>20</v>
      </c>
      <c r="Q463" s="271">
        <v>3</v>
      </c>
      <c r="R463" s="261">
        <v>182</v>
      </c>
      <c r="S463" s="263">
        <v>469</v>
      </c>
      <c r="T463" s="269" t="s">
        <v>867</v>
      </c>
      <c r="U463" s="250">
        <v>130</v>
      </c>
      <c r="V463" s="269"/>
    </row>
    <row r="464" spans="1:22">
      <c r="A464" s="269" t="s">
        <v>2007</v>
      </c>
      <c r="B464" s="269" t="s">
        <v>63</v>
      </c>
      <c r="C464" s="270">
        <v>74</v>
      </c>
      <c r="D464" s="271">
        <v>17</v>
      </c>
      <c r="E464" s="271">
        <v>18</v>
      </c>
      <c r="F464" s="271">
        <v>0</v>
      </c>
      <c r="G464" s="271">
        <v>72</v>
      </c>
      <c r="H464" s="271">
        <v>122</v>
      </c>
      <c r="I464" s="271">
        <v>27</v>
      </c>
      <c r="J464" s="280">
        <v>9</v>
      </c>
      <c r="K464" s="261">
        <v>339</v>
      </c>
      <c r="L464" s="276">
        <v>112</v>
      </c>
      <c r="M464" s="271">
        <v>0</v>
      </c>
      <c r="N464" s="271">
        <v>0</v>
      </c>
      <c r="O464" s="271">
        <v>5</v>
      </c>
      <c r="P464" s="271">
        <v>0</v>
      </c>
      <c r="Q464" s="271">
        <v>0</v>
      </c>
      <c r="R464" s="261">
        <v>117</v>
      </c>
      <c r="S464" s="263">
        <v>456</v>
      </c>
      <c r="T464" s="269" t="s">
        <v>867</v>
      </c>
      <c r="U464" s="250">
        <v>131</v>
      </c>
      <c r="V464" s="269"/>
    </row>
    <row r="465" spans="1:22">
      <c r="A465" s="269" t="s">
        <v>1659</v>
      </c>
      <c r="B465" s="269" t="s">
        <v>501</v>
      </c>
      <c r="C465" s="270">
        <v>44</v>
      </c>
      <c r="D465" s="271">
        <v>32</v>
      </c>
      <c r="E465" s="271">
        <v>29</v>
      </c>
      <c r="F465" s="271">
        <v>-2</v>
      </c>
      <c r="G465" s="271">
        <v>85</v>
      </c>
      <c r="H465" s="271">
        <v>124</v>
      </c>
      <c r="I465" s="271">
        <v>18</v>
      </c>
      <c r="J465" s="279">
        <v>9</v>
      </c>
      <c r="K465" s="261">
        <v>339</v>
      </c>
      <c r="L465" s="276">
        <v>68.5</v>
      </c>
      <c r="M465" s="271">
        <v>1</v>
      </c>
      <c r="N465" s="271">
        <v>0</v>
      </c>
      <c r="O465" s="271">
        <v>0</v>
      </c>
      <c r="P465" s="271">
        <v>10</v>
      </c>
      <c r="Q465" s="271">
        <v>0</v>
      </c>
      <c r="R465" s="261">
        <v>79.5</v>
      </c>
      <c r="S465" s="263">
        <v>418.5</v>
      </c>
      <c r="T465" s="269" t="s">
        <v>867</v>
      </c>
      <c r="U465" s="250">
        <v>132</v>
      </c>
      <c r="V465" s="269"/>
    </row>
    <row r="466" spans="1:22">
      <c r="A466" s="269"/>
      <c r="B466" s="269"/>
      <c r="C466" s="270"/>
      <c r="D466" s="271"/>
      <c r="E466" s="271"/>
      <c r="F466" s="271"/>
      <c r="G466" s="271"/>
      <c r="H466" s="271"/>
      <c r="I466" s="271"/>
      <c r="J466" s="279"/>
      <c r="K466" s="261">
        <v>0</v>
      </c>
      <c r="L466" s="276"/>
      <c r="M466" s="271"/>
      <c r="N466" s="271"/>
      <c r="O466" s="271"/>
      <c r="P466" s="271"/>
      <c r="Q466" s="271"/>
      <c r="R466" s="261">
        <v>0</v>
      </c>
      <c r="S466" s="263">
        <v>0</v>
      </c>
      <c r="T466" s="269"/>
      <c r="U466" s="250" t="s">
        <v>936</v>
      </c>
      <c r="V466" s="269"/>
    </row>
    <row r="467" spans="1:22">
      <c r="A467" s="269"/>
      <c r="B467" s="269"/>
      <c r="C467" s="270"/>
      <c r="D467" s="271"/>
      <c r="E467" s="271"/>
      <c r="F467" s="271"/>
      <c r="G467" s="271"/>
      <c r="H467" s="271"/>
      <c r="I467" s="271"/>
      <c r="J467" s="279"/>
      <c r="K467" s="261">
        <v>0</v>
      </c>
      <c r="L467" s="276"/>
      <c r="M467" s="271"/>
      <c r="N467" s="271"/>
      <c r="O467" s="271"/>
      <c r="P467" s="271"/>
      <c r="Q467" s="271"/>
      <c r="R467" s="261">
        <v>0</v>
      </c>
      <c r="S467" s="263">
        <v>0</v>
      </c>
      <c r="T467" s="269"/>
      <c r="U467" s="250" t="s">
        <v>936</v>
      </c>
      <c r="V467" s="269"/>
    </row>
    <row r="468" spans="1:22">
      <c r="A468" s="269"/>
      <c r="B468" s="269"/>
      <c r="C468" s="270"/>
      <c r="D468" s="271"/>
      <c r="E468" s="271"/>
      <c r="F468" s="271"/>
      <c r="G468" s="271"/>
      <c r="H468" s="271"/>
      <c r="I468" s="271"/>
      <c r="J468" s="280"/>
      <c r="K468" s="261">
        <v>0</v>
      </c>
      <c r="L468" s="276"/>
      <c r="M468" s="271"/>
      <c r="N468" s="271"/>
      <c r="O468" s="271"/>
      <c r="P468" s="271"/>
      <c r="Q468" s="271"/>
      <c r="R468" s="261">
        <v>0</v>
      </c>
      <c r="S468" s="263">
        <v>0</v>
      </c>
      <c r="T468" s="269"/>
      <c r="U468" s="250" t="s">
        <v>936</v>
      </c>
      <c r="V468" s="269"/>
    </row>
    <row r="469" spans="1:22">
      <c r="A469" s="269"/>
      <c r="B469" s="269"/>
      <c r="C469" s="270"/>
      <c r="D469" s="271"/>
      <c r="E469" s="271"/>
      <c r="F469" s="271"/>
      <c r="G469" s="271"/>
      <c r="H469" s="271"/>
      <c r="I469" s="271"/>
      <c r="J469" s="280"/>
      <c r="K469" s="261">
        <v>0</v>
      </c>
      <c r="L469" s="276"/>
      <c r="M469" s="271"/>
      <c r="N469" s="271"/>
      <c r="O469" s="271"/>
      <c r="P469" s="271"/>
      <c r="Q469" s="271"/>
      <c r="R469" s="261">
        <v>0</v>
      </c>
      <c r="S469" s="263">
        <v>0</v>
      </c>
      <c r="T469" s="269"/>
      <c r="U469" s="250" t="s">
        <v>936</v>
      </c>
      <c r="V469" s="269"/>
    </row>
    <row r="470" spans="1:22">
      <c r="A470" s="269"/>
      <c r="B470" s="269"/>
      <c r="C470" s="270"/>
      <c r="D470" s="271"/>
      <c r="E470" s="271"/>
      <c r="F470" s="271"/>
      <c r="G470" s="271"/>
      <c r="H470" s="271"/>
      <c r="I470" s="271"/>
      <c r="J470" s="280"/>
      <c r="K470" s="261">
        <v>0</v>
      </c>
      <c r="L470" s="276"/>
      <c r="M470" s="271"/>
      <c r="N470" s="271"/>
      <c r="O470" s="271"/>
      <c r="P470" s="271"/>
      <c r="Q470" s="271"/>
      <c r="R470" s="261">
        <v>0</v>
      </c>
      <c r="S470" s="263">
        <v>0</v>
      </c>
      <c r="T470" s="269"/>
      <c r="U470" s="250" t="s">
        <v>936</v>
      </c>
      <c r="V470" s="269"/>
    </row>
    <row r="471" spans="1:22">
      <c r="A471" s="269"/>
      <c r="B471" s="269"/>
      <c r="C471" s="270"/>
      <c r="D471" s="271"/>
      <c r="E471" s="271"/>
      <c r="F471" s="271"/>
      <c r="G471" s="271"/>
      <c r="H471" s="271"/>
      <c r="I471" s="271"/>
      <c r="J471" s="279"/>
      <c r="K471" s="261">
        <v>0</v>
      </c>
      <c r="L471" s="276"/>
      <c r="M471" s="271"/>
      <c r="N471" s="271"/>
      <c r="O471" s="271"/>
      <c r="P471" s="271"/>
      <c r="Q471" s="271"/>
      <c r="R471" s="261">
        <v>0</v>
      </c>
      <c r="S471" s="263">
        <v>0</v>
      </c>
      <c r="T471" s="269"/>
      <c r="U471" s="250" t="s">
        <v>936</v>
      </c>
      <c r="V471" s="269"/>
    </row>
    <row r="472" spans="1:22">
      <c r="A472" s="269"/>
      <c r="B472" s="269"/>
      <c r="C472" s="270"/>
      <c r="D472" s="271"/>
      <c r="E472" s="271"/>
      <c r="F472" s="271"/>
      <c r="G472" s="271"/>
      <c r="H472" s="271"/>
      <c r="I472" s="271"/>
      <c r="J472" s="279"/>
      <c r="K472" s="261">
        <v>0</v>
      </c>
      <c r="L472" s="276"/>
      <c r="M472" s="271"/>
      <c r="N472" s="271"/>
      <c r="O472" s="271"/>
      <c r="P472" s="271"/>
      <c r="Q472" s="271"/>
      <c r="R472" s="261">
        <v>0</v>
      </c>
      <c r="S472" s="263">
        <v>0</v>
      </c>
      <c r="T472" s="269"/>
      <c r="U472" s="250" t="s">
        <v>936</v>
      </c>
      <c r="V472" s="269"/>
    </row>
    <row r="473" spans="1:22">
      <c r="A473" s="269"/>
      <c r="B473" s="269"/>
      <c r="C473" s="270"/>
      <c r="D473" s="271"/>
      <c r="E473" s="271"/>
      <c r="F473" s="271"/>
      <c r="G473" s="271"/>
      <c r="H473" s="271"/>
      <c r="I473" s="271"/>
      <c r="J473" s="280"/>
      <c r="K473" s="261">
        <v>0</v>
      </c>
      <c r="L473" s="276"/>
      <c r="M473" s="271"/>
      <c r="N473" s="271"/>
      <c r="O473" s="271"/>
      <c r="P473" s="271"/>
      <c r="Q473" s="271"/>
      <c r="R473" s="261">
        <v>0</v>
      </c>
      <c r="S473" s="263">
        <v>0</v>
      </c>
      <c r="T473" s="269"/>
      <c r="U473" s="250" t="s">
        <v>936</v>
      </c>
      <c r="V473" s="269"/>
    </row>
    <row r="474" spans="1:22">
      <c r="A474" s="269"/>
      <c r="B474" s="269"/>
      <c r="C474" s="270"/>
      <c r="D474" s="271"/>
      <c r="E474" s="271"/>
      <c r="F474" s="271"/>
      <c r="G474" s="271"/>
      <c r="H474" s="271"/>
      <c r="I474" s="271"/>
      <c r="J474" s="280"/>
      <c r="K474" s="261">
        <v>0</v>
      </c>
      <c r="L474" s="276"/>
      <c r="M474" s="271"/>
      <c r="N474" s="271"/>
      <c r="O474" s="271"/>
      <c r="P474" s="271"/>
      <c r="Q474" s="271"/>
      <c r="R474" s="261">
        <v>0</v>
      </c>
      <c r="S474" s="263">
        <v>0</v>
      </c>
      <c r="T474" s="269"/>
      <c r="U474" s="250" t="s">
        <v>936</v>
      </c>
      <c r="V474" s="269"/>
    </row>
    <row r="475" spans="1:22">
      <c r="A475" s="269"/>
      <c r="B475" s="269"/>
      <c r="C475" s="270"/>
      <c r="D475" s="271"/>
      <c r="E475" s="271"/>
      <c r="F475" s="271"/>
      <c r="G475" s="271"/>
      <c r="H475" s="271"/>
      <c r="I475" s="271"/>
      <c r="J475" s="280"/>
      <c r="K475" s="261">
        <v>0</v>
      </c>
      <c r="L475" s="240"/>
      <c r="M475" s="271"/>
      <c r="N475" s="271"/>
      <c r="O475" s="271"/>
      <c r="P475" s="271"/>
      <c r="Q475" s="271"/>
      <c r="R475" s="261">
        <v>0</v>
      </c>
      <c r="S475" s="263">
        <v>0</v>
      </c>
      <c r="T475" s="269"/>
      <c r="U475" s="250" t="s">
        <v>936</v>
      </c>
      <c r="V475" s="269"/>
    </row>
    <row r="476" spans="1:22">
      <c r="A476" s="269"/>
      <c r="B476" s="269"/>
      <c r="C476" s="270"/>
      <c r="D476" s="271"/>
      <c r="E476" s="271"/>
      <c r="F476" s="271"/>
      <c r="G476" s="271"/>
      <c r="H476" s="271"/>
      <c r="I476" s="271"/>
      <c r="J476" s="279"/>
      <c r="K476" s="261">
        <v>0</v>
      </c>
      <c r="L476" s="276"/>
      <c r="M476" s="271"/>
      <c r="N476" s="271"/>
      <c r="O476" s="271"/>
      <c r="P476" s="271"/>
      <c r="Q476" s="271"/>
      <c r="R476" s="261">
        <v>0</v>
      </c>
      <c r="S476" s="263">
        <v>0</v>
      </c>
      <c r="T476" s="269"/>
      <c r="U476" s="250" t="s">
        <v>936</v>
      </c>
      <c r="V476" s="269"/>
    </row>
    <row r="477" spans="1:22">
      <c r="A477" s="269"/>
      <c r="B477" s="269"/>
      <c r="C477" s="270"/>
      <c r="D477" s="271"/>
      <c r="E477" s="271"/>
      <c r="F477" s="271"/>
      <c r="G477" s="271"/>
      <c r="H477" s="271"/>
      <c r="I477" s="271"/>
      <c r="J477" s="279"/>
      <c r="K477" s="261">
        <v>0</v>
      </c>
      <c r="L477" s="276"/>
      <c r="M477" s="271"/>
      <c r="N477" s="271"/>
      <c r="O477" s="271"/>
      <c r="P477" s="271"/>
      <c r="Q477" s="271"/>
      <c r="R477" s="261">
        <v>0</v>
      </c>
      <c r="S477" s="263">
        <v>0</v>
      </c>
      <c r="T477" s="269"/>
      <c r="U477" s="250" t="s">
        <v>936</v>
      </c>
      <c r="V477" s="269"/>
    </row>
    <row r="478" spans="1:22">
      <c r="A478" s="269"/>
      <c r="B478" s="269"/>
      <c r="C478" s="270"/>
      <c r="D478" s="271"/>
      <c r="E478" s="271"/>
      <c r="F478" s="271"/>
      <c r="G478" s="271"/>
      <c r="H478" s="271"/>
      <c r="I478" s="271"/>
      <c r="J478" s="279"/>
      <c r="K478" s="261">
        <v>0</v>
      </c>
      <c r="L478" s="276"/>
      <c r="M478" s="271"/>
      <c r="N478" s="271"/>
      <c r="O478" s="271"/>
      <c r="P478" s="271"/>
      <c r="Q478" s="271"/>
      <c r="R478" s="261">
        <v>0</v>
      </c>
      <c r="S478" s="263">
        <v>0</v>
      </c>
      <c r="T478" s="269"/>
      <c r="U478" s="250" t="s">
        <v>936</v>
      </c>
      <c r="V478" s="269"/>
    </row>
    <row r="479" spans="1:22">
      <c r="A479" s="269"/>
      <c r="B479" s="269"/>
      <c r="C479" s="270"/>
      <c r="D479" s="271"/>
      <c r="E479" s="271"/>
      <c r="F479" s="271"/>
      <c r="G479" s="271"/>
      <c r="H479" s="271"/>
      <c r="I479" s="271"/>
      <c r="J479" s="279"/>
      <c r="K479" s="261">
        <v>0</v>
      </c>
      <c r="L479" s="276"/>
      <c r="M479" s="271"/>
      <c r="N479" s="271"/>
      <c r="O479" s="271"/>
      <c r="P479" s="271"/>
      <c r="Q479" s="271"/>
      <c r="R479" s="261">
        <v>0</v>
      </c>
      <c r="S479" s="263">
        <v>0</v>
      </c>
      <c r="T479" s="269"/>
      <c r="U479" s="250" t="s">
        <v>936</v>
      </c>
      <c r="V479" s="269"/>
    </row>
    <row r="480" spans="1:22">
      <c r="A480" s="269"/>
      <c r="B480" s="269"/>
      <c r="C480" s="270"/>
      <c r="D480" s="271"/>
      <c r="E480" s="271"/>
      <c r="F480" s="271"/>
      <c r="G480" s="271"/>
      <c r="H480" s="271"/>
      <c r="I480" s="271"/>
      <c r="J480" s="279"/>
      <c r="K480" s="261">
        <v>0</v>
      </c>
      <c r="L480" s="276"/>
      <c r="M480" s="271"/>
      <c r="N480" s="271"/>
      <c r="O480" s="271"/>
      <c r="P480" s="271"/>
      <c r="Q480" s="271"/>
      <c r="R480" s="261">
        <v>0</v>
      </c>
      <c r="S480" s="263">
        <v>0</v>
      </c>
      <c r="T480" s="269"/>
      <c r="U480" s="250" t="s">
        <v>936</v>
      </c>
      <c r="V480" s="269"/>
    </row>
    <row r="481" spans="1:22">
      <c r="A481" s="269"/>
      <c r="B481" s="269"/>
      <c r="C481" s="270"/>
      <c r="D481" s="271"/>
      <c r="E481" s="271"/>
      <c r="F481" s="271"/>
      <c r="G481" s="271"/>
      <c r="H481" s="271"/>
      <c r="I481" s="271"/>
      <c r="J481" s="279"/>
      <c r="K481" s="261">
        <v>0</v>
      </c>
      <c r="L481" s="276"/>
      <c r="M481" s="271"/>
      <c r="N481" s="271"/>
      <c r="O481" s="271"/>
      <c r="P481" s="271"/>
      <c r="Q481" s="271"/>
      <c r="R481" s="261">
        <v>0</v>
      </c>
      <c r="S481" s="263">
        <v>0</v>
      </c>
      <c r="T481" s="269"/>
      <c r="U481" s="250" t="s">
        <v>936</v>
      </c>
      <c r="V481" s="269"/>
    </row>
    <row r="482" spans="1:22">
      <c r="A482" s="269"/>
      <c r="B482" s="269"/>
      <c r="C482" s="270"/>
      <c r="D482" s="271"/>
      <c r="E482" s="271"/>
      <c r="F482" s="271"/>
      <c r="G482" s="271"/>
      <c r="H482" s="271"/>
      <c r="I482" s="271"/>
      <c r="J482" s="279"/>
      <c r="K482" s="261">
        <v>0</v>
      </c>
      <c r="L482" s="276"/>
      <c r="M482" s="271"/>
      <c r="N482" s="271"/>
      <c r="O482" s="271"/>
      <c r="P482" s="271"/>
      <c r="Q482" s="271"/>
      <c r="R482" s="261">
        <v>0</v>
      </c>
      <c r="S482" s="263">
        <v>0</v>
      </c>
      <c r="T482" s="269"/>
      <c r="U482" s="250" t="s">
        <v>936</v>
      </c>
      <c r="V482" s="269"/>
    </row>
    <row r="483" spans="1:22">
      <c r="A483" s="269"/>
      <c r="B483" s="269"/>
      <c r="C483" s="270"/>
      <c r="D483" s="271"/>
      <c r="E483" s="271"/>
      <c r="F483" s="271"/>
      <c r="G483" s="271"/>
      <c r="H483" s="271"/>
      <c r="I483" s="271"/>
      <c r="J483" s="279"/>
      <c r="K483" s="261">
        <v>0</v>
      </c>
      <c r="L483" s="276"/>
      <c r="M483" s="271"/>
      <c r="N483" s="271"/>
      <c r="O483" s="271"/>
      <c r="P483" s="271"/>
      <c r="Q483" s="271"/>
      <c r="R483" s="261">
        <v>0</v>
      </c>
      <c r="S483" s="263">
        <v>0</v>
      </c>
      <c r="T483" s="269"/>
      <c r="U483" s="250" t="s">
        <v>936</v>
      </c>
      <c r="V483" s="269"/>
    </row>
    <row r="484" spans="1:22">
      <c r="A484" s="269"/>
      <c r="B484" s="269"/>
      <c r="C484" s="270"/>
      <c r="D484" s="271"/>
      <c r="E484" s="271"/>
      <c r="F484" s="271"/>
      <c r="G484" s="271"/>
      <c r="H484" s="271"/>
      <c r="I484" s="271"/>
      <c r="J484" s="279"/>
      <c r="K484" s="261">
        <v>0</v>
      </c>
      <c r="L484" s="276"/>
      <c r="M484" s="271"/>
      <c r="N484" s="271"/>
      <c r="O484" s="271"/>
      <c r="P484" s="271"/>
      <c r="Q484" s="271"/>
      <c r="R484" s="261">
        <v>0</v>
      </c>
      <c r="S484" s="263">
        <v>0</v>
      </c>
      <c r="T484" s="269"/>
      <c r="U484" s="250" t="s">
        <v>936</v>
      </c>
      <c r="V484" s="269"/>
    </row>
    <row r="485" spans="1:22">
      <c r="A485" s="269"/>
      <c r="B485" s="269"/>
      <c r="C485" s="270"/>
      <c r="D485" s="271"/>
      <c r="E485" s="271"/>
      <c r="F485" s="271"/>
      <c r="G485" s="271"/>
      <c r="H485" s="271"/>
      <c r="I485" s="271"/>
      <c r="J485" s="279"/>
      <c r="K485" s="261">
        <v>0</v>
      </c>
      <c r="L485" s="276"/>
      <c r="M485" s="271"/>
      <c r="N485" s="271"/>
      <c r="O485" s="271"/>
      <c r="P485" s="271"/>
      <c r="Q485" s="271"/>
      <c r="R485" s="261">
        <v>0</v>
      </c>
      <c r="S485" s="263">
        <v>0</v>
      </c>
      <c r="T485" s="269"/>
      <c r="U485" s="250" t="s">
        <v>936</v>
      </c>
      <c r="V485" s="269"/>
    </row>
    <row r="486" spans="1:22">
      <c r="A486" s="269"/>
      <c r="B486" s="269"/>
      <c r="C486" s="270"/>
      <c r="D486" s="271"/>
      <c r="E486" s="271"/>
      <c r="F486" s="271"/>
      <c r="G486" s="271"/>
      <c r="H486" s="271"/>
      <c r="I486" s="271"/>
      <c r="J486" s="279"/>
      <c r="K486" s="261">
        <v>0</v>
      </c>
      <c r="L486" s="276"/>
      <c r="M486" s="271"/>
      <c r="N486" s="271"/>
      <c r="O486" s="271"/>
      <c r="P486" s="271"/>
      <c r="Q486" s="271"/>
      <c r="R486" s="261">
        <v>0</v>
      </c>
      <c r="S486" s="263">
        <v>0</v>
      </c>
      <c r="T486" s="269"/>
      <c r="U486" s="250" t="s">
        <v>936</v>
      </c>
      <c r="V486" s="269"/>
    </row>
    <row r="487" spans="1:22">
      <c r="A487" s="269"/>
      <c r="B487" s="269"/>
      <c r="C487" s="270"/>
      <c r="D487" s="271"/>
      <c r="E487" s="271"/>
      <c r="F487" s="271"/>
      <c r="G487" s="271"/>
      <c r="H487" s="271"/>
      <c r="I487" s="271"/>
      <c r="J487" s="279"/>
      <c r="K487" s="261">
        <v>0</v>
      </c>
      <c r="L487" s="276"/>
      <c r="M487" s="271"/>
      <c r="N487" s="271"/>
      <c r="O487" s="271"/>
      <c r="P487" s="271"/>
      <c r="Q487" s="271"/>
      <c r="R487" s="261">
        <v>0</v>
      </c>
      <c r="S487" s="263">
        <v>0</v>
      </c>
      <c r="T487" s="269"/>
      <c r="U487" s="250" t="s">
        <v>936</v>
      </c>
      <c r="V487" s="269"/>
    </row>
    <row r="488" spans="1:22">
      <c r="A488" s="269"/>
      <c r="B488" s="269"/>
      <c r="C488" s="270"/>
      <c r="D488" s="271"/>
      <c r="E488" s="271"/>
      <c r="F488" s="271"/>
      <c r="G488" s="271"/>
      <c r="H488" s="271"/>
      <c r="I488" s="271"/>
      <c r="J488" s="279"/>
      <c r="K488" s="261">
        <v>0</v>
      </c>
      <c r="L488" s="276"/>
      <c r="M488" s="271"/>
      <c r="N488" s="271"/>
      <c r="O488" s="271"/>
      <c r="P488" s="271"/>
      <c r="Q488" s="271"/>
      <c r="R488" s="261">
        <v>0</v>
      </c>
      <c r="S488" s="263">
        <v>0</v>
      </c>
      <c r="T488" s="269"/>
      <c r="U488" s="250" t="s">
        <v>936</v>
      </c>
      <c r="V488" s="269"/>
    </row>
    <row r="489" spans="1:22">
      <c r="A489" s="269"/>
      <c r="B489" s="269"/>
      <c r="C489" s="270"/>
      <c r="D489" s="271"/>
      <c r="E489" s="271"/>
      <c r="F489" s="271"/>
      <c r="G489" s="271"/>
      <c r="H489" s="271"/>
      <c r="I489" s="271"/>
      <c r="J489" s="279"/>
      <c r="K489" s="261">
        <v>0</v>
      </c>
      <c r="L489" s="276"/>
      <c r="M489" s="271"/>
      <c r="N489" s="271"/>
      <c r="O489" s="271"/>
      <c r="P489" s="271"/>
      <c r="Q489" s="271"/>
      <c r="R489" s="261">
        <v>0</v>
      </c>
      <c r="S489" s="263">
        <v>0</v>
      </c>
      <c r="T489" s="269"/>
      <c r="U489" s="250" t="s">
        <v>936</v>
      </c>
      <c r="V489" s="269"/>
    </row>
    <row r="490" spans="1:22">
      <c r="A490" s="269"/>
      <c r="B490" s="269"/>
      <c r="C490" s="270"/>
      <c r="D490" s="271"/>
      <c r="E490" s="271"/>
      <c r="F490" s="271"/>
      <c r="G490" s="271"/>
      <c r="H490" s="271"/>
      <c r="I490" s="271"/>
      <c r="J490" s="279"/>
      <c r="K490" s="261">
        <v>0</v>
      </c>
      <c r="L490" s="276"/>
      <c r="M490" s="271"/>
      <c r="N490" s="271"/>
      <c r="O490" s="271"/>
      <c r="P490" s="271"/>
      <c r="Q490" s="271"/>
      <c r="R490" s="261">
        <v>0</v>
      </c>
      <c r="S490" s="263">
        <v>0</v>
      </c>
      <c r="T490" s="269"/>
      <c r="U490" s="250" t="s">
        <v>936</v>
      </c>
      <c r="V490" s="269"/>
    </row>
    <row r="491" spans="1:22">
      <c r="A491" s="269"/>
      <c r="B491" s="269"/>
      <c r="C491" s="270"/>
      <c r="D491" s="271"/>
      <c r="E491" s="271"/>
      <c r="F491" s="271"/>
      <c r="G491" s="271"/>
      <c r="H491" s="271"/>
      <c r="I491" s="271"/>
      <c r="J491" s="279"/>
      <c r="K491" s="261">
        <v>0</v>
      </c>
      <c r="L491" s="276"/>
      <c r="M491" s="271"/>
      <c r="N491" s="271"/>
      <c r="O491" s="271"/>
      <c r="P491" s="271"/>
      <c r="Q491" s="271"/>
      <c r="R491" s="261">
        <v>0</v>
      </c>
      <c r="S491" s="263">
        <v>0</v>
      </c>
      <c r="T491" s="269"/>
      <c r="U491" s="250" t="s">
        <v>936</v>
      </c>
      <c r="V491" s="269"/>
    </row>
    <row r="492" spans="1:22">
      <c r="A492" s="269"/>
      <c r="B492" s="269"/>
      <c r="C492" s="270"/>
      <c r="D492" s="271"/>
      <c r="E492" s="271"/>
      <c r="F492" s="271"/>
      <c r="G492" s="271"/>
      <c r="H492" s="271"/>
      <c r="I492" s="271"/>
      <c r="J492" s="279"/>
      <c r="K492" s="261">
        <v>0</v>
      </c>
      <c r="L492" s="276"/>
      <c r="M492" s="271"/>
      <c r="N492" s="271"/>
      <c r="O492" s="271"/>
      <c r="P492" s="271"/>
      <c r="Q492" s="271"/>
      <c r="R492" s="261">
        <v>0</v>
      </c>
      <c r="S492" s="263">
        <v>0</v>
      </c>
      <c r="T492" s="269"/>
      <c r="U492" s="250" t="s">
        <v>936</v>
      </c>
      <c r="V492" s="269"/>
    </row>
    <row r="493" spans="1:22">
      <c r="A493" s="269"/>
      <c r="B493" s="269"/>
      <c r="C493" s="270"/>
      <c r="D493" s="271"/>
      <c r="E493" s="271"/>
      <c r="F493" s="271"/>
      <c r="G493" s="271"/>
      <c r="H493" s="271"/>
      <c r="I493" s="271"/>
      <c r="J493" s="279"/>
      <c r="K493" s="261">
        <v>0</v>
      </c>
      <c r="L493" s="276"/>
      <c r="M493" s="271"/>
      <c r="N493" s="271"/>
      <c r="O493" s="271"/>
      <c r="P493" s="271"/>
      <c r="Q493" s="271"/>
      <c r="R493" s="261">
        <v>0</v>
      </c>
      <c r="S493" s="263">
        <v>0</v>
      </c>
      <c r="T493" s="269"/>
      <c r="U493" s="250" t="s">
        <v>936</v>
      </c>
      <c r="V493" s="269"/>
    </row>
    <row r="494" spans="1:22">
      <c r="A494" s="269"/>
      <c r="B494" s="269"/>
      <c r="C494" s="270"/>
      <c r="D494" s="271"/>
      <c r="E494" s="271"/>
      <c r="F494" s="271"/>
      <c r="G494" s="271"/>
      <c r="H494" s="271"/>
      <c r="I494" s="271"/>
      <c r="J494" s="279"/>
      <c r="K494" s="261">
        <v>0</v>
      </c>
      <c r="L494" s="276"/>
      <c r="M494" s="271"/>
      <c r="N494" s="271"/>
      <c r="O494" s="271"/>
      <c r="P494" s="271"/>
      <c r="Q494" s="271"/>
      <c r="R494" s="261">
        <v>0</v>
      </c>
      <c r="S494" s="263">
        <v>0</v>
      </c>
      <c r="T494" s="269"/>
      <c r="U494" s="250" t="s">
        <v>936</v>
      </c>
      <c r="V494" s="269"/>
    </row>
    <row r="495" spans="1:22">
      <c r="A495" s="269"/>
      <c r="B495" s="269"/>
      <c r="C495" s="270"/>
      <c r="D495" s="271"/>
      <c r="E495" s="271"/>
      <c r="F495" s="271"/>
      <c r="G495" s="271"/>
      <c r="H495" s="271"/>
      <c r="I495" s="271"/>
      <c r="J495" s="279"/>
      <c r="K495" s="261">
        <v>0</v>
      </c>
      <c r="L495" s="276"/>
      <c r="M495" s="271"/>
      <c r="N495" s="271"/>
      <c r="O495" s="271"/>
      <c r="P495" s="271"/>
      <c r="Q495" s="271"/>
      <c r="R495" s="261">
        <v>0</v>
      </c>
      <c r="S495" s="263">
        <v>0</v>
      </c>
      <c r="T495" s="269"/>
      <c r="U495" s="250" t="s">
        <v>936</v>
      </c>
      <c r="V495" s="269"/>
    </row>
    <row r="496" spans="1:22">
      <c r="A496" s="269"/>
      <c r="B496" s="269"/>
      <c r="C496" s="270"/>
      <c r="D496" s="271"/>
      <c r="E496" s="271"/>
      <c r="F496" s="271"/>
      <c r="G496" s="271"/>
      <c r="H496" s="271"/>
      <c r="I496" s="271"/>
      <c r="J496" s="279"/>
      <c r="K496" s="261">
        <v>0</v>
      </c>
      <c r="L496" s="276"/>
      <c r="M496" s="271"/>
      <c r="N496" s="271"/>
      <c r="O496" s="271"/>
      <c r="P496" s="271"/>
      <c r="Q496" s="271"/>
      <c r="R496" s="261">
        <v>0</v>
      </c>
      <c r="S496" s="263">
        <v>0</v>
      </c>
      <c r="T496" s="269"/>
      <c r="U496" s="250" t="s">
        <v>936</v>
      </c>
      <c r="V496" s="269"/>
    </row>
    <row r="497" spans="1:22">
      <c r="A497" s="269"/>
      <c r="B497" s="269"/>
      <c r="C497" s="270"/>
      <c r="D497" s="271"/>
      <c r="E497" s="271"/>
      <c r="F497" s="271"/>
      <c r="G497" s="271"/>
      <c r="H497" s="271"/>
      <c r="I497" s="271"/>
      <c r="J497" s="279"/>
      <c r="K497" s="261">
        <v>0</v>
      </c>
      <c r="L497" s="276"/>
      <c r="M497" s="271"/>
      <c r="N497" s="271"/>
      <c r="O497" s="271"/>
      <c r="P497" s="271"/>
      <c r="Q497" s="271"/>
      <c r="R497" s="261">
        <v>0</v>
      </c>
      <c r="S497" s="263">
        <v>0</v>
      </c>
      <c r="T497" s="269"/>
      <c r="U497" s="250" t="s">
        <v>936</v>
      </c>
      <c r="V497" s="269"/>
    </row>
    <row r="498" spans="1:22">
      <c r="A498" s="269"/>
      <c r="B498" s="269"/>
      <c r="C498" s="270"/>
      <c r="D498" s="271"/>
      <c r="E498" s="271"/>
      <c r="F498" s="271"/>
      <c r="G498" s="271"/>
      <c r="H498" s="271"/>
      <c r="I498" s="271"/>
      <c r="J498" s="279"/>
      <c r="K498" s="261">
        <v>0</v>
      </c>
      <c r="L498" s="276"/>
      <c r="M498" s="271"/>
      <c r="N498" s="271"/>
      <c r="O498" s="271"/>
      <c r="P498" s="271"/>
      <c r="Q498" s="271"/>
      <c r="R498" s="261">
        <v>0</v>
      </c>
      <c r="S498" s="263">
        <v>0</v>
      </c>
      <c r="T498" s="269"/>
      <c r="U498" s="250" t="s">
        <v>936</v>
      </c>
      <c r="V498" s="269"/>
    </row>
    <row r="499" spans="1:22">
      <c r="A499" s="269"/>
      <c r="B499" s="269"/>
      <c r="C499" s="270"/>
      <c r="D499" s="271"/>
      <c r="E499" s="271"/>
      <c r="F499" s="271"/>
      <c r="G499" s="271"/>
      <c r="H499" s="271"/>
      <c r="I499" s="271"/>
      <c r="J499" s="279"/>
      <c r="K499" s="261">
        <v>0</v>
      </c>
      <c r="L499" s="276"/>
      <c r="M499" s="271"/>
      <c r="N499" s="271"/>
      <c r="O499" s="271"/>
      <c r="P499" s="271"/>
      <c r="Q499" s="271"/>
      <c r="R499" s="261">
        <v>0</v>
      </c>
      <c r="S499" s="263">
        <v>0</v>
      </c>
      <c r="T499" s="269"/>
      <c r="U499" s="250" t="s">
        <v>936</v>
      </c>
      <c r="V499" s="269"/>
    </row>
    <row r="500" spans="1:22">
      <c r="A500" s="269"/>
      <c r="B500" s="269"/>
      <c r="C500" s="270"/>
      <c r="D500" s="271"/>
      <c r="E500" s="271"/>
      <c r="F500" s="271"/>
      <c r="G500" s="271"/>
      <c r="H500" s="271"/>
      <c r="I500" s="271"/>
      <c r="J500" s="279"/>
      <c r="K500" s="261">
        <v>0</v>
      </c>
      <c r="L500" s="276"/>
      <c r="M500" s="271"/>
      <c r="N500" s="271"/>
      <c r="O500" s="271"/>
      <c r="P500" s="271"/>
      <c r="Q500" s="271"/>
      <c r="R500" s="261">
        <v>0</v>
      </c>
      <c r="S500" s="263">
        <v>0</v>
      </c>
      <c r="T500" s="269"/>
      <c r="U500" s="250" t="s">
        <v>936</v>
      </c>
      <c r="V500" s="269"/>
    </row>
    <row r="501" spans="1:22">
      <c r="A501" s="269"/>
      <c r="B501" s="269"/>
      <c r="C501" s="270"/>
      <c r="D501" s="271"/>
      <c r="E501" s="271"/>
      <c r="F501" s="271"/>
      <c r="G501" s="271"/>
      <c r="H501" s="271"/>
      <c r="I501" s="271"/>
      <c r="J501" s="279"/>
      <c r="K501" s="261">
        <v>0</v>
      </c>
      <c r="L501" s="276"/>
      <c r="M501" s="271"/>
      <c r="N501" s="271"/>
      <c r="O501" s="271"/>
      <c r="P501" s="271"/>
      <c r="Q501" s="271"/>
      <c r="R501" s="261">
        <v>0</v>
      </c>
      <c r="S501" s="263">
        <v>0</v>
      </c>
      <c r="T501" s="269"/>
      <c r="U501" s="250" t="s">
        <v>936</v>
      </c>
      <c r="V501" s="269"/>
    </row>
    <row r="502" spans="1:22">
      <c r="A502" s="269"/>
      <c r="B502" s="269"/>
      <c r="C502" s="270"/>
      <c r="D502" s="271"/>
      <c r="E502" s="271"/>
      <c r="F502" s="271"/>
      <c r="G502" s="271"/>
      <c r="H502" s="271"/>
      <c r="I502" s="271"/>
      <c r="J502" s="279"/>
      <c r="K502" s="261">
        <v>0</v>
      </c>
      <c r="L502" s="276"/>
      <c r="M502" s="271"/>
      <c r="N502" s="271"/>
      <c r="O502" s="271"/>
      <c r="P502" s="271"/>
      <c r="Q502" s="271"/>
      <c r="R502" s="261">
        <v>0</v>
      </c>
      <c r="S502" s="263">
        <v>0</v>
      </c>
      <c r="T502" s="269"/>
      <c r="U502" s="250" t="s">
        <v>936</v>
      </c>
      <c r="V502" s="269"/>
    </row>
    <row r="503" spans="1:22">
      <c r="A503" s="269"/>
      <c r="B503" s="269"/>
      <c r="C503" s="270"/>
      <c r="D503" s="271"/>
      <c r="E503" s="271"/>
      <c r="F503" s="271"/>
      <c r="G503" s="271"/>
      <c r="H503" s="271"/>
      <c r="I503" s="271"/>
      <c r="J503" s="279"/>
      <c r="K503" s="261">
        <v>0</v>
      </c>
      <c r="L503" s="276"/>
      <c r="M503" s="271"/>
      <c r="N503" s="271"/>
      <c r="O503" s="271"/>
      <c r="P503" s="271"/>
      <c r="Q503" s="271"/>
      <c r="R503" s="261">
        <v>0</v>
      </c>
      <c r="S503" s="263">
        <v>0</v>
      </c>
      <c r="T503" s="269"/>
      <c r="U503" s="250" t="s">
        <v>936</v>
      </c>
      <c r="V503" s="269"/>
    </row>
    <row r="504" spans="1:22">
      <c r="A504" s="269"/>
      <c r="B504" s="269"/>
      <c r="C504" s="270"/>
      <c r="D504" s="271"/>
      <c r="E504" s="271"/>
      <c r="F504" s="271"/>
      <c r="G504" s="271"/>
      <c r="H504" s="271"/>
      <c r="I504" s="271"/>
      <c r="J504" s="279"/>
      <c r="K504" s="261">
        <v>0</v>
      </c>
      <c r="L504" s="276"/>
      <c r="M504" s="271"/>
      <c r="N504" s="271"/>
      <c r="O504" s="271"/>
      <c r="P504" s="271"/>
      <c r="Q504" s="271"/>
      <c r="R504" s="261">
        <v>0</v>
      </c>
      <c r="S504" s="263">
        <v>0</v>
      </c>
      <c r="T504" s="269"/>
      <c r="U504" s="250" t="s">
        <v>936</v>
      </c>
      <c r="V504" s="269"/>
    </row>
    <row r="505" spans="1:22">
      <c r="A505" s="269"/>
      <c r="B505" s="269"/>
      <c r="C505" s="270"/>
      <c r="D505" s="271"/>
      <c r="E505" s="271"/>
      <c r="F505" s="271"/>
      <c r="G505" s="271"/>
      <c r="H505" s="271"/>
      <c r="I505" s="271"/>
      <c r="J505" s="279"/>
      <c r="K505" s="261">
        <v>0</v>
      </c>
      <c r="L505" s="276"/>
      <c r="M505" s="271"/>
      <c r="N505" s="271"/>
      <c r="O505" s="271"/>
      <c r="P505" s="271"/>
      <c r="Q505" s="271"/>
      <c r="R505" s="261">
        <v>0</v>
      </c>
      <c r="S505" s="263">
        <v>0</v>
      </c>
      <c r="T505" s="269"/>
      <c r="U505" s="250" t="s">
        <v>936</v>
      </c>
      <c r="V505" s="269"/>
    </row>
    <row r="506" spans="1:22">
      <c r="A506" s="269"/>
      <c r="B506" s="269"/>
      <c r="C506" s="270"/>
      <c r="D506" s="271"/>
      <c r="E506" s="271"/>
      <c r="F506" s="271"/>
      <c r="G506" s="271"/>
      <c r="H506" s="271"/>
      <c r="I506" s="271"/>
      <c r="J506" s="279"/>
      <c r="K506" s="261">
        <v>0</v>
      </c>
      <c r="L506" s="276"/>
      <c r="M506" s="271"/>
      <c r="N506" s="271"/>
      <c r="O506" s="271"/>
      <c r="P506" s="271"/>
      <c r="Q506" s="271"/>
      <c r="R506" s="261">
        <v>0</v>
      </c>
      <c r="S506" s="263">
        <v>0</v>
      </c>
      <c r="T506" s="269"/>
      <c r="U506" s="250" t="s">
        <v>936</v>
      </c>
      <c r="V506" s="269"/>
    </row>
    <row r="507" spans="1:22">
      <c r="A507" s="269"/>
      <c r="B507" s="269"/>
      <c r="C507" s="270"/>
      <c r="D507" s="271"/>
      <c r="E507" s="271"/>
      <c r="F507" s="271"/>
      <c r="G507" s="271"/>
      <c r="H507" s="271"/>
      <c r="I507" s="271"/>
      <c r="J507" s="279"/>
      <c r="K507" s="261">
        <v>0</v>
      </c>
      <c r="L507" s="276"/>
      <c r="M507" s="271"/>
      <c r="N507" s="271"/>
      <c r="O507" s="271"/>
      <c r="P507" s="271"/>
      <c r="Q507" s="271"/>
      <c r="R507" s="261">
        <v>0</v>
      </c>
      <c r="S507" s="263">
        <v>0</v>
      </c>
      <c r="T507" s="269"/>
      <c r="U507" s="250" t="s">
        <v>936</v>
      </c>
      <c r="V507" s="269"/>
    </row>
    <row r="508" spans="1:22">
      <c r="A508" s="269"/>
      <c r="B508" s="269"/>
      <c r="C508" s="270"/>
      <c r="D508" s="271"/>
      <c r="E508" s="271"/>
      <c r="F508" s="271"/>
      <c r="G508" s="271"/>
      <c r="H508" s="271"/>
      <c r="I508" s="271"/>
      <c r="J508" s="279"/>
      <c r="K508" s="261">
        <v>0</v>
      </c>
      <c r="L508" s="276"/>
      <c r="M508" s="271"/>
      <c r="N508" s="271"/>
      <c r="O508" s="271"/>
      <c r="P508" s="271"/>
      <c r="Q508" s="271"/>
      <c r="R508" s="261">
        <v>0</v>
      </c>
      <c r="S508" s="263">
        <v>0</v>
      </c>
      <c r="T508" s="269"/>
      <c r="U508" s="250" t="s">
        <v>936</v>
      </c>
      <c r="V508" s="269"/>
    </row>
    <row r="509" spans="1:22">
      <c r="A509" s="269"/>
      <c r="B509" s="269"/>
      <c r="C509" s="270"/>
      <c r="D509" s="271"/>
      <c r="E509" s="271"/>
      <c r="F509" s="271"/>
      <c r="G509" s="271"/>
      <c r="H509" s="271"/>
      <c r="I509" s="271"/>
      <c r="J509" s="279"/>
      <c r="K509" s="261">
        <v>0</v>
      </c>
      <c r="L509" s="276"/>
      <c r="M509" s="271"/>
      <c r="N509" s="271"/>
      <c r="O509" s="271"/>
      <c r="P509" s="271"/>
      <c r="Q509" s="271"/>
      <c r="R509" s="261">
        <v>0</v>
      </c>
      <c r="S509" s="263">
        <v>0</v>
      </c>
      <c r="T509" s="269"/>
      <c r="U509" s="250" t="s">
        <v>936</v>
      </c>
      <c r="V509" s="269"/>
    </row>
    <row r="510" spans="1:22">
      <c r="A510" s="269"/>
      <c r="B510" s="269"/>
      <c r="C510" s="270"/>
      <c r="D510" s="271"/>
      <c r="E510" s="271"/>
      <c r="F510" s="271"/>
      <c r="G510" s="271"/>
      <c r="H510" s="271"/>
      <c r="I510" s="271"/>
      <c r="J510" s="279"/>
      <c r="K510" s="261">
        <v>0</v>
      </c>
      <c r="L510" s="276"/>
      <c r="M510" s="271"/>
      <c r="N510" s="271"/>
      <c r="O510" s="271"/>
      <c r="P510" s="271"/>
      <c r="Q510" s="271"/>
      <c r="R510" s="261">
        <v>0</v>
      </c>
      <c r="S510" s="263">
        <v>0</v>
      </c>
      <c r="T510" s="269"/>
      <c r="U510" s="250" t="s">
        <v>936</v>
      </c>
      <c r="V510" s="269"/>
    </row>
    <row r="511" spans="1:22">
      <c r="A511" s="269"/>
      <c r="B511" s="269"/>
      <c r="C511" s="270"/>
      <c r="D511" s="271"/>
      <c r="E511" s="271"/>
      <c r="F511" s="271"/>
      <c r="G511" s="271"/>
      <c r="H511" s="271"/>
      <c r="I511" s="271"/>
      <c r="J511" s="279"/>
      <c r="K511" s="261">
        <v>0</v>
      </c>
      <c r="L511" s="276"/>
      <c r="M511" s="271"/>
      <c r="N511" s="271"/>
      <c r="O511" s="271"/>
      <c r="P511" s="271"/>
      <c r="Q511" s="271"/>
      <c r="R511" s="261">
        <v>0</v>
      </c>
      <c r="S511" s="263">
        <v>0</v>
      </c>
      <c r="T511" s="269"/>
      <c r="U511" s="250" t="s">
        <v>936</v>
      </c>
      <c r="V511" s="269"/>
    </row>
    <row r="512" spans="1:22">
      <c r="A512" s="269"/>
      <c r="B512" s="269"/>
      <c r="C512" s="270"/>
      <c r="D512" s="271"/>
      <c r="E512" s="271"/>
      <c r="F512" s="271"/>
      <c r="G512" s="271"/>
      <c r="H512" s="271"/>
      <c r="I512" s="271"/>
      <c r="J512" s="279"/>
      <c r="K512" s="261">
        <v>0</v>
      </c>
      <c r="L512" s="276"/>
      <c r="M512" s="271"/>
      <c r="N512" s="271"/>
      <c r="O512" s="271"/>
      <c r="P512" s="271"/>
      <c r="Q512" s="271"/>
      <c r="R512" s="261">
        <v>0</v>
      </c>
      <c r="S512" s="263">
        <v>0</v>
      </c>
      <c r="T512" s="269"/>
      <c r="U512" s="250" t="s">
        <v>936</v>
      </c>
      <c r="V512" s="269"/>
    </row>
    <row r="513" spans="1:22">
      <c r="A513" s="269"/>
      <c r="B513" s="269"/>
      <c r="C513" s="270"/>
      <c r="D513" s="271"/>
      <c r="E513" s="271"/>
      <c r="F513" s="271"/>
      <c r="G513" s="271"/>
      <c r="H513" s="271"/>
      <c r="I513" s="271"/>
      <c r="J513" s="279"/>
      <c r="K513" s="261">
        <v>0</v>
      </c>
      <c r="L513" s="276"/>
      <c r="M513" s="271"/>
      <c r="N513" s="271"/>
      <c r="O513" s="271"/>
      <c r="P513" s="271"/>
      <c r="Q513" s="271"/>
      <c r="R513" s="261">
        <v>0</v>
      </c>
      <c r="S513" s="263">
        <v>0</v>
      </c>
      <c r="T513" s="269"/>
      <c r="U513" s="250" t="s">
        <v>936</v>
      </c>
      <c r="V513" s="269"/>
    </row>
    <row r="514" spans="1:22">
      <c r="A514" s="269"/>
      <c r="B514" s="269"/>
      <c r="C514" s="270"/>
      <c r="D514" s="271"/>
      <c r="E514" s="271"/>
      <c r="F514" s="271"/>
      <c r="G514" s="271"/>
      <c r="H514" s="271"/>
      <c r="I514" s="271"/>
      <c r="J514" s="279"/>
      <c r="K514" s="261">
        <v>0</v>
      </c>
      <c r="L514" s="276"/>
      <c r="M514" s="271"/>
      <c r="N514" s="271"/>
      <c r="O514" s="271"/>
      <c r="P514" s="271"/>
      <c r="Q514" s="271"/>
      <c r="R514" s="261">
        <v>0</v>
      </c>
      <c r="S514" s="263">
        <v>0</v>
      </c>
      <c r="T514" s="269"/>
      <c r="U514" s="250" t="s">
        <v>936</v>
      </c>
      <c r="V514" s="269"/>
    </row>
    <row r="515" spans="1:22">
      <c r="A515" s="269"/>
      <c r="B515" s="269"/>
      <c r="C515" s="270"/>
      <c r="D515" s="271"/>
      <c r="E515" s="271"/>
      <c r="F515" s="271"/>
      <c r="G515" s="271"/>
      <c r="H515" s="271"/>
      <c r="I515" s="271"/>
      <c r="J515" s="279"/>
      <c r="K515" s="261">
        <v>0</v>
      </c>
      <c r="L515" s="276"/>
      <c r="M515" s="271"/>
      <c r="N515" s="271"/>
      <c r="O515" s="271"/>
      <c r="P515" s="271"/>
      <c r="Q515" s="271"/>
      <c r="R515" s="261">
        <v>0</v>
      </c>
      <c r="S515" s="263">
        <v>0</v>
      </c>
      <c r="T515" s="269"/>
      <c r="U515" s="250" t="s">
        <v>936</v>
      </c>
      <c r="V515" s="269"/>
    </row>
    <row r="516" spans="1:22">
      <c r="A516" s="269"/>
      <c r="B516" s="269"/>
      <c r="C516" s="270"/>
      <c r="D516" s="271"/>
      <c r="E516" s="271"/>
      <c r="F516" s="271"/>
      <c r="G516" s="271"/>
      <c r="H516" s="271"/>
      <c r="I516" s="271"/>
      <c r="J516" s="279"/>
      <c r="K516" s="261">
        <v>0</v>
      </c>
      <c r="L516" s="276"/>
      <c r="M516" s="271"/>
      <c r="N516" s="271"/>
      <c r="O516" s="271"/>
      <c r="P516" s="271"/>
      <c r="Q516" s="271"/>
      <c r="R516" s="261">
        <v>0</v>
      </c>
      <c r="S516" s="263">
        <v>0</v>
      </c>
      <c r="T516" s="269"/>
      <c r="U516" s="250" t="s">
        <v>936</v>
      </c>
      <c r="V516" s="269"/>
    </row>
    <row r="517" spans="1:22">
      <c r="A517" s="269"/>
      <c r="B517" s="269"/>
      <c r="C517" s="270"/>
      <c r="D517" s="271"/>
      <c r="E517" s="271"/>
      <c r="F517" s="271"/>
      <c r="G517" s="271"/>
      <c r="H517" s="271"/>
      <c r="I517" s="271"/>
      <c r="J517" s="279"/>
      <c r="K517" s="261">
        <v>0</v>
      </c>
      <c r="L517" s="276"/>
      <c r="M517" s="271"/>
      <c r="N517" s="271"/>
      <c r="O517" s="271"/>
      <c r="P517" s="271"/>
      <c r="Q517" s="271"/>
      <c r="R517" s="261">
        <v>0</v>
      </c>
      <c r="S517" s="263">
        <v>0</v>
      </c>
      <c r="T517" s="269"/>
      <c r="U517" s="250" t="s">
        <v>936</v>
      </c>
      <c r="V517" s="269"/>
    </row>
    <row r="518" spans="1:22">
      <c r="A518" s="269"/>
      <c r="B518" s="269"/>
      <c r="C518" s="270"/>
      <c r="D518" s="271"/>
      <c r="E518" s="271"/>
      <c r="F518" s="271"/>
      <c r="G518" s="271"/>
      <c r="H518" s="271"/>
      <c r="I518" s="271"/>
      <c r="J518" s="279"/>
      <c r="K518" s="261">
        <v>0</v>
      </c>
      <c r="L518" s="276"/>
      <c r="M518" s="271"/>
      <c r="N518" s="271"/>
      <c r="O518" s="271"/>
      <c r="P518" s="271"/>
      <c r="Q518" s="271"/>
      <c r="R518" s="261">
        <v>0</v>
      </c>
      <c r="S518" s="263">
        <v>0</v>
      </c>
      <c r="T518" s="269"/>
      <c r="U518" s="250" t="s">
        <v>936</v>
      </c>
      <c r="V518" s="269"/>
    </row>
    <row r="519" spans="1:22">
      <c r="A519" s="269"/>
      <c r="B519" s="269"/>
      <c r="C519" s="270"/>
      <c r="D519" s="271"/>
      <c r="E519" s="271"/>
      <c r="F519" s="271"/>
      <c r="G519" s="271"/>
      <c r="H519" s="271"/>
      <c r="I519" s="271"/>
      <c r="J519" s="279"/>
      <c r="K519" s="261">
        <v>0</v>
      </c>
      <c r="L519" s="276"/>
      <c r="M519" s="271"/>
      <c r="N519" s="271"/>
      <c r="O519" s="271"/>
      <c r="P519" s="271"/>
      <c r="Q519" s="271"/>
      <c r="R519" s="261">
        <v>0</v>
      </c>
      <c r="S519" s="263">
        <v>0</v>
      </c>
      <c r="T519" s="269"/>
      <c r="U519" s="250" t="s">
        <v>936</v>
      </c>
      <c r="V519" s="269"/>
    </row>
    <row r="520" spans="1:22">
      <c r="A520" s="269"/>
      <c r="B520" s="269"/>
      <c r="C520" s="270"/>
      <c r="D520" s="271"/>
      <c r="E520" s="271"/>
      <c r="F520" s="271"/>
      <c r="G520" s="271"/>
      <c r="H520" s="271"/>
      <c r="I520" s="271"/>
      <c r="J520" s="279"/>
      <c r="K520" s="261">
        <v>0</v>
      </c>
      <c r="L520" s="276"/>
      <c r="M520" s="271"/>
      <c r="N520" s="271"/>
      <c r="O520" s="271"/>
      <c r="P520" s="271"/>
      <c r="Q520" s="271"/>
      <c r="R520" s="261">
        <v>0</v>
      </c>
      <c r="S520" s="263">
        <v>0</v>
      </c>
      <c r="T520" s="269"/>
      <c r="U520" s="250" t="s">
        <v>936</v>
      </c>
      <c r="V520" s="269"/>
    </row>
    <row r="521" spans="1:22">
      <c r="A521" s="269"/>
      <c r="B521" s="269"/>
      <c r="C521" s="270"/>
      <c r="D521" s="271"/>
      <c r="E521" s="271"/>
      <c r="F521" s="271"/>
      <c r="G521" s="271"/>
      <c r="H521" s="271"/>
      <c r="I521" s="271"/>
      <c r="J521" s="279"/>
      <c r="K521" s="261">
        <v>0</v>
      </c>
      <c r="L521" s="276"/>
      <c r="M521" s="271"/>
      <c r="N521" s="271"/>
      <c r="O521" s="271"/>
      <c r="P521" s="271"/>
      <c r="Q521" s="271"/>
      <c r="R521" s="261">
        <v>0</v>
      </c>
      <c r="S521" s="263">
        <v>0</v>
      </c>
      <c r="T521" s="269"/>
      <c r="U521" s="250" t="s">
        <v>936</v>
      </c>
      <c r="V521" s="269"/>
    </row>
    <row r="522" spans="1:22">
      <c r="A522" s="269"/>
      <c r="B522" s="269"/>
      <c r="C522" s="270"/>
      <c r="D522" s="271"/>
      <c r="E522" s="271"/>
      <c r="F522" s="271"/>
      <c r="G522" s="271"/>
      <c r="H522" s="271"/>
      <c r="I522" s="271"/>
      <c r="J522" s="279"/>
      <c r="K522" s="261">
        <v>0</v>
      </c>
      <c r="L522" s="276"/>
      <c r="M522" s="271"/>
      <c r="N522" s="271"/>
      <c r="O522" s="271"/>
      <c r="P522" s="271"/>
      <c r="Q522" s="271"/>
      <c r="R522" s="261">
        <v>0</v>
      </c>
      <c r="S522" s="263">
        <v>0</v>
      </c>
      <c r="T522" s="269"/>
      <c r="U522" s="250" t="s">
        <v>936</v>
      </c>
      <c r="V522" s="269"/>
    </row>
    <row r="523" spans="1:22">
      <c r="A523" s="269"/>
      <c r="B523" s="269"/>
      <c r="C523" s="270"/>
      <c r="D523" s="271"/>
      <c r="E523" s="271"/>
      <c r="F523" s="271"/>
      <c r="G523" s="271"/>
      <c r="H523" s="271"/>
      <c r="I523" s="271"/>
      <c r="J523" s="279"/>
      <c r="K523" s="261">
        <v>0</v>
      </c>
      <c r="L523" s="276"/>
      <c r="M523" s="271"/>
      <c r="N523" s="271"/>
      <c r="O523" s="271"/>
      <c r="P523" s="271"/>
      <c r="Q523" s="271"/>
      <c r="R523" s="261">
        <v>0</v>
      </c>
      <c r="S523" s="263">
        <v>0</v>
      </c>
      <c r="T523" s="269"/>
      <c r="U523" s="250" t="s">
        <v>936</v>
      </c>
      <c r="V523" s="269"/>
    </row>
    <row r="524" spans="1:22">
      <c r="A524" s="269"/>
      <c r="B524" s="269"/>
      <c r="C524" s="270"/>
      <c r="D524" s="271"/>
      <c r="E524" s="271"/>
      <c r="F524" s="271"/>
      <c r="G524" s="271"/>
      <c r="H524" s="271"/>
      <c r="I524" s="271"/>
      <c r="J524" s="279"/>
      <c r="K524" s="261">
        <v>0</v>
      </c>
      <c r="L524" s="276"/>
      <c r="M524" s="271"/>
      <c r="N524" s="271"/>
      <c r="O524" s="271"/>
      <c r="P524" s="271"/>
      <c r="Q524" s="271"/>
      <c r="R524" s="261">
        <v>0</v>
      </c>
      <c r="S524" s="263">
        <v>0</v>
      </c>
      <c r="T524" s="269"/>
      <c r="U524" s="250" t="s">
        <v>936</v>
      </c>
      <c r="V524" s="269"/>
    </row>
    <row r="525" spans="1:22">
      <c r="A525" s="269"/>
      <c r="B525" s="269"/>
      <c r="C525" s="270"/>
      <c r="D525" s="271"/>
      <c r="E525" s="271"/>
      <c r="F525" s="271"/>
      <c r="G525" s="271"/>
      <c r="H525" s="271"/>
      <c r="I525" s="271"/>
      <c r="J525" s="279"/>
      <c r="K525" s="261">
        <v>0</v>
      </c>
      <c r="L525" s="276"/>
      <c r="M525" s="271"/>
      <c r="N525" s="271"/>
      <c r="O525" s="271"/>
      <c r="P525" s="271"/>
      <c r="Q525" s="271"/>
      <c r="R525" s="261">
        <v>0</v>
      </c>
      <c r="S525" s="263">
        <v>0</v>
      </c>
      <c r="T525" s="269"/>
      <c r="U525" s="250" t="s">
        <v>936</v>
      </c>
      <c r="V525" s="269"/>
    </row>
    <row r="526" spans="1:22">
      <c r="A526" s="269"/>
      <c r="B526" s="269"/>
      <c r="C526" s="270"/>
      <c r="D526" s="271"/>
      <c r="E526" s="271"/>
      <c r="F526" s="271"/>
      <c r="G526" s="271"/>
      <c r="H526" s="271"/>
      <c r="I526" s="271"/>
      <c r="J526" s="279"/>
      <c r="K526" s="261">
        <v>0</v>
      </c>
      <c r="L526" s="276"/>
      <c r="M526" s="271"/>
      <c r="N526" s="271"/>
      <c r="O526" s="271"/>
      <c r="P526" s="271"/>
      <c r="Q526" s="271"/>
      <c r="R526" s="261">
        <v>0</v>
      </c>
      <c r="S526" s="263">
        <v>0</v>
      </c>
      <c r="T526" s="269"/>
      <c r="U526" s="250" t="s">
        <v>936</v>
      </c>
      <c r="V526" s="269"/>
    </row>
    <row r="527" spans="1:22">
      <c r="A527" s="269"/>
      <c r="B527" s="269"/>
      <c r="C527" s="270"/>
      <c r="D527" s="271"/>
      <c r="E527" s="271"/>
      <c r="F527" s="271"/>
      <c r="G527" s="271"/>
      <c r="H527" s="271"/>
      <c r="I527" s="271"/>
      <c r="J527" s="279"/>
      <c r="K527" s="261">
        <v>0</v>
      </c>
      <c r="L527" s="276"/>
      <c r="M527" s="271"/>
      <c r="N527" s="271"/>
      <c r="O527" s="271"/>
      <c r="P527" s="271"/>
      <c r="Q527" s="271"/>
      <c r="R527" s="261">
        <v>0</v>
      </c>
      <c r="S527" s="263">
        <v>0</v>
      </c>
      <c r="T527" s="269"/>
      <c r="U527" s="250" t="s">
        <v>936</v>
      </c>
      <c r="V527" s="269"/>
    </row>
    <row r="528" spans="1:22">
      <c r="A528" s="269"/>
      <c r="B528" s="269"/>
      <c r="C528" s="270"/>
      <c r="D528" s="271"/>
      <c r="E528" s="271"/>
      <c r="F528" s="271"/>
      <c r="G528" s="271"/>
      <c r="H528" s="271"/>
      <c r="I528" s="271"/>
      <c r="J528" s="279"/>
      <c r="K528" s="261">
        <v>0</v>
      </c>
      <c r="L528" s="276"/>
      <c r="M528" s="271"/>
      <c r="N528" s="271"/>
      <c r="O528" s="271"/>
      <c r="P528" s="271"/>
      <c r="Q528" s="271"/>
      <c r="R528" s="261">
        <v>0</v>
      </c>
      <c r="S528" s="263">
        <v>0</v>
      </c>
      <c r="T528" s="269"/>
      <c r="U528" s="250" t="s">
        <v>936</v>
      </c>
      <c r="V528" s="269"/>
    </row>
    <row r="529" spans="1:22">
      <c r="A529" s="269"/>
      <c r="B529" s="269"/>
      <c r="C529" s="270"/>
      <c r="D529" s="271"/>
      <c r="E529" s="271"/>
      <c r="F529" s="271"/>
      <c r="G529" s="271"/>
      <c r="H529" s="271"/>
      <c r="I529" s="271"/>
      <c r="J529" s="279"/>
      <c r="K529" s="261">
        <v>0</v>
      </c>
      <c r="L529" s="276"/>
      <c r="M529" s="271"/>
      <c r="N529" s="271"/>
      <c r="O529" s="271"/>
      <c r="P529" s="271"/>
      <c r="Q529" s="271"/>
      <c r="R529" s="261">
        <v>0</v>
      </c>
      <c r="S529" s="263">
        <v>0</v>
      </c>
      <c r="T529" s="269"/>
      <c r="U529" s="250" t="s">
        <v>936</v>
      </c>
      <c r="V529" s="269"/>
    </row>
    <row r="530" spans="1:22">
      <c r="A530" s="269"/>
      <c r="B530" s="269"/>
      <c r="C530" s="270"/>
      <c r="D530" s="271"/>
      <c r="E530" s="271"/>
      <c r="F530" s="271"/>
      <c r="G530" s="271"/>
      <c r="H530" s="271"/>
      <c r="I530" s="271"/>
      <c r="J530" s="279"/>
      <c r="K530" s="261">
        <v>0</v>
      </c>
      <c r="L530" s="276"/>
      <c r="M530" s="271"/>
      <c r="N530" s="271"/>
      <c r="O530" s="271"/>
      <c r="P530" s="271"/>
      <c r="Q530" s="271"/>
      <c r="R530" s="261">
        <v>0</v>
      </c>
      <c r="S530" s="263">
        <v>0</v>
      </c>
      <c r="T530" s="269"/>
      <c r="U530" s="250" t="s">
        <v>936</v>
      </c>
      <c r="V530" s="269"/>
    </row>
    <row r="531" spans="1:22">
      <c r="A531" s="269"/>
      <c r="B531" s="269"/>
      <c r="C531" s="270"/>
      <c r="D531" s="271"/>
      <c r="E531" s="271"/>
      <c r="F531" s="271"/>
      <c r="G531" s="271"/>
      <c r="H531" s="271"/>
      <c r="I531" s="271"/>
      <c r="J531" s="279"/>
      <c r="K531" s="261">
        <v>0</v>
      </c>
      <c r="L531" s="276"/>
      <c r="M531" s="271"/>
      <c r="N531" s="271"/>
      <c r="O531" s="271"/>
      <c r="P531" s="271"/>
      <c r="Q531" s="271"/>
      <c r="R531" s="261">
        <v>0</v>
      </c>
      <c r="S531" s="263">
        <v>0</v>
      </c>
      <c r="T531" s="269"/>
      <c r="U531" s="250" t="s">
        <v>936</v>
      </c>
      <c r="V531" s="269"/>
    </row>
    <row r="532" spans="1:22">
      <c r="A532" s="269"/>
      <c r="B532" s="269"/>
      <c r="C532" s="270"/>
      <c r="D532" s="271"/>
      <c r="E532" s="271"/>
      <c r="F532" s="271"/>
      <c r="G532" s="271"/>
      <c r="H532" s="271"/>
      <c r="I532" s="271"/>
      <c r="J532" s="279"/>
      <c r="K532" s="261">
        <v>0</v>
      </c>
      <c r="L532" s="276"/>
      <c r="M532" s="271"/>
      <c r="N532" s="271"/>
      <c r="O532" s="271"/>
      <c r="P532" s="271"/>
      <c r="Q532" s="271"/>
      <c r="R532" s="261">
        <v>0</v>
      </c>
      <c r="S532" s="263">
        <v>0</v>
      </c>
      <c r="T532" s="269"/>
      <c r="U532" s="250" t="s">
        <v>936</v>
      </c>
      <c r="V532" s="269"/>
    </row>
    <row r="533" spans="1:22">
      <c r="A533" s="269"/>
      <c r="B533" s="269"/>
      <c r="C533" s="270"/>
      <c r="D533" s="271"/>
      <c r="E533" s="271"/>
      <c r="F533" s="271"/>
      <c r="G533" s="271"/>
      <c r="H533" s="271"/>
      <c r="I533" s="271"/>
      <c r="J533" s="279"/>
      <c r="K533" s="261">
        <v>0</v>
      </c>
      <c r="L533" s="276"/>
      <c r="M533" s="271"/>
      <c r="N533" s="271"/>
      <c r="O533" s="271"/>
      <c r="P533" s="271"/>
      <c r="Q533" s="271"/>
      <c r="R533" s="261">
        <v>0</v>
      </c>
      <c r="S533" s="263">
        <v>0</v>
      </c>
      <c r="T533" s="269"/>
      <c r="U533" s="250" t="s">
        <v>936</v>
      </c>
      <c r="V533" s="269"/>
    </row>
    <row r="534" spans="1:22">
      <c r="A534" s="269"/>
      <c r="B534" s="269"/>
      <c r="C534" s="270"/>
      <c r="D534" s="271"/>
      <c r="E534" s="271"/>
      <c r="F534" s="271"/>
      <c r="G534" s="271"/>
      <c r="H534" s="271"/>
      <c r="I534" s="271"/>
      <c r="J534" s="279"/>
      <c r="K534" s="261">
        <v>0</v>
      </c>
      <c r="L534" s="276"/>
      <c r="M534" s="271"/>
      <c r="N534" s="271"/>
      <c r="O534" s="271"/>
      <c r="P534" s="271"/>
      <c r="Q534" s="271"/>
      <c r="R534" s="261">
        <v>0</v>
      </c>
      <c r="S534" s="263">
        <v>0</v>
      </c>
      <c r="T534" s="269"/>
      <c r="U534" s="250" t="s">
        <v>936</v>
      </c>
      <c r="V534" s="269"/>
    </row>
    <row r="535" spans="1:22">
      <c r="A535" s="269"/>
      <c r="B535" s="269"/>
      <c r="C535" s="270"/>
      <c r="D535" s="271"/>
      <c r="E535" s="271"/>
      <c r="F535" s="271"/>
      <c r="G535" s="271"/>
      <c r="H535" s="271"/>
      <c r="I535" s="271"/>
      <c r="J535" s="279"/>
      <c r="K535" s="261">
        <v>0</v>
      </c>
      <c r="L535" s="276"/>
      <c r="M535" s="271"/>
      <c r="N535" s="271"/>
      <c r="O535" s="271"/>
      <c r="P535" s="271"/>
      <c r="Q535" s="271"/>
      <c r="R535" s="261">
        <v>0</v>
      </c>
      <c r="S535" s="263">
        <v>0</v>
      </c>
      <c r="T535" s="269"/>
      <c r="U535" s="250" t="s">
        <v>936</v>
      </c>
      <c r="V535" s="269"/>
    </row>
    <row r="536" spans="1:22">
      <c r="A536" s="269"/>
      <c r="B536" s="269"/>
      <c r="C536" s="270"/>
      <c r="D536" s="271"/>
      <c r="E536" s="271"/>
      <c r="F536" s="271"/>
      <c r="G536" s="271"/>
      <c r="H536" s="271"/>
      <c r="I536" s="271"/>
      <c r="J536" s="279"/>
      <c r="K536" s="261">
        <v>0</v>
      </c>
      <c r="L536" s="276"/>
      <c r="M536" s="271"/>
      <c r="N536" s="271"/>
      <c r="O536" s="271"/>
      <c r="P536" s="271"/>
      <c r="Q536" s="271"/>
      <c r="R536" s="261">
        <v>0</v>
      </c>
      <c r="S536" s="263">
        <v>0</v>
      </c>
      <c r="T536" s="269"/>
      <c r="U536" s="250" t="s">
        <v>936</v>
      </c>
      <c r="V536" s="269"/>
    </row>
    <row r="537" spans="1:22">
      <c r="A537" s="269"/>
      <c r="B537" s="269"/>
      <c r="C537" s="270"/>
      <c r="D537" s="271"/>
      <c r="E537" s="271"/>
      <c r="F537" s="271"/>
      <c r="G537" s="271"/>
      <c r="H537" s="271"/>
      <c r="I537" s="271"/>
      <c r="J537" s="279"/>
      <c r="K537" s="261">
        <v>0</v>
      </c>
      <c r="L537" s="276"/>
      <c r="M537" s="271"/>
      <c r="N537" s="271"/>
      <c r="O537" s="271"/>
      <c r="P537" s="271"/>
      <c r="Q537" s="271"/>
      <c r="R537" s="261">
        <v>0</v>
      </c>
      <c r="S537" s="263">
        <v>0</v>
      </c>
      <c r="T537" s="269"/>
      <c r="U537" s="250" t="s">
        <v>936</v>
      </c>
      <c r="V537" s="269"/>
    </row>
    <row r="538" spans="1:22">
      <c r="A538" s="269"/>
      <c r="B538" s="269"/>
      <c r="C538" s="270"/>
      <c r="D538" s="271"/>
      <c r="E538" s="271"/>
      <c r="F538" s="271"/>
      <c r="G538" s="271"/>
      <c r="H538" s="271"/>
      <c r="I538" s="271"/>
      <c r="J538" s="279"/>
      <c r="K538" s="261">
        <v>0</v>
      </c>
      <c r="L538" s="276"/>
      <c r="M538" s="271"/>
      <c r="N538" s="271"/>
      <c r="O538" s="271"/>
      <c r="P538" s="271"/>
      <c r="Q538" s="271"/>
      <c r="R538" s="261">
        <v>0</v>
      </c>
      <c r="S538" s="263">
        <v>0</v>
      </c>
      <c r="T538" s="269"/>
      <c r="U538" s="250" t="s">
        <v>936</v>
      </c>
      <c r="V538" s="269"/>
    </row>
    <row r="539" spans="1:22">
      <c r="A539" s="269"/>
      <c r="B539" s="269"/>
      <c r="C539" s="270"/>
      <c r="D539" s="271"/>
      <c r="E539" s="271"/>
      <c r="F539" s="271"/>
      <c r="G539" s="271"/>
      <c r="H539" s="271"/>
      <c r="I539" s="271"/>
      <c r="J539" s="279"/>
      <c r="K539" s="261">
        <v>0</v>
      </c>
      <c r="L539" s="276"/>
      <c r="M539" s="271"/>
      <c r="N539" s="271"/>
      <c r="O539" s="271"/>
      <c r="P539" s="271"/>
      <c r="Q539" s="271"/>
      <c r="R539" s="261">
        <v>0</v>
      </c>
      <c r="S539" s="263">
        <v>0</v>
      </c>
      <c r="T539" s="269"/>
      <c r="U539" s="250" t="s">
        <v>936</v>
      </c>
      <c r="V539" s="269"/>
    </row>
    <row r="540" spans="1:22">
      <c r="A540" s="269"/>
      <c r="B540" s="269"/>
      <c r="C540" s="270"/>
      <c r="D540" s="271"/>
      <c r="E540" s="271"/>
      <c r="F540" s="271"/>
      <c r="G540" s="271"/>
      <c r="H540" s="271"/>
      <c r="I540" s="271"/>
      <c r="J540" s="279"/>
      <c r="K540" s="261">
        <v>0</v>
      </c>
      <c r="L540" s="276"/>
      <c r="M540" s="271"/>
      <c r="N540" s="271"/>
      <c r="O540" s="271"/>
      <c r="P540" s="271"/>
      <c r="Q540" s="271"/>
      <c r="R540" s="261">
        <v>0</v>
      </c>
      <c r="S540" s="263">
        <v>0</v>
      </c>
      <c r="T540" s="269"/>
      <c r="U540" s="250" t="s">
        <v>936</v>
      </c>
      <c r="V540" s="269"/>
    </row>
    <row r="541" spans="1:22">
      <c r="A541" s="269"/>
      <c r="B541" s="269"/>
      <c r="C541" s="270"/>
      <c r="D541" s="271"/>
      <c r="E541" s="271"/>
      <c r="F541" s="271"/>
      <c r="G541" s="271"/>
      <c r="H541" s="271"/>
      <c r="I541" s="271"/>
      <c r="J541" s="279"/>
      <c r="K541" s="261">
        <v>0</v>
      </c>
      <c r="L541" s="276"/>
      <c r="M541" s="271"/>
      <c r="N541" s="271"/>
      <c r="O541" s="271"/>
      <c r="P541" s="271"/>
      <c r="Q541" s="271"/>
      <c r="R541" s="261">
        <v>0</v>
      </c>
      <c r="S541" s="263">
        <v>0</v>
      </c>
      <c r="T541" s="269"/>
      <c r="U541" s="250" t="s">
        <v>936</v>
      </c>
      <c r="V541" s="269"/>
    </row>
    <row r="542" spans="1:22">
      <c r="A542" s="269"/>
      <c r="B542" s="269"/>
      <c r="C542" s="270"/>
      <c r="D542" s="271"/>
      <c r="E542" s="271"/>
      <c r="F542" s="271"/>
      <c r="G542" s="271"/>
      <c r="H542" s="271"/>
      <c r="I542" s="271"/>
      <c r="J542" s="279"/>
      <c r="K542" s="261">
        <v>0</v>
      </c>
      <c r="L542" s="276"/>
      <c r="M542" s="271"/>
      <c r="N542" s="271"/>
      <c r="O542" s="271"/>
      <c r="P542" s="271"/>
      <c r="Q542" s="271"/>
      <c r="R542" s="261">
        <v>0</v>
      </c>
      <c r="S542" s="263">
        <v>0</v>
      </c>
      <c r="T542" s="269"/>
      <c r="U542" s="250" t="s">
        <v>936</v>
      </c>
      <c r="V542" s="269"/>
    </row>
    <row r="543" spans="1:22">
      <c r="A543" s="269"/>
      <c r="B543" s="269"/>
      <c r="C543" s="270"/>
      <c r="D543" s="271"/>
      <c r="E543" s="271"/>
      <c r="F543" s="271"/>
      <c r="G543" s="271"/>
      <c r="H543" s="271"/>
      <c r="I543" s="271"/>
      <c r="J543" s="279"/>
      <c r="K543" s="261">
        <v>0</v>
      </c>
      <c r="L543" s="276"/>
      <c r="M543" s="271"/>
      <c r="N543" s="271"/>
      <c r="O543" s="271"/>
      <c r="P543" s="271"/>
      <c r="Q543" s="271"/>
      <c r="R543" s="261">
        <v>0</v>
      </c>
      <c r="S543" s="263">
        <v>0</v>
      </c>
      <c r="T543" s="269"/>
      <c r="U543" s="250" t="s">
        <v>936</v>
      </c>
      <c r="V543" s="269"/>
    </row>
    <row r="544" spans="1:22">
      <c r="A544" s="269"/>
      <c r="B544" s="269"/>
      <c r="C544" s="270"/>
      <c r="D544" s="271"/>
      <c r="E544" s="271"/>
      <c r="F544" s="271"/>
      <c r="G544" s="271"/>
      <c r="H544" s="271"/>
      <c r="I544" s="271"/>
      <c r="J544" s="279"/>
      <c r="K544" s="261">
        <v>0</v>
      </c>
      <c r="L544" s="276"/>
      <c r="M544" s="271"/>
      <c r="N544" s="271"/>
      <c r="O544" s="271"/>
      <c r="P544" s="271"/>
      <c r="Q544" s="271"/>
      <c r="R544" s="261">
        <v>0</v>
      </c>
      <c r="S544" s="263">
        <v>0</v>
      </c>
      <c r="T544" s="269"/>
      <c r="U544" s="250" t="s">
        <v>936</v>
      </c>
      <c r="V544" s="269"/>
    </row>
    <row r="545" spans="1:22">
      <c r="A545" s="269"/>
      <c r="B545" s="269"/>
      <c r="C545" s="270"/>
      <c r="D545" s="271"/>
      <c r="E545" s="271"/>
      <c r="F545" s="271"/>
      <c r="G545" s="271"/>
      <c r="H545" s="271"/>
      <c r="I545" s="271"/>
      <c r="J545" s="279"/>
      <c r="K545" s="261">
        <v>0</v>
      </c>
      <c r="L545" s="276"/>
      <c r="M545" s="271"/>
      <c r="N545" s="271"/>
      <c r="O545" s="271"/>
      <c r="P545" s="271"/>
      <c r="Q545" s="271"/>
      <c r="R545" s="261">
        <v>0</v>
      </c>
      <c r="S545" s="263">
        <v>0</v>
      </c>
      <c r="T545" s="269"/>
      <c r="U545" s="250" t="s">
        <v>936</v>
      </c>
      <c r="V545" s="269"/>
    </row>
    <row r="546" spans="1:22">
      <c r="A546" s="269"/>
      <c r="B546" s="269"/>
      <c r="C546" s="270"/>
      <c r="D546" s="271"/>
      <c r="E546" s="271"/>
      <c r="F546" s="271"/>
      <c r="G546" s="271"/>
      <c r="H546" s="271"/>
      <c r="I546" s="271"/>
      <c r="J546" s="279"/>
      <c r="K546" s="261">
        <v>0</v>
      </c>
      <c r="L546" s="276"/>
      <c r="M546" s="271"/>
      <c r="N546" s="271"/>
      <c r="O546" s="271"/>
      <c r="P546" s="271"/>
      <c r="Q546" s="271"/>
      <c r="R546" s="261">
        <v>0</v>
      </c>
      <c r="S546" s="263">
        <v>0</v>
      </c>
      <c r="T546" s="269"/>
      <c r="U546" s="250" t="s">
        <v>936</v>
      </c>
      <c r="V546" s="269"/>
    </row>
    <row r="547" spans="1:22">
      <c r="A547" s="269"/>
      <c r="B547" s="269"/>
      <c r="C547" s="270"/>
      <c r="D547" s="271"/>
      <c r="E547" s="271"/>
      <c r="F547" s="271"/>
      <c r="G547" s="271"/>
      <c r="H547" s="271"/>
      <c r="I547" s="271"/>
      <c r="J547" s="279"/>
      <c r="K547" s="261">
        <v>0</v>
      </c>
      <c r="L547" s="276"/>
      <c r="M547" s="271"/>
      <c r="N547" s="271"/>
      <c r="O547" s="271"/>
      <c r="P547" s="271"/>
      <c r="Q547" s="271"/>
      <c r="R547" s="261">
        <v>0</v>
      </c>
      <c r="S547" s="263">
        <v>0</v>
      </c>
      <c r="T547" s="269"/>
      <c r="U547" s="250" t="s">
        <v>936</v>
      </c>
      <c r="V547" s="269"/>
    </row>
    <row r="548" spans="1:22">
      <c r="A548" s="269"/>
      <c r="B548" s="269"/>
      <c r="C548" s="270"/>
      <c r="D548" s="271"/>
      <c r="E548" s="271"/>
      <c r="F548" s="271"/>
      <c r="G548" s="271"/>
      <c r="H548" s="271"/>
      <c r="I548" s="271"/>
      <c r="J548" s="279"/>
      <c r="K548" s="261">
        <v>0</v>
      </c>
      <c r="L548" s="276"/>
      <c r="M548" s="271"/>
      <c r="N548" s="271"/>
      <c r="O548" s="271"/>
      <c r="P548" s="271"/>
      <c r="Q548" s="271"/>
      <c r="R548" s="261">
        <v>0</v>
      </c>
      <c r="S548" s="263">
        <v>0</v>
      </c>
      <c r="T548" s="269"/>
      <c r="U548" s="250" t="s">
        <v>936</v>
      </c>
      <c r="V548" s="269"/>
    </row>
    <row r="549" spans="1:22">
      <c r="A549" s="269"/>
      <c r="B549" s="269"/>
      <c r="C549" s="270"/>
      <c r="D549" s="271"/>
      <c r="E549" s="271"/>
      <c r="F549" s="271"/>
      <c r="G549" s="271"/>
      <c r="H549" s="271"/>
      <c r="I549" s="271"/>
      <c r="J549" s="279"/>
      <c r="K549" s="261">
        <v>0</v>
      </c>
      <c r="L549" s="276"/>
      <c r="M549" s="271"/>
      <c r="N549" s="271"/>
      <c r="O549" s="271"/>
      <c r="P549" s="271"/>
      <c r="Q549" s="271"/>
      <c r="R549" s="261">
        <v>0</v>
      </c>
      <c r="S549" s="263">
        <v>0</v>
      </c>
      <c r="T549" s="269"/>
      <c r="U549" s="250" t="s">
        <v>936</v>
      </c>
      <c r="V549" s="269"/>
    </row>
    <row r="550" spans="1:22">
      <c r="A550" s="269"/>
      <c r="B550" s="269"/>
      <c r="C550" s="270"/>
      <c r="D550" s="271"/>
      <c r="E550" s="271"/>
      <c r="F550" s="271"/>
      <c r="G550" s="271"/>
      <c r="H550" s="271"/>
      <c r="I550" s="271"/>
      <c r="J550" s="279"/>
      <c r="K550" s="261">
        <v>0</v>
      </c>
      <c r="L550" s="276"/>
      <c r="M550" s="271"/>
      <c r="N550" s="271"/>
      <c r="O550" s="271"/>
      <c r="P550" s="271"/>
      <c r="Q550" s="271"/>
      <c r="R550" s="261">
        <v>0</v>
      </c>
      <c r="S550" s="263">
        <v>0</v>
      </c>
      <c r="T550" s="269"/>
      <c r="U550" s="250" t="s">
        <v>936</v>
      </c>
      <c r="V550" s="269"/>
    </row>
    <row r="551" spans="1:22">
      <c r="A551" s="269"/>
      <c r="B551" s="269"/>
      <c r="C551" s="270"/>
      <c r="D551" s="271"/>
      <c r="E551" s="271"/>
      <c r="F551" s="271"/>
      <c r="G551" s="271"/>
      <c r="H551" s="271"/>
      <c r="I551" s="271"/>
      <c r="J551" s="279"/>
      <c r="K551" s="261">
        <v>0</v>
      </c>
      <c r="L551" s="276"/>
      <c r="M551" s="271"/>
      <c r="N551" s="271"/>
      <c r="O551" s="271"/>
      <c r="P551" s="271"/>
      <c r="Q551" s="271"/>
      <c r="R551" s="261">
        <v>0</v>
      </c>
      <c r="S551" s="263">
        <v>0</v>
      </c>
      <c r="T551" s="269"/>
      <c r="U551" s="250" t="s">
        <v>936</v>
      </c>
      <c r="V551" s="269"/>
    </row>
    <row r="552" spans="1:22">
      <c r="A552" s="269"/>
      <c r="B552" s="269"/>
      <c r="C552" s="270"/>
      <c r="D552" s="271"/>
      <c r="E552" s="271"/>
      <c r="F552" s="271"/>
      <c r="G552" s="271"/>
      <c r="H552" s="271"/>
      <c r="I552" s="271"/>
      <c r="J552" s="279"/>
      <c r="K552" s="261">
        <v>0</v>
      </c>
      <c r="L552" s="276"/>
      <c r="M552" s="271"/>
      <c r="N552" s="271"/>
      <c r="O552" s="271"/>
      <c r="P552" s="271"/>
      <c r="Q552" s="271"/>
      <c r="R552" s="261">
        <v>0</v>
      </c>
      <c r="S552" s="263">
        <v>0</v>
      </c>
      <c r="T552" s="269"/>
      <c r="U552" s="250" t="s">
        <v>936</v>
      </c>
      <c r="V552" s="269"/>
    </row>
    <row r="553" spans="1:22">
      <c r="A553" s="269"/>
      <c r="B553" s="269"/>
      <c r="C553" s="270"/>
      <c r="D553" s="271"/>
      <c r="E553" s="271"/>
      <c r="F553" s="271"/>
      <c r="G553" s="271"/>
      <c r="H553" s="271"/>
      <c r="I553" s="271"/>
      <c r="J553" s="279"/>
      <c r="K553" s="261">
        <v>0</v>
      </c>
      <c r="L553" s="276"/>
      <c r="M553" s="271"/>
      <c r="N553" s="271"/>
      <c r="O553" s="271"/>
      <c r="P553" s="271"/>
      <c r="Q553" s="271"/>
      <c r="R553" s="261">
        <v>0</v>
      </c>
      <c r="S553" s="263">
        <v>0</v>
      </c>
      <c r="T553" s="269"/>
      <c r="U553" s="250" t="s">
        <v>936</v>
      </c>
      <c r="V553" s="269"/>
    </row>
    <row r="554" spans="1:22">
      <c r="A554" s="269"/>
      <c r="B554" s="269"/>
      <c r="C554" s="270"/>
      <c r="D554" s="271"/>
      <c r="E554" s="271"/>
      <c r="F554" s="271"/>
      <c r="G554" s="271"/>
      <c r="H554" s="271"/>
      <c r="I554" s="271"/>
      <c r="J554" s="279"/>
      <c r="K554" s="261">
        <v>0</v>
      </c>
      <c r="L554" s="276"/>
      <c r="M554" s="271"/>
      <c r="N554" s="271"/>
      <c r="O554" s="271"/>
      <c r="P554" s="271"/>
      <c r="Q554" s="271"/>
      <c r="R554" s="261">
        <v>0</v>
      </c>
      <c r="S554" s="263">
        <v>0</v>
      </c>
      <c r="T554" s="269"/>
      <c r="U554" s="250" t="s">
        <v>936</v>
      </c>
      <c r="V554" s="269"/>
    </row>
    <row r="555" spans="1:22">
      <c r="A555" s="269"/>
      <c r="B555" s="269"/>
      <c r="C555" s="270"/>
      <c r="D555" s="271"/>
      <c r="E555" s="271"/>
      <c r="F555" s="271"/>
      <c r="G555" s="271"/>
      <c r="H555" s="271"/>
      <c r="I555" s="271"/>
      <c r="J555" s="279"/>
      <c r="K555" s="261">
        <v>0</v>
      </c>
      <c r="L555" s="276"/>
      <c r="M555" s="271"/>
      <c r="N555" s="271"/>
      <c r="O555" s="271"/>
      <c r="P555" s="271"/>
      <c r="Q555" s="271"/>
      <c r="R555" s="261">
        <v>0</v>
      </c>
      <c r="S555" s="263">
        <v>0</v>
      </c>
      <c r="T555" s="269"/>
      <c r="U555" s="250" t="s">
        <v>936</v>
      </c>
      <c r="V555" s="269"/>
    </row>
    <row r="556" spans="1:22">
      <c r="A556" s="269"/>
      <c r="B556" s="269"/>
      <c r="C556" s="270"/>
      <c r="D556" s="271"/>
      <c r="E556" s="271"/>
      <c r="F556" s="271"/>
      <c r="G556" s="271"/>
      <c r="H556" s="271"/>
      <c r="I556" s="271"/>
      <c r="J556" s="279"/>
      <c r="K556" s="261">
        <v>0</v>
      </c>
      <c r="L556" s="276"/>
      <c r="M556" s="271"/>
      <c r="N556" s="271"/>
      <c r="O556" s="271"/>
      <c r="P556" s="271"/>
      <c r="Q556" s="271"/>
      <c r="R556" s="261">
        <v>0</v>
      </c>
      <c r="S556" s="263">
        <v>0</v>
      </c>
      <c r="T556" s="269"/>
      <c r="U556" s="250" t="s">
        <v>936</v>
      </c>
      <c r="V556" s="269"/>
    </row>
    <row r="557" spans="1:22">
      <c r="A557" s="269"/>
      <c r="B557" s="269"/>
      <c r="C557" s="270"/>
      <c r="D557" s="271"/>
      <c r="E557" s="271"/>
      <c r="F557" s="271"/>
      <c r="G557" s="271"/>
      <c r="H557" s="271"/>
      <c r="I557" s="271"/>
      <c r="J557" s="279"/>
      <c r="K557" s="261">
        <v>0</v>
      </c>
      <c r="L557" s="276"/>
      <c r="M557" s="271"/>
      <c r="N557" s="271"/>
      <c r="O557" s="271"/>
      <c r="P557" s="271"/>
      <c r="Q557" s="271"/>
      <c r="R557" s="261">
        <v>0</v>
      </c>
      <c r="S557" s="263">
        <v>0</v>
      </c>
      <c r="T557" s="269"/>
      <c r="U557" s="250" t="s">
        <v>936</v>
      </c>
      <c r="V557" s="269"/>
    </row>
    <row r="558" spans="1:22">
      <c r="A558" s="269"/>
      <c r="B558" s="269"/>
      <c r="C558" s="270"/>
      <c r="D558" s="271"/>
      <c r="E558" s="271"/>
      <c r="F558" s="271"/>
      <c r="G558" s="271"/>
      <c r="H558" s="271"/>
      <c r="I558" s="271"/>
      <c r="J558" s="279"/>
      <c r="K558" s="261">
        <v>0</v>
      </c>
      <c r="L558" s="276"/>
      <c r="M558" s="271"/>
      <c r="N558" s="271"/>
      <c r="O558" s="271"/>
      <c r="P558" s="271"/>
      <c r="Q558" s="271"/>
      <c r="R558" s="261">
        <v>0</v>
      </c>
      <c r="S558" s="263">
        <v>0</v>
      </c>
      <c r="T558" s="269"/>
      <c r="U558" s="250" t="s">
        <v>936</v>
      </c>
      <c r="V558" s="269"/>
    </row>
    <row r="559" spans="1:22">
      <c r="A559" s="269"/>
      <c r="B559" s="269"/>
      <c r="C559" s="270"/>
      <c r="D559" s="271"/>
      <c r="E559" s="271"/>
      <c r="F559" s="271"/>
      <c r="G559" s="271"/>
      <c r="H559" s="271"/>
      <c r="I559" s="271"/>
      <c r="J559" s="279"/>
      <c r="K559" s="261">
        <v>0</v>
      </c>
      <c r="L559" s="276"/>
      <c r="M559" s="271"/>
      <c r="N559" s="271"/>
      <c r="O559" s="271"/>
      <c r="P559" s="271"/>
      <c r="Q559" s="271"/>
      <c r="R559" s="261">
        <v>0</v>
      </c>
      <c r="S559" s="263">
        <v>0</v>
      </c>
      <c r="T559" s="269"/>
      <c r="U559" s="250" t="s">
        <v>936</v>
      </c>
      <c r="V559" s="269"/>
    </row>
    <row r="560" spans="1:22">
      <c r="A560" s="269"/>
      <c r="B560" s="269"/>
      <c r="C560" s="270"/>
      <c r="D560" s="271"/>
      <c r="E560" s="271"/>
      <c r="F560" s="271"/>
      <c r="G560" s="271"/>
      <c r="H560" s="271"/>
      <c r="I560" s="271"/>
      <c r="J560" s="279"/>
      <c r="K560" s="261">
        <v>0</v>
      </c>
      <c r="L560" s="276"/>
      <c r="M560" s="271"/>
      <c r="N560" s="271"/>
      <c r="O560" s="271"/>
      <c r="P560" s="271"/>
      <c r="Q560" s="271"/>
      <c r="R560" s="261">
        <v>0</v>
      </c>
      <c r="S560" s="263">
        <v>0</v>
      </c>
      <c r="T560" s="269"/>
      <c r="U560" s="250" t="s">
        <v>936</v>
      </c>
      <c r="V560" s="269"/>
    </row>
    <row r="561" spans="1:22">
      <c r="A561" s="269"/>
      <c r="B561" s="269"/>
      <c r="C561" s="270"/>
      <c r="D561" s="271"/>
      <c r="E561" s="271"/>
      <c r="F561" s="271"/>
      <c r="G561" s="271"/>
      <c r="H561" s="271"/>
      <c r="I561" s="271"/>
      <c r="J561" s="279"/>
      <c r="K561" s="261">
        <v>0</v>
      </c>
      <c r="L561" s="276"/>
      <c r="M561" s="271"/>
      <c r="N561" s="271"/>
      <c r="O561" s="271"/>
      <c r="P561" s="271"/>
      <c r="Q561" s="271"/>
      <c r="R561" s="261">
        <v>0</v>
      </c>
      <c r="S561" s="263">
        <v>0</v>
      </c>
      <c r="T561" s="269"/>
      <c r="U561" s="250" t="s">
        <v>936</v>
      </c>
      <c r="V561" s="269"/>
    </row>
    <row r="562" spans="1:22">
      <c r="A562" s="269"/>
      <c r="B562" s="269"/>
      <c r="C562" s="270"/>
      <c r="D562" s="271"/>
      <c r="E562" s="271"/>
      <c r="F562" s="271"/>
      <c r="G562" s="271"/>
      <c r="H562" s="271"/>
      <c r="I562" s="271"/>
      <c r="J562" s="279"/>
      <c r="K562" s="261">
        <v>0</v>
      </c>
      <c r="L562" s="276"/>
      <c r="M562" s="271"/>
      <c r="N562" s="271"/>
      <c r="O562" s="271"/>
      <c r="P562" s="271"/>
      <c r="Q562" s="271"/>
      <c r="R562" s="261">
        <v>0</v>
      </c>
      <c r="S562" s="263">
        <v>0</v>
      </c>
      <c r="T562" s="269"/>
      <c r="U562" s="250" t="s">
        <v>936</v>
      </c>
      <c r="V562" s="269"/>
    </row>
    <row r="563" spans="1:22">
      <c r="A563" s="269"/>
      <c r="B563" s="269"/>
      <c r="C563" s="270"/>
      <c r="D563" s="271"/>
      <c r="E563" s="271"/>
      <c r="F563" s="271"/>
      <c r="G563" s="271"/>
      <c r="H563" s="271"/>
      <c r="I563" s="271"/>
      <c r="J563" s="279"/>
      <c r="K563" s="261">
        <v>0</v>
      </c>
      <c r="L563" s="276"/>
      <c r="M563" s="271"/>
      <c r="N563" s="271"/>
      <c r="O563" s="271"/>
      <c r="P563" s="271"/>
      <c r="Q563" s="271"/>
      <c r="R563" s="261">
        <v>0</v>
      </c>
      <c r="S563" s="263">
        <v>0</v>
      </c>
      <c r="T563" s="269"/>
      <c r="U563" s="250" t="s">
        <v>936</v>
      </c>
      <c r="V563" s="269"/>
    </row>
    <row r="564" spans="1:22">
      <c r="A564" s="269"/>
      <c r="B564" s="269"/>
      <c r="C564" s="270"/>
      <c r="D564" s="271"/>
      <c r="E564" s="271"/>
      <c r="F564" s="271"/>
      <c r="G564" s="271"/>
      <c r="H564" s="271"/>
      <c r="I564" s="271"/>
      <c r="J564" s="279"/>
      <c r="K564" s="261">
        <v>0</v>
      </c>
      <c r="L564" s="276"/>
      <c r="M564" s="271"/>
      <c r="N564" s="271"/>
      <c r="O564" s="271"/>
      <c r="P564" s="271"/>
      <c r="Q564" s="271"/>
      <c r="R564" s="261">
        <v>0</v>
      </c>
      <c r="S564" s="263">
        <v>0</v>
      </c>
      <c r="T564" s="269"/>
      <c r="U564" s="250" t="s">
        <v>936</v>
      </c>
      <c r="V564" s="269"/>
    </row>
    <row r="565" spans="1:22">
      <c r="A565" s="269"/>
      <c r="B565" s="269"/>
      <c r="C565" s="270"/>
      <c r="D565" s="271"/>
      <c r="E565" s="271"/>
      <c r="F565" s="271"/>
      <c r="G565" s="271"/>
      <c r="H565" s="271"/>
      <c r="I565" s="271"/>
      <c r="J565" s="279"/>
      <c r="K565" s="261">
        <v>0</v>
      </c>
      <c r="L565" s="276"/>
      <c r="M565" s="271"/>
      <c r="N565" s="271"/>
      <c r="O565" s="271"/>
      <c r="P565" s="271"/>
      <c r="Q565" s="271"/>
      <c r="R565" s="261">
        <v>0</v>
      </c>
      <c r="S565" s="263">
        <v>0</v>
      </c>
      <c r="T565" s="269"/>
      <c r="U565" s="250" t="s">
        <v>936</v>
      </c>
      <c r="V565" s="269"/>
    </row>
    <row r="566" spans="1:22">
      <c r="A566" s="269"/>
      <c r="B566" s="269"/>
      <c r="C566" s="270"/>
      <c r="D566" s="271"/>
      <c r="E566" s="271"/>
      <c r="F566" s="271"/>
      <c r="G566" s="271"/>
      <c r="H566" s="271"/>
      <c r="I566" s="271"/>
      <c r="J566" s="279"/>
      <c r="K566" s="261">
        <v>0</v>
      </c>
      <c r="L566" s="276"/>
      <c r="M566" s="271"/>
      <c r="N566" s="271"/>
      <c r="O566" s="271"/>
      <c r="P566" s="271"/>
      <c r="Q566" s="271"/>
      <c r="R566" s="261">
        <v>0</v>
      </c>
      <c r="S566" s="263">
        <v>0</v>
      </c>
      <c r="T566" s="269"/>
      <c r="U566" s="250" t="s">
        <v>936</v>
      </c>
      <c r="V566" s="269"/>
    </row>
    <row r="567" spans="1:22">
      <c r="A567" s="269"/>
      <c r="B567" s="269"/>
      <c r="C567" s="270"/>
      <c r="D567" s="271"/>
      <c r="E567" s="271"/>
      <c r="F567" s="271"/>
      <c r="G567" s="271"/>
      <c r="H567" s="271"/>
      <c r="I567" s="271"/>
      <c r="J567" s="279"/>
      <c r="K567" s="261">
        <v>0</v>
      </c>
      <c r="L567" s="276"/>
      <c r="M567" s="271"/>
      <c r="N567" s="271"/>
      <c r="O567" s="271"/>
      <c r="P567" s="271"/>
      <c r="Q567" s="271"/>
      <c r="R567" s="261">
        <v>0</v>
      </c>
      <c r="S567" s="263">
        <v>0</v>
      </c>
      <c r="T567" s="269"/>
      <c r="U567" s="250" t="s">
        <v>936</v>
      </c>
      <c r="V567" s="269"/>
    </row>
    <row r="568" spans="1:22">
      <c r="A568" s="269"/>
      <c r="B568" s="269"/>
      <c r="C568" s="270"/>
      <c r="D568" s="271"/>
      <c r="E568" s="271"/>
      <c r="F568" s="271"/>
      <c r="G568" s="271"/>
      <c r="H568" s="271"/>
      <c r="I568" s="271"/>
      <c r="J568" s="279"/>
      <c r="K568" s="261">
        <v>0</v>
      </c>
      <c r="L568" s="276"/>
      <c r="M568" s="271"/>
      <c r="N568" s="271"/>
      <c r="O568" s="271"/>
      <c r="P568" s="271"/>
      <c r="Q568" s="271"/>
      <c r="R568" s="261">
        <v>0</v>
      </c>
      <c r="S568" s="263">
        <v>0</v>
      </c>
      <c r="T568" s="269"/>
      <c r="U568" s="250" t="s">
        <v>936</v>
      </c>
      <c r="V568" s="269"/>
    </row>
    <row r="569" spans="1:22">
      <c r="A569" s="269"/>
      <c r="B569" s="269"/>
      <c r="C569" s="270"/>
      <c r="D569" s="271"/>
      <c r="E569" s="271"/>
      <c r="F569" s="271"/>
      <c r="G569" s="271"/>
      <c r="H569" s="271"/>
      <c r="I569" s="271"/>
      <c r="J569" s="279"/>
      <c r="K569" s="261">
        <v>0</v>
      </c>
      <c r="L569" s="276"/>
      <c r="M569" s="271"/>
      <c r="N569" s="271"/>
      <c r="O569" s="271"/>
      <c r="P569" s="271"/>
      <c r="Q569" s="271"/>
      <c r="R569" s="261">
        <v>0</v>
      </c>
      <c r="S569" s="263">
        <v>0</v>
      </c>
      <c r="T569" s="269"/>
      <c r="U569" s="250" t="s">
        <v>936</v>
      </c>
      <c r="V569" s="269"/>
    </row>
    <row r="570" spans="1:22">
      <c r="A570" s="269"/>
      <c r="B570" s="269"/>
      <c r="C570" s="270"/>
      <c r="D570" s="271"/>
      <c r="E570" s="271"/>
      <c r="F570" s="271"/>
      <c r="G570" s="271"/>
      <c r="H570" s="271"/>
      <c r="I570" s="271"/>
      <c r="J570" s="279"/>
      <c r="K570" s="261">
        <v>0</v>
      </c>
      <c r="L570" s="276"/>
      <c r="M570" s="271"/>
      <c r="N570" s="271"/>
      <c r="O570" s="271"/>
      <c r="P570" s="271"/>
      <c r="Q570" s="271"/>
      <c r="R570" s="261">
        <v>0</v>
      </c>
      <c r="S570" s="263">
        <v>0</v>
      </c>
      <c r="T570" s="269"/>
      <c r="U570" s="250" t="s">
        <v>936</v>
      </c>
      <c r="V570" s="269"/>
    </row>
    <row r="571" spans="1:22">
      <c r="A571" s="269"/>
      <c r="B571" s="269"/>
      <c r="C571" s="270"/>
      <c r="D571" s="271"/>
      <c r="E571" s="271"/>
      <c r="F571" s="271"/>
      <c r="G571" s="271"/>
      <c r="H571" s="271"/>
      <c r="I571" s="271"/>
      <c r="J571" s="279"/>
      <c r="K571" s="261">
        <v>0</v>
      </c>
      <c r="L571" s="276"/>
      <c r="M571" s="271"/>
      <c r="N571" s="271"/>
      <c r="O571" s="271"/>
      <c r="P571" s="271"/>
      <c r="Q571" s="271"/>
      <c r="R571" s="261">
        <v>0</v>
      </c>
      <c r="S571" s="263">
        <v>0</v>
      </c>
      <c r="T571" s="269"/>
      <c r="U571" s="250" t="s">
        <v>936</v>
      </c>
      <c r="V571" s="269"/>
    </row>
    <row r="572" spans="1:22">
      <c r="A572" s="269"/>
      <c r="B572" s="269"/>
      <c r="C572" s="270"/>
      <c r="D572" s="271"/>
      <c r="E572" s="271"/>
      <c r="F572" s="271"/>
      <c r="G572" s="271"/>
      <c r="H572" s="271"/>
      <c r="I572" s="271"/>
      <c r="J572" s="279"/>
      <c r="K572" s="261">
        <v>0</v>
      </c>
      <c r="L572" s="276"/>
      <c r="M572" s="271"/>
      <c r="N572" s="271"/>
      <c r="O572" s="271"/>
      <c r="P572" s="271"/>
      <c r="Q572" s="271"/>
      <c r="R572" s="261">
        <v>0</v>
      </c>
      <c r="S572" s="263">
        <v>0</v>
      </c>
      <c r="T572" s="269"/>
      <c r="U572" s="250" t="s">
        <v>936</v>
      </c>
      <c r="V572" s="269"/>
    </row>
    <row r="573" spans="1:22">
      <c r="A573" s="269"/>
      <c r="B573" s="269"/>
      <c r="C573" s="270"/>
      <c r="D573" s="271"/>
      <c r="E573" s="271"/>
      <c r="F573" s="271"/>
      <c r="G573" s="271"/>
      <c r="H573" s="271"/>
      <c r="I573" s="271"/>
      <c r="J573" s="279"/>
      <c r="K573" s="261">
        <v>0</v>
      </c>
      <c r="L573" s="276"/>
      <c r="M573" s="271"/>
      <c r="N573" s="271"/>
      <c r="O573" s="271"/>
      <c r="P573" s="271"/>
      <c r="Q573" s="271"/>
      <c r="R573" s="261">
        <v>0</v>
      </c>
      <c r="S573" s="263">
        <v>0</v>
      </c>
      <c r="T573" s="269"/>
      <c r="U573" s="250" t="s">
        <v>936</v>
      </c>
      <c r="V573" s="269"/>
    </row>
    <row r="574" spans="1:22">
      <c r="A574" s="269"/>
      <c r="B574" s="269"/>
      <c r="C574" s="270"/>
      <c r="D574" s="271"/>
      <c r="E574" s="271"/>
      <c r="F574" s="271"/>
      <c r="G574" s="271"/>
      <c r="H574" s="271"/>
      <c r="I574" s="271"/>
      <c r="J574" s="279"/>
      <c r="K574" s="261">
        <v>0</v>
      </c>
      <c r="L574" s="276"/>
      <c r="M574" s="271"/>
      <c r="N574" s="271"/>
      <c r="O574" s="271"/>
      <c r="P574" s="271"/>
      <c r="Q574" s="271"/>
      <c r="R574" s="261">
        <v>0</v>
      </c>
      <c r="S574" s="263">
        <v>0</v>
      </c>
      <c r="T574" s="269"/>
      <c r="U574" s="250" t="s">
        <v>936</v>
      </c>
      <c r="V574" s="269"/>
    </row>
    <row r="575" spans="1:22">
      <c r="A575" s="269"/>
      <c r="B575" s="269"/>
      <c r="C575" s="270"/>
      <c r="D575" s="271"/>
      <c r="E575" s="271"/>
      <c r="F575" s="271"/>
      <c r="G575" s="271"/>
      <c r="H575" s="271"/>
      <c r="I575" s="271"/>
      <c r="J575" s="279"/>
      <c r="K575" s="261">
        <v>0</v>
      </c>
      <c r="L575" s="276"/>
      <c r="M575" s="271"/>
      <c r="N575" s="271"/>
      <c r="O575" s="271"/>
      <c r="P575" s="271"/>
      <c r="Q575" s="271"/>
      <c r="R575" s="261">
        <v>0</v>
      </c>
      <c r="S575" s="263">
        <v>0</v>
      </c>
      <c r="T575" s="269"/>
      <c r="U575" s="250" t="s">
        <v>936</v>
      </c>
      <c r="V575" s="269"/>
    </row>
    <row r="576" spans="1:22">
      <c r="A576" s="269"/>
      <c r="B576" s="269"/>
      <c r="C576" s="270"/>
      <c r="D576" s="271"/>
      <c r="E576" s="271"/>
      <c r="F576" s="271"/>
      <c r="G576" s="271"/>
      <c r="H576" s="271"/>
      <c r="I576" s="271"/>
      <c r="J576" s="279"/>
      <c r="K576" s="261">
        <v>0</v>
      </c>
      <c r="L576" s="276"/>
      <c r="M576" s="271"/>
      <c r="N576" s="271"/>
      <c r="O576" s="271"/>
      <c r="P576" s="271"/>
      <c r="Q576" s="271"/>
      <c r="R576" s="261">
        <v>0</v>
      </c>
      <c r="S576" s="263">
        <v>0</v>
      </c>
      <c r="T576" s="269"/>
      <c r="U576" s="250" t="s">
        <v>936</v>
      </c>
      <c r="V576" s="269"/>
    </row>
    <row r="577" spans="1:22">
      <c r="A577" s="269"/>
      <c r="B577" s="269"/>
      <c r="C577" s="270"/>
      <c r="D577" s="271"/>
      <c r="E577" s="271"/>
      <c r="F577" s="271"/>
      <c r="G577" s="271"/>
      <c r="H577" s="271"/>
      <c r="I577" s="271"/>
      <c r="J577" s="279"/>
      <c r="K577" s="261">
        <v>0</v>
      </c>
      <c r="L577" s="276"/>
      <c r="M577" s="271"/>
      <c r="N577" s="271"/>
      <c r="O577" s="271"/>
      <c r="P577" s="271"/>
      <c r="Q577" s="271"/>
      <c r="R577" s="261">
        <v>0</v>
      </c>
      <c r="S577" s="263">
        <v>0</v>
      </c>
      <c r="T577" s="269"/>
      <c r="U577" s="250" t="s">
        <v>936</v>
      </c>
      <c r="V577" s="269"/>
    </row>
    <row r="578" spans="1:22">
      <c r="A578" s="269"/>
      <c r="B578" s="269"/>
      <c r="C578" s="270"/>
      <c r="D578" s="271"/>
      <c r="E578" s="271"/>
      <c r="F578" s="271"/>
      <c r="G578" s="271"/>
      <c r="H578" s="271"/>
      <c r="I578" s="271"/>
      <c r="J578" s="279"/>
      <c r="K578" s="261">
        <v>0</v>
      </c>
      <c r="L578" s="276"/>
      <c r="M578" s="271"/>
      <c r="N578" s="271"/>
      <c r="O578" s="271"/>
      <c r="P578" s="271"/>
      <c r="Q578" s="271"/>
      <c r="R578" s="261">
        <v>0</v>
      </c>
      <c r="S578" s="263">
        <v>0</v>
      </c>
      <c r="T578" s="269"/>
      <c r="U578" s="250" t="s">
        <v>936</v>
      </c>
      <c r="V578" s="269"/>
    </row>
    <row r="579" spans="1:22">
      <c r="A579" s="269"/>
      <c r="B579" s="269"/>
      <c r="C579" s="270"/>
      <c r="D579" s="271"/>
      <c r="E579" s="271"/>
      <c r="F579" s="271"/>
      <c r="G579" s="271"/>
      <c r="H579" s="271"/>
      <c r="I579" s="271"/>
      <c r="J579" s="279"/>
      <c r="K579" s="261">
        <v>0</v>
      </c>
      <c r="L579" s="276"/>
      <c r="M579" s="271"/>
      <c r="N579" s="271"/>
      <c r="O579" s="271"/>
      <c r="P579" s="271"/>
      <c r="Q579" s="271"/>
      <c r="R579" s="261">
        <v>0</v>
      </c>
      <c r="S579" s="263">
        <v>0</v>
      </c>
      <c r="T579" s="269"/>
      <c r="U579" s="250" t="s">
        <v>936</v>
      </c>
      <c r="V579" s="269"/>
    </row>
    <row r="580" spans="1:22">
      <c r="A580" s="269"/>
      <c r="B580" s="269"/>
      <c r="C580" s="270"/>
      <c r="D580" s="271"/>
      <c r="E580" s="271"/>
      <c r="F580" s="271"/>
      <c r="G580" s="271"/>
      <c r="H580" s="271"/>
      <c r="I580" s="271"/>
      <c r="J580" s="279"/>
      <c r="K580" s="261">
        <v>0</v>
      </c>
      <c r="L580" s="276"/>
      <c r="M580" s="271"/>
      <c r="N580" s="271"/>
      <c r="O580" s="271"/>
      <c r="P580" s="271"/>
      <c r="Q580" s="271"/>
      <c r="R580" s="261">
        <v>0</v>
      </c>
      <c r="S580" s="263">
        <v>0</v>
      </c>
      <c r="T580" s="269"/>
      <c r="U580" s="250" t="s">
        <v>936</v>
      </c>
      <c r="V580" s="269"/>
    </row>
    <row r="581" spans="1:22">
      <c r="A581" s="269"/>
      <c r="B581" s="269"/>
      <c r="C581" s="270"/>
      <c r="D581" s="271"/>
      <c r="E581" s="271"/>
      <c r="F581" s="271"/>
      <c r="G581" s="271"/>
      <c r="H581" s="271"/>
      <c r="I581" s="271"/>
      <c r="J581" s="279"/>
      <c r="K581" s="261">
        <v>0</v>
      </c>
      <c r="L581" s="276"/>
      <c r="M581" s="271"/>
      <c r="N581" s="271"/>
      <c r="O581" s="271"/>
      <c r="P581" s="271"/>
      <c r="Q581" s="271"/>
      <c r="R581" s="261">
        <v>0</v>
      </c>
      <c r="S581" s="263">
        <v>0</v>
      </c>
      <c r="T581" s="269"/>
      <c r="U581" s="250" t="s">
        <v>936</v>
      </c>
      <c r="V581" s="269"/>
    </row>
    <row r="582" spans="1:22">
      <c r="A582" s="269"/>
      <c r="B582" s="269"/>
      <c r="C582" s="270"/>
      <c r="D582" s="271"/>
      <c r="E582" s="271"/>
      <c r="F582" s="271"/>
      <c r="G582" s="271"/>
      <c r="H582" s="271"/>
      <c r="I582" s="271"/>
      <c r="J582" s="279"/>
      <c r="K582" s="261">
        <v>0</v>
      </c>
      <c r="L582" s="276"/>
      <c r="M582" s="271"/>
      <c r="N582" s="271"/>
      <c r="O582" s="271"/>
      <c r="P582" s="271"/>
      <c r="Q582" s="271"/>
      <c r="R582" s="261">
        <v>0</v>
      </c>
      <c r="S582" s="263">
        <v>0</v>
      </c>
      <c r="T582" s="269"/>
      <c r="U582" s="250" t="s">
        <v>936</v>
      </c>
      <c r="V582" s="269"/>
    </row>
    <row r="583" spans="1:22">
      <c r="A583" s="269"/>
      <c r="B583" s="269"/>
      <c r="C583" s="270"/>
      <c r="D583" s="271"/>
      <c r="E583" s="271"/>
      <c r="F583" s="271"/>
      <c r="G583" s="271"/>
      <c r="H583" s="271"/>
      <c r="I583" s="271"/>
      <c r="J583" s="279"/>
      <c r="K583" s="261">
        <v>0</v>
      </c>
      <c r="L583" s="276"/>
      <c r="M583" s="271"/>
      <c r="N583" s="271"/>
      <c r="O583" s="271"/>
      <c r="P583" s="271"/>
      <c r="Q583" s="271"/>
      <c r="R583" s="261">
        <v>0</v>
      </c>
      <c r="S583" s="263">
        <v>0</v>
      </c>
      <c r="T583" s="269"/>
      <c r="U583" s="250" t="s">
        <v>936</v>
      </c>
      <c r="V583" s="269"/>
    </row>
    <row r="584" spans="1:22">
      <c r="A584" s="269"/>
      <c r="B584" s="269"/>
      <c r="C584" s="270"/>
      <c r="D584" s="271"/>
      <c r="E584" s="271"/>
      <c r="F584" s="271"/>
      <c r="G584" s="271"/>
      <c r="H584" s="271"/>
      <c r="I584" s="271"/>
      <c r="J584" s="279"/>
      <c r="K584" s="261">
        <v>0</v>
      </c>
      <c r="L584" s="276"/>
      <c r="M584" s="271"/>
      <c r="N584" s="271"/>
      <c r="O584" s="271"/>
      <c r="P584" s="271"/>
      <c r="Q584" s="271"/>
      <c r="R584" s="261">
        <v>0</v>
      </c>
      <c r="S584" s="263">
        <v>0</v>
      </c>
      <c r="T584" s="269"/>
      <c r="U584" s="250" t="s">
        <v>936</v>
      </c>
      <c r="V584" s="269"/>
    </row>
    <row r="585" spans="1:22">
      <c r="A585" s="269"/>
      <c r="B585" s="269"/>
      <c r="C585" s="270"/>
      <c r="D585" s="271"/>
      <c r="E585" s="271"/>
      <c r="F585" s="271"/>
      <c r="G585" s="271"/>
      <c r="H585" s="271"/>
      <c r="I585" s="271"/>
      <c r="J585" s="279"/>
      <c r="K585" s="261">
        <v>0</v>
      </c>
      <c r="L585" s="276"/>
      <c r="M585" s="271"/>
      <c r="N585" s="271"/>
      <c r="O585" s="271"/>
      <c r="P585" s="271"/>
      <c r="Q585" s="271"/>
      <c r="R585" s="261">
        <v>0</v>
      </c>
      <c r="S585" s="263">
        <v>0</v>
      </c>
      <c r="T585" s="269"/>
      <c r="U585" s="250" t="s">
        <v>936</v>
      </c>
      <c r="V585" s="269"/>
    </row>
    <row r="586" spans="1:22">
      <c r="A586" s="269"/>
      <c r="B586" s="269"/>
      <c r="C586" s="270"/>
      <c r="D586" s="271"/>
      <c r="E586" s="271"/>
      <c r="F586" s="271"/>
      <c r="G586" s="271"/>
      <c r="H586" s="271"/>
      <c r="I586" s="271"/>
      <c r="J586" s="279"/>
      <c r="K586" s="261">
        <v>0</v>
      </c>
      <c r="L586" s="276"/>
      <c r="M586" s="271"/>
      <c r="N586" s="271"/>
      <c r="O586" s="271"/>
      <c r="P586" s="271"/>
      <c r="Q586" s="271"/>
      <c r="R586" s="261">
        <v>0</v>
      </c>
      <c r="S586" s="263">
        <v>0</v>
      </c>
      <c r="T586" s="269"/>
      <c r="U586" s="250" t="s">
        <v>936</v>
      </c>
      <c r="V586" s="269"/>
    </row>
    <row r="587" spans="1:22">
      <c r="A587" s="269"/>
      <c r="B587" s="269"/>
      <c r="C587" s="270"/>
      <c r="D587" s="271"/>
      <c r="E587" s="271"/>
      <c r="F587" s="271"/>
      <c r="G587" s="271"/>
      <c r="H587" s="271"/>
      <c r="I587" s="271"/>
      <c r="J587" s="279"/>
      <c r="K587" s="261">
        <v>0</v>
      </c>
      <c r="L587" s="276"/>
      <c r="M587" s="271"/>
      <c r="N587" s="271"/>
      <c r="O587" s="271"/>
      <c r="P587" s="271"/>
      <c r="Q587" s="271"/>
      <c r="R587" s="261">
        <v>0</v>
      </c>
      <c r="S587" s="263">
        <v>0</v>
      </c>
      <c r="T587" s="269"/>
      <c r="U587" s="250" t="s">
        <v>936</v>
      </c>
      <c r="V587" s="269"/>
    </row>
    <row r="588" spans="1:22">
      <c r="A588" s="269"/>
      <c r="B588" s="269"/>
      <c r="C588" s="270"/>
      <c r="D588" s="271"/>
      <c r="E588" s="271"/>
      <c r="F588" s="271"/>
      <c r="G588" s="271"/>
      <c r="H588" s="271"/>
      <c r="I588" s="271"/>
      <c r="J588" s="279"/>
      <c r="K588" s="261">
        <v>0</v>
      </c>
      <c r="L588" s="276"/>
      <c r="M588" s="271"/>
      <c r="N588" s="271"/>
      <c r="O588" s="271"/>
      <c r="P588" s="271"/>
      <c r="Q588" s="271"/>
      <c r="R588" s="261">
        <v>0</v>
      </c>
      <c r="S588" s="263">
        <v>0</v>
      </c>
      <c r="T588" s="269"/>
      <c r="U588" s="250" t="s">
        <v>936</v>
      </c>
      <c r="V588" s="269"/>
    </row>
    <row r="589" spans="1:22">
      <c r="A589" s="269"/>
      <c r="B589" s="269"/>
      <c r="C589" s="270"/>
      <c r="D589" s="271"/>
      <c r="E589" s="271"/>
      <c r="F589" s="271"/>
      <c r="G589" s="271"/>
      <c r="H589" s="271"/>
      <c r="I589" s="271"/>
      <c r="J589" s="279"/>
      <c r="K589" s="261">
        <v>0</v>
      </c>
      <c r="L589" s="276"/>
      <c r="M589" s="271"/>
      <c r="N589" s="271"/>
      <c r="O589" s="271"/>
      <c r="P589" s="271"/>
      <c r="Q589" s="271"/>
      <c r="R589" s="261">
        <v>0</v>
      </c>
      <c r="S589" s="263">
        <v>0</v>
      </c>
      <c r="T589" s="269"/>
      <c r="U589" s="250" t="s">
        <v>936</v>
      </c>
      <c r="V589" s="269"/>
    </row>
    <row r="590" spans="1:22">
      <c r="A590" s="269"/>
      <c r="B590" s="269"/>
      <c r="C590" s="270"/>
      <c r="D590" s="271"/>
      <c r="E590" s="271"/>
      <c r="F590" s="271"/>
      <c r="G590" s="271"/>
      <c r="H590" s="271"/>
      <c r="I590" s="271"/>
      <c r="J590" s="279"/>
      <c r="K590" s="261">
        <v>0</v>
      </c>
      <c r="L590" s="276"/>
      <c r="M590" s="271"/>
      <c r="N590" s="271"/>
      <c r="O590" s="271"/>
      <c r="P590" s="271"/>
      <c r="Q590" s="271"/>
      <c r="R590" s="261">
        <v>0</v>
      </c>
      <c r="S590" s="263">
        <v>0</v>
      </c>
      <c r="T590" s="269"/>
      <c r="U590" s="250" t="s">
        <v>936</v>
      </c>
      <c r="V590" s="269"/>
    </row>
    <row r="591" spans="1:22">
      <c r="A591" s="269"/>
      <c r="B591" s="269"/>
      <c r="C591" s="270"/>
      <c r="D591" s="271"/>
      <c r="E591" s="271"/>
      <c r="F591" s="271"/>
      <c r="G591" s="271"/>
      <c r="H591" s="271"/>
      <c r="I591" s="271"/>
      <c r="J591" s="279"/>
      <c r="K591" s="261">
        <v>0</v>
      </c>
      <c r="L591" s="276"/>
      <c r="M591" s="271"/>
      <c r="N591" s="271"/>
      <c r="O591" s="271"/>
      <c r="P591" s="271"/>
      <c r="Q591" s="271"/>
      <c r="R591" s="261">
        <v>0</v>
      </c>
      <c r="S591" s="263">
        <v>0</v>
      </c>
      <c r="T591" s="269"/>
      <c r="U591" s="250" t="s">
        <v>936</v>
      </c>
      <c r="V591" s="269"/>
    </row>
    <row r="592" spans="1:22">
      <c r="A592" s="269"/>
      <c r="B592" s="269"/>
      <c r="C592" s="270"/>
      <c r="D592" s="271"/>
      <c r="E592" s="271"/>
      <c r="F592" s="271"/>
      <c r="G592" s="271"/>
      <c r="H592" s="271"/>
      <c r="I592" s="271"/>
      <c r="J592" s="279"/>
      <c r="K592" s="261">
        <v>0</v>
      </c>
      <c r="L592" s="276"/>
      <c r="M592" s="271"/>
      <c r="N592" s="271"/>
      <c r="O592" s="271"/>
      <c r="P592" s="271"/>
      <c r="Q592" s="271"/>
      <c r="R592" s="261">
        <v>0</v>
      </c>
      <c r="S592" s="263">
        <v>0</v>
      </c>
      <c r="T592" s="269"/>
      <c r="U592" s="250" t="s">
        <v>936</v>
      </c>
      <c r="V592" s="269"/>
    </row>
    <row r="593" spans="1:22">
      <c r="A593" s="269"/>
      <c r="B593" s="269"/>
      <c r="C593" s="270"/>
      <c r="D593" s="271"/>
      <c r="E593" s="271"/>
      <c r="F593" s="271"/>
      <c r="G593" s="271"/>
      <c r="H593" s="271"/>
      <c r="I593" s="271"/>
      <c r="J593" s="279"/>
      <c r="K593" s="261">
        <v>0</v>
      </c>
      <c r="L593" s="276"/>
      <c r="M593" s="271"/>
      <c r="N593" s="271"/>
      <c r="O593" s="271"/>
      <c r="P593" s="271"/>
      <c r="Q593" s="271"/>
      <c r="R593" s="261">
        <v>0</v>
      </c>
      <c r="S593" s="263">
        <v>0</v>
      </c>
      <c r="T593" s="269"/>
      <c r="U593" s="250" t="s">
        <v>936</v>
      </c>
      <c r="V593" s="269"/>
    </row>
    <row r="594" spans="1:22">
      <c r="A594" s="269"/>
      <c r="B594" s="269"/>
      <c r="C594" s="270"/>
      <c r="D594" s="271"/>
      <c r="E594" s="271"/>
      <c r="F594" s="271"/>
      <c r="G594" s="271"/>
      <c r="H594" s="271"/>
      <c r="I594" s="271"/>
      <c r="J594" s="279"/>
      <c r="K594" s="261">
        <v>0</v>
      </c>
      <c r="L594" s="276"/>
      <c r="M594" s="271"/>
      <c r="N594" s="271"/>
      <c r="O594" s="271"/>
      <c r="P594" s="271"/>
      <c r="Q594" s="271"/>
      <c r="R594" s="261">
        <v>0</v>
      </c>
      <c r="S594" s="263">
        <v>0</v>
      </c>
      <c r="T594" s="269"/>
      <c r="U594" s="250" t="s">
        <v>936</v>
      </c>
      <c r="V594" s="269"/>
    </row>
    <row r="595" spans="1:22">
      <c r="A595" s="269"/>
      <c r="B595" s="269"/>
      <c r="C595" s="270"/>
      <c r="D595" s="271"/>
      <c r="E595" s="271"/>
      <c r="F595" s="271"/>
      <c r="G595" s="271"/>
      <c r="H595" s="271"/>
      <c r="I595" s="271"/>
      <c r="J595" s="279"/>
      <c r="K595" s="261">
        <v>0</v>
      </c>
      <c r="L595" s="276"/>
      <c r="M595" s="271"/>
      <c r="N595" s="271"/>
      <c r="O595" s="271"/>
      <c r="P595" s="271"/>
      <c r="Q595" s="271"/>
      <c r="R595" s="261">
        <v>0</v>
      </c>
      <c r="S595" s="263">
        <v>0</v>
      </c>
      <c r="T595" s="269"/>
      <c r="U595" s="250" t="s">
        <v>936</v>
      </c>
      <c r="V595" s="269"/>
    </row>
    <row r="596" spans="1:22">
      <c r="A596" s="269"/>
      <c r="B596" s="269"/>
      <c r="C596" s="270"/>
      <c r="D596" s="271"/>
      <c r="E596" s="271"/>
      <c r="F596" s="271"/>
      <c r="G596" s="271"/>
      <c r="H596" s="271"/>
      <c r="I596" s="271"/>
      <c r="J596" s="279"/>
      <c r="K596" s="261">
        <v>0</v>
      </c>
      <c r="L596" s="276"/>
      <c r="M596" s="271"/>
      <c r="N596" s="271"/>
      <c r="O596" s="271"/>
      <c r="P596" s="271"/>
      <c r="Q596" s="271"/>
      <c r="R596" s="261">
        <v>0</v>
      </c>
      <c r="S596" s="263">
        <v>0</v>
      </c>
      <c r="T596" s="269"/>
      <c r="U596" s="250" t="s">
        <v>936</v>
      </c>
      <c r="V596" s="269"/>
    </row>
    <row r="597" spans="1:22">
      <c r="A597" s="269"/>
      <c r="B597" s="269"/>
      <c r="C597" s="270"/>
      <c r="D597" s="271"/>
      <c r="E597" s="271"/>
      <c r="F597" s="271"/>
      <c r="G597" s="271"/>
      <c r="H597" s="271"/>
      <c r="I597" s="271"/>
      <c r="J597" s="279"/>
      <c r="K597" s="261">
        <v>0</v>
      </c>
      <c r="L597" s="276"/>
      <c r="M597" s="271"/>
      <c r="N597" s="271"/>
      <c r="O597" s="271"/>
      <c r="P597" s="271"/>
      <c r="Q597" s="271"/>
      <c r="R597" s="261">
        <v>0</v>
      </c>
      <c r="S597" s="263">
        <v>0</v>
      </c>
      <c r="T597" s="269"/>
      <c r="U597" s="250" t="s">
        <v>936</v>
      </c>
      <c r="V597" s="269"/>
    </row>
    <row r="598" spans="1:22">
      <c r="A598" s="269"/>
      <c r="B598" s="269"/>
      <c r="C598" s="270"/>
      <c r="D598" s="271"/>
      <c r="E598" s="271"/>
      <c r="F598" s="271"/>
      <c r="G598" s="271"/>
      <c r="H598" s="271"/>
      <c r="I598" s="271"/>
      <c r="J598" s="279"/>
      <c r="K598" s="261">
        <v>0</v>
      </c>
      <c r="L598" s="276"/>
      <c r="M598" s="271"/>
      <c r="N598" s="271"/>
      <c r="O598" s="271"/>
      <c r="P598" s="271"/>
      <c r="Q598" s="271"/>
      <c r="R598" s="261">
        <v>0</v>
      </c>
      <c r="S598" s="263">
        <v>0</v>
      </c>
      <c r="T598" s="269"/>
      <c r="U598" s="250" t="s">
        <v>936</v>
      </c>
      <c r="V598" s="269"/>
    </row>
    <row r="599" spans="1:22">
      <c r="A599" s="269"/>
      <c r="B599" s="269"/>
      <c r="C599" s="270"/>
      <c r="D599" s="271"/>
      <c r="E599" s="271"/>
      <c r="F599" s="271"/>
      <c r="G599" s="271"/>
      <c r="H599" s="271"/>
      <c r="I599" s="271"/>
      <c r="J599" s="279"/>
      <c r="K599" s="261">
        <v>0</v>
      </c>
      <c r="L599" s="276"/>
      <c r="M599" s="271"/>
      <c r="N599" s="271"/>
      <c r="O599" s="271"/>
      <c r="P599" s="271"/>
      <c r="Q599" s="271"/>
      <c r="R599" s="261">
        <v>0</v>
      </c>
      <c r="S599" s="263">
        <v>0</v>
      </c>
      <c r="T599" s="269"/>
      <c r="U599" s="250" t="s">
        <v>936</v>
      </c>
      <c r="V599" s="269"/>
    </row>
    <row r="600" spans="1:22">
      <c r="A600" s="269"/>
      <c r="B600" s="269"/>
      <c r="C600" s="270"/>
      <c r="D600" s="271"/>
      <c r="E600" s="271"/>
      <c r="F600" s="271"/>
      <c r="G600" s="271"/>
      <c r="H600" s="271"/>
      <c r="I600" s="271"/>
      <c r="J600" s="279"/>
      <c r="K600" s="261">
        <v>0</v>
      </c>
      <c r="L600" s="276"/>
      <c r="M600" s="271"/>
      <c r="N600" s="271"/>
      <c r="O600" s="271"/>
      <c r="P600" s="271"/>
      <c r="Q600" s="271"/>
      <c r="R600" s="261">
        <v>0</v>
      </c>
      <c r="S600" s="263">
        <v>0</v>
      </c>
      <c r="T600" s="269"/>
      <c r="U600" s="250" t="s">
        <v>936</v>
      </c>
      <c r="V600" s="269"/>
    </row>
    <row r="601" spans="1:22">
      <c r="A601" s="269"/>
      <c r="B601" s="269"/>
      <c r="C601" s="270"/>
      <c r="D601" s="271"/>
      <c r="E601" s="271"/>
      <c r="F601" s="271"/>
      <c r="G601" s="271"/>
      <c r="H601" s="271"/>
      <c r="I601" s="271"/>
      <c r="J601" s="279"/>
      <c r="K601" s="261">
        <v>0</v>
      </c>
      <c r="L601" s="276"/>
      <c r="M601" s="271"/>
      <c r="N601" s="271"/>
      <c r="O601" s="271"/>
      <c r="P601" s="271"/>
      <c r="Q601" s="271"/>
      <c r="R601" s="261">
        <v>0</v>
      </c>
      <c r="S601" s="263">
        <v>0</v>
      </c>
      <c r="T601" s="269"/>
      <c r="U601" s="250" t="s">
        <v>936</v>
      </c>
      <c r="V601" s="269"/>
    </row>
    <row r="602" spans="1:22">
      <c r="A602" s="269"/>
      <c r="B602" s="269"/>
      <c r="C602" s="270"/>
      <c r="D602" s="271"/>
      <c r="E602" s="271"/>
      <c r="F602" s="271"/>
      <c r="G602" s="271"/>
      <c r="H602" s="271"/>
      <c r="I602" s="271"/>
      <c r="J602" s="279"/>
      <c r="K602" s="261">
        <v>0</v>
      </c>
      <c r="L602" s="276"/>
      <c r="M602" s="271"/>
      <c r="N602" s="271"/>
      <c r="O602" s="271"/>
      <c r="P602" s="271"/>
      <c r="Q602" s="271"/>
      <c r="R602" s="261">
        <v>0</v>
      </c>
      <c r="S602" s="263">
        <v>0</v>
      </c>
      <c r="T602" s="269"/>
      <c r="U602" s="250" t="s">
        <v>936</v>
      </c>
      <c r="V602" s="269"/>
    </row>
    <row r="603" spans="1:22">
      <c r="A603" s="269"/>
      <c r="B603" s="269"/>
      <c r="C603" s="270"/>
      <c r="D603" s="271"/>
      <c r="E603" s="271"/>
      <c r="F603" s="271"/>
      <c r="G603" s="271"/>
      <c r="H603" s="271"/>
      <c r="I603" s="271"/>
      <c r="J603" s="279"/>
      <c r="K603" s="261">
        <v>0</v>
      </c>
      <c r="L603" s="276"/>
      <c r="M603" s="271"/>
      <c r="N603" s="271"/>
      <c r="O603" s="271"/>
      <c r="P603" s="271"/>
      <c r="Q603" s="271"/>
      <c r="R603" s="261">
        <v>0</v>
      </c>
      <c r="S603" s="263">
        <v>0</v>
      </c>
      <c r="T603" s="269"/>
      <c r="U603" s="250" t="s">
        <v>936</v>
      </c>
      <c r="V603" s="269"/>
    </row>
    <row r="604" spans="1:22">
      <c r="A604" s="269"/>
      <c r="B604" s="269"/>
      <c r="C604" s="270"/>
      <c r="D604" s="271"/>
      <c r="E604" s="271"/>
      <c r="F604" s="271"/>
      <c r="G604" s="271"/>
      <c r="H604" s="271"/>
      <c r="I604" s="271"/>
      <c r="J604" s="279"/>
      <c r="K604" s="261">
        <v>0</v>
      </c>
      <c r="L604" s="276"/>
      <c r="M604" s="271"/>
      <c r="N604" s="271"/>
      <c r="O604" s="271"/>
      <c r="P604" s="271"/>
      <c r="Q604" s="271"/>
      <c r="R604" s="261">
        <v>0</v>
      </c>
      <c r="S604" s="263">
        <v>0</v>
      </c>
      <c r="T604" s="269"/>
      <c r="U604" s="250" t="s">
        <v>936</v>
      </c>
      <c r="V604" s="269"/>
    </row>
    <row r="605" spans="1:22">
      <c r="A605" s="269"/>
      <c r="B605" s="269"/>
      <c r="C605" s="270"/>
      <c r="D605" s="271"/>
      <c r="E605" s="271"/>
      <c r="F605" s="271"/>
      <c r="G605" s="271"/>
      <c r="H605" s="271"/>
      <c r="I605" s="271"/>
      <c r="J605" s="279"/>
      <c r="K605" s="261">
        <v>0</v>
      </c>
      <c r="L605" s="276"/>
      <c r="M605" s="271"/>
      <c r="N605" s="271"/>
      <c r="O605" s="271"/>
      <c r="P605" s="271"/>
      <c r="Q605" s="271"/>
      <c r="R605" s="261">
        <v>0</v>
      </c>
      <c r="S605" s="263">
        <v>0</v>
      </c>
      <c r="T605" s="269"/>
      <c r="U605" s="250" t="s">
        <v>936</v>
      </c>
      <c r="V605" s="269"/>
    </row>
    <row r="606" spans="1:22">
      <c r="A606" s="269"/>
      <c r="B606" s="269"/>
      <c r="C606" s="270"/>
      <c r="D606" s="271"/>
      <c r="E606" s="271"/>
      <c r="F606" s="271"/>
      <c r="G606" s="271"/>
      <c r="H606" s="271"/>
      <c r="I606" s="271"/>
      <c r="J606" s="279"/>
      <c r="K606" s="261">
        <v>0</v>
      </c>
      <c r="L606" s="276"/>
      <c r="M606" s="271"/>
      <c r="N606" s="271"/>
      <c r="O606" s="271"/>
      <c r="P606" s="271"/>
      <c r="Q606" s="271"/>
      <c r="R606" s="261">
        <v>0</v>
      </c>
      <c r="S606" s="263">
        <v>0</v>
      </c>
      <c r="T606" s="269"/>
      <c r="U606" s="250" t="s">
        <v>936</v>
      </c>
      <c r="V606" s="269"/>
    </row>
    <row r="607" spans="1:22">
      <c r="A607" s="269"/>
      <c r="B607" s="269"/>
      <c r="C607" s="270"/>
      <c r="D607" s="271"/>
      <c r="E607" s="271"/>
      <c r="F607" s="271"/>
      <c r="G607" s="271"/>
      <c r="H607" s="271"/>
      <c r="I607" s="271"/>
      <c r="J607" s="279"/>
      <c r="K607" s="261">
        <v>0</v>
      </c>
      <c r="L607" s="276"/>
      <c r="M607" s="271"/>
      <c r="N607" s="271"/>
      <c r="O607" s="271"/>
      <c r="P607" s="271"/>
      <c r="Q607" s="271"/>
      <c r="R607" s="261">
        <v>0</v>
      </c>
      <c r="S607" s="263">
        <v>0</v>
      </c>
      <c r="T607" s="269"/>
      <c r="U607" s="250" t="s">
        <v>936</v>
      </c>
      <c r="V607" s="269"/>
    </row>
    <row r="608" spans="1:22">
      <c r="A608" s="269"/>
      <c r="B608" s="269"/>
      <c r="C608" s="270"/>
      <c r="D608" s="271"/>
      <c r="E608" s="271"/>
      <c r="F608" s="271"/>
      <c r="G608" s="271"/>
      <c r="H608" s="271"/>
      <c r="I608" s="271"/>
      <c r="J608" s="279"/>
      <c r="K608" s="261">
        <v>0</v>
      </c>
      <c r="L608" s="276"/>
      <c r="M608" s="271"/>
      <c r="N608" s="271"/>
      <c r="O608" s="271"/>
      <c r="P608" s="271"/>
      <c r="Q608" s="271"/>
      <c r="R608" s="261">
        <v>0</v>
      </c>
      <c r="S608" s="263">
        <v>0</v>
      </c>
      <c r="T608" s="269"/>
      <c r="U608" s="250" t="s">
        <v>936</v>
      </c>
      <c r="V608" s="269"/>
    </row>
    <row r="609" spans="1:22">
      <c r="A609" s="269"/>
      <c r="B609" s="269"/>
      <c r="C609" s="270"/>
      <c r="D609" s="271"/>
      <c r="E609" s="271"/>
      <c r="F609" s="271"/>
      <c r="G609" s="271"/>
      <c r="H609" s="271"/>
      <c r="I609" s="271"/>
      <c r="J609" s="279"/>
      <c r="K609" s="261">
        <v>0</v>
      </c>
      <c r="L609" s="276"/>
      <c r="M609" s="271"/>
      <c r="N609" s="271"/>
      <c r="O609" s="271"/>
      <c r="P609" s="271"/>
      <c r="Q609" s="271"/>
      <c r="R609" s="261">
        <v>0</v>
      </c>
      <c r="S609" s="263">
        <v>0</v>
      </c>
      <c r="T609" s="269"/>
      <c r="U609" s="250" t="s">
        <v>936</v>
      </c>
      <c r="V609" s="269"/>
    </row>
    <row r="610" spans="1:22">
      <c r="A610" s="269"/>
      <c r="B610" s="269"/>
      <c r="C610" s="270"/>
      <c r="D610" s="271"/>
      <c r="E610" s="271"/>
      <c r="F610" s="271"/>
      <c r="G610" s="271"/>
      <c r="H610" s="271"/>
      <c r="I610" s="271"/>
      <c r="J610" s="279"/>
      <c r="K610" s="261">
        <v>0</v>
      </c>
      <c r="L610" s="276"/>
      <c r="M610" s="271"/>
      <c r="N610" s="271"/>
      <c r="O610" s="271"/>
      <c r="P610" s="271"/>
      <c r="Q610" s="271"/>
      <c r="R610" s="261">
        <v>0</v>
      </c>
      <c r="S610" s="263">
        <v>0</v>
      </c>
      <c r="T610" s="269"/>
      <c r="U610" s="250" t="s">
        <v>936</v>
      </c>
      <c r="V610" s="269"/>
    </row>
    <row r="611" spans="1:22">
      <c r="A611" s="269"/>
      <c r="B611" s="269"/>
      <c r="C611" s="270"/>
      <c r="D611" s="271"/>
      <c r="E611" s="271"/>
      <c r="F611" s="271"/>
      <c r="G611" s="271"/>
      <c r="H611" s="271"/>
      <c r="I611" s="271"/>
      <c r="J611" s="279"/>
      <c r="K611" s="261">
        <v>0</v>
      </c>
      <c r="L611" s="276"/>
      <c r="M611" s="271"/>
      <c r="N611" s="271"/>
      <c r="O611" s="271"/>
      <c r="P611" s="271"/>
      <c r="Q611" s="271"/>
      <c r="R611" s="261">
        <v>0</v>
      </c>
      <c r="S611" s="263">
        <v>0</v>
      </c>
      <c r="T611" s="269"/>
      <c r="U611" s="250" t="s">
        <v>936</v>
      </c>
      <c r="V611" s="269"/>
    </row>
    <row r="612" spans="1:22">
      <c r="A612" s="269"/>
      <c r="B612" s="269"/>
      <c r="C612" s="270"/>
      <c r="D612" s="271"/>
      <c r="E612" s="271"/>
      <c r="F612" s="271"/>
      <c r="G612" s="271"/>
      <c r="H612" s="271"/>
      <c r="I612" s="271"/>
      <c r="J612" s="279"/>
      <c r="K612" s="261">
        <v>0</v>
      </c>
      <c r="L612" s="276"/>
      <c r="M612" s="271"/>
      <c r="N612" s="271"/>
      <c r="O612" s="271"/>
      <c r="P612" s="271"/>
      <c r="Q612" s="271"/>
      <c r="R612" s="261">
        <v>0</v>
      </c>
      <c r="S612" s="263">
        <v>0</v>
      </c>
      <c r="T612" s="269"/>
      <c r="U612" s="250" t="s">
        <v>936</v>
      </c>
      <c r="V612" s="269"/>
    </row>
    <row r="613" spans="1:22">
      <c r="A613" s="269"/>
      <c r="B613" s="269"/>
      <c r="C613" s="270"/>
      <c r="D613" s="271"/>
      <c r="E613" s="271"/>
      <c r="F613" s="271"/>
      <c r="G613" s="271"/>
      <c r="H613" s="271"/>
      <c r="I613" s="271"/>
      <c r="J613" s="279"/>
      <c r="K613" s="261">
        <v>0</v>
      </c>
      <c r="L613" s="276"/>
      <c r="M613" s="271"/>
      <c r="N613" s="271"/>
      <c r="O613" s="271"/>
      <c r="P613" s="271"/>
      <c r="Q613" s="271"/>
      <c r="R613" s="261">
        <v>0</v>
      </c>
      <c r="S613" s="263">
        <v>0</v>
      </c>
      <c r="T613" s="269"/>
      <c r="U613" s="250" t="s">
        <v>936</v>
      </c>
      <c r="V613" s="269"/>
    </row>
    <row r="614" spans="1:22">
      <c r="A614" s="269"/>
      <c r="B614" s="269"/>
      <c r="C614" s="270"/>
      <c r="D614" s="271"/>
      <c r="E614" s="271"/>
      <c r="F614" s="271"/>
      <c r="G614" s="271"/>
      <c r="H614" s="271"/>
      <c r="I614" s="271"/>
      <c r="J614" s="279"/>
      <c r="K614" s="261">
        <v>0</v>
      </c>
      <c r="L614" s="276"/>
      <c r="M614" s="271"/>
      <c r="N614" s="271"/>
      <c r="O614" s="271"/>
      <c r="P614" s="271"/>
      <c r="Q614" s="271"/>
      <c r="R614" s="261">
        <v>0</v>
      </c>
      <c r="S614" s="263">
        <v>0</v>
      </c>
      <c r="T614" s="269"/>
      <c r="U614" s="250" t="s">
        <v>936</v>
      </c>
      <c r="V614" s="269"/>
    </row>
    <row r="615" spans="1:22">
      <c r="A615" s="269"/>
      <c r="B615" s="269"/>
      <c r="C615" s="270"/>
      <c r="D615" s="271"/>
      <c r="E615" s="271"/>
      <c r="F615" s="271"/>
      <c r="G615" s="271"/>
      <c r="H615" s="271"/>
      <c r="I615" s="271"/>
      <c r="J615" s="279"/>
      <c r="K615" s="261">
        <v>0</v>
      </c>
      <c r="L615" s="276"/>
      <c r="M615" s="271"/>
      <c r="N615" s="271"/>
      <c r="O615" s="271"/>
      <c r="P615" s="271"/>
      <c r="Q615" s="271"/>
      <c r="R615" s="261">
        <v>0</v>
      </c>
      <c r="S615" s="263">
        <v>0</v>
      </c>
      <c r="T615" s="269"/>
      <c r="U615" s="250" t="s">
        <v>936</v>
      </c>
      <c r="V615" s="269"/>
    </row>
    <row r="616" spans="1:22">
      <c r="A616" s="269"/>
      <c r="B616" s="269"/>
      <c r="C616" s="270"/>
      <c r="D616" s="271"/>
      <c r="E616" s="271"/>
      <c r="F616" s="271"/>
      <c r="G616" s="271"/>
      <c r="H616" s="271"/>
      <c r="I616" s="271"/>
      <c r="J616" s="279"/>
      <c r="K616" s="261">
        <v>0</v>
      </c>
      <c r="L616" s="276"/>
      <c r="M616" s="271"/>
      <c r="N616" s="271"/>
      <c r="O616" s="271"/>
      <c r="P616" s="271"/>
      <c r="Q616" s="271"/>
      <c r="R616" s="261">
        <v>0</v>
      </c>
      <c r="S616" s="263">
        <v>0</v>
      </c>
      <c r="T616" s="269"/>
      <c r="U616" s="250" t="s">
        <v>936</v>
      </c>
      <c r="V616" s="269"/>
    </row>
    <row r="617" spans="1:22">
      <c r="A617" s="269"/>
      <c r="B617" s="269"/>
      <c r="C617" s="270"/>
      <c r="D617" s="271"/>
      <c r="E617" s="271"/>
      <c r="F617" s="271"/>
      <c r="G617" s="271"/>
      <c r="H617" s="271"/>
      <c r="I617" s="271"/>
      <c r="J617" s="279"/>
      <c r="K617" s="261">
        <v>0</v>
      </c>
      <c r="L617" s="276"/>
      <c r="M617" s="271"/>
      <c r="N617" s="271"/>
      <c r="O617" s="271"/>
      <c r="P617" s="271"/>
      <c r="Q617" s="271"/>
      <c r="R617" s="261">
        <v>0</v>
      </c>
      <c r="S617" s="263">
        <v>0</v>
      </c>
      <c r="T617" s="269"/>
      <c r="U617" s="250" t="s">
        <v>936</v>
      </c>
      <c r="V617" s="269"/>
    </row>
    <row r="618" spans="1:22">
      <c r="A618" s="269"/>
      <c r="B618" s="269"/>
      <c r="C618" s="270"/>
      <c r="D618" s="271"/>
      <c r="E618" s="271"/>
      <c r="F618" s="271"/>
      <c r="G618" s="271"/>
      <c r="H618" s="271"/>
      <c r="I618" s="271"/>
      <c r="J618" s="279"/>
      <c r="K618" s="261">
        <v>0</v>
      </c>
      <c r="L618" s="276"/>
      <c r="M618" s="271"/>
      <c r="N618" s="271"/>
      <c r="O618" s="271"/>
      <c r="P618" s="271"/>
      <c r="Q618" s="271"/>
      <c r="R618" s="261">
        <v>0</v>
      </c>
      <c r="S618" s="263">
        <v>0</v>
      </c>
      <c r="T618" s="269"/>
      <c r="U618" s="250" t="s">
        <v>936</v>
      </c>
      <c r="V618" s="269"/>
    </row>
    <row r="619" spans="1:22">
      <c r="A619" s="269"/>
      <c r="B619" s="269"/>
      <c r="C619" s="270"/>
      <c r="D619" s="271"/>
      <c r="E619" s="271"/>
      <c r="F619" s="271"/>
      <c r="G619" s="271"/>
      <c r="H619" s="271"/>
      <c r="I619" s="271"/>
      <c r="J619" s="279"/>
      <c r="K619" s="261">
        <v>0</v>
      </c>
      <c r="L619" s="276"/>
      <c r="M619" s="271"/>
      <c r="N619" s="271"/>
      <c r="O619" s="271"/>
      <c r="P619" s="271"/>
      <c r="Q619" s="271"/>
      <c r="R619" s="261">
        <v>0</v>
      </c>
      <c r="S619" s="263">
        <v>0</v>
      </c>
      <c r="T619" s="269"/>
      <c r="U619" s="250" t="s">
        <v>936</v>
      </c>
      <c r="V619" s="269"/>
    </row>
    <row r="620" spans="1:22">
      <c r="A620" s="269"/>
      <c r="B620" s="269"/>
      <c r="C620" s="270"/>
      <c r="D620" s="271"/>
      <c r="E620" s="271"/>
      <c r="F620" s="271"/>
      <c r="G620" s="271"/>
      <c r="H620" s="271"/>
      <c r="I620" s="271"/>
      <c r="J620" s="279"/>
      <c r="K620" s="261">
        <v>0</v>
      </c>
      <c r="L620" s="276"/>
      <c r="M620" s="271"/>
      <c r="N620" s="271"/>
      <c r="O620" s="271"/>
      <c r="P620" s="271"/>
      <c r="Q620" s="271"/>
      <c r="R620" s="261">
        <v>0</v>
      </c>
      <c r="S620" s="263">
        <v>0</v>
      </c>
      <c r="T620" s="269"/>
      <c r="U620" s="250" t="s">
        <v>936</v>
      </c>
      <c r="V620" s="269"/>
    </row>
    <row r="621" spans="1:22">
      <c r="A621" s="269"/>
      <c r="B621" s="269"/>
      <c r="C621" s="270"/>
      <c r="D621" s="271"/>
      <c r="E621" s="271"/>
      <c r="F621" s="271"/>
      <c r="G621" s="271"/>
      <c r="H621" s="271"/>
      <c r="I621" s="271"/>
      <c r="J621" s="279"/>
      <c r="K621" s="261">
        <v>0</v>
      </c>
      <c r="L621" s="276"/>
      <c r="M621" s="271"/>
      <c r="N621" s="271"/>
      <c r="O621" s="271"/>
      <c r="P621" s="271"/>
      <c r="Q621" s="271"/>
      <c r="R621" s="261">
        <v>0</v>
      </c>
      <c r="S621" s="263">
        <v>0</v>
      </c>
      <c r="T621" s="269"/>
      <c r="U621" s="250" t="s">
        <v>936</v>
      </c>
      <c r="V621" s="269"/>
    </row>
    <row r="622" spans="1:22">
      <c r="A622" s="269"/>
      <c r="B622" s="269"/>
      <c r="C622" s="270"/>
      <c r="D622" s="271"/>
      <c r="E622" s="271"/>
      <c r="F622" s="271"/>
      <c r="G622" s="271"/>
      <c r="H622" s="271"/>
      <c r="I622" s="271"/>
      <c r="J622" s="279"/>
      <c r="K622" s="261">
        <v>0</v>
      </c>
      <c r="L622" s="276"/>
      <c r="M622" s="271"/>
      <c r="N622" s="271"/>
      <c r="O622" s="271"/>
      <c r="P622" s="271"/>
      <c r="Q622" s="271"/>
      <c r="R622" s="261">
        <v>0</v>
      </c>
      <c r="S622" s="263">
        <v>0</v>
      </c>
      <c r="T622" s="269"/>
      <c r="U622" s="250" t="s">
        <v>936</v>
      </c>
      <c r="V622" s="269"/>
    </row>
    <row r="623" spans="1:22">
      <c r="A623" s="269"/>
      <c r="B623" s="269"/>
      <c r="C623" s="270"/>
      <c r="D623" s="271"/>
      <c r="E623" s="271"/>
      <c r="F623" s="271"/>
      <c r="G623" s="271"/>
      <c r="H623" s="271"/>
      <c r="I623" s="271"/>
      <c r="J623" s="279"/>
      <c r="K623" s="261">
        <v>0</v>
      </c>
      <c r="L623" s="276"/>
      <c r="M623" s="271"/>
      <c r="N623" s="271"/>
      <c r="O623" s="271"/>
      <c r="P623" s="271"/>
      <c r="Q623" s="271"/>
      <c r="R623" s="261">
        <v>0</v>
      </c>
      <c r="S623" s="263">
        <v>0</v>
      </c>
      <c r="T623" s="269"/>
      <c r="U623" s="250" t="s">
        <v>936</v>
      </c>
      <c r="V623" s="269"/>
    </row>
    <row r="624" spans="1:22">
      <c r="A624" s="269"/>
      <c r="B624" s="269"/>
      <c r="C624" s="270"/>
      <c r="D624" s="271"/>
      <c r="E624" s="271"/>
      <c r="F624" s="271"/>
      <c r="G624" s="271"/>
      <c r="H624" s="271"/>
      <c r="I624" s="271"/>
      <c r="J624" s="279"/>
      <c r="K624" s="261">
        <v>0</v>
      </c>
      <c r="L624" s="276"/>
      <c r="M624" s="271"/>
      <c r="N624" s="271"/>
      <c r="O624" s="271"/>
      <c r="P624" s="271"/>
      <c r="Q624" s="271"/>
      <c r="R624" s="261">
        <v>0</v>
      </c>
      <c r="S624" s="263">
        <v>0</v>
      </c>
      <c r="T624" s="269"/>
      <c r="U624" s="250" t="s">
        <v>936</v>
      </c>
      <c r="V624" s="269"/>
    </row>
    <row r="625" spans="1:22">
      <c r="A625" s="269"/>
      <c r="B625" s="269"/>
      <c r="C625" s="270"/>
      <c r="D625" s="271"/>
      <c r="E625" s="271"/>
      <c r="F625" s="271"/>
      <c r="G625" s="271"/>
      <c r="H625" s="271"/>
      <c r="I625" s="271"/>
      <c r="J625" s="279"/>
      <c r="K625" s="261">
        <v>0</v>
      </c>
      <c r="L625" s="276"/>
      <c r="M625" s="271"/>
      <c r="N625" s="271"/>
      <c r="O625" s="271"/>
      <c r="P625" s="271"/>
      <c r="Q625" s="271"/>
      <c r="R625" s="261">
        <v>0</v>
      </c>
      <c r="S625" s="263">
        <v>0</v>
      </c>
      <c r="T625" s="269"/>
      <c r="U625" s="250" t="s">
        <v>936</v>
      </c>
      <c r="V625" s="269"/>
    </row>
    <row r="626" spans="1:22">
      <c r="A626" s="269"/>
      <c r="B626" s="269"/>
      <c r="C626" s="270"/>
      <c r="D626" s="271"/>
      <c r="E626" s="271"/>
      <c r="F626" s="271"/>
      <c r="G626" s="271"/>
      <c r="H626" s="271"/>
      <c r="I626" s="271"/>
      <c r="J626" s="279"/>
      <c r="K626" s="261">
        <v>0</v>
      </c>
      <c r="L626" s="276"/>
      <c r="M626" s="271"/>
      <c r="N626" s="271"/>
      <c r="O626" s="271"/>
      <c r="P626" s="271"/>
      <c r="Q626" s="271"/>
      <c r="R626" s="261">
        <v>0</v>
      </c>
      <c r="S626" s="263">
        <v>0</v>
      </c>
      <c r="T626" s="269"/>
      <c r="U626" s="250" t="s">
        <v>936</v>
      </c>
      <c r="V626" s="269"/>
    </row>
    <row r="627" spans="1:22">
      <c r="A627" s="269"/>
      <c r="B627" s="269"/>
      <c r="C627" s="270"/>
      <c r="D627" s="271"/>
      <c r="E627" s="271"/>
      <c r="F627" s="271"/>
      <c r="G627" s="271"/>
      <c r="H627" s="271"/>
      <c r="I627" s="271"/>
      <c r="J627" s="279"/>
      <c r="K627" s="261">
        <v>0</v>
      </c>
      <c r="L627" s="276"/>
      <c r="M627" s="271"/>
      <c r="N627" s="271"/>
      <c r="O627" s="271"/>
      <c r="P627" s="271"/>
      <c r="Q627" s="271"/>
      <c r="R627" s="261">
        <v>0</v>
      </c>
      <c r="S627" s="263">
        <v>0</v>
      </c>
      <c r="T627" s="269"/>
      <c r="U627" s="250" t="s">
        <v>936</v>
      </c>
      <c r="V627" s="269"/>
    </row>
    <row r="628" spans="1:22">
      <c r="A628" s="269"/>
      <c r="B628" s="269"/>
      <c r="C628" s="270"/>
      <c r="D628" s="271"/>
      <c r="E628" s="271"/>
      <c r="F628" s="271"/>
      <c r="G628" s="271"/>
      <c r="H628" s="271"/>
      <c r="I628" s="271"/>
      <c r="J628" s="279"/>
      <c r="K628" s="261">
        <v>0</v>
      </c>
      <c r="L628" s="276"/>
      <c r="M628" s="271"/>
      <c r="N628" s="271"/>
      <c r="O628" s="271"/>
      <c r="P628" s="271"/>
      <c r="Q628" s="271"/>
      <c r="R628" s="261">
        <v>0</v>
      </c>
      <c r="S628" s="263">
        <v>0</v>
      </c>
      <c r="T628" s="269"/>
      <c r="U628" s="250" t="s">
        <v>936</v>
      </c>
      <c r="V628" s="269"/>
    </row>
    <row r="629" spans="1:22">
      <c r="A629" s="269"/>
      <c r="B629" s="269"/>
      <c r="C629" s="270"/>
      <c r="D629" s="271"/>
      <c r="E629" s="271"/>
      <c r="F629" s="271"/>
      <c r="G629" s="271"/>
      <c r="H629" s="271"/>
      <c r="I629" s="271"/>
      <c r="J629" s="279"/>
      <c r="K629" s="261">
        <v>0</v>
      </c>
      <c r="L629" s="276"/>
      <c r="M629" s="271"/>
      <c r="N629" s="271"/>
      <c r="O629" s="271"/>
      <c r="P629" s="271"/>
      <c r="Q629" s="271"/>
      <c r="R629" s="261">
        <v>0</v>
      </c>
      <c r="S629" s="263">
        <v>0</v>
      </c>
      <c r="T629" s="269"/>
      <c r="U629" s="250" t="s">
        <v>936</v>
      </c>
      <c r="V629" s="269"/>
    </row>
    <row r="630" spans="1:22">
      <c r="A630" s="269"/>
      <c r="B630" s="269"/>
      <c r="C630" s="270"/>
      <c r="D630" s="271"/>
      <c r="E630" s="271"/>
      <c r="F630" s="271"/>
      <c r="G630" s="271"/>
      <c r="H630" s="271"/>
      <c r="I630" s="271"/>
      <c r="J630" s="279"/>
      <c r="K630" s="261">
        <v>0</v>
      </c>
      <c r="L630" s="276"/>
      <c r="M630" s="271"/>
      <c r="N630" s="271"/>
      <c r="O630" s="271"/>
      <c r="P630" s="271"/>
      <c r="Q630" s="271"/>
      <c r="R630" s="261">
        <v>0</v>
      </c>
      <c r="S630" s="263">
        <v>0</v>
      </c>
      <c r="T630" s="269"/>
      <c r="U630" s="250" t="s">
        <v>936</v>
      </c>
      <c r="V630" s="269"/>
    </row>
    <row r="631" spans="1:22">
      <c r="A631" s="269"/>
      <c r="B631" s="269"/>
      <c r="C631" s="270"/>
      <c r="D631" s="271"/>
      <c r="E631" s="271"/>
      <c r="F631" s="271"/>
      <c r="G631" s="271"/>
      <c r="H631" s="271"/>
      <c r="I631" s="271"/>
      <c r="J631" s="279"/>
      <c r="K631" s="261">
        <v>0</v>
      </c>
      <c r="L631" s="276"/>
      <c r="M631" s="271"/>
      <c r="N631" s="271"/>
      <c r="O631" s="271"/>
      <c r="P631" s="271"/>
      <c r="Q631" s="271"/>
      <c r="R631" s="261">
        <v>0</v>
      </c>
      <c r="S631" s="263">
        <v>0</v>
      </c>
      <c r="T631" s="269"/>
      <c r="U631" s="250" t="s">
        <v>936</v>
      </c>
      <c r="V631" s="269"/>
    </row>
    <row r="632" spans="1:22">
      <c r="A632" s="269"/>
      <c r="B632" s="269"/>
      <c r="C632" s="270"/>
      <c r="D632" s="271"/>
      <c r="E632" s="271"/>
      <c r="F632" s="271"/>
      <c r="G632" s="271"/>
      <c r="H632" s="271"/>
      <c r="I632" s="271"/>
      <c r="J632" s="279"/>
      <c r="K632" s="261">
        <v>0</v>
      </c>
      <c r="L632" s="276"/>
      <c r="M632" s="271"/>
      <c r="N632" s="271"/>
      <c r="O632" s="271"/>
      <c r="P632" s="271"/>
      <c r="Q632" s="271"/>
      <c r="R632" s="261">
        <v>0</v>
      </c>
      <c r="S632" s="263">
        <v>0</v>
      </c>
      <c r="T632" s="269"/>
      <c r="U632" s="250" t="s">
        <v>936</v>
      </c>
      <c r="V632" s="269"/>
    </row>
    <row r="633" spans="1:22">
      <c r="A633" s="269"/>
      <c r="B633" s="269"/>
      <c r="C633" s="270"/>
      <c r="D633" s="271"/>
      <c r="E633" s="271"/>
      <c r="F633" s="271"/>
      <c r="G633" s="271"/>
      <c r="H633" s="271"/>
      <c r="I633" s="271"/>
      <c r="J633" s="279"/>
      <c r="K633" s="261">
        <v>0</v>
      </c>
      <c r="L633" s="276"/>
      <c r="M633" s="271"/>
      <c r="N633" s="271"/>
      <c r="O633" s="271"/>
      <c r="P633" s="271"/>
      <c r="Q633" s="271"/>
      <c r="R633" s="261">
        <v>0</v>
      </c>
      <c r="S633" s="263">
        <v>0</v>
      </c>
      <c r="T633" s="269"/>
      <c r="U633" s="250" t="s">
        <v>936</v>
      </c>
      <c r="V633" s="269"/>
    </row>
    <row r="634" spans="1:22">
      <c r="A634" s="269"/>
      <c r="B634" s="269"/>
      <c r="C634" s="270"/>
      <c r="D634" s="271"/>
      <c r="E634" s="271"/>
      <c r="F634" s="271"/>
      <c r="G634" s="271"/>
      <c r="H634" s="271"/>
      <c r="I634" s="271"/>
      <c r="J634" s="279"/>
      <c r="K634" s="261">
        <v>0</v>
      </c>
      <c r="L634" s="276"/>
      <c r="M634" s="271"/>
      <c r="N634" s="271"/>
      <c r="O634" s="271"/>
      <c r="P634" s="271"/>
      <c r="Q634" s="271"/>
      <c r="R634" s="261">
        <v>0</v>
      </c>
      <c r="S634" s="263">
        <v>0</v>
      </c>
      <c r="T634" s="269"/>
      <c r="U634" s="250" t="s">
        <v>936</v>
      </c>
      <c r="V634" s="269"/>
    </row>
    <row r="635" spans="1:22">
      <c r="A635" s="269"/>
      <c r="B635" s="269"/>
      <c r="C635" s="270"/>
      <c r="D635" s="271"/>
      <c r="E635" s="271"/>
      <c r="F635" s="271"/>
      <c r="G635" s="271"/>
      <c r="H635" s="271"/>
      <c r="I635" s="271"/>
      <c r="J635" s="279"/>
      <c r="K635" s="261">
        <v>0</v>
      </c>
      <c r="L635" s="276"/>
      <c r="M635" s="271"/>
      <c r="N635" s="271"/>
      <c r="O635" s="271"/>
      <c r="P635" s="271"/>
      <c r="Q635" s="271"/>
      <c r="R635" s="261">
        <v>0</v>
      </c>
      <c r="S635" s="263">
        <v>0</v>
      </c>
      <c r="T635" s="269"/>
      <c r="U635" s="250" t="s">
        <v>936</v>
      </c>
      <c r="V635" s="269"/>
    </row>
    <row r="636" spans="1:22">
      <c r="A636" s="269"/>
      <c r="B636" s="269"/>
      <c r="C636" s="270"/>
      <c r="D636" s="271"/>
      <c r="E636" s="271"/>
      <c r="F636" s="271"/>
      <c r="G636" s="271"/>
      <c r="H636" s="271"/>
      <c r="I636" s="271"/>
      <c r="J636" s="279"/>
      <c r="K636" s="261">
        <v>0</v>
      </c>
      <c r="L636" s="276"/>
      <c r="M636" s="271"/>
      <c r="N636" s="271"/>
      <c r="O636" s="271"/>
      <c r="P636" s="271"/>
      <c r="Q636" s="271"/>
      <c r="R636" s="261">
        <v>0</v>
      </c>
      <c r="S636" s="263">
        <v>0</v>
      </c>
      <c r="T636" s="269"/>
      <c r="U636" s="250" t="s">
        <v>936</v>
      </c>
      <c r="V636" s="269"/>
    </row>
    <row r="637" spans="1:22">
      <c r="A637" s="269"/>
      <c r="B637" s="269"/>
      <c r="C637" s="270"/>
      <c r="D637" s="271"/>
      <c r="E637" s="271"/>
      <c r="F637" s="271"/>
      <c r="G637" s="271"/>
      <c r="H637" s="271"/>
      <c r="I637" s="271"/>
      <c r="J637" s="279"/>
      <c r="K637" s="261">
        <v>0</v>
      </c>
      <c r="L637" s="276"/>
      <c r="M637" s="271"/>
      <c r="N637" s="271"/>
      <c r="O637" s="271"/>
      <c r="P637" s="271"/>
      <c r="Q637" s="271"/>
      <c r="R637" s="261">
        <v>0</v>
      </c>
      <c r="S637" s="263">
        <v>0</v>
      </c>
      <c r="T637" s="269"/>
      <c r="U637" s="250" t="s">
        <v>936</v>
      </c>
      <c r="V637" s="269"/>
    </row>
    <row r="638" spans="1:22">
      <c r="A638" s="269"/>
      <c r="B638" s="269"/>
      <c r="C638" s="270"/>
      <c r="D638" s="271"/>
      <c r="E638" s="271"/>
      <c r="F638" s="271"/>
      <c r="G638" s="271"/>
      <c r="H638" s="271"/>
      <c r="I638" s="271"/>
      <c r="J638" s="279"/>
      <c r="K638" s="261">
        <v>0</v>
      </c>
      <c r="L638" s="276"/>
      <c r="M638" s="271"/>
      <c r="N638" s="271"/>
      <c r="O638" s="271"/>
      <c r="P638" s="271"/>
      <c r="Q638" s="271"/>
      <c r="R638" s="261">
        <v>0</v>
      </c>
      <c r="S638" s="263">
        <v>0</v>
      </c>
      <c r="T638" s="269"/>
      <c r="U638" s="250" t="s">
        <v>936</v>
      </c>
      <c r="V638" s="269"/>
    </row>
    <row r="639" spans="1:22">
      <c r="A639" s="269"/>
      <c r="B639" s="269"/>
      <c r="C639" s="270"/>
      <c r="D639" s="271"/>
      <c r="E639" s="271"/>
      <c r="F639" s="271"/>
      <c r="G639" s="271"/>
      <c r="H639" s="271"/>
      <c r="I639" s="271"/>
      <c r="J639" s="279"/>
      <c r="K639" s="261">
        <v>0</v>
      </c>
      <c r="L639" s="276"/>
      <c r="M639" s="271"/>
      <c r="N639" s="271"/>
      <c r="O639" s="271"/>
      <c r="P639" s="271"/>
      <c r="Q639" s="271"/>
      <c r="R639" s="261">
        <v>0</v>
      </c>
      <c r="S639" s="263">
        <v>0</v>
      </c>
      <c r="T639" s="269"/>
      <c r="U639" s="250" t="s">
        <v>936</v>
      </c>
      <c r="V639" s="269"/>
    </row>
    <row r="640" spans="1:22">
      <c r="A640" s="269"/>
      <c r="B640" s="269"/>
      <c r="C640" s="270"/>
      <c r="D640" s="271"/>
      <c r="E640" s="271"/>
      <c r="F640" s="271"/>
      <c r="G640" s="271"/>
      <c r="H640" s="271"/>
      <c r="I640" s="271"/>
      <c r="J640" s="279"/>
      <c r="K640" s="261">
        <v>0</v>
      </c>
      <c r="L640" s="276"/>
      <c r="M640" s="271"/>
      <c r="N640" s="271"/>
      <c r="O640" s="271"/>
      <c r="P640" s="271"/>
      <c r="Q640" s="271"/>
      <c r="R640" s="261">
        <v>0</v>
      </c>
      <c r="S640" s="263">
        <v>0</v>
      </c>
      <c r="T640" s="269"/>
      <c r="U640" s="250" t="s">
        <v>936</v>
      </c>
      <c r="V640" s="269"/>
    </row>
    <row r="641" spans="1:22">
      <c r="A641" s="269"/>
      <c r="B641" s="269"/>
      <c r="C641" s="270"/>
      <c r="D641" s="271"/>
      <c r="E641" s="271"/>
      <c r="F641" s="271"/>
      <c r="G641" s="271"/>
      <c r="H641" s="271"/>
      <c r="I641" s="271"/>
      <c r="J641" s="279"/>
      <c r="K641" s="261">
        <v>0</v>
      </c>
      <c r="L641" s="276"/>
      <c r="M641" s="271"/>
      <c r="N641" s="271"/>
      <c r="O641" s="271"/>
      <c r="P641" s="271"/>
      <c r="Q641" s="271"/>
      <c r="R641" s="261">
        <v>0</v>
      </c>
      <c r="S641" s="263">
        <v>0</v>
      </c>
      <c r="T641" s="269"/>
      <c r="U641" s="250" t="s">
        <v>936</v>
      </c>
      <c r="V641" s="269"/>
    </row>
    <row r="642" spans="1:22">
      <c r="A642" s="269"/>
      <c r="B642" s="269"/>
      <c r="C642" s="270"/>
      <c r="D642" s="271"/>
      <c r="E642" s="271"/>
      <c r="F642" s="271"/>
      <c r="G642" s="271"/>
      <c r="H642" s="271"/>
      <c r="I642" s="271"/>
      <c r="J642" s="279"/>
      <c r="K642" s="261">
        <v>0</v>
      </c>
      <c r="L642" s="276"/>
      <c r="M642" s="271"/>
      <c r="N642" s="271"/>
      <c r="O642" s="271"/>
      <c r="P642" s="271"/>
      <c r="Q642" s="271"/>
      <c r="R642" s="261">
        <v>0</v>
      </c>
      <c r="S642" s="263">
        <v>0</v>
      </c>
      <c r="T642" s="269"/>
      <c r="U642" s="250" t="s">
        <v>936</v>
      </c>
      <c r="V642" s="269"/>
    </row>
    <row r="643" spans="1:22">
      <c r="A643" s="269"/>
      <c r="B643" s="269"/>
      <c r="C643" s="270"/>
      <c r="D643" s="271"/>
      <c r="E643" s="271"/>
      <c r="F643" s="271"/>
      <c r="G643" s="271"/>
      <c r="H643" s="271"/>
      <c r="I643" s="271"/>
      <c r="J643" s="279"/>
      <c r="K643" s="261">
        <v>0</v>
      </c>
      <c r="L643" s="276"/>
      <c r="M643" s="271"/>
      <c r="N643" s="271"/>
      <c r="O643" s="271"/>
      <c r="P643" s="271"/>
      <c r="Q643" s="271"/>
      <c r="R643" s="261">
        <v>0</v>
      </c>
      <c r="S643" s="263">
        <v>0</v>
      </c>
      <c r="T643" s="269"/>
      <c r="U643" s="250" t="s">
        <v>936</v>
      </c>
      <c r="V643" s="269"/>
    </row>
    <row r="644" spans="1:22">
      <c r="A644" s="269"/>
      <c r="B644" s="269"/>
      <c r="C644" s="270"/>
      <c r="D644" s="271"/>
      <c r="E644" s="271"/>
      <c r="F644" s="271"/>
      <c r="G644" s="271"/>
      <c r="H644" s="271"/>
      <c r="I644" s="271"/>
      <c r="J644" s="279"/>
      <c r="K644" s="261">
        <v>0</v>
      </c>
      <c r="L644" s="276"/>
      <c r="M644" s="271"/>
      <c r="N644" s="271"/>
      <c r="O644" s="271"/>
      <c r="P644" s="271"/>
      <c r="Q644" s="271"/>
      <c r="R644" s="261">
        <v>0</v>
      </c>
      <c r="S644" s="263">
        <v>0</v>
      </c>
      <c r="T644" s="269"/>
      <c r="U644" s="250" t="s">
        <v>936</v>
      </c>
      <c r="V644" s="269"/>
    </row>
    <row r="645" spans="1:22">
      <c r="A645" s="269"/>
      <c r="B645" s="269"/>
      <c r="C645" s="270"/>
      <c r="D645" s="271"/>
      <c r="E645" s="271"/>
      <c r="F645" s="271"/>
      <c r="G645" s="271"/>
      <c r="H645" s="271"/>
      <c r="I645" s="271"/>
      <c r="J645" s="279"/>
      <c r="K645" s="261">
        <v>0</v>
      </c>
      <c r="L645" s="276"/>
      <c r="M645" s="271"/>
      <c r="N645" s="271"/>
      <c r="O645" s="271"/>
      <c r="P645" s="271"/>
      <c r="Q645" s="271"/>
      <c r="R645" s="261">
        <v>0</v>
      </c>
      <c r="S645" s="263">
        <v>0</v>
      </c>
      <c r="T645" s="269"/>
      <c r="U645" s="250" t="s">
        <v>936</v>
      </c>
      <c r="V645" s="269"/>
    </row>
    <row r="646" spans="1:22">
      <c r="A646" s="269"/>
      <c r="B646" s="269"/>
      <c r="C646" s="270"/>
      <c r="D646" s="271"/>
      <c r="E646" s="271"/>
      <c r="F646" s="271"/>
      <c r="G646" s="271"/>
      <c r="H646" s="271"/>
      <c r="I646" s="271"/>
      <c r="J646" s="279"/>
      <c r="K646" s="261">
        <v>0</v>
      </c>
      <c r="L646" s="276"/>
      <c r="M646" s="271"/>
      <c r="N646" s="271"/>
      <c r="O646" s="271"/>
      <c r="P646" s="271"/>
      <c r="Q646" s="271"/>
      <c r="R646" s="261">
        <v>0</v>
      </c>
      <c r="S646" s="263">
        <v>0</v>
      </c>
      <c r="T646" s="269"/>
      <c r="U646" s="250" t="s">
        <v>936</v>
      </c>
      <c r="V646" s="269"/>
    </row>
    <row r="647" spans="1:22">
      <c r="A647" s="269"/>
      <c r="B647" s="269"/>
      <c r="C647" s="270"/>
      <c r="D647" s="271"/>
      <c r="E647" s="271"/>
      <c r="F647" s="271"/>
      <c r="G647" s="271"/>
      <c r="H647" s="271"/>
      <c r="I647" s="271"/>
      <c r="J647" s="279"/>
      <c r="K647" s="261">
        <v>0</v>
      </c>
      <c r="L647" s="276"/>
      <c r="M647" s="271"/>
      <c r="N647" s="271"/>
      <c r="O647" s="271"/>
      <c r="P647" s="271"/>
      <c r="Q647" s="271"/>
      <c r="R647" s="261">
        <v>0</v>
      </c>
      <c r="S647" s="263">
        <v>0</v>
      </c>
      <c r="T647" s="269"/>
      <c r="U647" s="250" t="s">
        <v>936</v>
      </c>
      <c r="V647" s="269"/>
    </row>
    <row r="648" spans="1:22">
      <c r="A648" s="269"/>
      <c r="B648" s="269"/>
      <c r="C648" s="270"/>
      <c r="D648" s="271"/>
      <c r="E648" s="271"/>
      <c r="F648" s="271"/>
      <c r="G648" s="271"/>
      <c r="H648" s="271"/>
      <c r="I648" s="271"/>
      <c r="J648" s="279"/>
      <c r="K648" s="261">
        <v>0</v>
      </c>
      <c r="L648" s="276"/>
      <c r="M648" s="271"/>
      <c r="N648" s="271"/>
      <c r="O648" s="271"/>
      <c r="P648" s="271"/>
      <c r="Q648" s="271"/>
      <c r="R648" s="261">
        <v>0</v>
      </c>
      <c r="S648" s="263">
        <v>0</v>
      </c>
      <c r="T648" s="269"/>
      <c r="U648" s="250" t="s">
        <v>936</v>
      </c>
      <c r="V648" s="269"/>
    </row>
    <row r="649" spans="1:22">
      <c r="A649" s="269"/>
      <c r="B649" s="269"/>
      <c r="C649" s="270"/>
      <c r="D649" s="271"/>
      <c r="E649" s="271"/>
      <c r="F649" s="271"/>
      <c r="G649" s="271"/>
      <c r="H649" s="271"/>
      <c r="I649" s="271"/>
      <c r="J649" s="279"/>
      <c r="K649" s="261">
        <v>0</v>
      </c>
      <c r="L649" s="276"/>
      <c r="M649" s="271"/>
      <c r="N649" s="271"/>
      <c r="O649" s="271"/>
      <c r="P649" s="271"/>
      <c r="Q649" s="271"/>
      <c r="R649" s="261">
        <v>0</v>
      </c>
      <c r="S649" s="263">
        <v>0</v>
      </c>
      <c r="T649" s="269"/>
      <c r="U649" s="250" t="s">
        <v>936</v>
      </c>
      <c r="V649" s="269"/>
    </row>
    <row r="650" spans="1:22">
      <c r="A650" s="269"/>
      <c r="B650" s="269"/>
      <c r="C650" s="270"/>
      <c r="D650" s="271"/>
      <c r="E650" s="271"/>
      <c r="F650" s="271"/>
      <c r="G650" s="271"/>
      <c r="H650" s="271"/>
      <c r="I650" s="271"/>
      <c r="J650" s="279"/>
      <c r="K650" s="261">
        <v>0</v>
      </c>
      <c r="L650" s="276"/>
      <c r="M650" s="271"/>
      <c r="N650" s="271"/>
      <c r="O650" s="271"/>
      <c r="P650" s="271"/>
      <c r="Q650" s="271"/>
      <c r="R650" s="261">
        <v>0</v>
      </c>
      <c r="S650" s="263">
        <v>0</v>
      </c>
      <c r="T650" s="269"/>
      <c r="U650" s="250" t="s">
        <v>936</v>
      </c>
      <c r="V650" s="269"/>
    </row>
    <row r="651" spans="1:22">
      <c r="A651" s="269"/>
      <c r="B651" s="269"/>
      <c r="C651" s="270"/>
      <c r="D651" s="271"/>
      <c r="E651" s="271"/>
      <c r="F651" s="271"/>
      <c r="G651" s="271"/>
      <c r="H651" s="271"/>
      <c r="I651" s="271"/>
      <c r="J651" s="279"/>
      <c r="K651" s="261">
        <v>0</v>
      </c>
      <c r="L651" s="276"/>
      <c r="M651" s="271"/>
      <c r="N651" s="271"/>
      <c r="O651" s="271"/>
      <c r="P651" s="271"/>
      <c r="Q651" s="271"/>
      <c r="R651" s="261">
        <v>0</v>
      </c>
      <c r="S651" s="263">
        <v>0</v>
      </c>
      <c r="T651" s="269"/>
      <c r="U651" s="250" t="s">
        <v>936</v>
      </c>
      <c r="V651" s="269"/>
    </row>
    <row r="652" spans="1:22">
      <c r="A652" s="269"/>
      <c r="B652" s="269"/>
      <c r="C652" s="270"/>
      <c r="D652" s="271"/>
      <c r="E652" s="271"/>
      <c r="F652" s="271"/>
      <c r="G652" s="271"/>
      <c r="H652" s="271"/>
      <c r="I652" s="271"/>
      <c r="J652" s="279"/>
      <c r="K652" s="261">
        <v>0</v>
      </c>
      <c r="L652" s="276"/>
      <c r="M652" s="271"/>
      <c r="N652" s="271"/>
      <c r="O652" s="271"/>
      <c r="P652" s="271"/>
      <c r="Q652" s="271"/>
      <c r="R652" s="261">
        <v>0</v>
      </c>
      <c r="S652" s="263">
        <v>0</v>
      </c>
      <c r="T652" s="269"/>
      <c r="U652" s="250" t="s">
        <v>936</v>
      </c>
      <c r="V652" s="269"/>
    </row>
    <row r="653" spans="1:22">
      <c r="A653" s="269"/>
      <c r="B653" s="269"/>
      <c r="C653" s="270"/>
      <c r="D653" s="271"/>
      <c r="E653" s="271"/>
      <c r="F653" s="271"/>
      <c r="G653" s="271"/>
      <c r="H653" s="271"/>
      <c r="I653" s="271"/>
      <c r="J653" s="279"/>
      <c r="K653" s="261">
        <v>0</v>
      </c>
      <c r="L653" s="276"/>
      <c r="M653" s="271"/>
      <c r="N653" s="271"/>
      <c r="O653" s="271"/>
      <c r="P653" s="271"/>
      <c r="Q653" s="271"/>
      <c r="R653" s="261">
        <v>0</v>
      </c>
      <c r="S653" s="263">
        <v>0</v>
      </c>
      <c r="T653" s="269"/>
      <c r="U653" s="250" t="s">
        <v>936</v>
      </c>
      <c r="V653" s="269"/>
    </row>
    <row r="654" spans="1:22">
      <c r="A654" s="269"/>
      <c r="B654" s="269"/>
      <c r="C654" s="270"/>
      <c r="D654" s="271"/>
      <c r="E654" s="271"/>
      <c r="F654" s="271"/>
      <c r="G654" s="271"/>
      <c r="H654" s="271"/>
      <c r="I654" s="271"/>
      <c r="J654" s="279"/>
      <c r="K654" s="261">
        <v>0</v>
      </c>
      <c r="L654" s="276"/>
      <c r="M654" s="271"/>
      <c r="N654" s="271"/>
      <c r="O654" s="271"/>
      <c r="P654" s="271"/>
      <c r="Q654" s="271"/>
      <c r="R654" s="261">
        <v>0</v>
      </c>
      <c r="S654" s="263">
        <v>0</v>
      </c>
      <c r="T654" s="269"/>
      <c r="U654" s="250" t="s">
        <v>936</v>
      </c>
      <c r="V654" s="269"/>
    </row>
    <row r="655" spans="1:22">
      <c r="A655" s="269"/>
      <c r="B655" s="269"/>
      <c r="C655" s="270"/>
      <c r="D655" s="271"/>
      <c r="E655" s="271"/>
      <c r="F655" s="271"/>
      <c r="G655" s="271"/>
      <c r="H655" s="271"/>
      <c r="I655" s="271"/>
      <c r="J655" s="279"/>
      <c r="K655" s="261">
        <v>0</v>
      </c>
      <c r="L655" s="276"/>
      <c r="M655" s="271"/>
      <c r="N655" s="271"/>
      <c r="O655" s="271"/>
      <c r="P655" s="271"/>
      <c r="Q655" s="271"/>
      <c r="R655" s="261">
        <v>0</v>
      </c>
      <c r="S655" s="263">
        <v>0</v>
      </c>
      <c r="T655" s="269"/>
      <c r="U655" s="250" t="s">
        <v>936</v>
      </c>
      <c r="V655" s="269"/>
    </row>
    <row r="656" spans="1:22">
      <c r="A656" s="269"/>
      <c r="B656" s="269"/>
      <c r="C656" s="270"/>
      <c r="D656" s="271"/>
      <c r="E656" s="271"/>
      <c r="F656" s="271"/>
      <c r="G656" s="271"/>
      <c r="H656" s="271"/>
      <c r="I656" s="271"/>
      <c r="J656" s="279"/>
      <c r="K656" s="261">
        <v>0</v>
      </c>
      <c r="L656" s="276"/>
      <c r="M656" s="271"/>
      <c r="N656" s="271"/>
      <c r="O656" s="271"/>
      <c r="P656" s="271"/>
      <c r="Q656" s="271"/>
      <c r="R656" s="261">
        <v>0</v>
      </c>
      <c r="S656" s="263">
        <v>0</v>
      </c>
      <c r="T656" s="269"/>
      <c r="U656" s="250" t="s">
        <v>936</v>
      </c>
      <c r="V656" s="269"/>
    </row>
    <row r="657" spans="1:22">
      <c r="A657" s="269"/>
      <c r="B657" s="269"/>
      <c r="C657" s="270"/>
      <c r="D657" s="271"/>
      <c r="E657" s="271"/>
      <c r="F657" s="271"/>
      <c r="G657" s="271"/>
      <c r="H657" s="271"/>
      <c r="I657" s="271"/>
      <c r="J657" s="279"/>
      <c r="K657" s="261" t="s">
        <v>936</v>
      </c>
      <c r="L657" s="276"/>
      <c r="M657" s="271"/>
      <c r="N657" s="271"/>
      <c r="O657" s="271"/>
      <c r="P657" s="271"/>
      <c r="Q657" s="271"/>
      <c r="R657" s="261" t="s">
        <v>936</v>
      </c>
      <c r="S657" s="240"/>
      <c r="T657" s="269"/>
      <c r="U657" s="250" t="s">
        <v>936</v>
      </c>
      <c r="V657" s="269"/>
    </row>
    <row r="658" spans="1:22">
      <c r="A658" s="269"/>
      <c r="B658" s="269"/>
      <c r="C658" s="270"/>
      <c r="D658" s="271"/>
      <c r="E658" s="271"/>
      <c r="F658" s="271"/>
      <c r="G658" s="271"/>
      <c r="H658" s="271"/>
      <c r="I658" s="271"/>
      <c r="J658" s="279"/>
      <c r="K658" s="261" t="s">
        <v>936</v>
      </c>
      <c r="L658" s="276"/>
      <c r="M658" s="271"/>
      <c r="N658" s="271"/>
      <c r="O658" s="271"/>
      <c r="P658" s="271"/>
      <c r="Q658" s="271"/>
      <c r="R658" s="261" t="s">
        <v>936</v>
      </c>
      <c r="S658" s="240"/>
      <c r="T658" s="269"/>
      <c r="U658" s="250" t="s">
        <v>936</v>
      </c>
      <c r="V658" s="269"/>
    </row>
    <row r="659" spans="1:22">
      <c r="A659" s="269"/>
      <c r="B659" s="269"/>
      <c r="C659" s="270"/>
      <c r="D659" s="271"/>
      <c r="E659" s="271"/>
      <c r="F659" s="271"/>
      <c r="G659" s="271"/>
      <c r="H659" s="271"/>
      <c r="I659" s="271"/>
      <c r="J659" s="279"/>
      <c r="K659" s="261" t="s">
        <v>936</v>
      </c>
      <c r="L659" s="276"/>
      <c r="M659" s="271"/>
      <c r="N659" s="271"/>
      <c r="O659" s="271"/>
      <c r="P659" s="271"/>
      <c r="Q659" s="271"/>
      <c r="R659" s="261" t="s">
        <v>936</v>
      </c>
      <c r="S659" s="240"/>
      <c r="T659" s="269"/>
      <c r="U659" s="250" t="s">
        <v>936</v>
      </c>
      <c r="V659" s="269"/>
    </row>
    <row r="660" spans="1:22">
      <c r="A660" s="269"/>
      <c r="B660" s="269"/>
      <c r="C660" s="270"/>
      <c r="D660" s="271"/>
      <c r="E660" s="271"/>
      <c r="F660" s="271"/>
      <c r="G660" s="271"/>
      <c r="H660" s="271"/>
      <c r="I660" s="271"/>
      <c r="J660" s="279"/>
      <c r="K660" s="261" t="s">
        <v>936</v>
      </c>
      <c r="L660" s="276"/>
      <c r="M660" s="271"/>
      <c r="N660" s="271"/>
      <c r="O660" s="271"/>
      <c r="P660" s="271"/>
      <c r="Q660" s="271"/>
      <c r="R660" s="261" t="s">
        <v>936</v>
      </c>
      <c r="S660" s="240"/>
      <c r="T660" s="269"/>
      <c r="U660" s="250" t="s">
        <v>936</v>
      </c>
      <c r="V660" s="269"/>
    </row>
    <row r="661" spans="1:22">
      <c r="A661" s="269"/>
      <c r="B661" s="269"/>
      <c r="C661" s="270"/>
      <c r="D661" s="271"/>
      <c r="E661" s="271"/>
      <c r="F661" s="271"/>
      <c r="G661" s="271"/>
      <c r="H661" s="271"/>
      <c r="I661" s="271"/>
      <c r="J661" s="279"/>
      <c r="K661" s="261" t="s">
        <v>936</v>
      </c>
      <c r="L661" s="276"/>
      <c r="M661" s="271"/>
      <c r="N661" s="271"/>
      <c r="O661" s="271"/>
      <c r="P661" s="271"/>
      <c r="Q661" s="271"/>
      <c r="R661" s="261" t="s">
        <v>936</v>
      </c>
      <c r="S661" s="240"/>
      <c r="T661" s="269"/>
      <c r="U661" s="250" t="s">
        <v>936</v>
      </c>
      <c r="V661" s="269"/>
    </row>
    <row r="662" spans="1:22">
      <c r="A662" s="269"/>
      <c r="B662" s="269"/>
      <c r="C662" s="270"/>
      <c r="D662" s="271"/>
      <c r="E662" s="271"/>
      <c r="F662" s="271"/>
      <c r="G662" s="271"/>
      <c r="H662" s="271"/>
      <c r="I662" s="271"/>
      <c r="J662" s="279"/>
      <c r="K662" s="261" t="s">
        <v>936</v>
      </c>
      <c r="L662" s="276"/>
      <c r="M662" s="271"/>
      <c r="N662" s="271"/>
      <c r="O662" s="271"/>
      <c r="P662" s="271"/>
      <c r="Q662" s="271"/>
      <c r="R662" s="261" t="s">
        <v>936</v>
      </c>
      <c r="S662" s="240"/>
      <c r="T662" s="269"/>
      <c r="U662" s="250" t="s">
        <v>936</v>
      </c>
      <c r="V662" s="269"/>
    </row>
    <row r="663" spans="1:22">
      <c r="A663" s="269"/>
      <c r="B663" s="269"/>
      <c r="C663" s="270"/>
      <c r="D663" s="271"/>
      <c r="E663" s="271"/>
      <c r="F663" s="271"/>
      <c r="G663" s="271"/>
      <c r="H663" s="271"/>
      <c r="I663" s="271"/>
      <c r="J663" s="279"/>
      <c r="K663" s="261" t="s">
        <v>936</v>
      </c>
      <c r="L663" s="276"/>
      <c r="M663" s="271"/>
      <c r="N663" s="271"/>
      <c r="O663" s="271"/>
      <c r="P663" s="271"/>
      <c r="Q663" s="271"/>
      <c r="R663" s="261" t="s">
        <v>936</v>
      </c>
      <c r="S663" s="240"/>
      <c r="T663" s="269"/>
      <c r="U663" s="250" t="s">
        <v>936</v>
      </c>
      <c r="V663" s="269"/>
    </row>
    <row r="664" spans="1:22">
      <c r="A664" s="269"/>
      <c r="B664" s="269"/>
      <c r="C664" s="270"/>
      <c r="D664" s="271"/>
      <c r="E664" s="271"/>
      <c r="F664" s="271"/>
      <c r="G664" s="271"/>
      <c r="H664" s="271"/>
      <c r="I664" s="271"/>
      <c r="J664" s="279"/>
      <c r="K664" s="261" t="s">
        <v>936</v>
      </c>
      <c r="L664" s="276"/>
      <c r="M664" s="271"/>
      <c r="N664" s="271"/>
      <c r="O664" s="271"/>
      <c r="P664" s="271"/>
      <c r="Q664" s="271"/>
      <c r="R664" s="261" t="s">
        <v>936</v>
      </c>
      <c r="S664" s="240"/>
      <c r="T664" s="269"/>
      <c r="U664" s="250" t="s">
        <v>936</v>
      </c>
      <c r="V664" s="269"/>
    </row>
    <row r="665" spans="1:22">
      <c r="A665" s="269"/>
      <c r="B665" s="269"/>
      <c r="C665" s="270"/>
      <c r="D665" s="271"/>
      <c r="E665" s="271"/>
      <c r="F665" s="271"/>
      <c r="G665" s="271"/>
      <c r="H665" s="271"/>
      <c r="I665" s="271"/>
      <c r="J665" s="279"/>
      <c r="K665" s="261" t="s">
        <v>936</v>
      </c>
      <c r="L665" s="276"/>
      <c r="M665" s="271"/>
      <c r="N665" s="271"/>
      <c r="O665" s="271"/>
      <c r="P665" s="271"/>
      <c r="Q665" s="271"/>
      <c r="R665" s="261" t="s">
        <v>936</v>
      </c>
      <c r="S665" s="240"/>
      <c r="T665" s="269"/>
      <c r="U665" s="250" t="s">
        <v>936</v>
      </c>
      <c r="V665" s="269"/>
    </row>
    <row r="666" spans="1:22">
      <c r="A666" s="269"/>
      <c r="B666" s="269"/>
      <c r="C666" s="270"/>
      <c r="D666" s="271"/>
      <c r="E666" s="271"/>
      <c r="F666" s="271"/>
      <c r="G666" s="271"/>
      <c r="H666" s="271"/>
      <c r="I666" s="271"/>
      <c r="J666" s="279"/>
      <c r="K666" s="261" t="s">
        <v>936</v>
      </c>
      <c r="L666" s="276"/>
      <c r="M666" s="271"/>
      <c r="N666" s="271"/>
      <c r="O666" s="271"/>
      <c r="P666" s="271"/>
      <c r="Q666" s="271"/>
      <c r="R666" s="261" t="s">
        <v>936</v>
      </c>
      <c r="S666" s="240"/>
      <c r="T666" s="269"/>
      <c r="U666" s="250" t="s">
        <v>936</v>
      </c>
      <c r="V666" s="269"/>
    </row>
    <row r="667" spans="1:22">
      <c r="A667" s="269"/>
      <c r="B667" s="269"/>
      <c r="C667" s="270"/>
      <c r="D667" s="271"/>
      <c r="E667" s="271"/>
      <c r="F667" s="271"/>
      <c r="G667" s="271"/>
      <c r="H667" s="271"/>
      <c r="I667" s="271"/>
      <c r="J667" s="279"/>
      <c r="K667" s="261" t="s">
        <v>936</v>
      </c>
      <c r="L667" s="276"/>
      <c r="M667" s="271"/>
      <c r="N667" s="271"/>
      <c r="O667" s="271"/>
      <c r="P667" s="271"/>
      <c r="Q667" s="271"/>
      <c r="R667" s="261" t="s">
        <v>936</v>
      </c>
      <c r="S667" s="240"/>
      <c r="T667" s="269"/>
      <c r="U667" s="250" t="s">
        <v>936</v>
      </c>
      <c r="V667" s="269"/>
    </row>
    <row r="668" spans="1:22">
      <c r="A668" s="269"/>
      <c r="B668" s="269"/>
      <c r="C668" s="270"/>
      <c r="D668" s="271"/>
      <c r="E668" s="271"/>
      <c r="F668" s="271"/>
      <c r="G668" s="271"/>
      <c r="H668" s="271"/>
      <c r="I668" s="271"/>
      <c r="J668" s="279"/>
      <c r="K668" s="261" t="s">
        <v>936</v>
      </c>
      <c r="L668" s="276"/>
      <c r="M668" s="271"/>
      <c r="N668" s="271"/>
      <c r="O668" s="271"/>
      <c r="P668" s="271"/>
      <c r="Q668" s="271"/>
      <c r="R668" s="261" t="s">
        <v>936</v>
      </c>
      <c r="S668" s="240"/>
      <c r="T668" s="269"/>
      <c r="U668" s="250" t="s">
        <v>936</v>
      </c>
      <c r="V668" s="269"/>
    </row>
    <row r="669" spans="1:22">
      <c r="A669" s="269"/>
      <c r="B669" s="269"/>
      <c r="C669" s="270"/>
      <c r="D669" s="271"/>
      <c r="E669" s="271"/>
      <c r="F669" s="271"/>
      <c r="G669" s="271"/>
      <c r="H669" s="271"/>
      <c r="I669" s="271"/>
      <c r="J669" s="279"/>
      <c r="K669" s="261" t="s">
        <v>936</v>
      </c>
      <c r="L669" s="276"/>
      <c r="M669" s="271"/>
      <c r="N669" s="271"/>
      <c r="O669" s="271"/>
      <c r="P669" s="271"/>
      <c r="Q669" s="271"/>
      <c r="R669" s="261" t="s">
        <v>936</v>
      </c>
      <c r="S669" s="240"/>
      <c r="T669" s="269"/>
      <c r="U669" s="250" t="s">
        <v>936</v>
      </c>
      <c r="V669" s="269"/>
    </row>
    <row r="670" spans="1:22">
      <c r="A670" s="269"/>
      <c r="B670" s="269"/>
      <c r="C670" s="270"/>
      <c r="D670" s="271"/>
      <c r="E670" s="271"/>
      <c r="F670" s="271"/>
      <c r="G670" s="271"/>
      <c r="H670" s="271"/>
      <c r="I670" s="271"/>
      <c r="J670" s="279"/>
      <c r="K670" s="261" t="s">
        <v>936</v>
      </c>
      <c r="L670" s="276"/>
      <c r="M670" s="271"/>
      <c r="N670" s="271"/>
      <c r="O670" s="271"/>
      <c r="P670" s="271"/>
      <c r="Q670" s="271"/>
      <c r="R670" s="261" t="s">
        <v>936</v>
      </c>
      <c r="S670" s="240"/>
      <c r="T670" s="269"/>
      <c r="U670" s="250" t="s">
        <v>936</v>
      </c>
      <c r="V670" s="269"/>
    </row>
    <row r="671" spans="1:22">
      <c r="A671" s="269"/>
      <c r="B671" s="269"/>
      <c r="C671" s="270"/>
      <c r="D671" s="271"/>
      <c r="E671" s="271"/>
      <c r="F671" s="271"/>
      <c r="G671" s="271"/>
      <c r="H671" s="271"/>
      <c r="I671" s="271"/>
      <c r="J671" s="279"/>
      <c r="K671" s="261" t="s">
        <v>936</v>
      </c>
      <c r="L671" s="276"/>
      <c r="M671" s="271"/>
      <c r="N671" s="271"/>
      <c r="O671" s="271"/>
      <c r="P671" s="271"/>
      <c r="Q671" s="271"/>
      <c r="R671" s="261" t="s">
        <v>936</v>
      </c>
      <c r="S671" s="240"/>
      <c r="T671" s="269"/>
      <c r="U671" s="250" t="s">
        <v>936</v>
      </c>
      <c r="V671" s="269"/>
    </row>
    <row r="672" spans="1:22">
      <c r="A672" s="269"/>
      <c r="B672" s="269"/>
      <c r="C672" s="270"/>
      <c r="D672" s="271"/>
      <c r="E672" s="271"/>
      <c r="F672" s="271"/>
      <c r="G672" s="271"/>
      <c r="H672" s="271"/>
      <c r="I672" s="271"/>
      <c r="J672" s="279"/>
      <c r="K672" s="261" t="s">
        <v>936</v>
      </c>
      <c r="L672" s="276"/>
      <c r="M672" s="271"/>
      <c r="N672" s="271"/>
      <c r="O672" s="271"/>
      <c r="P672" s="271"/>
      <c r="Q672" s="271"/>
      <c r="R672" s="261" t="s">
        <v>936</v>
      </c>
      <c r="S672" s="240"/>
      <c r="T672" s="269"/>
      <c r="U672" s="250" t="s">
        <v>936</v>
      </c>
      <c r="V672" s="269"/>
    </row>
    <row r="673" spans="1:22">
      <c r="A673" s="269"/>
      <c r="B673" s="269"/>
      <c r="C673" s="270"/>
      <c r="D673" s="271"/>
      <c r="E673" s="271"/>
      <c r="F673" s="271"/>
      <c r="G673" s="271"/>
      <c r="H673" s="271"/>
      <c r="I673" s="271"/>
      <c r="J673" s="279"/>
      <c r="K673" s="261" t="s">
        <v>936</v>
      </c>
      <c r="L673" s="276"/>
      <c r="M673" s="271"/>
      <c r="N673" s="271"/>
      <c r="O673" s="271"/>
      <c r="P673" s="271"/>
      <c r="Q673" s="271"/>
      <c r="R673" s="261" t="s">
        <v>936</v>
      </c>
      <c r="S673" s="240"/>
      <c r="T673" s="269"/>
      <c r="U673" s="250" t="s">
        <v>936</v>
      </c>
      <c r="V673" s="269"/>
    </row>
    <row r="674" spans="1:22">
      <c r="A674" s="269"/>
      <c r="B674" s="269"/>
      <c r="C674" s="270"/>
      <c r="D674" s="271"/>
      <c r="E674" s="271"/>
      <c r="F674" s="271"/>
      <c r="G674" s="271"/>
      <c r="H674" s="271"/>
      <c r="I674" s="271"/>
      <c r="J674" s="279"/>
      <c r="K674" s="261" t="s">
        <v>936</v>
      </c>
      <c r="L674" s="276"/>
      <c r="M674" s="271"/>
      <c r="N674" s="271"/>
      <c r="O674" s="271"/>
      <c r="P674" s="271"/>
      <c r="Q674" s="271"/>
      <c r="R674" s="261" t="s">
        <v>936</v>
      </c>
      <c r="S674" s="240"/>
      <c r="T674" s="269"/>
      <c r="U674" s="250" t="s">
        <v>936</v>
      </c>
      <c r="V674" s="269"/>
    </row>
    <row r="675" spans="1:22">
      <c r="A675" s="269"/>
      <c r="B675" s="269"/>
      <c r="C675" s="270"/>
      <c r="D675" s="271"/>
      <c r="E675" s="271"/>
      <c r="F675" s="271"/>
      <c r="G675" s="271"/>
      <c r="H675" s="271"/>
      <c r="I675" s="271"/>
      <c r="J675" s="279"/>
      <c r="K675" s="261" t="s">
        <v>936</v>
      </c>
      <c r="L675" s="276"/>
      <c r="M675" s="271"/>
      <c r="N675" s="271"/>
      <c r="O675" s="271"/>
      <c r="P675" s="271"/>
      <c r="Q675" s="271"/>
      <c r="R675" s="261" t="s">
        <v>936</v>
      </c>
      <c r="S675" s="240"/>
      <c r="T675" s="269"/>
      <c r="U675" s="250" t="s">
        <v>936</v>
      </c>
      <c r="V675" s="269"/>
    </row>
    <row r="676" spans="1:22">
      <c r="A676" s="269"/>
      <c r="B676" s="269"/>
      <c r="C676" s="270"/>
      <c r="D676" s="271"/>
      <c r="E676" s="271"/>
      <c r="F676" s="271"/>
      <c r="G676" s="271"/>
      <c r="H676" s="271"/>
      <c r="I676" s="271"/>
      <c r="J676" s="279"/>
      <c r="K676" s="261" t="s">
        <v>936</v>
      </c>
      <c r="L676" s="276"/>
      <c r="M676" s="271"/>
      <c r="N676" s="271"/>
      <c r="O676" s="271"/>
      <c r="P676" s="271"/>
      <c r="Q676" s="271"/>
      <c r="R676" s="261" t="s">
        <v>936</v>
      </c>
      <c r="S676" s="240"/>
      <c r="T676" s="269"/>
      <c r="U676" s="250" t="s">
        <v>936</v>
      </c>
      <c r="V676" s="269"/>
    </row>
    <row r="677" spans="1:22">
      <c r="A677" s="269"/>
      <c r="B677" s="269"/>
      <c r="C677" s="270"/>
      <c r="D677" s="271"/>
      <c r="E677" s="271"/>
      <c r="F677" s="271"/>
      <c r="G677" s="271"/>
      <c r="H677" s="271"/>
      <c r="I677" s="271"/>
      <c r="J677" s="279"/>
      <c r="K677" s="261" t="s">
        <v>936</v>
      </c>
      <c r="L677" s="276"/>
      <c r="M677" s="271"/>
      <c r="N677" s="271"/>
      <c r="O677" s="271"/>
      <c r="P677" s="271"/>
      <c r="Q677" s="271"/>
      <c r="R677" s="261" t="s">
        <v>936</v>
      </c>
      <c r="S677" s="240"/>
      <c r="T677" s="269"/>
      <c r="U677" s="250" t="s">
        <v>936</v>
      </c>
      <c r="V677" s="269"/>
    </row>
    <row r="678" spans="1:22">
      <c r="A678" s="269"/>
      <c r="B678" s="269"/>
      <c r="C678" s="270"/>
      <c r="D678" s="271"/>
      <c r="E678" s="271"/>
      <c r="F678" s="271"/>
      <c r="G678" s="271"/>
      <c r="H678" s="271"/>
      <c r="I678" s="271"/>
      <c r="J678" s="279"/>
      <c r="K678" s="261" t="s">
        <v>936</v>
      </c>
      <c r="L678" s="276"/>
      <c r="M678" s="271"/>
      <c r="N678" s="271"/>
      <c r="O678" s="271"/>
      <c r="P678" s="271"/>
      <c r="Q678" s="271"/>
      <c r="R678" s="261" t="s">
        <v>936</v>
      </c>
      <c r="S678" s="240"/>
      <c r="T678" s="269"/>
      <c r="U678" s="250" t="s">
        <v>936</v>
      </c>
      <c r="V678" s="269"/>
    </row>
    <row r="679" spans="1:22">
      <c r="A679" s="269"/>
      <c r="B679" s="269"/>
      <c r="C679" s="270"/>
      <c r="D679" s="271"/>
      <c r="E679" s="271"/>
      <c r="F679" s="271"/>
      <c r="G679" s="271"/>
      <c r="H679" s="271"/>
      <c r="I679" s="271"/>
      <c r="J679" s="279"/>
      <c r="K679" s="261" t="s">
        <v>936</v>
      </c>
      <c r="L679" s="276"/>
      <c r="M679" s="271"/>
      <c r="N679" s="271"/>
      <c r="O679" s="271"/>
      <c r="P679" s="271"/>
      <c r="Q679" s="271"/>
      <c r="R679" s="261" t="s">
        <v>936</v>
      </c>
      <c r="S679" s="240"/>
      <c r="T679" s="269"/>
      <c r="U679" s="250" t="s">
        <v>936</v>
      </c>
      <c r="V679" s="269"/>
    </row>
    <row r="680" spans="1:22">
      <c r="A680" s="269"/>
      <c r="B680" s="269"/>
      <c r="C680" s="270"/>
      <c r="D680" s="271"/>
      <c r="E680" s="271"/>
      <c r="F680" s="271"/>
      <c r="G680" s="271"/>
      <c r="H680" s="271"/>
      <c r="I680" s="271"/>
      <c r="J680" s="279"/>
      <c r="K680" s="261" t="s">
        <v>936</v>
      </c>
      <c r="L680" s="276"/>
      <c r="M680" s="271"/>
      <c r="N680" s="271"/>
      <c r="O680" s="271"/>
      <c r="P680" s="271"/>
      <c r="Q680" s="271"/>
      <c r="R680" s="261" t="s">
        <v>936</v>
      </c>
      <c r="S680" s="240"/>
      <c r="T680" s="269"/>
      <c r="U680" s="250" t="s">
        <v>936</v>
      </c>
      <c r="V680" s="269"/>
    </row>
    <row r="681" spans="1:22">
      <c r="A681" s="269"/>
      <c r="B681" s="269"/>
      <c r="C681" s="270"/>
      <c r="D681" s="271"/>
      <c r="E681" s="271"/>
      <c r="F681" s="271"/>
      <c r="G681" s="271"/>
      <c r="H681" s="271"/>
      <c r="I681" s="271"/>
      <c r="J681" s="279"/>
      <c r="K681" s="261" t="s">
        <v>936</v>
      </c>
      <c r="L681" s="276"/>
      <c r="M681" s="271"/>
      <c r="N681" s="271"/>
      <c r="O681" s="271"/>
      <c r="P681" s="271"/>
      <c r="Q681" s="271"/>
      <c r="R681" s="261" t="s">
        <v>936</v>
      </c>
      <c r="S681" s="240"/>
      <c r="T681" s="269"/>
      <c r="U681" s="250" t="s">
        <v>936</v>
      </c>
      <c r="V681" s="269"/>
    </row>
    <row r="682" spans="1:22">
      <c r="A682" s="269"/>
      <c r="B682" s="269"/>
      <c r="C682" s="270"/>
      <c r="D682" s="271"/>
      <c r="E682" s="271"/>
      <c r="F682" s="271"/>
      <c r="G682" s="271"/>
      <c r="H682" s="271"/>
      <c r="I682" s="271"/>
      <c r="J682" s="279"/>
      <c r="K682" s="261" t="s">
        <v>936</v>
      </c>
      <c r="L682" s="276"/>
      <c r="M682" s="271"/>
      <c r="N682" s="271"/>
      <c r="O682" s="271"/>
      <c r="P682" s="271"/>
      <c r="Q682" s="271"/>
      <c r="R682" s="261" t="s">
        <v>936</v>
      </c>
      <c r="S682" s="240"/>
      <c r="T682" s="269"/>
      <c r="U682" s="250" t="s">
        <v>936</v>
      </c>
      <c r="V682" s="269"/>
    </row>
    <row r="683" spans="1:22">
      <c r="A683" s="269"/>
      <c r="B683" s="269"/>
      <c r="C683" s="270"/>
      <c r="D683" s="271"/>
      <c r="E683" s="271"/>
      <c r="F683" s="271"/>
      <c r="G683" s="271"/>
      <c r="H683" s="271"/>
      <c r="I683" s="271"/>
      <c r="J683" s="279"/>
      <c r="K683" s="261" t="s">
        <v>936</v>
      </c>
      <c r="L683" s="276"/>
      <c r="M683" s="271"/>
      <c r="N683" s="271"/>
      <c r="O683" s="271"/>
      <c r="P683" s="271"/>
      <c r="Q683" s="271"/>
      <c r="R683" s="261" t="s">
        <v>936</v>
      </c>
      <c r="S683" s="240"/>
      <c r="T683" s="269"/>
      <c r="U683" s="250" t="s">
        <v>936</v>
      </c>
      <c r="V683" s="269"/>
    </row>
    <row r="684" spans="1:22">
      <c r="A684" s="269"/>
      <c r="B684" s="269"/>
      <c r="C684" s="270"/>
      <c r="D684" s="271"/>
      <c r="E684" s="271"/>
      <c r="F684" s="271"/>
      <c r="G684" s="271"/>
      <c r="H684" s="271"/>
      <c r="I684" s="271"/>
      <c r="J684" s="279"/>
      <c r="K684" s="261" t="s">
        <v>936</v>
      </c>
      <c r="L684" s="276"/>
      <c r="M684" s="271"/>
      <c r="N684" s="271"/>
      <c r="O684" s="271"/>
      <c r="P684" s="271"/>
      <c r="Q684" s="271"/>
      <c r="R684" s="261" t="s">
        <v>936</v>
      </c>
      <c r="S684" s="240"/>
      <c r="T684" s="269"/>
      <c r="U684" s="250" t="s">
        <v>936</v>
      </c>
      <c r="V684" s="269"/>
    </row>
    <row r="685" spans="1:22">
      <c r="A685" s="269"/>
      <c r="B685" s="269"/>
      <c r="C685" s="270"/>
      <c r="D685" s="271"/>
      <c r="E685" s="271"/>
      <c r="F685" s="271"/>
      <c r="G685" s="271"/>
      <c r="H685" s="271"/>
      <c r="I685" s="271"/>
      <c r="J685" s="279"/>
      <c r="K685" s="261" t="s">
        <v>936</v>
      </c>
      <c r="L685" s="276"/>
      <c r="M685" s="271"/>
      <c r="N685" s="271"/>
      <c r="O685" s="271"/>
      <c r="P685" s="271"/>
      <c r="Q685" s="271"/>
      <c r="R685" s="261" t="s">
        <v>936</v>
      </c>
      <c r="S685" s="240"/>
      <c r="T685" s="269"/>
      <c r="U685" s="250" t="s">
        <v>936</v>
      </c>
      <c r="V685" s="269"/>
    </row>
    <row r="686" spans="1:22">
      <c r="A686" s="269"/>
      <c r="B686" s="269"/>
      <c r="C686" s="270"/>
      <c r="D686" s="271"/>
      <c r="E686" s="271"/>
      <c r="F686" s="271"/>
      <c r="G686" s="271"/>
      <c r="H686" s="271"/>
      <c r="I686" s="271"/>
      <c r="J686" s="279"/>
      <c r="K686" s="261" t="s">
        <v>936</v>
      </c>
      <c r="L686" s="276"/>
      <c r="M686" s="271"/>
      <c r="N686" s="271"/>
      <c r="O686" s="271"/>
      <c r="P686" s="271"/>
      <c r="Q686" s="271"/>
      <c r="R686" s="261" t="s">
        <v>936</v>
      </c>
      <c r="S686" s="240"/>
      <c r="T686" s="269"/>
      <c r="U686" s="250" t="s">
        <v>936</v>
      </c>
      <c r="V686" s="269"/>
    </row>
    <row r="687" spans="1:22">
      <c r="A687" s="269"/>
      <c r="B687" s="269"/>
      <c r="C687" s="270"/>
      <c r="D687" s="271"/>
      <c r="E687" s="271"/>
      <c r="F687" s="271"/>
      <c r="G687" s="271"/>
      <c r="H687" s="271"/>
      <c r="I687" s="271"/>
      <c r="J687" s="279"/>
      <c r="K687" s="261" t="s">
        <v>936</v>
      </c>
      <c r="L687" s="276"/>
      <c r="M687" s="271"/>
      <c r="N687" s="271"/>
      <c r="O687" s="271"/>
      <c r="P687" s="271"/>
      <c r="Q687" s="271"/>
      <c r="R687" s="261" t="s">
        <v>936</v>
      </c>
      <c r="S687" s="240"/>
      <c r="T687" s="269"/>
      <c r="U687" s="250" t="s">
        <v>936</v>
      </c>
      <c r="V687" s="269"/>
    </row>
    <row r="688" spans="1:22">
      <c r="A688" s="269"/>
      <c r="B688" s="269"/>
      <c r="C688" s="270"/>
      <c r="D688" s="271"/>
      <c r="E688" s="271"/>
      <c r="F688" s="271"/>
      <c r="G688" s="271"/>
      <c r="H688" s="271"/>
      <c r="I688" s="271"/>
      <c r="J688" s="279"/>
      <c r="K688" s="261" t="s">
        <v>936</v>
      </c>
      <c r="L688" s="276"/>
      <c r="M688" s="271"/>
      <c r="N688" s="271"/>
      <c r="O688" s="271"/>
      <c r="P688" s="271"/>
      <c r="Q688" s="271"/>
      <c r="R688" s="261" t="s">
        <v>936</v>
      </c>
      <c r="S688" s="240"/>
      <c r="T688" s="269"/>
      <c r="U688" s="250" t="s">
        <v>936</v>
      </c>
      <c r="V688" s="269"/>
    </row>
    <row r="689" spans="1:22">
      <c r="A689" s="269"/>
      <c r="B689" s="269"/>
      <c r="C689" s="270"/>
      <c r="D689" s="271"/>
      <c r="E689" s="271"/>
      <c r="F689" s="271"/>
      <c r="G689" s="271"/>
      <c r="H689" s="271"/>
      <c r="I689" s="271"/>
      <c r="J689" s="279"/>
      <c r="K689" s="261" t="s">
        <v>936</v>
      </c>
      <c r="L689" s="276"/>
      <c r="M689" s="271"/>
      <c r="N689" s="271"/>
      <c r="O689" s="271"/>
      <c r="P689" s="271"/>
      <c r="Q689" s="271"/>
      <c r="R689" s="261" t="s">
        <v>936</v>
      </c>
      <c r="S689" s="240"/>
      <c r="T689" s="269"/>
      <c r="U689" s="250" t="s">
        <v>936</v>
      </c>
      <c r="V689" s="269"/>
    </row>
    <row r="690" spans="1:22">
      <c r="A690" s="269"/>
      <c r="B690" s="269"/>
      <c r="C690" s="270"/>
      <c r="D690" s="271"/>
      <c r="E690" s="271"/>
      <c r="F690" s="271"/>
      <c r="G690" s="271"/>
      <c r="H690" s="271"/>
      <c r="I690" s="271"/>
      <c r="J690" s="279"/>
      <c r="K690" s="261" t="s">
        <v>936</v>
      </c>
      <c r="L690" s="276"/>
      <c r="M690" s="271"/>
      <c r="N690" s="271"/>
      <c r="O690" s="271"/>
      <c r="P690" s="271"/>
      <c r="Q690" s="271"/>
      <c r="R690" s="261" t="s">
        <v>936</v>
      </c>
      <c r="S690" s="240"/>
      <c r="T690" s="269"/>
      <c r="U690" s="250" t="s">
        <v>936</v>
      </c>
      <c r="V690" s="269"/>
    </row>
    <row r="691" spans="1:22">
      <c r="A691" s="269"/>
      <c r="B691" s="269"/>
      <c r="C691" s="270"/>
      <c r="D691" s="271"/>
      <c r="E691" s="271"/>
      <c r="F691" s="271"/>
      <c r="G691" s="271"/>
      <c r="H691" s="271"/>
      <c r="I691" s="271"/>
      <c r="J691" s="279"/>
      <c r="K691" s="261" t="s">
        <v>936</v>
      </c>
      <c r="L691" s="276"/>
      <c r="M691" s="271"/>
      <c r="N691" s="271"/>
      <c r="O691" s="271"/>
      <c r="P691" s="271"/>
      <c r="Q691" s="271"/>
      <c r="R691" s="261" t="s">
        <v>936</v>
      </c>
      <c r="S691" s="240"/>
      <c r="T691" s="269"/>
      <c r="U691" s="250" t="s">
        <v>936</v>
      </c>
      <c r="V691" s="269"/>
    </row>
    <row r="692" spans="1:22">
      <c r="A692" s="269"/>
      <c r="B692" s="269"/>
      <c r="C692" s="270"/>
      <c r="D692" s="271"/>
      <c r="E692" s="271"/>
      <c r="F692" s="271"/>
      <c r="G692" s="271"/>
      <c r="H692" s="271"/>
      <c r="I692" s="271"/>
      <c r="J692" s="279"/>
      <c r="K692" s="261" t="s">
        <v>936</v>
      </c>
      <c r="L692" s="276"/>
      <c r="M692" s="271"/>
      <c r="N692" s="271"/>
      <c r="O692" s="271"/>
      <c r="P692" s="271"/>
      <c r="Q692" s="271"/>
      <c r="R692" s="261" t="s">
        <v>936</v>
      </c>
      <c r="S692" s="240"/>
      <c r="T692" s="269"/>
      <c r="U692" s="250" t="s">
        <v>936</v>
      </c>
      <c r="V692" s="269"/>
    </row>
    <row r="693" spans="1:22">
      <c r="A693" s="269"/>
      <c r="B693" s="269"/>
      <c r="C693" s="270"/>
      <c r="D693" s="271"/>
      <c r="E693" s="271"/>
      <c r="F693" s="271"/>
      <c r="G693" s="271"/>
      <c r="H693" s="271"/>
      <c r="I693" s="271"/>
      <c r="J693" s="279"/>
      <c r="K693" s="261" t="s">
        <v>936</v>
      </c>
      <c r="L693" s="276"/>
      <c r="M693" s="271"/>
      <c r="N693" s="271"/>
      <c r="O693" s="271"/>
      <c r="P693" s="271"/>
      <c r="Q693" s="271"/>
      <c r="R693" s="261" t="s">
        <v>936</v>
      </c>
      <c r="S693" s="240"/>
      <c r="T693" s="269"/>
      <c r="U693" s="250" t="s">
        <v>936</v>
      </c>
      <c r="V693" s="269"/>
    </row>
    <row r="694" spans="1:22">
      <c r="A694" s="269"/>
      <c r="B694" s="269"/>
      <c r="C694" s="270"/>
      <c r="D694" s="271"/>
      <c r="E694" s="271"/>
      <c r="F694" s="271"/>
      <c r="G694" s="271"/>
      <c r="H694" s="271"/>
      <c r="I694" s="271"/>
      <c r="J694" s="279"/>
      <c r="K694" s="261" t="s">
        <v>936</v>
      </c>
      <c r="L694" s="276"/>
      <c r="M694" s="271"/>
      <c r="N694" s="271"/>
      <c r="O694" s="271"/>
      <c r="P694" s="271"/>
      <c r="Q694" s="271"/>
      <c r="R694" s="261" t="s">
        <v>936</v>
      </c>
      <c r="S694" s="240"/>
      <c r="T694" s="269"/>
      <c r="U694" s="250" t="s">
        <v>936</v>
      </c>
      <c r="V694" s="269"/>
    </row>
    <row r="695" spans="1:22">
      <c r="A695" s="269"/>
      <c r="B695" s="269"/>
      <c r="C695" s="270"/>
      <c r="D695" s="271"/>
      <c r="E695" s="271"/>
      <c r="F695" s="271"/>
      <c r="G695" s="271"/>
      <c r="H695" s="271"/>
      <c r="I695" s="271"/>
      <c r="J695" s="279"/>
      <c r="K695" s="261" t="s">
        <v>936</v>
      </c>
      <c r="L695" s="276"/>
      <c r="M695" s="271"/>
      <c r="N695" s="271"/>
      <c r="O695" s="271"/>
      <c r="P695" s="271"/>
      <c r="Q695" s="271"/>
      <c r="R695" s="261" t="s">
        <v>936</v>
      </c>
      <c r="S695" s="240"/>
      <c r="T695" s="269"/>
      <c r="U695" s="250" t="s">
        <v>936</v>
      </c>
      <c r="V695" s="269"/>
    </row>
    <row r="696" spans="1:22">
      <c r="A696" s="269"/>
      <c r="B696" s="269"/>
      <c r="C696" s="270"/>
      <c r="D696" s="271"/>
      <c r="E696" s="271"/>
      <c r="F696" s="271"/>
      <c r="G696" s="271"/>
      <c r="H696" s="271"/>
      <c r="I696" s="271"/>
      <c r="J696" s="279"/>
      <c r="K696" s="261" t="s">
        <v>936</v>
      </c>
      <c r="L696" s="276"/>
      <c r="M696" s="271"/>
      <c r="N696" s="271"/>
      <c r="O696" s="271"/>
      <c r="P696" s="271"/>
      <c r="Q696" s="271"/>
      <c r="R696" s="261" t="s">
        <v>936</v>
      </c>
      <c r="S696" s="240"/>
      <c r="T696" s="269"/>
      <c r="U696" s="250" t="s">
        <v>936</v>
      </c>
      <c r="V696" s="269"/>
    </row>
    <row r="697" spans="1:22">
      <c r="A697" s="269"/>
      <c r="B697" s="269"/>
      <c r="C697" s="270"/>
      <c r="D697" s="271"/>
      <c r="E697" s="271"/>
      <c r="F697" s="271"/>
      <c r="G697" s="271"/>
      <c r="H697" s="271"/>
      <c r="I697" s="271"/>
      <c r="J697" s="279"/>
      <c r="K697" s="261" t="s">
        <v>936</v>
      </c>
      <c r="L697" s="276"/>
      <c r="M697" s="271"/>
      <c r="N697" s="271"/>
      <c r="O697" s="271"/>
      <c r="P697" s="271"/>
      <c r="Q697" s="271"/>
      <c r="R697" s="261" t="s">
        <v>936</v>
      </c>
      <c r="S697" s="240"/>
      <c r="T697" s="269"/>
      <c r="U697" s="250" t="s">
        <v>936</v>
      </c>
      <c r="V697" s="269"/>
    </row>
    <row r="698" spans="1:22">
      <c r="A698" s="269"/>
      <c r="B698" s="269"/>
      <c r="C698" s="270"/>
      <c r="D698" s="271"/>
      <c r="E698" s="271"/>
      <c r="F698" s="271"/>
      <c r="G698" s="271"/>
      <c r="H698" s="271"/>
      <c r="I698" s="271"/>
      <c r="J698" s="279"/>
      <c r="K698" s="261" t="s">
        <v>936</v>
      </c>
      <c r="L698" s="276"/>
      <c r="M698" s="271"/>
      <c r="N698" s="271"/>
      <c r="O698" s="271"/>
      <c r="P698" s="271"/>
      <c r="Q698" s="271"/>
      <c r="R698" s="261" t="s">
        <v>936</v>
      </c>
      <c r="S698" s="240"/>
      <c r="T698" s="269"/>
      <c r="U698" s="250" t="s">
        <v>936</v>
      </c>
      <c r="V698" s="269"/>
    </row>
    <row r="699" spans="1:22">
      <c r="A699" s="269"/>
      <c r="B699" s="269"/>
      <c r="C699" s="270"/>
      <c r="D699" s="271"/>
      <c r="E699" s="271"/>
      <c r="F699" s="271"/>
      <c r="G699" s="271"/>
      <c r="H699" s="271"/>
      <c r="I699" s="271"/>
      <c r="J699" s="279"/>
      <c r="K699" s="261" t="s">
        <v>936</v>
      </c>
      <c r="L699" s="276"/>
      <c r="M699" s="271"/>
      <c r="N699" s="271"/>
      <c r="O699" s="271"/>
      <c r="P699" s="271"/>
      <c r="Q699" s="271"/>
      <c r="R699" s="261" t="s">
        <v>936</v>
      </c>
      <c r="S699" s="240"/>
      <c r="T699" s="269"/>
      <c r="U699" s="250" t="s">
        <v>936</v>
      </c>
      <c r="V699" s="269"/>
    </row>
    <row r="700" spans="1:22">
      <c r="A700" s="269"/>
      <c r="B700" s="269"/>
      <c r="C700" s="270"/>
      <c r="D700" s="271"/>
      <c r="E700" s="271"/>
      <c r="F700" s="271"/>
      <c r="G700" s="271"/>
      <c r="H700" s="271"/>
      <c r="I700" s="271"/>
      <c r="J700" s="279"/>
      <c r="K700" s="261" t="s">
        <v>936</v>
      </c>
      <c r="L700" s="276"/>
      <c r="M700" s="271"/>
      <c r="N700" s="271"/>
      <c r="O700" s="271"/>
      <c r="P700" s="271"/>
      <c r="Q700" s="271"/>
      <c r="R700" s="261" t="s">
        <v>936</v>
      </c>
      <c r="S700" s="240"/>
      <c r="T700" s="269"/>
      <c r="U700" s="250" t="s">
        <v>936</v>
      </c>
      <c r="V700" s="269"/>
    </row>
    <row r="701" spans="1:22">
      <c r="A701" s="269"/>
      <c r="B701" s="269"/>
      <c r="C701" s="270"/>
      <c r="D701" s="271"/>
      <c r="E701" s="271"/>
      <c r="F701" s="271"/>
      <c r="G701" s="271"/>
      <c r="H701" s="271"/>
      <c r="I701" s="271"/>
      <c r="J701" s="279"/>
      <c r="K701" s="261" t="s">
        <v>936</v>
      </c>
      <c r="L701" s="276"/>
      <c r="M701" s="271"/>
      <c r="N701" s="271"/>
      <c r="O701" s="271"/>
      <c r="P701" s="271"/>
      <c r="Q701" s="271"/>
      <c r="R701" s="261" t="s">
        <v>936</v>
      </c>
      <c r="S701" s="240"/>
      <c r="T701" s="269"/>
      <c r="U701" s="250" t="s">
        <v>936</v>
      </c>
      <c r="V701" s="269"/>
    </row>
    <row r="702" spans="1:22">
      <c r="A702" s="269"/>
      <c r="B702" s="269"/>
      <c r="C702" s="270"/>
      <c r="D702" s="271"/>
      <c r="E702" s="271"/>
      <c r="F702" s="271"/>
      <c r="G702" s="271"/>
      <c r="H702" s="271"/>
      <c r="I702" s="271"/>
      <c r="J702" s="279"/>
      <c r="K702" s="261" t="s">
        <v>936</v>
      </c>
      <c r="L702" s="276"/>
      <c r="M702" s="271"/>
      <c r="N702" s="271"/>
      <c r="O702" s="271"/>
      <c r="P702" s="271"/>
      <c r="Q702" s="271"/>
      <c r="R702" s="261" t="s">
        <v>936</v>
      </c>
      <c r="S702" s="240"/>
      <c r="T702" s="269"/>
      <c r="U702" s="250" t="s">
        <v>936</v>
      </c>
      <c r="V702" s="269"/>
    </row>
    <row r="703" spans="1:22">
      <c r="A703" s="269"/>
      <c r="B703" s="269"/>
      <c r="C703" s="270"/>
      <c r="D703" s="271"/>
      <c r="E703" s="271"/>
      <c r="F703" s="271"/>
      <c r="G703" s="271"/>
      <c r="H703" s="271"/>
      <c r="I703" s="271"/>
      <c r="J703" s="279"/>
      <c r="K703" s="261" t="s">
        <v>936</v>
      </c>
      <c r="L703" s="276"/>
      <c r="M703" s="271"/>
      <c r="N703" s="271"/>
      <c r="O703" s="271"/>
      <c r="P703" s="271"/>
      <c r="Q703" s="271"/>
      <c r="R703" s="261" t="s">
        <v>936</v>
      </c>
      <c r="S703" s="240"/>
      <c r="T703" s="269"/>
      <c r="U703" s="250" t="s">
        <v>936</v>
      </c>
      <c r="V703" s="269"/>
    </row>
    <row r="704" spans="1:22">
      <c r="A704" s="269"/>
      <c r="B704" s="269"/>
      <c r="C704" s="270"/>
      <c r="D704" s="271"/>
      <c r="E704" s="271"/>
      <c r="F704" s="271"/>
      <c r="G704" s="271"/>
      <c r="H704" s="271"/>
      <c r="I704" s="271"/>
      <c r="J704" s="279"/>
      <c r="K704" s="261" t="s">
        <v>936</v>
      </c>
      <c r="L704" s="276"/>
      <c r="M704" s="271"/>
      <c r="N704" s="271"/>
      <c r="O704" s="271"/>
      <c r="P704" s="271"/>
      <c r="Q704" s="271"/>
      <c r="R704" s="261" t="s">
        <v>936</v>
      </c>
      <c r="S704" s="240"/>
      <c r="T704" s="269"/>
      <c r="U704" s="250" t="s">
        <v>936</v>
      </c>
      <c r="V704" s="269"/>
    </row>
    <row r="705" spans="1:22">
      <c r="A705" s="269"/>
      <c r="B705" s="269"/>
      <c r="C705" s="270"/>
      <c r="D705" s="271"/>
      <c r="E705" s="271"/>
      <c r="F705" s="271"/>
      <c r="G705" s="271"/>
      <c r="H705" s="271"/>
      <c r="I705" s="271"/>
      <c r="J705" s="279"/>
      <c r="K705" s="261" t="s">
        <v>936</v>
      </c>
      <c r="L705" s="276"/>
      <c r="M705" s="271"/>
      <c r="N705" s="271"/>
      <c r="O705" s="271"/>
      <c r="P705" s="271"/>
      <c r="Q705" s="271"/>
      <c r="R705" s="261" t="s">
        <v>936</v>
      </c>
      <c r="S705" s="240"/>
      <c r="T705" s="269"/>
      <c r="U705" s="250" t="s">
        <v>936</v>
      </c>
      <c r="V705" s="269"/>
    </row>
    <row r="706" spans="1:22">
      <c r="A706" s="269"/>
      <c r="B706" s="269"/>
      <c r="C706" s="270"/>
      <c r="D706" s="271"/>
      <c r="E706" s="271"/>
      <c r="F706" s="271"/>
      <c r="G706" s="271"/>
      <c r="H706" s="271"/>
      <c r="I706" s="271"/>
      <c r="J706" s="279"/>
      <c r="K706" s="261" t="s">
        <v>936</v>
      </c>
      <c r="L706" s="276"/>
      <c r="M706" s="271"/>
      <c r="N706" s="271"/>
      <c r="O706" s="271"/>
      <c r="P706" s="271"/>
      <c r="Q706" s="271"/>
      <c r="R706" s="261" t="s">
        <v>936</v>
      </c>
      <c r="S706" s="240"/>
      <c r="T706" s="269"/>
      <c r="U706" s="250" t="s">
        <v>936</v>
      </c>
      <c r="V706" s="269"/>
    </row>
    <row r="707" spans="1:22">
      <c r="A707" s="269"/>
      <c r="B707" s="269"/>
      <c r="C707" s="270"/>
      <c r="D707" s="271"/>
      <c r="E707" s="271"/>
      <c r="F707" s="271"/>
      <c r="G707" s="271"/>
      <c r="H707" s="271"/>
      <c r="I707" s="271"/>
      <c r="J707" s="279"/>
      <c r="K707" s="261" t="s">
        <v>936</v>
      </c>
      <c r="L707" s="276"/>
      <c r="M707" s="271"/>
      <c r="N707" s="271"/>
      <c r="O707" s="271"/>
      <c r="P707" s="271"/>
      <c r="Q707" s="271"/>
      <c r="R707" s="261" t="s">
        <v>936</v>
      </c>
      <c r="S707" s="240"/>
      <c r="T707" s="269"/>
      <c r="U707" s="250" t="s">
        <v>936</v>
      </c>
      <c r="V707" s="269"/>
    </row>
    <row r="708" spans="1:22">
      <c r="A708" s="269"/>
      <c r="B708" s="269"/>
      <c r="C708" s="270"/>
      <c r="D708" s="271"/>
      <c r="E708" s="271"/>
      <c r="F708" s="271"/>
      <c r="G708" s="271"/>
      <c r="H708" s="271"/>
      <c r="I708" s="271"/>
      <c r="J708" s="279"/>
      <c r="K708" s="261" t="s">
        <v>936</v>
      </c>
      <c r="L708" s="276"/>
      <c r="M708" s="271"/>
      <c r="N708" s="271"/>
      <c r="O708" s="271"/>
      <c r="P708" s="271"/>
      <c r="Q708" s="271"/>
      <c r="R708" s="261" t="s">
        <v>936</v>
      </c>
      <c r="S708" s="240"/>
      <c r="T708" s="269"/>
      <c r="U708" s="250" t="s">
        <v>936</v>
      </c>
      <c r="V708" s="269"/>
    </row>
    <row r="709" spans="1:22">
      <c r="A709" s="269"/>
      <c r="B709" s="269"/>
      <c r="C709" s="270"/>
      <c r="D709" s="271"/>
      <c r="E709" s="271"/>
      <c r="F709" s="271"/>
      <c r="G709" s="271"/>
      <c r="H709" s="271"/>
      <c r="I709" s="271"/>
      <c r="J709" s="279"/>
      <c r="K709" s="261" t="s">
        <v>936</v>
      </c>
      <c r="L709" s="276"/>
      <c r="M709" s="271"/>
      <c r="N709" s="271"/>
      <c r="O709" s="271"/>
      <c r="P709" s="271"/>
      <c r="Q709" s="271"/>
      <c r="R709" s="261" t="s">
        <v>936</v>
      </c>
      <c r="S709" s="240"/>
      <c r="T709" s="269"/>
      <c r="U709" s="250" t="s">
        <v>936</v>
      </c>
      <c r="V709" s="269"/>
    </row>
    <row r="710" spans="1:22">
      <c r="A710" s="269"/>
      <c r="B710" s="269"/>
      <c r="C710" s="270"/>
      <c r="D710" s="271"/>
      <c r="E710" s="271"/>
      <c r="F710" s="271"/>
      <c r="G710" s="271"/>
      <c r="H710" s="271"/>
      <c r="I710" s="271"/>
      <c r="J710" s="279"/>
      <c r="K710" s="261" t="s">
        <v>936</v>
      </c>
      <c r="L710" s="276"/>
      <c r="M710" s="271"/>
      <c r="N710" s="271"/>
      <c r="O710" s="271"/>
      <c r="P710" s="271"/>
      <c r="Q710" s="271"/>
      <c r="R710" s="261" t="s">
        <v>936</v>
      </c>
      <c r="S710" s="240"/>
      <c r="T710" s="269"/>
      <c r="U710" s="250" t="s">
        <v>936</v>
      </c>
      <c r="V710" s="269"/>
    </row>
    <row r="711" spans="1:22">
      <c r="A711" s="269"/>
      <c r="B711" s="269"/>
      <c r="C711" s="270"/>
      <c r="D711" s="271"/>
      <c r="E711" s="271"/>
      <c r="F711" s="271"/>
      <c r="G711" s="271"/>
      <c r="H711" s="271"/>
      <c r="I711" s="271"/>
      <c r="J711" s="279"/>
      <c r="K711" s="261" t="s">
        <v>936</v>
      </c>
      <c r="L711" s="276"/>
      <c r="M711" s="271"/>
      <c r="N711" s="271"/>
      <c r="O711" s="271"/>
      <c r="P711" s="271"/>
      <c r="Q711" s="271"/>
      <c r="R711" s="261" t="s">
        <v>936</v>
      </c>
      <c r="S711" s="240"/>
      <c r="T711" s="269"/>
      <c r="U711" s="250" t="s">
        <v>936</v>
      </c>
      <c r="V711" s="269"/>
    </row>
    <row r="712" spans="1:22">
      <c r="A712" s="269"/>
      <c r="B712" s="269"/>
      <c r="C712" s="270"/>
      <c r="D712" s="271"/>
      <c r="E712" s="271"/>
      <c r="F712" s="271"/>
      <c r="G712" s="271"/>
      <c r="H712" s="271"/>
      <c r="I712" s="271"/>
      <c r="J712" s="279"/>
      <c r="K712" s="261" t="s">
        <v>936</v>
      </c>
      <c r="L712" s="276"/>
      <c r="M712" s="271"/>
      <c r="N712" s="271"/>
      <c r="O712" s="271"/>
      <c r="P712" s="271"/>
      <c r="Q712" s="271"/>
      <c r="R712" s="261" t="s">
        <v>936</v>
      </c>
      <c r="S712" s="240"/>
      <c r="T712" s="269"/>
      <c r="U712" s="250" t="s">
        <v>936</v>
      </c>
      <c r="V712" s="269"/>
    </row>
    <row r="713" spans="1:22">
      <c r="A713" s="269"/>
      <c r="B713" s="269"/>
      <c r="C713" s="270"/>
      <c r="D713" s="271"/>
      <c r="E713" s="271"/>
      <c r="F713" s="271"/>
      <c r="G713" s="271"/>
      <c r="H713" s="271"/>
      <c r="I713" s="271"/>
      <c r="J713" s="279"/>
      <c r="K713" s="261" t="s">
        <v>936</v>
      </c>
      <c r="L713" s="276"/>
      <c r="M713" s="271"/>
      <c r="N713" s="271"/>
      <c r="O713" s="271"/>
      <c r="P713" s="271"/>
      <c r="Q713" s="271"/>
      <c r="R713" s="261" t="s">
        <v>936</v>
      </c>
      <c r="S713" s="240"/>
      <c r="T713" s="269"/>
      <c r="U713" s="250" t="s">
        <v>936</v>
      </c>
      <c r="V713" s="269"/>
    </row>
    <row r="714" spans="1:22">
      <c r="A714" s="269"/>
      <c r="B714" s="269"/>
      <c r="C714" s="270"/>
      <c r="D714" s="271"/>
      <c r="E714" s="271"/>
      <c r="F714" s="271"/>
      <c r="G714" s="271"/>
      <c r="H714" s="271"/>
      <c r="I714" s="271"/>
      <c r="J714" s="279"/>
      <c r="K714" s="261" t="s">
        <v>936</v>
      </c>
      <c r="L714" s="276"/>
      <c r="M714" s="271"/>
      <c r="N714" s="271"/>
      <c r="O714" s="271"/>
      <c r="P714" s="271"/>
      <c r="Q714" s="271"/>
      <c r="R714" s="261" t="s">
        <v>936</v>
      </c>
      <c r="S714" s="240"/>
      <c r="T714" s="269"/>
      <c r="U714" s="250" t="s">
        <v>936</v>
      </c>
      <c r="V714" s="269"/>
    </row>
    <row r="715" spans="1:22">
      <c r="A715" s="269"/>
      <c r="B715" s="269"/>
      <c r="C715" s="270"/>
      <c r="D715" s="271"/>
      <c r="E715" s="271"/>
      <c r="F715" s="271"/>
      <c r="G715" s="271"/>
      <c r="H715" s="271"/>
      <c r="I715" s="271"/>
      <c r="J715" s="279"/>
      <c r="K715" s="261" t="s">
        <v>936</v>
      </c>
      <c r="L715" s="276"/>
      <c r="M715" s="271"/>
      <c r="N715" s="271"/>
      <c r="O715" s="271"/>
      <c r="P715" s="271"/>
      <c r="Q715" s="271"/>
      <c r="R715" s="261" t="s">
        <v>936</v>
      </c>
      <c r="S715" s="240"/>
      <c r="T715" s="269"/>
      <c r="U715" s="250" t="s">
        <v>936</v>
      </c>
      <c r="V715" s="269"/>
    </row>
    <row r="716" spans="1:22">
      <c r="A716" s="269"/>
      <c r="B716" s="269"/>
      <c r="C716" s="270"/>
      <c r="D716" s="271"/>
      <c r="E716" s="271"/>
      <c r="F716" s="271"/>
      <c r="G716" s="271"/>
      <c r="H716" s="271"/>
      <c r="I716" s="271"/>
      <c r="J716" s="279"/>
      <c r="K716" s="261" t="s">
        <v>936</v>
      </c>
      <c r="L716" s="276"/>
      <c r="M716" s="271"/>
      <c r="N716" s="271"/>
      <c r="O716" s="271"/>
      <c r="P716" s="271"/>
      <c r="Q716" s="271"/>
      <c r="R716" s="261" t="s">
        <v>936</v>
      </c>
      <c r="S716" s="240"/>
      <c r="T716" s="269"/>
      <c r="U716" s="250" t="s">
        <v>936</v>
      </c>
      <c r="V716" s="269"/>
    </row>
    <row r="717" spans="1:22">
      <c r="A717" s="269"/>
      <c r="B717" s="269"/>
      <c r="C717" s="270"/>
      <c r="D717" s="271"/>
      <c r="E717" s="271"/>
      <c r="F717" s="271"/>
      <c r="G717" s="271"/>
      <c r="H717" s="271"/>
      <c r="I717" s="271"/>
      <c r="J717" s="279"/>
      <c r="K717" s="261" t="s">
        <v>936</v>
      </c>
      <c r="L717" s="276"/>
      <c r="M717" s="271"/>
      <c r="N717" s="271"/>
      <c r="O717" s="271"/>
      <c r="P717" s="271"/>
      <c r="Q717" s="271"/>
      <c r="R717" s="261" t="s">
        <v>936</v>
      </c>
      <c r="S717" s="240"/>
      <c r="T717" s="269"/>
      <c r="U717" s="250" t="s">
        <v>936</v>
      </c>
      <c r="V717" s="269"/>
    </row>
    <row r="718" spans="1:22">
      <c r="A718" s="269"/>
      <c r="B718" s="269"/>
      <c r="C718" s="270"/>
      <c r="D718" s="271"/>
      <c r="E718" s="271"/>
      <c r="F718" s="271"/>
      <c r="G718" s="271"/>
      <c r="H718" s="271"/>
      <c r="I718" s="271"/>
      <c r="J718" s="279"/>
      <c r="K718" s="261" t="s">
        <v>936</v>
      </c>
      <c r="L718" s="276"/>
      <c r="M718" s="271"/>
      <c r="N718" s="271"/>
      <c r="O718" s="271"/>
      <c r="P718" s="271"/>
      <c r="Q718" s="271"/>
      <c r="R718" s="261" t="s">
        <v>936</v>
      </c>
      <c r="S718" s="240"/>
      <c r="T718" s="269"/>
      <c r="U718" s="250" t="s">
        <v>936</v>
      </c>
      <c r="V718" s="269"/>
    </row>
    <row r="719" spans="1:22">
      <c r="A719" s="269"/>
      <c r="B719" s="269"/>
      <c r="C719" s="270"/>
      <c r="D719" s="271"/>
      <c r="E719" s="271"/>
      <c r="F719" s="271"/>
      <c r="G719" s="271"/>
      <c r="H719" s="271"/>
      <c r="I719" s="271"/>
      <c r="J719" s="279"/>
      <c r="K719" s="261" t="s">
        <v>936</v>
      </c>
      <c r="L719" s="276"/>
      <c r="M719" s="271"/>
      <c r="N719" s="271"/>
      <c r="O719" s="271"/>
      <c r="P719" s="271"/>
      <c r="Q719" s="271"/>
      <c r="R719" s="261" t="s">
        <v>936</v>
      </c>
      <c r="S719" s="240"/>
      <c r="T719" s="269"/>
      <c r="U719" s="250" t="s">
        <v>936</v>
      </c>
      <c r="V719" s="269"/>
    </row>
    <row r="720" spans="1:22">
      <c r="A720" s="269"/>
      <c r="B720" s="269"/>
      <c r="C720" s="270"/>
      <c r="D720" s="271"/>
      <c r="E720" s="271"/>
      <c r="F720" s="271"/>
      <c r="G720" s="271"/>
      <c r="H720" s="271"/>
      <c r="I720" s="271"/>
      <c r="J720" s="279"/>
      <c r="K720" s="261" t="s">
        <v>936</v>
      </c>
      <c r="L720" s="276"/>
      <c r="M720" s="271"/>
      <c r="N720" s="271"/>
      <c r="O720" s="271"/>
      <c r="P720" s="271"/>
      <c r="Q720" s="271"/>
      <c r="R720" s="261" t="s">
        <v>936</v>
      </c>
      <c r="S720" s="240"/>
      <c r="T720" s="269"/>
      <c r="U720" s="250" t="s">
        <v>936</v>
      </c>
      <c r="V720" s="269"/>
    </row>
    <row r="721" spans="1:22">
      <c r="A721" s="269"/>
      <c r="B721" s="269"/>
      <c r="C721" s="270"/>
      <c r="D721" s="271"/>
      <c r="E721" s="271"/>
      <c r="F721" s="271"/>
      <c r="G721" s="271"/>
      <c r="H721" s="271"/>
      <c r="I721" s="271"/>
      <c r="J721" s="279"/>
      <c r="K721" s="261" t="s">
        <v>936</v>
      </c>
      <c r="L721" s="276"/>
      <c r="M721" s="271"/>
      <c r="N721" s="271"/>
      <c r="O721" s="271"/>
      <c r="P721" s="271"/>
      <c r="Q721" s="271"/>
      <c r="R721" s="261" t="s">
        <v>936</v>
      </c>
      <c r="S721" s="240"/>
      <c r="T721" s="269"/>
      <c r="U721" s="250" t="s">
        <v>936</v>
      </c>
      <c r="V721" s="269"/>
    </row>
    <row r="722" spans="1:22">
      <c r="A722" s="269"/>
      <c r="B722" s="269"/>
      <c r="C722" s="270"/>
      <c r="D722" s="271"/>
      <c r="E722" s="271"/>
      <c r="F722" s="271"/>
      <c r="G722" s="271"/>
      <c r="H722" s="271"/>
      <c r="I722" s="271"/>
      <c r="J722" s="279"/>
      <c r="K722" s="261" t="s">
        <v>936</v>
      </c>
      <c r="L722" s="276"/>
      <c r="M722" s="271"/>
      <c r="N722" s="271"/>
      <c r="O722" s="271"/>
      <c r="P722" s="271"/>
      <c r="Q722" s="271"/>
      <c r="R722" s="261" t="s">
        <v>936</v>
      </c>
      <c r="S722" s="240"/>
      <c r="T722" s="269"/>
      <c r="U722" s="250" t="s">
        <v>936</v>
      </c>
      <c r="V722" s="269"/>
    </row>
    <row r="723" spans="1:22">
      <c r="A723" s="269"/>
      <c r="B723" s="269"/>
      <c r="C723" s="270"/>
      <c r="D723" s="271"/>
      <c r="E723" s="271"/>
      <c r="F723" s="271"/>
      <c r="G723" s="271"/>
      <c r="H723" s="271"/>
      <c r="I723" s="271"/>
      <c r="J723" s="279"/>
      <c r="K723" s="261" t="s">
        <v>936</v>
      </c>
      <c r="L723" s="276"/>
      <c r="M723" s="271"/>
      <c r="N723" s="271"/>
      <c r="O723" s="271"/>
      <c r="P723" s="271"/>
      <c r="Q723" s="271"/>
      <c r="R723" s="261" t="s">
        <v>936</v>
      </c>
      <c r="S723" s="240"/>
      <c r="T723" s="269"/>
      <c r="U723" s="250" t="s">
        <v>936</v>
      </c>
      <c r="V723" s="269"/>
    </row>
    <row r="724" spans="1:22">
      <c r="A724" s="269"/>
      <c r="B724" s="269"/>
      <c r="C724" s="270"/>
      <c r="D724" s="271"/>
      <c r="E724" s="271"/>
      <c r="F724" s="271"/>
      <c r="G724" s="271"/>
      <c r="H724" s="271"/>
      <c r="I724" s="271"/>
      <c r="J724" s="279"/>
      <c r="K724" s="261" t="s">
        <v>936</v>
      </c>
      <c r="L724" s="276"/>
      <c r="M724" s="271"/>
      <c r="N724" s="271"/>
      <c r="O724" s="271"/>
      <c r="P724" s="271"/>
      <c r="Q724" s="271"/>
      <c r="R724" s="261" t="s">
        <v>936</v>
      </c>
      <c r="S724" s="240"/>
      <c r="T724" s="269"/>
      <c r="U724" s="250" t="s">
        <v>936</v>
      </c>
      <c r="V724" s="269"/>
    </row>
    <row r="725" spans="1:22">
      <c r="A725" s="269"/>
      <c r="B725" s="269"/>
      <c r="C725" s="270"/>
      <c r="D725" s="271"/>
      <c r="E725" s="271"/>
      <c r="F725" s="271"/>
      <c r="G725" s="271"/>
      <c r="H725" s="271"/>
      <c r="I725" s="271"/>
      <c r="J725" s="279"/>
      <c r="K725" s="261" t="s">
        <v>936</v>
      </c>
      <c r="L725" s="276"/>
      <c r="M725" s="271"/>
      <c r="N725" s="271"/>
      <c r="O725" s="271"/>
      <c r="P725" s="271"/>
      <c r="Q725" s="271"/>
      <c r="R725" s="261" t="s">
        <v>936</v>
      </c>
      <c r="S725" s="240"/>
      <c r="T725" s="269"/>
      <c r="U725" s="250" t="s">
        <v>936</v>
      </c>
      <c r="V725" s="269"/>
    </row>
    <row r="726" spans="1:22">
      <c r="A726" s="269"/>
      <c r="B726" s="269"/>
      <c r="C726" s="270"/>
      <c r="D726" s="271"/>
      <c r="E726" s="271"/>
      <c r="F726" s="271"/>
      <c r="G726" s="271"/>
      <c r="H726" s="271"/>
      <c r="I726" s="271"/>
      <c r="J726" s="279"/>
      <c r="K726" s="261" t="s">
        <v>936</v>
      </c>
      <c r="L726" s="276"/>
      <c r="M726" s="271"/>
      <c r="N726" s="271"/>
      <c r="O726" s="271"/>
      <c r="P726" s="271"/>
      <c r="Q726" s="271"/>
      <c r="R726" s="261" t="s">
        <v>936</v>
      </c>
      <c r="S726" s="240"/>
      <c r="T726" s="269"/>
      <c r="U726" s="250" t="s">
        <v>936</v>
      </c>
      <c r="V726" s="269"/>
    </row>
    <row r="727" spans="1:22">
      <c r="A727" s="269"/>
      <c r="B727" s="269"/>
      <c r="C727" s="270"/>
      <c r="D727" s="271"/>
      <c r="E727" s="271"/>
      <c r="F727" s="271"/>
      <c r="G727" s="271"/>
      <c r="H727" s="271"/>
      <c r="I727" s="271"/>
      <c r="J727" s="279"/>
      <c r="K727" s="261" t="s">
        <v>936</v>
      </c>
      <c r="L727" s="276"/>
      <c r="M727" s="271"/>
      <c r="N727" s="271"/>
      <c r="O727" s="271"/>
      <c r="P727" s="271"/>
      <c r="Q727" s="271"/>
      <c r="R727" s="261" t="s">
        <v>936</v>
      </c>
      <c r="S727" s="240"/>
      <c r="T727" s="269"/>
      <c r="U727" s="250" t="s">
        <v>936</v>
      </c>
      <c r="V727" s="269"/>
    </row>
    <row r="728" spans="1:22">
      <c r="A728" s="269"/>
      <c r="B728" s="269"/>
      <c r="C728" s="270"/>
      <c r="D728" s="271"/>
      <c r="E728" s="271"/>
      <c r="F728" s="271"/>
      <c r="G728" s="271"/>
      <c r="H728" s="271"/>
      <c r="I728" s="271"/>
      <c r="J728" s="279"/>
      <c r="K728" s="261" t="s">
        <v>936</v>
      </c>
      <c r="L728" s="276"/>
      <c r="M728" s="271"/>
      <c r="N728" s="271"/>
      <c r="O728" s="271"/>
      <c r="P728" s="271"/>
      <c r="Q728" s="271"/>
      <c r="R728" s="261" t="s">
        <v>936</v>
      </c>
      <c r="S728" s="240"/>
      <c r="T728" s="269"/>
      <c r="U728" s="250" t="s">
        <v>936</v>
      </c>
      <c r="V728" s="269"/>
    </row>
    <row r="729" spans="1:22">
      <c r="A729" s="269"/>
      <c r="B729" s="269"/>
      <c r="C729" s="270"/>
      <c r="D729" s="271"/>
      <c r="E729" s="271"/>
      <c r="F729" s="271"/>
      <c r="G729" s="271"/>
      <c r="H729" s="271"/>
      <c r="I729" s="271"/>
      <c r="J729" s="279"/>
      <c r="K729" s="261" t="s">
        <v>936</v>
      </c>
      <c r="L729" s="276"/>
      <c r="M729" s="271"/>
      <c r="N729" s="271"/>
      <c r="O729" s="271"/>
      <c r="P729" s="271"/>
      <c r="Q729" s="271"/>
      <c r="R729" s="261" t="s">
        <v>936</v>
      </c>
      <c r="S729" s="240"/>
      <c r="T729" s="269"/>
      <c r="U729" s="250" t="s">
        <v>936</v>
      </c>
      <c r="V729" s="269"/>
    </row>
    <row r="730" spans="1:22">
      <c r="A730" s="269"/>
      <c r="B730" s="269"/>
      <c r="C730" s="270"/>
      <c r="D730" s="271"/>
      <c r="E730" s="271"/>
      <c r="F730" s="271"/>
      <c r="G730" s="271"/>
      <c r="H730" s="271"/>
      <c r="I730" s="271"/>
      <c r="J730" s="279"/>
      <c r="K730" s="261" t="s">
        <v>936</v>
      </c>
      <c r="L730" s="276"/>
      <c r="M730" s="271"/>
      <c r="N730" s="271"/>
      <c r="O730" s="271"/>
      <c r="P730" s="271"/>
      <c r="Q730" s="271"/>
      <c r="R730" s="261" t="s">
        <v>936</v>
      </c>
      <c r="S730" s="240"/>
      <c r="T730" s="269"/>
      <c r="U730" s="250" t="s">
        <v>936</v>
      </c>
      <c r="V730" s="269"/>
    </row>
    <row r="731" spans="1:22">
      <c r="A731" s="269"/>
      <c r="B731" s="269"/>
      <c r="C731" s="270"/>
      <c r="D731" s="271"/>
      <c r="E731" s="271"/>
      <c r="F731" s="271"/>
      <c r="G731" s="271"/>
      <c r="H731" s="271"/>
      <c r="I731" s="271"/>
      <c r="J731" s="279"/>
      <c r="K731" s="261" t="s">
        <v>936</v>
      </c>
      <c r="L731" s="276"/>
      <c r="M731" s="271"/>
      <c r="N731" s="271"/>
      <c r="O731" s="271"/>
      <c r="P731" s="271"/>
      <c r="Q731" s="271"/>
      <c r="R731" s="261" t="s">
        <v>936</v>
      </c>
      <c r="S731" s="240"/>
      <c r="T731" s="269"/>
      <c r="U731" s="250" t="s">
        <v>936</v>
      </c>
      <c r="V731" s="269"/>
    </row>
    <row r="732" spans="1:22">
      <c r="A732" s="269"/>
      <c r="B732" s="269"/>
      <c r="C732" s="270"/>
      <c r="D732" s="271"/>
      <c r="E732" s="271"/>
      <c r="F732" s="271"/>
      <c r="G732" s="271"/>
      <c r="H732" s="271"/>
      <c r="I732" s="271"/>
      <c r="J732" s="279"/>
      <c r="K732" s="261" t="s">
        <v>936</v>
      </c>
      <c r="L732" s="276"/>
      <c r="M732" s="271"/>
      <c r="N732" s="271"/>
      <c r="O732" s="271"/>
      <c r="P732" s="271"/>
      <c r="Q732" s="271"/>
      <c r="R732" s="261" t="s">
        <v>936</v>
      </c>
      <c r="S732" s="240"/>
      <c r="T732" s="269"/>
      <c r="U732" s="250" t="s">
        <v>936</v>
      </c>
      <c r="V732" s="269"/>
    </row>
    <row r="733" spans="1:22">
      <c r="A733" s="269"/>
      <c r="B733" s="269"/>
      <c r="C733" s="270"/>
      <c r="D733" s="271"/>
      <c r="E733" s="271"/>
      <c r="F733" s="271"/>
      <c r="G733" s="271"/>
      <c r="H733" s="271"/>
      <c r="I733" s="271"/>
      <c r="J733" s="279"/>
      <c r="K733" s="261" t="s">
        <v>936</v>
      </c>
      <c r="L733" s="276"/>
      <c r="M733" s="271"/>
      <c r="N733" s="271"/>
      <c r="O733" s="271"/>
      <c r="P733" s="271"/>
      <c r="Q733" s="271"/>
      <c r="R733" s="261" t="s">
        <v>936</v>
      </c>
      <c r="S733" s="240"/>
      <c r="T733" s="269"/>
      <c r="U733" s="250" t="s">
        <v>936</v>
      </c>
      <c r="V733" s="269"/>
    </row>
    <row r="734" spans="1:22">
      <c r="A734" s="269"/>
      <c r="B734" s="269"/>
      <c r="C734" s="270"/>
      <c r="D734" s="271"/>
      <c r="E734" s="271"/>
      <c r="F734" s="271"/>
      <c r="G734" s="271"/>
      <c r="H734" s="271"/>
      <c r="I734" s="271"/>
      <c r="J734" s="279"/>
      <c r="K734" s="261" t="s">
        <v>936</v>
      </c>
      <c r="L734" s="276"/>
      <c r="M734" s="271"/>
      <c r="N734" s="271"/>
      <c r="O734" s="271"/>
      <c r="P734" s="271"/>
      <c r="Q734" s="271"/>
      <c r="R734" s="261" t="s">
        <v>936</v>
      </c>
      <c r="S734" s="240"/>
      <c r="T734" s="269"/>
      <c r="U734" s="250" t="s">
        <v>936</v>
      </c>
      <c r="V734" s="269"/>
    </row>
    <row r="735" spans="1:22">
      <c r="A735" s="269"/>
      <c r="B735" s="269"/>
      <c r="C735" s="270"/>
      <c r="D735" s="271"/>
      <c r="E735" s="271"/>
      <c r="F735" s="271"/>
      <c r="G735" s="271"/>
      <c r="H735" s="271"/>
      <c r="I735" s="271"/>
      <c r="J735" s="279"/>
      <c r="K735" s="261" t="s">
        <v>936</v>
      </c>
      <c r="L735" s="276"/>
      <c r="M735" s="271"/>
      <c r="N735" s="271"/>
      <c r="O735" s="271"/>
      <c r="P735" s="271"/>
      <c r="Q735" s="271"/>
      <c r="R735" s="261" t="s">
        <v>936</v>
      </c>
      <c r="S735" s="240"/>
      <c r="T735" s="269"/>
      <c r="U735" s="250" t="s">
        <v>936</v>
      </c>
      <c r="V735" s="269"/>
    </row>
    <row r="736" spans="1:22">
      <c r="A736" s="269"/>
      <c r="B736" s="269"/>
      <c r="C736" s="270"/>
      <c r="D736" s="271"/>
      <c r="E736" s="271"/>
      <c r="F736" s="271"/>
      <c r="G736" s="271"/>
      <c r="H736" s="271"/>
      <c r="I736" s="271"/>
      <c r="J736" s="279"/>
      <c r="K736" s="261" t="s">
        <v>936</v>
      </c>
      <c r="L736" s="276"/>
      <c r="M736" s="271"/>
      <c r="N736" s="271"/>
      <c r="O736" s="271"/>
      <c r="P736" s="271"/>
      <c r="Q736" s="271"/>
      <c r="R736" s="261" t="s">
        <v>936</v>
      </c>
      <c r="S736" s="240"/>
      <c r="T736" s="269"/>
      <c r="U736" s="250" t="s">
        <v>936</v>
      </c>
      <c r="V736" s="269"/>
    </row>
    <row r="737" spans="1:22">
      <c r="A737" s="269"/>
      <c r="B737" s="269"/>
      <c r="C737" s="270"/>
      <c r="D737" s="271"/>
      <c r="E737" s="271"/>
      <c r="F737" s="271"/>
      <c r="G737" s="271"/>
      <c r="H737" s="271"/>
      <c r="I737" s="271"/>
      <c r="J737" s="279"/>
      <c r="K737" s="261" t="s">
        <v>936</v>
      </c>
      <c r="L737" s="276"/>
      <c r="M737" s="271"/>
      <c r="N737" s="271"/>
      <c r="O737" s="271"/>
      <c r="P737" s="271"/>
      <c r="Q737" s="271"/>
      <c r="R737" s="261" t="s">
        <v>936</v>
      </c>
      <c r="S737" s="240"/>
      <c r="T737" s="269"/>
      <c r="U737" s="250" t="s">
        <v>936</v>
      </c>
      <c r="V737" s="269"/>
    </row>
    <row r="738" spans="1:22">
      <c r="A738" s="269"/>
      <c r="B738" s="269"/>
      <c r="C738" s="270"/>
      <c r="D738" s="271"/>
      <c r="E738" s="271"/>
      <c r="F738" s="271"/>
      <c r="G738" s="271"/>
      <c r="H738" s="271"/>
      <c r="I738" s="271"/>
      <c r="J738" s="279"/>
      <c r="K738" s="261" t="s">
        <v>936</v>
      </c>
      <c r="L738" s="276"/>
      <c r="M738" s="271"/>
      <c r="N738" s="271"/>
      <c r="O738" s="271"/>
      <c r="P738" s="271"/>
      <c r="Q738" s="271"/>
      <c r="R738" s="261" t="s">
        <v>936</v>
      </c>
      <c r="S738" s="240"/>
      <c r="T738" s="269"/>
      <c r="U738" s="250" t="s">
        <v>936</v>
      </c>
      <c r="V738" s="269"/>
    </row>
    <row r="739" spans="1:22">
      <c r="A739" s="269"/>
      <c r="B739" s="269"/>
      <c r="C739" s="270"/>
      <c r="D739" s="271"/>
      <c r="E739" s="271"/>
      <c r="F739" s="271"/>
      <c r="G739" s="271"/>
      <c r="H739" s="271"/>
      <c r="I739" s="271"/>
      <c r="J739" s="279"/>
      <c r="K739" s="261" t="s">
        <v>936</v>
      </c>
      <c r="L739" s="276"/>
      <c r="M739" s="271"/>
      <c r="N739" s="271"/>
      <c r="O739" s="271"/>
      <c r="P739" s="271"/>
      <c r="Q739" s="271"/>
      <c r="R739" s="261" t="s">
        <v>936</v>
      </c>
      <c r="S739" s="240"/>
      <c r="T739" s="269"/>
      <c r="U739" s="250" t="s">
        <v>936</v>
      </c>
      <c r="V739" s="269"/>
    </row>
    <row r="740" spans="1:22">
      <c r="A740" s="269"/>
      <c r="B740" s="269"/>
      <c r="C740" s="270"/>
      <c r="D740" s="271"/>
      <c r="E740" s="271"/>
      <c r="F740" s="271"/>
      <c r="G740" s="271"/>
      <c r="H740" s="271"/>
      <c r="I740" s="271"/>
      <c r="J740" s="279"/>
      <c r="K740" s="261" t="s">
        <v>936</v>
      </c>
      <c r="L740" s="276"/>
      <c r="M740" s="271"/>
      <c r="N740" s="271"/>
      <c r="O740" s="271"/>
      <c r="P740" s="271"/>
      <c r="Q740" s="271"/>
      <c r="R740" s="261" t="s">
        <v>936</v>
      </c>
      <c r="S740" s="240"/>
      <c r="T740" s="269"/>
      <c r="U740" s="250" t="s">
        <v>936</v>
      </c>
      <c r="V740" s="269"/>
    </row>
    <row r="741" spans="1:22">
      <c r="A741" s="269"/>
      <c r="B741" s="269"/>
      <c r="C741" s="270"/>
      <c r="D741" s="271"/>
      <c r="E741" s="271"/>
      <c r="F741" s="271"/>
      <c r="G741" s="271"/>
      <c r="H741" s="271"/>
      <c r="I741" s="271"/>
      <c r="J741" s="279"/>
      <c r="K741" s="261" t="s">
        <v>936</v>
      </c>
      <c r="L741" s="276"/>
      <c r="M741" s="271"/>
      <c r="N741" s="271"/>
      <c r="O741" s="271"/>
      <c r="P741" s="271"/>
      <c r="Q741" s="271"/>
      <c r="R741" s="261" t="s">
        <v>936</v>
      </c>
      <c r="S741" s="240"/>
      <c r="T741" s="269"/>
      <c r="U741" s="250" t="s">
        <v>936</v>
      </c>
      <c r="V741" s="269"/>
    </row>
    <row r="742" spans="1:22">
      <c r="A742" s="269"/>
      <c r="B742" s="269"/>
      <c r="C742" s="270"/>
      <c r="D742" s="271"/>
      <c r="E742" s="271"/>
      <c r="F742" s="271"/>
      <c r="G742" s="271"/>
      <c r="H742" s="271"/>
      <c r="I742" s="271"/>
      <c r="J742" s="279"/>
      <c r="K742" s="261" t="s">
        <v>936</v>
      </c>
      <c r="L742" s="276"/>
      <c r="M742" s="271"/>
      <c r="N742" s="271"/>
      <c r="O742" s="271"/>
      <c r="P742" s="271"/>
      <c r="Q742" s="271"/>
      <c r="R742" s="261" t="s">
        <v>936</v>
      </c>
      <c r="S742" s="240"/>
      <c r="T742" s="269"/>
      <c r="U742" s="250" t="s">
        <v>936</v>
      </c>
      <c r="V742" s="269"/>
    </row>
    <row r="743" spans="1:22">
      <c r="A743" s="269"/>
      <c r="B743" s="269"/>
      <c r="C743" s="270"/>
      <c r="D743" s="271"/>
      <c r="E743" s="271"/>
      <c r="F743" s="271"/>
      <c r="G743" s="271"/>
      <c r="H743" s="271"/>
      <c r="I743" s="271"/>
      <c r="J743" s="279"/>
      <c r="K743" s="261" t="s">
        <v>936</v>
      </c>
      <c r="L743" s="276"/>
      <c r="M743" s="271"/>
      <c r="N743" s="271"/>
      <c r="O743" s="271"/>
      <c r="P743" s="271"/>
      <c r="Q743" s="271"/>
      <c r="R743" s="261" t="s">
        <v>936</v>
      </c>
      <c r="S743" s="240"/>
      <c r="T743" s="269"/>
      <c r="U743" s="250" t="s">
        <v>936</v>
      </c>
      <c r="V743" s="269"/>
    </row>
    <row r="744" spans="1:22">
      <c r="A744" s="269"/>
      <c r="B744" s="269"/>
      <c r="C744" s="270"/>
      <c r="D744" s="271"/>
      <c r="E744" s="271"/>
      <c r="F744" s="271"/>
      <c r="G744" s="271"/>
      <c r="H744" s="271"/>
      <c r="I744" s="271"/>
      <c r="J744" s="279"/>
      <c r="K744" s="261" t="s">
        <v>936</v>
      </c>
      <c r="L744" s="276"/>
      <c r="M744" s="271"/>
      <c r="N744" s="271"/>
      <c r="O744" s="271"/>
      <c r="P744" s="271"/>
      <c r="Q744" s="271"/>
      <c r="R744" s="261" t="s">
        <v>936</v>
      </c>
      <c r="S744" s="240"/>
      <c r="T744" s="269"/>
      <c r="U744" s="250" t="s">
        <v>936</v>
      </c>
      <c r="V744" s="269"/>
    </row>
    <row r="745" spans="1:22">
      <c r="A745" s="269"/>
      <c r="B745" s="269"/>
      <c r="C745" s="270"/>
      <c r="D745" s="271"/>
      <c r="E745" s="271"/>
      <c r="F745" s="271"/>
      <c r="G745" s="271"/>
      <c r="H745" s="271"/>
      <c r="I745" s="271"/>
      <c r="J745" s="279"/>
      <c r="K745" s="261" t="s">
        <v>936</v>
      </c>
      <c r="L745" s="276"/>
      <c r="M745" s="271"/>
      <c r="N745" s="271"/>
      <c r="O745" s="271"/>
      <c r="P745" s="271"/>
      <c r="Q745" s="271"/>
      <c r="R745" s="261" t="s">
        <v>936</v>
      </c>
      <c r="S745" s="240"/>
      <c r="T745" s="269"/>
      <c r="U745" s="250" t="s">
        <v>936</v>
      </c>
      <c r="V745" s="269"/>
    </row>
    <row r="746" spans="1:22">
      <c r="A746" s="269"/>
      <c r="B746" s="269"/>
      <c r="C746" s="270"/>
      <c r="D746" s="271"/>
      <c r="E746" s="271"/>
      <c r="F746" s="271"/>
      <c r="G746" s="271"/>
      <c r="H746" s="271"/>
      <c r="I746" s="271"/>
      <c r="J746" s="279"/>
      <c r="K746" s="261" t="s">
        <v>936</v>
      </c>
      <c r="L746" s="276"/>
      <c r="M746" s="271"/>
      <c r="N746" s="271"/>
      <c r="O746" s="271"/>
      <c r="P746" s="271"/>
      <c r="Q746" s="271"/>
      <c r="R746" s="261" t="s">
        <v>936</v>
      </c>
      <c r="S746" s="240"/>
      <c r="T746" s="269"/>
      <c r="U746" s="250" t="s">
        <v>936</v>
      </c>
      <c r="V746" s="269"/>
    </row>
    <row r="747" spans="1:22">
      <c r="A747" s="269"/>
      <c r="B747" s="269"/>
      <c r="C747" s="270"/>
      <c r="D747" s="271"/>
      <c r="E747" s="271"/>
      <c r="F747" s="271"/>
      <c r="G747" s="271"/>
      <c r="H747" s="271"/>
      <c r="I747" s="271"/>
      <c r="J747" s="279"/>
      <c r="K747" s="261" t="s">
        <v>936</v>
      </c>
      <c r="L747" s="276"/>
      <c r="M747" s="271"/>
      <c r="N747" s="271"/>
      <c r="O747" s="271"/>
      <c r="P747" s="271"/>
      <c r="Q747" s="271"/>
      <c r="R747" s="261" t="s">
        <v>936</v>
      </c>
      <c r="S747" s="240"/>
      <c r="T747" s="269"/>
      <c r="U747" s="250" t="s">
        <v>936</v>
      </c>
      <c r="V747" s="269"/>
    </row>
    <row r="748" spans="1:22">
      <c r="A748" s="269"/>
      <c r="B748" s="269"/>
      <c r="C748" s="270"/>
      <c r="D748" s="271"/>
      <c r="E748" s="271"/>
      <c r="F748" s="271"/>
      <c r="G748" s="271"/>
      <c r="H748" s="271"/>
      <c r="I748" s="271"/>
      <c r="J748" s="279"/>
      <c r="K748" s="261" t="s">
        <v>936</v>
      </c>
      <c r="L748" s="276"/>
      <c r="M748" s="271"/>
      <c r="N748" s="271"/>
      <c r="O748" s="271"/>
      <c r="P748" s="271"/>
      <c r="Q748" s="271"/>
      <c r="R748" s="261" t="s">
        <v>936</v>
      </c>
      <c r="S748" s="240"/>
      <c r="T748" s="269"/>
      <c r="U748" s="250" t="s">
        <v>936</v>
      </c>
      <c r="V748" s="269"/>
    </row>
    <row r="749" spans="1:22">
      <c r="A749" s="269"/>
      <c r="B749" s="269"/>
      <c r="C749" s="270"/>
      <c r="D749" s="271"/>
      <c r="E749" s="271"/>
      <c r="F749" s="271"/>
      <c r="G749" s="271"/>
      <c r="H749" s="271"/>
      <c r="I749" s="271"/>
      <c r="J749" s="279"/>
      <c r="K749" s="261" t="s">
        <v>936</v>
      </c>
      <c r="L749" s="276"/>
      <c r="M749" s="271"/>
      <c r="N749" s="271"/>
      <c r="O749" s="271"/>
      <c r="P749" s="271"/>
      <c r="Q749" s="271"/>
      <c r="R749" s="261" t="s">
        <v>936</v>
      </c>
      <c r="S749" s="240"/>
      <c r="T749" s="269"/>
      <c r="U749" s="250" t="s">
        <v>936</v>
      </c>
      <c r="V749" s="269"/>
    </row>
    <row r="750" spans="1:22">
      <c r="A750" s="269"/>
      <c r="B750" s="269"/>
      <c r="C750" s="270"/>
      <c r="D750" s="271"/>
      <c r="E750" s="271"/>
      <c r="F750" s="271"/>
      <c r="G750" s="271"/>
      <c r="H750" s="271"/>
      <c r="I750" s="271"/>
      <c r="J750" s="279"/>
      <c r="K750" s="261" t="s">
        <v>936</v>
      </c>
      <c r="L750" s="276"/>
      <c r="M750" s="271"/>
      <c r="N750" s="271"/>
      <c r="O750" s="271"/>
      <c r="P750" s="271"/>
      <c r="Q750" s="271"/>
      <c r="R750" s="261" t="s">
        <v>936</v>
      </c>
      <c r="S750" s="240"/>
      <c r="T750" s="269"/>
      <c r="U750" s="250" t="s">
        <v>936</v>
      </c>
      <c r="V750" s="269"/>
    </row>
    <row r="751" spans="1:22">
      <c r="A751" s="269"/>
      <c r="B751" s="269"/>
      <c r="C751" s="270"/>
      <c r="D751" s="271"/>
      <c r="E751" s="271"/>
      <c r="F751" s="271"/>
      <c r="G751" s="271"/>
      <c r="H751" s="271"/>
      <c r="I751" s="271"/>
      <c r="J751" s="279"/>
      <c r="K751" s="261" t="s">
        <v>936</v>
      </c>
      <c r="L751" s="276"/>
      <c r="M751" s="271"/>
      <c r="N751" s="271"/>
      <c r="O751" s="271"/>
      <c r="P751" s="271"/>
      <c r="Q751" s="271"/>
      <c r="R751" s="261" t="s">
        <v>936</v>
      </c>
      <c r="S751" s="240"/>
      <c r="T751" s="269"/>
      <c r="U751" s="250" t="s">
        <v>936</v>
      </c>
      <c r="V751" s="269"/>
    </row>
    <row r="752" spans="1:22">
      <c r="A752" s="269"/>
      <c r="B752" s="269"/>
      <c r="C752" s="270"/>
      <c r="D752" s="271"/>
      <c r="E752" s="271"/>
      <c r="F752" s="271"/>
      <c r="G752" s="271"/>
      <c r="H752" s="271"/>
      <c r="I752" s="271"/>
      <c r="J752" s="279"/>
      <c r="K752" s="261" t="s">
        <v>936</v>
      </c>
      <c r="L752" s="276"/>
      <c r="M752" s="271"/>
      <c r="N752" s="271"/>
      <c r="O752" s="271"/>
      <c r="P752" s="271"/>
      <c r="Q752" s="271"/>
      <c r="R752" s="261" t="s">
        <v>936</v>
      </c>
      <c r="S752" s="240"/>
      <c r="T752" s="269"/>
      <c r="U752" s="250" t="s">
        <v>936</v>
      </c>
      <c r="V752" s="269"/>
    </row>
    <row r="753" spans="1:22">
      <c r="A753" s="269"/>
      <c r="B753" s="269"/>
      <c r="C753" s="270"/>
      <c r="D753" s="271"/>
      <c r="E753" s="271"/>
      <c r="F753" s="271"/>
      <c r="G753" s="271"/>
      <c r="H753" s="271"/>
      <c r="I753" s="271"/>
      <c r="J753" s="279"/>
      <c r="K753" s="261" t="s">
        <v>936</v>
      </c>
      <c r="L753" s="276"/>
      <c r="M753" s="271"/>
      <c r="N753" s="271"/>
      <c r="O753" s="271"/>
      <c r="P753" s="271"/>
      <c r="Q753" s="271"/>
      <c r="R753" s="261" t="s">
        <v>936</v>
      </c>
      <c r="S753" s="240"/>
      <c r="T753" s="269"/>
      <c r="U753" s="250" t="s">
        <v>936</v>
      </c>
      <c r="V753" s="269"/>
    </row>
    <row r="754" spans="1:22">
      <c r="A754" s="269"/>
      <c r="B754" s="269"/>
      <c r="C754" s="270"/>
      <c r="D754" s="271"/>
      <c r="E754" s="271"/>
      <c r="F754" s="271"/>
      <c r="G754" s="271"/>
      <c r="H754" s="271"/>
      <c r="I754" s="271"/>
      <c r="J754" s="279"/>
      <c r="K754" s="261" t="s">
        <v>936</v>
      </c>
      <c r="L754" s="276"/>
      <c r="M754" s="271"/>
      <c r="N754" s="271"/>
      <c r="O754" s="271"/>
      <c r="P754" s="271"/>
      <c r="Q754" s="271"/>
      <c r="R754" s="261" t="s">
        <v>936</v>
      </c>
      <c r="S754" s="240"/>
      <c r="T754" s="269"/>
      <c r="U754" s="250" t="s">
        <v>936</v>
      </c>
      <c r="V754" s="269"/>
    </row>
    <row r="755" spans="1:22">
      <c r="A755" s="269"/>
      <c r="B755" s="269"/>
      <c r="C755" s="270"/>
      <c r="D755" s="271"/>
      <c r="E755" s="271"/>
      <c r="F755" s="271"/>
      <c r="G755" s="271"/>
      <c r="H755" s="271"/>
      <c r="I755" s="271"/>
      <c r="J755" s="279"/>
      <c r="K755" s="261" t="s">
        <v>936</v>
      </c>
      <c r="L755" s="276"/>
      <c r="M755" s="271"/>
      <c r="N755" s="271"/>
      <c r="O755" s="271"/>
      <c r="P755" s="271"/>
      <c r="Q755" s="271"/>
      <c r="R755" s="261" t="s">
        <v>936</v>
      </c>
      <c r="S755" s="240"/>
      <c r="T755" s="269"/>
      <c r="U755" s="250" t="s">
        <v>936</v>
      </c>
      <c r="V755" s="269"/>
    </row>
    <row r="756" spans="1:22">
      <c r="A756" s="269"/>
      <c r="B756" s="269"/>
      <c r="C756" s="270"/>
      <c r="D756" s="271"/>
      <c r="E756" s="271"/>
      <c r="F756" s="271"/>
      <c r="G756" s="271"/>
      <c r="H756" s="271"/>
      <c r="I756" s="271"/>
      <c r="J756" s="279"/>
      <c r="K756" s="261" t="s">
        <v>936</v>
      </c>
      <c r="L756" s="276"/>
      <c r="M756" s="271"/>
      <c r="N756" s="271"/>
      <c r="O756" s="271"/>
      <c r="P756" s="271"/>
      <c r="Q756" s="271"/>
      <c r="R756" s="261" t="s">
        <v>936</v>
      </c>
      <c r="S756" s="240"/>
      <c r="T756" s="269"/>
      <c r="U756" s="250" t="s">
        <v>936</v>
      </c>
      <c r="V756" s="269"/>
    </row>
    <row r="757" spans="1:22">
      <c r="A757" s="269"/>
      <c r="B757" s="269"/>
      <c r="C757" s="270"/>
      <c r="D757" s="271"/>
      <c r="E757" s="271"/>
      <c r="F757" s="271"/>
      <c r="G757" s="271"/>
      <c r="H757" s="271"/>
      <c r="I757" s="271"/>
      <c r="J757" s="279"/>
      <c r="K757" s="261" t="s">
        <v>936</v>
      </c>
      <c r="L757" s="276"/>
      <c r="M757" s="271"/>
      <c r="N757" s="271"/>
      <c r="O757" s="271"/>
      <c r="P757" s="271"/>
      <c r="Q757" s="271"/>
      <c r="R757" s="261" t="s">
        <v>936</v>
      </c>
      <c r="S757" s="240"/>
      <c r="T757" s="269"/>
      <c r="U757" s="250" t="s">
        <v>936</v>
      </c>
      <c r="V757" s="269"/>
    </row>
    <row r="758" spans="1:22">
      <c r="A758" s="269"/>
      <c r="B758" s="269"/>
      <c r="C758" s="270"/>
      <c r="D758" s="271"/>
      <c r="E758" s="271"/>
      <c r="F758" s="271"/>
      <c r="G758" s="271"/>
      <c r="H758" s="271"/>
      <c r="I758" s="271"/>
      <c r="J758" s="279"/>
      <c r="K758" s="261" t="s">
        <v>936</v>
      </c>
      <c r="L758" s="276"/>
      <c r="M758" s="271"/>
      <c r="N758" s="271"/>
      <c r="O758" s="271"/>
      <c r="P758" s="271"/>
      <c r="Q758" s="271"/>
      <c r="R758" s="261" t="s">
        <v>936</v>
      </c>
      <c r="S758" s="240"/>
      <c r="T758" s="269"/>
      <c r="U758" s="250" t="s">
        <v>936</v>
      </c>
      <c r="V758" s="269"/>
    </row>
    <row r="759" spans="1:22">
      <c r="A759" s="269"/>
      <c r="B759" s="269"/>
      <c r="C759" s="270"/>
      <c r="D759" s="271"/>
      <c r="E759" s="271"/>
      <c r="F759" s="271"/>
      <c r="G759" s="271"/>
      <c r="H759" s="271"/>
      <c r="I759" s="271"/>
      <c r="J759" s="279"/>
      <c r="K759" s="261" t="s">
        <v>936</v>
      </c>
      <c r="L759" s="276"/>
      <c r="M759" s="271"/>
      <c r="N759" s="271"/>
      <c r="O759" s="271"/>
      <c r="P759" s="271"/>
      <c r="Q759" s="271"/>
      <c r="R759" s="261" t="s">
        <v>936</v>
      </c>
      <c r="S759" s="240"/>
      <c r="T759" s="269"/>
      <c r="U759" s="250" t="s">
        <v>936</v>
      </c>
      <c r="V759" s="269"/>
    </row>
    <row r="760" spans="1:22">
      <c r="A760" s="269"/>
      <c r="B760" s="269"/>
      <c r="C760" s="270"/>
      <c r="D760" s="271"/>
      <c r="E760" s="271"/>
      <c r="F760" s="271"/>
      <c r="G760" s="271"/>
      <c r="H760" s="271"/>
      <c r="I760" s="271"/>
      <c r="J760" s="279"/>
      <c r="K760" s="261" t="s">
        <v>936</v>
      </c>
      <c r="L760" s="276"/>
      <c r="M760" s="271"/>
      <c r="N760" s="271"/>
      <c r="O760" s="271"/>
      <c r="P760" s="271"/>
      <c r="Q760" s="271"/>
      <c r="R760" s="261" t="s">
        <v>936</v>
      </c>
      <c r="S760" s="240"/>
      <c r="T760" s="269"/>
      <c r="U760" s="250" t="s">
        <v>936</v>
      </c>
      <c r="V760" s="269"/>
    </row>
    <row r="761" spans="1:22">
      <c r="A761" s="269"/>
      <c r="B761" s="269"/>
      <c r="C761" s="270"/>
      <c r="D761" s="271"/>
      <c r="E761" s="271"/>
      <c r="F761" s="271"/>
      <c r="G761" s="271"/>
      <c r="H761" s="271"/>
      <c r="I761" s="271"/>
      <c r="J761" s="279"/>
      <c r="K761" s="261" t="s">
        <v>936</v>
      </c>
      <c r="L761" s="276"/>
      <c r="M761" s="271"/>
      <c r="N761" s="271"/>
      <c r="O761" s="271"/>
      <c r="P761" s="271"/>
      <c r="Q761" s="271"/>
      <c r="R761" s="261" t="s">
        <v>936</v>
      </c>
      <c r="S761" s="240"/>
      <c r="T761" s="269"/>
      <c r="U761" s="250" t="s">
        <v>936</v>
      </c>
      <c r="V761" s="269"/>
    </row>
    <row r="762" spans="1:22">
      <c r="A762" s="269"/>
      <c r="B762" s="269"/>
      <c r="C762" s="270"/>
      <c r="D762" s="271"/>
      <c r="E762" s="271"/>
      <c r="F762" s="271"/>
      <c r="G762" s="271"/>
      <c r="H762" s="271"/>
      <c r="I762" s="271"/>
      <c r="J762" s="279"/>
      <c r="K762" s="261" t="s">
        <v>936</v>
      </c>
      <c r="L762" s="276"/>
      <c r="M762" s="271"/>
      <c r="N762" s="271"/>
      <c r="O762" s="271"/>
      <c r="P762" s="271"/>
      <c r="Q762" s="271"/>
      <c r="R762" s="261" t="s">
        <v>936</v>
      </c>
      <c r="S762" s="240"/>
      <c r="T762" s="269"/>
      <c r="U762" s="250" t="s">
        <v>936</v>
      </c>
      <c r="V762" s="269"/>
    </row>
    <row r="763" spans="1:22">
      <c r="A763" s="269"/>
      <c r="B763" s="269"/>
      <c r="C763" s="270"/>
      <c r="D763" s="271"/>
      <c r="E763" s="271"/>
      <c r="F763" s="271"/>
      <c r="G763" s="271"/>
      <c r="H763" s="271"/>
      <c r="I763" s="271"/>
      <c r="J763" s="279"/>
      <c r="K763" s="261" t="s">
        <v>936</v>
      </c>
      <c r="L763" s="276"/>
      <c r="M763" s="271"/>
      <c r="N763" s="271"/>
      <c r="O763" s="271"/>
      <c r="P763" s="271"/>
      <c r="Q763" s="271"/>
      <c r="R763" s="261" t="s">
        <v>936</v>
      </c>
      <c r="S763" s="263" t="s">
        <v>936</v>
      </c>
      <c r="T763" s="269"/>
      <c r="U763" s="250" t="s">
        <v>936</v>
      </c>
      <c r="V763" s="269"/>
    </row>
    <row r="764" spans="1:22">
      <c r="A764" s="269"/>
      <c r="B764" s="269"/>
      <c r="C764" s="270"/>
      <c r="D764" s="271"/>
      <c r="E764" s="271"/>
      <c r="F764" s="271"/>
      <c r="G764" s="271"/>
      <c r="H764" s="271"/>
      <c r="I764" s="271"/>
      <c r="J764" s="279"/>
      <c r="K764" s="261" t="s">
        <v>936</v>
      </c>
      <c r="L764" s="276"/>
      <c r="M764" s="271"/>
      <c r="N764" s="271"/>
      <c r="O764" s="271"/>
      <c r="P764" s="271"/>
      <c r="Q764" s="271"/>
      <c r="R764" s="261" t="s">
        <v>936</v>
      </c>
      <c r="S764" s="263" t="s">
        <v>936</v>
      </c>
      <c r="T764" s="269"/>
      <c r="U764" s="250" t="s">
        <v>936</v>
      </c>
      <c r="V764" s="269"/>
    </row>
    <row r="765" spans="1:22">
      <c r="A765" s="269"/>
      <c r="B765" s="269"/>
      <c r="C765" s="270"/>
      <c r="D765" s="271"/>
      <c r="E765" s="271"/>
      <c r="F765" s="271"/>
      <c r="G765" s="271"/>
      <c r="H765" s="271"/>
      <c r="I765" s="271"/>
      <c r="J765" s="279"/>
      <c r="K765" s="261" t="s">
        <v>936</v>
      </c>
      <c r="L765" s="276"/>
      <c r="M765" s="271"/>
      <c r="N765" s="271"/>
      <c r="O765" s="271"/>
      <c r="P765" s="271"/>
      <c r="Q765" s="271"/>
      <c r="R765" s="261" t="s">
        <v>936</v>
      </c>
      <c r="S765" s="263" t="s">
        <v>936</v>
      </c>
      <c r="T765" s="269"/>
      <c r="U765" s="250" t="s">
        <v>936</v>
      </c>
      <c r="V765" s="269"/>
    </row>
    <row r="766" spans="1:22">
      <c r="A766" s="269"/>
      <c r="B766" s="269"/>
      <c r="C766" s="270"/>
      <c r="D766" s="271"/>
      <c r="E766" s="271"/>
      <c r="F766" s="271"/>
      <c r="G766" s="271"/>
      <c r="H766" s="271"/>
      <c r="I766" s="271"/>
      <c r="J766" s="279"/>
      <c r="K766" s="261" t="s">
        <v>936</v>
      </c>
      <c r="L766" s="276"/>
      <c r="M766" s="271"/>
      <c r="N766" s="271"/>
      <c r="O766" s="271"/>
      <c r="P766" s="271"/>
      <c r="Q766" s="271"/>
      <c r="R766" s="261" t="s">
        <v>936</v>
      </c>
      <c r="S766" s="263" t="s">
        <v>936</v>
      </c>
      <c r="T766" s="269"/>
      <c r="U766" s="250" t="s">
        <v>936</v>
      </c>
      <c r="V766" s="269"/>
    </row>
    <row r="767" spans="1:22">
      <c r="A767" s="269"/>
      <c r="B767" s="269"/>
      <c r="C767" s="270"/>
      <c r="D767" s="271"/>
      <c r="E767" s="271"/>
      <c r="F767" s="271"/>
      <c r="G767" s="271"/>
      <c r="H767" s="271"/>
      <c r="I767" s="271"/>
      <c r="J767" s="279"/>
      <c r="K767" s="261" t="s">
        <v>936</v>
      </c>
      <c r="L767" s="276"/>
      <c r="M767" s="271"/>
      <c r="N767" s="271"/>
      <c r="O767" s="271"/>
      <c r="P767" s="271"/>
      <c r="Q767" s="271"/>
      <c r="R767" s="261" t="s">
        <v>936</v>
      </c>
      <c r="S767" s="263" t="s">
        <v>936</v>
      </c>
      <c r="T767" s="269"/>
      <c r="U767" s="250" t="s">
        <v>936</v>
      </c>
      <c r="V767" s="269"/>
    </row>
    <row r="768" spans="1:22">
      <c r="A768" s="269"/>
      <c r="B768" s="269"/>
      <c r="C768" s="270"/>
      <c r="D768" s="271"/>
      <c r="E768" s="271"/>
      <c r="F768" s="271"/>
      <c r="G768" s="271"/>
      <c r="H768" s="271"/>
      <c r="I768" s="271"/>
      <c r="J768" s="279"/>
      <c r="K768" s="261" t="s">
        <v>936</v>
      </c>
      <c r="L768" s="276"/>
      <c r="M768" s="271"/>
      <c r="N768" s="271"/>
      <c r="O768" s="271"/>
      <c r="P768" s="271"/>
      <c r="Q768" s="271"/>
      <c r="R768" s="261" t="s">
        <v>936</v>
      </c>
      <c r="S768" s="263" t="s">
        <v>936</v>
      </c>
      <c r="T768" s="269"/>
      <c r="U768" s="250" t="s">
        <v>936</v>
      </c>
      <c r="V768" s="269"/>
    </row>
    <row r="769" spans="1:22">
      <c r="A769" s="269"/>
      <c r="B769" s="269"/>
      <c r="C769" s="270"/>
      <c r="D769" s="271"/>
      <c r="E769" s="271"/>
      <c r="F769" s="271"/>
      <c r="G769" s="271"/>
      <c r="H769" s="271"/>
      <c r="I769" s="271"/>
      <c r="J769" s="279"/>
      <c r="K769" s="261" t="s">
        <v>936</v>
      </c>
      <c r="L769" s="276"/>
      <c r="M769" s="271"/>
      <c r="N769" s="271"/>
      <c r="O769" s="271"/>
      <c r="P769" s="271"/>
      <c r="Q769" s="271"/>
      <c r="R769" s="261" t="s">
        <v>936</v>
      </c>
      <c r="S769" s="263" t="s">
        <v>936</v>
      </c>
      <c r="T769" s="269"/>
      <c r="U769" s="250" t="s">
        <v>936</v>
      </c>
      <c r="V769" s="269"/>
    </row>
    <row r="770" spans="1:22">
      <c r="A770" s="269"/>
      <c r="B770" s="269"/>
      <c r="C770" s="270"/>
      <c r="D770" s="271"/>
      <c r="E770" s="271"/>
      <c r="F770" s="271"/>
      <c r="G770" s="271"/>
      <c r="H770" s="271"/>
      <c r="I770" s="271"/>
      <c r="J770" s="279"/>
      <c r="K770" s="261" t="s">
        <v>936</v>
      </c>
      <c r="L770" s="276"/>
      <c r="M770" s="271"/>
      <c r="N770" s="271"/>
      <c r="O770" s="271"/>
      <c r="P770" s="271"/>
      <c r="Q770" s="271"/>
      <c r="R770" s="261" t="s">
        <v>936</v>
      </c>
      <c r="S770" s="263" t="s">
        <v>936</v>
      </c>
      <c r="T770" s="269"/>
      <c r="U770" s="250" t="s">
        <v>936</v>
      </c>
      <c r="V770" s="269"/>
    </row>
    <row r="771" spans="1:22">
      <c r="A771" s="269"/>
      <c r="B771" s="269"/>
      <c r="C771" s="270"/>
      <c r="D771" s="271"/>
      <c r="E771" s="271"/>
      <c r="F771" s="271"/>
      <c r="G771" s="271"/>
      <c r="H771" s="271"/>
      <c r="I771" s="271"/>
      <c r="J771" s="279"/>
      <c r="K771" s="261" t="s">
        <v>936</v>
      </c>
      <c r="L771" s="276"/>
      <c r="M771" s="271"/>
      <c r="N771" s="271"/>
      <c r="O771" s="271"/>
      <c r="P771" s="271"/>
      <c r="Q771" s="271"/>
      <c r="R771" s="261" t="s">
        <v>936</v>
      </c>
      <c r="S771" s="263" t="s">
        <v>936</v>
      </c>
      <c r="T771" s="269"/>
      <c r="U771" s="250" t="s">
        <v>936</v>
      </c>
      <c r="V771" s="269"/>
    </row>
    <row r="772" spans="1:22">
      <c r="A772" s="269"/>
      <c r="B772" s="269"/>
      <c r="C772" s="270"/>
      <c r="D772" s="271"/>
      <c r="E772" s="271"/>
      <c r="F772" s="271"/>
      <c r="G772" s="271"/>
      <c r="H772" s="271"/>
      <c r="I772" s="271"/>
      <c r="J772" s="279"/>
      <c r="K772" s="261" t="s">
        <v>936</v>
      </c>
      <c r="L772" s="276"/>
      <c r="M772" s="271"/>
      <c r="N772" s="271"/>
      <c r="O772" s="271"/>
      <c r="P772" s="271"/>
      <c r="Q772" s="271"/>
      <c r="R772" s="261" t="s">
        <v>936</v>
      </c>
      <c r="S772" s="263" t="s">
        <v>936</v>
      </c>
      <c r="T772" s="269"/>
      <c r="U772" s="250" t="s">
        <v>936</v>
      </c>
      <c r="V772" s="269"/>
    </row>
    <row r="773" spans="1:22">
      <c r="A773" s="269"/>
      <c r="B773" s="269"/>
      <c r="C773" s="270"/>
      <c r="D773" s="271"/>
      <c r="E773" s="271"/>
      <c r="F773" s="271"/>
      <c r="G773" s="271"/>
      <c r="H773" s="271"/>
      <c r="I773" s="271"/>
      <c r="J773" s="279"/>
      <c r="K773" s="261" t="s">
        <v>936</v>
      </c>
      <c r="L773" s="276"/>
      <c r="M773" s="271"/>
      <c r="N773" s="271"/>
      <c r="O773" s="271"/>
      <c r="P773" s="271"/>
      <c r="Q773" s="271"/>
      <c r="R773" s="261" t="s">
        <v>936</v>
      </c>
      <c r="S773" s="263" t="s">
        <v>936</v>
      </c>
      <c r="T773" s="269"/>
      <c r="U773" s="250" t="s">
        <v>936</v>
      </c>
      <c r="V773" s="269"/>
    </row>
    <row r="774" spans="1:22">
      <c r="A774" s="269"/>
      <c r="B774" s="269"/>
      <c r="C774" s="270"/>
      <c r="D774" s="271"/>
      <c r="E774" s="271"/>
      <c r="F774" s="271"/>
      <c r="G774" s="271"/>
      <c r="H774" s="271"/>
      <c r="I774" s="271"/>
      <c r="J774" s="279"/>
      <c r="K774" s="261" t="s">
        <v>936</v>
      </c>
      <c r="L774" s="276"/>
      <c r="M774" s="271"/>
      <c r="N774" s="271"/>
      <c r="O774" s="271"/>
      <c r="P774" s="271"/>
      <c r="Q774" s="271"/>
      <c r="R774" s="261" t="s">
        <v>936</v>
      </c>
      <c r="S774" s="263" t="s">
        <v>936</v>
      </c>
      <c r="T774" s="269"/>
      <c r="U774" s="250" t="s">
        <v>936</v>
      </c>
      <c r="V774" s="269"/>
    </row>
    <row r="775" spans="1:22">
      <c r="A775" s="269"/>
      <c r="B775" s="269"/>
      <c r="C775" s="270"/>
      <c r="D775" s="271"/>
      <c r="E775" s="271"/>
      <c r="F775" s="271"/>
      <c r="G775" s="271"/>
      <c r="H775" s="271"/>
      <c r="I775" s="271"/>
      <c r="J775" s="279"/>
      <c r="K775" s="261" t="s">
        <v>936</v>
      </c>
      <c r="L775" s="276"/>
      <c r="M775" s="271"/>
      <c r="N775" s="271"/>
      <c r="O775" s="271"/>
      <c r="P775" s="271"/>
      <c r="Q775" s="271"/>
      <c r="R775" s="261" t="s">
        <v>936</v>
      </c>
      <c r="S775" s="263" t="s">
        <v>936</v>
      </c>
      <c r="T775" s="269"/>
      <c r="U775" s="250" t="s">
        <v>936</v>
      </c>
      <c r="V775" s="269"/>
    </row>
    <row r="776" spans="1:22">
      <c r="A776" s="269"/>
      <c r="B776" s="269"/>
      <c r="C776" s="270"/>
      <c r="D776" s="271"/>
      <c r="E776" s="271"/>
      <c r="F776" s="271"/>
      <c r="G776" s="271"/>
      <c r="H776" s="271"/>
      <c r="I776" s="271"/>
      <c r="J776" s="279"/>
      <c r="K776" s="261" t="s">
        <v>936</v>
      </c>
      <c r="L776" s="276"/>
      <c r="M776" s="271"/>
      <c r="N776" s="271"/>
      <c r="O776" s="271"/>
      <c r="P776" s="271"/>
      <c r="Q776" s="271"/>
      <c r="R776" s="261" t="s">
        <v>936</v>
      </c>
      <c r="S776" s="263" t="s">
        <v>936</v>
      </c>
      <c r="T776" s="269"/>
      <c r="U776" s="250" t="s">
        <v>936</v>
      </c>
      <c r="V776" s="269"/>
    </row>
    <row r="777" spans="1:22">
      <c r="A777" s="269"/>
      <c r="B777" s="269"/>
      <c r="C777" s="270"/>
      <c r="D777" s="271"/>
      <c r="E777" s="271"/>
      <c r="F777" s="271"/>
      <c r="G777" s="271"/>
      <c r="H777" s="271"/>
      <c r="I777" s="271"/>
      <c r="J777" s="279"/>
      <c r="K777" s="261" t="s">
        <v>936</v>
      </c>
      <c r="L777" s="276"/>
      <c r="M777" s="271"/>
      <c r="N777" s="271"/>
      <c r="O777" s="271"/>
      <c r="P777" s="271"/>
      <c r="Q777" s="271"/>
      <c r="R777" s="261" t="s">
        <v>936</v>
      </c>
      <c r="S777" s="263" t="s">
        <v>936</v>
      </c>
      <c r="T777" s="269"/>
      <c r="U777" s="250" t="s">
        <v>936</v>
      </c>
      <c r="V777" s="269"/>
    </row>
    <row r="778" spans="1:22">
      <c r="A778" s="269"/>
      <c r="B778" s="269"/>
      <c r="C778" s="270"/>
      <c r="D778" s="271"/>
      <c r="E778" s="271"/>
      <c r="F778" s="271"/>
      <c r="G778" s="271"/>
      <c r="H778" s="271"/>
      <c r="I778" s="271"/>
      <c r="J778" s="279"/>
      <c r="K778" s="261" t="s">
        <v>936</v>
      </c>
      <c r="L778" s="276"/>
      <c r="M778" s="271"/>
      <c r="N778" s="271"/>
      <c r="O778" s="271"/>
      <c r="P778" s="271"/>
      <c r="Q778" s="271"/>
      <c r="R778" s="261" t="s">
        <v>936</v>
      </c>
      <c r="S778" s="263" t="s">
        <v>936</v>
      </c>
      <c r="T778" s="269"/>
      <c r="U778" s="250" t="s">
        <v>936</v>
      </c>
      <c r="V778" s="269"/>
    </row>
    <row r="779" spans="1:22">
      <c r="A779" s="269"/>
      <c r="B779" s="269"/>
      <c r="C779" s="270"/>
      <c r="D779" s="271"/>
      <c r="E779" s="271"/>
      <c r="F779" s="271"/>
      <c r="G779" s="271"/>
      <c r="H779" s="271"/>
      <c r="I779" s="271"/>
      <c r="J779" s="279"/>
      <c r="K779" s="261" t="s">
        <v>936</v>
      </c>
      <c r="L779" s="276"/>
      <c r="M779" s="271"/>
      <c r="N779" s="271"/>
      <c r="O779" s="271"/>
      <c r="P779" s="271"/>
      <c r="Q779" s="271"/>
      <c r="R779" s="261" t="s">
        <v>936</v>
      </c>
      <c r="S779" s="263" t="s">
        <v>936</v>
      </c>
      <c r="T779" s="269"/>
      <c r="U779" s="250" t="s">
        <v>936</v>
      </c>
      <c r="V779" s="269"/>
    </row>
    <row r="780" spans="1:22">
      <c r="A780" s="269"/>
      <c r="B780" s="269"/>
      <c r="C780" s="270"/>
      <c r="D780" s="271"/>
      <c r="E780" s="271"/>
      <c r="F780" s="271"/>
      <c r="G780" s="271"/>
      <c r="H780" s="271"/>
      <c r="I780" s="271"/>
      <c r="J780" s="279"/>
      <c r="K780" s="261" t="s">
        <v>936</v>
      </c>
      <c r="L780" s="276"/>
      <c r="M780" s="271"/>
      <c r="N780" s="271"/>
      <c r="O780" s="271"/>
      <c r="P780" s="271"/>
      <c r="Q780" s="271"/>
      <c r="R780" s="261" t="s">
        <v>936</v>
      </c>
      <c r="S780" s="263" t="s">
        <v>936</v>
      </c>
      <c r="T780" s="269"/>
      <c r="U780" s="250" t="s">
        <v>936</v>
      </c>
      <c r="V780" s="269"/>
    </row>
    <row r="781" spans="1:22">
      <c r="A781" s="269"/>
      <c r="B781" s="269"/>
      <c r="C781" s="270"/>
      <c r="D781" s="271"/>
      <c r="E781" s="271"/>
      <c r="F781" s="271"/>
      <c r="G781" s="271"/>
      <c r="H781" s="271"/>
      <c r="I781" s="271"/>
      <c r="J781" s="279"/>
      <c r="K781" s="261" t="s">
        <v>936</v>
      </c>
      <c r="L781" s="276"/>
      <c r="M781" s="271"/>
      <c r="N781" s="271"/>
      <c r="O781" s="271"/>
      <c r="P781" s="271"/>
      <c r="Q781" s="271"/>
      <c r="R781" s="261" t="s">
        <v>936</v>
      </c>
      <c r="S781" s="263" t="s">
        <v>936</v>
      </c>
      <c r="T781" s="269"/>
      <c r="U781" s="250" t="s">
        <v>936</v>
      </c>
      <c r="V781" s="269"/>
    </row>
    <row r="782" spans="1:22">
      <c r="A782" s="269"/>
      <c r="B782" s="269"/>
      <c r="C782" s="270"/>
      <c r="D782" s="271"/>
      <c r="E782" s="271"/>
      <c r="F782" s="271"/>
      <c r="G782" s="271"/>
      <c r="H782" s="271"/>
      <c r="I782" s="271"/>
      <c r="J782" s="279"/>
      <c r="K782" s="261" t="s">
        <v>936</v>
      </c>
      <c r="L782" s="276"/>
      <c r="M782" s="271"/>
      <c r="N782" s="271"/>
      <c r="O782" s="271"/>
      <c r="P782" s="271"/>
      <c r="Q782" s="271"/>
      <c r="R782" s="261" t="s">
        <v>936</v>
      </c>
      <c r="S782" s="263" t="s">
        <v>936</v>
      </c>
      <c r="T782" s="269"/>
      <c r="U782" s="250" t="s">
        <v>936</v>
      </c>
      <c r="V782" s="269"/>
    </row>
    <row r="783" spans="1:22">
      <c r="A783" s="269"/>
      <c r="B783" s="269"/>
      <c r="C783" s="270"/>
      <c r="D783" s="271"/>
      <c r="E783" s="271"/>
      <c r="F783" s="271"/>
      <c r="G783" s="271"/>
      <c r="H783" s="271"/>
      <c r="I783" s="271"/>
      <c r="J783" s="279"/>
      <c r="K783" s="261" t="s">
        <v>936</v>
      </c>
      <c r="L783" s="276"/>
      <c r="M783" s="271"/>
      <c r="N783" s="271"/>
      <c r="O783" s="271"/>
      <c r="P783" s="271"/>
      <c r="Q783" s="271"/>
      <c r="R783" s="261" t="s">
        <v>936</v>
      </c>
      <c r="S783" s="263" t="s">
        <v>936</v>
      </c>
      <c r="T783" s="269"/>
      <c r="U783" s="250" t="s">
        <v>936</v>
      </c>
      <c r="V783" s="269"/>
    </row>
    <row r="784" spans="1:22">
      <c r="A784" s="269"/>
      <c r="B784" s="269"/>
      <c r="C784" s="270"/>
      <c r="D784" s="271"/>
      <c r="E784" s="271"/>
      <c r="F784" s="271"/>
      <c r="G784" s="271"/>
      <c r="H784" s="271"/>
      <c r="I784" s="271"/>
      <c r="J784" s="279"/>
      <c r="K784" s="261" t="s">
        <v>936</v>
      </c>
      <c r="L784" s="276"/>
      <c r="M784" s="271"/>
      <c r="N784" s="271"/>
      <c r="O784" s="271"/>
      <c r="P784" s="271"/>
      <c r="Q784" s="271"/>
      <c r="R784" s="261" t="s">
        <v>936</v>
      </c>
      <c r="S784" s="263" t="s">
        <v>936</v>
      </c>
      <c r="T784" s="269"/>
      <c r="U784" s="250" t="s">
        <v>936</v>
      </c>
      <c r="V784" s="269"/>
    </row>
    <row r="785" spans="1:22">
      <c r="A785" s="269"/>
      <c r="B785" s="269"/>
      <c r="C785" s="270"/>
      <c r="D785" s="271"/>
      <c r="E785" s="271"/>
      <c r="F785" s="271"/>
      <c r="G785" s="271"/>
      <c r="H785" s="271"/>
      <c r="I785" s="271"/>
      <c r="J785" s="279"/>
      <c r="K785" s="261" t="s">
        <v>936</v>
      </c>
      <c r="L785" s="276"/>
      <c r="M785" s="271"/>
      <c r="N785" s="271"/>
      <c r="O785" s="271"/>
      <c r="P785" s="271"/>
      <c r="Q785" s="271"/>
      <c r="R785" s="261" t="s">
        <v>936</v>
      </c>
      <c r="S785" s="263" t="s">
        <v>936</v>
      </c>
      <c r="T785" s="269"/>
      <c r="U785" s="250" t="s">
        <v>936</v>
      </c>
      <c r="V785" s="269"/>
    </row>
    <row r="786" spans="1:22">
      <c r="A786" s="269"/>
      <c r="B786" s="269"/>
      <c r="C786" s="270"/>
      <c r="D786" s="271"/>
      <c r="E786" s="271"/>
      <c r="F786" s="271"/>
      <c r="G786" s="271"/>
      <c r="H786" s="271"/>
      <c r="I786" s="271"/>
      <c r="J786" s="279"/>
      <c r="K786" s="261" t="s">
        <v>936</v>
      </c>
      <c r="L786" s="276"/>
      <c r="M786" s="271"/>
      <c r="N786" s="271"/>
      <c r="O786" s="271"/>
      <c r="P786" s="271"/>
      <c r="Q786" s="271"/>
      <c r="R786" s="261" t="s">
        <v>936</v>
      </c>
      <c r="S786" s="263" t="s">
        <v>936</v>
      </c>
      <c r="T786" s="269"/>
      <c r="U786" s="250" t="s">
        <v>936</v>
      </c>
      <c r="V786" s="269"/>
    </row>
    <row r="787" spans="1:22">
      <c r="A787" s="269"/>
      <c r="B787" s="269"/>
      <c r="C787" s="270"/>
      <c r="D787" s="271"/>
      <c r="E787" s="271"/>
      <c r="F787" s="271"/>
      <c r="G787" s="271"/>
      <c r="H787" s="271"/>
      <c r="I787" s="271"/>
      <c r="J787" s="279"/>
      <c r="K787" s="261" t="s">
        <v>936</v>
      </c>
      <c r="L787" s="276"/>
      <c r="M787" s="271"/>
      <c r="N787" s="271"/>
      <c r="O787" s="271"/>
      <c r="P787" s="271"/>
      <c r="Q787" s="271"/>
      <c r="R787" s="261" t="s">
        <v>936</v>
      </c>
      <c r="S787" s="263" t="s">
        <v>936</v>
      </c>
      <c r="T787" s="269"/>
      <c r="U787" s="250" t="s">
        <v>936</v>
      </c>
      <c r="V787" s="269"/>
    </row>
    <row r="788" spans="1:22">
      <c r="A788" s="269"/>
      <c r="B788" s="269"/>
      <c r="C788" s="270"/>
      <c r="D788" s="271"/>
      <c r="E788" s="271"/>
      <c r="F788" s="271"/>
      <c r="G788" s="271"/>
      <c r="H788" s="271"/>
      <c r="I788" s="271"/>
      <c r="J788" s="279"/>
      <c r="K788" s="261" t="s">
        <v>936</v>
      </c>
      <c r="L788" s="276"/>
      <c r="M788" s="271"/>
      <c r="N788" s="271"/>
      <c r="O788" s="271"/>
      <c r="P788" s="271"/>
      <c r="Q788" s="271"/>
      <c r="R788" s="261" t="s">
        <v>936</v>
      </c>
      <c r="S788" s="263" t="s">
        <v>936</v>
      </c>
      <c r="T788" s="269"/>
      <c r="U788" s="250" t="s">
        <v>936</v>
      </c>
      <c r="V788" s="269"/>
    </row>
    <row r="789" spans="1:22">
      <c r="A789" s="269"/>
      <c r="B789" s="269"/>
      <c r="C789" s="270"/>
      <c r="D789" s="271"/>
      <c r="E789" s="271"/>
      <c r="F789" s="271"/>
      <c r="G789" s="271"/>
      <c r="H789" s="271"/>
      <c r="I789" s="271"/>
      <c r="J789" s="279"/>
      <c r="K789" s="261" t="s">
        <v>936</v>
      </c>
      <c r="L789" s="276"/>
      <c r="M789" s="271"/>
      <c r="N789" s="271"/>
      <c r="O789" s="271"/>
      <c r="P789" s="271"/>
      <c r="Q789" s="271"/>
      <c r="R789" s="261" t="s">
        <v>936</v>
      </c>
      <c r="S789" s="263" t="s">
        <v>936</v>
      </c>
      <c r="T789" s="269"/>
      <c r="U789" s="250" t="s">
        <v>936</v>
      </c>
      <c r="V789" s="269"/>
    </row>
    <row r="790" spans="1:22">
      <c r="A790" s="269"/>
      <c r="B790" s="269"/>
      <c r="C790" s="270"/>
      <c r="D790" s="271"/>
      <c r="E790" s="271"/>
      <c r="F790" s="271"/>
      <c r="G790" s="271"/>
      <c r="H790" s="271"/>
      <c r="I790" s="271"/>
      <c r="J790" s="279"/>
      <c r="K790" s="261" t="s">
        <v>936</v>
      </c>
      <c r="L790" s="276"/>
      <c r="M790" s="271"/>
      <c r="N790" s="271"/>
      <c r="O790" s="271"/>
      <c r="P790" s="271"/>
      <c r="Q790" s="271"/>
      <c r="R790" s="261" t="s">
        <v>936</v>
      </c>
      <c r="S790" s="263" t="s">
        <v>936</v>
      </c>
      <c r="T790" s="269"/>
      <c r="U790" s="250" t="s">
        <v>936</v>
      </c>
      <c r="V790" s="269"/>
    </row>
    <row r="791" spans="1:22">
      <c r="A791" s="269"/>
      <c r="B791" s="269"/>
      <c r="C791" s="270"/>
      <c r="D791" s="271"/>
      <c r="E791" s="271"/>
      <c r="F791" s="271"/>
      <c r="G791" s="271"/>
      <c r="H791" s="271"/>
      <c r="I791" s="271"/>
      <c r="J791" s="279"/>
      <c r="K791" s="261" t="s">
        <v>936</v>
      </c>
      <c r="L791" s="276"/>
      <c r="M791" s="271"/>
      <c r="N791" s="271"/>
      <c r="O791" s="271"/>
      <c r="P791" s="271"/>
      <c r="Q791" s="271"/>
      <c r="R791" s="261" t="s">
        <v>936</v>
      </c>
      <c r="S791" s="263" t="s">
        <v>936</v>
      </c>
      <c r="T791" s="269"/>
      <c r="U791" s="250" t="s">
        <v>936</v>
      </c>
      <c r="V791" s="269"/>
    </row>
    <row r="792" spans="1:22">
      <c r="A792" s="269"/>
      <c r="B792" s="269"/>
      <c r="C792" s="270"/>
      <c r="D792" s="271"/>
      <c r="E792" s="271"/>
      <c r="F792" s="271"/>
      <c r="G792" s="271"/>
      <c r="H792" s="271"/>
      <c r="I792" s="271"/>
      <c r="J792" s="279"/>
      <c r="K792" s="261" t="s">
        <v>936</v>
      </c>
      <c r="L792" s="276"/>
      <c r="M792" s="271"/>
      <c r="N792" s="271"/>
      <c r="O792" s="271"/>
      <c r="P792" s="271"/>
      <c r="Q792" s="271"/>
      <c r="R792" s="261" t="s">
        <v>936</v>
      </c>
      <c r="S792" s="263" t="s">
        <v>936</v>
      </c>
      <c r="T792" s="269"/>
      <c r="U792" s="250" t="s">
        <v>936</v>
      </c>
      <c r="V792" s="269"/>
    </row>
    <row r="793" spans="1:22">
      <c r="A793" s="269"/>
      <c r="B793" s="269"/>
      <c r="C793" s="270"/>
      <c r="D793" s="271"/>
      <c r="E793" s="271"/>
      <c r="F793" s="271"/>
      <c r="G793" s="271"/>
      <c r="H793" s="271"/>
      <c r="I793" s="271"/>
      <c r="J793" s="279"/>
      <c r="K793" s="261" t="s">
        <v>936</v>
      </c>
      <c r="L793" s="276"/>
      <c r="M793" s="271"/>
      <c r="N793" s="271"/>
      <c r="O793" s="271"/>
      <c r="P793" s="271"/>
      <c r="Q793" s="271"/>
      <c r="R793" s="261" t="s">
        <v>936</v>
      </c>
      <c r="S793" s="263" t="s">
        <v>936</v>
      </c>
      <c r="T793" s="269"/>
      <c r="U793" s="250" t="s">
        <v>936</v>
      </c>
      <c r="V793" s="269"/>
    </row>
    <row r="794" spans="1:22">
      <c r="A794" s="269"/>
      <c r="B794" s="269"/>
      <c r="C794" s="270"/>
      <c r="D794" s="271"/>
      <c r="E794" s="271"/>
      <c r="F794" s="271"/>
      <c r="G794" s="271"/>
      <c r="H794" s="271"/>
      <c r="I794" s="271"/>
      <c r="J794" s="279"/>
      <c r="K794" s="261" t="s">
        <v>936</v>
      </c>
      <c r="L794" s="276"/>
      <c r="M794" s="271"/>
      <c r="N794" s="271"/>
      <c r="O794" s="271"/>
      <c r="P794" s="271"/>
      <c r="Q794" s="271"/>
      <c r="R794" s="261" t="s">
        <v>936</v>
      </c>
      <c r="S794" s="263" t="s">
        <v>936</v>
      </c>
      <c r="T794" s="269"/>
      <c r="U794" s="250" t="s">
        <v>936</v>
      </c>
      <c r="V794" s="269"/>
    </row>
    <row r="795" spans="1:22">
      <c r="A795" s="269"/>
      <c r="B795" s="269"/>
      <c r="C795" s="270"/>
      <c r="D795" s="271"/>
      <c r="E795" s="271"/>
      <c r="F795" s="271"/>
      <c r="G795" s="271"/>
      <c r="H795" s="271"/>
      <c r="I795" s="271"/>
      <c r="J795" s="279"/>
      <c r="K795" s="261" t="s">
        <v>936</v>
      </c>
      <c r="L795" s="276"/>
      <c r="M795" s="271"/>
      <c r="N795" s="271"/>
      <c r="O795" s="271"/>
      <c r="P795" s="271"/>
      <c r="Q795" s="271"/>
      <c r="R795" s="261" t="s">
        <v>936</v>
      </c>
      <c r="S795" s="263" t="s">
        <v>936</v>
      </c>
      <c r="T795" s="269"/>
      <c r="U795" s="250" t="s">
        <v>936</v>
      </c>
      <c r="V795" s="269"/>
    </row>
    <row r="796" spans="1:22">
      <c r="A796" s="269"/>
      <c r="B796" s="269"/>
      <c r="C796" s="270"/>
      <c r="D796" s="271"/>
      <c r="E796" s="271"/>
      <c r="F796" s="271"/>
      <c r="G796" s="271"/>
      <c r="H796" s="271"/>
      <c r="I796" s="271"/>
      <c r="J796" s="279"/>
      <c r="K796" s="261" t="s">
        <v>936</v>
      </c>
      <c r="L796" s="276"/>
      <c r="M796" s="271"/>
      <c r="N796" s="271"/>
      <c r="O796" s="271"/>
      <c r="P796" s="271"/>
      <c r="Q796" s="271"/>
      <c r="R796" s="261" t="s">
        <v>936</v>
      </c>
      <c r="S796" s="263" t="s">
        <v>936</v>
      </c>
      <c r="T796" s="269"/>
      <c r="U796" s="250" t="s">
        <v>936</v>
      </c>
      <c r="V796" s="269"/>
    </row>
    <row r="797" spans="1:22">
      <c r="A797" s="269"/>
      <c r="B797" s="269"/>
      <c r="C797" s="270"/>
      <c r="D797" s="271"/>
      <c r="E797" s="271"/>
      <c r="F797" s="271"/>
      <c r="G797" s="271"/>
      <c r="H797" s="271"/>
      <c r="I797" s="271"/>
      <c r="J797" s="279"/>
      <c r="K797" s="261" t="s">
        <v>936</v>
      </c>
      <c r="L797" s="276"/>
      <c r="M797" s="271"/>
      <c r="N797" s="271"/>
      <c r="O797" s="271"/>
      <c r="P797" s="271"/>
      <c r="Q797" s="271"/>
      <c r="R797" s="261" t="s">
        <v>936</v>
      </c>
      <c r="S797" s="263" t="s">
        <v>936</v>
      </c>
      <c r="T797" s="269"/>
      <c r="U797" s="250" t="s">
        <v>936</v>
      </c>
      <c r="V797" s="269"/>
    </row>
    <row r="798" spans="1:22">
      <c r="A798" s="269"/>
      <c r="B798" s="269"/>
      <c r="C798" s="270"/>
      <c r="D798" s="271"/>
      <c r="E798" s="271"/>
      <c r="F798" s="271"/>
      <c r="G798" s="271"/>
      <c r="H798" s="271"/>
      <c r="I798" s="271"/>
      <c r="J798" s="279"/>
      <c r="K798" s="261" t="s">
        <v>936</v>
      </c>
      <c r="L798" s="276"/>
      <c r="M798" s="271"/>
      <c r="N798" s="271"/>
      <c r="O798" s="271"/>
      <c r="P798" s="271"/>
      <c r="Q798" s="271"/>
      <c r="R798" s="261" t="s">
        <v>936</v>
      </c>
      <c r="S798" s="263" t="s">
        <v>936</v>
      </c>
      <c r="T798" s="269"/>
      <c r="U798" s="250" t="s">
        <v>936</v>
      </c>
      <c r="V798" s="269"/>
    </row>
    <row r="799" spans="1:22">
      <c r="A799" s="269"/>
      <c r="B799" s="269"/>
      <c r="C799" s="270"/>
      <c r="D799" s="271"/>
      <c r="E799" s="271"/>
      <c r="F799" s="271"/>
      <c r="G799" s="271"/>
      <c r="H799" s="271"/>
      <c r="I799" s="271"/>
      <c r="J799" s="279"/>
      <c r="K799" s="261" t="s">
        <v>936</v>
      </c>
      <c r="L799" s="276"/>
      <c r="M799" s="271"/>
      <c r="N799" s="271"/>
      <c r="O799" s="271"/>
      <c r="P799" s="271"/>
      <c r="Q799" s="271"/>
      <c r="R799" s="261" t="s">
        <v>936</v>
      </c>
      <c r="S799" s="263" t="s">
        <v>936</v>
      </c>
      <c r="T799" s="269"/>
      <c r="U799" s="250" t="s">
        <v>936</v>
      </c>
      <c r="V799" s="269"/>
    </row>
    <row r="800" spans="1:22">
      <c r="A800" s="269"/>
      <c r="B800" s="269"/>
      <c r="C800" s="270"/>
      <c r="D800" s="271"/>
      <c r="E800" s="271"/>
      <c r="F800" s="271"/>
      <c r="G800" s="271"/>
      <c r="H800" s="271"/>
      <c r="I800" s="271"/>
      <c r="J800" s="279"/>
      <c r="K800" s="261" t="s">
        <v>936</v>
      </c>
      <c r="L800" s="276"/>
      <c r="M800" s="271"/>
      <c r="N800" s="271"/>
      <c r="O800" s="271"/>
      <c r="P800" s="271"/>
      <c r="Q800" s="271"/>
      <c r="R800" s="261" t="s">
        <v>936</v>
      </c>
      <c r="S800" s="263" t="s">
        <v>936</v>
      </c>
      <c r="T800" s="269"/>
      <c r="U800" s="250" t="s">
        <v>936</v>
      </c>
      <c r="V800" s="269"/>
    </row>
    <row r="801" spans="1:22">
      <c r="A801" s="269"/>
      <c r="B801" s="269"/>
      <c r="C801" s="270"/>
      <c r="D801" s="271"/>
      <c r="E801" s="271"/>
      <c r="F801" s="271"/>
      <c r="G801" s="271"/>
      <c r="H801" s="271"/>
      <c r="I801" s="271"/>
      <c r="J801" s="279"/>
      <c r="K801" s="261" t="s">
        <v>936</v>
      </c>
      <c r="L801" s="276"/>
      <c r="M801" s="271"/>
      <c r="N801" s="271"/>
      <c r="O801" s="271"/>
      <c r="P801" s="271"/>
      <c r="Q801" s="271"/>
      <c r="R801" s="261" t="s">
        <v>936</v>
      </c>
      <c r="S801" s="263" t="s">
        <v>936</v>
      </c>
      <c r="T801" s="269"/>
      <c r="U801" s="250" t="s">
        <v>936</v>
      </c>
      <c r="V801" s="269"/>
    </row>
    <row r="802" spans="1:22">
      <c r="A802" s="269"/>
      <c r="B802" s="269"/>
      <c r="C802" s="270"/>
      <c r="D802" s="271"/>
      <c r="E802" s="271"/>
      <c r="F802" s="271"/>
      <c r="G802" s="271"/>
      <c r="H802" s="271"/>
      <c r="I802" s="271"/>
      <c r="J802" s="279"/>
      <c r="K802" s="261" t="s">
        <v>936</v>
      </c>
      <c r="L802" s="276"/>
      <c r="M802" s="271"/>
      <c r="N802" s="271"/>
      <c r="O802" s="271"/>
      <c r="P802" s="271"/>
      <c r="Q802" s="271"/>
      <c r="R802" s="261" t="s">
        <v>936</v>
      </c>
      <c r="S802" s="263" t="s">
        <v>936</v>
      </c>
      <c r="T802" s="269"/>
      <c r="U802" s="250" t="s">
        <v>936</v>
      </c>
      <c r="V802" s="269"/>
    </row>
    <row r="803" spans="1:22">
      <c r="A803" s="269"/>
      <c r="B803" s="269"/>
      <c r="C803" s="270"/>
      <c r="D803" s="271"/>
      <c r="E803" s="271"/>
      <c r="F803" s="271"/>
      <c r="G803" s="271"/>
      <c r="H803" s="271"/>
      <c r="I803" s="271"/>
      <c r="J803" s="279"/>
      <c r="K803" s="261" t="s">
        <v>936</v>
      </c>
      <c r="L803" s="276"/>
      <c r="M803" s="271"/>
      <c r="N803" s="271"/>
      <c r="O803" s="271"/>
      <c r="P803" s="271"/>
      <c r="Q803" s="271"/>
      <c r="R803" s="261" t="s">
        <v>936</v>
      </c>
      <c r="S803" s="263" t="s">
        <v>936</v>
      </c>
      <c r="T803" s="269"/>
      <c r="U803" s="250" t="s">
        <v>936</v>
      </c>
      <c r="V803" s="269"/>
    </row>
    <row r="804" spans="1:22">
      <c r="A804" s="269"/>
      <c r="B804" s="269"/>
      <c r="C804" s="270"/>
      <c r="D804" s="271"/>
      <c r="E804" s="271"/>
      <c r="F804" s="271"/>
      <c r="G804" s="271"/>
      <c r="H804" s="271"/>
      <c r="I804" s="271"/>
      <c r="J804" s="279"/>
      <c r="K804" s="261" t="s">
        <v>936</v>
      </c>
      <c r="L804" s="276"/>
      <c r="M804" s="271"/>
      <c r="N804" s="271"/>
      <c r="O804" s="271"/>
      <c r="P804" s="271"/>
      <c r="Q804" s="271"/>
      <c r="R804" s="261" t="s">
        <v>936</v>
      </c>
      <c r="S804" s="263" t="s">
        <v>936</v>
      </c>
      <c r="T804" s="269"/>
      <c r="U804" s="250" t="s">
        <v>936</v>
      </c>
      <c r="V804" s="269"/>
    </row>
    <row r="805" spans="1:22">
      <c r="A805" s="269"/>
      <c r="B805" s="269"/>
      <c r="C805" s="270"/>
      <c r="D805" s="271"/>
      <c r="E805" s="271"/>
      <c r="F805" s="271"/>
      <c r="G805" s="271"/>
      <c r="H805" s="271"/>
      <c r="I805" s="271"/>
      <c r="J805" s="279"/>
      <c r="K805" s="261" t="s">
        <v>936</v>
      </c>
      <c r="L805" s="276"/>
      <c r="M805" s="271"/>
      <c r="N805" s="271"/>
      <c r="O805" s="271"/>
      <c r="P805" s="271"/>
      <c r="Q805" s="271"/>
      <c r="R805" s="261" t="s">
        <v>936</v>
      </c>
      <c r="S805" s="263" t="s">
        <v>936</v>
      </c>
      <c r="T805" s="269"/>
      <c r="U805" s="250" t="s">
        <v>936</v>
      </c>
      <c r="V805" s="269"/>
    </row>
    <row r="806" spans="1:22">
      <c r="A806" s="269"/>
      <c r="B806" s="269"/>
      <c r="C806" s="270"/>
      <c r="D806" s="271"/>
      <c r="E806" s="271"/>
      <c r="F806" s="271"/>
      <c r="G806" s="271"/>
      <c r="H806" s="271"/>
      <c r="I806" s="271"/>
      <c r="J806" s="279"/>
      <c r="K806" s="261" t="s">
        <v>936</v>
      </c>
      <c r="L806" s="276"/>
      <c r="M806" s="271"/>
      <c r="N806" s="271"/>
      <c r="O806" s="271"/>
      <c r="P806" s="271"/>
      <c r="Q806" s="271"/>
      <c r="R806" s="261" t="s">
        <v>936</v>
      </c>
      <c r="S806" s="263" t="s">
        <v>936</v>
      </c>
      <c r="T806" s="269"/>
      <c r="U806" s="250" t="s">
        <v>936</v>
      </c>
      <c r="V806" s="269"/>
    </row>
    <row r="807" spans="1:22">
      <c r="A807" s="269"/>
      <c r="B807" s="269"/>
      <c r="C807" s="270"/>
      <c r="D807" s="271"/>
      <c r="E807" s="271"/>
      <c r="F807" s="271"/>
      <c r="G807" s="271"/>
      <c r="H807" s="271"/>
      <c r="I807" s="271"/>
      <c r="J807" s="279"/>
      <c r="K807" s="261" t="s">
        <v>936</v>
      </c>
      <c r="L807" s="276"/>
      <c r="M807" s="271"/>
      <c r="N807" s="271"/>
      <c r="O807" s="271"/>
      <c r="P807" s="271"/>
      <c r="Q807" s="271"/>
      <c r="R807" s="261" t="s">
        <v>936</v>
      </c>
      <c r="S807" s="263" t="s">
        <v>936</v>
      </c>
      <c r="T807" s="269"/>
      <c r="U807" s="250" t="s">
        <v>936</v>
      </c>
      <c r="V807" s="269"/>
    </row>
    <row r="808" spans="1:22">
      <c r="A808" s="269"/>
      <c r="B808" s="269"/>
      <c r="C808" s="270"/>
      <c r="D808" s="271"/>
      <c r="E808" s="271"/>
      <c r="F808" s="271"/>
      <c r="G808" s="271"/>
      <c r="H808" s="271"/>
      <c r="I808" s="271"/>
      <c r="J808" s="279"/>
      <c r="K808" s="261" t="s">
        <v>936</v>
      </c>
      <c r="L808" s="276"/>
      <c r="M808" s="271"/>
      <c r="N808" s="271"/>
      <c r="O808" s="271"/>
      <c r="P808" s="271"/>
      <c r="Q808" s="271"/>
      <c r="R808" s="261" t="s">
        <v>936</v>
      </c>
      <c r="S808" s="263" t="s">
        <v>936</v>
      </c>
      <c r="T808" s="269"/>
      <c r="U808" s="250" t="s">
        <v>936</v>
      </c>
      <c r="V808" s="269"/>
    </row>
    <row r="809" spans="1:22">
      <c r="A809" s="269"/>
      <c r="B809" s="269"/>
      <c r="C809" s="270"/>
      <c r="D809" s="271"/>
      <c r="E809" s="271"/>
      <c r="F809" s="271"/>
      <c r="G809" s="271"/>
      <c r="H809" s="271"/>
      <c r="I809" s="271"/>
      <c r="J809" s="279"/>
      <c r="K809" s="261" t="s">
        <v>936</v>
      </c>
      <c r="L809" s="276"/>
      <c r="M809" s="271"/>
      <c r="N809" s="271"/>
      <c r="O809" s="271"/>
      <c r="P809" s="271"/>
      <c r="Q809" s="271"/>
      <c r="R809" s="261" t="s">
        <v>936</v>
      </c>
      <c r="S809" s="263" t="s">
        <v>936</v>
      </c>
      <c r="T809" s="269"/>
      <c r="U809" s="250" t="s">
        <v>936</v>
      </c>
      <c r="V809" s="269"/>
    </row>
    <row r="810" spans="1:22">
      <c r="A810" s="269"/>
      <c r="B810" s="269"/>
      <c r="C810" s="270"/>
      <c r="D810" s="271"/>
      <c r="E810" s="271"/>
      <c r="F810" s="271"/>
      <c r="G810" s="271"/>
      <c r="H810" s="271"/>
      <c r="I810" s="271"/>
      <c r="J810" s="279"/>
      <c r="K810" s="261" t="s">
        <v>936</v>
      </c>
      <c r="L810" s="276"/>
      <c r="M810" s="271"/>
      <c r="N810" s="271"/>
      <c r="O810" s="271"/>
      <c r="P810" s="271"/>
      <c r="Q810" s="271"/>
      <c r="R810" s="261" t="s">
        <v>936</v>
      </c>
      <c r="S810" s="263" t="s">
        <v>936</v>
      </c>
      <c r="T810" s="269"/>
      <c r="U810" s="250" t="s">
        <v>936</v>
      </c>
      <c r="V810" s="269"/>
    </row>
    <row r="811" spans="1:22">
      <c r="A811" s="269"/>
      <c r="B811" s="269"/>
      <c r="C811" s="270"/>
      <c r="D811" s="271"/>
      <c r="E811" s="271"/>
      <c r="F811" s="271"/>
      <c r="G811" s="271"/>
      <c r="H811" s="271"/>
      <c r="I811" s="271"/>
      <c r="J811" s="279"/>
      <c r="K811" s="261" t="s">
        <v>936</v>
      </c>
      <c r="L811" s="276"/>
      <c r="M811" s="271"/>
      <c r="N811" s="271"/>
      <c r="O811" s="271"/>
      <c r="P811" s="271"/>
      <c r="Q811" s="271"/>
      <c r="R811" s="261" t="s">
        <v>936</v>
      </c>
      <c r="S811" s="263" t="s">
        <v>936</v>
      </c>
      <c r="T811" s="269"/>
      <c r="U811" s="250" t="s">
        <v>936</v>
      </c>
      <c r="V811" s="269"/>
    </row>
    <row r="812" spans="1:22">
      <c r="A812" s="269"/>
      <c r="B812" s="269"/>
      <c r="C812" s="270"/>
      <c r="D812" s="271"/>
      <c r="E812" s="271"/>
      <c r="F812" s="271"/>
      <c r="G812" s="271"/>
      <c r="H812" s="271"/>
      <c r="I812" s="271"/>
      <c r="J812" s="279"/>
      <c r="K812" s="261" t="s">
        <v>936</v>
      </c>
      <c r="L812" s="276"/>
      <c r="M812" s="271"/>
      <c r="N812" s="271"/>
      <c r="O812" s="271"/>
      <c r="P812" s="271"/>
      <c r="Q812" s="271"/>
      <c r="R812" s="261" t="s">
        <v>936</v>
      </c>
      <c r="S812" s="263" t="s">
        <v>936</v>
      </c>
      <c r="T812" s="269"/>
      <c r="U812" s="250" t="s">
        <v>936</v>
      </c>
      <c r="V812" s="269"/>
    </row>
    <row r="813" spans="1:22">
      <c r="A813" s="269"/>
      <c r="B813" s="269"/>
      <c r="C813" s="270"/>
      <c r="D813" s="271"/>
      <c r="E813" s="271"/>
      <c r="F813" s="271"/>
      <c r="G813" s="271"/>
      <c r="H813" s="271"/>
      <c r="I813" s="271"/>
      <c r="J813" s="279"/>
      <c r="K813" s="261" t="s">
        <v>936</v>
      </c>
      <c r="L813" s="276"/>
      <c r="M813" s="271"/>
      <c r="N813" s="271"/>
      <c r="O813" s="271"/>
      <c r="P813" s="271"/>
      <c r="Q813" s="271"/>
      <c r="R813" s="261" t="s">
        <v>936</v>
      </c>
      <c r="S813" s="263" t="s">
        <v>936</v>
      </c>
      <c r="T813" s="269"/>
      <c r="U813" s="250" t="s">
        <v>936</v>
      </c>
      <c r="V813" s="269"/>
    </row>
    <row r="814" spans="1:22">
      <c r="A814" s="269"/>
      <c r="B814" s="269"/>
      <c r="C814" s="270"/>
      <c r="D814" s="271"/>
      <c r="E814" s="271"/>
      <c r="F814" s="271"/>
      <c r="G814" s="271"/>
      <c r="H814" s="271"/>
      <c r="I814" s="271"/>
      <c r="J814" s="279"/>
      <c r="K814" s="261" t="s">
        <v>936</v>
      </c>
      <c r="L814" s="276"/>
      <c r="M814" s="271"/>
      <c r="N814" s="271"/>
      <c r="O814" s="271"/>
      <c r="P814" s="271"/>
      <c r="Q814" s="271"/>
      <c r="R814" s="261" t="s">
        <v>936</v>
      </c>
      <c r="S814" s="263" t="s">
        <v>936</v>
      </c>
      <c r="T814" s="269"/>
      <c r="U814" s="250" t="s">
        <v>936</v>
      </c>
      <c r="V814" s="269"/>
    </row>
    <row r="815" spans="1:22">
      <c r="A815" s="269"/>
      <c r="B815" s="269"/>
      <c r="C815" s="270"/>
      <c r="D815" s="271"/>
      <c r="E815" s="271"/>
      <c r="F815" s="271"/>
      <c r="G815" s="271"/>
      <c r="H815" s="271"/>
      <c r="I815" s="271"/>
      <c r="J815" s="279"/>
      <c r="K815" s="261" t="s">
        <v>936</v>
      </c>
      <c r="L815" s="276"/>
      <c r="M815" s="271"/>
      <c r="N815" s="271"/>
      <c r="O815" s="271"/>
      <c r="P815" s="271"/>
      <c r="Q815" s="271"/>
      <c r="R815" s="261" t="s">
        <v>936</v>
      </c>
      <c r="S815" s="263" t="s">
        <v>936</v>
      </c>
      <c r="T815" s="269"/>
      <c r="U815" s="250" t="s">
        <v>936</v>
      </c>
      <c r="V815" s="269"/>
    </row>
    <row r="816" spans="1:22">
      <c r="A816" s="269"/>
      <c r="B816" s="269"/>
      <c r="C816" s="270"/>
      <c r="D816" s="271"/>
      <c r="E816" s="271"/>
      <c r="F816" s="271"/>
      <c r="G816" s="271"/>
      <c r="H816" s="271"/>
      <c r="I816" s="271"/>
      <c r="J816" s="279"/>
      <c r="K816" s="261" t="s">
        <v>936</v>
      </c>
      <c r="L816" s="276"/>
      <c r="M816" s="271"/>
      <c r="N816" s="271"/>
      <c r="O816" s="271"/>
      <c r="P816" s="271"/>
      <c r="Q816" s="271"/>
      <c r="R816" s="261" t="s">
        <v>936</v>
      </c>
      <c r="S816" s="263" t="s">
        <v>936</v>
      </c>
      <c r="T816" s="269"/>
      <c r="U816" s="250" t="s">
        <v>936</v>
      </c>
      <c r="V816" s="269"/>
    </row>
    <row r="817" spans="1:22">
      <c r="A817" s="269"/>
      <c r="B817" s="269"/>
      <c r="C817" s="270"/>
      <c r="D817" s="271"/>
      <c r="E817" s="271"/>
      <c r="F817" s="271"/>
      <c r="G817" s="271"/>
      <c r="H817" s="271"/>
      <c r="I817" s="271"/>
      <c r="J817" s="279"/>
      <c r="K817" s="261" t="s">
        <v>936</v>
      </c>
      <c r="L817" s="276"/>
      <c r="M817" s="271"/>
      <c r="N817" s="271"/>
      <c r="O817" s="271"/>
      <c r="P817" s="271"/>
      <c r="Q817" s="271"/>
      <c r="R817" s="261" t="s">
        <v>936</v>
      </c>
      <c r="S817" s="263" t="s">
        <v>936</v>
      </c>
      <c r="T817" s="269"/>
      <c r="U817" s="250" t="s">
        <v>936</v>
      </c>
      <c r="V817" s="269"/>
    </row>
    <row r="818" spans="1:22">
      <c r="A818" s="269"/>
      <c r="B818" s="269"/>
      <c r="C818" s="270"/>
      <c r="D818" s="271"/>
      <c r="E818" s="271"/>
      <c r="F818" s="271"/>
      <c r="G818" s="271"/>
      <c r="H818" s="271"/>
      <c r="I818" s="271"/>
      <c r="J818" s="279"/>
      <c r="K818" s="261" t="s">
        <v>936</v>
      </c>
      <c r="L818" s="276"/>
      <c r="M818" s="271"/>
      <c r="N818" s="271"/>
      <c r="O818" s="271"/>
      <c r="P818" s="271"/>
      <c r="Q818" s="271"/>
      <c r="R818" s="261" t="s">
        <v>936</v>
      </c>
      <c r="S818" s="263" t="s">
        <v>936</v>
      </c>
      <c r="T818" s="269"/>
      <c r="U818" s="250" t="s">
        <v>936</v>
      </c>
      <c r="V818" s="269"/>
    </row>
    <row r="819" spans="1:22">
      <c r="A819" s="269"/>
      <c r="B819" s="269"/>
      <c r="C819" s="270"/>
      <c r="D819" s="271"/>
      <c r="E819" s="271"/>
      <c r="F819" s="271"/>
      <c r="G819" s="271"/>
      <c r="H819" s="271"/>
      <c r="I819" s="271"/>
      <c r="J819" s="279"/>
      <c r="K819" s="261" t="s">
        <v>936</v>
      </c>
      <c r="L819" s="276"/>
      <c r="M819" s="271"/>
      <c r="N819" s="271"/>
      <c r="O819" s="271"/>
      <c r="P819" s="271"/>
      <c r="Q819" s="271"/>
      <c r="R819" s="261" t="s">
        <v>936</v>
      </c>
      <c r="S819" s="263" t="s">
        <v>936</v>
      </c>
      <c r="T819" s="269"/>
      <c r="U819" s="250" t="s">
        <v>936</v>
      </c>
      <c r="V819" s="269"/>
    </row>
    <row r="820" spans="1:22">
      <c r="A820" s="269"/>
      <c r="B820" s="269"/>
      <c r="C820" s="270"/>
      <c r="D820" s="271"/>
      <c r="E820" s="271"/>
      <c r="F820" s="271"/>
      <c r="G820" s="271"/>
      <c r="H820" s="271"/>
      <c r="I820" s="271"/>
      <c r="J820" s="279"/>
      <c r="K820" s="261" t="s">
        <v>936</v>
      </c>
      <c r="L820" s="276"/>
      <c r="M820" s="271"/>
      <c r="N820" s="271"/>
      <c r="O820" s="271"/>
      <c r="P820" s="271"/>
      <c r="Q820" s="271"/>
      <c r="R820" s="261" t="s">
        <v>936</v>
      </c>
      <c r="S820" s="263" t="s">
        <v>936</v>
      </c>
      <c r="T820" s="269"/>
      <c r="U820" s="250" t="s">
        <v>936</v>
      </c>
      <c r="V820" s="269"/>
    </row>
    <row r="821" spans="1:22">
      <c r="A821" s="269"/>
      <c r="B821" s="269"/>
      <c r="C821" s="270"/>
      <c r="D821" s="271"/>
      <c r="E821" s="271"/>
      <c r="F821" s="271"/>
      <c r="G821" s="271"/>
      <c r="H821" s="271"/>
      <c r="I821" s="271"/>
      <c r="J821" s="279"/>
      <c r="K821" s="261" t="s">
        <v>936</v>
      </c>
      <c r="L821" s="276"/>
      <c r="M821" s="271"/>
      <c r="N821" s="271"/>
      <c r="O821" s="271"/>
      <c r="P821" s="271"/>
      <c r="Q821" s="271"/>
      <c r="R821" s="261" t="s">
        <v>936</v>
      </c>
      <c r="S821" s="263" t="s">
        <v>936</v>
      </c>
      <c r="T821" s="269"/>
      <c r="U821" s="250" t="s">
        <v>936</v>
      </c>
      <c r="V821" s="269"/>
    </row>
    <row r="822" spans="1:22">
      <c r="A822" s="269"/>
      <c r="B822" s="269"/>
      <c r="C822" s="270"/>
      <c r="D822" s="271"/>
      <c r="E822" s="271"/>
      <c r="F822" s="271"/>
      <c r="G822" s="271"/>
      <c r="H822" s="271"/>
      <c r="I822" s="271"/>
      <c r="J822" s="279"/>
      <c r="K822" s="261" t="s">
        <v>936</v>
      </c>
      <c r="L822" s="276"/>
      <c r="M822" s="271"/>
      <c r="N822" s="271"/>
      <c r="O822" s="271"/>
      <c r="P822" s="271"/>
      <c r="Q822" s="271"/>
      <c r="R822" s="261" t="s">
        <v>936</v>
      </c>
      <c r="S822" s="263" t="s">
        <v>936</v>
      </c>
      <c r="T822" s="269"/>
      <c r="U822" s="250" t="s">
        <v>936</v>
      </c>
      <c r="V822" s="269"/>
    </row>
    <row r="823" spans="1:22">
      <c r="A823" s="269"/>
      <c r="B823" s="269"/>
      <c r="C823" s="270"/>
      <c r="D823" s="271"/>
      <c r="E823" s="271"/>
      <c r="F823" s="271"/>
      <c r="G823" s="271"/>
      <c r="H823" s="271"/>
      <c r="I823" s="271"/>
      <c r="J823" s="279"/>
      <c r="K823" s="261" t="s">
        <v>936</v>
      </c>
      <c r="L823" s="276"/>
      <c r="M823" s="271"/>
      <c r="N823" s="271"/>
      <c r="O823" s="271"/>
      <c r="P823" s="271"/>
      <c r="Q823" s="271"/>
      <c r="R823" s="261" t="s">
        <v>936</v>
      </c>
      <c r="S823" s="263" t="s">
        <v>936</v>
      </c>
      <c r="T823" s="269"/>
      <c r="U823" s="250" t="s">
        <v>936</v>
      </c>
      <c r="V823" s="269"/>
    </row>
    <row r="824" spans="1:22">
      <c r="A824" s="269"/>
      <c r="B824" s="269"/>
      <c r="C824" s="270"/>
      <c r="D824" s="271"/>
      <c r="E824" s="271"/>
      <c r="F824" s="271"/>
      <c r="G824" s="271"/>
      <c r="H824" s="271"/>
      <c r="I824" s="271"/>
      <c r="J824" s="279"/>
      <c r="K824" s="261" t="s">
        <v>936</v>
      </c>
      <c r="L824" s="276"/>
      <c r="M824" s="271"/>
      <c r="N824" s="271"/>
      <c r="O824" s="271"/>
      <c r="P824" s="271"/>
      <c r="Q824" s="271"/>
      <c r="R824" s="261" t="s">
        <v>936</v>
      </c>
      <c r="S824" s="263" t="s">
        <v>936</v>
      </c>
      <c r="T824" s="269"/>
      <c r="U824" s="250" t="s">
        <v>936</v>
      </c>
      <c r="V824" s="269"/>
    </row>
    <row r="825" spans="1:22">
      <c r="A825" s="269"/>
      <c r="B825" s="269"/>
      <c r="C825" s="270"/>
      <c r="D825" s="271"/>
      <c r="E825" s="271"/>
      <c r="F825" s="271"/>
      <c r="G825" s="271"/>
      <c r="H825" s="271"/>
      <c r="I825" s="271"/>
      <c r="J825" s="279"/>
      <c r="K825" s="261" t="s">
        <v>936</v>
      </c>
      <c r="L825" s="276"/>
      <c r="M825" s="271"/>
      <c r="N825" s="271"/>
      <c r="O825" s="271"/>
      <c r="P825" s="271"/>
      <c r="Q825" s="271"/>
      <c r="R825" s="261" t="s">
        <v>936</v>
      </c>
      <c r="S825" s="263" t="s">
        <v>936</v>
      </c>
      <c r="T825" s="269"/>
      <c r="U825" s="250" t="s">
        <v>936</v>
      </c>
      <c r="V825" s="269"/>
    </row>
    <row r="826" spans="1:22">
      <c r="A826" s="269"/>
      <c r="B826" s="269"/>
      <c r="C826" s="270"/>
      <c r="D826" s="271"/>
      <c r="E826" s="271"/>
      <c r="F826" s="271"/>
      <c r="G826" s="271"/>
      <c r="H826" s="271"/>
      <c r="I826" s="271"/>
      <c r="J826" s="279"/>
      <c r="K826" s="261" t="s">
        <v>936</v>
      </c>
      <c r="L826" s="276"/>
      <c r="M826" s="271"/>
      <c r="N826" s="271"/>
      <c r="O826" s="271"/>
      <c r="P826" s="271"/>
      <c r="Q826" s="271"/>
      <c r="R826" s="261" t="s">
        <v>936</v>
      </c>
      <c r="S826" s="263" t="s">
        <v>936</v>
      </c>
      <c r="T826" s="269"/>
      <c r="U826" s="250" t="s">
        <v>936</v>
      </c>
      <c r="V826" s="269"/>
    </row>
    <row r="827" spans="1:22">
      <c r="A827" s="269"/>
      <c r="B827" s="269"/>
      <c r="C827" s="270"/>
      <c r="D827" s="271"/>
      <c r="E827" s="271"/>
      <c r="F827" s="271"/>
      <c r="G827" s="271"/>
      <c r="H827" s="271"/>
      <c r="I827" s="271"/>
      <c r="J827" s="279"/>
      <c r="K827" s="261" t="s">
        <v>936</v>
      </c>
      <c r="L827" s="276"/>
      <c r="M827" s="271"/>
      <c r="N827" s="271"/>
      <c r="O827" s="271"/>
      <c r="P827" s="271"/>
      <c r="Q827" s="271"/>
      <c r="R827" s="261" t="s">
        <v>936</v>
      </c>
      <c r="S827" s="263" t="s">
        <v>936</v>
      </c>
      <c r="T827" s="269"/>
      <c r="U827" s="250" t="s">
        <v>936</v>
      </c>
      <c r="V827" s="269"/>
    </row>
    <row r="828" spans="1:22">
      <c r="A828" s="269"/>
      <c r="B828" s="269"/>
      <c r="C828" s="270"/>
      <c r="D828" s="271"/>
      <c r="E828" s="271"/>
      <c r="F828" s="271"/>
      <c r="G828" s="271"/>
      <c r="H828" s="271"/>
      <c r="I828" s="271"/>
      <c r="J828" s="279"/>
      <c r="K828" s="261" t="s">
        <v>936</v>
      </c>
      <c r="L828" s="276"/>
      <c r="M828" s="271"/>
      <c r="N828" s="271"/>
      <c r="O828" s="271"/>
      <c r="P828" s="271"/>
      <c r="Q828" s="271"/>
      <c r="R828" s="261" t="s">
        <v>936</v>
      </c>
      <c r="S828" s="263" t="s">
        <v>936</v>
      </c>
      <c r="T828" s="269"/>
      <c r="U828" s="250" t="s">
        <v>936</v>
      </c>
      <c r="V828" s="269"/>
    </row>
    <row r="829" spans="1:22">
      <c r="A829" s="269"/>
      <c r="B829" s="269"/>
      <c r="C829" s="270"/>
      <c r="D829" s="271"/>
      <c r="E829" s="271"/>
      <c r="F829" s="271"/>
      <c r="G829" s="271"/>
      <c r="H829" s="271"/>
      <c r="I829" s="271"/>
      <c r="J829" s="279"/>
      <c r="K829" s="261" t="s">
        <v>936</v>
      </c>
      <c r="L829" s="276"/>
      <c r="M829" s="271"/>
      <c r="N829" s="271"/>
      <c r="O829" s="271"/>
      <c r="P829" s="271"/>
      <c r="Q829" s="271"/>
      <c r="R829" s="261" t="s">
        <v>936</v>
      </c>
      <c r="S829" s="263" t="s">
        <v>936</v>
      </c>
      <c r="T829" s="269"/>
      <c r="U829" s="250" t="s">
        <v>936</v>
      </c>
      <c r="V829" s="269"/>
    </row>
    <row r="830" spans="1:22">
      <c r="A830" s="269"/>
      <c r="B830" s="269"/>
      <c r="C830" s="270"/>
      <c r="D830" s="271"/>
      <c r="E830" s="271"/>
      <c r="F830" s="271"/>
      <c r="G830" s="271"/>
      <c r="H830" s="271"/>
      <c r="I830" s="271"/>
      <c r="J830" s="279"/>
      <c r="K830" s="261" t="s">
        <v>936</v>
      </c>
      <c r="L830" s="276"/>
      <c r="M830" s="271"/>
      <c r="N830" s="271"/>
      <c r="O830" s="271"/>
      <c r="P830" s="271"/>
      <c r="Q830" s="271"/>
      <c r="R830" s="261" t="s">
        <v>936</v>
      </c>
      <c r="S830" s="263" t="s">
        <v>936</v>
      </c>
      <c r="T830" s="269"/>
      <c r="U830" s="250" t="s">
        <v>936</v>
      </c>
      <c r="V830" s="269"/>
    </row>
    <row r="831" spans="1:22">
      <c r="A831" s="269"/>
      <c r="B831" s="269"/>
      <c r="C831" s="270"/>
      <c r="D831" s="271"/>
      <c r="E831" s="271"/>
      <c r="F831" s="271"/>
      <c r="G831" s="271"/>
      <c r="H831" s="271"/>
      <c r="I831" s="271"/>
      <c r="J831" s="279"/>
      <c r="K831" s="261" t="s">
        <v>936</v>
      </c>
      <c r="L831" s="276"/>
      <c r="M831" s="271"/>
      <c r="N831" s="271"/>
      <c r="O831" s="271"/>
      <c r="P831" s="271"/>
      <c r="Q831" s="271"/>
      <c r="R831" s="261" t="s">
        <v>936</v>
      </c>
      <c r="S831" s="263" t="s">
        <v>936</v>
      </c>
      <c r="T831" s="269"/>
      <c r="U831" s="250" t="s">
        <v>936</v>
      </c>
      <c r="V831" s="269"/>
    </row>
    <row r="832" spans="1:22">
      <c r="A832" s="269"/>
      <c r="B832" s="269"/>
      <c r="C832" s="270"/>
      <c r="D832" s="271"/>
      <c r="E832" s="271"/>
      <c r="F832" s="271"/>
      <c r="G832" s="271"/>
      <c r="H832" s="271"/>
      <c r="I832" s="271"/>
      <c r="J832" s="279"/>
      <c r="K832" s="261" t="s">
        <v>936</v>
      </c>
      <c r="L832" s="276"/>
      <c r="M832" s="271"/>
      <c r="N832" s="271"/>
      <c r="O832" s="271"/>
      <c r="P832" s="271"/>
      <c r="Q832" s="271"/>
      <c r="R832" s="261" t="s">
        <v>936</v>
      </c>
      <c r="S832" s="263" t="s">
        <v>936</v>
      </c>
      <c r="T832" s="269"/>
      <c r="U832" s="250" t="s">
        <v>936</v>
      </c>
      <c r="V832" s="269"/>
    </row>
    <row r="833" spans="1:22">
      <c r="A833" s="269"/>
      <c r="B833" s="269"/>
      <c r="C833" s="270"/>
      <c r="D833" s="271"/>
      <c r="E833" s="271"/>
      <c r="F833" s="271"/>
      <c r="G833" s="271"/>
      <c r="H833" s="271"/>
      <c r="I833" s="271"/>
      <c r="J833" s="279"/>
      <c r="K833" s="261" t="s">
        <v>936</v>
      </c>
      <c r="L833" s="276"/>
      <c r="M833" s="271"/>
      <c r="N833" s="271"/>
      <c r="O833" s="271"/>
      <c r="P833" s="271"/>
      <c r="Q833" s="271"/>
      <c r="R833" s="261" t="s">
        <v>936</v>
      </c>
      <c r="S833" s="263" t="s">
        <v>936</v>
      </c>
      <c r="T833" s="269"/>
      <c r="U833" s="250" t="s">
        <v>936</v>
      </c>
      <c r="V833" s="269"/>
    </row>
    <row r="834" spans="1:22">
      <c r="A834" s="269"/>
      <c r="B834" s="269"/>
      <c r="C834" s="270"/>
      <c r="D834" s="271"/>
      <c r="E834" s="271"/>
      <c r="F834" s="271"/>
      <c r="G834" s="271"/>
      <c r="H834" s="271"/>
      <c r="I834" s="271"/>
      <c r="J834" s="279"/>
      <c r="K834" s="261" t="s">
        <v>936</v>
      </c>
      <c r="L834" s="276"/>
      <c r="M834" s="271"/>
      <c r="N834" s="271"/>
      <c r="O834" s="271"/>
      <c r="P834" s="271"/>
      <c r="Q834" s="271"/>
      <c r="R834" s="261" t="s">
        <v>936</v>
      </c>
      <c r="S834" s="263" t="s">
        <v>936</v>
      </c>
      <c r="T834" s="269"/>
      <c r="U834" s="250" t="s">
        <v>936</v>
      </c>
      <c r="V834" s="269"/>
    </row>
    <row r="835" spans="1:22">
      <c r="A835" s="269"/>
      <c r="B835" s="269"/>
      <c r="C835" s="270"/>
      <c r="D835" s="271"/>
      <c r="E835" s="271"/>
      <c r="F835" s="271"/>
      <c r="G835" s="271"/>
      <c r="H835" s="271"/>
      <c r="I835" s="271"/>
      <c r="J835" s="279"/>
      <c r="K835" s="261" t="s">
        <v>936</v>
      </c>
      <c r="L835" s="276"/>
      <c r="M835" s="271"/>
      <c r="N835" s="271"/>
      <c r="O835" s="271"/>
      <c r="P835" s="271"/>
      <c r="Q835" s="271"/>
      <c r="R835" s="261" t="s">
        <v>936</v>
      </c>
      <c r="S835" s="263" t="s">
        <v>936</v>
      </c>
      <c r="T835" s="269"/>
      <c r="U835" s="250" t="s">
        <v>936</v>
      </c>
      <c r="V835" s="269"/>
    </row>
    <row r="836" spans="1:22">
      <c r="A836" s="269"/>
      <c r="B836" s="269"/>
      <c r="C836" s="270"/>
      <c r="D836" s="271"/>
      <c r="E836" s="271"/>
      <c r="F836" s="271"/>
      <c r="G836" s="271"/>
      <c r="H836" s="271"/>
      <c r="I836" s="271"/>
      <c r="J836" s="279"/>
      <c r="K836" s="261" t="s">
        <v>936</v>
      </c>
      <c r="L836" s="276"/>
      <c r="M836" s="271"/>
      <c r="N836" s="271"/>
      <c r="O836" s="271"/>
      <c r="P836" s="271"/>
      <c r="Q836" s="271"/>
      <c r="R836" s="261" t="s">
        <v>936</v>
      </c>
      <c r="S836" s="263" t="s">
        <v>936</v>
      </c>
      <c r="T836" s="269"/>
      <c r="U836" s="250" t="s">
        <v>936</v>
      </c>
      <c r="V836" s="269"/>
    </row>
    <row r="837" spans="1:22">
      <c r="A837" s="269"/>
      <c r="B837" s="269"/>
      <c r="C837" s="270"/>
      <c r="D837" s="271"/>
      <c r="E837" s="271"/>
      <c r="F837" s="271"/>
      <c r="G837" s="271"/>
      <c r="H837" s="271"/>
      <c r="I837" s="271"/>
      <c r="J837" s="279"/>
      <c r="K837" s="261" t="s">
        <v>936</v>
      </c>
      <c r="L837" s="276"/>
      <c r="M837" s="271"/>
      <c r="N837" s="271"/>
      <c r="O837" s="271"/>
      <c r="P837" s="271"/>
      <c r="Q837" s="271"/>
      <c r="R837" s="261" t="s">
        <v>936</v>
      </c>
      <c r="S837" s="263" t="s">
        <v>936</v>
      </c>
      <c r="T837" s="269"/>
      <c r="U837" s="250" t="s">
        <v>936</v>
      </c>
      <c r="V837" s="269"/>
    </row>
    <row r="838" spans="1:22">
      <c r="A838" s="269"/>
      <c r="B838" s="269"/>
      <c r="C838" s="270"/>
      <c r="D838" s="271"/>
      <c r="E838" s="271"/>
      <c r="F838" s="271"/>
      <c r="G838" s="271"/>
      <c r="H838" s="271"/>
      <c r="I838" s="271"/>
      <c r="J838" s="279"/>
      <c r="K838" s="261" t="s">
        <v>936</v>
      </c>
      <c r="L838" s="276"/>
      <c r="M838" s="271"/>
      <c r="N838" s="271"/>
      <c r="O838" s="271"/>
      <c r="P838" s="271"/>
      <c r="Q838" s="271"/>
      <c r="R838" s="261" t="s">
        <v>936</v>
      </c>
      <c r="S838" s="263" t="s">
        <v>936</v>
      </c>
      <c r="T838" s="269"/>
      <c r="U838" s="250" t="s">
        <v>936</v>
      </c>
      <c r="V838" s="269"/>
    </row>
    <row r="839" spans="1:22">
      <c r="A839" s="269"/>
      <c r="B839" s="269"/>
      <c r="C839" s="270"/>
      <c r="D839" s="271"/>
      <c r="E839" s="271"/>
      <c r="F839" s="271"/>
      <c r="G839" s="271"/>
      <c r="H839" s="271"/>
      <c r="I839" s="271"/>
      <c r="J839" s="279"/>
      <c r="K839" s="261" t="s">
        <v>936</v>
      </c>
      <c r="L839" s="276"/>
      <c r="M839" s="271"/>
      <c r="N839" s="271"/>
      <c r="O839" s="271"/>
      <c r="P839" s="271"/>
      <c r="Q839" s="271"/>
      <c r="R839" s="261" t="s">
        <v>936</v>
      </c>
      <c r="S839" s="263" t="s">
        <v>936</v>
      </c>
      <c r="T839" s="269"/>
      <c r="U839" s="250" t="s">
        <v>936</v>
      </c>
      <c r="V839" s="269"/>
    </row>
    <row r="840" spans="1:22">
      <c r="A840" s="269"/>
      <c r="B840" s="269"/>
      <c r="C840" s="270"/>
      <c r="D840" s="271"/>
      <c r="E840" s="271"/>
      <c r="F840" s="271"/>
      <c r="G840" s="271"/>
      <c r="H840" s="271"/>
      <c r="I840" s="271"/>
      <c r="J840" s="279"/>
      <c r="K840" s="261" t="s">
        <v>936</v>
      </c>
      <c r="L840" s="276"/>
      <c r="M840" s="271"/>
      <c r="N840" s="271"/>
      <c r="O840" s="271"/>
      <c r="P840" s="271"/>
      <c r="Q840" s="271"/>
      <c r="R840" s="261" t="s">
        <v>936</v>
      </c>
      <c r="S840" s="263" t="s">
        <v>936</v>
      </c>
      <c r="T840" s="269"/>
      <c r="U840" s="250" t="s">
        <v>936</v>
      </c>
      <c r="V840" s="269"/>
    </row>
    <row r="841" spans="1:22">
      <c r="A841" s="269"/>
      <c r="B841" s="269"/>
      <c r="C841" s="270"/>
      <c r="D841" s="271"/>
      <c r="E841" s="271"/>
      <c r="F841" s="271"/>
      <c r="G841" s="271"/>
      <c r="H841" s="271"/>
      <c r="I841" s="271"/>
      <c r="J841" s="279"/>
      <c r="K841" s="261" t="s">
        <v>936</v>
      </c>
      <c r="L841" s="276"/>
      <c r="M841" s="271"/>
      <c r="N841" s="271"/>
      <c r="O841" s="271"/>
      <c r="P841" s="271"/>
      <c r="Q841" s="271"/>
      <c r="R841" s="261" t="s">
        <v>936</v>
      </c>
      <c r="S841" s="263" t="s">
        <v>936</v>
      </c>
      <c r="T841" s="269"/>
      <c r="U841" s="250" t="s">
        <v>936</v>
      </c>
      <c r="V841" s="269"/>
    </row>
    <row r="842" spans="1:22">
      <c r="A842" s="269"/>
      <c r="B842" s="269"/>
      <c r="C842" s="270"/>
      <c r="D842" s="271"/>
      <c r="E842" s="271"/>
      <c r="F842" s="271"/>
      <c r="G842" s="271"/>
      <c r="H842" s="271"/>
      <c r="I842" s="271"/>
      <c r="J842" s="279"/>
      <c r="K842" s="261" t="s">
        <v>936</v>
      </c>
      <c r="L842" s="276"/>
      <c r="M842" s="271"/>
      <c r="N842" s="271"/>
      <c r="O842" s="271"/>
      <c r="P842" s="271"/>
      <c r="Q842" s="271"/>
      <c r="R842" s="261" t="s">
        <v>936</v>
      </c>
      <c r="S842" s="263" t="s">
        <v>936</v>
      </c>
      <c r="T842" s="269"/>
      <c r="U842" s="250" t="s">
        <v>936</v>
      </c>
      <c r="V842" s="269"/>
    </row>
    <row r="843" spans="1:22">
      <c r="A843" s="269"/>
      <c r="B843" s="269"/>
      <c r="C843" s="270"/>
      <c r="D843" s="271"/>
      <c r="E843" s="271"/>
      <c r="F843" s="271"/>
      <c r="G843" s="271"/>
      <c r="H843" s="271"/>
      <c r="I843" s="271"/>
      <c r="J843" s="279"/>
      <c r="K843" s="261" t="s">
        <v>936</v>
      </c>
      <c r="L843" s="276"/>
      <c r="M843" s="271"/>
      <c r="N843" s="271"/>
      <c r="O843" s="271"/>
      <c r="P843" s="271"/>
      <c r="Q843" s="271"/>
      <c r="R843" s="261" t="s">
        <v>936</v>
      </c>
      <c r="S843" s="263" t="s">
        <v>936</v>
      </c>
      <c r="T843" s="269"/>
      <c r="U843" s="250" t="s">
        <v>936</v>
      </c>
      <c r="V843" s="269"/>
    </row>
    <row r="844" spans="1:22">
      <c r="A844" s="269"/>
      <c r="B844" s="269"/>
      <c r="C844" s="270"/>
      <c r="D844" s="271"/>
      <c r="E844" s="271"/>
      <c r="F844" s="271"/>
      <c r="G844" s="271"/>
      <c r="H844" s="271"/>
      <c r="I844" s="271"/>
      <c r="J844" s="279"/>
      <c r="K844" s="261" t="s">
        <v>936</v>
      </c>
      <c r="L844" s="276"/>
      <c r="M844" s="271"/>
      <c r="N844" s="271"/>
      <c r="O844" s="271"/>
      <c r="P844" s="271"/>
      <c r="Q844" s="271"/>
      <c r="R844" s="261" t="s">
        <v>936</v>
      </c>
      <c r="S844" s="263" t="s">
        <v>936</v>
      </c>
      <c r="T844" s="269"/>
      <c r="U844" s="250" t="s">
        <v>936</v>
      </c>
      <c r="V844" s="269"/>
    </row>
    <row r="845" spans="1:22">
      <c r="A845" s="269"/>
      <c r="B845" s="269"/>
      <c r="C845" s="270"/>
      <c r="D845" s="271"/>
      <c r="E845" s="271"/>
      <c r="F845" s="271"/>
      <c r="G845" s="271"/>
      <c r="H845" s="271"/>
      <c r="I845" s="271"/>
      <c r="J845" s="279"/>
      <c r="K845" s="261" t="s">
        <v>936</v>
      </c>
      <c r="L845" s="276"/>
      <c r="M845" s="271"/>
      <c r="N845" s="271"/>
      <c r="O845" s="271"/>
      <c r="P845" s="271"/>
      <c r="Q845" s="271"/>
      <c r="R845" s="261" t="s">
        <v>936</v>
      </c>
      <c r="S845" s="263" t="s">
        <v>936</v>
      </c>
      <c r="T845" s="269"/>
      <c r="U845" s="250" t="s">
        <v>936</v>
      </c>
      <c r="V845" s="269"/>
    </row>
    <row r="846" spans="1:22">
      <c r="A846" s="269"/>
      <c r="B846" s="269"/>
      <c r="C846" s="270"/>
      <c r="D846" s="271"/>
      <c r="E846" s="271"/>
      <c r="F846" s="271"/>
      <c r="G846" s="271"/>
      <c r="H846" s="271"/>
      <c r="I846" s="271"/>
      <c r="J846" s="279"/>
      <c r="K846" s="261" t="s">
        <v>936</v>
      </c>
      <c r="L846" s="276"/>
      <c r="M846" s="271"/>
      <c r="N846" s="271"/>
      <c r="O846" s="271"/>
      <c r="P846" s="271"/>
      <c r="Q846" s="271"/>
      <c r="R846" s="261" t="s">
        <v>936</v>
      </c>
      <c r="S846" s="263" t="s">
        <v>936</v>
      </c>
      <c r="T846" s="269"/>
      <c r="U846" s="250" t="s">
        <v>936</v>
      </c>
      <c r="V846" s="269"/>
    </row>
    <row r="847" spans="1:22">
      <c r="A847" s="269"/>
      <c r="B847" s="269"/>
      <c r="C847" s="270"/>
      <c r="D847" s="271"/>
      <c r="E847" s="271"/>
      <c r="F847" s="271"/>
      <c r="G847" s="271"/>
      <c r="H847" s="271"/>
      <c r="I847" s="271"/>
      <c r="J847" s="279"/>
      <c r="K847" s="261" t="s">
        <v>936</v>
      </c>
      <c r="L847" s="276"/>
      <c r="M847" s="271"/>
      <c r="N847" s="271"/>
      <c r="O847" s="271"/>
      <c r="P847" s="271"/>
      <c r="Q847" s="271"/>
      <c r="R847" s="261" t="s">
        <v>936</v>
      </c>
      <c r="S847" s="263" t="s">
        <v>936</v>
      </c>
      <c r="T847" s="269"/>
      <c r="U847" s="250" t="s">
        <v>936</v>
      </c>
      <c r="V847" s="269"/>
    </row>
    <row r="848" spans="1:22">
      <c r="A848" s="269"/>
      <c r="B848" s="269"/>
      <c r="C848" s="270"/>
      <c r="D848" s="271"/>
      <c r="E848" s="271"/>
      <c r="F848" s="271"/>
      <c r="G848" s="271"/>
      <c r="H848" s="271"/>
      <c r="I848" s="271"/>
      <c r="J848" s="279"/>
      <c r="K848" s="261" t="s">
        <v>936</v>
      </c>
      <c r="L848" s="276"/>
      <c r="M848" s="271"/>
      <c r="N848" s="271"/>
      <c r="O848" s="271"/>
      <c r="P848" s="271"/>
      <c r="Q848" s="271"/>
      <c r="R848" s="261" t="s">
        <v>936</v>
      </c>
      <c r="S848" s="263" t="s">
        <v>936</v>
      </c>
      <c r="T848" s="269"/>
      <c r="U848" s="250" t="s">
        <v>936</v>
      </c>
      <c r="V848" s="269"/>
    </row>
    <row r="849" spans="1:22">
      <c r="A849" s="269"/>
      <c r="B849" s="269"/>
      <c r="C849" s="270"/>
      <c r="D849" s="271"/>
      <c r="E849" s="271"/>
      <c r="F849" s="271"/>
      <c r="G849" s="271"/>
      <c r="H849" s="271"/>
      <c r="I849" s="271"/>
      <c r="J849" s="279"/>
      <c r="K849" s="261" t="s">
        <v>936</v>
      </c>
      <c r="L849" s="276"/>
      <c r="M849" s="271"/>
      <c r="N849" s="271"/>
      <c r="O849" s="271"/>
      <c r="P849" s="271"/>
      <c r="Q849" s="271"/>
      <c r="R849" s="261" t="s">
        <v>936</v>
      </c>
      <c r="S849" s="263" t="s">
        <v>936</v>
      </c>
      <c r="T849" s="269"/>
      <c r="U849" s="250" t="s">
        <v>936</v>
      </c>
      <c r="V849" s="269"/>
    </row>
    <row r="850" spans="1:22">
      <c r="A850" s="269"/>
      <c r="B850" s="269"/>
      <c r="C850" s="270"/>
      <c r="D850" s="271"/>
      <c r="E850" s="271"/>
      <c r="F850" s="271"/>
      <c r="G850" s="271"/>
      <c r="H850" s="271"/>
      <c r="I850" s="271"/>
      <c r="J850" s="279"/>
      <c r="K850" s="261" t="s">
        <v>936</v>
      </c>
      <c r="L850" s="276"/>
      <c r="M850" s="271"/>
      <c r="N850" s="271"/>
      <c r="O850" s="271"/>
      <c r="P850" s="271"/>
      <c r="Q850" s="271"/>
      <c r="R850" s="261" t="s">
        <v>936</v>
      </c>
      <c r="S850" s="263" t="s">
        <v>936</v>
      </c>
      <c r="T850" s="269"/>
      <c r="U850" s="250" t="s">
        <v>936</v>
      </c>
      <c r="V850" s="269"/>
    </row>
    <row r="851" spans="1:22">
      <c r="A851" s="269"/>
      <c r="B851" s="269"/>
      <c r="C851" s="270"/>
      <c r="D851" s="271"/>
      <c r="E851" s="271"/>
      <c r="F851" s="271"/>
      <c r="G851" s="271"/>
      <c r="H851" s="271"/>
      <c r="I851" s="271"/>
      <c r="J851" s="279"/>
      <c r="K851" s="261" t="s">
        <v>936</v>
      </c>
      <c r="L851" s="276"/>
      <c r="M851" s="271"/>
      <c r="N851" s="271"/>
      <c r="O851" s="271"/>
      <c r="P851" s="271"/>
      <c r="Q851" s="271"/>
      <c r="R851" s="261" t="s">
        <v>936</v>
      </c>
      <c r="S851" s="263" t="s">
        <v>936</v>
      </c>
      <c r="T851" s="269"/>
      <c r="U851" s="250" t="s">
        <v>936</v>
      </c>
      <c r="V851" s="269"/>
    </row>
    <row r="852" spans="1:22">
      <c r="A852" s="269"/>
      <c r="B852" s="269"/>
      <c r="C852" s="270"/>
      <c r="D852" s="271"/>
      <c r="E852" s="271"/>
      <c r="F852" s="271"/>
      <c r="G852" s="271"/>
      <c r="H852" s="271"/>
      <c r="I852" s="271"/>
      <c r="J852" s="279"/>
      <c r="K852" s="261" t="s">
        <v>936</v>
      </c>
      <c r="L852" s="276"/>
      <c r="M852" s="271"/>
      <c r="N852" s="271"/>
      <c r="O852" s="271"/>
      <c r="P852" s="271"/>
      <c r="Q852" s="271"/>
      <c r="R852" s="261" t="s">
        <v>936</v>
      </c>
      <c r="S852" s="263" t="s">
        <v>936</v>
      </c>
      <c r="T852" s="269"/>
      <c r="U852" s="250" t="s">
        <v>936</v>
      </c>
      <c r="V852" s="269"/>
    </row>
    <row r="853" spans="1:22">
      <c r="A853" s="269"/>
      <c r="B853" s="269"/>
      <c r="C853" s="270"/>
      <c r="D853" s="271"/>
      <c r="E853" s="271"/>
      <c r="F853" s="271"/>
      <c r="G853" s="271"/>
      <c r="H853" s="271"/>
      <c r="I853" s="271"/>
      <c r="J853" s="279"/>
      <c r="K853" s="261" t="s">
        <v>936</v>
      </c>
      <c r="L853" s="276"/>
      <c r="M853" s="271"/>
      <c r="N853" s="271"/>
      <c r="O853" s="271"/>
      <c r="P853" s="271"/>
      <c r="Q853" s="271"/>
      <c r="R853" s="261" t="s">
        <v>936</v>
      </c>
      <c r="S853" s="263" t="s">
        <v>936</v>
      </c>
      <c r="T853" s="269"/>
      <c r="U853" s="250" t="s">
        <v>936</v>
      </c>
      <c r="V853" s="269"/>
    </row>
    <row r="854" spans="1:22">
      <c r="A854" s="269"/>
      <c r="B854" s="269"/>
      <c r="C854" s="270"/>
      <c r="D854" s="271"/>
      <c r="E854" s="271"/>
      <c r="F854" s="271"/>
      <c r="G854" s="271"/>
      <c r="H854" s="271"/>
      <c r="I854" s="271"/>
      <c r="J854" s="279"/>
      <c r="K854" s="261" t="s">
        <v>936</v>
      </c>
      <c r="L854" s="276"/>
      <c r="M854" s="271"/>
      <c r="N854" s="271"/>
      <c r="O854" s="271"/>
      <c r="P854" s="271"/>
      <c r="Q854" s="271"/>
      <c r="R854" s="261" t="s">
        <v>936</v>
      </c>
      <c r="S854" s="263" t="s">
        <v>936</v>
      </c>
      <c r="T854" s="269"/>
      <c r="U854" s="250" t="s">
        <v>936</v>
      </c>
      <c r="V854" s="269"/>
    </row>
    <row r="855" spans="1:22">
      <c r="A855" s="269"/>
      <c r="B855" s="269"/>
      <c r="C855" s="270"/>
      <c r="D855" s="271"/>
      <c r="E855" s="271"/>
      <c r="F855" s="271"/>
      <c r="G855" s="271"/>
      <c r="H855" s="271"/>
      <c r="I855" s="271"/>
      <c r="J855" s="279"/>
      <c r="K855" s="261" t="s">
        <v>936</v>
      </c>
      <c r="L855" s="276"/>
      <c r="M855" s="271"/>
      <c r="N855" s="271"/>
      <c r="O855" s="271"/>
      <c r="P855" s="271"/>
      <c r="Q855" s="271"/>
      <c r="R855" s="261" t="s">
        <v>936</v>
      </c>
      <c r="S855" s="263" t="s">
        <v>936</v>
      </c>
      <c r="T855" s="269"/>
      <c r="U855" s="250" t="s">
        <v>936</v>
      </c>
      <c r="V855" s="269"/>
    </row>
    <row r="856" spans="1:22">
      <c r="A856" s="269"/>
      <c r="B856" s="269"/>
      <c r="C856" s="270"/>
      <c r="D856" s="271"/>
      <c r="E856" s="271"/>
      <c r="F856" s="271"/>
      <c r="G856" s="271"/>
      <c r="H856" s="271"/>
      <c r="I856" s="271"/>
      <c r="J856" s="279"/>
      <c r="K856" s="261" t="s">
        <v>936</v>
      </c>
      <c r="L856" s="276"/>
      <c r="M856" s="271"/>
      <c r="N856" s="271"/>
      <c r="O856" s="271"/>
      <c r="P856" s="271"/>
      <c r="Q856" s="271"/>
      <c r="R856" s="261" t="s">
        <v>936</v>
      </c>
      <c r="S856" s="263" t="s">
        <v>936</v>
      </c>
      <c r="T856" s="269"/>
      <c r="U856" s="250" t="s">
        <v>936</v>
      </c>
      <c r="V856" s="269"/>
    </row>
    <row r="857" spans="1:22">
      <c r="A857" s="269"/>
      <c r="B857" s="269"/>
      <c r="C857" s="270"/>
      <c r="D857" s="271"/>
      <c r="E857" s="271"/>
      <c r="F857" s="271"/>
      <c r="G857" s="271"/>
      <c r="H857" s="271"/>
      <c r="I857" s="271"/>
      <c r="J857" s="279"/>
      <c r="K857" s="261" t="s">
        <v>936</v>
      </c>
      <c r="L857" s="276"/>
      <c r="M857" s="271"/>
      <c r="N857" s="271"/>
      <c r="O857" s="271"/>
      <c r="P857" s="271"/>
      <c r="Q857" s="271"/>
      <c r="R857" s="261" t="s">
        <v>936</v>
      </c>
      <c r="S857" s="263" t="s">
        <v>936</v>
      </c>
      <c r="T857" s="269"/>
      <c r="U857" s="250" t="s">
        <v>936</v>
      </c>
      <c r="V857" s="269"/>
    </row>
    <row r="858" spans="1:22">
      <c r="A858" s="269"/>
      <c r="B858" s="269"/>
      <c r="C858" s="270"/>
      <c r="D858" s="271"/>
      <c r="E858" s="271"/>
      <c r="F858" s="271"/>
      <c r="G858" s="271"/>
      <c r="H858" s="271"/>
      <c r="I858" s="271"/>
      <c r="J858" s="279"/>
      <c r="K858" s="261" t="s">
        <v>936</v>
      </c>
      <c r="L858" s="276"/>
      <c r="M858" s="271"/>
      <c r="N858" s="271"/>
      <c r="O858" s="271"/>
      <c r="P858" s="271"/>
      <c r="Q858" s="271"/>
      <c r="R858" s="261" t="s">
        <v>936</v>
      </c>
      <c r="S858" s="263" t="s">
        <v>936</v>
      </c>
      <c r="T858" s="269"/>
      <c r="U858" s="250" t="s">
        <v>936</v>
      </c>
      <c r="V858" s="269"/>
    </row>
    <row r="859" spans="1:22">
      <c r="A859" s="269"/>
      <c r="B859" s="269"/>
      <c r="C859" s="270"/>
      <c r="D859" s="271"/>
      <c r="E859" s="271"/>
      <c r="F859" s="271"/>
      <c r="G859" s="271"/>
      <c r="H859" s="271"/>
      <c r="I859" s="271"/>
      <c r="J859" s="279"/>
      <c r="K859" s="261" t="s">
        <v>936</v>
      </c>
      <c r="L859" s="276"/>
      <c r="M859" s="271"/>
      <c r="N859" s="271"/>
      <c r="O859" s="271"/>
      <c r="P859" s="271"/>
      <c r="Q859" s="271"/>
      <c r="R859" s="261" t="s">
        <v>936</v>
      </c>
      <c r="S859" s="263" t="s">
        <v>936</v>
      </c>
      <c r="T859" s="269"/>
      <c r="U859" s="250" t="s">
        <v>936</v>
      </c>
      <c r="V859" s="269"/>
    </row>
    <row r="860" spans="1:22">
      <c r="A860" s="269"/>
      <c r="B860" s="269"/>
      <c r="C860" s="270"/>
      <c r="D860" s="271"/>
      <c r="E860" s="271"/>
      <c r="F860" s="271"/>
      <c r="G860" s="271"/>
      <c r="H860" s="271"/>
      <c r="I860" s="271"/>
      <c r="J860" s="279"/>
      <c r="K860" s="261" t="s">
        <v>936</v>
      </c>
      <c r="L860" s="276"/>
      <c r="M860" s="271"/>
      <c r="N860" s="271"/>
      <c r="O860" s="271"/>
      <c r="P860" s="271"/>
      <c r="Q860" s="271"/>
      <c r="R860" s="261" t="s">
        <v>936</v>
      </c>
      <c r="S860" s="263" t="s">
        <v>936</v>
      </c>
      <c r="T860" s="269"/>
      <c r="U860" s="250" t="s">
        <v>936</v>
      </c>
      <c r="V860" s="269"/>
    </row>
    <row r="861" spans="1:22">
      <c r="A861" s="269"/>
      <c r="B861" s="269"/>
      <c r="C861" s="270"/>
      <c r="D861" s="271"/>
      <c r="E861" s="271"/>
      <c r="F861" s="271"/>
      <c r="G861" s="271"/>
      <c r="H861" s="271"/>
      <c r="I861" s="271"/>
      <c r="J861" s="279"/>
      <c r="K861" s="261" t="s">
        <v>936</v>
      </c>
      <c r="L861" s="276"/>
      <c r="M861" s="271"/>
      <c r="N861" s="271"/>
      <c r="O861" s="271"/>
      <c r="P861" s="271"/>
      <c r="Q861" s="271"/>
      <c r="R861" s="261" t="s">
        <v>936</v>
      </c>
      <c r="S861" s="263" t="s">
        <v>936</v>
      </c>
      <c r="T861" s="269"/>
      <c r="U861" s="250" t="s">
        <v>936</v>
      </c>
      <c r="V861" s="269"/>
    </row>
    <row r="862" spans="1:22">
      <c r="A862" s="269"/>
      <c r="B862" s="269"/>
      <c r="C862" s="270"/>
      <c r="D862" s="271"/>
      <c r="E862" s="271"/>
      <c r="F862" s="271"/>
      <c r="G862" s="271"/>
      <c r="H862" s="271"/>
      <c r="I862" s="271"/>
      <c r="J862" s="279"/>
      <c r="K862" s="261" t="s">
        <v>936</v>
      </c>
      <c r="L862" s="276"/>
      <c r="M862" s="271"/>
      <c r="N862" s="271"/>
      <c r="O862" s="271"/>
      <c r="P862" s="271"/>
      <c r="Q862" s="271"/>
      <c r="R862" s="261" t="s">
        <v>936</v>
      </c>
      <c r="S862" s="263" t="s">
        <v>936</v>
      </c>
      <c r="T862" s="269"/>
      <c r="U862" s="250" t="s">
        <v>936</v>
      </c>
      <c r="V862" s="269"/>
    </row>
    <row r="863" spans="1:22">
      <c r="A863" s="269"/>
      <c r="B863" s="269"/>
      <c r="C863" s="270"/>
      <c r="D863" s="271"/>
      <c r="E863" s="271"/>
      <c r="F863" s="271"/>
      <c r="G863" s="271"/>
      <c r="H863" s="271"/>
      <c r="I863" s="271"/>
      <c r="J863" s="279"/>
      <c r="K863" s="261" t="s">
        <v>936</v>
      </c>
      <c r="L863" s="276"/>
      <c r="M863" s="271"/>
      <c r="N863" s="271"/>
      <c r="O863" s="271"/>
      <c r="P863" s="271"/>
      <c r="Q863" s="271"/>
      <c r="R863" s="261" t="s">
        <v>936</v>
      </c>
      <c r="S863" s="263" t="s">
        <v>936</v>
      </c>
      <c r="T863" s="269"/>
      <c r="U863" s="250" t="s">
        <v>936</v>
      </c>
      <c r="V863" s="269"/>
    </row>
    <row r="864" spans="1:22">
      <c r="A864" s="269"/>
      <c r="B864" s="269"/>
      <c r="C864" s="270"/>
      <c r="D864" s="271"/>
      <c r="E864" s="271"/>
      <c r="F864" s="271"/>
      <c r="G864" s="271"/>
      <c r="H864" s="271"/>
      <c r="I864" s="271"/>
      <c r="J864" s="279"/>
      <c r="K864" s="261" t="s">
        <v>936</v>
      </c>
      <c r="L864" s="276"/>
      <c r="M864" s="271"/>
      <c r="N864" s="271"/>
      <c r="O864" s="271"/>
      <c r="P864" s="271"/>
      <c r="Q864" s="271"/>
      <c r="R864" s="261" t="s">
        <v>936</v>
      </c>
      <c r="S864" s="263" t="s">
        <v>936</v>
      </c>
      <c r="T864" s="269"/>
      <c r="U864" s="250" t="s">
        <v>936</v>
      </c>
      <c r="V864" s="269"/>
    </row>
    <row r="865" spans="1:22">
      <c r="A865" s="269"/>
      <c r="B865" s="269"/>
      <c r="C865" s="270"/>
      <c r="D865" s="271"/>
      <c r="E865" s="271"/>
      <c r="F865" s="271"/>
      <c r="G865" s="271"/>
      <c r="H865" s="271"/>
      <c r="I865" s="271"/>
      <c r="J865" s="279"/>
      <c r="K865" s="261" t="s">
        <v>936</v>
      </c>
      <c r="L865" s="276"/>
      <c r="M865" s="271"/>
      <c r="N865" s="271"/>
      <c r="O865" s="271"/>
      <c r="P865" s="271"/>
      <c r="Q865" s="271"/>
      <c r="R865" s="261" t="s">
        <v>936</v>
      </c>
      <c r="S865" s="263" t="s">
        <v>936</v>
      </c>
      <c r="T865" s="269"/>
      <c r="U865" s="250" t="s">
        <v>936</v>
      </c>
      <c r="V865" s="269"/>
    </row>
    <row r="866" spans="1:22">
      <c r="A866" s="269"/>
      <c r="B866" s="269"/>
      <c r="C866" s="270"/>
      <c r="D866" s="271"/>
      <c r="E866" s="271"/>
      <c r="F866" s="271"/>
      <c r="G866" s="271"/>
      <c r="H866" s="271"/>
      <c r="I866" s="271"/>
      <c r="J866" s="279"/>
      <c r="K866" s="261" t="s">
        <v>936</v>
      </c>
      <c r="L866" s="276"/>
      <c r="M866" s="271"/>
      <c r="N866" s="271"/>
      <c r="O866" s="271"/>
      <c r="P866" s="271"/>
      <c r="Q866" s="271"/>
      <c r="R866" s="261" t="s">
        <v>936</v>
      </c>
      <c r="S866" s="263" t="s">
        <v>936</v>
      </c>
      <c r="T866" s="269"/>
      <c r="U866" s="250" t="s">
        <v>936</v>
      </c>
      <c r="V866" s="269"/>
    </row>
    <row r="867" spans="1:22">
      <c r="A867" s="269"/>
      <c r="B867" s="269"/>
      <c r="C867" s="270"/>
      <c r="D867" s="271"/>
      <c r="E867" s="271"/>
      <c r="F867" s="271"/>
      <c r="G867" s="271"/>
      <c r="H867" s="271"/>
      <c r="I867" s="271"/>
      <c r="J867" s="279"/>
      <c r="K867" s="261" t="s">
        <v>936</v>
      </c>
      <c r="L867" s="276"/>
      <c r="M867" s="271"/>
      <c r="N867" s="271"/>
      <c r="O867" s="271"/>
      <c r="P867" s="271"/>
      <c r="Q867" s="271"/>
      <c r="R867" s="261" t="s">
        <v>936</v>
      </c>
      <c r="S867" s="263" t="s">
        <v>936</v>
      </c>
      <c r="T867" s="269"/>
      <c r="U867" s="250" t="s">
        <v>936</v>
      </c>
      <c r="V867" s="269"/>
    </row>
    <row r="868" spans="1:22">
      <c r="A868" s="269"/>
      <c r="B868" s="269"/>
      <c r="C868" s="270"/>
      <c r="D868" s="271"/>
      <c r="E868" s="271"/>
      <c r="F868" s="271"/>
      <c r="G868" s="271"/>
      <c r="H868" s="271"/>
      <c r="I868" s="271"/>
      <c r="J868" s="279"/>
      <c r="K868" s="261" t="s">
        <v>936</v>
      </c>
      <c r="L868" s="276"/>
      <c r="M868" s="271"/>
      <c r="N868" s="271"/>
      <c r="O868" s="271"/>
      <c r="P868" s="271"/>
      <c r="Q868" s="271"/>
      <c r="R868" s="261" t="s">
        <v>936</v>
      </c>
      <c r="S868" s="263" t="s">
        <v>936</v>
      </c>
      <c r="T868" s="269"/>
      <c r="U868" s="250" t="s">
        <v>936</v>
      </c>
      <c r="V868" s="269"/>
    </row>
    <row r="869" spans="1:22">
      <c r="A869" s="269"/>
      <c r="B869" s="269"/>
      <c r="C869" s="270"/>
      <c r="D869" s="271"/>
      <c r="E869" s="271"/>
      <c r="F869" s="271"/>
      <c r="G869" s="271"/>
      <c r="H869" s="271"/>
      <c r="I869" s="271"/>
      <c r="J869" s="279"/>
      <c r="K869" s="261" t="s">
        <v>936</v>
      </c>
      <c r="L869" s="276"/>
      <c r="M869" s="271"/>
      <c r="N869" s="271"/>
      <c r="O869" s="271"/>
      <c r="P869" s="271"/>
      <c r="Q869" s="271"/>
      <c r="R869" s="261" t="s">
        <v>936</v>
      </c>
      <c r="S869" s="263" t="s">
        <v>936</v>
      </c>
      <c r="T869" s="269"/>
      <c r="U869" s="250" t="s">
        <v>936</v>
      </c>
      <c r="V869" s="269"/>
    </row>
    <row r="870" spans="1:22">
      <c r="A870" s="269"/>
      <c r="B870" s="269"/>
      <c r="C870" s="270"/>
      <c r="D870" s="271"/>
      <c r="E870" s="271"/>
      <c r="F870" s="271"/>
      <c r="G870" s="271"/>
      <c r="H870" s="271"/>
      <c r="I870" s="271"/>
      <c r="J870" s="279"/>
      <c r="K870" s="261" t="s">
        <v>936</v>
      </c>
      <c r="L870" s="276"/>
      <c r="M870" s="271"/>
      <c r="N870" s="271"/>
      <c r="O870" s="271"/>
      <c r="P870" s="271"/>
      <c r="Q870" s="271"/>
      <c r="R870" s="261" t="s">
        <v>936</v>
      </c>
      <c r="S870" s="263" t="s">
        <v>936</v>
      </c>
      <c r="T870" s="269"/>
      <c r="U870" s="250" t="s">
        <v>936</v>
      </c>
      <c r="V870" s="269"/>
    </row>
    <row r="871" spans="1:22">
      <c r="A871" s="269"/>
      <c r="B871" s="269"/>
      <c r="C871" s="270"/>
      <c r="D871" s="271"/>
      <c r="E871" s="271"/>
      <c r="F871" s="271"/>
      <c r="G871" s="271"/>
      <c r="H871" s="271"/>
      <c r="I871" s="271"/>
      <c r="J871" s="279"/>
      <c r="K871" s="261" t="s">
        <v>936</v>
      </c>
      <c r="L871" s="276"/>
      <c r="M871" s="271"/>
      <c r="N871" s="271"/>
      <c r="O871" s="271"/>
      <c r="P871" s="271"/>
      <c r="Q871" s="271"/>
      <c r="R871" s="261" t="s">
        <v>936</v>
      </c>
      <c r="S871" s="263" t="s">
        <v>936</v>
      </c>
      <c r="T871" s="269"/>
      <c r="U871" s="250" t="s">
        <v>936</v>
      </c>
      <c r="V871" s="269"/>
    </row>
    <row r="872" spans="1:22">
      <c r="A872" s="269"/>
      <c r="B872" s="269"/>
      <c r="C872" s="270"/>
      <c r="D872" s="271"/>
      <c r="E872" s="271"/>
      <c r="F872" s="271"/>
      <c r="G872" s="271"/>
      <c r="H872" s="271"/>
      <c r="I872" s="271"/>
      <c r="J872" s="279"/>
      <c r="K872" s="261" t="s">
        <v>936</v>
      </c>
      <c r="L872" s="276"/>
      <c r="M872" s="271"/>
      <c r="N872" s="271"/>
      <c r="O872" s="271"/>
      <c r="P872" s="271"/>
      <c r="Q872" s="271"/>
      <c r="R872" s="261" t="s">
        <v>936</v>
      </c>
      <c r="S872" s="263" t="s">
        <v>936</v>
      </c>
      <c r="T872" s="269"/>
      <c r="U872" s="250" t="s">
        <v>936</v>
      </c>
      <c r="V872" s="269"/>
    </row>
    <row r="873" spans="1:22">
      <c r="A873" s="269"/>
      <c r="B873" s="269"/>
      <c r="C873" s="270"/>
      <c r="D873" s="271"/>
      <c r="E873" s="271"/>
      <c r="F873" s="271"/>
      <c r="G873" s="271"/>
      <c r="H873" s="271"/>
      <c r="I873" s="271"/>
      <c r="J873" s="279"/>
      <c r="K873" s="261" t="s">
        <v>936</v>
      </c>
      <c r="L873" s="276"/>
      <c r="M873" s="271"/>
      <c r="N873" s="271"/>
      <c r="O873" s="271"/>
      <c r="P873" s="271"/>
      <c r="Q873" s="271"/>
      <c r="R873" s="261" t="s">
        <v>936</v>
      </c>
      <c r="S873" s="263" t="s">
        <v>936</v>
      </c>
      <c r="T873" s="269"/>
      <c r="U873" s="250" t="s">
        <v>936</v>
      </c>
      <c r="V873" s="269"/>
    </row>
    <row r="874" spans="1:22">
      <c r="A874" s="269"/>
      <c r="B874" s="269"/>
      <c r="C874" s="270"/>
      <c r="D874" s="271"/>
      <c r="E874" s="271"/>
      <c r="F874" s="271"/>
      <c r="G874" s="271"/>
      <c r="H874" s="271"/>
      <c r="I874" s="271"/>
      <c r="J874" s="279"/>
      <c r="K874" s="261" t="s">
        <v>936</v>
      </c>
      <c r="L874" s="276"/>
      <c r="M874" s="271"/>
      <c r="N874" s="271"/>
      <c r="O874" s="271"/>
      <c r="P874" s="271"/>
      <c r="Q874" s="271"/>
      <c r="R874" s="261" t="s">
        <v>936</v>
      </c>
      <c r="S874" s="263" t="s">
        <v>936</v>
      </c>
      <c r="T874" s="269"/>
      <c r="U874" s="250" t="s">
        <v>936</v>
      </c>
      <c r="V874" s="269"/>
    </row>
    <row r="875" spans="1:22">
      <c r="A875" s="269"/>
      <c r="B875" s="269"/>
      <c r="C875" s="270"/>
      <c r="D875" s="271"/>
      <c r="E875" s="271"/>
      <c r="F875" s="271"/>
      <c r="G875" s="271"/>
      <c r="H875" s="271"/>
      <c r="I875" s="271"/>
      <c r="J875" s="279"/>
      <c r="K875" s="261" t="s">
        <v>936</v>
      </c>
      <c r="L875" s="276"/>
      <c r="M875" s="271"/>
      <c r="N875" s="271"/>
      <c r="O875" s="271"/>
      <c r="P875" s="271"/>
      <c r="Q875" s="271"/>
      <c r="R875" s="261" t="s">
        <v>936</v>
      </c>
      <c r="S875" s="263" t="s">
        <v>936</v>
      </c>
      <c r="T875" s="269"/>
      <c r="U875" s="250" t="s">
        <v>936</v>
      </c>
      <c r="V875" s="269"/>
    </row>
    <row r="876" spans="1:22">
      <c r="A876" s="269"/>
      <c r="B876" s="269"/>
      <c r="C876" s="270"/>
      <c r="D876" s="271"/>
      <c r="E876" s="271"/>
      <c r="F876" s="271"/>
      <c r="G876" s="271"/>
      <c r="H876" s="271"/>
      <c r="I876" s="271"/>
      <c r="J876" s="279"/>
      <c r="K876" s="261" t="s">
        <v>936</v>
      </c>
      <c r="L876" s="276"/>
      <c r="M876" s="271"/>
      <c r="N876" s="271"/>
      <c r="O876" s="271"/>
      <c r="P876" s="271"/>
      <c r="Q876" s="271"/>
      <c r="R876" s="261" t="s">
        <v>936</v>
      </c>
      <c r="S876" s="263" t="s">
        <v>936</v>
      </c>
      <c r="T876" s="269"/>
      <c r="U876" s="250" t="s">
        <v>936</v>
      </c>
      <c r="V876" s="269"/>
    </row>
    <row r="877" spans="1:22">
      <c r="A877" s="269"/>
      <c r="B877" s="269"/>
      <c r="C877" s="270"/>
      <c r="D877" s="271"/>
      <c r="E877" s="271"/>
      <c r="F877" s="271"/>
      <c r="G877" s="271"/>
      <c r="H877" s="271"/>
      <c r="I877" s="271"/>
      <c r="J877" s="279"/>
      <c r="K877" s="261" t="s">
        <v>936</v>
      </c>
      <c r="L877" s="276"/>
      <c r="M877" s="271"/>
      <c r="N877" s="271"/>
      <c r="O877" s="271"/>
      <c r="P877" s="271"/>
      <c r="Q877" s="271"/>
      <c r="R877" s="261" t="s">
        <v>936</v>
      </c>
      <c r="S877" s="263" t="s">
        <v>936</v>
      </c>
      <c r="T877" s="269"/>
      <c r="U877" s="250" t="s">
        <v>936</v>
      </c>
      <c r="V877" s="269"/>
    </row>
    <row r="878" spans="1:22">
      <c r="A878" s="269"/>
      <c r="B878" s="269"/>
      <c r="C878" s="270"/>
      <c r="D878" s="271"/>
      <c r="E878" s="271"/>
      <c r="F878" s="271"/>
      <c r="G878" s="271"/>
      <c r="H878" s="271"/>
      <c r="I878" s="271"/>
      <c r="J878" s="279"/>
      <c r="K878" s="261" t="s">
        <v>936</v>
      </c>
      <c r="L878" s="276"/>
      <c r="M878" s="271"/>
      <c r="N878" s="271"/>
      <c r="O878" s="271"/>
      <c r="P878" s="271"/>
      <c r="Q878" s="271"/>
      <c r="R878" s="261" t="s">
        <v>936</v>
      </c>
      <c r="S878" s="263" t="s">
        <v>936</v>
      </c>
      <c r="T878" s="269"/>
      <c r="U878" s="250" t="s">
        <v>936</v>
      </c>
      <c r="V878" s="269"/>
    </row>
    <row r="879" spans="1:22">
      <c r="A879" s="269"/>
      <c r="B879" s="269"/>
      <c r="C879" s="270"/>
      <c r="D879" s="271"/>
      <c r="E879" s="271"/>
      <c r="F879" s="271"/>
      <c r="G879" s="271"/>
      <c r="H879" s="271"/>
      <c r="I879" s="271"/>
      <c r="J879" s="279"/>
      <c r="K879" s="261" t="s">
        <v>936</v>
      </c>
      <c r="L879" s="276"/>
      <c r="M879" s="271"/>
      <c r="N879" s="271"/>
      <c r="O879" s="271"/>
      <c r="P879" s="271"/>
      <c r="Q879" s="271"/>
      <c r="R879" s="261" t="s">
        <v>936</v>
      </c>
      <c r="S879" s="263" t="s">
        <v>936</v>
      </c>
      <c r="T879" s="269"/>
      <c r="U879" s="250" t="s">
        <v>936</v>
      </c>
      <c r="V879" s="269"/>
    </row>
    <row r="880" spans="1:22">
      <c r="A880" s="269"/>
      <c r="B880" s="269"/>
      <c r="C880" s="270"/>
      <c r="D880" s="271"/>
      <c r="E880" s="271"/>
      <c r="F880" s="271"/>
      <c r="G880" s="271"/>
      <c r="H880" s="271"/>
      <c r="I880" s="271"/>
      <c r="J880" s="279"/>
      <c r="K880" s="261" t="s">
        <v>936</v>
      </c>
      <c r="L880" s="276"/>
      <c r="M880" s="271"/>
      <c r="N880" s="271"/>
      <c r="O880" s="271"/>
      <c r="P880" s="271"/>
      <c r="Q880" s="271"/>
      <c r="R880" s="261" t="s">
        <v>936</v>
      </c>
      <c r="S880" s="263" t="s">
        <v>936</v>
      </c>
      <c r="T880" s="269"/>
      <c r="U880" s="250" t="s">
        <v>936</v>
      </c>
      <c r="V880" s="269"/>
    </row>
    <row r="881" spans="1:22">
      <c r="A881" s="269"/>
      <c r="B881" s="269"/>
      <c r="C881" s="270"/>
      <c r="D881" s="271"/>
      <c r="E881" s="271"/>
      <c r="F881" s="271"/>
      <c r="G881" s="271"/>
      <c r="H881" s="271"/>
      <c r="I881" s="271"/>
      <c r="J881" s="279"/>
      <c r="K881" s="261" t="s">
        <v>936</v>
      </c>
      <c r="L881" s="276"/>
      <c r="M881" s="271"/>
      <c r="N881" s="271"/>
      <c r="O881" s="271"/>
      <c r="P881" s="271"/>
      <c r="Q881" s="271"/>
      <c r="R881" s="261" t="s">
        <v>936</v>
      </c>
      <c r="S881" s="263" t="s">
        <v>936</v>
      </c>
      <c r="T881" s="269"/>
      <c r="U881" s="250" t="s">
        <v>936</v>
      </c>
      <c r="V881" s="269"/>
    </row>
    <row r="882" spans="1:22">
      <c r="A882" s="269"/>
      <c r="B882" s="269"/>
      <c r="C882" s="270"/>
      <c r="D882" s="271"/>
      <c r="E882" s="271"/>
      <c r="F882" s="271"/>
      <c r="G882" s="271"/>
      <c r="H882" s="271"/>
      <c r="I882" s="271"/>
      <c r="J882" s="279"/>
      <c r="K882" s="261" t="s">
        <v>936</v>
      </c>
      <c r="L882" s="276"/>
      <c r="M882" s="271"/>
      <c r="N882" s="271"/>
      <c r="O882" s="271"/>
      <c r="P882" s="271"/>
      <c r="Q882" s="271"/>
      <c r="R882" s="261" t="s">
        <v>936</v>
      </c>
      <c r="S882" s="263" t="s">
        <v>936</v>
      </c>
      <c r="T882" s="269"/>
      <c r="U882" s="250" t="s">
        <v>936</v>
      </c>
      <c r="V882" s="269"/>
    </row>
    <row r="883" spans="1:22">
      <c r="A883" s="269"/>
      <c r="B883" s="269"/>
      <c r="C883" s="270"/>
      <c r="D883" s="271"/>
      <c r="E883" s="271"/>
      <c r="F883" s="271"/>
      <c r="G883" s="271"/>
      <c r="H883" s="271"/>
      <c r="I883" s="271"/>
      <c r="J883" s="279"/>
      <c r="K883" s="261" t="s">
        <v>936</v>
      </c>
      <c r="L883" s="276"/>
      <c r="M883" s="271"/>
      <c r="N883" s="271"/>
      <c r="O883" s="271"/>
      <c r="P883" s="271"/>
      <c r="Q883" s="271"/>
      <c r="R883" s="261" t="s">
        <v>936</v>
      </c>
      <c r="S883" s="263" t="s">
        <v>936</v>
      </c>
      <c r="T883" s="269"/>
      <c r="U883" s="250" t="s">
        <v>936</v>
      </c>
      <c r="V883" s="269"/>
    </row>
    <row r="884" spans="1:22">
      <c r="A884" s="269"/>
      <c r="B884" s="269"/>
      <c r="C884" s="270"/>
      <c r="D884" s="271"/>
      <c r="E884" s="271"/>
      <c r="F884" s="271"/>
      <c r="G884" s="271"/>
      <c r="H884" s="271"/>
      <c r="I884" s="271"/>
      <c r="J884" s="279"/>
      <c r="K884" s="261" t="s">
        <v>936</v>
      </c>
      <c r="L884" s="276"/>
      <c r="M884" s="271"/>
      <c r="N884" s="271"/>
      <c r="O884" s="271"/>
      <c r="P884" s="271"/>
      <c r="Q884" s="271"/>
      <c r="R884" s="261" t="s">
        <v>936</v>
      </c>
      <c r="S884" s="263" t="s">
        <v>936</v>
      </c>
      <c r="T884" s="269"/>
      <c r="U884" s="250" t="s">
        <v>936</v>
      </c>
      <c r="V884" s="269"/>
    </row>
    <row r="885" spans="1:22">
      <c r="A885" s="269"/>
      <c r="B885" s="269"/>
      <c r="C885" s="270"/>
      <c r="D885" s="271"/>
      <c r="E885" s="271"/>
      <c r="F885" s="271"/>
      <c r="G885" s="271"/>
      <c r="H885" s="271"/>
      <c r="I885" s="271"/>
      <c r="J885" s="279"/>
      <c r="K885" s="261" t="s">
        <v>936</v>
      </c>
      <c r="L885" s="276"/>
      <c r="M885" s="271"/>
      <c r="N885" s="271"/>
      <c r="O885" s="271"/>
      <c r="P885" s="271"/>
      <c r="Q885" s="271"/>
      <c r="R885" s="261" t="s">
        <v>936</v>
      </c>
      <c r="S885" s="263" t="s">
        <v>936</v>
      </c>
      <c r="T885" s="269"/>
      <c r="U885" s="250" t="s">
        <v>936</v>
      </c>
      <c r="V885" s="269"/>
    </row>
    <row r="886" spans="1:22">
      <c r="A886" s="269"/>
      <c r="B886" s="269"/>
      <c r="C886" s="270"/>
      <c r="D886" s="271"/>
      <c r="E886" s="271"/>
      <c r="F886" s="271"/>
      <c r="G886" s="271"/>
      <c r="H886" s="271"/>
      <c r="I886" s="271"/>
      <c r="J886" s="279"/>
      <c r="K886" s="261" t="s">
        <v>936</v>
      </c>
      <c r="L886" s="276"/>
      <c r="M886" s="271"/>
      <c r="N886" s="271"/>
      <c r="O886" s="271"/>
      <c r="P886" s="271"/>
      <c r="Q886" s="271"/>
      <c r="R886" s="261" t="s">
        <v>936</v>
      </c>
      <c r="S886" s="263" t="s">
        <v>936</v>
      </c>
      <c r="T886" s="269"/>
      <c r="U886" s="250" t="s">
        <v>936</v>
      </c>
      <c r="V886" s="269"/>
    </row>
    <row r="887" spans="1:22">
      <c r="A887" s="269"/>
      <c r="B887" s="269"/>
      <c r="C887" s="270"/>
      <c r="D887" s="271"/>
      <c r="E887" s="271"/>
      <c r="F887" s="271"/>
      <c r="G887" s="271"/>
      <c r="H887" s="271"/>
      <c r="I887" s="271"/>
      <c r="J887" s="279"/>
      <c r="K887" s="261" t="s">
        <v>936</v>
      </c>
      <c r="L887" s="276"/>
      <c r="M887" s="271"/>
      <c r="N887" s="271"/>
      <c r="O887" s="271"/>
      <c r="P887" s="271"/>
      <c r="Q887" s="271"/>
      <c r="R887" s="261" t="s">
        <v>936</v>
      </c>
      <c r="S887" s="263" t="s">
        <v>936</v>
      </c>
      <c r="T887" s="269"/>
      <c r="U887" s="250" t="s">
        <v>936</v>
      </c>
      <c r="V887" s="269"/>
    </row>
    <row r="888" spans="1:22">
      <c r="A888" s="269"/>
      <c r="B888" s="269"/>
      <c r="C888" s="270"/>
      <c r="D888" s="271"/>
      <c r="E888" s="271"/>
      <c r="F888" s="271"/>
      <c r="G888" s="271"/>
      <c r="H888" s="271"/>
      <c r="I888" s="271"/>
      <c r="J888" s="279"/>
      <c r="K888" s="261" t="s">
        <v>936</v>
      </c>
      <c r="L888" s="276"/>
      <c r="M888" s="271"/>
      <c r="N888" s="271"/>
      <c r="O888" s="271"/>
      <c r="P888" s="271"/>
      <c r="Q888" s="271"/>
      <c r="R888" s="261" t="s">
        <v>936</v>
      </c>
      <c r="S888" s="263" t="s">
        <v>936</v>
      </c>
      <c r="T888" s="269"/>
      <c r="U888" s="250" t="s">
        <v>936</v>
      </c>
      <c r="V888" s="269"/>
    </row>
    <row r="889" spans="1:22">
      <c r="A889" s="269"/>
      <c r="B889" s="269"/>
      <c r="C889" s="270"/>
      <c r="D889" s="271"/>
      <c r="E889" s="271"/>
      <c r="F889" s="271"/>
      <c r="G889" s="271"/>
      <c r="H889" s="271"/>
      <c r="I889" s="271"/>
      <c r="J889" s="279"/>
      <c r="K889" s="261" t="s">
        <v>936</v>
      </c>
      <c r="L889" s="276"/>
      <c r="M889" s="271"/>
      <c r="N889" s="271"/>
      <c r="O889" s="271"/>
      <c r="P889" s="271"/>
      <c r="Q889" s="271"/>
      <c r="R889" s="261" t="s">
        <v>936</v>
      </c>
      <c r="S889" s="263" t="s">
        <v>936</v>
      </c>
      <c r="T889" s="269"/>
      <c r="U889" s="250" t="s">
        <v>936</v>
      </c>
      <c r="V889" s="269"/>
    </row>
    <row r="890" spans="1:22">
      <c r="A890" s="269"/>
      <c r="B890" s="269"/>
      <c r="C890" s="270"/>
      <c r="D890" s="271"/>
      <c r="E890" s="271"/>
      <c r="F890" s="271"/>
      <c r="G890" s="271"/>
      <c r="H890" s="271"/>
      <c r="I890" s="271"/>
      <c r="J890" s="279"/>
      <c r="K890" s="261" t="s">
        <v>936</v>
      </c>
      <c r="L890" s="276"/>
      <c r="M890" s="271"/>
      <c r="N890" s="271"/>
      <c r="O890" s="271"/>
      <c r="P890" s="271"/>
      <c r="Q890" s="271"/>
      <c r="R890" s="261" t="s">
        <v>936</v>
      </c>
      <c r="S890" s="263" t="s">
        <v>936</v>
      </c>
      <c r="T890" s="269"/>
      <c r="U890" s="250" t="s">
        <v>936</v>
      </c>
      <c r="V890" s="269"/>
    </row>
    <row r="891" spans="1:22">
      <c r="A891" s="269"/>
      <c r="B891" s="269"/>
      <c r="C891" s="270"/>
      <c r="D891" s="271"/>
      <c r="E891" s="271"/>
      <c r="F891" s="271"/>
      <c r="G891" s="271"/>
      <c r="H891" s="271"/>
      <c r="I891" s="271"/>
      <c r="J891" s="279"/>
      <c r="K891" s="261" t="s">
        <v>936</v>
      </c>
      <c r="L891" s="276"/>
      <c r="M891" s="271"/>
      <c r="N891" s="271"/>
      <c r="O891" s="271"/>
      <c r="P891" s="271"/>
      <c r="Q891" s="271"/>
      <c r="R891" s="261" t="s">
        <v>936</v>
      </c>
      <c r="S891" s="263" t="s">
        <v>936</v>
      </c>
      <c r="T891" s="269"/>
      <c r="U891" s="250" t="s">
        <v>936</v>
      </c>
      <c r="V891" s="269"/>
    </row>
    <row r="892" spans="1:22">
      <c r="A892" s="269"/>
      <c r="B892" s="269"/>
      <c r="C892" s="270"/>
      <c r="D892" s="271"/>
      <c r="E892" s="271"/>
      <c r="F892" s="271"/>
      <c r="G892" s="271"/>
      <c r="H892" s="271"/>
      <c r="I892" s="271"/>
      <c r="J892" s="279"/>
      <c r="K892" s="261" t="s">
        <v>936</v>
      </c>
      <c r="L892" s="276"/>
      <c r="M892" s="271"/>
      <c r="N892" s="271"/>
      <c r="O892" s="271"/>
      <c r="P892" s="271"/>
      <c r="Q892" s="271"/>
      <c r="R892" s="261" t="s">
        <v>936</v>
      </c>
      <c r="S892" s="263" t="s">
        <v>936</v>
      </c>
      <c r="T892" s="269"/>
      <c r="U892" s="250" t="s">
        <v>936</v>
      </c>
      <c r="V892" s="269"/>
    </row>
    <row r="893" spans="1:22">
      <c r="A893" s="269"/>
      <c r="B893" s="269"/>
      <c r="C893" s="270"/>
      <c r="D893" s="271"/>
      <c r="E893" s="271"/>
      <c r="F893" s="271"/>
      <c r="G893" s="271"/>
      <c r="H893" s="271"/>
      <c r="I893" s="271"/>
      <c r="J893" s="279" t="s">
        <v>936</v>
      </c>
      <c r="K893" s="261" t="s">
        <v>936</v>
      </c>
      <c r="L893" s="276"/>
      <c r="M893" s="271"/>
      <c r="N893" s="271"/>
      <c r="O893" s="271"/>
      <c r="P893" s="271"/>
      <c r="Q893" s="271"/>
      <c r="R893" s="261" t="s">
        <v>936</v>
      </c>
      <c r="S893" s="263" t="s">
        <v>936</v>
      </c>
      <c r="T893" s="269"/>
      <c r="U893" s="250" t="s">
        <v>936</v>
      </c>
      <c r="V893" s="269"/>
    </row>
    <row r="894" spans="1:22">
      <c r="A894" s="269"/>
      <c r="B894" s="269"/>
      <c r="C894" s="270"/>
      <c r="D894" s="271"/>
      <c r="E894" s="271"/>
      <c r="F894" s="271"/>
      <c r="G894" s="271"/>
      <c r="H894" s="271"/>
      <c r="I894" s="271"/>
      <c r="J894" s="279" t="s">
        <v>936</v>
      </c>
      <c r="K894" s="261" t="s">
        <v>936</v>
      </c>
      <c r="L894" s="276"/>
      <c r="M894" s="271"/>
      <c r="N894" s="271"/>
      <c r="O894" s="271"/>
      <c r="P894" s="271"/>
      <c r="Q894" s="271"/>
      <c r="R894" s="261" t="s">
        <v>936</v>
      </c>
      <c r="S894" s="263" t="s">
        <v>936</v>
      </c>
      <c r="T894" s="269"/>
      <c r="U894" s="250" t="s">
        <v>936</v>
      </c>
      <c r="V894" s="269"/>
    </row>
    <row r="895" spans="1:22">
      <c r="A895" s="269"/>
      <c r="B895" s="269"/>
      <c r="C895" s="270"/>
      <c r="D895" s="271"/>
      <c r="E895" s="271"/>
      <c r="F895" s="271"/>
      <c r="G895" s="271"/>
      <c r="H895" s="271"/>
      <c r="I895" s="271"/>
      <c r="J895" s="279" t="s">
        <v>936</v>
      </c>
      <c r="K895" s="261" t="s">
        <v>936</v>
      </c>
      <c r="L895" s="276"/>
      <c r="M895" s="271"/>
      <c r="N895" s="271"/>
      <c r="O895" s="271"/>
      <c r="P895" s="271"/>
      <c r="Q895" s="271"/>
      <c r="R895" s="261" t="s">
        <v>936</v>
      </c>
      <c r="S895" s="263" t="s">
        <v>936</v>
      </c>
      <c r="T895" s="269"/>
      <c r="U895" s="250" t="s">
        <v>936</v>
      </c>
      <c r="V895" s="269"/>
    </row>
    <row r="896" spans="1:22">
      <c r="A896" s="269"/>
      <c r="B896" s="269"/>
      <c r="C896" s="270"/>
      <c r="D896" s="271"/>
      <c r="E896" s="271"/>
      <c r="F896" s="271"/>
      <c r="G896" s="271"/>
      <c r="H896" s="271"/>
      <c r="I896" s="271"/>
      <c r="J896" s="279" t="s">
        <v>936</v>
      </c>
      <c r="K896" s="261" t="s">
        <v>936</v>
      </c>
      <c r="L896" s="276"/>
      <c r="M896" s="271"/>
      <c r="N896" s="271"/>
      <c r="O896" s="271"/>
      <c r="P896" s="271"/>
      <c r="Q896" s="271"/>
      <c r="R896" s="261" t="s">
        <v>936</v>
      </c>
      <c r="S896" s="263" t="s">
        <v>936</v>
      </c>
      <c r="T896" s="269"/>
      <c r="U896" s="250" t="s">
        <v>936</v>
      </c>
      <c r="V896" s="269"/>
    </row>
    <row r="897" spans="1:22">
      <c r="A897" s="269"/>
      <c r="B897" s="269"/>
      <c r="C897" s="270"/>
      <c r="D897" s="271"/>
      <c r="E897" s="271"/>
      <c r="F897" s="271"/>
      <c r="G897" s="271"/>
      <c r="H897" s="271"/>
      <c r="I897" s="271"/>
      <c r="J897" s="279" t="s">
        <v>936</v>
      </c>
      <c r="K897" s="261" t="s">
        <v>936</v>
      </c>
      <c r="L897" s="276"/>
      <c r="M897" s="271"/>
      <c r="N897" s="271"/>
      <c r="O897" s="271"/>
      <c r="P897" s="271"/>
      <c r="Q897" s="271"/>
      <c r="R897" s="261" t="s">
        <v>936</v>
      </c>
      <c r="S897" s="263" t="s">
        <v>936</v>
      </c>
      <c r="T897" s="269"/>
      <c r="U897" s="250" t="s">
        <v>936</v>
      </c>
      <c r="V897" s="269"/>
    </row>
    <row r="898" spans="1:22">
      <c r="A898" s="269"/>
      <c r="B898" s="269"/>
      <c r="C898" s="270"/>
      <c r="D898" s="271"/>
      <c r="E898" s="271"/>
      <c r="F898" s="271"/>
      <c r="G898" s="271"/>
      <c r="H898" s="271"/>
      <c r="I898" s="271"/>
      <c r="J898" s="279" t="s">
        <v>936</v>
      </c>
      <c r="K898" s="261" t="s">
        <v>936</v>
      </c>
      <c r="L898" s="276"/>
      <c r="M898" s="271"/>
      <c r="N898" s="271"/>
      <c r="O898" s="271"/>
      <c r="P898" s="271"/>
      <c r="Q898" s="271"/>
      <c r="R898" s="261" t="s">
        <v>936</v>
      </c>
      <c r="S898" s="263" t="s">
        <v>936</v>
      </c>
      <c r="T898" s="269"/>
      <c r="U898" s="250" t="s">
        <v>936</v>
      </c>
      <c r="V898" s="269"/>
    </row>
    <row r="899" spans="1:22">
      <c r="A899" s="269"/>
      <c r="B899" s="269"/>
      <c r="C899" s="270"/>
      <c r="D899" s="271"/>
      <c r="E899" s="271"/>
      <c r="F899" s="271"/>
      <c r="G899" s="271"/>
      <c r="H899" s="271"/>
      <c r="I899" s="271"/>
      <c r="J899" s="279" t="s">
        <v>936</v>
      </c>
      <c r="K899" s="261" t="s">
        <v>936</v>
      </c>
      <c r="L899" s="276"/>
      <c r="M899" s="271"/>
      <c r="N899" s="271"/>
      <c r="O899" s="271"/>
      <c r="P899" s="271"/>
      <c r="Q899" s="271"/>
      <c r="R899" s="261" t="s">
        <v>936</v>
      </c>
      <c r="S899" s="263" t="s">
        <v>936</v>
      </c>
      <c r="T899" s="269"/>
      <c r="U899" s="250" t="s">
        <v>936</v>
      </c>
      <c r="V899" s="269"/>
    </row>
    <row r="900" spans="1:22">
      <c r="A900" s="269"/>
      <c r="B900" s="269"/>
      <c r="C900" s="270"/>
      <c r="D900" s="271"/>
      <c r="E900" s="271"/>
      <c r="F900" s="271"/>
      <c r="G900" s="271"/>
      <c r="H900" s="271"/>
      <c r="I900" s="271"/>
      <c r="J900" s="279" t="s">
        <v>936</v>
      </c>
      <c r="K900" s="261" t="s">
        <v>936</v>
      </c>
      <c r="L900" s="276"/>
      <c r="M900" s="271"/>
      <c r="N900" s="271"/>
      <c r="O900" s="271"/>
      <c r="P900" s="271"/>
      <c r="Q900" s="271"/>
      <c r="R900" s="261" t="s">
        <v>936</v>
      </c>
      <c r="S900" s="263" t="s">
        <v>936</v>
      </c>
      <c r="T900" s="269"/>
      <c r="U900" s="250" t="s">
        <v>936</v>
      </c>
      <c r="V900" s="269"/>
    </row>
    <row r="901" spans="1:22">
      <c r="A901" s="269"/>
      <c r="B901" s="269"/>
      <c r="C901" s="270"/>
      <c r="D901" s="271"/>
      <c r="E901" s="271"/>
      <c r="F901" s="271"/>
      <c r="G901" s="271"/>
      <c r="H901" s="271"/>
      <c r="I901" s="271"/>
      <c r="J901" s="279" t="s">
        <v>936</v>
      </c>
      <c r="K901" s="261" t="s">
        <v>936</v>
      </c>
      <c r="L901" s="276"/>
      <c r="M901" s="271"/>
      <c r="N901" s="271"/>
      <c r="O901" s="271"/>
      <c r="P901" s="271"/>
      <c r="Q901" s="271"/>
      <c r="R901" s="261" t="s">
        <v>936</v>
      </c>
      <c r="S901" s="263" t="s">
        <v>936</v>
      </c>
      <c r="T901" s="269"/>
      <c r="U901" s="250" t="s">
        <v>936</v>
      </c>
      <c r="V901" s="269"/>
    </row>
    <row r="902" spans="1:22">
      <c r="A902" s="269"/>
      <c r="B902" s="269"/>
      <c r="C902" s="270"/>
      <c r="D902" s="271"/>
      <c r="E902" s="271"/>
      <c r="F902" s="271"/>
      <c r="G902" s="271"/>
      <c r="H902" s="271"/>
      <c r="I902" s="271"/>
      <c r="J902" s="279" t="s">
        <v>936</v>
      </c>
      <c r="K902" s="261" t="s">
        <v>936</v>
      </c>
      <c r="L902" s="276"/>
      <c r="M902" s="271"/>
      <c r="N902" s="271"/>
      <c r="O902" s="271"/>
      <c r="P902" s="271"/>
      <c r="Q902" s="271"/>
      <c r="R902" s="261" t="s">
        <v>936</v>
      </c>
      <c r="S902" s="263" t="s">
        <v>936</v>
      </c>
      <c r="T902" s="269"/>
      <c r="U902" s="250" t="s">
        <v>936</v>
      </c>
      <c r="V902" s="269"/>
    </row>
    <row r="903" spans="1:22">
      <c r="A903" s="269"/>
      <c r="B903" s="269"/>
      <c r="C903" s="270"/>
      <c r="D903" s="271"/>
      <c r="E903" s="271"/>
      <c r="F903" s="271"/>
      <c r="G903" s="271"/>
      <c r="H903" s="271"/>
      <c r="I903" s="271"/>
      <c r="J903" s="279" t="s">
        <v>936</v>
      </c>
      <c r="K903" s="261" t="s">
        <v>936</v>
      </c>
      <c r="L903" s="276"/>
      <c r="M903" s="271"/>
      <c r="N903" s="271"/>
      <c r="O903" s="271"/>
      <c r="P903" s="271"/>
      <c r="Q903" s="271"/>
      <c r="R903" s="261" t="s">
        <v>936</v>
      </c>
      <c r="S903" s="263" t="s">
        <v>936</v>
      </c>
      <c r="T903" s="269"/>
      <c r="U903" s="250" t="s">
        <v>936</v>
      </c>
      <c r="V903" s="269"/>
    </row>
    <row r="904" spans="1:22">
      <c r="A904" s="269"/>
      <c r="B904" s="269"/>
      <c r="C904" s="270"/>
      <c r="D904" s="271"/>
      <c r="E904" s="271"/>
      <c r="F904" s="271"/>
      <c r="G904" s="271"/>
      <c r="H904" s="271"/>
      <c r="I904" s="271"/>
      <c r="J904" s="279" t="s">
        <v>936</v>
      </c>
      <c r="K904" s="261" t="s">
        <v>936</v>
      </c>
      <c r="L904" s="276"/>
      <c r="M904" s="271"/>
      <c r="N904" s="271"/>
      <c r="O904" s="271"/>
      <c r="P904" s="271"/>
      <c r="Q904" s="271"/>
      <c r="R904" s="261" t="s">
        <v>936</v>
      </c>
      <c r="S904" s="263" t="s">
        <v>936</v>
      </c>
      <c r="T904" s="269"/>
      <c r="U904" s="250" t="s">
        <v>936</v>
      </c>
      <c r="V904" s="269"/>
    </row>
    <row r="905" spans="1:22">
      <c r="A905" s="269"/>
      <c r="B905" s="269"/>
      <c r="C905" s="270"/>
      <c r="D905" s="271"/>
      <c r="E905" s="271"/>
      <c r="F905" s="271"/>
      <c r="G905" s="271"/>
      <c r="H905" s="271"/>
      <c r="I905" s="271"/>
      <c r="J905" s="279" t="s">
        <v>936</v>
      </c>
      <c r="K905" s="261" t="s">
        <v>936</v>
      </c>
      <c r="L905" s="276"/>
      <c r="M905" s="271"/>
      <c r="N905" s="271"/>
      <c r="O905" s="271"/>
      <c r="P905" s="271"/>
      <c r="Q905" s="271"/>
      <c r="R905" s="261" t="s">
        <v>936</v>
      </c>
      <c r="S905" s="263" t="s">
        <v>936</v>
      </c>
      <c r="T905" s="269"/>
      <c r="U905" s="250" t="s">
        <v>936</v>
      </c>
      <c r="V905" s="269"/>
    </row>
    <row r="906" spans="1:22">
      <c r="A906" s="269"/>
      <c r="B906" s="269"/>
      <c r="C906" s="270"/>
      <c r="D906" s="271"/>
      <c r="E906" s="271"/>
      <c r="F906" s="271"/>
      <c r="G906" s="271"/>
      <c r="H906" s="271"/>
      <c r="I906" s="271"/>
      <c r="J906" s="279" t="s">
        <v>936</v>
      </c>
      <c r="K906" s="261" t="s">
        <v>936</v>
      </c>
      <c r="L906" s="276"/>
      <c r="M906" s="271"/>
      <c r="N906" s="271"/>
      <c r="O906" s="271"/>
      <c r="P906" s="271"/>
      <c r="Q906" s="271"/>
      <c r="R906" s="261" t="s">
        <v>936</v>
      </c>
      <c r="S906" s="263" t="s">
        <v>936</v>
      </c>
      <c r="T906" s="269"/>
      <c r="U906" s="250" t="s">
        <v>936</v>
      </c>
      <c r="V906" s="269"/>
    </row>
    <row r="907" spans="1:22">
      <c r="A907" s="269"/>
      <c r="B907" s="269"/>
      <c r="C907" s="270"/>
      <c r="D907" s="271"/>
      <c r="E907" s="271"/>
      <c r="F907" s="271"/>
      <c r="G907" s="271"/>
      <c r="H907" s="271"/>
      <c r="I907" s="271"/>
      <c r="J907" s="279" t="s">
        <v>936</v>
      </c>
      <c r="K907" s="261" t="s">
        <v>936</v>
      </c>
      <c r="L907" s="276"/>
      <c r="M907" s="271"/>
      <c r="N907" s="271"/>
      <c r="O907" s="271"/>
      <c r="P907" s="271"/>
      <c r="Q907" s="271"/>
      <c r="R907" s="261" t="s">
        <v>936</v>
      </c>
      <c r="S907" s="263" t="s">
        <v>936</v>
      </c>
      <c r="T907" s="269"/>
      <c r="U907" s="250" t="s">
        <v>936</v>
      </c>
      <c r="V907" s="269"/>
    </row>
    <row r="908" spans="1:22">
      <c r="A908" s="269"/>
      <c r="B908" s="269"/>
      <c r="C908" s="270"/>
      <c r="D908" s="271"/>
      <c r="E908" s="271"/>
      <c r="F908" s="271"/>
      <c r="G908" s="271"/>
      <c r="H908" s="271"/>
      <c r="I908" s="271"/>
      <c r="J908" s="279" t="s">
        <v>936</v>
      </c>
      <c r="K908" s="261" t="s">
        <v>936</v>
      </c>
      <c r="L908" s="276"/>
      <c r="M908" s="271"/>
      <c r="N908" s="271"/>
      <c r="O908" s="271"/>
      <c r="P908" s="271"/>
      <c r="Q908" s="271"/>
      <c r="R908" s="261" t="s">
        <v>936</v>
      </c>
      <c r="S908" s="263" t="s">
        <v>936</v>
      </c>
      <c r="T908" s="269"/>
      <c r="U908" s="250" t="s">
        <v>936</v>
      </c>
      <c r="V908" s="269"/>
    </row>
    <row r="909" spans="1:22">
      <c r="A909" s="269"/>
      <c r="B909" s="269"/>
      <c r="C909" s="270"/>
      <c r="D909" s="271"/>
      <c r="E909" s="271"/>
      <c r="F909" s="271"/>
      <c r="G909" s="271"/>
      <c r="H909" s="271"/>
      <c r="I909" s="271"/>
      <c r="J909" s="279" t="s">
        <v>936</v>
      </c>
      <c r="K909" s="261" t="s">
        <v>936</v>
      </c>
      <c r="L909" s="276"/>
      <c r="M909" s="271"/>
      <c r="N909" s="271"/>
      <c r="O909" s="271"/>
      <c r="P909" s="271"/>
      <c r="Q909" s="271"/>
      <c r="R909" s="261" t="s">
        <v>936</v>
      </c>
      <c r="S909" s="263" t="s">
        <v>936</v>
      </c>
      <c r="T909" s="269"/>
      <c r="U909" s="250" t="s">
        <v>936</v>
      </c>
      <c r="V909" s="269"/>
    </row>
    <row r="910" spans="1:22">
      <c r="A910" s="269"/>
      <c r="B910" s="269"/>
      <c r="C910" s="270"/>
      <c r="D910" s="271"/>
      <c r="E910" s="271"/>
      <c r="F910" s="271"/>
      <c r="G910" s="271"/>
      <c r="H910" s="271"/>
      <c r="I910" s="271"/>
      <c r="J910" s="279" t="s">
        <v>936</v>
      </c>
      <c r="K910" s="261" t="s">
        <v>936</v>
      </c>
      <c r="L910" s="276"/>
      <c r="M910" s="271"/>
      <c r="N910" s="271"/>
      <c r="O910" s="271"/>
      <c r="P910" s="271"/>
      <c r="Q910" s="271"/>
      <c r="R910" s="261" t="s">
        <v>936</v>
      </c>
      <c r="S910" s="263" t="s">
        <v>936</v>
      </c>
      <c r="T910" s="269"/>
      <c r="U910" s="250" t="s">
        <v>936</v>
      </c>
      <c r="V910" s="269"/>
    </row>
    <row r="911" spans="1:22">
      <c r="A911" s="269"/>
      <c r="B911" s="269"/>
      <c r="C911" s="270"/>
      <c r="D911" s="271"/>
      <c r="E911" s="271"/>
      <c r="F911" s="271"/>
      <c r="G911" s="271"/>
      <c r="H911" s="271"/>
      <c r="I911" s="271"/>
      <c r="J911" s="279" t="s">
        <v>936</v>
      </c>
      <c r="K911" s="261" t="s">
        <v>936</v>
      </c>
      <c r="L911" s="276"/>
      <c r="M911" s="271"/>
      <c r="N911" s="271"/>
      <c r="O911" s="271"/>
      <c r="P911" s="271"/>
      <c r="Q911" s="271"/>
      <c r="R911" s="261" t="s">
        <v>936</v>
      </c>
      <c r="S911" s="263" t="s">
        <v>936</v>
      </c>
      <c r="T911" s="269"/>
      <c r="U911" s="250" t="s">
        <v>936</v>
      </c>
      <c r="V911" s="269"/>
    </row>
    <row r="912" spans="1:22">
      <c r="A912" s="269"/>
      <c r="B912" s="269"/>
      <c r="C912" s="270"/>
      <c r="D912" s="271"/>
      <c r="E912" s="271"/>
      <c r="F912" s="271"/>
      <c r="G912" s="271"/>
      <c r="H912" s="271"/>
      <c r="I912" s="271"/>
      <c r="J912" s="279" t="s">
        <v>936</v>
      </c>
      <c r="K912" s="261" t="s">
        <v>936</v>
      </c>
      <c r="L912" s="276"/>
      <c r="M912" s="271"/>
      <c r="N912" s="271"/>
      <c r="O912" s="271"/>
      <c r="P912" s="271"/>
      <c r="Q912" s="271"/>
      <c r="R912" s="261" t="s">
        <v>936</v>
      </c>
      <c r="S912" s="263" t="s">
        <v>936</v>
      </c>
      <c r="T912" s="269"/>
      <c r="U912" s="250" t="s">
        <v>936</v>
      </c>
      <c r="V912" s="269"/>
    </row>
    <row r="913" spans="1:22">
      <c r="A913" s="269"/>
      <c r="B913" s="269"/>
      <c r="C913" s="270"/>
      <c r="D913" s="271"/>
      <c r="E913" s="271"/>
      <c r="F913" s="271"/>
      <c r="G913" s="271"/>
      <c r="H913" s="271"/>
      <c r="I913" s="271"/>
      <c r="J913" s="279" t="s">
        <v>936</v>
      </c>
      <c r="K913" s="261" t="s">
        <v>936</v>
      </c>
      <c r="L913" s="276"/>
      <c r="M913" s="271"/>
      <c r="N913" s="271"/>
      <c r="O913" s="271"/>
      <c r="P913" s="271"/>
      <c r="Q913" s="271"/>
      <c r="R913" s="261" t="s">
        <v>936</v>
      </c>
      <c r="S913" s="263" t="s">
        <v>936</v>
      </c>
      <c r="T913" s="269"/>
      <c r="U913" s="250" t="s">
        <v>936</v>
      </c>
      <c r="V913" s="269"/>
    </row>
    <row r="914" spans="1:22">
      <c r="A914" s="269"/>
      <c r="B914" s="269"/>
      <c r="C914" s="270"/>
      <c r="D914" s="271"/>
      <c r="E914" s="271"/>
      <c r="F914" s="271"/>
      <c r="G914" s="271"/>
      <c r="H914" s="271"/>
      <c r="I914" s="271"/>
      <c r="J914" s="279" t="s">
        <v>936</v>
      </c>
      <c r="K914" s="261" t="s">
        <v>936</v>
      </c>
      <c r="L914" s="276"/>
      <c r="M914" s="271"/>
      <c r="N914" s="271"/>
      <c r="O914" s="271"/>
      <c r="P914" s="271"/>
      <c r="Q914" s="271"/>
      <c r="R914" s="261" t="s">
        <v>936</v>
      </c>
      <c r="S914" s="263" t="s">
        <v>936</v>
      </c>
      <c r="T914" s="269"/>
      <c r="U914" s="250" t="s">
        <v>936</v>
      </c>
      <c r="V914" s="269"/>
    </row>
    <row r="915" spans="1:22">
      <c r="A915" s="269"/>
      <c r="B915" s="269"/>
      <c r="C915" s="270"/>
      <c r="D915" s="271"/>
      <c r="E915" s="271"/>
      <c r="F915" s="271"/>
      <c r="G915" s="271"/>
      <c r="H915" s="271"/>
      <c r="I915" s="271"/>
      <c r="J915" s="279" t="s">
        <v>936</v>
      </c>
      <c r="K915" s="261" t="s">
        <v>936</v>
      </c>
      <c r="L915" s="276"/>
      <c r="M915" s="271"/>
      <c r="N915" s="271"/>
      <c r="O915" s="271"/>
      <c r="P915" s="271"/>
      <c r="Q915" s="271"/>
      <c r="R915" s="261" t="s">
        <v>936</v>
      </c>
      <c r="S915" s="263" t="s">
        <v>936</v>
      </c>
      <c r="T915" s="269"/>
      <c r="U915" s="250" t="s">
        <v>936</v>
      </c>
      <c r="V915" s="269"/>
    </row>
    <row r="916" spans="1:22">
      <c r="A916" s="269"/>
      <c r="B916" s="269"/>
      <c r="C916" s="270"/>
      <c r="D916" s="271"/>
      <c r="E916" s="271"/>
      <c r="F916" s="271"/>
      <c r="G916" s="271"/>
      <c r="H916" s="271"/>
      <c r="I916" s="271"/>
      <c r="J916" s="279" t="s">
        <v>936</v>
      </c>
      <c r="K916" s="261" t="s">
        <v>936</v>
      </c>
      <c r="L916" s="276"/>
      <c r="M916" s="271"/>
      <c r="N916" s="271"/>
      <c r="O916" s="271"/>
      <c r="P916" s="271"/>
      <c r="Q916" s="271"/>
      <c r="R916" s="261" t="s">
        <v>936</v>
      </c>
      <c r="S916" s="263" t="s">
        <v>936</v>
      </c>
      <c r="T916" s="269"/>
      <c r="U916" s="250" t="s">
        <v>936</v>
      </c>
      <c r="V916" s="269"/>
    </row>
    <row r="917" spans="1:22">
      <c r="A917" s="269"/>
      <c r="B917" s="269"/>
      <c r="C917" s="270"/>
      <c r="D917" s="271"/>
      <c r="E917" s="271"/>
      <c r="F917" s="271"/>
      <c r="G917" s="271"/>
      <c r="H917" s="271"/>
      <c r="I917" s="271"/>
      <c r="J917" s="279" t="s">
        <v>936</v>
      </c>
      <c r="K917" s="261" t="s">
        <v>936</v>
      </c>
      <c r="L917" s="276"/>
      <c r="M917" s="271"/>
      <c r="N917" s="271"/>
      <c r="O917" s="271"/>
      <c r="P917" s="271"/>
      <c r="Q917" s="271"/>
      <c r="R917" s="261" t="s">
        <v>936</v>
      </c>
      <c r="S917" s="263" t="s">
        <v>936</v>
      </c>
      <c r="T917" s="269"/>
      <c r="U917" s="250" t="s">
        <v>936</v>
      </c>
      <c r="V917" s="269"/>
    </row>
    <row r="918" spans="1:22">
      <c r="A918" s="269"/>
      <c r="B918" s="269"/>
      <c r="C918" s="270"/>
      <c r="D918" s="271"/>
      <c r="E918" s="271"/>
      <c r="F918" s="271"/>
      <c r="G918" s="271"/>
      <c r="H918" s="271"/>
      <c r="I918" s="271"/>
      <c r="J918" s="279" t="s">
        <v>936</v>
      </c>
      <c r="K918" s="261" t="s">
        <v>936</v>
      </c>
      <c r="L918" s="276"/>
      <c r="M918" s="271"/>
      <c r="N918" s="271"/>
      <c r="O918" s="271"/>
      <c r="P918" s="271"/>
      <c r="Q918" s="271"/>
      <c r="R918" s="261" t="s">
        <v>936</v>
      </c>
      <c r="S918" s="263" t="s">
        <v>936</v>
      </c>
      <c r="T918" s="269"/>
      <c r="U918" s="250" t="s">
        <v>936</v>
      </c>
      <c r="V918" s="269"/>
    </row>
    <row r="919" spans="1:22">
      <c r="A919" s="269"/>
      <c r="B919" s="269"/>
      <c r="C919" s="270"/>
      <c r="D919" s="271"/>
      <c r="E919" s="271"/>
      <c r="F919" s="271"/>
      <c r="G919" s="271"/>
      <c r="H919" s="271"/>
      <c r="I919" s="271"/>
      <c r="J919" s="279" t="s">
        <v>936</v>
      </c>
      <c r="K919" s="261" t="s">
        <v>936</v>
      </c>
      <c r="L919" s="276"/>
      <c r="M919" s="271"/>
      <c r="N919" s="271"/>
      <c r="O919" s="271"/>
      <c r="P919" s="271"/>
      <c r="Q919" s="271"/>
      <c r="R919" s="261" t="s">
        <v>936</v>
      </c>
      <c r="S919" s="263" t="s">
        <v>936</v>
      </c>
      <c r="T919" s="269"/>
      <c r="U919" s="250" t="s">
        <v>936</v>
      </c>
      <c r="V919" s="269"/>
    </row>
    <row r="920" spans="1:22">
      <c r="A920" s="269"/>
      <c r="B920" s="269"/>
      <c r="C920" s="270"/>
      <c r="D920" s="271"/>
      <c r="E920" s="271"/>
      <c r="F920" s="271"/>
      <c r="G920" s="271"/>
      <c r="H920" s="271"/>
      <c r="I920" s="271"/>
      <c r="J920" s="279" t="s">
        <v>936</v>
      </c>
      <c r="K920" s="261" t="s">
        <v>936</v>
      </c>
      <c r="L920" s="276"/>
      <c r="M920" s="271"/>
      <c r="N920" s="271"/>
      <c r="O920" s="271"/>
      <c r="P920" s="271"/>
      <c r="Q920" s="271"/>
      <c r="R920" s="261" t="s">
        <v>936</v>
      </c>
      <c r="S920" s="263" t="s">
        <v>936</v>
      </c>
      <c r="T920" s="269"/>
      <c r="U920" s="250" t="s">
        <v>936</v>
      </c>
      <c r="V920" s="269"/>
    </row>
    <row r="921" spans="1:22">
      <c r="A921" s="269"/>
      <c r="B921" s="269"/>
      <c r="C921" s="270"/>
      <c r="D921" s="271"/>
      <c r="E921" s="271"/>
      <c r="F921" s="271"/>
      <c r="G921" s="271"/>
      <c r="H921" s="271"/>
      <c r="I921" s="271"/>
      <c r="J921" s="279" t="s">
        <v>936</v>
      </c>
      <c r="K921" s="261" t="s">
        <v>936</v>
      </c>
      <c r="L921" s="276"/>
      <c r="M921" s="271"/>
      <c r="N921" s="271"/>
      <c r="O921" s="271"/>
      <c r="P921" s="271"/>
      <c r="Q921" s="271"/>
      <c r="R921" s="261" t="s">
        <v>936</v>
      </c>
      <c r="S921" s="263" t="s">
        <v>936</v>
      </c>
      <c r="T921" s="269"/>
      <c r="U921" s="250" t="s">
        <v>936</v>
      </c>
      <c r="V921" s="269"/>
    </row>
    <row r="922" spans="1:22">
      <c r="A922" s="269"/>
      <c r="B922" s="269"/>
      <c r="C922" s="270"/>
      <c r="D922" s="271"/>
      <c r="E922" s="271"/>
      <c r="F922" s="271"/>
      <c r="G922" s="271"/>
      <c r="H922" s="271"/>
      <c r="I922" s="271"/>
      <c r="J922" s="279" t="s">
        <v>936</v>
      </c>
      <c r="K922" s="261" t="s">
        <v>936</v>
      </c>
      <c r="L922" s="276"/>
      <c r="M922" s="271"/>
      <c r="N922" s="271"/>
      <c r="O922" s="271"/>
      <c r="P922" s="271"/>
      <c r="Q922" s="271"/>
      <c r="R922" s="261" t="s">
        <v>936</v>
      </c>
      <c r="S922" s="263" t="s">
        <v>936</v>
      </c>
      <c r="T922" s="269"/>
      <c r="U922" s="250" t="s">
        <v>936</v>
      </c>
      <c r="V922" s="269"/>
    </row>
    <row r="923" spans="1:22">
      <c r="A923" s="269"/>
      <c r="B923" s="269"/>
      <c r="C923" s="270"/>
      <c r="D923" s="271"/>
      <c r="E923" s="271"/>
      <c r="F923" s="271"/>
      <c r="G923" s="271"/>
      <c r="H923" s="271"/>
      <c r="I923" s="271"/>
      <c r="J923" s="279" t="s">
        <v>936</v>
      </c>
      <c r="K923" s="261" t="s">
        <v>936</v>
      </c>
      <c r="L923" s="276"/>
      <c r="M923" s="271"/>
      <c r="N923" s="271"/>
      <c r="O923" s="271"/>
      <c r="P923" s="271"/>
      <c r="Q923" s="271"/>
      <c r="R923" s="261" t="s">
        <v>936</v>
      </c>
      <c r="S923" s="263" t="s">
        <v>936</v>
      </c>
      <c r="T923" s="269"/>
      <c r="U923" s="250" t="s">
        <v>936</v>
      </c>
      <c r="V923" s="269"/>
    </row>
    <row r="924" spans="1:22">
      <c r="A924" s="269"/>
      <c r="B924" s="269"/>
      <c r="C924" s="270"/>
      <c r="D924" s="271"/>
      <c r="E924" s="271"/>
      <c r="F924" s="271"/>
      <c r="G924" s="271"/>
      <c r="H924" s="271"/>
      <c r="I924" s="271"/>
      <c r="J924" s="279" t="s">
        <v>936</v>
      </c>
      <c r="K924" s="261" t="s">
        <v>936</v>
      </c>
      <c r="L924" s="276"/>
      <c r="M924" s="271"/>
      <c r="N924" s="271"/>
      <c r="O924" s="271"/>
      <c r="P924" s="271"/>
      <c r="Q924" s="271"/>
      <c r="R924" s="261" t="s">
        <v>936</v>
      </c>
      <c r="S924" s="263" t="s">
        <v>936</v>
      </c>
      <c r="T924" s="269"/>
      <c r="U924" s="250" t="s">
        <v>936</v>
      </c>
      <c r="V924" s="269"/>
    </row>
    <row r="925" spans="1:22">
      <c r="A925" s="269"/>
      <c r="B925" s="269"/>
      <c r="C925" s="270"/>
      <c r="D925" s="271"/>
      <c r="E925" s="271"/>
      <c r="F925" s="271"/>
      <c r="G925" s="271"/>
      <c r="H925" s="271"/>
      <c r="I925" s="271"/>
      <c r="J925" s="279" t="s">
        <v>936</v>
      </c>
      <c r="K925" s="261" t="s">
        <v>936</v>
      </c>
      <c r="L925" s="276"/>
      <c r="M925" s="271"/>
      <c r="N925" s="271"/>
      <c r="O925" s="271"/>
      <c r="P925" s="271"/>
      <c r="Q925" s="271"/>
      <c r="R925" s="261" t="s">
        <v>936</v>
      </c>
      <c r="S925" s="263" t="s">
        <v>936</v>
      </c>
      <c r="T925" s="269"/>
      <c r="U925" s="250" t="s">
        <v>936</v>
      </c>
      <c r="V925" s="269"/>
    </row>
    <row r="926" spans="1:22">
      <c r="A926" s="269"/>
      <c r="B926" s="269"/>
      <c r="C926" s="270"/>
      <c r="D926" s="271"/>
      <c r="E926" s="271"/>
      <c r="F926" s="271"/>
      <c r="G926" s="271"/>
      <c r="H926" s="271"/>
      <c r="I926" s="271"/>
      <c r="J926" s="279" t="s">
        <v>936</v>
      </c>
      <c r="K926" s="261" t="s">
        <v>936</v>
      </c>
      <c r="L926" s="276"/>
      <c r="M926" s="271"/>
      <c r="N926" s="271"/>
      <c r="O926" s="271"/>
      <c r="P926" s="271"/>
      <c r="Q926" s="271"/>
      <c r="R926" s="261" t="s">
        <v>936</v>
      </c>
      <c r="S926" s="263" t="s">
        <v>936</v>
      </c>
      <c r="T926" s="269"/>
      <c r="U926" s="250" t="s">
        <v>936</v>
      </c>
      <c r="V926" s="269"/>
    </row>
    <row r="927" spans="1:22">
      <c r="A927" s="269"/>
      <c r="B927" s="269"/>
      <c r="C927" s="270"/>
      <c r="D927" s="271"/>
      <c r="E927" s="271"/>
      <c r="F927" s="271"/>
      <c r="G927" s="271"/>
      <c r="H927" s="271"/>
      <c r="I927" s="271"/>
      <c r="J927" s="279" t="s">
        <v>936</v>
      </c>
      <c r="K927" s="261" t="s">
        <v>936</v>
      </c>
      <c r="L927" s="276"/>
      <c r="M927" s="271"/>
      <c r="N927" s="271"/>
      <c r="O927" s="271"/>
      <c r="P927" s="271"/>
      <c r="Q927" s="271"/>
      <c r="R927" s="261" t="s">
        <v>936</v>
      </c>
      <c r="S927" s="263" t="s">
        <v>936</v>
      </c>
      <c r="T927" s="269"/>
      <c r="U927" s="250" t="s">
        <v>936</v>
      </c>
      <c r="V927" s="269"/>
    </row>
    <row r="928" spans="1:22">
      <c r="A928" s="269"/>
      <c r="B928" s="269"/>
      <c r="C928" s="270"/>
      <c r="D928" s="271"/>
      <c r="E928" s="271"/>
      <c r="F928" s="271"/>
      <c r="G928" s="271"/>
      <c r="H928" s="271"/>
      <c r="I928" s="271"/>
      <c r="J928" s="279" t="s">
        <v>936</v>
      </c>
      <c r="K928" s="261" t="s">
        <v>936</v>
      </c>
      <c r="L928" s="276"/>
      <c r="M928" s="271"/>
      <c r="N928" s="271"/>
      <c r="O928" s="271"/>
      <c r="P928" s="271"/>
      <c r="Q928" s="271"/>
      <c r="R928" s="261" t="s">
        <v>936</v>
      </c>
      <c r="S928" s="263" t="s">
        <v>936</v>
      </c>
      <c r="T928" s="269"/>
      <c r="U928" s="250" t="s">
        <v>936</v>
      </c>
      <c r="V928" s="269"/>
    </row>
    <row r="929" spans="1:22">
      <c r="A929" s="269"/>
      <c r="B929" s="269"/>
      <c r="C929" s="270"/>
      <c r="D929" s="271"/>
      <c r="E929" s="271"/>
      <c r="F929" s="271"/>
      <c r="G929" s="271"/>
      <c r="H929" s="271"/>
      <c r="I929" s="271"/>
      <c r="J929" s="279" t="s">
        <v>936</v>
      </c>
      <c r="K929" s="261" t="s">
        <v>936</v>
      </c>
      <c r="L929" s="276"/>
      <c r="M929" s="271"/>
      <c r="N929" s="271"/>
      <c r="O929" s="271"/>
      <c r="P929" s="271"/>
      <c r="Q929" s="271"/>
      <c r="R929" s="261" t="s">
        <v>936</v>
      </c>
      <c r="S929" s="263" t="s">
        <v>936</v>
      </c>
      <c r="T929" s="269"/>
      <c r="U929" s="250" t="s">
        <v>936</v>
      </c>
      <c r="V929" s="269"/>
    </row>
    <row r="930" spans="1:22">
      <c r="A930" s="269"/>
      <c r="B930" s="269"/>
      <c r="C930" s="270"/>
      <c r="D930" s="271"/>
      <c r="E930" s="271"/>
      <c r="F930" s="271"/>
      <c r="G930" s="271"/>
      <c r="H930" s="271"/>
      <c r="I930" s="271"/>
      <c r="J930" s="279" t="s">
        <v>936</v>
      </c>
      <c r="K930" s="261" t="s">
        <v>936</v>
      </c>
      <c r="L930" s="276"/>
      <c r="M930" s="271"/>
      <c r="N930" s="271"/>
      <c r="O930" s="271"/>
      <c r="P930" s="271"/>
      <c r="Q930" s="271"/>
      <c r="R930" s="261" t="s">
        <v>936</v>
      </c>
      <c r="S930" s="263" t="s">
        <v>936</v>
      </c>
      <c r="T930" s="269"/>
      <c r="U930" s="250" t="s">
        <v>936</v>
      </c>
      <c r="V930" s="269"/>
    </row>
    <row r="931" spans="1:22">
      <c r="A931" s="269"/>
      <c r="B931" s="269"/>
      <c r="C931" s="270"/>
      <c r="D931" s="271"/>
      <c r="E931" s="271"/>
      <c r="F931" s="271"/>
      <c r="G931" s="271"/>
      <c r="H931" s="271"/>
      <c r="I931" s="271"/>
      <c r="J931" s="279" t="s">
        <v>936</v>
      </c>
      <c r="K931" s="261" t="s">
        <v>936</v>
      </c>
      <c r="L931" s="276"/>
      <c r="M931" s="271"/>
      <c r="N931" s="271"/>
      <c r="O931" s="271"/>
      <c r="P931" s="271"/>
      <c r="Q931" s="271"/>
      <c r="R931" s="261" t="s">
        <v>936</v>
      </c>
      <c r="S931" s="263" t="s">
        <v>936</v>
      </c>
      <c r="T931" s="269"/>
      <c r="U931" s="250" t="s">
        <v>936</v>
      </c>
      <c r="V931" s="269"/>
    </row>
    <row r="932" spans="1:22">
      <c r="A932" s="269"/>
      <c r="B932" s="269"/>
      <c r="C932" s="270"/>
      <c r="D932" s="271"/>
      <c r="E932" s="271"/>
      <c r="F932" s="271"/>
      <c r="G932" s="271"/>
      <c r="H932" s="271"/>
      <c r="I932" s="271"/>
      <c r="J932" s="279" t="s">
        <v>936</v>
      </c>
      <c r="K932" s="261" t="s">
        <v>936</v>
      </c>
      <c r="L932" s="276"/>
      <c r="M932" s="271"/>
      <c r="N932" s="271"/>
      <c r="O932" s="271"/>
      <c r="P932" s="271"/>
      <c r="Q932" s="271"/>
      <c r="R932" s="261" t="s">
        <v>936</v>
      </c>
      <c r="S932" s="263" t="s">
        <v>936</v>
      </c>
      <c r="T932" s="269"/>
      <c r="U932" s="250" t="s">
        <v>936</v>
      </c>
      <c r="V932" s="269"/>
    </row>
    <row r="933" spans="1:22">
      <c r="A933" s="269"/>
      <c r="B933" s="269"/>
      <c r="C933" s="270"/>
      <c r="D933" s="271"/>
      <c r="E933" s="271"/>
      <c r="F933" s="271"/>
      <c r="G933" s="271"/>
      <c r="H933" s="271"/>
      <c r="I933" s="271"/>
      <c r="J933" s="279" t="s">
        <v>936</v>
      </c>
      <c r="K933" s="261" t="s">
        <v>936</v>
      </c>
      <c r="L933" s="276"/>
      <c r="M933" s="271"/>
      <c r="N933" s="271"/>
      <c r="O933" s="271"/>
      <c r="P933" s="271"/>
      <c r="Q933" s="271"/>
      <c r="R933" s="261" t="s">
        <v>936</v>
      </c>
      <c r="S933" s="263" t="s">
        <v>936</v>
      </c>
      <c r="T933" s="269"/>
      <c r="U933" s="250" t="s">
        <v>936</v>
      </c>
      <c r="V933" s="269"/>
    </row>
    <row r="934" spans="1:22">
      <c r="A934" s="269"/>
      <c r="B934" s="269"/>
      <c r="C934" s="270"/>
      <c r="D934" s="271"/>
      <c r="E934" s="271"/>
      <c r="F934" s="271"/>
      <c r="G934" s="271"/>
      <c r="H934" s="271"/>
      <c r="I934" s="271"/>
      <c r="J934" s="279" t="s">
        <v>936</v>
      </c>
      <c r="K934" s="261" t="s">
        <v>936</v>
      </c>
      <c r="L934" s="276"/>
      <c r="M934" s="271"/>
      <c r="N934" s="271"/>
      <c r="O934" s="271"/>
      <c r="P934" s="271"/>
      <c r="Q934" s="271"/>
      <c r="R934" s="261" t="s">
        <v>936</v>
      </c>
      <c r="S934" s="263" t="s">
        <v>936</v>
      </c>
      <c r="T934" s="269"/>
      <c r="U934" s="250" t="s">
        <v>936</v>
      </c>
      <c r="V934" s="269"/>
    </row>
    <row r="935" spans="1:22">
      <c r="A935" s="269"/>
      <c r="B935" s="269"/>
      <c r="C935" s="270"/>
      <c r="D935" s="271"/>
      <c r="E935" s="271"/>
      <c r="F935" s="271"/>
      <c r="G935" s="271"/>
      <c r="H935" s="271"/>
      <c r="I935" s="271"/>
      <c r="J935" s="279" t="s">
        <v>936</v>
      </c>
      <c r="K935" s="261" t="s">
        <v>936</v>
      </c>
      <c r="L935" s="276"/>
      <c r="M935" s="271"/>
      <c r="N935" s="271"/>
      <c r="O935" s="271"/>
      <c r="P935" s="271"/>
      <c r="Q935" s="271"/>
      <c r="R935" s="261" t="s">
        <v>936</v>
      </c>
      <c r="S935" s="263" t="s">
        <v>936</v>
      </c>
      <c r="T935" s="269"/>
      <c r="U935" s="250" t="s">
        <v>936</v>
      </c>
      <c r="V935" s="269"/>
    </row>
    <row r="936" spans="1:22">
      <c r="A936" s="269"/>
      <c r="B936" s="269"/>
      <c r="C936" s="270"/>
      <c r="D936" s="271"/>
      <c r="E936" s="271"/>
      <c r="F936" s="271"/>
      <c r="G936" s="271"/>
      <c r="H936" s="271"/>
      <c r="I936" s="271"/>
      <c r="J936" s="279" t="s">
        <v>936</v>
      </c>
      <c r="K936" s="261" t="s">
        <v>936</v>
      </c>
      <c r="L936" s="276"/>
      <c r="M936" s="271"/>
      <c r="N936" s="271"/>
      <c r="O936" s="271"/>
      <c r="P936" s="271"/>
      <c r="Q936" s="271"/>
      <c r="R936" s="261" t="s">
        <v>936</v>
      </c>
      <c r="S936" s="263" t="s">
        <v>936</v>
      </c>
      <c r="T936" s="269"/>
      <c r="U936" s="250" t="s">
        <v>936</v>
      </c>
      <c r="V936" s="269"/>
    </row>
    <row r="937" spans="1:22">
      <c r="A937" s="269"/>
      <c r="B937" s="269"/>
      <c r="C937" s="270"/>
      <c r="D937" s="271"/>
      <c r="E937" s="271"/>
      <c r="F937" s="271"/>
      <c r="G937" s="271"/>
      <c r="H937" s="271"/>
      <c r="I937" s="271"/>
      <c r="J937" s="279" t="s">
        <v>936</v>
      </c>
      <c r="K937" s="261" t="s">
        <v>936</v>
      </c>
      <c r="L937" s="276"/>
      <c r="M937" s="271"/>
      <c r="N937" s="271"/>
      <c r="O937" s="271"/>
      <c r="P937" s="271"/>
      <c r="Q937" s="271"/>
      <c r="R937" s="261" t="s">
        <v>936</v>
      </c>
      <c r="S937" s="263" t="s">
        <v>936</v>
      </c>
      <c r="T937" s="269"/>
      <c r="U937" s="250" t="s">
        <v>936</v>
      </c>
      <c r="V937" s="269"/>
    </row>
    <row r="938" spans="1:22">
      <c r="A938" s="269"/>
      <c r="B938" s="269"/>
      <c r="C938" s="270"/>
      <c r="D938" s="271"/>
      <c r="E938" s="271"/>
      <c r="F938" s="271"/>
      <c r="G938" s="271"/>
      <c r="H938" s="271"/>
      <c r="I938" s="271"/>
      <c r="J938" s="279" t="s">
        <v>936</v>
      </c>
      <c r="K938" s="261" t="s">
        <v>936</v>
      </c>
      <c r="L938" s="276"/>
      <c r="M938" s="271"/>
      <c r="N938" s="271"/>
      <c r="O938" s="271"/>
      <c r="P938" s="271"/>
      <c r="Q938" s="271"/>
      <c r="R938" s="261" t="s">
        <v>936</v>
      </c>
      <c r="S938" s="263" t="s">
        <v>936</v>
      </c>
      <c r="T938" s="269"/>
      <c r="U938" s="250" t="s">
        <v>936</v>
      </c>
      <c r="V938" s="269"/>
    </row>
    <row r="939" spans="1:22">
      <c r="A939" s="269"/>
      <c r="B939" s="269"/>
      <c r="C939" s="270"/>
      <c r="D939" s="271"/>
      <c r="E939" s="271"/>
      <c r="F939" s="271"/>
      <c r="G939" s="271"/>
      <c r="H939" s="271"/>
      <c r="I939" s="271"/>
      <c r="J939" s="279" t="s">
        <v>936</v>
      </c>
      <c r="K939" s="261" t="s">
        <v>936</v>
      </c>
      <c r="L939" s="276"/>
      <c r="M939" s="271"/>
      <c r="N939" s="271"/>
      <c r="O939" s="271"/>
      <c r="P939" s="271"/>
      <c r="Q939" s="271"/>
      <c r="R939" s="261" t="s">
        <v>936</v>
      </c>
      <c r="S939" s="263" t="s">
        <v>936</v>
      </c>
      <c r="T939" s="269"/>
      <c r="U939" s="250" t="s">
        <v>936</v>
      </c>
      <c r="V939" s="269"/>
    </row>
    <row r="940" spans="1:22">
      <c r="A940" s="269"/>
      <c r="B940" s="269"/>
      <c r="C940" s="270"/>
      <c r="D940" s="271"/>
      <c r="E940" s="271"/>
      <c r="F940" s="271"/>
      <c r="G940" s="271"/>
      <c r="H940" s="271"/>
      <c r="I940" s="271"/>
      <c r="J940" s="279" t="s">
        <v>936</v>
      </c>
      <c r="K940" s="261" t="s">
        <v>936</v>
      </c>
      <c r="L940" s="276"/>
      <c r="M940" s="271"/>
      <c r="N940" s="271"/>
      <c r="O940" s="271"/>
      <c r="P940" s="271"/>
      <c r="Q940" s="271"/>
      <c r="R940" s="261" t="s">
        <v>936</v>
      </c>
      <c r="S940" s="263" t="s">
        <v>936</v>
      </c>
      <c r="T940" s="269"/>
      <c r="U940" s="250" t="s">
        <v>936</v>
      </c>
      <c r="V940" s="269"/>
    </row>
    <row r="941" spans="1:22">
      <c r="A941" s="269"/>
      <c r="B941" s="269"/>
      <c r="C941" s="270"/>
      <c r="D941" s="271"/>
      <c r="E941" s="271"/>
      <c r="F941" s="271"/>
      <c r="G941" s="271"/>
      <c r="H941" s="271"/>
      <c r="I941" s="271"/>
      <c r="J941" s="279" t="s">
        <v>936</v>
      </c>
      <c r="K941" s="261" t="s">
        <v>936</v>
      </c>
      <c r="L941" s="276"/>
      <c r="M941" s="271"/>
      <c r="N941" s="271"/>
      <c r="O941" s="271"/>
      <c r="P941" s="271"/>
      <c r="Q941" s="271"/>
      <c r="R941" s="261" t="s">
        <v>936</v>
      </c>
      <c r="S941" s="263" t="s">
        <v>936</v>
      </c>
      <c r="T941" s="269"/>
      <c r="U941" s="250" t="s">
        <v>936</v>
      </c>
      <c r="V941" s="269"/>
    </row>
    <row r="942" spans="1:22">
      <c r="A942" s="269"/>
      <c r="B942" s="269"/>
      <c r="C942" s="270"/>
      <c r="D942" s="271"/>
      <c r="E942" s="271"/>
      <c r="F942" s="271"/>
      <c r="G942" s="271"/>
      <c r="H942" s="271"/>
      <c r="I942" s="271"/>
      <c r="J942" s="279" t="s">
        <v>936</v>
      </c>
      <c r="K942" s="261" t="s">
        <v>936</v>
      </c>
      <c r="L942" s="276"/>
      <c r="M942" s="271"/>
      <c r="N942" s="271"/>
      <c r="O942" s="271"/>
      <c r="P942" s="271"/>
      <c r="Q942" s="271"/>
      <c r="R942" s="261" t="s">
        <v>936</v>
      </c>
      <c r="S942" s="263" t="s">
        <v>936</v>
      </c>
      <c r="T942" s="269"/>
      <c r="U942" s="250" t="s">
        <v>936</v>
      </c>
      <c r="V942" s="269"/>
    </row>
    <row r="943" spans="1:22">
      <c r="A943" s="269"/>
      <c r="B943" s="269"/>
      <c r="C943" s="270"/>
      <c r="D943" s="271"/>
      <c r="E943" s="271"/>
      <c r="F943" s="271"/>
      <c r="G943" s="271"/>
      <c r="H943" s="271"/>
      <c r="I943" s="271"/>
      <c r="J943" s="279" t="s">
        <v>936</v>
      </c>
      <c r="K943" s="261" t="s">
        <v>936</v>
      </c>
      <c r="L943" s="276"/>
      <c r="M943" s="271"/>
      <c r="N943" s="271"/>
      <c r="O943" s="271"/>
      <c r="P943" s="271"/>
      <c r="Q943" s="271"/>
      <c r="R943" s="261" t="s">
        <v>936</v>
      </c>
      <c r="S943" s="263" t="s">
        <v>936</v>
      </c>
      <c r="T943" s="269"/>
      <c r="U943" s="250" t="s">
        <v>936</v>
      </c>
      <c r="V943" s="269"/>
    </row>
    <row r="944" spans="1:22">
      <c r="A944" s="269"/>
      <c r="B944" s="269"/>
      <c r="C944" s="270"/>
      <c r="D944" s="271"/>
      <c r="E944" s="271"/>
      <c r="F944" s="271"/>
      <c r="G944" s="271"/>
      <c r="H944" s="271"/>
      <c r="I944" s="271"/>
      <c r="J944" s="279" t="s">
        <v>936</v>
      </c>
      <c r="K944" s="261" t="s">
        <v>936</v>
      </c>
      <c r="L944" s="276"/>
      <c r="M944" s="271"/>
      <c r="N944" s="271"/>
      <c r="O944" s="271"/>
      <c r="P944" s="271"/>
      <c r="Q944" s="271"/>
      <c r="R944" s="261" t="s">
        <v>936</v>
      </c>
      <c r="S944" s="263" t="s">
        <v>936</v>
      </c>
      <c r="T944" s="269"/>
      <c r="U944" s="250" t="s">
        <v>936</v>
      </c>
      <c r="V944" s="269"/>
    </row>
    <row r="945" spans="1:22">
      <c r="A945" s="269"/>
      <c r="B945" s="269"/>
      <c r="C945" s="270"/>
      <c r="D945" s="271"/>
      <c r="E945" s="271"/>
      <c r="F945" s="271"/>
      <c r="G945" s="271"/>
      <c r="H945" s="271"/>
      <c r="I945" s="271"/>
      <c r="J945" s="279" t="s">
        <v>936</v>
      </c>
      <c r="K945" s="261" t="s">
        <v>936</v>
      </c>
      <c r="L945" s="276"/>
      <c r="M945" s="271"/>
      <c r="N945" s="271"/>
      <c r="O945" s="271"/>
      <c r="P945" s="271"/>
      <c r="Q945" s="271"/>
      <c r="R945" s="261" t="s">
        <v>936</v>
      </c>
      <c r="S945" s="263" t="s">
        <v>936</v>
      </c>
      <c r="T945" s="269"/>
      <c r="U945" s="250" t="s">
        <v>936</v>
      </c>
      <c r="V945" s="269"/>
    </row>
    <row r="946" spans="1:22">
      <c r="A946" s="269"/>
      <c r="B946" s="269"/>
      <c r="C946" s="270"/>
      <c r="D946" s="271"/>
      <c r="E946" s="271"/>
      <c r="F946" s="271"/>
      <c r="G946" s="271"/>
      <c r="H946" s="271"/>
      <c r="I946" s="271"/>
      <c r="J946" s="279" t="s">
        <v>936</v>
      </c>
      <c r="K946" s="261" t="s">
        <v>936</v>
      </c>
      <c r="L946" s="276"/>
      <c r="M946" s="271"/>
      <c r="N946" s="271"/>
      <c r="O946" s="271"/>
      <c r="P946" s="271"/>
      <c r="Q946" s="271"/>
      <c r="R946" s="261" t="s">
        <v>936</v>
      </c>
      <c r="S946" s="263" t="s">
        <v>936</v>
      </c>
      <c r="T946" s="269"/>
      <c r="U946" s="250" t="s">
        <v>936</v>
      </c>
      <c r="V946" s="269"/>
    </row>
    <row r="947" spans="1:22">
      <c r="A947" s="269"/>
      <c r="B947" s="269"/>
      <c r="C947" s="270"/>
      <c r="D947" s="271"/>
      <c r="E947" s="271"/>
      <c r="F947" s="271"/>
      <c r="G947" s="271"/>
      <c r="H947" s="271"/>
      <c r="I947" s="271"/>
      <c r="J947" s="279" t="s">
        <v>936</v>
      </c>
      <c r="K947" s="261" t="s">
        <v>936</v>
      </c>
      <c r="L947" s="276"/>
      <c r="M947" s="271"/>
      <c r="N947" s="271"/>
      <c r="O947" s="271"/>
      <c r="P947" s="271"/>
      <c r="Q947" s="271"/>
      <c r="R947" s="261" t="s">
        <v>936</v>
      </c>
      <c r="S947" s="263" t="s">
        <v>936</v>
      </c>
      <c r="T947" s="269"/>
      <c r="U947" s="250" t="s">
        <v>936</v>
      </c>
      <c r="V947" s="269"/>
    </row>
    <row r="948" spans="1:22">
      <c r="A948" s="269"/>
      <c r="B948" s="269"/>
      <c r="C948" s="270"/>
      <c r="D948" s="271"/>
      <c r="E948" s="271"/>
      <c r="F948" s="271"/>
      <c r="G948" s="271"/>
      <c r="H948" s="271"/>
      <c r="I948" s="271"/>
      <c r="J948" s="279" t="s">
        <v>936</v>
      </c>
      <c r="K948" s="261" t="s">
        <v>936</v>
      </c>
      <c r="L948" s="276"/>
      <c r="M948" s="271"/>
      <c r="N948" s="271"/>
      <c r="O948" s="271"/>
      <c r="P948" s="271"/>
      <c r="Q948" s="271"/>
      <c r="R948" s="261" t="s">
        <v>936</v>
      </c>
      <c r="S948" s="263" t="s">
        <v>936</v>
      </c>
      <c r="T948" s="269"/>
      <c r="U948" s="250" t="s">
        <v>936</v>
      </c>
      <c r="V948" s="269"/>
    </row>
    <row r="949" spans="1:22">
      <c r="A949" s="269"/>
      <c r="B949" s="269"/>
      <c r="C949" s="270"/>
      <c r="D949" s="271"/>
      <c r="E949" s="271"/>
      <c r="F949" s="271"/>
      <c r="G949" s="271"/>
      <c r="H949" s="271"/>
      <c r="I949" s="271"/>
      <c r="J949" s="279" t="s">
        <v>936</v>
      </c>
      <c r="K949" s="261" t="s">
        <v>936</v>
      </c>
      <c r="L949" s="276"/>
      <c r="M949" s="271"/>
      <c r="N949" s="271"/>
      <c r="O949" s="271"/>
      <c r="P949" s="271"/>
      <c r="Q949" s="271"/>
      <c r="R949" s="261" t="s">
        <v>936</v>
      </c>
      <c r="S949" s="263" t="s">
        <v>936</v>
      </c>
      <c r="T949" s="269"/>
      <c r="U949" s="250" t="s">
        <v>936</v>
      </c>
      <c r="V949" s="269"/>
    </row>
    <row r="950" spans="1:22">
      <c r="A950" s="269"/>
      <c r="B950" s="269"/>
      <c r="C950" s="270"/>
      <c r="D950" s="271"/>
      <c r="E950" s="271"/>
      <c r="F950" s="271"/>
      <c r="G950" s="271"/>
      <c r="H950" s="271"/>
      <c r="I950" s="271"/>
      <c r="J950" s="279" t="s">
        <v>936</v>
      </c>
      <c r="K950" s="261" t="s">
        <v>936</v>
      </c>
      <c r="L950" s="276"/>
      <c r="M950" s="271"/>
      <c r="N950" s="271"/>
      <c r="O950" s="271"/>
      <c r="P950" s="271"/>
      <c r="Q950" s="271"/>
      <c r="R950" s="261" t="s">
        <v>936</v>
      </c>
      <c r="S950" s="263" t="s">
        <v>936</v>
      </c>
      <c r="T950" s="269"/>
      <c r="U950" s="250" t="s">
        <v>936</v>
      </c>
      <c r="V950" s="269"/>
    </row>
    <row r="951" spans="1:22">
      <c r="A951" s="269"/>
      <c r="B951" s="269"/>
      <c r="C951" s="270"/>
      <c r="D951" s="271"/>
      <c r="E951" s="271"/>
      <c r="F951" s="271"/>
      <c r="G951" s="271"/>
      <c r="H951" s="271"/>
      <c r="I951" s="271"/>
      <c r="J951" s="279" t="s">
        <v>936</v>
      </c>
      <c r="K951" s="261" t="s">
        <v>936</v>
      </c>
      <c r="L951" s="276"/>
      <c r="M951" s="271"/>
      <c r="N951" s="271"/>
      <c r="O951" s="271"/>
      <c r="P951" s="271"/>
      <c r="Q951" s="271"/>
      <c r="R951" s="261" t="s">
        <v>936</v>
      </c>
      <c r="S951" s="263" t="s">
        <v>936</v>
      </c>
      <c r="T951" s="269"/>
      <c r="U951" s="250" t="s">
        <v>936</v>
      </c>
      <c r="V951" s="269"/>
    </row>
    <row r="952" spans="1:22">
      <c r="A952" s="269"/>
      <c r="B952" s="269"/>
      <c r="C952" s="270"/>
      <c r="D952" s="271"/>
      <c r="E952" s="271"/>
      <c r="F952" s="271"/>
      <c r="G952" s="271"/>
      <c r="H952" s="271"/>
      <c r="I952" s="271"/>
      <c r="J952" s="279" t="s">
        <v>936</v>
      </c>
      <c r="K952" s="261" t="s">
        <v>936</v>
      </c>
      <c r="L952" s="276"/>
      <c r="M952" s="271"/>
      <c r="N952" s="271"/>
      <c r="O952" s="271"/>
      <c r="P952" s="271"/>
      <c r="Q952" s="271"/>
      <c r="R952" s="261" t="s">
        <v>936</v>
      </c>
      <c r="S952" s="263" t="s">
        <v>936</v>
      </c>
      <c r="T952" s="269"/>
      <c r="U952" s="250" t="s">
        <v>936</v>
      </c>
      <c r="V952" s="269"/>
    </row>
    <row r="953" spans="1:22">
      <c r="A953" s="269"/>
      <c r="B953" s="269"/>
      <c r="C953" s="270"/>
      <c r="D953" s="271"/>
      <c r="E953" s="271"/>
      <c r="F953" s="271"/>
      <c r="G953" s="271"/>
      <c r="H953" s="271"/>
      <c r="I953" s="271"/>
      <c r="J953" s="279" t="s">
        <v>936</v>
      </c>
      <c r="K953" s="261" t="s">
        <v>936</v>
      </c>
      <c r="L953" s="276"/>
      <c r="M953" s="271"/>
      <c r="N953" s="271"/>
      <c r="O953" s="271"/>
      <c r="P953" s="271"/>
      <c r="Q953" s="271"/>
      <c r="R953" s="261" t="s">
        <v>936</v>
      </c>
      <c r="S953" s="263" t="s">
        <v>936</v>
      </c>
      <c r="T953" s="269"/>
      <c r="U953" s="250" t="s">
        <v>936</v>
      </c>
      <c r="V953" s="269"/>
    </row>
    <row r="954" spans="1:22">
      <c r="A954" s="269"/>
      <c r="B954" s="269"/>
      <c r="C954" s="270"/>
      <c r="D954" s="271"/>
      <c r="E954" s="271"/>
      <c r="F954" s="271"/>
      <c r="G954" s="271"/>
      <c r="H954" s="271"/>
      <c r="I954" s="271"/>
      <c r="J954" s="279" t="s">
        <v>936</v>
      </c>
      <c r="K954" s="261" t="s">
        <v>936</v>
      </c>
      <c r="L954" s="276"/>
      <c r="M954" s="271"/>
      <c r="N954" s="271"/>
      <c r="O954" s="271"/>
      <c r="P954" s="271"/>
      <c r="Q954" s="271"/>
      <c r="R954" s="261" t="s">
        <v>936</v>
      </c>
      <c r="S954" s="263" t="s">
        <v>936</v>
      </c>
      <c r="T954" s="269"/>
      <c r="U954" s="250" t="s">
        <v>936</v>
      </c>
      <c r="V954" s="269"/>
    </row>
    <row r="955" spans="1:22">
      <c r="A955" s="269"/>
      <c r="B955" s="269"/>
      <c r="C955" s="270"/>
      <c r="D955" s="271"/>
      <c r="E955" s="271"/>
      <c r="F955" s="271"/>
      <c r="G955" s="271"/>
      <c r="H955" s="271"/>
      <c r="I955" s="271"/>
      <c r="J955" s="279" t="s">
        <v>936</v>
      </c>
      <c r="K955" s="261" t="s">
        <v>936</v>
      </c>
      <c r="L955" s="276"/>
      <c r="M955" s="271"/>
      <c r="N955" s="271"/>
      <c r="O955" s="271"/>
      <c r="P955" s="271"/>
      <c r="Q955" s="271"/>
      <c r="R955" s="261" t="s">
        <v>936</v>
      </c>
      <c r="S955" s="263" t="s">
        <v>936</v>
      </c>
      <c r="T955" s="269"/>
      <c r="U955" s="250" t="s">
        <v>936</v>
      </c>
      <c r="V955" s="269"/>
    </row>
    <row r="956" spans="1:22">
      <c r="A956" s="269"/>
      <c r="B956" s="269"/>
      <c r="C956" s="270"/>
      <c r="D956" s="271"/>
      <c r="E956" s="271"/>
      <c r="F956" s="271"/>
      <c r="G956" s="271"/>
      <c r="H956" s="271"/>
      <c r="I956" s="271"/>
      <c r="J956" s="279" t="s">
        <v>936</v>
      </c>
      <c r="K956" s="261" t="s">
        <v>936</v>
      </c>
      <c r="L956" s="276"/>
      <c r="M956" s="271"/>
      <c r="N956" s="271"/>
      <c r="O956" s="271"/>
      <c r="P956" s="271"/>
      <c r="Q956" s="271"/>
      <c r="R956" s="261" t="s">
        <v>936</v>
      </c>
      <c r="S956" s="263" t="s">
        <v>936</v>
      </c>
      <c r="T956" s="269"/>
      <c r="U956" s="250" t="s">
        <v>936</v>
      </c>
      <c r="V956" s="269"/>
    </row>
    <row r="957" spans="1:22">
      <c r="A957" s="269"/>
      <c r="B957" s="269"/>
      <c r="C957" s="270"/>
      <c r="D957" s="271"/>
      <c r="E957" s="271"/>
      <c r="F957" s="271"/>
      <c r="G957" s="271"/>
      <c r="H957" s="271"/>
      <c r="I957" s="271"/>
      <c r="J957" s="279" t="s">
        <v>936</v>
      </c>
      <c r="K957" s="261" t="s">
        <v>936</v>
      </c>
      <c r="L957" s="276"/>
      <c r="M957" s="271"/>
      <c r="N957" s="271"/>
      <c r="O957" s="271"/>
      <c r="P957" s="271"/>
      <c r="Q957" s="271"/>
      <c r="R957" s="261" t="s">
        <v>936</v>
      </c>
      <c r="S957" s="263" t="s">
        <v>936</v>
      </c>
      <c r="T957" s="269"/>
      <c r="U957" s="250" t="s">
        <v>936</v>
      </c>
      <c r="V957" s="269"/>
    </row>
    <row r="958" spans="1:22">
      <c r="A958" s="269"/>
      <c r="B958" s="269"/>
      <c r="C958" s="270"/>
      <c r="D958" s="271"/>
      <c r="E958" s="271"/>
      <c r="F958" s="271"/>
      <c r="G958" s="271"/>
      <c r="H958" s="271"/>
      <c r="I958" s="271"/>
      <c r="J958" s="279" t="s">
        <v>936</v>
      </c>
      <c r="K958" s="261" t="s">
        <v>936</v>
      </c>
      <c r="L958" s="276"/>
      <c r="M958" s="271"/>
      <c r="N958" s="271"/>
      <c r="O958" s="271"/>
      <c r="P958" s="271"/>
      <c r="Q958" s="271"/>
      <c r="R958" s="261" t="s">
        <v>936</v>
      </c>
      <c r="S958" s="263" t="s">
        <v>936</v>
      </c>
      <c r="T958" s="269"/>
      <c r="U958" s="250" t="s">
        <v>936</v>
      </c>
      <c r="V958" s="269"/>
    </row>
    <row r="959" spans="1:22">
      <c r="A959" s="269"/>
      <c r="B959" s="269"/>
      <c r="C959" s="270"/>
      <c r="D959" s="271"/>
      <c r="E959" s="271"/>
      <c r="F959" s="271"/>
      <c r="G959" s="271"/>
      <c r="H959" s="271"/>
      <c r="I959" s="271"/>
      <c r="J959" s="279" t="s">
        <v>936</v>
      </c>
      <c r="K959" s="261" t="s">
        <v>936</v>
      </c>
      <c r="L959" s="276"/>
      <c r="M959" s="271"/>
      <c r="N959" s="271"/>
      <c r="O959" s="271"/>
      <c r="P959" s="271"/>
      <c r="Q959" s="271"/>
      <c r="R959" s="261" t="s">
        <v>936</v>
      </c>
      <c r="S959" s="263" t="s">
        <v>936</v>
      </c>
      <c r="T959" s="269"/>
      <c r="U959" s="250" t="s">
        <v>936</v>
      </c>
      <c r="V959" s="269"/>
    </row>
    <row r="960" spans="1:22">
      <c r="A960" s="269"/>
      <c r="B960" s="269"/>
      <c r="C960" s="270"/>
      <c r="D960" s="271"/>
      <c r="E960" s="271"/>
      <c r="F960" s="271"/>
      <c r="G960" s="271"/>
      <c r="H960" s="271"/>
      <c r="I960" s="271"/>
      <c r="J960" s="279" t="s">
        <v>936</v>
      </c>
      <c r="K960" s="261" t="s">
        <v>936</v>
      </c>
      <c r="L960" s="276"/>
      <c r="M960" s="271"/>
      <c r="N960" s="271"/>
      <c r="O960" s="271"/>
      <c r="P960" s="271"/>
      <c r="Q960" s="271"/>
      <c r="R960" s="261" t="s">
        <v>936</v>
      </c>
      <c r="S960" s="263" t="s">
        <v>936</v>
      </c>
      <c r="T960" s="269"/>
      <c r="U960" s="250" t="s">
        <v>936</v>
      </c>
      <c r="V960" s="269"/>
    </row>
    <row r="961" spans="1:22">
      <c r="A961" s="269"/>
      <c r="B961" s="269"/>
      <c r="C961" s="270"/>
      <c r="D961" s="271"/>
      <c r="E961" s="271"/>
      <c r="F961" s="271"/>
      <c r="G961" s="271"/>
      <c r="H961" s="271"/>
      <c r="I961" s="271"/>
      <c r="J961" s="279" t="s">
        <v>936</v>
      </c>
      <c r="K961" s="261" t="s">
        <v>936</v>
      </c>
      <c r="L961" s="276"/>
      <c r="M961" s="271"/>
      <c r="N961" s="271"/>
      <c r="O961" s="271"/>
      <c r="P961" s="271"/>
      <c r="Q961" s="271"/>
      <c r="R961" s="261" t="s">
        <v>936</v>
      </c>
      <c r="S961" s="263" t="s">
        <v>936</v>
      </c>
      <c r="T961" s="269"/>
      <c r="U961" s="250" t="s">
        <v>936</v>
      </c>
      <c r="V961" s="269"/>
    </row>
    <row r="962" spans="1:22">
      <c r="A962" s="269"/>
      <c r="B962" s="269"/>
      <c r="C962" s="270"/>
      <c r="D962" s="271"/>
      <c r="E962" s="271"/>
      <c r="F962" s="271"/>
      <c r="G962" s="271"/>
      <c r="H962" s="271"/>
      <c r="I962" s="271"/>
      <c r="J962" s="279" t="s">
        <v>936</v>
      </c>
      <c r="K962" s="261" t="s">
        <v>936</v>
      </c>
      <c r="L962" s="276"/>
      <c r="M962" s="271"/>
      <c r="N962" s="271"/>
      <c r="O962" s="271"/>
      <c r="P962" s="271"/>
      <c r="Q962" s="271"/>
      <c r="R962" s="261" t="s">
        <v>936</v>
      </c>
      <c r="S962" s="263" t="s">
        <v>936</v>
      </c>
      <c r="T962" s="269"/>
      <c r="U962" s="250" t="s">
        <v>936</v>
      </c>
      <c r="V962" s="269"/>
    </row>
    <row r="963" spans="1:22">
      <c r="A963" s="269"/>
      <c r="B963" s="269"/>
      <c r="C963" s="270"/>
      <c r="D963" s="271"/>
      <c r="E963" s="271"/>
      <c r="F963" s="271"/>
      <c r="G963" s="271"/>
      <c r="H963" s="271"/>
      <c r="I963" s="271"/>
      <c r="J963" s="279" t="s">
        <v>936</v>
      </c>
      <c r="K963" s="261" t="s">
        <v>936</v>
      </c>
      <c r="L963" s="276"/>
      <c r="M963" s="271"/>
      <c r="N963" s="271"/>
      <c r="O963" s="271"/>
      <c r="P963" s="271"/>
      <c r="Q963" s="271"/>
      <c r="R963" s="261" t="s">
        <v>936</v>
      </c>
      <c r="S963" s="263" t="s">
        <v>936</v>
      </c>
      <c r="T963" s="269"/>
      <c r="U963" s="250" t="s">
        <v>936</v>
      </c>
      <c r="V963" s="269"/>
    </row>
    <row r="964" spans="1:22">
      <c r="A964" s="269"/>
      <c r="B964" s="269"/>
      <c r="C964" s="270"/>
      <c r="D964" s="271"/>
      <c r="E964" s="271"/>
      <c r="F964" s="271"/>
      <c r="G964" s="271"/>
      <c r="H964" s="271"/>
      <c r="I964" s="271"/>
      <c r="J964" s="279" t="s">
        <v>936</v>
      </c>
      <c r="K964" s="261" t="s">
        <v>936</v>
      </c>
      <c r="L964" s="276"/>
      <c r="M964" s="271"/>
      <c r="N964" s="271"/>
      <c r="O964" s="271"/>
      <c r="P964" s="271"/>
      <c r="Q964" s="271"/>
      <c r="R964" s="261" t="s">
        <v>936</v>
      </c>
      <c r="S964" s="263" t="s">
        <v>936</v>
      </c>
      <c r="T964" s="269"/>
      <c r="U964" s="250" t="s">
        <v>936</v>
      </c>
      <c r="V964" s="269"/>
    </row>
    <row r="965" spans="1:22">
      <c r="A965" s="269"/>
      <c r="B965" s="269"/>
      <c r="C965" s="270"/>
      <c r="D965" s="271"/>
      <c r="E965" s="271"/>
      <c r="F965" s="271"/>
      <c r="G965" s="271"/>
      <c r="H965" s="271"/>
      <c r="I965" s="271"/>
      <c r="J965" s="279" t="s">
        <v>936</v>
      </c>
      <c r="K965" s="261" t="s">
        <v>936</v>
      </c>
      <c r="L965" s="276"/>
      <c r="M965" s="271"/>
      <c r="N965" s="271"/>
      <c r="O965" s="271"/>
      <c r="P965" s="271"/>
      <c r="Q965" s="271"/>
      <c r="R965" s="261" t="s">
        <v>936</v>
      </c>
      <c r="S965" s="263" t="s">
        <v>936</v>
      </c>
      <c r="T965" s="269"/>
      <c r="U965" s="250" t="s">
        <v>936</v>
      </c>
      <c r="V965" s="269"/>
    </row>
    <row r="966" spans="1:22">
      <c r="A966" s="269"/>
      <c r="B966" s="269"/>
      <c r="C966" s="270"/>
      <c r="D966" s="271"/>
      <c r="E966" s="271"/>
      <c r="F966" s="271"/>
      <c r="G966" s="271"/>
      <c r="H966" s="271"/>
      <c r="I966" s="271"/>
      <c r="J966" s="279" t="s">
        <v>936</v>
      </c>
      <c r="K966" s="261" t="s">
        <v>936</v>
      </c>
      <c r="L966" s="276"/>
      <c r="M966" s="271"/>
      <c r="N966" s="271"/>
      <c r="O966" s="271"/>
      <c r="P966" s="271"/>
      <c r="Q966" s="271"/>
      <c r="R966" s="261" t="s">
        <v>936</v>
      </c>
      <c r="S966" s="263" t="s">
        <v>936</v>
      </c>
      <c r="T966" s="269"/>
      <c r="U966" s="250" t="s">
        <v>936</v>
      </c>
      <c r="V966" s="269"/>
    </row>
    <row r="967" spans="1:22">
      <c r="A967" s="269"/>
      <c r="B967" s="269"/>
      <c r="C967" s="270"/>
      <c r="D967" s="271"/>
      <c r="E967" s="271"/>
      <c r="F967" s="271"/>
      <c r="G967" s="271"/>
      <c r="H967" s="271"/>
      <c r="I967" s="271"/>
      <c r="J967" s="279" t="s">
        <v>936</v>
      </c>
      <c r="K967" s="261" t="s">
        <v>936</v>
      </c>
      <c r="L967" s="276"/>
      <c r="M967" s="271"/>
      <c r="N967" s="271"/>
      <c r="O967" s="271"/>
      <c r="P967" s="271"/>
      <c r="Q967" s="271"/>
      <c r="R967" s="261" t="s">
        <v>936</v>
      </c>
      <c r="S967" s="263" t="s">
        <v>936</v>
      </c>
      <c r="T967" s="269"/>
      <c r="U967" s="250" t="s">
        <v>936</v>
      </c>
      <c r="V967" s="269"/>
    </row>
    <row r="968" spans="1:22">
      <c r="A968" s="269"/>
      <c r="B968" s="269"/>
      <c r="C968" s="270"/>
      <c r="D968" s="271"/>
      <c r="E968" s="271"/>
      <c r="F968" s="271"/>
      <c r="G968" s="271"/>
      <c r="H968" s="271"/>
      <c r="I968" s="271"/>
      <c r="J968" s="279" t="s">
        <v>936</v>
      </c>
      <c r="K968" s="261" t="s">
        <v>936</v>
      </c>
      <c r="L968" s="276"/>
      <c r="M968" s="271"/>
      <c r="N968" s="271"/>
      <c r="O968" s="271"/>
      <c r="P968" s="271"/>
      <c r="Q968" s="271"/>
      <c r="R968" s="261" t="s">
        <v>936</v>
      </c>
      <c r="S968" s="263" t="s">
        <v>936</v>
      </c>
      <c r="T968" s="269"/>
      <c r="U968" s="250" t="s">
        <v>936</v>
      </c>
      <c r="V968" s="269"/>
    </row>
    <row r="969" spans="1:22">
      <c r="A969" s="269"/>
      <c r="B969" s="269"/>
      <c r="C969" s="270"/>
      <c r="D969" s="271"/>
      <c r="E969" s="271"/>
      <c r="F969" s="271"/>
      <c r="G969" s="271"/>
      <c r="H969" s="271"/>
      <c r="I969" s="271"/>
      <c r="J969" s="279" t="s">
        <v>936</v>
      </c>
      <c r="K969" s="261" t="s">
        <v>936</v>
      </c>
      <c r="L969" s="276"/>
      <c r="M969" s="271"/>
      <c r="N969" s="271"/>
      <c r="O969" s="271"/>
      <c r="P969" s="271"/>
      <c r="Q969" s="271"/>
      <c r="R969" s="261" t="s">
        <v>936</v>
      </c>
      <c r="S969" s="263" t="s">
        <v>936</v>
      </c>
      <c r="T969" s="269"/>
      <c r="U969" s="250" t="s">
        <v>936</v>
      </c>
      <c r="V969" s="269"/>
    </row>
    <row r="970" spans="1:22">
      <c r="A970" s="269"/>
      <c r="B970" s="269"/>
      <c r="C970" s="270"/>
      <c r="D970" s="271"/>
      <c r="E970" s="271"/>
      <c r="F970" s="271"/>
      <c r="G970" s="271"/>
      <c r="H970" s="271"/>
      <c r="I970" s="271"/>
      <c r="J970" s="279" t="s">
        <v>936</v>
      </c>
      <c r="K970" s="261" t="s">
        <v>936</v>
      </c>
      <c r="L970" s="276"/>
      <c r="M970" s="271"/>
      <c r="N970" s="271"/>
      <c r="O970" s="271"/>
      <c r="P970" s="271"/>
      <c r="Q970" s="271"/>
      <c r="R970" s="261" t="s">
        <v>936</v>
      </c>
      <c r="S970" s="263" t="s">
        <v>936</v>
      </c>
      <c r="T970" s="269"/>
      <c r="U970" s="250" t="s">
        <v>936</v>
      </c>
      <c r="V970" s="269"/>
    </row>
    <row r="971" spans="1:22">
      <c r="A971" s="269"/>
      <c r="B971" s="269"/>
      <c r="C971" s="270"/>
      <c r="D971" s="271"/>
      <c r="E971" s="271"/>
      <c r="F971" s="271"/>
      <c r="G971" s="271"/>
      <c r="H971" s="271"/>
      <c r="I971" s="271"/>
      <c r="J971" s="279" t="s">
        <v>936</v>
      </c>
      <c r="K971" s="261" t="s">
        <v>936</v>
      </c>
      <c r="L971" s="276"/>
      <c r="M971" s="271"/>
      <c r="N971" s="271"/>
      <c r="O971" s="271"/>
      <c r="P971" s="271"/>
      <c r="Q971" s="271"/>
      <c r="R971" s="261" t="s">
        <v>936</v>
      </c>
      <c r="S971" s="263" t="s">
        <v>936</v>
      </c>
      <c r="T971" s="269"/>
      <c r="U971" s="250" t="s">
        <v>936</v>
      </c>
      <c r="V971" s="269"/>
    </row>
    <row r="972" spans="1:22">
      <c r="A972" s="269"/>
      <c r="B972" s="269"/>
      <c r="C972" s="270"/>
      <c r="D972" s="271"/>
      <c r="E972" s="271"/>
      <c r="F972" s="271"/>
      <c r="G972" s="271"/>
      <c r="H972" s="271"/>
      <c r="I972" s="271"/>
      <c r="J972" s="279" t="s">
        <v>936</v>
      </c>
      <c r="K972" s="261" t="s">
        <v>936</v>
      </c>
      <c r="L972" s="276"/>
      <c r="M972" s="271"/>
      <c r="N972" s="271"/>
      <c r="O972" s="271"/>
      <c r="P972" s="271"/>
      <c r="Q972" s="271"/>
      <c r="R972" s="261" t="s">
        <v>936</v>
      </c>
      <c r="S972" s="263" t="s">
        <v>936</v>
      </c>
      <c r="T972" s="269"/>
      <c r="U972" s="250" t="s">
        <v>936</v>
      </c>
      <c r="V972" s="269"/>
    </row>
    <row r="973" spans="1:22">
      <c r="A973" s="269"/>
      <c r="B973" s="269"/>
      <c r="C973" s="270"/>
      <c r="D973" s="271"/>
      <c r="E973" s="271"/>
      <c r="F973" s="271"/>
      <c r="G973" s="271"/>
      <c r="H973" s="271"/>
      <c r="I973" s="271"/>
      <c r="J973" s="279" t="s">
        <v>936</v>
      </c>
      <c r="K973" s="261" t="s">
        <v>936</v>
      </c>
      <c r="L973" s="276"/>
      <c r="M973" s="271"/>
      <c r="N973" s="271"/>
      <c r="O973" s="271"/>
      <c r="P973" s="271"/>
      <c r="Q973" s="271"/>
      <c r="R973" s="261" t="s">
        <v>936</v>
      </c>
      <c r="S973" s="263" t="s">
        <v>936</v>
      </c>
      <c r="T973" s="269"/>
      <c r="U973" s="250" t="s">
        <v>936</v>
      </c>
      <c r="V973" s="269"/>
    </row>
    <row r="974" spans="1:22">
      <c r="A974" s="269"/>
      <c r="B974" s="269"/>
      <c r="C974" s="270"/>
      <c r="D974" s="271"/>
      <c r="E974" s="271"/>
      <c r="F974" s="271"/>
      <c r="G974" s="271"/>
      <c r="H974" s="271"/>
      <c r="I974" s="271"/>
      <c r="J974" s="279" t="s">
        <v>936</v>
      </c>
      <c r="K974" s="261" t="s">
        <v>936</v>
      </c>
      <c r="L974" s="276"/>
      <c r="M974" s="271"/>
      <c r="N974" s="271"/>
      <c r="O974" s="271"/>
      <c r="P974" s="271"/>
      <c r="Q974" s="271"/>
      <c r="R974" s="261" t="s">
        <v>936</v>
      </c>
      <c r="S974" s="263" t="s">
        <v>936</v>
      </c>
      <c r="T974" s="269"/>
      <c r="U974" s="250" t="s">
        <v>936</v>
      </c>
      <c r="V974" s="269"/>
    </row>
    <row r="975" spans="1:22">
      <c r="A975" s="269"/>
      <c r="B975" s="269"/>
      <c r="C975" s="270"/>
      <c r="D975" s="271"/>
      <c r="E975" s="271"/>
      <c r="F975" s="271"/>
      <c r="G975" s="271"/>
      <c r="H975" s="271"/>
      <c r="I975" s="271"/>
      <c r="J975" s="279" t="s">
        <v>936</v>
      </c>
      <c r="K975" s="261" t="s">
        <v>936</v>
      </c>
      <c r="L975" s="276"/>
      <c r="M975" s="271"/>
      <c r="N975" s="271"/>
      <c r="O975" s="271"/>
      <c r="P975" s="271"/>
      <c r="Q975" s="271"/>
      <c r="R975" s="261" t="s">
        <v>936</v>
      </c>
      <c r="S975" s="263" t="s">
        <v>936</v>
      </c>
      <c r="T975" s="269"/>
      <c r="U975" s="250" t="s">
        <v>936</v>
      </c>
      <c r="V975" s="269"/>
    </row>
    <row r="976" spans="1:22">
      <c r="A976" s="269"/>
      <c r="B976" s="269"/>
      <c r="C976" s="270"/>
      <c r="D976" s="271"/>
      <c r="E976" s="271"/>
      <c r="F976" s="271"/>
      <c r="G976" s="271"/>
      <c r="H976" s="271"/>
      <c r="I976" s="271"/>
      <c r="J976" s="279" t="s">
        <v>936</v>
      </c>
      <c r="K976" s="261" t="s">
        <v>936</v>
      </c>
      <c r="L976" s="276"/>
      <c r="M976" s="271"/>
      <c r="N976" s="271"/>
      <c r="O976" s="271"/>
      <c r="P976" s="271"/>
      <c r="Q976" s="271"/>
      <c r="R976" s="261" t="s">
        <v>936</v>
      </c>
      <c r="S976" s="263" t="s">
        <v>936</v>
      </c>
      <c r="T976" s="269"/>
      <c r="U976" s="250" t="s">
        <v>936</v>
      </c>
      <c r="V976" s="269"/>
    </row>
    <row r="977" spans="1:22">
      <c r="A977" s="269"/>
      <c r="B977" s="269"/>
      <c r="C977" s="270"/>
      <c r="D977" s="271"/>
      <c r="E977" s="271"/>
      <c r="F977" s="271"/>
      <c r="G977" s="271"/>
      <c r="H977" s="271"/>
      <c r="I977" s="271"/>
      <c r="J977" s="279" t="s">
        <v>936</v>
      </c>
      <c r="K977" s="261" t="s">
        <v>936</v>
      </c>
      <c r="L977" s="276"/>
      <c r="M977" s="271"/>
      <c r="N977" s="271"/>
      <c r="O977" s="271"/>
      <c r="P977" s="271"/>
      <c r="Q977" s="271"/>
      <c r="R977" s="261" t="s">
        <v>936</v>
      </c>
      <c r="S977" s="263" t="s">
        <v>936</v>
      </c>
      <c r="T977" s="269"/>
      <c r="U977" s="250" t="s">
        <v>936</v>
      </c>
      <c r="V977" s="269"/>
    </row>
    <row r="978" spans="1:22">
      <c r="A978" s="269"/>
      <c r="B978" s="269"/>
      <c r="C978" s="270"/>
      <c r="D978" s="271"/>
      <c r="E978" s="271"/>
      <c r="F978" s="271"/>
      <c r="G978" s="271"/>
      <c r="H978" s="271"/>
      <c r="I978" s="271"/>
      <c r="J978" s="279" t="s">
        <v>936</v>
      </c>
      <c r="K978" s="261" t="s">
        <v>936</v>
      </c>
      <c r="L978" s="276"/>
      <c r="M978" s="271"/>
      <c r="N978" s="271"/>
      <c r="O978" s="271"/>
      <c r="P978" s="271"/>
      <c r="Q978" s="271"/>
      <c r="R978" s="261" t="s">
        <v>936</v>
      </c>
      <c r="S978" s="263" t="s">
        <v>936</v>
      </c>
      <c r="T978" s="269"/>
      <c r="U978" s="250" t="s">
        <v>936</v>
      </c>
      <c r="V978" s="269"/>
    </row>
    <row r="979" spans="1:22">
      <c r="A979" s="269"/>
      <c r="B979" s="269"/>
      <c r="C979" s="270"/>
      <c r="D979" s="271"/>
      <c r="E979" s="271"/>
      <c r="F979" s="271"/>
      <c r="G979" s="271"/>
      <c r="H979" s="271"/>
      <c r="I979" s="271"/>
      <c r="J979" s="279" t="s">
        <v>936</v>
      </c>
      <c r="K979" s="261" t="s">
        <v>936</v>
      </c>
      <c r="L979" s="276"/>
      <c r="M979" s="271"/>
      <c r="N979" s="271"/>
      <c r="O979" s="271"/>
      <c r="P979" s="271"/>
      <c r="Q979" s="271"/>
      <c r="R979" s="261" t="s">
        <v>936</v>
      </c>
      <c r="S979" s="263" t="s">
        <v>936</v>
      </c>
      <c r="T979" s="269"/>
      <c r="U979" s="250" t="s">
        <v>936</v>
      </c>
      <c r="V979" s="269"/>
    </row>
    <row r="980" spans="1:22">
      <c r="A980" s="269"/>
      <c r="B980" s="269"/>
      <c r="C980" s="270"/>
      <c r="D980" s="271"/>
      <c r="E980" s="271"/>
      <c r="F980" s="271"/>
      <c r="G980" s="271"/>
      <c r="H980" s="271"/>
      <c r="I980" s="271"/>
      <c r="J980" s="279" t="s">
        <v>936</v>
      </c>
      <c r="K980" s="261" t="s">
        <v>936</v>
      </c>
      <c r="L980" s="276"/>
      <c r="M980" s="271"/>
      <c r="N980" s="271"/>
      <c r="O980" s="271"/>
      <c r="P980" s="271"/>
      <c r="Q980" s="271"/>
      <c r="R980" s="261" t="s">
        <v>936</v>
      </c>
      <c r="S980" s="263" t="s">
        <v>936</v>
      </c>
      <c r="T980" s="269"/>
      <c r="U980" s="250" t="s">
        <v>936</v>
      </c>
      <c r="V980" s="269"/>
    </row>
    <row r="981" spans="1:22">
      <c r="A981" s="269"/>
      <c r="B981" s="269"/>
      <c r="C981" s="270"/>
      <c r="D981" s="271"/>
      <c r="E981" s="271"/>
      <c r="F981" s="271"/>
      <c r="G981" s="271"/>
      <c r="H981" s="271"/>
      <c r="I981" s="271"/>
      <c r="J981" s="279" t="s">
        <v>936</v>
      </c>
      <c r="K981" s="261" t="s">
        <v>936</v>
      </c>
      <c r="L981" s="276"/>
      <c r="M981" s="271"/>
      <c r="N981" s="271"/>
      <c r="O981" s="271"/>
      <c r="P981" s="271"/>
      <c r="Q981" s="271"/>
      <c r="R981" s="261" t="s">
        <v>936</v>
      </c>
      <c r="S981" s="263" t="s">
        <v>936</v>
      </c>
      <c r="T981" s="269"/>
      <c r="U981" s="250" t="s">
        <v>936</v>
      </c>
      <c r="V981" s="269"/>
    </row>
    <row r="982" spans="1:22">
      <c r="A982" s="269"/>
      <c r="B982" s="269"/>
      <c r="C982" s="270"/>
      <c r="D982" s="271"/>
      <c r="E982" s="271"/>
      <c r="F982" s="271"/>
      <c r="G982" s="271"/>
      <c r="H982" s="271"/>
      <c r="I982" s="271"/>
      <c r="J982" s="279" t="s">
        <v>936</v>
      </c>
      <c r="K982" s="261" t="s">
        <v>936</v>
      </c>
      <c r="L982" s="276"/>
      <c r="M982" s="271"/>
      <c r="N982" s="271"/>
      <c r="O982" s="271"/>
      <c r="P982" s="271"/>
      <c r="Q982" s="271"/>
      <c r="R982" s="261" t="s">
        <v>936</v>
      </c>
      <c r="S982" s="263" t="s">
        <v>936</v>
      </c>
      <c r="T982" s="269"/>
      <c r="U982" s="250" t="s">
        <v>936</v>
      </c>
      <c r="V982" s="269"/>
    </row>
    <row r="983" spans="1:22">
      <c r="A983" s="269"/>
      <c r="B983" s="269"/>
      <c r="C983" s="270"/>
      <c r="D983" s="271"/>
      <c r="E983" s="271"/>
      <c r="F983" s="271"/>
      <c r="G983" s="271"/>
      <c r="H983" s="271"/>
      <c r="I983" s="271"/>
      <c r="J983" s="279" t="s">
        <v>936</v>
      </c>
      <c r="K983" s="261" t="s">
        <v>936</v>
      </c>
      <c r="L983" s="276"/>
      <c r="M983" s="271"/>
      <c r="N983" s="271"/>
      <c r="O983" s="271"/>
      <c r="P983" s="271"/>
      <c r="Q983" s="271"/>
      <c r="R983" s="261" t="s">
        <v>936</v>
      </c>
      <c r="S983" s="263" t="s">
        <v>936</v>
      </c>
      <c r="T983" s="269"/>
      <c r="U983" s="250" t="s">
        <v>936</v>
      </c>
      <c r="V983" s="269"/>
    </row>
    <row r="984" spans="1:22">
      <c r="A984" s="269"/>
      <c r="B984" s="269"/>
      <c r="C984" s="270"/>
      <c r="D984" s="271"/>
      <c r="E984" s="271"/>
      <c r="F984" s="271"/>
      <c r="G984" s="271"/>
      <c r="H984" s="271"/>
      <c r="I984" s="271"/>
      <c r="J984" s="279" t="s">
        <v>936</v>
      </c>
      <c r="K984" s="261" t="s">
        <v>936</v>
      </c>
      <c r="L984" s="276"/>
      <c r="M984" s="271"/>
      <c r="N984" s="271"/>
      <c r="O984" s="271"/>
      <c r="P984" s="271"/>
      <c r="Q984" s="271"/>
      <c r="R984" s="261" t="s">
        <v>936</v>
      </c>
      <c r="S984" s="263" t="s">
        <v>936</v>
      </c>
      <c r="T984" s="269"/>
      <c r="U984" s="250" t="s">
        <v>936</v>
      </c>
      <c r="V984" s="269"/>
    </row>
    <row r="985" spans="1:22">
      <c r="A985" s="269"/>
      <c r="B985" s="269"/>
      <c r="C985" s="270"/>
      <c r="D985" s="271"/>
      <c r="E985" s="271"/>
      <c r="F985" s="271"/>
      <c r="G985" s="271"/>
      <c r="H985" s="271"/>
      <c r="I985" s="271"/>
      <c r="J985" s="279" t="s">
        <v>936</v>
      </c>
      <c r="K985" s="261" t="s">
        <v>936</v>
      </c>
      <c r="L985" s="276"/>
      <c r="M985" s="271"/>
      <c r="N985" s="271"/>
      <c r="O985" s="271"/>
      <c r="P985" s="271"/>
      <c r="Q985" s="271"/>
      <c r="R985" s="261" t="s">
        <v>936</v>
      </c>
      <c r="S985" s="263" t="s">
        <v>936</v>
      </c>
      <c r="T985" s="269"/>
      <c r="U985" s="250" t="s">
        <v>936</v>
      </c>
      <c r="V985" s="269"/>
    </row>
    <row r="986" spans="1:22">
      <c r="A986" s="269"/>
      <c r="B986" s="269"/>
      <c r="C986" s="270"/>
      <c r="D986" s="271"/>
      <c r="E986" s="271"/>
      <c r="F986" s="271"/>
      <c r="G986" s="271"/>
      <c r="H986" s="271"/>
      <c r="I986" s="271"/>
      <c r="J986" s="279" t="s">
        <v>936</v>
      </c>
      <c r="K986" s="261" t="s">
        <v>936</v>
      </c>
      <c r="L986" s="276"/>
      <c r="M986" s="271"/>
      <c r="N986" s="271"/>
      <c r="O986" s="271"/>
      <c r="P986" s="271"/>
      <c r="Q986" s="271"/>
      <c r="R986" s="261" t="s">
        <v>936</v>
      </c>
      <c r="S986" s="263" t="s">
        <v>936</v>
      </c>
      <c r="T986" s="269"/>
      <c r="U986" s="250" t="s">
        <v>936</v>
      </c>
      <c r="V986" s="269"/>
    </row>
    <row r="987" spans="1:22">
      <c r="A987" s="269"/>
      <c r="B987" s="269"/>
      <c r="C987" s="270"/>
      <c r="D987" s="271"/>
      <c r="E987" s="271"/>
      <c r="F987" s="271"/>
      <c r="G987" s="271"/>
      <c r="H987" s="271"/>
      <c r="I987" s="271"/>
      <c r="J987" s="279" t="s">
        <v>936</v>
      </c>
      <c r="K987" s="261" t="s">
        <v>936</v>
      </c>
      <c r="L987" s="276"/>
      <c r="M987" s="271"/>
      <c r="N987" s="271"/>
      <c r="O987" s="271"/>
      <c r="P987" s="271"/>
      <c r="Q987" s="271"/>
      <c r="R987" s="261" t="s">
        <v>936</v>
      </c>
      <c r="S987" s="263" t="s">
        <v>936</v>
      </c>
      <c r="T987" s="269"/>
      <c r="U987" s="250" t="s">
        <v>936</v>
      </c>
      <c r="V987" s="269"/>
    </row>
    <row r="988" spans="1:22">
      <c r="A988" s="269"/>
      <c r="B988" s="269"/>
      <c r="C988" s="270"/>
      <c r="D988" s="271"/>
      <c r="E988" s="271"/>
      <c r="F988" s="271"/>
      <c r="G988" s="271"/>
      <c r="H988" s="271"/>
      <c r="I988" s="271"/>
      <c r="J988" s="279" t="s">
        <v>936</v>
      </c>
      <c r="K988" s="261" t="s">
        <v>936</v>
      </c>
      <c r="L988" s="276"/>
      <c r="M988" s="271"/>
      <c r="N988" s="271"/>
      <c r="O988" s="271"/>
      <c r="P988" s="271"/>
      <c r="Q988" s="271"/>
      <c r="R988" s="261" t="s">
        <v>936</v>
      </c>
      <c r="S988" s="263" t="s">
        <v>936</v>
      </c>
      <c r="T988" s="269"/>
      <c r="U988" s="250" t="s">
        <v>936</v>
      </c>
      <c r="V988" s="269"/>
    </row>
    <row r="989" spans="1:22">
      <c r="A989" s="269"/>
      <c r="B989" s="269"/>
      <c r="C989" s="270"/>
      <c r="D989" s="271"/>
      <c r="E989" s="271"/>
      <c r="F989" s="271"/>
      <c r="G989" s="271"/>
      <c r="H989" s="271"/>
      <c r="I989" s="271"/>
      <c r="J989" s="279" t="s">
        <v>936</v>
      </c>
      <c r="K989" s="261" t="s">
        <v>936</v>
      </c>
      <c r="L989" s="276"/>
      <c r="M989" s="271"/>
      <c r="N989" s="271"/>
      <c r="O989" s="271"/>
      <c r="P989" s="271"/>
      <c r="Q989" s="271"/>
      <c r="R989" s="261" t="s">
        <v>936</v>
      </c>
      <c r="S989" s="263" t="s">
        <v>936</v>
      </c>
      <c r="T989" s="269"/>
      <c r="U989" s="250" t="s">
        <v>936</v>
      </c>
      <c r="V989" s="269"/>
    </row>
    <row r="990" spans="1:22">
      <c r="A990" s="269"/>
      <c r="B990" s="269"/>
      <c r="C990" s="270"/>
      <c r="D990" s="271"/>
      <c r="E990" s="271"/>
      <c r="F990" s="271"/>
      <c r="G990" s="271"/>
      <c r="H990" s="271"/>
      <c r="I990" s="271"/>
      <c r="J990" s="279" t="s">
        <v>936</v>
      </c>
      <c r="K990" s="261" t="s">
        <v>936</v>
      </c>
      <c r="L990" s="276"/>
      <c r="M990" s="271"/>
      <c r="N990" s="271"/>
      <c r="O990" s="271"/>
      <c r="P990" s="271"/>
      <c r="Q990" s="271"/>
      <c r="R990" s="261" t="s">
        <v>936</v>
      </c>
      <c r="S990" s="263" t="s">
        <v>936</v>
      </c>
      <c r="T990" s="269"/>
      <c r="U990" s="250" t="s">
        <v>936</v>
      </c>
      <c r="V990" s="269"/>
    </row>
    <row r="991" spans="1:22">
      <c r="A991" s="269"/>
      <c r="B991" s="269"/>
      <c r="C991" s="270"/>
      <c r="D991" s="271"/>
      <c r="E991" s="271"/>
      <c r="F991" s="271"/>
      <c r="G991" s="271"/>
      <c r="H991" s="271"/>
      <c r="I991" s="271"/>
      <c r="J991" s="279" t="s">
        <v>936</v>
      </c>
      <c r="K991" s="261" t="s">
        <v>936</v>
      </c>
      <c r="L991" s="276"/>
      <c r="M991" s="271"/>
      <c r="N991" s="271"/>
      <c r="O991" s="271"/>
      <c r="P991" s="271"/>
      <c r="Q991" s="271"/>
      <c r="R991" s="261" t="s">
        <v>936</v>
      </c>
      <c r="S991" s="263" t="s">
        <v>936</v>
      </c>
      <c r="T991" s="269"/>
      <c r="U991" s="250" t="s">
        <v>936</v>
      </c>
      <c r="V991" s="269"/>
    </row>
    <row r="992" spans="1:22">
      <c r="A992" s="269"/>
      <c r="B992" s="269"/>
      <c r="C992" s="270"/>
      <c r="D992" s="271"/>
      <c r="E992" s="271"/>
      <c r="F992" s="271"/>
      <c r="G992" s="271"/>
      <c r="H992" s="271"/>
      <c r="I992" s="271"/>
      <c r="J992" s="279" t="s">
        <v>936</v>
      </c>
      <c r="K992" s="261" t="s">
        <v>936</v>
      </c>
      <c r="L992" s="276"/>
      <c r="M992" s="271"/>
      <c r="N992" s="271"/>
      <c r="O992" s="271"/>
      <c r="P992" s="271"/>
      <c r="Q992" s="271"/>
      <c r="R992" s="261" t="s">
        <v>936</v>
      </c>
      <c r="S992" s="263" t="s">
        <v>936</v>
      </c>
      <c r="T992" s="269"/>
      <c r="U992" s="250" t="s">
        <v>936</v>
      </c>
      <c r="V992" s="269"/>
    </row>
    <row r="993" spans="1:22">
      <c r="A993" s="269"/>
      <c r="B993" s="269"/>
      <c r="C993" s="270"/>
      <c r="D993" s="271"/>
      <c r="E993" s="271"/>
      <c r="F993" s="271"/>
      <c r="G993" s="271"/>
      <c r="H993" s="271"/>
      <c r="I993" s="271"/>
      <c r="J993" s="279" t="s">
        <v>936</v>
      </c>
      <c r="K993" s="261" t="s">
        <v>936</v>
      </c>
      <c r="L993" s="276"/>
      <c r="M993" s="271"/>
      <c r="N993" s="271"/>
      <c r="O993" s="271"/>
      <c r="P993" s="271"/>
      <c r="Q993" s="271"/>
      <c r="R993" s="261" t="s">
        <v>936</v>
      </c>
      <c r="S993" s="263" t="s">
        <v>936</v>
      </c>
      <c r="T993" s="269"/>
      <c r="U993" s="250" t="s">
        <v>936</v>
      </c>
      <c r="V993" s="269"/>
    </row>
    <row r="994" spans="1:22">
      <c r="A994" s="269"/>
      <c r="B994" s="269"/>
      <c r="C994" s="270"/>
      <c r="D994" s="271"/>
      <c r="E994" s="271"/>
      <c r="F994" s="271"/>
      <c r="G994" s="271"/>
      <c r="H994" s="271"/>
      <c r="I994" s="271"/>
      <c r="J994" s="279" t="s">
        <v>936</v>
      </c>
      <c r="K994" s="261" t="s">
        <v>936</v>
      </c>
      <c r="L994" s="276"/>
      <c r="M994" s="271"/>
      <c r="N994" s="271"/>
      <c r="O994" s="271"/>
      <c r="P994" s="271"/>
      <c r="Q994" s="271"/>
      <c r="R994" s="261" t="s">
        <v>936</v>
      </c>
      <c r="S994" s="263" t="s">
        <v>936</v>
      </c>
      <c r="T994" s="269"/>
      <c r="U994" s="250" t="s">
        <v>936</v>
      </c>
      <c r="V994" s="269"/>
    </row>
    <row r="995" spans="1:22">
      <c r="A995" s="269"/>
      <c r="B995" s="269"/>
      <c r="C995" s="270"/>
      <c r="D995" s="271"/>
      <c r="E995" s="271"/>
      <c r="F995" s="271"/>
      <c r="G995" s="271"/>
      <c r="H995" s="271"/>
      <c r="I995" s="271"/>
      <c r="J995" s="274" t="s">
        <v>936</v>
      </c>
      <c r="K995" s="261" t="s">
        <v>936</v>
      </c>
      <c r="L995" s="276"/>
      <c r="M995" s="271"/>
      <c r="N995" s="271"/>
      <c r="O995" s="271"/>
      <c r="P995" s="271"/>
      <c r="Q995" s="271"/>
      <c r="R995" s="261" t="s">
        <v>936</v>
      </c>
      <c r="S995" s="263" t="s">
        <v>936</v>
      </c>
      <c r="T995" s="269"/>
      <c r="U995" s="250" t="s">
        <v>936</v>
      </c>
      <c r="V995" s="269"/>
    </row>
    <row r="996" spans="1:22">
      <c r="A996" s="269"/>
      <c r="B996" s="269"/>
      <c r="C996" s="270"/>
      <c r="D996" s="271"/>
      <c r="E996" s="271"/>
      <c r="F996" s="271"/>
      <c r="G996" s="271"/>
      <c r="H996" s="271"/>
      <c r="I996" s="271"/>
      <c r="J996" s="274" t="s">
        <v>936</v>
      </c>
      <c r="K996" s="261" t="s">
        <v>936</v>
      </c>
      <c r="L996" s="276"/>
      <c r="M996" s="271"/>
      <c r="N996" s="271"/>
      <c r="O996" s="271"/>
      <c r="P996" s="271"/>
      <c r="Q996" s="271"/>
      <c r="R996" s="261" t="s">
        <v>936</v>
      </c>
      <c r="S996" s="263" t="s">
        <v>936</v>
      </c>
      <c r="T996" s="269"/>
      <c r="U996" s="250" t="s">
        <v>936</v>
      </c>
      <c r="V996" s="269"/>
    </row>
    <row r="997" spans="1:22">
      <c r="A997" s="269"/>
      <c r="B997" s="269"/>
      <c r="C997" s="270"/>
      <c r="D997" s="271"/>
      <c r="E997" s="271"/>
      <c r="F997" s="271"/>
      <c r="G997" s="271"/>
      <c r="H997" s="271"/>
      <c r="I997" s="271"/>
      <c r="J997" s="274" t="s">
        <v>936</v>
      </c>
      <c r="K997" s="261" t="s">
        <v>936</v>
      </c>
      <c r="L997" s="276"/>
      <c r="M997" s="271"/>
      <c r="N997" s="271"/>
      <c r="O997" s="271"/>
      <c r="P997" s="271"/>
      <c r="Q997" s="271"/>
      <c r="R997" s="261" t="s">
        <v>936</v>
      </c>
      <c r="S997" s="263" t="s">
        <v>936</v>
      </c>
      <c r="T997" s="269"/>
      <c r="U997" s="250" t="s">
        <v>936</v>
      </c>
      <c r="V997" s="269"/>
    </row>
    <row r="998" spans="1:22">
      <c r="A998" s="269"/>
      <c r="B998" s="269"/>
      <c r="C998" s="270"/>
      <c r="D998" s="271"/>
      <c r="E998" s="271"/>
      <c r="F998" s="271"/>
      <c r="G998" s="271"/>
      <c r="H998" s="271"/>
      <c r="I998" s="271"/>
      <c r="J998" s="274" t="s">
        <v>936</v>
      </c>
      <c r="K998" s="261" t="s">
        <v>936</v>
      </c>
      <c r="L998" s="276"/>
      <c r="M998" s="271"/>
      <c r="N998" s="271"/>
      <c r="O998" s="271"/>
      <c r="P998" s="271"/>
      <c r="Q998" s="271"/>
      <c r="R998" s="261" t="s">
        <v>936</v>
      </c>
      <c r="S998" s="263" t="s">
        <v>936</v>
      </c>
      <c r="T998" s="269"/>
      <c r="U998" s="250" t="s">
        <v>936</v>
      </c>
      <c r="V998" s="269"/>
    </row>
    <row r="999" spans="1:22">
      <c r="A999" s="269"/>
      <c r="B999" s="269"/>
      <c r="C999" s="270"/>
      <c r="D999" s="271"/>
      <c r="E999" s="271"/>
      <c r="F999" s="271"/>
      <c r="G999" s="271"/>
      <c r="H999" s="271"/>
      <c r="I999" s="271"/>
      <c r="J999" s="274" t="s">
        <v>936</v>
      </c>
      <c r="K999" s="261" t="s">
        <v>936</v>
      </c>
      <c r="L999" s="276"/>
      <c r="M999" s="271"/>
      <c r="N999" s="271"/>
      <c r="O999" s="271"/>
      <c r="P999" s="271"/>
      <c r="Q999" s="271"/>
      <c r="R999" s="261" t="s">
        <v>936</v>
      </c>
      <c r="S999" s="263" t="s">
        <v>936</v>
      </c>
      <c r="T999" s="269"/>
      <c r="U999" s="250" t="s">
        <v>936</v>
      </c>
      <c r="V999" s="269"/>
    </row>
    <row r="1000" spans="1:22">
      <c r="A1000" s="240"/>
      <c r="B1000" s="240"/>
      <c r="C1000" s="240"/>
      <c r="D1000" s="240"/>
      <c r="E1000" s="240"/>
      <c r="F1000" s="240"/>
      <c r="G1000" s="240"/>
      <c r="H1000" s="240"/>
      <c r="I1000" s="240"/>
      <c r="J1000" s="274" t="s">
        <v>936</v>
      </c>
      <c r="K1000" s="261" t="s">
        <v>936</v>
      </c>
      <c r="L1000" s="240"/>
      <c r="M1000" s="240"/>
      <c r="N1000" s="240"/>
      <c r="O1000" s="240"/>
      <c r="P1000" s="240"/>
      <c r="Q1000" s="240"/>
      <c r="R1000" s="261" t="s">
        <v>936</v>
      </c>
      <c r="S1000" s="263" t="s">
        <v>936</v>
      </c>
      <c r="T1000" s="240"/>
      <c r="U1000" s="250" t="s">
        <v>936</v>
      </c>
      <c r="V1000" s="240"/>
    </row>
    <row r="1001" spans="1:22">
      <c r="A1001" s="240"/>
      <c r="B1001" s="240"/>
      <c r="C1001" s="240"/>
      <c r="D1001" s="240"/>
      <c r="E1001" s="240"/>
      <c r="F1001" s="240"/>
      <c r="G1001" s="240"/>
      <c r="H1001" s="240"/>
      <c r="I1001" s="240"/>
      <c r="J1001" s="274" t="s">
        <v>936</v>
      </c>
      <c r="K1001" s="261" t="s">
        <v>936</v>
      </c>
      <c r="L1001" s="240"/>
      <c r="M1001" s="240"/>
      <c r="N1001" s="240"/>
      <c r="O1001" s="240"/>
      <c r="P1001" s="240"/>
      <c r="Q1001" s="240"/>
      <c r="R1001" s="261" t="s">
        <v>936</v>
      </c>
      <c r="S1001" s="263" t="s">
        <v>936</v>
      </c>
      <c r="T1001" s="240"/>
      <c r="U1001" s="250" t="s">
        <v>936</v>
      </c>
      <c r="V1001" s="240"/>
    </row>
    <row r="1002" spans="1:22">
      <c r="A1002" s="240"/>
      <c r="B1002" s="240"/>
      <c r="C1002" s="240"/>
      <c r="D1002" s="240"/>
      <c r="E1002" s="240"/>
      <c r="F1002" s="240"/>
      <c r="G1002" s="240"/>
      <c r="H1002" s="240"/>
      <c r="I1002" s="240"/>
      <c r="J1002" s="274" t="s">
        <v>936</v>
      </c>
      <c r="K1002" s="261" t="s">
        <v>936</v>
      </c>
      <c r="L1002" s="240"/>
      <c r="M1002" s="240"/>
      <c r="N1002" s="240"/>
      <c r="O1002" s="240"/>
      <c r="P1002" s="240"/>
      <c r="Q1002" s="240"/>
      <c r="R1002" s="261" t="s">
        <v>936</v>
      </c>
      <c r="S1002" s="263" t="s">
        <v>936</v>
      </c>
      <c r="T1002" s="240"/>
      <c r="U1002" s="250" t="s">
        <v>936</v>
      </c>
      <c r="V1002" s="240"/>
    </row>
    <row r="1003" spans="1:22">
      <c r="A1003" s="240"/>
      <c r="B1003" s="240"/>
      <c r="C1003" s="240"/>
      <c r="D1003" s="240"/>
      <c r="E1003" s="240"/>
      <c r="F1003" s="240"/>
      <c r="G1003" s="240"/>
      <c r="H1003" s="240"/>
      <c r="I1003" s="240"/>
      <c r="J1003" s="274" t="s">
        <v>936</v>
      </c>
      <c r="K1003" s="261" t="s">
        <v>936</v>
      </c>
      <c r="L1003" s="240"/>
      <c r="M1003" s="240"/>
      <c r="N1003" s="240"/>
      <c r="O1003" s="240"/>
      <c r="P1003" s="240"/>
      <c r="Q1003" s="240"/>
      <c r="R1003" s="261" t="s">
        <v>936</v>
      </c>
      <c r="S1003" s="263" t="s">
        <v>936</v>
      </c>
      <c r="T1003" s="240"/>
      <c r="U1003" s="250" t="s">
        <v>936</v>
      </c>
      <c r="V1003" s="240"/>
    </row>
    <row r="1004" spans="1:22">
      <c r="A1004" s="240"/>
      <c r="B1004" s="240"/>
      <c r="C1004" s="240"/>
      <c r="D1004" s="240"/>
      <c r="E1004" s="240"/>
      <c r="F1004" s="240"/>
      <c r="G1004" s="240"/>
      <c r="H1004" s="240"/>
      <c r="I1004" s="240"/>
      <c r="J1004" s="274" t="s">
        <v>936</v>
      </c>
      <c r="K1004" s="261" t="s">
        <v>936</v>
      </c>
      <c r="L1004" s="240"/>
      <c r="M1004" s="240"/>
      <c r="N1004" s="240"/>
      <c r="O1004" s="240"/>
      <c r="P1004" s="240"/>
      <c r="Q1004" s="240"/>
      <c r="R1004" s="261" t="s">
        <v>936</v>
      </c>
      <c r="S1004" s="263" t="s">
        <v>936</v>
      </c>
      <c r="T1004" s="240"/>
      <c r="U1004" s="250" t="s">
        <v>936</v>
      </c>
      <c r="V1004" s="240"/>
    </row>
    <row r="1005" spans="1:22">
      <c r="A1005" s="240"/>
      <c r="B1005" s="240"/>
      <c r="C1005" s="240"/>
      <c r="D1005" s="240"/>
      <c r="E1005" s="240"/>
      <c r="F1005" s="240"/>
      <c r="G1005" s="240"/>
      <c r="H1005" s="240"/>
      <c r="I1005" s="240"/>
      <c r="J1005" s="274" t="s">
        <v>936</v>
      </c>
      <c r="K1005" s="261" t="s">
        <v>936</v>
      </c>
      <c r="L1005" s="240"/>
      <c r="M1005" s="240"/>
      <c r="N1005" s="240"/>
      <c r="O1005" s="240"/>
      <c r="P1005" s="240"/>
      <c r="Q1005" s="240"/>
      <c r="R1005" s="261" t="s">
        <v>936</v>
      </c>
      <c r="S1005" s="263" t="s">
        <v>936</v>
      </c>
      <c r="T1005" s="240"/>
      <c r="U1005" s="240"/>
      <c r="V1005" s="240"/>
    </row>
    <row r="1006" spans="1:22">
      <c r="A1006" s="240"/>
      <c r="B1006" s="240"/>
      <c r="C1006" s="240"/>
      <c r="D1006" s="240"/>
      <c r="E1006" s="240"/>
      <c r="F1006" s="240"/>
      <c r="G1006" s="240"/>
      <c r="H1006" s="240"/>
      <c r="I1006" s="240"/>
      <c r="J1006" s="274" t="s">
        <v>936</v>
      </c>
      <c r="K1006" s="261" t="s">
        <v>936</v>
      </c>
      <c r="L1006" s="240"/>
      <c r="M1006" s="240"/>
      <c r="N1006" s="240"/>
      <c r="O1006" s="240"/>
      <c r="P1006" s="240"/>
      <c r="Q1006" s="240"/>
      <c r="R1006" s="261" t="s">
        <v>936</v>
      </c>
      <c r="S1006" s="263" t="s">
        <v>936</v>
      </c>
      <c r="T1006" s="240"/>
      <c r="U1006" s="240"/>
      <c r="V1006" s="240"/>
    </row>
    <row r="1007" spans="1:22">
      <c r="A1007" s="240"/>
      <c r="B1007" s="240"/>
      <c r="C1007" s="240"/>
      <c r="D1007" s="240"/>
      <c r="E1007" s="240"/>
      <c r="F1007" s="240"/>
      <c r="G1007" s="240"/>
      <c r="H1007" s="240"/>
      <c r="I1007" s="240"/>
      <c r="J1007" s="274" t="s">
        <v>936</v>
      </c>
      <c r="K1007" s="261" t="s">
        <v>936</v>
      </c>
      <c r="L1007" s="240"/>
      <c r="M1007" s="240"/>
      <c r="N1007" s="240"/>
      <c r="O1007" s="240"/>
      <c r="P1007" s="240"/>
      <c r="Q1007" s="240"/>
      <c r="R1007" s="261" t="s">
        <v>936</v>
      </c>
      <c r="S1007" s="263" t="s">
        <v>936</v>
      </c>
      <c r="T1007" s="240"/>
      <c r="U1007" s="240"/>
      <c r="V1007" s="240"/>
    </row>
    <row r="1008" spans="1:22">
      <c r="A1008" s="240"/>
      <c r="B1008" s="240"/>
      <c r="C1008" s="240"/>
      <c r="D1008" s="240"/>
      <c r="E1008" s="240"/>
      <c r="F1008" s="240"/>
      <c r="G1008" s="240"/>
      <c r="H1008" s="240"/>
      <c r="I1008" s="240"/>
      <c r="J1008" s="274" t="s">
        <v>936</v>
      </c>
      <c r="K1008" s="261" t="s">
        <v>936</v>
      </c>
      <c r="L1008" s="240"/>
      <c r="M1008" s="240"/>
      <c r="N1008" s="240"/>
      <c r="O1008" s="240"/>
      <c r="P1008" s="240"/>
      <c r="Q1008" s="240"/>
      <c r="R1008" s="261" t="s">
        <v>936</v>
      </c>
      <c r="S1008" s="263" t="s">
        <v>936</v>
      </c>
      <c r="T1008" s="240"/>
      <c r="U1008" s="240"/>
      <c r="V1008" s="240"/>
    </row>
    <row r="1009" spans="10:22">
      <c r="J1009" s="274" t="s">
        <v>936</v>
      </c>
      <c r="K1009" s="261" t="s">
        <v>936</v>
      </c>
      <c r="L1009" s="240"/>
      <c r="M1009" s="240"/>
      <c r="N1009" s="240"/>
      <c r="O1009" s="240"/>
      <c r="P1009" s="240"/>
      <c r="Q1009" s="240"/>
      <c r="R1009" s="261" t="s">
        <v>936</v>
      </c>
      <c r="S1009" s="263" t="s">
        <v>936</v>
      </c>
      <c r="T1009" s="240"/>
      <c r="U1009" s="240"/>
      <c r="V1009" s="240"/>
    </row>
    <row r="1010" spans="10:22">
      <c r="J1010" s="274" t="s">
        <v>936</v>
      </c>
      <c r="K1010" s="261" t="s">
        <v>936</v>
      </c>
      <c r="L1010" s="240"/>
      <c r="M1010" s="240"/>
      <c r="N1010" s="240"/>
      <c r="O1010" s="240"/>
      <c r="P1010" s="240"/>
      <c r="Q1010" s="240"/>
      <c r="R1010" s="261" t="s">
        <v>936</v>
      </c>
      <c r="S1010" s="263" t="s">
        <v>936</v>
      </c>
      <c r="T1010" s="240"/>
      <c r="U1010" s="240"/>
      <c r="V1010" s="240"/>
    </row>
    <row r="1011" spans="10:22">
      <c r="J1011" s="274" t="s">
        <v>936</v>
      </c>
      <c r="K1011" s="261" t="s">
        <v>936</v>
      </c>
      <c r="L1011" s="240"/>
      <c r="M1011" s="240"/>
      <c r="N1011" s="240"/>
      <c r="O1011" s="240"/>
      <c r="P1011" s="240"/>
      <c r="Q1011" s="240"/>
      <c r="R1011" s="261" t="s">
        <v>936</v>
      </c>
      <c r="S1011" s="263" t="s">
        <v>936</v>
      </c>
      <c r="T1011" s="240"/>
      <c r="U1011" s="240"/>
      <c r="V1011" s="240"/>
    </row>
    <row r="1012" spans="10:22">
      <c r="J1012" s="274" t="s">
        <v>936</v>
      </c>
      <c r="K1012" s="261" t="s">
        <v>936</v>
      </c>
      <c r="L1012" s="240"/>
      <c r="M1012" s="240"/>
      <c r="N1012" s="240"/>
      <c r="O1012" s="240"/>
      <c r="P1012" s="240"/>
      <c r="Q1012" s="240"/>
      <c r="R1012" s="261" t="s">
        <v>936</v>
      </c>
      <c r="S1012" s="263" t="s">
        <v>936</v>
      </c>
      <c r="T1012" s="240"/>
      <c r="U1012" s="240"/>
      <c r="V1012" s="240"/>
    </row>
    <row r="1013" spans="10:22">
      <c r="J1013" s="274" t="s">
        <v>936</v>
      </c>
      <c r="K1013" s="261" t="s">
        <v>936</v>
      </c>
      <c r="L1013" s="240"/>
      <c r="M1013" s="240"/>
      <c r="N1013" s="240"/>
      <c r="O1013" s="240"/>
      <c r="P1013" s="240"/>
      <c r="Q1013" s="240"/>
      <c r="R1013" s="261" t="s">
        <v>936</v>
      </c>
      <c r="S1013" s="263" t="s">
        <v>936</v>
      </c>
      <c r="T1013" s="240"/>
      <c r="U1013" s="240"/>
      <c r="V1013" s="240"/>
    </row>
    <row r="1014" spans="10:22">
      <c r="J1014" s="274" t="s">
        <v>936</v>
      </c>
      <c r="K1014" s="261" t="s">
        <v>936</v>
      </c>
      <c r="L1014" s="240"/>
      <c r="M1014" s="240"/>
      <c r="N1014" s="240"/>
      <c r="O1014" s="240"/>
      <c r="P1014" s="240"/>
      <c r="Q1014" s="240"/>
      <c r="R1014" s="261" t="s">
        <v>936</v>
      </c>
      <c r="S1014" s="263" t="s">
        <v>936</v>
      </c>
      <c r="T1014" s="240"/>
      <c r="U1014" s="240"/>
      <c r="V1014" s="240"/>
    </row>
    <row r="1015" spans="10:22">
      <c r="J1015" s="274" t="s">
        <v>936</v>
      </c>
      <c r="K1015" s="261" t="s">
        <v>936</v>
      </c>
      <c r="L1015" s="240"/>
      <c r="M1015" s="240"/>
      <c r="N1015" s="240"/>
      <c r="O1015" s="240"/>
      <c r="P1015" s="240"/>
      <c r="Q1015" s="240"/>
      <c r="R1015" s="261" t="s">
        <v>936</v>
      </c>
      <c r="S1015" s="263" t="s">
        <v>936</v>
      </c>
      <c r="T1015" s="240"/>
      <c r="U1015" s="240"/>
      <c r="V1015" s="240"/>
    </row>
    <row r="1016" spans="10:22">
      <c r="J1016" s="274" t="s">
        <v>936</v>
      </c>
      <c r="K1016" s="261" t="s">
        <v>936</v>
      </c>
      <c r="L1016" s="240"/>
      <c r="M1016" s="240"/>
      <c r="N1016" s="240"/>
      <c r="O1016" s="240"/>
      <c r="P1016" s="240"/>
      <c r="Q1016" s="240"/>
      <c r="R1016" s="261" t="s">
        <v>936</v>
      </c>
      <c r="S1016" s="263" t="s">
        <v>936</v>
      </c>
      <c r="T1016" s="240"/>
      <c r="U1016" s="240"/>
      <c r="V1016" s="240"/>
    </row>
    <row r="1017" spans="10:22">
      <c r="J1017" s="274" t="s">
        <v>936</v>
      </c>
      <c r="K1017" s="261" t="s">
        <v>936</v>
      </c>
      <c r="L1017" s="240"/>
      <c r="M1017" s="240"/>
      <c r="N1017" s="240"/>
      <c r="O1017" s="240"/>
      <c r="P1017" s="240"/>
      <c r="Q1017" s="240"/>
      <c r="R1017" s="261" t="s">
        <v>936</v>
      </c>
      <c r="S1017" s="263" t="s">
        <v>936</v>
      </c>
      <c r="T1017" s="240"/>
      <c r="U1017" s="240"/>
      <c r="V1017" s="240"/>
    </row>
    <row r="1018" spans="10:22">
      <c r="J1018" s="274" t="s">
        <v>936</v>
      </c>
      <c r="K1018" s="261" t="s">
        <v>936</v>
      </c>
      <c r="L1018" s="240"/>
      <c r="M1018" s="240"/>
      <c r="N1018" s="240"/>
      <c r="O1018" s="240"/>
      <c r="P1018" s="240"/>
      <c r="Q1018" s="240"/>
      <c r="R1018" s="261" t="s">
        <v>936</v>
      </c>
      <c r="S1018" s="263" t="s">
        <v>936</v>
      </c>
      <c r="T1018" s="240"/>
      <c r="U1018" s="240"/>
      <c r="V1018" s="240"/>
    </row>
    <row r="1019" spans="10:22">
      <c r="J1019" s="274" t="s">
        <v>936</v>
      </c>
      <c r="K1019" s="261" t="s">
        <v>936</v>
      </c>
      <c r="L1019" s="240"/>
      <c r="M1019" s="240"/>
      <c r="N1019" s="240"/>
      <c r="O1019" s="240"/>
      <c r="P1019" s="240"/>
      <c r="Q1019" s="240"/>
      <c r="R1019" s="261" t="s">
        <v>936</v>
      </c>
      <c r="S1019" s="263" t="s">
        <v>936</v>
      </c>
      <c r="T1019" s="240"/>
      <c r="U1019" s="240"/>
      <c r="V1019" s="240"/>
    </row>
    <row r="1020" spans="10:22">
      <c r="J1020" s="274" t="s">
        <v>936</v>
      </c>
      <c r="K1020" s="261" t="s">
        <v>936</v>
      </c>
      <c r="L1020" s="240"/>
      <c r="M1020" s="240"/>
      <c r="N1020" s="240"/>
      <c r="O1020" s="240"/>
      <c r="P1020" s="240"/>
      <c r="Q1020" s="240"/>
      <c r="R1020" s="261" t="s">
        <v>936</v>
      </c>
      <c r="S1020" s="263" t="s">
        <v>936</v>
      </c>
      <c r="T1020" s="240"/>
      <c r="U1020" s="240"/>
      <c r="V1020" s="240"/>
    </row>
    <row r="1021" spans="10:22">
      <c r="J1021" s="274" t="s">
        <v>936</v>
      </c>
      <c r="K1021" s="261" t="s">
        <v>936</v>
      </c>
      <c r="L1021" s="240"/>
      <c r="M1021" s="240"/>
      <c r="N1021" s="240"/>
      <c r="O1021" s="240"/>
      <c r="P1021" s="240"/>
      <c r="Q1021" s="240"/>
      <c r="R1021" s="261" t="s">
        <v>936</v>
      </c>
      <c r="S1021" s="263" t="s">
        <v>936</v>
      </c>
      <c r="T1021" s="240"/>
      <c r="U1021" s="240"/>
      <c r="V1021" s="240"/>
    </row>
    <row r="1022" spans="10:22">
      <c r="J1022" s="274" t="s">
        <v>936</v>
      </c>
      <c r="K1022" s="261" t="s">
        <v>936</v>
      </c>
      <c r="L1022" s="240"/>
      <c r="M1022" s="240"/>
      <c r="N1022" s="240"/>
      <c r="O1022" s="240"/>
      <c r="P1022" s="240"/>
      <c r="Q1022" s="240"/>
      <c r="R1022" s="261" t="s">
        <v>936</v>
      </c>
      <c r="S1022" s="263" t="s">
        <v>936</v>
      </c>
      <c r="T1022" s="240"/>
      <c r="U1022" s="240"/>
      <c r="V1022" s="240"/>
    </row>
    <row r="1023" spans="10:22">
      <c r="J1023" s="274" t="s">
        <v>936</v>
      </c>
      <c r="K1023" s="261" t="s">
        <v>936</v>
      </c>
      <c r="L1023" s="240"/>
      <c r="M1023" s="240"/>
      <c r="N1023" s="240"/>
      <c r="O1023" s="240"/>
      <c r="P1023" s="240"/>
      <c r="Q1023" s="240"/>
      <c r="R1023" s="261" t="s">
        <v>936</v>
      </c>
      <c r="S1023" s="263" t="s">
        <v>936</v>
      </c>
      <c r="T1023" s="240"/>
      <c r="U1023" s="240"/>
      <c r="V1023" s="240"/>
    </row>
    <row r="1024" spans="10:22">
      <c r="J1024" s="274" t="s">
        <v>936</v>
      </c>
      <c r="K1024" s="261" t="s">
        <v>936</v>
      </c>
      <c r="L1024" s="240"/>
      <c r="M1024" s="240"/>
      <c r="N1024" s="240"/>
      <c r="O1024" s="240"/>
      <c r="P1024" s="240"/>
      <c r="Q1024" s="240"/>
      <c r="R1024" s="261" t="s">
        <v>936</v>
      </c>
      <c r="S1024" s="263" t="s">
        <v>936</v>
      </c>
      <c r="T1024" s="240"/>
      <c r="U1024" s="240"/>
      <c r="V1024" s="240"/>
    </row>
    <row r="1025" spans="10:22">
      <c r="J1025" s="274" t="s">
        <v>936</v>
      </c>
      <c r="K1025" s="261" t="s">
        <v>936</v>
      </c>
      <c r="L1025" s="240"/>
      <c r="M1025" s="240"/>
      <c r="N1025" s="240"/>
      <c r="O1025" s="240"/>
      <c r="P1025" s="240"/>
      <c r="Q1025" s="240"/>
      <c r="R1025" s="261" t="s">
        <v>936</v>
      </c>
      <c r="S1025" s="263" t="s">
        <v>936</v>
      </c>
      <c r="T1025" s="240"/>
      <c r="U1025" s="240"/>
      <c r="V1025" s="240"/>
    </row>
    <row r="1026" spans="10:22">
      <c r="J1026" s="274" t="s">
        <v>936</v>
      </c>
      <c r="K1026" s="261" t="s">
        <v>936</v>
      </c>
      <c r="L1026" s="240"/>
      <c r="M1026" s="240"/>
      <c r="N1026" s="240"/>
      <c r="O1026" s="240"/>
      <c r="P1026" s="240"/>
      <c r="Q1026" s="240"/>
      <c r="R1026" s="261" t="s">
        <v>936</v>
      </c>
      <c r="S1026" s="263" t="s">
        <v>936</v>
      </c>
      <c r="T1026" s="240"/>
      <c r="U1026" s="240"/>
      <c r="V1026" s="240"/>
    </row>
    <row r="1027" spans="10:22">
      <c r="J1027" s="274" t="s">
        <v>936</v>
      </c>
      <c r="K1027" s="261" t="s">
        <v>936</v>
      </c>
      <c r="L1027" s="240"/>
      <c r="M1027" s="240"/>
      <c r="N1027" s="240"/>
      <c r="O1027" s="240"/>
      <c r="P1027" s="240"/>
      <c r="Q1027" s="240"/>
      <c r="R1027" s="261" t="s">
        <v>936</v>
      </c>
      <c r="S1027" s="263" t="s">
        <v>936</v>
      </c>
      <c r="T1027" s="240"/>
      <c r="U1027" s="240"/>
      <c r="V1027" s="240"/>
    </row>
    <row r="1028" spans="10:22">
      <c r="J1028" s="274" t="s">
        <v>936</v>
      </c>
      <c r="K1028" s="261" t="s">
        <v>936</v>
      </c>
      <c r="L1028" s="240"/>
      <c r="M1028" s="240"/>
      <c r="N1028" s="240"/>
      <c r="O1028" s="240"/>
      <c r="P1028" s="240"/>
      <c r="Q1028" s="240"/>
      <c r="R1028" s="261" t="s">
        <v>936</v>
      </c>
      <c r="S1028" s="263" t="s">
        <v>936</v>
      </c>
      <c r="T1028" s="240"/>
      <c r="U1028" s="240"/>
      <c r="V1028" s="240"/>
    </row>
    <row r="1029" spans="10:22">
      <c r="J1029" s="274" t="s">
        <v>936</v>
      </c>
      <c r="K1029" s="261" t="s">
        <v>936</v>
      </c>
      <c r="L1029" s="240"/>
      <c r="M1029" s="240"/>
      <c r="N1029" s="240"/>
      <c r="O1029" s="240"/>
      <c r="P1029" s="240"/>
      <c r="Q1029" s="240"/>
      <c r="R1029" s="261" t="s">
        <v>936</v>
      </c>
      <c r="S1029" s="263" t="s">
        <v>936</v>
      </c>
      <c r="T1029" s="240"/>
      <c r="U1029" s="240"/>
      <c r="V1029" s="240"/>
    </row>
    <row r="1030" spans="10:22">
      <c r="J1030" s="274" t="s">
        <v>936</v>
      </c>
      <c r="K1030" s="261" t="s">
        <v>936</v>
      </c>
      <c r="L1030" s="240"/>
      <c r="M1030" s="240"/>
      <c r="N1030" s="240"/>
      <c r="O1030" s="240"/>
      <c r="P1030" s="240"/>
      <c r="Q1030" s="240"/>
      <c r="R1030" s="261" t="s">
        <v>936</v>
      </c>
      <c r="S1030" s="263" t="s">
        <v>936</v>
      </c>
      <c r="T1030" s="240"/>
      <c r="U1030" s="240"/>
      <c r="V1030" s="240"/>
    </row>
    <row r="1031" spans="10:22">
      <c r="J1031" s="274" t="s">
        <v>936</v>
      </c>
      <c r="K1031" s="261" t="s">
        <v>936</v>
      </c>
      <c r="L1031" s="240"/>
      <c r="M1031" s="240"/>
      <c r="N1031" s="240"/>
      <c r="O1031" s="240"/>
      <c r="P1031" s="240"/>
      <c r="Q1031" s="240"/>
      <c r="R1031" s="261" t="s">
        <v>936</v>
      </c>
      <c r="S1031" s="263" t="s">
        <v>936</v>
      </c>
      <c r="T1031" s="240"/>
      <c r="U1031" s="240"/>
      <c r="V1031" s="240"/>
    </row>
    <row r="1032" spans="10:22">
      <c r="J1032" s="274" t="s">
        <v>936</v>
      </c>
      <c r="K1032" s="261" t="s">
        <v>936</v>
      </c>
      <c r="L1032" s="240"/>
      <c r="M1032" s="240"/>
      <c r="N1032" s="240"/>
      <c r="O1032" s="240"/>
      <c r="P1032" s="240"/>
      <c r="Q1032" s="240"/>
      <c r="R1032" s="261" t="s">
        <v>936</v>
      </c>
      <c r="S1032" s="263" t="s">
        <v>936</v>
      </c>
      <c r="T1032" s="240"/>
      <c r="U1032" s="240"/>
      <c r="V1032" s="240"/>
    </row>
    <row r="1033" spans="10:22">
      <c r="J1033" s="274" t="s">
        <v>936</v>
      </c>
      <c r="K1033" s="261" t="s">
        <v>936</v>
      </c>
      <c r="L1033" s="240"/>
      <c r="M1033" s="240"/>
      <c r="N1033" s="240"/>
      <c r="O1033" s="240"/>
      <c r="P1033" s="240"/>
      <c r="Q1033" s="240"/>
      <c r="R1033" s="261" t="s">
        <v>936</v>
      </c>
      <c r="S1033" s="263" t="s">
        <v>936</v>
      </c>
      <c r="T1033" s="240"/>
      <c r="U1033" s="240"/>
      <c r="V1033" s="240"/>
    </row>
    <row r="1034" spans="10:22">
      <c r="J1034" s="274" t="s">
        <v>936</v>
      </c>
      <c r="K1034" s="261" t="s">
        <v>936</v>
      </c>
      <c r="L1034" s="240"/>
      <c r="M1034" s="240"/>
      <c r="N1034" s="240"/>
      <c r="O1034" s="240"/>
      <c r="P1034" s="240"/>
      <c r="Q1034" s="240"/>
      <c r="R1034" s="261" t="s">
        <v>936</v>
      </c>
      <c r="S1034" s="263" t="s">
        <v>936</v>
      </c>
      <c r="T1034" s="240"/>
      <c r="U1034" s="240"/>
      <c r="V1034" s="240"/>
    </row>
    <row r="1035" spans="10:22">
      <c r="J1035" s="274" t="s">
        <v>936</v>
      </c>
      <c r="K1035" s="261" t="s">
        <v>936</v>
      </c>
      <c r="L1035" s="240"/>
      <c r="M1035" s="240"/>
      <c r="N1035" s="240"/>
      <c r="O1035" s="240"/>
      <c r="P1035" s="240"/>
      <c r="Q1035" s="240"/>
      <c r="R1035" s="261" t="s">
        <v>936</v>
      </c>
      <c r="S1035" s="263" t="s">
        <v>936</v>
      </c>
      <c r="T1035" s="240"/>
      <c r="U1035" s="240"/>
      <c r="V1035" s="240"/>
    </row>
    <row r="1036" spans="10:22">
      <c r="J1036" s="274" t="s">
        <v>936</v>
      </c>
      <c r="K1036" s="261" t="s">
        <v>936</v>
      </c>
      <c r="L1036" s="240"/>
      <c r="M1036" s="240"/>
      <c r="N1036" s="240"/>
      <c r="O1036" s="240"/>
      <c r="P1036" s="240"/>
      <c r="Q1036" s="240"/>
      <c r="R1036" s="261" t="s">
        <v>936</v>
      </c>
      <c r="S1036" s="263" t="s">
        <v>936</v>
      </c>
      <c r="T1036" s="240"/>
      <c r="U1036" s="240"/>
      <c r="V1036" s="240"/>
    </row>
    <row r="1037" spans="10:22">
      <c r="J1037" s="274" t="s">
        <v>936</v>
      </c>
      <c r="K1037" s="261" t="s">
        <v>936</v>
      </c>
      <c r="L1037" s="240"/>
      <c r="M1037" s="240"/>
      <c r="N1037" s="240"/>
      <c r="O1037" s="240"/>
      <c r="P1037" s="240"/>
      <c r="Q1037" s="240"/>
      <c r="R1037" s="261" t="s">
        <v>936</v>
      </c>
      <c r="S1037" s="263" t="s">
        <v>936</v>
      </c>
      <c r="T1037" s="240"/>
      <c r="U1037" s="240"/>
      <c r="V1037" s="240"/>
    </row>
    <row r="1038" spans="10:22">
      <c r="J1038" s="274" t="s">
        <v>936</v>
      </c>
      <c r="K1038" s="261" t="s">
        <v>936</v>
      </c>
      <c r="L1038" s="240"/>
      <c r="M1038" s="240"/>
      <c r="N1038" s="240"/>
      <c r="O1038" s="240"/>
      <c r="P1038" s="240"/>
      <c r="Q1038" s="240"/>
      <c r="R1038" s="261" t="s">
        <v>936</v>
      </c>
      <c r="S1038" s="263" t="s">
        <v>936</v>
      </c>
      <c r="T1038" s="240"/>
      <c r="U1038" s="240"/>
      <c r="V1038" s="240"/>
    </row>
    <row r="1039" spans="10:22">
      <c r="J1039" s="274" t="s">
        <v>936</v>
      </c>
      <c r="K1039" s="261" t="s">
        <v>936</v>
      </c>
      <c r="L1039" s="240"/>
      <c r="M1039" s="240"/>
      <c r="N1039" s="240"/>
      <c r="O1039" s="240"/>
      <c r="P1039" s="240"/>
      <c r="Q1039" s="240"/>
      <c r="R1039" s="261" t="s">
        <v>936</v>
      </c>
      <c r="S1039" s="263" t="s">
        <v>936</v>
      </c>
      <c r="T1039" s="240"/>
      <c r="U1039" s="240"/>
      <c r="V1039" s="240"/>
    </row>
    <row r="1040" spans="10:22">
      <c r="J1040" s="274" t="s">
        <v>936</v>
      </c>
      <c r="K1040" s="261" t="s">
        <v>936</v>
      </c>
      <c r="L1040" s="240"/>
      <c r="M1040" s="240"/>
      <c r="N1040" s="240"/>
      <c r="O1040" s="240"/>
      <c r="P1040" s="240"/>
      <c r="Q1040" s="240"/>
      <c r="R1040" s="261" t="s">
        <v>936</v>
      </c>
      <c r="S1040" s="263" t="s">
        <v>936</v>
      </c>
      <c r="T1040" s="240"/>
      <c r="U1040" s="240"/>
      <c r="V1040" s="240"/>
    </row>
    <row r="1041" spans="10:22">
      <c r="J1041" s="274" t="s">
        <v>936</v>
      </c>
      <c r="K1041" s="261" t="s">
        <v>936</v>
      </c>
      <c r="L1041" s="240"/>
      <c r="M1041" s="240"/>
      <c r="N1041" s="240"/>
      <c r="O1041" s="240"/>
      <c r="P1041" s="240"/>
      <c r="Q1041" s="240"/>
      <c r="R1041" s="261" t="s">
        <v>936</v>
      </c>
      <c r="S1041" s="263" t="s">
        <v>936</v>
      </c>
      <c r="T1041" s="240"/>
      <c r="U1041" s="240"/>
      <c r="V1041" s="240"/>
    </row>
    <row r="1042" spans="10:22">
      <c r="J1042" s="274" t="s">
        <v>936</v>
      </c>
      <c r="K1042" s="261" t="s">
        <v>936</v>
      </c>
      <c r="L1042" s="240"/>
      <c r="M1042" s="240"/>
      <c r="N1042" s="240"/>
      <c r="O1042" s="240"/>
      <c r="P1042" s="240"/>
      <c r="Q1042" s="240"/>
      <c r="R1042" s="261" t="s">
        <v>936</v>
      </c>
      <c r="S1042" s="263" t="s">
        <v>936</v>
      </c>
      <c r="T1042" s="240"/>
      <c r="U1042" s="240"/>
      <c r="V1042" s="240"/>
    </row>
    <row r="1043" spans="10:22">
      <c r="J1043" s="274" t="s">
        <v>936</v>
      </c>
      <c r="K1043" s="261" t="s">
        <v>936</v>
      </c>
      <c r="L1043" s="240"/>
      <c r="M1043" s="240"/>
      <c r="N1043" s="240"/>
      <c r="O1043" s="240"/>
      <c r="P1043" s="240"/>
      <c r="Q1043" s="240"/>
      <c r="R1043" s="261" t="s">
        <v>936</v>
      </c>
      <c r="S1043" s="263" t="s">
        <v>936</v>
      </c>
      <c r="T1043" s="240"/>
      <c r="U1043" s="240"/>
      <c r="V1043" s="240"/>
    </row>
    <row r="1044" spans="10:22">
      <c r="J1044" s="274" t="s">
        <v>936</v>
      </c>
      <c r="K1044" s="261" t="s">
        <v>936</v>
      </c>
      <c r="L1044" s="240"/>
      <c r="M1044" s="240"/>
      <c r="N1044" s="240"/>
      <c r="O1044" s="240"/>
      <c r="P1044" s="240"/>
      <c r="Q1044" s="240"/>
      <c r="R1044" s="261" t="s">
        <v>936</v>
      </c>
      <c r="S1044" s="263" t="s">
        <v>936</v>
      </c>
      <c r="T1044" s="240"/>
      <c r="U1044" s="240"/>
      <c r="V1044" s="240"/>
    </row>
    <row r="1045" spans="10:22">
      <c r="J1045" s="274" t="s">
        <v>936</v>
      </c>
      <c r="K1045" s="261" t="s">
        <v>936</v>
      </c>
      <c r="L1045" s="240"/>
      <c r="M1045" s="240"/>
      <c r="N1045" s="240"/>
      <c r="O1045" s="240"/>
      <c r="P1045" s="240"/>
      <c r="Q1045" s="240"/>
      <c r="R1045" s="261" t="s">
        <v>936</v>
      </c>
      <c r="S1045" s="263" t="s">
        <v>936</v>
      </c>
      <c r="T1045" s="240"/>
      <c r="U1045" s="240"/>
      <c r="V1045" s="240"/>
    </row>
    <row r="1046" spans="10:22">
      <c r="J1046" s="274" t="s">
        <v>936</v>
      </c>
      <c r="K1046" s="261" t="s">
        <v>936</v>
      </c>
      <c r="L1046" s="240"/>
      <c r="M1046" s="240"/>
      <c r="N1046" s="240"/>
      <c r="O1046" s="240"/>
      <c r="P1046" s="240"/>
      <c r="Q1046" s="240"/>
      <c r="R1046" s="261" t="s">
        <v>936</v>
      </c>
      <c r="S1046" s="263" t="s">
        <v>936</v>
      </c>
      <c r="T1046" s="240"/>
      <c r="U1046" s="240"/>
      <c r="V1046" s="240"/>
    </row>
    <row r="1047" spans="10:22">
      <c r="J1047" s="274" t="s">
        <v>936</v>
      </c>
      <c r="K1047" s="261" t="s">
        <v>936</v>
      </c>
      <c r="L1047" s="240"/>
      <c r="M1047" s="240"/>
      <c r="N1047" s="240"/>
      <c r="O1047" s="240"/>
      <c r="P1047" s="240"/>
      <c r="Q1047" s="240"/>
      <c r="R1047" s="261" t="s">
        <v>936</v>
      </c>
      <c r="S1047" s="263" t="s">
        <v>936</v>
      </c>
      <c r="T1047" s="240"/>
      <c r="U1047" s="240"/>
      <c r="V1047" s="240"/>
    </row>
    <row r="1048" spans="10:22">
      <c r="J1048" s="274" t="s">
        <v>936</v>
      </c>
      <c r="K1048" s="261" t="s">
        <v>936</v>
      </c>
      <c r="L1048" s="240"/>
      <c r="M1048" s="240"/>
      <c r="N1048" s="240"/>
      <c r="O1048" s="240"/>
      <c r="P1048" s="240"/>
      <c r="Q1048" s="240"/>
      <c r="R1048" s="261" t="s">
        <v>936</v>
      </c>
      <c r="S1048" s="263" t="s">
        <v>936</v>
      </c>
      <c r="T1048" s="240"/>
      <c r="U1048" s="240"/>
      <c r="V1048" s="240"/>
    </row>
    <row r="1049" spans="10:22">
      <c r="J1049" s="274" t="s">
        <v>936</v>
      </c>
      <c r="K1049" s="261" t="s">
        <v>936</v>
      </c>
      <c r="L1049" s="240"/>
      <c r="M1049" s="240"/>
      <c r="N1049" s="240"/>
      <c r="O1049" s="240"/>
      <c r="P1049" s="240"/>
      <c r="Q1049" s="240"/>
      <c r="R1049" s="261" t="s">
        <v>936</v>
      </c>
      <c r="S1049" s="263" t="s">
        <v>936</v>
      </c>
      <c r="T1049" s="240"/>
      <c r="U1049" s="240"/>
      <c r="V1049" s="240"/>
    </row>
    <row r="1050" spans="10:22">
      <c r="J1050" s="274" t="s">
        <v>936</v>
      </c>
      <c r="K1050" s="261" t="s">
        <v>936</v>
      </c>
      <c r="L1050" s="240"/>
      <c r="M1050" s="240"/>
      <c r="N1050" s="240"/>
      <c r="O1050" s="240"/>
      <c r="P1050" s="240"/>
      <c r="Q1050" s="240"/>
      <c r="R1050" s="261" t="s">
        <v>936</v>
      </c>
      <c r="S1050" s="263" t="s">
        <v>936</v>
      </c>
      <c r="T1050" s="240"/>
      <c r="U1050" s="240"/>
      <c r="V1050" s="240"/>
    </row>
    <row r="1051" spans="10:22">
      <c r="J1051" s="274" t="s">
        <v>936</v>
      </c>
      <c r="K1051" s="261" t="s">
        <v>936</v>
      </c>
      <c r="L1051" s="240"/>
      <c r="M1051" s="240"/>
      <c r="N1051" s="240"/>
      <c r="O1051" s="240"/>
      <c r="P1051" s="240"/>
      <c r="Q1051" s="240"/>
      <c r="R1051" s="261" t="s">
        <v>936</v>
      </c>
      <c r="S1051" s="263" t="s">
        <v>936</v>
      </c>
      <c r="T1051" s="240"/>
      <c r="U1051" s="240"/>
      <c r="V1051" s="240"/>
    </row>
    <row r="1052" spans="10:22">
      <c r="J1052" s="274" t="s">
        <v>936</v>
      </c>
      <c r="K1052" s="261" t="s">
        <v>936</v>
      </c>
      <c r="L1052" s="240"/>
      <c r="M1052" s="240"/>
      <c r="N1052" s="240"/>
      <c r="O1052" s="240"/>
      <c r="P1052" s="240"/>
      <c r="Q1052" s="240"/>
      <c r="R1052" s="261" t="s">
        <v>936</v>
      </c>
      <c r="S1052" s="263" t="s">
        <v>936</v>
      </c>
      <c r="T1052" s="240"/>
      <c r="U1052" s="240"/>
      <c r="V1052" s="240"/>
    </row>
    <row r="1053" spans="10:22">
      <c r="J1053" s="274" t="s">
        <v>936</v>
      </c>
      <c r="K1053" s="261" t="s">
        <v>936</v>
      </c>
      <c r="L1053" s="240"/>
      <c r="M1053" s="240"/>
      <c r="N1053" s="240"/>
      <c r="O1053" s="240"/>
      <c r="P1053" s="240"/>
      <c r="Q1053" s="240"/>
      <c r="R1053" s="261" t="s">
        <v>936</v>
      </c>
      <c r="S1053" s="263" t="s">
        <v>936</v>
      </c>
      <c r="T1053" s="240"/>
      <c r="U1053" s="240"/>
      <c r="V1053" s="240"/>
    </row>
    <row r="1054" spans="10:22">
      <c r="J1054" s="274" t="s">
        <v>936</v>
      </c>
      <c r="K1054" s="261" t="s">
        <v>936</v>
      </c>
      <c r="L1054" s="240"/>
      <c r="M1054" s="240"/>
      <c r="N1054" s="240"/>
      <c r="O1054" s="240"/>
      <c r="P1054" s="240"/>
      <c r="Q1054" s="240"/>
      <c r="R1054" s="261" t="s">
        <v>936</v>
      </c>
      <c r="S1054" s="263" t="s">
        <v>936</v>
      </c>
      <c r="T1054" s="240"/>
      <c r="U1054" s="240"/>
      <c r="V1054" s="240"/>
    </row>
    <row r="1055" spans="10:22">
      <c r="J1055" s="274" t="s">
        <v>936</v>
      </c>
      <c r="K1055" s="261" t="s">
        <v>936</v>
      </c>
      <c r="L1055" s="240"/>
      <c r="M1055" s="240"/>
      <c r="N1055" s="240"/>
      <c r="O1055" s="240"/>
      <c r="P1055" s="240"/>
      <c r="Q1055" s="240"/>
      <c r="R1055" s="261" t="s">
        <v>936</v>
      </c>
      <c r="S1055" s="263" t="s">
        <v>936</v>
      </c>
      <c r="T1055" s="240"/>
      <c r="U1055" s="240"/>
      <c r="V1055" s="240"/>
    </row>
    <row r="1056" spans="10:22">
      <c r="J1056" s="274" t="s">
        <v>936</v>
      </c>
      <c r="K1056" s="261" t="s">
        <v>936</v>
      </c>
      <c r="L1056" s="240"/>
      <c r="M1056" s="240"/>
      <c r="N1056" s="240"/>
      <c r="O1056" s="240"/>
      <c r="P1056" s="240"/>
      <c r="Q1056" s="240"/>
      <c r="R1056" s="261" t="s">
        <v>936</v>
      </c>
      <c r="S1056" s="263" t="s">
        <v>936</v>
      </c>
      <c r="T1056" s="240"/>
      <c r="U1056" s="240"/>
      <c r="V1056" s="240"/>
    </row>
    <row r="1057" spans="10:22">
      <c r="J1057" s="274" t="s">
        <v>936</v>
      </c>
      <c r="K1057" s="261" t="s">
        <v>936</v>
      </c>
      <c r="L1057" s="240"/>
      <c r="M1057" s="240"/>
      <c r="N1057" s="240"/>
      <c r="O1057" s="240"/>
      <c r="P1057" s="240"/>
      <c r="Q1057" s="240"/>
      <c r="R1057" s="261" t="s">
        <v>936</v>
      </c>
      <c r="S1057" s="263" t="s">
        <v>936</v>
      </c>
      <c r="T1057" s="240"/>
      <c r="U1057" s="240"/>
      <c r="V1057" s="240"/>
    </row>
    <row r="1058" spans="10:22">
      <c r="J1058" s="274" t="s">
        <v>936</v>
      </c>
      <c r="K1058" s="261" t="s">
        <v>936</v>
      </c>
      <c r="L1058" s="240"/>
      <c r="M1058" s="240"/>
      <c r="N1058" s="240"/>
      <c r="O1058" s="240"/>
      <c r="P1058" s="240"/>
      <c r="Q1058" s="240"/>
      <c r="R1058" s="261" t="s">
        <v>936</v>
      </c>
      <c r="S1058" s="263" t="s">
        <v>936</v>
      </c>
      <c r="T1058" s="240"/>
      <c r="U1058" s="240"/>
      <c r="V1058" s="240"/>
    </row>
    <row r="1059" spans="10:22">
      <c r="J1059" s="274" t="s">
        <v>936</v>
      </c>
      <c r="K1059" s="261" t="s">
        <v>936</v>
      </c>
      <c r="L1059" s="240"/>
      <c r="M1059" s="240"/>
      <c r="N1059" s="240"/>
      <c r="O1059" s="240"/>
      <c r="P1059" s="240"/>
      <c r="Q1059" s="240"/>
      <c r="R1059" s="261" t="s">
        <v>936</v>
      </c>
      <c r="S1059" s="263" t="s">
        <v>936</v>
      </c>
      <c r="T1059" s="240"/>
      <c r="U1059" s="240"/>
      <c r="V1059" s="240"/>
    </row>
    <row r="1060" spans="10:22">
      <c r="J1060" s="274" t="s">
        <v>936</v>
      </c>
      <c r="K1060" s="261" t="s">
        <v>936</v>
      </c>
      <c r="L1060" s="240"/>
      <c r="M1060" s="240"/>
      <c r="N1060" s="240"/>
      <c r="O1060" s="240"/>
      <c r="P1060" s="240"/>
      <c r="Q1060" s="240"/>
      <c r="R1060" s="261" t="s">
        <v>936</v>
      </c>
      <c r="S1060" s="263" t="s">
        <v>936</v>
      </c>
      <c r="T1060" s="240"/>
      <c r="U1060" s="240"/>
      <c r="V1060" s="240"/>
    </row>
    <row r="1061" spans="10:22">
      <c r="J1061" s="274" t="s">
        <v>936</v>
      </c>
      <c r="K1061" s="261" t="s">
        <v>936</v>
      </c>
      <c r="L1061" s="240"/>
      <c r="M1061" s="240"/>
      <c r="N1061" s="240"/>
      <c r="O1061" s="240"/>
      <c r="P1061" s="240"/>
      <c r="Q1061" s="240"/>
      <c r="R1061" s="261" t="s">
        <v>936</v>
      </c>
      <c r="S1061" s="263" t="s">
        <v>936</v>
      </c>
      <c r="T1061" s="240"/>
      <c r="U1061" s="240"/>
      <c r="V1061" s="240"/>
    </row>
    <row r="1062" spans="10:22">
      <c r="J1062" s="274" t="s">
        <v>936</v>
      </c>
      <c r="K1062" s="261" t="s">
        <v>936</v>
      </c>
      <c r="L1062" s="240"/>
      <c r="M1062" s="240"/>
      <c r="N1062" s="240"/>
      <c r="O1062" s="240"/>
      <c r="P1062" s="240"/>
      <c r="Q1062" s="240"/>
      <c r="R1062" s="261" t="s">
        <v>936</v>
      </c>
      <c r="S1062" s="263" t="s">
        <v>936</v>
      </c>
      <c r="T1062" s="240"/>
      <c r="U1062" s="240"/>
      <c r="V1062" s="240"/>
    </row>
    <row r="1063" spans="10:22">
      <c r="J1063" s="274" t="s">
        <v>936</v>
      </c>
      <c r="K1063" s="261" t="s">
        <v>936</v>
      </c>
      <c r="L1063" s="240"/>
      <c r="M1063" s="240"/>
      <c r="N1063" s="240"/>
      <c r="O1063" s="240"/>
      <c r="P1063" s="240"/>
      <c r="Q1063" s="240"/>
      <c r="R1063" s="261" t="s">
        <v>936</v>
      </c>
      <c r="S1063" s="263" t="s">
        <v>936</v>
      </c>
      <c r="T1063" s="240"/>
      <c r="U1063" s="240"/>
      <c r="V1063" s="240"/>
    </row>
    <row r="1064" spans="10:22">
      <c r="J1064" s="274" t="s">
        <v>936</v>
      </c>
      <c r="K1064" s="261" t="s">
        <v>936</v>
      </c>
      <c r="L1064" s="240"/>
      <c r="M1064" s="240"/>
      <c r="N1064" s="240"/>
      <c r="O1064" s="240"/>
      <c r="P1064" s="240"/>
      <c r="Q1064" s="240"/>
      <c r="R1064" s="261" t="s">
        <v>936</v>
      </c>
      <c r="S1064" s="263" t="s">
        <v>936</v>
      </c>
      <c r="T1064" s="240"/>
      <c r="U1064" s="240"/>
      <c r="V1064" s="240"/>
    </row>
    <row r="1065" spans="10:22">
      <c r="J1065" s="274" t="s">
        <v>936</v>
      </c>
      <c r="K1065" s="261" t="s">
        <v>936</v>
      </c>
      <c r="L1065" s="240"/>
      <c r="M1065" s="240"/>
      <c r="N1065" s="240"/>
      <c r="O1065" s="240"/>
      <c r="P1065" s="240"/>
      <c r="Q1065" s="240"/>
      <c r="R1065" s="261" t="s">
        <v>936</v>
      </c>
      <c r="S1065" s="263" t="s">
        <v>936</v>
      </c>
      <c r="T1065" s="240"/>
      <c r="U1065" s="240"/>
      <c r="V1065" s="240"/>
    </row>
    <row r="1066" spans="10:22">
      <c r="J1066" s="274" t="s">
        <v>936</v>
      </c>
      <c r="K1066" s="261" t="s">
        <v>936</v>
      </c>
      <c r="L1066" s="240"/>
      <c r="M1066" s="240"/>
      <c r="N1066" s="240"/>
      <c r="O1066" s="240"/>
      <c r="P1066" s="240"/>
      <c r="Q1066" s="240"/>
      <c r="R1066" s="261" t="s">
        <v>936</v>
      </c>
      <c r="S1066" s="263" t="s">
        <v>936</v>
      </c>
      <c r="T1066" s="240"/>
      <c r="U1066" s="240"/>
      <c r="V1066" s="240"/>
    </row>
    <row r="1067" spans="10:22">
      <c r="J1067" s="274" t="s">
        <v>936</v>
      </c>
      <c r="K1067" s="261" t="s">
        <v>936</v>
      </c>
      <c r="L1067" s="240"/>
      <c r="M1067" s="240"/>
      <c r="N1067" s="240"/>
      <c r="O1067" s="240"/>
      <c r="P1067" s="240"/>
      <c r="Q1067" s="240"/>
      <c r="R1067" s="261" t="s">
        <v>936</v>
      </c>
      <c r="S1067" s="263" t="s">
        <v>936</v>
      </c>
      <c r="T1067" s="240"/>
      <c r="U1067" s="240"/>
      <c r="V1067" s="240"/>
    </row>
    <row r="1068" spans="10:22">
      <c r="J1068" s="274" t="s">
        <v>936</v>
      </c>
      <c r="K1068" s="261" t="s">
        <v>936</v>
      </c>
      <c r="L1068" s="240"/>
      <c r="M1068" s="240"/>
      <c r="N1068" s="240"/>
      <c r="O1068" s="240"/>
      <c r="P1068" s="240"/>
      <c r="Q1068" s="240"/>
      <c r="R1068" s="261" t="s">
        <v>936</v>
      </c>
      <c r="S1068" s="263" t="s">
        <v>936</v>
      </c>
      <c r="T1068" s="240"/>
      <c r="U1068" s="240"/>
      <c r="V1068" s="240"/>
    </row>
    <row r="1069" spans="10:22">
      <c r="J1069" s="274" t="s">
        <v>936</v>
      </c>
      <c r="K1069" s="261" t="s">
        <v>936</v>
      </c>
      <c r="L1069" s="240"/>
      <c r="M1069" s="240"/>
      <c r="N1069" s="240"/>
      <c r="O1069" s="240"/>
      <c r="P1069" s="240"/>
      <c r="Q1069" s="240"/>
      <c r="R1069" s="261" t="s">
        <v>936</v>
      </c>
      <c r="S1069" s="263" t="s">
        <v>936</v>
      </c>
      <c r="T1069" s="240"/>
      <c r="U1069" s="240"/>
      <c r="V1069" s="240"/>
    </row>
    <row r="1070" spans="10:22">
      <c r="J1070" s="274" t="s">
        <v>936</v>
      </c>
      <c r="K1070" s="261" t="s">
        <v>936</v>
      </c>
      <c r="L1070" s="240"/>
      <c r="M1070" s="240"/>
      <c r="N1070" s="240"/>
      <c r="O1070" s="240"/>
      <c r="P1070" s="240"/>
      <c r="Q1070" s="240"/>
      <c r="R1070" s="261" t="s">
        <v>936</v>
      </c>
      <c r="S1070" s="263" t="s">
        <v>936</v>
      </c>
      <c r="T1070" s="240"/>
      <c r="U1070" s="240"/>
      <c r="V1070" s="240"/>
    </row>
    <row r="1071" spans="10:22">
      <c r="J1071" s="274" t="s">
        <v>936</v>
      </c>
      <c r="K1071" s="261" t="s">
        <v>936</v>
      </c>
      <c r="L1071" s="240"/>
      <c r="M1071" s="240"/>
      <c r="N1071" s="240"/>
      <c r="O1071" s="240"/>
      <c r="P1071" s="240"/>
      <c r="Q1071" s="240"/>
      <c r="R1071" s="261" t="s">
        <v>936</v>
      </c>
      <c r="S1071" s="263" t="s">
        <v>936</v>
      </c>
      <c r="T1071" s="240"/>
      <c r="U1071" s="240"/>
      <c r="V1071" s="240"/>
    </row>
    <row r="1072" spans="10:22">
      <c r="J1072" s="274" t="s">
        <v>936</v>
      </c>
      <c r="K1072" s="261" t="s">
        <v>936</v>
      </c>
      <c r="L1072" s="240"/>
      <c r="M1072" s="240"/>
      <c r="N1072" s="240"/>
      <c r="O1072" s="240"/>
      <c r="P1072" s="240"/>
      <c r="Q1072" s="240"/>
      <c r="R1072" s="261" t="s">
        <v>936</v>
      </c>
      <c r="S1072" s="263" t="s">
        <v>936</v>
      </c>
      <c r="T1072" s="240"/>
      <c r="U1072" s="240"/>
      <c r="V1072" s="240"/>
    </row>
    <row r="1073" spans="10:22">
      <c r="J1073" s="274" t="s">
        <v>936</v>
      </c>
      <c r="K1073" s="261" t="s">
        <v>936</v>
      </c>
      <c r="L1073" s="240"/>
      <c r="M1073" s="240"/>
      <c r="N1073" s="240"/>
      <c r="O1073" s="240"/>
      <c r="P1073" s="240"/>
      <c r="Q1073" s="240"/>
      <c r="R1073" s="261" t="s">
        <v>936</v>
      </c>
      <c r="S1073" s="263" t="s">
        <v>936</v>
      </c>
      <c r="T1073" s="240"/>
      <c r="U1073" s="240"/>
      <c r="V1073" s="240"/>
    </row>
    <row r="1074" spans="10:22">
      <c r="J1074" s="274" t="s">
        <v>936</v>
      </c>
      <c r="K1074" s="261" t="s">
        <v>936</v>
      </c>
      <c r="L1074" s="240"/>
      <c r="M1074" s="240"/>
      <c r="N1074" s="240"/>
      <c r="O1074" s="240"/>
      <c r="P1074" s="240"/>
      <c r="Q1074" s="240"/>
      <c r="R1074" s="261" t="s">
        <v>936</v>
      </c>
      <c r="S1074" s="263" t="s">
        <v>936</v>
      </c>
      <c r="T1074" s="240"/>
      <c r="U1074" s="240"/>
      <c r="V1074" s="240"/>
    </row>
    <row r="1075" spans="10:22">
      <c r="J1075" s="274" t="s">
        <v>936</v>
      </c>
      <c r="K1075" s="261" t="s">
        <v>936</v>
      </c>
      <c r="L1075" s="240"/>
      <c r="M1075" s="240"/>
      <c r="N1075" s="240"/>
      <c r="O1075" s="240"/>
      <c r="P1075" s="240"/>
      <c r="Q1075" s="240"/>
      <c r="R1075" s="261" t="s">
        <v>936</v>
      </c>
      <c r="S1075" s="263" t="s">
        <v>936</v>
      </c>
      <c r="T1075" s="240"/>
      <c r="U1075" s="240"/>
      <c r="V1075" s="240"/>
    </row>
    <row r="1076" spans="10:22">
      <c r="J1076" s="274" t="s">
        <v>936</v>
      </c>
      <c r="K1076" s="261" t="s">
        <v>936</v>
      </c>
      <c r="L1076" s="240"/>
      <c r="M1076" s="240"/>
      <c r="N1076" s="240"/>
      <c r="O1076" s="240"/>
      <c r="P1076" s="240"/>
      <c r="Q1076" s="240"/>
      <c r="R1076" s="261" t="s">
        <v>936</v>
      </c>
      <c r="S1076" s="263" t="s">
        <v>936</v>
      </c>
      <c r="T1076" s="240"/>
      <c r="U1076" s="240"/>
      <c r="V1076" s="240"/>
    </row>
    <row r="1077" spans="10:22">
      <c r="J1077" s="274" t="s">
        <v>936</v>
      </c>
      <c r="K1077" s="261" t="s">
        <v>936</v>
      </c>
      <c r="L1077" s="240"/>
      <c r="M1077" s="240"/>
      <c r="N1077" s="240"/>
      <c r="O1077" s="240"/>
      <c r="P1077" s="240"/>
      <c r="Q1077" s="240"/>
      <c r="R1077" s="261" t="s">
        <v>936</v>
      </c>
      <c r="S1077" s="263" t="s">
        <v>936</v>
      </c>
      <c r="T1077" s="240"/>
      <c r="U1077" s="240"/>
      <c r="V1077" s="240"/>
    </row>
    <row r="1078" spans="10:22">
      <c r="J1078" s="274" t="s">
        <v>936</v>
      </c>
      <c r="K1078" s="261" t="s">
        <v>936</v>
      </c>
      <c r="L1078" s="240"/>
      <c r="M1078" s="240"/>
      <c r="N1078" s="240"/>
      <c r="O1078" s="240"/>
      <c r="P1078" s="240"/>
      <c r="Q1078" s="240"/>
      <c r="R1078" s="261" t="s">
        <v>936</v>
      </c>
      <c r="S1078" s="263" t="s">
        <v>936</v>
      </c>
      <c r="T1078" s="240"/>
      <c r="U1078" s="240"/>
      <c r="V1078" s="240"/>
    </row>
    <row r="1079" spans="10:22">
      <c r="J1079" s="274" t="s">
        <v>936</v>
      </c>
      <c r="K1079" s="261" t="s">
        <v>936</v>
      </c>
      <c r="L1079" s="240"/>
      <c r="M1079" s="240"/>
      <c r="N1079" s="240"/>
      <c r="O1079" s="240"/>
      <c r="P1079" s="240"/>
      <c r="Q1079" s="240"/>
      <c r="R1079" s="261" t="s">
        <v>936</v>
      </c>
      <c r="S1079" s="263" t="s">
        <v>936</v>
      </c>
      <c r="T1079" s="240"/>
      <c r="U1079" s="240"/>
      <c r="V1079" s="240"/>
    </row>
    <row r="1080" spans="10:22">
      <c r="J1080" s="274" t="s">
        <v>936</v>
      </c>
      <c r="K1080" s="261" t="s">
        <v>936</v>
      </c>
      <c r="L1080" s="240"/>
      <c r="M1080" s="240"/>
      <c r="N1080" s="240"/>
      <c r="O1080" s="240"/>
      <c r="P1080" s="240"/>
      <c r="Q1080" s="240"/>
      <c r="R1080" s="261" t="s">
        <v>936</v>
      </c>
      <c r="S1080" s="263" t="s">
        <v>936</v>
      </c>
      <c r="T1080" s="240"/>
      <c r="U1080" s="240"/>
      <c r="V1080" s="240"/>
    </row>
    <row r="1081" spans="10:22">
      <c r="J1081" s="274" t="s">
        <v>936</v>
      </c>
      <c r="K1081" s="261" t="s">
        <v>936</v>
      </c>
      <c r="L1081" s="240"/>
      <c r="M1081" s="240"/>
      <c r="N1081" s="240"/>
      <c r="O1081" s="240"/>
      <c r="P1081" s="240"/>
      <c r="Q1081" s="240"/>
      <c r="R1081" s="261" t="s">
        <v>936</v>
      </c>
      <c r="S1081" s="263" t="s">
        <v>936</v>
      </c>
      <c r="T1081" s="240"/>
      <c r="U1081" s="240"/>
      <c r="V1081" s="240"/>
    </row>
    <row r="1082" spans="10:22">
      <c r="J1082" s="274" t="s">
        <v>936</v>
      </c>
      <c r="K1082" s="261" t="s">
        <v>936</v>
      </c>
      <c r="L1082" s="240"/>
      <c r="M1082" s="240"/>
      <c r="N1082" s="240"/>
      <c r="O1082" s="240"/>
      <c r="P1082" s="240"/>
      <c r="Q1082" s="240"/>
      <c r="R1082" s="261" t="s">
        <v>936</v>
      </c>
      <c r="S1082" s="263" t="s">
        <v>936</v>
      </c>
      <c r="T1082" s="240"/>
      <c r="U1082" s="240"/>
      <c r="V1082" s="240"/>
    </row>
    <row r="1083" spans="10:22">
      <c r="J1083" s="274" t="s">
        <v>936</v>
      </c>
      <c r="K1083" s="261" t="s">
        <v>936</v>
      </c>
      <c r="L1083" s="240"/>
      <c r="M1083" s="240"/>
      <c r="N1083" s="240"/>
      <c r="O1083" s="240"/>
      <c r="P1083" s="240"/>
      <c r="Q1083" s="240"/>
      <c r="R1083" s="261" t="s">
        <v>936</v>
      </c>
      <c r="S1083" s="263" t="s">
        <v>936</v>
      </c>
      <c r="T1083" s="240"/>
      <c r="U1083" s="240"/>
      <c r="V1083" s="240"/>
    </row>
    <row r="1084" spans="10:22">
      <c r="J1084" s="274" t="s">
        <v>936</v>
      </c>
      <c r="K1084" s="261" t="s">
        <v>936</v>
      </c>
      <c r="L1084" s="240"/>
      <c r="M1084" s="240"/>
      <c r="N1084" s="240"/>
      <c r="O1084" s="240"/>
      <c r="P1084" s="240"/>
      <c r="Q1084" s="240"/>
      <c r="R1084" s="261" t="s">
        <v>936</v>
      </c>
      <c r="S1084" s="263" t="s">
        <v>936</v>
      </c>
      <c r="T1084" s="240"/>
      <c r="U1084" s="240"/>
      <c r="V1084" s="240"/>
    </row>
    <row r="1085" spans="10:22">
      <c r="J1085" s="274" t="s">
        <v>936</v>
      </c>
      <c r="K1085" s="261" t="s">
        <v>936</v>
      </c>
      <c r="L1085" s="240"/>
      <c r="M1085" s="240"/>
      <c r="N1085" s="240"/>
      <c r="O1085" s="240"/>
      <c r="P1085" s="240"/>
      <c r="Q1085" s="240"/>
      <c r="R1085" s="261" t="s">
        <v>936</v>
      </c>
      <c r="S1085" s="263" t="s">
        <v>936</v>
      </c>
      <c r="T1085" s="240"/>
      <c r="U1085" s="240"/>
      <c r="V1085" s="240"/>
    </row>
    <row r="1086" spans="10:22">
      <c r="J1086" s="274" t="s">
        <v>936</v>
      </c>
      <c r="K1086" s="261" t="s">
        <v>936</v>
      </c>
      <c r="L1086" s="240"/>
      <c r="M1086" s="240"/>
      <c r="N1086" s="240"/>
      <c r="O1086" s="240"/>
      <c r="P1086" s="240"/>
      <c r="Q1086" s="240"/>
      <c r="R1086" s="261" t="s">
        <v>936</v>
      </c>
      <c r="S1086" s="263" t="s">
        <v>936</v>
      </c>
      <c r="T1086" s="240"/>
      <c r="U1086" s="240"/>
      <c r="V1086" s="240"/>
    </row>
    <row r="1087" spans="10:22">
      <c r="J1087" s="274" t="s">
        <v>936</v>
      </c>
      <c r="K1087" s="261" t="s">
        <v>936</v>
      </c>
      <c r="L1087" s="240"/>
      <c r="M1087" s="240"/>
      <c r="N1087" s="240"/>
      <c r="O1087" s="240"/>
      <c r="P1087" s="240"/>
      <c r="Q1087" s="240"/>
      <c r="R1087" s="261" t="s">
        <v>936</v>
      </c>
      <c r="S1087" s="263" t="s">
        <v>936</v>
      </c>
      <c r="T1087" s="240"/>
      <c r="U1087" s="240"/>
      <c r="V1087" s="240"/>
    </row>
    <row r="1088" spans="10:22">
      <c r="J1088" s="274" t="s">
        <v>936</v>
      </c>
      <c r="K1088" s="261" t="s">
        <v>936</v>
      </c>
      <c r="L1088" s="240"/>
      <c r="M1088" s="240"/>
      <c r="N1088" s="240"/>
      <c r="O1088" s="240"/>
      <c r="P1088" s="240"/>
      <c r="Q1088" s="240"/>
      <c r="R1088" s="261" t="s">
        <v>936</v>
      </c>
      <c r="S1088" s="263" t="s">
        <v>936</v>
      </c>
      <c r="T1088" s="240"/>
      <c r="U1088" s="240"/>
      <c r="V1088" s="240"/>
    </row>
    <row r="1089" spans="10:22">
      <c r="J1089" s="274" t="s">
        <v>936</v>
      </c>
      <c r="K1089" s="261" t="s">
        <v>936</v>
      </c>
      <c r="L1089" s="240"/>
      <c r="M1089" s="240"/>
      <c r="N1089" s="240"/>
      <c r="O1089" s="240"/>
      <c r="P1089" s="240"/>
      <c r="Q1089" s="240"/>
      <c r="R1089" s="261" t="s">
        <v>936</v>
      </c>
      <c r="S1089" s="263" t="s">
        <v>936</v>
      </c>
      <c r="T1089" s="240"/>
      <c r="U1089" s="240"/>
      <c r="V1089" s="240"/>
    </row>
    <row r="1090" spans="10:22">
      <c r="J1090" s="274" t="s">
        <v>936</v>
      </c>
      <c r="K1090" s="261" t="s">
        <v>936</v>
      </c>
      <c r="L1090" s="240"/>
      <c r="M1090" s="240"/>
      <c r="N1090" s="240"/>
      <c r="O1090" s="240"/>
      <c r="P1090" s="240"/>
      <c r="Q1090" s="240"/>
      <c r="R1090" s="261" t="s">
        <v>936</v>
      </c>
      <c r="S1090" s="263" t="s">
        <v>936</v>
      </c>
      <c r="T1090" s="240"/>
      <c r="U1090" s="240"/>
      <c r="V1090" s="240"/>
    </row>
    <row r="1091" spans="10:22">
      <c r="J1091" s="274" t="s">
        <v>936</v>
      </c>
      <c r="K1091" s="261" t="s">
        <v>936</v>
      </c>
      <c r="L1091" s="240"/>
      <c r="M1091" s="240"/>
      <c r="N1091" s="240"/>
      <c r="O1091" s="240"/>
      <c r="P1091" s="240"/>
      <c r="Q1091" s="240"/>
      <c r="R1091" s="261" t="s">
        <v>936</v>
      </c>
      <c r="S1091" s="263" t="s">
        <v>936</v>
      </c>
      <c r="T1091" s="240"/>
      <c r="U1091" s="240"/>
      <c r="V1091" s="240"/>
    </row>
    <row r="1092" spans="10:22">
      <c r="J1092" s="274" t="s">
        <v>936</v>
      </c>
      <c r="K1092" s="261" t="s">
        <v>936</v>
      </c>
      <c r="L1092" s="240"/>
      <c r="M1092" s="240"/>
      <c r="N1092" s="240"/>
      <c r="O1092" s="240"/>
      <c r="P1092" s="240"/>
      <c r="Q1092" s="240"/>
      <c r="R1092" s="261" t="s">
        <v>936</v>
      </c>
      <c r="S1092" s="263" t="s">
        <v>936</v>
      </c>
      <c r="T1092" s="240"/>
      <c r="U1092" s="240"/>
      <c r="V1092" s="240"/>
    </row>
    <row r="1093" spans="10:22">
      <c r="J1093" s="274" t="s">
        <v>936</v>
      </c>
      <c r="K1093" s="261" t="s">
        <v>936</v>
      </c>
      <c r="L1093" s="240"/>
      <c r="M1093" s="240"/>
      <c r="N1093" s="240"/>
      <c r="O1093" s="240"/>
      <c r="P1093" s="240"/>
      <c r="Q1093" s="240"/>
      <c r="R1093" s="261" t="s">
        <v>936</v>
      </c>
      <c r="S1093" s="263" t="s">
        <v>936</v>
      </c>
      <c r="T1093" s="240"/>
      <c r="U1093" s="240"/>
      <c r="V1093" s="240"/>
    </row>
    <row r="1094" spans="10:22">
      <c r="J1094" s="274" t="s">
        <v>936</v>
      </c>
      <c r="K1094" s="261" t="s">
        <v>936</v>
      </c>
      <c r="L1094" s="240"/>
      <c r="M1094" s="240"/>
      <c r="N1094" s="240"/>
      <c r="O1094" s="240"/>
      <c r="P1094" s="240"/>
      <c r="Q1094" s="240"/>
      <c r="R1094" s="261" t="s">
        <v>936</v>
      </c>
      <c r="S1094" s="263" t="s">
        <v>936</v>
      </c>
      <c r="T1094" s="240"/>
      <c r="U1094" s="240"/>
      <c r="V1094" s="240"/>
    </row>
    <row r="1095" spans="10:22">
      <c r="J1095" s="274" t="s">
        <v>936</v>
      </c>
      <c r="K1095" s="261" t="s">
        <v>936</v>
      </c>
      <c r="L1095" s="240"/>
      <c r="M1095" s="240"/>
      <c r="N1095" s="240"/>
      <c r="O1095" s="240"/>
      <c r="P1095" s="240"/>
      <c r="Q1095" s="240"/>
      <c r="R1095" s="261" t="s">
        <v>936</v>
      </c>
      <c r="S1095" s="263" t="s">
        <v>936</v>
      </c>
      <c r="T1095" s="240"/>
      <c r="U1095" s="240"/>
      <c r="V1095" s="240"/>
    </row>
    <row r="1096" spans="10:22">
      <c r="J1096" s="274" t="s">
        <v>936</v>
      </c>
      <c r="K1096" s="261" t="s">
        <v>936</v>
      </c>
      <c r="L1096" s="240"/>
      <c r="M1096" s="240"/>
      <c r="N1096" s="240"/>
      <c r="O1096" s="240"/>
      <c r="P1096" s="240"/>
      <c r="Q1096" s="240"/>
      <c r="R1096" s="261" t="s">
        <v>936</v>
      </c>
      <c r="S1096" s="263" t="s">
        <v>936</v>
      </c>
      <c r="T1096" s="240"/>
      <c r="U1096" s="240"/>
      <c r="V1096" s="240"/>
    </row>
    <row r="1097" spans="10:22">
      <c r="J1097" s="274" t="s">
        <v>936</v>
      </c>
      <c r="K1097" s="261" t="s">
        <v>936</v>
      </c>
      <c r="L1097" s="240"/>
      <c r="M1097" s="240"/>
      <c r="N1097" s="240"/>
      <c r="O1097" s="240"/>
      <c r="P1097" s="240"/>
      <c r="Q1097" s="240"/>
      <c r="R1097" s="261" t="s">
        <v>936</v>
      </c>
      <c r="S1097" s="263" t="s">
        <v>936</v>
      </c>
      <c r="T1097" s="240"/>
      <c r="U1097" s="240"/>
      <c r="V1097" s="240"/>
    </row>
    <row r="1098" spans="10:22">
      <c r="J1098" s="274" t="s">
        <v>936</v>
      </c>
      <c r="K1098" s="261" t="s">
        <v>936</v>
      </c>
      <c r="L1098" s="240"/>
      <c r="M1098" s="240"/>
      <c r="N1098" s="240"/>
      <c r="O1098" s="240"/>
      <c r="P1098" s="240"/>
      <c r="Q1098" s="240"/>
      <c r="R1098" s="261" t="s">
        <v>936</v>
      </c>
      <c r="S1098" s="263" t="s">
        <v>936</v>
      </c>
      <c r="T1098" s="240"/>
      <c r="U1098" s="240"/>
      <c r="V1098" s="240"/>
    </row>
    <row r="1099" spans="10:22">
      <c r="J1099" s="274" t="s">
        <v>936</v>
      </c>
      <c r="K1099" s="261" t="s">
        <v>936</v>
      </c>
      <c r="L1099" s="240"/>
      <c r="M1099" s="240"/>
      <c r="N1099" s="240"/>
      <c r="O1099" s="240"/>
      <c r="P1099" s="240"/>
      <c r="Q1099" s="240"/>
      <c r="R1099" s="261" t="s">
        <v>936</v>
      </c>
      <c r="S1099" s="263" t="s">
        <v>936</v>
      </c>
      <c r="T1099" s="240"/>
      <c r="U1099" s="240"/>
      <c r="V1099" s="240"/>
    </row>
    <row r="1100" spans="10:22">
      <c r="J1100" s="274" t="s">
        <v>936</v>
      </c>
      <c r="K1100" s="261" t="s">
        <v>936</v>
      </c>
      <c r="L1100" s="240"/>
      <c r="M1100" s="240"/>
      <c r="N1100" s="240"/>
      <c r="O1100" s="240"/>
      <c r="P1100" s="240"/>
      <c r="Q1100" s="240"/>
      <c r="R1100" s="261" t="s">
        <v>936</v>
      </c>
      <c r="S1100" s="263" t="s">
        <v>936</v>
      </c>
      <c r="T1100" s="240"/>
      <c r="U1100" s="240"/>
      <c r="V1100" s="240"/>
    </row>
    <row r="1101" spans="10:22">
      <c r="J1101" s="274" t="s">
        <v>936</v>
      </c>
      <c r="K1101" s="261" t="s">
        <v>936</v>
      </c>
      <c r="L1101" s="240"/>
      <c r="M1101" s="240"/>
      <c r="N1101" s="240"/>
      <c r="O1101" s="240"/>
      <c r="P1101" s="240"/>
      <c r="Q1101" s="240"/>
      <c r="R1101" s="261" t="s">
        <v>936</v>
      </c>
      <c r="S1101" s="263" t="s">
        <v>936</v>
      </c>
      <c r="T1101" s="240"/>
      <c r="U1101" s="240"/>
      <c r="V1101" s="240"/>
    </row>
    <row r="1102" spans="10:22">
      <c r="J1102" s="274" t="s">
        <v>936</v>
      </c>
      <c r="K1102" s="261" t="s">
        <v>936</v>
      </c>
      <c r="L1102" s="240"/>
      <c r="M1102" s="240"/>
      <c r="N1102" s="240"/>
      <c r="O1102" s="240"/>
      <c r="P1102" s="240"/>
      <c r="Q1102" s="240"/>
      <c r="R1102" s="261" t="s">
        <v>936</v>
      </c>
      <c r="S1102" s="263" t="s">
        <v>936</v>
      </c>
      <c r="T1102" s="240"/>
      <c r="U1102" s="240"/>
      <c r="V1102" s="240"/>
    </row>
    <row r="1103" spans="10:22">
      <c r="J1103" s="274" t="s">
        <v>936</v>
      </c>
      <c r="K1103" s="261" t="s">
        <v>936</v>
      </c>
      <c r="L1103" s="240"/>
      <c r="M1103" s="240"/>
      <c r="N1103" s="240"/>
      <c r="O1103" s="240"/>
      <c r="P1103" s="240"/>
      <c r="Q1103" s="240"/>
      <c r="R1103" s="261" t="s">
        <v>936</v>
      </c>
      <c r="S1103" s="263" t="s">
        <v>936</v>
      </c>
      <c r="T1103" s="240"/>
      <c r="U1103" s="240"/>
      <c r="V1103" s="240"/>
    </row>
    <row r="1104" spans="10:22">
      <c r="J1104" s="274" t="s">
        <v>936</v>
      </c>
      <c r="K1104" s="261" t="s">
        <v>936</v>
      </c>
      <c r="L1104" s="240"/>
      <c r="M1104" s="240"/>
      <c r="N1104" s="240"/>
      <c r="O1104" s="240"/>
      <c r="P1104" s="240"/>
      <c r="Q1104" s="240"/>
      <c r="R1104" s="261" t="s">
        <v>936</v>
      </c>
      <c r="S1104" s="263" t="s">
        <v>936</v>
      </c>
      <c r="T1104" s="240"/>
      <c r="U1104" s="240"/>
      <c r="V1104" s="240"/>
    </row>
    <row r="1105" spans="10:22">
      <c r="J1105" s="274" t="s">
        <v>936</v>
      </c>
      <c r="K1105" s="261" t="s">
        <v>936</v>
      </c>
      <c r="L1105" s="240"/>
      <c r="M1105" s="240"/>
      <c r="N1105" s="240"/>
      <c r="O1105" s="240"/>
      <c r="P1105" s="240"/>
      <c r="Q1105" s="240"/>
      <c r="R1105" s="261" t="s">
        <v>936</v>
      </c>
      <c r="S1105" s="263" t="s">
        <v>936</v>
      </c>
      <c r="T1105" s="240"/>
      <c r="U1105" s="240"/>
      <c r="V1105" s="240"/>
    </row>
    <row r="1106" spans="10:22">
      <c r="J1106" s="274" t="s">
        <v>936</v>
      </c>
      <c r="K1106" s="261" t="s">
        <v>936</v>
      </c>
      <c r="L1106" s="240"/>
      <c r="M1106" s="240"/>
      <c r="N1106" s="240"/>
      <c r="O1106" s="240"/>
      <c r="P1106" s="240"/>
      <c r="Q1106" s="240"/>
      <c r="R1106" s="261" t="s">
        <v>936</v>
      </c>
      <c r="S1106" s="263" t="s">
        <v>936</v>
      </c>
      <c r="T1106" s="240"/>
      <c r="U1106" s="240"/>
      <c r="V1106" s="240"/>
    </row>
    <row r="1107" spans="10:22">
      <c r="J1107" s="274" t="s">
        <v>936</v>
      </c>
      <c r="K1107" s="261" t="s">
        <v>936</v>
      </c>
      <c r="L1107" s="240"/>
      <c r="M1107" s="240"/>
      <c r="N1107" s="240"/>
      <c r="O1107" s="240"/>
      <c r="P1107" s="240"/>
      <c r="Q1107" s="240"/>
      <c r="R1107" s="261" t="s">
        <v>936</v>
      </c>
      <c r="S1107" s="263" t="s">
        <v>936</v>
      </c>
      <c r="T1107" s="240"/>
      <c r="U1107" s="240"/>
      <c r="V1107" s="240"/>
    </row>
    <row r="1108" spans="10:22">
      <c r="J1108" s="274" t="s">
        <v>936</v>
      </c>
      <c r="K1108" s="261" t="s">
        <v>936</v>
      </c>
      <c r="L1108" s="240"/>
      <c r="M1108" s="240"/>
      <c r="N1108" s="240"/>
      <c r="O1108" s="240"/>
      <c r="P1108" s="240"/>
      <c r="Q1108" s="240"/>
      <c r="R1108" s="261" t="s">
        <v>936</v>
      </c>
      <c r="S1108" s="263" t="s">
        <v>936</v>
      </c>
      <c r="T1108" s="240"/>
      <c r="U1108" s="240"/>
      <c r="V1108" s="240"/>
    </row>
    <row r="1109" spans="10:22">
      <c r="J1109" s="274" t="s">
        <v>936</v>
      </c>
      <c r="K1109" s="261" t="s">
        <v>936</v>
      </c>
      <c r="L1109" s="240"/>
      <c r="M1109" s="240"/>
      <c r="N1109" s="240"/>
      <c r="O1109" s="240"/>
      <c r="P1109" s="240"/>
      <c r="Q1109" s="240"/>
      <c r="R1109" s="261" t="s">
        <v>936</v>
      </c>
      <c r="S1109" s="263" t="s">
        <v>936</v>
      </c>
      <c r="T1109" s="240"/>
      <c r="U1109" s="240"/>
      <c r="V1109" s="240"/>
    </row>
    <row r="1110" spans="10:22">
      <c r="J1110" s="274" t="s">
        <v>936</v>
      </c>
      <c r="K1110" s="261" t="s">
        <v>936</v>
      </c>
      <c r="L1110" s="240"/>
      <c r="M1110" s="240"/>
      <c r="N1110" s="240"/>
      <c r="O1110" s="240"/>
      <c r="P1110" s="240"/>
      <c r="Q1110" s="240"/>
      <c r="R1110" s="261" t="s">
        <v>936</v>
      </c>
      <c r="S1110" s="263" t="s">
        <v>936</v>
      </c>
      <c r="T1110" s="240"/>
      <c r="U1110" s="240"/>
      <c r="V1110" s="240"/>
    </row>
    <row r="1111" spans="10:22">
      <c r="J1111" s="274" t="s">
        <v>936</v>
      </c>
      <c r="K1111" s="261" t="s">
        <v>936</v>
      </c>
      <c r="L1111" s="240"/>
      <c r="M1111" s="240"/>
      <c r="N1111" s="240"/>
      <c r="O1111" s="240"/>
      <c r="P1111" s="240"/>
      <c r="Q1111" s="240"/>
      <c r="R1111" s="261" t="s">
        <v>936</v>
      </c>
      <c r="S1111" s="263" t="s">
        <v>936</v>
      </c>
      <c r="T1111" s="240"/>
      <c r="U1111" s="240"/>
      <c r="V1111" s="240"/>
    </row>
    <row r="1112" spans="10:22">
      <c r="J1112" s="274" t="s">
        <v>936</v>
      </c>
      <c r="K1112" s="261" t="s">
        <v>936</v>
      </c>
      <c r="L1112" s="240"/>
      <c r="M1112" s="240"/>
      <c r="N1112" s="240"/>
      <c r="O1112" s="240"/>
      <c r="P1112" s="240"/>
      <c r="Q1112" s="240"/>
      <c r="R1112" s="261" t="s">
        <v>936</v>
      </c>
      <c r="S1112" s="263" t="s">
        <v>936</v>
      </c>
      <c r="T1112" s="240"/>
      <c r="U1112" s="240"/>
      <c r="V1112" s="240"/>
    </row>
    <row r="1113" spans="10:22">
      <c r="J1113" s="274" t="s">
        <v>936</v>
      </c>
      <c r="K1113" s="261" t="s">
        <v>936</v>
      </c>
      <c r="L1113" s="240"/>
      <c r="M1113" s="240"/>
      <c r="N1113" s="240"/>
      <c r="O1113" s="240"/>
      <c r="P1113" s="240"/>
      <c r="Q1113" s="240"/>
      <c r="R1113" s="261" t="s">
        <v>936</v>
      </c>
      <c r="S1113" s="263" t="s">
        <v>936</v>
      </c>
      <c r="T1113" s="240"/>
      <c r="U1113" s="240"/>
      <c r="V1113" s="240"/>
    </row>
    <row r="1114" spans="10:22">
      <c r="J1114" s="274" t="s">
        <v>936</v>
      </c>
      <c r="K1114" s="261" t="s">
        <v>936</v>
      </c>
      <c r="L1114" s="240"/>
      <c r="M1114" s="240"/>
      <c r="N1114" s="240"/>
      <c r="O1114" s="240"/>
      <c r="P1114" s="240"/>
      <c r="Q1114" s="240"/>
      <c r="R1114" s="261" t="s">
        <v>936</v>
      </c>
      <c r="S1114" s="263" t="s">
        <v>936</v>
      </c>
      <c r="T1114" s="240"/>
      <c r="U1114" s="240"/>
      <c r="V1114" s="240"/>
    </row>
    <row r="1115" spans="10:22">
      <c r="J1115" s="274" t="s">
        <v>936</v>
      </c>
      <c r="K1115" s="261" t="s">
        <v>936</v>
      </c>
      <c r="L1115" s="240"/>
      <c r="M1115" s="240"/>
      <c r="N1115" s="240"/>
      <c r="O1115" s="240"/>
      <c r="P1115" s="240"/>
      <c r="Q1115" s="240"/>
      <c r="R1115" s="261" t="s">
        <v>936</v>
      </c>
      <c r="S1115" s="263" t="s">
        <v>936</v>
      </c>
      <c r="T1115" s="240"/>
      <c r="U1115" s="240"/>
      <c r="V1115" s="240"/>
    </row>
    <row r="1116" spans="10:22">
      <c r="J1116" s="274" t="s">
        <v>936</v>
      </c>
      <c r="K1116" s="261" t="s">
        <v>936</v>
      </c>
      <c r="L1116" s="240"/>
      <c r="M1116" s="240"/>
      <c r="N1116" s="240"/>
      <c r="O1116" s="240"/>
      <c r="P1116" s="240"/>
      <c r="Q1116" s="240"/>
      <c r="R1116" s="261" t="s">
        <v>936</v>
      </c>
      <c r="S1116" s="263" t="s">
        <v>936</v>
      </c>
      <c r="T1116" s="240"/>
      <c r="U1116" s="240"/>
      <c r="V1116" s="240"/>
    </row>
    <row r="1117" spans="10:22">
      <c r="J1117" s="274" t="s">
        <v>936</v>
      </c>
      <c r="K1117" s="261" t="s">
        <v>936</v>
      </c>
      <c r="L1117" s="240"/>
      <c r="M1117" s="240"/>
      <c r="N1117" s="240"/>
      <c r="O1117" s="240"/>
      <c r="P1117" s="240"/>
      <c r="Q1117" s="240"/>
      <c r="R1117" s="261" t="s">
        <v>936</v>
      </c>
      <c r="S1117" s="263" t="s">
        <v>936</v>
      </c>
      <c r="T1117" s="240"/>
      <c r="U1117" s="240"/>
      <c r="V1117" s="240"/>
    </row>
    <row r="1118" spans="10:22">
      <c r="J1118" s="274" t="s">
        <v>936</v>
      </c>
      <c r="K1118" s="261" t="s">
        <v>936</v>
      </c>
      <c r="L1118" s="240"/>
      <c r="M1118" s="240"/>
      <c r="N1118" s="240"/>
      <c r="O1118" s="240"/>
      <c r="P1118" s="240"/>
      <c r="Q1118" s="240"/>
      <c r="R1118" s="261" t="s">
        <v>936</v>
      </c>
      <c r="S1118" s="263" t="s">
        <v>936</v>
      </c>
      <c r="T1118" s="240"/>
      <c r="U1118" s="240"/>
      <c r="V1118" s="240"/>
    </row>
    <row r="1119" spans="10:22">
      <c r="J1119" s="274" t="s">
        <v>936</v>
      </c>
      <c r="K1119" s="261" t="s">
        <v>936</v>
      </c>
      <c r="L1119" s="240"/>
      <c r="M1119" s="240"/>
      <c r="N1119" s="240"/>
      <c r="O1119" s="240"/>
      <c r="P1119" s="240"/>
      <c r="Q1119" s="240"/>
      <c r="R1119" s="261" t="s">
        <v>936</v>
      </c>
      <c r="S1119" s="263" t="s">
        <v>936</v>
      </c>
      <c r="T1119" s="240"/>
      <c r="U1119" s="240"/>
      <c r="V1119" s="240"/>
    </row>
    <row r="1120" spans="10:22">
      <c r="J1120" s="274" t="s">
        <v>936</v>
      </c>
      <c r="K1120" s="261" t="s">
        <v>936</v>
      </c>
      <c r="L1120" s="240"/>
      <c r="M1120" s="240"/>
      <c r="N1120" s="240"/>
      <c r="O1120" s="240"/>
      <c r="P1120" s="240"/>
      <c r="Q1120" s="240"/>
      <c r="R1120" s="261" t="s">
        <v>936</v>
      </c>
      <c r="S1120" s="263" t="s">
        <v>936</v>
      </c>
      <c r="T1120" s="240"/>
      <c r="U1120" s="240"/>
      <c r="V1120" s="240"/>
    </row>
    <row r="1121" spans="10:19">
      <c r="J1121" s="274" t="s">
        <v>936</v>
      </c>
      <c r="K1121" s="261" t="s">
        <v>936</v>
      </c>
      <c r="L1121" s="240"/>
      <c r="M1121" s="240"/>
      <c r="N1121" s="240"/>
      <c r="O1121" s="240"/>
      <c r="P1121" s="240"/>
      <c r="Q1121" s="240"/>
      <c r="R1121" s="261" t="s">
        <v>936</v>
      </c>
      <c r="S1121" s="263" t="s">
        <v>936</v>
      </c>
    </row>
    <row r="1122" spans="10:19">
      <c r="J1122" s="274" t="s">
        <v>936</v>
      </c>
      <c r="K1122" s="261" t="s">
        <v>936</v>
      </c>
      <c r="L1122" s="240"/>
      <c r="M1122" s="240"/>
      <c r="N1122" s="240"/>
      <c r="O1122" s="240"/>
      <c r="P1122" s="240"/>
      <c r="Q1122" s="240"/>
      <c r="R1122" s="261" t="s">
        <v>936</v>
      </c>
      <c r="S1122" s="263" t="s">
        <v>936</v>
      </c>
    </row>
    <row r="1123" spans="10:19">
      <c r="J1123" s="240"/>
      <c r="K1123" s="240"/>
      <c r="L1123" s="240"/>
      <c r="M1123" s="240"/>
      <c r="N1123" s="240"/>
      <c r="O1123" s="240"/>
      <c r="P1123" s="240"/>
      <c r="Q1123" s="240"/>
      <c r="R1123" s="261" t="s">
        <v>936</v>
      </c>
      <c r="S1123" s="263" t="s">
        <v>936</v>
      </c>
    </row>
    <row r="1124" spans="10:19">
      <c r="J1124" s="240"/>
      <c r="K1124" s="240"/>
      <c r="L1124" s="240"/>
      <c r="M1124" s="240"/>
      <c r="N1124" s="240"/>
      <c r="O1124" s="240"/>
      <c r="P1124" s="240"/>
      <c r="Q1124" s="240"/>
      <c r="R1124" s="261" t="s">
        <v>936</v>
      </c>
      <c r="S1124" s="263" t="s">
        <v>936</v>
      </c>
    </row>
    <row r="1125" spans="10:19">
      <c r="J1125" s="240"/>
      <c r="K1125" s="240"/>
      <c r="L1125" s="240"/>
      <c r="M1125" s="240"/>
      <c r="N1125" s="240"/>
      <c r="O1125" s="240"/>
      <c r="P1125" s="240"/>
      <c r="Q1125" s="240"/>
      <c r="R1125" s="261" t="s">
        <v>936</v>
      </c>
      <c r="S1125" s="263" t="s">
        <v>936</v>
      </c>
    </row>
    <row r="1126" spans="10:19">
      <c r="J1126" s="240"/>
      <c r="K1126" s="240"/>
      <c r="L1126" s="240"/>
      <c r="M1126" s="240"/>
      <c r="N1126" s="240"/>
      <c r="O1126" s="240"/>
      <c r="P1126" s="240"/>
      <c r="Q1126" s="240"/>
      <c r="R1126" s="261" t="s">
        <v>936</v>
      </c>
      <c r="S1126" s="263" t="s">
        <v>936</v>
      </c>
    </row>
    <row r="1127" spans="10:19">
      <c r="J1127" s="240"/>
      <c r="K1127" s="240"/>
      <c r="L1127" s="240"/>
      <c r="M1127" s="240"/>
      <c r="N1127" s="240"/>
      <c r="O1127" s="240"/>
      <c r="P1127" s="240"/>
      <c r="Q1127" s="240"/>
      <c r="R1127" s="261" t="s">
        <v>936</v>
      </c>
      <c r="S1127" s="263" t="s">
        <v>936</v>
      </c>
    </row>
    <row r="1128" spans="10:19">
      <c r="J1128" s="240"/>
      <c r="K1128" s="240"/>
      <c r="L1128" s="240"/>
      <c r="M1128" s="240"/>
      <c r="N1128" s="240"/>
      <c r="O1128" s="240"/>
      <c r="P1128" s="240"/>
      <c r="Q1128" s="240"/>
      <c r="R1128" s="261" t="s">
        <v>936</v>
      </c>
      <c r="S1128" s="263" t="s">
        <v>936</v>
      </c>
    </row>
    <row r="1129" spans="10:19">
      <c r="J1129" s="240"/>
      <c r="K1129" s="240"/>
      <c r="L1129" s="240"/>
      <c r="M1129" s="240"/>
      <c r="N1129" s="240"/>
      <c r="O1129" s="240"/>
      <c r="P1129" s="240"/>
      <c r="Q1129" s="240"/>
      <c r="R1129" s="261" t="s">
        <v>936</v>
      </c>
      <c r="S1129" s="263" t="s">
        <v>936</v>
      </c>
    </row>
    <row r="1130" spans="10:19">
      <c r="J1130" s="240"/>
      <c r="K1130" s="240"/>
      <c r="L1130" s="240"/>
      <c r="M1130" s="240"/>
      <c r="N1130" s="240"/>
      <c r="O1130" s="240"/>
      <c r="P1130" s="240"/>
      <c r="Q1130" s="240"/>
      <c r="R1130" s="261" t="s">
        <v>936</v>
      </c>
      <c r="S1130" s="263" t="s">
        <v>936</v>
      </c>
    </row>
    <row r="1131" spans="10:19">
      <c r="J1131" s="240"/>
      <c r="K1131" s="240"/>
      <c r="L1131" s="240"/>
      <c r="M1131" s="240"/>
      <c r="N1131" s="240"/>
      <c r="O1131" s="240"/>
      <c r="P1131" s="240"/>
      <c r="Q1131" s="240"/>
      <c r="R1131" s="261" t="s">
        <v>936</v>
      </c>
      <c r="S1131" s="263" t="s">
        <v>936</v>
      </c>
    </row>
    <row r="1132" spans="10:19">
      <c r="J1132" s="240"/>
      <c r="K1132" s="240"/>
      <c r="L1132" s="240"/>
      <c r="M1132" s="240"/>
      <c r="N1132" s="240"/>
      <c r="O1132" s="240"/>
      <c r="P1132" s="240"/>
      <c r="Q1132" s="240"/>
      <c r="R1132" s="261" t="s">
        <v>936</v>
      </c>
      <c r="S1132" s="263" t="s">
        <v>936</v>
      </c>
    </row>
    <row r="1133" spans="10:19">
      <c r="J1133" s="240"/>
      <c r="K1133" s="240"/>
      <c r="L1133" s="240"/>
      <c r="M1133" s="240"/>
      <c r="N1133" s="240"/>
      <c r="O1133" s="240"/>
      <c r="P1133" s="240"/>
      <c r="Q1133" s="240"/>
      <c r="R1133" s="261" t="s">
        <v>936</v>
      </c>
      <c r="S1133" s="263" t="s">
        <v>936</v>
      </c>
    </row>
    <row r="1134" spans="10:19">
      <c r="J1134" s="240"/>
      <c r="K1134" s="240"/>
      <c r="L1134" s="240"/>
      <c r="M1134" s="240"/>
      <c r="N1134" s="240"/>
      <c r="O1134" s="240"/>
      <c r="P1134" s="240"/>
      <c r="Q1134" s="240"/>
      <c r="R1134" s="261" t="s">
        <v>936</v>
      </c>
      <c r="S1134" s="263" t="s">
        <v>936</v>
      </c>
    </row>
    <row r="1135" spans="10:19">
      <c r="J1135" s="240"/>
      <c r="K1135" s="240"/>
      <c r="L1135" s="240"/>
      <c r="M1135" s="240"/>
      <c r="N1135" s="240"/>
      <c r="O1135" s="240"/>
      <c r="P1135" s="240"/>
      <c r="Q1135" s="240"/>
      <c r="R1135" s="261" t="s">
        <v>936</v>
      </c>
      <c r="S1135" s="263" t="s">
        <v>936</v>
      </c>
    </row>
    <row r="1136" spans="10:19">
      <c r="J1136" s="240"/>
      <c r="K1136" s="240"/>
      <c r="L1136" s="240"/>
      <c r="M1136" s="240"/>
      <c r="N1136" s="240"/>
      <c r="O1136" s="240"/>
      <c r="P1136" s="240"/>
      <c r="Q1136" s="240"/>
      <c r="R1136" s="261" t="s">
        <v>936</v>
      </c>
      <c r="S1136" s="263" t="s">
        <v>936</v>
      </c>
    </row>
    <row r="1137" spans="18:19">
      <c r="R1137" s="261" t="s">
        <v>936</v>
      </c>
      <c r="S1137" s="263" t="s">
        <v>936</v>
      </c>
    </row>
    <row r="1138" spans="18:19">
      <c r="R1138" s="261" t="s">
        <v>936</v>
      </c>
      <c r="S1138" s="263" t="s">
        <v>936</v>
      </c>
    </row>
    <row r="1139" spans="18:19">
      <c r="R1139" s="261" t="s">
        <v>936</v>
      </c>
      <c r="S1139" s="263" t="s">
        <v>936</v>
      </c>
    </row>
    <row r="1140" spans="18:19">
      <c r="R1140" s="261" t="s">
        <v>936</v>
      </c>
      <c r="S1140" s="263" t="s">
        <v>936</v>
      </c>
    </row>
    <row r="1141" spans="18:19">
      <c r="R1141" s="261" t="s">
        <v>936</v>
      </c>
      <c r="S1141" s="263" t="s">
        <v>936</v>
      </c>
    </row>
    <row r="1142" spans="18:19">
      <c r="R1142" s="261" t="s">
        <v>936</v>
      </c>
      <c r="S1142" s="263" t="s">
        <v>936</v>
      </c>
    </row>
    <row r="1143" spans="18:19">
      <c r="R1143" s="261" t="s">
        <v>936</v>
      </c>
      <c r="S1143" s="263" t="s">
        <v>936</v>
      </c>
    </row>
    <row r="1144" spans="18:19">
      <c r="R1144" s="261" t="s">
        <v>936</v>
      </c>
      <c r="S1144" s="263" t="s">
        <v>936</v>
      </c>
    </row>
    <row r="1145" spans="18:19">
      <c r="R1145" s="261" t="s">
        <v>936</v>
      </c>
      <c r="S1145" s="263" t="s">
        <v>936</v>
      </c>
    </row>
    <row r="1146" spans="18:19">
      <c r="R1146" s="261" t="s">
        <v>936</v>
      </c>
      <c r="S1146" s="263" t="s">
        <v>936</v>
      </c>
    </row>
    <row r="1147" spans="18:19">
      <c r="R1147" s="261" t="s">
        <v>936</v>
      </c>
      <c r="S1147" s="263" t="s">
        <v>936</v>
      </c>
    </row>
    <row r="1148" spans="18:19">
      <c r="R1148" s="261" t="s">
        <v>936</v>
      </c>
      <c r="S1148" s="263" t="s">
        <v>936</v>
      </c>
    </row>
    <row r="1149" spans="18:19">
      <c r="R1149" s="261" t="s">
        <v>936</v>
      </c>
      <c r="S1149" s="263" t="s">
        <v>936</v>
      </c>
    </row>
    <row r="1150" spans="18:19">
      <c r="R1150" s="261" t="s">
        <v>936</v>
      </c>
      <c r="S1150" s="263" t="s">
        <v>936</v>
      </c>
    </row>
    <row r="1151" spans="18:19">
      <c r="R1151" s="261" t="s">
        <v>936</v>
      </c>
      <c r="S1151" s="263" t="s">
        <v>936</v>
      </c>
    </row>
    <row r="1152" spans="18:19">
      <c r="R1152" s="261" t="s">
        <v>936</v>
      </c>
      <c r="S1152" s="263" t="s">
        <v>936</v>
      </c>
    </row>
    <row r="1153" spans="18:19">
      <c r="R1153" s="261" t="s">
        <v>936</v>
      </c>
      <c r="S1153" s="263" t="s">
        <v>936</v>
      </c>
    </row>
    <row r="1154" spans="18:19">
      <c r="R1154" s="261" t="s">
        <v>936</v>
      </c>
      <c r="S1154" s="263" t="s">
        <v>936</v>
      </c>
    </row>
    <row r="1155" spans="18:19">
      <c r="R1155" s="261" t="s">
        <v>936</v>
      </c>
      <c r="S1155" s="263" t="s">
        <v>936</v>
      </c>
    </row>
    <row r="1156" spans="18:19">
      <c r="R1156" s="261" t="s">
        <v>936</v>
      </c>
      <c r="S1156" s="263" t="s">
        <v>936</v>
      </c>
    </row>
    <row r="1157" spans="18:19">
      <c r="R1157" s="261" t="s">
        <v>936</v>
      </c>
      <c r="S1157" s="263" t="s">
        <v>936</v>
      </c>
    </row>
    <row r="1158" spans="18:19">
      <c r="R1158" s="261" t="s">
        <v>936</v>
      </c>
      <c r="S1158" s="263" t="s">
        <v>936</v>
      </c>
    </row>
    <row r="1159" spans="18:19">
      <c r="R1159" s="261" t="s">
        <v>936</v>
      </c>
      <c r="S1159" s="263" t="s">
        <v>936</v>
      </c>
    </row>
    <row r="1160" spans="18:19">
      <c r="R1160" s="261" t="s">
        <v>936</v>
      </c>
      <c r="S1160" s="263" t="s">
        <v>936</v>
      </c>
    </row>
    <row r="1161" spans="18:19">
      <c r="R1161" s="261" t="s">
        <v>936</v>
      </c>
      <c r="S1161" s="263" t="s">
        <v>936</v>
      </c>
    </row>
    <row r="1162" spans="18:19">
      <c r="R1162" s="261" t="s">
        <v>936</v>
      </c>
      <c r="S1162" s="263" t="s">
        <v>936</v>
      </c>
    </row>
    <row r="1163" spans="18:19">
      <c r="R1163" s="261" t="s">
        <v>936</v>
      </c>
      <c r="S1163" s="263" t="s">
        <v>936</v>
      </c>
    </row>
    <row r="1164" spans="18:19">
      <c r="R1164" s="261" t="s">
        <v>936</v>
      </c>
      <c r="S1164" s="263" t="s">
        <v>936</v>
      </c>
    </row>
    <row r="1165" spans="18:19">
      <c r="R1165" s="261" t="s">
        <v>936</v>
      </c>
      <c r="S1165" s="263" t="s">
        <v>936</v>
      </c>
    </row>
    <row r="1166" spans="18:19">
      <c r="R1166" s="261" t="s">
        <v>936</v>
      </c>
      <c r="S1166" s="263" t="s">
        <v>936</v>
      </c>
    </row>
    <row r="1167" spans="18:19">
      <c r="R1167" s="261" t="s">
        <v>936</v>
      </c>
      <c r="S1167" s="263" t="s">
        <v>936</v>
      </c>
    </row>
    <row r="1168" spans="18:19">
      <c r="R1168" s="261" t="s">
        <v>936</v>
      </c>
      <c r="S1168" s="263" t="s">
        <v>936</v>
      </c>
    </row>
    <row r="1169" spans="18:19">
      <c r="R1169" s="261" t="s">
        <v>936</v>
      </c>
      <c r="S1169" s="263" t="s">
        <v>936</v>
      </c>
    </row>
    <row r="1170" spans="18:19">
      <c r="R1170" s="261" t="s">
        <v>936</v>
      </c>
      <c r="S1170" s="263" t="s">
        <v>936</v>
      </c>
    </row>
    <row r="1171" spans="18:19">
      <c r="R1171" s="261" t="s">
        <v>936</v>
      </c>
      <c r="S1171" s="263" t="s">
        <v>936</v>
      </c>
    </row>
    <row r="1172" spans="18:19">
      <c r="R1172" s="261" t="s">
        <v>936</v>
      </c>
      <c r="S1172" s="263" t="s">
        <v>936</v>
      </c>
    </row>
    <row r="1173" spans="18:19">
      <c r="R1173" s="261" t="s">
        <v>936</v>
      </c>
      <c r="S1173" s="263" t="s">
        <v>936</v>
      </c>
    </row>
    <row r="1174" spans="18:19">
      <c r="R1174" s="261" t="s">
        <v>936</v>
      </c>
      <c r="S1174" s="263" t="s">
        <v>936</v>
      </c>
    </row>
    <row r="1175" spans="18:19">
      <c r="R1175" s="261" t="s">
        <v>936</v>
      </c>
      <c r="S1175" s="263" t="s">
        <v>936</v>
      </c>
    </row>
    <row r="1176" spans="18:19">
      <c r="R1176" s="261" t="s">
        <v>936</v>
      </c>
      <c r="S1176" s="263" t="s">
        <v>936</v>
      </c>
    </row>
    <row r="1177" spans="18:19">
      <c r="R1177" s="261" t="s">
        <v>936</v>
      </c>
      <c r="S1177" s="263" t="s">
        <v>936</v>
      </c>
    </row>
    <row r="1178" spans="18:19">
      <c r="R1178" s="261" t="s">
        <v>936</v>
      </c>
      <c r="S1178" s="263" t="s">
        <v>936</v>
      </c>
    </row>
    <row r="1179" spans="18:19">
      <c r="R1179" s="261" t="s">
        <v>936</v>
      </c>
      <c r="S1179" s="263" t="s">
        <v>936</v>
      </c>
    </row>
    <row r="1180" spans="18:19">
      <c r="R1180" s="261" t="s">
        <v>936</v>
      </c>
      <c r="S1180" s="263" t="s">
        <v>936</v>
      </c>
    </row>
    <row r="1181" spans="18:19">
      <c r="R1181" s="261" t="s">
        <v>936</v>
      </c>
      <c r="S1181" s="263" t="s">
        <v>936</v>
      </c>
    </row>
    <row r="1182" spans="18:19">
      <c r="R1182" s="261" t="s">
        <v>936</v>
      </c>
      <c r="S1182" s="263" t="s">
        <v>936</v>
      </c>
    </row>
    <row r="1183" spans="18:19">
      <c r="R1183" s="261" t="s">
        <v>936</v>
      </c>
      <c r="S1183" s="263" t="s">
        <v>936</v>
      </c>
    </row>
    <row r="1184" spans="18:19">
      <c r="R1184" s="261" t="s">
        <v>936</v>
      </c>
      <c r="S1184" s="263" t="s">
        <v>936</v>
      </c>
    </row>
    <row r="1185" spans="18:19">
      <c r="R1185" s="261" t="s">
        <v>936</v>
      </c>
      <c r="S1185" s="263" t="s">
        <v>936</v>
      </c>
    </row>
    <row r="1186" spans="18:19">
      <c r="R1186" s="261" t="s">
        <v>936</v>
      </c>
      <c r="S1186" s="263" t="s">
        <v>936</v>
      </c>
    </row>
    <row r="1187" spans="18:19">
      <c r="R1187" s="261" t="s">
        <v>936</v>
      </c>
      <c r="S1187" s="263" t="s">
        <v>936</v>
      </c>
    </row>
    <row r="1188" spans="18:19">
      <c r="R1188" s="261" t="s">
        <v>936</v>
      </c>
      <c r="S1188" s="263" t="s">
        <v>936</v>
      </c>
    </row>
    <row r="1189" spans="18:19">
      <c r="R1189" s="261" t="s">
        <v>936</v>
      </c>
      <c r="S1189" s="263" t="s">
        <v>936</v>
      </c>
    </row>
    <row r="1190" spans="18:19">
      <c r="R1190" s="261" t="s">
        <v>936</v>
      </c>
      <c r="S1190" s="263" t="s">
        <v>936</v>
      </c>
    </row>
    <row r="1191" spans="18:19">
      <c r="R1191" s="261" t="s">
        <v>936</v>
      </c>
      <c r="S1191" s="263" t="s">
        <v>936</v>
      </c>
    </row>
    <row r="1192" spans="18:19">
      <c r="R1192" s="261" t="s">
        <v>936</v>
      </c>
      <c r="S1192" s="263" t="s">
        <v>936</v>
      </c>
    </row>
    <row r="1193" spans="18:19">
      <c r="R1193" s="261" t="s">
        <v>936</v>
      </c>
      <c r="S1193" s="263" t="s">
        <v>936</v>
      </c>
    </row>
    <row r="1194" spans="18:19">
      <c r="R1194" s="261" t="s">
        <v>936</v>
      </c>
      <c r="S1194" s="263" t="s">
        <v>936</v>
      </c>
    </row>
    <row r="1195" spans="18:19">
      <c r="R1195" s="261" t="s">
        <v>936</v>
      </c>
      <c r="S1195" s="263" t="s">
        <v>936</v>
      </c>
    </row>
    <row r="1196" spans="18:19">
      <c r="R1196" s="261" t="s">
        <v>936</v>
      </c>
      <c r="S1196" s="263" t="s">
        <v>936</v>
      </c>
    </row>
    <row r="1197" spans="18:19">
      <c r="R1197" s="261" t="s">
        <v>936</v>
      </c>
      <c r="S1197" s="263" t="s">
        <v>936</v>
      </c>
    </row>
    <row r="1198" spans="18:19">
      <c r="R1198" s="261" t="s">
        <v>936</v>
      </c>
      <c r="S1198" s="263" t="s">
        <v>936</v>
      </c>
    </row>
    <row r="1199" spans="18:19">
      <c r="R1199" s="261" t="s">
        <v>936</v>
      </c>
      <c r="S1199" s="263" t="s">
        <v>936</v>
      </c>
    </row>
    <row r="1200" spans="18:19">
      <c r="R1200" s="261" t="s">
        <v>936</v>
      </c>
      <c r="S1200" s="263" t="s">
        <v>936</v>
      </c>
    </row>
    <row r="1201" spans="18:19">
      <c r="R1201" s="261" t="s">
        <v>936</v>
      </c>
      <c r="S1201" s="263" t="s">
        <v>936</v>
      </c>
    </row>
    <row r="1202" spans="18:19">
      <c r="R1202" s="261" t="s">
        <v>936</v>
      </c>
      <c r="S1202" s="263" t="s">
        <v>936</v>
      </c>
    </row>
    <row r="1203" spans="18:19">
      <c r="R1203" s="261" t="s">
        <v>936</v>
      </c>
      <c r="S1203" s="263" t="s">
        <v>936</v>
      </c>
    </row>
    <row r="1204" spans="18:19">
      <c r="R1204" s="261" t="s">
        <v>936</v>
      </c>
      <c r="S1204" s="263" t="s">
        <v>936</v>
      </c>
    </row>
    <row r="1205" spans="18:19">
      <c r="R1205" s="261" t="s">
        <v>936</v>
      </c>
      <c r="S1205" s="263" t="s">
        <v>936</v>
      </c>
    </row>
    <row r="1206" spans="18:19">
      <c r="R1206" s="261" t="s">
        <v>936</v>
      </c>
      <c r="S1206" s="263" t="s">
        <v>936</v>
      </c>
    </row>
    <row r="1207" spans="18:19">
      <c r="R1207" s="261" t="s">
        <v>936</v>
      </c>
      <c r="S1207" s="263" t="s">
        <v>936</v>
      </c>
    </row>
    <row r="1208" spans="18:19">
      <c r="R1208" s="261" t="s">
        <v>936</v>
      </c>
      <c r="S1208" s="263" t="s">
        <v>936</v>
      </c>
    </row>
    <row r="1209" spans="18:19">
      <c r="R1209" s="261" t="s">
        <v>936</v>
      </c>
      <c r="S1209" s="263" t="s">
        <v>936</v>
      </c>
    </row>
    <row r="1210" spans="18:19">
      <c r="R1210" s="261" t="s">
        <v>936</v>
      </c>
      <c r="S1210" s="263" t="s">
        <v>936</v>
      </c>
    </row>
    <row r="1211" spans="18:19">
      <c r="R1211" s="261" t="s">
        <v>936</v>
      </c>
      <c r="S1211" s="263" t="s">
        <v>936</v>
      </c>
    </row>
    <row r="1212" spans="18:19">
      <c r="R1212" s="261" t="s">
        <v>936</v>
      </c>
      <c r="S1212" s="263" t="s">
        <v>936</v>
      </c>
    </row>
    <row r="1213" spans="18:19">
      <c r="R1213" s="261" t="s">
        <v>936</v>
      </c>
      <c r="S1213" s="263" t="s">
        <v>936</v>
      </c>
    </row>
    <row r="1214" spans="18:19">
      <c r="R1214" s="261" t="s">
        <v>936</v>
      </c>
      <c r="S1214" s="263" t="s">
        <v>936</v>
      </c>
    </row>
    <row r="1215" spans="18:19">
      <c r="R1215" s="261" t="s">
        <v>936</v>
      </c>
      <c r="S1215" s="263" t="s">
        <v>936</v>
      </c>
    </row>
    <row r="1216" spans="18:19">
      <c r="R1216" s="261" t="s">
        <v>936</v>
      </c>
      <c r="S1216" s="263" t="s">
        <v>936</v>
      </c>
    </row>
    <row r="1217" spans="18:19">
      <c r="R1217" s="261" t="s">
        <v>936</v>
      </c>
      <c r="S1217" s="263" t="s">
        <v>936</v>
      </c>
    </row>
    <row r="1218" spans="18:19">
      <c r="R1218" s="261" t="s">
        <v>936</v>
      </c>
      <c r="S1218" s="263" t="s">
        <v>936</v>
      </c>
    </row>
    <row r="1219" spans="18:19">
      <c r="R1219" s="261" t="s">
        <v>936</v>
      </c>
      <c r="S1219" s="263" t="s">
        <v>936</v>
      </c>
    </row>
    <row r="1220" spans="18:19">
      <c r="R1220" s="261" t="s">
        <v>936</v>
      </c>
      <c r="S1220" s="263" t="s">
        <v>936</v>
      </c>
    </row>
    <row r="1221" spans="18:19">
      <c r="R1221" s="261" t="s">
        <v>936</v>
      </c>
      <c r="S1221" s="263" t="s">
        <v>936</v>
      </c>
    </row>
    <row r="1222" spans="18:19">
      <c r="R1222" s="261" t="s">
        <v>936</v>
      </c>
      <c r="S1222" s="263" t="s">
        <v>936</v>
      </c>
    </row>
    <row r="1223" spans="18:19">
      <c r="R1223" s="261" t="s">
        <v>936</v>
      </c>
      <c r="S1223" s="263" t="s">
        <v>936</v>
      </c>
    </row>
    <row r="1224" spans="18:19">
      <c r="R1224" s="261" t="s">
        <v>936</v>
      </c>
      <c r="S1224" s="263" t="s">
        <v>936</v>
      </c>
    </row>
    <row r="1225" spans="18:19">
      <c r="R1225" s="261" t="s">
        <v>936</v>
      </c>
      <c r="S1225" s="263" t="s">
        <v>936</v>
      </c>
    </row>
    <row r="1226" spans="18:19">
      <c r="R1226" s="261" t="s">
        <v>936</v>
      </c>
      <c r="S1226" s="263" t="s">
        <v>936</v>
      </c>
    </row>
    <row r="1227" spans="18:19">
      <c r="R1227" s="261" t="s">
        <v>936</v>
      </c>
      <c r="S1227" s="263" t="s">
        <v>936</v>
      </c>
    </row>
    <row r="1228" spans="18:19">
      <c r="R1228" s="261" t="s">
        <v>936</v>
      </c>
      <c r="S1228" s="263" t="s">
        <v>936</v>
      </c>
    </row>
    <row r="1229" spans="18:19">
      <c r="R1229" s="261" t="s">
        <v>936</v>
      </c>
      <c r="S1229" s="263" t="s">
        <v>936</v>
      </c>
    </row>
    <row r="1230" spans="18:19">
      <c r="R1230" s="261" t="s">
        <v>936</v>
      </c>
      <c r="S1230" s="263" t="s">
        <v>936</v>
      </c>
    </row>
    <row r="1231" spans="18:19">
      <c r="R1231" s="261" t="s">
        <v>936</v>
      </c>
      <c r="S1231" s="263" t="s">
        <v>936</v>
      </c>
    </row>
    <row r="1232" spans="18:19">
      <c r="R1232" s="261" t="s">
        <v>936</v>
      </c>
      <c r="S1232" s="263" t="s">
        <v>936</v>
      </c>
    </row>
    <row r="1233" spans="18:19">
      <c r="R1233" s="261" t="s">
        <v>936</v>
      </c>
      <c r="S1233" s="263" t="s">
        <v>936</v>
      </c>
    </row>
    <row r="1234" spans="18:19">
      <c r="R1234" s="261" t="s">
        <v>936</v>
      </c>
      <c r="S1234" s="263" t="s">
        <v>936</v>
      </c>
    </row>
    <row r="1235" spans="18:19">
      <c r="R1235" s="261" t="s">
        <v>936</v>
      </c>
      <c r="S1235" s="263" t="s">
        <v>936</v>
      </c>
    </row>
    <row r="1236" spans="18:19">
      <c r="R1236" s="261" t="s">
        <v>936</v>
      </c>
      <c r="S1236" s="263" t="s">
        <v>936</v>
      </c>
    </row>
    <row r="1237" spans="18:19">
      <c r="R1237" s="261" t="s">
        <v>936</v>
      </c>
      <c r="S1237" s="263" t="s">
        <v>936</v>
      </c>
    </row>
    <row r="1238" spans="18:19">
      <c r="R1238" s="261" t="s">
        <v>936</v>
      </c>
      <c r="S1238" s="263" t="s">
        <v>936</v>
      </c>
    </row>
    <row r="1239" spans="18:19">
      <c r="R1239" s="261" t="s">
        <v>936</v>
      </c>
      <c r="S1239" s="263" t="s">
        <v>936</v>
      </c>
    </row>
    <row r="1240" spans="18:19">
      <c r="R1240" s="261" t="s">
        <v>936</v>
      </c>
      <c r="S1240" s="263" t="s">
        <v>936</v>
      </c>
    </row>
    <row r="1241" spans="18:19">
      <c r="R1241" s="261" t="s">
        <v>936</v>
      </c>
      <c r="S1241" s="263" t="s">
        <v>936</v>
      </c>
    </row>
    <row r="1242" spans="18:19">
      <c r="R1242" s="261" t="s">
        <v>936</v>
      </c>
      <c r="S1242" s="263" t="s">
        <v>936</v>
      </c>
    </row>
    <row r="1243" spans="18:19">
      <c r="R1243" s="261" t="s">
        <v>936</v>
      </c>
      <c r="S1243" s="263" t="s">
        <v>936</v>
      </c>
    </row>
    <row r="1244" spans="18:19">
      <c r="R1244" s="261" t="s">
        <v>936</v>
      </c>
      <c r="S1244" s="263" t="s">
        <v>936</v>
      </c>
    </row>
    <row r="1245" spans="18:19">
      <c r="R1245" s="261" t="s">
        <v>936</v>
      </c>
      <c r="S1245" s="263" t="s">
        <v>936</v>
      </c>
    </row>
    <row r="1246" spans="18:19">
      <c r="R1246" s="261" t="s">
        <v>936</v>
      </c>
      <c r="S1246" s="263" t="s">
        <v>936</v>
      </c>
    </row>
    <row r="1247" spans="18:19">
      <c r="R1247" s="261" t="s">
        <v>936</v>
      </c>
      <c r="S1247" s="263" t="s">
        <v>936</v>
      </c>
    </row>
    <row r="1248" spans="18:19">
      <c r="R1248" s="261" t="s">
        <v>936</v>
      </c>
      <c r="S1248" s="263" t="s">
        <v>936</v>
      </c>
    </row>
    <row r="1249" spans="18:19">
      <c r="R1249" s="261" t="s">
        <v>936</v>
      </c>
      <c r="S1249" s="263" t="s">
        <v>936</v>
      </c>
    </row>
    <row r="1250" spans="18:19">
      <c r="R1250" s="261" t="s">
        <v>936</v>
      </c>
      <c r="S1250" s="263" t="s">
        <v>936</v>
      </c>
    </row>
    <row r="1251" spans="18:19">
      <c r="R1251" s="261" t="s">
        <v>936</v>
      </c>
      <c r="S1251" s="263" t="s">
        <v>936</v>
      </c>
    </row>
    <row r="1252" spans="18:19">
      <c r="R1252" s="261" t="s">
        <v>936</v>
      </c>
      <c r="S1252" s="263" t="s">
        <v>936</v>
      </c>
    </row>
    <row r="1253" spans="18:19">
      <c r="R1253" s="261" t="s">
        <v>936</v>
      </c>
      <c r="S1253" s="263" t="s">
        <v>936</v>
      </c>
    </row>
    <row r="1254" spans="18:19">
      <c r="R1254" s="261" t="s">
        <v>936</v>
      </c>
      <c r="S1254" s="263" t="s">
        <v>936</v>
      </c>
    </row>
    <row r="1255" spans="18:19">
      <c r="R1255" s="261" t="s">
        <v>936</v>
      </c>
      <c r="S1255" s="263" t="s">
        <v>936</v>
      </c>
    </row>
    <row r="1256" spans="18:19">
      <c r="R1256" s="261" t="s">
        <v>936</v>
      </c>
      <c r="S1256" s="263" t="s">
        <v>936</v>
      </c>
    </row>
    <row r="1257" spans="18:19">
      <c r="R1257" s="261" t="s">
        <v>936</v>
      </c>
      <c r="S1257" s="263" t="s">
        <v>936</v>
      </c>
    </row>
    <row r="1258" spans="18:19">
      <c r="R1258" s="261" t="s">
        <v>936</v>
      </c>
      <c r="S1258" s="263" t="s">
        <v>936</v>
      </c>
    </row>
    <row r="1259" spans="18:19">
      <c r="R1259" s="261" t="s">
        <v>936</v>
      </c>
      <c r="S1259" s="263" t="s">
        <v>936</v>
      </c>
    </row>
    <row r="1260" spans="18:19">
      <c r="R1260" s="261" t="s">
        <v>936</v>
      </c>
      <c r="S1260" s="263" t="s">
        <v>936</v>
      </c>
    </row>
    <row r="1261" spans="18:19">
      <c r="R1261" s="261" t="s">
        <v>936</v>
      </c>
      <c r="S1261" s="263" t="s">
        <v>936</v>
      </c>
    </row>
    <row r="1262" spans="18:19">
      <c r="R1262" s="261" t="s">
        <v>936</v>
      </c>
      <c r="S1262" s="263" t="s">
        <v>936</v>
      </c>
    </row>
    <row r="1263" spans="18:19">
      <c r="R1263" s="261" t="s">
        <v>936</v>
      </c>
      <c r="S1263" s="263" t="s">
        <v>936</v>
      </c>
    </row>
    <row r="1264" spans="18:19">
      <c r="R1264" s="261" t="s">
        <v>936</v>
      </c>
      <c r="S1264" s="263" t="s">
        <v>936</v>
      </c>
    </row>
    <row r="1265" spans="18:19">
      <c r="R1265" s="261" t="s">
        <v>936</v>
      </c>
      <c r="S1265" s="263" t="s">
        <v>936</v>
      </c>
    </row>
    <row r="1266" spans="18:19">
      <c r="R1266" s="261" t="s">
        <v>936</v>
      </c>
      <c r="S1266" s="263" t="s">
        <v>936</v>
      </c>
    </row>
    <row r="1267" spans="18:19">
      <c r="R1267" s="261" t="s">
        <v>936</v>
      </c>
      <c r="S1267" s="263" t="s">
        <v>936</v>
      </c>
    </row>
    <row r="1268" spans="18:19">
      <c r="R1268" s="261" t="s">
        <v>936</v>
      </c>
      <c r="S1268" s="263" t="s">
        <v>936</v>
      </c>
    </row>
    <row r="1269" spans="18:19">
      <c r="R1269" s="261" t="s">
        <v>936</v>
      </c>
      <c r="S1269" s="263" t="s">
        <v>936</v>
      </c>
    </row>
    <row r="1270" spans="18:19">
      <c r="R1270" s="261" t="s">
        <v>936</v>
      </c>
      <c r="S1270" s="263" t="s">
        <v>936</v>
      </c>
    </row>
    <row r="1271" spans="18:19">
      <c r="R1271" s="261" t="s">
        <v>936</v>
      </c>
      <c r="S1271" s="263" t="s">
        <v>936</v>
      </c>
    </row>
    <row r="1272" spans="18:19">
      <c r="R1272" s="261" t="s">
        <v>936</v>
      </c>
      <c r="S1272" s="263" t="s">
        <v>936</v>
      </c>
    </row>
    <row r="1273" spans="18:19">
      <c r="R1273" s="261" t="s">
        <v>936</v>
      </c>
      <c r="S1273" s="263" t="s">
        <v>936</v>
      </c>
    </row>
    <row r="1274" spans="18:19">
      <c r="R1274" s="261" t="s">
        <v>936</v>
      </c>
      <c r="S1274" s="263" t="s">
        <v>936</v>
      </c>
    </row>
    <row r="1275" spans="18:19">
      <c r="R1275" s="261" t="s">
        <v>936</v>
      </c>
      <c r="S1275" s="263" t="s">
        <v>936</v>
      </c>
    </row>
    <row r="1276" spans="18:19">
      <c r="R1276" s="261" t="s">
        <v>936</v>
      </c>
      <c r="S1276" s="263" t="s">
        <v>936</v>
      </c>
    </row>
    <row r="1277" spans="18:19">
      <c r="R1277" s="261" t="s">
        <v>936</v>
      </c>
      <c r="S1277" s="263" t="s">
        <v>936</v>
      </c>
    </row>
    <row r="1278" spans="18:19">
      <c r="R1278" s="261" t="s">
        <v>936</v>
      </c>
      <c r="S1278" s="263" t="s">
        <v>936</v>
      </c>
    </row>
    <row r="1279" spans="18:19">
      <c r="R1279" s="261" t="s">
        <v>936</v>
      </c>
      <c r="S1279" s="263" t="s">
        <v>936</v>
      </c>
    </row>
    <row r="1280" spans="18:19">
      <c r="R1280" s="261" t="s">
        <v>936</v>
      </c>
      <c r="S1280" s="263" t="s">
        <v>936</v>
      </c>
    </row>
    <row r="1281" spans="18:19">
      <c r="R1281" s="261" t="s">
        <v>936</v>
      </c>
      <c r="S1281" s="263" t="s">
        <v>936</v>
      </c>
    </row>
    <row r="1282" spans="18:19">
      <c r="R1282" s="261" t="s">
        <v>936</v>
      </c>
      <c r="S1282" s="263" t="s">
        <v>936</v>
      </c>
    </row>
    <row r="1283" spans="18:19">
      <c r="R1283" s="261" t="s">
        <v>936</v>
      </c>
      <c r="S1283" s="263" t="s">
        <v>936</v>
      </c>
    </row>
    <row r="1284" spans="18:19">
      <c r="R1284" s="261" t="s">
        <v>936</v>
      </c>
      <c r="S1284" s="263" t="s">
        <v>936</v>
      </c>
    </row>
    <row r="1285" spans="18:19">
      <c r="R1285" s="261" t="s">
        <v>936</v>
      </c>
      <c r="S1285" s="263" t="s">
        <v>936</v>
      </c>
    </row>
    <row r="1286" spans="18:19">
      <c r="R1286" s="261" t="s">
        <v>936</v>
      </c>
      <c r="S1286" s="263" t="s">
        <v>936</v>
      </c>
    </row>
    <row r="1287" spans="18:19">
      <c r="R1287" s="261" t="s">
        <v>936</v>
      </c>
      <c r="S1287" s="263" t="s">
        <v>936</v>
      </c>
    </row>
    <row r="1288" spans="18:19">
      <c r="R1288" s="261" t="s">
        <v>936</v>
      </c>
      <c r="S1288" s="263" t="s">
        <v>936</v>
      </c>
    </row>
    <row r="1289" spans="18:19">
      <c r="R1289" s="261" t="s">
        <v>936</v>
      </c>
      <c r="S1289" s="263" t="s">
        <v>936</v>
      </c>
    </row>
    <row r="1290" spans="18:19">
      <c r="R1290" s="261" t="s">
        <v>936</v>
      </c>
      <c r="S1290" s="263" t="s">
        <v>936</v>
      </c>
    </row>
    <row r="1291" spans="18:19">
      <c r="R1291" s="261" t="s">
        <v>936</v>
      </c>
      <c r="S1291" s="263" t="s">
        <v>936</v>
      </c>
    </row>
    <row r="1292" spans="18:19">
      <c r="R1292" s="261" t="s">
        <v>936</v>
      </c>
      <c r="S1292" s="263" t="s">
        <v>936</v>
      </c>
    </row>
    <row r="1293" spans="18:19">
      <c r="R1293" s="261" t="s">
        <v>936</v>
      </c>
      <c r="S1293" s="263" t="s">
        <v>936</v>
      </c>
    </row>
    <row r="1294" spans="18:19">
      <c r="R1294" s="261" t="s">
        <v>936</v>
      </c>
      <c r="S1294" s="263" t="s">
        <v>936</v>
      </c>
    </row>
    <row r="1295" spans="18:19">
      <c r="R1295" s="261" t="s">
        <v>936</v>
      </c>
      <c r="S1295" s="263" t="s">
        <v>936</v>
      </c>
    </row>
    <row r="1296" spans="18:19">
      <c r="R1296" s="261" t="s">
        <v>936</v>
      </c>
      <c r="S1296" s="263" t="s">
        <v>936</v>
      </c>
    </row>
    <row r="1297" spans="18:19">
      <c r="R1297" s="261" t="s">
        <v>936</v>
      </c>
      <c r="S1297" s="263" t="s">
        <v>936</v>
      </c>
    </row>
    <row r="1298" spans="18:19">
      <c r="R1298" s="261" t="s">
        <v>936</v>
      </c>
      <c r="S1298" s="263" t="s">
        <v>936</v>
      </c>
    </row>
    <row r="1299" spans="18:19">
      <c r="R1299" s="261" t="s">
        <v>936</v>
      </c>
      <c r="S1299" s="263" t="s">
        <v>936</v>
      </c>
    </row>
    <row r="1300" spans="18:19">
      <c r="R1300" s="261" t="s">
        <v>936</v>
      </c>
      <c r="S1300" s="263" t="s">
        <v>936</v>
      </c>
    </row>
    <row r="1301" spans="18:19">
      <c r="R1301" s="261" t="s">
        <v>936</v>
      </c>
      <c r="S1301" s="263" t="s">
        <v>936</v>
      </c>
    </row>
    <row r="1302" spans="18:19">
      <c r="R1302" s="261" t="s">
        <v>936</v>
      </c>
      <c r="S1302" s="263" t="s">
        <v>936</v>
      </c>
    </row>
    <row r="1303" spans="18:19">
      <c r="R1303" s="261" t="s">
        <v>936</v>
      </c>
      <c r="S1303" s="263" t="s">
        <v>936</v>
      </c>
    </row>
    <row r="1304" spans="18:19">
      <c r="R1304" s="261" t="s">
        <v>936</v>
      </c>
      <c r="S1304" s="263" t="s">
        <v>936</v>
      </c>
    </row>
    <row r="1305" spans="18:19">
      <c r="R1305" s="261" t="s">
        <v>936</v>
      </c>
      <c r="S1305" s="263" t="s">
        <v>936</v>
      </c>
    </row>
    <row r="1306" spans="18:19">
      <c r="R1306" s="261" t="s">
        <v>936</v>
      </c>
      <c r="S1306" s="263" t="s">
        <v>936</v>
      </c>
    </row>
    <row r="1307" spans="18:19">
      <c r="R1307" s="261" t="s">
        <v>936</v>
      </c>
      <c r="S1307" s="263" t="s">
        <v>936</v>
      </c>
    </row>
    <row r="1308" spans="18:19">
      <c r="R1308" s="261" t="s">
        <v>936</v>
      </c>
      <c r="S1308" s="263" t="s">
        <v>936</v>
      </c>
    </row>
    <row r="1309" spans="18:19">
      <c r="R1309" s="261" t="s">
        <v>936</v>
      </c>
      <c r="S1309" s="263" t="s">
        <v>936</v>
      </c>
    </row>
    <row r="1310" spans="18:19">
      <c r="R1310" s="261" t="s">
        <v>936</v>
      </c>
      <c r="S1310" s="263" t="s">
        <v>936</v>
      </c>
    </row>
    <row r="1311" spans="18:19">
      <c r="R1311" s="261" t="s">
        <v>936</v>
      </c>
      <c r="S1311" s="263" t="s">
        <v>936</v>
      </c>
    </row>
    <row r="1312" spans="18:19">
      <c r="R1312" s="261" t="s">
        <v>936</v>
      </c>
      <c r="S1312" s="263" t="s">
        <v>936</v>
      </c>
    </row>
    <row r="1313" spans="18:19">
      <c r="R1313" s="261" t="s">
        <v>936</v>
      </c>
      <c r="S1313" s="263" t="s">
        <v>936</v>
      </c>
    </row>
    <row r="1314" spans="18:19">
      <c r="R1314" s="261" t="s">
        <v>936</v>
      </c>
      <c r="S1314" s="263" t="s">
        <v>936</v>
      </c>
    </row>
    <row r="1315" spans="18:19">
      <c r="R1315" s="261" t="s">
        <v>936</v>
      </c>
      <c r="S1315" s="263" t="s">
        <v>936</v>
      </c>
    </row>
    <row r="1316" spans="18:19">
      <c r="R1316" s="261" t="s">
        <v>936</v>
      </c>
      <c r="S1316" s="263" t="s">
        <v>936</v>
      </c>
    </row>
    <row r="1317" spans="18:19">
      <c r="R1317" s="261" t="s">
        <v>936</v>
      </c>
      <c r="S1317" s="263" t="s">
        <v>936</v>
      </c>
    </row>
    <row r="1318" spans="18:19">
      <c r="R1318" s="261" t="s">
        <v>936</v>
      </c>
      <c r="S1318" s="263" t="s">
        <v>936</v>
      </c>
    </row>
    <row r="1319" spans="18:19">
      <c r="R1319" s="261" t="s">
        <v>936</v>
      </c>
      <c r="S1319" s="263" t="s">
        <v>936</v>
      </c>
    </row>
    <row r="1320" spans="18:19">
      <c r="R1320" s="261" t="s">
        <v>936</v>
      </c>
      <c r="S1320" s="263" t="s">
        <v>936</v>
      </c>
    </row>
    <row r="1321" spans="18:19">
      <c r="R1321" s="261" t="s">
        <v>936</v>
      </c>
      <c r="S1321" s="263" t="s">
        <v>936</v>
      </c>
    </row>
    <row r="1322" spans="18:19">
      <c r="R1322" s="261" t="s">
        <v>936</v>
      </c>
      <c r="S1322" s="263" t="s">
        <v>936</v>
      </c>
    </row>
    <row r="1323" spans="18:19">
      <c r="R1323" s="261" t="s">
        <v>936</v>
      </c>
      <c r="S1323" s="263" t="s">
        <v>936</v>
      </c>
    </row>
    <row r="1324" spans="18:19">
      <c r="R1324" s="261" t="s">
        <v>936</v>
      </c>
      <c r="S1324" s="263" t="s">
        <v>936</v>
      </c>
    </row>
    <row r="1325" spans="18:19">
      <c r="R1325" s="261" t="s">
        <v>936</v>
      </c>
      <c r="S1325" s="263" t="s">
        <v>936</v>
      </c>
    </row>
    <row r="1326" spans="18:19">
      <c r="R1326" s="261" t="s">
        <v>936</v>
      </c>
      <c r="S1326" s="263" t="s">
        <v>936</v>
      </c>
    </row>
    <row r="1327" spans="18:19">
      <c r="R1327" s="261" t="s">
        <v>936</v>
      </c>
      <c r="S1327" s="263" t="s">
        <v>936</v>
      </c>
    </row>
    <row r="1328" spans="18:19">
      <c r="R1328" s="261" t="s">
        <v>936</v>
      </c>
      <c r="S1328" s="263" t="s">
        <v>936</v>
      </c>
    </row>
    <row r="1329" spans="18:19">
      <c r="R1329" s="261" t="s">
        <v>936</v>
      </c>
      <c r="S1329" s="263" t="s">
        <v>936</v>
      </c>
    </row>
    <row r="1330" spans="18:19">
      <c r="R1330" s="261" t="s">
        <v>936</v>
      </c>
      <c r="S1330" s="263" t="s">
        <v>936</v>
      </c>
    </row>
    <row r="1331" spans="18:19">
      <c r="R1331" s="261" t="s">
        <v>936</v>
      </c>
      <c r="S1331" s="263" t="s">
        <v>936</v>
      </c>
    </row>
    <row r="1332" spans="18:19">
      <c r="R1332" s="261" t="s">
        <v>936</v>
      </c>
      <c r="S1332" s="263" t="s">
        <v>936</v>
      </c>
    </row>
    <row r="1333" spans="18:19">
      <c r="R1333" s="261" t="s">
        <v>936</v>
      </c>
      <c r="S1333" s="263" t="s">
        <v>936</v>
      </c>
    </row>
    <row r="1334" spans="18:19">
      <c r="R1334" s="261" t="s">
        <v>936</v>
      </c>
      <c r="S1334" s="263" t="s">
        <v>936</v>
      </c>
    </row>
    <row r="1335" spans="18:19">
      <c r="R1335" s="261" t="s">
        <v>936</v>
      </c>
      <c r="S1335" s="263" t="s">
        <v>936</v>
      </c>
    </row>
    <row r="1336" spans="18:19">
      <c r="R1336" s="261" t="s">
        <v>936</v>
      </c>
      <c r="S1336" s="263" t="s">
        <v>936</v>
      </c>
    </row>
    <row r="1337" spans="18:19">
      <c r="R1337" s="261" t="s">
        <v>936</v>
      </c>
      <c r="S1337" s="263" t="s">
        <v>936</v>
      </c>
    </row>
    <row r="1338" spans="18:19">
      <c r="R1338" s="261" t="s">
        <v>936</v>
      </c>
      <c r="S1338" s="263" t="s">
        <v>936</v>
      </c>
    </row>
    <row r="1339" spans="18:19">
      <c r="R1339" s="261" t="s">
        <v>936</v>
      </c>
      <c r="S1339" s="263" t="s">
        <v>936</v>
      </c>
    </row>
    <row r="1340" spans="18:19">
      <c r="R1340" s="261" t="s">
        <v>936</v>
      </c>
      <c r="S1340" s="263" t="s">
        <v>936</v>
      </c>
    </row>
    <row r="1341" spans="18:19">
      <c r="R1341" s="261" t="s">
        <v>936</v>
      </c>
      <c r="S1341" s="263" t="s">
        <v>936</v>
      </c>
    </row>
    <row r="1342" spans="18:19">
      <c r="R1342" s="261" t="s">
        <v>936</v>
      </c>
      <c r="S1342" s="263" t="s">
        <v>936</v>
      </c>
    </row>
    <row r="1343" spans="18:19">
      <c r="R1343" s="261" t="s">
        <v>936</v>
      </c>
      <c r="S1343" s="263" t="s">
        <v>936</v>
      </c>
    </row>
    <row r="1344" spans="18:19">
      <c r="R1344" s="261" t="s">
        <v>936</v>
      </c>
      <c r="S1344" s="263" t="s">
        <v>936</v>
      </c>
    </row>
    <row r="1345" spans="18:19">
      <c r="R1345" s="261" t="s">
        <v>936</v>
      </c>
      <c r="S1345" s="263" t="s">
        <v>936</v>
      </c>
    </row>
    <row r="1346" spans="18:19">
      <c r="R1346" s="261" t="s">
        <v>936</v>
      </c>
      <c r="S1346" s="263" t="s">
        <v>936</v>
      </c>
    </row>
    <row r="1347" spans="18:19">
      <c r="R1347" s="261" t="s">
        <v>936</v>
      </c>
      <c r="S1347" s="263" t="s">
        <v>936</v>
      </c>
    </row>
    <row r="1348" spans="18:19">
      <c r="R1348" s="261" t="s">
        <v>936</v>
      </c>
      <c r="S1348" s="263" t="s">
        <v>936</v>
      </c>
    </row>
    <row r="1349" spans="18:19">
      <c r="R1349" s="261" t="s">
        <v>936</v>
      </c>
      <c r="S1349" s="263" t="s">
        <v>936</v>
      </c>
    </row>
    <row r="1350" spans="18:19">
      <c r="R1350" s="261" t="s">
        <v>936</v>
      </c>
      <c r="S1350" s="263" t="s">
        <v>936</v>
      </c>
    </row>
    <row r="1351" spans="18:19">
      <c r="R1351" s="261" t="s">
        <v>936</v>
      </c>
      <c r="S1351" s="263" t="s">
        <v>936</v>
      </c>
    </row>
    <row r="1352" spans="18:19">
      <c r="R1352" s="261" t="s">
        <v>936</v>
      </c>
      <c r="S1352" s="263" t="s">
        <v>936</v>
      </c>
    </row>
    <row r="1353" spans="18:19">
      <c r="R1353" s="261" t="s">
        <v>936</v>
      </c>
      <c r="S1353" s="263" t="s">
        <v>936</v>
      </c>
    </row>
    <row r="1354" spans="18:19">
      <c r="R1354" s="261" t="s">
        <v>936</v>
      </c>
      <c r="S1354" s="263" t="s">
        <v>936</v>
      </c>
    </row>
    <row r="1355" spans="18:19">
      <c r="R1355" s="261" t="s">
        <v>936</v>
      </c>
      <c r="S1355" s="263" t="s">
        <v>936</v>
      </c>
    </row>
    <row r="1356" spans="18:19">
      <c r="R1356" s="261" t="s">
        <v>936</v>
      </c>
      <c r="S1356" s="263" t="s">
        <v>936</v>
      </c>
    </row>
    <row r="1357" spans="18:19">
      <c r="R1357" s="261" t="s">
        <v>936</v>
      </c>
      <c r="S1357" s="263" t="s">
        <v>936</v>
      </c>
    </row>
    <row r="1358" spans="18:19">
      <c r="R1358" s="261" t="s">
        <v>936</v>
      </c>
      <c r="S1358" s="263" t="s">
        <v>936</v>
      </c>
    </row>
    <row r="1359" spans="18:19">
      <c r="R1359" s="261" t="s">
        <v>936</v>
      </c>
      <c r="S1359" s="263" t="s">
        <v>936</v>
      </c>
    </row>
    <row r="1360" spans="18:19">
      <c r="R1360" s="261" t="s">
        <v>936</v>
      </c>
      <c r="S1360" s="263" t="s">
        <v>936</v>
      </c>
    </row>
    <row r="1361" spans="18:19">
      <c r="R1361" s="261" t="s">
        <v>936</v>
      </c>
      <c r="S1361" s="263" t="s">
        <v>936</v>
      </c>
    </row>
    <row r="1362" spans="18:19">
      <c r="R1362" s="261" t="s">
        <v>936</v>
      </c>
      <c r="S1362" s="263" t="s">
        <v>936</v>
      </c>
    </row>
    <row r="1363" spans="18:19">
      <c r="R1363" s="261" t="s">
        <v>936</v>
      </c>
      <c r="S1363" s="263" t="s">
        <v>936</v>
      </c>
    </row>
    <row r="1364" spans="18:19">
      <c r="R1364" s="261" t="s">
        <v>936</v>
      </c>
      <c r="S1364" s="263" t="s">
        <v>936</v>
      </c>
    </row>
    <row r="1365" spans="18:19">
      <c r="R1365" s="261" t="s">
        <v>936</v>
      </c>
      <c r="S1365" s="263" t="s">
        <v>936</v>
      </c>
    </row>
    <row r="1366" spans="18:19">
      <c r="R1366" s="261" t="s">
        <v>936</v>
      </c>
      <c r="S1366" s="263" t="s">
        <v>936</v>
      </c>
    </row>
    <row r="1367" spans="18:19">
      <c r="R1367" s="261" t="s">
        <v>936</v>
      </c>
      <c r="S1367" s="263" t="s">
        <v>936</v>
      </c>
    </row>
    <row r="1368" spans="18:19">
      <c r="R1368" s="261" t="s">
        <v>936</v>
      </c>
      <c r="S1368" s="263" t="s">
        <v>936</v>
      </c>
    </row>
    <row r="1369" spans="18:19">
      <c r="R1369" s="261" t="s">
        <v>936</v>
      </c>
      <c r="S1369" s="263" t="s">
        <v>936</v>
      </c>
    </row>
    <row r="1370" spans="18:19">
      <c r="R1370" s="261" t="s">
        <v>936</v>
      </c>
      <c r="S1370" s="263" t="s">
        <v>936</v>
      </c>
    </row>
    <row r="1371" spans="18:19">
      <c r="R1371" s="261" t="s">
        <v>936</v>
      </c>
      <c r="S1371" s="263" t="s">
        <v>936</v>
      </c>
    </row>
    <row r="1372" spans="18:19">
      <c r="R1372" s="261" t="s">
        <v>936</v>
      </c>
      <c r="S1372" s="263" t="s">
        <v>936</v>
      </c>
    </row>
    <row r="1373" spans="18:19">
      <c r="R1373" s="261" t="s">
        <v>936</v>
      </c>
      <c r="S1373" s="263" t="s">
        <v>936</v>
      </c>
    </row>
    <row r="1374" spans="18:19">
      <c r="R1374" s="261" t="s">
        <v>936</v>
      </c>
      <c r="S1374" s="263" t="s">
        <v>936</v>
      </c>
    </row>
    <row r="1375" spans="18:19">
      <c r="R1375" s="261" t="s">
        <v>936</v>
      </c>
      <c r="S1375" s="263" t="s">
        <v>936</v>
      </c>
    </row>
    <row r="1376" spans="18:19">
      <c r="R1376" s="261" t="s">
        <v>936</v>
      </c>
      <c r="S1376" s="263" t="s">
        <v>936</v>
      </c>
    </row>
    <row r="1377" spans="18:19">
      <c r="R1377" s="261" t="s">
        <v>936</v>
      </c>
      <c r="S1377" s="263" t="s">
        <v>936</v>
      </c>
    </row>
    <row r="1378" spans="18:19">
      <c r="R1378" s="261" t="s">
        <v>936</v>
      </c>
      <c r="S1378" s="263" t="s">
        <v>936</v>
      </c>
    </row>
    <row r="1379" spans="18:19">
      <c r="R1379" s="261" t="s">
        <v>936</v>
      </c>
      <c r="S1379" s="263" t="s">
        <v>936</v>
      </c>
    </row>
    <row r="1380" spans="18:19">
      <c r="R1380" s="261" t="s">
        <v>936</v>
      </c>
      <c r="S1380" s="263" t="s">
        <v>936</v>
      </c>
    </row>
    <row r="1381" spans="18:19">
      <c r="R1381" s="261" t="s">
        <v>936</v>
      </c>
      <c r="S1381" s="263" t="s">
        <v>936</v>
      </c>
    </row>
    <row r="1382" spans="18:19">
      <c r="R1382" s="261" t="s">
        <v>936</v>
      </c>
      <c r="S1382" s="263" t="s">
        <v>936</v>
      </c>
    </row>
    <row r="1383" spans="18:19">
      <c r="R1383" s="261" t="s">
        <v>936</v>
      </c>
      <c r="S1383" s="263" t="s">
        <v>936</v>
      </c>
    </row>
    <row r="1384" spans="18:19">
      <c r="R1384" s="261" t="s">
        <v>936</v>
      </c>
      <c r="S1384" s="263" t="s">
        <v>936</v>
      </c>
    </row>
    <row r="1385" spans="18:19">
      <c r="R1385" s="261" t="s">
        <v>936</v>
      </c>
      <c r="S1385" s="263" t="s">
        <v>936</v>
      </c>
    </row>
    <row r="1386" spans="18:19">
      <c r="R1386" s="261" t="s">
        <v>936</v>
      </c>
      <c r="S1386" s="263" t="s">
        <v>936</v>
      </c>
    </row>
    <row r="1387" spans="18:19">
      <c r="R1387" s="261" t="s">
        <v>936</v>
      </c>
      <c r="S1387" s="263" t="s">
        <v>936</v>
      </c>
    </row>
    <row r="1388" spans="18:19">
      <c r="R1388" s="261" t="s">
        <v>936</v>
      </c>
      <c r="S1388" s="263" t="s">
        <v>936</v>
      </c>
    </row>
    <row r="1389" spans="18:19">
      <c r="R1389" s="261" t="s">
        <v>936</v>
      </c>
      <c r="S1389" s="263" t="s">
        <v>936</v>
      </c>
    </row>
    <row r="1390" spans="18:19">
      <c r="R1390" s="261" t="s">
        <v>936</v>
      </c>
      <c r="S1390" s="263" t="s">
        <v>936</v>
      </c>
    </row>
    <row r="1391" spans="18:19">
      <c r="R1391" s="261" t="s">
        <v>936</v>
      </c>
      <c r="S1391" s="263" t="s">
        <v>936</v>
      </c>
    </row>
    <row r="1392" spans="18:19">
      <c r="R1392" s="261" t="s">
        <v>936</v>
      </c>
      <c r="S1392" s="263" t="s">
        <v>936</v>
      </c>
    </row>
    <row r="1393" spans="18:19">
      <c r="R1393" s="261" t="s">
        <v>936</v>
      </c>
      <c r="S1393" s="263" t="s">
        <v>936</v>
      </c>
    </row>
    <row r="1394" spans="18:19">
      <c r="R1394" s="261" t="s">
        <v>936</v>
      </c>
      <c r="S1394" s="263" t="s">
        <v>936</v>
      </c>
    </row>
    <row r="1395" spans="18:19">
      <c r="R1395" s="261" t="s">
        <v>936</v>
      </c>
      <c r="S1395" s="263" t="s">
        <v>936</v>
      </c>
    </row>
    <row r="1396" spans="18:19">
      <c r="R1396" s="261" t="s">
        <v>936</v>
      </c>
      <c r="S1396" s="263" t="s">
        <v>936</v>
      </c>
    </row>
    <row r="1397" spans="18:19">
      <c r="R1397" s="261" t="s">
        <v>936</v>
      </c>
      <c r="S1397" s="263" t="s">
        <v>936</v>
      </c>
    </row>
    <row r="1398" spans="18:19">
      <c r="R1398" s="261" t="s">
        <v>936</v>
      </c>
      <c r="S1398" s="263" t="s">
        <v>936</v>
      </c>
    </row>
    <row r="1399" spans="18:19">
      <c r="R1399" s="261" t="s">
        <v>936</v>
      </c>
      <c r="S1399" s="263" t="s">
        <v>936</v>
      </c>
    </row>
    <row r="1400" spans="18:19">
      <c r="R1400" s="261" t="s">
        <v>936</v>
      </c>
      <c r="S1400" s="263" t="s">
        <v>936</v>
      </c>
    </row>
    <row r="1401" spans="18:19">
      <c r="R1401" s="261" t="s">
        <v>936</v>
      </c>
      <c r="S1401" s="263" t="s">
        <v>936</v>
      </c>
    </row>
    <row r="1402" spans="18:19">
      <c r="R1402" s="261" t="s">
        <v>936</v>
      </c>
      <c r="S1402" s="263" t="s">
        <v>936</v>
      </c>
    </row>
    <row r="1403" spans="18:19">
      <c r="R1403" s="261" t="s">
        <v>936</v>
      </c>
      <c r="S1403" s="263" t="s">
        <v>936</v>
      </c>
    </row>
    <row r="1404" spans="18:19">
      <c r="R1404" s="261" t="s">
        <v>936</v>
      </c>
      <c r="S1404" s="263" t="s">
        <v>936</v>
      </c>
    </row>
    <row r="1405" spans="18:19">
      <c r="R1405" s="261" t="s">
        <v>936</v>
      </c>
      <c r="S1405" s="263" t="s">
        <v>936</v>
      </c>
    </row>
    <row r="1406" spans="18:19">
      <c r="R1406" s="261" t="s">
        <v>936</v>
      </c>
      <c r="S1406" s="263" t="s">
        <v>936</v>
      </c>
    </row>
    <row r="1407" spans="18:19">
      <c r="R1407" s="261" t="s">
        <v>936</v>
      </c>
      <c r="S1407" s="263" t="s">
        <v>936</v>
      </c>
    </row>
    <row r="1408" spans="18:19">
      <c r="R1408" s="261" t="s">
        <v>936</v>
      </c>
      <c r="S1408" s="263" t="s">
        <v>936</v>
      </c>
    </row>
    <row r="1409" spans="18:19">
      <c r="R1409" s="261" t="s">
        <v>936</v>
      </c>
      <c r="S1409" s="263" t="s">
        <v>936</v>
      </c>
    </row>
    <row r="1410" spans="18:19">
      <c r="R1410" s="261" t="s">
        <v>936</v>
      </c>
      <c r="S1410" s="263" t="s">
        <v>936</v>
      </c>
    </row>
    <row r="1411" spans="18:19">
      <c r="R1411" s="261" t="s">
        <v>936</v>
      </c>
      <c r="S1411" s="263" t="s">
        <v>936</v>
      </c>
    </row>
    <row r="1412" spans="18:19">
      <c r="R1412" s="261" t="s">
        <v>936</v>
      </c>
      <c r="S1412" s="263" t="s">
        <v>936</v>
      </c>
    </row>
    <row r="1413" spans="18:19">
      <c r="R1413" s="261" t="s">
        <v>936</v>
      </c>
      <c r="S1413" s="263" t="s">
        <v>936</v>
      </c>
    </row>
    <row r="1414" spans="18:19">
      <c r="R1414" s="261" t="s">
        <v>936</v>
      </c>
      <c r="S1414" s="263" t="s">
        <v>936</v>
      </c>
    </row>
    <row r="1415" spans="18:19">
      <c r="R1415" s="261" t="s">
        <v>936</v>
      </c>
      <c r="S1415" s="263" t="s">
        <v>936</v>
      </c>
    </row>
    <row r="1416" spans="18:19">
      <c r="R1416" s="261" t="s">
        <v>936</v>
      </c>
      <c r="S1416" s="263" t="s">
        <v>936</v>
      </c>
    </row>
    <row r="1417" spans="18:19">
      <c r="R1417" s="261" t="s">
        <v>936</v>
      </c>
      <c r="S1417" s="263" t="s">
        <v>936</v>
      </c>
    </row>
    <row r="1418" spans="18:19">
      <c r="R1418" s="261" t="s">
        <v>936</v>
      </c>
      <c r="S1418" s="263" t="s">
        <v>936</v>
      </c>
    </row>
    <row r="1419" spans="18:19">
      <c r="R1419" s="261" t="s">
        <v>936</v>
      </c>
      <c r="S1419" s="263" t="s">
        <v>936</v>
      </c>
    </row>
    <row r="1420" spans="18:19">
      <c r="R1420" s="261" t="s">
        <v>936</v>
      </c>
      <c r="S1420" s="263" t="s">
        <v>936</v>
      </c>
    </row>
    <row r="1421" spans="18:19">
      <c r="R1421" s="261" t="s">
        <v>936</v>
      </c>
      <c r="S1421" s="263" t="s">
        <v>936</v>
      </c>
    </row>
    <row r="1422" spans="18:19">
      <c r="R1422" s="261" t="s">
        <v>936</v>
      </c>
      <c r="S1422" s="263" t="s">
        <v>936</v>
      </c>
    </row>
    <row r="1423" spans="18:19">
      <c r="R1423" s="261" t="s">
        <v>936</v>
      </c>
      <c r="S1423" s="263" t="s">
        <v>936</v>
      </c>
    </row>
    <row r="1424" spans="18:19">
      <c r="R1424" s="261" t="s">
        <v>936</v>
      </c>
      <c r="S1424" s="263" t="s">
        <v>936</v>
      </c>
    </row>
    <row r="1425" spans="18:19">
      <c r="R1425" s="261" t="s">
        <v>936</v>
      </c>
      <c r="S1425" s="263" t="s">
        <v>936</v>
      </c>
    </row>
    <row r="1426" spans="18:19">
      <c r="R1426" s="261" t="s">
        <v>936</v>
      </c>
      <c r="S1426" s="263" t="s">
        <v>936</v>
      </c>
    </row>
    <row r="1427" spans="18:19">
      <c r="R1427" s="261" t="s">
        <v>936</v>
      </c>
      <c r="S1427" s="263" t="s">
        <v>936</v>
      </c>
    </row>
    <row r="1428" spans="18:19">
      <c r="R1428" s="261" t="s">
        <v>936</v>
      </c>
      <c r="S1428" s="263" t="s">
        <v>936</v>
      </c>
    </row>
    <row r="1429" spans="18:19">
      <c r="R1429" s="261" t="s">
        <v>936</v>
      </c>
      <c r="S1429" s="263" t="s">
        <v>936</v>
      </c>
    </row>
    <row r="1430" spans="18:19">
      <c r="R1430" s="261" t="s">
        <v>936</v>
      </c>
      <c r="S1430" s="263" t="s">
        <v>936</v>
      </c>
    </row>
    <row r="1431" spans="18:19">
      <c r="R1431" s="261" t="s">
        <v>936</v>
      </c>
      <c r="S1431" s="263" t="s">
        <v>936</v>
      </c>
    </row>
    <row r="1432" spans="18:19">
      <c r="R1432" s="261" t="s">
        <v>936</v>
      </c>
      <c r="S1432" s="263" t="s">
        <v>936</v>
      </c>
    </row>
    <row r="1433" spans="18:19">
      <c r="R1433" s="261" t="s">
        <v>936</v>
      </c>
      <c r="S1433" s="263" t="s">
        <v>936</v>
      </c>
    </row>
    <row r="1434" spans="18:19">
      <c r="R1434" s="261" t="s">
        <v>936</v>
      </c>
      <c r="S1434" s="263" t="s">
        <v>936</v>
      </c>
    </row>
    <row r="1435" spans="18:19">
      <c r="R1435" s="261" t="s">
        <v>936</v>
      </c>
      <c r="S1435" s="263" t="s">
        <v>936</v>
      </c>
    </row>
    <row r="1436" spans="18:19">
      <c r="R1436" s="261" t="s">
        <v>936</v>
      </c>
      <c r="S1436" s="263" t="s">
        <v>936</v>
      </c>
    </row>
    <row r="1437" spans="18:19">
      <c r="R1437" s="261" t="s">
        <v>936</v>
      </c>
      <c r="S1437" s="263" t="s">
        <v>936</v>
      </c>
    </row>
    <row r="1438" spans="18:19">
      <c r="R1438" s="261" t="s">
        <v>936</v>
      </c>
      <c r="S1438" s="263" t="s">
        <v>936</v>
      </c>
    </row>
    <row r="1439" spans="18:19">
      <c r="R1439" s="261" t="s">
        <v>936</v>
      </c>
      <c r="S1439" s="263" t="s">
        <v>936</v>
      </c>
    </row>
    <row r="1440" spans="18:19">
      <c r="R1440" s="261" t="s">
        <v>936</v>
      </c>
      <c r="S1440" s="263" t="s">
        <v>936</v>
      </c>
    </row>
    <row r="1441" spans="18:19">
      <c r="R1441" s="261" t="s">
        <v>936</v>
      </c>
      <c r="S1441" s="263" t="s">
        <v>936</v>
      </c>
    </row>
    <row r="1442" spans="18:19">
      <c r="R1442" s="261" t="s">
        <v>936</v>
      </c>
      <c r="S1442" s="263" t="s">
        <v>936</v>
      </c>
    </row>
    <row r="1443" spans="18:19">
      <c r="R1443" s="261" t="s">
        <v>936</v>
      </c>
      <c r="S1443" s="263" t="s">
        <v>936</v>
      </c>
    </row>
    <row r="1444" spans="18:19">
      <c r="R1444" s="261" t="s">
        <v>936</v>
      </c>
      <c r="S1444" s="263" t="s">
        <v>936</v>
      </c>
    </row>
    <row r="1445" spans="18:19">
      <c r="R1445" s="261" t="s">
        <v>936</v>
      </c>
      <c r="S1445" s="263" t="s">
        <v>936</v>
      </c>
    </row>
    <row r="1446" spans="18:19">
      <c r="R1446" s="261" t="s">
        <v>936</v>
      </c>
      <c r="S1446" s="263" t="s">
        <v>936</v>
      </c>
    </row>
    <row r="1447" spans="18:19">
      <c r="R1447" s="261" t="s">
        <v>936</v>
      </c>
      <c r="S1447" s="263" t="s">
        <v>936</v>
      </c>
    </row>
    <row r="1448" spans="18:19">
      <c r="R1448" s="261" t="s">
        <v>936</v>
      </c>
      <c r="S1448" s="263" t="s">
        <v>936</v>
      </c>
    </row>
    <row r="1449" spans="18:19">
      <c r="R1449" s="261" t="s">
        <v>936</v>
      </c>
      <c r="S1449" s="263" t="s">
        <v>936</v>
      </c>
    </row>
    <row r="1450" spans="18:19">
      <c r="R1450" s="261" t="s">
        <v>936</v>
      </c>
      <c r="S1450" s="263" t="s">
        <v>936</v>
      </c>
    </row>
    <row r="1451" spans="18:19">
      <c r="R1451" s="261" t="s">
        <v>936</v>
      </c>
      <c r="S1451" s="263" t="s">
        <v>936</v>
      </c>
    </row>
    <row r="1452" spans="18:19">
      <c r="R1452" s="261" t="s">
        <v>936</v>
      </c>
      <c r="S1452" s="263" t="s">
        <v>936</v>
      </c>
    </row>
    <row r="1453" spans="18:19">
      <c r="R1453" s="261" t="s">
        <v>936</v>
      </c>
      <c r="S1453" s="263" t="s">
        <v>936</v>
      </c>
    </row>
    <row r="1454" spans="18:19">
      <c r="R1454" s="261" t="s">
        <v>936</v>
      </c>
      <c r="S1454" s="263" t="s">
        <v>936</v>
      </c>
    </row>
    <row r="1455" spans="18:19">
      <c r="R1455" s="261" t="s">
        <v>936</v>
      </c>
      <c r="S1455" s="263" t="s">
        <v>936</v>
      </c>
    </row>
    <row r="1456" spans="18:19">
      <c r="R1456" s="261" t="s">
        <v>936</v>
      </c>
      <c r="S1456" s="263" t="s">
        <v>936</v>
      </c>
    </row>
    <row r="1457" spans="18:19">
      <c r="R1457" s="261" t="s">
        <v>936</v>
      </c>
      <c r="S1457" s="263" t="s">
        <v>936</v>
      </c>
    </row>
    <row r="1458" spans="18:19">
      <c r="R1458" s="261" t="s">
        <v>936</v>
      </c>
      <c r="S1458" s="263" t="s">
        <v>936</v>
      </c>
    </row>
    <row r="1459" spans="18:19">
      <c r="R1459" s="261" t="s">
        <v>936</v>
      </c>
      <c r="S1459" s="263" t="s">
        <v>936</v>
      </c>
    </row>
    <row r="1460" spans="18:19">
      <c r="R1460" s="261" t="s">
        <v>936</v>
      </c>
      <c r="S1460" s="263" t="s">
        <v>936</v>
      </c>
    </row>
    <row r="1461" spans="18:19">
      <c r="R1461" s="261" t="s">
        <v>936</v>
      </c>
      <c r="S1461" s="263" t="s">
        <v>936</v>
      </c>
    </row>
    <row r="1462" spans="18:19">
      <c r="R1462" s="261" t="s">
        <v>936</v>
      </c>
      <c r="S1462" s="263" t="s">
        <v>936</v>
      </c>
    </row>
    <row r="1463" spans="18:19">
      <c r="R1463" s="261" t="s">
        <v>936</v>
      </c>
      <c r="S1463" s="263" t="s">
        <v>936</v>
      </c>
    </row>
    <row r="1464" spans="18:19">
      <c r="R1464" s="261" t="s">
        <v>936</v>
      </c>
      <c r="S1464" s="263" t="s">
        <v>936</v>
      </c>
    </row>
    <row r="1465" spans="18:19">
      <c r="R1465" s="261" t="s">
        <v>936</v>
      </c>
      <c r="S1465" s="263" t="s">
        <v>936</v>
      </c>
    </row>
    <row r="1466" spans="18:19">
      <c r="R1466" s="261" t="s">
        <v>936</v>
      </c>
      <c r="S1466" s="263" t="s">
        <v>936</v>
      </c>
    </row>
    <row r="1467" spans="18:19">
      <c r="R1467" s="261" t="s">
        <v>936</v>
      </c>
      <c r="S1467" s="263" t="s">
        <v>936</v>
      </c>
    </row>
    <row r="1468" spans="18:19">
      <c r="R1468" s="261" t="s">
        <v>936</v>
      </c>
      <c r="S1468" s="263" t="s">
        <v>936</v>
      </c>
    </row>
    <row r="1469" spans="18:19">
      <c r="R1469" s="261" t="s">
        <v>936</v>
      </c>
      <c r="S1469" s="263" t="s">
        <v>936</v>
      </c>
    </row>
    <row r="1470" spans="18:19">
      <c r="R1470" s="261" t="s">
        <v>936</v>
      </c>
      <c r="S1470" s="263" t="s">
        <v>936</v>
      </c>
    </row>
    <row r="1471" spans="18:19">
      <c r="R1471" s="261" t="s">
        <v>936</v>
      </c>
      <c r="S1471" s="263" t="s">
        <v>936</v>
      </c>
    </row>
    <row r="1472" spans="18:19">
      <c r="R1472" s="261" t="s">
        <v>936</v>
      </c>
      <c r="S1472" s="263" t="s">
        <v>936</v>
      </c>
    </row>
    <row r="1473" spans="18:19">
      <c r="R1473" s="261" t="s">
        <v>936</v>
      </c>
      <c r="S1473" s="263" t="s">
        <v>936</v>
      </c>
    </row>
    <row r="1474" spans="18:19">
      <c r="R1474" s="261" t="s">
        <v>936</v>
      </c>
      <c r="S1474" s="263" t="s">
        <v>936</v>
      </c>
    </row>
    <row r="1475" spans="18:19">
      <c r="R1475" s="261" t="s">
        <v>936</v>
      </c>
      <c r="S1475" s="263" t="s">
        <v>936</v>
      </c>
    </row>
    <row r="1476" spans="18:19">
      <c r="R1476" s="261" t="s">
        <v>936</v>
      </c>
      <c r="S1476" s="263" t="s">
        <v>936</v>
      </c>
    </row>
    <row r="1477" spans="18:19">
      <c r="R1477" s="261" t="s">
        <v>936</v>
      </c>
      <c r="S1477" s="263" t="s">
        <v>936</v>
      </c>
    </row>
    <row r="1478" spans="18:19">
      <c r="R1478" s="261" t="s">
        <v>936</v>
      </c>
      <c r="S1478" s="263" t="s">
        <v>936</v>
      </c>
    </row>
    <row r="1479" spans="18:19">
      <c r="R1479" s="261" t="s">
        <v>936</v>
      </c>
      <c r="S1479" s="263" t="s">
        <v>936</v>
      </c>
    </row>
    <row r="1480" spans="18:19">
      <c r="R1480" s="261" t="s">
        <v>936</v>
      </c>
      <c r="S1480" s="263" t="s">
        <v>936</v>
      </c>
    </row>
    <row r="1481" spans="18:19">
      <c r="R1481" s="261" t="s">
        <v>936</v>
      </c>
      <c r="S1481" s="263" t="s">
        <v>936</v>
      </c>
    </row>
    <row r="1482" spans="18:19">
      <c r="R1482" s="261" t="s">
        <v>936</v>
      </c>
      <c r="S1482" s="263" t="s">
        <v>936</v>
      </c>
    </row>
    <row r="1483" spans="18:19">
      <c r="R1483" s="261" t="s">
        <v>936</v>
      </c>
      <c r="S1483" s="263" t="s">
        <v>936</v>
      </c>
    </row>
    <row r="1484" spans="18:19">
      <c r="R1484" s="261" t="s">
        <v>936</v>
      </c>
      <c r="S1484" s="263" t="s">
        <v>936</v>
      </c>
    </row>
    <row r="1485" spans="18:19">
      <c r="R1485" s="261" t="s">
        <v>936</v>
      </c>
      <c r="S1485" s="263" t="s">
        <v>936</v>
      </c>
    </row>
    <row r="1486" spans="18:19">
      <c r="R1486" s="261" t="s">
        <v>936</v>
      </c>
      <c r="S1486" s="263" t="s">
        <v>936</v>
      </c>
    </row>
    <row r="1487" spans="18:19">
      <c r="R1487" s="261" t="s">
        <v>936</v>
      </c>
      <c r="S1487" s="263" t="s">
        <v>936</v>
      </c>
    </row>
    <row r="1488" spans="18:19">
      <c r="R1488" s="261" t="s">
        <v>936</v>
      </c>
      <c r="S1488" s="263" t="s">
        <v>936</v>
      </c>
    </row>
    <row r="1489" spans="18:19">
      <c r="R1489" s="261" t="s">
        <v>936</v>
      </c>
      <c r="S1489" s="263" t="s">
        <v>936</v>
      </c>
    </row>
    <row r="1490" spans="18:19">
      <c r="R1490" s="261" t="s">
        <v>936</v>
      </c>
      <c r="S1490" s="263" t="s">
        <v>936</v>
      </c>
    </row>
    <row r="1491" spans="18:19">
      <c r="R1491" s="261" t="s">
        <v>936</v>
      </c>
      <c r="S1491" s="263" t="s">
        <v>936</v>
      </c>
    </row>
    <row r="1492" spans="18:19">
      <c r="R1492" s="261" t="s">
        <v>936</v>
      </c>
      <c r="S1492" s="263" t="s">
        <v>936</v>
      </c>
    </row>
    <row r="1493" spans="18:19">
      <c r="R1493" s="261" t="s">
        <v>936</v>
      </c>
      <c r="S1493" s="263" t="s">
        <v>936</v>
      </c>
    </row>
    <row r="1494" spans="18:19">
      <c r="R1494" s="261" t="s">
        <v>936</v>
      </c>
      <c r="S1494" s="263" t="s">
        <v>936</v>
      </c>
    </row>
    <row r="1495" spans="18:19">
      <c r="R1495" s="261" t="s">
        <v>936</v>
      </c>
      <c r="S1495" s="263" t="s">
        <v>936</v>
      </c>
    </row>
    <row r="1496" spans="18:19">
      <c r="R1496" s="261" t="s">
        <v>936</v>
      </c>
      <c r="S1496" s="263" t="s">
        <v>936</v>
      </c>
    </row>
    <row r="1497" spans="18:19">
      <c r="R1497" s="261" t="s">
        <v>936</v>
      </c>
      <c r="S1497" s="263" t="s">
        <v>936</v>
      </c>
    </row>
    <row r="1498" spans="18:19">
      <c r="R1498" s="261" t="s">
        <v>936</v>
      </c>
      <c r="S1498" s="263" t="s">
        <v>936</v>
      </c>
    </row>
    <row r="1499" spans="18:19">
      <c r="R1499" s="261" t="s">
        <v>936</v>
      </c>
      <c r="S1499" s="263" t="s">
        <v>936</v>
      </c>
    </row>
    <row r="1500" spans="18:19">
      <c r="R1500" s="261" t="s">
        <v>936</v>
      </c>
      <c r="S1500" s="263" t="s">
        <v>936</v>
      </c>
    </row>
    <row r="1501" spans="18:19">
      <c r="R1501" s="261" t="s">
        <v>936</v>
      </c>
      <c r="S1501" s="263" t="s">
        <v>936</v>
      </c>
    </row>
    <row r="1502" spans="18:19">
      <c r="R1502" s="261" t="s">
        <v>936</v>
      </c>
      <c r="S1502" s="263" t="s">
        <v>936</v>
      </c>
    </row>
    <row r="1503" spans="18:19">
      <c r="R1503" s="261" t="s">
        <v>936</v>
      </c>
      <c r="S1503" s="263" t="s">
        <v>936</v>
      </c>
    </row>
    <row r="1504" spans="18:19">
      <c r="R1504" s="261" t="s">
        <v>936</v>
      </c>
      <c r="S1504" s="263" t="s">
        <v>936</v>
      </c>
    </row>
    <row r="1505" spans="18:19">
      <c r="R1505" s="261" t="s">
        <v>936</v>
      </c>
      <c r="S1505" s="263" t="s">
        <v>936</v>
      </c>
    </row>
    <row r="1506" spans="18:19">
      <c r="R1506" s="261" t="s">
        <v>936</v>
      </c>
      <c r="S1506" s="263" t="s">
        <v>936</v>
      </c>
    </row>
    <row r="1507" spans="18:19">
      <c r="R1507" s="261" t="s">
        <v>936</v>
      </c>
      <c r="S1507" s="263" t="s">
        <v>936</v>
      </c>
    </row>
    <row r="1508" spans="18:19">
      <c r="R1508" s="261" t="s">
        <v>936</v>
      </c>
      <c r="S1508" s="263" t="s">
        <v>936</v>
      </c>
    </row>
    <row r="1509" spans="18:19">
      <c r="R1509" s="261" t="s">
        <v>936</v>
      </c>
      <c r="S1509" s="263" t="s">
        <v>936</v>
      </c>
    </row>
    <row r="1510" spans="18:19">
      <c r="R1510" s="261" t="s">
        <v>936</v>
      </c>
      <c r="S1510" s="263" t="s">
        <v>936</v>
      </c>
    </row>
    <row r="1511" spans="18:19">
      <c r="R1511" s="261" t="s">
        <v>936</v>
      </c>
      <c r="S1511" s="263" t="s">
        <v>936</v>
      </c>
    </row>
    <row r="1512" spans="18:19">
      <c r="R1512" s="261" t="s">
        <v>936</v>
      </c>
      <c r="S1512" s="263" t="s">
        <v>936</v>
      </c>
    </row>
    <row r="1513" spans="18:19">
      <c r="R1513" s="261" t="s">
        <v>936</v>
      </c>
      <c r="S1513" s="263" t="s">
        <v>936</v>
      </c>
    </row>
    <row r="1514" spans="18:19">
      <c r="R1514" s="261" t="s">
        <v>936</v>
      </c>
      <c r="S1514" s="263" t="s">
        <v>936</v>
      </c>
    </row>
    <row r="1515" spans="18:19">
      <c r="R1515" s="261" t="s">
        <v>936</v>
      </c>
      <c r="S1515" s="263" t="s">
        <v>936</v>
      </c>
    </row>
    <row r="1516" spans="18:19">
      <c r="R1516" s="261" t="s">
        <v>936</v>
      </c>
      <c r="S1516" s="263" t="s">
        <v>936</v>
      </c>
    </row>
    <row r="1517" spans="18:19">
      <c r="R1517" s="261" t="s">
        <v>936</v>
      </c>
      <c r="S1517" s="263" t="s">
        <v>936</v>
      </c>
    </row>
    <row r="1518" spans="18:19">
      <c r="R1518" s="261" t="s">
        <v>936</v>
      </c>
      <c r="S1518" s="263" t="s">
        <v>936</v>
      </c>
    </row>
    <row r="1519" spans="18:19">
      <c r="R1519" s="261" t="s">
        <v>936</v>
      </c>
      <c r="S1519" s="263" t="s">
        <v>936</v>
      </c>
    </row>
    <row r="1520" spans="18:19">
      <c r="R1520" s="261" t="s">
        <v>936</v>
      </c>
      <c r="S1520" s="263" t="s">
        <v>936</v>
      </c>
    </row>
    <row r="1521" spans="18:19">
      <c r="R1521" s="261" t="s">
        <v>936</v>
      </c>
      <c r="S1521" s="263" t="s">
        <v>936</v>
      </c>
    </row>
    <row r="1522" spans="18:19">
      <c r="R1522" s="261" t="s">
        <v>936</v>
      </c>
      <c r="S1522" s="263" t="s">
        <v>936</v>
      </c>
    </row>
    <row r="1523" spans="18:19">
      <c r="R1523" s="261" t="s">
        <v>936</v>
      </c>
      <c r="S1523" s="263" t="s">
        <v>936</v>
      </c>
    </row>
    <row r="1524" spans="18:19">
      <c r="R1524" s="261" t="s">
        <v>936</v>
      </c>
      <c r="S1524" s="263" t="s">
        <v>936</v>
      </c>
    </row>
    <row r="1525" spans="18:19">
      <c r="R1525" s="261" t="s">
        <v>936</v>
      </c>
      <c r="S1525" s="263" t="s">
        <v>936</v>
      </c>
    </row>
    <row r="1526" spans="18:19">
      <c r="R1526" s="261" t="s">
        <v>936</v>
      </c>
      <c r="S1526" s="263" t="s">
        <v>936</v>
      </c>
    </row>
    <row r="1527" spans="18:19">
      <c r="R1527" s="261" t="s">
        <v>936</v>
      </c>
      <c r="S1527" s="263" t="s">
        <v>936</v>
      </c>
    </row>
    <row r="1528" spans="18:19">
      <c r="R1528" s="261" t="s">
        <v>936</v>
      </c>
      <c r="S1528" s="263" t="s">
        <v>936</v>
      </c>
    </row>
    <row r="1529" spans="18:19">
      <c r="R1529" s="261" t="s">
        <v>936</v>
      </c>
      <c r="S1529" s="263" t="s">
        <v>936</v>
      </c>
    </row>
    <row r="1530" spans="18:19">
      <c r="R1530" s="261" t="s">
        <v>936</v>
      </c>
      <c r="S1530" s="263" t="s">
        <v>936</v>
      </c>
    </row>
    <row r="1531" spans="18:19">
      <c r="R1531" s="261" t="s">
        <v>936</v>
      </c>
      <c r="S1531" s="263" t="s">
        <v>936</v>
      </c>
    </row>
    <row r="1532" spans="18:19">
      <c r="R1532" s="261" t="s">
        <v>936</v>
      </c>
      <c r="S1532" s="263" t="s">
        <v>936</v>
      </c>
    </row>
    <row r="1533" spans="18:19">
      <c r="R1533" s="261" t="s">
        <v>936</v>
      </c>
      <c r="S1533" s="263" t="s">
        <v>936</v>
      </c>
    </row>
    <row r="1534" spans="18:19">
      <c r="R1534" s="261" t="s">
        <v>936</v>
      </c>
      <c r="S1534" s="263" t="s">
        <v>936</v>
      </c>
    </row>
    <row r="1535" spans="18:19">
      <c r="R1535" s="261" t="s">
        <v>936</v>
      </c>
      <c r="S1535" s="263" t="s">
        <v>936</v>
      </c>
    </row>
    <row r="1536" spans="18:19">
      <c r="R1536" s="261" t="s">
        <v>936</v>
      </c>
      <c r="S1536" s="263" t="s">
        <v>936</v>
      </c>
    </row>
    <row r="1537" spans="18:19">
      <c r="R1537" s="261" t="s">
        <v>936</v>
      </c>
      <c r="S1537" s="263" t="s">
        <v>936</v>
      </c>
    </row>
    <row r="1538" spans="18:19">
      <c r="R1538" s="261" t="s">
        <v>936</v>
      </c>
      <c r="S1538" s="263" t="s">
        <v>936</v>
      </c>
    </row>
    <row r="1539" spans="18:19">
      <c r="R1539" s="261" t="s">
        <v>936</v>
      </c>
      <c r="S1539" s="263" t="s">
        <v>936</v>
      </c>
    </row>
    <row r="1540" spans="18:19">
      <c r="R1540" s="261" t="s">
        <v>936</v>
      </c>
      <c r="S1540" s="263" t="s">
        <v>936</v>
      </c>
    </row>
    <row r="1541" spans="18:19">
      <c r="R1541" s="261" t="s">
        <v>936</v>
      </c>
      <c r="S1541" s="263" t="s">
        <v>936</v>
      </c>
    </row>
    <row r="1542" spans="18:19">
      <c r="R1542" s="261" t="s">
        <v>936</v>
      </c>
      <c r="S1542" s="263" t="s">
        <v>936</v>
      </c>
    </row>
    <row r="1543" spans="18:19">
      <c r="R1543" s="261" t="s">
        <v>936</v>
      </c>
      <c r="S1543" s="263" t="s">
        <v>936</v>
      </c>
    </row>
    <row r="1544" spans="18:19">
      <c r="R1544" s="261" t="s">
        <v>936</v>
      </c>
      <c r="S1544" s="263" t="s">
        <v>936</v>
      </c>
    </row>
    <row r="1545" spans="18:19">
      <c r="R1545" s="261" t="s">
        <v>936</v>
      </c>
      <c r="S1545" s="263" t="s">
        <v>936</v>
      </c>
    </row>
    <row r="1546" spans="18:19">
      <c r="R1546" s="261" t="s">
        <v>936</v>
      </c>
      <c r="S1546" s="263" t="s">
        <v>936</v>
      </c>
    </row>
    <row r="1547" spans="18:19">
      <c r="R1547" s="261" t="s">
        <v>936</v>
      </c>
      <c r="S1547" s="263" t="s">
        <v>936</v>
      </c>
    </row>
    <row r="1548" spans="18:19">
      <c r="R1548" s="261" t="s">
        <v>936</v>
      </c>
      <c r="S1548" s="263" t="s">
        <v>936</v>
      </c>
    </row>
    <row r="1549" spans="18:19">
      <c r="R1549" s="261" t="s">
        <v>936</v>
      </c>
      <c r="S1549" s="263" t="s">
        <v>936</v>
      </c>
    </row>
    <row r="1550" spans="18:19">
      <c r="R1550" s="261" t="s">
        <v>936</v>
      </c>
      <c r="S1550" s="263" t="s">
        <v>936</v>
      </c>
    </row>
    <row r="1551" spans="18:19">
      <c r="R1551" s="261" t="s">
        <v>936</v>
      </c>
      <c r="S1551" s="263" t="s">
        <v>936</v>
      </c>
    </row>
    <row r="1552" spans="18:19">
      <c r="R1552" s="261" t="s">
        <v>936</v>
      </c>
      <c r="S1552" s="263" t="s">
        <v>936</v>
      </c>
    </row>
    <row r="1553" spans="18:19">
      <c r="R1553" s="261" t="s">
        <v>936</v>
      </c>
      <c r="S1553" s="263" t="s">
        <v>936</v>
      </c>
    </row>
    <row r="1554" spans="18:19">
      <c r="R1554" s="261" t="s">
        <v>936</v>
      </c>
      <c r="S1554" s="263" t="s">
        <v>936</v>
      </c>
    </row>
    <row r="1555" spans="18:19">
      <c r="R1555" s="261" t="s">
        <v>936</v>
      </c>
      <c r="S1555" s="263" t="s">
        <v>936</v>
      </c>
    </row>
    <row r="1556" spans="18:19">
      <c r="R1556" s="261" t="s">
        <v>936</v>
      </c>
      <c r="S1556" s="263" t="s">
        <v>936</v>
      </c>
    </row>
    <row r="1557" spans="18:19">
      <c r="R1557" s="261" t="s">
        <v>936</v>
      </c>
      <c r="S1557" s="263" t="s">
        <v>936</v>
      </c>
    </row>
    <row r="1558" spans="18:19">
      <c r="R1558" s="261" t="s">
        <v>936</v>
      </c>
      <c r="S1558" s="263" t="s">
        <v>936</v>
      </c>
    </row>
    <row r="1559" spans="18:19">
      <c r="R1559" s="261" t="s">
        <v>936</v>
      </c>
      <c r="S1559" s="263" t="s">
        <v>936</v>
      </c>
    </row>
    <row r="1560" spans="18:19">
      <c r="R1560" s="261" t="s">
        <v>936</v>
      </c>
      <c r="S1560" s="263" t="s">
        <v>936</v>
      </c>
    </row>
    <row r="1561" spans="18:19">
      <c r="R1561" s="261" t="s">
        <v>936</v>
      </c>
      <c r="S1561" s="263" t="s">
        <v>936</v>
      </c>
    </row>
    <row r="1562" spans="18:19">
      <c r="R1562" s="261" t="s">
        <v>936</v>
      </c>
      <c r="S1562" s="263" t="s">
        <v>936</v>
      </c>
    </row>
    <row r="1563" spans="18:19">
      <c r="R1563" s="261" t="s">
        <v>936</v>
      </c>
      <c r="S1563" s="263" t="s">
        <v>936</v>
      </c>
    </row>
    <row r="1564" spans="18:19">
      <c r="R1564" s="261" t="s">
        <v>936</v>
      </c>
      <c r="S1564" s="263" t="s">
        <v>936</v>
      </c>
    </row>
    <row r="1565" spans="18:19">
      <c r="R1565" s="261" t="s">
        <v>936</v>
      </c>
      <c r="S1565" s="263" t="s">
        <v>936</v>
      </c>
    </row>
    <row r="1566" spans="18:19">
      <c r="R1566" s="261" t="s">
        <v>936</v>
      </c>
      <c r="S1566" s="263" t="s">
        <v>936</v>
      </c>
    </row>
    <row r="1567" spans="18:19">
      <c r="R1567" s="261" t="s">
        <v>936</v>
      </c>
      <c r="S1567" s="263" t="s">
        <v>936</v>
      </c>
    </row>
    <row r="1568" spans="18:19">
      <c r="R1568" s="261" t="s">
        <v>936</v>
      </c>
      <c r="S1568" s="263" t="s">
        <v>936</v>
      </c>
    </row>
    <row r="1569" spans="18:19">
      <c r="R1569" s="261" t="s">
        <v>936</v>
      </c>
      <c r="S1569" s="263" t="s">
        <v>936</v>
      </c>
    </row>
    <row r="1570" spans="18:19">
      <c r="R1570" s="261" t="s">
        <v>936</v>
      </c>
      <c r="S1570" s="263" t="s">
        <v>936</v>
      </c>
    </row>
    <row r="1571" spans="18:19">
      <c r="R1571" s="261" t="s">
        <v>936</v>
      </c>
      <c r="S1571" s="263" t="s">
        <v>936</v>
      </c>
    </row>
    <row r="1572" spans="18:19">
      <c r="R1572" s="261" t="s">
        <v>936</v>
      </c>
      <c r="S1572" s="263" t="s">
        <v>936</v>
      </c>
    </row>
    <row r="1573" spans="18:19">
      <c r="R1573" s="261" t="s">
        <v>936</v>
      </c>
      <c r="S1573" s="263" t="s">
        <v>936</v>
      </c>
    </row>
    <row r="1574" spans="18:19">
      <c r="R1574" s="261" t="s">
        <v>936</v>
      </c>
      <c r="S1574" s="263" t="s">
        <v>936</v>
      </c>
    </row>
    <row r="1575" spans="18:19">
      <c r="R1575" s="261" t="s">
        <v>936</v>
      </c>
      <c r="S1575" s="263" t="s">
        <v>936</v>
      </c>
    </row>
    <row r="1576" spans="18:19">
      <c r="R1576" s="261" t="s">
        <v>936</v>
      </c>
      <c r="S1576" s="263" t="s">
        <v>936</v>
      </c>
    </row>
    <row r="1577" spans="18:19">
      <c r="R1577" s="261" t="s">
        <v>936</v>
      </c>
      <c r="S1577" s="263" t="s">
        <v>936</v>
      </c>
    </row>
    <row r="1578" spans="18:19">
      <c r="R1578" s="261" t="s">
        <v>936</v>
      </c>
      <c r="S1578" s="263" t="s">
        <v>936</v>
      </c>
    </row>
    <row r="1579" spans="18:19">
      <c r="R1579" s="261" t="s">
        <v>936</v>
      </c>
      <c r="S1579" s="263" t="s">
        <v>936</v>
      </c>
    </row>
    <row r="1580" spans="18:19">
      <c r="R1580" s="261" t="s">
        <v>936</v>
      </c>
      <c r="S1580" s="263" t="s">
        <v>936</v>
      </c>
    </row>
    <row r="1581" spans="18:19">
      <c r="R1581" s="261" t="s">
        <v>936</v>
      </c>
      <c r="S1581" s="263" t="s">
        <v>936</v>
      </c>
    </row>
    <row r="1582" spans="18:19">
      <c r="R1582" s="261" t="s">
        <v>936</v>
      </c>
      <c r="S1582" s="263" t="s">
        <v>936</v>
      </c>
    </row>
    <row r="1583" spans="18:19">
      <c r="R1583" s="261" t="s">
        <v>936</v>
      </c>
      <c r="S1583" s="263" t="s">
        <v>936</v>
      </c>
    </row>
    <row r="1584" spans="18:19">
      <c r="R1584" s="261" t="s">
        <v>936</v>
      </c>
      <c r="S1584" s="263" t="s">
        <v>936</v>
      </c>
    </row>
    <row r="1585" spans="18:19">
      <c r="R1585" s="261" t="s">
        <v>936</v>
      </c>
      <c r="S1585" s="263" t="s">
        <v>936</v>
      </c>
    </row>
    <row r="1586" spans="18:19">
      <c r="R1586" s="261" t="s">
        <v>936</v>
      </c>
      <c r="S1586" s="263" t="s">
        <v>936</v>
      </c>
    </row>
    <row r="1587" spans="18:19">
      <c r="R1587" s="261" t="s">
        <v>936</v>
      </c>
      <c r="S1587" s="263" t="s">
        <v>936</v>
      </c>
    </row>
    <row r="1588" spans="18:19">
      <c r="R1588" s="261" t="s">
        <v>936</v>
      </c>
      <c r="S1588" s="263" t="s">
        <v>936</v>
      </c>
    </row>
    <row r="1589" spans="18:19">
      <c r="R1589" s="261" t="s">
        <v>936</v>
      </c>
      <c r="S1589" s="263" t="s">
        <v>936</v>
      </c>
    </row>
    <row r="1590" spans="18:19">
      <c r="R1590" s="261" t="s">
        <v>936</v>
      </c>
      <c r="S1590" s="263" t="s">
        <v>936</v>
      </c>
    </row>
    <row r="1591" spans="18:19">
      <c r="R1591" s="261" t="s">
        <v>936</v>
      </c>
      <c r="S1591" s="263" t="s">
        <v>936</v>
      </c>
    </row>
    <row r="1592" spans="18:19">
      <c r="R1592" s="261" t="s">
        <v>936</v>
      </c>
      <c r="S1592" s="263" t="s">
        <v>936</v>
      </c>
    </row>
    <row r="1593" spans="18:19">
      <c r="R1593" s="261" t="s">
        <v>936</v>
      </c>
      <c r="S1593" s="263" t="s">
        <v>936</v>
      </c>
    </row>
    <row r="1594" spans="18:19">
      <c r="R1594" s="261" t="s">
        <v>936</v>
      </c>
      <c r="S1594" s="263" t="s">
        <v>936</v>
      </c>
    </row>
    <row r="1595" spans="18:19">
      <c r="R1595" s="261" t="s">
        <v>936</v>
      </c>
      <c r="S1595" s="263" t="s">
        <v>936</v>
      </c>
    </row>
    <row r="1596" spans="18:19">
      <c r="R1596" s="261" t="s">
        <v>936</v>
      </c>
      <c r="S1596" s="263" t="s">
        <v>936</v>
      </c>
    </row>
    <row r="1597" spans="18:19">
      <c r="R1597" s="261" t="s">
        <v>936</v>
      </c>
      <c r="S1597" s="263" t="s">
        <v>936</v>
      </c>
    </row>
    <row r="1598" spans="18:19">
      <c r="R1598" s="261" t="s">
        <v>936</v>
      </c>
      <c r="S1598" s="263" t="s">
        <v>936</v>
      </c>
    </row>
    <row r="1599" spans="18:19">
      <c r="R1599" s="261" t="s">
        <v>936</v>
      </c>
      <c r="S1599" s="263" t="s">
        <v>936</v>
      </c>
    </row>
    <row r="1600" spans="18:19">
      <c r="R1600" s="261" t="s">
        <v>936</v>
      </c>
      <c r="S1600" s="263" t="s">
        <v>936</v>
      </c>
    </row>
    <row r="1601" spans="18:19">
      <c r="R1601" s="261" t="s">
        <v>936</v>
      </c>
      <c r="S1601" s="263" t="s">
        <v>936</v>
      </c>
    </row>
    <row r="1602" spans="18:19">
      <c r="R1602" s="261" t="s">
        <v>936</v>
      </c>
      <c r="S1602" s="263" t="s">
        <v>936</v>
      </c>
    </row>
    <row r="1603" spans="18:19">
      <c r="R1603" s="261" t="s">
        <v>936</v>
      </c>
      <c r="S1603" s="263" t="s">
        <v>936</v>
      </c>
    </row>
    <row r="1604" spans="18:19">
      <c r="R1604" s="261" t="s">
        <v>936</v>
      </c>
      <c r="S1604" s="263" t="s">
        <v>936</v>
      </c>
    </row>
    <row r="1605" spans="18:19">
      <c r="R1605" s="261" t="s">
        <v>936</v>
      </c>
      <c r="S1605" s="263" t="s">
        <v>936</v>
      </c>
    </row>
    <row r="1606" spans="18:19">
      <c r="R1606" s="261" t="s">
        <v>936</v>
      </c>
      <c r="S1606" s="263" t="s">
        <v>936</v>
      </c>
    </row>
    <row r="1607" spans="18:19">
      <c r="R1607" s="261" t="s">
        <v>936</v>
      </c>
      <c r="S1607" s="263" t="s">
        <v>936</v>
      </c>
    </row>
    <row r="1608" spans="18:19">
      <c r="R1608" s="261" t="s">
        <v>936</v>
      </c>
      <c r="S1608" s="263" t="s">
        <v>936</v>
      </c>
    </row>
    <row r="1609" spans="18:19">
      <c r="R1609" s="261" t="s">
        <v>936</v>
      </c>
      <c r="S1609" s="263" t="s">
        <v>936</v>
      </c>
    </row>
    <row r="1610" spans="18:19">
      <c r="R1610" s="261" t="s">
        <v>936</v>
      </c>
      <c r="S1610" s="263" t="s">
        <v>936</v>
      </c>
    </row>
    <row r="1611" spans="18:19">
      <c r="R1611" s="261" t="s">
        <v>936</v>
      </c>
      <c r="S1611" s="263" t="s">
        <v>936</v>
      </c>
    </row>
    <row r="1612" spans="18:19">
      <c r="R1612" s="261" t="s">
        <v>936</v>
      </c>
      <c r="S1612" s="263" t="s">
        <v>936</v>
      </c>
    </row>
    <row r="1613" spans="18:19">
      <c r="R1613" s="261" t="s">
        <v>936</v>
      </c>
      <c r="S1613" s="263" t="s">
        <v>936</v>
      </c>
    </row>
    <row r="1614" spans="18:19">
      <c r="R1614" s="261" t="s">
        <v>936</v>
      </c>
      <c r="S1614" s="263" t="s">
        <v>936</v>
      </c>
    </row>
    <row r="1615" spans="18:19">
      <c r="R1615" s="261" t="s">
        <v>936</v>
      </c>
      <c r="S1615" s="263" t="s">
        <v>936</v>
      </c>
    </row>
    <row r="1616" spans="18:19">
      <c r="R1616" s="261" t="s">
        <v>936</v>
      </c>
      <c r="S1616" s="263" t="s">
        <v>936</v>
      </c>
    </row>
    <row r="1617" spans="18:19">
      <c r="R1617" s="261" t="s">
        <v>936</v>
      </c>
      <c r="S1617" s="263" t="s">
        <v>936</v>
      </c>
    </row>
    <row r="1618" spans="18:19">
      <c r="R1618" s="261" t="s">
        <v>936</v>
      </c>
      <c r="S1618" s="263" t="s">
        <v>936</v>
      </c>
    </row>
    <row r="1619" spans="18:19">
      <c r="R1619" s="261" t="s">
        <v>936</v>
      </c>
      <c r="S1619" s="263" t="s">
        <v>936</v>
      </c>
    </row>
    <row r="1620" spans="18:19">
      <c r="R1620" s="261" t="s">
        <v>936</v>
      </c>
      <c r="S1620" s="263" t="s">
        <v>936</v>
      </c>
    </row>
    <row r="1621" spans="18:19">
      <c r="R1621" s="261" t="s">
        <v>936</v>
      </c>
      <c r="S1621" s="263" t="s">
        <v>936</v>
      </c>
    </row>
    <row r="1622" spans="18:19">
      <c r="R1622" s="261" t="s">
        <v>936</v>
      </c>
      <c r="S1622" s="263" t="s">
        <v>936</v>
      </c>
    </row>
    <row r="1623" spans="18:19">
      <c r="R1623" s="261" t="s">
        <v>936</v>
      </c>
      <c r="S1623" s="263" t="s">
        <v>936</v>
      </c>
    </row>
    <row r="1624" spans="18:19">
      <c r="R1624" s="261" t="s">
        <v>936</v>
      </c>
      <c r="S1624" s="263" t="s">
        <v>936</v>
      </c>
    </row>
    <row r="1625" spans="18:19">
      <c r="R1625" s="261" t="s">
        <v>936</v>
      </c>
      <c r="S1625" s="263" t="s">
        <v>936</v>
      </c>
    </row>
    <row r="1626" spans="18:19">
      <c r="R1626" s="261" t="s">
        <v>936</v>
      </c>
      <c r="S1626" s="263" t="s">
        <v>936</v>
      </c>
    </row>
    <row r="1627" spans="18:19">
      <c r="R1627" s="261" t="s">
        <v>936</v>
      </c>
      <c r="S1627" s="263" t="s">
        <v>936</v>
      </c>
    </row>
    <row r="1628" spans="18:19">
      <c r="R1628" s="261" t="s">
        <v>936</v>
      </c>
      <c r="S1628" s="263" t="s">
        <v>936</v>
      </c>
    </row>
    <row r="1629" spans="18:19">
      <c r="R1629" s="261" t="s">
        <v>936</v>
      </c>
      <c r="S1629" s="263" t="s">
        <v>936</v>
      </c>
    </row>
    <row r="1630" spans="18:19">
      <c r="R1630" s="261" t="s">
        <v>936</v>
      </c>
      <c r="S1630" s="263" t="s">
        <v>936</v>
      </c>
    </row>
    <row r="1631" spans="18:19">
      <c r="R1631" s="261" t="s">
        <v>936</v>
      </c>
      <c r="S1631" s="263" t="s">
        <v>936</v>
      </c>
    </row>
    <row r="1632" spans="18:19">
      <c r="R1632" s="261" t="s">
        <v>936</v>
      </c>
      <c r="S1632" s="263" t="s">
        <v>936</v>
      </c>
    </row>
    <row r="1633" spans="18:19">
      <c r="R1633" s="261" t="s">
        <v>936</v>
      </c>
      <c r="S1633" s="263" t="s">
        <v>936</v>
      </c>
    </row>
    <row r="1634" spans="18:19">
      <c r="R1634" s="261" t="s">
        <v>936</v>
      </c>
      <c r="S1634" s="263" t="s">
        <v>936</v>
      </c>
    </row>
    <row r="1635" spans="18:19">
      <c r="R1635" s="261" t="s">
        <v>936</v>
      </c>
      <c r="S1635" s="263" t="s">
        <v>936</v>
      </c>
    </row>
    <row r="1636" spans="18:19">
      <c r="R1636" s="261" t="s">
        <v>936</v>
      </c>
      <c r="S1636" s="263" t="s">
        <v>936</v>
      </c>
    </row>
    <row r="1637" spans="18:19">
      <c r="R1637" s="261" t="s">
        <v>936</v>
      </c>
      <c r="S1637" s="263" t="s">
        <v>936</v>
      </c>
    </row>
    <row r="1638" spans="18:19">
      <c r="R1638" s="261" t="s">
        <v>936</v>
      </c>
      <c r="S1638" s="263" t="s">
        <v>936</v>
      </c>
    </row>
    <row r="1639" spans="18:19">
      <c r="R1639" s="261" t="s">
        <v>936</v>
      </c>
      <c r="S1639" s="263" t="s">
        <v>936</v>
      </c>
    </row>
    <row r="1640" spans="18:19">
      <c r="R1640" s="261" t="s">
        <v>936</v>
      </c>
      <c r="S1640" s="263" t="s">
        <v>936</v>
      </c>
    </row>
    <row r="1641" spans="18:19">
      <c r="R1641" s="261" t="s">
        <v>936</v>
      </c>
      <c r="S1641" s="263" t="s">
        <v>936</v>
      </c>
    </row>
    <row r="1642" spans="18:19">
      <c r="R1642" s="261" t="s">
        <v>936</v>
      </c>
      <c r="S1642" s="263" t="s">
        <v>936</v>
      </c>
    </row>
    <row r="1643" spans="18:19">
      <c r="R1643" s="261" t="s">
        <v>936</v>
      </c>
      <c r="S1643" s="263" t="s">
        <v>936</v>
      </c>
    </row>
    <row r="1644" spans="18:19">
      <c r="R1644" s="261" t="s">
        <v>936</v>
      </c>
      <c r="S1644" s="263" t="s">
        <v>936</v>
      </c>
    </row>
    <row r="1645" spans="18:19">
      <c r="R1645" s="261" t="s">
        <v>936</v>
      </c>
      <c r="S1645" s="263" t="s">
        <v>936</v>
      </c>
    </row>
    <row r="1646" spans="18:19">
      <c r="R1646" s="261" t="s">
        <v>936</v>
      </c>
      <c r="S1646" s="263" t="s">
        <v>936</v>
      </c>
    </row>
    <row r="1647" spans="18:19">
      <c r="R1647" s="261" t="s">
        <v>936</v>
      </c>
      <c r="S1647" s="263" t="s">
        <v>936</v>
      </c>
    </row>
    <row r="1648" spans="18:19">
      <c r="R1648" s="261" t="s">
        <v>936</v>
      </c>
      <c r="S1648" s="263" t="s">
        <v>936</v>
      </c>
    </row>
    <row r="1649" spans="18:19">
      <c r="R1649" s="261" t="s">
        <v>936</v>
      </c>
      <c r="S1649" s="263" t="s">
        <v>936</v>
      </c>
    </row>
    <row r="1650" spans="18:19">
      <c r="R1650" s="261" t="s">
        <v>936</v>
      </c>
      <c r="S1650" s="263" t="s">
        <v>936</v>
      </c>
    </row>
    <row r="1651" spans="18:19">
      <c r="R1651" s="261" t="s">
        <v>936</v>
      </c>
      <c r="S1651" s="263" t="s">
        <v>936</v>
      </c>
    </row>
    <row r="1652" spans="18:19">
      <c r="R1652" s="261" t="s">
        <v>936</v>
      </c>
      <c r="S1652" s="263" t="s">
        <v>936</v>
      </c>
    </row>
    <row r="1653" spans="18:19">
      <c r="R1653" s="261" t="s">
        <v>936</v>
      </c>
      <c r="S1653" s="263" t="s">
        <v>936</v>
      </c>
    </row>
    <row r="1654" spans="18:19">
      <c r="R1654" s="261" t="s">
        <v>936</v>
      </c>
      <c r="S1654" s="263" t="s">
        <v>936</v>
      </c>
    </row>
    <row r="1655" spans="18:19">
      <c r="R1655" s="261" t="s">
        <v>936</v>
      </c>
      <c r="S1655" s="263" t="s">
        <v>936</v>
      </c>
    </row>
    <row r="1656" spans="18:19">
      <c r="R1656" s="261" t="s">
        <v>936</v>
      </c>
      <c r="S1656" s="263" t="s">
        <v>936</v>
      </c>
    </row>
    <row r="1657" spans="18:19">
      <c r="R1657" s="261" t="s">
        <v>936</v>
      </c>
      <c r="S1657" s="263" t="s">
        <v>936</v>
      </c>
    </row>
    <row r="1658" spans="18:19">
      <c r="R1658" s="261" t="s">
        <v>936</v>
      </c>
      <c r="S1658" s="263" t="s">
        <v>936</v>
      </c>
    </row>
    <row r="1659" spans="18:19">
      <c r="R1659" s="261" t="s">
        <v>936</v>
      </c>
      <c r="S1659" s="263" t="s">
        <v>936</v>
      </c>
    </row>
    <row r="1660" spans="18:19">
      <c r="R1660" s="261" t="s">
        <v>936</v>
      </c>
      <c r="S1660" s="263" t="s">
        <v>936</v>
      </c>
    </row>
    <row r="1661" spans="18:19">
      <c r="R1661" s="261" t="s">
        <v>936</v>
      </c>
      <c r="S1661" s="263" t="s">
        <v>936</v>
      </c>
    </row>
    <row r="1662" spans="18:19">
      <c r="R1662" s="261" t="s">
        <v>936</v>
      </c>
      <c r="S1662" s="263" t="s">
        <v>936</v>
      </c>
    </row>
    <row r="1663" spans="18:19">
      <c r="R1663" s="261" t="s">
        <v>936</v>
      </c>
      <c r="S1663" s="263" t="s">
        <v>936</v>
      </c>
    </row>
    <row r="1664" spans="18:19">
      <c r="R1664" s="261" t="s">
        <v>936</v>
      </c>
      <c r="S1664" s="263" t="s">
        <v>936</v>
      </c>
    </row>
    <row r="1665" spans="18:19">
      <c r="R1665" s="261" t="s">
        <v>936</v>
      </c>
      <c r="S1665" s="263" t="s">
        <v>936</v>
      </c>
    </row>
    <row r="1666" spans="18:19">
      <c r="R1666" s="261" t="s">
        <v>936</v>
      </c>
      <c r="S1666" s="263" t="s">
        <v>936</v>
      </c>
    </row>
    <row r="1667" spans="18:19">
      <c r="R1667" s="261" t="s">
        <v>936</v>
      </c>
      <c r="S1667" s="263" t="s">
        <v>936</v>
      </c>
    </row>
    <row r="1668" spans="18:19">
      <c r="R1668" s="261" t="s">
        <v>936</v>
      </c>
      <c r="S1668" s="263" t="s">
        <v>936</v>
      </c>
    </row>
    <row r="1669" spans="18:19">
      <c r="R1669" s="261" t="s">
        <v>936</v>
      </c>
      <c r="S1669" s="263" t="s">
        <v>936</v>
      </c>
    </row>
    <row r="1670" spans="18:19">
      <c r="R1670" s="261" t="s">
        <v>936</v>
      </c>
      <c r="S1670" s="263" t="s">
        <v>936</v>
      </c>
    </row>
    <row r="1671" spans="18:19">
      <c r="R1671" s="261" t="s">
        <v>936</v>
      </c>
      <c r="S1671" s="263" t="s">
        <v>936</v>
      </c>
    </row>
    <row r="1672" spans="18:19">
      <c r="R1672" s="261" t="s">
        <v>936</v>
      </c>
      <c r="S1672" s="263" t="s">
        <v>936</v>
      </c>
    </row>
    <row r="1673" spans="18:19">
      <c r="R1673" s="261" t="s">
        <v>936</v>
      </c>
      <c r="S1673" s="263" t="s">
        <v>936</v>
      </c>
    </row>
    <row r="1674" spans="18:19">
      <c r="R1674" s="261" t="s">
        <v>936</v>
      </c>
      <c r="S1674" s="263" t="s">
        <v>936</v>
      </c>
    </row>
    <row r="1675" spans="18:19">
      <c r="R1675" s="261" t="s">
        <v>936</v>
      </c>
      <c r="S1675" s="263" t="s">
        <v>936</v>
      </c>
    </row>
    <row r="1676" spans="18:19">
      <c r="R1676" s="261" t="s">
        <v>936</v>
      </c>
      <c r="S1676" s="263" t="s">
        <v>936</v>
      </c>
    </row>
    <row r="1677" spans="18:19">
      <c r="R1677" s="261" t="s">
        <v>936</v>
      </c>
      <c r="S1677" s="263" t="s">
        <v>936</v>
      </c>
    </row>
    <row r="1678" spans="18:19">
      <c r="R1678" s="261" t="s">
        <v>936</v>
      </c>
      <c r="S1678" s="263" t="s">
        <v>936</v>
      </c>
    </row>
    <row r="1679" spans="18:19">
      <c r="R1679" s="261" t="s">
        <v>936</v>
      </c>
      <c r="S1679" s="263" t="s">
        <v>936</v>
      </c>
    </row>
    <row r="1680" spans="18:19">
      <c r="R1680" s="261" t="s">
        <v>936</v>
      </c>
      <c r="S1680" s="263" t="s">
        <v>936</v>
      </c>
    </row>
    <row r="1681" spans="18:19">
      <c r="R1681" s="261" t="s">
        <v>936</v>
      </c>
      <c r="S1681" s="263" t="s">
        <v>936</v>
      </c>
    </row>
    <row r="1682" spans="18:19">
      <c r="R1682" s="261" t="s">
        <v>936</v>
      </c>
      <c r="S1682" s="263" t="s">
        <v>936</v>
      </c>
    </row>
    <row r="1683" spans="18:19">
      <c r="R1683" s="261" t="s">
        <v>936</v>
      </c>
      <c r="S1683" s="263" t="s">
        <v>936</v>
      </c>
    </row>
    <row r="1684" spans="18:19">
      <c r="R1684" s="261" t="s">
        <v>936</v>
      </c>
      <c r="S1684" s="263" t="s">
        <v>936</v>
      </c>
    </row>
    <row r="1685" spans="18:19">
      <c r="R1685" s="261" t="s">
        <v>936</v>
      </c>
      <c r="S1685" s="263" t="s">
        <v>936</v>
      </c>
    </row>
    <row r="1686" spans="18:19">
      <c r="R1686" s="261" t="s">
        <v>936</v>
      </c>
      <c r="S1686" s="263" t="s">
        <v>936</v>
      </c>
    </row>
    <row r="1687" spans="18:19">
      <c r="R1687" s="261" t="s">
        <v>936</v>
      </c>
      <c r="S1687" s="263" t="s">
        <v>936</v>
      </c>
    </row>
    <row r="1688" spans="18:19">
      <c r="R1688" s="261" t="s">
        <v>936</v>
      </c>
      <c r="S1688" s="263" t="s">
        <v>936</v>
      </c>
    </row>
    <row r="1689" spans="18:19">
      <c r="R1689" s="261" t="s">
        <v>936</v>
      </c>
      <c r="S1689" s="263" t="s">
        <v>936</v>
      </c>
    </row>
    <row r="1690" spans="18:19">
      <c r="R1690" s="261" t="s">
        <v>936</v>
      </c>
      <c r="S1690" s="263" t="s">
        <v>936</v>
      </c>
    </row>
    <row r="1691" spans="18:19">
      <c r="R1691" s="261" t="s">
        <v>936</v>
      </c>
      <c r="S1691" s="263" t="s">
        <v>936</v>
      </c>
    </row>
    <row r="1692" spans="18:19">
      <c r="R1692" s="261" t="s">
        <v>936</v>
      </c>
      <c r="S1692" s="263" t="s">
        <v>936</v>
      </c>
    </row>
    <row r="1693" spans="18:19">
      <c r="R1693" s="261" t="s">
        <v>936</v>
      </c>
      <c r="S1693" s="263" t="s">
        <v>936</v>
      </c>
    </row>
    <row r="1694" spans="18:19">
      <c r="R1694" s="261" t="s">
        <v>936</v>
      </c>
      <c r="S1694" s="263" t="s">
        <v>936</v>
      </c>
    </row>
    <row r="1695" spans="18:19">
      <c r="R1695" s="261" t="s">
        <v>936</v>
      </c>
      <c r="S1695" s="263" t="s">
        <v>936</v>
      </c>
    </row>
    <row r="1696" spans="18:19">
      <c r="R1696" s="261" t="s">
        <v>936</v>
      </c>
      <c r="S1696" s="263" t="s">
        <v>936</v>
      </c>
    </row>
    <row r="1697" spans="18:19">
      <c r="R1697" s="261" t="s">
        <v>936</v>
      </c>
      <c r="S1697" s="263" t="s">
        <v>936</v>
      </c>
    </row>
    <row r="1698" spans="18:19">
      <c r="R1698" s="261" t="s">
        <v>936</v>
      </c>
      <c r="S1698" s="263" t="s">
        <v>936</v>
      </c>
    </row>
    <row r="1699" spans="18:19">
      <c r="R1699" s="261" t="s">
        <v>936</v>
      </c>
      <c r="S1699" s="263" t="s">
        <v>936</v>
      </c>
    </row>
    <row r="1700" spans="18:19">
      <c r="R1700" s="261" t="s">
        <v>936</v>
      </c>
      <c r="S1700" s="263" t="s">
        <v>936</v>
      </c>
    </row>
    <row r="1701" spans="18:19">
      <c r="R1701" s="261" t="s">
        <v>936</v>
      </c>
      <c r="S1701" s="263" t="s">
        <v>936</v>
      </c>
    </row>
    <row r="1702" spans="18:19">
      <c r="R1702" s="261" t="s">
        <v>936</v>
      </c>
      <c r="S1702" s="263" t="s">
        <v>936</v>
      </c>
    </row>
    <row r="1703" spans="18:19">
      <c r="R1703" s="261" t="s">
        <v>936</v>
      </c>
      <c r="S1703" s="263" t="s">
        <v>936</v>
      </c>
    </row>
    <row r="1704" spans="18:19">
      <c r="R1704" s="261" t="s">
        <v>936</v>
      </c>
      <c r="S1704" s="263" t="s">
        <v>936</v>
      </c>
    </row>
    <row r="1705" spans="18:19">
      <c r="R1705" s="261" t="s">
        <v>936</v>
      </c>
      <c r="S1705" s="263" t="s">
        <v>936</v>
      </c>
    </row>
    <row r="1706" spans="18:19">
      <c r="R1706" s="261" t="s">
        <v>936</v>
      </c>
      <c r="S1706" s="263" t="s">
        <v>936</v>
      </c>
    </row>
    <row r="1707" spans="18:19">
      <c r="R1707" s="261" t="s">
        <v>936</v>
      </c>
      <c r="S1707" s="263" t="s">
        <v>936</v>
      </c>
    </row>
    <row r="1708" spans="18:19">
      <c r="R1708" s="261" t="s">
        <v>936</v>
      </c>
      <c r="S1708" s="263" t="s">
        <v>936</v>
      </c>
    </row>
    <row r="1709" spans="18:19">
      <c r="R1709" s="261" t="s">
        <v>936</v>
      </c>
      <c r="S1709" s="263" t="s">
        <v>936</v>
      </c>
    </row>
    <row r="1710" spans="18:19">
      <c r="R1710" s="261" t="s">
        <v>936</v>
      </c>
      <c r="S1710" s="263" t="s">
        <v>936</v>
      </c>
    </row>
    <row r="1711" spans="18:19">
      <c r="R1711" s="261" t="s">
        <v>936</v>
      </c>
      <c r="S1711" s="263" t="s">
        <v>936</v>
      </c>
    </row>
    <row r="1712" spans="18:19">
      <c r="R1712" s="261" t="s">
        <v>936</v>
      </c>
      <c r="S1712" s="263" t="s">
        <v>936</v>
      </c>
    </row>
    <row r="1713" spans="18:19">
      <c r="R1713" s="261" t="s">
        <v>936</v>
      </c>
      <c r="S1713" s="263" t="s">
        <v>936</v>
      </c>
    </row>
    <row r="1714" spans="18:19">
      <c r="R1714" s="261" t="s">
        <v>936</v>
      </c>
      <c r="S1714" s="263" t="s">
        <v>936</v>
      </c>
    </row>
    <row r="1715" spans="18:19">
      <c r="R1715" s="261" t="s">
        <v>936</v>
      </c>
      <c r="S1715" s="263" t="s">
        <v>936</v>
      </c>
    </row>
    <row r="1716" spans="18:19">
      <c r="R1716" s="261" t="s">
        <v>936</v>
      </c>
      <c r="S1716" s="263" t="s">
        <v>936</v>
      </c>
    </row>
    <row r="1717" spans="18:19">
      <c r="R1717" s="261" t="s">
        <v>936</v>
      </c>
      <c r="S1717" s="263" t="s">
        <v>936</v>
      </c>
    </row>
    <row r="1718" spans="18:19">
      <c r="R1718" s="261" t="s">
        <v>936</v>
      </c>
      <c r="S1718" s="263" t="s">
        <v>936</v>
      </c>
    </row>
    <row r="1719" spans="18:19">
      <c r="R1719" s="261" t="s">
        <v>936</v>
      </c>
      <c r="S1719" s="263" t="s">
        <v>936</v>
      </c>
    </row>
    <row r="1720" spans="18:19">
      <c r="R1720" s="261" t="s">
        <v>936</v>
      </c>
      <c r="S1720" s="263" t="s">
        <v>936</v>
      </c>
    </row>
    <row r="1721" spans="18:19">
      <c r="R1721" s="261" t="s">
        <v>936</v>
      </c>
      <c r="S1721" s="263" t="s">
        <v>936</v>
      </c>
    </row>
    <row r="1722" spans="18:19">
      <c r="R1722" s="261" t="s">
        <v>936</v>
      </c>
      <c r="S1722" s="263" t="s">
        <v>936</v>
      </c>
    </row>
    <row r="1723" spans="18:19">
      <c r="R1723" s="261" t="s">
        <v>936</v>
      </c>
      <c r="S1723" s="263" t="s">
        <v>936</v>
      </c>
    </row>
    <row r="1724" spans="18:19">
      <c r="R1724" s="261" t="s">
        <v>936</v>
      </c>
      <c r="S1724" s="263" t="s">
        <v>936</v>
      </c>
    </row>
    <row r="1725" spans="18:19">
      <c r="R1725" s="261" t="s">
        <v>936</v>
      </c>
      <c r="S1725" s="263" t="s">
        <v>936</v>
      </c>
    </row>
    <row r="1726" spans="18:19">
      <c r="R1726" s="261" t="s">
        <v>936</v>
      </c>
      <c r="S1726" s="263" t="s">
        <v>936</v>
      </c>
    </row>
    <row r="1727" spans="18:19">
      <c r="R1727" s="261" t="s">
        <v>936</v>
      </c>
      <c r="S1727" s="263" t="s">
        <v>936</v>
      </c>
    </row>
    <row r="1728" spans="18:19">
      <c r="R1728" s="261" t="s">
        <v>936</v>
      </c>
      <c r="S1728" s="263" t="s">
        <v>936</v>
      </c>
    </row>
    <row r="1729" spans="18:19">
      <c r="R1729" s="261" t="s">
        <v>936</v>
      </c>
      <c r="S1729" s="263" t="s">
        <v>936</v>
      </c>
    </row>
    <row r="1730" spans="18:19">
      <c r="R1730" s="261" t="s">
        <v>936</v>
      </c>
      <c r="S1730" s="263" t="s">
        <v>936</v>
      </c>
    </row>
    <row r="1731" spans="18:19">
      <c r="R1731" s="261" t="s">
        <v>936</v>
      </c>
      <c r="S1731" s="263" t="s">
        <v>936</v>
      </c>
    </row>
    <row r="1732" spans="18:19">
      <c r="R1732" s="261" t="s">
        <v>936</v>
      </c>
      <c r="S1732" s="263" t="s">
        <v>936</v>
      </c>
    </row>
    <row r="1733" spans="18:19">
      <c r="R1733" s="261" t="s">
        <v>936</v>
      </c>
      <c r="S1733" s="263" t="s">
        <v>936</v>
      </c>
    </row>
    <row r="1734" spans="18:19">
      <c r="R1734" s="261" t="s">
        <v>936</v>
      </c>
      <c r="S1734" s="263" t="s">
        <v>936</v>
      </c>
    </row>
    <row r="1735" spans="18:19">
      <c r="R1735" s="261" t="s">
        <v>936</v>
      </c>
      <c r="S1735" s="263" t="s">
        <v>936</v>
      </c>
    </row>
    <row r="1736" spans="18:19">
      <c r="R1736" s="261" t="s">
        <v>936</v>
      </c>
      <c r="S1736" s="263" t="s">
        <v>936</v>
      </c>
    </row>
    <row r="1737" spans="18:19">
      <c r="R1737" s="261" t="s">
        <v>936</v>
      </c>
      <c r="S1737" s="263" t="s">
        <v>936</v>
      </c>
    </row>
    <row r="1738" spans="18:19">
      <c r="R1738" s="261" t="s">
        <v>936</v>
      </c>
      <c r="S1738" s="263" t="s">
        <v>936</v>
      </c>
    </row>
    <row r="1739" spans="18:19">
      <c r="R1739" s="261" t="s">
        <v>936</v>
      </c>
      <c r="S1739" s="263" t="s">
        <v>936</v>
      </c>
    </row>
    <row r="1740" spans="18:19">
      <c r="R1740" s="261" t="s">
        <v>936</v>
      </c>
      <c r="S1740" s="263" t="s">
        <v>936</v>
      </c>
    </row>
    <row r="1741" spans="18:19">
      <c r="R1741" s="261" t="s">
        <v>936</v>
      </c>
      <c r="S1741" s="263" t="s">
        <v>936</v>
      </c>
    </row>
    <row r="1742" spans="18:19">
      <c r="R1742" s="261" t="s">
        <v>936</v>
      </c>
      <c r="S1742" s="263" t="s">
        <v>936</v>
      </c>
    </row>
    <row r="1743" spans="18:19">
      <c r="R1743" s="261" t="s">
        <v>936</v>
      </c>
      <c r="S1743" s="263" t="s">
        <v>936</v>
      </c>
    </row>
    <row r="1744" spans="18:19">
      <c r="R1744" s="261" t="s">
        <v>936</v>
      </c>
      <c r="S1744" s="263" t="s">
        <v>936</v>
      </c>
    </row>
    <row r="1745" spans="18:19">
      <c r="R1745" s="261" t="s">
        <v>936</v>
      </c>
      <c r="S1745" s="263" t="s">
        <v>936</v>
      </c>
    </row>
    <row r="1746" spans="18:19">
      <c r="R1746" s="261" t="s">
        <v>936</v>
      </c>
      <c r="S1746" s="263" t="s">
        <v>936</v>
      </c>
    </row>
    <row r="1747" spans="18:19">
      <c r="R1747" s="261" t="s">
        <v>936</v>
      </c>
      <c r="S1747" s="263" t="s">
        <v>936</v>
      </c>
    </row>
    <row r="1748" spans="18:19">
      <c r="R1748" s="261" t="s">
        <v>936</v>
      </c>
      <c r="S1748" s="263" t="s">
        <v>936</v>
      </c>
    </row>
    <row r="1749" spans="18:19">
      <c r="R1749" s="261" t="s">
        <v>936</v>
      </c>
      <c r="S1749" s="263" t="s">
        <v>936</v>
      </c>
    </row>
    <row r="1750" spans="18:19">
      <c r="R1750" s="261" t="s">
        <v>936</v>
      </c>
      <c r="S1750" s="263" t="s">
        <v>936</v>
      </c>
    </row>
    <row r="1751" spans="18:19">
      <c r="R1751" s="261" t="s">
        <v>936</v>
      </c>
      <c r="S1751" s="263" t="s">
        <v>936</v>
      </c>
    </row>
    <row r="1752" spans="18:19">
      <c r="R1752" s="261" t="s">
        <v>936</v>
      </c>
      <c r="S1752" s="263" t="s">
        <v>936</v>
      </c>
    </row>
    <row r="1753" spans="18:19">
      <c r="R1753" s="261" t="s">
        <v>936</v>
      </c>
      <c r="S1753" s="263" t="s">
        <v>936</v>
      </c>
    </row>
    <row r="1754" spans="18:19">
      <c r="R1754" s="261" t="s">
        <v>936</v>
      </c>
      <c r="S1754" s="263" t="s">
        <v>936</v>
      </c>
    </row>
    <row r="1755" spans="18:19">
      <c r="R1755" s="261" t="s">
        <v>936</v>
      </c>
      <c r="S1755" s="263" t="s">
        <v>936</v>
      </c>
    </row>
    <row r="1756" spans="18:19">
      <c r="R1756" s="261" t="s">
        <v>936</v>
      </c>
      <c r="S1756" s="263" t="s">
        <v>936</v>
      </c>
    </row>
    <row r="1757" spans="18:19">
      <c r="R1757" s="261" t="s">
        <v>936</v>
      </c>
      <c r="S1757" s="263" t="s">
        <v>936</v>
      </c>
    </row>
    <row r="1758" spans="18:19">
      <c r="R1758" s="261" t="s">
        <v>936</v>
      </c>
      <c r="S1758" s="263" t="s">
        <v>936</v>
      </c>
    </row>
    <row r="1759" spans="18:19">
      <c r="R1759" s="261" t="s">
        <v>936</v>
      </c>
      <c r="S1759" s="263" t="s">
        <v>936</v>
      </c>
    </row>
    <row r="1760" spans="18:19">
      <c r="R1760" s="261" t="s">
        <v>936</v>
      </c>
      <c r="S1760" s="263" t="s">
        <v>936</v>
      </c>
    </row>
    <row r="1761" spans="18:19">
      <c r="R1761" s="261" t="s">
        <v>936</v>
      </c>
      <c r="S1761" s="263" t="s">
        <v>936</v>
      </c>
    </row>
    <row r="1762" spans="18:19">
      <c r="R1762" s="261" t="s">
        <v>936</v>
      </c>
      <c r="S1762" s="263" t="s">
        <v>936</v>
      </c>
    </row>
    <row r="1763" spans="18:19">
      <c r="R1763" s="261" t="s">
        <v>936</v>
      </c>
      <c r="S1763" s="263" t="s">
        <v>936</v>
      </c>
    </row>
    <row r="1764" spans="18:19">
      <c r="R1764" s="261" t="s">
        <v>936</v>
      </c>
      <c r="S1764" s="263" t="s">
        <v>936</v>
      </c>
    </row>
    <row r="1765" spans="18:19">
      <c r="R1765" s="261" t="s">
        <v>936</v>
      </c>
      <c r="S1765" s="263" t="s">
        <v>936</v>
      </c>
    </row>
    <row r="1766" spans="18:19">
      <c r="R1766" s="261" t="s">
        <v>936</v>
      </c>
      <c r="S1766" s="263" t="s">
        <v>936</v>
      </c>
    </row>
    <row r="1767" spans="18:19">
      <c r="R1767" s="261" t="s">
        <v>936</v>
      </c>
      <c r="S1767" s="263" t="s">
        <v>936</v>
      </c>
    </row>
    <row r="1768" spans="18:19">
      <c r="R1768" s="261" t="s">
        <v>936</v>
      </c>
      <c r="S1768" s="263" t="s">
        <v>936</v>
      </c>
    </row>
    <row r="1769" spans="18:19">
      <c r="R1769" s="261" t="s">
        <v>936</v>
      </c>
      <c r="S1769" s="263" t="s">
        <v>936</v>
      </c>
    </row>
    <row r="1770" spans="18:19">
      <c r="R1770" s="261" t="s">
        <v>936</v>
      </c>
      <c r="S1770" s="263" t="s">
        <v>936</v>
      </c>
    </row>
    <row r="1771" spans="18:19">
      <c r="R1771" s="261" t="s">
        <v>936</v>
      </c>
      <c r="S1771" s="263" t="s">
        <v>936</v>
      </c>
    </row>
    <row r="1772" spans="18:19">
      <c r="R1772" s="261" t="s">
        <v>936</v>
      </c>
      <c r="S1772" s="263" t="s">
        <v>936</v>
      </c>
    </row>
    <row r="1773" spans="18:19">
      <c r="R1773" s="261" t="s">
        <v>936</v>
      </c>
      <c r="S1773" s="263" t="s">
        <v>936</v>
      </c>
    </row>
    <row r="1774" spans="18:19">
      <c r="R1774" s="261" t="s">
        <v>936</v>
      </c>
      <c r="S1774" s="263" t="s">
        <v>936</v>
      </c>
    </row>
    <row r="1775" spans="18:19">
      <c r="R1775" s="261" t="s">
        <v>936</v>
      </c>
      <c r="S1775" s="263" t="s">
        <v>936</v>
      </c>
    </row>
    <row r="1776" spans="18:19">
      <c r="R1776" s="261" t="s">
        <v>936</v>
      </c>
      <c r="S1776" s="263" t="s">
        <v>936</v>
      </c>
    </row>
    <row r="1777" spans="18:19">
      <c r="R1777" s="261" t="s">
        <v>936</v>
      </c>
      <c r="S1777" s="263" t="s">
        <v>936</v>
      </c>
    </row>
    <row r="1778" spans="18:19">
      <c r="R1778" s="261" t="s">
        <v>936</v>
      </c>
      <c r="S1778" s="263" t="s">
        <v>936</v>
      </c>
    </row>
    <row r="1779" spans="18:19">
      <c r="R1779" s="261" t="s">
        <v>936</v>
      </c>
      <c r="S1779" s="263" t="s">
        <v>936</v>
      </c>
    </row>
    <row r="1780" spans="18:19">
      <c r="R1780" s="261" t="s">
        <v>936</v>
      </c>
      <c r="S1780" s="263" t="s">
        <v>936</v>
      </c>
    </row>
    <row r="1781" spans="18:19">
      <c r="R1781" s="261" t="s">
        <v>936</v>
      </c>
      <c r="S1781" s="263" t="s">
        <v>936</v>
      </c>
    </row>
    <row r="1782" spans="18:19">
      <c r="R1782" s="261" t="s">
        <v>936</v>
      </c>
      <c r="S1782" s="263" t="s">
        <v>936</v>
      </c>
    </row>
    <row r="1783" spans="18:19">
      <c r="R1783" s="261" t="s">
        <v>936</v>
      </c>
      <c r="S1783" s="263" t="s">
        <v>936</v>
      </c>
    </row>
    <row r="1784" spans="18:19">
      <c r="R1784" s="261" t="s">
        <v>936</v>
      </c>
      <c r="S1784" s="263" t="s">
        <v>936</v>
      </c>
    </row>
    <row r="1785" spans="18:19">
      <c r="R1785" s="261" t="s">
        <v>936</v>
      </c>
      <c r="S1785" s="263" t="s">
        <v>936</v>
      </c>
    </row>
    <row r="1786" spans="18:19">
      <c r="R1786" s="261" t="s">
        <v>936</v>
      </c>
      <c r="S1786" s="263" t="s">
        <v>936</v>
      </c>
    </row>
    <row r="1787" spans="18:19">
      <c r="R1787" s="261" t="s">
        <v>936</v>
      </c>
      <c r="S1787" s="263" t="s">
        <v>936</v>
      </c>
    </row>
    <row r="1788" spans="18:19">
      <c r="R1788" s="261" t="s">
        <v>936</v>
      </c>
      <c r="S1788" s="263" t="s">
        <v>936</v>
      </c>
    </row>
    <row r="1789" spans="18:19">
      <c r="R1789" s="261" t="s">
        <v>936</v>
      </c>
      <c r="S1789" s="263" t="s">
        <v>936</v>
      </c>
    </row>
    <row r="1790" spans="18:19">
      <c r="R1790" s="261" t="s">
        <v>936</v>
      </c>
      <c r="S1790" s="263" t="s">
        <v>936</v>
      </c>
    </row>
    <row r="1791" spans="18:19">
      <c r="R1791" s="261" t="s">
        <v>936</v>
      </c>
      <c r="S1791" s="263" t="s">
        <v>936</v>
      </c>
    </row>
    <row r="1792" spans="18:19">
      <c r="R1792" s="261" t="s">
        <v>936</v>
      </c>
      <c r="S1792" s="263" t="s">
        <v>936</v>
      </c>
    </row>
    <row r="1793" spans="18:19">
      <c r="R1793" s="261" t="s">
        <v>936</v>
      </c>
      <c r="S1793" s="263" t="s">
        <v>936</v>
      </c>
    </row>
    <row r="1794" spans="18:19">
      <c r="R1794" s="261" t="s">
        <v>936</v>
      </c>
      <c r="S1794" s="263" t="s">
        <v>936</v>
      </c>
    </row>
    <row r="1795" spans="18:19">
      <c r="R1795" s="261" t="s">
        <v>936</v>
      </c>
      <c r="S1795" s="263" t="s">
        <v>936</v>
      </c>
    </row>
    <row r="1796" spans="18:19">
      <c r="R1796" s="261" t="s">
        <v>936</v>
      </c>
      <c r="S1796" s="263" t="s">
        <v>936</v>
      </c>
    </row>
    <row r="1797" spans="18:19">
      <c r="R1797" s="261" t="s">
        <v>936</v>
      </c>
      <c r="S1797" s="263" t="s">
        <v>936</v>
      </c>
    </row>
    <row r="1798" spans="18:19">
      <c r="R1798" s="261" t="s">
        <v>936</v>
      </c>
      <c r="S1798" s="263" t="s">
        <v>936</v>
      </c>
    </row>
    <row r="1799" spans="18:19">
      <c r="R1799" s="261" t="s">
        <v>936</v>
      </c>
      <c r="S1799" s="263" t="s">
        <v>936</v>
      </c>
    </row>
    <row r="1800" spans="18:19">
      <c r="R1800" s="261" t="s">
        <v>936</v>
      </c>
      <c r="S1800" s="263" t="s">
        <v>936</v>
      </c>
    </row>
    <row r="1801" spans="18:19">
      <c r="R1801" s="261" t="s">
        <v>936</v>
      </c>
      <c r="S1801" s="263" t="s">
        <v>936</v>
      </c>
    </row>
    <row r="1802" spans="18:19">
      <c r="R1802" s="261" t="s">
        <v>936</v>
      </c>
      <c r="S1802" s="263" t="s">
        <v>936</v>
      </c>
    </row>
    <row r="1803" spans="18:19">
      <c r="R1803" s="261" t="s">
        <v>936</v>
      </c>
      <c r="S1803" s="263" t="s">
        <v>936</v>
      </c>
    </row>
    <row r="1804" spans="18:19">
      <c r="R1804" s="261" t="s">
        <v>936</v>
      </c>
      <c r="S1804" s="263" t="s">
        <v>936</v>
      </c>
    </row>
    <row r="1805" spans="18:19">
      <c r="R1805" s="261" t="s">
        <v>936</v>
      </c>
      <c r="S1805" s="263" t="s">
        <v>936</v>
      </c>
    </row>
    <row r="1806" spans="18:19">
      <c r="R1806" s="261" t="s">
        <v>936</v>
      </c>
      <c r="S1806" s="263" t="s">
        <v>936</v>
      </c>
    </row>
    <row r="1807" spans="18:19">
      <c r="R1807" s="261" t="s">
        <v>936</v>
      </c>
      <c r="S1807" s="263" t="s">
        <v>936</v>
      </c>
    </row>
    <row r="1808" spans="18:19">
      <c r="R1808" s="261" t="s">
        <v>936</v>
      </c>
      <c r="S1808" s="263" t="s">
        <v>936</v>
      </c>
    </row>
    <row r="1809" spans="18:19">
      <c r="R1809" s="261" t="s">
        <v>936</v>
      </c>
      <c r="S1809" s="263" t="s">
        <v>936</v>
      </c>
    </row>
    <row r="1810" spans="18:19">
      <c r="R1810" s="261" t="s">
        <v>936</v>
      </c>
      <c r="S1810" s="263" t="s">
        <v>936</v>
      </c>
    </row>
    <row r="1811" spans="18:19">
      <c r="R1811" s="261" t="s">
        <v>936</v>
      </c>
      <c r="S1811" s="263" t="s">
        <v>936</v>
      </c>
    </row>
    <row r="1812" spans="18:19">
      <c r="R1812" s="261" t="s">
        <v>936</v>
      </c>
      <c r="S1812" s="263" t="s">
        <v>936</v>
      </c>
    </row>
    <row r="1813" spans="18:19">
      <c r="R1813" s="261" t="s">
        <v>936</v>
      </c>
      <c r="S1813" s="263" t="s">
        <v>936</v>
      </c>
    </row>
    <row r="1814" spans="18:19">
      <c r="R1814" s="261" t="s">
        <v>936</v>
      </c>
      <c r="S1814" s="263" t="s">
        <v>936</v>
      </c>
    </row>
    <row r="1815" spans="18:19">
      <c r="R1815" s="261" t="s">
        <v>936</v>
      </c>
      <c r="S1815" s="263" t="s">
        <v>936</v>
      </c>
    </row>
    <row r="1816" spans="18:19">
      <c r="R1816" s="261" t="s">
        <v>936</v>
      </c>
      <c r="S1816" s="263" t="s">
        <v>936</v>
      </c>
    </row>
    <row r="1817" spans="18:19">
      <c r="R1817" s="261" t="s">
        <v>936</v>
      </c>
      <c r="S1817" s="263" t="s">
        <v>936</v>
      </c>
    </row>
    <row r="1818" spans="18:19">
      <c r="R1818" s="261" t="s">
        <v>936</v>
      </c>
      <c r="S1818" s="263" t="s">
        <v>936</v>
      </c>
    </row>
    <row r="1819" spans="18:19">
      <c r="R1819" s="261" t="s">
        <v>936</v>
      </c>
      <c r="S1819" s="263" t="s">
        <v>936</v>
      </c>
    </row>
    <row r="1820" spans="18:19">
      <c r="R1820" s="261" t="s">
        <v>936</v>
      </c>
      <c r="S1820" s="263" t="s">
        <v>936</v>
      </c>
    </row>
    <row r="1821" spans="18:19">
      <c r="R1821" s="261" t="s">
        <v>936</v>
      </c>
      <c r="S1821" s="263" t="s">
        <v>936</v>
      </c>
    </row>
    <row r="1822" spans="18:19">
      <c r="R1822" s="261" t="s">
        <v>936</v>
      </c>
      <c r="S1822" s="263" t="s">
        <v>936</v>
      </c>
    </row>
    <row r="1823" spans="18:19">
      <c r="R1823" s="261" t="s">
        <v>936</v>
      </c>
      <c r="S1823" s="263" t="s">
        <v>936</v>
      </c>
    </row>
    <row r="1824" spans="18:19">
      <c r="R1824" s="261" t="s">
        <v>936</v>
      </c>
      <c r="S1824" s="263" t="s">
        <v>936</v>
      </c>
    </row>
    <row r="1825" spans="18:19">
      <c r="R1825" s="261" t="s">
        <v>936</v>
      </c>
      <c r="S1825" s="263" t="s">
        <v>936</v>
      </c>
    </row>
    <row r="1826" spans="18:19">
      <c r="R1826" s="261" t="s">
        <v>936</v>
      </c>
      <c r="S1826" s="263" t="s">
        <v>936</v>
      </c>
    </row>
    <row r="1827" spans="18:19">
      <c r="R1827" s="261" t="s">
        <v>936</v>
      </c>
      <c r="S1827" s="263" t="s">
        <v>936</v>
      </c>
    </row>
    <row r="1828" spans="18:19">
      <c r="R1828" s="261" t="s">
        <v>936</v>
      </c>
      <c r="S1828" s="263" t="s">
        <v>936</v>
      </c>
    </row>
    <row r="1829" spans="18:19">
      <c r="R1829" s="261" t="s">
        <v>936</v>
      </c>
      <c r="S1829" s="263" t="s">
        <v>936</v>
      </c>
    </row>
    <row r="1830" spans="18:19">
      <c r="R1830" s="261" t="s">
        <v>936</v>
      </c>
      <c r="S1830" s="263" t="s">
        <v>936</v>
      </c>
    </row>
    <row r="1831" spans="18:19">
      <c r="R1831" s="261" t="s">
        <v>936</v>
      </c>
      <c r="S1831" s="263" t="s">
        <v>936</v>
      </c>
    </row>
    <row r="1832" spans="18:19">
      <c r="R1832" s="261" t="s">
        <v>936</v>
      </c>
      <c r="S1832" s="263" t="s">
        <v>936</v>
      </c>
    </row>
    <row r="1833" spans="18:19">
      <c r="R1833" s="261" t="s">
        <v>936</v>
      </c>
      <c r="S1833" s="263" t="s">
        <v>936</v>
      </c>
    </row>
    <row r="1834" spans="18:19">
      <c r="R1834" s="261" t="s">
        <v>936</v>
      </c>
      <c r="S1834" s="263" t="s">
        <v>936</v>
      </c>
    </row>
    <row r="1835" spans="18:19">
      <c r="R1835" s="261" t="s">
        <v>936</v>
      </c>
      <c r="S1835" s="263" t="s">
        <v>936</v>
      </c>
    </row>
    <row r="1836" spans="18:19">
      <c r="R1836" s="261" t="s">
        <v>936</v>
      </c>
      <c r="S1836" s="263" t="s">
        <v>936</v>
      </c>
    </row>
    <row r="1837" spans="18:19">
      <c r="R1837" s="261" t="s">
        <v>936</v>
      </c>
      <c r="S1837" s="263" t="s">
        <v>936</v>
      </c>
    </row>
    <row r="1838" spans="18:19">
      <c r="R1838" s="261" t="s">
        <v>936</v>
      </c>
      <c r="S1838" s="263" t="s">
        <v>936</v>
      </c>
    </row>
    <row r="1839" spans="18:19">
      <c r="R1839" s="261" t="s">
        <v>936</v>
      </c>
      <c r="S1839" s="263" t="s">
        <v>936</v>
      </c>
    </row>
    <row r="1840" spans="18:19">
      <c r="R1840" s="261" t="s">
        <v>936</v>
      </c>
      <c r="S1840" s="263" t="s">
        <v>936</v>
      </c>
    </row>
    <row r="1841" spans="18:19">
      <c r="R1841" s="261" t="s">
        <v>936</v>
      </c>
      <c r="S1841" s="263" t="s">
        <v>936</v>
      </c>
    </row>
    <row r="1842" spans="18:19">
      <c r="R1842" s="261" t="s">
        <v>936</v>
      </c>
      <c r="S1842" s="263" t="s">
        <v>936</v>
      </c>
    </row>
    <row r="1843" spans="18:19">
      <c r="R1843" s="261" t="s">
        <v>936</v>
      </c>
      <c r="S1843" s="263" t="s">
        <v>936</v>
      </c>
    </row>
    <row r="1844" spans="18:19">
      <c r="R1844" s="261" t="s">
        <v>936</v>
      </c>
      <c r="S1844" s="263" t="s">
        <v>936</v>
      </c>
    </row>
    <row r="1845" spans="18:19">
      <c r="R1845" s="261" t="s">
        <v>936</v>
      </c>
      <c r="S1845" s="263" t="s">
        <v>936</v>
      </c>
    </row>
    <row r="1846" spans="18:19">
      <c r="R1846" s="261" t="s">
        <v>936</v>
      </c>
      <c r="S1846" s="263" t="s">
        <v>936</v>
      </c>
    </row>
    <row r="1847" spans="18:19">
      <c r="R1847" s="261" t="s">
        <v>936</v>
      </c>
      <c r="S1847" s="263" t="s">
        <v>936</v>
      </c>
    </row>
    <row r="1848" spans="18:19">
      <c r="R1848" s="261" t="s">
        <v>936</v>
      </c>
      <c r="S1848" s="263" t="s">
        <v>936</v>
      </c>
    </row>
    <row r="1849" spans="18:19">
      <c r="R1849" s="261" t="s">
        <v>936</v>
      </c>
      <c r="S1849" s="263" t="s">
        <v>936</v>
      </c>
    </row>
    <row r="1850" spans="18:19">
      <c r="R1850" s="261" t="s">
        <v>936</v>
      </c>
      <c r="S1850" s="263" t="s">
        <v>936</v>
      </c>
    </row>
    <row r="1851" spans="18:19">
      <c r="R1851" s="261" t="s">
        <v>936</v>
      </c>
      <c r="S1851" s="263" t="s">
        <v>936</v>
      </c>
    </row>
    <row r="1852" spans="18:19">
      <c r="R1852" s="261" t="s">
        <v>936</v>
      </c>
      <c r="S1852" s="263" t="s">
        <v>936</v>
      </c>
    </row>
    <row r="1853" spans="18:19">
      <c r="R1853" s="261" t="s">
        <v>936</v>
      </c>
      <c r="S1853" s="263" t="s">
        <v>936</v>
      </c>
    </row>
    <row r="1854" spans="18:19">
      <c r="R1854" s="261" t="s">
        <v>936</v>
      </c>
      <c r="S1854" s="263" t="s">
        <v>936</v>
      </c>
    </row>
    <row r="1855" spans="18:19">
      <c r="R1855" s="261" t="s">
        <v>936</v>
      </c>
      <c r="S1855" s="263" t="s">
        <v>936</v>
      </c>
    </row>
    <row r="1856" spans="18:19">
      <c r="R1856" s="261" t="s">
        <v>936</v>
      </c>
      <c r="S1856" s="263" t="s">
        <v>936</v>
      </c>
    </row>
    <row r="1857" spans="18:19">
      <c r="R1857" s="261" t="s">
        <v>936</v>
      </c>
      <c r="S1857" s="263" t="s">
        <v>936</v>
      </c>
    </row>
    <row r="1858" spans="18:19">
      <c r="R1858" s="261" t="s">
        <v>936</v>
      </c>
      <c r="S1858" s="263" t="s">
        <v>936</v>
      </c>
    </row>
    <row r="1859" spans="18:19">
      <c r="R1859" s="261" t="s">
        <v>936</v>
      </c>
      <c r="S1859" s="263" t="s">
        <v>936</v>
      </c>
    </row>
    <row r="1860" spans="18:19">
      <c r="R1860" s="261" t="s">
        <v>936</v>
      </c>
      <c r="S1860" s="263" t="s">
        <v>936</v>
      </c>
    </row>
    <row r="1861" spans="18:19">
      <c r="R1861" s="261" t="s">
        <v>936</v>
      </c>
      <c r="S1861" s="263" t="s">
        <v>936</v>
      </c>
    </row>
    <row r="1862" spans="18:19">
      <c r="R1862" s="261" t="s">
        <v>936</v>
      </c>
      <c r="S1862" s="263" t="s">
        <v>936</v>
      </c>
    </row>
    <row r="1863" spans="18:19">
      <c r="R1863" s="261" t="s">
        <v>936</v>
      </c>
      <c r="S1863" s="263" t="s">
        <v>936</v>
      </c>
    </row>
    <row r="1864" spans="18:19">
      <c r="R1864" s="261" t="s">
        <v>936</v>
      </c>
      <c r="S1864" s="263" t="s">
        <v>936</v>
      </c>
    </row>
    <row r="1865" spans="18:19">
      <c r="R1865" s="261" t="s">
        <v>936</v>
      </c>
      <c r="S1865" s="263" t="s">
        <v>936</v>
      </c>
    </row>
    <row r="1866" spans="18:19">
      <c r="R1866" s="261" t="s">
        <v>936</v>
      </c>
      <c r="S1866" s="263" t="s">
        <v>936</v>
      </c>
    </row>
    <row r="1867" spans="18:19">
      <c r="R1867" s="261" t="s">
        <v>936</v>
      </c>
      <c r="S1867" s="263" t="s">
        <v>936</v>
      </c>
    </row>
    <row r="1868" spans="18:19">
      <c r="R1868" s="261" t="s">
        <v>936</v>
      </c>
      <c r="S1868" s="263" t="s">
        <v>936</v>
      </c>
    </row>
    <row r="1869" spans="18:19">
      <c r="R1869" s="261" t="s">
        <v>936</v>
      </c>
      <c r="S1869" s="263" t="s">
        <v>936</v>
      </c>
    </row>
    <row r="1870" spans="18:19">
      <c r="R1870" s="261" t="s">
        <v>936</v>
      </c>
      <c r="S1870" s="263" t="s">
        <v>936</v>
      </c>
    </row>
    <row r="1871" spans="18:19">
      <c r="R1871" s="261" t="s">
        <v>936</v>
      </c>
      <c r="S1871" s="263" t="s">
        <v>936</v>
      </c>
    </row>
    <row r="1872" spans="18:19">
      <c r="R1872" s="261" t="s">
        <v>936</v>
      </c>
      <c r="S1872" s="263" t="s">
        <v>936</v>
      </c>
    </row>
    <row r="1873" spans="18:19">
      <c r="R1873" s="261" t="s">
        <v>936</v>
      </c>
      <c r="S1873" s="263" t="s">
        <v>936</v>
      </c>
    </row>
    <row r="1874" spans="18:19">
      <c r="R1874" s="261" t="s">
        <v>936</v>
      </c>
      <c r="S1874" s="263" t="s">
        <v>936</v>
      </c>
    </row>
    <row r="1875" spans="18:19">
      <c r="R1875" s="261" t="s">
        <v>936</v>
      </c>
      <c r="S1875" s="263" t="s">
        <v>936</v>
      </c>
    </row>
    <row r="1876" spans="18:19">
      <c r="R1876" s="261" t="s">
        <v>936</v>
      </c>
      <c r="S1876" s="263" t="s">
        <v>936</v>
      </c>
    </row>
    <row r="1877" spans="18:19">
      <c r="R1877" s="261" t="s">
        <v>936</v>
      </c>
      <c r="S1877" s="263" t="s">
        <v>936</v>
      </c>
    </row>
    <row r="1878" spans="18:19">
      <c r="R1878" s="261" t="s">
        <v>936</v>
      </c>
      <c r="S1878" s="263" t="s">
        <v>936</v>
      </c>
    </row>
    <row r="1879" spans="18:19">
      <c r="R1879" s="261" t="s">
        <v>936</v>
      </c>
      <c r="S1879" s="263" t="s">
        <v>936</v>
      </c>
    </row>
    <row r="1880" spans="18:19">
      <c r="R1880" s="261" t="s">
        <v>936</v>
      </c>
      <c r="S1880" s="263" t="s">
        <v>936</v>
      </c>
    </row>
    <row r="1881" spans="18:19">
      <c r="R1881" s="261" t="s">
        <v>936</v>
      </c>
      <c r="S1881" s="263" t="s">
        <v>936</v>
      </c>
    </row>
    <row r="1882" spans="18:19">
      <c r="R1882" s="261" t="s">
        <v>936</v>
      </c>
      <c r="S1882" s="263" t="s">
        <v>936</v>
      </c>
    </row>
    <row r="1883" spans="18:19">
      <c r="R1883" s="261" t="s">
        <v>936</v>
      </c>
      <c r="S1883" s="263" t="s">
        <v>936</v>
      </c>
    </row>
    <row r="1884" spans="18:19">
      <c r="R1884" s="261" t="s">
        <v>936</v>
      </c>
      <c r="S1884" s="263" t="s">
        <v>936</v>
      </c>
    </row>
    <row r="1885" spans="18:19">
      <c r="R1885" s="261" t="s">
        <v>936</v>
      </c>
      <c r="S1885" s="263" t="s">
        <v>936</v>
      </c>
    </row>
    <row r="1886" spans="18:19">
      <c r="R1886" s="261" t="s">
        <v>936</v>
      </c>
      <c r="S1886" s="263" t="s">
        <v>936</v>
      </c>
    </row>
    <row r="1887" spans="18:19">
      <c r="R1887" s="261" t="s">
        <v>936</v>
      </c>
      <c r="S1887" s="263" t="s">
        <v>936</v>
      </c>
    </row>
    <row r="1888" spans="18:19">
      <c r="R1888" s="261" t="s">
        <v>936</v>
      </c>
      <c r="S1888" s="263" t="s">
        <v>936</v>
      </c>
    </row>
    <row r="1889" spans="18:19">
      <c r="R1889" s="261" t="s">
        <v>936</v>
      </c>
      <c r="S1889" s="263" t="s">
        <v>936</v>
      </c>
    </row>
    <row r="1890" spans="18:19">
      <c r="R1890" s="261" t="s">
        <v>936</v>
      </c>
      <c r="S1890" s="263" t="s">
        <v>936</v>
      </c>
    </row>
    <row r="1891" spans="18:19">
      <c r="R1891" s="261" t="s">
        <v>936</v>
      </c>
      <c r="S1891" s="263" t="s">
        <v>936</v>
      </c>
    </row>
    <row r="1892" spans="18:19">
      <c r="R1892" s="261" t="s">
        <v>936</v>
      </c>
      <c r="S1892" s="263" t="s">
        <v>936</v>
      </c>
    </row>
    <row r="1893" spans="18:19">
      <c r="R1893" s="261" t="s">
        <v>936</v>
      </c>
      <c r="S1893" s="263" t="s">
        <v>936</v>
      </c>
    </row>
    <row r="1894" spans="18:19">
      <c r="R1894" s="261" t="s">
        <v>936</v>
      </c>
      <c r="S1894" s="263" t="s">
        <v>936</v>
      </c>
    </row>
    <row r="1895" spans="18:19">
      <c r="R1895" s="261" t="s">
        <v>936</v>
      </c>
      <c r="S1895" s="263" t="s">
        <v>936</v>
      </c>
    </row>
    <row r="1896" spans="18:19">
      <c r="R1896" s="261" t="s">
        <v>936</v>
      </c>
      <c r="S1896" s="263" t="s">
        <v>936</v>
      </c>
    </row>
    <row r="1897" spans="18:19">
      <c r="R1897" s="261" t="s">
        <v>936</v>
      </c>
      <c r="S1897" s="263" t="s">
        <v>936</v>
      </c>
    </row>
    <row r="1898" spans="18:19">
      <c r="R1898" s="261" t="s">
        <v>936</v>
      </c>
      <c r="S1898" s="263" t="s">
        <v>936</v>
      </c>
    </row>
    <row r="1899" spans="18:19">
      <c r="R1899" s="261" t="s">
        <v>936</v>
      </c>
      <c r="S1899" s="263" t="s">
        <v>936</v>
      </c>
    </row>
    <row r="1900" spans="18:19">
      <c r="R1900" s="261" t="s">
        <v>936</v>
      </c>
      <c r="S1900" s="263" t="s">
        <v>936</v>
      </c>
    </row>
    <row r="1901" spans="18:19">
      <c r="R1901" s="261" t="s">
        <v>936</v>
      </c>
      <c r="S1901" s="263" t="s">
        <v>936</v>
      </c>
    </row>
    <row r="1902" spans="18:19">
      <c r="R1902" s="261" t="s">
        <v>936</v>
      </c>
      <c r="S1902" s="263" t="s">
        <v>936</v>
      </c>
    </row>
    <row r="1903" spans="18:19">
      <c r="R1903" s="261" t="s">
        <v>936</v>
      </c>
      <c r="S1903" s="263" t="s">
        <v>936</v>
      </c>
    </row>
    <row r="1904" spans="18:19">
      <c r="R1904" s="261" t="s">
        <v>936</v>
      </c>
      <c r="S1904" s="263" t="s">
        <v>936</v>
      </c>
    </row>
    <row r="1905" spans="18:19">
      <c r="R1905" s="261" t="s">
        <v>936</v>
      </c>
      <c r="S1905" s="263" t="s">
        <v>936</v>
      </c>
    </row>
    <row r="1906" spans="18:19">
      <c r="R1906" s="261" t="s">
        <v>936</v>
      </c>
      <c r="S1906" s="263" t="s">
        <v>936</v>
      </c>
    </row>
    <row r="1907" spans="18:19">
      <c r="R1907" s="261" t="s">
        <v>936</v>
      </c>
      <c r="S1907" s="263" t="s">
        <v>936</v>
      </c>
    </row>
    <row r="1908" spans="18:19">
      <c r="R1908" s="261" t="s">
        <v>936</v>
      </c>
      <c r="S1908" s="263" t="s">
        <v>936</v>
      </c>
    </row>
    <row r="1909" spans="18:19">
      <c r="R1909" s="261" t="s">
        <v>936</v>
      </c>
      <c r="S1909" s="263" t="s">
        <v>936</v>
      </c>
    </row>
    <row r="1910" spans="18:19">
      <c r="R1910" s="261" t="s">
        <v>936</v>
      </c>
      <c r="S1910" s="263" t="s">
        <v>936</v>
      </c>
    </row>
    <row r="1911" spans="18:19">
      <c r="R1911" s="261" t="s">
        <v>936</v>
      </c>
      <c r="S1911" s="263" t="s">
        <v>936</v>
      </c>
    </row>
    <row r="1912" spans="18:19">
      <c r="R1912" s="261" t="s">
        <v>936</v>
      </c>
      <c r="S1912" s="263" t="s">
        <v>936</v>
      </c>
    </row>
    <row r="1913" spans="18:19">
      <c r="R1913" s="261" t="s">
        <v>936</v>
      </c>
      <c r="S1913" s="263" t="s">
        <v>936</v>
      </c>
    </row>
    <row r="1914" spans="18:19">
      <c r="R1914" s="261" t="s">
        <v>936</v>
      </c>
      <c r="S1914" s="263" t="s">
        <v>936</v>
      </c>
    </row>
    <row r="1915" spans="18:19">
      <c r="R1915" s="261" t="s">
        <v>936</v>
      </c>
      <c r="S1915" s="263" t="s">
        <v>936</v>
      </c>
    </row>
    <row r="1916" spans="18:19">
      <c r="R1916" s="261" t="s">
        <v>936</v>
      </c>
      <c r="S1916" s="263" t="s">
        <v>936</v>
      </c>
    </row>
    <row r="1917" spans="18:19">
      <c r="R1917" s="261" t="s">
        <v>936</v>
      </c>
      <c r="S1917" s="263" t="s">
        <v>936</v>
      </c>
    </row>
    <row r="1918" spans="18:19">
      <c r="R1918" s="261" t="s">
        <v>936</v>
      </c>
      <c r="S1918" s="263" t="s">
        <v>936</v>
      </c>
    </row>
    <row r="1919" spans="18:19">
      <c r="R1919" s="261" t="s">
        <v>936</v>
      </c>
      <c r="S1919" s="263" t="s">
        <v>936</v>
      </c>
    </row>
    <row r="1920" spans="18:19">
      <c r="R1920" s="261" t="s">
        <v>936</v>
      </c>
      <c r="S1920" s="263" t="s">
        <v>936</v>
      </c>
    </row>
    <row r="1921" spans="18:19">
      <c r="R1921" s="261" t="s">
        <v>936</v>
      </c>
      <c r="S1921" s="263" t="s">
        <v>936</v>
      </c>
    </row>
    <row r="1922" spans="18:19">
      <c r="R1922" s="261" t="s">
        <v>936</v>
      </c>
      <c r="S1922" s="263" t="s">
        <v>936</v>
      </c>
    </row>
    <row r="1923" spans="18:19">
      <c r="R1923" s="261" t="s">
        <v>936</v>
      </c>
      <c r="S1923" s="263" t="s">
        <v>936</v>
      </c>
    </row>
    <row r="1924" spans="18:19">
      <c r="R1924" s="261" t="s">
        <v>936</v>
      </c>
      <c r="S1924" s="263" t="s">
        <v>936</v>
      </c>
    </row>
    <row r="1925" spans="18:19">
      <c r="R1925" s="261" t="s">
        <v>936</v>
      </c>
      <c r="S1925" s="263" t="s">
        <v>936</v>
      </c>
    </row>
    <row r="1926" spans="18:19">
      <c r="R1926" s="261" t="s">
        <v>936</v>
      </c>
      <c r="S1926" s="263" t="s">
        <v>936</v>
      </c>
    </row>
    <row r="1927" spans="18:19">
      <c r="R1927" s="261" t="s">
        <v>936</v>
      </c>
      <c r="S1927" s="263" t="s">
        <v>936</v>
      </c>
    </row>
    <row r="1928" spans="18:19">
      <c r="R1928" s="261" t="s">
        <v>936</v>
      </c>
      <c r="S1928" s="263" t="s">
        <v>936</v>
      </c>
    </row>
    <row r="1929" spans="18:19">
      <c r="R1929" s="261" t="s">
        <v>936</v>
      </c>
      <c r="S1929" s="263" t="s">
        <v>936</v>
      </c>
    </row>
    <row r="1930" spans="18:19">
      <c r="R1930" s="261" t="s">
        <v>936</v>
      </c>
      <c r="S1930" s="263" t="s">
        <v>936</v>
      </c>
    </row>
    <row r="1931" spans="18:19">
      <c r="R1931" s="261" t="s">
        <v>936</v>
      </c>
      <c r="S1931" s="263" t="s">
        <v>936</v>
      </c>
    </row>
    <row r="1932" spans="18:19">
      <c r="R1932" s="261" t="s">
        <v>936</v>
      </c>
      <c r="S1932" s="263" t="s">
        <v>936</v>
      </c>
    </row>
    <row r="1933" spans="18:19">
      <c r="R1933" s="261" t="s">
        <v>936</v>
      </c>
      <c r="S1933" s="263" t="s">
        <v>936</v>
      </c>
    </row>
    <row r="1934" spans="18:19">
      <c r="R1934" s="261" t="s">
        <v>936</v>
      </c>
      <c r="S1934" s="263" t="s">
        <v>936</v>
      </c>
    </row>
    <row r="1935" spans="18:19">
      <c r="R1935" s="261" t="s">
        <v>936</v>
      </c>
      <c r="S1935" s="263" t="s">
        <v>936</v>
      </c>
    </row>
    <row r="1936" spans="18:19">
      <c r="R1936" s="261" t="s">
        <v>936</v>
      </c>
      <c r="S1936" s="263" t="s">
        <v>936</v>
      </c>
    </row>
    <row r="1937" spans="18:19">
      <c r="R1937" s="261" t="s">
        <v>936</v>
      </c>
      <c r="S1937" s="263" t="s">
        <v>936</v>
      </c>
    </row>
    <row r="1938" spans="18:19">
      <c r="R1938" s="261" t="s">
        <v>936</v>
      </c>
      <c r="S1938" s="263" t="s">
        <v>936</v>
      </c>
    </row>
    <row r="1939" spans="18:19">
      <c r="R1939" s="261" t="s">
        <v>936</v>
      </c>
      <c r="S1939" s="263" t="s">
        <v>936</v>
      </c>
    </row>
    <row r="1940" spans="18:19">
      <c r="R1940" s="261" t="s">
        <v>936</v>
      </c>
      <c r="S1940" s="263" t="s">
        <v>936</v>
      </c>
    </row>
    <row r="1941" spans="18:19">
      <c r="R1941" s="261" t="s">
        <v>936</v>
      </c>
      <c r="S1941" s="263" t="s">
        <v>936</v>
      </c>
    </row>
    <row r="1942" spans="18:19">
      <c r="R1942" s="261" t="s">
        <v>936</v>
      </c>
      <c r="S1942" s="263" t="s">
        <v>936</v>
      </c>
    </row>
    <row r="1943" spans="18:19">
      <c r="R1943" s="261" t="s">
        <v>936</v>
      </c>
      <c r="S1943" s="263" t="s">
        <v>936</v>
      </c>
    </row>
    <row r="1944" spans="18:19">
      <c r="R1944" s="261" t="s">
        <v>936</v>
      </c>
      <c r="S1944" s="263" t="s">
        <v>936</v>
      </c>
    </row>
    <row r="1945" spans="18:19">
      <c r="R1945" s="261" t="s">
        <v>936</v>
      </c>
      <c r="S1945" s="263" t="s">
        <v>936</v>
      </c>
    </row>
    <row r="1946" spans="18:19">
      <c r="R1946" s="261" t="s">
        <v>936</v>
      </c>
      <c r="S1946" s="263" t="s">
        <v>936</v>
      </c>
    </row>
    <row r="1947" spans="18:19">
      <c r="R1947" s="261" t="s">
        <v>936</v>
      </c>
      <c r="S1947" s="263" t="s">
        <v>936</v>
      </c>
    </row>
    <row r="1948" spans="18:19">
      <c r="R1948" s="261" t="s">
        <v>936</v>
      </c>
      <c r="S1948" s="263" t="s">
        <v>936</v>
      </c>
    </row>
    <row r="1949" spans="18:19">
      <c r="R1949" s="261" t="s">
        <v>936</v>
      </c>
      <c r="S1949" s="263" t="s">
        <v>936</v>
      </c>
    </row>
    <row r="1950" spans="18:19">
      <c r="R1950" s="261" t="s">
        <v>936</v>
      </c>
      <c r="S1950" s="263" t="s">
        <v>936</v>
      </c>
    </row>
    <row r="1951" spans="18:19">
      <c r="R1951" s="261" t="s">
        <v>936</v>
      </c>
      <c r="S1951" s="263" t="s">
        <v>936</v>
      </c>
    </row>
    <row r="1952" spans="18:19">
      <c r="R1952" s="261" t="s">
        <v>936</v>
      </c>
      <c r="S1952" s="263" t="s">
        <v>936</v>
      </c>
    </row>
    <row r="1953" spans="18:19">
      <c r="R1953" s="261" t="s">
        <v>936</v>
      </c>
      <c r="S1953" s="263" t="s">
        <v>936</v>
      </c>
    </row>
    <row r="1954" spans="18:19">
      <c r="R1954" s="261" t="s">
        <v>936</v>
      </c>
      <c r="S1954" s="263" t="s">
        <v>936</v>
      </c>
    </row>
    <row r="1955" spans="18:19">
      <c r="R1955" s="261" t="s">
        <v>936</v>
      </c>
      <c r="S1955" s="263" t="s">
        <v>936</v>
      </c>
    </row>
    <row r="1956" spans="18:19">
      <c r="R1956" s="261" t="s">
        <v>936</v>
      </c>
      <c r="S1956" s="263" t="s">
        <v>936</v>
      </c>
    </row>
    <row r="1957" spans="18:19">
      <c r="R1957" s="261" t="s">
        <v>936</v>
      </c>
      <c r="S1957" s="263" t="s">
        <v>936</v>
      </c>
    </row>
    <row r="1958" spans="18:19">
      <c r="R1958" s="261" t="s">
        <v>936</v>
      </c>
      <c r="S1958" s="263" t="s">
        <v>936</v>
      </c>
    </row>
    <row r="1959" spans="18:19">
      <c r="R1959" s="261" t="s">
        <v>936</v>
      </c>
      <c r="S1959" s="263" t="s">
        <v>936</v>
      </c>
    </row>
    <row r="1960" spans="18:19">
      <c r="R1960" s="261" t="s">
        <v>936</v>
      </c>
      <c r="S1960" s="263" t="s">
        <v>936</v>
      </c>
    </row>
    <row r="1961" spans="18:19">
      <c r="R1961" s="261" t="s">
        <v>936</v>
      </c>
      <c r="S1961" s="263" t="s">
        <v>936</v>
      </c>
    </row>
    <row r="1962" spans="18:19">
      <c r="R1962" s="261" t="s">
        <v>936</v>
      </c>
      <c r="S1962" s="263" t="s">
        <v>936</v>
      </c>
    </row>
    <row r="1963" spans="18:19">
      <c r="R1963" s="261" t="s">
        <v>936</v>
      </c>
      <c r="S1963" s="263" t="s">
        <v>936</v>
      </c>
    </row>
    <row r="1964" spans="18:19">
      <c r="R1964" s="261" t="s">
        <v>936</v>
      </c>
      <c r="S1964" s="263" t="s">
        <v>936</v>
      </c>
    </row>
    <row r="1965" spans="18:19">
      <c r="R1965" s="261" t="s">
        <v>936</v>
      </c>
      <c r="S1965" s="263" t="s">
        <v>936</v>
      </c>
    </row>
    <row r="1966" spans="18:19">
      <c r="R1966" s="261" t="s">
        <v>936</v>
      </c>
      <c r="S1966" s="263" t="s">
        <v>936</v>
      </c>
    </row>
    <row r="1967" spans="18:19">
      <c r="R1967" s="261" t="s">
        <v>936</v>
      </c>
      <c r="S1967" s="263" t="s">
        <v>936</v>
      </c>
    </row>
    <row r="1968" spans="18:19">
      <c r="R1968" s="261" t="s">
        <v>936</v>
      </c>
      <c r="S1968" s="263" t="s">
        <v>936</v>
      </c>
    </row>
    <row r="1969" spans="18:19">
      <c r="R1969" s="261" t="s">
        <v>936</v>
      </c>
      <c r="S1969" s="263" t="s">
        <v>936</v>
      </c>
    </row>
    <row r="1970" spans="18:19">
      <c r="R1970" s="261" t="s">
        <v>936</v>
      </c>
      <c r="S1970" s="263" t="s">
        <v>936</v>
      </c>
    </row>
    <row r="1971" spans="18:19">
      <c r="R1971" s="261" t="s">
        <v>936</v>
      </c>
      <c r="S1971" s="263" t="s">
        <v>936</v>
      </c>
    </row>
    <row r="1972" spans="18:19">
      <c r="R1972" s="261" t="s">
        <v>936</v>
      </c>
      <c r="S1972" s="263" t="s">
        <v>936</v>
      </c>
    </row>
    <row r="1973" spans="18:19">
      <c r="R1973" s="261" t="s">
        <v>936</v>
      </c>
      <c r="S1973" s="263" t="s">
        <v>936</v>
      </c>
    </row>
    <row r="1974" spans="18:19">
      <c r="R1974" s="261" t="s">
        <v>936</v>
      </c>
      <c r="S1974" s="263" t="s">
        <v>936</v>
      </c>
    </row>
    <row r="1975" spans="18:19">
      <c r="R1975" s="261" t="s">
        <v>936</v>
      </c>
      <c r="S1975" s="263" t="s">
        <v>936</v>
      </c>
    </row>
    <row r="1976" spans="18:19">
      <c r="R1976" s="261" t="s">
        <v>936</v>
      </c>
      <c r="S1976" s="263" t="s">
        <v>936</v>
      </c>
    </row>
    <row r="1977" spans="18:19">
      <c r="R1977" s="261" t="s">
        <v>936</v>
      </c>
      <c r="S1977" s="263" t="s">
        <v>936</v>
      </c>
    </row>
    <row r="1978" spans="18:19">
      <c r="R1978" s="261" t="s">
        <v>936</v>
      </c>
      <c r="S1978" s="263" t="s">
        <v>936</v>
      </c>
    </row>
    <row r="1979" spans="18:19">
      <c r="R1979" s="261" t="s">
        <v>936</v>
      </c>
      <c r="S1979" s="263" t="s">
        <v>936</v>
      </c>
    </row>
    <row r="1980" spans="18:19">
      <c r="R1980" s="261" t="s">
        <v>936</v>
      </c>
      <c r="S1980" s="263" t="s">
        <v>936</v>
      </c>
    </row>
    <row r="1981" spans="18:19">
      <c r="R1981" s="261" t="s">
        <v>936</v>
      </c>
      <c r="S1981" s="263" t="s">
        <v>936</v>
      </c>
    </row>
    <row r="1982" spans="18:19">
      <c r="R1982" s="261" t="s">
        <v>936</v>
      </c>
      <c r="S1982" s="263" t="s">
        <v>936</v>
      </c>
    </row>
    <row r="1983" spans="18:19">
      <c r="R1983" s="261" t="s">
        <v>936</v>
      </c>
      <c r="S1983" s="263" t="s">
        <v>936</v>
      </c>
    </row>
    <row r="1984" spans="18:19">
      <c r="R1984" s="261" t="s">
        <v>936</v>
      </c>
      <c r="S1984" s="263" t="s">
        <v>936</v>
      </c>
    </row>
    <row r="1985" spans="18:19">
      <c r="R1985" s="261" t="s">
        <v>936</v>
      </c>
      <c r="S1985" s="263" t="s">
        <v>936</v>
      </c>
    </row>
    <row r="1986" spans="18:19">
      <c r="R1986" s="261" t="s">
        <v>936</v>
      </c>
      <c r="S1986" s="263" t="s">
        <v>936</v>
      </c>
    </row>
    <row r="1987" spans="18:19">
      <c r="R1987" s="261" t="s">
        <v>936</v>
      </c>
      <c r="S1987" s="263" t="s">
        <v>936</v>
      </c>
    </row>
    <row r="1988" spans="18:19">
      <c r="R1988" s="261" t="s">
        <v>936</v>
      </c>
      <c r="S1988" s="263" t="s">
        <v>936</v>
      </c>
    </row>
    <row r="1989" spans="18:19">
      <c r="R1989" s="261" t="s">
        <v>936</v>
      </c>
      <c r="S1989" s="263" t="s">
        <v>936</v>
      </c>
    </row>
    <row r="1990" spans="18:19">
      <c r="R1990" s="261" t="s">
        <v>936</v>
      </c>
      <c r="S1990" s="263" t="s">
        <v>936</v>
      </c>
    </row>
    <row r="1991" spans="18:19">
      <c r="R1991" s="261" t="s">
        <v>936</v>
      </c>
      <c r="S1991" s="263" t="s">
        <v>936</v>
      </c>
    </row>
    <row r="1992" spans="18:19">
      <c r="R1992" s="261" t="s">
        <v>936</v>
      </c>
      <c r="S1992" s="263" t="s">
        <v>936</v>
      </c>
    </row>
    <row r="1993" spans="18:19">
      <c r="R1993" s="261" t="s">
        <v>936</v>
      </c>
      <c r="S1993" s="263" t="s">
        <v>936</v>
      </c>
    </row>
    <row r="1994" spans="18:19">
      <c r="R1994" s="261" t="s">
        <v>936</v>
      </c>
      <c r="S1994" s="263" t="s">
        <v>936</v>
      </c>
    </row>
    <row r="1995" spans="18:19">
      <c r="R1995" s="261" t="s">
        <v>936</v>
      </c>
      <c r="S1995" s="263" t="s">
        <v>936</v>
      </c>
    </row>
    <row r="1996" spans="18:19">
      <c r="R1996" s="261" t="s">
        <v>936</v>
      </c>
      <c r="S1996" s="263" t="s">
        <v>936</v>
      </c>
    </row>
    <row r="1997" spans="18:19">
      <c r="R1997" s="261" t="s">
        <v>936</v>
      </c>
      <c r="S1997" s="263" t="s">
        <v>936</v>
      </c>
    </row>
    <row r="1998" spans="18:19">
      <c r="R1998" s="261" t="s">
        <v>936</v>
      </c>
      <c r="S1998" s="263" t="s">
        <v>936</v>
      </c>
    </row>
    <row r="1999" spans="18:19">
      <c r="R1999" s="261" t="s">
        <v>936</v>
      </c>
      <c r="S1999" s="263" t="s">
        <v>936</v>
      </c>
    </row>
    <row r="2000" spans="18:19">
      <c r="R2000" s="261" t="s">
        <v>936</v>
      </c>
      <c r="S2000" s="263" t="s">
        <v>936</v>
      </c>
    </row>
    <row r="2001" spans="18:19">
      <c r="R2001" s="261" t="s">
        <v>936</v>
      </c>
      <c r="S2001" s="263" t="s">
        <v>936</v>
      </c>
    </row>
    <row r="2002" spans="18:19">
      <c r="R2002" s="261" t="s">
        <v>936</v>
      </c>
      <c r="S2002" s="263" t="s">
        <v>936</v>
      </c>
    </row>
    <row r="2003" spans="18:19">
      <c r="R2003" s="261" t="s">
        <v>936</v>
      </c>
      <c r="S2003" s="263" t="s">
        <v>936</v>
      </c>
    </row>
    <row r="2004" spans="18:19">
      <c r="R2004" s="261" t="s">
        <v>936</v>
      </c>
      <c r="S2004" s="263" t="s">
        <v>936</v>
      </c>
    </row>
    <row r="2005" spans="18:19">
      <c r="R2005" s="261" t="s">
        <v>936</v>
      </c>
      <c r="S2005" s="263" t="s">
        <v>936</v>
      </c>
    </row>
    <row r="2006" spans="18:19">
      <c r="R2006" s="261" t="s">
        <v>936</v>
      </c>
      <c r="S2006" s="263" t="s">
        <v>936</v>
      </c>
    </row>
    <row r="2007" spans="18:19">
      <c r="R2007" s="261" t="s">
        <v>936</v>
      </c>
      <c r="S2007" s="263" t="s">
        <v>936</v>
      </c>
    </row>
    <row r="2008" spans="18:19">
      <c r="R2008" s="261" t="s">
        <v>936</v>
      </c>
      <c r="S2008" s="263" t="s">
        <v>936</v>
      </c>
    </row>
    <row r="2009" spans="18:19">
      <c r="R2009" s="261" t="s">
        <v>936</v>
      </c>
      <c r="S2009" s="263" t="s">
        <v>936</v>
      </c>
    </row>
    <row r="2010" spans="18:19">
      <c r="R2010" s="261" t="s">
        <v>936</v>
      </c>
      <c r="S2010" s="263" t="s">
        <v>936</v>
      </c>
    </row>
    <row r="2011" spans="18:19">
      <c r="R2011" s="261" t="s">
        <v>936</v>
      </c>
      <c r="S2011" s="263" t="s">
        <v>936</v>
      </c>
    </row>
    <row r="2012" spans="18:19">
      <c r="R2012" s="261" t="s">
        <v>936</v>
      </c>
      <c r="S2012" s="263" t="s">
        <v>936</v>
      </c>
    </row>
    <row r="2013" spans="18:19">
      <c r="R2013" s="261" t="s">
        <v>936</v>
      </c>
      <c r="S2013" s="263" t="s">
        <v>936</v>
      </c>
    </row>
    <row r="2014" spans="18:19">
      <c r="R2014" s="261" t="s">
        <v>936</v>
      </c>
      <c r="S2014" s="263" t="s">
        <v>936</v>
      </c>
    </row>
    <row r="2015" spans="18:19">
      <c r="R2015" s="261" t="s">
        <v>936</v>
      </c>
      <c r="S2015" s="263" t="s">
        <v>936</v>
      </c>
    </row>
    <row r="2016" spans="18:19">
      <c r="R2016" s="261" t="s">
        <v>936</v>
      </c>
      <c r="S2016" s="263" t="s">
        <v>936</v>
      </c>
    </row>
    <row r="2017" spans="18:19">
      <c r="R2017" s="261" t="s">
        <v>936</v>
      </c>
      <c r="S2017" s="263" t="s">
        <v>936</v>
      </c>
    </row>
    <row r="2018" spans="18:19">
      <c r="R2018" s="261" t="s">
        <v>936</v>
      </c>
      <c r="S2018" s="263" t="s">
        <v>936</v>
      </c>
    </row>
    <row r="2019" spans="18:19">
      <c r="R2019" s="261" t="s">
        <v>936</v>
      </c>
      <c r="S2019" s="263" t="s">
        <v>936</v>
      </c>
    </row>
    <row r="2020" spans="18:19">
      <c r="R2020" s="261" t="s">
        <v>936</v>
      </c>
      <c r="S2020" s="263" t="s">
        <v>936</v>
      </c>
    </row>
    <row r="2021" spans="18:19">
      <c r="R2021" s="261" t="s">
        <v>936</v>
      </c>
      <c r="S2021" s="263" t="s">
        <v>936</v>
      </c>
    </row>
    <row r="2022" spans="18:19">
      <c r="R2022" s="261" t="s">
        <v>936</v>
      </c>
      <c r="S2022" s="263" t="s">
        <v>936</v>
      </c>
    </row>
    <row r="2023" spans="18:19">
      <c r="R2023" s="261" t="s">
        <v>936</v>
      </c>
      <c r="S2023" s="263" t="s">
        <v>936</v>
      </c>
    </row>
    <row r="2024" spans="18:19">
      <c r="R2024" s="261" t="s">
        <v>936</v>
      </c>
      <c r="S2024" s="263" t="s">
        <v>936</v>
      </c>
    </row>
    <row r="2025" spans="18:19">
      <c r="R2025" s="261" t="s">
        <v>936</v>
      </c>
      <c r="S2025" s="263" t="s">
        <v>936</v>
      </c>
    </row>
    <row r="2026" spans="18:19">
      <c r="R2026" s="261" t="s">
        <v>936</v>
      </c>
      <c r="S2026" s="263" t="s">
        <v>936</v>
      </c>
    </row>
    <row r="2027" spans="18:19">
      <c r="R2027" s="261" t="s">
        <v>936</v>
      </c>
      <c r="S2027" s="263" t="s">
        <v>936</v>
      </c>
    </row>
    <row r="2028" spans="18:19">
      <c r="R2028" s="261" t="s">
        <v>936</v>
      </c>
      <c r="S2028" s="263" t="s">
        <v>936</v>
      </c>
    </row>
    <row r="2029" spans="18:19">
      <c r="R2029" s="261" t="s">
        <v>936</v>
      </c>
      <c r="S2029" s="263" t="s">
        <v>936</v>
      </c>
    </row>
    <row r="2030" spans="18:19">
      <c r="R2030" s="261" t="s">
        <v>936</v>
      </c>
      <c r="S2030" s="263" t="s">
        <v>936</v>
      </c>
    </row>
    <row r="2031" spans="18:19">
      <c r="R2031" s="261" t="s">
        <v>936</v>
      </c>
      <c r="S2031" s="263" t="s">
        <v>936</v>
      </c>
    </row>
    <row r="2032" spans="18:19">
      <c r="R2032" s="261" t="s">
        <v>936</v>
      </c>
      <c r="S2032" s="263" t="s">
        <v>936</v>
      </c>
    </row>
    <row r="2033" spans="18:19">
      <c r="R2033" s="261" t="s">
        <v>936</v>
      </c>
      <c r="S2033" s="263" t="s">
        <v>936</v>
      </c>
    </row>
    <row r="2034" spans="18:19">
      <c r="R2034" s="261" t="s">
        <v>936</v>
      </c>
      <c r="S2034" s="263" t="s">
        <v>936</v>
      </c>
    </row>
    <row r="2035" spans="18:19">
      <c r="R2035" s="261" t="s">
        <v>936</v>
      </c>
      <c r="S2035" s="263" t="s">
        <v>936</v>
      </c>
    </row>
    <row r="2036" spans="18:19">
      <c r="R2036" s="261" t="s">
        <v>936</v>
      </c>
      <c r="S2036" s="263" t="s">
        <v>936</v>
      </c>
    </row>
    <row r="2037" spans="18:19">
      <c r="R2037" s="261" t="s">
        <v>936</v>
      </c>
      <c r="S2037" s="263" t="s">
        <v>936</v>
      </c>
    </row>
    <row r="2038" spans="18:19">
      <c r="R2038" s="261" t="s">
        <v>936</v>
      </c>
      <c r="S2038" s="263" t="s">
        <v>936</v>
      </c>
    </row>
    <row r="2039" spans="18:19">
      <c r="R2039" s="261" t="s">
        <v>936</v>
      </c>
      <c r="S2039" s="263" t="s">
        <v>936</v>
      </c>
    </row>
    <row r="2040" spans="18:19">
      <c r="R2040" s="261" t="s">
        <v>936</v>
      </c>
      <c r="S2040" s="263" t="s">
        <v>936</v>
      </c>
    </row>
    <row r="2041" spans="18:19">
      <c r="R2041" s="261" t="s">
        <v>936</v>
      </c>
      <c r="S2041" s="263" t="s">
        <v>936</v>
      </c>
    </row>
    <row r="2042" spans="18:19">
      <c r="R2042" s="261" t="s">
        <v>936</v>
      </c>
      <c r="S2042" s="263" t="s">
        <v>936</v>
      </c>
    </row>
    <row r="2043" spans="18:19">
      <c r="R2043" s="261" t="s">
        <v>936</v>
      </c>
      <c r="S2043" s="263" t="s">
        <v>936</v>
      </c>
    </row>
    <row r="2044" spans="18:19">
      <c r="R2044" s="261" t="s">
        <v>936</v>
      </c>
      <c r="S2044" s="263" t="s">
        <v>936</v>
      </c>
    </row>
    <row r="2045" spans="18:19">
      <c r="R2045" s="261" t="s">
        <v>936</v>
      </c>
      <c r="S2045" s="263" t="s">
        <v>936</v>
      </c>
    </row>
    <row r="2046" spans="18:19">
      <c r="R2046" s="261" t="s">
        <v>936</v>
      </c>
      <c r="S2046" s="263" t="s">
        <v>936</v>
      </c>
    </row>
    <row r="2047" spans="18:19">
      <c r="R2047" s="261" t="s">
        <v>936</v>
      </c>
      <c r="S2047" s="263" t="s">
        <v>936</v>
      </c>
    </row>
    <row r="2048" spans="18:19">
      <c r="R2048" s="261" t="s">
        <v>936</v>
      </c>
      <c r="S2048" s="263" t="s">
        <v>936</v>
      </c>
    </row>
    <row r="2049" spans="18:19">
      <c r="R2049" s="261" t="s">
        <v>936</v>
      </c>
      <c r="S2049" s="263" t="s">
        <v>936</v>
      </c>
    </row>
    <row r="2050" spans="18:19">
      <c r="R2050" s="261" t="s">
        <v>936</v>
      </c>
      <c r="S2050" s="263" t="s">
        <v>936</v>
      </c>
    </row>
    <row r="2051" spans="18:19">
      <c r="R2051" s="261" t="s">
        <v>936</v>
      </c>
      <c r="S2051" s="263" t="s">
        <v>936</v>
      </c>
    </row>
    <row r="2052" spans="18:19">
      <c r="R2052" s="261" t="s">
        <v>936</v>
      </c>
      <c r="S2052" s="263" t="s">
        <v>936</v>
      </c>
    </row>
    <row r="2053" spans="18:19">
      <c r="R2053" s="261" t="s">
        <v>936</v>
      </c>
      <c r="S2053" s="263" t="s">
        <v>936</v>
      </c>
    </row>
    <row r="2054" spans="18:19">
      <c r="R2054" s="261" t="s">
        <v>936</v>
      </c>
      <c r="S2054" s="263" t="s">
        <v>936</v>
      </c>
    </row>
    <row r="2055" spans="18:19">
      <c r="R2055" s="261" t="s">
        <v>936</v>
      </c>
      <c r="S2055" s="263" t="s">
        <v>936</v>
      </c>
    </row>
    <row r="2056" spans="18:19">
      <c r="R2056" s="261" t="s">
        <v>936</v>
      </c>
      <c r="S2056" s="263" t="s">
        <v>936</v>
      </c>
    </row>
    <row r="2057" spans="18:19">
      <c r="R2057" s="261" t="s">
        <v>936</v>
      </c>
      <c r="S2057" s="263" t="s">
        <v>936</v>
      </c>
    </row>
    <row r="2058" spans="18:19">
      <c r="R2058" s="261" t="s">
        <v>936</v>
      </c>
      <c r="S2058" s="263" t="s">
        <v>936</v>
      </c>
    </row>
    <row r="2059" spans="18:19">
      <c r="R2059" s="261" t="s">
        <v>936</v>
      </c>
      <c r="S2059" s="263" t="s">
        <v>936</v>
      </c>
    </row>
    <row r="2060" spans="18:19">
      <c r="R2060" s="261" t="s">
        <v>936</v>
      </c>
      <c r="S2060" s="263" t="s">
        <v>936</v>
      </c>
    </row>
    <row r="2061" spans="18:19">
      <c r="R2061" s="261" t="s">
        <v>936</v>
      </c>
      <c r="S2061" s="263" t="s">
        <v>936</v>
      </c>
    </row>
    <row r="2062" spans="18:19">
      <c r="R2062" s="261" t="s">
        <v>936</v>
      </c>
      <c r="S2062" s="263" t="s">
        <v>936</v>
      </c>
    </row>
    <row r="2063" spans="18:19">
      <c r="R2063" s="261" t="s">
        <v>936</v>
      </c>
      <c r="S2063" s="263" t="s">
        <v>936</v>
      </c>
    </row>
    <row r="2064" spans="18:19">
      <c r="R2064" s="261" t="s">
        <v>936</v>
      </c>
      <c r="S2064" s="263" t="s">
        <v>936</v>
      </c>
    </row>
    <row r="2065" spans="18:19">
      <c r="R2065" s="261" t="s">
        <v>936</v>
      </c>
      <c r="S2065" s="263" t="s">
        <v>936</v>
      </c>
    </row>
    <row r="2066" spans="18:19">
      <c r="R2066" s="261" t="s">
        <v>936</v>
      </c>
      <c r="S2066" s="263" t="s">
        <v>936</v>
      </c>
    </row>
    <row r="2067" spans="18:19">
      <c r="R2067" s="261" t="s">
        <v>936</v>
      </c>
      <c r="S2067" s="263" t="s">
        <v>936</v>
      </c>
    </row>
    <row r="2068" spans="18:19">
      <c r="R2068" s="261" t="s">
        <v>936</v>
      </c>
      <c r="S2068" s="263" t="s">
        <v>936</v>
      </c>
    </row>
    <row r="2069" spans="18:19">
      <c r="R2069" s="261" t="s">
        <v>936</v>
      </c>
      <c r="S2069" s="263" t="s">
        <v>936</v>
      </c>
    </row>
    <row r="2070" spans="18:19">
      <c r="R2070" s="261" t="s">
        <v>936</v>
      </c>
      <c r="S2070" s="263" t="s">
        <v>936</v>
      </c>
    </row>
    <row r="2071" spans="18:19">
      <c r="R2071" s="261" t="s">
        <v>936</v>
      </c>
      <c r="S2071" s="263" t="s">
        <v>936</v>
      </c>
    </row>
    <row r="2072" spans="18:19">
      <c r="R2072" s="261" t="s">
        <v>936</v>
      </c>
      <c r="S2072" s="263" t="s">
        <v>936</v>
      </c>
    </row>
    <row r="2073" spans="18:19">
      <c r="R2073" s="261" t="s">
        <v>936</v>
      </c>
      <c r="S2073" s="263" t="s">
        <v>936</v>
      </c>
    </row>
    <row r="2074" spans="18:19">
      <c r="R2074" s="261" t="s">
        <v>936</v>
      </c>
      <c r="S2074" s="263" t="s">
        <v>936</v>
      </c>
    </row>
    <row r="2075" spans="18:19">
      <c r="R2075" s="261" t="s">
        <v>936</v>
      </c>
      <c r="S2075" s="263" t="s">
        <v>936</v>
      </c>
    </row>
    <row r="2076" spans="18:19">
      <c r="R2076" s="261" t="s">
        <v>936</v>
      </c>
      <c r="S2076" s="263" t="s">
        <v>936</v>
      </c>
    </row>
    <row r="2077" spans="18:19">
      <c r="R2077" s="261" t="s">
        <v>936</v>
      </c>
      <c r="S2077" s="263" t="s">
        <v>936</v>
      </c>
    </row>
    <row r="2078" spans="18:19">
      <c r="R2078" s="261" t="s">
        <v>936</v>
      </c>
      <c r="S2078" s="263" t="s">
        <v>936</v>
      </c>
    </row>
    <row r="2079" spans="18:19">
      <c r="R2079" s="261" t="s">
        <v>936</v>
      </c>
      <c r="S2079" s="263" t="s">
        <v>936</v>
      </c>
    </row>
    <row r="2080" spans="18:19">
      <c r="R2080" s="261" t="s">
        <v>936</v>
      </c>
      <c r="S2080" s="263" t="s">
        <v>936</v>
      </c>
    </row>
    <row r="2081" spans="18:19">
      <c r="R2081" s="261" t="s">
        <v>936</v>
      </c>
      <c r="S2081" s="263" t="s">
        <v>936</v>
      </c>
    </row>
    <row r="2082" spans="18:19">
      <c r="R2082" s="261" t="s">
        <v>936</v>
      </c>
      <c r="S2082" s="263" t="s">
        <v>936</v>
      </c>
    </row>
    <row r="2083" spans="18:19">
      <c r="R2083" s="261" t="s">
        <v>936</v>
      </c>
      <c r="S2083" s="263" t="s">
        <v>936</v>
      </c>
    </row>
    <row r="2084" spans="18:19">
      <c r="R2084" s="261" t="s">
        <v>936</v>
      </c>
      <c r="S2084" s="263" t="s">
        <v>936</v>
      </c>
    </row>
    <row r="2085" spans="18:19">
      <c r="R2085" s="261" t="s">
        <v>936</v>
      </c>
      <c r="S2085" s="263" t="s">
        <v>936</v>
      </c>
    </row>
    <row r="2086" spans="18:19">
      <c r="R2086" s="261" t="s">
        <v>936</v>
      </c>
      <c r="S2086" s="263" t="s">
        <v>936</v>
      </c>
    </row>
    <row r="2087" spans="18:19">
      <c r="R2087" s="261" t="s">
        <v>936</v>
      </c>
      <c r="S2087" s="263" t="s">
        <v>936</v>
      </c>
    </row>
    <row r="2088" spans="18:19">
      <c r="R2088" s="261" t="s">
        <v>936</v>
      </c>
      <c r="S2088" s="263" t="s">
        <v>936</v>
      </c>
    </row>
    <row r="2089" spans="18:19">
      <c r="R2089" s="261" t="s">
        <v>936</v>
      </c>
      <c r="S2089" s="263" t="s">
        <v>936</v>
      </c>
    </row>
    <row r="2090" spans="18:19">
      <c r="R2090" s="261" t="s">
        <v>936</v>
      </c>
      <c r="S2090" s="263" t="s">
        <v>936</v>
      </c>
    </row>
    <row r="2091" spans="18:19">
      <c r="R2091" s="261" t="s">
        <v>936</v>
      </c>
      <c r="S2091" s="263" t="s">
        <v>936</v>
      </c>
    </row>
    <row r="2092" spans="18:19">
      <c r="R2092" s="261" t="s">
        <v>936</v>
      </c>
      <c r="S2092" s="263" t="s">
        <v>936</v>
      </c>
    </row>
    <row r="2093" spans="18:19">
      <c r="R2093" s="261" t="s">
        <v>936</v>
      </c>
      <c r="S2093" s="263" t="s">
        <v>936</v>
      </c>
    </row>
    <row r="2094" spans="18:19">
      <c r="R2094" s="261" t="s">
        <v>936</v>
      </c>
      <c r="S2094" s="263" t="s">
        <v>936</v>
      </c>
    </row>
    <row r="2095" spans="18:19">
      <c r="R2095" s="261" t="s">
        <v>936</v>
      </c>
      <c r="S2095" s="263" t="s">
        <v>936</v>
      </c>
    </row>
    <row r="2096" spans="18:19">
      <c r="R2096" s="261" t="s">
        <v>936</v>
      </c>
      <c r="S2096" s="263" t="s">
        <v>936</v>
      </c>
    </row>
    <row r="2097" spans="18:19">
      <c r="R2097" s="261" t="s">
        <v>936</v>
      </c>
      <c r="S2097" s="263" t="s">
        <v>936</v>
      </c>
    </row>
    <row r="2098" spans="18:19">
      <c r="R2098" s="261" t="s">
        <v>936</v>
      </c>
      <c r="S2098" s="263" t="s">
        <v>936</v>
      </c>
    </row>
    <row r="2099" spans="18:19">
      <c r="R2099" s="261" t="s">
        <v>936</v>
      </c>
      <c r="S2099" s="263" t="s">
        <v>936</v>
      </c>
    </row>
    <row r="2100" spans="18:19">
      <c r="R2100" s="261" t="s">
        <v>936</v>
      </c>
      <c r="S2100" s="263" t="s">
        <v>936</v>
      </c>
    </row>
    <row r="2101" spans="18:19">
      <c r="R2101" s="261" t="s">
        <v>936</v>
      </c>
      <c r="S2101" s="263" t="s">
        <v>936</v>
      </c>
    </row>
    <row r="2102" spans="18:19">
      <c r="R2102" s="261" t="s">
        <v>936</v>
      </c>
      <c r="S2102" s="263" t="s">
        <v>936</v>
      </c>
    </row>
    <row r="2103" spans="18:19">
      <c r="R2103" s="261" t="s">
        <v>936</v>
      </c>
      <c r="S2103" s="263" t="s">
        <v>936</v>
      </c>
    </row>
    <row r="2104" spans="18:19">
      <c r="R2104" s="261" t="s">
        <v>936</v>
      </c>
      <c r="S2104" s="263" t="s">
        <v>936</v>
      </c>
    </row>
    <row r="2105" spans="18:19">
      <c r="R2105" s="261" t="s">
        <v>936</v>
      </c>
      <c r="S2105" s="263" t="s">
        <v>936</v>
      </c>
    </row>
    <row r="2106" spans="18:19">
      <c r="R2106" s="261" t="s">
        <v>936</v>
      </c>
      <c r="S2106" s="263" t="s">
        <v>936</v>
      </c>
    </row>
    <row r="2107" spans="18:19">
      <c r="R2107" s="261" t="s">
        <v>936</v>
      </c>
      <c r="S2107" s="263" t="s">
        <v>936</v>
      </c>
    </row>
    <row r="2108" spans="18:19">
      <c r="R2108" s="261" t="s">
        <v>936</v>
      </c>
      <c r="S2108" s="263" t="s">
        <v>936</v>
      </c>
    </row>
    <row r="2109" spans="18:19">
      <c r="R2109" s="261" t="s">
        <v>936</v>
      </c>
      <c r="S2109" s="263" t="s">
        <v>936</v>
      </c>
    </row>
    <row r="2110" spans="18:19">
      <c r="R2110" s="261" t="s">
        <v>936</v>
      </c>
      <c r="S2110" s="263" t="s">
        <v>936</v>
      </c>
    </row>
    <row r="2111" spans="18:19">
      <c r="R2111" s="261" t="s">
        <v>936</v>
      </c>
      <c r="S2111" s="263" t="s">
        <v>936</v>
      </c>
    </row>
    <row r="2112" spans="18:19">
      <c r="R2112" s="261" t="s">
        <v>936</v>
      </c>
      <c r="S2112" s="263" t="s">
        <v>936</v>
      </c>
    </row>
    <row r="2113" spans="18:19">
      <c r="R2113" s="261" t="s">
        <v>936</v>
      </c>
      <c r="S2113" s="263" t="s">
        <v>936</v>
      </c>
    </row>
    <row r="2114" spans="18:19">
      <c r="R2114" s="261" t="s">
        <v>936</v>
      </c>
      <c r="S2114" s="263" t="s">
        <v>936</v>
      </c>
    </row>
    <row r="2115" spans="18:19">
      <c r="R2115" s="261" t="s">
        <v>936</v>
      </c>
      <c r="S2115" s="263" t="s">
        <v>936</v>
      </c>
    </row>
    <row r="2116" spans="18:19">
      <c r="R2116" s="261" t="s">
        <v>936</v>
      </c>
      <c r="S2116" s="263" t="s">
        <v>936</v>
      </c>
    </row>
    <row r="2117" spans="18:19">
      <c r="R2117" s="261" t="s">
        <v>936</v>
      </c>
      <c r="S2117" s="263" t="s">
        <v>936</v>
      </c>
    </row>
    <row r="2118" spans="18:19">
      <c r="R2118" s="261" t="s">
        <v>936</v>
      </c>
      <c r="S2118" s="263" t="s">
        <v>936</v>
      </c>
    </row>
    <row r="2119" spans="18:19">
      <c r="R2119" s="261" t="s">
        <v>936</v>
      </c>
      <c r="S2119" s="263" t="s">
        <v>936</v>
      </c>
    </row>
    <row r="2120" spans="18:19">
      <c r="R2120" s="261" t="s">
        <v>936</v>
      </c>
      <c r="S2120" s="263" t="s">
        <v>936</v>
      </c>
    </row>
    <row r="2121" spans="18:19">
      <c r="R2121" s="261" t="s">
        <v>936</v>
      </c>
      <c r="S2121" s="263" t="s">
        <v>936</v>
      </c>
    </row>
    <row r="2122" spans="18:19">
      <c r="R2122" s="261" t="s">
        <v>936</v>
      </c>
      <c r="S2122" s="263" t="s">
        <v>936</v>
      </c>
    </row>
    <row r="2123" spans="18:19">
      <c r="R2123" s="261" t="s">
        <v>936</v>
      </c>
      <c r="S2123" s="263" t="s">
        <v>936</v>
      </c>
    </row>
    <row r="2124" spans="18:19">
      <c r="R2124" s="261" t="s">
        <v>936</v>
      </c>
      <c r="S2124" s="263" t="s">
        <v>936</v>
      </c>
    </row>
    <row r="2125" spans="18:19">
      <c r="R2125" s="261" t="s">
        <v>936</v>
      </c>
      <c r="S2125" s="263" t="s">
        <v>936</v>
      </c>
    </row>
    <row r="2126" spans="18:19">
      <c r="R2126" s="261" t="s">
        <v>936</v>
      </c>
      <c r="S2126" s="263" t="s">
        <v>936</v>
      </c>
    </row>
    <row r="2127" spans="18:19">
      <c r="R2127" s="261" t="s">
        <v>936</v>
      </c>
      <c r="S2127" s="263" t="s">
        <v>936</v>
      </c>
    </row>
    <row r="2128" spans="18:19">
      <c r="R2128" s="261" t="s">
        <v>936</v>
      </c>
      <c r="S2128" s="263" t="s">
        <v>936</v>
      </c>
    </row>
    <row r="2129" spans="18:19">
      <c r="R2129" s="261" t="s">
        <v>936</v>
      </c>
      <c r="S2129" s="263" t="s">
        <v>936</v>
      </c>
    </row>
    <row r="2130" spans="18:19">
      <c r="R2130" s="261" t="s">
        <v>936</v>
      </c>
      <c r="S2130" s="263" t="s">
        <v>936</v>
      </c>
    </row>
    <row r="2131" spans="18:19">
      <c r="R2131" s="261" t="s">
        <v>936</v>
      </c>
      <c r="S2131" s="263" t="s">
        <v>936</v>
      </c>
    </row>
    <row r="2132" spans="18:19">
      <c r="R2132" s="261" t="s">
        <v>936</v>
      </c>
      <c r="S2132" s="263" t="s">
        <v>936</v>
      </c>
    </row>
    <row r="2133" spans="18:19">
      <c r="R2133" s="261" t="s">
        <v>936</v>
      </c>
      <c r="S2133" s="263" t="s">
        <v>936</v>
      </c>
    </row>
    <row r="2134" spans="18:19">
      <c r="R2134" s="261" t="s">
        <v>936</v>
      </c>
      <c r="S2134" s="263" t="s">
        <v>936</v>
      </c>
    </row>
    <row r="2135" spans="18:19">
      <c r="R2135" s="261" t="s">
        <v>936</v>
      </c>
      <c r="S2135" s="263" t="s">
        <v>936</v>
      </c>
    </row>
    <row r="2136" spans="18:19">
      <c r="R2136" s="261" t="s">
        <v>936</v>
      </c>
      <c r="S2136" s="263" t="s">
        <v>936</v>
      </c>
    </row>
    <row r="2137" spans="18:19">
      <c r="R2137" s="261" t="s">
        <v>936</v>
      </c>
      <c r="S2137" s="263" t="s">
        <v>936</v>
      </c>
    </row>
    <row r="2138" spans="18:19">
      <c r="R2138" s="261" t="s">
        <v>936</v>
      </c>
      <c r="S2138" s="263" t="s">
        <v>936</v>
      </c>
    </row>
    <row r="2139" spans="18:19">
      <c r="R2139" s="261" t="s">
        <v>936</v>
      </c>
      <c r="S2139" s="263" t="s">
        <v>936</v>
      </c>
    </row>
    <row r="2140" spans="18:19">
      <c r="R2140" s="261" t="s">
        <v>936</v>
      </c>
      <c r="S2140" s="263" t="s">
        <v>936</v>
      </c>
    </row>
    <row r="2141" spans="18:19">
      <c r="R2141" s="261" t="s">
        <v>936</v>
      </c>
      <c r="S2141" s="263" t="s">
        <v>936</v>
      </c>
    </row>
    <row r="2142" spans="18:19">
      <c r="R2142" s="261" t="s">
        <v>936</v>
      </c>
      <c r="S2142" s="263" t="s">
        <v>936</v>
      </c>
    </row>
    <row r="2143" spans="18:19">
      <c r="R2143" s="261" t="s">
        <v>936</v>
      </c>
      <c r="S2143" s="263" t="s">
        <v>936</v>
      </c>
    </row>
    <row r="2144" spans="18:19">
      <c r="R2144" s="261" t="s">
        <v>936</v>
      </c>
      <c r="S2144" s="263" t="s">
        <v>936</v>
      </c>
    </row>
    <row r="2145" spans="18:19">
      <c r="R2145" s="261" t="s">
        <v>936</v>
      </c>
      <c r="S2145" s="263" t="s">
        <v>936</v>
      </c>
    </row>
    <row r="2146" spans="18:19">
      <c r="R2146" s="261" t="s">
        <v>936</v>
      </c>
      <c r="S2146" s="263" t="s">
        <v>936</v>
      </c>
    </row>
    <row r="2147" spans="18:19">
      <c r="R2147" s="261" t="s">
        <v>936</v>
      </c>
      <c r="S2147" s="263" t="s">
        <v>936</v>
      </c>
    </row>
    <row r="2148" spans="18:19">
      <c r="R2148" s="261" t="s">
        <v>936</v>
      </c>
      <c r="S2148" s="263" t="s">
        <v>936</v>
      </c>
    </row>
    <row r="2149" spans="18:19">
      <c r="R2149" s="261" t="s">
        <v>936</v>
      </c>
      <c r="S2149" s="263" t="s">
        <v>936</v>
      </c>
    </row>
    <row r="2150" spans="18:19">
      <c r="R2150" s="261" t="s">
        <v>936</v>
      </c>
      <c r="S2150" s="263" t="s">
        <v>936</v>
      </c>
    </row>
    <row r="2151" spans="18:19">
      <c r="R2151" s="261" t="s">
        <v>936</v>
      </c>
      <c r="S2151" s="263" t="s">
        <v>936</v>
      </c>
    </row>
    <row r="2152" spans="18:19">
      <c r="R2152" s="261" t="s">
        <v>936</v>
      </c>
      <c r="S2152" s="263" t="s">
        <v>936</v>
      </c>
    </row>
    <row r="2153" spans="18:19">
      <c r="R2153" s="261" t="s">
        <v>936</v>
      </c>
      <c r="S2153" s="263" t="s">
        <v>936</v>
      </c>
    </row>
    <row r="2154" spans="18:19">
      <c r="R2154" s="261" t="s">
        <v>936</v>
      </c>
      <c r="S2154" s="263" t="s">
        <v>936</v>
      </c>
    </row>
    <row r="2155" spans="18:19">
      <c r="R2155" s="261" t="s">
        <v>936</v>
      </c>
      <c r="S2155" s="263" t="s">
        <v>936</v>
      </c>
    </row>
    <row r="2156" spans="18:19">
      <c r="R2156" s="261" t="s">
        <v>936</v>
      </c>
      <c r="S2156" s="263" t="s">
        <v>936</v>
      </c>
    </row>
    <row r="2157" spans="18:19">
      <c r="R2157" s="261" t="s">
        <v>936</v>
      </c>
      <c r="S2157" s="263" t="s">
        <v>936</v>
      </c>
    </row>
    <row r="2158" spans="18:19">
      <c r="R2158" s="261" t="s">
        <v>936</v>
      </c>
      <c r="S2158" s="263" t="s">
        <v>936</v>
      </c>
    </row>
    <row r="2159" spans="18:19">
      <c r="R2159" s="261" t="s">
        <v>936</v>
      </c>
      <c r="S2159" s="263" t="s">
        <v>936</v>
      </c>
    </row>
    <row r="2160" spans="18:19">
      <c r="R2160" s="261" t="s">
        <v>936</v>
      </c>
      <c r="S2160" s="263" t="s">
        <v>936</v>
      </c>
    </row>
    <row r="2161" spans="18:19">
      <c r="R2161" s="261" t="s">
        <v>936</v>
      </c>
      <c r="S2161" s="263" t="s">
        <v>936</v>
      </c>
    </row>
    <row r="2162" spans="18:19">
      <c r="R2162" s="261" t="s">
        <v>936</v>
      </c>
      <c r="S2162" s="263" t="s">
        <v>936</v>
      </c>
    </row>
    <row r="2163" spans="18:19">
      <c r="R2163" s="261" t="s">
        <v>936</v>
      </c>
      <c r="S2163" s="263" t="s">
        <v>936</v>
      </c>
    </row>
    <row r="2164" spans="18:19">
      <c r="R2164" s="261" t="s">
        <v>936</v>
      </c>
      <c r="S2164" s="263" t="s">
        <v>936</v>
      </c>
    </row>
    <row r="2165" spans="18:19">
      <c r="R2165" s="261" t="s">
        <v>936</v>
      </c>
      <c r="S2165" s="263" t="s">
        <v>936</v>
      </c>
    </row>
    <row r="2166" spans="18:19">
      <c r="R2166" s="261" t="s">
        <v>936</v>
      </c>
      <c r="S2166" s="263" t="s">
        <v>936</v>
      </c>
    </row>
    <row r="2167" spans="18:19">
      <c r="R2167" s="261" t="s">
        <v>936</v>
      </c>
      <c r="S2167" s="263" t="s">
        <v>936</v>
      </c>
    </row>
    <row r="2168" spans="18:19">
      <c r="R2168" s="261" t="s">
        <v>936</v>
      </c>
      <c r="S2168" s="263" t="s">
        <v>936</v>
      </c>
    </row>
    <row r="2169" spans="18:19">
      <c r="R2169" s="261" t="s">
        <v>936</v>
      </c>
      <c r="S2169" s="263" t="s">
        <v>936</v>
      </c>
    </row>
    <row r="2170" spans="18:19">
      <c r="R2170" s="261" t="s">
        <v>936</v>
      </c>
      <c r="S2170" s="263" t="s">
        <v>936</v>
      </c>
    </row>
    <row r="2171" spans="18:19">
      <c r="R2171" s="261" t="s">
        <v>936</v>
      </c>
      <c r="S2171" s="263" t="s">
        <v>936</v>
      </c>
    </row>
    <row r="2172" spans="18:19">
      <c r="R2172" s="261" t="s">
        <v>936</v>
      </c>
      <c r="S2172" s="263" t="s">
        <v>936</v>
      </c>
    </row>
    <row r="2173" spans="18:19">
      <c r="R2173" s="261" t="s">
        <v>936</v>
      </c>
      <c r="S2173" s="263" t="s">
        <v>936</v>
      </c>
    </row>
    <row r="2174" spans="18:19">
      <c r="R2174" s="261" t="s">
        <v>936</v>
      </c>
      <c r="S2174" s="263" t="s">
        <v>936</v>
      </c>
    </row>
    <row r="2175" spans="18:19">
      <c r="R2175" s="261" t="s">
        <v>936</v>
      </c>
      <c r="S2175" s="263" t="s">
        <v>936</v>
      </c>
    </row>
    <row r="2176" spans="18:19">
      <c r="R2176" s="261" t="s">
        <v>936</v>
      </c>
      <c r="S2176" s="263" t="s">
        <v>936</v>
      </c>
    </row>
    <row r="2177" spans="18:19">
      <c r="R2177" s="261" t="s">
        <v>936</v>
      </c>
      <c r="S2177" s="263" t="s">
        <v>936</v>
      </c>
    </row>
    <row r="2178" spans="18:19">
      <c r="R2178" s="261" t="s">
        <v>936</v>
      </c>
      <c r="S2178" s="263" t="s">
        <v>936</v>
      </c>
    </row>
    <row r="2179" spans="18:19">
      <c r="R2179" s="261" t="s">
        <v>936</v>
      </c>
      <c r="S2179" s="263" t="s">
        <v>936</v>
      </c>
    </row>
    <row r="2180" spans="18:19">
      <c r="R2180" s="261" t="s">
        <v>936</v>
      </c>
      <c r="S2180" s="263" t="s">
        <v>936</v>
      </c>
    </row>
    <row r="2181" spans="18:19">
      <c r="R2181" s="261" t="s">
        <v>936</v>
      </c>
      <c r="S2181" s="263" t="s">
        <v>936</v>
      </c>
    </row>
    <row r="2182" spans="18:19">
      <c r="R2182" s="261" t="s">
        <v>936</v>
      </c>
      <c r="S2182" s="263" t="s">
        <v>936</v>
      </c>
    </row>
    <row r="2183" spans="18:19">
      <c r="R2183" s="261" t="s">
        <v>936</v>
      </c>
      <c r="S2183" s="263" t="s">
        <v>936</v>
      </c>
    </row>
    <row r="2184" spans="18:19">
      <c r="R2184" s="261" t="s">
        <v>936</v>
      </c>
      <c r="S2184" s="263" t="s">
        <v>936</v>
      </c>
    </row>
    <row r="2185" spans="18:19">
      <c r="R2185" s="261" t="s">
        <v>936</v>
      </c>
      <c r="S2185" s="263" t="s">
        <v>936</v>
      </c>
    </row>
    <row r="2186" spans="18:19">
      <c r="R2186" s="261" t="s">
        <v>936</v>
      </c>
      <c r="S2186" s="263" t="s">
        <v>936</v>
      </c>
    </row>
    <row r="2187" spans="18:19">
      <c r="R2187" s="261" t="s">
        <v>936</v>
      </c>
      <c r="S2187" s="263" t="s">
        <v>936</v>
      </c>
    </row>
    <row r="2188" spans="18:19">
      <c r="R2188" s="261" t="s">
        <v>936</v>
      </c>
      <c r="S2188" s="263" t="s">
        <v>936</v>
      </c>
    </row>
    <row r="2189" spans="18:19">
      <c r="R2189" s="261" t="s">
        <v>936</v>
      </c>
      <c r="S2189" s="263" t="s">
        <v>936</v>
      </c>
    </row>
    <row r="2190" spans="18:19">
      <c r="R2190" s="261" t="s">
        <v>936</v>
      </c>
      <c r="S2190" s="263" t="s">
        <v>936</v>
      </c>
    </row>
    <row r="2191" spans="18:19">
      <c r="R2191" s="261" t="s">
        <v>936</v>
      </c>
      <c r="S2191" s="263" t="s">
        <v>936</v>
      </c>
    </row>
    <row r="2192" spans="18:19">
      <c r="R2192" s="261" t="s">
        <v>936</v>
      </c>
      <c r="S2192" s="263" t="s">
        <v>936</v>
      </c>
    </row>
    <row r="2193" spans="18:19">
      <c r="R2193" s="261" t="s">
        <v>936</v>
      </c>
      <c r="S2193" s="263" t="s">
        <v>936</v>
      </c>
    </row>
    <row r="2194" spans="18:19">
      <c r="R2194" s="261" t="s">
        <v>936</v>
      </c>
      <c r="S2194" s="263" t="s">
        <v>936</v>
      </c>
    </row>
    <row r="2195" spans="18:19">
      <c r="R2195" s="261" t="s">
        <v>936</v>
      </c>
      <c r="S2195" s="263" t="s">
        <v>936</v>
      </c>
    </row>
    <row r="2196" spans="18:19">
      <c r="R2196" s="261" t="s">
        <v>936</v>
      </c>
      <c r="S2196" s="263" t="s">
        <v>936</v>
      </c>
    </row>
    <row r="2197" spans="18:19">
      <c r="R2197" s="261" t="s">
        <v>936</v>
      </c>
      <c r="S2197" s="263" t="s">
        <v>936</v>
      </c>
    </row>
    <row r="2198" spans="18:19">
      <c r="R2198" s="261" t="s">
        <v>936</v>
      </c>
      <c r="S2198" s="263" t="s">
        <v>936</v>
      </c>
    </row>
    <row r="2199" spans="18:19">
      <c r="R2199" s="261" t="s">
        <v>936</v>
      </c>
      <c r="S2199" s="263" t="s">
        <v>936</v>
      </c>
    </row>
    <row r="2200" spans="18:19">
      <c r="R2200" s="261" t="s">
        <v>936</v>
      </c>
      <c r="S2200" s="263" t="s">
        <v>936</v>
      </c>
    </row>
    <row r="2201" spans="18:19">
      <c r="R2201" s="261" t="s">
        <v>936</v>
      </c>
      <c r="S2201" s="263" t="s">
        <v>936</v>
      </c>
    </row>
    <row r="2202" spans="18:19">
      <c r="R2202" s="261" t="s">
        <v>936</v>
      </c>
      <c r="S2202" s="263" t="s">
        <v>936</v>
      </c>
    </row>
    <row r="2203" spans="18:19">
      <c r="R2203" s="261" t="s">
        <v>936</v>
      </c>
      <c r="S2203" s="263" t="s">
        <v>936</v>
      </c>
    </row>
    <row r="2204" spans="18:19">
      <c r="R2204" s="261" t="s">
        <v>936</v>
      </c>
      <c r="S2204" s="263" t="s">
        <v>936</v>
      </c>
    </row>
    <row r="2205" spans="18:19">
      <c r="R2205" s="261" t="s">
        <v>936</v>
      </c>
      <c r="S2205" s="263" t="s">
        <v>936</v>
      </c>
    </row>
    <row r="2206" spans="18:19">
      <c r="R2206" s="261" t="s">
        <v>936</v>
      </c>
      <c r="S2206" s="263" t="s">
        <v>936</v>
      </c>
    </row>
    <row r="2207" spans="18:19">
      <c r="R2207" s="261" t="s">
        <v>936</v>
      </c>
      <c r="S2207" s="263" t="s">
        <v>936</v>
      </c>
    </row>
    <row r="2208" spans="18:19">
      <c r="R2208" s="261" t="s">
        <v>936</v>
      </c>
      <c r="S2208" s="263" t="s">
        <v>936</v>
      </c>
    </row>
    <row r="2209" spans="18:19">
      <c r="R2209" s="261" t="s">
        <v>936</v>
      </c>
      <c r="S2209" s="263" t="s">
        <v>936</v>
      </c>
    </row>
    <row r="2210" spans="18:19">
      <c r="R2210" s="261" t="s">
        <v>936</v>
      </c>
      <c r="S2210" s="263" t="s">
        <v>936</v>
      </c>
    </row>
    <row r="2211" spans="18:19">
      <c r="R2211" s="261" t="s">
        <v>936</v>
      </c>
      <c r="S2211" s="263" t="s">
        <v>936</v>
      </c>
    </row>
    <row r="2212" spans="18:19">
      <c r="R2212" s="261" t="s">
        <v>936</v>
      </c>
      <c r="S2212" s="263" t="s">
        <v>936</v>
      </c>
    </row>
    <row r="2213" spans="18:19">
      <c r="R2213" s="261" t="s">
        <v>936</v>
      </c>
      <c r="S2213" s="263" t="s">
        <v>936</v>
      </c>
    </row>
    <row r="2214" spans="18:19">
      <c r="R2214" s="261" t="s">
        <v>936</v>
      </c>
      <c r="S2214" s="263" t="s">
        <v>936</v>
      </c>
    </row>
    <row r="2215" spans="18:19">
      <c r="R2215" s="261" t="s">
        <v>936</v>
      </c>
      <c r="S2215" s="263" t="s">
        <v>936</v>
      </c>
    </row>
    <row r="2216" spans="18:19">
      <c r="R2216" s="261" t="s">
        <v>936</v>
      </c>
      <c r="S2216" s="263" t="s">
        <v>936</v>
      </c>
    </row>
    <row r="2217" spans="18:19">
      <c r="R2217" s="261" t="s">
        <v>936</v>
      </c>
      <c r="S2217" s="263" t="s">
        <v>936</v>
      </c>
    </row>
    <row r="2218" spans="18:19">
      <c r="R2218" s="261" t="s">
        <v>936</v>
      </c>
      <c r="S2218" s="263" t="s">
        <v>936</v>
      </c>
    </row>
    <row r="2219" spans="18:19">
      <c r="R2219" s="261" t="s">
        <v>936</v>
      </c>
      <c r="S2219" s="263" t="s">
        <v>936</v>
      </c>
    </row>
    <row r="2220" spans="18:19">
      <c r="R2220" s="261" t="s">
        <v>936</v>
      </c>
      <c r="S2220" s="263" t="s">
        <v>936</v>
      </c>
    </row>
    <row r="2221" spans="18:19">
      <c r="R2221" s="261" t="s">
        <v>936</v>
      </c>
      <c r="S2221" s="263" t="s">
        <v>936</v>
      </c>
    </row>
    <row r="2222" spans="18:19">
      <c r="R2222" s="261" t="s">
        <v>936</v>
      </c>
      <c r="S2222" s="263" t="s">
        <v>936</v>
      </c>
    </row>
    <row r="2223" spans="18:19">
      <c r="R2223" s="261" t="s">
        <v>936</v>
      </c>
      <c r="S2223" s="263" t="s">
        <v>936</v>
      </c>
    </row>
    <row r="2224" spans="18:19">
      <c r="R2224" s="261" t="s">
        <v>936</v>
      </c>
      <c r="S2224" s="263" t="s">
        <v>936</v>
      </c>
    </row>
    <row r="2225" spans="18:19">
      <c r="R2225" s="261" t="s">
        <v>936</v>
      </c>
      <c r="S2225" s="263" t="s">
        <v>936</v>
      </c>
    </row>
    <row r="2226" spans="18:19">
      <c r="R2226" s="261" t="s">
        <v>936</v>
      </c>
      <c r="S2226" s="263" t="s">
        <v>936</v>
      </c>
    </row>
    <row r="2227" spans="18:19">
      <c r="R2227" s="261" t="s">
        <v>936</v>
      </c>
      <c r="S2227" s="263" t="s">
        <v>936</v>
      </c>
    </row>
    <row r="2228" spans="18:19">
      <c r="R2228" s="261" t="s">
        <v>936</v>
      </c>
      <c r="S2228" s="263" t="s">
        <v>936</v>
      </c>
    </row>
    <row r="2229" spans="18:19">
      <c r="R2229" s="261" t="s">
        <v>936</v>
      </c>
      <c r="S2229" s="263" t="s">
        <v>936</v>
      </c>
    </row>
    <row r="2230" spans="18:19">
      <c r="R2230" s="261" t="s">
        <v>936</v>
      </c>
      <c r="S2230" s="263" t="s">
        <v>936</v>
      </c>
    </row>
    <row r="2231" spans="18:19">
      <c r="R2231" s="261" t="s">
        <v>936</v>
      </c>
      <c r="S2231" s="263" t="s">
        <v>936</v>
      </c>
    </row>
    <row r="2232" spans="18:19">
      <c r="R2232" s="261" t="s">
        <v>936</v>
      </c>
      <c r="S2232" s="263" t="s">
        <v>936</v>
      </c>
    </row>
    <row r="2233" spans="18:19">
      <c r="R2233" s="261" t="s">
        <v>936</v>
      </c>
      <c r="S2233" s="263" t="s">
        <v>936</v>
      </c>
    </row>
    <row r="2234" spans="18:19">
      <c r="R2234" s="261" t="s">
        <v>936</v>
      </c>
      <c r="S2234" s="263" t="s">
        <v>936</v>
      </c>
    </row>
    <row r="2235" spans="18:19">
      <c r="R2235" s="261" t="s">
        <v>936</v>
      </c>
      <c r="S2235" s="263" t="s">
        <v>936</v>
      </c>
    </row>
    <row r="2236" spans="18:19">
      <c r="R2236" s="261" t="s">
        <v>936</v>
      </c>
      <c r="S2236" s="263" t="s">
        <v>936</v>
      </c>
    </row>
    <row r="2237" spans="18:19">
      <c r="R2237" s="261" t="s">
        <v>936</v>
      </c>
      <c r="S2237" s="263" t="s">
        <v>936</v>
      </c>
    </row>
    <row r="2238" spans="18:19">
      <c r="R2238" s="261" t="s">
        <v>936</v>
      </c>
      <c r="S2238" s="263" t="s">
        <v>936</v>
      </c>
    </row>
    <row r="2239" spans="18:19">
      <c r="R2239" s="261" t="s">
        <v>936</v>
      </c>
      <c r="S2239" s="263" t="s">
        <v>936</v>
      </c>
    </row>
    <row r="2240" spans="18:19">
      <c r="R2240" s="261" t="s">
        <v>936</v>
      </c>
      <c r="S2240" s="263" t="s">
        <v>936</v>
      </c>
    </row>
    <row r="2241" spans="18:19">
      <c r="R2241" s="261" t="s">
        <v>936</v>
      </c>
      <c r="S2241" s="263" t="s">
        <v>936</v>
      </c>
    </row>
    <row r="2242" spans="18:19">
      <c r="R2242" s="261" t="s">
        <v>936</v>
      </c>
      <c r="S2242" s="263" t="s">
        <v>936</v>
      </c>
    </row>
    <row r="2243" spans="18:19">
      <c r="R2243" s="261" t="s">
        <v>936</v>
      </c>
      <c r="S2243" s="263" t="s">
        <v>936</v>
      </c>
    </row>
    <row r="2244" spans="18:19">
      <c r="R2244" s="261" t="s">
        <v>936</v>
      </c>
      <c r="S2244" s="263" t="s">
        <v>936</v>
      </c>
    </row>
    <row r="2245" spans="18:19">
      <c r="R2245" s="261" t="s">
        <v>936</v>
      </c>
      <c r="S2245" s="263" t="s">
        <v>936</v>
      </c>
    </row>
    <row r="2246" spans="18:19">
      <c r="R2246" s="261" t="s">
        <v>936</v>
      </c>
      <c r="S2246" s="263" t="s">
        <v>936</v>
      </c>
    </row>
    <row r="2247" spans="18:19">
      <c r="R2247" s="261" t="s">
        <v>936</v>
      </c>
      <c r="S2247" s="263" t="s">
        <v>936</v>
      </c>
    </row>
    <row r="2248" spans="18:19">
      <c r="R2248" s="261" t="s">
        <v>936</v>
      </c>
      <c r="S2248" s="263" t="s">
        <v>936</v>
      </c>
    </row>
    <row r="2249" spans="18:19">
      <c r="R2249" s="261" t="s">
        <v>936</v>
      </c>
      <c r="S2249" s="263" t="s">
        <v>936</v>
      </c>
    </row>
    <row r="2250" spans="18:19">
      <c r="R2250" s="261" t="s">
        <v>936</v>
      </c>
      <c r="S2250" s="263" t="s">
        <v>936</v>
      </c>
    </row>
    <row r="2251" spans="18:19">
      <c r="R2251" s="261" t="s">
        <v>936</v>
      </c>
      <c r="S2251" s="263" t="s">
        <v>936</v>
      </c>
    </row>
    <row r="2252" spans="18:19">
      <c r="R2252" s="261" t="s">
        <v>936</v>
      </c>
      <c r="S2252" s="263" t="s">
        <v>936</v>
      </c>
    </row>
    <row r="2253" spans="18:19">
      <c r="R2253" s="261" t="s">
        <v>936</v>
      </c>
      <c r="S2253" s="263" t="s">
        <v>936</v>
      </c>
    </row>
    <row r="2254" spans="18:19">
      <c r="R2254" s="261" t="s">
        <v>936</v>
      </c>
      <c r="S2254" s="263" t="s">
        <v>936</v>
      </c>
    </row>
    <row r="2255" spans="18:19">
      <c r="R2255" s="261" t="s">
        <v>936</v>
      </c>
      <c r="S2255" s="263" t="s">
        <v>936</v>
      </c>
    </row>
    <row r="2256" spans="18:19">
      <c r="R2256" s="261" t="s">
        <v>936</v>
      </c>
      <c r="S2256" s="263" t="s">
        <v>936</v>
      </c>
    </row>
    <row r="2257" spans="18:19">
      <c r="R2257" s="261" t="s">
        <v>936</v>
      </c>
      <c r="S2257" s="263" t="s">
        <v>936</v>
      </c>
    </row>
    <row r="2258" spans="18:19">
      <c r="R2258" s="261" t="s">
        <v>936</v>
      </c>
      <c r="S2258" s="263" t="s">
        <v>936</v>
      </c>
    </row>
    <row r="2259" spans="18:19">
      <c r="R2259" s="261" t="s">
        <v>936</v>
      </c>
      <c r="S2259" s="263" t="s">
        <v>936</v>
      </c>
    </row>
    <row r="2260" spans="18:19">
      <c r="R2260" s="261" t="s">
        <v>936</v>
      </c>
      <c r="S2260" s="263" t="s">
        <v>936</v>
      </c>
    </row>
    <row r="2261" spans="18:19">
      <c r="R2261" s="261" t="s">
        <v>936</v>
      </c>
      <c r="S2261" s="263" t="s">
        <v>936</v>
      </c>
    </row>
    <row r="2262" spans="18:19">
      <c r="R2262" s="261" t="s">
        <v>936</v>
      </c>
      <c r="S2262" s="263" t="s">
        <v>936</v>
      </c>
    </row>
    <row r="2263" spans="18:19">
      <c r="R2263" s="261" t="s">
        <v>936</v>
      </c>
      <c r="S2263" s="263" t="s">
        <v>936</v>
      </c>
    </row>
    <row r="2264" spans="18:19">
      <c r="R2264" s="261" t="s">
        <v>936</v>
      </c>
      <c r="S2264" s="263" t="s">
        <v>936</v>
      </c>
    </row>
    <row r="2265" spans="18:19">
      <c r="R2265" s="261" t="s">
        <v>936</v>
      </c>
      <c r="S2265" s="263" t="s">
        <v>936</v>
      </c>
    </row>
    <row r="2266" spans="18:19">
      <c r="R2266" s="261" t="s">
        <v>936</v>
      </c>
      <c r="S2266" s="263" t="s">
        <v>936</v>
      </c>
    </row>
    <row r="2267" spans="18:19">
      <c r="R2267" s="261" t="s">
        <v>936</v>
      </c>
      <c r="S2267" s="263" t="s">
        <v>936</v>
      </c>
    </row>
    <row r="2268" spans="18:19">
      <c r="R2268" s="261" t="s">
        <v>936</v>
      </c>
      <c r="S2268" s="263" t="s">
        <v>936</v>
      </c>
    </row>
    <row r="2269" spans="18:19">
      <c r="R2269" s="261" t="s">
        <v>936</v>
      </c>
      <c r="S2269" s="263" t="s">
        <v>936</v>
      </c>
    </row>
    <row r="2270" spans="18:19">
      <c r="R2270" s="261" t="s">
        <v>936</v>
      </c>
      <c r="S2270" s="263" t="s">
        <v>936</v>
      </c>
    </row>
    <row r="2271" spans="18:19">
      <c r="R2271" s="261" t="s">
        <v>936</v>
      </c>
      <c r="S2271" s="263" t="s">
        <v>936</v>
      </c>
    </row>
    <row r="2272" spans="18:19">
      <c r="R2272" s="261" t="s">
        <v>936</v>
      </c>
      <c r="S2272" s="263" t="s">
        <v>936</v>
      </c>
    </row>
    <row r="2273" spans="18:19">
      <c r="R2273" s="261" t="s">
        <v>936</v>
      </c>
      <c r="S2273" s="263" t="s">
        <v>936</v>
      </c>
    </row>
    <row r="2274" spans="18:19">
      <c r="R2274" s="261" t="s">
        <v>936</v>
      </c>
      <c r="S2274" s="263" t="s">
        <v>936</v>
      </c>
    </row>
    <row r="2275" spans="18:19">
      <c r="R2275" s="261" t="s">
        <v>936</v>
      </c>
      <c r="S2275" s="263" t="s">
        <v>936</v>
      </c>
    </row>
    <row r="2276" spans="18:19">
      <c r="R2276" s="261" t="s">
        <v>936</v>
      </c>
      <c r="S2276" s="263" t="s">
        <v>936</v>
      </c>
    </row>
    <row r="2277" spans="18:19">
      <c r="R2277" s="261" t="s">
        <v>936</v>
      </c>
      <c r="S2277" s="263" t="s">
        <v>936</v>
      </c>
    </row>
    <row r="2278" spans="18:19">
      <c r="R2278" s="261" t="s">
        <v>936</v>
      </c>
      <c r="S2278" s="263" t="s">
        <v>936</v>
      </c>
    </row>
    <row r="2279" spans="18:19">
      <c r="R2279" s="261" t="s">
        <v>936</v>
      </c>
      <c r="S2279" s="263" t="s">
        <v>936</v>
      </c>
    </row>
    <row r="2280" spans="18:19">
      <c r="R2280" s="261" t="s">
        <v>936</v>
      </c>
      <c r="S2280" s="263" t="s">
        <v>936</v>
      </c>
    </row>
    <row r="2281" spans="18:19">
      <c r="R2281" s="261" t="s">
        <v>936</v>
      </c>
      <c r="S2281" s="263" t="s">
        <v>936</v>
      </c>
    </row>
    <row r="2282" spans="18:19">
      <c r="R2282" s="261" t="s">
        <v>936</v>
      </c>
      <c r="S2282" s="263" t="s">
        <v>936</v>
      </c>
    </row>
    <row r="2283" spans="18:19">
      <c r="R2283" s="261" t="s">
        <v>936</v>
      </c>
      <c r="S2283" s="263" t="s">
        <v>936</v>
      </c>
    </row>
    <row r="2284" spans="18:19">
      <c r="R2284" s="261" t="s">
        <v>936</v>
      </c>
      <c r="S2284" s="263" t="s">
        <v>936</v>
      </c>
    </row>
    <row r="2285" spans="18:19">
      <c r="R2285" s="261" t="s">
        <v>936</v>
      </c>
      <c r="S2285" s="263" t="s">
        <v>936</v>
      </c>
    </row>
    <row r="2286" spans="18:19">
      <c r="R2286" s="261" t="s">
        <v>936</v>
      </c>
      <c r="S2286" s="263" t="s">
        <v>936</v>
      </c>
    </row>
    <row r="2287" spans="18:19">
      <c r="R2287" s="261" t="s">
        <v>936</v>
      </c>
      <c r="S2287" s="263" t="s">
        <v>936</v>
      </c>
    </row>
    <row r="2288" spans="18:19">
      <c r="R2288" s="261" t="s">
        <v>936</v>
      </c>
      <c r="S2288" s="263" t="s">
        <v>936</v>
      </c>
    </row>
    <row r="2289" spans="18:19">
      <c r="R2289" s="261" t="s">
        <v>936</v>
      </c>
      <c r="S2289" s="263" t="s">
        <v>936</v>
      </c>
    </row>
    <row r="2290" spans="18:19">
      <c r="R2290" s="261" t="s">
        <v>936</v>
      </c>
      <c r="S2290" s="263" t="s">
        <v>936</v>
      </c>
    </row>
    <row r="2291" spans="18:19">
      <c r="R2291" s="261" t="s">
        <v>936</v>
      </c>
      <c r="S2291" s="263" t="s">
        <v>936</v>
      </c>
    </row>
    <row r="2292" spans="18:19">
      <c r="R2292" s="261" t="s">
        <v>936</v>
      </c>
      <c r="S2292" s="263" t="s">
        <v>936</v>
      </c>
    </row>
    <row r="2293" spans="18:19">
      <c r="R2293" s="261" t="s">
        <v>936</v>
      </c>
      <c r="S2293" s="263" t="s">
        <v>936</v>
      </c>
    </row>
    <row r="2294" spans="18:19">
      <c r="R2294" s="261" t="s">
        <v>936</v>
      </c>
      <c r="S2294" s="263" t="s">
        <v>936</v>
      </c>
    </row>
    <row r="2295" spans="18:19">
      <c r="R2295" s="261" t="s">
        <v>936</v>
      </c>
      <c r="S2295" s="263" t="s">
        <v>936</v>
      </c>
    </row>
    <row r="2296" spans="18:19">
      <c r="R2296" s="261" t="s">
        <v>936</v>
      </c>
      <c r="S2296" s="263" t="s">
        <v>936</v>
      </c>
    </row>
    <row r="2297" spans="18:19">
      <c r="R2297" s="261" t="s">
        <v>936</v>
      </c>
      <c r="S2297" s="263" t="s">
        <v>936</v>
      </c>
    </row>
    <row r="2298" spans="18:19">
      <c r="R2298" s="261" t="s">
        <v>936</v>
      </c>
      <c r="S2298" s="263" t="s">
        <v>936</v>
      </c>
    </row>
    <row r="2299" spans="18:19">
      <c r="R2299" s="261" t="s">
        <v>936</v>
      </c>
      <c r="S2299" s="263" t="s">
        <v>936</v>
      </c>
    </row>
    <row r="2300" spans="18:19">
      <c r="R2300" s="261" t="s">
        <v>936</v>
      </c>
      <c r="S2300" s="263" t="s">
        <v>936</v>
      </c>
    </row>
    <row r="2301" spans="18:19">
      <c r="R2301" s="261" t="s">
        <v>936</v>
      </c>
      <c r="S2301" s="263" t="s">
        <v>936</v>
      </c>
    </row>
    <row r="2302" spans="18:19">
      <c r="R2302" s="261" t="s">
        <v>936</v>
      </c>
      <c r="S2302" s="263" t="s">
        <v>936</v>
      </c>
    </row>
    <row r="2303" spans="18:19">
      <c r="R2303" s="261" t="s">
        <v>936</v>
      </c>
      <c r="S2303" s="263" t="s">
        <v>936</v>
      </c>
    </row>
    <row r="2304" spans="18:19">
      <c r="R2304" s="261" t="s">
        <v>936</v>
      </c>
      <c r="S2304" s="263" t="s">
        <v>936</v>
      </c>
    </row>
    <row r="2305" spans="18:19">
      <c r="R2305" s="261" t="s">
        <v>936</v>
      </c>
      <c r="S2305" s="263" t="s">
        <v>936</v>
      </c>
    </row>
    <row r="2306" spans="18:19">
      <c r="R2306" s="261" t="s">
        <v>936</v>
      </c>
      <c r="S2306" s="263" t="s">
        <v>936</v>
      </c>
    </row>
    <row r="2307" spans="18:19">
      <c r="R2307" s="261" t="s">
        <v>936</v>
      </c>
      <c r="S2307" s="263" t="s">
        <v>936</v>
      </c>
    </row>
    <row r="2308" spans="18:19">
      <c r="R2308" s="261" t="s">
        <v>936</v>
      </c>
      <c r="S2308" s="263" t="s">
        <v>936</v>
      </c>
    </row>
    <row r="2309" spans="18:19">
      <c r="R2309" s="261" t="s">
        <v>936</v>
      </c>
      <c r="S2309" s="263" t="s">
        <v>936</v>
      </c>
    </row>
    <row r="2310" spans="18:19">
      <c r="R2310" s="261" t="s">
        <v>936</v>
      </c>
      <c r="S2310" s="263" t="s">
        <v>936</v>
      </c>
    </row>
    <row r="2311" spans="18:19">
      <c r="R2311" s="261" t="s">
        <v>936</v>
      </c>
      <c r="S2311" s="263" t="s">
        <v>936</v>
      </c>
    </row>
    <row r="2312" spans="18:19">
      <c r="R2312" s="261" t="s">
        <v>936</v>
      </c>
      <c r="S2312" s="263" t="s">
        <v>936</v>
      </c>
    </row>
    <row r="2313" spans="18:19">
      <c r="R2313" s="261" t="s">
        <v>936</v>
      </c>
      <c r="S2313" s="263" t="s">
        <v>936</v>
      </c>
    </row>
    <row r="2314" spans="18:19">
      <c r="R2314" s="261" t="s">
        <v>936</v>
      </c>
      <c r="S2314" s="263" t="s">
        <v>936</v>
      </c>
    </row>
    <row r="2315" spans="18:19">
      <c r="R2315" s="261" t="s">
        <v>936</v>
      </c>
      <c r="S2315" s="263" t="s">
        <v>936</v>
      </c>
    </row>
    <row r="2316" spans="18:19">
      <c r="R2316" s="261" t="s">
        <v>936</v>
      </c>
      <c r="S2316" s="263" t="s">
        <v>936</v>
      </c>
    </row>
    <row r="2317" spans="18:19">
      <c r="R2317" s="261" t="s">
        <v>936</v>
      </c>
      <c r="S2317" s="263" t="s">
        <v>936</v>
      </c>
    </row>
    <row r="2318" spans="18:19">
      <c r="R2318" s="261" t="s">
        <v>936</v>
      </c>
      <c r="S2318" s="263" t="s">
        <v>936</v>
      </c>
    </row>
    <row r="2319" spans="18:19">
      <c r="R2319" s="261" t="s">
        <v>936</v>
      </c>
      <c r="S2319" s="263" t="s">
        <v>936</v>
      </c>
    </row>
    <row r="2320" spans="18:19">
      <c r="R2320" s="261" t="s">
        <v>936</v>
      </c>
      <c r="S2320" s="263" t="s">
        <v>936</v>
      </c>
    </row>
    <row r="2321" spans="18:19">
      <c r="R2321" s="261" t="s">
        <v>936</v>
      </c>
      <c r="S2321" s="263" t="s">
        <v>936</v>
      </c>
    </row>
    <row r="2322" spans="18:19">
      <c r="R2322" s="261" t="s">
        <v>936</v>
      </c>
      <c r="S2322" s="263" t="s">
        <v>936</v>
      </c>
    </row>
    <row r="2323" spans="18:19">
      <c r="R2323" s="261" t="s">
        <v>936</v>
      </c>
      <c r="S2323" s="263" t="s">
        <v>936</v>
      </c>
    </row>
    <row r="2324" spans="18:19">
      <c r="R2324" s="261" t="s">
        <v>936</v>
      </c>
      <c r="S2324" s="263" t="s">
        <v>936</v>
      </c>
    </row>
    <row r="2325" spans="18:19">
      <c r="R2325" s="261" t="s">
        <v>936</v>
      </c>
      <c r="S2325" s="263" t="s">
        <v>936</v>
      </c>
    </row>
    <row r="2326" spans="18:19">
      <c r="R2326" s="261" t="s">
        <v>936</v>
      </c>
      <c r="S2326" s="263" t="s">
        <v>936</v>
      </c>
    </row>
    <row r="2327" spans="18:19">
      <c r="R2327" s="261" t="s">
        <v>936</v>
      </c>
      <c r="S2327" s="263" t="s">
        <v>936</v>
      </c>
    </row>
    <row r="2328" spans="18:19">
      <c r="R2328" s="261" t="s">
        <v>936</v>
      </c>
      <c r="S2328" s="263" t="s">
        <v>936</v>
      </c>
    </row>
    <row r="2329" spans="18:19">
      <c r="R2329" s="261" t="s">
        <v>936</v>
      </c>
      <c r="S2329" s="263" t="s">
        <v>936</v>
      </c>
    </row>
    <row r="2330" spans="18:19">
      <c r="R2330" s="261" t="s">
        <v>936</v>
      </c>
      <c r="S2330" s="263" t="s">
        <v>936</v>
      </c>
    </row>
    <row r="2331" spans="18:19">
      <c r="R2331" s="261" t="s">
        <v>936</v>
      </c>
      <c r="S2331" s="263" t="s">
        <v>936</v>
      </c>
    </row>
    <row r="2332" spans="18:19">
      <c r="R2332" s="261" t="s">
        <v>936</v>
      </c>
      <c r="S2332" s="263" t="s">
        <v>936</v>
      </c>
    </row>
    <row r="2333" spans="18:19">
      <c r="R2333" s="261" t="s">
        <v>936</v>
      </c>
      <c r="S2333" s="263" t="s">
        <v>936</v>
      </c>
    </row>
    <row r="2334" spans="18:19">
      <c r="R2334" s="261" t="s">
        <v>936</v>
      </c>
      <c r="S2334" s="263" t="s">
        <v>936</v>
      </c>
    </row>
    <row r="2335" spans="18:19">
      <c r="R2335" s="261" t="s">
        <v>936</v>
      </c>
      <c r="S2335" s="263" t="s">
        <v>936</v>
      </c>
    </row>
    <row r="2336" spans="18:19">
      <c r="R2336" s="261" t="s">
        <v>936</v>
      </c>
      <c r="S2336" s="263" t="s">
        <v>936</v>
      </c>
    </row>
    <row r="2337" spans="18:19">
      <c r="R2337" s="261" t="s">
        <v>936</v>
      </c>
      <c r="S2337" s="263" t="s">
        <v>936</v>
      </c>
    </row>
    <row r="2338" spans="18:19">
      <c r="R2338" s="261" t="s">
        <v>936</v>
      </c>
      <c r="S2338" s="263" t="s">
        <v>936</v>
      </c>
    </row>
    <row r="2339" spans="18:19">
      <c r="R2339" s="261" t="s">
        <v>936</v>
      </c>
      <c r="S2339" s="263" t="s">
        <v>936</v>
      </c>
    </row>
    <row r="2340" spans="18:19">
      <c r="R2340" s="261" t="s">
        <v>936</v>
      </c>
      <c r="S2340" s="263" t="s">
        <v>936</v>
      </c>
    </row>
    <row r="2341" spans="18:19">
      <c r="R2341" s="261" t="s">
        <v>936</v>
      </c>
      <c r="S2341" s="263" t="s">
        <v>936</v>
      </c>
    </row>
    <row r="2342" spans="18:19">
      <c r="R2342" s="261" t="s">
        <v>936</v>
      </c>
      <c r="S2342" s="263" t="s">
        <v>936</v>
      </c>
    </row>
    <row r="2343" spans="18:19">
      <c r="R2343" s="261" t="s">
        <v>936</v>
      </c>
      <c r="S2343" s="263" t="s">
        <v>936</v>
      </c>
    </row>
    <row r="2344" spans="18:19">
      <c r="R2344" s="261" t="s">
        <v>936</v>
      </c>
      <c r="S2344" s="263" t="s">
        <v>936</v>
      </c>
    </row>
    <row r="2345" spans="18:19">
      <c r="R2345" s="261" t="s">
        <v>936</v>
      </c>
      <c r="S2345" s="263" t="s">
        <v>936</v>
      </c>
    </row>
    <row r="2346" spans="18:19">
      <c r="R2346" s="261" t="s">
        <v>936</v>
      </c>
      <c r="S2346" s="263" t="s">
        <v>936</v>
      </c>
    </row>
    <row r="2347" spans="18:19">
      <c r="R2347" s="261" t="s">
        <v>936</v>
      </c>
      <c r="S2347" s="263" t="s">
        <v>936</v>
      </c>
    </row>
    <row r="2348" spans="18:19">
      <c r="R2348" s="261" t="s">
        <v>936</v>
      </c>
      <c r="S2348" s="263" t="s">
        <v>936</v>
      </c>
    </row>
    <row r="2349" spans="18:19">
      <c r="R2349" s="261" t="s">
        <v>936</v>
      </c>
      <c r="S2349" s="263" t="s">
        <v>936</v>
      </c>
    </row>
    <row r="2350" spans="18:19">
      <c r="R2350" s="261" t="s">
        <v>936</v>
      </c>
      <c r="S2350" s="263" t="s">
        <v>936</v>
      </c>
    </row>
    <row r="2351" spans="18:19">
      <c r="R2351" s="261" t="s">
        <v>936</v>
      </c>
      <c r="S2351" s="263" t="s">
        <v>936</v>
      </c>
    </row>
    <row r="2352" spans="18:19">
      <c r="R2352" s="261" t="s">
        <v>936</v>
      </c>
      <c r="S2352" s="263" t="s">
        <v>936</v>
      </c>
    </row>
    <row r="2353" spans="18:19">
      <c r="R2353" s="261" t="s">
        <v>936</v>
      </c>
      <c r="S2353" s="263" t="s">
        <v>936</v>
      </c>
    </row>
    <row r="2354" spans="18:19">
      <c r="R2354" s="261" t="s">
        <v>936</v>
      </c>
      <c r="S2354" s="263" t="s">
        <v>936</v>
      </c>
    </row>
    <row r="2355" spans="18:19">
      <c r="R2355" s="261" t="s">
        <v>936</v>
      </c>
      <c r="S2355" s="263" t="s">
        <v>936</v>
      </c>
    </row>
    <row r="2356" spans="18:19">
      <c r="R2356" s="261" t="s">
        <v>936</v>
      </c>
      <c r="S2356" s="263" t="s">
        <v>936</v>
      </c>
    </row>
    <row r="2357" spans="18:19">
      <c r="R2357" s="261" t="s">
        <v>936</v>
      </c>
      <c r="S2357" s="263" t="s">
        <v>936</v>
      </c>
    </row>
    <row r="2358" spans="18:19">
      <c r="R2358" s="261" t="s">
        <v>936</v>
      </c>
      <c r="S2358" s="263" t="s">
        <v>936</v>
      </c>
    </row>
    <row r="2359" spans="18:19">
      <c r="R2359" s="261" t="s">
        <v>936</v>
      </c>
      <c r="S2359" s="263" t="s">
        <v>936</v>
      </c>
    </row>
    <row r="2360" spans="18:19">
      <c r="R2360" s="261" t="s">
        <v>936</v>
      </c>
      <c r="S2360" s="263" t="s">
        <v>936</v>
      </c>
    </row>
    <row r="2361" spans="18:19">
      <c r="R2361" s="261" t="s">
        <v>936</v>
      </c>
      <c r="S2361" s="263" t="s">
        <v>936</v>
      </c>
    </row>
    <row r="2362" spans="18:19">
      <c r="R2362" s="261" t="s">
        <v>936</v>
      </c>
      <c r="S2362" s="263" t="s">
        <v>936</v>
      </c>
    </row>
    <row r="2363" spans="18:19">
      <c r="R2363" s="261" t="s">
        <v>936</v>
      </c>
      <c r="S2363" s="263" t="s">
        <v>936</v>
      </c>
    </row>
    <row r="2364" spans="18:19">
      <c r="R2364" s="261" t="s">
        <v>936</v>
      </c>
      <c r="S2364" s="263" t="s">
        <v>936</v>
      </c>
    </row>
    <row r="2365" spans="18:19">
      <c r="R2365" s="261" t="s">
        <v>936</v>
      </c>
      <c r="S2365" s="263" t="s">
        <v>936</v>
      </c>
    </row>
    <row r="2366" spans="18:19">
      <c r="R2366" s="261" t="s">
        <v>936</v>
      </c>
      <c r="S2366" s="263" t="s">
        <v>936</v>
      </c>
    </row>
    <row r="2367" spans="18:19">
      <c r="R2367" s="261" t="s">
        <v>936</v>
      </c>
      <c r="S2367" s="263" t="s">
        <v>936</v>
      </c>
    </row>
    <row r="2368" spans="18:19">
      <c r="R2368" s="261" t="s">
        <v>936</v>
      </c>
      <c r="S2368" s="263" t="s">
        <v>936</v>
      </c>
    </row>
    <row r="2369" spans="18:19">
      <c r="R2369" s="261" t="s">
        <v>936</v>
      </c>
      <c r="S2369" s="263" t="s">
        <v>936</v>
      </c>
    </row>
    <row r="2370" spans="18:19">
      <c r="R2370" s="261" t="s">
        <v>936</v>
      </c>
      <c r="S2370" s="263" t="s">
        <v>936</v>
      </c>
    </row>
    <row r="2371" spans="18:19">
      <c r="R2371" s="261" t="s">
        <v>936</v>
      </c>
      <c r="S2371" s="263" t="s">
        <v>936</v>
      </c>
    </row>
    <row r="2372" spans="18:19">
      <c r="R2372" s="261" t="s">
        <v>936</v>
      </c>
      <c r="S2372" s="263" t="s">
        <v>936</v>
      </c>
    </row>
    <row r="2373" spans="18:19">
      <c r="R2373" s="261" t="s">
        <v>936</v>
      </c>
      <c r="S2373" s="263" t="s">
        <v>936</v>
      </c>
    </row>
    <row r="2374" spans="18:19">
      <c r="R2374" s="261" t="s">
        <v>936</v>
      </c>
      <c r="S2374" s="263" t="s">
        <v>936</v>
      </c>
    </row>
    <row r="2375" spans="18:19">
      <c r="R2375" s="261" t="s">
        <v>936</v>
      </c>
      <c r="S2375" s="263" t="s">
        <v>936</v>
      </c>
    </row>
    <row r="2376" spans="18:19">
      <c r="R2376" s="261" t="s">
        <v>936</v>
      </c>
      <c r="S2376" s="263" t="s">
        <v>936</v>
      </c>
    </row>
    <row r="2377" spans="18:19">
      <c r="R2377" s="261" t="s">
        <v>936</v>
      </c>
      <c r="S2377" s="263" t="s">
        <v>936</v>
      </c>
    </row>
    <row r="2378" spans="18:19">
      <c r="R2378" s="261" t="s">
        <v>936</v>
      </c>
      <c r="S2378" s="263" t="s">
        <v>936</v>
      </c>
    </row>
    <row r="2379" spans="18:19">
      <c r="R2379" s="261" t="s">
        <v>936</v>
      </c>
      <c r="S2379" s="263" t="s">
        <v>936</v>
      </c>
    </row>
    <row r="2380" spans="18:19">
      <c r="R2380" s="261" t="s">
        <v>936</v>
      </c>
      <c r="S2380" s="263" t="s">
        <v>936</v>
      </c>
    </row>
    <row r="2381" spans="18:19">
      <c r="R2381" s="261" t="s">
        <v>936</v>
      </c>
      <c r="S2381" s="263" t="s">
        <v>936</v>
      </c>
    </row>
    <row r="2382" spans="18:19">
      <c r="R2382" s="261" t="s">
        <v>936</v>
      </c>
      <c r="S2382" s="263" t="s">
        <v>936</v>
      </c>
    </row>
    <row r="2383" spans="18:19">
      <c r="R2383" s="261" t="s">
        <v>936</v>
      </c>
      <c r="S2383" s="263" t="s">
        <v>936</v>
      </c>
    </row>
    <row r="2384" spans="18:19">
      <c r="R2384" s="261" t="s">
        <v>936</v>
      </c>
      <c r="S2384" s="263" t="s">
        <v>936</v>
      </c>
    </row>
    <row r="2385" spans="18:19">
      <c r="R2385" s="261" t="s">
        <v>936</v>
      </c>
      <c r="S2385" s="263" t="s">
        <v>936</v>
      </c>
    </row>
    <row r="2386" spans="18:19">
      <c r="R2386" s="261" t="s">
        <v>936</v>
      </c>
      <c r="S2386" s="263" t="s">
        <v>936</v>
      </c>
    </row>
    <row r="2387" spans="18:19">
      <c r="R2387" s="261" t="s">
        <v>936</v>
      </c>
      <c r="S2387" s="263" t="s">
        <v>936</v>
      </c>
    </row>
    <row r="2388" spans="18:19">
      <c r="R2388" s="261" t="s">
        <v>936</v>
      </c>
      <c r="S2388" s="263" t="s">
        <v>936</v>
      </c>
    </row>
    <row r="2389" spans="18:19">
      <c r="R2389" s="261" t="s">
        <v>936</v>
      </c>
      <c r="S2389" s="263" t="s">
        <v>936</v>
      </c>
    </row>
    <row r="2390" spans="18:19">
      <c r="R2390" s="261" t="s">
        <v>936</v>
      </c>
      <c r="S2390" s="263" t="s">
        <v>936</v>
      </c>
    </row>
    <row r="2391" spans="18:19">
      <c r="R2391" s="261" t="s">
        <v>936</v>
      </c>
      <c r="S2391" s="263" t="s">
        <v>936</v>
      </c>
    </row>
    <row r="2392" spans="18:19">
      <c r="R2392" s="261" t="s">
        <v>936</v>
      </c>
      <c r="S2392" s="263" t="s">
        <v>936</v>
      </c>
    </row>
    <row r="2393" spans="18:19">
      <c r="R2393" s="261" t="s">
        <v>936</v>
      </c>
      <c r="S2393" s="263" t="s">
        <v>936</v>
      </c>
    </row>
    <row r="2394" spans="18:19">
      <c r="R2394" s="261" t="s">
        <v>936</v>
      </c>
      <c r="S2394" s="263" t="s">
        <v>936</v>
      </c>
    </row>
    <row r="2395" spans="18:19">
      <c r="R2395" s="261" t="s">
        <v>936</v>
      </c>
      <c r="S2395" s="263" t="s">
        <v>936</v>
      </c>
    </row>
    <row r="2396" spans="18:19">
      <c r="R2396" s="261" t="s">
        <v>936</v>
      </c>
      <c r="S2396" s="263" t="s">
        <v>936</v>
      </c>
    </row>
    <row r="2397" spans="18:19">
      <c r="R2397" s="261" t="s">
        <v>936</v>
      </c>
      <c r="S2397" s="263" t="s">
        <v>936</v>
      </c>
    </row>
    <row r="2398" spans="18:19">
      <c r="R2398" s="261" t="s">
        <v>936</v>
      </c>
      <c r="S2398" s="263" t="s">
        <v>936</v>
      </c>
    </row>
    <row r="2399" spans="18:19">
      <c r="R2399" s="261" t="s">
        <v>936</v>
      </c>
      <c r="S2399" s="263" t="s">
        <v>936</v>
      </c>
    </row>
    <row r="2400" spans="18:19">
      <c r="R2400" s="261" t="s">
        <v>936</v>
      </c>
      <c r="S2400" s="263" t="s">
        <v>936</v>
      </c>
    </row>
    <row r="2401" spans="18:19">
      <c r="R2401" s="261" t="s">
        <v>936</v>
      </c>
      <c r="S2401" s="263" t="s">
        <v>936</v>
      </c>
    </row>
    <row r="2402" spans="18:19">
      <c r="R2402" s="261" t="s">
        <v>936</v>
      </c>
      <c r="S2402" s="263" t="s">
        <v>936</v>
      </c>
    </row>
    <row r="2403" spans="18:19">
      <c r="R2403" s="261" t="s">
        <v>936</v>
      </c>
      <c r="S2403" s="263" t="s">
        <v>936</v>
      </c>
    </row>
    <row r="2404" spans="18:19">
      <c r="R2404" s="261" t="s">
        <v>936</v>
      </c>
      <c r="S2404" s="263" t="s">
        <v>936</v>
      </c>
    </row>
    <row r="2405" spans="18:19">
      <c r="R2405" s="261" t="s">
        <v>936</v>
      </c>
      <c r="S2405" s="263" t="s">
        <v>936</v>
      </c>
    </row>
    <row r="2406" spans="18:19">
      <c r="R2406" s="261" t="s">
        <v>936</v>
      </c>
      <c r="S2406" s="263" t="s">
        <v>936</v>
      </c>
    </row>
    <row r="2407" spans="18:19">
      <c r="R2407" s="261" t="s">
        <v>936</v>
      </c>
      <c r="S2407" s="263" t="s">
        <v>936</v>
      </c>
    </row>
    <row r="2408" spans="18:19">
      <c r="R2408" s="261" t="s">
        <v>936</v>
      </c>
      <c r="S2408" s="263" t="s">
        <v>936</v>
      </c>
    </row>
    <row r="2409" spans="18:19">
      <c r="R2409" s="261" t="s">
        <v>936</v>
      </c>
      <c r="S2409" s="263" t="s">
        <v>936</v>
      </c>
    </row>
    <row r="2410" spans="18:19">
      <c r="R2410" s="261" t="s">
        <v>936</v>
      </c>
      <c r="S2410" s="263" t="s">
        <v>936</v>
      </c>
    </row>
    <row r="2411" spans="18:19">
      <c r="R2411" s="261" t="s">
        <v>936</v>
      </c>
      <c r="S2411" s="263" t="s">
        <v>936</v>
      </c>
    </row>
    <row r="2412" spans="18:19">
      <c r="R2412" s="261" t="s">
        <v>936</v>
      </c>
      <c r="S2412" s="263" t="s">
        <v>936</v>
      </c>
    </row>
    <row r="2413" spans="18:19">
      <c r="R2413" s="261" t="s">
        <v>936</v>
      </c>
      <c r="S2413" s="263" t="s">
        <v>936</v>
      </c>
    </row>
    <row r="2414" spans="18:19">
      <c r="R2414" s="261" t="s">
        <v>936</v>
      </c>
      <c r="S2414" s="263" t="s">
        <v>936</v>
      </c>
    </row>
    <row r="2415" spans="18:19">
      <c r="R2415" s="261" t="s">
        <v>936</v>
      </c>
      <c r="S2415" s="263" t="s">
        <v>936</v>
      </c>
    </row>
    <row r="2416" spans="18:19">
      <c r="R2416" s="261" t="s">
        <v>936</v>
      </c>
      <c r="S2416" s="263" t="s">
        <v>936</v>
      </c>
    </row>
    <row r="2417" spans="18:19">
      <c r="R2417" s="261" t="s">
        <v>936</v>
      </c>
      <c r="S2417" s="263" t="s">
        <v>936</v>
      </c>
    </row>
    <row r="2418" spans="18:19">
      <c r="R2418" s="261" t="s">
        <v>936</v>
      </c>
      <c r="S2418" s="263" t="s">
        <v>936</v>
      </c>
    </row>
    <row r="2419" spans="18:19">
      <c r="R2419" s="261" t="s">
        <v>936</v>
      </c>
      <c r="S2419" s="263" t="s">
        <v>936</v>
      </c>
    </row>
    <row r="2420" spans="18:19">
      <c r="R2420" s="261" t="s">
        <v>936</v>
      </c>
      <c r="S2420" s="263" t="s">
        <v>936</v>
      </c>
    </row>
    <row r="2421" spans="18:19">
      <c r="R2421" s="261" t="s">
        <v>936</v>
      </c>
      <c r="S2421" s="263" t="s">
        <v>936</v>
      </c>
    </row>
    <row r="2422" spans="18:19">
      <c r="R2422" s="261" t="s">
        <v>936</v>
      </c>
      <c r="S2422" s="263" t="s">
        <v>936</v>
      </c>
    </row>
    <row r="2423" spans="18:19">
      <c r="R2423" s="261" t="s">
        <v>936</v>
      </c>
      <c r="S2423" s="263" t="s">
        <v>936</v>
      </c>
    </row>
    <row r="2424" spans="18:19">
      <c r="R2424" s="261" t="s">
        <v>936</v>
      </c>
      <c r="S2424" s="263" t="s">
        <v>936</v>
      </c>
    </row>
    <row r="2425" spans="18:19">
      <c r="R2425" s="261" t="s">
        <v>936</v>
      </c>
      <c r="S2425" s="263" t="s">
        <v>936</v>
      </c>
    </row>
    <row r="2426" spans="18:19">
      <c r="R2426" s="261" t="s">
        <v>936</v>
      </c>
      <c r="S2426" s="263" t="s">
        <v>936</v>
      </c>
    </row>
    <row r="2427" spans="18:19">
      <c r="R2427" s="261" t="s">
        <v>936</v>
      </c>
      <c r="S2427" s="263" t="s">
        <v>936</v>
      </c>
    </row>
    <row r="2428" spans="18:19">
      <c r="R2428" s="261" t="s">
        <v>936</v>
      </c>
      <c r="S2428" s="263" t="s">
        <v>936</v>
      </c>
    </row>
    <row r="2429" spans="18:19">
      <c r="R2429" s="261" t="s">
        <v>936</v>
      </c>
      <c r="S2429" s="263" t="s">
        <v>936</v>
      </c>
    </row>
    <row r="2430" spans="18:19">
      <c r="R2430" s="261" t="s">
        <v>936</v>
      </c>
      <c r="S2430" s="263" t="s">
        <v>936</v>
      </c>
    </row>
    <row r="2431" spans="18:19">
      <c r="R2431" s="261" t="s">
        <v>936</v>
      </c>
      <c r="S2431" s="263" t="s">
        <v>936</v>
      </c>
    </row>
    <row r="2432" spans="18:19">
      <c r="R2432" s="261" t="s">
        <v>936</v>
      </c>
      <c r="S2432" s="263" t="s">
        <v>936</v>
      </c>
    </row>
    <row r="2433" spans="18:19">
      <c r="R2433" s="261" t="s">
        <v>936</v>
      </c>
      <c r="S2433" s="263" t="s">
        <v>936</v>
      </c>
    </row>
    <row r="2434" spans="18:19">
      <c r="R2434" s="261" t="s">
        <v>936</v>
      </c>
      <c r="S2434" s="263" t="s">
        <v>936</v>
      </c>
    </row>
    <row r="2435" spans="18:19">
      <c r="R2435" s="261" t="s">
        <v>936</v>
      </c>
      <c r="S2435" s="263" t="s">
        <v>936</v>
      </c>
    </row>
    <row r="2436" spans="18:19">
      <c r="R2436" s="261" t="s">
        <v>936</v>
      </c>
      <c r="S2436" s="263" t="s">
        <v>936</v>
      </c>
    </row>
    <row r="2437" spans="18:19">
      <c r="R2437" s="261" t="s">
        <v>936</v>
      </c>
      <c r="S2437" s="263" t="s">
        <v>936</v>
      </c>
    </row>
    <row r="2438" spans="18:19">
      <c r="R2438" s="261" t="s">
        <v>936</v>
      </c>
      <c r="S2438" s="263" t="s">
        <v>936</v>
      </c>
    </row>
    <row r="2439" spans="18:19">
      <c r="R2439" s="261" t="s">
        <v>936</v>
      </c>
      <c r="S2439" s="263" t="s">
        <v>936</v>
      </c>
    </row>
    <row r="2440" spans="18:19">
      <c r="R2440" s="261" t="s">
        <v>936</v>
      </c>
      <c r="S2440" s="263" t="s">
        <v>936</v>
      </c>
    </row>
    <row r="2441" spans="18:19">
      <c r="R2441" s="261" t="s">
        <v>936</v>
      </c>
      <c r="S2441" s="263" t="s">
        <v>936</v>
      </c>
    </row>
    <row r="2442" spans="18:19">
      <c r="R2442" s="261" t="s">
        <v>936</v>
      </c>
      <c r="S2442" s="263" t="s">
        <v>936</v>
      </c>
    </row>
    <row r="2443" spans="18:19">
      <c r="R2443" s="261" t="s">
        <v>936</v>
      </c>
      <c r="S2443" s="263" t="s">
        <v>936</v>
      </c>
    </row>
    <row r="2444" spans="18:19">
      <c r="R2444" s="261" t="s">
        <v>936</v>
      </c>
      <c r="S2444" s="263" t="s">
        <v>936</v>
      </c>
    </row>
    <row r="2445" spans="18:19">
      <c r="R2445" s="261" t="s">
        <v>936</v>
      </c>
      <c r="S2445" s="263" t="s">
        <v>936</v>
      </c>
    </row>
    <row r="2446" spans="18:19">
      <c r="R2446" s="261" t="s">
        <v>936</v>
      </c>
      <c r="S2446" s="263" t="s">
        <v>936</v>
      </c>
    </row>
    <row r="2447" spans="18:19">
      <c r="R2447" s="261" t="s">
        <v>936</v>
      </c>
      <c r="S2447" s="263" t="s">
        <v>936</v>
      </c>
    </row>
    <row r="2448" spans="18:19">
      <c r="R2448" s="261" t="s">
        <v>936</v>
      </c>
      <c r="S2448" s="263" t="s">
        <v>936</v>
      </c>
    </row>
    <row r="2449" spans="18:19">
      <c r="R2449" s="261" t="s">
        <v>936</v>
      </c>
      <c r="S2449" s="263" t="s">
        <v>936</v>
      </c>
    </row>
    <row r="2450" spans="18:19">
      <c r="R2450" s="261" t="s">
        <v>936</v>
      </c>
      <c r="S2450" s="263" t="s">
        <v>936</v>
      </c>
    </row>
    <row r="2451" spans="18:19">
      <c r="R2451" s="261" t="s">
        <v>936</v>
      </c>
      <c r="S2451" s="263" t="s">
        <v>936</v>
      </c>
    </row>
    <row r="2452" spans="18:19">
      <c r="R2452" s="261" t="s">
        <v>936</v>
      </c>
      <c r="S2452" s="263" t="s">
        <v>936</v>
      </c>
    </row>
    <row r="2453" spans="18:19">
      <c r="R2453" s="261" t="s">
        <v>936</v>
      </c>
      <c r="S2453" s="263" t="s">
        <v>936</v>
      </c>
    </row>
    <row r="2454" spans="18:19">
      <c r="R2454" s="261" t="s">
        <v>936</v>
      </c>
      <c r="S2454" s="263" t="s">
        <v>936</v>
      </c>
    </row>
    <row r="2455" spans="18:19">
      <c r="R2455" s="261" t="s">
        <v>936</v>
      </c>
      <c r="S2455" s="263" t="s">
        <v>936</v>
      </c>
    </row>
    <row r="2456" spans="18:19">
      <c r="R2456" s="261" t="s">
        <v>936</v>
      </c>
      <c r="S2456" s="263" t="s">
        <v>936</v>
      </c>
    </row>
    <row r="2457" spans="18:19">
      <c r="R2457" s="261" t="s">
        <v>936</v>
      </c>
      <c r="S2457" s="263" t="s">
        <v>936</v>
      </c>
    </row>
    <row r="2458" spans="18:19">
      <c r="R2458" s="261" t="s">
        <v>936</v>
      </c>
      <c r="S2458" s="263" t="s">
        <v>936</v>
      </c>
    </row>
    <row r="2459" spans="18:19">
      <c r="R2459" s="261" t="s">
        <v>936</v>
      </c>
      <c r="S2459" s="263" t="s">
        <v>936</v>
      </c>
    </row>
    <row r="2460" spans="18:19">
      <c r="R2460" s="261" t="s">
        <v>936</v>
      </c>
      <c r="S2460" s="263" t="s">
        <v>936</v>
      </c>
    </row>
    <row r="2461" spans="18:19">
      <c r="R2461" s="261" t="s">
        <v>936</v>
      </c>
      <c r="S2461" s="263" t="s">
        <v>936</v>
      </c>
    </row>
    <row r="2462" spans="18:19">
      <c r="R2462" s="261" t="s">
        <v>936</v>
      </c>
      <c r="S2462" s="263" t="s">
        <v>936</v>
      </c>
    </row>
    <row r="2463" spans="18:19">
      <c r="R2463" s="261" t="s">
        <v>936</v>
      </c>
      <c r="S2463" s="263" t="s">
        <v>936</v>
      </c>
    </row>
    <row r="2464" spans="18:19">
      <c r="R2464" s="261" t="s">
        <v>936</v>
      </c>
      <c r="S2464" s="263" t="s">
        <v>936</v>
      </c>
    </row>
    <row r="2465" spans="18:19">
      <c r="R2465" s="261" t="s">
        <v>936</v>
      </c>
      <c r="S2465" s="263" t="s">
        <v>936</v>
      </c>
    </row>
    <row r="2466" spans="18:19">
      <c r="R2466" s="261" t="s">
        <v>936</v>
      </c>
      <c r="S2466" s="263" t="s">
        <v>936</v>
      </c>
    </row>
    <row r="2467" spans="18:19">
      <c r="R2467" s="261" t="s">
        <v>936</v>
      </c>
      <c r="S2467" s="263" t="s">
        <v>936</v>
      </c>
    </row>
    <row r="2468" spans="18:19">
      <c r="R2468" s="261" t="s">
        <v>936</v>
      </c>
      <c r="S2468" s="263" t="s">
        <v>936</v>
      </c>
    </row>
    <row r="2469" spans="18:19">
      <c r="R2469" s="261" t="s">
        <v>936</v>
      </c>
      <c r="S2469" s="263" t="s">
        <v>936</v>
      </c>
    </row>
    <row r="2470" spans="18:19">
      <c r="R2470" s="261" t="s">
        <v>936</v>
      </c>
      <c r="S2470" s="263" t="s">
        <v>936</v>
      </c>
    </row>
    <row r="2471" spans="18:19">
      <c r="R2471" s="261" t="s">
        <v>936</v>
      </c>
      <c r="S2471" s="263" t="s">
        <v>936</v>
      </c>
    </row>
    <row r="2472" spans="18:19">
      <c r="R2472" s="261" t="s">
        <v>936</v>
      </c>
      <c r="S2472" s="263" t="s">
        <v>936</v>
      </c>
    </row>
    <row r="2473" spans="18:19">
      <c r="R2473" s="261" t="s">
        <v>936</v>
      </c>
      <c r="S2473" s="263" t="s">
        <v>936</v>
      </c>
    </row>
    <row r="2474" spans="18:19">
      <c r="R2474" s="261" t="s">
        <v>936</v>
      </c>
      <c r="S2474" s="263" t="s">
        <v>936</v>
      </c>
    </row>
    <row r="2475" spans="18:19">
      <c r="R2475" s="261" t="s">
        <v>936</v>
      </c>
      <c r="S2475" s="263" t="s">
        <v>936</v>
      </c>
    </row>
    <row r="2476" spans="18:19">
      <c r="R2476" s="261" t="s">
        <v>936</v>
      </c>
      <c r="S2476" s="263" t="s">
        <v>936</v>
      </c>
    </row>
    <row r="2477" spans="18:19">
      <c r="R2477" s="261" t="s">
        <v>936</v>
      </c>
      <c r="S2477" s="263" t="s">
        <v>936</v>
      </c>
    </row>
    <row r="2478" spans="18:19">
      <c r="R2478" s="261" t="s">
        <v>936</v>
      </c>
      <c r="S2478" s="263" t="s">
        <v>936</v>
      </c>
    </row>
    <row r="2479" spans="18:19">
      <c r="R2479" s="261" t="s">
        <v>936</v>
      </c>
      <c r="S2479" s="263" t="s">
        <v>936</v>
      </c>
    </row>
    <row r="2480" spans="18:19">
      <c r="R2480" s="261" t="s">
        <v>936</v>
      </c>
      <c r="S2480" s="263" t="s">
        <v>936</v>
      </c>
    </row>
    <row r="2481" spans="18:19">
      <c r="R2481" s="261" t="s">
        <v>936</v>
      </c>
      <c r="S2481" s="263" t="s">
        <v>936</v>
      </c>
    </row>
    <row r="2482" spans="18:19">
      <c r="R2482" s="261" t="s">
        <v>936</v>
      </c>
      <c r="S2482" s="263" t="s">
        <v>936</v>
      </c>
    </row>
    <row r="2483" spans="18:19">
      <c r="R2483" s="261" t="s">
        <v>936</v>
      </c>
      <c r="S2483" s="263" t="s">
        <v>936</v>
      </c>
    </row>
    <row r="2484" spans="18:19">
      <c r="R2484" s="261" t="s">
        <v>936</v>
      </c>
      <c r="S2484" s="263" t="s">
        <v>936</v>
      </c>
    </row>
    <row r="2485" spans="18:19">
      <c r="R2485" s="261" t="s">
        <v>936</v>
      </c>
      <c r="S2485" s="263" t="s">
        <v>936</v>
      </c>
    </row>
    <row r="2486" spans="18:19">
      <c r="R2486" s="261" t="s">
        <v>936</v>
      </c>
      <c r="S2486" s="263" t="s">
        <v>936</v>
      </c>
    </row>
    <row r="2487" spans="18:19">
      <c r="R2487" s="261" t="s">
        <v>936</v>
      </c>
      <c r="S2487" s="263" t="s">
        <v>936</v>
      </c>
    </row>
    <row r="2488" spans="18:19">
      <c r="R2488" s="261" t="s">
        <v>936</v>
      </c>
      <c r="S2488" s="263" t="s">
        <v>936</v>
      </c>
    </row>
    <row r="2489" spans="18:19">
      <c r="R2489" s="261" t="s">
        <v>936</v>
      </c>
      <c r="S2489" s="263" t="s">
        <v>936</v>
      </c>
    </row>
    <row r="2490" spans="18:19">
      <c r="R2490" s="261" t="s">
        <v>936</v>
      </c>
      <c r="S2490" s="263" t="s">
        <v>936</v>
      </c>
    </row>
    <row r="2491" spans="18:19">
      <c r="R2491" s="261" t="s">
        <v>936</v>
      </c>
      <c r="S2491" s="263" t="s">
        <v>936</v>
      </c>
    </row>
    <row r="2492" spans="18:19">
      <c r="R2492" s="261" t="s">
        <v>936</v>
      </c>
      <c r="S2492" s="263" t="s">
        <v>936</v>
      </c>
    </row>
    <row r="2493" spans="18:19">
      <c r="R2493" s="261" t="s">
        <v>936</v>
      </c>
      <c r="S2493" s="263" t="s">
        <v>936</v>
      </c>
    </row>
    <row r="2494" spans="18:19">
      <c r="R2494" s="261" t="s">
        <v>936</v>
      </c>
      <c r="S2494" s="263" t="s">
        <v>936</v>
      </c>
    </row>
    <row r="2495" spans="18:19">
      <c r="R2495" s="261" t="s">
        <v>936</v>
      </c>
      <c r="S2495" s="263" t="s">
        <v>936</v>
      </c>
    </row>
    <row r="2496" spans="18:19">
      <c r="R2496" s="261" t="s">
        <v>936</v>
      </c>
      <c r="S2496" s="263" t="s">
        <v>936</v>
      </c>
    </row>
    <row r="2497" spans="18:19">
      <c r="R2497" s="261" t="s">
        <v>936</v>
      </c>
      <c r="S2497" s="263" t="s">
        <v>936</v>
      </c>
    </row>
    <row r="2498" spans="18:19">
      <c r="R2498" s="261" t="s">
        <v>936</v>
      </c>
      <c r="S2498" s="263" t="s">
        <v>936</v>
      </c>
    </row>
    <row r="2499" spans="18:19">
      <c r="R2499" s="261" t="s">
        <v>936</v>
      </c>
      <c r="S2499" s="263" t="s">
        <v>936</v>
      </c>
    </row>
    <row r="2500" spans="18:19">
      <c r="R2500" s="261" t="s">
        <v>936</v>
      </c>
      <c r="S2500" s="263" t="s">
        <v>936</v>
      </c>
    </row>
    <row r="2501" spans="18:19">
      <c r="R2501" s="261" t="s">
        <v>936</v>
      </c>
      <c r="S2501" s="263" t="s">
        <v>936</v>
      </c>
    </row>
    <row r="2502" spans="18:19">
      <c r="R2502" s="261" t="s">
        <v>936</v>
      </c>
      <c r="S2502" s="263" t="s">
        <v>936</v>
      </c>
    </row>
    <row r="2503" spans="18:19">
      <c r="R2503" s="261" t="s">
        <v>936</v>
      </c>
      <c r="S2503" s="263" t="s">
        <v>936</v>
      </c>
    </row>
    <row r="2504" spans="18:19">
      <c r="R2504" s="261" t="s">
        <v>936</v>
      </c>
      <c r="S2504" s="263" t="s">
        <v>936</v>
      </c>
    </row>
    <row r="2505" spans="18:19">
      <c r="R2505" s="261" t="s">
        <v>936</v>
      </c>
      <c r="S2505" s="263" t="s">
        <v>936</v>
      </c>
    </row>
    <row r="2506" spans="18:19">
      <c r="R2506" s="261" t="s">
        <v>936</v>
      </c>
      <c r="S2506" s="263" t="s">
        <v>936</v>
      </c>
    </row>
    <row r="2507" spans="18:19">
      <c r="R2507" s="261" t="s">
        <v>936</v>
      </c>
      <c r="S2507" s="263" t="s">
        <v>936</v>
      </c>
    </row>
    <row r="2508" spans="18:19">
      <c r="R2508" s="261" t="s">
        <v>936</v>
      </c>
      <c r="S2508" s="263" t="s">
        <v>936</v>
      </c>
    </row>
    <row r="2509" spans="18:19">
      <c r="R2509" s="261" t="s">
        <v>936</v>
      </c>
      <c r="S2509" s="263" t="s">
        <v>936</v>
      </c>
    </row>
    <row r="2510" spans="18:19">
      <c r="R2510" s="261" t="s">
        <v>936</v>
      </c>
      <c r="S2510" s="263" t="s">
        <v>936</v>
      </c>
    </row>
    <row r="2511" spans="18:19">
      <c r="R2511" s="261" t="s">
        <v>936</v>
      </c>
      <c r="S2511" s="263" t="s">
        <v>936</v>
      </c>
    </row>
    <row r="2512" spans="18:19">
      <c r="R2512" s="261" t="s">
        <v>936</v>
      </c>
      <c r="S2512" s="263" t="s">
        <v>936</v>
      </c>
    </row>
    <row r="2513" spans="18:19">
      <c r="R2513" s="261" t="s">
        <v>936</v>
      </c>
      <c r="S2513" s="263" t="s">
        <v>936</v>
      </c>
    </row>
    <row r="2514" spans="18:19">
      <c r="R2514" s="261" t="s">
        <v>936</v>
      </c>
      <c r="S2514" s="263" t="s">
        <v>936</v>
      </c>
    </row>
    <row r="2515" spans="18:19">
      <c r="R2515" s="261" t="s">
        <v>936</v>
      </c>
      <c r="S2515" s="263" t="s">
        <v>936</v>
      </c>
    </row>
    <row r="2516" spans="18:19">
      <c r="R2516" s="261" t="s">
        <v>936</v>
      </c>
      <c r="S2516" s="263" t="s">
        <v>936</v>
      </c>
    </row>
    <row r="2517" spans="18:19">
      <c r="R2517" s="261" t="s">
        <v>936</v>
      </c>
      <c r="S2517" s="263" t="s">
        <v>936</v>
      </c>
    </row>
    <row r="2518" spans="18:19">
      <c r="R2518" s="261" t="s">
        <v>936</v>
      </c>
      <c r="S2518" s="263" t="s">
        <v>936</v>
      </c>
    </row>
    <row r="2519" spans="18:19">
      <c r="R2519" s="261" t="s">
        <v>936</v>
      </c>
      <c r="S2519" s="263" t="s">
        <v>936</v>
      </c>
    </row>
    <row r="2520" spans="18:19">
      <c r="R2520" s="261" t="s">
        <v>936</v>
      </c>
      <c r="S2520" s="263" t="s">
        <v>936</v>
      </c>
    </row>
    <row r="2521" spans="18:19">
      <c r="R2521" s="261" t="s">
        <v>936</v>
      </c>
      <c r="S2521" s="263" t="s">
        <v>936</v>
      </c>
    </row>
    <row r="2522" spans="18:19">
      <c r="R2522" s="261" t="s">
        <v>936</v>
      </c>
      <c r="S2522" s="263" t="s">
        <v>936</v>
      </c>
    </row>
    <row r="2523" spans="18:19">
      <c r="R2523" s="261" t="s">
        <v>936</v>
      </c>
      <c r="S2523" s="263" t="s">
        <v>936</v>
      </c>
    </row>
    <row r="2524" spans="18:19">
      <c r="R2524" s="261" t="s">
        <v>936</v>
      </c>
      <c r="S2524" s="263" t="s">
        <v>936</v>
      </c>
    </row>
    <row r="2525" spans="18:19">
      <c r="R2525" s="261" t="s">
        <v>936</v>
      </c>
      <c r="S2525" s="263" t="s">
        <v>936</v>
      </c>
    </row>
    <row r="2526" spans="18:19">
      <c r="R2526" s="261" t="s">
        <v>936</v>
      </c>
      <c r="S2526" s="263" t="s">
        <v>936</v>
      </c>
    </row>
    <row r="2527" spans="18:19">
      <c r="R2527" s="261" t="s">
        <v>936</v>
      </c>
      <c r="S2527" s="263" t="s">
        <v>936</v>
      </c>
    </row>
    <row r="2528" spans="18:19">
      <c r="R2528" s="261" t="s">
        <v>936</v>
      </c>
      <c r="S2528" s="263" t="s">
        <v>936</v>
      </c>
    </row>
    <row r="2529" spans="18:19">
      <c r="R2529" s="261" t="s">
        <v>936</v>
      </c>
      <c r="S2529" s="263" t="s">
        <v>936</v>
      </c>
    </row>
    <row r="2530" spans="18:19">
      <c r="R2530" s="261" t="s">
        <v>936</v>
      </c>
      <c r="S2530" s="263" t="s">
        <v>936</v>
      </c>
    </row>
    <row r="2531" spans="18:19">
      <c r="R2531" s="261" t="s">
        <v>936</v>
      </c>
      <c r="S2531" s="263" t="s">
        <v>936</v>
      </c>
    </row>
    <row r="2532" spans="18:19">
      <c r="R2532" s="261" t="s">
        <v>936</v>
      </c>
      <c r="S2532" s="263" t="s">
        <v>936</v>
      </c>
    </row>
    <row r="2533" spans="18:19">
      <c r="R2533" s="261" t="s">
        <v>936</v>
      </c>
      <c r="S2533" s="263" t="s">
        <v>936</v>
      </c>
    </row>
    <row r="2534" spans="18:19">
      <c r="R2534" s="261" t="s">
        <v>936</v>
      </c>
      <c r="S2534" s="263" t="s">
        <v>936</v>
      </c>
    </row>
    <row r="2535" spans="18:19">
      <c r="R2535" s="261" t="s">
        <v>936</v>
      </c>
      <c r="S2535" s="263" t="s">
        <v>936</v>
      </c>
    </row>
    <row r="2536" spans="18:19">
      <c r="R2536" s="261" t="s">
        <v>936</v>
      </c>
      <c r="S2536" s="263" t="s">
        <v>936</v>
      </c>
    </row>
    <row r="2537" spans="18:19">
      <c r="R2537" s="261" t="s">
        <v>936</v>
      </c>
      <c r="S2537" s="263" t="s">
        <v>936</v>
      </c>
    </row>
    <row r="2538" spans="18:19">
      <c r="R2538" s="261" t="s">
        <v>936</v>
      </c>
      <c r="S2538" s="263" t="s">
        <v>936</v>
      </c>
    </row>
    <row r="2539" spans="18:19">
      <c r="R2539" s="261" t="s">
        <v>936</v>
      </c>
      <c r="S2539" s="263" t="s">
        <v>936</v>
      </c>
    </row>
    <row r="2540" spans="18:19">
      <c r="R2540" s="261" t="s">
        <v>936</v>
      </c>
      <c r="S2540" s="263" t="s">
        <v>936</v>
      </c>
    </row>
    <row r="2541" spans="18:19">
      <c r="R2541" s="261" t="s">
        <v>936</v>
      </c>
      <c r="S2541" s="263" t="s">
        <v>936</v>
      </c>
    </row>
    <row r="2542" spans="18:19">
      <c r="R2542" s="261" t="s">
        <v>936</v>
      </c>
      <c r="S2542" s="263" t="s">
        <v>936</v>
      </c>
    </row>
    <row r="2543" spans="18:19">
      <c r="R2543" s="261" t="s">
        <v>936</v>
      </c>
      <c r="S2543" s="263" t="s">
        <v>936</v>
      </c>
    </row>
    <row r="2544" spans="18:19">
      <c r="R2544" s="261" t="s">
        <v>936</v>
      </c>
      <c r="S2544" s="263" t="s">
        <v>936</v>
      </c>
    </row>
    <row r="2545" spans="18:19">
      <c r="R2545" s="261" t="s">
        <v>936</v>
      </c>
      <c r="S2545" s="263" t="s">
        <v>936</v>
      </c>
    </row>
    <row r="2546" spans="18:19">
      <c r="R2546" s="261" t="s">
        <v>936</v>
      </c>
      <c r="S2546" s="263" t="s">
        <v>936</v>
      </c>
    </row>
    <row r="2547" spans="18:19">
      <c r="R2547" s="261" t="s">
        <v>936</v>
      </c>
      <c r="S2547" s="263" t="s">
        <v>936</v>
      </c>
    </row>
    <row r="2548" spans="18:19">
      <c r="R2548" s="261" t="s">
        <v>936</v>
      </c>
      <c r="S2548" s="263" t="s">
        <v>936</v>
      </c>
    </row>
    <row r="2549" spans="18:19">
      <c r="R2549" s="261" t="s">
        <v>936</v>
      </c>
      <c r="S2549" s="263" t="s">
        <v>936</v>
      </c>
    </row>
    <row r="2550" spans="18:19">
      <c r="R2550" s="261" t="s">
        <v>936</v>
      </c>
      <c r="S2550" s="263" t="s">
        <v>936</v>
      </c>
    </row>
    <row r="2551" spans="18:19">
      <c r="R2551" s="261" t="s">
        <v>936</v>
      </c>
      <c r="S2551" s="263" t="s">
        <v>936</v>
      </c>
    </row>
    <row r="2552" spans="18:19">
      <c r="R2552" s="261" t="s">
        <v>936</v>
      </c>
      <c r="S2552" s="263" t="s">
        <v>936</v>
      </c>
    </row>
    <row r="2553" spans="18:19">
      <c r="R2553" s="261" t="s">
        <v>936</v>
      </c>
      <c r="S2553" s="263" t="s">
        <v>936</v>
      </c>
    </row>
    <row r="2554" spans="18:19">
      <c r="R2554" s="261" t="s">
        <v>936</v>
      </c>
      <c r="S2554" s="263" t="s">
        <v>936</v>
      </c>
    </row>
    <row r="2555" spans="18:19">
      <c r="R2555" s="261" t="s">
        <v>936</v>
      </c>
      <c r="S2555" s="263" t="s">
        <v>936</v>
      </c>
    </row>
    <row r="2556" spans="18:19">
      <c r="R2556" s="261" t="s">
        <v>936</v>
      </c>
      <c r="S2556" s="263" t="s">
        <v>936</v>
      </c>
    </row>
    <row r="2557" spans="18:19">
      <c r="R2557" s="261" t="s">
        <v>936</v>
      </c>
      <c r="S2557" s="263" t="s">
        <v>936</v>
      </c>
    </row>
    <row r="2558" spans="18:19">
      <c r="R2558" s="261" t="s">
        <v>936</v>
      </c>
      <c r="S2558" s="263" t="s">
        <v>936</v>
      </c>
    </row>
    <row r="2559" spans="18:19">
      <c r="R2559" s="261" t="s">
        <v>936</v>
      </c>
      <c r="S2559" s="263" t="s">
        <v>936</v>
      </c>
    </row>
    <row r="2560" spans="18:19">
      <c r="R2560" s="261" t="s">
        <v>936</v>
      </c>
      <c r="S2560" s="263" t="s">
        <v>936</v>
      </c>
    </row>
    <row r="2561" spans="18:19">
      <c r="R2561" s="261" t="s">
        <v>936</v>
      </c>
      <c r="S2561" s="263" t="s">
        <v>936</v>
      </c>
    </row>
    <row r="2562" spans="18:19">
      <c r="R2562" s="261" t="s">
        <v>936</v>
      </c>
      <c r="S2562" s="263" t="s">
        <v>936</v>
      </c>
    </row>
    <row r="2563" spans="18:19">
      <c r="R2563" s="261" t="s">
        <v>936</v>
      </c>
      <c r="S2563" s="263" t="s">
        <v>936</v>
      </c>
    </row>
    <row r="2564" spans="18:19">
      <c r="R2564" s="261" t="s">
        <v>936</v>
      </c>
      <c r="S2564" s="263" t="s">
        <v>936</v>
      </c>
    </row>
    <row r="2565" spans="18:19">
      <c r="R2565" s="261" t="s">
        <v>936</v>
      </c>
      <c r="S2565" s="263" t="s">
        <v>936</v>
      </c>
    </row>
    <row r="2566" spans="18:19">
      <c r="R2566" s="261" t="s">
        <v>936</v>
      </c>
      <c r="S2566" s="263" t="s">
        <v>936</v>
      </c>
    </row>
    <row r="2567" spans="18:19">
      <c r="R2567" s="261" t="s">
        <v>936</v>
      </c>
      <c r="S2567" s="263" t="s">
        <v>936</v>
      </c>
    </row>
    <row r="2568" spans="18:19">
      <c r="R2568" s="261" t="s">
        <v>936</v>
      </c>
      <c r="S2568" s="263" t="s">
        <v>936</v>
      </c>
    </row>
    <row r="2569" spans="18:19">
      <c r="R2569" s="261" t="s">
        <v>936</v>
      </c>
      <c r="S2569" s="263" t="s">
        <v>936</v>
      </c>
    </row>
    <row r="2570" spans="18:19">
      <c r="R2570" s="261" t="s">
        <v>936</v>
      </c>
      <c r="S2570" s="263" t="s">
        <v>936</v>
      </c>
    </row>
    <row r="2571" spans="18:19">
      <c r="R2571" s="261" t="s">
        <v>936</v>
      </c>
      <c r="S2571" s="263" t="s">
        <v>936</v>
      </c>
    </row>
    <row r="2572" spans="18:19">
      <c r="R2572" s="261" t="s">
        <v>936</v>
      </c>
      <c r="S2572" s="263" t="s">
        <v>936</v>
      </c>
    </row>
    <row r="2573" spans="18:19">
      <c r="R2573" s="261" t="s">
        <v>936</v>
      </c>
      <c r="S2573" s="263" t="s">
        <v>936</v>
      </c>
    </row>
    <row r="2574" spans="18:19">
      <c r="R2574" s="261" t="s">
        <v>936</v>
      </c>
      <c r="S2574" s="263" t="s">
        <v>936</v>
      </c>
    </row>
    <row r="2575" spans="18:19">
      <c r="R2575" s="261" t="s">
        <v>936</v>
      </c>
      <c r="S2575" s="263" t="s">
        <v>936</v>
      </c>
    </row>
    <row r="2576" spans="18:19">
      <c r="R2576" s="261" t="s">
        <v>936</v>
      </c>
      <c r="S2576" s="263" t="s">
        <v>936</v>
      </c>
    </row>
    <row r="2577" spans="18:19">
      <c r="R2577" s="261" t="s">
        <v>936</v>
      </c>
      <c r="S2577" s="263" t="s">
        <v>936</v>
      </c>
    </row>
    <row r="2578" spans="18:19">
      <c r="R2578" s="261" t="s">
        <v>936</v>
      </c>
      <c r="S2578" s="263" t="s">
        <v>936</v>
      </c>
    </row>
    <row r="2579" spans="18:19">
      <c r="R2579" s="261" t="s">
        <v>936</v>
      </c>
      <c r="S2579" s="263" t="s">
        <v>936</v>
      </c>
    </row>
    <row r="2580" spans="18:19">
      <c r="R2580" s="261" t="s">
        <v>936</v>
      </c>
      <c r="S2580" s="263" t="s">
        <v>936</v>
      </c>
    </row>
    <row r="2581" spans="18:19">
      <c r="R2581" s="261" t="s">
        <v>936</v>
      </c>
      <c r="S2581" s="263" t="s">
        <v>936</v>
      </c>
    </row>
    <row r="2582" spans="18:19">
      <c r="R2582" s="261" t="s">
        <v>936</v>
      </c>
      <c r="S2582" s="263" t="s">
        <v>936</v>
      </c>
    </row>
    <row r="2583" spans="18:19">
      <c r="R2583" s="261" t="s">
        <v>936</v>
      </c>
      <c r="S2583" s="263" t="s">
        <v>936</v>
      </c>
    </row>
    <row r="2584" spans="18:19">
      <c r="R2584" s="261" t="s">
        <v>936</v>
      </c>
      <c r="S2584" s="263" t="s">
        <v>936</v>
      </c>
    </row>
    <row r="2585" spans="18:19">
      <c r="R2585" s="261" t="s">
        <v>936</v>
      </c>
      <c r="S2585" s="263" t="s">
        <v>936</v>
      </c>
    </row>
    <row r="2586" spans="18:19">
      <c r="R2586" s="261" t="s">
        <v>936</v>
      </c>
      <c r="S2586" s="263" t="s">
        <v>936</v>
      </c>
    </row>
    <row r="2587" spans="18:19">
      <c r="R2587" s="261" t="s">
        <v>936</v>
      </c>
      <c r="S2587" s="263" t="s">
        <v>936</v>
      </c>
    </row>
    <row r="2588" spans="18:19">
      <c r="R2588" s="261" t="s">
        <v>936</v>
      </c>
      <c r="S2588" s="263" t="s">
        <v>936</v>
      </c>
    </row>
    <row r="2589" spans="18:19">
      <c r="R2589" s="261" t="s">
        <v>936</v>
      </c>
      <c r="S2589" s="263" t="s">
        <v>936</v>
      </c>
    </row>
    <row r="2590" spans="18:19">
      <c r="R2590" s="261" t="s">
        <v>936</v>
      </c>
      <c r="S2590" s="263" t="s">
        <v>936</v>
      </c>
    </row>
    <row r="2591" spans="18:19">
      <c r="R2591" s="261" t="s">
        <v>936</v>
      </c>
      <c r="S2591" s="263" t="s">
        <v>936</v>
      </c>
    </row>
    <row r="2592" spans="18:19">
      <c r="R2592" s="261" t="s">
        <v>936</v>
      </c>
      <c r="S2592" s="263" t="s">
        <v>936</v>
      </c>
    </row>
    <row r="2593" spans="18:19">
      <c r="R2593" s="261" t="s">
        <v>936</v>
      </c>
      <c r="S2593" s="263" t="s">
        <v>936</v>
      </c>
    </row>
    <row r="2594" spans="18:19">
      <c r="R2594" s="261" t="s">
        <v>936</v>
      </c>
      <c r="S2594" s="263" t="s">
        <v>936</v>
      </c>
    </row>
    <row r="2595" spans="18:19">
      <c r="R2595" s="261" t="s">
        <v>936</v>
      </c>
      <c r="S2595" s="263" t="s">
        <v>936</v>
      </c>
    </row>
    <row r="2596" spans="18:19">
      <c r="R2596" s="261" t="s">
        <v>936</v>
      </c>
      <c r="S2596" s="263" t="s">
        <v>936</v>
      </c>
    </row>
    <row r="2597" spans="18:19">
      <c r="R2597" s="261" t="s">
        <v>936</v>
      </c>
      <c r="S2597" s="263" t="s">
        <v>936</v>
      </c>
    </row>
    <row r="2598" spans="18:19">
      <c r="R2598" s="261" t="s">
        <v>936</v>
      </c>
      <c r="S2598" s="263" t="s">
        <v>936</v>
      </c>
    </row>
    <row r="2599" spans="18:19">
      <c r="R2599" s="261" t="s">
        <v>936</v>
      </c>
      <c r="S2599" s="263" t="s">
        <v>936</v>
      </c>
    </row>
    <row r="2600" spans="18:19">
      <c r="R2600" s="261" t="s">
        <v>936</v>
      </c>
      <c r="S2600" s="263" t="s">
        <v>936</v>
      </c>
    </row>
    <row r="2601" spans="18:19">
      <c r="R2601" s="261" t="s">
        <v>936</v>
      </c>
      <c r="S2601" s="263" t="s">
        <v>936</v>
      </c>
    </row>
    <row r="2602" spans="18:19">
      <c r="R2602" s="261" t="s">
        <v>936</v>
      </c>
      <c r="S2602" s="263" t="s">
        <v>936</v>
      </c>
    </row>
    <row r="2603" spans="18:19">
      <c r="R2603" s="261" t="s">
        <v>936</v>
      </c>
      <c r="S2603" s="263" t="s">
        <v>936</v>
      </c>
    </row>
    <row r="2604" spans="18:19">
      <c r="R2604" s="261" t="s">
        <v>936</v>
      </c>
      <c r="S2604" s="263" t="s">
        <v>936</v>
      </c>
    </row>
    <row r="2605" spans="18:19">
      <c r="R2605" s="261" t="s">
        <v>936</v>
      </c>
      <c r="S2605" s="263" t="s">
        <v>936</v>
      </c>
    </row>
    <row r="2606" spans="18:19">
      <c r="R2606" s="261" t="s">
        <v>936</v>
      </c>
      <c r="S2606" s="263" t="s">
        <v>936</v>
      </c>
    </row>
    <row r="2607" spans="18:19">
      <c r="R2607" s="261" t="s">
        <v>936</v>
      </c>
      <c r="S2607" s="263" t="s">
        <v>936</v>
      </c>
    </row>
    <row r="2608" spans="18:19">
      <c r="R2608" s="261" t="s">
        <v>936</v>
      </c>
      <c r="S2608" s="263" t="s">
        <v>936</v>
      </c>
    </row>
    <row r="2609" spans="18:19">
      <c r="R2609" s="261" t="s">
        <v>936</v>
      </c>
      <c r="S2609" s="263" t="s">
        <v>936</v>
      </c>
    </row>
    <row r="2610" spans="18:19">
      <c r="R2610" s="261" t="s">
        <v>936</v>
      </c>
      <c r="S2610" s="263" t="s">
        <v>936</v>
      </c>
    </row>
    <row r="2611" spans="18:19">
      <c r="R2611" s="261" t="s">
        <v>936</v>
      </c>
      <c r="S2611" s="263" t="s">
        <v>936</v>
      </c>
    </row>
    <row r="2612" spans="18:19">
      <c r="R2612" s="261" t="s">
        <v>936</v>
      </c>
      <c r="S2612" s="263" t="s">
        <v>936</v>
      </c>
    </row>
    <row r="2613" spans="18:19">
      <c r="R2613" s="261" t="s">
        <v>936</v>
      </c>
      <c r="S2613" s="263" t="s">
        <v>936</v>
      </c>
    </row>
    <row r="2614" spans="18:19">
      <c r="R2614" s="261" t="s">
        <v>936</v>
      </c>
      <c r="S2614" s="263" t="s">
        <v>936</v>
      </c>
    </row>
    <row r="2615" spans="18:19">
      <c r="R2615" s="261" t="s">
        <v>936</v>
      </c>
      <c r="S2615" s="263" t="s">
        <v>936</v>
      </c>
    </row>
    <row r="2616" spans="18:19">
      <c r="R2616" s="261" t="s">
        <v>936</v>
      </c>
      <c r="S2616" s="263" t="s">
        <v>936</v>
      </c>
    </row>
    <row r="2617" spans="18:19">
      <c r="R2617" s="261" t="s">
        <v>936</v>
      </c>
      <c r="S2617" s="263" t="s">
        <v>936</v>
      </c>
    </row>
    <row r="2618" spans="18:19">
      <c r="R2618" s="261" t="s">
        <v>936</v>
      </c>
      <c r="S2618" s="263" t="s">
        <v>936</v>
      </c>
    </row>
    <row r="2619" spans="18:19">
      <c r="R2619" s="261" t="s">
        <v>936</v>
      </c>
      <c r="S2619" s="263" t="s">
        <v>936</v>
      </c>
    </row>
    <row r="2620" spans="18:19">
      <c r="R2620" s="261" t="s">
        <v>936</v>
      </c>
      <c r="S2620" s="263" t="s">
        <v>936</v>
      </c>
    </row>
    <row r="2621" spans="18:19">
      <c r="R2621" s="261" t="s">
        <v>936</v>
      </c>
      <c r="S2621" s="263" t="s">
        <v>936</v>
      </c>
    </row>
    <row r="2622" spans="18:19">
      <c r="R2622" s="261" t="s">
        <v>936</v>
      </c>
      <c r="S2622" s="263" t="s">
        <v>936</v>
      </c>
    </row>
    <row r="2623" spans="18:19">
      <c r="R2623" s="261" t="s">
        <v>936</v>
      </c>
      <c r="S2623" s="263" t="s">
        <v>936</v>
      </c>
    </row>
    <row r="2624" spans="18:19">
      <c r="R2624" s="261" t="s">
        <v>936</v>
      </c>
      <c r="S2624" s="263" t="s">
        <v>936</v>
      </c>
    </row>
    <row r="2625" spans="18:19">
      <c r="R2625" s="261" t="s">
        <v>936</v>
      </c>
      <c r="S2625" s="263" t="s">
        <v>936</v>
      </c>
    </row>
    <row r="2626" spans="18:19">
      <c r="R2626" s="261" t="s">
        <v>936</v>
      </c>
      <c r="S2626" s="263" t="s">
        <v>936</v>
      </c>
    </row>
    <row r="2627" spans="18:19">
      <c r="R2627" s="261" t="s">
        <v>936</v>
      </c>
      <c r="S2627" s="263" t="s">
        <v>936</v>
      </c>
    </row>
    <row r="2628" spans="18:19">
      <c r="R2628" s="261" t="s">
        <v>936</v>
      </c>
      <c r="S2628" s="263" t="s">
        <v>936</v>
      </c>
    </row>
    <row r="2629" spans="18:19">
      <c r="R2629" s="261" t="s">
        <v>936</v>
      </c>
      <c r="S2629" s="263" t="s">
        <v>936</v>
      </c>
    </row>
    <row r="2630" spans="18:19">
      <c r="R2630" s="261" t="s">
        <v>936</v>
      </c>
      <c r="S2630" s="263" t="s">
        <v>936</v>
      </c>
    </row>
    <row r="2631" spans="18:19">
      <c r="R2631" s="261" t="s">
        <v>936</v>
      </c>
      <c r="S2631" s="263" t="s">
        <v>936</v>
      </c>
    </row>
    <row r="2632" spans="18:19">
      <c r="R2632" s="261" t="s">
        <v>936</v>
      </c>
      <c r="S2632" s="263" t="s">
        <v>936</v>
      </c>
    </row>
    <row r="2633" spans="18:19">
      <c r="R2633" s="261" t="s">
        <v>936</v>
      </c>
      <c r="S2633" s="263" t="s">
        <v>936</v>
      </c>
    </row>
    <row r="2634" spans="18:19">
      <c r="R2634" s="261" t="s">
        <v>936</v>
      </c>
      <c r="S2634" s="263" t="s">
        <v>936</v>
      </c>
    </row>
    <row r="2635" spans="18:19">
      <c r="R2635" s="261" t="s">
        <v>936</v>
      </c>
      <c r="S2635" s="263" t="s">
        <v>936</v>
      </c>
    </row>
    <row r="2636" spans="18:19">
      <c r="R2636" s="261" t="s">
        <v>936</v>
      </c>
      <c r="S2636" s="263" t="s">
        <v>936</v>
      </c>
    </row>
    <row r="2637" spans="18:19">
      <c r="R2637" s="261" t="s">
        <v>936</v>
      </c>
      <c r="S2637" s="263" t="s">
        <v>936</v>
      </c>
    </row>
    <row r="2638" spans="18:19">
      <c r="R2638" s="261" t="s">
        <v>936</v>
      </c>
      <c r="S2638" s="263" t="s">
        <v>936</v>
      </c>
    </row>
    <row r="2639" spans="18:19">
      <c r="R2639" s="261" t="s">
        <v>936</v>
      </c>
      <c r="S2639" s="263" t="s">
        <v>936</v>
      </c>
    </row>
    <row r="2640" spans="18:19">
      <c r="R2640" s="261" t="s">
        <v>936</v>
      </c>
      <c r="S2640" s="263" t="s">
        <v>936</v>
      </c>
    </row>
    <row r="2641" spans="18:19">
      <c r="R2641" s="261" t="s">
        <v>936</v>
      </c>
      <c r="S2641" s="263" t="s">
        <v>936</v>
      </c>
    </row>
    <row r="2642" spans="18:19">
      <c r="R2642" s="261" t="s">
        <v>936</v>
      </c>
      <c r="S2642" s="263" t="s">
        <v>936</v>
      </c>
    </row>
    <row r="2643" spans="18:19">
      <c r="R2643" s="261" t="s">
        <v>936</v>
      </c>
      <c r="S2643" s="263" t="s">
        <v>936</v>
      </c>
    </row>
    <row r="2644" spans="18:19">
      <c r="R2644" s="261" t="s">
        <v>936</v>
      </c>
      <c r="S2644" s="263" t="s">
        <v>936</v>
      </c>
    </row>
    <row r="2645" spans="18:19">
      <c r="R2645" s="261" t="s">
        <v>936</v>
      </c>
      <c r="S2645" s="263" t="s">
        <v>936</v>
      </c>
    </row>
    <row r="2646" spans="18:19">
      <c r="R2646" s="261" t="s">
        <v>936</v>
      </c>
      <c r="S2646" s="263" t="s">
        <v>936</v>
      </c>
    </row>
    <row r="2647" spans="18:19">
      <c r="R2647" s="261" t="s">
        <v>936</v>
      </c>
      <c r="S2647" s="263" t="s">
        <v>936</v>
      </c>
    </row>
    <row r="2648" spans="18:19">
      <c r="R2648" s="261" t="s">
        <v>936</v>
      </c>
      <c r="S2648" s="263" t="s">
        <v>936</v>
      </c>
    </row>
    <row r="2649" spans="18:19">
      <c r="R2649" s="261" t="s">
        <v>936</v>
      </c>
      <c r="S2649" s="263" t="s">
        <v>936</v>
      </c>
    </row>
    <row r="2650" spans="18:19">
      <c r="R2650" s="261" t="s">
        <v>936</v>
      </c>
      <c r="S2650" s="263" t="s">
        <v>936</v>
      </c>
    </row>
    <row r="2651" spans="18:19">
      <c r="R2651" s="261" t="s">
        <v>936</v>
      </c>
      <c r="S2651" s="263" t="s">
        <v>936</v>
      </c>
    </row>
    <row r="2652" spans="18:19">
      <c r="R2652" s="261" t="s">
        <v>936</v>
      </c>
      <c r="S2652" s="263" t="s">
        <v>936</v>
      </c>
    </row>
    <row r="2653" spans="18:19">
      <c r="R2653" s="261" t="s">
        <v>936</v>
      </c>
      <c r="S2653" s="263" t="s">
        <v>936</v>
      </c>
    </row>
    <row r="2654" spans="18:19">
      <c r="R2654" s="261" t="s">
        <v>936</v>
      </c>
      <c r="S2654" s="263" t="s">
        <v>936</v>
      </c>
    </row>
    <row r="2655" spans="18:19">
      <c r="R2655" s="261" t="s">
        <v>936</v>
      </c>
      <c r="S2655" s="263" t="s">
        <v>936</v>
      </c>
    </row>
    <row r="2656" spans="18:19">
      <c r="R2656" s="261" t="s">
        <v>936</v>
      </c>
      <c r="S2656" s="263" t="s">
        <v>936</v>
      </c>
    </row>
    <row r="2657" spans="18:19">
      <c r="R2657" s="261" t="s">
        <v>936</v>
      </c>
      <c r="S2657" s="263" t="s">
        <v>936</v>
      </c>
    </row>
    <row r="2658" spans="18:19">
      <c r="R2658" s="261" t="s">
        <v>936</v>
      </c>
      <c r="S2658" s="263" t="s">
        <v>936</v>
      </c>
    </row>
    <row r="2659" spans="18:19">
      <c r="R2659" s="261" t="s">
        <v>936</v>
      </c>
      <c r="S2659" s="263" t="s">
        <v>936</v>
      </c>
    </row>
    <row r="2660" spans="18:19">
      <c r="R2660" s="261" t="s">
        <v>936</v>
      </c>
      <c r="S2660" s="263" t="s">
        <v>936</v>
      </c>
    </row>
    <row r="2661" spans="18:19">
      <c r="R2661" s="261" t="s">
        <v>936</v>
      </c>
      <c r="S2661" s="263" t="s">
        <v>936</v>
      </c>
    </row>
    <row r="2662" spans="18:19">
      <c r="R2662" s="261" t="s">
        <v>936</v>
      </c>
      <c r="S2662" s="263" t="s">
        <v>936</v>
      </c>
    </row>
    <row r="2663" spans="18:19">
      <c r="R2663" s="261" t="s">
        <v>936</v>
      </c>
      <c r="S2663" s="263" t="s">
        <v>936</v>
      </c>
    </row>
    <row r="2664" spans="18:19">
      <c r="R2664" s="261" t="s">
        <v>936</v>
      </c>
      <c r="S2664" s="263" t="s">
        <v>936</v>
      </c>
    </row>
    <row r="2665" spans="18:19">
      <c r="R2665" s="261" t="s">
        <v>936</v>
      </c>
      <c r="S2665" s="263" t="s">
        <v>936</v>
      </c>
    </row>
    <row r="2666" spans="18:19">
      <c r="R2666" s="261" t="s">
        <v>936</v>
      </c>
      <c r="S2666" s="263" t="s">
        <v>936</v>
      </c>
    </row>
    <row r="2667" spans="18:19">
      <c r="R2667" s="261" t="s">
        <v>936</v>
      </c>
      <c r="S2667" s="263" t="s">
        <v>936</v>
      </c>
    </row>
    <row r="2668" spans="18:19">
      <c r="R2668" s="261" t="s">
        <v>936</v>
      </c>
      <c r="S2668" s="263" t="s">
        <v>936</v>
      </c>
    </row>
    <row r="2669" spans="18:19">
      <c r="R2669" s="261" t="s">
        <v>936</v>
      </c>
      <c r="S2669" s="263" t="s">
        <v>936</v>
      </c>
    </row>
    <row r="2670" spans="18:19">
      <c r="R2670" s="261" t="s">
        <v>936</v>
      </c>
      <c r="S2670" s="263" t="s">
        <v>936</v>
      </c>
    </row>
    <row r="2671" spans="18:19">
      <c r="R2671" s="261" t="s">
        <v>936</v>
      </c>
      <c r="S2671" s="263" t="s">
        <v>936</v>
      </c>
    </row>
    <row r="2672" spans="18:19">
      <c r="R2672" s="261" t="s">
        <v>936</v>
      </c>
      <c r="S2672" s="263" t="s">
        <v>936</v>
      </c>
    </row>
    <row r="2673" spans="18:19">
      <c r="R2673" s="261" t="s">
        <v>936</v>
      </c>
      <c r="S2673" s="263" t="s">
        <v>936</v>
      </c>
    </row>
    <row r="2674" spans="18:19">
      <c r="R2674" s="261" t="s">
        <v>936</v>
      </c>
      <c r="S2674" s="263" t="s">
        <v>936</v>
      </c>
    </row>
    <row r="2675" spans="18:19">
      <c r="R2675" s="261" t="s">
        <v>936</v>
      </c>
      <c r="S2675" s="263" t="s">
        <v>936</v>
      </c>
    </row>
    <row r="2676" spans="18:19">
      <c r="R2676" s="261" t="s">
        <v>936</v>
      </c>
      <c r="S2676" s="263" t="s">
        <v>936</v>
      </c>
    </row>
    <row r="2677" spans="18:19">
      <c r="R2677" s="261" t="s">
        <v>936</v>
      </c>
      <c r="S2677" s="263" t="s">
        <v>936</v>
      </c>
    </row>
    <row r="2678" spans="18:19">
      <c r="R2678" s="261" t="s">
        <v>936</v>
      </c>
      <c r="S2678" s="263" t="s">
        <v>936</v>
      </c>
    </row>
    <row r="2679" spans="18:19">
      <c r="R2679" s="261" t="s">
        <v>936</v>
      </c>
      <c r="S2679" s="263" t="s">
        <v>936</v>
      </c>
    </row>
    <row r="2680" spans="18:19">
      <c r="R2680" s="261" t="s">
        <v>936</v>
      </c>
      <c r="S2680" s="263" t="s">
        <v>936</v>
      </c>
    </row>
    <row r="2681" spans="18:19">
      <c r="R2681" s="261" t="s">
        <v>936</v>
      </c>
      <c r="S2681" s="263" t="s">
        <v>936</v>
      </c>
    </row>
    <row r="2682" spans="18:19">
      <c r="R2682" s="261" t="s">
        <v>936</v>
      </c>
      <c r="S2682" s="263" t="s">
        <v>936</v>
      </c>
    </row>
    <row r="2683" spans="18:19">
      <c r="R2683" s="261" t="s">
        <v>936</v>
      </c>
      <c r="S2683" s="263" t="s">
        <v>936</v>
      </c>
    </row>
    <row r="2684" spans="18:19">
      <c r="R2684" s="261" t="s">
        <v>936</v>
      </c>
      <c r="S2684" s="263" t="s">
        <v>936</v>
      </c>
    </row>
    <row r="2685" spans="18:19">
      <c r="R2685" s="261" t="s">
        <v>936</v>
      </c>
      <c r="S2685" s="263" t="s">
        <v>936</v>
      </c>
    </row>
    <row r="2686" spans="18:19">
      <c r="R2686" s="261" t="s">
        <v>936</v>
      </c>
      <c r="S2686" s="263" t="s">
        <v>936</v>
      </c>
    </row>
    <row r="2687" spans="18:19">
      <c r="R2687" s="261" t="s">
        <v>936</v>
      </c>
      <c r="S2687" s="263" t="s">
        <v>936</v>
      </c>
    </row>
    <row r="2688" spans="18:19">
      <c r="R2688" s="261" t="s">
        <v>936</v>
      </c>
      <c r="S2688" s="263" t="s">
        <v>936</v>
      </c>
    </row>
    <row r="2689" spans="18:19">
      <c r="R2689" s="261" t="s">
        <v>936</v>
      </c>
      <c r="S2689" s="263" t="s">
        <v>936</v>
      </c>
    </row>
    <row r="2690" spans="18:19">
      <c r="R2690" s="261" t="s">
        <v>936</v>
      </c>
      <c r="S2690" s="263" t="s">
        <v>936</v>
      </c>
    </row>
    <row r="2691" spans="18:19">
      <c r="R2691" s="261" t="s">
        <v>936</v>
      </c>
      <c r="S2691" s="263" t="s">
        <v>936</v>
      </c>
    </row>
    <row r="2692" spans="18:19">
      <c r="R2692" s="261" t="s">
        <v>936</v>
      </c>
      <c r="S2692" s="263" t="s">
        <v>936</v>
      </c>
    </row>
    <row r="2693" spans="18:19">
      <c r="R2693" s="261" t="s">
        <v>936</v>
      </c>
      <c r="S2693" s="263" t="s">
        <v>936</v>
      </c>
    </row>
    <row r="2694" spans="18:19">
      <c r="R2694" s="261" t="s">
        <v>936</v>
      </c>
      <c r="S2694" s="263" t="s">
        <v>936</v>
      </c>
    </row>
    <row r="2695" spans="18:19">
      <c r="R2695" s="261" t="s">
        <v>936</v>
      </c>
      <c r="S2695" s="263" t="s">
        <v>936</v>
      </c>
    </row>
    <row r="2696" spans="18:19">
      <c r="R2696" s="261" t="s">
        <v>936</v>
      </c>
      <c r="S2696" s="263" t="s">
        <v>936</v>
      </c>
    </row>
    <row r="2697" spans="18:19">
      <c r="R2697" s="261" t="s">
        <v>936</v>
      </c>
      <c r="S2697" s="263" t="s">
        <v>936</v>
      </c>
    </row>
    <row r="2698" spans="18:19">
      <c r="R2698" s="261" t="s">
        <v>936</v>
      </c>
      <c r="S2698" s="263" t="s">
        <v>936</v>
      </c>
    </row>
    <row r="2699" spans="18:19">
      <c r="R2699" s="261" t="s">
        <v>936</v>
      </c>
      <c r="S2699" s="263" t="s">
        <v>936</v>
      </c>
    </row>
    <row r="2700" spans="18:19">
      <c r="R2700" s="261" t="s">
        <v>936</v>
      </c>
      <c r="S2700" s="263" t="s">
        <v>936</v>
      </c>
    </row>
    <row r="2701" spans="18:19">
      <c r="R2701" s="261" t="s">
        <v>936</v>
      </c>
      <c r="S2701" s="263" t="s">
        <v>936</v>
      </c>
    </row>
    <row r="2702" spans="18:19">
      <c r="R2702" s="261" t="s">
        <v>936</v>
      </c>
      <c r="S2702" s="263" t="s">
        <v>936</v>
      </c>
    </row>
    <row r="2703" spans="18:19">
      <c r="R2703" s="261" t="s">
        <v>936</v>
      </c>
      <c r="S2703" s="263" t="s">
        <v>936</v>
      </c>
    </row>
    <row r="2704" spans="18:19">
      <c r="R2704" s="261" t="s">
        <v>936</v>
      </c>
      <c r="S2704" s="263" t="s">
        <v>936</v>
      </c>
    </row>
    <row r="2705" spans="18:19">
      <c r="R2705" s="261" t="s">
        <v>936</v>
      </c>
      <c r="S2705" s="263" t="s">
        <v>936</v>
      </c>
    </row>
    <row r="2706" spans="18:19">
      <c r="R2706" s="261" t="s">
        <v>936</v>
      </c>
      <c r="S2706" s="263" t="s">
        <v>936</v>
      </c>
    </row>
    <row r="2707" spans="18:19">
      <c r="R2707" s="261" t="s">
        <v>936</v>
      </c>
      <c r="S2707" s="263" t="s">
        <v>936</v>
      </c>
    </row>
    <row r="2708" spans="18:19">
      <c r="R2708" s="261" t="s">
        <v>936</v>
      </c>
      <c r="S2708" s="263" t="s">
        <v>936</v>
      </c>
    </row>
    <row r="2709" spans="18:19">
      <c r="R2709" s="261" t="s">
        <v>936</v>
      </c>
      <c r="S2709" s="263" t="s">
        <v>936</v>
      </c>
    </row>
    <row r="2710" spans="18:19">
      <c r="R2710" s="261" t="s">
        <v>936</v>
      </c>
      <c r="S2710" s="263" t="s">
        <v>936</v>
      </c>
    </row>
    <row r="2711" spans="18:19">
      <c r="R2711" s="261" t="s">
        <v>936</v>
      </c>
      <c r="S2711" s="263" t="s">
        <v>936</v>
      </c>
    </row>
    <row r="2712" spans="18:19">
      <c r="R2712" s="261" t="s">
        <v>936</v>
      </c>
      <c r="S2712" s="263" t="s">
        <v>936</v>
      </c>
    </row>
    <row r="2713" spans="18:19">
      <c r="R2713" s="261" t="s">
        <v>936</v>
      </c>
      <c r="S2713" s="263" t="s">
        <v>936</v>
      </c>
    </row>
    <row r="2714" spans="18:19">
      <c r="R2714" s="261" t="s">
        <v>936</v>
      </c>
      <c r="S2714" s="263" t="s">
        <v>936</v>
      </c>
    </row>
    <row r="2715" spans="18:19">
      <c r="R2715" s="261" t="s">
        <v>936</v>
      </c>
      <c r="S2715" s="263" t="s">
        <v>936</v>
      </c>
    </row>
    <row r="2716" spans="18:19">
      <c r="R2716" s="261" t="s">
        <v>936</v>
      </c>
      <c r="S2716" s="263" t="s">
        <v>936</v>
      </c>
    </row>
    <row r="2717" spans="18:19">
      <c r="R2717" s="261" t="s">
        <v>936</v>
      </c>
      <c r="S2717" s="263" t="s">
        <v>936</v>
      </c>
    </row>
    <row r="2718" spans="18:19">
      <c r="R2718" s="261" t="s">
        <v>936</v>
      </c>
      <c r="S2718" s="263" t="s">
        <v>936</v>
      </c>
    </row>
    <row r="2719" spans="18:19">
      <c r="R2719" s="261" t="s">
        <v>936</v>
      </c>
      <c r="S2719" s="263" t="s">
        <v>936</v>
      </c>
    </row>
    <row r="2720" spans="18:19">
      <c r="R2720" s="261" t="s">
        <v>936</v>
      </c>
      <c r="S2720" s="263" t="s">
        <v>936</v>
      </c>
    </row>
    <row r="2721" spans="18:19">
      <c r="R2721" s="261" t="s">
        <v>936</v>
      </c>
      <c r="S2721" s="263" t="s">
        <v>936</v>
      </c>
    </row>
    <row r="2722" spans="18:19">
      <c r="R2722" s="261" t="s">
        <v>936</v>
      </c>
      <c r="S2722" s="263" t="s">
        <v>936</v>
      </c>
    </row>
    <row r="2723" spans="18:19">
      <c r="R2723" s="261" t="s">
        <v>936</v>
      </c>
      <c r="S2723" s="263" t="s">
        <v>936</v>
      </c>
    </row>
    <row r="2724" spans="18:19">
      <c r="R2724" s="261" t="s">
        <v>936</v>
      </c>
      <c r="S2724" s="263" t="s">
        <v>936</v>
      </c>
    </row>
    <row r="2725" spans="18:19">
      <c r="R2725" s="261" t="s">
        <v>936</v>
      </c>
      <c r="S2725" s="263" t="s">
        <v>936</v>
      </c>
    </row>
    <row r="2726" spans="18:19">
      <c r="R2726" s="261" t="s">
        <v>936</v>
      </c>
      <c r="S2726" s="263" t="s">
        <v>936</v>
      </c>
    </row>
    <row r="2727" spans="18:19">
      <c r="R2727" s="261" t="s">
        <v>936</v>
      </c>
      <c r="S2727" s="263" t="s">
        <v>936</v>
      </c>
    </row>
    <row r="2728" spans="18:19">
      <c r="R2728" s="261" t="s">
        <v>936</v>
      </c>
      <c r="S2728" s="263" t="s">
        <v>936</v>
      </c>
    </row>
    <row r="2729" spans="18:19">
      <c r="R2729" s="261" t="s">
        <v>936</v>
      </c>
      <c r="S2729" s="263" t="s">
        <v>936</v>
      </c>
    </row>
    <row r="2730" spans="18:19">
      <c r="R2730" s="261" t="s">
        <v>936</v>
      </c>
      <c r="S2730" s="263" t="s">
        <v>936</v>
      </c>
    </row>
    <row r="2731" spans="18:19">
      <c r="R2731" s="261" t="s">
        <v>936</v>
      </c>
      <c r="S2731" s="263" t="s">
        <v>936</v>
      </c>
    </row>
    <row r="2732" spans="18:19">
      <c r="R2732" s="261" t="s">
        <v>936</v>
      </c>
      <c r="S2732" s="263" t="s">
        <v>936</v>
      </c>
    </row>
    <row r="2733" spans="18:19">
      <c r="R2733" s="261" t="s">
        <v>936</v>
      </c>
      <c r="S2733" s="263" t="s">
        <v>936</v>
      </c>
    </row>
    <row r="2734" spans="18:19">
      <c r="R2734" s="261" t="s">
        <v>936</v>
      </c>
      <c r="S2734" s="263" t="s">
        <v>936</v>
      </c>
    </row>
    <row r="2735" spans="18:19">
      <c r="R2735" s="261" t="s">
        <v>936</v>
      </c>
      <c r="S2735" s="263" t="s">
        <v>936</v>
      </c>
    </row>
    <row r="2736" spans="18:19">
      <c r="R2736" s="261" t="s">
        <v>936</v>
      </c>
      <c r="S2736" s="263" t="s">
        <v>936</v>
      </c>
    </row>
    <row r="2737" spans="18:19">
      <c r="R2737" s="261" t="s">
        <v>936</v>
      </c>
      <c r="S2737" s="263" t="s">
        <v>936</v>
      </c>
    </row>
    <row r="2738" spans="18:19">
      <c r="R2738" s="261" t="s">
        <v>936</v>
      </c>
      <c r="S2738" s="263" t="s">
        <v>936</v>
      </c>
    </row>
    <row r="2739" spans="18:19">
      <c r="R2739" s="261" t="s">
        <v>936</v>
      </c>
      <c r="S2739" s="263" t="s">
        <v>936</v>
      </c>
    </row>
    <row r="2740" spans="18:19">
      <c r="R2740" s="261" t="s">
        <v>936</v>
      </c>
      <c r="S2740" s="263" t="s">
        <v>936</v>
      </c>
    </row>
    <row r="2741" spans="18:19">
      <c r="R2741" s="261" t="s">
        <v>936</v>
      </c>
      <c r="S2741" s="263" t="s">
        <v>936</v>
      </c>
    </row>
    <row r="2742" spans="18:19">
      <c r="R2742" s="261" t="s">
        <v>936</v>
      </c>
      <c r="S2742" s="263" t="s">
        <v>936</v>
      </c>
    </row>
    <row r="2743" spans="18:19">
      <c r="R2743" s="261" t="s">
        <v>936</v>
      </c>
      <c r="S2743" s="263" t="s">
        <v>936</v>
      </c>
    </row>
    <row r="2744" spans="18:19">
      <c r="R2744" s="261" t="s">
        <v>936</v>
      </c>
      <c r="S2744" s="263" t="s">
        <v>936</v>
      </c>
    </row>
    <row r="2745" spans="18:19">
      <c r="R2745" s="261" t="s">
        <v>936</v>
      </c>
      <c r="S2745" s="263" t="s">
        <v>936</v>
      </c>
    </row>
    <row r="2746" spans="18:19">
      <c r="R2746" s="261" t="s">
        <v>936</v>
      </c>
      <c r="S2746" s="263" t="s">
        <v>936</v>
      </c>
    </row>
    <row r="2747" spans="18:19">
      <c r="R2747" s="261" t="s">
        <v>936</v>
      </c>
      <c r="S2747" s="263" t="s">
        <v>936</v>
      </c>
    </row>
    <row r="2748" spans="18:19">
      <c r="R2748" s="261" t="s">
        <v>936</v>
      </c>
      <c r="S2748" s="263" t="s">
        <v>936</v>
      </c>
    </row>
    <row r="2749" spans="18:19">
      <c r="R2749" s="261" t="s">
        <v>936</v>
      </c>
      <c r="S2749" s="263" t="s">
        <v>936</v>
      </c>
    </row>
    <row r="2750" spans="18:19">
      <c r="R2750" s="261" t="s">
        <v>936</v>
      </c>
      <c r="S2750" s="263" t="s">
        <v>936</v>
      </c>
    </row>
    <row r="2751" spans="18:19">
      <c r="R2751" s="261" t="s">
        <v>936</v>
      </c>
      <c r="S2751" s="263" t="s">
        <v>936</v>
      </c>
    </row>
    <row r="2752" spans="18:19">
      <c r="R2752" s="261" t="s">
        <v>936</v>
      </c>
      <c r="S2752" s="263" t="s">
        <v>936</v>
      </c>
    </row>
    <row r="2753" spans="18:19">
      <c r="R2753" s="261" t="s">
        <v>936</v>
      </c>
      <c r="S2753" s="263" t="s">
        <v>936</v>
      </c>
    </row>
    <row r="2754" spans="18:19">
      <c r="R2754" s="261" t="s">
        <v>936</v>
      </c>
      <c r="S2754" s="263" t="s">
        <v>936</v>
      </c>
    </row>
    <row r="2755" spans="18:19">
      <c r="R2755" s="261" t="s">
        <v>936</v>
      </c>
      <c r="S2755" s="263" t="s">
        <v>936</v>
      </c>
    </row>
    <row r="2756" spans="18:19">
      <c r="R2756" s="261" t="s">
        <v>936</v>
      </c>
      <c r="S2756" s="263" t="s">
        <v>936</v>
      </c>
    </row>
    <row r="2757" spans="18:19">
      <c r="R2757" s="261" t="s">
        <v>936</v>
      </c>
      <c r="S2757" s="263" t="s">
        <v>936</v>
      </c>
    </row>
    <row r="2758" spans="18:19">
      <c r="R2758" s="261" t="s">
        <v>936</v>
      </c>
      <c r="S2758" s="263" t="s">
        <v>936</v>
      </c>
    </row>
    <row r="2759" spans="18:19">
      <c r="R2759" s="261" t="s">
        <v>936</v>
      </c>
      <c r="S2759" s="263" t="s">
        <v>936</v>
      </c>
    </row>
    <row r="2760" spans="18:19">
      <c r="R2760" s="261" t="s">
        <v>936</v>
      </c>
      <c r="S2760" s="263" t="s">
        <v>936</v>
      </c>
    </row>
    <row r="2761" spans="18:19">
      <c r="R2761" s="261" t="s">
        <v>936</v>
      </c>
      <c r="S2761" s="263" t="s">
        <v>936</v>
      </c>
    </row>
    <row r="2762" spans="18:19">
      <c r="R2762" s="261" t="s">
        <v>936</v>
      </c>
      <c r="S2762" s="263" t="s">
        <v>936</v>
      </c>
    </row>
    <row r="2763" spans="18:19">
      <c r="R2763" s="261" t="s">
        <v>936</v>
      </c>
      <c r="S2763" s="263" t="s">
        <v>936</v>
      </c>
    </row>
    <row r="2764" spans="18:19">
      <c r="R2764" s="261" t="s">
        <v>936</v>
      </c>
      <c r="S2764" s="263" t="s">
        <v>936</v>
      </c>
    </row>
    <row r="2765" spans="18:19">
      <c r="R2765" s="261" t="s">
        <v>936</v>
      </c>
      <c r="S2765" s="263" t="s">
        <v>936</v>
      </c>
    </row>
    <row r="2766" spans="18:19">
      <c r="R2766" s="261" t="s">
        <v>936</v>
      </c>
      <c r="S2766" s="263" t="s">
        <v>936</v>
      </c>
    </row>
    <row r="2767" spans="18:19">
      <c r="R2767" s="261" t="s">
        <v>936</v>
      </c>
      <c r="S2767" s="263" t="s">
        <v>936</v>
      </c>
    </row>
    <row r="2768" spans="18:19">
      <c r="R2768" s="261" t="s">
        <v>936</v>
      </c>
      <c r="S2768" s="263" t="s">
        <v>936</v>
      </c>
    </row>
    <row r="2769" spans="18:19">
      <c r="R2769" s="261" t="s">
        <v>936</v>
      </c>
      <c r="S2769" s="263" t="s">
        <v>936</v>
      </c>
    </row>
    <row r="2770" spans="18:19">
      <c r="R2770" s="261" t="s">
        <v>936</v>
      </c>
      <c r="S2770" s="263" t="s">
        <v>936</v>
      </c>
    </row>
    <row r="2771" spans="18:19">
      <c r="R2771" s="261" t="s">
        <v>936</v>
      </c>
      <c r="S2771" s="263" t="s">
        <v>936</v>
      </c>
    </row>
    <row r="2772" spans="18:19">
      <c r="R2772" s="261" t="s">
        <v>936</v>
      </c>
      <c r="S2772" s="263" t="s">
        <v>936</v>
      </c>
    </row>
    <row r="2773" spans="18:19">
      <c r="R2773" s="261" t="s">
        <v>936</v>
      </c>
      <c r="S2773" s="263" t="s">
        <v>936</v>
      </c>
    </row>
    <row r="2774" spans="18:19">
      <c r="R2774" s="261" t="s">
        <v>936</v>
      </c>
      <c r="S2774" s="263" t="s">
        <v>936</v>
      </c>
    </row>
    <row r="2775" spans="18:19">
      <c r="R2775" s="261" t="s">
        <v>936</v>
      </c>
      <c r="S2775" s="263" t="s">
        <v>936</v>
      </c>
    </row>
    <row r="2776" spans="18:19">
      <c r="R2776" s="261" t="s">
        <v>936</v>
      </c>
      <c r="S2776" s="263" t="s">
        <v>936</v>
      </c>
    </row>
    <row r="2777" spans="18:19">
      <c r="R2777" s="261" t="s">
        <v>936</v>
      </c>
      <c r="S2777" s="263" t="s">
        <v>936</v>
      </c>
    </row>
    <row r="2778" spans="18:19">
      <c r="R2778" s="261" t="s">
        <v>936</v>
      </c>
      <c r="S2778" s="263" t="s">
        <v>936</v>
      </c>
    </row>
    <row r="2779" spans="18:19">
      <c r="R2779" s="261" t="s">
        <v>936</v>
      </c>
      <c r="S2779" s="263" t="s">
        <v>936</v>
      </c>
    </row>
    <row r="2780" spans="18:19">
      <c r="R2780" s="261" t="s">
        <v>936</v>
      </c>
      <c r="S2780" s="263" t="s">
        <v>936</v>
      </c>
    </row>
    <row r="2781" spans="18:19">
      <c r="R2781" s="261" t="s">
        <v>936</v>
      </c>
      <c r="S2781" s="263" t="s">
        <v>936</v>
      </c>
    </row>
    <row r="2782" spans="18:19">
      <c r="R2782" s="261" t="s">
        <v>936</v>
      </c>
      <c r="S2782" s="263" t="s">
        <v>936</v>
      </c>
    </row>
    <row r="2783" spans="18:19">
      <c r="R2783" s="261" t="s">
        <v>936</v>
      </c>
      <c r="S2783" s="263" t="s">
        <v>936</v>
      </c>
    </row>
    <row r="2784" spans="18:19">
      <c r="R2784" s="261" t="s">
        <v>936</v>
      </c>
      <c r="S2784" s="263" t="s">
        <v>936</v>
      </c>
    </row>
    <row r="2785" spans="18:19">
      <c r="R2785" s="261" t="s">
        <v>936</v>
      </c>
      <c r="S2785" s="263" t="s">
        <v>936</v>
      </c>
    </row>
    <row r="2786" spans="18:19">
      <c r="R2786" s="261" t="s">
        <v>936</v>
      </c>
      <c r="S2786" s="263" t="s">
        <v>936</v>
      </c>
    </row>
    <row r="2787" spans="18:19">
      <c r="R2787" s="261" t="s">
        <v>936</v>
      </c>
      <c r="S2787" s="263" t="s">
        <v>936</v>
      </c>
    </row>
    <row r="2788" spans="18:19">
      <c r="R2788" s="261" t="s">
        <v>936</v>
      </c>
      <c r="S2788" s="263" t="s">
        <v>936</v>
      </c>
    </row>
    <row r="2789" spans="18:19">
      <c r="R2789" s="261" t="s">
        <v>936</v>
      </c>
      <c r="S2789" s="263" t="s">
        <v>936</v>
      </c>
    </row>
    <row r="2790" spans="18:19">
      <c r="R2790" s="261" t="s">
        <v>936</v>
      </c>
      <c r="S2790" s="263" t="s">
        <v>936</v>
      </c>
    </row>
    <row r="2791" spans="18:19">
      <c r="R2791" s="261" t="s">
        <v>936</v>
      </c>
      <c r="S2791" s="263" t="s">
        <v>936</v>
      </c>
    </row>
    <row r="2792" spans="18:19">
      <c r="R2792" s="261" t="s">
        <v>936</v>
      </c>
      <c r="S2792" s="263" t="s">
        <v>936</v>
      </c>
    </row>
    <row r="2793" spans="18:19">
      <c r="R2793" s="261" t="s">
        <v>936</v>
      </c>
      <c r="S2793" s="263" t="s">
        <v>936</v>
      </c>
    </row>
    <row r="2794" spans="18:19">
      <c r="R2794" s="261" t="s">
        <v>936</v>
      </c>
      <c r="S2794" s="263" t="s">
        <v>936</v>
      </c>
    </row>
    <row r="2795" spans="18:19">
      <c r="R2795" s="261" t="s">
        <v>936</v>
      </c>
      <c r="S2795" s="263" t="s">
        <v>936</v>
      </c>
    </row>
    <row r="2796" spans="18:19">
      <c r="R2796" s="261" t="s">
        <v>936</v>
      </c>
      <c r="S2796" s="263" t="s">
        <v>936</v>
      </c>
    </row>
    <row r="2797" spans="18:19">
      <c r="R2797" s="261" t="s">
        <v>936</v>
      </c>
      <c r="S2797" s="263" t="s">
        <v>936</v>
      </c>
    </row>
    <row r="2798" spans="18:19">
      <c r="R2798" s="261" t="s">
        <v>936</v>
      </c>
      <c r="S2798" s="263" t="s">
        <v>936</v>
      </c>
    </row>
    <row r="2799" spans="18:19">
      <c r="R2799" s="261" t="s">
        <v>936</v>
      </c>
      <c r="S2799" s="263" t="s">
        <v>936</v>
      </c>
    </row>
    <row r="2800" spans="18:19">
      <c r="R2800" s="261" t="s">
        <v>936</v>
      </c>
      <c r="S2800" s="263" t="s">
        <v>936</v>
      </c>
    </row>
    <row r="2801" spans="18:19">
      <c r="R2801" s="261" t="s">
        <v>936</v>
      </c>
      <c r="S2801" s="263" t="s">
        <v>936</v>
      </c>
    </row>
    <row r="2802" spans="18:19">
      <c r="R2802" s="261" t="s">
        <v>936</v>
      </c>
      <c r="S2802" s="263" t="s">
        <v>936</v>
      </c>
    </row>
    <row r="2803" spans="18:19">
      <c r="R2803" s="261" t="s">
        <v>936</v>
      </c>
      <c r="S2803" s="263" t="s">
        <v>936</v>
      </c>
    </row>
    <row r="2804" spans="18:19">
      <c r="R2804" s="261" t="s">
        <v>936</v>
      </c>
      <c r="S2804" s="263" t="s">
        <v>936</v>
      </c>
    </row>
    <row r="2805" spans="18:19">
      <c r="R2805" s="261" t="s">
        <v>936</v>
      </c>
      <c r="S2805" s="263" t="s">
        <v>936</v>
      </c>
    </row>
    <row r="2806" spans="18:19">
      <c r="R2806" s="261" t="s">
        <v>936</v>
      </c>
      <c r="S2806" s="263" t="s">
        <v>936</v>
      </c>
    </row>
    <row r="2807" spans="18:19">
      <c r="R2807" s="261" t="s">
        <v>936</v>
      </c>
      <c r="S2807" s="263" t="s">
        <v>936</v>
      </c>
    </row>
    <row r="2808" spans="18:19">
      <c r="R2808" s="261" t="s">
        <v>936</v>
      </c>
      <c r="S2808" s="263" t="s">
        <v>936</v>
      </c>
    </row>
    <row r="2809" spans="18:19">
      <c r="R2809" s="261" t="s">
        <v>936</v>
      </c>
      <c r="S2809" s="263" t="s">
        <v>936</v>
      </c>
    </row>
    <row r="2810" spans="18:19">
      <c r="R2810" s="261" t="s">
        <v>936</v>
      </c>
      <c r="S2810" s="263" t="s">
        <v>936</v>
      </c>
    </row>
    <row r="2811" spans="18:19">
      <c r="R2811" s="261" t="s">
        <v>936</v>
      </c>
      <c r="S2811" s="263" t="s">
        <v>936</v>
      </c>
    </row>
    <row r="2812" spans="18:19">
      <c r="R2812" s="261" t="s">
        <v>936</v>
      </c>
      <c r="S2812" s="263" t="s">
        <v>936</v>
      </c>
    </row>
    <row r="2813" spans="18:19">
      <c r="R2813" s="261" t="s">
        <v>936</v>
      </c>
      <c r="S2813" s="263" t="s">
        <v>936</v>
      </c>
    </row>
    <row r="2814" spans="18:19">
      <c r="R2814" s="261" t="s">
        <v>936</v>
      </c>
      <c r="S2814" s="263" t="s">
        <v>936</v>
      </c>
    </row>
    <row r="2815" spans="18:19">
      <c r="R2815" s="261" t="s">
        <v>936</v>
      </c>
      <c r="S2815" s="263" t="s">
        <v>936</v>
      </c>
    </row>
    <row r="2816" spans="18:19">
      <c r="R2816" s="261" t="s">
        <v>936</v>
      </c>
      <c r="S2816" s="263" t="s">
        <v>936</v>
      </c>
    </row>
    <row r="2817" spans="18:19">
      <c r="R2817" s="261" t="s">
        <v>936</v>
      </c>
      <c r="S2817" s="263" t="s">
        <v>936</v>
      </c>
    </row>
    <row r="2818" spans="18:19">
      <c r="R2818" s="261" t="s">
        <v>936</v>
      </c>
      <c r="S2818" s="263" t="s">
        <v>936</v>
      </c>
    </row>
    <row r="2819" spans="18:19">
      <c r="R2819" s="261" t="s">
        <v>936</v>
      </c>
      <c r="S2819" s="263" t="s">
        <v>936</v>
      </c>
    </row>
    <row r="2820" spans="18:19">
      <c r="R2820" s="261" t="s">
        <v>936</v>
      </c>
      <c r="S2820" s="263" t="s">
        <v>936</v>
      </c>
    </row>
    <row r="2821" spans="18:19">
      <c r="R2821" s="261" t="s">
        <v>936</v>
      </c>
      <c r="S2821" s="263" t="s">
        <v>936</v>
      </c>
    </row>
    <row r="2822" spans="18:19">
      <c r="R2822" s="261" t="s">
        <v>936</v>
      </c>
      <c r="S2822" s="263" t="s">
        <v>936</v>
      </c>
    </row>
    <row r="2823" spans="18:19">
      <c r="R2823" s="261" t="s">
        <v>936</v>
      </c>
      <c r="S2823" s="263" t="s">
        <v>936</v>
      </c>
    </row>
    <row r="2824" spans="18:19">
      <c r="R2824" s="261" t="s">
        <v>936</v>
      </c>
      <c r="S2824" s="263" t="s">
        <v>936</v>
      </c>
    </row>
    <row r="2825" spans="18:19">
      <c r="R2825" s="261" t="s">
        <v>936</v>
      </c>
      <c r="S2825" s="263" t="s">
        <v>936</v>
      </c>
    </row>
    <row r="2826" spans="18:19">
      <c r="R2826" s="261" t="s">
        <v>936</v>
      </c>
      <c r="S2826" s="263" t="s">
        <v>936</v>
      </c>
    </row>
    <row r="2827" spans="18:19">
      <c r="R2827" s="261" t="s">
        <v>936</v>
      </c>
      <c r="S2827" s="263" t="s">
        <v>936</v>
      </c>
    </row>
    <row r="2828" spans="18:19">
      <c r="R2828" s="261" t="s">
        <v>936</v>
      </c>
      <c r="S2828" s="263" t="s">
        <v>936</v>
      </c>
    </row>
    <row r="2829" spans="18:19">
      <c r="R2829" s="261" t="s">
        <v>936</v>
      </c>
      <c r="S2829" s="263" t="s">
        <v>936</v>
      </c>
    </row>
    <row r="2830" spans="18:19">
      <c r="R2830" s="261" t="s">
        <v>936</v>
      </c>
      <c r="S2830" s="263" t="s">
        <v>936</v>
      </c>
    </row>
    <row r="2831" spans="18:19">
      <c r="R2831" s="261" t="s">
        <v>936</v>
      </c>
      <c r="S2831" s="263" t="s">
        <v>936</v>
      </c>
    </row>
    <row r="2832" spans="18:19">
      <c r="R2832" s="261" t="s">
        <v>936</v>
      </c>
      <c r="S2832" s="263" t="s">
        <v>936</v>
      </c>
    </row>
    <row r="2833" spans="18:19">
      <c r="R2833" s="261" t="s">
        <v>936</v>
      </c>
      <c r="S2833" s="263" t="s">
        <v>936</v>
      </c>
    </row>
    <row r="2834" spans="18:19">
      <c r="R2834" s="261" t="s">
        <v>936</v>
      </c>
      <c r="S2834" s="263" t="s">
        <v>936</v>
      </c>
    </row>
    <row r="2835" spans="18:19">
      <c r="R2835" s="261" t="s">
        <v>936</v>
      </c>
      <c r="S2835" s="263" t="s">
        <v>936</v>
      </c>
    </row>
    <row r="2836" spans="18:19">
      <c r="R2836" s="261" t="s">
        <v>936</v>
      </c>
      <c r="S2836" s="263" t="s">
        <v>936</v>
      </c>
    </row>
    <row r="2837" spans="18:19">
      <c r="R2837" s="261" t="s">
        <v>936</v>
      </c>
      <c r="S2837" s="263" t="s">
        <v>936</v>
      </c>
    </row>
    <row r="2838" spans="18:19">
      <c r="R2838" s="261" t="s">
        <v>936</v>
      </c>
      <c r="S2838" s="263" t="s">
        <v>936</v>
      </c>
    </row>
    <row r="2839" spans="18:19">
      <c r="R2839" s="261" t="s">
        <v>936</v>
      </c>
      <c r="S2839" s="263" t="s">
        <v>936</v>
      </c>
    </row>
    <row r="2840" spans="18:19">
      <c r="R2840" s="261" t="s">
        <v>936</v>
      </c>
      <c r="S2840" s="263" t="s">
        <v>936</v>
      </c>
    </row>
    <row r="2841" spans="18:19">
      <c r="R2841" s="261" t="s">
        <v>936</v>
      </c>
      <c r="S2841" s="263" t="s">
        <v>936</v>
      </c>
    </row>
    <row r="2842" spans="18:19">
      <c r="R2842" s="261" t="s">
        <v>936</v>
      </c>
      <c r="S2842" s="263" t="s">
        <v>936</v>
      </c>
    </row>
    <row r="2843" spans="18:19">
      <c r="R2843" s="261" t="s">
        <v>936</v>
      </c>
      <c r="S2843" s="263" t="s">
        <v>936</v>
      </c>
    </row>
    <row r="2844" spans="18:19">
      <c r="R2844" s="261" t="s">
        <v>936</v>
      </c>
      <c r="S2844" s="263" t="s">
        <v>936</v>
      </c>
    </row>
    <row r="2845" spans="18:19">
      <c r="R2845" s="261" t="s">
        <v>936</v>
      </c>
      <c r="S2845" s="263" t="s">
        <v>936</v>
      </c>
    </row>
    <row r="2846" spans="18:19">
      <c r="R2846" s="261" t="s">
        <v>936</v>
      </c>
      <c r="S2846" s="263" t="s">
        <v>936</v>
      </c>
    </row>
    <row r="2847" spans="18:19">
      <c r="R2847" s="261" t="s">
        <v>936</v>
      </c>
      <c r="S2847" s="263" t="s">
        <v>936</v>
      </c>
    </row>
    <row r="2848" spans="18:19">
      <c r="R2848" s="261" t="s">
        <v>936</v>
      </c>
      <c r="S2848" s="263" t="s">
        <v>936</v>
      </c>
    </row>
    <row r="2849" spans="18:19">
      <c r="R2849" s="261" t="s">
        <v>936</v>
      </c>
      <c r="S2849" s="263" t="s">
        <v>936</v>
      </c>
    </row>
    <row r="2850" spans="18:19">
      <c r="R2850" s="261" t="s">
        <v>936</v>
      </c>
      <c r="S2850" s="263" t="s">
        <v>936</v>
      </c>
    </row>
    <row r="2851" spans="18:19">
      <c r="R2851" s="261" t="s">
        <v>936</v>
      </c>
      <c r="S2851" s="263" t="s">
        <v>936</v>
      </c>
    </row>
    <row r="2852" spans="18:19">
      <c r="R2852" s="261" t="s">
        <v>936</v>
      </c>
      <c r="S2852" s="263" t="s">
        <v>936</v>
      </c>
    </row>
    <row r="2853" spans="18:19">
      <c r="R2853" s="261" t="s">
        <v>936</v>
      </c>
      <c r="S2853" s="263" t="s">
        <v>936</v>
      </c>
    </row>
    <row r="2854" spans="18:19">
      <c r="R2854" s="261" t="s">
        <v>936</v>
      </c>
      <c r="S2854" s="263" t="s">
        <v>936</v>
      </c>
    </row>
    <row r="2855" spans="18:19">
      <c r="R2855" s="261" t="s">
        <v>936</v>
      </c>
      <c r="S2855" s="263" t="s">
        <v>936</v>
      </c>
    </row>
    <row r="2856" spans="18:19">
      <c r="R2856" s="261" t="s">
        <v>936</v>
      </c>
      <c r="S2856" s="263" t="s">
        <v>936</v>
      </c>
    </row>
    <row r="2857" spans="18:19">
      <c r="R2857" s="261" t="s">
        <v>936</v>
      </c>
      <c r="S2857" s="263" t="s">
        <v>936</v>
      </c>
    </row>
    <row r="2858" spans="18:19">
      <c r="R2858" s="261" t="s">
        <v>936</v>
      </c>
      <c r="S2858" s="263" t="s">
        <v>936</v>
      </c>
    </row>
    <row r="2859" spans="18:19">
      <c r="R2859" s="261" t="s">
        <v>936</v>
      </c>
      <c r="S2859" s="263" t="s">
        <v>936</v>
      </c>
    </row>
    <row r="2860" spans="18:19">
      <c r="R2860" s="261" t="s">
        <v>936</v>
      </c>
      <c r="S2860" s="263" t="s">
        <v>936</v>
      </c>
    </row>
    <row r="2861" spans="18:19">
      <c r="R2861" s="261" t="s">
        <v>936</v>
      </c>
      <c r="S2861" s="263" t="s">
        <v>936</v>
      </c>
    </row>
    <row r="2862" spans="18:19">
      <c r="R2862" s="261" t="s">
        <v>936</v>
      </c>
      <c r="S2862" s="263" t="s">
        <v>936</v>
      </c>
    </row>
    <row r="2863" spans="18:19">
      <c r="R2863" s="261" t="s">
        <v>936</v>
      </c>
      <c r="S2863" s="263" t="s">
        <v>936</v>
      </c>
    </row>
    <row r="2864" spans="18:19">
      <c r="R2864" s="261" t="s">
        <v>936</v>
      </c>
      <c r="S2864" s="263" t="s">
        <v>936</v>
      </c>
    </row>
    <row r="2865" spans="18:19">
      <c r="R2865" s="261" t="s">
        <v>936</v>
      </c>
      <c r="S2865" s="263" t="s">
        <v>936</v>
      </c>
    </row>
    <row r="2866" spans="18:19">
      <c r="R2866" s="261" t="s">
        <v>936</v>
      </c>
      <c r="S2866" s="263" t="s">
        <v>936</v>
      </c>
    </row>
    <row r="2867" spans="18:19">
      <c r="R2867" s="261" t="s">
        <v>936</v>
      </c>
      <c r="S2867" s="263" t="s">
        <v>936</v>
      </c>
    </row>
    <row r="2868" spans="18:19">
      <c r="R2868" s="261" t="s">
        <v>936</v>
      </c>
      <c r="S2868" s="263" t="s">
        <v>936</v>
      </c>
    </row>
    <row r="2869" spans="18:19">
      <c r="R2869" s="261" t="s">
        <v>936</v>
      </c>
      <c r="S2869" s="263" t="s">
        <v>936</v>
      </c>
    </row>
    <row r="2870" spans="18:19">
      <c r="R2870" s="261" t="s">
        <v>936</v>
      </c>
      <c r="S2870" s="263" t="s">
        <v>936</v>
      </c>
    </row>
    <row r="2871" spans="18:19">
      <c r="R2871" s="261" t="s">
        <v>936</v>
      </c>
      <c r="S2871" s="263" t="s">
        <v>936</v>
      </c>
    </row>
    <row r="2872" spans="18:19">
      <c r="R2872" s="261" t="s">
        <v>936</v>
      </c>
      <c r="S2872" s="263" t="s">
        <v>936</v>
      </c>
    </row>
    <row r="2873" spans="18:19">
      <c r="R2873" s="261" t="s">
        <v>936</v>
      </c>
      <c r="S2873" s="263" t="s">
        <v>936</v>
      </c>
    </row>
    <row r="2874" spans="18:19">
      <c r="R2874" s="261" t="s">
        <v>936</v>
      </c>
      <c r="S2874" s="263" t="s">
        <v>936</v>
      </c>
    </row>
    <row r="2875" spans="18:19">
      <c r="R2875" s="261" t="s">
        <v>936</v>
      </c>
      <c r="S2875" s="263" t="s">
        <v>936</v>
      </c>
    </row>
    <row r="2876" spans="18:19">
      <c r="R2876" s="261" t="s">
        <v>936</v>
      </c>
      <c r="S2876" s="263" t="s">
        <v>936</v>
      </c>
    </row>
    <row r="2877" spans="18:19">
      <c r="R2877" s="261" t="s">
        <v>936</v>
      </c>
      <c r="S2877" s="263" t="s">
        <v>936</v>
      </c>
    </row>
    <row r="2878" spans="18:19">
      <c r="R2878" s="261" t="s">
        <v>936</v>
      </c>
      <c r="S2878" s="263" t="s">
        <v>936</v>
      </c>
    </row>
    <row r="2879" spans="18:19">
      <c r="R2879" s="261" t="s">
        <v>936</v>
      </c>
      <c r="S2879" s="263" t="s">
        <v>936</v>
      </c>
    </row>
    <row r="2880" spans="18:19">
      <c r="R2880" s="261" t="s">
        <v>936</v>
      </c>
      <c r="S2880" s="263" t="s">
        <v>936</v>
      </c>
    </row>
    <row r="2881" spans="18:19">
      <c r="R2881" s="261" t="s">
        <v>936</v>
      </c>
      <c r="S2881" s="263" t="s">
        <v>936</v>
      </c>
    </row>
    <row r="2882" spans="18:19">
      <c r="R2882" s="261" t="s">
        <v>936</v>
      </c>
      <c r="S2882" s="263" t="s">
        <v>936</v>
      </c>
    </row>
    <row r="2883" spans="18:19">
      <c r="R2883" s="261" t="s">
        <v>936</v>
      </c>
      <c r="S2883" s="263" t="s">
        <v>936</v>
      </c>
    </row>
    <row r="2884" spans="18:19">
      <c r="R2884" s="261" t="s">
        <v>936</v>
      </c>
      <c r="S2884" s="263" t="s">
        <v>936</v>
      </c>
    </row>
    <row r="2885" spans="18:19">
      <c r="R2885" s="261" t="s">
        <v>936</v>
      </c>
      <c r="S2885" s="263" t="s">
        <v>936</v>
      </c>
    </row>
    <row r="2886" spans="18:19">
      <c r="R2886" s="261" t="s">
        <v>936</v>
      </c>
      <c r="S2886" s="263" t="s">
        <v>936</v>
      </c>
    </row>
    <row r="2887" spans="18:19">
      <c r="R2887" s="261" t="s">
        <v>936</v>
      </c>
      <c r="S2887" s="263" t="s">
        <v>936</v>
      </c>
    </row>
    <row r="2888" spans="18:19">
      <c r="R2888" s="261" t="s">
        <v>936</v>
      </c>
      <c r="S2888" s="263" t="s">
        <v>936</v>
      </c>
    </row>
    <row r="2889" spans="18:19">
      <c r="R2889" s="261" t="s">
        <v>936</v>
      </c>
      <c r="S2889" s="263" t="s">
        <v>936</v>
      </c>
    </row>
    <row r="2890" spans="18:19">
      <c r="R2890" s="261" t="s">
        <v>936</v>
      </c>
      <c r="S2890" s="263" t="s">
        <v>936</v>
      </c>
    </row>
    <row r="2891" spans="18:19">
      <c r="R2891" s="261" t="s">
        <v>936</v>
      </c>
      <c r="S2891" s="263" t="s">
        <v>936</v>
      </c>
    </row>
    <row r="2892" spans="18:19">
      <c r="R2892" s="261" t="s">
        <v>936</v>
      </c>
      <c r="S2892" s="263" t="s">
        <v>936</v>
      </c>
    </row>
    <row r="2893" spans="18:19">
      <c r="R2893" s="261" t="s">
        <v>936</v>
      </c>
      <c r="S2893" s="263" t="s">
        <v>936</v>
      </c>
    </row>
    <row r="2894" spans="18:19">
      <c r="R2894" s="261" t="s">
        <v>936</v>
      </c>
      <c r="S2894" s="263" t="s">
        <v>936</v>
      </c>
    </row>
    <row r="2895" spans="18:19">
      <c r="R2895" s="261" t="s">
        <v>936</v>
      </c>
      <c r="S2895" s="263" t="s">
        <v>936</v>
      </c>
    </row>
    <row r="2896" spans="18:19">
      <c r="R2896" s="261" t="s">
        <v>936</v>
      </c>
      <c r="S2896" s="263" t="s">
        <v>936</v>
      </c>
    </row>
    <row r="2897" spans="18:19">
      <c r="R2897" s="261" t="s">
        <v>936</v>
      </c>
      <c r="S2897" s="263" t="s">
        <v>936</v>
      </c>
    </row>
    <row r="2898" spans="18:19">
      <c r="R2898" s="261" t="s">
        <v>936</v>
      </c>
      <c r="S2898" s="263" t="s">
        <v>936</v>
      </c>
    </row>
    <row r="2899" spans="18:19">
      <c r="R2899" s="261" t="s">
        <v>936</v>
      </c>
      <c r="S2899" s="263" t="s">
        <v>936</v>
      </c>
    </row>
    <row r="2900" spans="18:19">
      <c r="R2900" s="261" t="s">
        <v>936</v>
      </c>
      <c r="S2900" s="263" t="s">
        <v>936</v>
      </c>
    </row>
    <row r="2901" spans="18:19">
      <c r="R2901" s="261" t="s">
        <v>936</v>
      </c>
      <c r="S2901" s="263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471F8-D7EF-43F9-BE5B-1366AB4025D3}">
  <dimension ref="A1:V2901"/>
  <sheetViews>
    <sheetView workbookViewId="0">
      <selection activeCell="AA29" sqref="AA29"/>
    </sheetView>
  </sheetViews>
  <sheetFormatPr defaultRowHeight="12.75"/>
  <sheetData>
    <row r="1" spans="1:22">
      <c r="A1" s="177" t="s">
        <v>2008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>
      <c r="A3" s="176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322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3"/>
    </row>
    <row r="5" spans="1:22">
      <c r="A5" s="299"/>
      <c r="B5" s="300"/>
      <c r="C5" s="300"/>
      <c r="D5" s="324" t="s">
        <v>3</v>
      </c>
      <c r="E5" s="300"/>
      <c r="F5" s="300"/>
      <c r="G5" s="300"/>
      <c r="H5" s="300"/>
      <c r="I5" s="95" t="s">
        <v>4</v>
      </c>
      <c r="J5" s="95"/>
      <c r="K5" s="95"/>
      <c r="L5" s="300"/>
      <c r="M5" s="300"/>
      <c r="N5" s="95" t="s">
        <v>5</v>
      </c>
      <c r="O5" s="95"/>
      <c r="P5" s="95"/>
      <c r="Q5" s="300"/>
      <c r="R5" s="316"/>
      <c r="S5" s="316"/>
      <c r="T5" s="300"/>
      <c r="U5" s="300"/>
      <c r="V5" s="302"/>
    </row>
    <row r="6" spans="1:22">
      <c r="A6" s="299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16"/>
      <c r="Q6" s="300"/>
      <c r="R6" s="316"/>
      <c r="S6" s="316"/>
      <c r="T6" s="300"/>
      <c r="U6" s="300"/>
      <c r="V6" s="302"/>
    </row>
    <row r="7" spans="1:22">
      <c r="A7" s="299"/>
      <c r="B7" s="300"/>
      <c r="C7" s="300"/>
      <c r="D7" s="300" t="s">
        <v>6</v>
      </c>
      <c r="E7" s="300"/>
      <c r="F7" s="300"/>
      <c r="G7" s="300"/>
      <c r="H7" s="300"/>
      <c r="I7" s="300"/>
      <c r="J7" s="300">
        <v>150</v>
      </c>
      <c r="K7" s="300"/>
      <c r="L7" s="300"/>
      <c r="M7" s="300"/>
      <c r="N7" s="300"/>
      <c r="O7" s="300">
        <v>117.23701298701299</v>
      </c>
      <c r="P7" s="316"/>
      <c r="Q7" s="300"/>
      <c r="R7" s="316"/>
      <c r="S7" s="316"/>
      <c r="T7" s="300"/>
      <c r="U7" s="300"/>
      <c r="V7" s="302"/>
    </row>
    <row r="8" spans="1:22">
      <c r="A8" s="299"/>
      <c r="B8" s="300"/>
      <c r="C8" s="300"/>
      <c r="D8" s="300" t="s">
        <v>7</v>
      </c>
      <c r="E8" s="300"/>
      <c r="F8" s="300"/>
      <c r="G8" s="300"/>
      <c r="H8" s="300"/>
      <c r="I8" s="300"/>
      <c r="J8" s="300">
        <v>75</v>
      </c>
      <c r="K8" s="300"/>
      <c r="L8" s="300"/>
      <c r="M8" s="300"/>
      <c r="N8" s="300"/>
      <c r="O8" s="300">
        <v>43.31818181818182</v>
      </c>
      <c r="P8" s="316"/>
      <c r="Q8" s="300"/>
      <c r="R8" s="316"/>
      <c r="S8" s="316"/>
      <c r="T8" s="300"/>
      <c r="U8" s="300"/>
      <c r="V8" s="302"/>
    </row>
    <row r="9" spans="1:22">
      <c r="A9" s="299"/>
      <c r="B9" s="300"/>
      <c r="C9" s="300"/>
      <c r="D9" s="323" t="s">
        <v>8</v>
      </c>
      <c r="E9" s="300"/>
      <c r="F9" s="300"/>
      <c r="G9" s="300"/>
      <c r="H9" s="300"/>
      <c r="I9" s="300"/>
      <c r="J9" s="300">
        <v>75</v>
      </c>
      <c r="K9" s="300"/>
      <c r="L9" s="300"/>
      <c r="M9" s="300"/>
      <c r="N9" s="300"/>
      <c r="O9" s="300">
        <v>44.126623376623378</v>
      </c>
      <c r="P9" s="316"/>
      <c r="Q9" s="300"/>
      <c r="R9" s="316"/>
      <c r="S9" s="316"/>
      <c r="T9" s="300"/>
      <c r="U9" s="300"/>
      <c r="V9" s="302"/>
    </row>
    <row r="10" spans="1:22">
      <c r="A10" s="299"/>
      <c r="B10" s="300"/>
      <c r="C10" s="300"/>
      <c r="D10" s="323" t="s">
        <v>9</v>
      </c>
      <c r="E10" s="300"/>
      <c r="F10" s="300"/>
      <c r="G10" s="300"/>
      <c r="H10" s="300"/>
      <c r="I10" s="300"/>
      <c r="J10" s="323">
        <v>0</v>
      </c>
      <c r="K10" s="300"/>
      <c r="L10" s="300"/>
      <c r="M10" s="300"/>
      <c r="N10" s="300"/>
      <c r="O10" s="300">
        <v>-0.73701298701298701</v>
      </c>
      <c r="P10" s="316"/>
      <c r="Q10" s="300"/>
      <c r="R10" s="316"/>
      <c r="S10" s="316"/>
      <c r="T10" s="300"/>
      <c r="U10" s="300"/>
      <c r="V10" s="302"/>
    </row>
    <row r="11" spans="1:22">
      <c r="A11" s="299"/>
      <c r="B11" s="300"/>
      <c r="C11" s="300"/>
      <c r="D11" s="323" t="s">
        <v>10</v>
      </c>
      <c r="E11" s="300"/>
      <c r="F11" s="300"/>
      <c r="G11" s="300"/>
      <c r="H11" s="300"/>
      <c r="I11" s="300"/>
      <c r="J11" s="323">
        <v>100</v>
      </c>
      <c r="K11" s="300"/>
      <c r="L11" s="300"/>
      <c r="M11" s="300"/>
      <c r="N11" s="300"/>
      <c r="O11" s="300">
        <v>71.396103896103895</v>
      </c>
      <c r="P11" s="316"/>
      <c r="Q11" s="300"/>
      <c r="R11" s="316"/>
      <c r="S11" s="316"/>
      <c r="T11" s="300"/>
      <c r="U11" s="300"/>
      <c r="V11" s="302"/>
    </row>
    <row r="12" spans="1:22">
      <c r="A12" s="299"/>
      <c r="B12" s="300"/>
      <c r="C12" s="300"/>
      <c r="D12" s="323" t="s">
        <v>11</v>
      </c>
      <c r="E12" s="300"/>
      <c r="F12" s="300"/>
      <c r="G12" s="300"/>
      <c r="H12" s="300"/>
      <c r="I12" s="300"/>
      <c r="J12" s="323">
        <v>125</v>
      </c>
      <c r="K12" s="300"/>
      <c r="L12" s="300"/>
      <c r="M12" s="300"/>
      <c r="N12" s="300"/>
      <c r="O12" s="300">
        <v>82.948051948051955</v>
      </c>
      <c r="P12" s="316"/>
      <c r="Q12" s="300"/>
      <c r="R12" s="316"/>
      <c r="S12" s="316"/>
      <c r="T12" s="300"/>
      <c r="U12" s="300"/>
      <c r="V12" s="302"/>
    </row>
    <row r="13" spans="1:22">
      <c r="A13" s="299"/>
      <c r="B13" s="300"/>
      <c r="C13" s="300"/>
      <c r="D13" s="323" t="s">
        <v>12</v>
      </c>
      <c r="E13" s="300"/>
      <c r="F13" s="300"/>
      <c r="G13" s="300"/>
      <c r="H13" s="300"/>
      <c r="I13" s="300"/>
      <c r="J13" s="323">
        <v>225</v>
      </c>
      <c r="K13" s="300"/>
      <c r="L13" s="300"/>
      <c r="M13" s="300"/>
      <c r="N13" s="300"/>
      <c r="O13" s="300">
        <v>170.70454545454547</v>
      </c>
      <c r="P13" s="316"/>
      <c r="Q13" s="300"/>
      <c r="R13" s="316"/>
      <c r="S13" s="316"/>
      <c r="T13" s="300"/>
      <c r="U13" s="300"/>
      <c r="V13" s="302"/>
    </row>
    <row r="14" spans="1:22">
      <c r="A14" s="299"/>
      <c r="B14" s="300"/>
      <c r="C14" s="300"/>
      <c r="D14" s="323" t="s">
        <v>13</v>
      </c>
      <c r="E14" s="300"/>
      <c r="F14" s="300"/>
      <c r="G14" s="300"/>
      <c r="H14" s="300"/>
      <c r="I14" s="300"/>
      <c r="J14" s="325">
        <v>10</v>
      </c>
      <c r="K14" s="300"/>
      <c r="L14" s="300"/>
      <c r="M14" s="300"/>
      <c r="N14" s="300"/>
      <c r="O14" s="339" t="s">
        <v>936</v>
      </c>
      <c r="P14" s="316"/>
      <c r="Q14" s="300"/>
      <c r="R14" s="316"/>
      <c r="S14" s="316"/>
      <c r="T14" s="300"/>
      <c r="U14" s="300"/>
      <c r="V14" s="302"/>
    </row>
    <row r="15" spans="1:22">
      <c r="A15" s="299"/>
      <c r="B15" s="300"/>
      <c r="C15" s="300"/>
      <c r="D15" s="323" t="s">
        <v>14</v>
      </c>
      <c r="E15" s="300"/>
      <c r="F15" s="300"/>
      <c r="G15" s="300"/>
      <c r="H15" s="300"/>
      <c r="I15" s="300"/>
      <c r="J15" s="323">
        <v>760</v>
      </c>
      <c r="K15" s="300"/>
      <c r="L15" s="300"/>
      <c r="M15" s="300"/>
      <c r="N15" s="300"/>
      <c r="O15" s="300">
        <v>528.99350649350652</v>
      </c>
      <c r="P15" s="316"/>
      <c r="Q15" s="300"/>
      <c r="R15" s="316"/>
      <c r="S15" s="316"/>
      <c r="T15" s="300"/>
      <c r="U15" s="300"/>
      <c r="V15" s="302"/>
    </row>
    <row r="16" spans="1:22">
      <c r="A16" s="299"/>
      <c r="B16" s="300"/>
      <c r="C16" s="300"/>
      <c r="D16" s="323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16"/>
      <c r="Q16" s="300"/>
      <c r="R16" s="316"/>
      <c r="S16" s="316"/>
      <c r="T16" s="300"/>
      <c r="U16" s="300"/>
      <c r="V16" s="302"/>
    </row>
    <row r="17" spans="1:22">
      <c r="A17" s="299"/>
      <c r="B17" s="300"/>
      <c r="C17" s="300"/>
      <c r="D17" s="323" t="s">
        <v>15</v>
      </c>
      <c r="E17" s="300"/>
      <c r="F17" s="300"/>
      <c r="G17" s="300"/>
      <c r="H17" s="300"/>
      <c r="I17" s="300"/>
      <c r="J17" s="323">
        <v>160</v>
      </c>
      <c r="K17" s="300"/>
      <c r="L17" s="300"/>
      <c r="M17" s="300"/>
      <c r="N17" s="300"/>
      <c r="O17" s="300">
        <v>155.18151815181517</v>
      </c>
      <c r="P17" s="316"/>
      <c r="Q17" s="300"/>
      <c r="R17" s="316"/>
      <c r="S17" s="316"/>
      <c r="T17" s="300"/>
      <c r="U17" s="300"/>
      <c r="V17" s="302"/>
    </row>
    <row r="18" spans="1:22">
      <c r="A18" s="299"/>
      <c r="B18" s="300"/>
      <c r="C18" s="300"/>
      <c r="D18" s="323" t="s">
        <v>16</v>
      </c>
      <c r="E18" s="300"/>
      <c r="F18" s="300"/>
      <c r="G18" s="300"/>
      <c r="H18" s="300"/>
      <c r="I18" s="300"/>
      <c r="J18" s="323">
        <v>20</v>
      </c>
      <c r="K18" s="300"/>
      <c r="L18" s="300"/>
      <c r="M18" s="300"/>
      <c r="N18" s="300"/>
      <c r="O18" s="300">
        <v>10.524752475247524</v>
      </c>
      <c r="P18" s="316"/>
      <c r="Q18" s="300"/>
      <c r="R18" s="316"/>
      <c r="S18" s="316"/>
      <c r="T18" s="300"/>
      <c r="U18" s="300"/>
      <c r="V18" s="302"/>
    </row>
    <row r="19" spans="1:22">
      <c r="A19" s="299"/>
      <c r="B19" s="300"/>
      <c r="C19" s="300"/>
      <c r="D19" s="323" t="s">
        <v>17</v>
      </c>
      <c r="E19" s="300"/>
      <c r="F19" s="300"/>
      <c r="G19" s="300"/>
      <c r="H19" s="300"/>
      <c r="I19" s="300"/>
      <c r="J19" s="323">
        <v>10</v>
      </c>
      <c r="K19" s="300"/>
      <c r="L19" s="300"/>
      <c r="M19" s="300"/>
      <c r="N19" s="300"/>
      <c r="O19" s="300">
        <v>8.7227722772277225</v>
      </c>
      <c r="P19" s="316"/>
      <c r="Q19" s="300"/>
      <c r="R19" s="316"/>
      <c r="S19" s="316"/>
      <c r="T19" s="300"/>
      <c r="U19" s="300"/>
      <c r="V19" s="302"/>
    </row>
    <row r="20" spans="1:22">
      <c r="A20" s="299"/>
      <c r="B20" s="300"/>
      <c r="C20" s="300"/>
      <c r="D20" s="323" t="s">
        <v>18</v>
      </c>
      <c r="E20" s="300"/>
      <c r="F20" s="300"/>
      <c r="G20" s="300"/>
      <c r="H20" s="300"/>
      <c r="I20" s="300"/>
      <c r="J20" s="323">
        <v>5</v>
      </c>
      <c r="K20" s="300"/>
      <c r="L20" s="300"/>
      <c r="M20" s="300"/>
      <c r="N20" s="300"/>
      <c r="O20" s="300">
        <v>4.7689768976897691</v>
      </c>
      <c r="P20" s="316"/>
      <c r="Q20" s="300"/>
      <c r="R20" s="316"/>
      <c r="S20" s="316"/>
      <c r="T20" s="300"/>
      <c r="U20" s="300"/>
      <c r="V20" s="302"/>
    </row>
    <row r="21" spans="1:22">
      <c r="A21" s="299"/>
      <c r="B21" s="300"/>
      <c r="C21" s="300"/>
      <c r="D21" s="323" t="s">
        <v>19</v>
      </c>
      <c r="E21" s="300"/>
      <c r="F21" s="300"/>
      <c r="G21" s="300"/>
      <c r="H21" s="300"/>
      <c r="I21" s="300"/>
      <c r="J21" s="323">
        <v>30</v>
      </c>
      <c r="K21" s="300"/>
      <c r="L21" s="300"/>
      <c r="M21" s="300"/>
      <c r="N21" s="300"/>
      <c r="O21" s="300">
        <v>26.122112211221122</v>
      </c>
      <c r="P21" s="316"/>
      <c r="Q21" s="300"/>
      <c r="R21" s="316"/>
      <c r="S21" s="316"/>
      <c r="T21" s="300"/>
      <c r="U21" s="300"/>
      <c r="V21" s="302"/>
    </row>
    <row r="22" spans="1:22">
      <c r="A22" s="299"/>
      <c r="B22" s="300"/>
      <c r="C22" s="300"/>
      <c r="D22" s="323" t="s">
        <v>20</v>
      </c>
      <c r="E22" s="300"/>
      <c r="F22" s="300"/>
      <c r="G22" s="300"/>
      <c r="H22" s="300"/>
      <c r="I22" s="300"/>
      <c r="J22" s="325">
        <v>15</v>
      </c>
      <c r="K22" s="300"/>
      <c r="L22" s="300"/>
      <c r="M22" s="300"/>
      <c r="N22" s="300"/>
      <c r="O22" s="339">
        <v>13.202970297029703</v>
      </c>
      <c r="P22" s="316"/>
      <c r="Q22" s="300"/>
      <c r="R22" s="316"/>
      <c r="S22" s="316"/>
      <c r="T22" s="300"/>
      <c r="U22" s="300"/>
      <c r="V22" s="302"/>
    </row>
    <row r="23" spans="1:22">
      <c r="A23" s="299"/>
      <c r="B23" s="300"/>
      <c r="C23" s="300"/>
      <c r="D23" s="323" t="s">
        <v>21</v>
      </c>
      <c r="E23" s="300"/>
      <c r="F23" s="300"/>
      <c r="G23" s="300"/>
      <c r="H23" s="300"/>
      <c r="I23" s="300"/>
      <c r="J23" s="323">
        <v>240</v>
      </c>
      <c r="K23" s="300"/>
      <c r="L23" s="300"/>
      <c r="M23" s="300"/>
      <c r="N23" s="300"/>
      <c r="O23" s="300">
        <v>218.52310231023102</v>
      </c>
      <c r="P23" s="316"/>
      <c r="Q23" s="300"/>
      <c r="R23" s="316"/>
      <c r="S23" s="316"/>
      <c r="T23" s="300"/>
      <c r="U23" s="300"/>
      <c r="V23" s="302"/>
    </row>
    <row r="24" spans="1:22" ht="13.5" thickBot="1">
      <c r="A24" s="299"/>
      <c r="B24" s="300"/>
      <c r="C24" s="300"/>
      <c r="D24" s="323"/>
      <c r="E24" s="300"/>
      <c r="F24" s="300"/>
      <c r="G24" s="300"/>
      <c r="H24" s="300"/>
      <c r="I24" s="314"/>
      <c r="J24" s="314"/>
      <c r="K24" s="326"/>
      <c r="L24" s="314"/>
      <c r="M24" s="300"/>
      <c r="N24" s="314"/>
      <c r="O24" s="314"/>
      <c r="P24" s="317"/>
      <c r="Q24" s="300"/>
      <c r="R24" s="316"/>
      <c r="S24" s="316"/>
      <c r="T24" s="300"/>
      <c r="U24" s="300"/>
      <c r="V24" s="302"/>
    </row>
    <row r="25" spans="1:22" ht="13.5" thickTop="1">
      <c r="A25" s="299"/>
      <c r="B25" s="300"/>
      <c r="C25" s="300"/>
      <c r="D25" s="323" t="s">
        <v>22</v>
      </c>
      <c r="E25" s="300"/>
      <c r="F25" s="300"/>
      <c r="G25" s="300"/>
      <c r="H25" s="300"/>
      <c r="I25" s="300"/>
      <c r="J25" s="323">
        <v>1000</v>
      </c>
      <c r="K25" s="300"/>
      <c r="L25" s="300"/>
      <c r="M25" s="300"/>
      <c r="N25" s="300"/>
      <c r="O25" s="300">
        <v>747.51660880373754</v>
      </c>
      <c r="P25" s="316"/>
      <c r="Q25" s="300"/>
      <c r="R25" s="316"/>
      <c r="S25" s="316"/>
      <c r="T25" s="300"/>
      <c r="U25" s="300"/>
      <c r="V25" s="302"/>
    </row>
    <row r="26" spans="1:22">
      <c r="A26" s="299"/>
      <c r="B26" s="300"/>
      <c r="C26" s="300"/>
      <c r="D26" s="323"/>
      <c r="E26" s="300"/>
      <c r="F26" s="300"/>
      <c r="G26" s="300"/>
      <c r="H26" s="300"/>
      <c r="I26" s="300"/>
      <c r="J26" s="323"/>
      <c r="K26" s="300"/>
      <c r="L26" s="300"/>
      <c r="M26" s="300"/>
      <c r="N26" s="300"/>
      <c r="O26" s="300"/>
      <c r="P26" s="316"/>
      <c r="Q26" s="300"/>
      <c r="R26" s="316"/>
      <c r="S26" s="316"/>
      <c r="T26" s="300"/>
      <c r="U26" s="300"/>
      <c r="V26" s="302"/>
    </row>
    <row r="27" spans="1:22" ht="13.5" thickBot="1">
      <c r="A27" s="313"/>
      <c r="B27" s="314"/>
      <c r="C27" s="314"/>
      <c r="D27" s="314"/>
      <c r="E27" s="314"/>
      <c r="F27" s="314"/>
      <c r="G27" s="314"/>
      <c r="H27" s="314"/>
      <c r="I27" s="314"/>
      <c r="J27" s="317"/>
      <c r="K27" s="336"/>
      <c r="L27" s="314"/>
      <c r="M27" s="314"/>
      <c r="N27" s="314"/>
      <c r="O27" s="314"/>
      <c r="P27" s="314"/>
      <c r="Q27" s="314"/>
      <c r="R27" s="317"/>
      <c r="S27" s="317"/>
      <c r="T27" s="314"/>
      <c r="U27" s="314"/>
      <c r="V27" s="315"/>
    </row>
    <row r="28" spans="1:22" ht="13.5" thickTop="1">
      <c r="A28" s="309"/>
      <c r="B28" s="309"/>
      <c r="C28" s="310" t="s">
        <v>23</v>
      </c>
      <c r="D28" s="311" t="s">
        <v>24</v>
      </c>
      <c r="E28" s="311" t="s">
        <v>25</v>
      </c>
      <c r="F28" s="311" t="s">
        <v>26</v>
      </c>
      <c r="G28" s="311" t="s">
        <v>27</v>
      </c>
      <c r="H28" s="311" t="s">
        <v>28</v>
      </c>
      <c r="I28" s="311" t="s">
        <v>29</v>
      </c>
      <c r="J28" s="330" t="s">
        <v>30</v>
      </c>
      <c r="K28" s="318" t="s">
        <v>31</v>
      </c>
      <c r="L28" s="311" t="s">
        <v>32</v>
      </c>
      <c r="M28" s="311" t="s">
        <v>33</v>
      </c>
      <c r="N28" s="311" t="s">
        <v>34</v>
      </c>
      <c r="O28" s="311" t="s">
        <v>35</v>
      </c>
      <c r="P28" s="311" t="s">
        <v>36</v>
      </c>
      <c r="Q28" s="305" t="s">
        <v>37</v>
      </c>
      <c r="R28" s="318" t="s">
        <v>38</v>
      </c>
      <c r="S28" s="320" t="s">
        <v>39</v>
      </c>
      <c r="T28" s="312" t="s">
        <v>40</v>
      </c>
      <c r="U28" s="312"/>
      <c r="V28" s="309"/>
    </row>
    <row r="29" spans="1:22">
      <c r="A29" s="307" t="s">
        <v>41</v>
      </c>
      <c r="B29" s="307" t="s">
        <v>42</v>
      </c>
      <c r="C29" s="304">
        <v>150</v>
      </c>
      <c r="D29" s="305">
        <v>75</v>
      </c>
      <c r="E29" s="305">
        <v>75</v>
      </c>
      <c r="F29" s="305">
        <v>0</v>
      </c>
      <c r="G29" s="305">
        <v>100</v>
      </c>
      <c r="H29" s="305">
        <v>125</v>
      </c>
      <c r="I29" s="305">
        <v>225</v>
      </c>
      <c r="J29" s="331">
        <v>10</v>
      </c>
      <c r="K29" s="319">
        <v>760</v>
      </c>
      <c r="L29" s="333">
        <v>160</v>
      </c>
      <c r="M29" s="305">
        <v>20</v>
      </c>
      <c r="N29" s="305">
        <v>10</v>
      </c>
      <c r="O29" s="305">
        <v>5</v>
      </c>
      <c r="P29" s="305">
        <v>30</v>
      </c>
      <c r="Q29" s="305">
        <v>15</v>
      </c>
      <c r="R29" s="319">
        <v>240</v>
      </c>
      <c r="S29" s="321">
        <v>1000</v>
      </c>
      <c r="T29" s="307" t="s">
        <v>1349</v>
      </c>
      <c r="U29" s="307" t="s">
        <v>44</v>
      </c>
      <c r="V29" s="307" t="s">
        <v>45</v>
      </c>
    </row>
    <row r="30" spans="1:22">
      <c r="A30" s="349" t="s">
        <v>1824</v>
      </c>
      <c r="B30" s="349" t="s">
        <v>1237</v>
      </c>
      <c r="C30" s="328">
        <v>122</v>
      </c>
      <c r="D30" s="329">
        <v>46</v>
      </c>
      <c r="E30" s="329">
        <v>48</v>
      </c>
      <c r="F30" s="329">
        <v>0</v>
      </c>
      <c r="G30" s="329">
        <v>82</v>
      </c>
      <c r="H30" s="329">
        <v>90</v>
      </c>
      <c r="I30" s="329">
        <v>225</v>
      </c>
      <c r="J30" s="338"/>
      <c r="K30" s="319">
        <v>613</v>
      </c>
      <c r="L30" s="329">
        <v>155.5</v>
      </c>
      <c r="M30" s="334">
        <v>20</v>
      </c>
      <c r="N30" s="329">
        <v>10</v>
      </c>
      <c r="O30" s="329">
        <v>5</v>
      </c>
      <c r="P30" s="329">
        <v>30</v>
      </c>
      <c r="Q30" s="329">
        <v>15</v>
      </c>
      <c r="R30" s="319">
        <v>235.5</v>
      </c>
      <c r="S30" s="321">
        <v>848.5</v>
      </c>
      <c r="T30" s="327" t="s">
        <v>48</v>
      </c>
      <c r="U30" s="308">
        <v>1</v>
      </c>
      <c r="V30" s="327" t="s">
        <v>52</v>
      </c>
    </row>
    <row r="31" spans="1:22">
      <c r="A31" s="349" t="s">
        <v>2009</v>
      </c>
      <c r="B31" s="349" t="s">
        <v>182</v>
      </c>
      <c r="C31" s="328">
        <v>121</v>
      </c>
      <c r="D31" s="329">
        <v>46</v>
      </c>
      <c r="E31" s="329">
        <v>48</v>
      </c>
      <c r="F31" s="329">
        <v>0</v>
      </c>
      <c r="G31" s="329">
        <v>85</v>
      </c>
      <c r="H31" s="329">
        <v>95</v>
      </c>
      <c r="I31" s="329">
        <v>207</v>
      </c>
      <c r="J31" s="338"/>
      <c r="K31" s="319">
        <v>602</v>
      </c>
      <c r="L31" s="329">
        <v>160</v>
      </c>
      <c r="M31" s="334">
        <v>20</v>
      </c>
      <c r="N31" s="329">
        <v>10</v>
      </c>
      <c r="O31" s="329">
        <v>5</v>
      </c>
      <c r="P31" s="329">
        <v>30</v>
      </c>
      <c r="Q31" s="329">
        <v>15</v>
      </c>
      <c r="R31" s="319">
        <v>240</v>
      </c>
      <c r="S31" s="321">
        <v>842</v>
      </c>
      <c r="T31" s="327" t="s">
        <v>48</v>
      </c>
      <c r="U31" s="308">
        <v>2</v>
      </c>
      <c r="V31" s="327" t="s">
        <v>55</v>
      </c>
    </row>
    <row r="32" spans="1:22">
      <c r="A32" s="349" t="s">
        <v>2010</v>
      </c>
      <c r="B32" s="349" t="s">
        <v>182</v>
      </c>
      <c r="C32" s="328">
        <v>122</v>
      </c>
      <c r="D32" s="329">
        <v>47</v>
      </c>
      <c r="E32" s="329">
        <v>49</v>
      </c>
      <c r="F32" s="329">
        <v>0</v>
      </c>
      <c r="G32" s="329">
        <v>80</v>
      </c>
      <c r="H32" s="329">
        <v>89</v>
      </c>
      <c r="I32" s="329">
        <v>216</v>
      </c>
      <c r="J32" s="338"/>
      <c r="K32" s="319">
        <v>603</v>
      </c>
      <c r="L32" s="329">
        <v>160</v>
      </c>
      <c r="M32" s="334">
        <v>18</v>
      </c>
      <c r="N32" s="329">
        <v>10</v>
      </c>
      <c r="O32" s="329">
        <v>5</v>
      </c>
      <c r="P32" s="329">
        <v>30</v>
      </c>
      <c r="Q32" s="329">
        <v>15</v>
      </c>
      <c r="R32" s="319">
        <v>238</v>
      </c>
      <c r="S32" s="321">
        <v>841</v>
      </c>
      <c r="T32" s="327" t="s">
        <v>48</v>
      </c>
      <c r="U32" s="308">
        <v>3</v>
      </c>
      <c r="V32" s="327" t="s">
        <v>58</v>
      </c>
    </row>
    <row r="33" spans="1:22">
      <c r="A33" s="327" t="s">
        <v>1717</v>
      </c>
      <c r="B33" s="327" t="s">
        <v>2011</v>
      </c>
      <c r="C33" s="328">
        <v>125</v>
      </c>
      <c r="D33" s="329">
        <v>45</v>
      </c>
      <c r="E33" s="329">
        <v>48</v>
      </c>
      <c r="F33" s="329">
        <v>0</v>
      </c>
      <c r="G33" s="329">
        <v>74</v>
      </c>
      <c r="H33" s="329">
        <v>88</v>
      </c>
      <c r="I33" s="329">
        <v>189</v>
      </c>
      <c r="J33" s="338"/>
      <c r="K33" s="319">
        <v>569</v>
      </c>
      <c r="L33" s="306">
        <v>160</v>
      </c>
      <c r="M33" s="334">
        <v>18</v>
      </c>
      <c r="N33" s="329">
        <v>10</v>
      </c>
      <c r="O33" s="329">
        <v>5</v>
      </c>
      <c r="P33" s="329">
        <v>30</v>
      </c>
      <c r="Q33" s="329">
        <v>15</v>
      </c>
      <c r="R33" s="319">
        <v>238</v>
      </c>
      <c r="S33" s="321">
        <v>807</v>
      </c>
      <c r="T33" s="327" t="s">
        <v>48</v>
      </c>
      <c r="U33" s="308">
        <v>4</v>
      </c>
      <c r="V33" s="327" t="s">
        <v>58</v>
      </c>
    </row>
    <row r="34" spans="1:22">
      <c r="A34" s="327" t="s">
        <v>2012</v>
      </c>
      <c r="B34" s="327" t="s">
        <v>2013</v>
      </c>
      <c r="C34" s="328">
        <v>131</v>
      </c>
      <c r="D34" s="329">
        <v>48</v>
      </c>
      <c r="E34" s="329">
        <v>48</v>
      </c>
      <c r="F34" s="329">
        <v>0</v>
      </c>
      <c r="G34" s="329">
        <v>76</v>
      </c>
      <c r="H34" s="329">
        <v>83</v>
      </c>
      <c r="I34" s="329">
        <v>189</v>
      </c>
      <c r="J34" s="338"/>
      <c r="K34" s="319">
        <v>575</v>
      </c>
      <c r="L34" s="306">
        <v>150</v>
      </c>
      <c r="M34" s="334">
        <v>20</v>
      </c>
      <c r="N34" s="329">
        <v>10</v>
      </c>
      <c r="O34" s="329">
        <v>5</v>
      </c>
      <c r="P34" s="329">
        <v>30</v>
      </c>
      <c r="Q34" s="329">
        <v>15</v>
      </c>
      <c r="R34" s="319">
        <v>230</v>
      </c>
      <c r="S34" s="321">
        <v>805</v>
      </c>
      <c r="T34" s="327" t="s">
        <v>48</v>
      </c>
      <c r="U34" s="308">
        <v>5</v>
      </c>
      <c r="V34" s="327" t="s">
        <v>58</v>
      </c>
    </row>
    <row r="35" spans="1:22">
      <c r="A35" s="349" t="s">
        <v>1704</v>
      </c>
      <c r="B35" s="349" t="s">
        <v>2011</v>
      </c>
      <c r="C35" s="328">
        <v>121</v>
      </c>
      <c r="D35" s="329">
        <v>45</v>
      </c>
      <c r="E35" s="329">
        <v>48</v>
      </c>
      <c r="F35" s="329">
        <v>0</v>
      </c>
      <c r="G35" s="329">
        <v>70</v>
      </c>
      <c r="H35" s="329">
        <v>85</v>
      </c>
      <c r="I35" s="329">
        <v>198</v>
      </c>
      <c r="J35" s="338"/>
      <c r="K35" s="319">
        <v>567</v>
      </c>
      <c r="L35" s="329">
        <v>160</v>
      </c>
      <c r="M35" s="334">
        <v>18</v>
      </c>
      <c r="N35" s="329">
        <v>10</v>
      </c>
      <c r="O35" s="329">
        <v>5</v>
      </c>
      <c r="P35" s="329">
        <v>30</v>
      </c>
      <c r="Q35" s="329">
        <v>15</v>
      </c>
      <c r="R35" s="319">
        <v>238</v>
      </c>
      <c r="S35" s="321">
        <v>805</v>
      </c>
      <c r="T35" s="327" t="s">
        <v>48</v>
      </c>
      <c r="U35" s="308">
        <v>5</v>
      </c>
      <c r="V35" s="327" t="s">
        <v>58</v>
      </c>
    </row>
    <row r="36" spans="1:22">
      <c r="A36" s="327" t="s">
        <v>2014</v>
      </c>
      <c r="B36" s="327" t="s">
        <v>54</v>
      </c>
      <c r="C36" s="328">
        <v>128</v>
      </c>
      <c r="D36" s="329">
        <v>48</v>
      </c>
      <c r="E36" s="329">
        <v>47</v>
      </c>
      <c r="F36" s="329">
        <v>0</v>
      </c>
      <c r="G36" s="329">
        <v>75</v>
      </c>
      <c r="H36" s="329">
        <v>80</v>
      </c>
      <c r="I36" s="329">
        <v>198</v>
      </c>
      <c r="J36" s="338"/>
      <c r="K36" s="319">
        <v>576</v>
      </c>
      <c r="L36" s="329">
        <v>160</v>
      </c>
      <c r="M36" s="334">
        <v>7</v>
      </c>
      <c r="N36" s="329">
        <v>10</v>
      </c>
      <c r="O36" s="329">
        <v>5</v>
      </c>
      <c r="P36" s="329">
        <v>30</v>
      </c>
      <c r="Q36" s="329">
        <v>15</v>
      </c>
      <c r="R36" s="319">
        <v>227</v>
      </c>
      <c r="S36" s="321">
        <v>803</v>
      </c>
      <c r="T36" s="327" t="s">
        <v>48</v>
      </c>
      <c r="U36" s="308">
        <v>7</v>
      </c>
      <c r="V36" s="327" t="s">
        <v>58</v>
      </c>
    </row>
    <row r="37" spans="1:22">
      <c r="A37" s="349" t="s">
        <v>2015</v>
      </c>
      <c r="B37" s="349" t="s">
        <v>311</v>
      </c>
      <c r="C37" s="328">
        <v>120</v>
      </c>
      <c r="D37" s="329">
        <v>49</v>
      </c>
      <c r="E37" s="329">
        <v>51</v>
      </c>
      <c r="F37" s="329">
        <v>0</v>
      </c>
      <c r="G37" s="329">
        <v>79</v>
      </c>
      <c r="H37" s="329">
        <v>84</v>
      </c>
      <c r="I37" s="329">
        <v>189</v>
      </c>
      <c r="J37" s="338"/>
      <c r="K37" s="319">
        <v>572</v>
      </c>
      <c r="L37" s="329">
        <v>160</v>
      </c>
      <c r="M37" s="334">
        <v>10</v>
      </c>
      <c r="N37" s="329">
        <v>10</v>
      </c>
      <c r="O37" s="329">
        <v>5</v>
      </c>
      <c r="P37" s="329">
        <v>30</v>
      </c>
      <c r="Q37" s="329">
        <v>15</v>
      </c>
      <c r="R37" s="319">
        <v>230</v>
      </c>
      <c r="S37" s="321">
        <v>802</v>
      </c>
      <c r="T37" s="327" t="s">
        <v>48</v>
      </c>
      <c r="U37" s="308">
        <v>8</v>
      </c>
      <c r="V37" s="327" t="s">
        <v>58</v>
      </c>
    </row>
    <row r="38" spans="1:22">
      <c r="A38" s="349" t="s">
        <v>1727</v>
      </c>
      <c r="B38" s="349" t="s">
        <v>2011</v>
      </c>
      <c r="C38" s="328">
        <v>121</v>
      </c>
      <c r="D38" s="329">
        <v>46</v>
      </c>
      <c r="E38" s="329">
        <v>46</v>
      </c>
      <c r="F38" s="329">
        <v>0</v>
      </c>
      <c r="G38" s="329">
        <v>73</v>
      </c>
      <c r="H38" s="329">
        <v>85</v>
      </c>
      <c r="I38" s="329">
        <v>189</v>
      </c>
      <c r="J38" s="338"/>
      <c r="K38" s="319">
        <v>560</v>
      </c>
      <c r="L38" s="329">
        <v>160</v>
      </c>
      <c r="M38" s="334">
        <v>18</v>
      </c>
      <c r="N38" s="329">
        <v>10</v>
      </c>
      <c r="O38" s="329">
        <v>5</v>
      </c>
      <c r="P38" s="329">
        <v>30</v>
      </c>
      <c r="Q38" s="329">
        <v>15</v>
      </c>
      <c r="R38" s="319">
        <v>238</v>
      </c>
      <c r="S38" s="321">
        <v>798</v>
      </c>
      <c r="T38" s="327" t="s">
        <v>48</v>
      </c>
      <c r="U38" s="308">
        <v>9</v>
      </c>
      <c r="V38" s="327" t="s">
        <v>58</v>
      </c>
    </row>
    <row r="39" spans="1:22">
      <c r="A39" s="327" t="s">
        <v>2016</v>
      </c>
      <c r="B39" s="327" t="s">
        <v>2013</v>
      </c>
      <c r="C39" s="328">
        <v>130</v>
      </c>
      <c r="D39" s="329">
        <v>47</v>
      </c>
      <c r="E39" s="329">
        <v>47</v>
      </c>
      <c r="F39" s="329">
        <v>-2</v>
      </c>
      <c r="G39" s="329">
        <v>73</v>
      </c>
      <c r="H39" s="329">
        <v>83</v>
      </c>
      <c r="I39" s="329">
        <v>198</v>
      </c>
      <c r="J39" s="338"/>
      <c r="K39" s="319">
        <v>576</v>
      </c>
      <c r="L39" s="306">
        <v>160</v>
      </c>
      <c r="M39" s="334">
        <v>0</v>
      </c>
      <c r="N39" s="329">
        <v>10</v>
      </c>
      <c r="O39" s="329">
        <v>5</v>
      </c>
      <c r="P39" s="329">
        <v>30</v>
      </c>
      <c r="Q39" s="329">
        <v>15</v>
      </c>
      <c r="R39" s="319">
        <v>220</v>
      </c>
      <c r="S39" s="321">
        <v>796</v>
      </c>
      <c r="T39" s="327" t="s">
        <v>48</v>
      </c>
      <c r="U39" s="308">
        <v>10</v>
      </c>
      <c r="V39" s="327" t="s">
        <v>58</v>
      </c>
    </row>
    <row r="40" spans="1:22">
      <c r="A40" s="349" t="s">
        <v>2017</v>
      </c>
      <c r="B40" s="349" t="s">
        <v>54</v>
      </c>
      <c r="C40" s="328">
        <v>127</v>
      </c>
      <c r="D40" s="329">
        <v>48</v>
      </c>
      <c r="E40" s="329">
        <v>46</v>
      </c>
      <c r="F40" s="329">
        <v>0</v>
      </c>
      <c r="G40" s="329">
        <v>74</v>
      </c>
      <c r="H40" s="329">
        <v>80</v>
      </c>
      <c r="I40" s="329">
        <v>180</v>
      </c>
      <c r="J40" s="338"/>
      <c r="K40" s="319">
        <v>555</v>
      </c>
      <c r="L40" s="329">
        <v>160</v>
      </c>
      <c r="M40" s="334">
        <v>20</v>
      </c>
      <c r="N40" s="329">
        <v>10</v>
      </c>
      <c r="O40" s="329">
        <v>5</v>
      </c>
      <c r="P40" s="329">
        <v>30</v>
      </c>
      <c r="Q40" s="329">
        <v>15</v>
      </c>
      <c r="R40" s="319">
        <v>240</v>
      </c>
      <c r="S40" s="321">
        <v>795</v>
      </c>
      <c r="T40" s="327" t="s">
        <v>48</v>
      </c>
      <c r="U40" s="308">
        <v>11</v>
      </c>
      <c r="V40" s="327" t="s">
        <v>58</v>
      </c>
    </row>
    <row r="41" spans="1:22">
      <c r="A41" s="349" t="s">
        <v>2018</v>
      </c>
      <c r="B41" s="349" t="s">
        <v>54</v>
      </c>
      <c r="C41" s="328">
        <v>129</v>
      </c>
      <c r="D41" s="329">
        <v>48</v>
      </c>
      <c r="E41" s="329">
        <v>49</v>
      </c>
      <c r="F41" s="329">
        <v>-1</v>
      </c>
      <c r="G41" s="329">
        <v>75</v>
      </c>
      <c r="H41" s="329">
        <v>83</v>
      </c>
      <c r="I41" s="329">
        <v>180</v>
      </c>
      <c r="J41" s="338"/>
      <c r="K41" s="319">
        <v>563</v>
      </c>
      <c r="L41" s="329">
        <v>160</v>
      </c>
      <c r="M41" s="334">
        <v>8</v>
      </c>
      <c r="N41" s="329">
        <v>10</v>
      </c>
      <c r="O41" s="329">
        <v>5</v>
      </c>
      <c r="P41" s="329">
        <v>30</v>
      </c>
      <c r="Q41" s="329">
        <v>15</v>
      </c>
      <c r="R41" s="319">
        <v>228</v>
      </c>
      <c r="S41" s="321">
        <v>791</v>
      </c>
      <c r="T41" s="327" t="s">
        <v>48</v>
      </c>
      <c r="U41" s="308">
        <v>12</v>
      </c>
      <c r="V41" s="327" t="s">
        <v>58</v>
      </c>
    </row>
    <row r="42" spans="1:22">
      <c r="A42" s="340" t="s">
        <v>2019</v>
      </c>
      <c r="B42" s="340" t="s">
        <v>2013</v>
      </c>
      <c r="C42" s="341">
        <v>125</v>
      </c>
      <c r="D42" s="342">
        <v>46</v>
      </c>
      <c r="E42" s="342">
        <v>46</v>
      </c>
      <c r="F42" s="342">
        <v>0</v>
      </c>
      <c r="G42" s="342">
        <v>72</v>
      </c>
      <c r="H42" s="342">
        <v>84</v>
      </c>
      <c r="I42" s="342">
        <v>180</v>
      </c>
      <c r="J42" s="343"/>
      <c r="K42" s="344">
        <v>553</v>
      </c>
      <c r="L42" s="306">
        <v>160</v>
      </c>
      <c r="M42" s="345">
        <v>18</v>
      </c>
      <c r="N42" s="342">
        <v>10</v>
      </c>
      <c r="O42" s="342">
        <v>5</v>
      </c>
      <c r="P42" s="342">
        <v>30</v>
      </c>
      <c r="Q42" s="342">
        <v>15</v>
      </c>
      <c r="R42" s="344">
        <v>238</v>
      </c>
      <c r="S42" s="346">
        <v>791</v>
      </c>
      <c r="T42" s="327" t="s">
        <v>48</v>
      </c>
      <c r="U42" s="308">
        <v>12</v>
      </c>
      <c r="V42" s="327" t="s">
        <v>58</v>
      </c>
    </row>
    <row r="43" spans="1:22">
      <c r="A43" s="349" t="s">
        <v>2020</v>
      </c>
      <c r="B43" s="349" t="s">
        <v>2013</v>
      </c>
      <c r="C43" s="328">
        <v>126</v>
      </c>
      <c r="D43" s="329">
        <v>45</v>
      </c>
      <c r="E43" s="329">
        <v>44</v>
      </c>
      <c r="F43" s="329">
        <v>0</v>
      </c>
      <c r="G43" s="329">
        <v>73</v>
      </c>
      <c r="H43" s="329">
        <v>85</v>
      </c>
      <c r="I43" s="329">
        <v>171</v>
      </c>
      <c r="J43" s="338"/>
      <c r="K43" s="319">
        <v>544</v>
      </c>
      <c r="L43" s="329">
        <v>160</v>
      </c>
      <c r="M43" s="334">
        <v>20</v>
      </c>
      <c r="N43" s="329">
        <v>10</v>
      </c>
      <c r="O43" s="329">
        <v>5</v>
      </c>
      <c r="P43" s="329">
        <v>30</v>
      </c>
      <c r="Q43" s="329">
        <v>15</v>
      </c>
      <c r="R43" s="319">
        <v>240</v>
      </c>
      <c r="S43" s="321">
        <v>784</v>
      </c>
      <c r="T43" s="327" t="s">
        <v>48</v>
      </c>
      <c r="U43" s="308">
        <v>14</v>
      </c>
      <c r="V43" s="327" t="s">
        <v>58</v>
      </c>
    </row>
    <row r="44" spans="1:22">
      <c r="A44" s="349" t="s">
        <v>2021</v>
      </c>
      <c r="B44" s="349" t="s">
        <v>54</v>
      </c>
      <c r="C44" s="328">
        <v>123</v>
      </c>
      <c r="D44" s="329">
        <v>45</v>
      </c>
      <c r="E44" s="329">
        <v>46</v>
      </c>
      <c r="F44" s="329">
        <v>0</v>
      </c>
      <c r="G44" s="329">
        <v>72</v>
      </c>
      <c r="H44" s="329">
        <v>81</v>
      </c>
      <c r="I44" s="329">
        <v>180</v>
      </c>
      <c r="J44" s="338"/>
      <c r="K44" s="319">
        <v>547</v>
      </c>
      <c r="L44" s="329">
        <v>160</v>
      </c>
      <c r="M44" s="334">
        <v>16</v>
      </c>
      <c r="N44" s="329">
        <v>10</v>
      </c>
      <c r="O44" s="329">
        <v>5</v>
      </c>
      <c r="P44" s="329">
        <v>30</v>
      </c>
      <c r="Q44" s="329">
        <v>15</v>
      </c>
      <c r="R44" s="319">
        <v>236</v>
      </c>
      <c r="S44" s="321">
        <v>783</v>
      </c>
      <c r="T44" s="327" t="s">
        <v>48</v>
      </c>
      <c r="U44" s="308">
        <v>15</v>
      </c>
      <c r="V44" s="327" t="s">
        <v>58</v>
      </c>
    </row>
    <row r="45" spans="1:22">
      <c r="A45" s="349" t="s">
        <v>2022</v>
      </c>
      <c r="B45" s="349" t="s">
        <v>2013</v>
      </c>
      <c r="C45" s="328">
        <v>122</v>
      </c>
      <c r="D45" s="329">
        <v>44</v>
      </c>
      <c r="E45" s="329">
        <v>45</v>
      </c>
      <c r="F45" s="329">
        <v>0</v>
      </c>
      <c r="G45" s="329">
        <v>73</v>
      </c>
      <c r="H45" s="329">
        <v>78</v>
      </c>
      <c r="I45" s="329">
        <v>180</v>
      </c>
      <c r="J45" s="338"/>
      <c r="K45" s="319">
        <v>542</v>
      </c>
      <c r="L45" s="329">
        <v>160</v>
      </c>
      <c r="M45" s="334">
        <v>20</v>
      </c>
      <c r="N45" s="329">
        <v>10</v>
      </c>
      <c r="O45" s="329">
        <v>5</v>
      </c>
      <c r="P45" s="329">
        <v>30</v>
      </c>
      <c r="Q45" s="329">
        <v>15</v>
      </c>
      <c r="R45" s="319">
        <v>240</v>
      </c>
      <c r="S45" s="321">
        <v>782</v>
      </c>
      <c r="T45" s="327" t="s">
        <v>48</v>
      </c>
      <c r="U45" s="308">
        <v>16</v>
      </c>
      <c r="V45" s="327" t="s">
        <v>58</v>
      </c>
    </row>
    <row r="46" spans="1:22">
      <c r="A46" s="349" t="s">
        <v>2023</v>
      </c>
      <c r="B46" s="349" t="s">
        <v>311</v>
      </c>
      <c r="C46" s="328">
        <v>116</v>
      </c>
      <c r="D46" s="329">
        <v>47</v>
      </c>
      <c r="E46" s="329">
        <v>50</v>
      </c>
      <c r="F46" s="329">
        <v>0</v>
      </c>
      <c r="G46" s="329">
        <v>70</v>
      </c>
      <c r="H46" s="329">
        <v>82</v>
      </c>
      <c r="I46" s="329">
        <v>180</v>
      </c>
      <c r="J46" s="338"/>
      <c r="K46" s="319">
        <v>545</v>
      </c>
      <c r="L46" s="329">
        <v>160</v>
      </c>
      <c r="M46" s="334">
        <v>16</v>
      </c>
      <c r="N46" s="329">
        <v>10</v>
      </c>
      <c r="O46" s="329">
        <v>5</v>
      </c>
      <c r="P46" s="329">
        <v>30</v>
      </c>
      <c r="Q46" s="329">
        <v>15</v>
      </c>
      <c r="R46" s="319">
        <v>236</v>
      </c>
      <c r="S46" s="321">
        <v>781</v>
      </c>
      <c r="T46" s="327" t="s">
        <v>48</v>
      </c>
      <c r="U46" s="308">
        <v>17</v>
      </c>
      <c r="V46" s="327" t="s">
        <v>58</v>
      </c>
    </row>
    <row r="47" spans="1:22">
      <c r="A47" s="349" t="s">
        <v>2024</v>
      </c>
      <c r="B47" s="349" t="s">
        <v>2013</v>
      </c>
      <c r="C47" s="328">
        <v>126</v>
      </c>
      <c r="D47" s="329">
        <v>45</v>
      </c>
      <c r="E47" s="329">
        <v>46</v>
      </c>
      <c r="F47" s="329">
        <v>0</v>
      </c>
      <c r="G47" s="329">
        <v>71</v>
      </c>
      <c r="H47" s="329">
        <v>85</v>
      </c>
      <c r="I47" s="329">
        <v>171</v>
      </c>
      <c r="J47" s="338"/>
      <c r="K47" s="319">
        <v>544</v>
      </c>
      <c r="L47" s="329">
        <v>160</v>
      </c>
      <c r="M47" s="334">
        <v>16</v>
      </c>
      <c r="N47" s="329">
        <v>10</v>
      </c>
      <c r="O47" s="329">
        <v>5</v>
      </c>
      <c r="P47" s="329">
        <v>30</v>
      </c>
      <c r="Q47" s="329">
        <v>15</v>
      </c>
      <c r="R47" s="319">
        <v>236</v>
      </c>
      <c r="S47" s="321">
        <v>780</v>
      </c>
      <c r="T47" s="327" t="s">
        <v>48</v>
      </c>
      <c r="U47" s="308">
        <v>18</v>
      </c>
      <c r="V47" s="327" t="s">
        <v>58</v>
      </c>
    </row>
    <row r="48" spans="1:22">
      <c r="A48" s="349" t="s">
        <v>552</v>
      </c>
      <c r="B48" s="349" t="s">
        <v>2013</v>
      </c>
      <c r="C48" s="328">
        <v>129</v>
      </c>
      <c r="D48" s="329">
        <v>48</v>
      </c>
      <c r="E48" s="329">
        <v>48</v>
      </c>
      <c r="F48" s="329">
        <v>0</v>
      </c>
      <c r="G48" s="329">
        <v>75</v>
      </c>
      <c r="H48" s="329">
        <v>88</v>
      </c>
      <c r="I48" s="329">
        <v>171</v>
      </c>
      <c r="J48" s="338"/>
      <c r="K48" s="319">
        <v>559</v>
      </c>
      <c r="L48" s="329">
        <v>160</v>
      </c>
      <c r="M48" s="334">
        <v>0</v>
      </c>
      <c r="N48" s="329">
        <v>10</v>
      </c>
      <c r="O48" s="329">
        <v>5</v>
      </c>
      <c r="P48" s="329">
        <v>30</v>
      </c>
      <c r="Q48" s="329">
        <v>15</v>
      </c>
      <c r="R48" s="319">
        <v>220</v>
      </c>
      <c r="S48" s="321">
        <v>779</v>
      </c>
      <c r="T48" s="327" t="s">
        <v>48</v>
      </c>
      <c r="U48" s="308">
        <v>19</v>
      </c>
      <c r="V48" s="327" t="s">
        <v>58</v>
      </c>
    </row>
    <row r="49" spans="1:22">
      <c r="A49" s="349" t="s">
        <v>512</v>
      </c>
      <c r="B49" s="349" t="s">
        <v>2013</v>
      </c>
      <c r="C49" s="328">
        <v>126</v>
      </c>
      <c r="D49" s="329">
        <v>48</v>
      </c>
      <c r="E49" s="329">
        <v>48</v>
      </c>
      <c r="F49" s="329">
        <v>0</v>
      </c>
      <c r="G49" s="329">
        <v>74</v>
      </c>
      <c r="H49" s="329">
        <v>81</v>
      </c>
      <c r="I49" s="329">
        <v>180</v>
      </c>
      <c r="J49" s="338"/>
      <c r="K49" s="319">
        <v>557</v>
      </c>
      <c r="L49" s="329">
        <v>160</v>
      </c>
      <c r="M49" s="334">
        <v>0</v>
      </c>
      <c r="N49" s="329">
        <v>10</v>
      </c>
      <c r="O49" s="329">
        <v>5</v>
      </c>
      <c r="P49" s="329">
        <v>30</v>
      </c>
      <c r="Q49" s="329">
        <v>15</v>
      </c>
      <c r="R49" s="319">
        <v>220</v>
      </c>
      <c r="S49" s="321">
        <v>777</v>
      </c>
      <c r="T49" s="327" t="s">
        <v>48</v>
      </c>
      <c r="U49" s="308">
        <v>20</v>
      </c>
      <c r="V49" s="327" t="s">
        <v>74</v>
      </c>
    </row>
    <row r="50" spans="1:22">
      <c r="A50" s="349" t="s">
        <v>1913</v>
      </c>
      <c r="B50" s="349" t="s">
        <v>54</v>
      </c>
      <c r="C50" s="328">
        <v>119</v>
      </c>
      <c r="D50" s="329">
        <v>48</v>
      </c>
      <c r="E50" s="329">
        <v>48</v>
      </c>
      <c r="F50" s="329">
        <v>-4</v>
      </c>
      <c r="G50" s="329">
        <v>74</v>
      </c>
      <c r="H50" s="329">
        <v>80</v>
      </c>
      <c r="I50" s="329">
        <v>189</v>
      </c>
      <c r="J50" s="338"/>
      <c r="K50" s="319">
        <v>554</v>
      </c>
      <c r="L50" s="329">
        <v>160</v>
      </c>
      <c r="M50" s="334">
        <v>2</v>
      </c>
      <c r="N50" s="329">
        <v>10</v>
      </c>
      <c r="O50" s="329">
        <v>5</v>
      </c>
      <c r="P50" s="329">
        <v>30</v>
      </c>
      <c r="Q50" s="329">
        <v>15</v>
      </c>
      <c r="R50" s="319">
        <v>222</v>
      </c>
      <c r="S50" s="321">
        <v>776</v>
      </c>
      <c r="T50" s="327" t="s">
        <v>48</v>
      </c>
      <c r="U50" s="308">
        <v>21</v>
      </c>
      <c r="V50" s="327" t="s">
        <v>74</v>
      </c>
    </row>
    <row r="51" spans="1:22">
      <c r="A51" s="349" t="s">
        <v>1728</v>
      </c>
      <c r="B51" s="349" t="s">
        <v>2013</v>
      </c>
      <c r="C51" s="328">
        <v>126</v>
      </c>
      <c r="D51" s="329">
        <v>48</v>
      </c>
      <c r="E51" s="329">
        <v>48</v>
      </c>
      <c r="F51" s="329">
        <v>0</v>
      </c>
      <c r="G51" s="329">
        <v>73</v>
      </c>
      <c r="H51" s="329">
        <v>86</v>
      </c>
      <c r="I51" s="329">
        <v>171</v>
      </c>
      <c r="J51" s="338"/>
      <c r="K51" s="319">
        <v>552</v>
      </c>
      <c r="L51" s="329">
        <v>160</v>
      </c>
      <c r="M51" s="334">
        <v>0</v>
      </c>
      <c r="N51" s="329">
        <v>10</v>
      </c>
      <c r="O51" s="329">
        <v>5</v>
      </c>
      <c r="P51" s="329">
        <v>30</v>
      </c>
      <c r="Q51" s="329">
        <v>15</v>
      </c>
      <c r="R51" s="319">
        <v>220</v>
      </c>
      <c r="S51" s="321">
        <v>772</v>
      </c>
      <c r="T51" s="327" t="s">
        <v>48</v>
      </c>
      <c r="U51" s="308">
        <v>22</v>
      </c>
      <c r="V51" s="327" t="s">
        <v>74</v>
      </c>
    </row>
    <row r="52" spans="1:22">
      <c r="A52" s="349" t="s">
        <v>2025</v>
      </c>
      <c r="B52" s="349" t="s">
        <v>2013</v>
      </c>
      <c r="C52" s="328">
        <v>127</v>
      </c>
      <c r="D52" s="329">
        <v>47</v>
      </c>
      <c r="E52" s="329">
        <v>45</v>
      </c>
      <c r="F52" s="329">
        <v>0</v>
      </c>
      <c r="G52" s="329">
        <v>73</v>
      </c>
      <c r="H52" s="329">
        <v>79</v>
      </c>
      <c r="I52" s="329">
        <v>180</v>
      </c>
      <c r="J52" s="338"/>
      <c r="K52" s="319">
        <v>551</v>
      </c>
      <c r="L52" s="329">
        <v>160</v>
      </c>
      <c r="M52" s="334">
        <v>0</v>
      </c>
      <c r="N52" s="329">
        <v>10</v>
      </c>
      <c r="O52" s="329">
        <v>5</v>
      </c>
      <c r="P52" s="329">
        <v>30</v>
      </c>
      <c r="Q52" s="329">
        <v>15</v>
      </c>
      <c r="R52" s="319">
        <v>220</v>
      </c>
      <c r="S52" s="321">
        <v>771</v>
      </c>
      <c r="T52" s="327" t="s">
        <v>48</v>
      </c>
      <c r="U52" s="308">
        <v>23</v>
      </c>
      <c r="V52" s="327" t="s">
        <v>74</v>
      </c>
    </row>
    <row r="53" spans="1:22">
      <c r="A53" s="327" t="s">
        <v>2026</v>
      </c>
      <c r="B53" s="327" t="s">
        <v>193</v>
      </c>
      <c r="C53" s="328">
        <v>125</v>
      </c>
      <c r="D53" s="329">
        <v>46</v>
      </c>
      <c r="E53" s="329">
        <v>47</v>
      </c>
      <c r="F53" s="329">
        <v>0</v>
      </c>
      <c r="G53" s="329">
        <v>75</v>
      </c>
      <c r="H53" s="329">
        <v>88</v>
      </c>
      <c r="I53" s="329">
        <v>153</v>
      </c>
      <c r="J53" s="338"/>
      <c r="K53" s="319">
        <v>534</v>
      </c>
      <c r="L53" s="306">
        <v>160</v>
      </c>
      <c r="M53" s="334">
        <v>16</v>
      </c>
      <c r="N53" s="329">
        <v>10</v>
      </c>
      <c r="O53" s="329">
        <v>5</v>
      </c>
      <c r="P53" s="329">
        <v>30</v>
      </c>
      <c r="Q53" s="329">
        <v>15</v>
      </c>
      <c r="R53" s="319">
        <v>236</v>
      </c>
      <c r="S53" s="321">
        <v>770</v>
      </c>
      <c r="T53" s="327" t="s">
        <v>48</v>
      </c>
      <c r="U53" s="308">
        <v>24</v>
      </c>
      <c r="V53" s="327" t="s">
        <v>74</v>
      </c>
    </row>
    <row r="54" spans="1:22">
      <c r="A54" s="327" t="s">
        <v>112</v>
      </c>
      <c r="B54" s="327" t="s">
        <v>2013</v>
      </c>
      <c r="C54" s="328">
        <v>125</v>
      </c>
      <c r="D54" s="329">
        <v>43</v>
      </c>
      <c r="E54" s="329">
        <v>42</v>
      </c>
      <c r="F54" s="329">
        <v>-2</v>
      </c>
      <c r="G54" s="329">
        <v>71</v>
      </c>
      <c r="H54" s="329">
        <v>82</v>
      </c>
      <c r="I54" s="329">
        <v>189</v>
      </c>
      <c r="J54" s="338"/>
      <c r="K54" s="319">
        <v>550</v>
      </c>
      <c r="L54" s="306">
        <v>160</v>
      </c>
      <c r="M54" s="334">
        <v>0</v>
      </c>
      <c r="N54" s="329">
        <v>10</v>
      </c>
      <c r="O54" s="329">
        <v>5</v>
      </c>
      <c r="P54" s="329">
        <v>30</v>
      </c>
      <c r="Q54" s="329">
        <v>15</v>
      </c>
      <c r="R54" s="319">
        <v>220</v>
      </c>
      <c r="S54" s="321">
        <v>770</v>
      </c>
      <c r="T54" s="327" t="s">
        <v>48</v>
      </c>
      <c r="U54" s="308">
        <v>24</v>
      </c>
      <c r="V54" s="327" t="s">
        <v>74</v>
      </c>
    </row>
    <row r="55" spans="1:22">
      <c r="A55" s="327" t="s">
        <v>372</v>
      </c>
      <c r="B55" s="327" t="s">
        <v>2011</v>
      </c>
      <c r="C55" s="328">
        <v>120</v>
      </c>
      <c r="D55" s="329">
        <v>43</v>
      </c>
      <c r="E55" s="329">
        <v>44</v>
      </c>
      <c r="F55" s="329">
        <v>0</v>
      </c>
      <c r="G55" s="329">
        <v>70</v>
      </c>
      <c r="H55" s="329">
        <v>84</v>
      </c>
      <c r="I55" s="329">
        <v>171</v>
      </c>
      <c r="J55" s="338"/>
      <c r="K55" s="319">
        <v>532</v>
      </c>
      <c r="L55" s="329">
        <v>160</v>
      </c>
      <c r="M55" s="334">
        <v>18</v>
      </c>
      <c r="N55" s="329">
        <v>10</v>
      </c>
      <c r="O55" s="329">
        <v>5</v>
      </c>
      <c r="P55" s="329">
        <v>30</v>
      </c>
      <c r="Q55" s="329">
        <v>15</v>
      </c>
      <c r="R55" s="319">
        <v>238</v>
      </c>
      <c r="S55" s="321">
        <v>770</v>
      </c>
      <c r="T55" s="327" t="s">
        <v>48</v>
      </c>
      <c r="U55" s="308">
        <v>24</v>
      </c>
      <c r="V55" s="327" t="s">
        <v>74</v>
      </c>
    </row>
    <row r="56" spans="1:22">
      <c r="A56" s="327" t="s">
        <v>2027</v>
      </c>
      <c r="B56" s="327" t="s">
        <v>54</v>
      </c>
      <c r="C56" s="328">
        <v>124</v>
      </c>
      <c r="D56" s="329">
        <v>46</v>
      </c>
      <c r="E56" s="329">
        <v>46</v>
      </c>
      <c r="F56" s="329">
        <v>0</v>
      </c>
      <c r="G56" s="329">
        <v>74</v>
      </c>
      <c r="H56" s="329">
        <v>84</v>
      </c>
      <c r="I56" s="329">
        <v>171</v>
      </c>
      <c r="J56" s="338"/>
      <c r="K56" s="319">
        <v>545</v>
      </c>
      <c r="L56" s="306">
        <v>160</v>
      </c>
      <c r="M56" s="334">
        <v>2</v>
      </c>
      <c r="N56" s="329">
        <v>10</v>
      </c>
      <c r="O56" s="329">
        <v>5</v>
      </c>
      <c r="P56" s="329">
        <v>30</v>
      </c>
      <c r="Q56" s="329">
        <v>15</v>
      </c>
      <c r="R56" s="319">
        <v>222</v>
      </c>
      <c r="S56" s="321">
        <v>767</v>
      </c>
      <c r="T56" s="327" t="s">
        <v>48</v>
      </c>
      <c r="U56" s="308">
        <v>27</v>
      </c>
      <c r="V56" s="327" t="s">
        <v>74</v>
      </c>
    </row>
    <row r="57" spans="1:22">
      <c r="A57" s="327" t="s">
        <v>2028</v>
      </c>
      <c r="B57" s="327" t="s">
        <v>311</v>
      </c>
      <c r="C57" s="328">
        <v>114</v>
      </c>
      <c r="D57" s="329">
        <v>47</v>
      </c>
      <c r="E57" s="329">
        <v>50</v>
      </c>
      <c r="F57" s="329">
        <v>0</v>
      </c>
      <c r="G57" s="329">
        <v>72</v>
      </c>
      <c r="H57" s="329">
        <v>81</v>
      </c>
      <c r="I57" s="329">
        <v>171</v>
      </c>
      <c r="J57" s="338"/>
      <c r="K57" s="319">
        <v>535</v>
      </c>
      <c r="L57" s="306">
        <v>160</v>
      </c>
      <c r="M57" s="334">
        <v>10</v>
      </c>
      <c r="N57" s="329">
        <v>10</v>
      </c>
      <c r="O57" s="329">
        <v>5</v>
      </c>
      <c r="P57" s="329">
        <v>30</v>
      </c>
      <c r="Q57" s="329">
        <v>15</v>
      </c>
      <c r="R57" s="319">
        <v>230</v>
      </c>
      <c r="S57" s="321">
        <v>765</v>
      </c>
      <c r="T57" s="327" t="s">
        <v>48</v>
      </c>
      <c r="U57" s="308">
        <v>28</v>
      </c>
      <c r="V57" s="327" t="s">
        <v>74</v>
      </c>
    </row>
    <row r="58" spans="1:22">
      <c r="A58" s="327" t="s">
        <v>187</v>
      </c>
      <c r="B58" s="327" t="s">
        <v>187</v>
      </c>
      <c r="C58" s="328">
        <v>114</v>
      </c>
      <c r="D58" s="329">
        <v>44</v>
      </c>
      <c r="E58" s="329">
        <v>46</v>
      </c>
      <c r="F58" s="329">
        <v>0</v>
      </c>
      <c r="G58" s="329">
        <v>70</v>
      </c>
      <c r="H58" s="329">
        <v>84</v>
      </c>
      <c r="I58" s="329">
        <v>171</v>
      </c>
      <c r="J58" s="338"/>
      <c r="K58" s="319">
        <v>529</v>
      </c>
      <c r="L58" s="329">
        <v>160</v>
      </c>
      <c r="M58" s="334">
        <v>16</v>
      </c>
      <c r="N58" s="329">
        <v>10</v>
      </c>
      <c r="O58" s="329">
        <v>5</v>
      </c>
      <c r="P58" s="329">
        <v>30</v>
      </c>
      <c r="Q58" s="329">
        <v>15</v>
      </c>
      <c r="R58" s="319">
        <v>236</v>
      </c>
      <c r="S58" s="321">
        <v>765</v>
      </c>
      <c r="T58" s="327" t="s">
        <v>48</v>
      </c>
      <c r="U58" s="308">
        <v>28</v>
      </c>
      <c r="V58" s="327" t="s">
        <v>74</v>
      </c>
    </row>
    <row r="59" spans="1:22">
      <c r="A59" s="349" t="s">
        <v>2029</v>
      </c>
      <c r="B59" s="349" t="s">
        <v>161</v>
      </c>
      <c r="C59" s="328">
        <v>120</v>
      </c>
      <c r="D59" s="329">
        <v>42</v>
      </c>
      <c r="E59" s="329">
        <v>45</v>
      </c>
      <c r="F59" s="329">
        <v>0</v>
      </c>
      <c r="G59" s="329">
        <v>70</v>
      </c>
      <c r="H59" s="329">
        <v>80</v>
      </c>
      <c r="I59" s="329">
        <v>171</v>
      </c>
      <c r="J59" s="338"/>
      <c r="K59" s="319">
        <v>528</v>
      </c>
      <c r="L59" s="329">
        <v>160</v>
      </c>
      <c r="M59" s="334">
        <v>16</v>
      </c>
      <c r="N59" s="329">
        <v>10</v>
      </c>
      <c r="O59" s="329">
        <v>5</v>
      </c>
      <c r="P59" s="329">
        <v>30</v>
      </c>
      <c r="Q59" s="329">
        <v>15</v>
      </c>
      <c r="R59" s="319">
        <v>236</v>
      </c>
      <c r="S59" s="321">
        <v>764</v>
      </c>
      <c r="T59" s="327" t="s">
        <v>48</v>
      </c>
      <c r="U59" s="308">
        <v>30</v>
      </c>
      <c r="V59" s="327" t="s">
        <v>74</v>
      </c>
    </row>
    <row r="60" spans="1:22">
      <c r="A60" s="327" t="s">
        <v>944</v>
      </c>
      <c r="B60" s="327" t="s">
        <v>54</v>
      </c>
      <c r="C60" s="328">
        <v>118</v>
      </c>
      <c r="D60" s="329">
        <v>45</v>
      </c>
      <c r="E60" s="329">
        <v>45</v>
      </c>
      <c r="F60" s="329">
        <v>0</v>
      </c>
      <c r="G60" s="329">
        <v>72</v>
      </c>
      <c r="H60" s="329">
        <v>80</v>
      </c>
      <c r="I60" s="329">
        <v>153</v>
      </c>
      <c r="J60" s="338"/>
      <c r="K60" s="319">
        <v>513</v>
      </c>
      <c r="L60" s="329">
        <v>160</v>
      </c>
      <c r="M60" s="334">
        <v>16</v>
      </c>
      <c r="N60" s="329">
        <v>10</v>
      </c>
      <c r="O60" s="329">
        <v>5</v>
      </c>
      <c r="P60" s="329">
        <v>30</v>
      </c>
      <c r="Q60" s="329">
        <v>15</v>
      </c>
      <c r="R60" s="319">
        <v>236</v>
      </c>
      <c r="S60" s="321">
        <v>749</v>
      </c>
      <c r="T60" s="327" t="s">
        <v>48</v>
      </c>
      <c r="U60" s="308">
        <v>31</v>
      </c>
      <c r="V60" s="327" t="s">
        <v>74</v>
      </c>
    </row>
    <row r="61" spans="1:22">
      <c r="A61" s="327" t="s">
        <v>1869</v>
      </c>
      <c r="B61" s="327" t="s">
        <v>54</v>
      </c>
      <c r="C61" s="328">
        <v>121</v>
      </c>
      <c r="D61" s="329">
        <v>48</v>
      </c>
      <c r="E61" s="329">
        <v>47</v>
      </c>
      <c r="F61" s="329">
        <v>0</v>
      </c>
      <c r="G61" s="329">
        <v>73</v>
      </c>
      <c r="H61" s="329">
        <v>82</v>
      </c>
      <c r="I61" s="329">
        <v>153</v>
      </c>
      <c r="J61" s="338"/>
      <c r="K61" s="319">
        <v>524</v>
      </c>
      <c r="L61" s="329">
        <v>160</v>
      </c>
      <c r="M61" s="334">
        <v>2</v>
      </c>
      <c r="N61" s="329">
        <v>10</v>
      </c>
      <c r="O61" s="329">
        <v>5</v>
      </c>
      <c r="P61" s="329">
        <v>30</v>
      </c>
      <c r="Q61" s="329">
        <v>15</v>
      </c>
      <c r="R61" s="319">
        <v>222</v>
      </c>
      <c r="S61" s="321">
        <v>746</v>
      </c>
      <c r="T61" s="327" t="s">
        <v>48</v>
      </c>
      <c r="U61" s="308">
        <v>32</v>
      </c>
      <c r="V61" s="327" t="s">
        <v>74</v>
      </c>
    </row>
    <row r="62" spans="1:22">
      <c r="A62" s="349" t="s">
        <v>212</v>
      </c>
      <c r="B62" s="349" t="s">
        <v>212</v>
      </c>
      <c r="C62" s="328">
        <v>117</v>
      </c>
      <c r="D62" s="329">
        <v>45</v>
      </c>
      <c r="E62" s="329">
        <v>46</v>
      </c>
      <c r="F62" s="329">
        <v>0</v>
      </c>
      <c r="G62" s="329">
        <v>68</v>
      </c>
      <c r="H62" s="329">
        <v>79</v>
      </c>
      <c r="I62" s="329">
        <v>162</v>
      </c>
      <c r="J62" s="338"/>
      <c r="K62" s="319">
        <v>517</v>
      </c>
      <c r="L62" s="329">
        <v>160</v>
      </c>
      <c r="M62" s="334">
        <v>7</v>
      </c>
      <c r="N62" s="329">
        <v>10</v>
      </c>
      <c r="O62" s="329">
        <v>5</v>
      </c>
      <c r="P62" s="329">
        <v>30</v>
      </c>
      <c r="Q62" s="329">
        <v>15</v>
      </c>
      <c r="R62" s="319">
        <v>227</v>
      </c>
      <c r="S62" s="321">
        <v>744</v>
      </c>
      <c r="T62" s="327" t="s">
        <v>48</v>
      </c>
      <c r="U62" s="308">
        <v>33</v>
      </c>
      <c r="V62" s="327" t="s">
        <v>74</v>
      </c>
    </row>
    <row r="63" spans="1:22">
      <c r="A63" s="349" t="s">
        <v>939</v>
      </c>
      <c r="B63" s="349" t="s">
        <v>54</v>
      </c>
      <c r="C63" s="328">
        <v>123</v>
      </c>
      <c r="D63" s="329">
        <v>46</v>
      </c>
      <c r="E63" s="329">
        <v>46</v>
      </c>
      <c r="F63" s="329">
        <v>0</v>
      </c>
      <c r="G63" s="329">
        <v>73</v>
      </c>
      <c r="H63" s="329">
        <v>79</v>
      </c>
      <c r="I63" s="329">
        <v>153</v>
      </c>
      <c r="J63" s="338"/>
      <c r="K63" s="319">
        <v>520</v>
      </c>
      <c r="L63" s="329">
        <v>160</v>
      </c>
      <c r="M63" s="334">
        <v>2</v>
      </c>
      <c r="N63" s="329">
        <v>10</v>
      </c>
      <c r="O63" s="329">
        <v>5</v>
      </c>
      <c r="P63" s="329">
        <v>30</v>
      </c>
      <c r="Q63" s="329">
        <v>15</v>
      </c>
      <c r="R63" s="319">
        <v>222</v>
      </c>
      <c r="S63" s="321">
        <v>742</v>
      </c>
      <c r="T63" s="327" t="s">
        <v>48</v>
      </c>
      <c r="U63" s="308">
        <v>34</v>
      </c>
      <c r="V63" s="327" t="s">
        <v>74</v>
      </c>
    </row>
    <row r="64" spans="1:22">
      <c r="A64" s="327" t="s">
        <v>1827</v>
      </c>
      <c r="B64" s="327" t="s">
        <v>367</v>
      </c>
      <c r="C64" s="328">
        <v>114</v>
      </c>
      <c r="D64" s="329">
        <v>40</v>
      </c>
      <c r="E64" s="329">
        <v>45</v>
      </c>
      <c r="F64" s="329">
        <v>-3</v>
      </c>
      <c r="G64" s="329">
        <v>75</v>
      </c>
      <c r="H64" s="329">
        <v>79</v>
      </c>
      <c r="I64" s="329">
        <v>180</v>
      </c>
      <c r="J64" s="338"/>
      <c r="K64" s="319">
        <v>530</v>
      </c>
      <c r="L64" s="329">
        <v>150</v>
      </c>
      <c r="M64" s="334">
        <v>2</v>
      </c>
      <c r="N64" s="329">
        <v>10</v>
      </c>
      <c r="O64" s="329">
        <v>5</v>
      </c>
      <c r="P64" s="329">
        <v>30</v>
      </c>
      <c r="Q64" s="329">
        <v>15</v>
      </c>
      <c r="R64" s="319">
        <v>212</v>
      </c>
      <c r="S64" s="321">
        <v>742</v>
      </c>
      <c r="T64" s="327" t="s">
        <v>48</v>
      </c>
      <c r="U64" s="308">
        <v>34</v>
      </c>
      <c r="V64" s="327" t="s">
        <v>74</v>
      </c>
    </row>
    <row r="65" spans="1:22">
      <c r="A65" s="327" t="s">
        <v>2030</v>
      </c>
      <c r="B65" s="327" t="s">
        <v>161</v>
      </c>
      <c r="C65" s="328">
        <v>110</v>
      </c>
      <c r="D65" s="329">
        <v>41</v>
      </c>
      <c r="E65" s="329">
        <v>41</v>
      </c>
      <c r="F65" s="329">
        <v>0</v>
      </c>
      <c r="G65" s="329">
        <v>70</v>
      </c>
      <c r="H65" s="329">
        <v>79</v>
      </c>
      <c r="I65" s="329">
        <v>162</v>
      </c>
      <c r="J65" s="338"/>
      <c r="K65" s="319">
        <v>503</v>
      </c>
      <c r="L65" s="329">
        <v>160</v>
      </c>
      <c r="M65" s="334">
        <v>18</v>
      </c>
      <c r="N65" s="329">
        <v>10</v>
      </c>
      <c r="O65" s="329">
        <v>5</v>
      </c>
      <c r="P65" s="329">
        <v>30</v>
      </c>
      <c r="Q65" s="329">
        <v>15</v>
      </c>
      <c r="R65" s="319">
        <v>238</v>
      </c>
      <c r="S65" s="321">
        <v>741</v>
      </c>
      <c r="T65" s="327" t="s">
        <v>48</v>
      </c>
      <c r="U65" s="308">
        <v>36</v>
      </c>
      <c r="V65" s="327" t="s">
        <v>74</v>
      </c>
    </row>
    <row r="66" spans="1:22">
      <c r="A66" s="349" t="s">
        <v>2031</v>
      </c>
      <c r="B66" s="349" t="s">
        <v>311</v>
      </c>
      <c r="C66" s="328">
        <v>115</v>
      </c>
      <c r="D66" s="329">
        <v>42</v>
      </c>
      <c r="E66" s="329">
        <v>42</v>
      </c>
      <c r="F66" s="329">
        <v>0</v>
      </c>
      <c r="G66" s="329">
        <v>67</v>
      </c>
      <c r="H66" s="329">
        <v>74</v>
      </c>
      <c r="I66" s="329">
        <v>162</v>
      </c>
      <c r="J66" s="338"/>
      <c r="K66" s="319">
        <v>502</v>
      </c>
      <c r="L66" s="329">
        <v>160</v>
      </c>
      <c r="M66" s="334">
        <v>18</v>
      </c>
      <c r="N66" s="329">
        <v>10</v>
      </c>
      <c r="O66" s="329">
        <v>5</v>
      </c>
      <c r="P66" s="329">
        <v>30</v>
      </c>
      <c r="Q66" s="329">
        <v>15</v>
      </c>
      <c r="R66" s="319">
        <v>238</v>
      </c>
      <c r="S66" s="321">
        <v>740</v>
      </c>
      <c r="T66" s="327" t="s">
        <v>48</v>
      </c>
      <c r="U66" s="308">
        <v>37</v>
      </c>
      <c r="V66" s="327" t="s">
        <v>74</v>
      </c>
    </row>
    <row r="67" spans="1:22">
      <c r="A67" s="327" t="s">
        <v>2032</v>
      </c>
      <c r="B67" s="327" t="s">
        <v>193</v>
      </c>
      <c r="C67" s="328">
        <v>122</v>
      </c>
      <c r="D67" s="329">
        <v>43</v>
      </c>
      <c r="E67" s="329">
        <v>46</v>
      </c>
      <c r="F67" s="329">
        <v>0</v>
      </c>
      <c r="G67" s="329">
        <v>70</v>
      </c>
      <c r="H67" s="329">
        <v>80</v>
      </c>
      <c r="I67" s="329">
        <v>144</v>
      </c>
      <c r="J67" s="338"/>
      <c r="K67" s="319">
        <v>505</v>
      </c>
      <c r="L67" s="329">
        <v>156</v>
      </c>
      <c r="M67" s="334">
        <v>18</v>
      </c>
      <c r="N67" s="329">
        <v>10</v>
      </c>
      <c r="O67" s="329">
        <v>5</v>
      </c>
      <c r="P67" s="329">
        <v>30</v>
      </c>
      <c r="Q67" s="329">
        <v>15</v>
      </c>
      <c r="R67" s="319">
        <v>234</v>
      </c>
      <c r="S67" s="321">
        <v>739</v>
      </c>
      <c r="T67" s="327" t="s">
        <v>48</v>
      </c>
      <c r="U67" s="308">
        <v>38</v>
      </c>
      <c r="V67" s="327" t="s">
        <v>74</v>
      </c>
    </row>
    <row r="68" spans="1:22">
      <c r="A68" s="327" t="s">
        <v>2033</v>
      </c>
      <c r="B68" s="327" t="s">
        <v>2013</v>
      </c>
      <c r="C68" s="328">
        <v>125</v>
      </c>
      <c r="D68" s="329">
        <v>46</v>
      </c>
      <c r="E68" s="329">
        <v>44</v>
      </c>
      <c r="F68" s="329">
        <v>0</v>
      </c>
      <c r="G68" s="329">
        <v>73</v>
      </c>
      <c r="H68" s="329">
        <v>78</v>
      </c>
      <c r="I68" s="329">
        <v>153</v>
      </c>
      <c r="J68" s="338"/>
      <c r="K68" s="319">
        <v>519</v>
      </c>
      <c r="L68" s="329">
        <v>160</v>
      </c>
      <c r="M68" s="334">
        <v>0</v>
      </c>
      <c r="N68" s="329">
        <v>10</v>
      </c>
      <c r="O68" s="329">
        <v>5</v>
      </c>
      <c r="P68" s="329">
        <v>30</v>
      </c>
      <c r="Q68" s="329">
        <v>15</v>
      </c>
      <c r="R68" s="319">
        <v>220</v>
      </c>
      <c r="S68" s="321">
        <v>739</v>
      </c>
      <c r="T68" s="327" t="s">
        <v>48</v>
      </c>
      <c r="U68" s="308">
        <v>38</v>
      </c>
      <c r="V68" s="327" t="s">
        <v>74</v>
      </c>
    </row>
    <row r="69" spans="1:22">
      <c r="A69" s="349" t="s">
        <v>2034</v>
      </c>
      <c r="B69" s="349" t="s">
        <v>193</v>
      </c>
      <c r="C69" s="328">
        <v>117</v>
      </c>
      <c r="D69" s="329">
        <v>42</v>
      </c>
      <c r="E69" s="329">
        <v>44</v>
      </c>
      <c r="F69" s="329">
        <v>0</v>
      </c>
      <c r="G69" s="329">
        <v>68</v>
      </c>
      <c r="H69" s="329">
        <v>77</v>
      </c>
      <c r="I69" s="329">
        <v>153</v>
      </c>
      <c r="J69" s="338"/>
      <c r="K69" s="319">
        <v>501</v>
      </c>
      <c r="L69" s="329">
        <v>160</v>
      </c>
      <c r="M69" s="334">
        <v>16</v>
      </c>
      <c r="N69" s="329">
        <v>10</v>
      </c>
      <c r="O69" s="329">
        <v>5</v>
      </c>
      <c r="P69" s="329">
        <v>30</v>
      </c>
      <c r="Q69" s="329">
        <v>15</v>
      </c>
      <c r="R69" s="319">
        <v>236</v>
      </c>
      <c r="S69" s="321">
        <v>737</v>
      </c>
      <c r="T69" s="327" t="s">
        <v>48</v>
      </c>
      <c r="U69" s="308">
        <v>40</v>
      </c>
      <c r="V69" s="327"/>
    </row>
    <row r="70" spans="1:22">
      <c r="A70" s="349" t="s">
        <v>2035</v>
      </c>
      <c r="B70" s="349" t="s">
        <v>161</v>
      </c>
      <c r="C70" s="328">
        <v>104</v>
      </c>
      <c r="D70" s="329">
        <v>43</v>
      </c>
      <c r="E70" s="329">
        <v>45</v>
      </c>
      <c r="F70" s="329">
        <v>0</v>
      </c>
      <c r="G70" s="329">
        <v>69</v>
      </c>
      <c r="H70" s="329">
        <v>80</v>
      </c>
      <c r="I70" s="329">
        <v>153</v>
      </c>
      <c r="J70" s="338"/>
      <c r="K70" s="319">
        <v>494</v>
      </c>
      <c r="L70" s="329">
        <v>160</v>
      </c>
      <c r="M70" s="334">
        <v>18</v>
      </c>
      <c r="N70" s="329">
        <v>10</v>
      </c>
      <c r="O70" s="329">
        <v>5</v>
      </c>
      <c r="P70" s="329">
        <v>30</v>
      </c>
      <c r="Q70" s="329">
        <v>15</v>
      </c>
      <c r="R70" s="319">
        <v>238</v>
      </c>
      <c r="S70" s="321">
        <v>732</v>
      </c>
      <c r="T70" s="327" t="s">
        <v>48</v>
      </c>
      <c r="U70" s="308">
        <v>41</v>
      </c>
      <c r="V70" s="327"/>
    </row>
    <row r="71" spans="1:22">
      <c r="A71" s="327" t="s">
        <v>2036</v>
      </c>
      <c r="B71" s="327" t="s">
        <v>161</v>
      </c>
      <c r="C71" s="328">
        <v>111</v>
      </c>
      <c r="D71" s="329">
        <v>42</v>
      </c>
      <c r="E71" s="329">
        <v>45</v>
      </c>
      <c r="F71" s="329">
        <v>0</v>
      </c>
      <c r="G71" s="329">
        <v>69</v>
      </c>
      <c r="H71" s="329">
        <v>77</v>
      </c>
      <c r="I71" s="329">
        <v>153</v>
      </c>
      <c r="J71" s="338"/>
      <c r="K71" s="319">
        <v>497</v>
      </c>
      <c r="L71" s="329">
        <v>160</v>
      </c>
      <c r="M71" s="334">
        <v>14</v>
      </c>
      <c r="N71" s="329">
        <v>10</v>
      </c>
      <c r="O71" s="329">
        <v>5</v>
      </c>
      <c r="P71" s="329">
        <v>30</v>
      </c>
      <c r="Q71" s="329">
        <v>15</v>
      </c>
      <c r="R71" s="319">
        <v>234</v>
      </c>
      <c r="S71" s="321">
        <v>731</v>
      </c>
      <c r="T71" s="327" t="s">
        <v>48</v>
      </c>
      <c r="U71" s="308">
        <v>42</v>
      </c>
      <c r="V71" s="327"/>
    </row>
    <row r="72" spans="1:22">
      <c r="A72" s="349" t="s">
        <v>2037</v>
      </c>
      <c r="B72" s="349" t="s">
        <v>54</v>
      </c>
      <c r="C72" s="328">
        <v>121</v>
      </c>
      <c r="D72" s="329">
        <v>45</v>
      </c>
      <c r="E72" s="329">
        <v>45</v>
      </c>
      <c r="F72" s="329">
        <v>-1</v>
      </c>
      <c r="G72" s="329">
        <v>72</v>
      </c>
      <c r="H72" s="329">
        <v>80</v>
      </c>
      <c r="I72" s="329">
        <v>144</v>
      </c>
      <c r="J72" s="338"/>
      <c r="K72" s="319">
        <v>506</v>
      </c>
      <c r="L72" s="329">
        <v>160</v>
      </c>
      <c r="M72" s="334">
        <v>2</v>
      </c>
      <c r="N72" s="329">
        <v>10</v>
      </c>
      <c r="O72" s="329">
        <v>5</v>
      </c>
      <c r="P72" s="329">
        <v>30</v>
      </c>
      <c r="Q72" s="329">
        <v>15</v>
      </c>
      <c r="R72" s="319">
        <v>222</v>
      </c>
      <c r="S72" s="321">
        <v>728</v>
      </c>
      <c r="T72" s="327" t="s">
        <v>48</v>
      </c>
      <c r="U72" s="308">
        <v>43</v>
      </c>
      <c r="V72" s="327"/>
    </row>
    <row r="73" spans="1:22">
      <c r="A73" s="349" t="s">
        <v>2038</v>
      </c>
      <c r="B73" s="349" t="s">
        <v>161</v>
      </c>
      <c r="C73" s="328">
        <v>108</v>
      </c>
      <c r="D73" s="329">
        <v>42</v>
      </c>
      <c r="E73" s="329">
        <v>42</v>
      </c>
      <c r="F73" s="329">
        <v>0</v>
      </c>
      <c r="G73" s="329">
        <v>64</v>
      </c>
      <c r="H73" s="329">
        <v>80</v>
      </c>
      <c r="I73" s="329">
        <v>153</v>
      </c>
      <c r="J73" s="338"/>
      <c r="K73" s="319">
        <v>489</v>
      </c>
      <c r="L73" s="329">
        <v>160</v>
      </c>
      <c r="M73" s="334">
        <v>18</v>
      </c>
      <c r="N73" s="329">
        <v>10</v>
      </c>
      <c r="O73" s="329">
        <v>5</v>
      </c>
      <c r="P73" s="329">
        <v>30</v>
      </c>
      <c r="Q73" s="329">
        <v>15</v>
      </c>
      <c r="R73" s="319">
        <v>238</v>
      </c>
      <c r="S73" s="321">
        <v>727</v>
      </c>
      <c r="T73" s="327" t="s">
        <v>48</v>
      </c>
      <c r="U73" s="308">
        <v>44</v>
      </c>
      <c r="V73" s="327"/>
    </row>
    <row r="74" spans="1:22">
      <c r="A74" s="349" t="s">
        <v>2039</v>
      </c>
      <c r="B74" s="349" t="s">
        <v>367</v>
      </c>
      <c r="C74" s="328">
        <v>107</v>
      </c>
      <c r="D74" s="329">
        <v>44</v>
      </c>
      <c r="E74" s="329">
        <v>43</v>
      </c>
      <c r="F74" s="329">
        <v>-3</v>
      </c>
      <c r="G74" s="329">
        <v>77</v>
      </c>
      <c r="H74" s="329">
        <v>75</v>
      </c>
      <c r="I74" s="329">
        <v>171</v>
      </c>
      <c r="J74" s="338"/>
      <c r="K74" s="319">
        <v>514</v>
      </c>
      <c r="L74" s="329">
        <v>150</v>
      </c>
      <c r="M74" s="334">
        <v>2</v>
      </c>
      <c r="N74" s="329">
        <v>10</v>
      </c>
      <c r="O74" s="329">
        <v>5</v>
      </c>
      <c r="P74" s="329">
        <v>30</v>
      </c>
      <c r="Q74" s="329">
        <v>15</v>
      </c>
      <c r="R74" s="319">
        <v>212</v>
      </c>
      <c r="S74" s="321">
        <v>726</v>
      </c>
      <c r="T74" s="327" t="s">
        <v>48</v>
      </c>
      <c r="U74" s="308">
        <v>45</v>
      </c>
      <c r="V74" s="327"/>
    </row>
    <row r="75" spans="1:22">
      <c r="A75" s="327" t="s">
        <v>2040</v>
      </c>
      <c r="B75" s="327" t="s">
        <v>54</v>
      </c>
      <c r="C75" s="328">
        <v>121</v>
      </c>
      <c r="D75" s="329">
        <v>46</v>
      </c>
      <c r="E75" s="329">
        <v>46</v>
      </c>
      <c r="F75" s="329">
        <v>-2</v>
      </c>
      <c r="G75" s="329">
        <v>73</v>
      </c>
      <c r="H75" s="329">
        <v>83</v>
      </c>
      <c r="I75" s="329">
        <v>135</v>
      </c>
      <c r="J75" s="338"/>
      <c r="K75" s="319">
        <v>502</v>
      </c>
      <c r="L75" s="306">
        <v>160</v>
      </c>
      <c r="M75" s="334">
        <v>2</v>
      </c>
      <c r="N75" s="329">
        <v>10</v>
      </c>
      <c r="O75" s="329">
        <v>5</v>
      </c>
      <c r="P75" s="329">
        <v>30</v>
      </c>
      <c r="Q75" s="329">
        <v>15</v>
      </c>
      <c r="R75" s="319">
        <v>222</v>
      </c>
      <c r="S75" s="321">
        <v>724</v>
      </c>
      <c r="T75" s="327" t="s">
        <v>48</v>
      </c>
      <c r="U75" s="308">
        <v>46</v>
      </c>
      <c r="V75" s="327"/>
    </row>
    <row r="76" spans="1:22">
      <c r="A76" s="349" t="s">
        <v>2041</v>
      </c>
      <c r="B76" s="349" t="s">
        <v>161</v>
      </c>
      <c r="C76" s="328">
        <v>110</v>
      </c>
      <c r="D76" s="329">
        <v>41</v>
      </c>
      <c r="E76" s="329">
        <v>43</v>
      </c>
      <c r="F76" s="329">
        <v>0</v>
      </c>
      <c r="G76" s="329">
        <v>69</v>
      </c>
      <c r="H76" s="329">
        <v>80</v>
      </c>
      <c r="I76" s="329">
        <v>144</v>
      </c>
      <c r="J76" s="338"/>
      <c r="K76" s="319">
        <v>487</v>
      </c>
      <c r="L76" s="329">
        <v>160</v>
      </c>
      <c r="M76" s="334">
        <v>16</v>
      </c>
      <c r="N76" s="329">
        <v>10</v>
      </c>
      <c r="O76" s="329">
        <v>5</v>
      </c>
      <c r="P76" s="329">
        <v>30</v>
      </c>
      <c r="Q76" s="329">
        <v>15</v>
      </c>
      <c r="R76" s="319">
        <v>236</v>
      </c>
      <c r="S76" s="321">
        <v>723</v>
      </c>
      <c r="T76" s="327" t="s">
        <v>48</v>
      </c>
      <c r="U76" s="308">
        <v>47</v>
      </c>
      <c r="V76" s="327"/>
    </row>
    <row r="77" spans="1:22">
      <c r="A77" s="349" t="s">
        <v>2042</v>
      </c>
      <c r="B77" s="349" t="s">
        <v>161</v>
      </c>
      <c r="C77" s="328">
        <v>108</v>
      </c>
      <c r="D77" s="329">
        <v>41</v>
      </c>
      <c r="E77" s="329">
        <v>42</v>
      </c>
      <c r="F77" s="329">
        <v>0</v>
      </c>
      <c r="G77" s="329">
        <v>65</v>
      </c>
      <c r="H77" s="329">
        <v>73</v>
      </c>
      <c r="I77" s="329">
        <v>153</v>
      </c>
      <c r="J77" s="338"/>
      <c r="K77" s="319">
        <v>482</v>
      </c>
      <c r="L77" s="329">
        <v>160</v>
      </c>
      <c r="M77" s="334">
        <v>18</v>
      </c>
      <c r="N77" s="329">
        <v>10</v>
      </c>
      <c r="O77" s="329">
        <v>5</v>
      </c>
      <c r="P77" s="329">
        <v>30</v>
      </c>
      <c r="Q77" s="329">
        <v>15</v>
      </c>
      <c r="R77" s="319">
        <v>238</v>
      </c>
      <c r="S77" s="321">
        <v>720</v>
      </c>
      <c r="T77" s="327" t="s">
        <v>48</v>
      </c>
      <c r="U77" s="308">
        <v>48</v>
      </c>
      <c r="V77" s="349"/>
    </row>
    <row r="78" spans="1:22">
      <c r="A78" s="349" t="s">
        <v>2043</v>
      </c>
      <c r="B78" s="349" t="s">
        <v>320</v>
      </c>
      <c r="C78" s="328">
        <v>113</v>
      </c>
      <c r="D78" s="329">
        <v>43</v>
      </c>
      <c r="E78" s="329">
        <v>43</v>
      </c>
      <c r="F78" s="329">
        <v>-2</v>
      </c>
      <c r="G78" s="329">
        <v>70</v>
      </c>
      <c r="H78" s="329">
        <v>80</v>
      </c>
      <c r="I78" s="329">
        <v>144</v>
      </c>
      <c r="J78" s="338"/>
      <c r="K78" s="319">
        <v>491</v>
      </c>
      <c r="L78" s="329">
        <v>160</v>
      </c>
      <c r="M78" s="334">
        <v>2</v>
      </c>
      <c r="N78" s="329">
        <v>5</v>
      </c>
      <c r="O78" s="329">
        <v>5</v>
      </c>
      <c r="P78" s="329">
        <v>30</v>
      </c>
      <c r="Q78" s="329">
        <v>15</v>
      </c>
      <c r="R78" s="319">
        <v>217</v>
      </c>
      <c r="S78" s="321">
        <v>708</v>
      </c>
      <c r="T78" s="327" t="s">
        <v>48</v>
      </c>
      <c r="U78" s="308">
        <v>49</v>
      </c>
      <c r="V78" s="327"/>
    </row>
    <row r="79" spans="1:22">
      <c r="A79" s="349" t="s">
        <v>2044</v>
      </c>
      <c r="B79" s="349" t="s">
        <v>1040</v>
      </c>
      <c r="C79" s="328">
        <v>121</v>
      </c>
      <c r="D79" s="329">
        <v>42</v>
      </c>
      <c r="E79" s="329">
        <v>42</v>
      </c>
      <c r="F79" s="329">
        <v>0</v>
      </c>
      <c r="G79" s="329">
        <v>71</v>
      </c>
      <c r="H79" s="329">
        <v>87</v>
      </c>
      <c r="I79" s="329">
        <v>144</v>
      </c>
      <c r="J79" s="338"/>
      <c r="K79" s="319">
        <v>507</v>
      </c>
      <c r="L79" s="329">
        <v>160</v>
      </c>
      <c r="M79" s="334">
        <v>2</v>
      </c>
      <c r="N79" s="329">
        <v>0</v>
      </c>
      <c r="O79" s="329">
        <v>5</v>
      </c>
      <c r="P79" s="329">
        <v>15</v>
      </c>
      <c r="Q79" s="329">
        <v>15</v>
      </c>
      <c r="R79" s="319">
        <v>197</v>
      </c>
      <c r="S79" s="321">
        <v>704</v>
      </c>
      <c r="T79" s="327" t="s">
        <v>48</v>
      </c>
      <c r="U79" s="308">
        <v>50</v>
      </c>
      <c r="V79" s="327"/>
    </row>
    <row r="80" spans="1:22">
      <c r="A80" s="349" t="s">
        <v>2045</v>
      </c>
      <c r="B80" s="349" t="s">
        <v>161</v>
      </c>
      <c r="C80" s="328">
        <v>110</v>
      </c>
      <c r="D80" s="329">
        <v>42</v>
      </c>
      <c r="E80" s="329">
        <v>44</v>
      </c>
      <c r="F80" s="329">
        <v>0</v>
      </c>
      <c r="G80" s="329">
        <v>68</v>
      </c>
      <c r="H80" s="329">
        <v>76</v>
      </c>
      <c r="I80" s="329">
        <v>126</v>
      </c>
      <c r="J80" s="338"/>
      <c r="K80" s="319">
        <v>466</v>
      </c>
      <c r="L80" s="329">
        <v>160</v>
      </c>
      <c r="M80" s="334">
        <v>16</v>
      </c>
      <c r="N80" s="329">
        <v>10</v>
      </c>
      <c r="O80" s="329">
        <v>5</v>
      </c>
      <c r="P80" s="329">
        <v>30</v>
      </c>
      <c r="Q80" s="329">
        <v>15</v>
      </c>
      <c r="R80" s="319">
        <v>236</v>
      </c>
      <c r="S80" s="321">
        <v>702</v>
      </c>
      <c r="T80" s="327" t="s">
        <v>48</v>
      </c>
      <c r="U80" s="308">
        <v>51</v>
      </c>
      <c r="V80" s="327"/>
    </row>
    <row r="81" spans="1:22">
      <c r="A81" s="349" t="s">
        <v>432</v>
      </c>
      <c r="B81" s="349" t="s">
        <v>471</v>
      </c>
      <c r="C81" s="328">
        <v>108</v>
      </c>
      <c r="D81" s="329">
        <v>41</v>
      </c>
      <c r="E81" s="329">
        <v>43</v>
      </c>
      <c r="F81" s="329">
        <v>0</v>
      </c>
      <c r="G81" s="329">
        <v>71</v>
      </c>
      <c r="H81" s="329">
        <v>80</v>
      </c>
      <c r="I81" s="329">
        <v>135</v>
      </c>
      <c r="J81" s="338"/>
      <c r="K81" s="319">
        <v>478</v>
      </c>
      <c r="L81" s="329">
        <v>160</v>
      </c>
      <c r="M81" s="334">
        <v>2</v>
      </c>
      <c r="N81" s="329">
        <v>10</v>
      </c>
      <c r="O81" s="329">
        <v>5</v>
      </c>
      <c r="P81" s="329">
        <v>30</v>
      </c>
      <c r="Q81" s="329">
        <v>15</v>
      </c>
      <c r="R81" s="319">
        <v>222</v>
      </c>
      <c r="S81" s="321">
        <v>700</v>
      </c>
      <c r="T81" s="327" t="s">
        <v>48</v>
      </c>
      <c r="U81" s="308">
        <v>52</v>
      </c>
      <c r="V81" s="327"/>
    </row>
    <row r="82" spans="1:22">
      <c r="A82" s="327" t="s">
        <v>2046</v>
      </c>
      <c r="B82" s="327" t="s">
        <v>161</v>
      </c>
      <c r="C82" s="328">
        <v>118</v>
      </c>
      <c r="D82" s="329">
        <v>43</v>
      </c>
      <c r="E82" s="329">
        <v>44</v>
      </c>
      <c r="F82" s="329">
        <v>0</v>
      </c>
      <c r="G82" s="329">
        <v>72</v>
      </c>
      <c r="H82" s="329">
        <v>81</v>
      </c>
      <c r="I82" s="329">
        <v>117</v>
      </c>
      <c r="J82" s="338"/>
      <c r="K82" s="319">
        <v>475</v>
      </c>
      <c r="L82" s="329">
        <v>160</v>
      </c>
      <c r="M82" s="334">
        <v>2</v>
      </c>
      <c r="N82" s="329">
        <v>10</v>
      </c>
      <c r="O82" s="329">
        <v>5</v>
      </c>
      <c r="P82" s="329">
        <v>30</v>
      </c>
      <c r="Q82" s="329">
        <v>15</v>
      </c>
      <c r="R82" s="319">
        <v>222</v>
      </c>
      <c r="S82" s="321">
        <v>697</v>
      </c>
      <c r="T82" s="327" t="s">
        <v>48</v>
      </c>
      <c r="U82" s="308">
        <v>53</v>
      </c>
      <c r="V82" s="327"/>
    </row>
    <row r="83" spans="1:22">
      <c r="A83" s="349" t="s">
        <v>392</v>
      </c>
      <c r="B83" s="349" t="s">
        <v>452</v>
      </c>
      <c r="C83" s="328">
        <v>110</v>
      </c>
      <c r="D83" s="329">
        <v>41</v>
      </c>
      <c r="E83" s="329">
        <v>43</v>
      </c>
      <c r="F83" s="329">
        <v>0</v>
      </c>
      <c r="G83" s="329">
        <v>69</v>
      </c>
      <c r="H83" s="329">
        <v>74</v>
      </c>
      <c r="I83" s="329">
        <v>117</v>
      </c>
      <c r="J83" s="338"/>
      <c r="K83" s="319">
        <v>454</v>
      </c>
      <c r="L83" s="329">
        <v>160</v>
      </c>
      <c r="M83" s="334">
        <v>20</v>
      </c>
      <c r="N83" s="329">
        <v>10</v>
      </c>
      <c r="O83" s="329">
        <v>5</v>
      </c>
      <c r="P83" s="329">
        <v>30</v>
      </c>
      <c r="Q83" s="329">
        <v>15</v>
      </c>
      <c r="R83" s="319">
        <v>240</v>
      </c>
      <c r="S83" s="321">
        <v>694</v>
      </c>
      <c r="T83" s="327" t="s">
        <v>48</v>
      </c>
      <c r="U83" s="308">
        <v>54</v>
      </c>
      <c r="V83" s="327"/>
    </row>
    <row r="84" spans="1:22">
      <c r="A84" s="327" t="s">
        <v>554</v>
      </c>
      <c r="B84" s="327" t="s">
        <v>452</v>
      </c>
      <c r="C84" s="328">
        <v>110</v>
      </c>
      <c r="D84" s="329">
        <v>44</v>
      </c>
      <c r="E84" s="329">
        <v>46</v>
      </c>
      <c r="F84" s="329">
        <v>0</v>
      </c>
      <c r="G84" s="329">
        <v>70</v>
      </c>
      <c r="H84" s="329">
        <v>78</v>
      </c>
      <c r="I84" s="329">
        <v>153</v>
      </c>
      <c r="J84" s="338"/>
      <c r="K84" s="319">
        <v>501</v>
      </c>
      <c r="L84" s="329">
        <v>152.5</v>
      </c>
      <c r="M84" s="334">
        <v>20</v>
      </c>
      <c r="N84" s="329">
        <v>0</v>
      </c>
      <c r="O84" s="329">
        <v>5</v>
      </c>
      <c r="P84" s="329">
        <v>15</v>
      </c>
      <c r="Q84" s="329">
        <v>0</v>
      </c>
      <c r="R84" s="319">
        <v>192.5</v>
      </c>
      <c r="S84" s="321">
        <v>693.5</v>
      </c>
      <c r="T84" s="327" t="s">
        <v>48</v>
      </c>
      <c r="U84" s="308">
        <v>55</v>
      </c>
      <c r="V84" s="327"/>
    </row>
    <row r="85" spans="1:22">
      <c r="A85" s="349" t="s">
        <v>2047</v>
      </c>
      <c r="B85" s="349" t="s">
        <v>54</v>
      </c>
      <c r="C85" s="328">
        <v>125</v>
      </c>
      <c r="D85" s="329">
        <v>45</v>
      </c>
      <c r="E85" s="329">
        <v>46</v>
      </c>
      <c r="F85" s="329">
        <v>0</v>
      </c>
      <c r="G85" s="329">
        <v>74</v>
      </c>
      <c r="H85" s="329">
        <v>81</v>
      </c>
      <c r="I85" s="329">
        <v>90</v>
      </c>
      <c r="J85" s="338"/>
      <c r="K85" s="319">
        <v>461</v>
      </c>
      <c r="L85" s="329">
        <v>160</v>
      </c>
      <c r="M85" s="334">
        <v>11</v>
      </c>
      <c r="N85" s="329">
        <v>10</v>
      </c>
      <c r="O85" s="329">
        <v>5</v>
      </c>
      <c r="P85" s="329">
        <v>30</v>
      </c>
      <c r="Q85" s="329">
        <v>15</v>
      </c>
      <c r="R85" s="319">
        <v>231</v>
      </c>
      <c r="S85" s="321">
        <v>692</v>
      </c>
      <c r="T85" s="327" t="s">
        <v>48</v>
      </c>
      <c r="U85" s="308">
        <v>56</v>
      </c>
      <c r="V85" s="327"/>
    </row>
    <row r="86" spans="1:22">
      <c r="A86" s="308" t="s">
        <v>597</v>
      </c>
      <c r="B86" s="349" t="s">
        <v>925</v>
      </c>
      <c r="C86" s="328">
        <v>114</v>
      </c>
      <c r="D86" s="329">
        <v>46</v>
      </c>
      <c r="E86" s="329">
        <v>45</v>
      </c>
      <c r="F86" s="329">
        <v>0</v>
      </c>
      <c r="G86" s="329">
        <v>65</v>
      </c>
      <c r="H86" s="329">
        <v>65</v>
      </c>
      <c r="I86" s="329">
        <v>171</v>
      </c>
      <c r="J86" s="338"/>
      <c r="K86" s="319">
        <v>506</v>
      </c>
      <c r="L86" s="329">
        <v>160</v>
      </c>
      <c r="M86" s="334">
        <v>8</v>
      </c>
      <c r="N86" s="329">
        <v>10</v>
      </c>
      <c r="O86" s="329">
        <v>5</v>
      </c>
      <c r="P86" s="329">
        <v>0</v>
      </c>
      <c r="Q86" s="329">
        <v>0</v>
      </c>
      <c r="R86" s="319">
        <v>183</v>
      </c>
      <c r="S86" s="321">
        <v>689</v>
      </c>
      <c r="T86" s="327" t="s">
        <v>48</v>
      </c>
      <c r="U86" s="308">
        <v>57</v>
      </c>
      <c r="V86" s="327"/>
    </row>
    <row r="87" spans="1:22">
      <c r="A87" s="349" t="s">
        <v>2048</v>
      </c>
      <c r="B87" s="349" t="s">
        <v>54</v>
      </c>
      <c r="C87" s="328">
        <v>118</v>
      </c>
      <c r="D87" s="329">
        <v>43</v>
      </c>
      <c r="E87" s="329">
        <v>46</v>
      </c>
      <c r="F87" s="329">
        <v>-3</v>
      </c>
      <c r="G87" s="329">
        <v>72</v>
      </c>
      <c r="H87" s="329">
        <v>78</v>
      </c>
      <c r="I87" s="329">
        <v>108</v>
      </c>
      <c r="J87" s="338"/>
      <c r="K87" s="319">
        <v>462</v>
      </c>
      <c r="L87" s="329">
        <v>160</v>
      </c>
      <c r="M87" s="334">
        <v>2</v>
      </c>
      <c r="N87" s="329">
        <v>10</v>
      </c>
      <c r="O87" s="329">
        <v>5</v>
      </c>
      <c r="P87" s="329">
        <v>30</v>
      </c>
      <c r="Q87" s="329">
        <v>15</v>
      </c>
      <c r="R87" s="319">
        <v>222</v>
      </c>
      <c r="S87" s="321">
        <v>684</v>
      </c>
      <c r="T87" s="327" t="s">
        <v>48</v>
      </c>
      <c r="U87" s="308">
        <v>58</v>
      </c>
      <c r="V87" s="327"/>
    </row>
    <row r="88" spans="1:22">
      <c r="A88" s="327" t="s">
        <v>409</v>
      </c>
      <c r="B88" s="327" t="s">
        <v>452</v>
      </c>
      <c r="C88" s="328">
        <v>113</v>
      </c>
      <c r="D88" s="329">
        <v>47</v>
      </c>
      <c r="E88" s="329">
        <v>48</v>
      </c>
      <c r="F88" s="329">
        <v>0</v>
      </c>
      <c r="G88" s="329">
        <v>70</v>
      </c>
      <c r="H88" s="329">
        <v>78</v>
      </c>
      <c r="I88" s="329">
        <v>153</v>
      </c>
      <c r="J88" s="338"/>
      <c r="K88" s="319">
        <v>509</v>
      </c>
      <c r="L88" s="353">
        <v>149</v>
      </c>
      <c r="M88" s="334">
        <v>20</v>
      </c>
      <c r="N88" s="329">
        <v>0</v>
      </c>
      <c r="O88" s="329">
        <v>5</v>
      </c>
      <c r="P88" s="329">
        <v>0</v>
      </c>
      <c r="Q88" s="329">
        <v>0</v>
      </c>
      <c r="R88" s="319">
        <v>174</v>
      </c>
      <c r="S88" s="321">
        <v>683</v>
      </c>
      <c r="T88" s="327" t="s">
        <v>48</v>
      </c>
      <c r="U88" s="308">
        <v>59</v>
      </c>
      <c r="V88" s="327"/>
    </row>
    <row r="89" spans="1:22">
      <c r="A89" s="349" t="s">
        <v>2049</v>
      </c>
      <c r="B89" s="349" t="s">
        <v>379</v>
      </c>
      <c r="C89" s="328">
        <v>116</v>
      </c>
      <c r="D89" s="329">
        <v>45</v>
      </c>
      <c r="E89" s="329">
        <v>44</v>
      </c>
      <c r="F89" s="329">
        <v>0</v>
      </c>
      <c r="G89" s="329">
        <v>80</v>
      </c>
      <c r="H89" s="329">
        <v>85</v>
      </c>
      <c r="I89" s="329">
        <v>162</v>
      </c>
      <c r="J89" s="338"/>
      <c r="K89" s="319">
        <v>532</v>
      </c>
      <c r="L89" s="329">
        <v>145</v>
      </c>
      <c r="M89" s="334">
        <v>2</v>
      </c>
      <c r="N89" s="329">
        <v>0</v>
      </c>
      <c r="O89" s="329">
        <v>0</v>
      </c>
      <c r="P89" s="329">
        <v>0</v>
      </c>
      <c r="Q89" s="329">
        <v>0</v>
      </c>
      <c r="R89" s="319">
        <v>147</v>
      </c>
      <c r="S89" s="321">
        <v>679</v>
      </c>
      <c r="T89" s="327" t="s">
        <v>48</v>
      </c>
      <c r="U89" s="308">
        <v>60</v>
      </c>
      <c r="V89" s="327"/>
    </row>
    <row r="90" spans="1:22">
      <c r="A90" s="349" t="s">
        <v>2050</v>
      </c>
      <c r="B90" s="349" t="s">
        <v>161</v>
      </c>
      <c r="C90" s="328">
        <v>113</v>
      </c>
      <c r="D90" s="329">
        <v>42</v>
      </c>
      <c r="E90" s="329">
        <v>42</v>
      </c>
      <c r="F90" s="329">
        <v>0</v>
      </c>
      <c r="G90" s="329">
        <v>68</v>
      </c>
      <c r="H90" s="329">
        <v>77</v>
      </c>
      <c r="I90" s="329">
        <v>117</v>
      </c>
      <c r="J90" s="338"/>
      <c r="K90" s="319">
        <v>459</v>
      </c>
      <c r="L90" s="329">
        <v>160</v>
      </c>
      <c r="M90" s="334">
        <v>0</v>
      </c>
      <c r="N90" s="329">
        <v>10</v>
      </c>
      <c r="O90" s="329">
        <v>5</v>
      </c>
      <c r="P90" s="329">
        <v>30</v>
      </c>
      <c r="Q90" s="329">
        <v>15</v>
      </c>
      <c r="R90" s="319">
        <v>220</v>
      </c>
      <c r="S90" s="321">
        <v>679</v>
      </c>
      <c r="T90" s="327" t="s">
        <v>48</v>
      </c>
      <c r="U90" s="308">
        <v>60</v>
      </c>
      <c r="V90" s="327"/>
    </row>
    <row r="91" spans="1:22">
      <c r="A91" s="327" t="s">
        <v>2051</v>
      </c>
      <c r="B91" s="327" t="s">
        <v>193</v>
      </c>
      <c r="C91" s="328">
        <v>115</v>
      </c>
      <c r="D91" s="329">
        <v>39</v>
      </c>
      <c r="E91" s="329">
        <v>41</v>
      </c>
      <c r="F91" s="329">
        <v>0</v>
      </c>
      <c r="G91" s="329">
        <v>68</v>
      </c>
      <c r="H91" s="329">
        <v>79</v>
      </c>
      <c r="I91" s="329">
        <v>99</v>
      </c>
      <c r="J91" s="338"/>
      <c r="K91" s="319">
        <v>441</v>
      </c>
      <c r="L91" s="306">
        <v>160</v>
      </c>
      <c r="M91" s="334">
        <v>16</v>
      </c>
      <c r="N91" s="329">
        <v>10</v>
      </c>
      <c r="O91" s="329">
        <v>5</v>
      </c>
      <c r="P91" s="329">
        <v>30</v>
      </c>
      <c r="Q91" s="329">
        <v>15</v>
      </c>
      <c r="R91" s="319">
        <v>236</v>
      </c>
      <c r="S91" s="321">
        <v>677</v>
      </c>
      <c r="T91" s="327" t="s">
        <v>48</v>
      </c>
      <c r="U91" s="308">
        <v>62</v>
      </c>
      <c r="V91" s="327"/>
    </row>
    <row r="92" spans="1:22">
      <c r="A92" s="349" t="s">
        <v>1545</v>
      </c>
      <c r="B92" s="349" t="s">
        <v>320</v>
      </c>
      <c r="C92" s="328">
        <v>119</v>
      </c>
      <c r="D92" s="329">
        <v>40</v>
      </c>
      <c r="E92" s="329">
        <v>44</v>
      </c>
      <c r="F92" s="329">
        <v>-3</v>
      </c>
      <c r="G92" s="329">
        <v>65</v>
      </c>
      <c r="H92" s="329">
        <v>73</v>
      </c>
      <c r="I92" s="329">
        <v>108</v>
      </c>
      <c r="J92" s="338"/>
      <c r="K92" s="319">
        <v>446</v>
      </c>
      <c r="L92" s="329">
        <v>160</v>
      </c>
      <c r="M92" s="334">
        <v>11</v>
      </c>
      <c r="N92" s="329">
        <v>10</v>
      </c>
      <c r="O92" s="329">
        <v>5</v>
      </c>
      <c r="P92" s="329">
        <v>30</v>
      </c>
      <c r="Q92" s="329">
        <v>15</v>
      </c>
      <c r="R92" s="319">
        <v>231</v>
      </c>
      <c r="S92" s="321">
        <v>677</v>
      </c>
      <c r="T92" s="327" t="s">
        <v>48</v>
      </c>
      <c r="U92" s="308">
        <v>62</v>
      </c>
      <c r="V92" s="327"/>
    </row>
    <row r="93" spans="1:22">
      <c r="A93" s="349" t="s">
        <v>498</v>
      </c>
      <c r="B93" s="349" t="s">
        <v>452</v>
      </c>
      <c r="C93" s="328">
        <v>113</v>
      </c>
      <c r="D93" s="329">
        <v>46</v>
      </c>
      <c r="E93" s="329">
        <v>47</v>
      </c>
      <c r="F93" s="329">
        <v>0</v>
      </c>
      <c r="G93" s="329">
        <v>70</v>
      </c>
      <c r="H93" s="329">
        <v>79</v>
      </c>
      <c r="I93" s="329">
        <v>135</v>
      </c>
      <c r="J93" s="338"/>
      <c r="K93" s="319">
        <v>490</v>
      </c>
      <c r="L93" s="329">
        <v>150.5</v>
      </c>
      <c r="M93" s="334">
        <v>16</v>
      </c>
      <c r="N93" s="329">
        <v>0</v>
      </c>
      <c r="O93" s="329">
        <v>5</v>
      </c>
      <c r="P93" s="329">
        <v>15</v>
      </c>
      <c r="Q93" s="329">
        <v>0</v>
      </c>
      <c r="R93" s="319">
        <v>186.5</v>
      </c>
      <c r="S93" s="321">
        <v>676.5</v>
      </c>
      <c r="T93" s="327" t="s">
        <v>48</v>
      </c>
      <c r="U93" s="308">
        <v>64</v>
      </c>
      <c r="V93" s="327"/>
    </row>
    <row r="94" spans="1:22">
      <c r="A94" s="327" t="s">
        <v>1898</v>
      </c>
      <c r="B94" s="327" t="s">
        <v>1237</v>
      </c>
      <c r="C94" s="328">
        <v>112</v>
      </c>
      <c r="D94" s="329">
        <v>46</v>
      </c>
      <c r="E94" s="329">
        <v>46</v>
      </c>
      <c r="F94" s="329">
        <v>0</v>
      </c>
      <c r="G94" s="329">
        <v>70</v>
      </c>
      <c r="H94" s="329">
        <v>80</v>
      </c>
      <c r="I94" s="329">
        <v>144</v>
      </c>
      <c r="J94" s="338"/>
      <c r="K94" s="319">
        <v>498</v>
      </c>
      <c r="L94" s="306">
        <v>160</v>
      </c>
      <c r="M94" s="334">
        <v>2</v>
      </c>
      <c r="N94" s="329">
        <v>0</v>
      </c>
      <c r="O94" s="329">
        <v>5</v>
      </c>
      <c r="P94" s="329">
        <v>0</v>
      </c>
      <c r="Q94" s="329">
        <v>10</v>
      </c>
      <c r="R94" s="319">
        <v>177</v>
      </c>
      <c r="S94" s="321">
        <v>675</v>
      </c>
      <c r="T94" s="327" t="s">
        <v>48</v>
      </c>
      <c r="U94" s="308">
        <v>65</v>
      </c>
      <c r="V94" s="327"/>
    </row>
    <row r="95" spans="1:22">
      <c r="A95" s="327" t="s">
        <v>1877</v>
      </c>
      <c r="B95" s="327" t="s">
        <v>488</v>
      </c>
      <c r="C95" s="328">
        <v>121</v>
      </c>
      <c r="D95" s="329">
        <v>37</v>
      </c>
      <c r="E95" s="329">
        <v>40</v>
      </c>
      <c r="F95" s="329">
        <v>-4</v>
      </c>
      <c r="G95" s="329">
        <v>60</v>
      </c>
      <c r="H95" s="329">
        <v>73</v>
      </c>
      <c r="I95" s="329">
        <v>108</v>
      </c>
      <c r="J95" s="338"/>
      <c r="K95" s="319">
        <v>435</v>
      </c>
      <c r="L95" s="353">
        <v>160</v>
      </c>
      <c r="M95" s="334">
        <v>20</v>
      </c>
      <c r="N95" s="329">
        <v>10</v>
      </c>
      <c r="O95" s="329">
        <v>5</v>
      </c>
      <c r="P95" s="329">
        <v>30</v>
      </c>
      <c r="Q95" s="329">
        <v>15</v>
      </c>
      <c r="R95" s="319">
        <v>240</v>
      </c>
      <c r="S95" s="321">
        <v>675</v>
      </c>
      <c r="T95" s="327" t="s">
        <v>48</v>
      </c>
      <c r="U95" s="308">
        <v>65</v>
      </c>
      <c r="V95" s="327"/>
    </row>
    <row r="96" spans="1:22">
      <c r="A96" s="349" t="s">
        <v>1718</v>
      </c>
      <c r="B96" s="349" t="s">
        <v>320</v>
      </c>
      <c r="C96" s="328">
        <v>112</v>
      </c>
      <c r="D96" s="329">
        <v>41</v>
      </c>
      <c r="E96" s="329">
        <v>42</v>
      </c>
      <c r="F96" s="329">
        <v>0</v>
      </c>
      <c r="G96" s="329">
        <v>64</v>
      </c>
      <c r="H96" s="329">
        <v>70</v>
      </c>
      <c r="I96" s="329">
        <v>108</v>
      </c>
      <c r="J96" s="338"/>
      <c r="K96" s="319">
        <v>437</v>
      </c>
      <c r="L96" s="329">
        <v>160</v>
      </c>
      <c r="M96" s="334">
        <v>18</v>
      </c>
      <c r="N96" s="329">
        <v>10</v>
      </c>
      <c r="O96" s="329">
        <v>5</v>
      </c>
      <c r="P96" s="329">
        <v>30</v>
      </c>
      <c r="Q96" s="329">
        <v>15</v>
      </c>
      <c r="R96" s="319">
        <v>238</v>
      </c>
      <c r="S96" s="321">
        <v>675</v>
      </c>
      <c r="T96" s="327" t="s">
        <v>48</v>
      </c>
      <c r="U96" s="308">
        <v>65</v>
      </c>
      <c r="V96" s="327"/>
    </row>
    <row r="97" spans="1:22">
      <c r="A97" s="349" t="s">
        <v>2052</v>
      </c>
      <c r="B97" s="349" t="s">
        <v>323</v>
      </c>
      <c r="C97" s="328">
        <v>97</v>
      </c>
      <c r="D97" s="329">
        <v>43</v>
      </c>
      <c r="E97" s="329">
        <v>44</v>
      </c>
      <c r="F97" s="329">
        <v>0</v>
      </c>
      <c r="G97" s="329">
        <v>58</v>
      </c>
      <c r="H97" s="329">
        <v>68</v>
      </c>
      <c r="I97" s="329">
        <v>135</v>
      </c>
      <c r="J97" s="338"/>
      <c r="K97" s="319">
        <v>445</v>
      </c>
      <c r="L97" s="329">
        <v>160</v>
      </c>
      <c r="M97" s="334">
        <v>20</v>
      </c>
      <c r="N97" s="329">
        <v>10</v>
      </c>
      <c r="O97" s="329">
        <v>5</v>
      </c>
      <c r="P97" s="329">
        <v>30</v>
      </c>
      <c r="Q97" s="329">
        <v>0</v>
      </c>
      <c r="R97" s="319">
        <v>225</v>
      </c>
      <c r="S97" s="321">
        <v>670</v>
      </c>
      <c r="T97" s="327" t="s">
        <v>48</v>
      </c>
      <c r="U97" s="308">
        <v>68</v>
      </c>
      <c r="V97" s="327"/>
    </row>
    <row r="98" spans="1:22">
      <c r="A98" s="340" t="s">
        <v>2053</v>
      </c>
      <c r="B98" s="340" t="s">
        <v>925</v>
      </c>
      <c r="C98" s="341">
        <v>104</v>
      </c>
      <c r="D98" s="342">
        <v>44</v>
      </c>
      <c r="E98" s="342">
        <v>42</v>
      </c>
      <c r="F98" s="342">
        <v>0</v>
      </c>
      <c r="G98" s="342">
        <v>68</v>
      </c>
      <c r="H98" s="342">
        <v>78</v>
      </c>
      <c r="I98" s="342">
        <v>162</v>
      </c>
      <c r="J98" s="343"/>
      <c r="K98" s="344">
        <v>498</v>
      </c>
      <c r="L98" s="342">
        <v>145</v>
      </c>
      <c r="M98" s="345">
        <v>16</v>
      </c>
      <c r="N98" s="342">
        <v>0</v>
      </c>
      <c r="O98" s="342">
        <v>5</v>
      </c>
      <c r="P98" s="342">
        <v>0</v>
      </c>
      <c r="Q98" s="342">
        <v>0</v>
      </c>
      <c r="R98" s="344">
        <v>166</v>
      </c>
      <c r="S98" s="346">
        <v>664</v>
      </c>
      <c r="T98" s="327" t="s">
        <v>48</v>
      </c>
      <c r="U98" s="308">
        <v>69</v>
      </c>
      <c r="V98" s="327"/>
    </row>
    <row r="99" spans="1:22">
      <c r="A99" s="349" t="s">
        <v>2054</v>
      </c>
      <c r="B99" s="349" t="s">
        <v>323</v>
      </c>
      <c r="C99" s="328">
        <v>98</v>
      </c>
      <c r="D99" s="329">
        <v>41</v>
      </c>
      <c r="E99" s="329">
        <v>43</v>
      </c>
      <c r="F99" s="329">
        <v>0</v>
      </c>
      <c r="G99" s="329">
        <v>62</v>
      </c>
      <c r="H99" s="329">
        <v>66</v>
      </c>
      <c r="I99" s="329">
        <v>135</v>
      </c>
      <c r="J99" s="338"/>
      <c r="K99" s="319">
        <v>445</v>
      </c>
      <c r="L99" s="329">
        <v>160</v>
      </c>
      <c r="M99" s="334">
        <v>13</v>
      </c>
      <c r="N99" s="329">
        <v>10</v>
      </c>
      <c r="O99" s="329">
        <v>5</v>
      </c>
      <c r="P99" s="329">
        <v>30</v>
      </c>
      <c r="Q99" s="329">
        <v>0</v>
      </c>
      <c r="R99" s="319">
        <v>218</v>
      </c>
      <c r="S99" s="321">
        <v>663</v>
      </c>
      <c r="T99" s="327" t="s">
        <v>48</v>
      </c>
      <c r="U99" s="308">
        <v>70</v>
      </c>
      <c r="V99" s="327"/>
    </row>
    <row r="100" spans="1:22">
      <c r="A100" s="349" t="s">
        <v>2055</v>
      </c>
      <c r="B100" s="349" t="s">
        <v>462</v>
      </c>
      <c r="C100" s="328">
        <v>90</v>
      </c>
      <c r="D100" s="329">
        <v>43</v>
      </c>
      <c r="E100" s="329">
        <v>43</v>
      </c>
      <c r="F100" s="329">
        <v>-1</v>
      </c>
      <c r="G100" s="329">
        <v>55</v>
      </c>
      <c r="H100" s="329">
        <v>60</v>
      </c>
      <c r="I100" s="329">
        <v>153</v>
      </c>
      <c r="J100" s="338"/>
      <c r="K100" s="319">
        <v>443</v>
      </c>
      <c r="L100" s="329">
        <v>160</v>
      </c>
      <c r="M100" s="334">
        <v>0</v>
      </c>
      <c r="N100" s="329">
        <v>10</v>
      </c>
      <c r="O100" s="329">
        <v>5</v>
      </c>
      <c r="P100" s="329">
        <v>30</v>
      </c>
      <c r="Q100" s="329">
        <v>15</v>
      </c>
      <c r="R100" s="319">
        <v>220</v>
      </c>
      <c r="S100" s="321">
        <v>663</v>
      </c>
      <c r="T100" s="327" t="s">
        <v>48</v>
      </c>
      <c r="U100" s="308">
        <v>70</v>
      </c>
      <c r="V100" s="327"/>
    </row>
    <row r="101" spans="1:22">
      <c r="A101" s="349" t="s">
        <v>1263</v>
      </c>
      <c r="B101" s="349" t="s">
        <v>323</v>
      </c>
      <c r="C101" s="328">
        <v>106</v>
      </c>
      <c r="D101" s="329">
        <v>40</v>
      </c>
      <c r="E101" s="329">
        <v>41</v>
      </c>
      <c r="F101" s="329">
        <v>0</v>
      </c>
      <c r="G101" s="329">
        <v>65</v>
      </c>
      <c r="H101" s="329">
        <v>72</v>
      </c>
      <c r="I101" s="329">
        <v>117</v>
      </c>
      <c r="J101" s="338"/>
      <c r="K101" s="319">
        <v>441</v>
      </c>
      <c r="L101" s="329">
        <v>160</v>
      </c>
      <c r="M101" s="334">
        <v>16</v>
      </c>
      <c r="N101" s="329">
        <v>10</v>
      </c>
      <c r="O101" s="329">
        <v>5</v>
      </c>
      <c r="P101" s="329">
        <v>30</v>
      </c>
      <c r="Q101" s="329">
        <v>0</v>
      </c>
      <c r="R101" s="319">
        <v>221</v>
      </c>
      <c r="S101" s="321">
        <v>662</v>
      </c>
      <c r="T101" s="327" t="s">
        <v>48</v>
      </c>
      <c r="U101" s="308">
        <v>72</v>
      </c>
      <c r="V101" s="327"/>
    </row>
    <row r="102" spans="1:22">
      <c r="A102" s="349" t="s">
        <v>2056</v>
      </c>
      <c r="B102" s="349" t="s">
        <v>323</v>
      </c>
      <c r="C102" s="328">
        <v>105</v>
      </c>
      <c r="D102" s="329">
        <v>44</v>
      </c>
      <c r="E102" s="329">
        <v>46</v>
      </c>
      <c r="F102" s="329">
        <v>0</v>
      </c>
      <c r="G102" s="329">
        <v>61</v>
      </c>
      <c r="H102" s="329">
        <v>68</v>
      </c>
      <c r="I102" s="329">
        <v>117</v>
      </c>
      <c r="J102" s="338"/>
      <c r="K102" s="319">
        <v>441</v>
      </c>
      <c r="L102" s="329">
        <v>160</v>
      </c>
      <c r="M102" s="334">
        <v>16</v>
      </c>
      <c r="N102" s="329">
        <v>10</v>
      </c>
      <c r="O102" s="329">
        <v>5</v>
      </c>
      <c r="P102" s="329">
        <v>30</v>
      </c>
      <c r="Q102" s="329">
        <v>0</v>
      </c>
      <c r="R102" s="319">
        <v>221</v>
      </c>
      <c r="S102" s="321">
        <v>662</v>
      </c>
      <c r="T102" s="327" t="s">
        <v>48</v>
      </c>
      <c r="U102" s="308">
        <v>72</v>
      </c>
      <c r="V102" s="349"/>
    </row>
    <row r="103" spans="1:22">
      <c r="A103" s="327" t="s">
        <v>2057</v>
      </c>
      <c r="B103" s="327" t="s">
        <v>1237</v>
      </c>
      <c r="C103" s="328">
        <v>115</v>
      </c>
      <c r="D103" s="329">
        <v>39</v>
      </c>
      <c r="E103" s="329">
        <v>41</v>
      </c>
      <c r="F103" s="329">
        <v>0</v>
      </c>
      <c r="G103" s="329">
        <v>70</v>
      </c>
      <c r="H103" s="329">
        <v>79</v>
      </c>
      <c r="I103" s="329">
        <v>126</v>
      </c>
      <c r="J103" s="338"/>
      <c r="K103" s="319">
        <v>470</v>
      </c>
      <c r="L103" s="306">
        <v>160</v>
      </c>
      <c r="M103" s="334">
        <v>2</v>
      </c>
      <c r="N103" s="329">
        <v>10</v>
      </c>
      <c r="O103" s="329">
        <v>5</v>
      </c>
      <c r="P103" s="329">
        <v>0</v>
      </c>
      <c r="Q103" s="329">
        <v>10</v>
      </c>
      <c r="R103" s="319">
        <v>187</v>
      </c>
      <c r="S103" s="321">
        <v>657</v>
      </c>
      <c r="T103" s="327" t="s">
        <v>48</v>
      </c>
      <c r="U103" s="308">
        <v>74</v>
      </c>
      <c r="V103" s="327"/>
    </row>
    <row r="104" spans="1:22">
      <c r="A104" s="349" t="s">
        <v>2058</v>
      </c>
      <c r="B104" s="349" t="s">
        <v>320</v>
      </c>
      <c r="C104" s="328">
        <v>115</v>
      </c>
      <c r="D104" s="329">
        <v>41</v>
      </c>
      <c r="E104" s="329">
        <v>43</v>
      </c>
      <c r="F104" s="329">
        <v>-2</v>
      </c>
      <c r="G104" s="329">
        <v>60</v>
      </c>
      <c r="H104" s="329">
        <v>70</v>
      </c>
      <c r="I104" s="329">
        <v>99</v>
      </c>
      <c r="J104" s="338"/>
      <c r="K104" s="319">
        <v>426</v>
      </c>
      <c r="L104" s="329">
        <v>160</v>
      </c>
      <c r="M104" s="334">
        <v>2</v>
      </c>
      <c r="N104" s="329">
        <v>10</v>
      </c>
      <c r="O104" s="329">
        <v>5</v>
      </c>
      <c r="P104" s="329">
        <v>30</v>
      </c>
      <c r="Q104" s="329">
        <v>15</v>
      </c>
      <c r="R104" s="319">
        <v>222</v>
      </c>
      <c r="S104" s="321">
        <v>648</v>
      </c>
      <c r="T104" s="327" t="s">
        <v>48</v>
      </c>
      <c r="U104" s="308">
        <v>75</v>
      </c>
      <c r="V104" s="327"/>
    </row>
    <row r="105" spans="1:22">
      <c r="A105" s="349" t="s">
        <v>114</v>
      </c>
      <c r="B105" s="349" t="s">
        <v>925</v>
      </c>
      <c r="C105" s="328">
        <v>105</v>
      </c>
      <c r="D105" s="329">
        <v>40</v>
      </c>
      <c r="E105" s="329">
        <v>43</v>
      </c>
      <c r="F105" s="329">
        <v>0</v>
      </c>
      <c r="G105" s="329">
        <v>58</v>
      </c>
      <c r="H105" s="329">
        <v>70</v>
      </c>
      <c r="I105" s="329">
        <v>144</v>
      </c>
      <c r="J105" s="338"/>
      <c r="K105" s="319">
        <v>460</v>
      </c>
      <c r="L105" s="329">
        <v>160</v>
      </c>
      <c r="M105" s="334">
        <v>2</v>
      </c>
      <c r="N105" s="329">
        <v>10</v>
      </c>
      <c r="O105" s="329">
        <v>5</v>
      </c>
      <c r="P105" s="329">
        <v>0</v>
      </c>
      <c r="Q105" s="329">
        <v>10</v>
      </c>
      <c r="R105" s="319">
        <v>187</v>
      </c>
      <c r="S105" s="321">
        <v>647</v>
      </c>
      <c r="T105" s="327" t="s">
        <v>48</v>
      </c>
      <c r="U105" s="308">
        <v>76</v>
      </c>
      <c r="V105" s="327"/>
    </row>
    <row r="106" spans="1:22">
      <c r="A106" s="349" t="s">
        <v>2059</v>
      </c>
      <c r="B106" s="349" t="s">
        <v>189</v>
      </c>
      <c r="C106" s="328">
        <v>64</v>
      </c>
      <c r="D106" s="329">
        <v>33</v>
      </c>
      <c r="E106" s="329">
        <v>35</v>
      </c>
      <c r="F106" s="329">
        <v>0</v>
      </c>
      <c r="G106" s="329">
        <v>75</v>
      </c>
      <c r="H106" s="329">
        <v>80</v>
      </c>
      <c r="I106" s="329">
        <v>117</v>
      </c>
      <c r="J106" s="338"/>
      <c r="K106" s="319">
        <v>404</v>
      </c>
      <c r="L106" s="329">
        <v>156.5</v>
      </c>
      <c r="M106" s="334">
        <v>16</v>
      </c>
      <c r="N106" s="329">
        <v>10</v>
      </c>
      <c r="O106" s="329">
        <v>5</v>
      </c>
      <c r="P106" s="329">
        <v>30</v>
      </c>
      <c r="Q106" s="329">
        <v>15</v>
      </c>
      <c r="R106" s="319">
        <v>232.5</v>
      </c>
      <c r="S106" s="321">
        <v>636.5</v>
      </c>
      <c r="T106" s="327" t="s">
        <v>48</v>
      </c>
      <c r="U106" s="308">
        <v>77</v>
      </c>
      <c r="V106" s="327"/>
    </row>
    <row r="107" spans="1:22">
      <c r="A107" s="349" t="s">
        <v>2060</v>
      </c>
      <c r="B107" s="349" t="s">
        <v>193</v>
      </c>
      <c r="C107" s="328">
        <v>108</v>
      </c>
      <c r="D107" s="329">
        <v>36</v>
      </c>
      <c r="E107" s="329">
        <v>38</v>
      </c>
      <c r="F107" s="329">
        <v>0</v>
      </c>
      <c r="G107" s="329">
        <v>65</v>
      </c>
      <c r="H107" s="329">
        <v>75</v>
      </c>
      <c r="I107" s="329">
        <v>99</v>
      </c>
      <c r="J107" s="338"/>
      <c r="K107" s="319">
        <v>421</v>
      </c>
      <c r="L107" s="329">
        <v>158</v>
      </c>
      <c r="M107" s="334">
        <v>2</v>
      </c>
      <c r="N107" s="329">
        <v>10</v>
      </c>
      <c r="O107" s="329">
        <v>5</v>
      </c>
      <c r="P107" s="329">
        <v>30</v>
      </c>
      <c r="Q107" s="329">
        <v>10</v>
      </c>
      <c r="R107" s="319">
        <v>215</v>
      </c>
      <c r="S107" s="321">
        <v>636</v>
      </c>
      <c r="T107" s="327" t="s">
        <v>48</v>
      </c>
      <c r="U107" s="308">
        <v>78</v>
      </c>
      <c r="V107" s="327"/>
    </row>
    <row r="108" spans="1:22">
      <c r="A108" s="349" t="s">
        <v>2061</v>
      </c>
      <c r="B108" s="349" t="s">
        <v>501</v>
      </c>
      <c r="C108" s="328">
        <v>116</v>
      </c>
      <c r="D108" s="329">
        <v>37</v>
      </c>
      <c r="E108" s="329">
        <v>42</v>
      </c>
      <c r="F108" s="329">
        <v>0</v>
      </c>
      <c r="G108" s="329">
        <v>63</v>
      </c>
      <c r="H108" s="329">
        <v>75</v>
      </c>
      <c r="I108" s="329">
        <v>72</v>
      </c>
      <c r="J108" s="338"/>
      <c r="K108" s="319">
        <v>405</v>
      </c>
      <c r="L108" s="329">
        <v>160</v>
      </c>
      <c r="M108" s="334">
        <v>7</v>
      </c>
      <c r="N108" s="329">
        <v>5</v>
      </c>
      <c r="O108" s="329">
        <v>5</v>
      </c>
      <c r="P108" s="329">
        <v>30</v>
      </c>
      <c r="Q108" s="329">
        <v>15</v>
      </c>
      <c r="R108" s="319">
        <v>222</v>
      </c>
      <c r="S108" s="321">
        <v>627</v>
      </c>
      <c r="T108" s="327" t="s">
        <v>48</v>
      </c>
      <c r="U108" s="308">
        <v>79</v>
      </c>
      <c r="V108" s="327"/>
    </row>
    <row r="109" spans="1:22">
      <c r="A109" s="327" t="s">
        <v>2062</v>
      </c>
      <c r="B109" s="327" t="s">
        <v>182</v>
      </c>
      <c r="C109" s="328">
        <v>104</v>
      </c>
      <c r="D109" s="329">
        <v>36</v>
      </c>
      <c r="E109" s="329">
        <v>37</v>
      </c>
      <c r="F109" s="329">
        <v>-15</v>
      </c>
      <c r="G109" s="329">
        <v>68</v>
      </c>
      <c r="H109" s="329">
        <v>70</v>
      </c>
      <c r="I109" s="329">
        <v>90</v>
      </c>
      <c r="J109" s="338"/>
      <c r="K109" s="319">
        <v>390</v>
      </c>
      <c r="L109" s="306">
        <v>160</v>
      </c>
      <c r="M109" s="334">
        <v>16</v>
      </c>
      <c r="N109" s="329">
        <v>10</v>
      </c>
      <c r="O109" s="329">
        <v>5</v>
      </c>
      <c r="P109" s="329">
        <v>30</v>
      </c>
      <c r="Q109" s="329">
        <v>15</v>
      </c>
      <c r="R109" s="319">
        <v>236</v>
      </c>
      <c r="S109" s="321">
        <v>626</v>
      </c>
      <c r="T109" s="327" t="s">
        <v>48</v>
      </c>
      <c r="U109" s="308">
        <v>80</v>
      </c>
      <c r="V109" s="327"/>
    </row>
    <row r="110" spans="1:22">
      <c r="A110" s="327" t="s">
        <v>1294</v>
      </c>
      <c r="B110" s="327" t="s">
        <v>130</v>
      </c>
      <c r="C110" s="328">
        <v>116</v>
      </c>
      <c r="D110" s="329">
        <v>36</v>
      </c>
      <c r="E110" s="329">
        <v>38</v>
      </c>
      <c r="F110" s="329">
        <v>-3</v>
      </c>
      <c r="G110" s="329">
        <v>65</v>
      </c>
      <c r="H110" s="329">
        <v>70</v>
      </c>
      <c r="I110" s="329">
        <v>81</v>
      </c>
      <c r="J110" s="338"/>
      <c r="K110" s="319">
        <v>403</v>
      </c>
      <c r="L110" s="329">
        <v>160</v>
      </c>
      <c r="M110" s="334">
        <v>2</v>
      </c>
      <c r="N110" s="329">
        <v>10</v>
      </c>
      <c r="O110" s="329">
        <v>5</v>
      </c>
      <c r="P110" s="329">
        <v>30</v>
      </c>
      <c r="Q110" s="329">
        <v>15</v>
      </c>
      <c r="R110" s="319">
        <v>222</v>
      </c>
      <c r="S110" s="321">
        <v>625</v>
      </c>
      <c r="T110" s="327" t="s">
        <v>48</v>
      </c>
      <c r="U110" s="308">
        <v>81</v>
      </c>
      <c r="V110" s="327"/>
    </row>
    <row r="111" spans="1:22">
      <c r="A111" s="349" t="s">
        <v>2063</v>
      </c>
      <c r="B111" s="349" t="s">
        <v>501</v>
      </c>
      <c r="C111" s="328">
        <v>104</v>
      </c>
      <c r="D111" s="329">
        <v>36</v>
      </c>
      <c r="E111" s="329">
        <v>36</v>
      </c>
      <c r="F111" s="329">
        <v>0</v>
      </c>
      <c r="G111" s="329">
        <v>55</v>
      </c>
      <c r="H111" s="329">
        <v>60</v>
      </c>
      <c r="I111" s="329">
        <v>117</v>
      </c>
      <c r="J111" s="338"/>
      <c r="K111" s="319">
        <v>408</v>
      </c>
      <c r="L111" s="329">
        <v>155</v>
      </c>
      <c r="M111" s="334">
        <v>2</v>
      </c>
      <c r="N111" s="329">
        <v>0</v>
      </c>
      <c r="O111" s="329">
        <v>5</v>
      </c>
      <c r="P111" s="329">
        <v>15</v>
      </c>
      <c r="Q111" s="329">
        <v>10</v>
      </c>
      <c r="R111" s="319">
        <v>187</v>
      </c>
      <c r="S111" s="321">
        <v>595</v>
      </c>
      <c r="T111" s="327" t="s">
        <v>48</v>
      </c>
      <c r="U111" s="308">
        <v>82</v>
      </c>
      <c r="V111" s="327"/>
    </row>
    <row r="112" spans="1:22">
      <c r="A112" s="327" t="s">
        <v>837</v>
      </c>
      <c r="B112" s="327" t="s">
        <v>130</v>
      </c>
      <c r="C112" s="328">
        <v>99</v>
      </c>
      <c r="D112" s="329">
        <v>29</v>
      </c>
      <c r="E112" s="329">
        <v>31</v>
      </c>
      <c r="F112" s="329">
        <v>0</v>
      </c>
      <c r="G112" s="329">
        <v>59</v>
      </c>
      <c r="H112" s="329">
        <v>85</v>
      </c>
      <c r="I112" s="329">
        <v>63</v>
      </c>
      <c r="J112" s="338"/>
      <c r="K112" s="319">
        <v>366</v>
      </c>
      <c r="L112" s="329">
        <v>160</v>
      </c>
      <c r="M112" s="334">
        <v>2</v>
      </c>
      <c r="N112" s="329">
        <v>10</v>
      </c>
      <c r="O112" s="329">
        <v>5</v>
      </c>
      <c r="P112" s="329">
        <v>30</v>
      </c>
      <c r="Q112" s="329">
        <v>15</v>
      </c>
      <c r="R112" s="319">
        <v>222</v>
      </c>
      <c r="S112" s="321">
        <v>588</v>
      </c>
      <c r="T112" s="327" t="s">
        <v>48</v>
      </c>
      <c r="U112" s="308">
        <v>83</v>
      </c>
      <c r="V112" s="327"/>
    </row>
    <row r="113" spans="1:22">
      <c r="A113" s="349" t="s">
        <v>2064</v>
      </c>
      <c r="B113" s="349" t="s">
        <v>193</v>
      </c>
      <c r="C113" s="328">
        <v>109</v>
      </c>
      <c r="D113" s="329">
        <v>36</v>
      </c>
      <c r="E113" s="329">
        <v>41</v>
      </c>
      <c r="F113" s="329">
        <v>0</v>
      </c>
      <c r="G113" s="329">
        <v>68</v>
      </c>
      <c r="H113" s="329">
        <v>79</v>
      </c>
      <c r="I113" s="329">
        <v>63</v>
      </c>
      <c r="J113" s="338"/>
      <c r="K113" s="319">
        <v>396</v>
      </c>
      <c r="L113" s="329">
        <v>160</v>
      </c>
      <c r="M113" s="334">
        <v>2</v>
      </c>
      <c r="N113" s="329">
        <v>10</v>
      </c>
      <c r="O113" s="329">
        <v>5</v>
      </c>
      <c r="P113" s="329">
        <v>0</v>
      </c>
      <c r="Q113" s="329">
        <v>10</v>
      </c>
      <c r="R113" s="319">
        <v>187</v>
      </c>
      <c r="S113" s="321">
        <v>583</v>
      </c>
      <c r="T113" s="327" t="s">
        <v>48</v>
      </c>
      <c r="U113" s="308">
        <v>84</v>
      </c>
      <c r="V113" s="327"/>
    </row>
    <row r="114" spans="1:22">
      <c r="A114" s="327" t="s">
        <v>2065</v>
      </c>
      <c r="B114" s="327" t="s">
        <v>379</v>
      </c>
      <c r="C114" s="328">
        <v>72</v>
      </c>
      <c r="D114" s="329">
        <v>34</v>
      </c>
      <c r="E114" s="329">
        <v>36</v>
      </c>
      <c r="F114" s="329">
        <v>-4</v>
      </c>
      <c r="G114" s="329">
        <v>55</v>
      </c>
      <c r="H114" s="329">
        <v>40</v>
      </c>
      <c r="I114" s="329">
        <v>126</v>
      </c>
      <c r="J114" s="338"/>
      <c r="K114" s="319">
        <v>359</v>
      </c>
      <c r="L114" s="329">
        <v>160</v>
      </c>
      <c r="M114" s="334">
        <v>9</v>
      </c>
      <c r="N114" s="329">
        <v>5</v>
      </c>
      <c r="O114" s="329">
        <v>5</v>
      </c>
      <c r="P114" s="329">
        <v>20</v>
      </c>
      <c r="Q114" s="329">
        <v>15</v>
      </c>
      <c r="R114" s="319">
        <v>214</v>
      </c>
      <c r="S114" s="321">
        <v>573</v>
      </c>
      <c r="T114" s="327" t="s">
        <v>48</v>
      </c>
      <c r="U114" s="308">
        <v>85</v>
      </c>
      <c r="V114" s="327"/>
    </row>
    <row r="115" spans="1:22">
      <c r="A115" s="349" t="s">
        <v>699</v>
      </c>
      <c r="B115" s="349" t="s">
        <v>699</v>
      </c>
      <c r="C115" s="328">
        <v>58</v>
      </c>
      <c r="D115" s="329">
        <v>35</v>
      </c>
      <c r="E115" s="329">
        <v>31</v>
      </c>
      <c r="F115" s="329">
        <v>0</v>
      </c>
      <c r="G115" s="329">
        <v>75</v>
      </c>
      <c r="H115" s="329">
        <v>80</v>
      </c>
      <c r="I115" s="329">
        <v>72</v>
      </c>
      <c r="J115" s="338"/>
      <c r="K115" s="319">
        <v>351</v>
      </c>
      <c r="L115" s="329">
        <v>160</v>
      </c>
      <c r="M115" s="334">
        <v>2</v>
      </c>
      <c r="N115" s="329">
        <v>10</v>
      </c>
      <c r="O115" s="329">
        <v>5</v>
      </c>
      <c r="P115" s="329">
        <v>30</v>
      </c>
      <c r="Q115" s="329">
        <v>15</v>
      </c>
      <c r="R115" s="319">
        <v>222</v>
      </c>
      <c r="S115" s="321">
        <v>573</v>
      </c>
      <c r="T115" s="327" t="s">
        <v>48</v>
      </c>
      <c r="U115" s="308">
        <v>85</v>
      </c>
      <c r="V115" s="327"/>
    </row>
    <row r="116" spans="1:22">
      <c r="A116" s="327" t="s">
        <v>2066</v>
      </c>
      <c r="B116" s="327" t="s">
        <v>379</v>
      </c>
      <c r="C116" s="328">
        <v>81</v>
      </c>
      <c r="D116" s="329">
        <v>35</v>
      </c>
      <c r="E116" s="329">
        <v>35</v>
      </c>
      <c r="F116" s="329">
        <v>0</v>
      </c>
      <c r="G116" s="329">
        <v>40</v>
      </c>
      <c r="H116" s="329">
        <v>60</v>
      </c>
      <c r="I116" s="329">
        <v>108</v>
      </c>
      <c r="J116" s="338"/>
      <c r="K116" s="319">
        <v>359</v>
      </c>
      <c r="L116" s="306">
        <v>160</v>
      </c>
      <c r="M116" s="334">
        <v>2</v>
      </c>
      <c r="N116" s="329">
        <v>0</v>
      </c>
      <c r="O116" s="329">
        <v>0</v>
      </c>
      <c r="P116" s="329">
        <v>30</v>
      </c>
      <c r="Q116" s="329">
        <v>10</v>
      </c>
      <c r="R116" s="319">
        <v>202</v>
      </c>
      <c r="S116" s="321">
        <v>561</v>
      </c>
      <c r="T116" s="327" t="s">
        <v>48</v>
      </c>
      <c r="U116" s="308">
        <v>87</v>
      </c>
      <c r="V116" s="327"/>
    </row>
    <row r="117" spans="1:22">
      <c r="A117" s="327" t="s">
        <v>2067</v>
      </c>
      <c r="B117" s="327" t="s">
        <v>320</v>
      </c>
      <c r="C117" s="328">
        <v>103</v>
      </c>
      <c r="D117" s="329">
        <v>40</v>
      </c>
      <c r="E117" s="329">
        <v>42</v>
      </c>
      <c r="F117" s="329">
        <v>0</v>
      </c>
      <c r="G117" s="329">
        <v>60</v>
      </c>
      <c r="H117" s="329">
        <v>69</v>
      </c>
      <c r="I117" s="329">
        <v>72</v>
      </c>
      <c r="J117" s="338"/>
      <c r="K117" s="319">
        <v>386</v>
      </c>
      <c r="L117" s="306">
        <v>152</v>
      </c>
      <c r="M117" s="334">
        <v>2</v>
      </c>
      <c r="N117" s="329">
        <v>0</v>
      </c>
      <c r="O117" s="329">
        <v>5</v>
      </c>
      <c r="P117" s="329">
        <v>0</v>
      </c>
      <c r="Q117" s="329">
        <v>8</v>
      </c>
      <c r="R117" s="319">
        <v>167</v>
      </c>
      <c r="S117" s="321">
        <v>553</v>
      </c>
      <c r="T117" s="327" t="s">
        <v>48</v>
      </c>
      <c r="U117" s="308">
        <v>88</v>
      </c>
      <c r="V117" s="327"/>
    </row>
    <row r="118" spans="1:22">
      <c r="A118" s="327" t="s">
        <v>2068</v>
      </c>
      <c r="B118" s="327" t="s">
        <v>925</v>
      </c>
      <c r="C118" s="328">
        <v>115</v>
      </c>
      <c r="D118" s="329">
        <v>48</v>
      </c>
      <c r="E118" s="329">
        <v>48</v>
      </c>
      <c r="F118" s="329">
        <v>0</v>
      </c>
      <c r="G118" s="329">
        <v>75</v>
      </c>
      <c r="H118" s="329">
        <v>72</v>
      </c>
      <c r="I118" s="329">
        <v>189</v>
      </c>
      <c r="J118" s="338"/>
      <c r="K118" s="319">
        <v>547</v>
      </c>
      <c r="L118" s="329"/>
      <c r="M118" s="334"/>
      <c r="N118" s="329"/>
      <c r="O118" s="329"/>
      <c r="P118" s="329"/>
      <c r="Q118" s="329"/>
      <c r="R118" s="319">
        <v>0</v>
      </c>
      <c r="S118" s="321">
        <v>547</v>
      </c>
      <c r="T118" s="327" t="s">
        <v>48</v>
      </c>
      <c r="U118" s="308">
        <v>89</v>
      </c>
      <c r="V118" s="327" t="s">
        <v>152</v>
      </c>
    </row>
    <row r="119" spans="1:22">
      <c r="A119" s="349" t="s">
        <v>1899</v>
      </c>
      <c r="B119" s="349" t="s">
        <v>1040</v>
      </c>
      <c r="C119" s="328">
        <v>108</v>
      </c>
      <c r="D119" s="329">
        <v>34</v>
      </c>
      <c r="E119" s="329">
        <v>35</v>
      </c>
      <c r="F119" s="329">
        <v>-1</v>
      </c>
      <c r="G119" s="329">
        <v>68</v>
      </c>
      <c r="H119" s="329">
        <v>70</v>
      </c>
      <c r="I119" s="329">
        <v>81</v>
      </c>
      <c r="J119" s="338"/>
      <c r="K119" s="319">
        <v>395</v>
      </c>
      <c r="L119" s="329">
        <v>136.5</v>
      </c>
      <c r="M119" s="334">
        <v>0</v>
      </c>
      <c r="N119" s="329">
        <v>0</v>
      </c>
      <c r="O119" s="329">
        <v>5</v>
      </c>
      <c r="P119" s="329">
        <v>0</v>
      </c>
      <c r="Q119" s="329">
        <v>0</v>
      </c>
      <c r="R119" s="319">
        <v>141.5</v>
      </c>
      <c r="S119" s="321">
        <v>536.5</v>
      </c>
      <c r="T119" s="327" t="s">
        <v>48</v>
      </c>
      <c r="U119" s="308">
        <v>90</v>
      </c>
      <c r="V119" s="327"/>
    </row>
    <row r="120" spans="1:22">
      <c r="A120" s="349" t="s">
        <v>544</v>
      </c>
      <c r="B120" s="349" t="s">
        <v>452</v>
      </c>
      <c r="C120" s="328">
        <v>91</v>
      </c>
      <c r="D120" s="329">
        <v>35</v>
      </c>
      <c r="E120" s="329">
        <v>34</v>
      </c>
      <c r="F120" s="329">
        <v>0</v>
      </c>
      <c r="G120" s="329">
        <v>62</v>
      </c>
      <c r="H120" s="329">
        <v>73</v>
      </c>
      <c r="I120" s="329">
        <v>63</v>
      </c>
      <c r="J120" s="338"/>
      <c r="K120" s="319">
        <v>358</v>
      </c>
      <c r="L120" s="329">
        <v>148</v>
      </c>
      <c r="M120" s="334">
        <v>2</v>
      </c>
      <c r="N120" s="329">
        <v>0</v>
      </c>
      <c r="O120" s="329">
        <v>5</v>
      </c>
      <c r="P120" s="329">
        <v>15</v>
      </c>
      <c r="Q120" s="329">
        <v>0</v>
      </c>
      <c r="R120" s="319">
        <v>170</v>
      </c>
      <c r="S120" s="321">
        <v>528</v>
      </c>
      <c r="T120" s="327" t="s">
        <v>48</v>
      </c>
      <c r="U120" s="308">
        <v>91</v>
      </c>
      <c r="V120" s="327"/>
    </row>
    <row r="121" spans="1:22">
      <c r="A121" s="327" t="s">
        <v>2069</v>
      </c>
      <c r="B121" s="327" t="s">
        <v>501</v>
      </c>
      <c r="C121" s="328">
        <v>105</v>
      </c>
      <c r="D121" s="329">
        <v>34</v>
      </c>
      <c r="E121" s="329">
        <v>33</v>
      </c>
      <c r="F121" s="329">
        <v>0</v>
      </c>
      <c r="G121" s="329">
        <v>58</v>
      </c>
      <c r="H121" s="329">
        <v>73</v>
      </c>
      <c r="I121" s="329">
        <v>36</v>
      </c>
      <c r="J121" s="338"/>
      <c r="K121" s="319">
        <v>339</v>
      </c>
      <c r="L121" s="329">
        <v>160</v>
      </c>
      <c r="M121" s="334">
        <v>2</v>
      </c>
      <c r="N121" s="329">
        <v>0</v>
      </c>
      <c r="O121" s="329">
        <v>5</v>
      </c>
      <c r="P121" s="329">
        <v>0</v>
      </c>
      <c r="Q121" s="329">
        <v>15</v>
      </c>
      <c r="R121" s="319">
        <v>182</v>
      </c>
      <c r="S121" s="321">
        <v>521</v>
      </c>
      <c r="T121" s="327" t="s">
        <v>48</v>
      </c>
      <c r="U121" s="308">
        <v>92</v>
      </c>
      <c r="V121" s="327"/>
    </row>
    <row r="122" spans="1:22">
      <c r="A122" s="327" t="s">
        <v>1667</v>
      </c>
      <c r="B122" s="327" t="s">
        <v>488</v>
      </c>
      <c r="C122" s="328">
        <v>86</v>
      </c>
      <c r="D122" s="329">
        <v>29</v>
      </c>
      <c r="E122" s="329">
        <v>31</v>
      </c>
      <c r="F122" s="329">
        <v>-1</v>
      </c>
      <c r="G122" s="329">
        <v>61</v>
      </c>
      <c r="H122" s="329">
        <v>66</v>
      </c>
      <c r="I122" s="329">
        <v>72</v>
      </c>
      <c r="J122" s="338"/>
      <c r="K122" s="319">
        <v>344</v>
      </c>
      <c r="L122" s="306">
        <v>152</v>
      </c>
      <c r="M122" s="334">
        <v>0</v>
      </c>
      <c r="N122" s="329">
        <v>5</v>
      </c>
      <c r="O122" s="329">
        <v>5</v>
      </c>
      <c r="P122" s="329">
        <v>0</v>
      </c>
      <c r="Q122" s="329">
        <v>0</v>
      </c>
      <c r="R122" s="319">
        <v>162</v>
      </c>
      <c r="S122" s="321">
        <v>506</v>
      </c>
      <c r="T122" s="327" t="s">
        <v>48</v>
      </c>
      <c r="U122" s="308">
        <v>93</v>
      </c>
      <c r="V122" s="327"/>
    </row>
    <row r="123" spans="1:22">
      <c r="A123" s="349" t="s">
        <v>1914</v>
      </c>
      <c r="B123" s="349" t="s">
        <v>54</v>
      </c>
      <c r="C123" s="328">
        <v>85</v>
      </c>
      <c r="D123" s="329">
        <v>29</v>
      </c>
      <c r="E123" s="329">
        <v>28</v>
      </c>
      <c r="F123" s="329">
        <v>-1</v>
      </c>
      <c r="G123" s="329">
        <v>58</v>
      </c>
      <c r="H123" s="329">
        <v>72</v>
      </c>
      <c r="I123" s="329">
        <v>9</v>
      </c>
      <c r="J123" s="338"/>
      <c r="K123" s="319">
        <v>280</v>
      </c>
      <c r="L123" s="329">
        <v>150</v>
      </c>
      <c r="M123" s="334">
        <v>2</v>
      </c>
      <c r="N123" s="329">
        <v>10</v>
      </c>
      <c r="O123" s="329">
        <v>5</v>
      </c>
      <c r="P123" s="329">
        <v>30</v>
      </c>
      <c r="Q123" s="329">
        <v>15</v>
      </c>
      <c r="R123" s="319">
        <v>212</v>
      </c>
      <c r="S123" s="321">
        <v>492</v>
      </c>
      <c r="T123" s="327" t="s">
        <v>48</v>
      </c>
      <c r="U123" s="308">
        <v>94</v>
      </c>
      <c r="V123" s="327"/>
    </row>
    <row r="124" spans="1:22">
      <c r="A124" s="327" t="s">
        <v>2070</v>
      </c>
      <c r="B124" s="327" t="s">
        <v>193</v>
      </c>
      <c r="C124" s="328">
        <v>83</v>
      </c>
      <c r="D124" s="329">
        <v>28</v>
      </c>
      <c r="E124" s="329">
        <v>29</v>
      </c>
      <c r="F124" s="329">
        <v>0</v>
      </c>
      <c r="G124" s="329">
        <v>54</v>
      </c>
      <c r="H124" s="329">
        <v>70</v>
      </c>
      <c r="I124" s="329">
        <v>1</v>
      </c>
      <c r="J124" s="338"/>
      <c r="K124" s="319">
        <v>265</v>
      </c>
      <c r="L124" s="306">
        <v>160</v>
      </c>
      <c r="M124" s="334">
        <v>2</v>
      </c>
      <c r="N124" s="329">
        <v>10</v>
      </c>
      <c r="O124" s="329">
        <v>5</v>
      </c>
      <c r="P124" s="329">
        <v>30</v>
      </c>
      <c r="Q124" s="329">
        <v>15</v>
      </c>
      <c r="R124" s="319">
        <v>222</v>
      </c>
      <c r="S124" s="321">
        <v>487</v>
      </c>
      <c r="T124" s="327" t="s">
        <v>48</v>
      </c>
      <c r="U124" s="308">
        <v>95</v>
      </c>
      <c r="V124" s="327"/>
    </row>
    <row r="125" spans="1:22">
      <c r="A125" s="327" t="s">
        <v>2071</v>
      </c>
      <c r="B125" s="327" t="s">
        <v>462</v>
      </c>
      <c r="C125" s="328">
        <v>48</v>
      </c>
      <c r="D125" s="329">
        <v>28</v>
      </c>
      <c r="E125" s="329">
        <v>26</v>
      </c>
      <c r="F125" s="329">
        <v>-4</v>
      </c>
      <c r="G125" s="329">
        <v>35</v>
      </c>
      <c r="H125" s="329">
        <v>62</v>
      </c>
      <c r="I125" s="329">
        <v>63</v>
      </c>
      <c r="J125" s="338"/>
      <c r="K125" s="319">
        <v>258</v>
      </c>
      <c r="L125" s="306">
        <v>147.5</v>
      </c>
      <c r="M125" s="334">
        <v>2</v>
      </c>
      <c r="N125" s="329">
        <v>10</v>
      </c>
      <c r="O125" s="329">
        <v>5</v>
      </c>
      <c r="P125" s="329">
        <v>30</v>
      </c>
      <c r="Q125" s="329">
        <v>15</v>
      </c>
      <c r="R125" s="319">
        <v>209.5</v>
      </c>
      <c r="S125" s="321">
        <v>467.5</v>
      </c>
      <c r="T125" s="327" t="s">
        <v>48</v>
      </c>
      <c r="U125" s="308">
        <v>96</v>
      </c>
      <c r="V125" s="327"/>
    </row>
    <row r="126" spans="1:22">
      <c r="A126" s="349" t="s">
        <v>2072</v>
      </c>
      <c r="B126" s="349" t="s">
        <v>320</v>
      </c>
      <c r="C126" s="328">
        <v>70</v>
      </c>
      <c r="D126" s="329">
        <v>26</v>
      </c>
      <c r="E126" s="329">
        <v>28</v>
      </c>
      <c r="F126" s="329">
        <v>0</v>
      </c>
      <c r="G126" s="329">
        <v>55</v>
      </c>
      <c r="H126" s="329">
        <v>70</v>
      </c>
      <c r="I126" s="329">
        <v>1</v>
      </c>
      <c r="J126" s="338"/>
      <c r="K126" s="319">
        <v>250</v>
      </c>
      <c r="L126" s="329">
        <v>160</v>
      </c>
      <c r="M126" s="334">
        <v>2</v>
      </c>
      <c r="N126" s="329">
        <v>5</v>
      </c>
      <c r="O126" s="329">
        <v>5</v>
      </c>
      <c r="P126" s="329">
        <v>30</v>
      </c>
      <c r="Q126" s="329">
        <v>15</v>
      </c>
      <c r="R126" s="319">
        <v>217</v>
      </c>
      <c r="S126" s="321">
        <v>467</v>
      </c>
      <c r="T126" s="327" t="s">
        <v>48</v>
      </c>
      <c r="U126" s="308">
        <v>97</v>
      </c>
      <c r="V126" s="327"/>
    </row>
    <row r="127" spans="1:22">
      <c r="A127" s="349" t="s">
        <v>2073</v>
      </c>
      <c r="B127" s="349" t="s">
        <v>1237</v>
      </c>
      <c r="C127" s="328">
        <v>93</v>
      </c>
      <c r="D127" s="329">
        <v>26</v>
      </c>
      <c r="E127" s="329">
        <v>28</v>
      </c>
      <c r="F127" s="329">
        <v>0</v>
      </c>
      <c r="G127" s="329">
        <v>55</v>
      </c>
      <c r="H127" s="329">
        <v>70</v>
      </c>
      <c r="I127" s="329">
        <v>18</v>
      </c>
      <c r="J127" s="338"/>
      <c r="K127" s="319">
        <v>290</v>
      </c>
      <c r="L127" s="329">
        <v>155</v>
      </c>
      <c r="M127" s="334">
        <v>2</v>
      </c>
      <c r="N127" s="329">
        <v>0</v>
      </c>
      <c r="O127" s="329">
        <v>5</v>
      </c>
      <c r="P127" s="329">
        <v>0</v>
      </c>
      <c r="Q127" s="329">
        <v>10</v>
      </c>
      <c r="R127" s="319">
        <v>172</v>
      </c>
      <c r="S127" s="321">
        <v>462</v>
      </c>
      <c r="T127" s="327" t="s">
        <v>48</v>
      </c>
      <c r="U127" s="308">
        <v>98</v>
      </c>
      <c r="V127" s="327"/>
    </row>
    <row r="128" spans="1:22">
      <c r="A128" s="349" t="s">
        <v>2074</v>
      </c>
      <c r="B128" s="349" t="s">
        <v>86</v>
      </c>
      <c r="C128" s="328">
        <v>42</v>
      </c>
      <c r="D128" s="329">
        <v>28</v>
      </c>
      <c r="E128" s="329">
        <v>29</v>
      </c>
      <c r="F128" s="329">
        <v>-2</v>
      </c>
      <c r="G128" s="329">
        <v>48</v>
      </c>
      <c r="H128" s="329">
        <v>64</v>
      </c>
      <c r="I128" s="329">
        <v>45</v>
      </c>
      <c r="J128" s="338"/>
      <c r="K128" s="319">
        <v>254</v>
      </c>
      <c r="L128" s="329">
        <v>157.5</v>
      </c>
      <c r="M128" s="334">
        <v>11</v>
      </c>
      <c r="N128" s="329">
        <v>10</v>
      </c>
      <c r="O128" s="329">
        <v>5</v>
      </c>
      <c r="P128" s="329">
        <v>0</v>
      </c>
      <c r="Q128" s="329">
        <v>15</v>
      </c>
      <c r="R128" s="319">
        <v>198.5</v>
      </c>
      <c r="S128" s="321">
        <v>452.5</v>
      </c>
      <c r="T128" s="327" t="s">
        <v>48</v>
      </c>
      <c r="U128" s="308">
        <v>99</v>
      </c>
      <c r="V128" s="327"/>
    </row>
    <row r="129" spans="1:22">
      <c r="A129" s="349" t="s">
        <v>2075</v>
      </c>
      <c r="B129" s="327" t="s">
        <v>925</v>
      </c>
      <c r="C129" s="328">
        <v>97</v>
      </c>
      <c r="D129" s="329">
        <v>40</v>
      </c>
      <c r="E129" s="329">
        <v>41</v>
      </c>
      <c r="F129" s="329">
        <v>0</v>
      </c>
      <c r="G129" s="329">
        <v>65</v>
      </c>
      <c r="H129" s="329">
        <v>71</v>
      </c>
      <c r="I129" s="329">
        <v>126</v>
      </c>
      <c r="J129" s="338"/>
      <c r="K129" s="319">
        <v>440</v>
      </c>
      <c r="L129" s="329"/>
      <c r="M129" s="334"/>
      <c r="N129" s="329"/>
      <c r="O129" s="329"/>
      <c r="P129" s="329"/>
      <c r="Q129" s="329"/>
      <c r="R129" s="319">
        <v>0</v>
      </c>
      <c r="S129" s="321">
        <v>440</v>
      </c>
      <c r="T129" s="327" t="s">
        <v>48</v>
      </c>
      <c r="U129" s="308">
        <v>100</v>
      </c>
      <c r="V129" s="327" t="s">
        <v>152</v>
      </c>
    </row>
    <row r="130" spans="1:22">
      <c r="A130" s="349" t="s">
        <v>2076</v>
      </c>
      <c r="B130" s="349" t="s">
        <v>193</v>
      </c>
      <c r="C130" s="328">
        <v>49</v>
      </c>
      <c r="D130" s="329">
        <v>29</v>
      </c>
      <c r="E130" s="329">
        <v>30</v>
      </c>
      <c r="F130" s="329">
        <v>0</v>
      </c>
      <c r="G130" s="329">
        <v>55</v>
      </c>
      <c r="H130" s="329">
        <v>70</v>
      </c>
      <c r="I130" s="329">
        <v>1</v>
      </c>
      <c r="J130" s="338"/>
      <c r="K130" s="319">
        <v>234</v>
      </c>
      <c r="L130" s="329">
        <v>160</v>
      </c>
      <c r="M130" s="334">
        <v>2</v>
      </c>
      <c r="N130" s="329">
        <v>10</v>
      </c>
      <c r="O130" s="329">
        <v>5</v>
      </c>
      <c r="P130" s="329">
        <v>20</v>
      </c>
      <c r="Q130" s="329">
        <v>5</v>
      </c>
      <c r="R130" s="319">
        <v>202</v>
      </c>
      <c r="S130" s="321">
        <v>436</v>
      </c>
      <c r="T130" s="327" t="s">
        <v>48</v>
      </c>
      <c r="U130" s="308">
        <v>101</v>
      </c>
      <c r="V130" s="327"/>
    </row>
    <row r="131" spans="1:22">
      <c r="A131" s="349" t="s">
        <v>1469</v>
      </c>
      <c r="B131" s="349" t="s">
        <v>193</v>
      </c>
      <c r="C131" s="328">
        <v>79</v>
      </c>
      <c r="D131" s="329">
        <v>23</v>
      </c>
      <c r="E131" s="329">
        <v>25</v>
      </c>
      <c r="F131" s="329">
        <v>0</v>
      </c>
      <c r="G131" s="329">
        <v>52</v>
      </c>
      <c r="H131" s="329">
        <v>68</v>
      </c>
      <c r="I131" s="329">
        <v>1</v>
      </c>
      <c r="J131" s="338"/>
      <c r="K131" s="319">
        <v>248</v>
      </c>
      <c r="L131" s="329">
        <v>130</v>
      </c>
      <c r="M131" s="334">
        <v>2</v>
      </c>
      <c r="N131" s="329">
        <v>10</v>
      </c>
      <c r="O131" s="329">
        <v>5</v>
      </c>
      <c r="P131" s="329">
        <v>30</v>
      </c>
      <c r="Q131" s="329">
        <v>10</v>
      </c>
      <c r="R131" s="319">
        <v>187</v>
      </c>
      <c r="S131" s="321">
        <v>435</v>
      </c>
      <c r="T131" s="327" t="s">
        <v>48</v>
      </c>
      <c r="U131" s="308">
        <v>102</v>
      </c>
      <c r="V131" s="327"/>
    </row>
    <row r="132" spans="1:22">
      <c r="A132" s="349" t="s">
        <v>2077</v>
      </c>
      <c r="B132" s="349" t="s">
        <v>189</v>
      </c>
      <c r="C132" s="328">
        <v>50</v>
      </c>
      <c r="D132" s="329">
        <v>28</v>
      </c>
      <c r="E132" s="329">
        <v>27</v>
      </c>
      <c r="F132" s="329">
        <v>0</v>
      </c>
      <c r="G132" s="329">
        <v>35</v>
      </c>
      <c r="H132" s="329">
        <v>70</v>
      </c>
      <c r="I132" s="329">
        <v>9</v>
      </c>
      <c r="J132" s="338"/>
      <c r="K132" s="319">
        <v>219</v>
      </c>
      <c r="L132" s="329">
        <v>160</v>
      </c>
      <c r="M132" s="334">
        <v>2</v>
      </c>
      <c r="N132" s="329">
        <v>5</v>
      </c>
      <c r="O132" s="329">
        <v>0</v>
      </c>
      <c r="P132" s="329">
        <v>30</v>
      </c>
      <c r="Q132" s="329">
        <v>15</v>
      </c>
      <c r="R132" s="319">
        <v>212</v>
      </c>
      <c r="S132" s="321">
        <v>431</v>
      </c>
      <c r="T132" s="327" t="s">
        <v>48</v>
      </c>
      <c r="U132" s="308">
        <v>103</v>
      </c>
      <c r="V132" s="327"/>
    </row>
    <row r="133" spans="1:22">
      <c r="A133" s="327" t="s">
        <v>2078</v>
      </c>
      <c r="B133" s="327" t="s">
        <v>379</v>
      </c>
      <c r="C133" s="328">
        <v>55</v>
      </c>
      <c r="D133" s="329">
        <v>32</v>
      </c>
      <c r="E133" s="329">
        <v>35</v>
      </c>
      <c r="F133" s="329">
        <v>0</v>
      </c>
      <c r="G133" s="329">
        <v>45</v>
      </c>
      <c r="H133" s="329">
        <v>53</v>
      </c>
      <c r="I133" s="329">
        <v>63</v>
      </c>
      <c r="J133" s="338"/>
      <c r="K133" s="319">
        <v>283</v>
      </c>
      <c r="L133" s="329">
        <v>133.5</v>
      </c>
      <c r="M133" s="334">
        <v>2</v>
      </c>
      <c r="N133" s="329">
        <v>0</v>
      </c>
      <c r="O133" s="329">
        <v>0</v>
      </c>
      <c r="P133" s="329">
        <v>0</v>
      </c>
      <c r="Q133" s="329">
        <v>0</v>
      </c>
      <c r="R133" s="319">
        <v>135.5</v>
      </c>
      <c r="S133" s="321">
        <v>418.5</v>
      </c>
      <c r="T133" s="327" t="s">
        <v>48</v>
      </c>
      <c r="U133" s="308">
        <v>104</v>
      </c>
      <c r="V133" s="327"/>
    </row>
    <row r="134" spans="1:22">
      <c r="A134" s="349" t="s">
        <v>2079</v>
      </c>
      <c r="B134" s="349" t="s">
        <v>1237</v>
      </c>
      <c r="C134" s="328">
        <v>69</v>
      </c>
      <c r="D134" s="329">
        <v>29</v>
      </c>
      <c r="E134" s="329">
        <v>28</v>
      </c>
      <c r="F134" s="329">
        <v>0</v>
      </c>
      <c r="G134" s="329">
        <v>35</v>
      </c>
      <c r="H134" s="329">
        <v>73</v>
      </c>
      <c r="I134" s="329">
        <v>9</v>
      </c>
      <c r="J134" s="338"/>
      <c r="K134" s="319">
        <v>243</v>
      </c>
      <c r="L134" s="329">
        <v>150.5</v>
      </c>
      <c r="M134" s="334">
        <v>2</v>
      </c>
      <c r="N134" s="329">
        <v>0</v>
      </c>
      <c r="O134" s="329">
        <v>0</v>
      </c>
      <c r="P134" s="329">
        <v>0</v>
      </c>
      <c r="Q134" s="329">
        <v>0</v>
      </c>
      <c r="R134" s="319">
        <v>152.5</v>
      </c>
      <c r="S134" s="321">
        <v>395.5</v>
      </c>
      <c r="T134" s="327" t="s">
        <v>48</v>
      </c>
      <c r="U134" s="308">
        <v>105</v>
      </c>
      <c r="V134" s="327"/>
    </row>
    <row r="135" spans="1:22">
      <c r="A135" s="327" t="s">
        <v>2080</v>
      </c>
      <c r="B135" s="327" t="s">
        <v>1237</v>
      </c>
      <c r="C135" s="328">
        <v>42</v>
      </c>
      <c r="D135" s="329">
        <v>16</v>
      </c>
      <c r="E135" s="329">
        <v>13</v>
      </c>
      <c r="F135" s="329">
        <v>0</v>
      </c>
      <c r="G135" s="329">
        <v>30</v>
      </c>
      <c r="H135" s="329">
        <v>70</v>
      </c>
      <c r="I135" s="329">
        <v>1</v>
      </c>
      <c r="J135" s="338"/>
      <c r="K135" s="319">
        <v>172</v>
      </c>
      <c r="L135" s="329">
        <v>149.5</v>
      </c>
      <c r="M135" s="334">
        <v>20</v>
      </c>
      <c r="N135" s="329">
        <v>5</v>
      </c>
      <c r="O135" s="329">
        <v>5</v>
      </c>
      <c r="P135" s="329">
        <v>0</v>
      </c>
      <c r="Q135" s="329">
        <v>0</v>
      </c>
      <c r="R135" s="319">
        <v>179.5</v>
      </c>
      <c r="S135" s="321">
        <v>351.5</v>
      </c>
      <c r="T135" s="327" t="s">
        <v>48</v>
      </c>
      <c r="U135" s="308">
        <v>106</v>
      </c>
      <c r="V135" s="327"/>
    </row>
    <row r="136" spans="1:22">
      <c r="A136" s="349" t="s">
        <v>2081</v>
      </c>
      <c r="B136" s="349" t="s">
        <v>1237</v>
      </c>
      <c r="C136" s="328">
        <v>102</v>
      </c>
      <c r="D136" s="329">
        <v>34</v>
      </c>
      <c r="E136" s="329">
        <v>36</v>
      </c>
      <c r="F136" s="329">
        <v>0</v>
      </c>
      <c r="G136" s="329">
        <v>58</v>
      </c>
      <c r="H136" s="329">
        <v>75</v>
      </c>
      <c r="I136" s="329">
        <v>36</v>
      </c>
      <c r="J136" s="338"/>
      <c r="K136" s="319">
        <v>341</v>
      </c>
      <c r="L136" s="329"/>
      <c r="M136" s="334"/>
      <c r="N136" s="329"/>
      <c r="O136" s="329"/>
      <c r="P136" s="329"/>
      <c r="Q136" s="329"/>
      <c r="R136" s="319">
        <v>0</v>
      </c>
      <c r="S136" s="321">
        <v>341</v>
      </c>
      <c r="T136" s="327" t="s">
        <v>48</v>
      </c>
      <c r="U136" s="308">
        <v>107</v>
      </c>
      <c r="V136" s="327" t="s">
        <v>152</v>
      </c>
    </row>
    <row r="137" spans="1:22">
      <c r="A137" s="349" t="s">
        <v>2082</v>
      </c>
      <c r="B137" s="349" t="s">
        <v>1237</v>
      </c>
      <c r="C137" s="328">
        <v>107</v>
      </c>
      <c r="D137" s="329">
        <v>35</v>
      </c>
      <c r="E137" s="329">
        <v>34</v>
      </c>
      <c r="F137" s="329">
        <v>0</v>
      </c>
      <c r="G137" s="329">
        <v>53</v>
      </c>
      <c r="H137" s="329">
        <v>74</v>
      </c>
      <c r="I137" s="329">
        <v>27</v>
      </c>
      <c r="J137" s="338"/>
      <c r="K137" s="319">
        <v>330</v>
      </c>
      <c r="L137" s="329"/>
      <c r="M137" s="334"/>
      <c r="N137" s="329"/>
      <c r="O137" s="329"/>
      <c r="P137" s="329"/>
      <c r="Q137" s="329"/>
      <c r="R137" s="319">
        <v>0</v>
      </c>
      <c r="S137" s="321">
        <v>330</v>
      </c>
      <c r="T137" s="327" t="s">
        <v>48</v>
      </c>
      <c r="U137" s="308">
        <v>108</v>
      </c>
      <c r="V137" s="327" t="s">
        <v>152</v>
      </c>
    </row>
    <row r="138" spans="1:22">
      <c r="A138" s="327" t="s">
        <v>2083</v>
      </c>
      <c r="B138" s="327" t="s">
        <v>462</v>
      </c>
      <c r="C138" s="328">
        <v>31</v>
      </c>
      <c r="D138" s="329">
        <v>20</v>
      </c>
      <c r="E138" s="329">
        <v>18</v>
      </c>
      <c r="F138" s="329">
        <v>-11</v>
      </c>
      <c r="G138" s="329">
        <v>35</v>
      </c>
      <c r="H138" s="329">
        <v>45</v>
      </c>
      <c r="I138" s="329">
        <v>27</v>
      </c>
      <c r="J138" s="338"/>
      <c r="K138" s="319">
        <v>165</v>
      </c>
      <c r="L138" s="329">
        <v>125</v>
      </c>
      <c r="M138" s="334">
        <v>2</v>
      </c>
      <c r="N138" s="329">
        <v>10</v>
      </c>
      <c r="O138" s="329">
        <v>5</v>
      </c>
      <c r="P138" s="329">
        <v>0</v>
      </c>
      <c r="Q138" s="329">
        <v>15</v>
      </c>
      <c r="R138" s="319">
        <v>157</v>
      </c>
      <c r="S138" s="321">
        <v>322</v>
      </c>
      <c r="T138" s="327" t="s">
        <v>48</v>
      </c>
      <c r="U138" s="308">
        <v>109</v>
      </c>
      <c r="V138" s="327"/>
    </row>
    <row r="139" spans="1:22">
      <c r="A139" s="349" t="s">
        <v>2084</v>
      </c>
      <c r="B139" s="349" t="s">
        <v>379</v>
      </c>
      <c r="C139" s="328">
        <v>65</v>
      </c>
      <c r="D139" s="329">
        <v>30</v>
      </c>
      <c r="E139" s="329">
        <v>34</v>
      </c>
      <c r="F139" s="329">
        <v>0</v>
      </c>
      <c r="G139" s="329">
        <v>45</v>
      </c>
      <c r="H139" s="329">
        <v>60</v>
      </c>
      <c r="I139" s="329">
        <v>54</v>
      </c>
      <c r="J139" s="338"/>
      <c r="K139" s="319">
        <v>288</v>
      </c>
      <c r="L139" s="329"/>
      <c r="M139" s="334"/>
      <c r="N139" s="329"/>
      <c r="O139" s="329"/>
      <c r="P139" s="329"/>
      <c r="Q139" s="329"/>
      <c r="R139" s="319">
        <v>0</v>
      </c>
      <c r="S139" s="321">
        <v>288</v>
      </c>
      <c r="T139" s="327" t="s">
        <v>48</v>
      </c>
      <c r="U139" s="308">
        <v>110</v>
      </c>
      <c r="V139" s="327" t="s">
        <v>152</v>
      </c>
    </row>
    <row r="140" spans="1:22">
      <c r="A140" s="327" t="s">
        <v>2085</v>
      </c>
      <c r="B140" s="327" t="s">
        <v>193</v>
      </c>
      <c r="C140" s="328">
        <v>8</v>
      </c>
      <c r="D140" s="329">
        <v>3</v>
      </c>
      <c r="E140" s="329">
        <v>3</v>
      </c>
      <c r="F140" s="329">
        <v>0</v>
      </c>
      <c r="G140" s="329">
        <v>10</v>
      </c>
      <c r="H140" s="329">
        <v>50</v>
      </c>
      <c r="I140" s="329">
        <v>1</v>
      </c>
      <c r="J140" s="338"/>
      <c r="K140" s="319">
        <v>75</v>
      </c>
      <c r="L140" s="306">
        <v>155</v>
      </c>
      <c r="M140" s="334">
        <v>2</v>
      </c>
      <c r="N140" s="329">
        <v>10</v>
      </c>
      <c r="O140" s="329">
        <v>5</v>
      </c>
      <c r="P140" s="329">
        <v>15</v>
      </c>
      <c r="Q140" s="329">
        <v>15</v>
      </c>
      <c r="R140" s="319">
        <v>202</v>
      </c>
      <c r="S140" s="321">
        <v>277</v>
      </c>
      <c r="T140" s="327" t="s">
        <v>48</v>
      </c>
      <c r="U140" s="308">
        <v>111</v>
      </c>
      <c r="V140" s="327"/>
    </row>
    <row r="141" spans="1:22">
      <c r="A141" s="327" t="s">
        <v>2086</v>
      </c>
      <c r="B141" s="327" t="s">
        <v>1040</v>
      </c>
      <c r="C141" s="328">
        <v>11</v>
      </c>
      <c r="D141" s="329">
        <v>9</v>
      </c>
      <c r="E141" s="329">
        <v>7</v>
      </c>
      <c r="F141" s="329">
        <v>0</v>
      </c>
      <c r="G141" s="329">
        <v>35</v>
      </c>
      <c r="H141" s="329">
        <v>40</v>
      </c>
      <c r="I141" s="329">
        <v>1</v>
      </c>
      <c r="J141" s="338"/>
      <c r="K141" s="319">
        <v>103</v>
      </c>
      <c r="L141" s="329">
        <v>152</v>
      </c>
      <c r="M141" s="334">
        <v>0</v>
      </c>
      <c r="N141" s="329">
        <v>0</v>
      </c>
      <c r="O141" s="329">
        <v>0</v>
      </c>
      <c r="P141" s="329">
        <v>0</v>
      </c>
      <c r="Q141" s="329">
        <v>0</v>
      </c>
      <c r="R141" s="319">
        <v>152</v>
      </c>
      <c r="S141" s="321">
        <v>255</v>
      </c>
      <c r="T141" s="327" t="s">
        <v>48</v>
      </c>
      <c r="U141" s="308">
        <v>112</v>
      </c>
      <c r="V141" s="327"/>
    </row>
    <row r="142" spans="1:22">
      <c r="A142" s="349" t="s">
        <v>2087</v>
      </c>
      <c r="B142" s="349" t="s">
        <v>462</v>
      </c>
      <c r="C142" s="328">
        <v>17</v>
      </c>
      <c r="D142" s="329">
        <v>15</v>
      </c>
      <c r="E142" s="329">
        <v>11</v>
      </c>
      <c r="F142" s="329">
        <v>-2</v>
      </c>
      <c r="G142" s="329">
        <v>20</v>
      </c>
      <c r="H142" s="329">
        <v>60</v>
      </c>
      <c r="I142" s="329">
        <v>1</v>
      </c>
      <c r="J142" s="338"/>
      <c r="K142" s="319">
        <v>122</v>
      </c>
      <c r="L142" s="329">
        <v>0</v>
      </c>
      <c r="M142" s="334">
        <v>0</v>
      </c>
      <c r="N142" s="329">
        <v>0</v>
      </c>
      <c r="O142" s="329">
        <v>0</v>
      </c>
      <c r="P142" s="329">
        <v>0</v>
      </c>
      <c r="Q142" s="329">
        <v>0</v>
      </c>
      <c r="R142" s="319">
        <v>0</v>
      </c>
      <c r="S142" s="321">
        <v>122</v>
      </c>
      <c r="T142" s="327" t="s">
        <v>48</v>
      </c>
      <c r="U142" s="308">
        <v>113</v>
      </c>
      <c r="V142" s="327"/>
    </row>
    <row r="143" spans="1:22">
      <c r="A143" s="327" t="s">
        <v>1752</v>
      </c>
      <c r="B143" s="327" t="s">
        <v>440</v>
      </c>
      <c r="C143" s="328">
        <v>132</v>
      </c>
      <c r="D143" s="329">
        <v>48</v>
      </c>
      <c r="E143" s="329">
        <v>48</v>
      </c>
      <c r="F143" s="329">
        <v>0</v>
      </c>
      <c r="G143" s="329">
        <v>80</v>
      </c>
      <c r="H143" s="329">
        <v>100</v>
      </c>
      <c r="I143" s="329">
        <v>225</v>
      </c>
      <c r="J143" s="338"/>
      <c r="K143" s="319">
        <v>633</v>
      </c>
      <c r="L143" s="306">
        <v>160</v>
      </c>
      <c r="M143" s="334">
        <v>16</v>
      </c>
      <c r="N143" s="329">
        <v>10</v>
      </c>
      <c r="O143" s="329">
        <v>5</v>
      </c>
      <c r="P143" s="329">
        <v>30</v>
      </c>
      <c r="Q143" s="329">
        <v>15</v>
      </c>
      <c r="R143" s="319">
        <v>236</v>
      </c>
      <c r="S143" s="321">
        <v>869</v>
      </c>
      <c r="T143" s="327" t="s">
        <v>49</v>
      </c>
      <c r="U143" s="308">
        <v>1</v>
      </c>
      <c r="V143" s="327" t="s">
        <v>52</v>
      </c>
    </row>
    <row r="144" spans="1:22">
      <c r="A144" s="327" t="s">
        <v>2088</v>
      </c>
      <c r="B144" s="327" t="s">
        <v>318</v>
      </c>
      <c r="C144" s="328">
        <v>134</v>
      </c>
      <c r="D144" s="329">
        <v>48</v>
      </c>
      <c r="E144" s="329">
        <v>48</v>
      </c>
      <c r="F144" s="329">
        <v>0</v>
      </c>
      <c r="G144" s="329">
        <v>80</v>
      </c>
      <c r="H144" s="329">
        <v>95</v>
      </c>
      <c r="I144" s="329">
        <v>225</v>
      </c>
      <c r="J144" s="338"/>
      <c r="K144" s="319">
        <v>630</v>
      </c>
      <c r="L144" s="329">
        <v>155</v>
      </c>
      <c r="M144" s="334">
        <v>20</v>
      </c>
      <c r="N144" s="329">
        <v>10</v>
      </c>
      <c r="O144" s="329">
        <v>5</v>
      </c>
      <c r="P144" s="329">
        <v>30</v>
      </c>
      <c r="Q144" s="329">
        <v>15</v>
      </c>
      <c r="R144" s="319">
        <v>235</v>
      </c>
      <c r="S144" s="321">
        <v>865</v>
      </c>
      <c r="T144" s="327" t="s">
        <v>49</v>
      </c>
      <c r="U144" s="308">
        <v>2</v>
      </c>
      <c r="V144" s="327" t="s">
        <v>55</v>
      </c>
    </row>
    <row r="145" spans="1:22">
      <c r="A145" s="349" t="s">
        <v>829</v>
      </c>
      <c r="B145" s="349" t="s">
        <v>306</v>
      </c>
      <c r="C145" s="328">
        <v>125</v>
      </c>
      <c r="D145" s="329">
        <v>50</v>
      </c>
      <c r="E145" s="329">
        <v>51</v>
      </c>
      <c r="F145" s="329">
        <v>0</v>
      </c>
      <c r="G145" s="329">
        <v>82</v>
      </c>
      <c r="H145" s="329">
        <v>89</v>
      </c>
      <c r="I145" s="329">
        <v>225</v>
      </c>
      <c r="J145" s="338"/>
      <c r="K145" s="319">
        <v>622</v>
      </c>
      <c r="L145" s="329">
        <v>160</v>
      </c>
      <c r="M145" s="334">
        <v>16</v>
      </c>
      <c r="N145" s="329">
        <v>10</v>
      </c>
      <c r="O145" s="329">
        <v>5</v>
      </c>
      <c r="P145" s="329">
        <v>30</v>
      </c>
      <c r="Q145" s="329">
        <v>15</v>
      </c>
      <c r="R145" s="319">
        <v>236</v>
      </c>
      <c r="S145" s="321">
        <v>858</v>
      </c>
      <c r="T145" s="327" t="s">
        <v>49</v>
      </c>
      <c r="U145" s="308">
        <v>3</v>
      </c>
      <c r="V145" s="327" t="s">
        <v>58</v>
      </c>
    </row>
    <row r="146" spans="1:22">
      <c r="A146" s="349" t="s">
        <v>2089</v>
      </c>
      <c r="B146" s="349" t="s">
        <v>2090</v>
      </c>
      <c r="C146" s="328">
        <v>130</v>
      </c>
      <c r="D146" s="329">
        <v>49</v>
      </c>
      <c r="E146" s="329">
        <v>49</v>
      </c>
      <c r="F146" s="329">
        <v>0</v>
      </c>
      <c r="G146" s="329">
        <v>76</v>
      </c>
      <c r="H146" s="329">
        <v>86</v>
      </c>
      <c r="I146" s="329">
        <v>225</v>
      </c>
      <c r="J146" s="338"/>
      <c r="K146" s="319">
        <v>615</v>
      </c>
      <c r="L146" s="329">
        <v>160</v>
      </c>
      <c r="M146" s="334">
        <v>20</v>
      </c>
      <c r="N146" s="329">
        <v>10</v>
      </c>
      <c r="O146" s="329">
        <v>5</v>
      </c>
      <c r="P146" s="329">
        <v>30</v>
      </c>
      <c r="Q146" s="329">
        <v>15</v>
      </c>
      <c r="R146" s="319">
        <v>240</v>
      </c>
      <c r="S146" s="321">
        <v>855</v>
      </c>
      <c r="T146" s="327" t="s">
        <v>49</v>
      </c>
      <c r="U146" s="308">
        <v>4</v>
      </c>
      <c r="V146" s="327" t="s">
        <v>58</v>
      </c>
    </row>
    <row r="147" spans="1:22">
      <c r="A147" s="327" t="s">
        <v>1430</v>
      </c>
      <c r="B147" s="327" t="s">
        <v>173</v>
      </c>
      <c r="C147" s="328">
        <v>128</v>
      </c>
      <c r="D147" s="329">
        <v>47</v>
      </c>
      <c r="E147" s="329">
        <v>48</v>
      </c>
      <c r="F147" s="329">
        <v>0</v>
      </c>
      <c r="G147" s="329">
        <v>79</v>
      </c>
      <c r="H147" s="329">
        <v>92</v>
      </c>
      <c r="I147" s="329">
        <v>225</v>
      </c>
      <c r="J147" s="338"/>
      <c r="K147" s="319">
        <v>619</v>
      </c>
      <c r="L147" s="306">
        <v>158</v>
      </c>
      <c r="M147" s="334">
        <v>16</v>
      </c>
      <c r="N147" s="329">
        <v>10</v>
      </c>
      <c r="O147" s="329">
        <v>5</v>
      </c>
      <c r="P147" s="329">
        <v>30</v>
      </c>
      <c r="Q147" s="329">
        <v>15</v>
      </c>
      <c r="R147" s="319">
        <v>234</v>
      </c>
      <c r="S147" s="321">
        <v>853</v>
      </c>
      <c r="T147" s="327" t="s">
        <v>49</v>
      </c>
      <c r="U147" s="308">
        <v>5</v>
      </c>
      <c r="V147" s="327" t="s">
        <v>58</v>
      </c>
    </row>
    <row r="148" spans="1:22">
      <c r="A148" s="327" t="s">
        <v>2091</v>
      </c>
      <c r="B148" s="327" t="s">
        <v>306</v>
      </c>
      <c r="C148" s="328">
        <v>129</v>
      </c>
      <c r="D148" s="329">
        <v>50</v>
      </c>
      <c r="E148" s="329">
        <v>50</v>
      </c>
      <c r="F148" s="329">
        <v>-7</v>
      </c>
      <c r="G148" s="329">
        <v>77</v>
      </c>
      <c r="H148" s="329">
        <v>89</v>
      </c>
      <c r="I148" s="329">
        <v>225</v>
      </c>
      <c r="J148" s="338"/>
      <c r="K148" s="319">
        <v>613</v>
      </c>
      <c r="L148" s="329">
        <v>160</v>
      </c>
      <c r="M148" s="334">
        <v>20</v>
      </c>
      <c r="N148" s="329">
        <v>10</v>
      </c>
      <c r="O148" s="329">
        <v>5</v>
      </c>
      <c r="P148" s="329">
        <v>30</v>
      </c>
      <c r="Q148" s="329">
        <v>15</v>
      </c>
      <c r="R148" s="319">
        <v>240</v>
      </c>
      <c r="S148" s="321">
        <v>853</v>
      </c>
      <c r="T148" s="327" t="s">
        <v>49</v>
      </c>
      <c r="U148" s="308">
        <v>5</v>
      </c>
      <c r="V148" s="327" t="s">
        <v>58</v>
      </c>
    </row>
    <row r="149" spans="1:22">
      <c r="A149" s="327" t="s">
        <v>375</v>
      </c>
      <c r="B149" s="327" t="s">
        <v>2090</v>
      </c>
      <c r="C149" s="328">
        <v>134</v>
      </c>
      <c r="D149" s="329">
        <v>48</v>
      </c>
      <c r="E149" s="329">
        <v>50</v>
      </c>
      <c r="F149" s="329">
        <v>0</v>
      </c>
      <c r="G149" s="329">
        <v>76</v>
      </c>
      <c r="H149" s="329">
        <v>84</v>
      </c>
      <c r="I149" s="329">
        <v>225</v>
      </c>
      <c r="J149" s="338"/>
      <c r="K149" s="319">
        <v>617</v>
      </c>
      <c r="L149" s="329">
        <v>158</v>
      </c>
      <c r="M149" s="334">
        <v>18</v>
      </c>
      <c r="N149" s="329">
        <v>10</v>
      </c>
      <c r="O149" s="329">
        <v>5</v>
      </c>
      <c r="P149" s="329">
        <v>30</v>
      </c>
      <c r="Q149" s="329">
        <v>15</v>
      </c>
      <c r="R149" s="319">
        <v>236</v>
      </c>
      <c r="S149" s="321">
        <v>853</v>
      </c>
      <c r="T149" s="327" t="s">
        <v>49</v>
      </c>
      <c r="U149" s="308">
        <v>5</v>
      </c>
      <c r="V149" s="327" t="s">
        <v>58</v>
      </c>
    </row>
    <row r="150" spans="1:22">
      <c r="A150" s="327" t="s">
        <v>1500</v>
      </c>
      <c r="B150" s="327" t="s">
        <v>440</v>
      </c>
      <c r="C150" s="328">
        <v>130</v>
      </c>
      <c r="D150" s="329">
        <v>48</v>
      </c>
      <c r="E150" s="329">
        <v>48</v>
      </c>
      <c r="F150" s="329">
        <v>0</v>
      </c>
      <c r="G150" s="329">
        <v>77</v>
      </c>
      <c r="H150" s="329">
        <v>98</v>
      </c>
      <c r="I150" s="329">
        <v>216</v>
      </c>
      <c r="J150" s="338"/>
      <c r="K150" s="319">
        <v>617</v>
      </c>
      <c r="L150" s="306">
        <v>160</v>
      </c>
      <c r="M150" s="334">
        <v>16</v>
      </c>
      <c r="N150" s="329">
        <v>10</v>
      </c>
      <c r="O150" s="329">
        <v>5</v>
      </c>
      <c r="P150" s="329">
        <v>30</v>
      </c>
      <c r="Q150" s="329">
        <v>15</v>
      </c>
      <c r="R150" s="319">
        <v>236</v>
      </c>
      <c r="S150" s="321">
        <v>853</v>
      </c>
      <c r="T150" s="327" t="s">
        <v>49</v>
      </c>
      <c r="U150" s="308">
        <v>5</v>
      </c>
      <c r="V150" s="327" t="s">
        <v>58</v>
      </c>
    </row>
    <row r="151" spans="1:22">
      <c r="A151" s="349" t="s">
        <v>2092</v>
      </c>
      <c r="B151" s="349" t="s">
        <v>306</v>
      </c>
      <c r="C151" s="328">
        <v>125</v>
      </c>
      <c r="D151" s="329">
        <v>49</v>
      </c>
      <c r="E151" s="329">
        <v>52</v>
      </c>
      <c r="F151" s="329">
        <v>0</v>
      </c>
      <c r="G151" s="329">
        <v>76</v>
      </c>
      <c r="H151" s="329">
        <v>89</v>
      </c>
      <c r="I151" s="329">
        <v>225</v>
      </c>
      <c r="J151" s="338"/>
      <c r="K151" s="319">
        <v>616</v>
      </c>
      <c r="L151" s="329">
        <v>160</v>
      </c>
      <c r="M151" s="334">
        <v>16</v>
      </c>
      <c r="N151" s="329">
        <v>10</v>
      </c>
      <c r="O151" s="329">
        <v>5</v>
      </c>
      <c r="P151" s="329">
        <v>30</v>
      </c>
      <c r="Q151" s="329">
        <v>15</v>
      </c>
      <c r="R151" s="319">
        <v>236</v>
      </c>
      <c r="S151" s="321">
        <v>852</v>
      </c>
      <c r="T151" s="327" t="s">
        <v>49</v>
      </c>
      <c r="U151" s="308">
        <v>9</v>
      </c>
      <c r="V151" s="327" t="s">
        <v>58</v>
      </c>
    </row>
    <row r="152" spans="1:22">
      <c r="A152" s="327" t="s">
        <v>2093</v>
      </c>
      <c r="B152" s="347" t="s">
        <v>2094</v>
      </c>
      <c r="C152" s="328">
        <v>129</v>
      </c>
      <c r="D152" s="329">
        <v>48</v>
      </c>
      <c r="E152" s="329">
        <v>48</v>
      </c>
      <c r="F152" s="329">
        <v>0</v>
      </c>
      <c r="G152" s="329">
        <v>76</v>
      </c>
      <c r="H152" s="329">
        <v>85</v>
      </c>
      <c r="I152" s="329">
        <v>225</v>
      </c>
      <c r="J152" s="338"/>
      <c r="K152" s="319">
        <v>611</v>
      </c>
      <c r="L152" s="329">
        <v>160</v>
      </c>
      <c r="M152" s="334">
        <v>20</v>
      </c>
      <c r="N152" s="329">
        <v>10</v>
      </c>
      <c r="O152" s="329">
        <v>5</v>
      </c>
      <c r="P152" s="329">
        <v>30</v>
      </c>
      <c r="Q152" s="329">
        <v>15</v>
      </c>
      <c r="R152" s="319">
        <v>240</v>
      </c>
      <c r="S152" s="321">
        <v>851</v>
      </c>
      <c r="T152" s="327" t="s">
        <v>49</v>
      </c>
      <c r="U152" s="308">
        <v>10</v>
      </c>
      <c r="V152" s="327" t="s">
        <v>58</v>
      </c>
    </row>
    <row r="153" spans="1:22">
      <c r="A153" s="347" t="s">
        <v>2095</v>
      </c>
      <c r="B153" s="347" t="s">
        <v>2094</v>
      </c>
      <c r="C153" s="341">
        <v>129</v>
      </c>
      <c r="D153" s="342">
        <v>49</v>
      </c>
      <c r="E153" s="342">
        <v>49</v>
      </c>
      <c r="F153" s="342">
        <v>0</v>
      </c>
      <c r="G153" s="342">
        <v>76</v>
      </c>
      <c r="H153" s="348">
        <v>83</v>
      </c>
      <c r="I153" s="342">
        <v>225</v>
      </c>
      <c r="J153" s="343"/>
      <c r="K153" s="344">
        <v>611</v>
      </c>
      <c r="L153" s="342">
        <v>160</v>
      </c>
      <c r="M153" s="345">
        <v>18</v>
      </c>
      <c r="N153" s="342">
        <v>10</v>
      </c>
      <c r="O153" s="342">
        <v>5</v>
      </c>
      <c r="P153" s="342">
        <v>30</v>
      </c>
      <c r="Q153" s="342">
        <v>15</v>
      </c>
      <c r="R153" s="344">
        <v>238</v>
      </c>
      <c r="S153" s="346">
        <v>849</v>
      </c>
      <c r="T153" s="327" t="s">
        <v>49</v>
      </c>
      <c r="U153" s="308">
        <v>11</v>
      </c>
      <c r="V153" s="327" t="s">
        <v>58</v>
      </c>
    </row>
    <row r="154" spans="1:22">
      <c r="A154" s="327" t="s">
        <v>2096</v>
      </c>
      <c r="B154" s="327" t="s">
        <v>340</v>
      </c>
      <c r="C154" s="328">
        <v>134</v>
      </c>
      <c r="D154" s="329">
        <v>49</v>
      </c>
      <c r="E154" s="329">
        <v>50</v>
      </c>
      <c r="F154" s="329">
        <v>0</v>
      </c>
      <c r="G154" s="329">
        <v>80</v>
      </c>
      <c r="H154" s="329">
        <v>90</v>
      </c>
      <c r="I154" s="329">
        <v>225</v>
      </c>
      <c r="J154" s="338"/>
      <c r="K154" s="319">
        <v>628</v>
      </c>
      <c r="L154" s="306">
        <v>158</v>
      </c>
      <c r="M154" s="334">
        <v>2</v>
      </c>
      <c r="N154" s="329">
        <v>10</v>
      </c>
      <c r="O154" s="329">
        <v>5</v>
      </c>
      <c r="P154" s="329">
        <v>30</v>
      </c>
      <c r="Q154" s="329">
        <v>15</v>
      </c>
      <c r="R154" s="319">
        <v>220</v>
      </c>
      <c r="S154" s="321">
        <v>848</v>
      </c>
      <c r="T154" s="327" t="s">
        <v>49</v>
      </c>
      <c r="U154" s="308">
        <v>12</v>
      </c>
      <c r="V154" s="327" t="s">
        <v>58</v>
      </c>
    </row>
    <row r="155" spans="1:22">
      <c r="A155" s="327" t="s">
        <v>1761</v>
      </c>
      <c r="B155" s="327" t="s">
        <v>393</v>
      </c>
      <c r="C155" s="328">
        <v>127</v>
      </c>
      <c r="D155" s="329">
        <v>48</v>
      </c>
      <c r="E155" s="329">
        <v>48</v>
      </c>
      <c r="F155" s="329">
        <v>0</v>
      </c>
      <c r="G155" s="329">
        <v>75</v>
      </c>
      <c r="H155" s="329">
        <v>89</v>
      </c>
      <c r="I155" s="329">
        <v>225</v>
      </c>
      <c r="J155" s="338"/>
      <c r="K155" s="319">
        <v>612</v>
      </c>
      <c r="L155" s="329">
        <v>160</v>
      </c>
      <c r="M155" s="334">
        <v>16</v>
      </c>
      <c r="N155" s="329">
        <v>10</v>
      </c>
      <c r="O155" s="329">
        <v>5</v>
      </c>
      <c r="P155" s="329">
        <v>30</v>
      </c>
      <c r="Q155" s="329">
        <v>15</v>
      </c>
      <c r="R155" s="319">
        <v>236</v>
      </c>
      <c r="S155" s="321">
        <v>848</v>
      </c>
      <c r="T155" s="327" t="s">
        <v>49</v>
      </c>
      <c r="U155" s="308">
        <v>12</v>
      </c>
      <c r="V155" s="327" t="s">
        <v>58</v>
      </c>
    </row>
    <row r="156" spans="1:22">
      <c r="A156" s="327" t="s">
        <v>2097</v>
      </c>
      <c r="B156" s="327" t="s">
        <v>393</v>
      </c>
      <c r="C156" s="328">
        <v>126</v>
      </c>
      <c r="D156" s="329">
        <v>48</v>
      </c>
      <c r="E156" s="329">
        <v>49</v>
      </c>
      <c r="F156" s="329">
        <v>0</v>
      </c>
      <c r="G156" s="329">
        <v>78</v>
      </c>
      <c r="H156" s="329">
        <v>90</v>
      </c>
      <c r="I156" s="329">
        <v>216</v>
      </c>
      <c r="J156" s="338"/>
      <c r="K156" s="319">
        <v>607</v>
      </c>
      <c r="L156" s="306">
        <v>160</v>
      </c>
      <c r="M156" s="334">
        <v>20</v>
      </c>
      <c r="N156" s="329">
        <v>10</v>
      </c>
      <c r="O156" s="329">
        <v>5</v>
      </c>
      <c r="P156" s="329">
        <v>30</v>
      </c>
      <c r="Q156" s="329">
        <v>15</v>
      </c>
      <c r="R156" s="319">
        <v>240</v>
      </c>
      <c r="S156" s="321">
        <v>847</v>
      </c>
      <c r="T156" s="327" t="s">
        <v>49</v>
      </c>
      <c r="U156" s="308">
        <v>14</v>
      </c>
      <c r="V156" s="327" t="s">
        <v>58</v>
      </c>
    </row>
    <row r="157" spans="1:22">
      <c r="A157" s="327" t="s">
        <v>2098</v>
      </c>
      <c r="B157" s="327" t="s">
        <v>223</v>
      </c>
      <c r="C157" s="328">
        <v>125</v>
      </c>
      <c r="D157" s="329">
        <v>47</v>
      </c>
      <c r="E157" s="329">
        <v>48</v>
      </c>
      <c r="F157" s="329">
        <v>0</v>
      </c>
      <c r="G157" s="329">
        <v>79</v>
      </c>
      <c r="H157" s="329">
        <v>90</v>
      </c>
      <c r="I157" s="329">
        <v>225</v>
      </c>
      <c r="J157" s="338"/>
      <c r="K157" s="319">
        <v>614</v>
      </c>
      <c r="L157" s="306">
        <v>155</v>
      </c>
      <c r="M157" s="334">
        <v>16</v>
      </c>
      <c r="N157" s="329">
        <v>10</v>
      </c>
      <c r="O157" s="329">
        <v>5</v>
      </c>
      <c r="P157" s="329">
        <v>30</v>
      </c>
      <c r="Q157" s="329">
        <v>15</v>
      </c>
      <c r="R157" s="319">
        <v>231</v>
      </c>
      <c r="S157" s="321">
        <v>845</v>
      </c>
      <c r="T157" s="327" t="s">
        <v>49</v>
      </c>
      <c r="U157" s="308">
        <v>15</v>
      </c>
      <c r="V157" s="327" t="s">
        <v>58</v>
      </c>
    </row>
    <row r="158" spans="1:22">
      <c r="A158" s="349" t="s">
        <v>2099</v>
      </c>
      <c r="B158" s="349" t="s">
        <v>202</v>
      </c>
      <c r="C158" s="328">
        <v>127</v>
      </c>
      <c r="D158" s="329">
        <v>46</v>
      </c>
      <c r="E158" s="329">
        <v>47</v>
      </c>
      <c r="F158" s="329">
        <v>0</v>
      </c>
      <c r="G158" s="329">
        <v>75</v>
      </c>
      <c r="H158" s="329">
        <v>80</v>
      </c>
      <c r="I158" s="329">
        <v>225</v>
      </c>
      <c r="J158" s="338"/>
      <c r="K158" s="319">
        <v>600</v>
      </c>
      <c r="L158" s="329">
        <v>160</v>
      </c>
      <c r="M158" s="334">
        <v>18</v>
      </c>
      <c r="N158" s="329">
        <v>10</v>
      </c>
      <c r="O158" s="329">
        <v>5</v>
      </c>
      <c r="P158" s="329">
        <v>30</v>
      </c>
      <c r="Q158" s="329">
        <v>15</v>
      </c>
      <c r="R158" s="319">
        <v>238</v>
      </c>
      <c r="S158" s="321">
        <v>838</v>
      </c>
      <c r="T158" s="327" t="s">
        <v>49</v>
      </c>
      <c r="U158" s="308">
        <v>16</v>
      </c>
      <c r="V158" s="327" t="s">
        <v>74</v>
      </c>
    </row>
    <row r="159" spans="1:22">
      <c r="A159" s="349" t="s">
        <v>952</v>
      </c>
      <c r="B159" s="349" t="s">
        <v>342</v>
      </c>
      <c r="C159" s="328">
        <v>136</v>
      </c>
      <c r="D159" s="329">
        <v>47</v>
      </c>
      <c r="E159" s="329">
        <v>49</v>
      </c>
      <c r="F159" s="329">
        <v>-5</v>
      </c>
      <c r="G159" s="329">
        <v>75</v>
      </c>
      <c r="H159" s="329">
        <v>90</v>
      </c>
      <c r="I159" s="329">
        <v>225</v>
      </c>
      <c r="J159" s="338"/>
      <c r="K159" s="319">
        <v>617</v>
      </c>
      <c r="L159" s="329">
        <v>142</v>
      </c>
      <c r="M159" s="334">
        <v>18</v>
      </c>
      <c r="N159" s="329">
        <v>10</v>
      </c>
      <c r="O159" s="329">
        <v>5</v>
      </c>
      <c r="P159" s="329">
        <v>30</v>
      </c>
      <c r="Q159" s="329">
        <v>15</v>
      </c>
      <c r="R159" s="319">
        <v>220</v>
      </c>
      <c r="S159" s="321">
        <v>837</v>
      </c>
      <c r="T159" s="327" t="s">
        <v>49</v>
      </c>
      <c r="U159" s="308">
        <v>17</v>
      </c>
      <c r="V159" s="327" t="s">
        <v>74</v>
      </c>
    </row>
    <row r="160" spans="1:22">
      <c r="A160" s="349" t="s">
        <v>348</v>
      </c>
      <c r="B160" s="349" t="s">
        <v>340</v>
      </c>
      <c r="C160" s="328">
        <v>126</v>
      </c>
      <c r="D160" s="329">
        <v>47</v>
      </c>
      <c r="E160" s="329">
        <v>48</v>
      </c>
      <c r="F160" s="329">
        <v>-1</v>
      </c>
      <c r="G160" s="329">
        <v>74</v>
      </c>
      <c r="H160" s="329">
        <v>86</v>
      </c>
      <c r="I160" s="329">
        <v>225</v>
      </c>
      <c r="J160" s="338"/>
      <c r="K160" s="319">
        <v>605</v>
      </c>
      <c r="L160" s="329">
        <v>155</v>
      </c>
      <c r="M160" s="334">
        <v>16</v>
      </c>
      <c r="N160" s="329">
        <v>10</v>
      </c>
      <c r="O160" s="329">
        <v>5</v>
      </c>
      <c r="P160" s="329">
        <v>30</v>
      </c>
      <c r="Q160" s="329">
        <v>15</v>
      </c>
      <c r="R160" s="319">
        <v>231</v>
      </c>
      <c r="S160" s="321">
        <v>836</v>
      </c>
      <c r="T160" s="327" t="s">
        <v>49</v>
      </c>
      <c r="U160" s="308">
        <v>18</v>
      </c>
      <c r="V160" s="327" t="s">
        <v>74</v>
      </c>
    </row>
    <row r="161" spans="1:22">
      <c r="A161" s="327" t="s">
        <v>2100</v>
      </c>
      <c r="B161" s="327" t="s">
        <v>342</v>
      </c>
      <c r="C161" s="328">
        <v>135</v>
      </c>
      <c r="D161" s="329">
        <v>48</v>
      </c>
      <c r="E161" s="329">
        <v>48</v>
      </c>
      <c r="F161" s="329">
        <v>0</v>
      </c>
      <c r="G161" s="329">
        <v>78</v>
      </c>
      <c r="H161" s="329">
        <v>89</v>
      </c>
      <c r="I161" s="329">
        <v>225</v>
      </c>
      <c r="J161" s="338"/>
      <c r="K161" s="319">
        <v>623</v>
      </c>
      <c r="L161" s="329">
        <v>150</v>
      </c>
      <c r="M161" s="334">
        <v>2</v>
      </c>
      <c r="N161" s="329">
        <v>10</v>
      </c>
      <c r="O161" s="329">
        <v>5</v>
      </c>
      <c r="P161" s="329">
        <v>30</v>
      </c>
      <c r="Q161" s="329">
        <v>15</v>
      </c>
      <c r="R161" s="319">
        <v>212</v>
      </c>
      <c r="S161" s="321">
        <v>835</v>
      </c>
      <c r="T161" s="327" t="s">
        <v>49</v>
      </c>
      <c r="U161" s="308">
        <v>19</v>
      </c>
      <c r="V161" s="327" t="s">
        <v>74</v>
      </c>
    </row>
    <row r="162" spans="1:22">
      <c r="A162" s="327" t="s">
        <v>1578</v>
      </c>
      <c r="B162" s="327" t="s">
        <v>119</v>
      </c>
      <c r="C162" s="328">
        <v>125</v>
      </c>
      <c r="D162" s="329">
        <v>44</v>
      </c>
      <c r="E162" s="329">
        <v>47</v>
      </c>
      <c r="F162" s="329">
        <v>0</v>
      </c>
      <c r="G162" s="329">
        <v>74</v>
      </c>
      <c r="H162" s="329">
        <v>81</v>
      </c>
      <c r="I162" s="329">
        <v>225</v>
      </c>
      <c r="J162" s="338"/>
      <c r="K162" s="319">
        <v>596</v>
      </c>
      <c r="L162" s="335">
        <v>160</v>
      </c>
      <c r="M162" s="329">
        <v>16</v>
      </c>
      <c r="N162" s="329">
        <v>10</v>
      </c>
      <c r="O162" s="329">
        <v>5</v>
      </c>
      <c r="P162" s="329">
        <v>30</v>
      </c>
      <c r="Q162" s="329">
        <v>15</v>
      </c>
      <c r="R162" s="319">
        <v>236</v>
      </c>
      <c r="S162" s="321">
        <v>832</v>
      </c>
      <c r="T162" s="327" t="s">
        <v>49</v>
      </c>
      <c r="U162" s="308">
        <v>20</v>
      </c>
      <c r="V162" s="327" t="s">
        <v>74</v>
      </c>
    </row>
    <row r="163" spans="1:22">
      <c r="A163" s="327" t="s">
        <v>1047</v>
      </c>
      <c r="B163" s="327" t="s">
        <v>223</v>
      </c>
      <c r="C163" s="328">
        <v>129</v>
      </c>
      <c r="D163" s="329">
        <v>45</v>
      </c>
      <c r="E163" s="329">
        <v>46</v>
      </c>
      <c r="F163" s="329">
        <v>0</v>
      </c>
      <c r="G163" s="329">
        <v>77</v>
      </c>
      <c r="H163" s="329">
        <v>90</v>
      </c>
      <c r="I163" s="329">
        <v>225</v>
      </c>
      <c r="J163" s="338"/>
      <c r="K163" s="319">
        <v>612</v>
      </c>
      <c r="L163" s="334">
        <v>160</v>
      </c>
      <c r="M163" s="329">
        <v>0</v>
      </c>
      <c r="N163" s="329">
        <v>10</v>
      </c>
      <c r="O163" s="329">
        <v>5</v>
      </c>
      <c r="P163" s="329">
        <v>30</v>
      </c>
      <c r="Q163" s="329">
        <v>15</v>
      </c>
      <c r="R163" s="319">
        <v>220</v>
      </c>
      <c r="S163" s="321">
        <v>832</v>
      </c>
      <c r="T163" s="327" t="s">
        <v>49</v>
      </c>
      <c r="U163" s="308">
        <v>20</v>
      </c>
      <c r="V163" s="327" t="s">
        <v>74</v>
      </c>
    </row>
    <row r="164" spans="1:22">
      <c r="A164" s="327" t="s">
        <v>2101</v>
      </c>
      <c r="B164" s="327" t="s">
        <v>411</v>
      </c>
      <c r="C164" s="328">
        <v>129</v>
      </c>
      <c r="D164" s="329">
        <v>45</v>
      </c>
      <c r="E164" s="329">
        <v>47</v>
      </c>
      <c r="F164" s="329">
        <v>0</v>
      </c>
      <c r="G164" s="329">
        <v>76</v>
      </c>
      <c r="H164" s="329">
        <v>87</v>
      </c>
      <c r="I164" s="329">
        <v>225</v>
      </c>
      <c r="J164" s="338"/>
      <c r="K164" s="319">
        <v>609</v>
      </c>
      <c r="L164" s="335">
        <v>160</v>
      </c>
      <c r="M164" s="329">
        <v>16</v>
      </c>
      <c r="N164" s="329">
        <v>5</v>
      </c>
      <c r="O164" s="329">
        <v>5</v>
      </c>
      <c r="P164" s="329">
        <v>20</v>
      </c>
      <c r="Q164" s="329">
        <v>15</v>
      </c>
      <c r="R164" s="319">
        <v>221</v>
      </c>
      <c r="S164" s="321">
        <v>830</v>
      </c>
      <c r="T164" s="327" t="s">
        <v>49</v>
      </c>
      <c r="U164" s="308">
        <v>22</v>
      </c>
      <c r="V164" s="327" t="s">
        <v>74</v>
      </c>
    </row>
    <row r="165" spans="1:22">
      <c r="A165" s="349" t="s">
        <v>2102</v>
      </c>
      <c r="B165" s="349" t="s">
        <v>306</v>
      </c>
      <c r="C165" s="328">
        <v>129</v>
      </c>
      <c r="D165" s="329">
        <v>50</v>
      </c>
      <c r="E165" s="329">
        <v>49</v>
      </c>
      <c r="F165" s="329">
        <v>0</v>
      </c>
      <c r="G165" s="329">
        <v>77</v>
      </c>
      <c r="H165" s="329">
        <v>86</v>
      </c>
      <c r="I165" s="329">
        <v>216</v>
      </c>
      <c r="J165" s="338"/>
      <c r="K165" s="319">
        <v>607</v>
      </c>
      <c r="L165" s="334">
        <v>160</v>
      </c>
      <c r="M165" s="329">
        <v>0</v>
      </c>
      <c r="N165" s="329">
        <v>10</v>
      </c>
      <c r="O165" s="329">
        <v>5</v>
      </c>
      <c r="P165" s="329">
        <v>30</v>
      </c>
      <c r="Q165" s="329">
        <v>15</v>
      </c>
      <c r="R165" s="319">
        <v>220</v>
      </c>
      <c r="S165" s="321">
        <v>827</v>
      </c>
      <c r="T165" s="327" t="s">
        <v>49</v>
      </c>
      <c r="U165" s="308">
        <v>23</v>
      </c>
      <c r="V165" s="327" t="s">
        <v>74</v>
      </c>
    </row>
    <row r="166" spans="1:22">
      <c r="A166" s="327" t="s">
        <v>1280</v>
      </c>
      <c r="B166" s="327" t="s">
        <v>393</v>
      </c>
      <c r="C166" s="328">
        <v>123</v>
      </c>
      <c r="D166" s="329">
        <v>47</v>
      </c>
      <c r="E166" s="329">
        <v>49</v>
      </c>
      <c r="F166" s="329">
        <v>0</v>
      </c>
      <c r="G166" s="329">
        <v>74</v>
      </c>
      <c r="H166" s="329">
        <v>80</v>
      </c>
      <c r="I166" s="329">
        <v>216</v>
      </c>
      <c r="J166" s="338"/>
      <c r="K166" s="319">
        <v>589</v>
      </c>
      <c r="L166" s="335">
        <v>160</v>
      </c>
      <c r="M166" s="329">
        <v>16</v>
      </c>
      <c r="N166" s="329">
        <v>10</v>
      </c>
      <c r="O166" s="329">
        <v>5</v>
      </c>
      <c r="P166" s="329">
        <v>30</v>
      </c>
      <c r="Q166" s="329">
        <v>15</v>
      </c>
      <c r="R166" s="319">
        <v>236</v>
      </c>
      <c r="S166" s="321">
        <v>825</v>
      </c>
      <c r="T166" s="327" t="s">
        <v>49</v>
      </c>
      <c r="U166" s="308">
        <v>24</v>
      </c>
      <c r="V166" s="327" t="s">
        <v>74</v>
      </c>
    </row>
    <row r="167" spans="1:22">
      <c r="A167" s="349" t="s">
        <v>1994</v>
      </c>
      <c r="B167" s="349" t="s">
        <v>342</v>
      </c>
      <c r="C167" s="328">
        <v>126</v>
      </c>
      <c r="D167" s="329">
        <v>48</v>
      </c>
      <c r="E167" s="329">
        <v>47</v>
      </c>
      <c r="F167" s="329">
        <v>0</v>
      </c>
      <c r="G167" s="329">
        <v>74</v>
      </c>
      <c r="H167" s="329">
        <v>88</v>
      </c>
      <c r="I167" s="329">
        <v>225</v>
      </c>
      <c r="J167" s="338"/>
      <c r="K167" s="319">
        <v>608</v>
      </c>
      <c r="L167" s="334">
        <v>145</v>
      </c>
      <c r="M167" s="329">
        <v>16</v>
      </c>
      <c r="N167" s="329">
        <v>5</v>
      </c>
      <c r="O167" s="329">
        <v>5</v>
      </c>
      <c r="P167" s="329">
        <v>30</v>
      </c>
      <c r="Q167" s="329">
        <v>15</v>
      </c>
      <c r="R167" s="319">
        <v>216</v>
      </c>
      <c r="S167" s="321">
        <v>824</v>
      </c>
      <c r="T167" s="327" t="s">
        <v>49</v>
      </c>
      <c r="U167" s="308">
        <v>25</v>
      </c>
      <c r="V167" s="327" t="s">
        <v>74</v>
      </c>
    </row>
    <row r="168" spans="1:22">
      <c r="A168" s="349" t="s">
        <v>339</v>
      </c>
      <c r="B168" s="327" t="s">
        <v>340</v>
      </c>
      <c r="C168" s="328">
        <v>128</v>
      </c>
      <c r="D168" s="329">
        <v>47</v>
      </c>
      <c r="E168" s="329">
        <v>47</v>
      </c>
      <c r="F168" s="329">
        <v>-10</v>
      </c>
      <c r="G168" s="329">
        <v>73</v>
      </c>
      <c r="H168" s="329">
        <v>82</v>
      </c>
      <c r="I168" s="329">
        <v>225</v>
      </c>
      <c r="J168" s="338"/>
      <c r="K168" s="319">
        <v>592</v>
      </c>
      <c r="L168" s="334">
        <v>155</v>
      </c>
      <c r="M168" s="329">
        <v>16</v>
      </c>
      <c r="N168" s="329">
        <v>10</v>
      </c>
      <c r="O168" s="329">
        <v>5</v>
      </c>
      <c r="P168" s="329">
        <v>30</v>
      </c>
      <c r="Q168" s="329">
        <v>15</v>
      </c>
      <c r="R168" s="319">
        <v>231</v>
      </c>
      <c r="S168" s="321">
        <v>823</v>
      </c>
      <c r="T168" s="327" t="s">
        <v>49</v>
      </c>
      <c r="U168" s="308">
        <v>26</v>
      </c>
      <c r="V168" s="327" t="s">
        <v>74</v>
      </c>
    </row>
    <row r="169" spans="1:22">
      <c r="A169" s="327" t="s">
        <v>2103</v>
      </c>
      <c r="B169" s="327" t="s">
        <v>223</v>
      </c>
      <c r="C169" s="328">
        <v>126</v>
      </c>
      <c r="D169" s="329">
        <v>47</v>
      </c>
      <c r="E169" s="329">
        <v>47</v>
      </c>
      <c r="F169" s="329">
        <v>-5</v>
      </c>
      <c r="G169" s="329">
        <v>74</v>
      </c>
      <c r="H169" s="329">
        <v>89</v>
      </c>
      <c r="I169" s="329">
        <v>207</v>
      </c>
      <c r="J169" s="338"/>
      <c r="K169" s="319">
        <v>585</v>
      </c>
      <c r="L169" s="334">
        <v>153</v>
      </c>
      <c r="M169" s="329">
        <v>20</v>
      </c>
      <c r="N169" s="329">
        <v>10</v>
      </c>
      <c r="O169" s="329">
        <v>5</v>
      </c>
      <c r="P169" s="329">
        <v>30</v>
      </c>
      <c r="Q169" s="329">
        <v>15</v>
      </c>
      <c r="R169" s="319">
        <v>233</v>
      </c>
      <c r="S169" s="321">
        <v>818</v>
      </c>
      <c r="T169" s="327" t="s">
        <v>49</v>
      </c>
      <c r="U169" s="308">
        <v>27</v>
      </c>
      <c r="V169" s="327" t="s">
        <v>74</v>
      </c>
    </row>
    <row r="170" spans="1:22">
      <c r="A170" s="349" t="s">
        <v>1628</v>
      </c>
      <c r="B170" s="349" t="s">
        <v>393</v>
      </c>
      <c r="C170" s="328">
        <v>124</v>
      </c>
      <c r="D170" s="329">
        <v>48</v>
      </c>
      <c r="E170" s="329">
        <v>48</v>
      </c>
      <c r="F170" s="329">
        <v>-1</v>
      </c>
      <c r="G170" s="329">
        <v>75</v>
      </c>
      <c r="H170" s="329">
        <v>83</v>
      </c>
      <c r="I170" s="329">
        <v>207</v>
      </c>
      <c r="J170" s="338"/>
      <c r="K170" s="319">
        <v>584</v>
      </c>
      <c r="L170" s="334">
        <v>155</v>
      </c>
      <c r="M170" s="329">
        <v>18</v>
      </c>
      <c r="N170" s="329">
        <v>10</v>
      </c>
      <c r="O170" s="329">
        <v>5</v>
      </c>
      <c r="P170" s="329">
        <v>30</v>
      </c>
      <c r="Q170" s="329">
        <v>15</v>
      </c>
      <c r="R170" s="319">
        <v>233</v>
      </c>
      <c r="S170" s="321">
        <v>817</v>
      </c>
      <c r="T170" s="327" t="s">
        <v>49</v>
      </c>
      <c r="U170" s="308">
        <v>28</v>
      </c>
      <c r="V170" s="327" t="s">
        <v>74</v>
      </c>
    </row>
    <row r="171" spans="1:22">
      <c r="A171" s="327" t="s">
        <v>1565</v>
      </c>
      <c r="B171" s="327" t="s">
        <v>206</v>
      </c>
      <c r="C171" s="328">
        <v>124</v>
      </c>
      <c r="D171" s="329">
        <v>47</v>
      </c>
      <c r="E171" s="329">
        <v>45</v>
      </c>
      <c r="F171" s="329">
        <v>0</v>
      </c>
      <c r="G171" s="329">
        <v>74</v>
      </c>
      <c r="H171" s="329">
        <v>82</v>
      </c>
      <c r="I171" s="329">
        <v>225</v>
      </c>
      <c r="J171" s="338"/>
      <c r="K171" s="319">
        <v>597</v>
      </c>
      <c r="L171" s="334">
        <v>144</v>
      </c>
      <c r="M171" s="329">
        <v>20</v>
      </c>
      <c r="N171" s="329">
        <v>10</v>
      </c>
      <c r="O171" s="329">
        <v>0</v>
      </c>
      <c r="P171" s="329">
        <v>30</v>
      </c>
      <c r="Q171" s="329">
        <v>15</v>
      </c>
      <c r="R171" s="319">
        <v>219</v>
      </c>
      <c r="S171" s="321">
        <v>816</v>
      </c>
      <c r="T171" s="327" t="s">
        <v>49</v>
      </c>
      <c r="U171" s="308">
        <v>29</v>
      </c>
      <c r="V171" s="327" t="s">
        <v>74</v>
      </c>
    </row>
    <row r="172" spans="1:22">
      <c r="A172" s="327" t="s">
        <v>2104</v>
      </c>
      <c r="B172" s="327" t="s">
        <v>119</v>
      </c>
      <c r="C172" s="328">
        <v>125</v>
      </c>
      <c r="D172" s="329">
        <v>47</v>
      </c>
      <c r="E172" s="329">
        <v>47</v>
      </c>
      <c r="F172" s="329">
        <v>0</v>
      </c>
      <c r="G172" s="329">
        <v>76</v>
      </c>
      <c r="H172" s="329">
        <v>85</v>
      </c>
      <c r="I172" s="329">
        <v>225</v>
      </c>
      <c r="J172" s="338"/>
      <c r="K172" s="319">
        <v>605</v>
      </c>
      <c r="L172" s="335">
        <v>160</v>
      </c>
      <c r="M172" s="329">
        <v>18</v>
      </c>
      <c r="N172" s="329">
        <v>10</v>
      </c>
      <c r="O172" s="329">
        <v>5</v>
      </c>
      <c r="P172" s="329">
        <v>0</v>
      </c>
      <c r="Q172" s="329">
        <v>15</v>
      </c>
      <c r="R172" s="319">
        <v>208</v>
      </c>
      <c r="S172" s="321">
        <v>813</v>
      </c>
      <c r="T172" s="327" t="s">
        <v>49</v>
      </c>
      <c r="U172" s="308">
        <v>30</v>
      </c>
      <c r="V172" s="327" t="s">
        <v>74</v>
      </c>
    </row>
    <row r="173" spans="1:22">
      <c r="A173" s="327" t="s">
        <v>2105</v>
      </c>
      <c r="B173" s="327" t="s">
        <v>231</v>
      </c>
      <c r="C173" s="328">
        <v>122</v>
      </c>
      <c r="D173" s="329">
        <v>45</v>
      </c>
      <c r="E173" s="329">
        <v>46</v>
      </c>
      <c r="F173" s="329">
        <v>0</v>
      </c>
      <c r="G173" s="329">
        <v>74</v>
      </c>
      <c r="H173" s="329">
        <v>82</v>
      </c>
      <c r="I173" s="329">
        <v>207</v>
      </c>
      <c r="J173" s="338"/>
      <c r="K173" s="319">
        <v>576</v>
      </c>
      <c r="L173" s="335">
        <v>160</v>
      </c>
      <c r="M173" s="329">
        <v>14</v>
      </c>
      <c r="N173" s="329">
        <v>10</v>
      </c>
      <c r="O173" s="329">
        <v>5</v>
      </c>
      <c r="P173" s="329">
        <v>30</v>
      </c>
      <c r="Q173" s="329">
        <v>15</v>
      </c>
      <c r="R173" s="319">
        <v>234</v>
      </c>
      <c r="S173" s="321">
        <v>810</v>
      </c>
      <c r="T173" s="327" t="s">
        <v>49</v>
      </c>
      <c r="U173" s="308">
        <v>31</v>
      </c>
      <c r="V173" s="327" t="s">
        <v>74</v>
      </c>
    </row>
    <row r="174" spans="1:22">
      <c r="A174" s="327" t="s">
        <v>1408</v>
      </c>
      <c r="B174" s="327" t="s">
        <v>173</v>
      </c>
      <c r="C174" s="328">
        <v>130</v>
      </c>
      <c r="D174" s="329">
        <v>47</v>
      </c>
      <c r="E174" s="329">
        <v>46</v>
      </c>
      <c r="F174" s="329">
        <v>0</v>
      </c>
      <c r="G174" s="329">
        <v>77</v>
      </c>
      <c r="H174" s="329">
        <v>88</v>
      </c>
      <c r="I174" s="329">
        <v>198</v>
      </c>
      <c r="J174" s="338"/>
      <c r="K174" s="319">
        <v>586</v>
      </c>
      <c r="L174" s="334">
        <v>160</v>
      </c>
      <c r="M174" s="329">
        <v>2</v>
      </c>
      <c r="N174" s="329">
        <v>10</v>
      </c>
      <c r="O174" s="329">
        <v>5</v>
      </c>
      <c r="P174" s="329">
        <v>30</v>
      </c>
      <c r="Q174" s="329">
        <v>15</v>
      </c>
      <c r="R174" s="319">
        <v>222</v>
      </c>
      <c r="S174" s="321">
        <v>808</v>
      </c>
      <c r="T174" s="327" t="s">
        <v>49</v>
      </c>
      <c r="U174" s="308">
        <v>32</v>
      </c>
      <c r="V174" s="327"/>
    </row>
    <row r="175" spans="1:22">
      <c r="A175" s="349" t="s">
        <v>2106</v>
      </c>
      <c r="B175" s="349" t="s">
        <v>342</v>
      </c>
      <c r="C175" s="328">
        <v>127</v>
      </c>
      <c r="D175" s="329">
        <v>45</v>
      </c>
      <c r="E175" s="329">
        <v>45</v>
      </c>
      <c r="F175" s="329">
        <v>0</v>
      </c>
      <c r="G175" s="329">
        <v>72</v>
      </c>
      <c r="H175" s="329">
        <v>79</v>
      </c>
      <c r="I175" s="329">
        <v>207</v>
      </c>
      <c r="J175" s="338"/>
      <c r="K175" s="319">
        <v>575</v>
      </c>
      <c r="L175" s="334">
        <v>160</v>
      </c>
      <c r="M175" s="329">
        <v>18</v>
      </c>
      <c r="N175" s="329">
        <v>5</v>
      </c>
      <c r="O175" s="329">
        <v>5</v>
      </c>
      <c r="P175" s="329">
        <v>30</v>
      </c>
      <c r="Q175" s="329">
        <v>15</v>
      </c>
      <c r="R175" s="319">
        <v>233</v>
      </c>
      <c r="S175" s="321">
        <v>808</v>
      </c>
      <c r="T175" s="327" t="s">
        <v>49</v>
      </c>
      <c r="U175" s="308">
        <v>32</v>
      </c>
      <c r="V175" s="349"/>
    </row>
    <row r="176" spans="1:22">
      <c r="A176" s="327" t="s">
        <v>2107</v>
      </c>
      <c r="B176" s="327" t="s">
        <v>393</v>
      </c>
      <c r="C176" s="328">
        <v>127</v>
      </c>
      <c r="D176" s="329">
        <v>47</v>
      </c>
      <c r="E176" s="329">
        <v>47</v>
      </c>
      <c r="F176" s="329">
        <v>0</v>
      </c>
      <c r="G176" s="329">
        <v>76</v>
      </c>
      <c r="H176" s="329">
        <v>83</v>
      </c>
      <c r="I176" s="329">
        <v>198</v>
      </c>
      <c r="J176" s="338"/>
      <c r="K176" s="319">
        <v>578</v>
      </c>
      <c r="L176" s="335">
        <v>152</v>
      </c>
      <c r="M176" s="329">
        <v>16</v>
      </c>
      <c r="N176" s="329">
        <v>10</v>
      </c>
      <c r="O176" s="329">
        <v>5</v>
      </c>
      <c r="P176" s="329">
        <v>30</v>
      </c>
      <c r="Q176" s="329">
        <v>15</v>
      </c>
      <c r="R176" s="319">
        <v>228</v>
      </c>
      <c r="S176" s="321">
        <v>806</v>
      </c>
      <c r="T176" s="327" t="s">
        <v>49</v>
      </c>
      <c r="U176" s="308">
        <v>34</v>
      </c>
      <c r="V176" s="327"/>
    </row>
    <row r="177" spans="1:22">
      <c r="A177" s="349" t="s">
        <v>1764</v>
      </c>
      <c r="B177" s="327" t="s">
        <v>393</v>
      </c>
      <c r="C177" s="328">
        <v>126</v>
      </c>
      <c r="D177" s="329">
        <v>48</v>
      </c>
      <c r="E177" s="329">
        <v>48</v>
      </c>
      <c r="F177" s="329">
        <v>0</v>
      </c>
      <c r="G177" s="329">
        <v>79</v>
      </c>
      <c r="H177" s="329">
        <v>89</v>
      </c>
      <c r="I177" s="329">
        <v>198</v>
      </c>
      <c r="J177" s="338"/>
      <c r="K177" s="319">
        <v>588</v>
      </c>
      <c r="L177" s="334">
        <v>160</v>
      </c>
      <c r="M177" s="329">
        <v>2</v>
      </c>
      <c r="N177" s="329">
        <v>10</v>
      </c>
      <c r="O177" s="329">
        <v>5</v>
      </c>
      <c r="P177" s="329">
        <v>30</v>
      </c>
      <c r="Q177" s="329">
        <v>10</v>
      </c>
      <c r="R177" s="319">
        <v>217</v>
      </c>
      <c r="S177" s="321">
        <v>805</v>
      </c>
      <c r="T177" s="327" t="s">
        <v>49</v>
      </c>
      <c r="U177" s="308">
        <v>35</v>
      </c>
      <c r="V177" s="327"/>
    </row>
    <row r="178" spans="1:22">
      <c r="A178" s="349" t="s">
        <v>2108</v>
      </c>
      <c r="B178" s="349" t="s">
        <v>206</v>
      </c>
      <c r="C178" s="328">
        <v>119</v>
      </c>
      <c r="D178" s="329">
        <v>46</v>
      </c>
      <c r="E178" s="329">
        <v>48</v>
      </c>
      <c r="F178" s="329">
        <v>0</v>
      </c>
      <c r="G178" s="329">
        <v>73</v>
      </c>
      <c r="H178" s="329">
        <v>81</v>
      </c>
      <c r="I178" s="329">
        <v>225</v>
      </c>
      <c r="J178" s="338"/>
      <c r="K178" s="319">
        <v>592</v>
      </c>
      <c r="L178" s="334">
        <v>152</v>
      </c>
      <c r="M178" s="329">
        <v>0</v>
      </c>
      <c r="N178" s="329">
        <v>10</v>
      </c>
      <c r="O178" s="329">
        <v>5</v>
      </c>
      <c r="P178" s="329">
        <v>30</v>
      </c>
      <c r="Q178" s="329">
        <v>15</v>
      </c>
      <c r="R178" s="319">
        <v>212</v>
      </c>
      <c r="S178" s="321">
        <v>804</v>
      </c>
      <c r="T178" s="327" t="s">
        <v>49</v>
      </c>
      <c r="U178" s="308">
        <v>36</v>
      </c>
      <c r="V178" s="327"/>
    </row>
    <row r="179" spans="1:22">
      <c r="A179" s="327" t="s">
        <v>2109</v>
      </c>
      <c r="B179" s="327" t="s">
        <v>393</v>
      </c>
      <c r="C179" s="328">
        <v>123</v>
      </c>
      <c r="D179" s="329">
        <v>47</v>
      </c>
      <c r="E179" s="329">
        <v>48</v>
      </c>
      <c r="F179" s="329">
        <v>0</v>
      </c>
      <c r="G179" s="329">
        <v>73</v>
      </c>
      <c r="H179" s="329">
        <v>79</v>
      </c>
      <c r="I179" s="329">
        <v>198</v>
      </c>
      <c r="J179" s="338"/>
      <c r="K179" s="319">
        <v>568</v>
      </c>
      <c r="L179" s="335">
        <v>155</v>
      </c>
      <c r="M179" s="329">
        <v>20</v>
      </c>
      <c r="N179" s="329">
        <v>10</v>
      </c>
      <c r="O179" s="329">
        <v>5</v>
      </c>
      <c r="P179" s="329">
        <v>30</v>
      </c>
      <c r="Q179" s="329">
        <v>15</v>
      </c>
      <c r="R179" s="319">
        <v>235</v>
      </c>
      <c r="S179" s="321">
        <v>803</v>
      </c>
      <c r="T179" s="327" t="s">
        <v>49</v>
      </c>
      <c r="U179" s="308">
        <v>37</v>
      </c>
      <c r="V179" s="327"/>
    </row>
    <row r="180" spans="1:22">
      <c r="A180" s="327" t="s">
        <v>1774</v>
      </c>
      <c r="B180" s="327" t="s">
        <v>393</v>
      </c>
      <c r="C180" s="328">
        <v>125</v>
      </c>
      <c r="D180" s="329">
        <v>47</v>
      </c>
      <c r="E180" s="329">
        <v>48</v>
      </c>
      <c r="F180" s="329">
        <v>0</v>
      </c>
      <c r="G180" s="329">
        <v>79</v>
      </c>
      <c r="H180" s="329">
        <v>91</v>
      </c>
      <c r="I180" s="329">
        <v>207</v>
      </c>
      <c r="J180" s="338"/>
      <c r="K180" s="319">
        <v>597</v>
      </c>
      <c r="L180" s="335">
        <v>158</v>
      </c>
      <c r="M180" s="329">
        <v>2</v>
      </c>
      <c r="N180" s="329">
        <v>10</v>
      </c>
      <c r="O180" s="329">
        <v>5</v>
      </c>
      <c r="P180" s="329">
        <v>15</v>
      </c>
      <c r="Q180" s="329">
        <v>15</v>
      </c>
      <c r="R180" s="319">
        <v>205</v>
      </c>
      <c r="S180" s="321">
        <v>802</v>
      </c>
      <c r="T180" s="327" t="s">
        <v>49</v>
      </c>
      <c r="U180" s="308">
        <v>38</v>
      </c>
      <c r="V180" s="327"/>
    </row>
    <row r="181" spans="1:22">
      <c r="A181" s="327" t="s">
        <v>2110</v>
      </c>
      <c r="B181" s="327" t="s">
        <v>173</v>
      </c>
      <c r="C181" s="328">
        <v>126</v>
      </c>
      <c r="D181" s="329">
        <v>46</v>
      </c>
      <c r="E181" s="329">
        <v>47</v>
      </c>
      <c r="F181" s="329">
        <v>0</v>
      </c>
      <c r="G181" s="329">
        <v>79</v>
      </c>
      <c r="H181" s="329">
        <v>91</v>
      </c>
      <c r="I181" s="329">
        <v>189</v>
      </c>
      <c r="J181" s="338"/>
      <c r="K181" s="319">
        <v>578</v>
      </c>
      <c r="L181" s="334">
        <v>160</v>
      </c>
      <c r="M181" s="329">
        <v>2</v>
      </c>
      <c r="N181" s="329">
        <v>10</v>
      </c>
      <c r="O181" s="329">
        <v>5</v>
      </c>
      <c r="P181" s="329">
        <v>30</v>
      </c>
      <c r="Q181" s="329">
        <v>15</v>
      </c>
      <c r="R181" s="319">
        <v>222</v>
      </c>
      <c r="S181" s="321">
        <v>800</v>
      </c>
      <c r="T181" s="327" t="s">
        <v>49</v>
      </c>
      <c r="U181" s="308">
        <v>39</v>
      </c>
      <c r="V181" s="327"/>
    </row>
    <row r="182" spans="1:22">
      <c r="A182" s="327" t="s">
        <v>2111</v>
      </c>
      <c r="B182" s="327" t="s">
        <v>248</v>
      </c>
      <c r="C182" s="328">
        <v>125</v>
      </c>
      <c r="D182" s="329">
        <v>45</v>
      </c>
      <c r="E182" s="329">
        <v>46</v>
      </c>
      <c r="F182" s="329">
        <v>0</v>
      </c>
      <c r="G182" s="329">
        <v>75</v>
      </c>
      <c r="H182" s="329">
        <v>85</v>
      </c>
      <c r="I182" s="329">
        <v>207</v>
      </c>
      <c r="J182" s="338"/>
      <c r="K182" s="319">
        <v>583</v>
      </c>
      <c r="L182" s="335">
        <v>155</v>
      </c>
      <c r="M182" s="329">
        <v>2</v>
      </c>
      <c r="N182" s="329">
        <v>10</v>
      </c>
      <c r="O182" s="329">
        <v>5</v>
      </c>
      <c r="P182" s="329">
        <v>30</v>
      </c>
      <c r="Q182" s="329">
        <v>15</v>
      </c>
      <c r="R182" s="319">
        <v>217</v>
      </c>
      <c r="S182" s="321">
        <v>800</v>
      </c>
      <c r="T182" s="327" t="s">
        <v>49</v>
      </c>
      <c r="U182" s="308">
        <v>39</v>
      </c>
      <c r="V182" s="327"/>
    </row>
    <row r="183" spans="1:22">
      <c r="A183" s="349" t="s">
        <v>2112</v>
      </c>
      <c r="B183" s="349" t="s">
        <v>342</v>
      </c>
      <c r="C183" s="328">
        <v>126</v>
      </c>
      <c r="D183" s="329">
        <v>45</v>
      </c>
      <c r="E183" s="329">
        <v>45</v>
      </c>
      <c r="F183" s="329">
        <v>0</v>
      </c>
      <c r="G183" s="329">
        <v>72</v>
      </c>
      <c r="H183" s="329">
        <v>81</v>
      </c>
      <c r="I183" s="329">
        <v>225</v>
      </c>
      <c r="J183" s="338"/>
      <c r="K183" s="319">
        <v>594</v>
      </c>
      <c r="L183" s="334">
        <v>145</v>
      </c>
      <c r="M183" s="329">
        <v>0</v>
      </c>
      <c r="N183" s="329">
        <v>10</v>
      </c>
      <c r="O183" s="329">
        <v>5</v>
      </c>
      <c r="P183" s="329">
        <v>30</v>
      </c>
      <c r="Q183" s="329">
        <v>15</v>
      </c>
      <c r="R183" s="319">
        <v>205</v>
      </c>
      <c r="S183" s="321">
        <v>799</v>
      </c>
      <c r="T183" s="327" t="s">
        <v>49</v>
      </c>
      <c r="U183" s="308">
        <v>41</v>
      </c>
      <c r="V183" s="327"/>
    </row>
    <row r="184" spans="1:22">
      <c r="A184" s="349" t="s">
        <v>1781</v>
      </c>
      <c r="B184" s="349" t="s">
        <v>393</v>
      </c>
      <c r="C184" s="328">
        <v>126</v>
      </c>
      <c r="D184" s="329">
        <v>48</v>
      </c>
      <c r="E184" s="329">
        <v>48</v>
      </c>
      <c r="F184" s="329">
        <v>0</v>
      </c>
      <c r="G184" s="329">
        <v>80</v>
      </c>
      <c r="H184" s="329">
        <v>91</v>
      </c>
      <c r="I184" s="329">
        <v>198</v>
      </c>
      <c r="J184" s="338"/>
      <c r="K184" s="319">
        <v>591</v>
      </c>
      <c r="L184" s="334">
        <v>160</v>
      </c>
      <c r="M184" s="329">
        <v>2</v>
      </c>
      <c r="N184" s="329">
        <v>10</v>
      </c>
      <c r="O184" s="329">
        <v>5</v>
      </c>
      <c r="P184" s="329">
        <v>30</v>
      </c>
      <c r="Q184" s="329">
        <v>0</v>
      </c>
      <c r="R184" s="319">
        <v>207</v>
      </c>
      <c r="S184" s="321">
        <v>798</v>
      </c>
      <c r="T184" s="327" t="s">
        <v>49</v>
      </c>
      <c r="U184" s="308">
        <v>42</v>
      </c>
      <c r="V184" s="327"/>
    </row>
    <row r="185" spans="1:22">
      <c r="A185" s="327" t="s">
        <v>2113</v>
      </c>
      <c r="B185" s="327" t="s">
        <v>373</v>
      </c>
      <c r="C185" s="328">
        <v>119</v>
      </c>
      <c r="D185" s="329">
        <v>44</v>
      </c>
      <c r="E185" s="329">
        <v>45</v>
      </c>
      <c r="F185" s="329">
        <v>0</v>
      </c>
      <c r="G185" s="329">
        <v>75</v>
      </c>
      <c r="H185" s="329">
        <v>82</v>
      </c>
      <c r="I185" s="329">
        <v>216</v>
      </c>
      <c r="J185" s="338"/>
      <c r="K185" s="319">
        <v>581</v>
      </c>
      <c r="L185" s="334">
        <v>153</v>
      </c>
      <c r="M185" s="329">
        <v>0</v>
      </c>
      <c r="N185" s="329">
        <v>10</v>
      </c>
      <c r="O185" s="329">
        <v>5</v>
      </c>
      <c r="P185" s="329">
        <v>30</v>
      </c>
      <c r="Q185" s="329">
        <v>15</v>
      </c>
      <c r="R185" s="319">
        <v>213</v>
      </c>
      <c r="S185" s="321">
        <v>794</v>
      </c>
      <c r="T185" s="327" t="s">
        <v>49</v>
      </c>
      <c r="U185" s="308">
        <v>43</v>
      </c>
      <c r="V185" s="327"/>
    </row>
    <row r="186" spans="1:22">
      <c r="A186" s="340" t="s">
        <v>2114</v>
      </c>
      <c r="B186" s="340" t="s">
        <v>173</v>
      </c>
      <c r="C186" s="341">
        <v>133</v>
      </c>
      <c r="D186" s="342">
        <v>48</v>
      </c>
      <c r="E186" s="342">
        <v>49</v>
      </c>
      <c r="F186" s="342">
        <v>0</v>
      </c>
      <c r="G186" s="342">
        <v>77</v>
      </c>
      <c r="H186" s="342">
        <v>92</v>
      </c>
      <c r="I186" s="342">
        <v>225</v>
      </c>
      <c r="J186" s="343"/>
      <c r="K186" s="344">
        <v>624</v>
      </c>
      <c r="L186" s="345">
        <v>139</v>
      </c>
      <c r="M186" s="342">
        <v>20</v>
      </c>
      <c r="N186" s="342">
        <v>10</v>
      </c>
      <c r="O186" s="342">
        <v>0</v>
      </c>
      <c r="P186" s="342">
        <v>0</v>
      </c>
      <c r="Q186" s="342">
        <v>0</v>
      </c>
      <c r="R186" s="344">
        <v>169</v>
      </c>
      <c r="S186" s="346">
        <v>793</v>
      </c>
      <c r="T186" s="327" t="s">
        <v>49</v>
      </c>
      <c r="U186" s="308">
        <v>44</v>
      </c>
      <c r="V186" s="327"/>
    </row>
    <row r="187" spans="1:22">
      <c r="A187" s="327" t="s">
        <v>2115</v>
      </c>
      <c r="B187" s="327" t="s">
        <v>61</v>
      </c>
      <c r="C187" s="328">
        <v>119</v>
      </c>
      <c r="D187" s="329">
        <v>44</v>
      </c>
      <c r="E187" s="329">
        <v>45</v>
      </c>
      <c r="F187" s="329">
        <v>-1</v>
      </c>
      <c r="G187" s="329">
        <v>74</v>
      </c>
      <c r="H187" s="329">
        <v>82</v>
      </c>
      <c r="I187" s="329">
        <v>207</v>
      </c>
      <c r="J187" s="338"/>
      <c r="K187" s="319">
        <v>570</v>
      </c>
      <c r="L187" s="335">
        <v>155</v>
      </c>
      <c r="M187" s="329">
        <v>10</v>
      </c>
      <c r="N187" s="329">
        <v>10</v>
      </c>
      <c r="O187" s="329">
        <v>5</v>
      </c>
      <c r="P187" s="329">
        <v>30</v>
      </c>
      <c r="Q187" s="329">
        <v>10</v>
      </c>
      <c r="R187" s="319">
        <v>220</v>
      </c>
      <c r="S187" s="321">
        <v>790</v>
      </c>
      <c r="T187" s="327" t="s">
        <v>49</v>
      </c>
      <c r="U187" s="308">
        <v>45</v>
      </c>
      <c r="V187" s="327"/>
    </row>
    <row r="188" spans="1:22">
      <c r="A188" s="327" t="s">
        <v>1656</v>
      </c>
      <c r="B188" s="327" t="s">
        <v>393</v>
      </c>
      <c r="C188" s="328">
        <v>122</v>
      </c>
      <c r="D188" s="329">
        <v>48</v>
      </c>
      <c r="E188" s="329">
        <v>48</v>
      </c>
      <c r="F188" s="329">
        <v>0</v>
      </c>
      <c r="G188" s="329">
        <v>73</v>
      </c>
      <c r="H188" s="329">
        <v>79</v>
      </c>
      <c r="I188" s="329">
        <v>180</v>
      </c>
      <c r="J188" s="338"/>
      <c r="K188" s="319">
        <v>550</v>
      </c>
      <c r="L188" s="335">
        <v>160</v>
      </c>
      <c r="M188" s="329">
        <v>16</v>
      </c>
      <c r="N188" s="329">
        <v>10</v>
      </c>
      <c r="O188" s="329">
        <v>5</v>
      </c>
      <c r="P188" s="329">
        <v>30</v>
      </c>
      <c r="Q188" s="329">
        <v>15</v>
      </c>
      <c r="R188" s="319">
        <v>236</v>
      </c>
      <c r="S188" s="321">
        <v>786</v>
      </c>
      <c r="T188" s="327" t="s">
        <v>49</v>
      </c>
      <c r="U188" s="308">
        <v>46</v>
      </c>
      <c r="V188" s="327"/>
    </row>
    <row r="189" spans="1:22">
      <c r="A189" s="327" t="s">
        <v>2116</v>
      </c>
      <c r="B189" s="327" t="s">
        <v>248</v>
      </c>
      <c r="C189" s="328">
        <v>125</v>
      </c>
      <c r="D189" s="329">
        <v>42</v>
      </c>
      <c r="E189" s="329">
        <v>44</v>
      </c>
      <c r="F189" s="329">
        <v>0</v>
      </c>
      <c r="G189" s="329">
        <v>75</v>
      </c>
      <c r="H189" s="329">
        <v>86</v>
      </c>
      <c r="I189" s="329">
        <v>189</v>
      </c>
      <c r="J189" s="338"/>
      <c r="K189" s="319">
        <v>561</v>
      </c>
      <c r="L189" s="350">
        <v>160</v>
      </c>
      <c r="M189" s="329">
        <v>2</v>
      </c>
      <c r="N189" s="329">
        <v>10</v>
      </c>
      <c r="O189" s="329">
        <v>5</v>
      </c>
      <c r="P189" s="329">
        <v>30</v>
      </c>
      <c r="Q189" s="329">
        <v>15</v>
      </c>
      <c r="R189" s="319">
        <v>222</v>
      </c>
      <c r="S189" s="321">
        <v>783</v>
      </c>
      <c r="T189" s="327" t="s">
        <v>49</v>
      </c>
      <c r="U189" s="308">
        <v>47</v>
      </c>
      <c r="V189" s="327"/>
    </row>
    <row r="190" spans="1:22">
      <c r="A190" s="327" t="s">
        <v>1509</v>
      </c>
      <c r="B190" s="327" t="s">
        <v>206</v>
      </c>
      <c r="C190" s="328">
        <v>123</v>
      </c>
      <c r="D190" s="329">
        <v>44</v>
      </c>
      <c r="E190" s="329">
        <v>48</v>
      </c>
      <c r="F190" s="329">
        <v>0</v>
      </c>
      <c r="G190" s="329">
        <v>75</v>
      </c>
      <c r="H190" s="329">
        <v>84</v>
      </c>
      <c r="I190" s="329">
        <v>225</v>
      </c>
      <c r="J190" s="338"/>
      <c r="K190" s="319">
        <v>599</v>
      </c>
      <c r="L190" s="335">
        <v>153</v>
      </c>
      <c r="M190" s="329">
        <v>0</v>
      </c>
      <c r="N190" s="329">
        <v>10</v>
      </c>
      <c r="O190" s="329">
        <v>5</v>
      </c>
      <c r="P190" s="329">
        <v>0</v>
      </c>
      <c r="Q190" s="329">
        <v>15</v>
      </c>
      <c r="R190" s="319">
        <v>183</v>
      </c>
      <c r="S190" s="321">
        <v>782</v>
      </c>
      <c r="T190" s="327" t="s">
        <v>49</v>
      </c>
      <c r="U190" s="308">
        <v>48</v>
      </c>
      <c r="V190" s="327"/>
    </row>
    <row r="191" spans="1:22">
      <c r="A191" s="327" t="s">
        <v>2117</v>
      </c>
      <c r="B191" s="327" t="s">
        <v>393</v>
      </c>
      <c r="C191" s="328">
        <v>123</v>
      </c>
      <c r="D191" s="329">
        <v>47</v>
      </c>
      <c r="E191" s="329">
        <v>48</v>
      </c>
      <c r="F191" s="329">
        <v>-1</v>
      </c>
      <c r="G191" s="329">
        <v>76</v>
      </c>
      <c r="H191" s="329">
        <v>89</v>
      </c>
      <c r="I191" s="329">
        <v>180</v>
      </c>
      <c r="J191" s="338"/>
      <c r="K191" s="319">
        <v>562</v>
      </c>
      <c r="L191" s="334">
        <v>149</v>
      </c>
      <c r="M191" s="329">
        <v>16</v>
      </c>
      <c r="N191" s="329">
        <v>0</v>
      </c>
      <c r="O191" s="329">
        <v>5</v>
      </c>
      <c r="P191" s="329">
        <v>30</v>
      </c>
      <c r="Q191" s="329">
        <v>15</v>
      </c>
      <c r="R191" s="319">
        <v>215</v>
      </c>
      <c r="S191" s="321">
        <v>777</v>
      </c>
      <c r="T191" s="327" t="s">
        <v>49</v>
      </c>
      <c r="U191" s="308">
        <v>49</v>
      </c>
      <c r="V191" s="327"/>
    </row>
    <row r="192" spans="1:22">
      <c r="A192" s="327" t="s">
        <v>1480</v>
      </c>
      <c r="B192" s="327" t="s">
        <v>173</v>
      </c>
      <c r="C192" s="328">
        <v>130</v>
      </c>
      <c r="D192" s="329">
        <v>46</v>
      </c>
      <c r="E192" s="329">
        <v>48</v>
      </c>
      <c r="F192" s="329">
        <v>0</v>
      </c>
      <c r="G192" s="329">
        <v>78</v>
      </c>
      <c r="H192" s="329">
        <v>91</v>
      </c>
      <c r="I192" s="329">
        <v>207</v>
      </c>
      <c r="J192" s="338"/>
      <c r="K192" s="319">
        <v>600</v>
      </c>
      <c r="L192" s="335">
        <v>136</v>
      </c>
      <c r="M192" s="329">
        <v>8</v>
      </c>
      <c r="N192" s="329">
        <v>0</v>
      </c>
      <c r="O192" s="329">
        <v>0</v>
      </c>
      <c r="P192" s="329">
        <v>30</v>
      </c>
      <c r="Q192" s="329">
        <v>0</v>
      </c>
      <c r="R192" s="319">
        <v>174</v>
      </c>
      <c r="S192" s="321">
        <v>774</v>
      </c>
      <c r="T192" s="327" t="s">
        <v>49</v>
      </c>
      <c r="U192" s="308">
        <v>50</v>
      </c>
      <c r="V192" s="327"/>
    </row>
    <row r="193" spans="1:22">
      <c r="A193" s="349" t="s">
        <v>2118</v>
      </c>
      <c r="B193" s="349" t="s">
        <v>377</v>
      </c>
      <c r="C193" s="328">
        <v>120</v>
      </c>
      <c r="D193" s="329">
        <v>45</v>
      </c>
      <c r="E193" s="329">
        <v>45</v>
      </c>
      <c r="F193" s="329">
        <v>0</v>
      </c>
      <c r="G193" s="329">
        <v>71</v>
      </c>
      <c r="H193" s="329">
        <v>84</v>
      </c>
      <c r="I193" s="329">
        <v>180</v>
      </c>
      <c r="J193" s="338"/>
      <c r="K193" s="319">
        <v>545</v>
      </c>
      <c r="L193" s="334">
        <v>151</v>
      </c>
      <c r="M193" s="329">
        <v>16</v>
      </c>
      <c r="N193" s="329">
        <v>10</v>
      </c>
      <c r="O193" s="329">
        <v>5</v>
      </c>
      <c r="P193" s="329">
        <v>30</v>
      </c>
      <c r="Q193" s="329">
        <v>15</v>
      </c>
      <c r="R193" s="319">
        <v>227</v>
      </c>
      <c r="S193" s="321">
        <v>772</v>
      </c>
      <c r="T193" s="327" t="s">
        <v>49</v>
      </c>
      <c r="U193" s="308">
        <v>51</v>
      </c>
      <c r="V193" s="327"/>
    </row>
    <row r="194" spans="1:22">
      <c r="A194" s="327" t="s">
        <v>1790</v>
      </c>
      <c r="B194" s="327" t="s">
        <v>393</v>
      </c>
      <c r="C194" s="328">
        <v>127</v>
      </c>
      <c r="D194" s="329">
        <v>47</v>
      </c>
      <c r="E194" s="329">
        <v>48</v>
      </c>
      <c r="F194" s="329">
        <v>0</v>
      </c>
      <c r="G194" s="329">
        <v>77</v>
      </c>
      <c r="H194" s="329">
        <v>89</v>
      </c>
      <c r="I194" s="329">
        <v>189</v>
      </c>
      <c r="J194" s="338"/>
      <c r="K194" s="319">
        <v>577</v>
      </c>
      <c r="L194" s="335">
        <v>160</v>
      </c>
      <c r="M194" s="329">
        <v>0</v>
      </c>
      <c r="N194" s="329">
        <v>10</v>
      </c>
      <c r="O194" s="329">
        <v>5</v>
      </c>
      <c r="P194" s="329">
        <v>0</v>
      </c>
      <c r="Q194" s="329">
        <v>15</v>
      </c>
      <c r="R194" s="319">
        <v>190</v>
      </c>
      <c r="S194" s="321">
        <v>767</v>
      </c>
      <c r="T194" s="327" t="s">
        <v>49</v>
      </c>
      <c r="U194" s="308">
        <v>52</v>
      </c>
      <c r="V194" s="327"/>
    </row>
    <row r="195" spans="1:22" ht="15">
      <c r="A195" s="351" t="s">
        <v>2119</v>
      </c>
      <c r="B195" s="349" t="s">
        <v>377</v>
      </c>
      <c r="C195" s="328">
        <v>126</v>
      </c>
      <c r="D195" s="329">
        <v>41</v>
      </c>
      <c r="E195" s="329">
        <v>46</v>
      </c>
      <c r="F195" s="329">
        <v>0</v>
      </c>
      <c r="G195" s="329">
        <v>73</v>
      </c>
      <c r="H195" s="329">
        <v>81</v>
      </c>
      <c r="I195" s="329">
        <v>225</v>
      </c>
      <c r="J195" s="338"/>
      <c r="K195" s="319">
        <v>592</v>
      </c>
      <c r="L195" s="334">
        <v>112</v>
      </c>
      <c r="M195" s="329">
        <v>0</v>
      </c>
      <c r="N195" s="329">
        <v>10</v>
      </c>
      <c r="O195" s="329">
        <v>5</v>
      </c>
      <c r="P195" s="329">
        <v>30</v>
      </c>
      <c r="Q195" s="329">
        <v>15</v>
      </c>
      <c r="R195" s="319">
        <v>172</v>
      </c>
      <c r="S195" s="321">
        <v>764</v>
      </c>
      <c r="T195" s="327" t="s">
        <v>49</v>
      </c>
      <c r="U195" s="308">
        <v>53</v>
      </c>
      <c r="V195" s="327"/>
    </row>
    <row r="196" spans="1:22">
      <c r="A196" s="327" t="s">
        <v>456</v>
      </c>
      <c r="B196" s="349" t="s">
        <v>377</v>
      </c>
      <c r="C196" s="328">
        <v>123</v>
      </c>
      <c r="D196" s="329">
        <v>38</v>
      </c>
      <c r="E196" s="329">
        <v>39</v>
      </c>
      <c r="F196" s="329">
        <v>0</v>
      </c>
      <c r="G196" s="329">
        <v>73</v>
      </c>
      <c r="H196" s="329">
        <v>81</v>
      </c>
      <c r="I196" s="329">
        <v>189</v>
      </c>
      <c r="J196" s="338"/>
      <c r="K196" s="319">
        <v>543</v>
      </c>
      <c r="L196" s="334">
        <v>143</v>
      </c>
      <c r="M196" s="329">
        <v>16</v>
      </c>
      <c r="N196" s="329">
        <v>10</v>
      </c>
      <c r="O196" s="329">
        <v>5</v>
      </c>
      <c r="P196" s="329">
        <v>30</v>
      </c>
      <c r="Q196" s="329">
        <v>15</v>
      </c>
      <c r="R196" s="319">
        <v>219</v>
      </c>
      <c r="S196" s="321">
        <v>762</v>
      </c>
      <c r="T196" s="327" t="s">
        <v>49</v>
      </c>
      <c r="U196" s="308">
        <v>54</v>
      </c>
      <c r="V196" s="327"/>
    </row>
    <row r="197" spans="1:22">
      <c r="A197" s="327" t="s">
        <v>2120</v>
      </c>
      <c r="B197" s="349" t="s">
        <v>377</v>
      </c>
      <c r="C197" s="328">
        <v>124</v>
      </c>
      <c r="D197" s="329">
        <v>39</v>
      </c>
      <c r="E197" s="329">
        <v>43</v>
      </c>
      <c r="F197" s="329">
        <v>0</v>
      </c>
      <c r="G197" s="329">
        <v>72</v>
      </c>
      <c r="H197" s="329">
        <v>79</v>
      </c>
      <c r="I197" s="329">
        <v>189</v>
      </c>
      <c r="J197" s="338"/>
      <c r="K197" s="319">
        <v>546</v>
      </c>
      <c r="L197" s="334">
        <v>158</v>
      </c>
      <c r="M197" s="329">
        <v>0</v>
      </c>
      <c r="N197" s="329">
        <v>8</v>
      </c>
      <c r="O197" s="329">
        <v>5</v>
      </c>
      <c r="P197" s="329">
        <v>30</v>
      </c>
      <c r="Q197" s="329">
        <v>15</v>
      </c>
      <c r="R197" s="319">
        <v>216</v>
      </c>
      <c r="S197" s="321">
        <v>762</v>
      </c>
      <c r="T197" s="327" t="s">
        <v>49</v>
      </c>
      <c r="U197" s="308">
        <v>54</v>
      </c>
      <c r="V197" s="327"/>
    </row>
    <row r="198" spans="1:22">
      <c r="A198" s="327" t="s">
        <v>2121</v>
      </c>
      <c r="B198" s="327" t="s">
        <v>1972</v>
      </c>
      <c r="C198" s="328">
        <v>127</v>
      </c>
      <c r="D198" s="329">
        <v>40</v>
      </c>
      <c r="E198" s="329">
        <v>41</v>
      </c>
      <c r="F198" s="329">
        <v>0</v>
      </c>
      <c r="G198" s="329">
        <v>74</v>
      </c>
      <c r="H198" s="329">
        <v>84</v>
      </c>
      <c r="I198" s="329">
        <v>171</v>
      </c>
      <c r="J198" s="338"/>
      <c r="K198" s="319">
        <v>537</v>
      </c>
      <c r="L198" s="335">
        <v>152</v>
      </c>
      <c r="M198" s="329">
        <v>8</v>
      </c>
      <c r="N198" s="329">
        <v>10</v>
      </c>
      <c r="O198" s="329">
        <v>5</v>
      </c>
      <c r="P198" s="329">
        <v>30</v>
      </c>
      <c r="Q198" s="329">
        <v>15</v>
      </c>
      <c r="R198" s="319">
        <v>220</v>
      </c>
      <c r="S198" s="321">
        <v>757</v>
      </c>
      <c r="T198" s="327" t="s">
        <v>49</v>
      </c>
      <c r="U198" s="308">
        <v>56</v>
      </c>
      <c r="V198" s="327"/>
    </row>
    <row r="199" spans="1:22">
      <c r="A199" s="327" t="s">
        <v>2122</v>
      </c>
      <c r="B199" s="327" t="s">
        <v>223</v>
      </c>
      <c r="C199" s="328">
        <v>124</v>
      </c>
      <c r="D199" s="329">
        <v>45</v>
      </c>
      <c r="E199" s="329">
        <v>46</v>
      </c>
      <c r="F199" s="329">
        <v>0</v>
      </c>
      <c r="G199" s="329">
        <v>80</v>
      </c>
      <c r="H199" s="329">
        <v>92</v>
      </c>
      <c r="I199" s="329">
        <v>162</v>
      </c>
      <c r="J199" s="338"/>
      <c r="K199" s="319">
        <v>549</v>
      </c>
      <c r="L199" s="335">
        <v>150</v>
      </c>
      <c r="M199" s="329">
        <v>2</v>
      </c>
      <c r="N199" s="329">
        <v>5</v>
      </c>
      <c r="O199" s="329">
        <v>5</v>
      </c>
      <c r="P199" s="329">
        <v>30</v>
      </c>
      <c r="Q199" s="329">
        <v>15</v>
      </c>
      <c r="R199" s="319">
        <v>207</v>
      </c>
      <c r="S199" s="321">
        <v>756</v>
      </c>
      <c r="T199" s="327" t="s">
        <v>49</v>
      </c>
      <c r="U199" s="308">
        <v>57</v>
      </c>
      <c r="V199" s="327"/>
    </row>
    <row r="200" spans="1:22">
      <c r="A200" s="327" t="s">
        <v>2123</v>
      </c>
      <c r="B200" s="327" t="s">
        <v>248</v>
      </c>
      <c r="C200" s="328">
        <v>119</v>
      </c>
      <c r="D200" s="329">
        <v>43</v>
      </c>
      <c r="E200" s="329">
        <v>42</v>
      </c>
      <c r="F200" s="329">
        <v>0</v>
      </c>
      <c r="G200" s="329">
        <v>71</v>
      </c>
      <c r="H200" s="329">
        <v>79</v>
      </c>
      <c r="I200" s="329">
        <v>189</v>
      </c>
      <c r="J200" s="338"/>
      <c r="K200" s="319">
        <v>543</v>
      </c>
      <c r="L200" s="334">
        <v>160</v>
      </c>
      <c r="M200" s="329">
        <v>2</v>
      </c>
      <c r="N200" s="329">
        <v>0</v>
      </c>
      <c r="O200" s="329">
        <v>5</v>
      </c>
      <c r="P200" s="329">
        <v>30</v>
      </c>
      <c r="Q200" s="329">
        <v>15</v>
      </c>
      <c r="R200" s="319">
        <v>212</v>
      </c>
      <c r="S200" s="321">
        <v>755</v>
      </c>
      <c r="T200" s="327" t="s">
        <v>49</v>
      </c>
      <c r="U200" s="308">
        <v>58</v>
      </c>
      <c r="V200" s="327"/>
    </row>
    <row r="201" spans="1:22">
      <c r="A201" s="349" t="s">
        <v>2124</v>
      </c>
      <c r="B201" s="349" t="s">
        <v>377</v>
      </c>
      <c r="C201" s="328">
        <v>123</v>
      </c>
      <c r="D201" s="329">
        <v>42</v>
      </c>
      <c r="E201" s="329">
        <v>42</v>
      </c>
      <c r="F201" s="329">
        <v>0</v>
      </c>
      <c r="G201" s="329">
        <v>74</v>
      </c>
      <c r="H201" s="329">
        <v>84</v>
      </c>
      <c r="I201" s="329">
        <v>171</v>
      </c>
      <c r="J201" s="338"/>
      <c r="K201" s="319">
        <v>536</v>
      </c>
      <c r="L201" s="334">
        <v>153</v>
      </c>
      <c r="M201" s="329">
        <v>4</v>
      </c>
      <c r="N201" s="329">
        <v>5</v>
      </c>
      <c r="O201" s="329">
        <v>5</v>
      </c>
      <c r="P201" s="329">
        <v>30</v>
      </c>
      <c r="Q201" s="329">
        <v>15</v>
      </c>
      <c r="R201" s="319">
        <v>212</v>
      </c>
      <c r="S201" s="321">
        <v>748</v>
      </c>
      <c r="T201" s="327" t="s">
        <v>49</v>
      </c>
      <c r="U201" s="308">
        <v>59</v>
      </c>
      <c r="V201" s="327"/>
    </row>
    <row r="202" spans="1:22">
      <c r="A202" s="327" t="s">
        <v>2125</v>
      </c>
      <c r="B202" s="327" t="s">
        <v>202</v>
      </c>
      <c r="C202" s="328">
        <v>122</v>
      </c>
      <c r="D202" s="329">
        <v>42</v>
      </c>
      <c r="E202" s="329">
        <v>42</v>
      </c>
      <c r="F202" s="329">
        <v>0</v>
      </c>
      <c r="G202" s="329">
        <v>74</v>
      </c>
      <c r="H202" s="329">
        <v>82</v>
      </c>
      <c r="I202" s="329">
        <v>162</v>
      </c>
      <c r="J202" s="338"/>
      <c r="K202" s="319">
        <v>524</v>
      </c>
      <c r="L202" s="334">
        <v>158</v>
      </c>
      <c r="M202" s="329">
        <v>2</v>
      </c>
      <c r="N202" s="329">
        <v>10</v>
      </c>
      <c r="O202" s="329">
        <v>5</v>
      </c>
      <c r="P202" s="329">
        <v>30</v>
      </c>
      <c r="Q202" s="329">
        <v>15</v>
      </c>
      <c r="R202" s="319">
        <v>220</v>
      </c>
      <c r="S202" s="321">
        <v>744</v>
      </c>
      <c r="T202" s="327" t="s">
        <v>49</v>
      </c>
      <c r="U202" s="308">
        <v>60</v>
      </c>
      <c r="V202" s="327"/>
    </row>
    <row r="203" spans="1:22">
      <c r="A203" s="327" t="s">
        <v>1572</v>
      </c>
      <c r="B203" s="327" t="s">
        <v>223</v>
      </c>
      <c r="C203" s="328">
        <v>121</v>
      </c>
      <c r="D203" s="329">
        <v>43</v>
      </c>
      <c r="E203" s="329">
        <v>44</v>
      </c>
      <c r="F203" s="329">
        <v>0</v>
      </c>
      <c r="G203" s="329">
        <v>78</v>
      </c>
      <c r="H203" s="329">
        <v>79</v>
      </c>
      <c r="I203" s="329">
        <v>162</v>
      </c>
      <c r="J203" s="338"/>
      <c r="K203" s="319">
        <v>527</v>
      </c>
      <c r="L203" s="335">
        <v>153</v>
      </c>
      <c r="M203" s="329">
        <v>2</v>
      </c>
      <c r="N203" s="329">
        <v>10</v>
      </c>
      <c r="O203" s="329">
        <v>5</v>
      </c>
      <c r="P203" s="329">
        <v>30</v>
      </c>
      <c r="Q203" s="329">
        <v>15</v>
      </c>
      <c r="R203" s="319">
        <v>215</v>
      </c>
      <c r="S203" s="321">
        <v>742</v>
      </c>
      <c r="T203" s="327" t="s">
        <v>49</v>
      </c>
      <c r="U203" s="308">
        <v>61</v>
      </c>
      <c r="V203" s="327"/>
    </row>
    <row r="204" spans="1:22">
      <c r="A204" s="349" t="s">
        <v>2126</v>
      </c>
      <c r="B204" s="349" t="s">
        <v>373</v>
      </c>
      <c r="C204" s="328">
        <v>122</v>
      </c>
      <c r="D204" s="329">
        <v>41</v>
      </c>
      <c r="E204" s="329">
        <v>42</v>
      </c>
      <c r="F204" s="329">
        <v>0</v>
      </c>
      <c r="G204" s="329">
        <v>73</v>
      </c>
      <c r="H204" s="329">
        <v>83</v>
      </c>
      <c r="I204" s="329">
        <v>171</v>
      </c>
      <c r="J204" s="338"/>
      <c r="K204" s="319">
        <v>532</v>
      </c>
      <c r="L204" s="334">
        <v>148</v>
      </c>
      <c r="M204" s="329">
        <v>0</v>
      </c>
      <c r="N204" s="329">
        <v>10</v>
      </c>
      <c r="O204" s="329">
        <v>5</v>
      </c>
      <c r="P204" s="329">
        <v>30</v>
      </c>
      <c r="Q204" s="329">
        <v>15</v>
      </c>
      <c r="R204" s="319">
        <v>208</v>
      </c>
      <c r="S204" s="321">
        <v>740</v>
      </c>
      <c r="T204" s="327" t="s">
        <v>49</v>
      </c>
      <c r="U204" s="308">
        <v>62</v>
      </c>
      <c r="V204" s="327"/>
    </row>
    <row r="205" spans="1:22">
      <c r="A205" s="349" t="s">
        <v>375</v>
      </c>
      <c r="B205" s="349" t="s">
        <v>377</v>
      </c>
      <c r="C205" s="328">
        <v>118</v>
      </c>
      <c r="D205" s="329">
        <v>40</v>
      </c>
      <c r="E205" s="329">
        <v>42</v>
      </c>
      <c r="F205" s="329">
        <v>0</v>
      </c>
      <c r="G205" s="329">
        <v>73</v>
      </c>
      <c r="H205" s="329">
        <v>80</v>
      </c>
      <c r="I205" s="329">
        <v>180</v>
      </c>
      <c r="J205" s="338"/>
      <c r="K205" s="319">
        <v>533</v>
      </c>
      <c r="L205" s="334">
        <v>153</v>
      </c>
      <c r="M205" s="329">
        <v>4</v>
      </c>
      <c r="N205" s="329">
        <v>0</v>
      </c>
      <c r="O205" s="329">
        <v>5</v>
      </c>
      <c r="P205" s="329">
        <v>30</v>
      </c>
      <c r="Q205" s="329">
        <v>15</v>
      </c>
      <c r="R205" s="319">
        <v>207</v>
      </c>
      <c r="S205" s="321">
        <v>740</v>
      </c>
      <c r="T205" s="327" t="s">
        <v>49</v>
      </c>
      <c r="U205" s="308">
        <v>62</v>
      </c>
      <c r="V205" s="327"/>
    </row>
    <row r="206" spans="1:22">
      <c r="A206" s="349" t="s">
        <v>2127</v>
      </c>
      <c r="B206" s="349" t="s">
        <v>373</v>
      </c>
      <c r="C206" s="328">
        <v>122</v>
      </c>
      <c r="D206" s="329">
        <v>38</v>
      </c>
      <c r="E206" s="329">
        <v>38</v>
      </c>
      <c r="F206" s="329">
        <v>0</v>
      </c>
      <c r="G206" s="329">
        <v>72</v>
      </c>
      <c r="H206" s="329">
        <v>81</v>
      </c>
      <c r="I206" s="329">
        <v>180</v>
      </c>
      <c r="J206" s="338"/>
      <c r="K206" s="319">
        <v>531</v>
      </c>
      <c r="L206" s="334">
        <v>148</v>
      </c>
      <c r="M206" s="329">
        <v>0</v>
      </c>
      <c r="N206" s="329">
        <v>10</v>
      </c>
      <c r="O206" s="329">
        <v>5</v>
      </c>
      <c r="P206" s="329">
        <v>30</v>
      </c>
      <c r="Q206" s="329">
        <v>15</v>
      </c>
      <c r="R206" s="319">
        <v>208</v>
      </c>
      <c r="S206" s="321">
        <v>739</v>
      </c>
      <c r="T206" s="327" t="s">
        <v>49</v>
      </c>
      <c r="U206" s="308">
        <v>64</v>
      </c>
      <c r="V206" s="327"/>
    </row>
    <row r="207" spans="1:22">
      <c r="A207" s="349" t="s">
        <v>2128</v>
      </c>
      <c r="B207" s="349" t="s">
        <v>373</v>
      </c>
      <c r="C207" s="328">
        <v>120</v>
      </c>
      <c r="D207" s="329">
        <v>42</v>
      </c>
      <c r="E207" s="329">
        <v>44</v>
      </c>
      <c r="F207" s="329">
        <v>0</v>
      </c>
      <c r="G207" s="329">
        <v>75</v>
      </c>
      <c r="H207" s="329">
        <v>85</v>
      </c>
      <c r="I207" s="329">
        <v>162</v>
      </c>
      <c r="J207" s="338"/>
      <c r="K207" s="319">
        <v>528</v>
      </c>
      <c r="L207" s="334">
        <v>148</v>
      </c>
      <c r="M207" s="329">
        <v>0</v>
      </c>
      <c r="N207" s="329">
        <v>10</v>
      </c>
      <c r="O207" s="329">
        <v>5</v>
      </c>
      <c r="P207" s="329">
        <v>30</v>
      </c>
      <c r="Q207" s="329">
        <v>15</v>
      </c>
      <c r="R207" s="319">
        <v>208</v>
      </c>
      <c r="S207" s="321">
        <v>736</v>
      </c>
      <c r="T207" s="327" t="s">
        <v>49</v>
      </c>
      <c r="U207" s="308">
        <v>65</v>
      </c>
      <c r="V207" s="327"/>
    </row>
    <row r="208" spans="1:22">
      <c r="A208" s="327" t="s">
        <v>1943</v>
      </c>
      <c r="B208" s="327" t="s">
        <v>373</v>
      </c>
      <c r="C208" s="328">
        <v>118</v>
      </c>
      <c r="D208" s="329">
        <v>39</v>
      </c>
      <c r="E208" s="329">
        <v>41</v>
      </c>
      <c r="F208" s="329">
        <v>0</v>
      </c>
      <c r="G208" s="329">
        <v>74</v>
      </c>
      <c r="H208" s="329">
        <v>79</v>
      </c>
      <c r="I208" s="329">
        <v>171</v>
      </c>
      <c r="J208" s="338"/>
      <c r="K208" s="319">
        <v>522</v>
      </c>
      <c r="L208" s="334">
        <v>146</v>
      </c>
      <c r="M208" s="329">
        <v>2</v>
      </c>
      <c r="N208" s="329">
        <v>10</v>
      </c>
      <c r="O208" s="329">
        <v>5</v>
      </c>
      <c r="P208" s="329">
        <v>30</v>
      </c>
      <c r="Q208" s="329">
        <v>15</v>
      </c>
      <c r="R208" s="319">
        <v>208</v>
      </c>
      <c r="S208" s="321">
        <v>730</v>
      </c>
      <c r="T208" s="327" t="s">
        <v>49</v>
      </c>
      <c r="U208" s="308">
        <v>66</v>
      </c>
      <c r="V208" s="327"/>
    </row>
    <row r="209" spans="1:22">
      <c r="A209" s="327" t="s">
        <v>2129</v>
      </c>
      <c r="B209" s="327" t="s">
        <v>173</v>
      </c>
      <c r="C209" s="328">
        <v>129</v>
      </c>
      <c r="D209" s="329">
        <v>46</v>
      </c>
      <c r="E209" s="329">
        <v>47</v>
      </c>
      <c r="F209" s="329">
        <v>0</v>
      </c>
      <c r="G209" s="329">
        <v>76</v>
      </c>
      <c r="H209" s="329">
        <v>88</v>
      </c>
      <c r="I209" s="329">
        <v>225</v>
      </c>
      <c r="J209" s="338"/>
      <c r="K209" s="319">
        <v>611</v>
      </c>
      <c r="L209" s="335">
        <v>80</v>
      </c>
      <c r="M209" s="329">
        <v>8</v>
      </c>
      <c r="N209" s="329">
        <v>5</v>
      </c>
      <c r="O209" s="329">
        <v>2.5</v>
      </c>
      <c r="P209" s="329">
        <v>15</v>
      </c>
      <c r="Q209" s="329">
        <v>7.5</v>
      </c>
      <c r="R209" s="319">
        <v>118</v>
      </c>
      <c r="S209" s="321">
        <v>729</v>
      </c>
      <c r="T209" s="327" t="s">
        <v>49</v>
      </c>
      <c r="U209" s="308">
        <v>67</v>
      </c>
      <c r="V209" s="327"/>
    </row>
    <row r="210" spans="1:22">
      <c r="A210" s="327" t="s">
        <v>2130</v>
      </c>
      <c r="B210" s="349" t="s">
        <v>377</v>
      </c>
      <c r="C210" s="328">
        <v>120</v>
      </c>
      <c r="D210" s="329">
        <v>35</v>
      </c>
      <c r="E210" s="329">
        <v>36</v>
      </c>
      <c r="F210" s="329">
        <v>0</v>
      </c>
      <c r="G210" s="329">
        <v>70</v>
      </c>
      <c r="H210" s="329">
        <v>79</v>
      </c>
      <c r="I210" s="329">
        <v>144</v>
      </c>
      <c r="J210" s="338"/>
      <c r="K210" s="319">
        <v>484</v>
      </c>
      <c r="L210" s="335">
        <v>159</v>
      </c>
      <c r="M210" s="329">
        <v>18</v>
      </c>
      <c r="N210" s="329">
        <v>10</v>
      </c>
      <c r="O210" s="329">
        <v>5</v>
      </c>
      <c r="P210" s="329">
        <v>30</v>
      </c>
      <c r="Q210" s="329">
        <v>15</v>
      </c>
      <c r="R210" s="319">
        <v>237</v>
      </c>
      <c r="S210" s="321">
        <v>721</v>
      </c>
      <c r="T210" s="327" t="s">
        <v>49</v>
      </c>
      <c r="U210" s="308">
        <v>68</v>
      </c>
      <c r="V210" s="327"/>
    </row>
    <row r="211" spans="1:22">
      <c r="A211" s="327" t="s">
        <v>1532</v>
      </c>
      <c r="B211" s="327" t="s">
        <v>223</v>
      </c>
      <c r="C211" s="328">
        <v>119</v>
      </c>
      <c r="D211" s="329">
        <v>42</v>
      </c>
      <c r="E211" s="329">
        <v>42</v>
      </c>
      <c r="F211" s="329">
        <v>0</v>
      </c>
      <c r="G211" s="329">
        <v>72</v>
      </c>
      <c r="H211" s="329">
        <v>82</v>
      </c>
      <c r="I211" s="329">
        <v>153</v>
      </c>
      <c r="J211" s="337"/>
      <c r="K211" s="319">
        <v>510</v>
      </c>
      <c r="L211" s="335">
        <v>149</v>
      </c>
      <c r="M211" s="329">
        <v>2</v>
      </c>
      <c r="N211" s="329">
        <v>10</v>
      </c>
      <c r="O211" s="329">
        <v>5</v>
      </c>
      <c r="P211" s="329">
        <v>30</v>
      </c>
      <c r="Q211" s="329">
        <v>15</v>
      </c>
      <c r="R211" s="319">
        <v>211</v>
      </c>
      <c r="S211" s="321">
        <v>721</v>
      </c>
      <c r="T211" s="327" t="s">
        <v>49</v>
      </c>
      <c r="U211" s="308">
        <v>68</v>
      </c>
      <c r="V211" s="327"/>
    </row>
    <row r="212" spans="1:22">
      <c r="A212" s="327" t="s">
        <v>2131</v>
      </c>
      <c r="B212" s="327" t="s">
        <v>231</v>
      </c>
      <c r="C212" s="328">
        <v>121</v>
      </c>
      <c r="D212" s="329">
        <v>40</v>
      </c>
      <c r="E212" s="329">
        <v>41</v>
      </c>
      <c r="F212" s="329">
        <v>0</v>
      </c>
      <c r="G212" s="329">
        <v>70</v>
      </c>
      <c r="H212" s="329">
        <v>79</v>
      </c>
      <c r="I212" s="329">
        <v>144</v>
      </c>
      <c r="J212" s="338"/>
      <c r="K212" s="319">
        <v>495</v>
      </c>
      <c r="L212" s="334">
        <v>160</v>
      </c>
      <c r="M212" s="329">
        <v>2</v>
      </c>
      <c r="N212" s="329">
        <v>10</v>
      </c>
      <c r="O212" s="329">
        <v>5</v>
      </c>
      <c r="P212" s="329">
        <v>30</v>
      </c>
      <c r="Q212" s="329">
        <v>15</v>
      </c>
      <c r="R212" s="319">
        <v>222</v>
      </c>
      <c r="S212" s="321">
        <v>717</v>
      </c>
      <c r="T212" s="327" t="s">
        <v>49</v>
      </c>
      <c r="U212" s="308">
        <v>70</v>
      </c>
      <c r="V212" s="327"/>
    </row>
    <row r="213" spans="1:22">
      <c r="A213" s="349" t="s">
        <v>2132</v>
      </c>
      <c r="B213" s="349" t="s">
        <v>96</v>
      </c>
      <c r="C213" s="328">
        <v>131</v>
      </c>
      <c r="D213" s="329">
        <v>46</v>
      </c>
      <c r="E213" s="329">
        <v>47</v>
      </c>
      <c r="F213" s="329">
        <v>0</v>
      </c>
      <c r="G213" s="329">
        <v>74</v>
      </c>
      <c r="H213" s="329">
        <v>85</v>
      </c>
      <c r="I213" s="329">
        <v>144</v>
      </c>
      <c r="J213" s="338"/>
      <c r="K213" s="319">
        <v>527</v>
      </c>
      <c r="L213" s="334">
        <v>157</v>
      </c>
      <c r="M213" s="329">
        <v>2</v>
      </c>
      <c r="N213" s="329">
        <v>10</v>
      </c>
      <c r="O213" s="329">
        <v>5</v>
      </c>
      <c r="P213" s="329">
        <v>15</v>
      </c>
      <c r="Q213" s="329">
        <v>0</v>
      </c>
      <c r="R213" s="319">
        <v>189</v>
      </c>
      <c r="S213" s="321">
        <v>716</v>
      </c>
      <c r="T213" s="327" t="s">
        <v>49</v>
      </c>
      <c r="U213" s="308">
        <v>71</v>
      </c>
      <c r="V213" s="327"/>
    </row>
    <row r="214" spans="1:22">
      <c r="A214" s="349" t="s">
        <v>2133</v>
      </c>
      <c r="B214" s="349" t="s">
        <v>373</v>
      </c>
      <c r="C214" s="328">
        <v>121</v>
      </c>
      <c r="D214" s="329">
        <v>41</v>
      </c>
      <c r="E214" s="329">
        <v>44</v>
      </c>
      <c r="F214" s="329">
        <v>0</v>
      </c>
      <c r="G214" s="329">
        <v>71</v>
      </c>
      <c r="H214" s="329">
        <v>78</v>
      </c>
      <c r="I214" s="329">
        <v>144</v>
      </c>
      <c r="J214" s="338"/>
      <c r="K214" s="319">
        <v>499</v>
      </c>
      <c r="L214" s="334">
        <v>158</v>
      </c>
      <c r="M214" s="329">
        <v>2</v>
      </c>
      <c r="N214" s="329">
        <v>5</v>
      </c>
      <c r="O214" s="329">
        <v>5</v>
      </c>
      <c r="P214" s="329">
        <v>30</v>
      </c>
      <c r="Q214" s="329">
        <v>15</v>
      </c>
      <c r="R214" s="319">
        <v>215</v>
      </c>
      <c r="S214" s="321">
        <v>714</v>
      </c>
      <c r="T214" s="327" t="s">
        <v>49</v>
      </c>
      <c r="U214" s="308">
        <v>72</v>
      </c>
      <c r="V214" s="327"/>
    </row>
    <row r="215" spans="1:22">
      <c r="A215" s="349" t="s">
        <v>1643</v>
      </c>
      <c r="B215" s="327" t="s">
        <v>393</v>
      </c>
      <c r="C215" s="328">
        <v>126</v>
      </c>
      <c r="D215" s="329">
        <v>47</v>
      </c>
      <c r="E215" s="329">
        <v>47</v>
      </c>
      <c r="F215" s="329">
        <v>0</v>
      </c>
      <c r="G215" s="329">
        <v>73</v>
      </c>
      <c r="H215" s="329">
        <v>80</v>
      </c>
      <c r="I215" s="329">
        <v>189</v>
      </c>
      <c r="J215" s="338"/>
      <c r="K215" s="319">
        <v>562</v>
      </c>
      <c r="L215" s="334">
        <v>145</v>
      </c>
      <c r="M215" s="329">
        <v>2</v>
      </c>
      <c r="N215" s="329">
        <v>0</v>
      </c>
      <c r="O215" s="329">
        <v>5</v>
      </c>
      <c r="P215" s="329">
        <v>0</v>
      </c>
      <c r="Q215" s="329">
        <v>0</v>
      </c>
      <c r="R215" s="319">
        <v>152</v>
      </c>
      <c r="S215" s="321">
        <v>714</v>
      </c>
      <c r="T215" s="327" t="s">
        <v>49</v>
      </c>
      <c r="U215" s="308">
        <v>72</v>
      </c>
      <c r="V215" s="327"/>
    </row>
    <row r="216" spans="1:22">
      <c r="A216" s="349" t="s">
        <v>2134</v>
      </c>
      <c r="B216" s="349" t="s">
        <v>377</v>
      </c>
      <c r="C216" s="328">
        <v>119</v>
      </c>
      <c r="D216" s="329">
        <v>37</v>
      </c>
      <c r="E216" s="329">
        <v>36</v>
      </c>
      <c r="F216" s="329">
        <v>0</v>
      </c>
      <c r="G216" s="329">
        <v>72</v>
      </c>
      <c r="H216" s="329">
        <v>79</v>
      </c>
      <c r="I216" s="329">
        <v>144</v>
      </c>
      <c r="J216" s="338"/>
      <c r="K216" s="319">
        <v>487</v>
      </c>
      <c r="L216" s="334">
        <v>158</v>
      </c>
      <c r="M216" s="329">
        <v>2</v>
      </c>
      <c r="N216" s="329">
        <v>10</v>
      </c>
      <c r="O216" s="329">
        <v>5</v>
      </c>
      <c r="P216" s="329">
        <v>30</v>
      </c>
      <c r="Q216" s="329">
        <v>15</v>
      </c>
      <c r="R216" s="319">
        <v>220</v>
      </c>
      <c r="S216" s="321">
        <v>707</v>
      </c>
      <c r="T216" s="327" t="s">
        <v>49</v>
      </c>
      <c r="U216" s="308">
        <v>74</v>
      </c>
      <c r="V216" s="327"/>
    </row>
    <row r="217" spans="1:22">
      <c r="A217" s="349" t="s">
        <v>2135</v>
      </c>
      <c r="B217" s="349" t="s">
        <v>318</v>
      </c>
      <c r="C217" s="328">
        <v>116</v>
      </c>
      <c r="D217" s="329">
        <v>41</v>
      </c>
      <c r="E217" s="329">
        <v>42</v>
      </c>
      <c r="F217" s="329">
        <v>-5</v>
      </c>
      <c r="G217" s="329">
        <v>70</v>
      </c>
      <c r="H217" s="329">
        <v>76</v>
      </c>
      <c r="I217" s="329">
        <v>144</v>
      </c>
      <c r="J217" s="338"/>
      <c r="K217" s="319">
        <v>484</v>
      </c>
      <c r="L217" s="334">
        <v>160</v>
      </c>
      <c r="M217" s="329">
        <v>2</v>
      </c>
      <c r="N217" s="329">
        <v>10</v>
      </c>
      <c r="O217" s="329">
        <v>5</v>
      </c>
      <c r="P217" s="329">
        <v>30</v>
      </c>
      <c r="Q217" s="329">
        <v>15</v>
      </c>
      <c r="R217" s="319">
        <v>222</v>
      </c>
      <c r="S217" s="321">
        <v>706</v>
      </c>
      <c r="T217" s="327" t="s">
        <v>49</v>
      </c>
      <c r="U217" s="308">
        <v>75</v>
      </c>
      <c r="V217" s="327"/>
    </row>
    <row r="218" spans="1:22">
      <c r="A218" s="327" t="s">
        <v>2136</v>
      </c>
      <c r="B218" s="327" t="s">
        <v>96</v>
      </c>
      <c r="C218" s="328">
        <v>122</v>
      </c>
      <c r="D218" s="329">
        <v>44</v>
      </c>
      <c r="E218" s="329">
        <v>45</v>
      </c>
      <c r="F218" s="329">
        <v>0</v>
      </c>
      <c r="G218" s="329">
        <v>73</v>
      </c>
      <c r="H218" s="329">
        <v>82</v>
      </c>
      <c r="I218" s="329">
        <v>171</v>
      </c>
      <c r="J218" s="338"/>
      <c r="K218" s="319">
        <v>537</v>
      </c>
      <c r="L218" s="334">
        <v>133</v>
      </c>
      <c r="M218" s="329">
        <v>0</v>
      </c>
      <c r="N218" s="329">
        <v>5</v>
      </c>
      <c r="O218" s="329">
        <v>5</v>
      </c>
      <c r="P218" s="329">
        <v>15</v>
      </c>
      <c r="Q218" s="329">
        <v>0</v>
      </c>
      <c r="R218" s="319">
        <v>158</v>
      </c>
      <c r="S218" s="321">
        <v>695</v>
      </c>
      <c r="T218" s="327" t="s">
        <v>49</v>
      </c>
      <c r="U218" s="308">
        <v>76</v>
      </c>
      <c r="V218" s="327"/>
    </row>
    <row r="219" spans="1:22">
      <c r="A219" s="327" t="s">
        <v>230</v>
      </c>
      <c r="B219" s="327" t="s">
        <v>373</v>
      </c>
      <c r="C219" s="328">
        <v>118</v>
      </c>
      <c r="D219" s="329">
        <v>30</v>
      </c>
      <c r="E219" s="329">
        <v>34</v>
      </c>
      <c r="F219" s="329">
        <v>0</v>
      </c>
      <c r="G219" s="329">
        <v>71</v>
      </c>
      <c r="H219" s="329">
        <v>78</v>
      </c>
      <c r="I219" s="329">
        <v>153</v>
      </c>
      <c r="J219" s="338"/>
      <c r="K219" s="319">
        <v>484</v>
      </c>
      <c r="L219" s="334">
        <v>148</v>
      </c>
      <c r="M219" s="329">
        <v>0</v>
      </c>
      <c r="N219" s="329">
        <v>10</v>
      </c>
      <c r="O219" s="329">
        <v>5</v>
      </c>
      <c r="P219" s="329">
        <v>30</v>
      </c>
      <c r="Q219" s="329">
        <v>15</v>
      </c>
      <c r="R219" s="319">
        <v>208</v>
      </c>
      <c r="S219" s="321">
        <v>692</v>
      </c>
      <c r="T219" s="327" t="s">
        <v>49</v>
      </c>
      <c r="U219" s="308">
        <v>77</v>
      </c>
      <c r="V219" s="327"/>
    </row>
    <row r="220" spans="1:22">
      <c r="A220" s="327" t="s">
        <v>2137</v>
      </c>
      <c r="B220" s="327" t="s">
        <v>231</v>
      </c>
      <c r="C220" s="328">
        <v>121</v>
      </c>
      <c r="D220" s="329">
        <v>41</v>
      </c>
      <c r="E220" s="329">
        <v>41</v>
      </c>
      <c r="F220" s="329">
        <v>-1</v>
      </c>
      <c r="G220" s="329">
        <v>71</v>
      </c>
      <c r="H220" s="329">
        <v>79</v>
      </c>
      <c r="I220" s="329">
        <v>117</v>
      </c>
      <c r="J220" s="338"/>
      <c r="K220" s="319">
        <v>469</v>
      </c>
      <c r="L220" s="335">
        <v>160</v>
      </c>
      <c r="M220" s="329">
        <v>2</v>
      </c>
      <c r="N220" s="329">
        <v>10</v>
      </c>
      <c r="O220" s="329">
        <v>5</v>
      </c>
      <c r="P220" s="329">
        <v>30</v>
      </c>
      <c r="Q220" s="329">
        <v>15</v>
      </c>
      <c r="R220" s="319">
        <v>222</v>
      </c>
      <c r="S220" s="321">
        <v>691</v>
      </c>
      <c r="T220" s="327" t="s">
        <v>49</v>
      </c>
      <c r="U220" s="308">
        <v>78</v>
      </c>
      <c r="V220" s="327"/>
    </row>
    <row r="221" spans="1:22">
      <c r="A221" s="327" t="s">
        <v>2138</v>
      </c>
      <c r="B221" s="327" t="s">
        <v>96</v>
      </c>
      <c r="C221" s="328">
        <v>119</v>
      </c>
      <c r="D221" s="329">
        <v>43</v>
      </c>
      <c r="E221" s="329">
        <v>44</v>
      </c>
      <c r="F221" s="329">
        <v>0</v>
      </c>
      <c r="G221" s="329">
        <v>72</v>
      </c>
      <c r="H221" s="329">
        <v>80</v>
      </c>
      <c r="I221" s="329">
        <v>126</v>
      </c>
      <c r="J221" s="338"/>
      <c r="K221" s="319">
        <v>484</v>
      </c>
      <c r="L221" s="334">
        <v>150</v>
      </c>
      <c r="M221" s="329">
        <v>18</v>
      </c>
      <c r="N221" s="329">
        <v>0</v>
      </c>
      <c r="O221" s="329">
        <v>5</v>
      </c>
      <c r="P221" s="329">
        <v>15</v>
      </c>
      <c r="Q221" s="329">
        <v>5</v>
      </c>
      <c r="R221" s="319">
        <v>193</v>
      </c>
      <c r="S221" s="321">
        <v>677</v>
      </c>
      <c r="T221" s="327" t="s">
        <v>49</v>
      </c>
      <c r="U221" s="308">
        <v>79</v>
      </c>
      <c r="V221" s="327"/>
    </row>
    <row r="222" spans="1:22">
      <c r="A222" s="327" t="s">
        <v>2139</v>
      </c>
      <c r="B222" s="327" t="s">
        <v>96</v>
      </c>
      <c r="C222" s="328">
        <v>117</v>
      </c>
      <c r="D222" s="329">
        <v>42</v>
      </c>
      <c r="E222" s="329">
        <v>43</v>
      </c>
      <c r="F222" s="329">
        <v>0</v>
      </c>
      <c r="G222" s="329">
        <v>70</v>
      </c>
      <c r="H222" s="329">
        <v>79</v>
      </c>
      <c r="I222" s="329">
        <v>135</v>
      </c>
      <c r="J222" s="338"/>
      <c r="K222" s="319">
        <v>486</v>
      </c>
      <c r="L222" s="335">
        <v>145</v>
      </c>
      <c r="M222" s="329">
        <v>2</v>
      </c>
      <c r="N222" s="329">
        <v>5</v>
      </c>
      <c r="O222" s="329">
        <v>5</v>
      </c>
      <c r="P222" s="329">
        <v>15</v>
      </c>
      <c r="Q222" s="329">
        <v>15</v>
      </c>
      <c r="R222" s="319">
        <v>187</v>
      </c>
      <c r="S222" s="321">
        <v>673</v>
      </c>
      <c r="T222" s="327" t="s">
        <v>49</v>
      </c>
      <c r="U222" s="308">
        <v>80</v>
      </c>
      <c r="V222" s="327"/>
    </row>
    <row r="223" spans="1:22">
      <c r="A223" s="327" t="s">
        <v>2140</v>
      </c>
      <c r="B223" s="327" t="s">
        <v>340</v>
      </c>
      <c r="C223" s="328">
        <v>117</v>
      </c>
      <c r="D223" s="329">
        <v>42</v>
      </c>
      <c r="E223" s="329">
        <v>43</v>
      </c>
      <c r="F223" s="329">
        <v>-1</v>
      </c>
      <c r="G223" s="329">
        <v>70</v>
      </c>
      <c r="H223" s="329">
        <v>78</v>
      </c>
      <c r="I223" s="329">
        <v>135</v>
      </c>
      <c r="J223" s="338"/>
      <c r="K223" s="319">
        <v>484</v>
      </c>
      <c r="L223" s="335">
        <v>155</v>
      </c>
      <c r="M223" s="329">
        <v>2</v>
      </c>
      <c r="N223" s="329">
        <v>5</v>
      </c>
      <c r="O223" s="329">
        <v>5</v>
      </c>
      <c r="P223" s="329">
        <v>0</v>
      </c>
      <c r="Q223" s="329">
        <v>15</v>
      </c>
      <c r="R223" s="319">
        <v>182</v>
      </c>
      <c r="S223" s="321">
        <v>666</v>
      </c>
      <c r="T223" s="327" t="s">
        <v>49</v>
      </c>
      <c r="U223" s="308">
        <v>81</v>
      </c>
      <c r="V223" s="327"/>
    </row>
    <row r="224" spans="1:22">
      <c r="A224" s="327" t="s">
        <v>2141</v>
      </c>
      <c r="B224" s="327" t="s">
        <v>373</v>
      </c>
      <c r="C224" s="328">
        <v>120</v>
      </c>
      <c r="D224" s="329">
        <v>42</v>
      </c>
      <c r="E224" s="329">
        <v>45</v>
      </c>
      <c r="F224" s="329">
        <v>-4</v>
      </c>
      <c r="G224" s="329">
        <v>72</v>
      </c>
      <c r="H224" s="329">
        <v>85</v>
      </c>
      <c r="I224" s="329">
        <v>198</v>
      </c>
      <c r="J224" s="338"/>
      <c r="K224" s="319">
        <v>558</v>
      </c>
      <c r="L224" s="352">
        <v>56</v>
      </c>
      <c r="M224" s="329">
        <v>0</v>
      </c>
      <c r="N224" s="329">
        <v>5</v>
      </c>
      <c r="O224" s="329">
        <v>2.5</v>
      </c>
      <c r="P224" s="329">
        <v>15</v>
      </c>
      <c r="Q224" s="329">
        <v>0</v>
      </c>
      <c r="R224" s="319">
        <v>78.5</v>
      </c>
      <c r="S224" s="321">
        <v>636.5</v>
      </c>
      <c r="T224" s="327" t="s">
        <v>49</v>
      </c>
      <c r="U224" s="308">
        <v>82</v>
      </c>
      <c r="V224" s="327"/>
    </row>
    <row r="225" spans="1:22">
      <c r="A225" s="349" t="s">
        <v>2142</v>
      </c>
      <c r="B225" s="349" t="s">
        <v>96</v>
      </c>
      <c r="C225" s="328">
        <v>118</v>
      </c>
      <c r="D225" s="329">
        <v>39</v>
      </c>
      <c r="E225" s="329">
        <v>39</v>
      </c>
      <c r="F225" s="329">
        <v>-10</v>
      </c>
      <c r="G225" s="329">
        <v>68</v>
      </c>
      <c r="H225" s="329">
        <v>74</v>
      </c>
      <c r="I225" s="329">
        <v>135</v>
      </c>
      <c r="J225" s="338"/>
      <c r="K225" s="319">
        <v>463</v>
      </c>
      <c r="L225" s="334">
        <v>132</v>
      </c>
      <c r="M225" s="329">
        <v>18</v>
      </c>
      <c r="N225" s="329">
        <v>0</v>
      </c>
      <c r="O225" s="329">
        <v>5</v>
      </c>
      <c r="P225" s="329">
        <v>15</v>
      </c>
      <c r="Q225" s="329">
        <v>0</v>
      </c>
      <c r="R225" s="319">
        <v>170</v>
      </c>
      <c r="S225" s="321">
        <v>633</v>
      </c>
      <c r="T225" s="327" t="s">
        <v>49</v>
      </c>
      <c r="U225" s="308">
        <v>83</v>
      </c>
      <c r="V225" s="327"/>
    </row>
    <row r="226" spans="1:22">
      <c r="A226" s="327" t="s">
        <v>1690</v>
      </c>
      <c r="B226" s="327" t="s">
        <v>248</v>
      </c>
      <c r="C226" s="328">
        <v>107</v>
      </c>
      <c r="D226" s="329">
        <v>30</v>
      </c>
      <c r="E226" s="329">
        <v>31</v>
      </c>
      <c r="F226" s="329">
        <v>0</v>
      </c>
      <c r="G226" s="329">
        <v>65</v>
      </c>
      <c r="H226" s="329">
        <v>76</v>
      </c>
      <c r="I226" s="329">
        <v>90</v>
      </c>
      <c r="J226" s="338"/>
      <c r="K226" s="319">
        <v>399</v>
      </c>
      <c r="L226" s="334">
        <v>155</v>
      </c>
      <c r="M226" s="329">
        <v>20</v>
      </c>
      <c r="N226" s="329">
        <v>5</v>
      </c>
      <c r="O226" s="329">
        <v>0</v>
      </c>
      <c r="P226" s="329">
        <v>30</v>
      </c>
      <c r="Q226" s="329">
        <v>15</v>
      </c>
      <c r="R226" s="319">
        <v>225</v>
      </c>
      <c r="S226" s="321">
        <v>624</v>
      </c>
      <c r="T226" s="327" t="s">
        <v>49</v>
      </c>
      <c r="U226" s="308">
        <v>84</v>
      </c>
      <c r="V226" s="327"/>
    </row>
    <row r="227" spans="1:22">
      <c r="A227" s="327" t="s">
        <v>2143</v>
      </c>
      <c r="B227" s="327" t="s">
        <v>318</v>
      </c>
      <c r="C227" s="328">
        <v>109</v>
      </c>
      <c r="D227" s="329">
        <v>31</v>
      </c>
      <c r="E227" s="329">
        <v>32</v>
      </c>
      <c r="F227" s="329">
        <v>-1</v>
      </c>
      <c r="G227" s="329">
        <v>68</v>
      </c>
      <c r="H227" s="329">
        <v>75</v>
      </c>
      <c r="I227" s="329">
        <v>90</v>
      </c>
      <c r="J227" s="338"/>
      <c r="K227" s="319">
        <v>404</v>
      </c>
      <c r="L227" s="335">
        <v>160</v>
      </c>
      <c r="M227" s="329">
        <v>2</v>
      </c>
      <c r="N227" s="329">
        <v>5</v>
      </c>
      <c r="O227" s="329">
        <v>5</v>
      </c>
      <c r="P227" s="329">
        <v>30</v>
      </c>
      <c r="Q227" s="329">
        <v>15</v>
      </c>
      <c r="R227" s="319">
        <v>217</v>
      </c>
      <c r="S227" s="321">
        <v>621</v>
      </c>
      <c r="T227" s="327" t="s">
        <v>49</v>
      </c>
      <c r="U227" s="308">
        <v>85</v>
      </c>
      <c r="V227" s="327"/>
    </row>
    <row r="228" spans="1:22">
      <c r="A228" s="327" t="s">
        <v>2144</v>
      </c>
      <c r="B228" s="327" t="s">
        <v>248</v>
      </c>
      <c r="C228" s="328">
        <v>103</v>
      </c>
      <c r="D228" s="329">
        <v>30</v>
      </c>
      <c r="E228" s="329">
        <v>31</v>
      </c>
      <c r="F228" s="329">
        <v>0</v>
      </c>
      <c r="G228" s="329">
        <v>68</v>
      </c>
      <c r="H228" s="329">
        <v>75</v>
      </c>
      <c r="I228" s="329">
        <v>72</v>
      </c>
      <c r="J228" s="338"/>
      <c r="K228" s="319">
        <v>379</v>
      </c>
      <c r="L228" s="335">
        <v>160</v>
      </c>
      <c r="M228" s="329">
        <v>20</v>
      </c>
      <c r="N228" s="329">
        <v>10</v>
      </c>
      <c r="O228" s="329">
        <v>5</v>
      </c>
      <c r="P228" s="329">
        <v>30</v>
      </c>
      <c r="Q228" s="329">
        <v>15</v>
      </c>
      <c r="R228" s="319">
        <v>240</v>
      </c>
      <c r="S228" s="321">
        <v>619</v>
      </c>
      <c r="T228" s="327" t="s">
        <v>49</v>
      </c>
      <c r="U228" s="308">
        <v>86</v>
      </c>
      <c r="V228" s="327"/>
    </row>
    <row r="229" spans="1:22">
      <c r="A229" s="349" t="s">
        <v>230</v>
      </c>
      <c r="B229" s="349" t="s">
        <v>96</v>
      </c>
      <c r="C229" s="328">
        <v>117</v>
      </c>
      <c r="D229" s="329">
        <v>43</v>
      </c>
      <c r="E229" s="329">
        <v>43</v>
      </c>
      <c r="F229" s="329">
        <v>-10</v>
      </c>
      <c r="G229" s="329">
        <v>71</v>
      </c>
      <c r="H229" s="329">
        <v>80</v>
      </c>
      <c r="I229" s="329">
        <v>126</v>
      </c>
      <c r="J229" s="338"/>
      <c r="K229" s="319">
        <v>470</v>
      </c>
      <c r="L229" s="334">
        <v>142</v>
      </c>
      <c r="M229" s="329">
        <v>0</v>
      </c>
      <c r="N229" s="329">
        <v>0</v>
      </c>
      <c r="O229" s="329">
        <v>5</v>
      </c>
      <c r="P229" s="329">
        <v>0</v>
      </c>
      <c r="Q229" s="329">
        <v>0</v>
      </c>
      <c r="R229" s="319">
        <v>147</v>
      </c>
      <c r="S229" s="321">
        <v>617</v>
      </c>
      <c r="T229" s="327" t="s">
        <v>49</v>
      </c>
      <c r="U229" s="308">
        <v>87</v>
      </c>
      <c r="V229" s="349"/>
    </row>
    <row r="230" spans="1:22">
      <c r="A230" s="327" t="s">
        <v>2145</v>
      </c>
      <c r="B230" s="327" t="s">
        <v>248</v>
      </c>
      <c r="C230" s="328">
        <v>111</v>
      </c>
      <c r="D230" s="329">
        <v>31</v>
      </c>
      <c r="E230" s="329">
        <v>32</v>
      </c>
      <c r="F230" s="329">
        <v>0</v>
      </c>
      <c r="G230" s="329">
        <v>65</v>
      </c>
      <c r="H230" s="329">
        <v>74</v>
      </c>
      <c r="I230" s="329">
        <v>81</v>
      </c>
      <c r="J230" s="338"/>
      <c r="K230" s="319">
        <v>394</v>
      </c>
      <c r="L230" s="335">
        <v>160</v>
      </c>
      <c r="M230" s="329">
        <v>2</v>
      </c>
      <c r="N230" s="329">
        <v>10</v>
      </c>
      <c r="O230" s="329">
        <v>5</v>
      </c>
      <c r="P230" s="329">
        <v>30</v>
      </c>
      <c r="Q230" s="329">
        <v>15</v>
      </c>
      <c r="R230" s="319">
        <v>222</v>
      </c>
      <c r="S230" s="321">
        <v>616</v>
      </c>
      <c r="T230" s="327" t="s">
        <v>49</v>
      </c>
      <c r="U230" s="308">
        <v>88</v>
      </c>
      <c r="V230" s="327"/>
    </row>
    <row r="231" spans="1:22">
      <c r="A231" s="327" t="s">
        <v>2146</v>
      </c>
      <c r="B231" s="327" t="s">
        <v>440</v>
      </c>
      <c r="C231" s="328">
        <v>110</v>
      </c>
      <c r="D231" s="329">
        <v>32</v>
      </c>
      <c r="E231" s="329">
        <v>32</v>
      </c>
      <c r="F231" s="329">
        <v>0</v>
      </c>
      <c r="G231" s="329">
        <v>71</v>
      </c>
      <c r="H231" s="329">
        <v>82</v>
      </c>
      <c r="I231" s="329">
        <v>63</v>
      </c>
      <c r="J231" s="338"/>
      <c r="K231" s="319">
        <v>390</v>
      </c>
      <c r="L231" s="334">
        <v>160</v>
      </c>
      <c r="M231" s="329">
        <v>2</v>
      </c>
      <c r="N231" s="329">
        <v>10</v>
      </c>
      <c r="O231" s="329">
        <v>5</v>
      </c>
      <c r="P231" s="329">
        <v>30</v>
      </c>
      <c r="Q231" s="329">
        <v>15</v>
      </c>
      <c r="R231" s="319">
        <v>222</v>
      </c>
      <c r="S231" s="321">
        <v>612</v>
      </c>
      <c r="T231" s="327" t="s">
        <v>49</v>
      </c>
      <c r="U231" s="308">
        <v>89</v>
      </c>
      <c r="V231" s="327"/>
    </row>
    <row r="232" spans="1:22">
      <c r="A232" s="327" t="s">
        <v>2147</v>
      </c>
      <c r="B232" s="327" t="s">
        <v>248</v>
      </c>
      <c r="C232" s="328">
        <v>104</v>
      </c>
      <c r="D232" s="329">
        <v>28</v>
      </c>
      <c r="E232" s="329">
        <v>29</v>
      </c>
      <c r="F232" s="329">
        <v>0</v>
      </c>
      <c r="G232" s="329">
        <v>65</v>
      </c>
      <c r="H232" s="329">
        <v>71</v>
      </c>
      <c r="I232" s="329">
        <v>72</v>
      </c>
      <c r="J232" s="338"/>
      <c r="K232" s="319">
        <v>369</v>
      </c>
      <c r="L232" s="334">
        <v>160</v>
      </c>
      <c r="M232" s="329">
        <v>20</v>
      </c>
      <c r="N232" s="329">
        <v>5</v>
      </c>
      <c r="O232" s="329">
        <v>5</v>
      </c>
      <c r="P232" s="329">
        <v>30</v>
      </c>
      <c r="Q232" s="329">
        <v>15</v>
      </c>
      <c r="R232" s="319">
        <v>235</v>
      </c>
      <c r="S232" s="321">
        <v>604</v>
      </c>
      <c r="T232" s="327" t="s">
        <v>49</v>
      </c>
      <c r="U232" s="308">
        <v>90</v>
      </c>
      <c r="V232" s="327"/>
    </row>
    <row r="233" spans="1:22">
      <c r="A233" s="327" t="s">
        <v>2148</v>
      </c>
      <c r="B233" s="327" t="s">
        <v>411</v>
      </c>
      <c r="C233" s="328">
        <v>105</v>
      </c>
      <c r="D233" s="329">
        <v>29</v>
      </c>
      <c r="E233" s="329">
        <v>28</v>
      </c>
      <c r="F233" s="329">
        <v>0</v>
      </c>
      <c r="G233" s="329">
        <v>62</v>
      </c>
      <c r="H233" s="329">
        <v>71</v>
      </c>
      <c r="I233" s="329">
        <v>45</v>
      </c>
      <c r="J233" s="338"/>
      <c r="K233" s="319">
        <v>340</v>
      </c>
      <c r="L233" s="352">
        <v>122</v>
      </c>
      <c r="M233" s="329">
        <v>0</v>
      </c>
      <c r="N233" s="329">
        <v>0</v>
      </c>
      <c r="O233" s="329">
        <v>5</v>
      </c>
      <c r="P233" s="329">
        <v>0</v>
      </c>
      <c r="Q233" s="329">
        <v>0</v>
      </c>
      <c r="R233" s="319">
        <v>127</v>
      </c>
      <c r="S233" s="321">
        <v>467</v>
      </c>
      <c r="T233" s="327" t="s">
        <v>49</v>
      </c>
      <c r="U233" s="308">
        <v>91</v>
      </c>
      <c r="V233" s="327"/>
    </row>
    <row r="234" spans="1:22">
      <c r="A234" s="327" t="s">
        <v>2149</v>
      </c>
      <c r="B234" s="327" t="s">
        <v>298</v>
      </c>
      <c r="C234" s="328">
        <v>131</v>
      </c>
      <c r="D234" s="329">
        <v>48</v>
      </c>
      <c r="E234" s="329">
        <v>51</v>
      </c>
      <c r="F234" s="329">
        <v>0</v>
      </c>
      <c r="G234" s="329">
        <v>80</v>
      </c>
      <c r="H234" s="329">
        <v>95</v>
      </c>
      <c r="I234" s="329">
        <v>225</v>
      </c>
      <c r="J234" s="338"/>
      <c r="K234" s="319">
        <v>630</v>
      </c>
      <c r="L234" s="335">
        <v>160</v>
      </c>
      <c r="M234" s="329">
        <v>20</v>
      </c>
      <c r="N234" s="329">
        <v>10</v>
      </c>
      <c r="O234" s="329">
        <v>5</v>
      </c>
      <c r="P234" s="329">
        <v>30</v>
      </c>
      <c r="Q234" s="329">
        <v>15</v>
      </c>
      <c r="R234" s="319">
        <v>240</v>
      </c>
      <c r="S234" s="321">
        <v>870</v>
      </c>
      <c r="T234" s="327" t="s">
        <v>867</v>
      </c>
      <c r="U234" s="308">
        <v>1</v>
      </c>
      <c r="V234" s="327" t="s">
        <v>52</v>
      </c>
    </row>
    <row r="235" spans="1:22">
      <c r="A235" s="327" t="s">
        <v>2150</v>
      </c>
      <c r="B235" s="327" t="s">
        <v>168</v>
      </c>
      <c r="C235" s="328">
        <v>133</v>
      </c>
      <c r="D235" s="329">
        <v>51</v>
      </c>
      <c r="E235" s="329">
        <v>52</v>
      </c>
      <c r="F235" s="329">
        <v>0</v>
      </c>
      <c r="G235" s="329">
        <v>80</v>
      </c>
      <c r="H235" s="329">
        <v>94</v>
      </c>
      <c r="I235" s="329">
        <v>225</v>
      </c>
      <c r="J235" s="338"/>
      <c r="K235" s="319">
        <v>635</v>
      </c>
      <c r="L235" s="335">
        <v>155</v>
      </c>
      <c r="M235" s="329">
        <v>20</v>
      </c>
      <c r="N235" s="329">
        <v>10</v>
      </c>
      <c r="O235" s="329">
        <v>5</v>
      </c>
      <c r="P235" s="329">
        <v>30</v>
      </c>
      <c r="Q235" s="329">
        <v>15</v>
      </c>
      <c r="R235" s="319">
        <v>235</v>
      </c>
      <c r="S235" s="321">
        <v>870</v>
      </c>
      <c r="T235" s="327" t="s">
        <v>867</v>
      </c>
      <c r="U235" s="308">
        <v>1</v>
      </c>
      <c r="V235" s="327" t="s">
        <v>52</v>
      </c>
    </row>
    <row r="236" spans="1:22">
      <c r="A236" s="327" t="s">
        <v>2151</v>
      </c>
      <c r="B236" s="327" t="s">
        <v>476</v>
      </c>
      <c r="C236" s="328">
        <v>131</v>
      </c>
      <c r="D236" s="329">
        <v>50</v>
      </c>
      <c r="E236" s="329">
        <v>52</v>
      </c>
      <c r="F236" s="329">
        <v>-2</v>
      </c>
      <c r="G236" s="329">
        <v>79</v>
      </c>
      <c r="H236" s="329">
        <v>94</v>
      </c>
      <c r="I236" s="329">
        <v>225</v>
      </c>
      <c r="J236" s="338"/>
      <c r="K236" s="319">
        <v>629</v>
      </c>
      <c r="L236" s="335">
        <v>160</v>
      </c>
      <c r="M236" s="329">
        <v>18</v>
      </c>
      <c r="N236" s="329">
        <v>10</v>
      </c>
      <c r="O236" s="329">
        <v>5</v>
      </c>
      <c r="P236" s="329">
        <v>30</v>
      </c>
      <c r="Q236" s="329">
        <v>15</v>
      </c>
      <c r="R236" s="319">
        <v>238</v>
      </c>
      <c r="S236" s="321">
        <v>867</v>
      </c>
      <c r="T236" s="327" t="s">
        <v>867</v>
      </c>
      <c r="U236" s="308">
        <v>3</v>
      </c>
      <c r="V236" s="327" t="s">
        <v>55</v>
      </c>
    </row>
    <row r="237" spans="1:22">
      <c r="A237" s="327" t="s">
        <v>409</v>
      </c>
      <c r="B237" s="327" t="s">
        <v>514</v>
      </c>
      <c r="C237" s="328">
        <v>134</v>
      </c>
      <c r="D237" s="329">
        <v>48</v>
      </c>
      <c r="E237" s="329">
        <v>51</v>
      </c>
      <c r="F237" s="329">
        <v>0</v>
      </c>
      <c r="G237" s="329">
        <v>78</v>
      </c>
      <c r="H237" s="329">
        <v>95</v>
      </c>
      <c r="I237" s="329">
        <v>225</v>
      </c>
      <c r="J237" s="338"/>
      <c r="K237" s="319">
        <v>631</v>
      </c>
      <c r="L237" s="334">
        <v>160</v>
      </c>
      <c r="M237" s="329">
        <v>16</v>
      </c>
      <c r="N237" s="329">
        <v>10</v>
      </c>
      <c r="O237" s="329">
        <v>5</v>
      </c>
      <c r="P237" s="329">
        <v>30</v>
      </c>
      <c r="Q237" s="329">
        <v>15</v>
      </c>
      <c r="R237" s="319">
        <v>236</v>
      </c>
      <c r="S237" s="321">
        <v>867</v>
      </c>
      <c r="T237" s="327" t="s">
        <v>867</v>
      </c>
      <c r="U237" s="308">
        <v>3</v>
      </c>
      <c r="V237" s="327" t="s">
        <v>55</v>
      </c>
    </row>
    <row r="238" spans="1:22">
      <c r="A238" s="327" t="s">
        <v>2152</v>
      </c>
      <c r="B238" s="327" t="s">
        <v>1379</v>
      </c>
      <c r="C238" s="328">
        <v>130</v>
      </c>
      <c r="D238" s="329">
        <v>48</v>
      </c>
      <c r="E238" s="329">
        <v>50</v>
      </c>
      <c r="F238" s="329">
        <v>0</v>
      </c>
      <c r="G238" s="329">
        <v>79</v>
      </c>
      <c r="H238" s="329">
        <v>95</v>
      </c>
      <c r="I238" s="329">
        <v>225</v>
      </c>
      <c r="J238" s="338"/>
      <c r="K238" s="319">
        <v>627</v>
      </c>
      <c r="L238" s="335">
        <v>160</v>
      </c>
      <c r="M238" s="329">
        <v>20</v>
      </c>
      <c r="N238" s="329">
        <v>10</v>
      </c>
      <c r="O238" s="329">
        <v>5</v>
      </c>
      <c r="P238" s="329">
        <v>30</v>
      </c>
      <c r="Q238" s="329">
        <v>15</v>
      </c>
      <c r="R238" s="319">
        <v>240</v>
      </c>
      <c r="S238" s="321">
        <v>867</v>
      </c>
      <c r="T238" s="327" t="s">
        <v>867</v>
      </c>
      <c r="U238" s="308">
        <v>3</v>
      </c>
      <c r="V238" s="327" t="s">
        <v>55</v>
      </c>
    </row>
    <row r="239" spans="1:22">
      <c r="A239" s="327" t="s">
        <v>554</v>
      </c>
      <c r="B239" s="327" t="s">
        <v>80</v>
      </c>
      <c r="C239" s="328">
        <v>130</v>
      </c>
      <c r="D239" s="329">
        <v>48</v>
      </c>
      <c r="E239" s="329">
        <v>49</v>
      </c>
      <c r="F239" s="329">
        <v>0</v>
      </c>
      <c r="G239" s="329">
        <v>79</v>
      </c>
      <c r="H239" s="329">
        <v>95</v>
      </c>
      <c r="I239" s="329">
        <v>225</v>
      </c>
      <c r="J239" s="338"/>
      <c r="K239" s="319">
        <v>626</v>
      </c>
      <c r="L239" s="335">
        <v>160</v>
      </c>
      <c r="M239" s="329">
        <v>20</v>
      </c>
      <c r="N239" s="329">
        <v>10</v>
      </c>
      <c r="O239" s="329">
        <v>5</v>
      </c>
      <c r="P239" s="329">
        <v>30</v>
      </c>
      <c r="Q239" s="329">
        <v>15</v>
      </c>
      <c r="R239" s="319">
        <v>240</v>
      </c>
      <c r="S239" s="321">
        <v>866</v>
      </c>
      <c r="T239" s="327" t="s">
        <v>867</v>
      </c>
      <c r="U239" s="308">
        <v>6</v>
      </c>
      <c r="V239" s="327" t="s">
        <v>58</v>
      </c>
    </row>
    <row r="240" spans="1:22">
      <c r="A240" s="327" t="s">
        <v>2153</v>
      </c>
      <c r="B240" s="327" t="s">
        <v>476</v>
      </c>
      <c r="C240" s="328">
        <v>130</v>
      </c>
      <c r="D240" s="329">
        <v>50</v>
      </c>
      <c r="E240" s="329">
        <v>51</v>
      </c>
      <c r="F240" s="329">
        <v>0</v>
      </c>
      <c r="G240" s="329">
        <v>78</v>
      </c>
      <c r="H240" s="329">
        <v>94</v>
      </c>
      <c r="I240" s="329">
        <v>225</v>
      </c>
      <c r="J240" s="338"/>
      <c r="K240" s="319">
        <v>628</v>
      </c>
      <c r="L240" s="335">
        <v>160</v>
      </c>
      <c r="M240" s="329">
        <v>16</v>
      </c>
      <c r="N240" s="329">
        <v>10</v>
      </c>
      <c r="O240" s="329">
        <v>5</v>
      </c>
      <c r="P240" s="329">
        <v>30</v>
      </c>
      <c r="Q240" s="329">
        <v>15</v>
      </c>
      <c r="R240" s="319">
        <v>236</v>
      </c>
      <c r="S240" s="321">
        <v>864</v>
      </c>
      <c r="T240" s="327" t="s">
        <v>867</v>
      </c>
      <c r="U240" s="308">
        <v>7</v>
      </c>
      <c r="V240" s="327" t="s">
        <v>58</v>
      </c>
    </row>
    <row r="241" spans="1:22">
      <c r="A241" s="327" t="s">
        <v>2154</v>
      </c>
      <c r="B241" s="327" t="s">
        <v>458</v>
      </c>
      <c r="C241" s="328">
        <v>134</v>
      </c>
      <c r="D241" s="329">
        <v>49</v>
      </c>
      <c r="E241" s="329">
        <v>49</v>
      </c>
      <c r="F241" s="329">
        <v>0</v>
      </c>
      <c r="G241" s="329">
        <v>75</v>
      </c>
      <c r="H241" s="329">
        <v>93</v>
      </c>
      <c r="I241" s="329">
        <v>225</v>
      </c>
      <c r="J241" s="338"/>
      <c r="K241" s="319">
        <v>625</v>
      </c>
      <c r="L241" s="335">
        <v>159</v>
      </c>
      <c r="M241" s="329">
        <v>20</v>
      </c>
      <c r="N241" s="329">
        <v>10</v>
      </c>
      <c r="O241" s="329">
        <v>5</v>
      </c>
      <c r="P241" s="329">
        <v>30</v>
      </c>
      <c r="Q241" s="329">
        <v>15</v>
      </c>
      <c r="R241" s="319">
        <v>239</v>
      </c>
      <c r="S241" s="321">
        <v>864</v>
      </c>
      <c r="T241" s="327" t="s">
        <v>867</v>
      </c>
      <c r="U241" s="308">
        <v>7</v>
      </c>
      <c r="V241" s="327" t="s">
        <v>58</v>
      </c>
    </row>
    <row r="242" spans="1:22">
      <c r="A242" s="327" t="s">
        <v>2155</v>
      </c>
      <c r="B242" s="327" t="s">
        <v>460</v>
      </c>
      <c r="C242" s="328">
        <v>129</v>
      </c>
      <c r="D242" s="329">
        <v>50</v>
      </c>
      <c r="E242" s="329">
        <v>50</v>
      </c>
      <c r="F242" s="329">
        <v>0</v>
      </c>
      <c r="G242" s="329">
        <v>78</v>
      </c>
      <c r="H242" s="329">
        <v>92</v>
      </c>
      <c r="I242" s="329">
        <v>225</v>
      </c>
      <c r="J242" s="338"/>
      <c r="K242" s="319">
        <v>624</v>
      </c>
      <c r="L242" s="335">
        <v>160</v>
      </c>
      <c r="M242" s="329">
        <v>20</v>
      </c>
      <c r="N242" s="329">
        <v>10</v>
      </c>
      <c r="O242" s="329">
        <v>5</v>
      </c>
      <c r="P242" s="329">
        <v>30</v>
      </c>
      <c r="Q242" s="329">
        <v>15</v>
      </c>
      <c r="R242" s="319">
        <v>240</v>
      </c>
      <c r="S242" s="321">
        <v>864</v>
      </c>
      <c r="T242" s="327" t="s">
        <v>867</v>
      </c>
      <c r="U242" s="308">
        <v>7</v>
      </c>
      <c r="V242" s="327" t="s">
        <v>58</v>
      </c>
    </row>
    <row r="243" spans="1:22">
      <c r="A243" s="327" t="s">
        <v>255</v>
      </c>
      <c r="B243" s="327" t="s">
        <v>197</v>
      </c>
      <c r="C243" s="328">
        <v>133</v>
      </c>
      <c r="D243" s="329">
        <v>49</v>
      </c>
      <c r="E243" s="329">
        <v>49</v>
      </c>
      <c r="F243" s="329">
        <v>-2</v>
      </c>
      <c r="G243" s="329">
        <v>78</v>
      </c>
      <c r="H243" s="329">
        <v>93</v>
      </c>
      <c r="I243" s="329">
        <v>225</v>
      </c>
      <c r="J243" s="338"/>
      <c r="K243" s="319">
        <v>625</v>
      </c>
      <c r="L243" s="334">
        <v>160</v>
      </c>
      <c r="M243" s="329">
        <v>18</v>
      </c>
      <c r="N243" s="329">
        <v>10</v>
      </c>
      <c r="O243" s="329">
        <v>5</v>
      </c>
      <c r="P243" s="329">
        <v>30</v>
      </c>
      <c r="Q243" s="329">
        <v>15</v>
      </c>
      <c r="R243" s="319">
        <v>238</v>
      </c>
      <c r="S243" s="321">
        <v>863</v>
      </c>
      <c r="T243" s="327" t="s">
        <v>867</v>
      </c>
      <c r="U243" s="308">
        <v>10</v>
      </c>
      <c r="V243" s="327" t="s">
        <v>58</v>
      </c>
    </row>
    <row r="244" spans="1:22">
      <c r="A244" s="327" t="s">
        <v>2156</v>
      </c>
      <c r="B244" s="327" t="s">
        <v>460</v>
      </c>
      <c r="C244" s="328">
        <v>133</v>
      </c>
      <c r="D244" s="329">
        <v>48</v>
      </c>
      <c r="E244" s="329">
        <v>50</v>
      </c>
      <c r="F244" s="329">
        <v>0</v>
      </c>
      <c r="G244" s="329">
        <v>76</v>
      </c>
      <c r="H244" s="329">
        <v>93</v>
      </c>
      <c r="I244" s="329">
        <v>225</v>
      </c>
      <c r="J244" s="338"/>
      <c r="K244" s="319">
        <v>625</v>
      </c>
      <c r="L244" s="334">
        <v>160</v>
      </c>
      <c r="M244" s="329">
        <v>18</v>
      </c>
      <c r="N244" s="329">
        <v>10</v>
      </c>
      <c r="O244" s="329">
        <v>5</v>
      </c>
      <c r="P244" s="329">
        <v>30</v>
      </c>
      <c r="Q244" s="329">
        <v>15</v>
      </c>
      <c r="R244" s="319">
        <v>238</v>
      </c>
      <c r="S244" s="321">
        <v>863</v>
      </c>
      <c r="T244" s="327" t="s">
        <v>867</v>
      </c>
      <c r="U244" s="308">
        <v>10</v>
      </c>
      <c r="V244" s="327" t="s">
        <v>58</v>
      </c>
    </row>
    <row r="245" spans="1:22">
      <c r="A245" s="327" t="s">
        <v>409</v>
      </c>
      <c r="B245" s="327" t="s">
        <v>80</v>
      </c>
      <c r="C245" s="328">
        <v>130</v>
      </c>
      <c r="D245" s="329">
        <v>48</v>
      </c>
      <c r="E245" s="329">
        <v>49</v>
      </c>
      <c r="F245" s="329">
        <v>-1</v>
      </c>
      <c r="G245" s="329">
        <v>78</v>
      </c>
      <c r="H245" s="329">
        <v>93</v>
      </c>
      <c r="I245" s="329">
        <v>225</v>
      </c>
      <c r="J245" s="338"/>
      <c r="K245" s="319">
        <v>622</v>
      </c>
      <c r="L245" s="335">
        <v>160</v>
      </c>
      <c r="M245" s="329">
        <v>20</v>
      </c>
      <c r="N245" s="329">
        <v>10</v>
      </c>
      <c r="O245" s="329">
        <v>5</v>
      </c>
      <c r="P245" s="329">
        <v>30</v>
      </c>
      <c r="Q245" s="329">
        <v>15</v>
      </c>
      <c r="R245" s="319">
        <v>240</v>
      </c>
      <c r="S245" s="321">
        <v>862</v>
      </c>
      <c r="T245" s="327" t="s">
        <v>867</v>
      </c>
      <c r="U245" s="308">
        <v>12</v>
      </c>
      <c r="V245" s="327" t="s">
        <v>58</v>
      </c>
    </row>
    <row r="246" spans="1:22">
      <c r="A246" s="327" t="s">
        <v>498</v>
      </c>
      <c r="B246" s="327" t="s">
        <v>80</v>
      </c>
      <c r="C246" s="328">
        <v>128</v>
      </c>
      <c r="D246" s="329">
        <v>48</v>
      </c>
      <c r="E246" s="329">
        <v>48</v>
      </c>
      <c r="F246" s="329">
        <v>0</v>
      </c>
      <c r="G246" s="329">
        <v>79</v>
      </c>
      <c r="H246" s="329">
        <v>94</v>
      </c>
      <c r="I246" s="329">
        <v>225</v>
      </c>
      <c r="J246" s="338"/>
      <c r="K246" s="319">
        <v>622</v>
      </c>
      <c r="L246" s="335">
        <v>160</v>
      </c>
      <c r="M246" s="329">
        <v>20</v>
      </c>
      <c r="N246" s="329">
        <v>10</v>
      </c>
      <c r="O246" s="329">
        <v>5</v>
      </c>
      <c r="P246" s="329">
        <v>30</v>
      </c>
      <c r="Q246" s="329">
        <v>15</v>
      </c>
      <c r="R246" s="319">
        <v>240</v>
      </c>
      <c r="S246" s="321">
        <v>862</v>
      </c>
      <c r="T246" s="327" t="s">
        <v>867</v>
      </c>
      <c r="U246" s="308">
        <v>12</v>
      </c>
      <c r="V246" s="327" t="s">
        <v>58</v>
      </c>
    </row>
    <row r="247" spans="1:22">
      <c r="A247" s="327" t="s">
        <v>544</v>
      </c>
      <c r="B247" s="327" t="s">
        <v>80</v>
      </c>
      <c r="C247" s="328">
        <v>129</v>
      </c>
      <c r="D247" s="329">
        <v>48</v>
      </c>
      <c r="E247" s="329">
        <v>48</v>
      </c>
      <c r="F247" s="329">
        <v>-1</v>
      </c>
      <c r="G247" s="329">
        <v>78</v>
      </c>
      <c r="H247" s="329">
        <v>95</v>
      </c>
      <c r="I247" s="329">
        <v>225</v>
      </c>
      <c r="J247" s="338"/>
      <c r="K247" s="319">
        <v>622</v>
      </c>
      <c r="L247" s="334">
        <v>160</v>
      </c>
      <c r="M247" s="329">
        <v>20</v>
      </c>
      <c r="N247" s="329">
        <v>10</v>
      </c>
      <c r="O247" s="329">
        <v>5</v>
      </c>
      <c r="P247" s="329">
        <v>30</v>
      </c>
      <c r="Q247" s="329">
        <v>15</v>
      </c>
      <c r="R247" s="319">
        <v>240</v>
      </c>
      <c r="S247" s="321">
        <v>862</v>
      </c>
      <c r="T247" s="327" t="s">
        <v>867</v>
      </c>
      <c r="U247" s="308">
        <v>12</v>
      </c>
      <c r="V247" s="327" t="s">
        <v>58</v>
      </c>
    </row>
    <row r="248" spans="1:22">
      <c r="A248" s="327" t="s">
        <v>2157</v>
      </c>
      <c r="B248" s="327" t="s">
        <v>458</v>
      </c>
      <c r="C248" s="328">
        <v>131</v>
      </c>
      <c r="D248" s="329">
        <v>48</v>
      </c>
      <c r="E248" s="329">
        <v>49</v>
      </c>
      <c r="F248" s="329">
        <v>0</v>
      </c>
      <c r="G248" s="329">
        <v>78</v>
      </c>
      <c r="H248" s="329">
        <v>94</v>
      </c>
      <c r="I248" s="329">
        <v>225</v>
      </c>
      <c r="J248" s="338"/>
      <c r="K248" s="319">
        <v>625</v>
      </c>
      <c r="L248" s="352">
        <v>157</v>
      </c>
      <c r="M248" s="329">
        <v>20</v>
      </c>
      <c r="N248" s="329">
        <v>10</v>
      </c>
      <c r="O248" s="329">
        <v>5</v>
      </c>
      <c r="P248" s="329">
        <v>30</v>
      </c>
      <c r="Q248" s="329">
        <v>15</v>
      </c>
      <c r="R248" s="319">
        <v>237</v>
      </c>
      <c r="S248" s="321">
        <v>862</v>
      </c>
      <c r="T248" s="327" t="s">
        <v>867</v>
      </c>
      <c r="U248" s="308">
        <v>12</v>
      </c>
      <c r="V248" s="327" t="s">
        <v>58</v>
      </c>
    </row>
    <row r="249" spans="1:22">
      <c r="A249" s="327" t="s">
        <v>2158</v>
      </c>
      <c r="B249" s="327" t="s">
        <v>476</v>
      </c>
      <c r="C249" s="328">
        <v>130</v>
      </c>
      <c r="D249" s="329">
        <v>48</v>
      </c>
      <c r="E249" s="329">
        <v>51</v>
      </c>
      <c r="F249" s="329">
        <v>0</v>
      </c>
      <c r="G249" s="329">
        <v>78</v>
      </c>
      <c r="H249" s="329">
        <v>93</v>
      </c>
      <c r="I249" s="329">
        <v>225</v>
      </c>
      <c r="J249" s="338"/>
      <c r="K249" s="319">
        <v>625</v>
      </c>
      <c r="L249" s="335">
        <v>160</v>
      </c>
      <c r="M249" s="329">
        <v>16</v>
      </c>
      <c r="N249" s="329">
        <v>10</v>
      </c>
      <c r="O249" s="329">
        <v>5</v>
      </c>
      <c r="P249" s="329">
        <v>30</v>
      </c>
      <c r="Q249" s="329">
        <v>15</v>
      </c>
      <c r="R249" s="319">
        <v>236</v>
      </c>
      <c r="S249" s="321">
        <v>861</v>
      </c>
      <c r="T249" s="327" t="s">
        <v>867</v>
      </c>
      <c r="U249" s="308">
        <v>16</v>
      </c>
      <c r="V249" s="327" t="s">
        <v>58</v>
      </c>
    </row>
    <row r="250" spans="1:22">
      <c r="A250" s="327" t="s">
        <v>2159</v>
      </c>
      <c r="B250" s="327" t="s">
        <v>446</v>
      </c>
      <c r="C250" s="328">
        <v>131</v>
      </c>
      <c r="D250" s="329">
        <v>48</v>
      </c>
      <c r="E250" s="329">
        <v>49</v>
      </c>
      <c r="F250" s="329">
        <v>0</v>
      </c>
      <c r="G250" s="329">
        <v>76</v>
      </c>
      <c r="H250" s="329">
        <v>95</v>
      </c>
      <c r="I250" s="329">
        <v>225</v>
      </c>
      <c r="J250" s="338"/>
      <c r="K250" s="319">
        <v>624</v>
      </c>
      <c r="L250" s="335">
        <v>159</v>
      </c>
      <c r="M250" s="329">
        <v>18</v>
      </c>
      <c r="N250" s="329">
        <v>10</v>
      </c>
      <c r="O250" s="329">
        <v>5</v>
      </c>
      <c r="P250" s="329">
        <v>30</v>
      </c>
      <c r="Q250" s="329">
        <v>15</v>
      </c>
      <c r="R250" s="319">
        <v>237</v>
      </c>
      <c r="S250" s="321">
        <v>861</v>
      </c>
      <c r="T250" s="327" t="s">
        <v>867</v>
      </c>
      <c r="U250" s="308">
        <v>16</v>
      </c>
      <c r="V250" s="327" t="s">
        <v>58</v>
      </c>
    </row>
    <row r="251" spans="1:22">
      <c r="A251" s="327" t="s">
        <v>2160</v>
      </c>
      <c r="B251" s="327" t="s">
        <v>433</v>
      </c>
      <c r="C251" s="328">
        <v>133</v>
      </c>
      <c r="D251" s="329">
        <v>47</v>
      </c>
      <c r="E251" s="329">
        <v>48</v>
      </c>
      <c r="F251" s="329">
        <v>-2</v>
      </c>
      <c r="G251" s="329">
        <v>79</v>
      </c>
      <c r="H251" s="329">
        <v>92</v>
      </c>
      <c r="I251" s="329">
        <v>225</v>
      </c>
      <c r="J251" s="338"/>
      <c r="K251" s="319">
        <v>622</v>
      </c>
      <c r="L251" s="335">
        <v>160</v>
      </c>
      <c r="M251" s="329">
        <v>18</v>
      </c>
      <c r="N251" s="329">
        <v>10</v>
      </c>
      <c r="O251" s="329">
        <v>5</v>
      </c>
      <c r="P251" s="329">
        <v>30</v>
      </c>
      <c r="Q251" s="329">
        <v>15</v>
      </c>
      <c r="R251" s="319">
        <v>238</v>
      </c>
      <c r="S251" s="321">
        <v>860</v>
      </c>
      <c r="T251" s="327" t="s">
        <v>867</v>
      </c>
      <c r="U251" s="308">
        <v>18</v>
      </c>
      <c r="V251" s="327" t="s">
        <v>74</v>
      </c>
    </row>
    <row r="252" spans="1:22">
      <c r="A252" s="327" t="s">
        <v>236</v>
      </c>
      <c r="B252" s="327" t="s">
        <v>197</v>
      </c>
      <c r="C252" s="328">
        <v>127</v>
      </c>
      <c r="D252" s="329">
        <v>48</v>
      </c>
      <c r="E252" s="329">
        <v>49</v>
      </c>
      <c r="F252" s="329">
        <v>0</v>
      </c>
      <c r="G252" s="329">
        <v>78</v>
      </c>
      <c r="H252" s="329">
        <v>94</v>
      </c>
      <c r="I252" s="329">
        <v>225</v>
      </c>
      <c r="J252" s="338"/>
      <c r="K252" s="319">
        <v>621</v>
      </c>
      <c r="L252" s="335">
        <v>159</v>
      </c>
      <c r="M252" s="329">
        <v>20</v>
      </c>
      <c r="N252" s="329">
        <v>10</v>
      </c>
      <c r="O252" s="329">
        <v>5</v>
      </c>
      <c r="P252" s="329">
        <v>30</v>
      </c>
      <c r="Q252" s="329">
        <v>15</v>
      </c>
      <c r="R252" s="319">
        <v>239</v>
      </c>
      <c r="S252" s="321">
        <v>860</v>
      </c>
      <c r="T252" s="327" t="s">
        <v>867</v>
      </c>
      <c r="U252" s="308">
        <v>18</v>
      </c>
      <c r="V252" s="327" t="s">
        <v>74</v>
      </c>
    </row>
    <row r="253" spans="1:22">
      <c r="A253" s="327" t="s">
        <v>2161</v>
      </c>
      <c r="B253" s="327" t="s">
        <v>446</v>
      </c>
      <c r="C253" s="328">
        <v>129</v>
      </c>
      <c r="D253" s="329">
        <v>49</v>
      </c>
      <c r="E253" s="329">
        <v>51</v>
      </c>
      <c r="F253" s="329">
        <v>0</v>
      </c>
      <c r="G253" s="329">
        <v>77</v>
      </c>
      <c r="H253" s="329">
        <v>92</v>
      </c>
      <c r="I253" s="329">
        <v>225</v>
      </c>
      <c r="J253" s="338"/>
      <c r="K253" s="319">
        <v>623</v>
      </c>
      <c r="L253" s="335">
        <v>159</v>
      </c>
      <c r="M253" s="329">
        <v>18</v>
      </c>
      <c r="N253" s="329">
        <v>10</v>
      </c>
      <c r="O253" s="329">
        <v>5</v>
      </c>
      <c r="P253" s="329">
        <v>30</v>
      </c>
      <c r="Q253" s="329">
        <v>15</v>
      </c>
      <c r="R253" s="319">
        <v>237</v>
      </c>
      <c r="S253" s="321">
        <v>860</v>
      </c>
      <c r="T253" s="327" t="s">
        <v>867</v>
      </c>
      <c r="U253" s="308">
        <v>18</v>
      </c>
      <c r="V253" s="327" t="s">
        <v>74</v>
      </c>
    </row>
    <row r="254" spans="1:22">
      <c r="A254" s="327" t="s">
        <v>196</v>
      </c>
      <c r="B254" s="327" t="s">
        <v>197</v>
      </c>
      <c r="C254" s="328">
        <v>130</v>
      </c>
      <c r="D254" s="329">
        <v>48</v>
      </c>
      <c r="E254" s="329">
        <v>48</v>
      </c>
      <c r="F254" s="329">
        <v>-2</v>
      </c>
      <c r="G254" s="329">
        <v>78</v>
      </c>
      <c r="H254" s="329">
        <v>94</v>
      </c>
      <c r="I254" s="329">
        <v>225</v>
      </c>
      <c r="J254" s="338"/>
      <c r="K254" s="319">
        <v>621</v>
      </c>
      <c r="L254" s="335">
        <v>160</v>
      </c>
      <c r="M254" s="329">
        <v>18</v>
      </c>
      <c r="N254" s="329">
        <v>10</v>
      </c>
      <c r="O254" s="329">
        <v>5</v>
      </c>
      <c r="P254" s="329">
        <v>30</v>
      </c>
      <c r="Q254" s="329">
        <v>15</v>
      </c>
      <c r="R254" s="319">
        <v>238</v>
      </c>
      <c r="S254" s="321">
        <v>859</v>
      </c>
      <c r="T254" s="327" t="s">
        <v>867</v>
      </c>
      <c r="U254" s="308">
        <v>21</v>
      </c>
      <c r="V254" s="327" t="s">
        <v>74</v>
      </c>
    </row>
    <row r="255" spans="1:22">
      <c r="A255" s="349" t="s">
        <v>2162</v>
      </c>
      <c r="B255" s="327" t="s">
        <v>1379</v>
      </c>
      <c r="C255" s="328">
        <v>126</v>
      </c>
      <c r="D255" s="329">
        <v>50</v>
      </c>
      <c r="E255" s="329">
        <v>50</v>
      </c>
      <c r="F255" s="329">
        <v>0</v>
      </c>
      <c r="G255" s="329">
        <v>78</v>
      </c>
      <c r="H255" s="329">
        <v>91</v>
      </c>
      <c r="I255" s="329">
        <v>225</v>
      </c>
      <c r="J255" s="338"/>
      <c r="K255" s="319">
        <v>620</v>
      </c>
      <c r="L255" s="334">
        <v>160</v>
      </c>
      <c r="M255" s="329">
        <v>18</v>
      </c>
      <c r="N255" s="329">
        <v>10</v>
      </c>
      <c r="O255" s="329">
        <v>5</v>
      </c>
      <c r="P255" s="329">
        <v>30</v>
      </c>
      <c r="Q255" s="329">
        <v>15</v>
      </c>
      <c r="R255" s="319">
        <v>238</v>
      </c>
      <c r="S255" s="321">
        <v>858</v>
      </c>
      <c r="T255" s="327" t="s">
        <v>867</v>
      </c>
      <c r="U255" s="308">
        <v>22</v>
      </c>
      <c r="V255" s="327" t="s">
        <v>74</v>
      </c>
    </row>
    <row r="256" spans="1:22">
      <c r="A256" s="327" t="s">
        <v>2163</v>
      </c>
      <c r="B256" s="327" t="s">
        <v>1379</v>
      </c>
      <c r="C256" s="328">
        <v>125</v>
      </c>
      <c r="D256" s="329">
        <v>50</v>
      </c>
      <c r="E256" s="329">
        <v>50</v>
      </c>
      <c r="F256" s="329">
        <v>0</v>
      </c>
      <c r="G256" s="329">
        <v>78</v>
      </c>
      <c r="H256" s="329">
        <v>90</v>
      </c>
      <c r="I256" s="329">
        <v>225</v>
      </c>
      <c r="J256" s="338"/>
      <c r="K256" s="319">
        <v>618</v>
      </c>
      <c r="L256" s="334">
        <v>160</v>
      </c>
      <c r="M256" s="329">
        <v>20</v>
      </c>
      <c r="N256" s="329">
        <v>10</v>
      </c>
      <c r="O256" s="329">
        <v>5</v>
      </c>
      <c r="P256" s="329">
        <v>30</v>
      </c>
      <c r="Q256" s="329">
        <v>15</v>
      </c>
      <c r="R256" s="319">
        <v>240</v>
      </c>
      <c r="S256" s="321">
        <v>858</v>
      </c>
      <c r="T256" s="327" t="s">
        <v>867</v>
      </c>
      <c r="U256" s="308">
        <v>22</v>
      </c>
      <c r="V256" s="327" t="s">
        <v>74</v>
      </c>
    </row>
    <row r="257" spans="1:22">
      <c r="A257" s="327" t="s">
        <v>2164</v>
      </c>
      <c r="B257" s="327" t="s">
        <v>51</v>
      </c>
      <c r="C257" s="328">
        <v>127</v>
      </c>
      <c r="D257" s="329">
        <v>48</v>
      </c>
      <c r="E257" s="329">
        <v>52</v>
      </c>
      <c r="F257" s="329">
        <v>0</v>
      </c>
      <c r="G257" s="329">
        <v>77</v>
      </c>
      <c r="H257" s="329">
        <v>93</v>
      </c>
      <c r="I257" s="329">
        <v>225</v>
      </c>
      <c r="J257" s="338"/>
      <c r="K257" s="319">
        <v>622</v>
      </c>
      <c r="L257" s="335">
        <v>158</v>
      </c>
      <c r="M257" s="329">
        <v>18</v>
      </c>
      <c r="N257" s="329">
        <v>10</v>
      </c>
      <c r="O257" s="329">
        <v>5</v>
      </c>
      <c r="P257" s="329">
        <v>30</v>
      </c>
      <c r="Q257" s="329">
        <v>15</v>
      </c>
      <c r="R257" s="319">
        <v>236</v>
      </c>
      <c r="S257" s="321">
        <v>858</v>
      </c>
      <c r="T257" s="327" t="s">
        <v>867</v>
      </c>
      <c r="U257" s="308">
        <v>22</v>
      </c>
      <c r="V257" s="327" t="s">
        <v>74</v>
      </c>
    </row>
    <row r="258" spans="1:22">
      <c r="A258" s="327" t="s">
        <v>243</v>
      </c>
      <c r="B258" s="327" t="s">
        <v>197</v>
      </c>
      <c r="C258" s="328">
        <v>128</v>
      </c>
      <c r="D258" s="329">
        <v>48</v>
      </c>
      <c r="E258" s="329">
        <v>48</v>
      </c>
      <c r="F258" s="329">
        <v>-1</v>
      </c>
      <c r="G258" s="329">
        <v>76</v>
      </c>
      <c r="H258" s="329">
        <v>93</v>
      </c>
      <c r="I258" s="329">
        <v>225</v>
      </c>
      <c r="J258" s="338"/>
      <c r="K258" s="319">
        <v>617</v>
      </c>
      <c r="L258" s="335">
        <v>160</v>
      </c>
      <c r="M258" s="329">
        <v>20</v>
      </c>
      <c r="N258" s="329">
        <v>10</v>
      </c>
      <c r="O258" s="329">
        <v>5</v>
      </c>
      <c r="P258" s="329">
        <v>30</v>
      </c>
      <c r="Q258" s="329">
        <v>15</v>
      </c>
      <c r="R258" s="319">
        <v>240</v>
      </c>
      <c r="S258" s="321">
        <v>857</v>
      </c>
      <c r="T258" s="327" t="s">
        <v>867</v>
      </c>
      <c r="U258" s="308">
        <v>25</v>
      </c>
      <c r="V258" s="327" t="s">
        <v>74</v>
      </c>
    </row>
    <row r="259" spans="1:22">
      <c r="A259" s="327" t="s">
        <v>2165</v>
      </c>
      <c r="B259" s="327" t="s">
        <v>460</v>
      </c>
      <c r="C259" s="328">
        <v>129</v>
      </c>
      <c r="D259" s="329">
        <v>48</v>
      </c>
      <c r="E259" s="329">
        <v>50</v>
      </c>
      <c r="F259" s="329">
        <v>0</v>
      </c>
      <c r="G259" s="329">
        <v>75</v>
      </c>
      <c r="H259" s="329">
        <v>90</v>
      </c>
      <c r="I259" s="329">
        <v>225</v>
      </c>
      <c r="J259" s="338"/>
      <c r="K259" s="319">
        <v>617</v>
      </c>
      <c r="L259" s="334">
        <v>160</v>
      </c>
      <c r="M259" s="329">
        <v>20</v>
      </c>
      <c r="N259" s="329">
        <v>10</v>
      </c>
      <c r="O259" s="329">
        <v>5</v>
      </c>
      <c r="P259" s="329">
        <v>30</v>
      </c>
      <c r="Q259" s="329">
        <v>15</v>
      </c>
      <c r="R259" s="319">
        <v>240</v>
      </c>
      <c r="S259" s="321">
        <v>857</v>
      </c>
      <c r="T259" s="327" t="s">
        <v>867</v>
      </c>
      <c r="U259" s="308">
        <v>25</v>
      </c>
      <c r="V259" s="327" t="s">
        <v>74</v>
      </c>
    </row>
    <row r="260" spans="1:22">
      <c r="A260" s="327" t="s">
        <v>2166</v>
      </c>
      <c r="B260" s="327" t="s">
        <v>63</v>
      </c>
      <c r="C260" s="328">
        <v>129</v>
      </c>
      <c r="D260" s="329">
        <v>48</v>
      </c>
      <c r="E260" s="329">
        <v>49</v>
      </c>
      <c r="F260" s="329">
        <v>0</v>
      </c>
      <c r="G260" s="329">
        <v>77</v>
      </c>
      <c r="H260" s="329">
        <v>94</v>
      </c>
      <c r="I260" s="329">
        <v>225</v>
      </c>
      <c r="J260" s="338"/>
      <c r="K260" s="319">
        <v>622</v>
      </c>
      <c r="L260" s="335">
        <v>159</v>
      </c>
      <c r="M260" s="329">
        <v>20</v>
      </c>
      <c r="N260" s="329">
        <v>10</v>
      </c>
      <c r="O260" s="329">
        <v>0</v>
      </c>
      <c r="P260" s="329">
        <v>30</v>
      </c>
      <c r="Q260" s="329">
        <v>15</v>
      </c>
      <c r="R260" s="319">
        <v>234</v>
      </c>
      <c r="S260" s="321">
        <v>856</v>
      </c>
      <c r="T260" s="327" t="s">
        <v>867</v>
      </c>
      <c r="U260" s="308">
        <v>27</v>
      </c>
      <c r="V260" s="327" t="s">
        <v>74</v>
      </c>
    </row>
    <row r="261" spans="1:22">
      <c r="A261" s="349" t="s">
        <v>2167</v>
      </c>
      <c r="B261" s="349" t="s">
        <v>458</v>
      </c>
      <c r="C261" s="328">
        <v>124</v>
      </c>
      <c r="D261" s="329">
        <v>48</v>
      </c>
      <c r="E261" s="329">
        <v>49</v>
      </c>
      <c r="F261" s="329">
        <v>0</v>
      </c>
      <c r="G261" s="329">
        <v>77</v>
      </c>
      <c r="H261" s="329">
        <v>93</v>
      </c>
      <c r="I261" s="329">
        <v>225</v>
      </c>
      <c r="J261" s="338"/>
      <c r="K261" s="319">
        <v>616</v>
      </c>
      <c r="L261" s="334">
        <v>160</v>
      </c>
      <c r="M261" s="329">
        <v>20</v>
      </c>
      <c r="N261" s="329">
        <v>10</v>
      </c>
      <c r="O261" s="329">
        <v>5</v>
      </c>
      <c r="P261" s="329">
        <v>30</v>
      </c>
      <c r="Q261" s="329">
        <v>15</v>
      </c>
      <c r="R261" s="319">
        <v>240</v>
      </c>
      <c r="S261" s="321">
        <v>856</v>
      </c>
      <c r="T261" s="327" t="s">
        <v>867</v>
      </c>
      <c r="U261" s="308">
        <v>27</v>
      </c>
      <c r="V261" s="327" t="s">
        <v>74</v>
      </c>
    </row>
    <row r="262" spans="1:22">
      <c r="A262" s="327" t="s">
        <v>891</v>
      </c>
      <c r="B262" s="327" t="s">
        <v>309</v>
      </c>
      <c r="C262" s="328">
        <v>133</v>
      </c>
      <c r="D262" s="329">
        <v>48</v>
      </c>
      <c r="E262" s="329">
        <v>49</v>
      </c>
      <c r="F262" s="329">
        <v>0</v>
      </c>
      <c r="G262" s="329">
        <v>78</v>
      </c>
      <c r="H262" s="329">
        <v>92</v>
      </c>
      <c r="I262" s="329">
        <v>225</v>
      </c>
      <c r="J262" s="338"/>
      <c r="K262" s="319">
        <v>625</v>
      </c>
      <c r="L262" s="335">
        <v>160</v>
      </c>
      <c r="M262" s="329">
        <v>20</v>
      </c>
      <c r="N262" s="329">
        <v>0</v>
      </c>
      <c r="O262" s="329">
        <v>5</v>
      </c>
      <c r="P262" s="329">
        <v>30</v>
      </c>
      <c r="Q262" s="329">
        <v>15</v>
      </c>
      <c r="R262" s="319">
        <v>230</v>
      </c>
      <c r="S262" s="321">
        <v>855</v>
      </c>
      <c r="T262" s="327" t="s">
        <v>867</v>
      </c>
      <c r="U262" s="308">
        <v>29</v>
      </c>
      <c r="V262" s="327" t="s">
        <v>74</v>
      </c>
    </row>
    <row r="263" spans="1:22">
      <c r="A263" s="327" t="s">
        <v>2168</v>
      </c>
      <c r="B263" s="327" t="s">
        <v>460</v>
      </c>
      <c r="C263" s="328">
        <v>125</v>
      </c>
      <c r="D263" s="329">
        <v>48</v>
      </c>
      <c r="E263" s="329">
        <v>48</v>
      </c>
      <c r="F263" s="329">
        <v>0</v>
      </c>
      <c r="G263" s="329">
        <v>76</v>
      </c>
      <c r="H263" s="329">
        <v>93</v>
      </c>
      <c r="I263" s="329">
        <v>225</v>
      </c>
      <c r="J263" s="338"/>
      <c r="K263" s="319">
        <v>615</v>
      </c>
      <c r="L263" s="335">
        <v>160</v>
      </c>
      <c r="M263" s="329">
        <v>20</v>
      </c>
      <c r="N263" s="329">
        <v>10</v>
      </c>
      <c r="O263" s="329">
        <v>5</v>
      </c>
      <c r="P263" s="329">
        <v>30</v>
      </c>
      <c r="Q263" s="329">
        <v>15</v>
      </c>
      <c r="R263" s="319">
        <v>240</v>
      </c>
      <c r="S263" s="321">
        <v>855</v>
      </c>
      <c r="T263" s="327" t="s">
        <v>867</v>
      </c>
      <c r="U263" s="308">
        <v>29</v>
      </c>
      <c r="V263" s="327" t="s">
        <v>74</v>
      </c>
    </row>
    <row r="264" spans="1:22">
      <c r="A264" s="327" t="s">
        <v>2169</v>
      </c>
      <c r="B264" s="327" t="s">
        <v>1379</v>
      </c>
      <c r="C264" s="328">
        <v>130</v>
      </c>
      <c r="D264" s="329">
        <v>50</v>
      </c>
      <c r="E264" s="329">
        <v>49</v>
      </c>
      <c r="F264" s="329">
        <v>0</v>
      </c>
      <c r="G264" s="329">
        <v>78</v>
      </c>
      <c r="H264" s="329">
        <v>91</v>
      </c>
      <c r="I264" s="329">
        <v>225</v>
      </c>
      <c r="J264" s="338"/>
      <c r="K264" s="319">
        <v>623</v>
      </c>
      <c r="L264" s="335">
        <v>151</v>
      </c>
      <c r="M264" s="329">
        <v>20</v>
      </c>
      <c r="N264" s="329">
        <v>10</v>
      </c>
      <c r="O264" s="329">
        <v>5</v>
      </c>
      <c r="P264" s="329">
        <v>30</v>
      </c>
      <c r="Q264" s="329">
        <v>15</v>
      </c>
      <c r="R264" s="319">
        <v>231</v>
      </c>
      <c r="S264" s="321">
        <v>854</v>
      </c>
      <c r="T264" s="327" t="s">
        <v>867</v>
      </c>
      <c r="U264" s="308">
        <v>31</v>
      </c>
      <c r="V264" s="327" t="s">
        <v>74</v>
      </c>
    </row>
    <row r="265" spans="1:22">
      <c r="A265" s="327" t="s">
        <v>2170</v>
      </c>
      <c r="B265" s="327" t="s">
        <v>168</v>
      </c>
      <c r="C265" s="328">
        <v>136</v>
      </c>
      <c r="D265" s="329">
        <v>51</v>
      </c>
      <c r="E265" s="329">
        <v>52</v>
      </c>
      <c r="F265" s="329">
        <v>-3</v>
      </c>
      <c r="G265" s="329">
        <v>78</v>
      </c>
      <c r="H265" s="329">
        <v>94</v>
      </c>
      <c r="I265" s="329">
        <v>225</v>
      </c>
      <c r="J265" s="338"/>
      <c r="K265" s="319">
        <v>633</v>
      </c>
      <c r="L265" s="335">
        <v>143</v>
      </c>
      <c r="M265" s="329">
        <v>18</v>
      </c>
      <c r="N265" s="329">
        <v>10</v>
      </c>
      <c r="O265" s="329">
        <v>5</v>
      </c>
      <c r="P265" s="329">
        <v>30</v>
      </c>
      <c r="Q265" s="329">
        <v>15</v>
      </c>
      <c r="R265" s="319">
        <v>221</v>
      </c>
      <c r="S265" s="321">
        <v>854</v>
      </c>
      <c r="T265" s="327" t="s">
        <v>867</v>
      </c>
      <c r="U265" s="308">
        <v>31</v>
      </c>
      <c r="V265" s="327" t="s">
        <v>74</v>
      </c>
    </row>
    <row r="266" spans="1:22">
      <c r="A266" s="327" t="s">
        <v>554</v>
      </c>
      <c r="B266" s="327" t="s">
        <v>514</v>
      </c>
      <c r="C266" s="328">
        <v>128</v>
      </c>
      <c r="D266" s="329">
        <v>47</v>
      </c>
      <c r="E266" s="329">
        <v>47</v>
      </c>
      <c r="F266" s="329">
        <v>-1</v>
      </c>
      <c r="G266" s="329">
        <v>77</v>
      </c>
      <c r="H266" s="329">
        <v>90</v>
      </c>
      <c r="I266" s="329">
        <v>225</v>
      </c>
      <c r="J266" s="337"/>
      <c r="K266" s="319">
        <v>613</v>
      </c>
      <c r="L266" s="334">
        <v>160</v>
      </c>
      <c r="M266" s="329">
        <v>20</v>
      </c>
      <c r="N266" s="329">
        <v>10</v>
      </c>
      <c r="O266" s="329">
        <v>5</v>
      </c>
      <c r="P266" s="329">
        <v>30</v>
      </c>
      <c r="Q266" s="329">
        <v>15</v>
      </c>
      <c r="R266" s="319">
        <v>240</v>
      </c>
      <c r="S266" s="321">
        <v>853</v>
      </c>
      <c r="T266" s="327" t="s">
        <v>867</v>
      </c>
      <c r="U266" s="308">
        <v>33</v>
      </c>
      <c r="V266" s="327" t="s">
        <v>74</v>
      </c>
    </row>
    <row r="267" spans="1:22">
      <c r="A267" s="327" t="s">
        <v>2171</v>
      </c>
      <c r="B267" s="327" t="s">
        <v>325</v>
      </c>
      <c r="C267" s="328">
        <v>129</v>
      </c>
      <c r="D267" s="329">
        <v>48</v>
      </c>
      <c r="E267" s="329">
        <v>48</v>
      </c>
      <c r="F267" s="329">
        <v>0</v>
      </c>
      <c r="G267" s="329">
        <v>78</v>
      </c>
      <c r="H267" s="329">
        <v>89</v>
      </c>
      <c r="I267" s="329">
        <v>225</v>
      </c>
      <c r="J267" s="338"/>
      <c r="K267" s="319">
        <v>617</v>
      </c>
      <c r="L267" s="335">
        <v>160</v>
      </c>
      <c r="M267" s="329">
        <v>16</v>
      </c>
      <c r="N267" s="329">
        <v>10</v>
      </c>
      <c r="O267" s="329">
        <v>5</v>
      </c>
      <c r="P267" s="329">
        <v>30</v>
      </c>
      <c r="Q267" s="329">
        <v>15</v>
      </c>
      <c r="R267" s="319">
        <v>236</v>
      </c>
      <c r="S267" s="321">
        <v>853</v>
      </c>
      <c r="T267" s="327" t="s">
        <v>867</v>
      </c>
      <c r="U267" s="308">
        <v>33</v>
      </c>
      <c r="V267" s="327" t="s">
        <v>74</v>
      </c>
    </row>
    <row r="268" spans="1:22">
      <c r="A268" s="327" t="s">
        <v>220</v>
      </c>
      <c r="B268" s="327" t="s">
        <v>197</v>
      </c>
      <c r="C268" s="328">
        <v>126</v>
      </c>
      <c r="D268" s="329">
        <v>48</v>
      </c>
      <c r="E268" s="329">
        <v>47</v>
      </c>
      <c r="F268" s="329">
        <v>0</v>
      </c>
      <c r="G268" s="329">
        <v>77</v>
      </c>
      <c r="H268" s="329">
        <v>90</v>
      </c>
      <c r="I268" s="329">
        <v>225</v>
      </c>
      <c r="J268" s="338"/>
      <c r="K268" s="319">
        <v>613</v>
      </c>
      <c r="L268" s="335">
        <v>160</v>
      </c>
      <c r="M268" s="329">
        <v>20</v>
      </c>
      <c r="N268" s="329">
        <v>10</v>
      </c>
      <c r="O268" s="329">
        <v>5</v>
      </c>
      <c r="P268" s="329">
        <v>30</v>
      </c>
      <c r="Q268" s="329">
        <v>15</v>
      </c>
      <c r="R268" s="319">
        <v>240</v>
      </c>
      <c r="S268" s="321">
        <v>853</v>
      </c>
      <c r="T268" s="327" t="s">
        <v>867</v>
      </c>
      <c r="U268" s="308">
        <v>33</v>
      </c>
      <c r="V268" s="327" t="s">
        <v>74</v>
      </c>
    </row>
    <row r="269" spans="1:22">
      <c r="A269" s="327" t="s">
        <v>2172</v>
      </c>
      <c r="B269" s="327" t="s">
        <v>1379</v>
      </c>
      <c r="C269" s="328">
        <v>133</v>
      </c>
      <c r="D269" s="329">
        <v>48</v>
      </c>
      <c r="E269" s="329">
        <v>49</v>
      </c>
      <c r="F269" s="329">
        <v>-7</v>
      </c>
      <c r="G269" s="329">
        <v>78</v>
      </c>
      <c r="H269" s="329">
        <v>91</v>
      </c>
      <c r="I269" s="329">
        <v>225</v>
      </c>
      <c r="J269" s="338"/>
      <c r="K269" s="319">
        <v>617</v>
      </c>
      <c r="L269" s="335">
        <v>158</v>
      </c>
      <c r="M269" s="329">
        <v>18</v>
      </c>
      <c r="N269" s="329">
        <v>10</v>
      </c>
      <c r="O269" s="329">
        <v>5</v>
      </c>
      <c r="P269" s="329">
        <v>30</v>
      </c>
      <c r="Q269" s="329">
        <v>15</v>
      </c>
      <c r="R269" s="319">
        <v>236</v>
      </c>
      <c r="S269" s="321">
        <v>853</v>
      </c>
      <c r="T269" s="327" t="s">
        <v>867</v>
      </c>
      <c r="U269" s="308">
        <v>33</v>
      </c>
      <c r="V269" s="327" t="s">
        <v>74</v>
      </c>
    </row>
    <row r="270" spans="1:22">
      <c r="A270" s="327" t="s">
        <v>2173</v>
      </c>
      <c r="B270" s="327" t="s">
        <v>168</v>
      </c>
      <c r="C270" s="328">
        <v>129</v>
      </c>
      <c r="D270" s="329">
        <v>45</v>
      </c>
      <c r="E270" s="329">
        <v>49</v>
      </c>
      <c r="F270" s="329">
        <v>-1</v>
      </c>
      <c r="G270" s="329">
        <v>77</v>
      </c>
      <c r="H270" s="329">
        <v>89</v>
      </c>
      <c r="I270" s="329">
        <v>225</v>
      </c>
      <c r="J270" s="337"/>
      <c r="K270" s="319">
        <v>613</v>
      </c>
      <c r="L270" s="334">
        <v>160</v>
      </c>
      <c r="M270" s="329">
        <v>20</v>
      </c>
      <c r="N270" s="329">
        <v>10</v>
      </c>
      <c r="O270" s="329">
        <v>5</v>
      </c>
      <c r="P270" s="329">
        <v>30</v>
      </c>
      <c r="Q270" s="329">
        <v>15</v>
      </c>
      <c r="R270" s="319">
        <v>240</v>
      </c>
      <c r="S270" s="321">
        <v>853</v>
      </c>
      <c r="T270" s="327" t="s">
        <v>867</v>
      </c>
      <c r="U270" s="308">
        <v>33</v>
      </c>
      <c r="V270" s="327" t="s">
        <v>74</v>
      </c>
    </row>
    <row r="271" spans="1:22">
      <c r="A271" s="327" t="s">
        <v>1938</v>
      </c>
      <c r="B271" s="327" t="s">
        <v>433</v>
      </c>
      <c r="C271" s="328">
        <v>134</v>
      </c>
      <c r="D271" s="329">
        <v>50</v>
      </c>
      <c r="E271" s="329">
        <v>50</v>
      </c>
      <c r="F271" s="329">
        <v>0</v>
      </c>
      <c r="G271" s="329">
        <v>78</v>
      </c>
      <c r="H271" s="329">
        <v>93</v>
      </c>
      <c r="I271" s="329">
        <v>225</v>
      </c>
      <c r="J271" s="338"/>
      <c r="K271" s="319">
        <v>630</v>
      </c>
      <c r="L271" s="335">
        <v>160</v>
      </c>
      <c r="M271" s="329">
        <v>2</v>
      </c>
      <c r="N271" s="329">
        <v>10</v>
      </c>
      <c r="O271" s="329">
        <v>5</v>
      </c>
      <c r="P271" s="329">
        <v>30</v>
      </c>
      <c r="Q271" s="329">
        <v>15</v>
      </c>
      <c r="R271" s="319">
        <v>222</v>
      </c>
      <c r="S271" s="321">
        <v>852</v>
      </c>
      <c r="T271" s="327" t="s">
        <v>867</v>
      </c>
      <c r="U271" s="308">
        <v>38</v>
      </c>
      <c r="V271" s="327"/>
    </row>
    <row r="272" spans="1:22">
      <c r="A272" s="327" t="s">
        <v>2174</v>
      </c>
      <c r="B272" s="327" t="s">
        <v>325</v>
      </c>
      <c r="C272" s="328">
        <v>129</v>
      </c>
      <c r="D272" s="329">
        <v>48</v>
      </c>
      <c r="E272" s="329">
        <v>49</v>
      </c>
      <c r="F272" s="329">
        <v>0</v>
      </c>
      <c r="G272" s="329">
        <v>78</v>
      </c>
      <c r="H272" s="329">
        <v>93</v>
      </c>
      <c r="I272" s="329">
        <v>225</v>
      </c>
      <c r="J272" s="338"/>
      <c r="K272" s="319">
        <v>622</v>
      </c>
      <c r="L272" s="335">
        <v>160</v>
      </c>
      <c r="M272" s="329">
        <v>10</v>
      </c>
      <c r="N272" s="329">
        <v>10</v>
      </c>
      <c r="O272" s="329">
        <v>5</v>
      </c>
      <c r="P272" s="329">
        <v>30</v>
      </c>
      <c r="Q272" s="329">
        <v>15</v>
      </c>
      <c r="R272" s="319">
        <v>230</v>
      </c>
      <c r="S272" s="321">
        <v>852</v>
      </c>
      <c r="T272" s="327" t="s">
        <v>867</v>
      </c>
      <c r="U272" s="308">
        <v>38</v>
      </c>
      <c r="V272" s="327"/>
    </row>
    <row r="273" spans="1:22">
      <c r="A273" s="327" t="s">
        <v>2175</v>
      </c>
      <c r="B273" s="327" t="s">
        <v>446</v>
      </c>
      <c r="C273" s="328">
        <v>127</v>
      </c>
      <c r="D273" s="329">
        <v>47</v>
      </c>
      <c r="E273" s="329">
        <v>48</v>
      </c>
      <c r="F273" s="329">
        <v>0</v>
      </c>
      <c r="G273" s="329">
        <v>75</v>
      </c>
      <c r="H273" s="329">
        <v>92</v>
      </c>
      <c r="I273" s="329">
        <v>225</v>
      </c>
      <c r="J273" s="337"/>
      <c r="K273" s="319">
        <v>614</v>
      </c>
      <c r="L273" s="334">
        <v>160</v>
      </c>
      <c r="M273" s="329">
        <v>18</v>
      </c>
      <c r="N273" s="329">
        <v>10</v>
      </c>
      <c r="O273" s="329">
        <v>5</v>
      </c>
      <c r="P273" s="329">
        <v>30</v>
      </c>
      <c r="Q273" s="329">
        <v>15</v>
      </c>
      <c r="R273" s="319">
        <v>238</v>
      </c>
      <c r="S273" s="321">
        <v>852</v>
      </c>
      <c r="T273" s="327" t="s">
        <v>867</v>
      </c>
      <c r="U273" s="308">
        <v>38</v>
      </c>
      <c r="V273" s="349"/>
    </row>
    <row r="274" spans="1:22">
      <c r="A274" s="327" t="s">
        <v>2176</v>
      </c>
      <c r="B274" s="327" t="s">
        <v>325</v>
      </c>
      <c r="C274" s="328">
        <v>130</v>
      </c>
      <c r="D274" s="329">
        <v>48</v>
      </c>
      <c r="E274" s="329">
        <v>49</v>
      </c>
      <c r="F274" s="329">
        <v>0</v>
      </c>
      <c r="G274" s="329">
        <v>78</v>
      </c>
      <c r="H274" s="329">
        <v>91</v>
      </c>
      <c r="I274" s="329">
        <v>225</v>
      </c>
      <c r="J274" s="338"/>
      <c r="K274" s="319">
        <v>621</v>
      </c>
      <c r="L274" s="335">
        <v>154</v>
      </c>
      <c r="M274" s="329">
        <v>16</v>
      </c>
      <c r="N274" s="329">
        <v>10</v>
      </c>
      <c r="O274" s="329">
        <v>5</v>
      </c>
      <c r="P274" s="329">
        <v>30</v>
      </c>
      <c r="Q274" s="329">
        <v>15</v>
      </c>
      <c r="R274" s="319">
        <v>230</v>
      </c>
      <c r="S274" s="321">
        <v>851</v>
      </c>
      <c r="T274" s="327" t="s">
        <v>867</v>
      </c>
      <c r="U274" s="308">
        <v>41</v>
      </c>
      <c r="V274" s="327"/>
    </row>
    <row r="275" spans="1:22">
      <c r="A275" s="327" t="s">
        <v>225</v>
      </c>
      <c r="B275" s="327" t="s">
        <v>197</v>
      </c>
      <c r="C275" s="328">
        <v>128</v>
      </c>
      <c r="D275" s="329">
        <v>48</v>
      </c>
      <c r="E275" s="329">
        <v>49</v>
      </c>
      <c r="F275" s="329">
        <v>-5</v>
      </c>
      <c r="G275" s="329">
        <v>78</v>
      </c>
      <c r="H275" s="329">
        <v>90</v>
      </c>
      <c r="I275" s="329">
        <v>225</v>
      </c>
      <c r="J275" s="338"/>
      <c r="K275" s="319">
        <v>613</v>
      </c>
      <c r="L275" s="335">
        <v>160</v>
      </c>
      <c r="M275" s="329">
        <v>18</v>
      </c>
      <c r="N275" s="329">
        <v>10</v>
      </c>
      <c r="O275" s="329">
        <v>5</v>
      </c>
      <c r="P275" s="329">
        <v>30</v>
      </c>
      <c r="Q275" s="329">
        <v>15</v>
      </c>
      <c r="R275" s="319">
        <v>238</v>
      </c>
      <c r="S275" s="321">
        <v>851</v>
      </c>
      <c r="T275" s="327" t="s">
        <v>867</v>
      </c>
      <c r="U275" s="308">
        <v>41</v>
      </c>
      <c r="V275" s="327"/>
    </row>
    <row r="276" spans="1:22">
      <c r="A276" s="327" t="s">
        <v>498</v>
      </c>
      <c r="B276" s="327" t="s">
        <v>514</v>
      </c>
      <c r="C276" s="328">
        <v>126</v>
      </c>
      <c r="D276" s="329">
        <v>48</v>
      </c>
      <c r="E276" s="329">
        <v>50</v>
      </c>
      <c r="F276" s="329">
        <v>-1</v>
      </c>
      <c r="G276" s="329">
        <v>76</v>
      </c>
      <c r="H276" s="329">
        <v>88</v>
      </c>
      <c r="I276" s="329">
        <v>225</v>
      </c>
      <c r="J276" s="338"/>
      <c r="K276" s="319">
        <v>612</v>
      </c>
      <c r="L276" s="335">
        <v>160</v>
      </c>
      <c r="M276" s="329">
        <v>18</v>
      </c>
      <c r="N276" s="329">
        <v>10</v>
      </c>
      <c r="O276" s="329">
        <v>5</v>
      </c>
      <c r="P276" s="329">
        <v>30</v>
      </c>
      <c r="Q276" s="329">
        <v>15</v>
      </c>
      <c r="R276" s="319">
        <v>238</v>
      </c>
      <c r="S276" s="321">
        <v>850</v>
      </c>
      <c r="T276" s="327" t="s">
        <v>867</v>
      </c>
      <c r="U276" s="308">
        <v>43</v>
      </c>
      <c r="V276" s="327"/>
    </row>
    <row r="277" spans="1:22">
      <c r="A277" s="327" t="s">
        <v>868</v>
      </c>
      <c r="B277" s="327" t="s">
        <v>309</v>
      </c>
      <c r="C277" s="328">
        <v>124</v>
      </c>
      <c r="D277" s="329">
        <v>49</v>
      </c>
      <c r="E277" s="329">
        <v>49</v>
      </c>
      <c r="F277" s="329">
        <v>0</v>
      </c>
      <c r="G277" s="329">
        <v>76</v>
      </c>
      <c r="H277" s="329">
        <v>90</v>
      </c>
      <c r="I277" s="329">
        <v>225</v>
      </c>
      <c r="J277" s="338"/>
      <c r="K277" s="319">
        <v>613</v>
      </c>
      <c r="L277" s="334">
        <v>159</v>
      </c>
      <c r="M277" s="329">
        <v>18</v>
      </c>
      <c r="N277" s="329">
        <v>10</v>
      </c>
      <c r="O277" s="329">
        <v>5</v>
      </c>
      <c r="P277" s="329">
        <v>30</v>
      </c>
      <c r="Q277" s="329">
        <v>15</v>
      </c>
      <c r="R277" s="319">
        <v>237</v>
      </c>
      <c r="S277" s="321">
        <v>850</v>
      </c>
      <c r="T277" s="327" t="s">
        <v>867</v>
      </c>
      <c r="U277" s="308">
        <v>43</v>
      </c>
      <c r="V277" s="327"/>
    </row>
    <row r="278" spans="1:22">
      <c r="A278" s="327" t="s">
        <v>2177</v>
      </c>
      <c r="B278" s="327" t="s">
        <v>433</v>
      </c>
      <c r="C278" s="328">
        <v>135</v>
      </c>
      <c r="D278" s="329">
        <v>51</v>
      </c>
      <c r="E278" s="329">
        <v>51</v>
      </c>
      <c r="F278" s="329">
        <v>0</v>
      </c>
      <c r="G278" s="329">
        <v>78</v>
      </c>
      <c r="H278" s="329">
        <v>96</v>
      </c>
      <c r="I278" s="329">
        <v>225</v>
      </c>
      <c r="J278" s="338"/>
      <c r="K278" s="319">
        <v>636</v>
      </c>
      <c r="L278" s="334">
        <v>153</v>
      </c>
      <c r="M278" s="329">
        <v>0</v>
      </c>
      <c r="N278" s="329">
        <v>10</v>
      </c>
      <c r="O278" s="329">
        <v>5</v>
      </c>
      <c r="P278" s="329">
        <v>30</v>
      </c>
      <c r="Q278" s="329">
        <v>15</v>
      </c>
      <c r="R278" s="319">
        <v>213</v>
      </c>
      <c r="S278" s="321">
        <v>849</v>
      </c>
      <c r="T278" s="327" t="s">
        <v>867</v>
      </c>
      <c r="U278" s="308">
        <v>45</v>
      </c>
      <c r="V278" s="349"/>
    </row>
    <row r="279" spans="1:22">
      <c r="A279" s="327" t="s">
        <v>2178</v>
      </c>
      <c r="B279" s="327" t="s">
        <v>168</v>
      </c>
      <c r="C279" s="328">
        <v>124</v>
      </c>
      <c r="D279" s="329">
        <v>48</v>
      </c>
      <c r="E279" s="329">
        <v>49</v>
      </c>
      <c r="F279" s="329">
        <v>-1</v>
      </c>
      <c r="G279" s="329">
        <v>76</v>
      </c>
      <c r="H279" s="329">
        <v>90</v>
      </c>
      <c r="I279" s="329">
        <v>225</v>
      </c>
      <c r="J279" s="338"/>
      <c r="K279" s="319">
        <v>611</v>
      </c>
      <c r="L279" s="335">
        <v>160</v>
      </c>
      <c r="M279" s="329">
        <v>18</v>
      </c>
      <c r="N279" s="329">
        <v>10</v>
      </c>
      <c r="O279" s="329">
        <v>5</v>
      </c>
      <c r="P279" s="329">
        <v>30</v>
      </c>
      <c r="Q279" s="329">
        <v>15</v>
      </c>
      <c r="R279" s="319">
        <v>238</v>
      </c>
      <c r="S279" s="321">
        <v>849</v>
      </c>
      <c r="T279" s="327" t="s">
        <v>867</v>
      </c>
      <c r="U279" s="308">
        <v>45</v>
      </c>
      <c r="V279" s="327"/>
    </row>
    <row r="280" spans="1:22">
      <c r="A280" s="327" t="s">
        <v>2179</v>
      </c>
      <c r="B280" s="327" t="s">
        <v>458</v>
      </c>
      <c r="C280" s="328">
        <v>125</v>
      </c>
      <c r="D280" s="329">
        <v>48</v>
      </c>
      <c r="E280" s="329">
        <v>50</v>
      </c>
      <c r="F280" s="329">
        <v>0</v>
      </c>
      <c r="G280" s="329">
        <v>77</v>
      </c>
      <c r="H280" s="329">
        <v>90</v>
      </c>
      <c r="I280" s="329">
        <v>225</v>
      </c>
      <c r="J280" s="338"/>
      <c r="K280" s="319">
        <v>615</v>
      </c>
      <c r="L280" s="335">
        <v>158</v>
      </c>
      <c r="M280" s="329">
        <v>16</v>
      </c>
      <c r="N280" s="329">
        <v>10</v>
      </c>
      <c r="O280" s="329">
        <v>5</v>
      </c>
      <c r="P280" s="329">
        <v>30</v>
      </c>
      <c r="Q280" s="329">
        <v>15</v>
      </c>
      <c r="R280" s="319">
        <v>234</v>
      </c>
      <c r="S280" s="321">
        <v>849</v>
      </c>
      <c r="T280" s="327" t="s">
        <v>867</v>
      </c>
      <c r="U280" s="308">
        <v>45</v>
      </c>
      <c r="V280" s="327"/>
    </row>
    <row r="281" spans="1:22">
      <c r="A281" s="349" t="s">
        <v>2180</v>
      </c>
      <c r="B281" s="349" t="s">
        <v>446</v>
      </c>
      <c r="C281" s="328">
        <v>129</v>
      </c>
      <c r="D281" s="329">
        <v>48</v>
      </c>
      <c r="E281" s="329">
        <v>53</v>
      </c>
      <c r="F281" s="329">
        <v>-5</v>
      </c>
      <c r="G281" s="329">
        <v>75</v>
      </c>
      <c r="H281" s="329">
        <v>90</v>
      </c>
      <c r="I281" s="329">
        <v>225</v>
      </c>
      <c r="J281" s="338"/>
      <c r="K281" s="319">
        <v>615</v>
      </c>
      <c r="L281" s="334">
        <v>158</v>
      </c>
      <c r="M281" s="329">
        <v>16</v>
      </c>
      <c r="N281" s="329">
        <v>10</v>
      </c>
      <c r="O281" s="329">
        <v>5</v>
      </c>
      <c r="P281" s="329">
        <v>30</v>
      </c>
      <c r="Q281" s="329">
        <v>15</v>
      </c>
      <c r="R281" s="319">
        <v>234</v>
      </c>
      <c r="S281" s="321">
        <v>849</v>
      </c>
      <c r="T281" s="327" t="s">
        <v>867</v>
      </c>
      <c r="U281" s="308">
        <v>45</v>
      </c>
      <c r="V281" s="349"/>
    </row>
    <row r="282" spans="1:22">
      <c r="A282" s="349" t="s">
        <v>2181</v>
      </c>
      <c r="B282" s="349" t="s">
        <v>298</v>
      </c>
      <c r="C282" s="328">
        <v>129</v>
      </c>
      <c r="D282" s="329">
        <v>48</v>
      </c>
      <c r="E282" s="329">
        <v>51</v>
      </c>
      <c r="F282" s="329">
        <v>0</v>
      </c>
      <c r="G282" s="329">
        <v>80</v>
      </c>
      <c r="H282" s="329">
        <v>95</v>
      </c>
      <c r="I282" s="329">
        <v>225</v>
      </c>
      <c r="J282" s="338"/>
      <c r="K282" s="319">
        <v>628</v>
      </c>
      <c r="L282" s="334">
        <v>160</v>
      </c>
      <c r="M282" s="329">
        <v>0</v>
      </c>
      <c r="N282" s="329">
        <v>10</v>
      </c>
      <c r="O282" s="329">
        <v>5</v>
      </c>
      <c r="P282" s="329">
        <v>30</v>
      </c>
      <c r="Q282" s="329">
        <v>15</v>
      </c>
      <c r="R282" s="319">
        <v>220</v>
      </c>
      <c r="S282" s="321">
        <v>848</v>
      </c>
      <c r="T282" s="327" t="s">
        <v>867</v>
      </c>
      <c r="U282" s="308">
        <v>49</v>
      </c>
      <c r="V282" s="327"/>
    </row>
    <row r="283" spans="1:22">
      <c r="A283" s="327" t="s">
        <v>2182</v>
      </c>
      <c r="B283" s="327" t="s">
        <v>431</v>
      </c>
      <c r="C283" s="328">
        <v>129</v>
      </c>
      <c r="D283" s="329">
        <v>48</v>
      </c>
      <c r="E283" s="329">
        <v>49</v>
      </c>
      <c r="F283" s="329">
        <v>-3</v>
      </c>
      <c r="G283" s="329">
        <v>76</v>
      </c>
      <c r="H283" s="329">
        <v>89</v>
      </c>
      <c r="I283" s="329">
        <v>225</v>
      </c>
      <c r="J283" s="338"/>
      <c r="K283" s="319">
        <v>613</v>
      </c>
      <c r="L283" s="335">
        <v>159</v>
      </c>
      <c r="M283" s="329">
        <v>16</v>
      </c>
      <c r="N283" s="329">
        <v>10</v>
      </c>
      <c r="O283" s="329">
        <v>5</v>
      </c>
      <c r="P283" s="329">
        <v>30</v>
      </c>
      <c r="Q283" s="329">
        <v>15</v>
      </c>
      <c r="R283" s="319">
        <v>235</v>
      </c>
      <c r="S283" s="321">
        <v>848</v>
      </c>
      <c r="T283" s="327" t="s">
        <v>867</v>
      </c>
      <c r="U283" s="308">
        <v>49</v>
      </c>
      <c r="V283" s="298"/>
    </row>
    <row r="284" spans="1:22">
      <c r="A284" s="327" t="s">
        <v>2183</v>
      </c>
      <c r="B284" s="327" t="s">
        <v>433</v>
      </c>
      <c r="C284" s="328">
        <v>129</v>
      </c>
      <c r="D284" s="329">
        <v>48</v>
      </c>
      <c r="E284" s="329">
        <v>48</v>
      </c>
      <c r="F284" s="329">
        <v>0</v>
      </c>
      <c r="G284" s="329">
        <v>78</v>
      </c>
      <c r="H284" s="329">
        <v>96</v>
      </c>
      <c r="I284" s="329">
        <v>225</v>
      </c>
      <c r="J284" s="338"/>
      <c r="K284" s="319">
        <v>624</v>
      </c>
      <c r="L284" s="335">
        <v>160</v>
      </c>
      <c r="M284" s="329">
        <v>2</v>
      </c>
      <c r="N284" s="329">
        <v>10</v>
      </c>
      <c r="O284" s="329">
        <v>5</v>
      </c>
      <c r="P284" s="329">
        <v>30</v>
      </c>
      <c r="Q284" s="329">
        <v>15</v>
      </c>
      <c r="R284" s="319">
        <v>222</v>
      </c>
      <c r="S284" s="321">
        <v>846</v>
      </c>
      <c r="T284" s="327" t="s">
        <v>867</v>
      </c>
      <c r="U284" s="308">
        <v>51</v>
      </c>
      <c r="V284" s="327"/>
    </row>
    <row r="285" spans="1:22">
      <c r="A285" s="327" t="s">
        <v>266</v>
      </c>
      <c r="B285" s="327" t="s">
        <v>197</v>
      </c>
      <c r="C285" s="328">
        <v>128</v>
      </c>
      <c r="D285" s="329">
        <v>48</v>
      </c>
      <c r="E285" s="329">
        <v>48</v>
      </c>
      <c r="F285" s="329">
        <v>0</v>
      </c>
      <c r="G285" s="329">
        <v>78</v>
      </c>
      <c r="H285" s="329">
        <v>92</v>
      </c>
      <c r="I285" s="329">
        <v>216</v>
      </c>
      <c r="J285" s="338"/>
      <c r="K285" s="319">
        <v>610</v>
      </c>
      <c r="L285" s="335">
        <v>158</v>
      </c>
      <c r="M285" s="329">
        <v>18</v>
      </c>
      <c r="N285" s="329">
        <v>10</v>
      </c>
      <c r="O285" s="329">
        <v>5</v>
      </c>
      <c r="P285" s="329">
        <v>30</v>
      </c>
      <c r="Q285" s="329">
        <v>15</v>
      </c>
      <c r="R285" s="319">
        <v>236</v>
      </c>
      <c r="S285" s="321">
        <v>846</v>
      </c>
      <c r="T285" s="327" t="s">
        <v>867</v>
      </c>
      <c r="U285" s="308">
        <v>51</v>
      </c>
      <c r="V285" s="347"/>
    </row>
    <row r="286" spans="1:22">
      <c r="A286" s="327" t="s">
        <v>2184</v>
      </c>
      <c r="B286" s="327" t="s">
        <v>458</v>
      </c>
      <c r="C286" s="328">
        <v>136</v>
      </c>
      <c r="D286" s="329">
        <v>48</v>
      </c>
      <c r="E286" s="329">
        <v>48</v>
      </c>
      <c r="F286" s="329">
        <v>0</v>
      </c>
      <c r="G286" s="329">
        <v>78</v>
      </c>
      <c r="H286" s="329">
        <v>90</v>
      </c>
      <c r="I286" s="329">
        <v>225</v>
      </c>
      <c r="J286" s="338"/>
      <c r="K286" s="319">
        <v>625</v>
      </c>
      <c r="L286" s="335">
        <v>156</v>
      </c>
      <c r="M286" s="329">
        <v>18</v>
      </c>
      <c r="N286" s="329">
        <v>10</v>
      </c>
      <c r="O286" s="329">
        <v>5</v>
      </c>
      <c r="P286" s="329">
        <v>30</v>
      </c>
      <c r="Q286" s="329">
        <v>0</v>
      </c>
      <c r="R286" s="319">
        <v>219</v>
      </c>
      <c r="S286" s="321">
        <v>844</v>
      </c>
      <c r="T286" s="327" t="s">
        <v>867</v>
      </c>
      <c r="U286" s="308">
        <v>53</v>
      </c>
      <c r="V286" s="327"/>
    </row>
    <row r="287" spans="1:22">
      <c r="A287" s="349" t="s">
        <v>2185</v>
      </c>
      <c r="B287" s="349" t="s">
        <v>458</v>
      </c>
      <c r="C287" s="328">
        <v>128</v>
      </c>
      <c r="D287" s="329">
        <v>50</v>
      </c>
      <c r="E287" s="329">
        <v>51</v>
      </c>
      <c r="F287" s="329">
        <v>-8</v>
      </c>
      <c r="G287" s="329">
        <v>76</v>
      </c>
      <c r="H287" s="329">
        <v>89</v>
      </c>
      <c r="I287" s="329">
        <v>225</v>
      </c>
      <c r="J287" s="338"/>
      <c r="K287" s="319">
        <v>611</v>
      </c>
      <c r="L287" s="334">
        <v>156</v>
      </c>
      <c r="M287" s="329">
        <v>16</v>
      </c>
      <c r="N287" s="329">
        <v>10</v>
      </c>
      <c r="O287" s="329">
        <v>5</v>
      </c>
      <c r="P287" s="329">
        <v>30</v>
      </c>
      <c r="Q287" s="329">
        <v>15</v>
      </c>
      <c r="R287" s="319">
        <v>232</v>
      </c>
      <c r="S287" s="321">
        <v>843</v>
      </c>
      <c r="T287" s="327" t="s">
        <v>867</v>
      </c>
      <c r="U287" s="308">
        <v>54</v>
      </c>
      <c r="V287" s="327"/>
    </row>
    <row r="288" spans="1:22">
      <c r="A288" s="327" t="s">
        <v>392</v>
      </c>
      <c r="B288" s="327" t="s">
        <v>473</v>
      </c>
      <c r="C288" s="328">
        <v>125</v>
      </c>
      <c r="D288" s="329">
        <v>48</v>
      </c>
      <c r="E288" s="329">
        <v>48</v>
      </c>
      <c r="F288" s="329">
        <v>0</v>
      </c>
      <c r="G288" s="329">
        <v>77</v>
      </c>
      <c r="H288" s="329">
        <v>90</v>
      </c>
      <c r="I288" s="329">
        <v>225</v>
      </c>
      <c r="J288" s="338"/>
      <c r="K288" s="319">
        <v>613</v>
      </c>
      <c r="L288" s="335">
        <v>156</v>
      </c>
      <c r="M288" s="329">
        <v>14</v>
      </c>
      <c r="N288" s="329">
        <v>10</v>
      </c>
      <c r="O288" s="329">
        <v>5</v>
      </c>
      <c r="P288" s="329">
        <v>30</v>
      </c>
      <c r="Q288" s="329">
        <v>15</v>
      </c>
      <c r="R288" s="319">
        <v>230</v>
      </c>
      <c r="S288" s="321">
        <v>843</v>
      </c>
      <c r="T288" s="327" t="s">
        <v>867</v>
      </c>
      <c r="U288" s="308">
        <v>54</v>
      </c>
      <c r="V288" s="327"/>
    </row>
    <row r="289" spans="1:22">
      <c r="A289" s="327" t="s">
        <v>263</v>
      </c>
      <c r="B289" s="327" t="s">
        <v>197</v>
      </c>
      <c r="C289" s="328">
        <v>129</v>
      </c>
      <c r="D289" s="329">
        <v>48</v>
      </c>
      <c r="E289" s="329">
        <v>47</v>
      </c>
      <c r="F289" s="329">
        <v>-12</v>
      </c>
      <c r="G289" s="329">
        <v>78</v>
      </c>
      <c r="H289" s="329">
        <v>90</v>
      </c>
      <c r="I289" s="329">
        <v>225</v>
      </c>
      <c r="J289" s="338"/>
      <c r="K289" s="319">
        <v>605</v>
      </c>
      <c r="L289" s="335">
        <v>157</v>
      </c>
      <c r="M289" s="329">
        <v>20</v>
      </c>
      <c r="N289" s="329">
        <v>10</v>
      </c>
      <c r="O289" s="329">
        <v>5</v>
      </c>
      <c r="P289" s="329">
        <v>30</v>
      </c>
      <c r="Q289" s="329">
        <v>15</v>
      </c>
      <c r="R289" s="319">
        <v>237</v>
      </c>
      <c r="S289" s="321">
        <v>842</v>
      </c>
      <c r="T289" s="327" t="s">
        <v>867</v>
      </c>
      <c r="U289" s="308">
        <v>56</v>
      </c>
      <c r="V289" s="327"/>
    </row>
    <row r="290" spans="1:22">
      <c r="A290" s="327" t="s">
        <v>2186</v>
      </c>
      <c r="B290" s="327" t="s">
        <v>168</v>
      </c>
      <c r="C290" s="328">
        <v>123</v>
      </c>
      <c r="D290" s="329">
        <v>48</v>
      </c>
      <c r="E290" s="329">
        <v>49</v>
      </c>
      <c r="F290" s="329">
        <v>-3</v>
      </c>
      <c r="G290" s="329">
        <v>77</v>
      </c>
      <c r="H290" s="329">
        <v>89</v>
      </c>
      <c r="I290" s="329">
        <v>225</v>
      </c>
      <c r="J290" s="338"/>
      <c r="K290" s="319">
        <v>608</v>
      </c>
      <c r="L290" s="335">
        <v>158</v>
      </c>
      <c r="M290" s="329">
        <v>16</v>
      </c>
      <c r="N290" s="329">
        <v>10</v>
      </c>
      <c r="O290" s="329">
        <v>5</v>
      </c>
      <c r="P290" s="329">
        <v>30</v>
      </c>
      <c r="Q290" s="329">
        <v>15</v>
      </c>
      <c r="R290" s="319">
        <v>234</v>
      </c>
      <c r="S290" s="321">
        <v>842</v>
      </c>
      <c r="T290" s="327" t="s">
        <v>867</v>
      </c>
      <c r="U290" s="308">
        <v>56</v>
      </c>
      <c r="V290" s="327"/>
    </row>
    <row r="291" spans="1:22">
      <c r="A291" s="327" t="s">
        <v>2187</v>
      </c>
      <c r="B291" s="327" t="s">
        <v>51</v>
      </c>
      <c r="C291" s="328">
        <v>126</v>
      </c>
      <c r="D291" s="329">
        <v>48</v>
      </c>
      <c r="E291" s="329">
        <v>49</v>
      </c>
      <c r="F291" s="329">
        <v>0</v>
      </c>
      <c r="G291" s="329">
        <v>75</v>
      </c>
      <c r="H291" s="329">
        <v>89</v>
      </c>
      <c r="I291" s="329">
        <v>225</v>
      </c>
      <c r="J291" s="338"/>
      <c r="K291" s="319">
        <v>612</v>
      </c>
      <c r="L291" s="334">
        <v>160</v>
      </c>
      <c r="M291" s="329">
        <v>10</v>
      </c>
      <c r="N291" s="329">
        <v>10</v>
      </c>
      <c r="O291" s="329">
        <v>5</v>
      </c>
      <c r="P291" s="329">
        <v>30</v>
      </c>
      <c r="Q291" s="329">
        <v>15</v>
      </c>
      <c r="R291" s="319">
        <v>230</v>
      </c>
      <c r="S291" s="321">
        <v>842</v>
      </c>
      <c r="T291" s="327" t="s">
        <v>867</v>
      </c>
      <c r="U291" s="308">
        <v>56</v>
      </c>
      <c r="V291" s="349"/>
    </row>
    <row r="292" spans="1:22">
      <c r="A292" s="327" t="s">
        <v>2188</v>
      </c>
      <c r="B292" s="327" t="s">
        <v>309</v>
      </c>
      <c r="C292" s="328">
        <v>129</v>
      </c>
      <c r="D292" s="329">
        <v>48</v>
      </c>
      <c r="E292" s="329">
        <v>48</v>
      </c>
      <c r="F292" s="329">
        <v>0</v>
      </c>
      <c r="G292" s="329">
        <v>76</v>
      </c>
      <c r="H292" s="329">
        <v>94</v>
      </c>
      <c r="I292" s="329">
        <v>225</v>
      </c>
      <c r="J292" s="338"/>
      <c r="K292" s="319">
        <v>620</v>
      </c>
      <c r="L292" s="334">
        <v>160</v>
      </c>
      <c r="M292" s="329">
        <v>2</v>
      </c>
      <c r="N292" s="329">
        <v>10</v>
      </c>
      <c r="O292" s="329">
        <v>5</v>
      </c>
      <c r="P292" s="329">
        <v>30</v>
      </c>
      <c r="Q292" s="329">
        <v>15</v>
      </c>
      <c r="R292" s="319">
        <v>222</v>
      </c>
      <c r="S292" s="321">
        <v>842</v>
      </c>
      <c r="T292" s="327" t="s">
        <v>867</v>
      </c>
      <c r="U292" s="308">
        <v>56</v>
      </c>
      <c r="V292" s="327"/>
    </row>
    <row r="293" spans="1:22">
      <c r="A293" s="327" t="s">
        <v>544</v>
      </c>
      <c r="B293" s="327" t="s">
        <v>473</v>
      </c>
      <c r="C293" s="328">
        <v>125</v>
      </c>
      <c r="D293" s="329">
        <v>48</v>
      </c>
      <c r="E293" s="329">
        <v>49</v>
      </c>
      <c r="F293" s="329">
        <v>0</v>
      </c>
      <c r="G293" s="329">
        <v>76</v>
      </c>
      <c r="H293" s="329">
        <v>90</v>
      </c>
      <c r="I293" s="329">
        <v>225</v>
      </c>
      <c r="J293" s="338"/>
      <c r="K293" s="319">
        <v>613</v>
      </c>
      <c r="L293" s="335">
        <v>156</v>
      </c>
      <c r="M293" s="329">
        <v>12</v>
      </c>
      <c r="N293" s="329">
        <v>10</v>
      </c>
      <c r="O293" s="329">
        <v>5</v>
      </c>
      <c r="P293" s="329">
        <v>30</v>
      </c>
      <c r="Q293" s="329">
        <v>15</v>
      </c>
      <c r="R293" s="319">
        <v>228</v>
      </c>
      <c r="S293" s="321">
        <v>841</v>
      </c>
      <c r="T293" s="327" t="s">
        <v>867</v>
      </c>
      <c r="U293" s="308">
        <v>60</v>
      </c>
      <c r="V293" s="327"/>
    </row>
    <row r="294" spans="1:22">
      <c r="A294" s="327" t="s">
        <v>2189</v>
      </c>
      <c r="B294" s="327" t="s">
        <v>448</v>
      </c>
      <c r="C294" s="328">
        <v>121</v>
      </c>
      <c r="D294" s="329">
        <v>47</v>
      </c>
      <c r="E294" s="329">
        <v>47</v>
      </c>
      <c r="F294" s="329">
        <v>0</v>
      </c>
      <c r="G294" s="329">
        <v>74</v>
      </c>
      <c r="H294" s="329">
        <v>88</v>
      </c>
      <c r="I294" s="329">
        <v>225</v>
      </c>
      <c r="J294" s="338"/>
      <c r="K294" s="319">
        <v>602</v>
      </c>
      <c r="L294" s="334">
        <v>160</v>
      </c>
      <c r="M294" s="329">
        <v>18</v>
      </c>
      <c r="N294" s="329">
        <v>10</v>
      </c>
      <c r="O294" s="329">
        <v>5</v>
      </c>
      <c r="P294" s="329">
        <v>30</v>
      </c>
      <c r="Q294" s="329">
        <v>15</v>
      </c>
      <c r="R294" s="319">
        <v>238</v>
      </c>
      <c r="S294" s="321">
        <v>840</v>
      </c>
      <c r="T294" s="327" t="s">
        <v>867</v>
      </c>
      <c r="U294" s="308">
        <v>61</v>
      </c>
      <c r="V294" s="349"/>
    </row>
    <row r="295" spans="1:22">
      <c r="A295" s="327" t="s">
        <v>2190</v>
      </c>
      <c r="B295" s="327" t="s">
        <v>473</v>
      </c>
      <c r="C295" s="328">
        <v>128</v>
      </c>
      <c r="D295" s="329">
        <v>48</v>
      </c>
      <c r="E295" s="329">
        <v>47</v>
      </c>
      <c r="F295" s="329">
        <v>0</v>
      </c>
      <c r="G295" s="329">
        <v>78</v>
      </c>
      <c r="H295" s="329">
        <v>92</v>
      </c>
      <c r="I295" s="329">
        <v>225</v>
      </c>
      <c r="J295" s="338"/>
      <c r="K295" s="319">
        <v>618</v>
      </c>
      <c r="L295" s="334">
        <v>158</v>
      </c>
      <c r="M295" s="329">
        <v>2</v>
      </c>
      <c r="N295" s="329">
        <v>10</v>
      </c>
      <c r="O295" s="329">
        <v>5</v>
      </c>
      <c r="P295" s="329">
        <v>30</v>
      </c>
      <c r="Q295" s="329">
        <v>15</v>
      </c>
      <c r="R295" s="319">
        <v>220</v>
      </c>
      <c r="S295" s="321">
        <v>838</v>
      </c>
      <c r="T295" s="327" t="s">
        <v>867</v>
      </c>
      <c r="U295" s="308">
        <v>62</v>
      </c>
      <c r="V295" s="327"/>
    </row>
    <row r="296" spans="1:22">
      <c r="A296" s="327" t="s">
        <v>2191</v>
      </c>
      <c r="B296" s="327" t="s">
        <v>168</v>
      </c>
      <c r="C296" s="328">
        <v>126</v>
      </c>
      <c r="D296" s="329">
        <v>48</v>
      </c>
      <c r="E296" s="329">
        <v>50</v>
      </c>
      <c r="F296" s="329">
        <v>0</v>
      </c>
      <c r="G296" s="329">
        <v>77</v>
      </c>
      <c r="H296" s="329">
        <v>89</v>
      </c>
      <c r="I296" s="329">
        <v>225</v>
      </c>
      <c r="J296" s="338"/>
      <c r="K296" s="319">
        <v>615</v>
      </c>
      <c r="L296" s="335">
        <v>158</v>
      </c>
      <c r="M296" s="329">
        <v>2</v>
      </c>
      <c r="N296" s="329">
        <v>10</v>
      </c>
      <c r="O296" s="329">
        <v>5</v>
      </c>
      <c r="P296" s="329">
        <v>30</v>
      </c>
      <c r="Q296" s="329">
        <v>15</v>
      </c>
      <c r="R296" s="319">
        <v>220</v>
      </c>
      <c r="S296" s="321">
        <v>835</v>
      </c>
      <c r="T296" s="327" t="s">
        <v>867</v>
      </c>
      <c r="U296" s="308">
        <v>63</v>
      </c>
      <c r="V296" s="327"/>
    </row>
    <row r="297" spans="1:22">
      <c r="A297" s="327" t="s">
        <v>2192</v>
      </c>
      <c r="B297" s="327" t="s">
        <v>476</v>
      </c>
      <c r="C297" s="328">
        <v>125</v>
      </c>
      <c r="D297" s="329">
        <v>48</v>
      </c>
      <c r="E297" s="329">
        <v>50</v>
      </c>
      <c r="F297" s="329">
        <v>0</v>
      </c>
      <c r="G297" s="329">
        <v>76</v>
      </c>
      <c r="H297" s="329">
        <v>90</v>
      </c>
      <c r="I297" s="329">
        <v>225</v>
      </c>
      <c r="J297" s="338"/>
      <c r="K297" s="319">
        <v>614</v>
      </c>
      <c r="L297" s="334">
        <v>160</v>
      </c>
      <c r="M297" s="329">
        <v>0</v>
      </c>
      <c r="N297" s="329">
        <v>10</v>
      </c>
      <c r="O297" s="329">
        <v>5</v>
      </c>
      <c r="P297" s="329">
        <v>30</v>
      </c>
      <c r="Q297" s="329">
        <v>15</v>
      </c>
      <c r="R297" s="319">
        <v>220</v>
      </c>
      <c r="S297" s="321">
        <v>834</v>
      </c>
      <c r="T297" s="327" t="s">
        <v>867</v>
      </c>
      <c r="U297" s="308">
        <v>64</v>
      </c>
      <c r="V297" s="327"/>
    </row>
    <row r="298" spans="1:22">
      <c r="A298" s="327" t="s">
        <v>2193</v>
      </c>
      <c r="B298" s="327" t="s">
        <v>309</v>
      </c>
      <c r="C298" s="328">
        <v>125</v>
      </c>
      <c r="D298" s="329">
        <v>48</v>
      </c>
      <c r="E298" s="329">
        <v>48</v>
      </c>
      <c r="F298" s="329">
        <v>0</v>
      </c>
      <c r="G298" s="329">
        <v>77</v>
      </c>
      <c r="H298" s="329">
        <v>90</v>
      </c>
      <c r="I298" s="329">
        <v>225</v>
      </c>
      <c r="J298" s="338"/>
      <c r="K298" s="319">
        <v>613</v>
      </c>
      <c r="L298" s="334">
        <v>159</v>
      </c>
      <c r="M298" s="329">
        <v>0</v>
      </c>
      <c r="N298" s="329">
        <v>10</v>
      </c>
      <c r="O298" s="329">
        <v>5</v>
      </c>
      <c r="P298" s="329">
        <v>30</v>
      </c>
      <c r="Q298" s="329">
        <v>15</v>
      </c>
      <c r="R298" s="319">
        <v>219</v>
      </c>
      <c r="S298" s="321">
        <v>832</v>
      </c>
      <c r="T298" s="327" t="s">
        <v>867</v>
      </c>
      <c r="U298" s="308">
        <v>65</v>
      </c>
      <c r="V298" s="327"/>
    </row>
    <row r="299" spans="1:22">
      <c r="A299" s="327" t="s">
        <v>2194</v>
      </c>
      <c r="B299" s="327" t="s">
        <v>1379</v>
      </c>
      <c r="C299" s="328">
        <v>124</v>
      </c>
      <c r="D299" s="329">
        <v>48</v>
      </c>
      <c r="E299" s="329">
        <v>48</v>
      </c>
      <c r="F299" s="329">
        <v>-1</v>
      </c>
      <c r="G299" s="329">
        <v>77</v>
      </c>
      <c r="H299" s="329">
        <v>90</v>
      </c>
      <c r="I299" s="329">
        <v>225</v>
      </c>
      <c r="J299" s="338"/>
      <c r="K299" s="319">
        <v>611</v>
      </c>
      <c r="L299" s="335">
        <v>160</v>
      </c>
      <c r="M299" s="329">
        <v>0</v>
      </c>
      <c r="N299" s="329">
        <v>10</v>
      </c>
      <c r="O299" s="329">
        <v>5</v>
      </c>
      <c r="P299" s="329">
        <v>30</v>
      </c>
      <c r="Q299" s="329">
        <v>15</v>
      </c>
      <c r="R299" s="319">
        <v>220</v>
      </c>
      <c r="S299" s="321">
        <v>831</v>
      </c>
      <c r="T299" s="327" t="s">
        <v>867</v>
      </c>
      <c r="U299" s="308">
        <v>66</v>
      </c>
      <c r="V299" s="327"/>
    </row>
    <row r="300" spans="1:22">
      <c r="A300" s="349" t="s">
        <v>2195</v>
      </c>
      <c r="B300" s="349" t="s">
        <v>298</v>
      </c>
      <c r="C300" s="328">
        <v>130</v>
      </c>
      <c r="D300" s="329">
        <v>48</v>
      </c>
      <c r="E300" s="329">
        <v>49</v>
      </c>
      <c r="F300" s="329">
        <v>0</v>
      </c>
      <c r="G300" s="329">
        <v>78</v>
      </c>
      <c r="H300" s="329">
        <v>94</v>
      </c>
      <c r="I300" s="329">
        <v>225</v>
      </c>
      <c r="J300" s="338"/>
      <c r="K300" s="319">
        <v>624</v>
      </c>
      <c r="L300" s="334">
        <v>159</v>
      </c>
      <c r="M300" s="329">
        <v>16</v>
      </c>
      <c r="N300" s="329">
        <v>10</v>
      </c>
      <c r="O300" s="329">
        <v>5</v>
      </c>
      <c r="P300" s="329">
        <v>15</v>
      </c>
      <c r="Q300" s="329">
        <v>0</v>
      </c>
      <c r="R300" s="319">
        <v>205</v>
      </c>
      <c r="S300" s="321">
        <v>829</v>
      </c>
      <c r="T300" s="327" t="s">
        <v>867</v>
      </c>
      <c r="U300" s="308">
        <v>67</v>
      </c>
      <c r="V300" s="327"/>
    </row>
    <row r="301" spans="1:22">
      <c r="A301" s="327" t="s">
        <v>2196</v>
      </c>
      <c r="B301" s="327" t="s">
        <v>325</v>
      </c>
      <c r="C301" s="328">
        <v>131</v>
      </c>
      <c r="D301" s="329">
        <v>47</v>
      </c>
      <c r="E301" s="329">
        <v>47</v>
      </c>
      <c r="F301" s="329">
        <v>0</v>
      </c>
      <c r="G301" s="329">
        <v>79</v>
      </c>
      <c r="H301" s="329">
        <v>91</v>
      </c>
      <c r="I301" s="329">
        <v>198</v>
      </c>
      <c r="J301" s="338"/>
      <c r="K301" s="319">
        <v>593</v>
      </c>
      <c r="L301" s="335">
        <v>160</v>
      </c>
      <c r="M301" s="329">
        <v>16</v>
      </c>
      <c r="N301" s="329">
        <v>10</v>
      </c>
      <c r="O301" s="329">
        <v>5</v>
      </c>
      <c r="P301" s="329">
        <v>30</v>
      </c>
      <c r="Q301" s="329">
        <v>15</v>
      </c>
      <c r="R301" s="319">
        <v>236</v>
      </c>
      <c r="S301" s="321">
        <v>829</v>
      </c>
      <c r="T301" s="327" t="s">
        <v>867</v>
      </c>
      <c r="U301" s="308">
        <v>67</v>
      </c>
      <c r="V301" s="327"/>
    </row>
    <row r="302" spans="1:22">
      <c r="A302" s="327" t="s">
        <v>2197</v>
      </c>
      <c r="B302" s="327" t="s">
        <v>147</v>
      </c>
      <c r="C302" s="328">
        <v>125</v>
      </c>
      <c r="D302" s="329">
        <v>45</v>
      </c>
      <c r="E302" s="329">
        <v>48</v>
      </c>
      <c r="F302" s="329">
        <v>0</v>
      </c>
      <c r="G302" s="329">
        <v>74</v>
      </c>
      <c r="H302" s="329">
        <v>90</v>
      </c>
      <c r="I302" s="329">
        <v>225</v>
      </c>
      <c r="J302" s="338"/>
      <c r="K302" s="319">
        <v>607</v>
      </c>
      <c r="L302" s="335">
        <v>160</v>
      </c>
      <c r="M302" s="329">
        <v>2</v>
      </c>
      <c r="N302" s="329">
        <v>10</v>
      </c>
      <c r="O302" s="329">
        <v>5</v>
      </c>
      <c r="P302" s="329">
        <v>30</v>
      </c>
      <c r="Q302" s="329">
        <v>15</v>
      </c>
      <c r="R302" s="319">
        <v>222</v>
      </c>
      <c r="S302" s="321">
        <v>829</v>
      </c>
      <c r="T302" s="327" t="s">
        <v>867</v>
      </c>
      <c r="U302" s="308">
        <v>67</v>
      </c>
      <c r="V302" s="327"/>
    </row>
    <row r="303" spans="1:22">
      <c r="A303" s="327" t="s">
        <v>2198</v>
      </c>
      <c r="B303" s="327" t="s">
        <v>63</v>
      </c>
      <c r="C303" s="328">
        <v>127</v>
      </c>
      <c r="D303" s="329">
        <v>48</v>
      </c>
      <c r="E303" s="329">
        <v>47</v>
      </c>
      <c r="F303" s="329">
        <v>-3</v>
      </c>
      <c r="G303" s="329">
        <v>74</v>
      </c>
      <c r="H303" s="329">
        <v>89</v>
      </c>
      <c r="I303" s="329">
        <v>225</v>
      </c>
      <c r="J303" s="338"/>
      <c r="K303" s="319">
        <v>607</v>
      </c>
      <c r="L303" s="334">
        <v>160</v>
      </c>
      <c r="M303" s="329">
        <v>0</v>
      </c>
      <c r="N303" s="329">
        <v>10</v>
      </c>
      <c r="O303" s="329">
        <v>5</v>
      </c>
      <c r="P303" s="329">
        <v>30</v>
      </c>
      <c r="Q303" s="329">
        <v>15</v>
      </c>
      <c r="R303" s="319">
        <v>220</v>
      </c>
      <c r="S303" s="321">
        <v>827</v>
      </c>
      <c r="T303" s="327" t="s">
        <v>867</v>
      </c>
      <c r="U303" s="308">
        <v>70</v>
      </c>
      <c r="V303" s="327"/>
    </row>
    <row r="304" spans="1:22">
      <c r="A304" s="327" t="s">
        <v>409</v>
      </c>
      <c r="B304" s="327" t="s">
        <v>473</v>
      </c>
      <c r="C304" s="328">
        <v>126</v>
      </c>
      <c r="D304" s="329">
        <v>48</v>
      </c>
      <c r="E304" s="329">
        <v>48</v>
      </c>
      <c r="F304" s="329">
        <v>0</v>
      </c>
      <c r="G304" s="329">
        <v>76</v>
      </c>
      <c r="H304" s="329">
        <v>88</v>
      </c>
      <c r="I304" s="329">
        <v>207</v>
      </c>
      <c r="J304" s="338"/>
      <c r="K304" s="319">
        <v>593</v>
      </c>
      <c r="L304" s="335">
        <v>156</v>
      </c>
      <c r="M304" s="329">
        <v>16</v>
      </c>
      <c r="N304" s="329">
        <v>10</v>
      </c>
      <c r="O304" s="329">
        <v>5</v>
      </c>
      <c r="P304" s="329">
        <v>30</v>
      </c>
      <c r="Q304" s="329">
        <v>15</v>
      </c>
      <c r="R304" s="319">
        <v>232</v>
      </c>
      <c r="S304" s="321">
        <v>825</v>
      </c>
      <c r="T304" s="327" t="s">
        <v>867</v>
      </c>
      <c r="U304" s="308">
        <v>71</v>
      </c>
      <c r="V304" s="327"/>
    </row>
    <row r="305" spans="1:22">
      <c r="A305" s="327" t="s">
        <v>2199</v>
      </c>
      <c r="B305" s="327" t="s">
        <v>473</v>
      </c>
      <c r="C305" s="328">
        <v>121</v>
      </c>
      <c r="D305" s="329">
        <v>43</v>
      </c>
      <c r="E305" s="329">
        <v>43</v>
      </c>
      <c r="F305" s="329">
        <v>0</v>
      </c>
      <c r="G305" s="329">
        <v>75</v>
      </c>
      <c r="H305" s="329">
        <v>85</v>
      </c>
      <c r="I305" s="329">
        <v>216</v>
      </c>
      <c r="J305" s="338"/>
      <c r="K305" s="319">
        <v>583</v>
      </c>
      <c r="L305" s="335">
        <v>159</v>
      </c>
      <c r="M305" s="329">
        <v>20</v>
      </c>
      <c r="N305" s="329">
        <v>10</v>
      </c>
      <c r="O305" s="329">
        <v>5</v>
      </c>
      <c r="P305" s="329">
        <v>30</v>
      </c>
      <c r="Q305" s="329">
        <v>15</v>
      </c>
      <c r="R305" s="319">
        <v>239</v>
      </c>
      <c r="S305" s="321">
        <v>822</v>
      </c>
      <c r="T305" s="327" t="s">
        <v>867</v>
      </c>
      <c r="U305" s="308">
        <v>72</v>
      </c>
      <c r="V305" s="327"/>
    </row>
    <row r="306" spans="1:22">
      <c r="A306" s="327" t="s">
        <v>2200</v>
      </c>
      <c r="B306" s="327" t="s">
        <v>473</v>
      </c>
      <c r="C306" s="328">
        <v>124</v>
      </c>
      <c r="D306" s="329">
        <v>45</v>
      </c>
      <c r="E306" s="329">
        <v>45</v>
      </c>
      <c r="F306" s="329">
        <v>0</v>
      </c>
      <c r="G306" s="329">
        <v>76</v>
      </c>
      <c r="H306" s="329">
        <v>90</v>
      </c>
      <c r="I306" s="329">
        <v>207</v>
      </c>
      <c r="J306" s="338"/>
      <c r="K306" s="319">
        <v>587</v>
      </c>
      <c r="L306" s="335">
        <v>158</v>
      </c>
      <c r="M306" s="329">
        <v>16</v>
      </c>
      <c r="N306" s="329">
        <v>10</v>
      </c>
      <c r="O306" s="329">
        <v>5</v>
      </c>
      <c r="P306" s="329">
        <v>30</v>
      </c>
      <c r="Q306" s="329">
        <v>15</v>
      </c>
      <c r="R306" s="319">
        <v>234</v>
      </c>
      <c r="S306" s="321">
        <v>821</v>
      </c>
      <c r="T306" s="327" t="s">
        <v>867</v>
      </c>
      <c r="U306" s="308">
        <v>73</v>
      </c>
      <c r="V306" s="327"/>
    </row>
    <row r="307" spans="1:22">
      <c r="A307" s="327" t="s">
        <v>1489</v>
      </c>
      <c r="B307" s="327" t="s">
        <v>431</v>
      </c>
      <c r="C307" s="328">
        <v>125</v>
      </c>
      <c r="D307" s="329">
        <v>47</v>
      </c>
      <c r="E307" s="329">
        <v>47</v>
      </c>
      <c r="F307" s="329">
        <v>-1</v>
      </c>
      <c r="G307" s="329">
        <v>75</v>
      </c>
      <c r="H307" s="329">
        <v>91</v>
      </c>
      <c r="I307" s="329">
        <v>198</v>
      </c>
      <c r="J307" s="338"/>
      <c r="K307" s="319">
        <v>582</v>
      </c>
      <c r="L307" s="335">
        <v>160</v>
      </c>
      <c r="M307" s="329">
        <v>18</v>
      </c>
      <c r="N307" s="329">
        <v>10</v>
      </c>
      <c r="O307" s="329">
        <v>5</v>
      </c>
      <c r="P307" s="329">
        <v>30</v>
      </c>
      <c r="Q307" s="329">
        <v>15</v>
      </c>
      <c r="R307" s="319">
        <v>238</v>
      </c>
      <c r="S307" s="321">
        <v>820</v>
      </c>
      <c r="T307" s="327" t="s">
        <v>867</v>
      </c>
      <c r="U307" s="308">
        <v>74</v>
      </c>
      <c r="V307" s="327"/>
    </row>
    <row r="308" spans="1:22">
      <c r="A308" s="327" t="s">
        <v>2201</v>
      </c>
      <c r="B308" s="327" t="s">
        <v>2202</v>
      </c>
      <c r="C308" s="328">
        <v>125</v>
      </c>
      <c r="D308" s="329">
        <v>48</v>
      </c>
      <c r="E308" s="329">
        <v>49</v>
      </c>
      <c r="F308" s="329">
        <v>-4</v>
      </c>
      <c r="G308" s="329">
        <v>77</v>
      </c>
      <c r="H308" s="329">
        <v>89</v>
      </c>
      <c r="I308" s="329">
        <v>225</v>
      </c>
      <c r="J308" s="338"/>
      <c r="K308" s="319">
        <v>609</v>
      </c>
      <c r="L308" s="334">
        <v>151</v>
      </c>
      <c r="M308" s="329">
        <v>0</v>
      </c>
      <c r="N308" s="329">
        <v>10</v>
      </c>
      <c r="O308" s="329">
        <v>5</v>
      </c>
      <c r="P308" s="329">
        <v>30</v>
      </c>
      <c r="Q308" s="329">
        <v>15</v>
      </c>
      <c r="R308" s="319">
        <v>211</v>
      </c>
      <c r="S308" s="321">
        <v>820</v>
      </c>
      <c r="T308" s="327" t="s">
        <v>867</v>
      </c>
      <c r="U308" s="308">
        <v>74</v>
      </c>
      <c r="V308" s="327"/>
    </row>
    <row r="309" spans="1:22">
      <c r="A309" s="327" t="s">
        <v>2203</v>
      </c>
      <c r="B309" s="327" t="s">
        <v>2202</v>
      </c>
      <c r="C309" s="328">
        <v>126</v>
      </c>
      <c r="D309" s="329">
        <v>47</v>
      </c>
      <c r="E309" s="329">
        <v>47</v>
      </c>
      <c r="F309" s="329">
        <v>0</v>
      </c>
      <c r="G309" s="329">
        <v>77</v>
      </c>
      <c r="H309" s="329">
        <v>90</v>
      </c>
      <c r="I309" s="329">
        <v>225</v>
      </c>
      <c r="J309" s="338"/>
      <c r="K309" s="319">
        <v>612</v>
      </c>
      <c r="L309" s="335">
        <v>148</v>
      </c>
      <c r="M309" s="329">
        <v>0</v>
      </c>
      <c r="N309" s="329">
        <v>10</v>
      </c>
      <c r="O309" s="329">
        <v>5</v>
      </c>
      <c r="P309" s="329">
        <v>30</v>
      </c>
      <c r="Q309" s="329">
        <v>15</v>
      </c>
      <c r="R309" s="319">
        <v>208</v>
      </c>
      <c r="S309" s="321">
        <v>820</v>
      </c>
      <c r="T309" s="327" t="s">
        <v>867</v>
      </c>
      <c r="U309" s="308">
        <v>74</v>
      </c>
      <c r="V309" s="327"/>
    </row>
    <row r="310" spans="1:22">
      <c r="A310" s="327" t="s">
        <v>2204</v>
      </c>
      <c r="B310" s="327" t="s">
        <v>298</v>
      </c>
      <c r="C310" s="328">
        <v>128</v>
      </c>
      <c r="D310" s="329">
        <v>49</v>
      </c>
      <c r="E310" s="329">
        <v>50</v>
      </c>
      <c r="F310" s="329">
        <v>-1</v>
      </c>
      <c r="G310" s="329">
        <v>78</v>
      </c>
      <c r="H310" s="329">
        <v>94</v>
      </c>
      <c r="I310" s="329">
        <v>225</v>
      </c>
      <c r="J310" s="338"/>
      <c r="K310" s="319">
        <v>623</v>
      </c>
      <c r="L310" s="334">
        <v>156</v>
      </c>
      <c r="M310" s="329">
        <v>10</v>
      </c>
      <c r="N310" s="329">
        <v>10</v>
      </c>
      <c r="O310" s="329">
        <v>5</v>
      </c>
      <c r="P310" s="329">
        <v>0</v>
      </c>
      <c r="Q310" s="329">
        <v>15</v>
      </c>
      <c r="R310" s="319">
        <v>196</v>
      </c>
      <c r="S310" s="321">
        <v>819</v>
      </c>
      <c r="T310" s="327" t="s">
        <v>867</v>
      </c>
      <c r="U310" s="308">
        <v>77</v>
      </c>
      <c r="V310" s="327"/>
    </row>
    <row r="311" spans="1:22">
      <c r="A311" s="327" t="s">
        <v>2205</v>
      </c>
      <c r="B311" s="327" t="s">
        <v>63</v>
      </c>
      <c r="C311" s="328">
        <v>125</v>
      </c>
      <c r="D311" s="329">
        <v>47</v>
      </c>
      <c r="E311" s="329">
        <v>47</v>
      </c>
      <c r="F311" s="329">
        <v>0</v>
      </c>
      <c r="G311" s="329">
        <v>75</v>
      </c>
      <c r="H311" s="329">
        <v>89</v>
      </c>
      <c r="I311" s="329">
        <v>225</v>
      </c>
      <c r="J311" s="338"/>
      <c r="K311" s="319">
        <v>608</v>
      </c>
      <c r="L311" s="335">
        <v>158</v>
      </c>
      <c r="M311" s="329">
        <v>20</v>
      </c>
      <c r="N311" s="329">
        <v>10</v>
      </c>
      <c r="O311" s="329">
        <v>5</v>
      </c>
      <c r="P311" s="329">
        <v>0</v>
      </c>
      <c r="Q311" s="329">
        <v>15</v>
      </c>
      <c r="R311" s="319">
        <v>208</v>
      </c>
      <c r="S311" s="321">
        <v>816</v>
      </c>
      <c r="T311" s="327" t="s">
        <v>867</v>
      </c>
      <c r="U311" s="308">
        <v>78</v>
      </c>
      <c r="V311" s="327"/>
    </row>
    <row r="312" spans="1:22">
      <c r="A312" s="327" t="s">
        <v>2206</v>
      </c>
      <c r="B312" s="327" t="s">
        <v>473</v>
      </c>
      <c r="C312" s="328">
        <v>121</v>
      </c>
      <c r="D312" s="329">
        <v>46</v>
      </c>
      <c r="E312" s="329">
        <v>47</v>
      </c>
      <c r="F312" s="329">
        <v>0</v>
      </c>
      <c r="G312" s="329">
        <v>74</v>
      </c>
      <c r="H312" s="329">
        <v>86</v>
      </c>
      <c r="I312" s="329">
        <v>207</v>
      </c>
      <c r="J312" s="338"/>
      <c r="K312" s="319">
        <v>581</v>
      </c>
      <c r="L312" s="334">
        <v>159</v>
      </c>
      <c r="M312" s="329">
        <v>16</v>
      </c>
      <c r="N312" s="329">
        <v>10</v>
      </c>
      <c r="O312" s="329">
        <v>5</v>
      </c>
      <c r="P312" s="329">
        <v>30</v>
      </c>
      <c r="Q312" s="329">
        <v>15</v>
      </c>
      <c r="R312" s="319">
        <v>235</v>
      </c>
      <c r="S312" s="321">
        <v>816</v>
      </c>
      <c r="T312" s="327" t="s">
        <v>867</v>
      </c>
      <c r="U312" s="308">
        <v>78</v>
      </c>
      <c r="V312" s="349"/>
    </row>
    <row r="313" spans="1:22">
      <c r="A313" s="327" t="s">
        <v>2207</v>
      </c>
      <c r="B313" s="327" t="s">
        <v>2202</v>
      </c>
      <c r="C313" s="328">
        <v>127</v>
      </c>
      <c r="D313" s="329">
        <v>48</v>
      </c>
      <c r="E313" s="329">
        <v>48</v>
      </c>
      <c r="F313" s="329">
        <v>-1</v>
      </c>
      <c r="G313" s="329">
        <v>76</v>
      </c>
      <c r="H313" s="329">
        <v>89</v>
      </c>
      <c r="I313" s="329">
        <v>225</v>
      </c>
      <c r="J313" s="338"/>
      <c r="K313" s="319">
        <v>612</v>
      </c>
      <c r="L313" s="335">
        <v>141</v>
      </c>
      <c r="M313" s="329">
        <v>0</v>
      </c>
      <c r="N313" s="329">
        <v>10</v>
      </c>
      <c r="O313" s="329">
        <v>5</v>
      </c>
      <c r="P313" s="329">
        <v>30</v>
      </c>
      <c r="Q313" s="329">
        <v>15</v>
      </c>
      <c r="R313" s="319">
        <v>201</v>
      </c>
      <c r="S313" s="321">
        <v>813</v>
      </c>
      <c r="T313" s="327" t="s">
        <v>867</v>
      </c>
      <c r="U313" s="308">
        <v>80</v>
      </c>
      <c r="V313" s="327"/>
    </row>
    <row r="314" spans="1:22">
      <c r="A314" s="327" t="s">
        <v>2208</v>
      </c>
      <c r="B314" s="327" t="s">
        <v>448</v>
      </c>
      <c r="C314" s="328">
        <v>121</v>
      </c>
      <c r="D314" s="329">
        <v>46</v>
      </c>
      <c r="E314" s="329">
        <v>48</v>
      </c>
      <c r="F314" s="329">
        <v>-2</v>
      </c>
      <c r="G314" s="329">
        <v>74</v>
      </c>
      <c r="H314" s="329">
        <v>88</v>
      </c>
      <c r="I314" s="329">
        <v>198</v>
      </c>
      <c r="J314" s="338"/>
      <c r="K314" s="319">
        <v>573</v>
      </c>
      <c r="L314" s="335">
        <v>160</v>
      </c>
      <c r="M314" s="329">
        <v>18</v>
      </c>
      <c r="N314" s="329">
        <v>10</v>
      </c>
      <c r="O314" s="329">
        <v>5</v>
      </c>
      <c r="P314" s="329">
        <v>30</v>
      </c>
      <c r="Q314" s="329">
        <v>15</v>
      </c>
      <c r="R314" s="319">
        <v>238</v>
      </c>
      <c r="S314" s="321">
        <v>811</v>
      </c>
      <c r="T314" s="327" t="s">
        <v>867</v>
      </c>
      <c r="U314" s="308">
        <v>81</v>
      </c>
      <c r="V314" s="327"/>
    </row>
    <row r="315" spans="1:22">
      <c r="A315" s="327" t="s">
        <v>2209</v>
      </c>
      <c r="B315" s="327" t="s">
        <v>448</v>
      </c>
      <c r="C315" s="328">
        <v>120</v>
      </c>
      <c r="D315" s="329">
        <v>45</v>
      </c>
      <c r="E315" s="329">
        <v>43</v>
      </c>
      <c r="F315" s="329">
        <v>-1</v>
      </c>
      <c r="G315" s="329">
        <v>73</v>
      </c>
      <c r="H315" s="329">
        <v>87</v>
      </c>
      <c r="I315" s="329">
        <v>207</v>
      </c>
      <c r="J315" s="338"/>
      <c r="K315" s="319">
        <v>574</v>
      </c>
      <c r="L315" s="335">
        <v>160</v>
      </c>
      <c r="M315" s="329">
        <v>16</v>
      </c>
      <c r="N315" s="329">
        <v>10</v>
      </c>
      <c r="O315" s="329">
        <v>5</v>
      </c>
      <c r="P315" s="329">
        <v>30</v>
      </c>
      <c r="Q315" s="329">
        <v>15</v>
      </c>
      <c r="R315" s="319">
        <v>236</v>
      </c>
      <c r="S315" s="321">
        <v>810</v>
      </c>
      <c r="T315" s="327" t="s">
        <v>867</v>
      </c>
      <c r="U315" s="308">
        <v>82</v>
      </c>
      <c r="V315" s="327"/>
    </row>
    <row r="316" spans="1:22">
      <c r="A316" s="327" t="s">
        <v>2210</v>
      </c>
      <c r="B316" s="327" t="s">
        <v>448</v>
      </c>
      <c r="C316" s="328">
        <v>119</v>
      </c>
      <c r="D316" s="329">
        <v>47</v>
      </c>
      <c r="E316" s="329">
        <v>48</v>
      </c>
      <c r="F316" s="329">
        <v>-2</v>
      </c>
      <c r="G316" s="329">
        <v>77</v>
      </c>
      <c r="H316" s="329">
        <v>89</v>
      </c>
      <c r="I316" s="329">
        <v>189</v>
      </c>
      <c r="J316" s="338"/>
      <c r="K316" s="319">
        <v>567</v>
      </c>
      <c r="L316" s="334">
        <v>169</v>
      </c>
      <c r="M316" s="329">
        <v>11</v>
      </c>
      <c r="N316" s="329">
        <v>10</v>
      </c>
      <c r="O316" s="329">
        <v>5</v>
      </c>
      <c r="P316" s="329">
        <v>30</v>
      </c>
      <c r="Q316" s="329">
        <v>15</v>
      </c>
      <c r="R316" s="319">
        <v>240</v>
      </c>
      <c r="S316" s="321">
        <v>807</v>
      </c>
      <c r="T316" s="327" t="s">
        <v>867</v>
      </c>
      <c r="U316" s="308">
        <v>83</v>
      </c>
      <c r="V316" s="349"/>
    </row>
    <row r="317" spans="1:22">
      <c r="A317" s="327" t="s">
        <v>498</v>
      </c>
      <c r="B317" s="327" t="s">
        <v>473</v>
      </c>
      <c r="C317" s="328">
        <v>123</v>
      </c>
      <c r="D317" s="329">
        <v>47</v>
      </c>
      <c r="E317" s="329">
        <v>47</v>
      </c>
      <c r="F317" s="329">
        <v>0</v>
      </c>
      <c r="G317" s="329">
        <v>76</v>
      </c>
      <c r="H317" s="329">
        <v>86</v>
      </c>
      <c r="I317" s="329">
        <v>189</v>
      </c>
      <c r="J317" s="338"/>
      <c r="K317" s="319">
        <v>568</v>
      </c>
      <c r="L317" s="335">
        <v>156</v>
      </c>
      <c r="M317" s="329">
        <v>18</v>
      </c>
      <c r="N317" s="329">
        <v>10</v>
      </c>
      <c r="O317" s="329">
        <v>5</v>
      </c>
      <c r="P317" s="329">
        <v>30</v>
      </c>
      <c r="Q317" s="329">
        <v>15</v>
      </c>
      <c r="R317" s="319">
        <v>234</v>
      </c>
      <c r="S317" s="321">
        <v>802</v>
      </c>
      <c r="T317" s="327" t="s">
        <v>867</v>
      </c>
      <c r="U317" s="308">
        <v>84</v>
      </c>
      <c r="V317" s="327"/>
    </row>
    <row r="318" spans="1:22">
      <c r="A318" s="327" t="s">
        <v>2211</v>
      </c>
      <c r="B318" s="327" t="s">
        <v>325</v>
      </c>
      <c r="C318" s="328">
        <v>124</v>
      </c>
      <c r="D318" s="329">
        <v>48</v>
      </c>
      <c r="E318" s="329">
        <v>49</v>
      </c>
      <c r="F318" s="329">
        <v>0</v>
      </c>
      <c r="G318" s="329">
        <v>77</v>
      </c>
      <c r="H318" s="329">
        <v>90</v>
      </c>
      <c r="I318" s="329">
        <v>189</v>
      </c>
      <c r="J318" s="338"/>
      <c r="K318" s="319">
        <v>577</v>
      </c>
      <c r="L318" s="335">
        <v>158</v>
      </c>
      <c r="M318" s="329">
        <v>2</v>
      </c>
      <c r="N318" s="329">
        <v>10</v>
      </c>
      <c r="O318" s="329">
        <v>5</v>
      </c>
      <c r="P318" s="329">
        <v>30</v>
      </c>
      <c r="Q318" s="329">
        <v>15</v>
      </c>
      <c r="R318" s="319">
        <v>220</v>
      </c>
      <c r="S318" s="321">
        <v>797</v>
      </c>
      <c r="T318" s="327" t="s">
        <v>867</v>
      </c>
      <c r="U318" s="308">
        <v>85</v>
      </c>
      <c r="V318" s="327"/>
    </row>
    <row r="319" spans="1:22">
      <c r="A319" s="327" t="s">
        <v>2212</v>
      </c>
      <c r="B319" s="327" t="s">
        <v>473</v>
      </c>
      <c r="C319" s="328">
        <v>129</v>
      </c>
      <c r="D319" s="329">
        <v>48</v>
      </c>
      <c r="E319" s="329">
        <v>48</v>
      </c>
      <c r="F319" s="329">
        <v>-1</v>
      </c>
      <c r="G319" s="329">
        <v>77</v>
      </c>
      <c r="H319" s="329">
        <v>90</v>
      </c>
      <c r="I319" s="329">
        <v>171</v>
      </c>
      <c r="J319" s="338"/>
      <c r="K319" s="319">
        <v>562</v>
      </c>
      <c r="L319" s="334">
        <v>158</v>
      </c>
      <c r="M319" s="329">
        <v>16</v>
      </c>
      <c r="N319" s="329">
        <v>10</v>
      </c>
      <c r="O319" s="329">
        <v>5</v>
      </c>
      <c r="P319" s="329">
        <v>30</v>
      </c>
      <c r="Q319" s="329">
        <v>15</v>
      </c>
      <c r="R319" s="319">
        <v>234</v>
      </c>
      <c r="S319" s="321">
        <v>796</v>
      </c>
      <c r="T319" s="327" t="s">
        <v>867</v>
      </c>
      <c r="U319" s="308">
        <v>86</v>
      </c>
      <c r="V319" s="327"/>
    </row>
    <row r="320" spans="1:22">
      <c r="A320" s="327" t="s">
        <v>230</v>
      </c>
      <c r="B320" s="327" t="s">
        <v>448</v>
      </c>
      <c r="C320" s="328">
        <v>116</v>
      </c>
      <c r="D320" s="329">
        <v>47</v>
      </c>
      <c r="E320" s="329">
        <v>46</v>
      </c>
      <c r="F320" s="329">
        <v>-2</v>
      </c>
      <c r="G320" s="329">
        <v>72</v>
      </c>
      <c r="H320" s="329">
        <v>80</v>
      </c>
      <c r="I320" s="329">
        <v>198</v>
      </c>
      <c r="J320" s="338"/>
      <c r="K320" s="319">
        <v>557</v>
      </c>
      <c r="L320" s="335">
        <v>160</v>
      </c>
      <c r="M320" s="329">
        <v>18</v>
      </c>
      <c r="N320" s="329">
        <v>10</v>
      </c>
      <c r="O320" s="329">
        <v>5</v>
      </c>
      <c r="P320" s="329">
        <v>30</v>
      </c>
      <c r="Q320" s="329">
        <v>15</v>
      </c>
      <c r="R320" s="319">
        <v>238</v>
      </c>
      <c r="S320" s="321">
        <v>795</v>
      </c>
      <c r="T320" s="327" t="s">
        <v>867</v>
      </c>
      <c r="U320" s="308">
        <v>87</v>
      </c>
      <c r="V320" s="327"/>
    </row>
    <row r="321" spans="1:22">
      <c r="A321" s="327" t="s">
        <v>426</v>
      </c>
      <c r="B321" s="327" t="s">
        <v>473</v>
      </c>
      <c r="C321" s="328">
        <v>125</v>
      </c>
      <c r="D321" s="329">
        <v>46</v>
      </c>
      <c r="E321" s="329">
        <v>47</v>
      </c>
      <c r="F321" s="329">
        <v>0</v>
      </c>
      <c r="G321" s="329">
        <v>76</v>
      </c>
      <c r="H321" s="329">
        <v>90</v>
      </c>
      <c r="I321" s="329">
        <v>180</v>
      </c>
      <c r="J321" s="338"/>
      <c r="K321" s="319">
        <v>564</v>
      </c>
      <c r="L321" s="335">
        <v>156</v>
      </c>
      <c r="M321" s="329">
        <v>20</v>
      </c>
      <c r="N321" s="329">
        <v>10</v>
      </c>
      <c r="O321" s="329">
        <v>5</v>
      </c>
      <c r="P321" s="329">
        <v>25</v>
      </c>
      <c r="Q321" s="329">
        <v>15</v>
      </c>
      <c r="R321" s="319">
        <v>231</v>
      </c>
      <c r="S321" s="321">
        <v>795</v>
      </c>
      <c r="T321" s="327" t="s">
        <v>867</v>
      </c>
      <c r="U321" s="308">
        <v>87</v>
      </c>
      <c r="V321" s="327"/>
    </row>
    <row r="322" spans="1:22">
      <c r="A322" s="327" t="s">
        <v>2213</v>
      </c>
      <c r="B322" s="327" t="s">
        <v>325</v>
      </c>
      <c r="C322" s="328">
        <v>126</v>
      </c>
      <c r="D322" s="329">
        <v>48</v>
      </c>
      <c r="E322" s="329">
        <v>48</v>
      </c>
      <c r="F322" s="329">
        <v>0</v>
      </c>
      <c r="G322" s="329">
        <v>76</v>
      </c>
      <c r="H322" s="329">
        <v>96</v>
      </c>
      <c r="I322" s="329">
        <v>180</v>
      </c>
      <c r="J322" s="338"/>
      <c r="K322" s="319">
        <v>574</v>
      </c>
      <c r="L322" s="335">
        <v>156</v>
      </c>
      <c r="M322" s="329">
        <v>0</v>
      </c>
      <c r="N322" s="329">
        <v>10</v>
      </c>
      <c r="O322" s="329">
        <v>5</v>
      </c>
      <c r="P322" s="329">
        <v>30</v>
      </c>
      <c r="Q322" s="329">
        <v>10</v>
      </c>
      <c r="R322" s="319">
        <v>211</v>
      </c>
      <c r="S322" s="321">
        <v>785</v>
      </c>
      <c r="T322" s="327" t="s">
        <v>867</v>
      </c>
      <c r="U322" s="308">
        <v>89</v>
      </c>
      <c r="V322" s="327"/>
    </row>
    <row r="323" spans="1:22">
      <c r="A323" s="327" t="s">
        <v>554</v>
      </c>
      <c r="B323" s="327" t="s">
        <v>473</v>
      </c>
      <c r="C323" s="328">
        <v>125</v>
      </c>
      <c r="D323" s="329">
        <v>46</v>
      </c>
      <c r="E323" s="329">
        <v>45</v>
      </c>
      <c r="F323" s="329">
        <v>0</v>
      </c>
      <c r="G323" s="329">
        <v>76</v>
      </c>
      <c r="H323" s="329">
        <v>89</v>
      </c>
      <c r="I323" s="329">
        <v>171</v>
      </c>
      <c r="J323" s="338"/>
      <c r="K323" s="319">
        <v>552</v>
      </c>
      <c r="L323" s="335">
        <v>156</v>
      </c>
      <c r="M323" s="329">
        <v>16</v>
      </c>
      <c r="N323" s="329">
        <v>10</v>
      </c>
      <c r="O323" s="329">
        <v>5</v>
      </c>
      <c r="P323" s="329">
        <v>30</v>
      </c>
      <c r="Q323" s="329">
        <v>15</v>
      </c>
      <c r="R323" s="319">
        <v>232</v>
      </c>
      <c r="S323" s="321">
        <v>784</v>
      </c>
      <c r="T323" s="327" t="s">
        <v>867</v>
      </c>
      <c r="U323" s="308">
        <v>90</v>
      </c>
      <c r="V323" s="327"/>
    </row>
    <row r="324" spans="1:22">
      <c r="A324" s="327" t="s">
        <v>2214</v>
      </c>
      <c r="B324" s="327" t="s">
        <v>309</v>
      </c>
      <c r="C324" s="328">
        <v>125</v>
      </c>
      <c r="D324" s="329">
        <v>47</v>
      </c>
      <c r="E324" s="329">
        <v>48</v>
      </c>
      <c r="F324" s="329">
        <v>0</v>
      </c>
      <c r="G324" s="329">
        <v>76</v>
      </c>
      <c r="H324" s="329">
        <v>89</v>
      </c>
      <c r="I324" s="329">
        <v>171</v>
      </c>
      <c r="J324" s="338"/>
      <c r="K324" s="319">
        <v>556</v>
      </c>
      <c r="L324" s="334">
        <v>160</v>
      </c>
      <c r="M324" s="329">
        <v>2</v>
      </c>
      <c r="N324" s="329">
        <v>10</v>
      </c>
      <c r="O324" s="329">
        <v>5</v>
      </c>
      <c r="P324" s="329">
        <v>30</v>
      </c>
      <c r="Q324" s="329">
        <v>15</v>
      </c>
      <c r="R324" s="319">
        <v>222</v>
      </c>
      <c r="S324" s="321">
        <v>778</v>
      </c>
      <c r="T324" s="327" t="s">
        <v>867</v>
      </c>
      <c r="U324" s="308">
        <v>91</v>
      </c>
      <c r="V324" s="327"/>
    </row>
    <row r="325" spans="1:22">
      <c r="A325" s="327" t="s">
        <v>539</v>
      </c>
      <c r="B325" s="327" t="s">
        <v>473</v>
      </c>
      <c r="C325" s="328">
        <v>122</v>
      </c>
      <c r="D325" s="329">
        <v>45</v>
      </c>
      <c r="E325" s="329">
        <v>45</v>
      </c>
      <c r="F325" s="329">
        <v>0</v>
      </c>
      <c r="G325" s="329">
        <v>74</v>
      </c>
      <c r="H325" s="329">
        <v>88</v>
      </c>
      <c r="I325" s="329">
        <v>162</v>
      </c>
      <c r="J325" s="338"/>
      <c r="K325" s="319">
        <v>536</v>
      </c>
      <c r="L325" s="334">
        <v>157</v>
      </c>
      <c r="M325" s="329">
        <v>18</v>
      </c>
      <c r="N325" s="329">
        <v>10</v>
      </c>
      <c r="O325" s="329">
        <v>5</v>
      </c>
      <c r="P325" s="329">
        <v>30</v>
      </c>
      <c r="Q325" s="329">
        <v>15</v>
      </c>
      <c r="R325" s="319">
        <v>235</v>
      </c>
      <c r="S325" s="321">
        <v>771</v>
      </c>
      <c r="T325" s="327" t="s">
        <v>867</v>
      </c>
      <c r="U325" s="308">
        <v>92</v>
      </c>
      <c r="V325" s="327"/>
    </row>
    <row r="326" spans="1:22">
      <c r="A326" s="327" t="s">
        <v>2215</v>
      </c>
      <c r="B326" s="327" t="s">
        <v>473</v>
      </c>
      <c r="C326" s="328">
        <v>121</v>
      </c>
      <c r="D326" s="329">
        <v>42</v>
      </c>
      <c r="E326" s="329">
        <v>42</v>
      </c>
      <c r="F326" s="329">
        <v>0</v>
      </c>
      <c r="G326" s="329">
        <v>74</v>
      </c>
      <c r="H326" s="329">
        <v>82</v>
      </c>
      <c r="I326" s="329">
        <v>180</v>
      </c>
      <c r="J326" s="338"/>
      <c r="K326" s="319">
        <v>541</v>
      </c>
      <c r="L326" s="335">
        <v>156</v>
      </c>
      <c r="M326" s="329">
        <v>14</v>
      </c>
      <c r="N326" s="329">
        <v>10</v>
      </c>
      <c r="O326" s="329">
        <v>5</v>
      </c>
      <c r="P326" s="329">
        <v>30</v>
      </c>
      <c r="Q326" s="329">
        <v>15</v>
      </c>
      <c r="R326" s="319">
        <v>230</v>
      </c>
      <c r="S326" s="321">
        <v>771</v>
      </c>
      <c r="T326" s="327" t="s">
        <v>867</v>
      </c>
      <c r="U326" s="308">
        <v>92</v>
      </c>
      <c r="V326" s="327"/>
    </row>
    <row r="327" spans="1:22">
      <c r="A327" s="327" t="s">
        <v>2216</v>
      </c>
      <c r="B327" s="327" t="s">
        <v>433</v>
      </c>
      <c r="C327" s="328">
        <v>123</v>
      </c>
      <c r="D327" s="329">
        <v>45</v>
      </c>
      <c r="E327" s="329">
        <v>46</v>
      </c>
      <c r="F327" s="329">
        <v>0</v>
      </c>
      <c r="G327" s="329">
        <v>76</v>
      </c>
      <c r="H327" s="329">
        <v>89</v>
      </c>
      <c r="I327" s="329">
        <v>162</v>
      </c>
      <c r="J327" s="338"/>
      <c r="K327" s="319">
        <v>541</v>
      </c>
      <c r="L327" s="335">
        <v>160</v>
      </c>
      <c r="M327" s="329">
        <v>2</v>
      </c>
      <c r="N327" s="329">
        <v>10</v>
      </c>
      <c r="O327" s="329">
        <v>5</v>
      </c>
      <c r="P327" s="329">
        <v>30</v>
      </c>
      <c r="Q327" s="329">
        <v>15</v>
      </c>
      <c r="R327" s="319">
        <v>222</v>
      </c>
      <c r="S327" s="321">
        <v>763</v>
      </c>
      <c r="T327" s="327" t="s">
        <v>867</v>
      </c>
      <c r="U327" s="308">
        <v>94</v>
      </c>
      <c r="V327" s="327"/>
    </row>
    <row r="328" spans="1:22">
      <c r="A328" s="327" t="s">
        <v>2217</v>
      </c>
      <c r="B328" s="327" t="s">
        <v>63</v>
      </c>
      <c r="C328" s="328">
        <v>121</v>
      </c>
      <c r="D328" s="329">
        <v>42</v>
      </c>
      <c r="E328" s="329">
        <v>42</v>
      </c>
      <c r="F328" s="329">
        <v>0</v>
      </c>
      <c r="G328" s="329">
        <v>73</v>
      </c>
      <c r="H328" s="329">
        <v>91</v>
      </c>
      <c r="I328" s="329">
        <v>180</v>
      </c>
      <c r="J328" s="338"/>
      <c r="K328" s="319">
        <v>549</v>
      </c>
      <c r="L328" s="335">
        <v>149</v>
      </c>
      <c r="M328" s="329">
        <v>2</v>
      </c>
      <c r="N328" s="329">
        <v>10</v>
      </c>
      <c r="O328" s="329">
        <v>0</v>
      </c>
      <c r="P328" s="329">
        <v>30</v>
      </c>
      <c r="Q328" s="329">
        <v>15</v>
      </c>
      <c r="R328" s="319">
        <v>206</v>
      </c>
      <c r="S328" s="321">
        <v>755</v>
      </c>
      <c r="T328" s="327" t="s">
        <v>867</v>
      </c>
      <c r="U328" s="308">
        <v>95</v>
      </c>
      <c r="V328" s="327"/>
    </row>
    <row r="329" spans="1:22">
      <c r="A329" s="327" t="s">
        <v>2218</v>
      </c>
      <c r="B329" s="327" t="s">
        <v>473</v>
      </c>
      <c r="C329" s="328">
        <v>125</v>
      </c>
      <c r="D329" s="329">
        <v>42</v>
      </c>
      <c r="E329" s="329">
        <v>42</v>
      </c>
      <c r="F329" s="329">
        <v>0</v>
      </c>
      <c r="G329" s="329">
        <v>74</v>
      </c>
      <c r="H329" s="329">
        <v>89</v>
      </c>
      <c r="I329" s="329">
        <v>144</v>
      </c>
      <c r="J329" s="338"/>
      <c r="K329" s="319">
        <v>516</v>
      </c>
      <c r="L329" s="335">
        <v>159</v>
      </c>
      <c r="M329" s="329">
        <v>18</v>
      </c>
      <c r="N329" s="329">
        <v>10</v>
      </c>
      <c r="O329" s="329">
        <v>5</v>
      </c>
      <c r="P329" s="329">
        <v>30</v>
      </c>
      <c r="Q329" s="329">
        <v>15</v>
      </c>
      <c r="R329" s="319">
        <v>237</v>
      </c>
      <c r="S329" s="321">
        <v>753</v>
      </c>
      <c r="T329" s="327" t="s">
        <v>867</v>
      </c>
      <c r="U329" s="308">
        <v>96</v>
      </c>
      <c r="V329" s="327"/>
    </row>
    <row r="330" spans="1:22">
      <c r="A330" s="327" t="s">
        <v>510</v>
      </c>
      <c r="B330" s="327" t="s">
        <v>473</v>
      </c>
      <c r="C330" s="328">
        <v>121</v>
      </c>
      <c r="D330" s="329">
        <v>44</v>
      </c>
      <c r="E330" s="329">
        <v>45</v>
      </c>
      <c r="F330" s="329">
        <v>0</v>
      </c>
      <c r="G330" s="329">
        <v>74</v>
      </c>
      <c r="H330" s="329">
        <v>88</v>
      </c>
      <c r="I330" s="329">
        <v>162</v>
      </c>
      <c r="J330" s="338"/>
      <c r="K330" s="319">
        <v>534</v>
      </c>
      <c r="L330" s="335">
        <v>156</v>
      </c>
      <c r="M330" s="329">
        <v>0</v>
      </c>
      <c r="N330" s="329">
        <v>10</v>
      </c>
      <c r="O330" s="329">
        <v>5</v>
      </c>
      <c r="P330" s="329">
        <v>30</v>
      </c>
      <c r="Q330" s="329">
        <v>15</v>
      </c>
      <c r="R330" s="319">
        <v>216</v>
      </c>
      <c r="S330" s="321">
        <v>750</v>
      </c>
      <c r="T330" s="327" t="s">
        <v>867</v>
      </c>
      <c r="U330" s="308">
        <v>97</v>
      </c>
      <c r="V330" s="327"/>
    </row>
    <row r="331" spans="1:22">
      <c r="A331" s="327" t="s">
        <v>2219</v>
      </c>
      <c r="B331" s="327" t="s">
        <v>325</v>
      </c>
      <c r="C331" s="328">
        <v>121</v>
      </c>
      <c r="D331" s="329">
        <v>47</v>
      </c>
      <c r="E331" s="329">
        <v>48</v>
      </c>
      <c r="F331" s="329">
        <v>-2</v>
      </c>
      <c r="G331" s="329">
        <v>77</v>
      </c>
      <c r="H331" s="329">
        <v>89</v>
      </c>
      <c r="I331" s="329">
        <v>171</v>
      </c>
      <c r="J331" s="338"/>
      <c r="K331" s="319">
        <v>551</v>
      </c>
      <c r="L331" s="334">
        <v>131</v>
      </c>
      <c r="M331" s="329">
        <v>0</v>
      </c>
      <c r="N331" s="329">
        <v>10</v>
      </c>
      <c r="O331" s="329">
        <v>5</v>
      </c>
      <c r="P331" s="329">
        <v>30</v>
      </c>
      <c r="Q331" s="329">
        <v>15</v>
      </c>
      <c r="R331" s="319">
        <v>191</v>
      </c>
      <c r="S331" s="321">
        <v>742</v>
      </c>
      <c r="T331" s="327" t="s">
        <v>867</v>
      </c>
      <c r="U331" s="308">
        <v>98</v>
      </c>
      <c r="V331" s="327"/>
    </row>
    <row r="332" spans="1:22">
      <c r="A332" s="327" t="s">
        <v>419</v>
      </c>
      <c r="B332" s="327" t="s">
        <v>473</v>
      </c>
      <c r="C332" s="328">
        <v>127</v>
      </c>
      <c r="D332" s="329">
        <v>42</v>
      </c>
      <c r="E332" s="329">
        <v>42</v>
      </c>
      <c r="F332" s="329">
        <v>0</v>
      </c>
      <c r="G332" s="329">
        <v>74</v>
      </c>
      <c r="H332" s="329">
        <v>86</v>
      </c>
      <c r="I332" s="329">
        <v>135</v>
      </c>
      <c r="J332" s="338"/>
      <c r="K332" s="319">
        <v>506</v>
      </c>
      <c r="L332" s="335">
        <v>158</v>
      </c>
      <c r="M332" s="329">
        <v>18</v>
      </c>
      <c r="N332" s="329">
        <v>10</v>
      </c>
      <c r="O332" s="329">
        <v>5</v>
      </c>
      <c r="P332" s="329">
        <v>30</v>
      </c>
      <c r="Q332" s="329">
        <v>15</v>
      </c>
      <c r="R332" s="319">
        <v>236</v>
      </c>
      <c r="S332" s="321">
        <v>742</v>
      </c>
      <c r="T332" s="327" t="s">
        <v>867</v>
      </c>
      <c r="U332" s="308">
        <v>98</v>
      </c>
      <c r="V332" s="327"/>
    </row>
    <row r="333" spans="1:22">
      <c r="A333" s="327" t="s">
        <v>2220</v>
      </c>
      <c r="B333" s="327" t="s">
        <v>325</v>
      </c>
      <c r="C333" s="328">
        <v>124</v>
      </c>
      <c r="D333" s="329">
        <v>46</v>
      </c>
      <c r="E333" s="329">
        <v>47</v>
      </c>
      <c r="F333" s="329">
        <v>-2</v>
      </c>
      <c r="G333" s="329">
        <v>75</v>
      </c>
      <c r="H333" s="329">
        <v>89</v>
      </c>
      <c r="I333" s="329">
        <v>126</v>
      </c>
      <c r="J333" s="338"/>
      <c r="K333" s="319">
        <v>505</v>
      </c>
      <c r="L333" s="334">
        <v>158</v>
      </c>
      <c r="M333" s="329">
        <v>18</v>
      </c>
      <c r="N333" s="329">
        <v>10</v>
      </c>
      <c r="O333" s="329">
        <v>5</v>
      </c>
      <c r="P333" s="329">
        <v>30</v>
      </c>
      <c r="Q333" s="329">
        <v>15</v>
      </c>
      <c r="R333" s="319">
        <v>236</v>
      </c>
      <c r="S333" s="321">
        <v>741</v>
      </c>
      <c r="T333" s="327" t="s">
        <v>867</v>
      </c>
      <c r="U333" s="308">
        <v>100</v>
      </c>
      <c r="V333" s="327"/>
    </row>
    <row r="334" spans="1:22">
      <c r="A334" s="327" t="s">
        <v>2221</v>
      </c>
      <c r="B334" s="327" t="s">
        <v>433</v>
      </c>
      <c r="C334" s="328">
        <v>110</v>
      </c>
      <c r="D334" s="329">
        <v>42</v>
      </c>
      <c r="E334" s="329">
        <v>43</v>
      </c>
      <c r="F334" s="329">
        <v>0</v>
      </c>
      <c r="G334" s="329">
        <v>73</v>
      </c>
      <c r="H334" s="329">
        <v>84</v>
      </c>
      <c r="I334" s="329">
        <v>153</v>
      </c>
      <c r="J334" s="338"/>
      <c r="K334" s="319">
        <v>505</v>
      </c>
      <c r="L334" s="335">
        <v>157</v>
      </c>
      <c r="M334" s="329">
        <v>2</v>
      </c>
      <c r="N334" s="329">
        <v>10</v>
      </c>
      <c r="O334" s="329">
        <v>5</v>
      </c>
      <c r="P334" s="329">
        <v>30</v>
      </c>
      <c r="Q334" s="329">
        <v>15</v>
      </c>
      <c r="R334" s="319">
        <v>219</v>
      </c>
      <c r="S334" s="321">
        <v>724</v>
      </c>
      <c r="T334" s="327" t="s">
        <v>867</v>
      </c>
      <c r="U334" s="308">
        <v>101</v>
      </c>
      <c r="V334" s="327"/>
    </row>
    <row r="335" spans="1:22">
      <c r="A335" s="327" t="s">
        <v>2222</v>
      </c>
      <c r="B335" s="327" t="s">
        <v>431</v>
      </c>
      <c r="C335" s="328">
        <v>113</v>
      </c>
      <c r="D335" s="329">
        <v>41</v>
      </c>
      <c r="E335" s="329">
        <v>41</v>
      </c>
      <c r="F335" s="329">
        <v>-3</v>
      </c>
      <c r="G335" s="329">
        <v>71</v>
      </c>
      <c r="H335" s="329">
        <v>80</v>
      </c>
      <c r="I335" s="329">
        <v>135</v>
      </c>
      <c r="J335" s="338"/>
      <c r="K335" s="319">
        <v>478</v>
      </c>
      <c r="L335" s="335">
        <v>157</v>
      </c>
      <c r="M335" s="329">
        <v>2</v>
      </c>
      <c r="N335" s="329">
        <v>10</v>
      </c>
      <c r="O335" s="329">
        <v>5</v>
      </c>
      <c r="P335" s="329">
        <v>30</v>
      </c>
      <c r="Q335" s="329">
        <v>15</v>
      </c>
      <c r="R335" s="319">
        <v>219</v>
      </c>
      <c r="S335" s="321">
        <v>697</v>
      </c>
      <c r="T335" s="327" t="s">
        <v>867</v>
      </c>
      <c r="U335" s="308">
        <v>102</v>
      </c>
      <c r="V335" s="327"/>
    </row>
    <row r="336" spans="1:22">
      <c r="A336" s="327" t="s">
        <v>2223</v>
      </c>
      <c r="B336" s="327" t="s">
        <v>473</v>
      </c>
      <c r="C336" s="328">
        <v>104</v>
      </c>
      <c r="D336" s="329">
        <v>36</v>
      </c>
      <c r="E336" s="329">
        <v>36</v>
      </c>
      <c r="F336" s="329">
        <v>0</v>
      </c>
      <c r="G336" s="329">
        <v>72</v>
      </c>
      <c r="H336" s="329">
        <v>79</v>
      </c>
      <c r="I336" s="329">
        <v>99</v>
      </c>
      <c r="J336" s="338"/>
      <c r="K336" s="319">
        <v>426</v>
      </c>
      <c r="L336" s="334">
        <v>154</v>
      </c>
      <c r="M336" s="329">
        <v>20</v>
      </c>
      <c r="N336" s="329">
        <v>10</v>
      </c>
      <c r="O336" s="329">
        <v>5</v>
      </c>
      <c r="P336" s="329">
        <v>30</v>
      </c>
      <c r="Q336" s="329">
        <v>15</v>
      </c>
      <c r="R336" s="319">
        <v>234</v>
      </c>
      <c r="S336" s="321">
        <v>660</v>
      </c>
      <c r="T336" s="327" t="s">
        <v>867</v>
      </c>
      <c r="U336" s="308">
        <v>103</v>
      </c>
      <c r="V336" s="349"/>
    </row>
    <row r="337" spans="1:22">
      <c r="A337" s="327" t="s">
        <v>1921</v>
      </c>
      <c r="B337" s="327" t="s">
        <v>431</v>
      </c>
      <c r="C337" s="328">
        <v>109</v>
      </c>
      <c r="D337" s="329">
        <v>36</v>
      </c>
      <c r="E337" s="329">
        <v>37</v>
      </c>
      <c r="F337" s="329">
        <v>0</v>
      </c>
      <c r="G337" s="329">
        <v>58</v>
      </c>
      <c r="H337" s="329">
        <v>78</v>
      </c>
      <c r="I337" s="329">
        <v>63</v>
      </c>
      <c r="J337" s="338"/>
      <c r="K337" s="319">
        <v>381</v>
      </c>
      <c r="L337" s="334">
        <v>155</v>
      </c>
      <c r="M337" s="329">
        <v>0</v>
      </c>
      <c r="N337" s="329">
        <v>10</v>
      </c>
      <c r="O337" s="329">
        <v>5</v>
      </c>
      <c r="P337" s="329">
        <v>15</v>
      </c>
      <c r="Q337" s="329">
        <v>15</v>
      </c>
      <c r="R337" s="319">
        <v>200</v>
      </c>
      <c r="S337" s="321">
        <v>581</v>
      </c>
      <c r="T337" s="327" t="s">
        <v>867</v>
      </c>
      <c r="U337" s="308">
        <v>104</v>
      </c>
      <c r="V337" s="349"/>
    </row>
    <row r="338" spans="1:22">
      <c r="A338" s="327"/>
      <c r="B338" s="327"/>
      <c r="C338" s="328"/>
      <c r="D338" s="329"/>
      <c r="E338" s="329"/>
      <c r="F338" s="329"/>
      <c r="G338" s="329"/>
      <c r="H338" s="329"/>
      <c r="I338" s="329"/>
      <c r="J338" s="338"/>
      <c r="K338" s="319">
        <v>0</v>
      </c>
      <c r="L338" s="334"/>
      <c r="M338" s="329"/>
      <c r="N338" s="329"/>
      <c r="O338" s="329"/>
      <c r="P338" s="329"/>
      <c r="Q338" s="329"/>
      <c r="R338" s="319">
        <v>0</v>
      </c>
      <c r="S338" s="321">
        <v>0</v>
      </c>
      <c r="T338" s="327"/>
      <c r="U338" s="308" t="s">
        <v>936</v>
      </c>
      <c r="V338" s="327"/>
    </row>
    <row r="339" spans="1:22">
      <c r="A339" s="327"/>
      <c r="B339" s="327"/>
      <c r="C339" s="328"/>
      <c r="D339" s="329"/>
      <c r="E339" s="329"/>
      <c r="F339" s="329"/>
      <c r="G339" s="329"/>
      <c r="H339" s="329"/>
      <c r="I339" s="329"/>
      <c r="J339" s="337"/>
      <c r="K339" s="319">
        <v>0</v>
      </c>
      <c r="L339" s="334"/>
      <c r="M339" s="329"/>
      <c r="N339" s="329"/>
      <c r="O339" s="329"/>
      <c r="P339" s="329"/>
      <c r="Q339" s="329"/>
      <c r="R339" s="319">
        <v>0</v>
      </c>
      <c r="S339" s="321">
        <v>0</v>
      </c>
      <c r="T339" s="327"/>
      <c r="U339" s="308" t="s">
        <v>936</v>
      </c>
      <c r="V339" s="349"/>
    </row>
    <row r="340" spans="1:22">
      <c r="A340" s="327"/>
      <c r="B340" s="327"/>
      <c r="C340" s="328"/>
      <c r="D340" s="329"/>
      <c r="E340" s="329"/>
      <c r="F340" s="329"/>
      <c r="G340" s="329"/>
      <c r="H340" s="329"/>
      <c r="I340" s="329"/>
      <c r="J340" s="338"/>
      <c r="K340" s="319">
        <v>0</v>
      </c>
      <c r="L340" s="334"/>
      <c r="M340" s="329"/>
      <c r="N340" s="329"/>
      <c r="O340" s="329"/>
      <c r="P340" s="329"/>
      <c r="Q340" s="329"/>
      <c r="R340" s="319">
        <v>0</v>
      </c>
      <c r="S340" s="321">
        <v>0</v>
      </c>
      <c r="T340" s="327"/>
      <c r="U340" s="308" t="s">
        <v>936</v>
      </c>
      <c r="V340" s="349"/>
    </row>
    <row r="341" spans="1:22">
      <c r="A341" s="327"/>
      <c r="B341" s="327"/>
      <c r="C341" s="328"/>
      <c r="D341" s="329"/>
      <c r="E341" s="329"/>
      <c r="F341" s="329"/>
      <c r="G341" s="329"/>
      <c r="H341" s="329"/>
      <c r="I341" s="329"/>
      <c r="J341" s="338"/>
      <c r="K341" s="319">
        <v>0</v>
      </c>
      <c r="L341" s="334"/>
      <c r="M341" s="329"/>
      <c r="N341" s="329"/>
      <c r="O341" s="329"/>
      <c r="P341" s="329"/>
      <c r="Q341" s="329"/>
      <c r="R341" s="319">
        <v>0</v>
      </c>
      <c r="S341" s="321">
        <v>0</v>
      </c>
      <c r="T341" s="327"/>
      <c r="U341" s="308" t="s">
        <v>936</v>
      </c>
      <c r="V341" s="349"/>
    </row>
    <row r="342" spans="1:22">
      <c r="A342" s="349"/>
      <c r="B342" s="349"/>
      <c r="C342" s="328"/>
      <c r="D342" s="329"/>
      <c r="E342" s="329"/>
      <c r="F342" s="329"/>
      <c r="G342" s="329"/>
      <c r="H342" s="329"/>
      <c r="I342" s="329"/>
      <c r="J342" s="338"/>
      <c r="K342" s="319">
        <v>0</v>
      </c>
      <c r="L342" s="334"/>
      <c r="M342" s="329"/>
      <c r="N342" s="329"/>
      <c r="O342" s="329"/>
      <c r="P342" s="329"/>
      <c r="Q342" s="329"/>
      <c r="R342" s="319">
        <v>0</v>
      </c>
      <c r="S342" s="321">
        <v>0</v>
      </c>
      <c r="T342" s="327"/>
      <c r="U342" s="308" t="s">
        <v>936</v>
      </c>
      <c r="V342" s="349"/>
    </row>
    <row r="343" spans="1:22">
      <c r="A343" s="349"/>
      <c r="B343" s="349"/>
      <c r="C343" s="328"/>
      <c r="D343" s="329"/>
      <c r="E343" s="329"/>
      <c r="F343" s="329"/>
      <c r="G343" s="329"/>
      <c r="H343" s="329"/>
      <c r="I343" s="329"/>
      <c r="J343" s="338"/>
      <c r="K343" s="319">
        <v>0</v>
      </c>
      <c r="L343" s="334"/>
      <c r="M343" s="329"/>
      <c r="N343" s="329"/>
      <c r="O343" s="329"/>
      <c r="P343" s="329"/>
      <c r="Q343" s="329"/>
      <c r="R343" s="319">
        <v>0</v>
      </c>
      <c r="S343" s="321">
        <v>0</v>
      </c>
      <c r="T343" s="349"/>
      <c r="U343" s="308" t="s">
        <v>936</v>
      </c>
      <c r="V343" s="349"/>
    </row>
    <row r="344" spans="1:22">
      <c r="A344" s="327"/>
      <c r="B344" s="327"/>
      <c r="C344" s="328"/>
      <c r="D344" s="329"/>
      <c r="E344" s="329"/>
      <c r="F344" s="329"/>
      <c r="G344" s="329"/>
      <c r="H344" s="329"/>
      <c r="I344" s="329"/>
      <c r="J344" s="338"/>
      <c r="K344" s="319">
        <v>0</v>
      </c>
      <c r="L344" s="334"/>
      <c r="M344" s="329"/>
      <c r="N344" s="329"/>
      <c r="O344" s="329"/>
      <c r="P344" s="329"/>
      <c r="Q344" s="329"/>
      <c r="R344" s="319">
        <v>0</v>
      </c>
      <c r="S344" s="321">
        <v>0</v>
      </c>
      <c r="T344" s="327"/>
      <c r="U344" s="308" t="s">
        <v>936</v>
      </c>
      <c r="V344" s="349"/>
    </row>
    <row r="345" spans="1:22">
      <c r="A345" s="327"/>
      <c r="B345" s="327"/>
      <c r="C345" s="328"/>
      <c r="D345" s="329"/>
      <c r="E345" s="329"/>
      <c r="F345" s="329"/>
      <c r="G345" s="329"/>
      <c r="H345" s="329"/>
      <c r="I345" s="329"/>
      <c r="J345" s="338"/>
      <c r="K345" s="319">
        <v>0</v>
      </c>
      <c r="L345" s="298"/>
      <c r="M345" s="329"/>
      <c r="N345" s="329"/>
      <c r="O345" s="329"/>
      <c r="P345" s="329"/>
      <c r="Q345" s="329"/>
      <c r="R345" s="319">
        <v>0</v>
      </c>
      <c r="S345" s="321">
        <v>0</v>
      </c>
      <c r="T345" s="327"/>
      <c r="U345" s="308" t="s">
        <v>936</v>
      </c>
      <c r="V345" s="349"/>
    </row>
    <row r="346" spans="1:22">
      <c r="A346" s="327"/>
      <c r="B346" s="327"/>
      <c r="C346" s="328"/>
      <c r="D346" s="329"/>
      <c r="E346" s="329"/>
      <c r="F346" s="329"/>
      <c r="G346" s="329"/>
      <c r="H346" s="329"/>
      <c r="I346" s="329"/>
      <c r="J346" s="338"/>
      <c r="K346" s="319">
        <v>0</v>
      </c>
      <c r="L346" s="334"/>
      <c r="M346" s="329"/>
      <c r="N346" s="329"/>
      <c r="O346" s="329"/>
      <c r="P346" s="329"/>
      <c r="Q346" s="329"/>
      <c r="R346" s="319">
        <v>0</v>
      </c>
      <c r="S346" s="321">
        <v>0</v>
      </c>
      <c r="T346" s="327"/>
      <c r="U346" s="308" t="s">
        <v>936</v>
      </c>
      <c r="V346" s="349"/>
    </row>
    <row r="347" spans="1:22">
      <c r="A347" s="327"/>
      <c r="B347" s="327"/>
      <c r="C347" s="328"/>
      <c r="D347" s="329"/>
      <c r="E347" s="329"/>
      <c r="F347" s="329"/>
      <c r="G347" s="329"/>
      <c r="H347" s="329"/>
      <c r="I347" s="329"/>
      <c r="J347" s="338"/>
      <c r="K347" s="319">
        <v>0</v>
      </c>
      <c r="L347" s="334"/>
      <c r="M347" s="329"/>
      <c r="N347" s="329"/>
      <c r="O347" s="329"/>
      <c r="P347" s="329"/>
      <c r="Q347" s="329"/>
      <c r="R347" s="319">
        <v>0</v>
      </c>
      <c r="S347" s="321">
        <v>0</v>
      </c>
      <c r="T347" s="327"/>
      <c r="U347" s="308" t="s">
        <v>936</v>
      </c>
      <c r="V347" s="349"/>
    </row>
    <row r="348" spans="1:22">
      <c r="A348" s="327"/>
      <c r="B348" s="327"/>
      <c r="C348" s="328"/>
      <c r="D348" s="329"/>
      <c r="E348" s="329"/>
      <c r="F348" s="329"/>
      <c r="G348" s="329"/>
      <c r="H348" s="329"/>
      <c r="I348" s="329"/>
      <c r="J348" s="338"/>
      <c r="K348" s="319">
        <v>0</v>
      </c>
      <c r="L348" s="334"/>
      <c r="M348" s="329"/>
      <c r="N348" s="329"/>
      <c r="O348" s="329"/>
      <c r="P348" s="329"/>
      <c r="Q348" s="329"/>
      <c r="R348" s="319">
        <v>0</v>
      </c>
      <c r="S348" s="321">
        <v>0</v>
      </c>
      <c r="T348" s="327"/>
      <c r="U348" s="308" t="s">
        <v>936</v>
      </c>
      <c r="V348" s="349"/>
    </row>
    <row r="349" spans="1:22">
      <c r="A349" s="349"/>
      <c r="B349" s="349"/>
      <c r="C349" s="328"/>
      <c r="D349" s="329"/>
      <c r="E349" s="329"/>
      <c r="F349" s="329"/>
      <c r="G349" s="329"/>
      <c r="H349" s="329"/>
      <c r="I349" s="329"/>
      <c r="J349" s="338"/>
      <c r="K349" s="319">
        <v>0</v>
      </c>
      <c r="L349" s="334"/>
      <c r="M349" s="329"/>
      <c r="N349" s="329"/>
      <c r="O349" s="329"/>
      <c r="P349" s="329"/>
      <c r="Q349" s="329"/>
      <c r="R349" s="319">
        <v>0</v>
      </c>
      <c r="S349" s="321">
        <v>0</v>
      </c>
      <c r="T349" s="349"/>
      <c r="U349" s="308" t="s">
        <v>936</v>
      </c>
      <c r="V349" s="349"/>
    </row>
    <row r="350" spans="1:22">
      <c r="A350" s="349"/>
      <c r="B350" s="349"/>
      <c r="C350" s="328"/>
      <c r="D350" s="329"/>
      <c r="E350" s="329"/>
      <c r="F350" s="329"/>
      <c r="G350" s="329"/>
      <c r="H350" s="329"/>
      <c r="I350" s="329"/>
      <c r="J350" s="338"/>
      <c r="K350" s="319">
        <v>0</v>
      </c>
      <c r="L350" s="334"/>
      <c r="M350" s="329"/>
      <c r="N350" s="329"/>
      <c r="O350" s="329"/>
      <c r="P350" s="329"/>
      <c r="Q350" s="329"/>
      <c r="R350" s="319">
        <v>0</v>
      </c>
      <c r="S350" s="321">
        <v>0</v>
      </c>
      <c r="T350" s="349"/>
      <c r="U350" s="308" t="s">
        <v>936</v>
      </c>
      <c r="V350" s="349"/>
    </row>
    <row r="351" spans="1:22">
      <c r="A351" s="349"/>
      <c r="B351" s="349"/>
      <c r="C351" s="328"/>
      <c r="D351" s="329"/>
      <c r="E351" s="329"/>
      <c r="F351" s="329"/>
      <c r="G351" s="329"/>
      <c r="H351" s="329"/>
      <c r="I351" s="329"/>
      <c r="J351" s="338"/>
      <c r="K351" s="319">
        <v>0</v>
      </c>
      <c r="L351" s="334"/>
      <c r="M351" s="329"/>
      <c r="N351" s="329"/>
      <c r="O351" s="329"/>
      <c r="P351" s="329"/>
      <c r="Q351" s="329"/>
      <c r="R351" s="319">
        <v>0</v>
      </c>
      <c r="S351" s="321">
        <v>0</v>
      </c>
      <c r="T351" s="349"/>
      <c r="U351" s="308" t="s">
        <v>936</v>
      </c>
      <c r="V351" s="349"/>
    </row>
    <row r="352" spans="1:22">
      <c r="A352" s="327"/>
      <c r="B352" s="327"/>
      <c r="C352" s="328"/>
      <c r="D352" s="329"/>
      <c r="E352" s="329"/>
      <c r="F352" s="329"/>
      <c r="G352" s="329"/>
      <c r="H352" s="329"/>
      <c r="I352" s="329"/>
      <c r="J352" s="337"/>
      <c r="K352" s="319">
        <v>0</v>
      </c>
      <c r="L352" s="334"/>
      <c r="M352" s="329"/>
      <c r="N352" s="329"/>
      <c r="O352" s="329"/>
      <c r="P352" s="329"/>
      <c r="Q352" s="329"/>
      <c r="R352" s="319">
        <v>0</v>
      </c>
      <c r="S352" s="321">
        <v>0</v>
      </c>
      <c r="T352" s="327"/>
      <c r="U352" s="308" t="s">
        <v>936</v>
      </c>
      <c r="V352" s="349"/>
    </row>
    <row r="353" spans="1:22">
      <c r="A353" s="349"/>
      <c r="B353" s="349"/>
      <c r="C353" s="328"/>
      <c r="D353" s="329"/>
      <c r="E353" s="329"/>
      <c r="F353" s="329"/>
      <c r="G353" s="329"/>
      <c r="H353" s="329"/>
      <c r="I353" s="329"/>
      <c r="J353" s="338"/>
      <c r="K353" s="319">
        <v>0</v>
      </c>
      <c r="L353" s="334"/>
      <c r="M353" s="329"/>
      <c r="N353" s="329"/>
      <c r="O353" s="329"/>
      <c r="P353" s="329"/>
      <c r="Q353" s="329"/>
      <c r="R353" s="319">
        <v>0</v>
      </c>
      <c r="S353" s="321">
        <v>0</v>
      </c>
      <c r="T353" s="349"/>
      <c r="U353" s="308" t="s">
        <v>936</v>
      </c>
      <c r="V353" s="349"/>
    </row>
    <row r="354" spans="1:22">
      <c r="A354" s="327"/>
      <c r="B354" s="327"/>
      <c r="C354" s="328"/>
      <c r="D354" s="329"/>
      <c r="E354" s="329"/>
      <c r="F354" s="329"/>
      <c r="G354" s="329"/>
      <c r="H354" s="329"/>
      <c r="I354" s="329"/>
      <c r="J354" s="338"/>
      <c r="K354" s="319">
        <v>0</v>
      </c>
      <c r="L354" s="334"/>
      <c r="M354" s="329"/>
      <c r="N354" s="329"/>
      <c r="O354" s="329"/>
      <c r="P354" s="329"/>
      <c r="Q354" s="329"/>
      <c r="R354" s="319">
        <v>0</v>
      </c>
      <c r="S354" s="321">
        <v>0</v>
      </c>
      <c r="T354" s="327"/>
      <c r="U354" s="308" t="s">
        <v>936</v>
      </c>
      <c r="V354" s="349"/>
    </row>
    <row r="355" spans="1:22">
      <c r="A355" s="327"/>
      <c r="B355" s="327"/>
      <c r="C355" s="328"/>
      <c r="D355" s="329"/>
      <c r="E355" s="329"/>
      <c r="F355" s="329"/>
      <c r="G355" s="329"/>
      <c r="H355" s="329"/>
      <c r="I355" s="329"/>
      <c r="J355" s="338"/>
      <c r="K355" s="319">
        <v>0</v>
      </c>
      <c r="L355" s="334"/>
      <c r="M355" s="329"/>
      <c r="N355" s="329"/>
      <c r="O355" s="329"/>
      <c r="P355" s="329"/>
      <c r="Q355" s="329"/>
      <c r="R355" s="319">
        <v>0</v>
      </c>
      <c r="S355" s="321">
        <v>0</v>
      </c>
      <c r="T355" s="327"/>
      <c r="U355" s="308" t="s">
        <v>936</v>
      </c>
      <c r="V355" s="349"/>
    </row>
    <row r="356" spans="1:22">
      <c r="A356" s="349"/>
      <c r="B356" s="349"/>
      <c r="C356" s="328"/>
      <c r="D356" s="329"/>
      <c r="E356" s="329"/>
      <c r="F356" s="329"/>
      <c r="G356" s="329"/>
      <c r="H356" s="329"/>
      <c r="I356" s="329"/>
      <c r="J356" s="338"/>
      <c r="K356" s="319">
        <v>0</v>
      </c>
      <c r="L356" s="334"/>
      <c r="M356" s="329"/>
      <c r="N356" s="329"/>
      <c r="O356" s="329"/>
      <c r="P356" s="329"/>
      <c r="Q356" s="329"/>
      <c r="R356" s="319">
        <v>0</v>
      </c>
      <c r="S356" s="321">
        <v>0</v>
      </c>
      <c r="T356" s="349"/>
      <c r="U356" s="308" t="s">
        <v>936</v>
      </c>
      <c r="V356" s="327"/>
    </row>
    <row r="357" spans="1:22">
      <c r="A357" s="327"/>
      <c r="B357" s="327"/>
      <c r="C357" s="328"/>
      <c r="D357" s="329"/>
      <c r="E357" s="329"/>
      <c r="F357" s="329"/>
      <c r="G357" s="329"/>
      <c r="H357" s="329"/>
      <c r="I357" s="329"/>
      <c r="J357" s="337"/>
      <c r="K357" s="319">
        <v>0</v>
      </c>
      <c r="L357" s="334"/>
      <c r="M357" s="329"/>
      <c r="N357" s="329"/>
      <c r="O357" s="329"/>
      <c r="P357" s="329"/>
      <c r="Q357" s="329"/>
      <c r="R357" s="319">
        <v>0</v>
      </c>
      <c r="S357" s="321">
        <v>0</v>
      </c>
      <c r="T357" s="327"/>
      <c r="U357" s="308" t="s">
        <v>936</v>
      </c>
      <c r="V357" s="327"/>
    </row>
    <row r="358" spans="1:22">
      <c r="A358" s="349"/>
      <c r="B358" s="349"/>
      <c r="C358" s="328"/>
      <c r="D358" s="329"/>
      <c r="E358" s="329"/>
      <c r="F358" s="329"/>
      <c r="G358" s="329"/>
      <c r="H358" s="329"/>
      <c r="I358" s="329"/>
      <c r="J358" s="338"/>
      <c r="K358" s="319">
        <v>0</v>
      </c>
      <c r="L358" s="334"/>
      <c r="M358" s="329"/>
      <c r="N358" s="329"/>
      <c r="O358" s="329"/>
      <c r="P358" s="329"/>
      <c r="Q358" s="329"/>
      <c r="R358" s="319">
        <v>0</v>
      </c>
      <c r="S358" s="321">
        <v>0</v>
      </c>
      <c r="T358" s="327"/>
      <c r="U358" s="308" t="s">
        <v>936</v>
      </c>
      <c r="V358" s="327"/>
    </row>
    <row r="359" spans="1:22">
      <c r="A359" s="327"/>
      <c r="B359" s="327"/>
      <c r="C359" s="328"/>
      <c r="D359" s="329"/>
      <c r="E359" s="329"/>
      <c r="F359" s="329"/>
      <c r="G359" s="329"/>
      <c r="H359" s="329"/>
      <c r="I359" s="329"/>
      <c r="J359" s="338"/>
      <c r="K359" s="319">
        <v>0</v>
      </c>
      <c r="L359" s="334"/>
      <c r="M359" s="329"/>
      <c r="N359" s="329"/>
      <c r="O359" s="329"/>
      <c r="P359" s="329"/>
      <c r="Q359" s="329"/>
      <c r="R359" s="319">
        <v>0</v>
      </c>
      <c r="S359" s="321">
        <v>0</v>
      </c>
      <c r="T359" s="327"/>
      <c r="U359" s="308" t="s">
        <v>936</v>
      </c>
      <c r="V359" s="327"/>
    </row>
    <row r="360" spans="1:22">
      <c r="A360" s="327"/>
      <c r="B360" s="327"/>
      <c r="C360" s="328"/>
      <c r="D360" s="329"/>
      <c r="E360" s="329"/>
      <c r="F360" s="329"/>
      <c r="G360" s="329"/>
      <c r="H360" s="329"/>
      <c r="I360" s="329"/>
      <c r="J360" s="338"/>
      <c r="K360" s="319">
        <v>0</v>
      </c>
      <c r="L360" s="334"/>
      <c r="M360" s="329"/>
      <c r="N360" s="329"/>
      <c r="O360" s="329"/>
      <c r="P360" s="329"/>
      <c r="Q360" s="329"/>
      <c r="R360" s="319">
        <v>0</v>
      </c>
      <c r="S360" s="321">
        <v>0</v>
      </c>
      <c r="T360" s="327"/>
      <c r="U360" s="308" t="s">
        <v>936</v>
      </c>
      <c r="V360" s="327"/>
    </row>
    <row r="361" spans="1:22">
      <c r="A361" s="327"/>
      <c r="B361" s="327"/>
      <c r="C361" s="328"/>
      <c r="D361" s="329"/>
      <c r="E361" s="329"/>
      <c r="F361" s="329"/>
      <c r="G361" s="329"/>
      <c r="H361" s="329"/>
      <c r="I361" s="329"/>
      <c r="J361" s="338"/>
      <c r="K361" s="319">
        <v>0</v>
      </c>
      <c r="L361" s="334"/>
      <c r="M361" s="329"/>
      <c r="N361" s="329"/>
      <c r="O361" s="329"/>
      <c r="P361" s="329"/>
      <c r="Q361" s="329"/>
      <c r="R361" s="319">
        <v>0</v>
      </c>
      <c r="S361" s="321">
        <v>0</v>
      </c>
      <c r="T361" s="327"/>
      <c r="U361" s="308" t="s">
        <v>936</v>
      </c>
      <c r="V361" s="327"/>
    </row>
    <row r="362" spans="1:22">
      <c r="A362" s="327"/>
      <c r="B362" s="327"/>
      <c r="C362" s="328"/>
      <c r="D362" s="329"/>
      <c r="E362" s="329"/>
      <c r="F362" s="329"/>
      <c r="G362" s="329"/>
      <c r="H362" s="329"/>
      <c r="I362" s="329"/>
      <c r="J362" s="337"/>
      <c r="K362" s="319">
        <v>0</v>
      </c>
      <c r="L362" s="334"/>
      <c r="M362" s="329"/>
      <c r="N362" s="329"/>
      <c r="O362" s="329"/>
      <c r="P362" s="329"/>
      <c r="Q362" s="329"/>
      <c r="R362" s="319">
        <v>0</v>
      </c>
      <c r="S362" s="321">
        <v>0</v>
      </c>
      <c r="T362" s="327"/>
      <c r="U362" s="308" t="s">
        <v>936</v>
      </c>
      <c r="V362" s="327"/>
    </row>
    <row r="363" spans="1:22">
      <c r="A363" s="327"/>
      <c r="B363" s="327"/>
      <c r="C363" s="328"/>
      <c r="D363" s="329"/>
      <c r="E363" s="329"/>
      <c r="F363" s="329"/>
      <c r="G363" s="329"/>
      <c r="H363" s="329"/>
      <c r="I363" s="329"/>
      <c r="J363" s="338"/>
      <c r="K363" s="319">
        <v>0</v>
      </c>
      <c r="L363" s="334"/>
      <c r="M363" s="329"/>
      <c r="N363" s="329"/>
      <c r="O363" s="329"/>
      <c r="P363" s="329"/>
      <c r="Q363" s="329"/>
      <c r="R363" s="319">
        <v>0</v>
      </c>
      <c r="S363" s="321">
        <v>0</v>
      </c>
      <c r="T363" s="327"/>
      <c r="U363" s="308" t="s">
        <v>936</v>
      </c>
      <c r="V363" s="327"/>
    </row>
    <row r="364" spans="1:22">
      <c r="A364" s="349"/>
      <c r="B364" s="349"/>
      <c r="C364" s="328"/>
      <c r="D364" s="329"/>
      <c r="E364" s="329"/>
      <c r="F364" s="329"/>
      <c r="G364" s="329"/>
      <c r="H364" s="329"/>
      <c r="I364" s="329"/>
      <c r="J364" s="338"/>
      <c r="K364" s="319">
        <v>0</v>
      </c>
      <c r="L364" s="334"/>
      <c r="M364" s="329"/>
      <c r="N364" s="329"/>
      <c r="O364" s="329"/>
      <c r="P364" s="329"/>
      <c r="Q364" s="329"/>
      <c r="R364" s="319">
        <v>0</v>
      </c>
      <c r="S364" s="321">
        <v>0</v>
      </c>
      <c r="T364" s="349"/>
      <c r="U364" s="308" t="s">
        <v>936</v>
      </c>
      <c r="V364" s="327"/>
    </row>
    <row r="365" spans="1:22">
      <c r="A365" s="327"/>
      <c r="B365" s="327"/>
      <c r="C365" s="328"/>
      <c r="D365" s="329"/>
      <c r="E365" s="329"/>
      <c r="F365" s="329"/>
      <c r="G365" s="329"/>
      <c r="H365" s="329"/>
      <c r="I365" s="329"/>
      <c r="J365" s="338"/>
      <c r="K365" s="319">
        <v>0</v>
      </c>
      <c r="L365" s="298"/>
      <c r="M365" s="329"/>
      <c r="N365" s="329"/>
      <c r="O365" s="329"/>
      <c r="P365" s="329"/>
      <c r="Q365" s="329"/>
      <c r="R365" s="319">
        <v>0</v>
      </c>
      <c r="S365" s="321">
        <v>0</v>
      </c>
      <c r="T365" s="327"/>
      <c r="U365" s="308" t="s">
        <v>936</v>
      </c>
      <c r="V365" s="327"/>
    </row>
    <row r="366" spans="1:22">
      <c r="A366" s="327"/>
      <c r="B366" s="327"/>
      <c r="C366" s="328"/>
      <c r="D366" s="329"/>
      <c r="E366" s="329"/>
      <c r="F366" s="329"/>
      <c r="G366" s="329"/>
      <c r="H366" s="329"/>
      <c r="I366" s="329"/>
      <c r="J366" s="337"/>
      <c r="K366" s="319">
        <v>0</v>
      </c>
      <c r="L366" s="334"/>
      <c r="M366" s="329"/>
      <c r="N366" s="329"/>
      <c r="O366" s="329"/>
      <c r="P366" s="329"/>
      <c r="Q366" s="329"/>
      <c r="R366" s="319">
        <v>0</v>
      </c>
      <c r="S366" s="321">
        <v>0</v>
      </c>
      <c r="T366" s="327"/>
      <c r="U366" s="308" t="s">
        <v>936</v>
      </c>
      <c r="V366" s="327"/>
    </row>
    <row r="367" spans="1:22">
      <c r="A367" s="327"/>
      <c r="B367" s="327"/>
      <c r="C367" s="328"/>
      <c r="D367" s="329"/>
      <c r="E367" s="329"/>
      <c r="F367" s="329"/>
      <c r="G367" s="329"/>
      <c r="H367" s="329"/>
      <c r="I367" s="329"/>
      <c r="J367" s="338"/>
      <c r="K367" s="319">
        <v>0</v>
      </c>
      <c r="L367" s="334"/>
      <c r="M367" s="329"/>
      <c r="N367" s="329"/>
      <c r="O367" s="329"/>
      <c r="P367" s="329"/>
      <c r="Q367" s="329"/>
      <c r="R367" s="319">
        <v>0</v>
      </c>
      <c r="S367" s="321">
        <v>0</v>
      </c>
      <c r="T367" s="327"/>
      <c r="U367" s="308" t="s">
        <v>936</v>
      </c>
      <c r="V367" s="327"/>
    </row>
    <row r="368" spans="1:22">
      <c r="A368" s="327"/>
      <c r="B368" s="327"/>
      <c r="C368" s="328"/>
      <c r="D368" s="329"/>
      <c r="E368" s="329"/>
      <c r="F368" s="329"/>
      <c r="G368" s="329"/>
      <c r="H368" s="329"/>
      <c r="I368" s="329"/>
      <c r="J368" s="338"/>
      <c r="K368" s="319">
        <v>0</v>
      </c>
      <c r="L368" s="334"/>
      <c r="M368" s="329"/>
      <c r="N368" s="329"/>
      <c r="O368" s="329"/>
      <c r="P368" s="329"/>
      <c r="Q368" s="329"/>
      <c r="R368" s="319">
        <v>0</v>
      </c>
      <c r="S368" s="321">
        <v>0</v>
      </c>
      <c r="T368" s="327"/>
      <c r="U368" s="308" t="s">
        <v>936</v>
      </c>
      <c r="V368" s="327"/>
    </row>
    <row r="369" spans="1:22">
      <c r="A369" s="327"/>
      <c r="B369" s="327"/>
      <c r="C369" s="328"/>
      <c r="D369" s="329"/>
      <c r="E369" s="329"/>
      <c r="F369" s="329"/>
      <c r="G369" s="329"/>
      <c r="H369" s="329"/>
      <c r="I369" s="329"/>
      <c r="J369" s="338"/>
      <c r="K369" s="319">
        <v>0</v>
      </c>
      <c r="L369" s="334"/>
      <c r="M369" s="329"/>
      <c r="N369" s="329"/>
      <c r="O369" s="329"/>
      <c r="P369" s="329"/>
      <c r="Q369" s="329"/>
      <c r="R369" s="319">
        <v>0</v>
      </c>
      <c r="S369" s="321">
        <v>0</v>
      </c>
      <c r="T369" s="327"/>
      <c r="U369" s="308" t="s">
        <v>936</v>
      </c>
      <c r="V369" s="327"/>
    </row>
    <row r="370" spans="1:22">
      <c r="A370" s="327"/>
      <c r="B370" s="327"/>
      <c r="C370" s="328"/>
      <c r="D370" s="329"/>
      <c r="E370" s="329"/>
      <c r="F370" s="329"/>
      <c r="G370" s="329"/>
      <c r="H370" s="329"/>
      <c r="I370" s="329"/>
      <c r="J370" s="338"/>
      <c r="K370" s="319">
        <v>0</v>
      </c>
      <c r="L370" s="334"/>
      <c r="M370" s="329"/>
      <c r="N370" s="329"/>
      <c r="O370" s="329"/>
      <c r="P370" s="329"/>
      <c r="Q370" s="329"/>
      <c r="R370" s="319">
        <v>0</v>
      </c>
      <c r="S370" s="321">
        <v>0</v>
      </c>
      <c r="T370" s="327"/>
      <c r="U370" s="308" t="s">
        <v>936</v>
      </c>
      <c r="V370" s="327"/>
    </row>
    <row r="371" spans="1:22">
      <c r="A371" s="327"/>
      <c r="B371" s="327"/>
      <c r="C371" s="328"/>
      <c r="D371" s="329"/>
      <c r="E371" s="329"/>
      <c r="F371" s="329"/>
      <c r="G371" s="329"/>
      <c r="H371" s="329"/>
      <c r="I371" s="329"/>
      <c r="J371" s="338"/>
      <c r="K371" s="319">
        <v>0</v>
      </c>
      <c r="L371" s="334"/>
      <c r="M371" s="329"/>
      <c r="N371" s="329"/>
      <c r="O371" s="329"/>
      <c r="P371" s="329"/>
      <c r="Q371" s="329"/>
      <c r="R371" s="319">
        <v>0</v>
      </c>
      <c r="S371" s="321">
        <v>0</v>
      </c>
      <c r="T371" s="327"/>
      <c r="U371" s="308" t="s">
        <v>936</v>
      </c>
      <c r="V371" s="327"/>
    </row>
    <row r="372" spans="1:22">
      <c r="A372" s="349"/>
      <c r="B372" s="349"/>
      <c r="C372" s="328"/>
      <c r="D372" s="329"/>
      <c r="E372" s="329"/>
      <c r="F372" s="329"/>
      <c r="G372" s="329"/>
      <c r="H372" s="329"/>
      <c r="I372" s="329"/>
      <c r="J372" s="338"/>
      <c r="K372" s="319">
        <v>0</v>
      </c>
      <c r="L372" s="334"/>
      <c r="M372" s="329"/>
      <c r="N372" s="329"/>
      <c r="O372" s="329"/>
      <c r="P372" s="329"/>
      <c r="Q372" s="329"/>
      <c r="R372" s="319">
        <v>0</v>
      </c>
      <c r="S372" s="321">
        <v>0</v>
      </c>
      <c r="T372" s="349"/>
      <c r="U372" s="308" t="s">
        <v>936</v>
      </c>
      <c r="V372" s="327"/>
    </row>
    <row r="373" spans="1:22">
      <c r="A373" s="349"/>
      <c r="B373" s="349"/>
      <c r="C373" s="328"/>
      <c r="D373" s="329"/>
      <c r="E373" s="329"/>
      <c r="F373" s="329"/>
      <c r="G373" s="329"/>
      <c r="H373" s="329"/>
      <c r="I373" s="329"/>
      <c r="J373" s="338"/>
      <c r="K373" s="319">
        <v>0</v>
      </c>
      <c r="L373" s="334"/>
      <c r="M373" s="329"/>
      <c r="N373" s="329"/>
      <c r="O373" s="329"/>
      <c r="P373" s="329"/>
      <c r="Q373" s="329"/>
      <c r="R373" s="319">
        <v>0</v>
      </c>
      <c r="S373" s="321">
        <v>0</v>
      </c>
      <c r="T373" s="349"/>
      <c r="U373" s="308" t="s">
        <v>936</v>
      </c>
      <c r="V373" s="327"/>
    </row>
    <row r="374" spans="1:22">
      <c r="A374" s="327"/>
      <c r="B374" s="327"/>
      <c r="C374" s="328"/>
      <c r="D374" s="329"/>
      <c r="E374" s="329"/>
      <c r="F374" s="329"/>
      <c r="G374" s="329"/>
      <c r="H374" s="329"/>
      <c r="I374" s="329"/>
      <c r="J374" s="338"/>
      <c r="K374" s="319">
        <v>0</v>
      </c>
      <c r="L374" s="334"/>
      <c r="M374" s="329"/>
      <c r="N374" s="329"/>
      <c r="O374" s="329"/>
      <c r="P374" s="329"/>
      <c r="Q374" s="329"/>
      <c r="R374" s="319">
        <v>0</v>
      </c>
      <c r="S374" s="321">
        <v>0</v>
      </c>
      <c r="T374" s="327"/>
      <c r="U374" s="308" t="s">
        <v>936</v>
      </c>
      <c r="V374" s="327"/>
    </row>
    <row r="375" spans="1:22">
      <c r="A375" s="327"/>
      <c r="B375" s="327"/>
      <c r="C375" s="328"/>
      <c r="D375" s="329"/>
      <c r="E375" s="329"/>
      <c r="F375" s="329"/>
      <c r="G375" s="329"/>
      <c r="H375" s="329"/>
      <c r="I375" s="329"/>
      <c r="J375" s="338"/>
      <c r="K375" s="319">
        <v>0</v>
      </c>
      <c r="L375" s="334"/>
      <c r="M375" s="329"/>
      <c r="N375" s="329"/>
      <c r="O375" s="329"/>
      <c r="P375" s="329"/>
      <c r="Q375" s="329"/>
      <c r="R375" s="319">
        <v>0</v>
      </c>
      <c r="S375" s="321">
        <v>0</v>
      </c>
      <c r="T375" s="327"/>
      <c r="U375" s="308" t="s">
        <v>936</v>
      </c>
      <c r="V375" s="327"/>
    </row>
    <row r="376" spans="1:22">
      <c r="A376" s="327"/>
      <c r="B376" s="327"/>
      <c r="C376" s="328"/>
      <c r="D376" s="329"/>
      <c r="E376" s="329"/>
      <c r="F376" s="329"/>
      <c r="G376" s="329"/>
      <c r="H376" s="329"/>
      <c r="I376" s="329"/>
      <c r="J376" s="337"/>
      <c r="K376" s="319">
        <v>0</v>
      </c>
      <c r="L376" s="334"/>
      <c r="M376" s="329"/>
      <c r="N376" s="329"/>
      <c r="O376" s="329"/>
      <c r="P376" s="329"/>
      <c r="Q376" s="329"/>
      <c r="R376" s="319">
        <v>0</v>
      </c>
      <c r="S376" s="321">
        <v>0</v>
      </c>
      <c r="T376" s="327"/>
      <c r="U376" s="308" t="s">
        <v>936</v>
      </c>
      <c r="V376" s="327"/>
    </row>
    <row r="377" spans="1:22">
      <c r="A377" s="327"/>
      <c r="B377" s="327"/>
      <c r="C377" s="328"/>
      <c r="D377" s="329"/>
      <c r="E377" s="329"/>
      <c r="F377" s="329"/>
      <c r="G377" s="329"/>
      <c r="H377" s="329"/>
      <c r="I377" s="329"/>
      <c r="J377" s="338"/>
      <c r="K377" s="319">
        <v>0</v>
      </c>
      <c r="L377" s="334"/>
      <c r="M377" s="329"/>
      <c r="N377" s="329"/>
      <c r="O377" s="329"/>
      <c r="P377" s="329"/>
      <c r="Q377" s="329"/>
      <c r="R377" s="319">
        <v>0</v>
      </c>
      <c r="S377" s="321">
        <v>0</v>
      </c>
      <c r="T377" s="327"/>
      <c r="U377" s="308" t="s">
        <v>936</v>
      </c>
      <c r="V377" s="349"/>
    </row>
    <row r="378" spans="1:22">
      <c r="A378" s="327"/>
      <c r="B378" s="327"/>
      <c r="C378" s="328"/>
      <c r="D378" s="329"/>
      <c r="E378" s="329"/>
      <c r="F378" s="329"/>
      <c r="G378" s="329"/>
      <c r="H378" s="329"/>
      <c r="I378" s="329"/>
      <c r="J378" s="338"/>
      <c r="K378" s="319">
        <v>0</v>
      </c>
      <c r="L378" s="334"/>
      <c r="M378" s="329"/>
      <c r="N378" s="329"/>
      <c r="O378" s="329"/>
      <c r="P378" s="329"/>
      <c r="Q378" s="329"/>
      <c r="R378" s="319">
        <v>0</v>
      </c>
      <c r="S378" s="321">
        <v>0</v>
      </c>
      <c r="T378" s="327"/>
      <c r="U378" s="308" t="s">
        <v>936</v>
      </c>
      <c r="V378" s="327"/>
    </row>
    <row r="379" spans="1:22">
      <c r="A379" s="327"/>
      <c r="B379" s="327"/>
      <c r="C379" s="328"/>
      <c r="D379" s="329"/>
      <c r="E379" s="329"/>
      <c r="F379" s="329"/>
      <c r="G379" s="329"/>
      <c r="H379" s="329"/>
      <c r="I379" s="329"/>
      <c r="J379" s="338"/>
      <c r="K379" s="319">
        <v>0</v>
      </c>
      <c r="L379" s="334"/>
      <c r="M379" s="329"/>
      <c r="N379" s="329"/>
      <c r="O379" s="329"/>
      <c r="P379" s="329"/>
      <c r="Q379" s="329"/>
      <c r="R379" s="319">
        <v>0</v>
      </c>
      <c r="S379" s="321">
        <v>0</v>
      </c>
      <c r="T379" s="327"/>
      <c r="U379" s="308" t="s">
        <v>936</v>
      </c>
      <c r="V379" s="349"/>
    </row>
    <row r="380" spans="1:22">
      <c r="A380" s="327"/>
      <c r="B380" s="327"/>
      <c r="C380" s="328"/>
      <c r="D380" s="329"/>
      <c r="E380" s="329"/>
      <c r="F380" s="329"/>
      <c r="G380" s="329"/>
      <c r="H380" s="329"/>
      <c r="I380" s="329"/>
      <c r="J380" s="338"/>
      <c r="K380" s="319">
        <v>0</v>
      </c>
      <c r="L380" s="334"/>
      <c r="M380" s="329"/>
      <c r="N380" s="329"/>
      <c r="O380" s="329"/>
      <c r="P380" s="329"/>
      <c r="Q380" s="329"/>
      <c r="R380" s="319">
        <v>0</v>
      </c>
      <c r="S380" s="321">
        <v>0</v>
      </c>
      <c r="T380" s="327"/>
      <c r="U380" s="308" t="s">
        <v>936</v>
      </c>
      <c r="V380" s="327"/>
    </row>
    <row r="381" spans="1:22">
      <c r="A381" s="327"/>
      <c r="B381" s="327"/>
      <c r="C381" s="328"/>
      <c r="D381" s="329"/>
      <c r="E381" s="329"/>
      <c r="F381" s="329"/>
      <c r="G381" s="329"/>
      <c r="H381" s="329"/>
      <c r="I381" s="329"/>
      <c r="J381" s="338"/>
      <c r="K381" s="319">
        <v>0</v>
      </c>
      <c r="L381" s="334"/>
      <c r="M381" s="329"/>
      <c r="N381" s="329"/>
      <c r="O381" s="329"/>
      <c r="P381" s="329"/>
      <c r="Q381" s="329"/>
      <c r="R381" s="319">
        <v>0</v>
      </c>
      <c r="S381" s="321">
        <v>0</v>
      </c>
      <c r="T381" s="327"/>
      <c r="U381" s="308" t="s">
        <v>936</v>
      </c>
      <c r="V381" s="349"/>
    </row>
    <row r="382" spans="1:22">
      <c r="A382" s="327"/>
      <c r="B382" s="327"/>
      <c r="C382" s="328"/>
      <c r="D382" s="329"/>
      <c r="E382" s="329"/>
      <c r="F382" s="329"/>
      <c r="G382" s="329"/>
      <c r="H382" s="329"/>
      <c r="I382" s="329"/>
      <c r="J382" s="338"/>
      <c r="K382" s="319">
        <v>0</v>
      </c>
      <c r="L382" s="298"/>
      <c r="M382" s="329"/>
      <c r="N382" s="329"/>
      <c r="O382" s="329"/>
      <c r="P382" s="329"/>
      <c r="Q382" s="329"/>
      <c r="R382" s="319">
        <v>0</v>
      </c>
      <c r="S382" s="321">
        <v>0</v>
      </c>
      <c r="T382" s="327"/>
      <c r="U382" s="308" t="s">
        <v>936</v>
      </c>
      <c r="V382" s="349"/>
    </row>
    <row r="383" spans="1:22">
      <c r="A383" s="327"/>
      <c r="B383" s="327"/>
      <c r="C383" s="328"/>
      <c r="D383" s="329"/>
      <c r="E383" s="329"/>
      <c r="F383" s="329"/>
      <c r="G383" s="329"/>
      <c r="H383" s="329"/>
      <c r="I383" s="329"/>
      <c r="J383" s="337"/>
      <c r="K383" s="319">
        <v>0</v>
      </c>
      <c r="L383" s="334"/>
      <c r="M383" s="329"/>
      <c r="N383" s="329"/>
      <c r="O383" s="329"/>
      <c r="P383" s="329"/>
      <c r="Q383" s="329"/>
      <c r="R383" s="319">
        <v>0</v>
      </c>
      <c r="S383" s="321">
        <v>0</v>
      </c>
      <c r="T383" s="327"/>
      <c r="U383" s="308" t="s">
        <v>936</v>
      </c>
      <c r="V383" s="349"/>
    </row>
    <row r="384" spans="1:22">
      <c r="A384" s="327"/>
      <c r="B384" s="327"/>
      <c r="C384" s="328"/>
      <c r="D384" s="329"/>
      <c r="E384" s="329"/>
      <c r="F384" s="329"/>
      <c r="G384" s="329"/>
      <c r="H384" s="329"/>
      <c r="I384" s="329"/>
      <c r="J384" s="338"/>
      <c r="K384" s="319">
        <v>0</v>
      </c>
      <c r="L384" s="334"/>
      <c r="M384" s="329"/>
      <c r="N384" s="329"/>
      <c r="O384" s="329"/>
      <c r="P384" s="329"/>
      <c r="Q384" s="329"/>
      <c r="R384" s="319">
        <v>0</v>
      </c>
      <c r="S384" s="321">
        <v>0</v>
      </c>
      <c r="T384" s="327"/>
      <c r="U384" s="308" t="s">
        <v>936</v>
      </c>
      <c r="V384" s="327"/>
    </row>
    <row r="385" spans="1:22">
      <c r="A385" s="327"/>
      <c r="B385" s="327"/>
      <c r="C385" s="328"/>
      <c r="D385" s="329"/>
      <c r="E385" s="329"/>
      <c r="F385" s="329"/>
      <c r="G385" s="329"/>
      <c r="H385" s="329"/>
      <c r="I385" s="329"/>
      <c r="J385" s="337"/>
      <c r="K385" s="319">
        <v>0</v>
      </c>
      <c r="L385" s="334"/>
      <c r="M385" s="329"/>
      <c r="N385" s="329"/>
      <c r="O385" s="329"/>
      <c r="P385" s="329"/>
      <c r="Q385" s="329"/>
      <c r="R385" s="319">
        <v>0</v>
      </c>
      <c r="S385" s="321">
        <v>0</v>
      </c>
      <c r="T385" s="327"/>
      <c r="U385" s="308" t="s">
        <v>936</v>
      </c>
      <c r="V385" s="327"/>
    </row>
    <row r="386" spans="1:22">
      <c r="A386" s="327"/>
      <c r="B386" s="327"/>
      <c r="C386" s="328"/>
      <c r="D386" s="329"/>
      <c r="E386" s="329"/>
      <c r="F386" s="329"/>
      <c r="G386" s="329"/>
      <c r="H386" s="329"/>
      <c r="I386" s="329"/>
      <c r="J386" s="337"/>
      <c r="K386" s="319">
        <v>0</v>
      </c>
      <c r="L386" s="334"/>
      <c r="M386" s="329"/>
      <c r="N386" s="329"/>
      <c r="O386" s="329"/>
      <c r="P386" s="329"/>
      <c r="Q386" s="329"/>
      <c r="R386" s="319">
        <v>0</v>
      </c>
      <c r="S386" s="321">
        <v>0</v>
      </c>
      <c r="T386" s="327"/>
      <c r="U386" s="308" t="s">
        <v>936</v>
      </c>
      <c r="V386" s="327"/>
    </row>
    <row r="387" spans="1:22">
      <c r="A387" s="327"/>
      <c r="B387" s="327"/>
      <c r="C387" s="328"/>
      <c r="D387" s="329"/>
      <c r="E387" s="329"/>
      <c r="F387" s="329"/>
      <c r="G387" s="329"/>
      <c r="H387" s="329"/>
      <c r="I387" s="329"/>
      <c r="J387" s="337"/>
      <c r="K387" s="319">
        <v>0</v>
      </c>
      <c r="L387" s="334"/>
      <c r="M387" s="329"/>
      <c r="N387" s="329"/>
      <c r="O387" s="329"/>
      <c r="P387" s="329"/>
      <c r="Q387" s="329"/>
      <c r="R387" s="319">
        <v>0</v>
      </c>
      <c r="S387" s="321">
        <v>0</v>
      </c>
      <c r="T387" s="327"/>
      <c r="U387" s="308" t="s">
        <v>936</v>
      </c>
      <c r="V387" s="327"/>
    </row>
    <row r="388" spans="1:22">
      <c r="A388" s="327"/>
      <c r="B388" s="327"/>
      <c r="C388" s="328"/>
      <c r="D388" s="329"/>
      <c r="E388" s="329"/>
      <c r="F388" s="329"/>
      <c r="G388" s="329"/>
      <c r="H388" s="329"/>
      <c r="I388" s="329"/>
      <c r="J388" s="338"/>
      <c r="K388" s="319">
        <v>0</v>
      </c>
      <c r="L388" s="334"/>
      <c r="M388" s="329"/>
      <c r="N388" s="329"/>
      <c r="O388" s="329"/>
      <c r="P388" s="329"/>
      <c r="Q388" s="329"/>
      <c r="R388" s="319">
        <v>0</v>
      </c>
      <c r="S388" s="321">
        <v>0</v>
      </c>
      <c r="T388" s="327"/>
      <c r="U388" s="308" t="s">
        <v>936</v>
      </c>
      <c r="V388" s="327"/>
    </row>
    <row r="389" spans="1:22">
      <c r="A389" s="349"/>
      <c r="B389" s="349"/>
      <c r="C389" s="328"/>
      <c r="D389" s="329"/>
      <c r="E389" s="329"/>
      <c r="F389" s="329"/>
      <c r="G389" s="329"/>
      <c r="H389" s="329"/>
      <c r="I389" s="329"/>
      <c r="J389" s="338"/>
      <c r="K389" s="319">
        <v>0</v>
      </c>
      <c r="L389" s="334"/>
      <c r="M389" s="329"/>
      <c r="N389" s="329"/>
      <c r="O389" s="329"/>
      <c r="P389" s="329"/>
      <c r="Q389" s="329"/>
      <c r="R389" s="319">
        <v>0</v>
      </c>
      <c r="S389" s="321">
        <v>0</v>
      </c>
      <c r="T389" s="349"/>
      <c r="U389" s="308" t="s">
        <v>936</v>
      </c>
      <c r="V389" s="349"/>
    </row>
    <row r="390" spans="1:22">
      <c r="A390" s="327"/>
      <c r="B390" s="327"/>
      <c r="C390" s="328"/>
      <c r="D390" s="329"/>
      <c r="E390" s="329"/>
      <c r="F390" s="329"/>
      <c r="G390" s="329"/>
      <c r="H390" s="329"/>
      <c r="I390" s="329"/>
      <c r="J390" s="338"/>
      <c r="K390" s="319">
        <v>0</v>
      </c>
      <c r="L390" s="334"/>
      <c r="M390" s="329"/>
      <c r="N390" s="329"/>
      <c r="O390" s="329"/>
      <c r="P390" s="329"/>
      <c r="Q390" s="329"/>
      <c r="R390" s="319">
        <v>0</v>
      </c>
      <c r="S390" s="321">
        <v>0</v>
      </c>
      <c r="T390" s="327"/>
      <c r="U390" s="308" t="s">
        <v>936</v>
      </c>
      <c r="V390" s="349"/>
    </row>
    <row r="391" spans="1:22">
      <c r="A391" s="327"/>
      <c r="B391" s="327"/>
      <c r="C391" s="328"/>
      <c r="D391" s="329"/>
      <c r="E391" s="329"/>
      <c r="F391" s="329"/>
      <c r="G391" s="329"/>
      <c r="H391" s="329"/>
      <c r="I391" s="329"/>
      <c r="J391" s="337"/>
      <c r="K391" s="319">
        <v>0</v>
      </c>
      <c r="L391" s="334"/>
      <c r="M391" s="329"/>
      <c r="N391" s="329"/>
      <c r="O391" s="329"/>
      <c r="P391" s="329"/>
      <c r="Q391" s="329"/>
      <c r="R391" s="319">
        <v>0</v>
      </c>
      <c r="S391" s="321">
        <v>0</v>
      </c>
      <c r="T391" s="327"/>
      <c r="U391" s="308" t="s">
        <v>936</v>
      </c>
      <c r="V391" s="327"/>
    </row>
    <row r="392" spans="1:22">
      <c r="A392" s="327"/>
      <c r="B392" s="327"/>
      <c r="C392" s="328"/>
      <c r="D392" s="329"/>
      <c r="E392" s="329"/>
      <c r="F392" s="329"/>
      <c r="G392" s="329"/>
      <c r="H392" s="329"/>
      <c r="I392" s="329"/>
      <c r="J392" s="338"/>
      <c r="K392" s="319">
        <v>0</v>
      </c>
      <c r="L392" s="334"/>
      <c r="M392" s="329"/>
      <c r="N392" s="329"/>
      <c r="O392" s="329"/>
      <c r="P392" s="329"/>
      <c r="Q392" s="329"/>
      <c r="R392" s="319">
        <v>0</v>
      </c>
      <c r="S392" s="321">
        <v>0</v>
      </c>
      <c r="T392" s="327"/>
      <c r="U392" s="308" t="s">
        <v>936</v>
      </c>
      <c r="V392" s="349"/>
    </row>
    <row r="393" spans="1:22">
      <c r="A393" s="327"/>
      <c r="B393" s="327"/>
      <c r="C393" s="328"/>
      <c r="D393" s="329"/>
      <c r="E393" s="329"/>
      <c r="F393" s="329"/>
      <c r="G393" s="329"/>
      <c r="H393" s="329"/>
      <c r="I393" s="329"/>
      <c r="J393" s="338"/>
      <c r="K393" s="319">
        <v>0</v>
      </c>
      <c r="L393" s="334"/>
      <c r="M393" s="329"/>
      <c r="N393" s="329"/>
      <c r="O393" s="329"/>
      <c r="P393" s="329"/>
      <c r="Q393" s="329"/>
      <c r="R393" s="319">
        <v>0</v>
      </c>
      <c r="S393" s="321">
        <v>0</v>
      </c>
      <c r="T393" s="327"/>
      <c r="U393" s="308" t="s">
        <v>936</v>
      </c>
      <c r="V393" s="327"/>
    </row>
    <row r="394" spans="1:22">
      <c r="A394" s="327"/>
      <c r="B394" s="327"/>
      <c r="C394" s="328"/>
      <c r="D394" s="329"/>
      <c r="E394" s="329"/>
      <c r="F394" s="329"/>
      <c r="G394" s="329"/>
      <c r="H394" s="329"/>
      <c r="I394" s="329"/>
      <c r="J394" s="338"/>
      <c r="K394" s="319">
        <v>0</v>
      </c>
      <c r="L394" s="334"/>
      <c r="M394" s="329"/>
      <c r="N394" s="329"/>
      <c r="O394" s="329"/>
      <c r="P394" s="329"/>
      <c r="Q394" s="329"/>
      <c r="R394" s="319">
        <v>0</v>
      </c>
      <c r="S394" s="321">
        <v>0</v>
      </c>
      <c r="T394" s="327"/>
      <c r="U394" s="308" t="s">
        <v>936</v>
      </c>
      <c r="V394" s="327"/>
    </row>
    <row r="395" spans="1:22">
      <c r="A395" s="327"/>
      <c r="B395" s="327"/>
      <c r="C395" s="328"/>
      <c r="D395" s="329"/>
      <c r="E395" s="329"/>
      <c r="F395" s="329"/>
      <c r="G395" s="329"/>
      <c r="H395" s="329"/>
      <c r="I395" s="329"/>
      <c r="J395" s="338"/>
      <c r="K395" s="319">
        <v>0</v>
      </c>
      <c r="L395" s="334"/>
      <c r="M395" s="329"/>
      <c r="N395" s="329"/>
      <c r="O395" s="329"/>
      <c r="P395" s="329"/>
      <c r="Q395" s="329"/>
      <c r="R395" s="319">
        <v>0</v>
      </c>
      <c r="S395" s="321">
        <v>0</v>
      </c>
      <c r="T395" s="327"/>
      <c r="U395" s="308" t="s">
        <v>936</v>
      </c>
      <c r="V395" s="327"/>
    </row>
    <row r="396" spans="1:22">
      <c r="A396" s="327"/>
      <c r="B396" s="327"/>
      <c r="C396" s="328"/>
      <c r="D396" s="329"/>
      <c r="E396" s="329"/>
      <c r="F396" s="329"/>
      <c r="G396" s="329"/>
      <c r="H396" s="329"/>
      <c r="I396" s="329"/>
      <c r="J396" s="338"/>
      <c r="K396" s="319">
        <v>0</v>
      </c>
      <c r="L396" s="334"/>
      <c r="M396" s="329"/>
      <c r="N396" s="329"/>
      <c r="O396" s="329"/>
      <c r="P396" s="329"/>
      <c r="Q396" s="329"/>
      <c r="R396" s="319">
        <v>0</v>
      </c>
      <c r="S396" s="321">
        <v>0</v>
      </c>
      <c r="T396" s="327"/>
      <c r="U396" s="308" t="s">
        <v>936</v>
      </c>
      <c r="V396" s="349"/>
    </row>
    <row r="397" spans="1:22">
      <c r="A397" s="327"/>
      <c r="B397" s="327"/>
      <c r="C397" s="328"/>
      <c r="D397" s="329"/>
      <c r="E397" s="329"/>
      <c r="F397" s="329"/>
      <c r="G397" s="329"/>
      <c r="H397" s="329"/>
      <c r="I397" s="329"/>
      <c r="J397" s="338"/>
      <c r="K397" s="319">
        <v>0</v>
      </c>
      <c r="L397" s="334"/>
      <c r="M397" s="329"/>
      <c r="N397" s="329"/>
      <c r="O397" s="329"/>
      <c r="P397" s="329"/>
      <c r="Q397" s="329"/>
      <c r="R397" s="319">
        <v>0</v>
      </c>
      <c r="S397" s="321">
        <v>0</v>
      </c>
      <c r="T397" s="327"/>
      <c r="U397" s="308" t="s">
        <v>936</v>
      </c>
      <c r="V397" s="349"/>
    </row>
    <row r="398" spans="1:22">
      <c r="A398" s="327"/>
      <c r="B398" s="327"/>
      <c r="C398" s="328"/>
      <c r="D398" s="329"/>
      <c r="E398" s="329"/>
      <c r="F398" s="329"/>
      <c r="G398" s="329"/>
      <c r="H398" s="329"/>
      <c r="I398" s="329"/>
      <c r="J398" s="338"/>
      <c r="K398" s="319">
        <v>0</v>
      </c>
      <c r="L398" s="334"/>
      <c r="M398" s="329"/>
      <c r="N398" s="329"/>
      <c r="O398" s="329"/>
      <c r="P398" s="329"/>
      <c r="Q398" s="329"/>
      <c r="R398" s="319">
        <v>0</v>
      </c>
      <c r="S398" s="321">
        <v>0</v>
      </c>
      <c r="T398" s="327"/>
      <c r="U398" s="308" t="s">
        <v>936</v>
      </c>
      <c r="V398" s="349"/>
    </row>
    <row r="399" spans="1:22">
      <c r="A399" s="349"/>
      <c r="B399" s="349"/>
      <c r="C399" s="328"/>
      <c r="D399" s="329"/>
      <c r="E399" s="329"/>
      <c r="F399" s="329"/>
      <c r="G399" s="329"/>
      <c r="H399" s="329"/>
      <c r="I399" s="329"/>
      <c r="J399" s="338"/>
      <c r="K399" s="319">
        <v>0</v>
      </c>
      <c r="L399" s="334"/>
      <c r="M399" s="329"/>
      <c r="N399" s="329"/>
      <c r="O399" s="329"/>
      <c r="P399" s="329"/>
      <c r="Q399" s="329"/>
      <c r="R399" s="319">
        <v>0</v>
      </c>
      <c r="S399" s="321">
        <v>0</v>
      </c>
      <c r="T399" s="327"/>
      <c r="U399" s="308" t="s">
        <v>936</v>
      </c>
      <c r="V399" s="327"/>
    </row>
    <row r="400" spans="1:22">
      <c r="A400" s="327"/>
      <c r="B400" s="327"/>
      <c r="C400" s="328"/>
      <c r="D400" s="329"/>
      <c r="E400" s="329"/>
      <c r="F400" s="329"/>
      <c r="G400" s="329"/>
      <c r="H400" s="329"/>
      <c r="I400" s="329"/>
      <c r="J400" s="338"/>
      <c r="K400" s="319">
        <v>0</v>
      </c>
      <c r="L400" s="334"/>
      <c r="M400" s="329"/>
      <c r="N400" s="329"/>
      <c r="O400" s="329"/>
      <c r="P400" s="329"/>
      <c r="Q400" s="329"/>
      <c r="R400" s="319">
        <v>0</v>
      </c>
      <c r="S400" s="321">
        <v>0</v>
      </c>
      <c r="T400" s="327"/>
      <c r="U400" s="308" t="s">
        <v>936</v>
      </c>
      <c r="V400" s="349"/>
    </row>
    <row r="401" spans="1:22">
      <c r="A401" s="327"/>
      <c r="B401" s="327"/>
      <c r="C401" s="328"/>
      <c r="D401" s="329"/>
      <c r="E401" s="329"/>
      <c r="F401" s="329"/>
      <c r="G401" s="329"/>
      <c r="H401" s="329"/>
      <c r="I401" s="329"/>
      <c r="J401" s="338"/>
      <c r="K401" s="319">
        <v>0</v>
      </c>
      <c r="L401" s="334"/>
      <c r="M401" s="329"/>
      <c r="N401" s="329"/>
      <c r="O401" s="329"/>
      <c r="P401" s="329"/>
      <c r="Q401" s="329"/>
      <c r="R401" s="319">
        <v>0</v>
      </c>
      <c r="S401" s="321">
        <v>0</v>
      </c>
      <c r="T401" s="327"/>
      <c r="U401" s="308" t="s">
        <v>936</v>
      </c>
      <c r="V401" s="349"/>
    </row>
    <row r="402" spans="1:22">
      <c r="A402" s="349"/>
      <c r="B402" s="349"/>
      <c r="C402" s="328"/>
      <c r="D402" s="329"/>
      <c r="E402" s="329"/>
      <c r="F402" s="329"/>
      <c r="G402" s="329"/>
      <c r="H402" s="329"/>
      <c r="I402" s="329"/>
      <c r="J402" s="338"/>
      <c r="K402" s="319">
        <v>0</v>
      </c>
      <c r="L402" s="334"/>
      <c r="M402" s="329"/>
      <c r="N402" s="329"/>
      <c r="O402" s="329"/>
      <c r="P402" s="329"/>
      <c r="Q402" s="329"/>
      <c r="R402" s="319">
        <v>0</v>
      </c>
      <c r="S402" s="321">
        <v>0</v>
      </c>
      <c r="T402" s="349"/>
      <c r="U402" s="308" t="s">
        <v>936</v>
      </c>
      <c r="V402" s="349"/>
    </row>
    <row r="403" spans="1:22">
      <c r="A403" s="327"/>
      <c r="B403" s="327"/>
      <c r="C403" s="328"/>
      <c r="D403" s="329"/>
      <c r="E403" s="329"/>
      <c r="F403" s="329"/>
      <c r="G403" s="329"/>
      <c r="H403" s="329"/>
      <c r="I403" s="329"/>
      <c r="J403" s="338"/>
      <c r="K403" s="319">
        <v>0</v>
      </c>
      <c r="L403" s="334"/>
      <c r="M403" s="329"/>
      <c r="N403" s="329"/>
      <c r="O403" s="329"/>
      <c r="P403" s="329"/>
      <c r="Q403" s="329"/>
      <c r="R403" s="319">
        <v>0</v>
      </c>
      <c r="S403" s="321">
        <v>0</v>
      </c>
      <c r="T403" s="327"/>
      <c r="U403" s="308" t="s">
        <v>936</v>
      </c>
      <c r="V403" s="327"/>
    </row>
    <row r="404" spans="1:22">
      <c r="A404" s="327"/>
      <c r="B404" s="327"/>
      <c r="C404" s="328"/>
      <c r="D404" s="329"/>
      <c r="E404" s="329"/>
      <c r="F404" s="329"/>
      <c r="G404" s="329"/>
      <c r="H404" s="329"/>
      <c r="I404" s="329"/>
      <c r="J404" s="338"/>
      <c r="K404" s="319">
        <v>0</v>
      </c>
      <c r="L404" s="334"/>
      <c r="M404" s="329"/>
      <c r="N404" s="329"/>
      <c r="O404" s="329"/>
      <c r="P404" s="329"/>
      <c r="Q404" s="329"/>
      <c r="R404" s="319">
        <v>0</v>
      </c>
      <c r="S404" s="321">
        <v>0</v>
      </c>
      <c r="T404" s="327"/>
      <c r="U404" s="308" t="s">
        <v>936</v>
      </c>
      <c r="V404" s="349"/>
    </row>
    <row r="405" spans="1:22">
      <c r="A405" s="327"/>
      <c r="B405" s="327"/>
      <c r="C405" s="328"/>
      <c r="D405" s="329"/>
      <c r="E405" s="329"/>
      <c r="F405" s="329"/>
      <c r="G405" s="329"/>
      <c r="H405" s="329"/>
      <c r="I405" s="329"/>
      <c r="J405" s="337"/>
      <c r="K405" s="319">
        <v>0</v>
      </c>
      <c r="L405" s="334"/>
      <c r="M405" s="329"/>
      <c r="N405" s="329"/>
      <c r="O405" s="329"/>
      <c r="P405" s="329"/>
      <c r="Q405" s="329"/>
      <c r="R405" s="319">
        <v>0</v>
      </c>
      <c r="S405" s="321">
        <v>0</v>
      </c>
      <c r="T405" s="327"/>
      <c r="U405" s="308" t="s">
        <v>936</v>
      </c>
      <c r="V405" s="327"/>
    </row>
    <row r="406" spans="1:22">
      <c r="A406" s="327"/>
      <c r="B406" s="327"/>
      <c r="C406" s="328"/>
      <c r="D406" s="329"/>
      <c r="E406" s="329"/>
      <c r="F406" s="329"/>
      <c r="G406" s="329"/>
      <c r="H406" s="329"/>
      <c r="I406" s="329"/>
      <c r="J406" s="337"/>
      <c r="K406" s="319">
        <v>0</v>
      </c>
      <c r="L406" s="334"/>
      <c r="M406" s="329"/>
      <c r="N406" s="329"/>
      <c r="O406" s="329"/>
      <c r="P406" s="329"/>
      <c r="Q406" s="329"/>
      <c r="R406" s="319">
        <v>0</v>
      </c>
      <c r="S406" s="321">
        <v>0</v>
      </c>
      <c r="T406" s="327"/>
      <c r="U406" s="308" t="s">
        <v>936</v>
      </c>
      <c r="V406" s="327"/>
    </row>
    <row r="407" spans="1:22">
      <c r="A407" s="349"/>
      <c r="B407" s="349"/>
      <c r="C407" s="328"/>
      <c r="D407" s="329"/>
      <c r="E407" s="329"/>
      <c r="F407" s="329"/>
      <c r="G407" s="329"/>
      <c r="H407" s="329"/>
      <c r="I407" s="329"/>
      <c r="J407" s="338"/>
      <c r="K407" s="319">
        <v>0</v>
      </c>
      <c r="L407" s="334"/>
      <c r="M407" s="329"/>
      <c r="N407" s="329"/>
      <c r="O407" s="329"/>
      <c r="P407" s="329"/>
      <c r="Q407" s="329"/>
      <c r="R407" s="319">
        <v>0</v>
      </c>
      <c r="S407" s="321">
        <v>0</v>
      </c>
      <c r="T407" s="349"/>
      <c r="U407" s="308" t="s">
        <v>936</v>
      </c>
      <c r="V407" s="349"/>
    </row>
    <row r="408" spans="1:22">
      <c r="A408" s="327"/>
      <c r="B408" s="327"/>
      <c r="C408" s="328"/>
      <c r="D408" s="329"/>
      <c r="E408" s="329"/>
      <c r="F408" s="329"/>
      <c r="G408" s="329"/>
      <c r="H408" s="329"/>
      <c r="I408" s="329"/>
      <c r="J408" s="338"/>
      <c r="K408" s="319">
        <v>0</v>
      </c>
      <c r="L408" s="334"/>
      <c r="M408" s="329"/>
      <c r="N408" s="329"/>
      <c r="O408" s="329"/>
      <c r="P408" s="329"/>
      <c r="Q408" s="329"/>
      <c r="R408" s="319">
        <v>0</v>
      </c>
      <c r="S408" s="321">
        <v>0</v>
      </c>
      <c r="T408" s="327"/>
      <c r="U408" s="308" t="s">
        <v>936</v>
      </c>
      <c r="V408" s="327"/>
    </row>
    <row r="409" spans="1:22">
      <c r="A409" s="327"/>
      <c r="B409" s="327"/>
      <c r="C409" s="328"/>
      <c r="D409" s="329"/>
      <c r="E409" s="329"/>
      <c r="F409" s="329"/>
      <c r="G409" s="329"/>
      <c r="H409" s="329"/>
      <c r="I409" s="329"/>
      <c r="J409" s="337"/>
      <c r="K409" s="319">
        <v>0</v>
      </c>
      <c r="L409" s="334"/>
      <c r="M409" s="329"/>
      <c r="N409" s="329"/>
      <c r="O409" s="329"/>
      <c r="P409" s="329"/>
      <c r="Q409" s="329"/>
      <c r="R409" s="319">
        <v>0</v>
      </c>
      <c r="S409" s="321">
        <v>0</v>
      </c>
      <c r="T409" s="327"/>
      <c r="U409" s="308" t="s">
        <v>936</v>
      </c>
      <c r="V409" s="327"/>
    </row>
    <row r="410" spans="1:22">
      <c r="A410" s="327"/>
      <c r="B410" s="327"/>
      <c r="C410" s="328"/>
      <c r="D410" s="329"/>
      <c r="E410" s="329"/>
      <c r="F410" s="329"/>
      <c r="G410" s="329"/>
      <c r="H410" s="329"/>
      <c r="I410" s="329"/>
      <c r="J410" s="338"/>
      <c r="K410" s="319">
        <v>0</v>
      </c>
      <c r="L410" s="334"/>
      <c r="M410" s="329"/>
      <c r="N410" s="329"/>
      <c r="O410" s="329"/>
      <c r="P410" s="329"/>
      <c r="Q410" s="329"/>
      <c r="R410" s="319">
        <v>0</v>
      </c>
      <c r="S410" s="321">
        <v>0</v>
      </c>
      <c r="T410" s="327"/>
      <c r="U410" s="308" t="s">
        <v>936</v>
      </c>
      <c r="V410" s="327"/>
    </row>
    <row r="411" spans="1:22">
      <c r="A411" s="327"/>
      <c r="B411" s="327"/>
      <c r="C411" s="328"/>
      <c r="D411" s="329"/>
      <c r="E411" s="329"/>
      <c r="F411" s="329"/>
      <c r="G411" s="329"/>
      <c r="H411" s="329"/>
      <c r="I411" s="329"/>
      <c r="J411" s="337"/>
      <c r="K411" s="319">
        <v>0</v>
      </c>
      <c r="L411" s="334"/>
      <c r="M411" s="329"/>
      <c r="N411" s="329"/>
      <c r="O411" s="329"/>
      <c r="P411" s="329"/>
      <c r="Q411" s="329"/>
      <c r="R411" s="319">
        <v>0</v>
      </c>
      <c r="S411" s="321">
        <v>0</v>
      </c>
      <c r="T411" s="327"/>
      <c r="U411" s="308" t="s">
        <v>936</v>
      </c>
      <c r="V411" s="349"/>
    </row>
    <row r="412" spans="1:22">
      <c r="A412" s="327"/>
      <c r="B412" s="327"/>
      <c r="C412" s="328"/>
      <c r="D412" s="329"/>
      <c r="E412" s="329"/>
      <c r="F412" s="329"/>
      <c r="G412" s="329"/>
      <c r="H412" s="329"/>
      <c r="I412" s="329"/>
      <c r="J412" s="337"/>
      <c r="K412" s="319">
        <v>0</v>
      </c>
      <c r="L412" s="298"/>
      <c r="M412" s="329"/>
      <c r="N412" s="329"/>
      <c r="O412" s="329"/>
      <c r="P412" s="329"/>
      <c r="Q412" s="329"/>
      <c r="R412" s="319">
        <v>0</v>
      </c>
      <c r="S412" s="321">
        <v>0</v>
      </c>
      <c r="T412" s="327"/>
      <c r="U412" s="308" t="s">
        <v>936</v>
      </c>
      <c r="V412" s="327"/>
    </row>
    <row r="413" spans="1:22">
      <c r="A413" s="349"/>
      <c r="B413" s="349"/>
      <c r="C413" s="328"/>
      <c r="D413" s="329"/>
      <c r="E413" s="329"/>
      <c r="F413" s="329"/>
      <c r="G413" s="329"/>
      <c r="H413" s="329"/>
      <c r="I413" s="329"/>
      <c r="J413" s="338"/>
      <c r="K413" s="319">
        <v>0</v>
      </c>
      <c r="L413" s="334"/>
      <c r="M413" s="329"/>
      <c r="N413" s="329"/>
      <c r="O413" s="329"/>
      <c r="P413" s="329"/>
      <c r="Q413" s="329"/>
      <c r="R413" s="319">
        <v>0</v>
      </c>
      <c r="S413" s="321">
        <v>0</v>
      </c>
      <c r="T413" s="349"/>
      <c r="U413" s="308" t="s">
        <v>936</v>
      </c>
      <c r="V413" s="327"/>
    </row>
    <row r="414" spans="1:22">
      <c r="A414" s="349"/>
      <c r="B414" s="349"/>
      <c r="C414" s="328"/>
      <c r="D414" s="329"/>
      <c r="E414" s="329"/>
      <c r="F414" s="329"/>
      <c r="G414" s="329"/>
      <c r="H414" s="329"/>
      <c r="I414" s="329"/>
      <c r="J414" s="338"/>
      <c r="K414" s="319">
        <v>0</v>
      </c>
      <c r="L414" s="334"/>
      <c r="M414" s="329"/>
      <c r="N414" s="329"/>
      <c r="O414" s="329"/>
      <c r="P414" s="329"/>
      <c r="Q414" s="329"/>
      <c r="R414" s="319">
        <v>0</v>
      </c>
      <c r="S414" s="321">
        <v>0</v>
      </c>
      <c r="T414" s="349"/>
      <c r="U414" s="308" t="s">
        <v>936</v>
      </c>
      <c r="V414" s="327"/>
    </row>
    <row r="415" spans="1:22">
      <c r="A415" s="349"/>
      <c r="B415" s="349"/>
      <c r="C415" s="328"/>
      <c r="D415" s="329"/>
      <c r="E415" s="329"/>
      <c r="F415" s="329"/>
      <c r="G415" s="329"/>
      <c r="H415" s="329"/>
      <c r="I415" s="329"/>
      <c r="J415" s="338"/>
      <c r="K415" s="319">
        <v>0</v>
      </c>
      <c r="L415" s="334"/>
      <c r="M415" s="329"/>
      <c r="N415" s="329"/>
      <c r="O415" s="329"/>
      <c r="P415" s="329"/>
      <c r="Q415" s="329"/>
      <c r="R415" s="319">
        <v>0</v>
      </c>
      <c r="S415" s="321">
        <v>0</v>
      </c>
      <c r="T415" s="327"/>
      <c r="U415" s="308" t="s">
        <v>936</v>
      </c>
      <c r="V415" s="327"/>
    </row>
    <row r="416" spans="1:22">
      <c r="A416" s="327"/>
      <c r="B416" s="327"/>
      <c r="C416" s="328"/>
      <c r="D416" s="329"/>
      <c r="E416" s="329"/>
      <c r="F416" s="329"/>
      <c r="G416" s="329"/>
      <c r="H416" s="329"/>
      <c r="I416" s="329"/>
      <c r="J416" s="338"/>
      <c r="K416" s="319">
        <v>0</v>
      </c>
      <c r="L416" s="334"/>
      <c r="M416" s="329"/>
      <c r="N416" s="329"/>
      <c r="O416" s="329"/>
      <c r="P416" s="329"/>
      <c r="Q416" s="329"/>
      <c r="R416" s="319">
        <v>0</v>
      </c>
      <c r="S416" s="321">
        <v>0</v>
      </c>
      <c r="T416" s="327"/>
      <c r="U416" s="308" t="s">
        <v>936</v>
      </c>
      <c r="V416" s="349"/>
    </row>
    <row r="417" spans="1:22">
      <c r="A417" s="327"/>
      <c r="B417" s="327"/>
      <c r="C417" s="328"/>
      <c r="D417" s="329"/>
      <c r="E417" s="329"/>
      <c r="F417" s="329"/>
      <c r="G417" s="329"/>
      <c r="H417" s="329"/>
      <c r="I417" s="329"/>
      <c r="J417" s="338"/>
      <c r="K417" s="319">
        <v>0</v>
      </c>
      <c r="L417" s="334"/>
      <c r="M417" s="329"/>
      <c r="N417" s="329"/>
      <c r="O417" s="329"/>
      <c r="P417" s="329"/>
      <c r="Q417" s="329"/>
      <c r="R417" s="319">
        <v>0</v>
      </c>
      <c r="S417" s="321">
        <v>0</v>
      </c>
      <c r="T417" s="327"/>
      <c r="U417" s="308" t="s">
        <v>936</v>
      </c>
      <c r="V417" s="349"/>
    </row>
    <row r="418" spans="1:22">
      <c r="A418" s="327"/>
      <c r="B418" s="327"/>
      <c r="C418" s="328"/>
      <c r="D418" s="329"/>
      <c r="E418" s="329"/>
      <c r="F418" s="329"/>
      <c r="G418" s="329"/>
      <c r="H418" s="329"/>
      <c r="I418" s="329"/>
      <c r="J418" s="337"/>
      <c r="K418" s="319">
        <v>0</v>
      </c>
      <c r="L418" s="334"/>
      <c r="M418" s="329"/>
      <c r="N418" s="329"/>
      <c r="O418" s="329"/>
      <c r="P418" s="329"/>
      <c r="Q418" s="329"/>
      <c r="R418" s="319">
        <v>0</v>
      </c>
      <c r="S418" s="321">
        <v>0</v>
      </c>
      <c r="T418" s="327"/>
      <c r="U418" s="308" t="s">
        <v>936</v>
      </c>
      <c r="V418" s="327"/>
    </row>
    <row r="419" spans="1:22">
      <c r="A419" s="327"/>
      <c r="B419" s="327"/>
      <c r="C419" s="328"/>
      <c r="D419" s="329"/>
      <c r="E419" s="329"/>
      <c r="F419" s="329"/>
      <c r="G419" s="329"/>
      <c r="H419" s="329"/>
      <c r="I419" s="329"/>
      <c r="J419" s="338"/>
      <c r="K419" s="319">
        <v>0</v>
      </c>
      <c r="L419" s="334"/>
      <c r="M419" s="329"/>
      <c r="N419" s="329"/>
      <c r="O419" s="329"/>
      <c r="P419" s="329"/>
      <c r="Q419" s="329"/>
      <c r="R419" s="319">
        <v>0</v>
      </c>
      <c r="S419" s="321">
        <v>0</v>
      </c>
      <c r="T419" s="327"/>
      <c r="U419" s="308" t="s">
        <v>936</v>
      </c>
      <c r="V419" s="327"/>
    </row>
    <row r="420" spans="1:22">
      <c r="A420" s="327"/>
      <c r="B420" s="327"/>
      <c r="C420" s="328"/>
      <c r="D420" s="329"/>
      <c r="E420" s="329"/>
      <c r="F420" s="329"/>
      <c r="G420" s="329"/>
      <c r="H420" s="329"/>
      <c r="I420" s="329"/>
      <c r="J420" s="338"/>
      <c r="K420" s="319">
        <v>0</v>
      </c>
      <c r="L420" s="334"/>
      <c r="M420" s="329"/>
      <c r="N420" s="329"/>
      <c r="O420" s="329"/>
      <c r="P420" s="329"/>
      <c r="Q420" s="329"/>
      <c r="R420" s="319">
        <v>0</v>
      </c>
      <c r="S420" s="321">
        <v>0</v>
      </c>
      <c r="T420" s="327"/>
      <c r="U420" s="308" t="s">
        <v>936</v>
      </c>
      <c r="V420" s="327"/>
    </row>
    <row r="421" spans="1:22">
      <c r="A421" s="349"/>
      <c r="B421" s="349"/>
      <c r="C421" s="328"/>
      <c r="D421" s="329"/>
      <c r="E421" s="329"/>
      <c r="F421" s="329"/>
      <c r="G421" s="329"/>
      <c r="H421" s="329"/>
      <c r="I421" s="329"/>
      <c r="J421" s="338"/>
      <c r="K421" s="319">
        <v>0</v>
      </c>
      <c r="L421" s="334"/>
      <c r="M421" s="329"/>
      <c r="N421" s="329"/>
      <c r="O421" s="329"/>
      <c r="P421" s="329"/>
      <c r="Q421" s="329"/>
      <c r="R421" s="319">
        <v>0</v>
      </c>
      <c r="S421" s="321">
        <v>0</v>
      </c>
      <c r="T421" s="327"/>
      <c r="U421" s="308" t="s">
        <v>936</v>
      </c>
      <c r="V421" s="327"/>
    </row>
    <row r="422" spans="1:22">
      <c r="A422" s="327"/>
      <c r="B422" s="327"/>
      <c r="C422" s="328"/>
      <c r="D422" s="329"/>
      <c r="E422" s="329"/>
      <c r="F422" s="329"/>
      <c r="G422" s="329"/>
      <c r="H422" s="329"/>
      <c r="I422" s="329"/>
      <c r="J422" s="338"/>
      <c r="K422" s="319">
        <v>0</v>
      </c>
      <c r="L422" s="298"/>
      <c r="M422" s="329"/>
      <c r="N422" s="329"/>
      <c r="O422" s="329"/>
      <c r="P422" s="329"/>
      <c r="Q422" s="329"/>
      <c r="R422" s="319">
        <v>0</v>
      </c>
      <c r="S422" s="321">
        <v>0</v>
      </c>
      <c r="T422" s="327"/>
      <c r="U422" s="308" t="s">
        <v>936</v>
      </c>
      <c r="V422" s="327"/>
    </row>
    <row r="423" spans="1:22">
      <c r="A423" s="327"/>
      <c r="B423" s="327"/>
      <c r="C423" s="328"/>
      <c r="D423" s="329"/>
      <c r="E423" s="329"/>
      <c r="F423" s="329"/>
      <c r="G423" s="329"/>
      <c r="H423" s="329"/>
      <c r="I423" s="329"/>
      <c r="J423" s="338"/>
      <c r="K423" s="319">
        <v>0</v>
      </c>
      <c r="L423" s="298"/>
      <c r="M423" s="329"/>
      <c r="N423" s="329"/>
      <c r="O423" s="329"/>
      <c r="P423" s="329"/>
      <c r="Q423" s="329"/>
      <c r="R423" s="319">
        <v>0</v>
      </c>
      <c r="S423" s="321">
        <v>0</v>
      </c>
      <c r="T423" s="327"/>
      <c r="U423" s="308" t="s">
        <v>936</v>
      </c>
      <c r="V423" s="327"/>
    </row>
    <row r="424" spans="1:22">
      <c r="A424" s="327"/>
      <c r="B424" s="327"/>
      <c r="C424" s="328"/>
      <c r="D424" s="329"/>
      <c r="E424" s="329"/>
      <c r="F424" s="329"/>
      <c r="G424" s="329"/>
      <c r="H424" s="329"/>
      <c r="I424" s="329"/>
      <c r="J424" s="338"/>
      <c r="K424" s="319">
        <v>0</v>
      </c>
      <c r="L424" s="334"/>
      <c r="M424" s="329"/>
      <c r="N424" s="329"/>
      <c r="O424" s="329"/>
      <c r="P424" s="329"/>
      <c r="Q424" s="329"/>
      <c r="R424" s="319">
        <v>0</v>
      </c>
      <c r="S424" s="321">
        <v>0</v>
      </c>
      <c r="T424" s="327"/>
      <c r="U424" s="308" t="s">
        <v>936</v>
      </c>
      <c r="V424" s="349"/>
    </row>
    <row r="425" spans="1:22">
      <c r="A425" s="349"/>
      <c r="B425" s="349"/>
      <c r="C425" s="328"/>
      <c r="D425" s="329"/>
      <c r="E425" s="329"/>
      <c r="F425" s="329"/>
      <c r="G425" s="329"/>
      <c r="H425" s="329"/>
      <c r="I425" s="329"/>
      <c r="J425" s="338"/>
      <c r="K425" s="319">
        <v>0</v>
      </c>
      <c r="L425" s="334"/>
      <c r="M425" s="329"/>
      <c r="N425" s="329"/>
      <c r="O425" s="329"/>
      <c r="P425" s="329"/>
      <c r="Q425" s="329"/>
      <c r="R425" s="319">
        <v>0</v>
      </c>
      <c r="S425" s="321">
        <v>0</v>
      </c>
      <c r="T425" s="349"/>
      <c r="U425" s="308" t="s">
        <v>936</v>
      </c>
      <c r="V425" s="327"/>
    </row>
    <row r="426" spans="1:22">
      <c r="A426" s="327"/>
      <c r="B426" s="327"/>
      <c r="C426" s="328"/>
      <c r="D426" s="329"/>
      <c r="E426" s="329"/>
      <c r="F426" s="329"/>
      <c r="G426" s="329"/>
      <c r="H426" s="329"/>
      <c r="I426" s="329"/>
      <c r="J426" s="338"/>
      <c r="K426" s="319">
        <v>0</v>
      </c>
      <c r="L426" s="334"/>
      <c r="M426" s="329"/>
      <c r="N426" s="329"/>
      <c r="O426" s="329"/>
      <c r="P426" s="329"/>
      <c r="Q426" s="329"/>
      <c r="R426" s="319">
        <v>0</v>
      </c>
      <c r="S426" s="321">
        <v>0</v>
      </c>
      <c r="T426" s="327"/>
      <c r="U426" s="308" t="s">
        <v>936</v>
      </c>
      <c r="V426" s="327"/>
    </row>
    <row r="427" spans="1:22">
      <c r="A427" s="327"/>
      <c r="B427" s="327"/>
      <c r="C427" s="328"/>
      <c r="D427" s="329"/>
      <c r="E427" s="329"/>
      <c r="F427" s="329"/>
      <c r="G427" s="329"/>
      <c r="H427" s="329"/>
      <c r="I427" s="329"/>
      <c r="J427" s="338"/>
      <c r="K427" s="319">
        <v>0</v>
      </c>
      <c r="L427" s="334"/>
      <c r="M427" s="329"/>
      <c r="N427" s="329"/>
      <c r="O427" s="329"/>
      <c r="P427" s="329"/>
      <c r="Q427" s="329"/>
      <c r="R427" s="319">
        <v>0</v>
      </c>
      <c r="S427" s="321">
        <v>0</v>
      </c>
      <c r="T427" s="327"/>
      <c r="U427" s="308" t="s">
        <v>936</v>
      </c>
      <c r="V427" s="327"/>
    </row>
    <row r="428" spans="1:22">
      <c r="A428" s="327"/>
      <c r="B428" s="327"/>
      <c r="C428" s="328"/>
      <c r="D428" s="329"/>
      <c r="E428" s="329"/>
      <c r="F428" s="329"/>
      <c r="G428" s="329"/>
      <c r="H428" s="329"/>
      <c r="I428" s="329"/>
      <c r="J428" s="338"/>
      <c r="K428" s="319">
        <v>0</v>
      </c>
      <c r="L428" s="334"/>
      <c r="M428" s="329"/>
      <c r="N428" s="329"/>
      <c r="O428" s="329"/>
      <c r="P428" s="329"/>
      <c r="Q428" s="329"/>
      <c r="R428" s="319">
        <v>0</v>
      </c>
      <c r="S428" s="321">
        <v>0</v>
      </c>
      <c r="T428" s="327"/>
      <c r="U428" s="308" t="s">
        <v>936</v>
      </c>
      <c r="V428" s="327"/>
    </row>
    <row r="429" spans="1:22">
      <c r="A429" s="327"/>
      <c r="B429" s="327"/>
      <c r="C429" s="328"/>
      <c r="D429" s="329"/>
      <c r="E429" s="329"/>
      <c r="F429" s="329"/>
      <c r="G429" s="329"/>
      <c r="H429" s="329"/>
      <c r="I429" s="329"/>
      <c r="J429" s="337"/>
      <c r="K429" s="319">
        <v>0</v>
      </c>
      <c r="L429" s="334"/>
      <c r="M429" s="329"/>
      <c r="N429" s="329"/>
      <c r="O429" s="329"/>
      <c r="P429" s="329"/>
      <c r="Q429" s="329"/>
      <c r="R429" s="319">
        <v>0</v>
      </c>
      <c r="S429" s="321">
        <v>0</v>
      </c>
      <c r="T429" s="327"/>
      <c r="U429" s="308" t="s">
        <v>936</v>
      </c>
      <c r="V429" s="327"/>
    </row>
    <row r="430" spans="1:22">
      <c r="A430" s="327"/>
      <c r="B430" s="327"/>
      <c r="C430" s="328"/>
      <c r="D430" s="329"/>
      <c r="E430" s="329"/>
      <c r="F430" s="329"/>
      <c r="G430" s="329"/>
      <c r="H430" s="329"/>
      <c r="I430" s="329"/>
      <c r="J430" s="337"/>
      <c r="K430" s="319">
        <v>0</v>
      </c>
      <c r="L430" s="334"/>
      <c r="M430" s="329"/>
      <c r="N430" s="329"/>
      <c r="O430" s="329"/>
      <c r="P430" s="329"/>
      <c r="Q430" s="329"/>
      <c r="R430" s="319">
        <v>0</v>
      </c>
      <c r="S430" s="321">
        <v>0</v>
      </c>
      <c r="T430" s="327"/>
      <c r="U430" s="308" t="s">
        <v>936</v>
      </c>
      <c r="V430" s="327"/>
    </row>
    <row r="431" spans="1:22">
      <c r="A431" s="327"/>
      <c r="B431" s="327"/>
      <c r="C431" s="328"/>
      <c r="D431" s="329"/>
      <c r="E431" s="329"/>
      <c r="F431" s="329"/>
      <c r="G431" s="329"/>
      <c r="H431" s="329"/>
      <c r="I431" s="329"/>
      <c r="J431" s="338"/>
      <c r="K431" s="319">
        <v>0</v>
      </c>
      <c r="L431" s="334"/>
      <c r="M431" s="329"/>
      <c r="N431" s="329"/>
      <c r="O431" s="329"/>
      <c r="P431" s="329"/>
      <c r="Q431" s="329"/>
      <c r="R431" s="319">
        <v>0</v>
      </c>
      <c r="S431" s="321">
        <v>0</v>
      </c>
      <c r="T431" s="327"/>
      <c r="U431" s="308" t="s">
        <v>936</v>
      </c>
      <c r="V431" s="327"/>
    </row>
    <row r="432" spans="1:22">
      <c r="A432" s="327"/>
      <c r="B432" s="327"/>
      <c r="C432" s="328"/>
      <c r="D432" s="329"/>
      <c r="E432" s="329"/>
      <c r="F432" s="329"/>
      <c r="G432" s="329"/>
      <c r="H432" s="329"/>
      <c r="I432" s="329"/>
      <c r="J432" s="337"/>
      <c r="K432" s="319">
        <v>0</v>
      </c>
      <c r="L432" s="334"/>
      <c r="M432" s="329"/>
      <c r="N432" s="329"/>
      <c r="O432" s="329"/>
      <c r="P432" s="329"/>
      <c r="Q432" s="329"/>
      <c r="R432" s="319">
        <v>0</v>
      </c>
      <c r="S432" s="321">
        <v>0</v>
      </c>
      <c r="T432" s="327"/>
      <c r="U432" s="308" t="s">
        <v>936</v>
      </c>
      <c r="V432" s="349"/>
    </row>
    <row r="433" spans="1:22">
      <c r="A433" s="327"/>
      <c r="B433" s="327"/>
      <c r="C433" s="328"/>
      <c r="D433" s="329"/>
      <c r="E433" s="329"/>
      <c r="F433" s="329"/>
      <c r="G433" s="329"/>
      <c r="H433" s="329"/>
      <c r="I433" s="329"/>
      <c r="J433" s="338"/>
      <c r="K433" s="319">
        <v>0</v>
      </c>
      <c r="L433" s="334"/>
      <c r="M433" s="329"/>
      <c r="N433" s="329"/>
      <c r="O433" s="329"/>
      <c r="P433" s="329"/>
      <c r="Q433" s="329"/>
      <c r="R433" s="319">
        <v>0</v>
      </c>
      <c r="S433" s="321">
        <v>0</v>
      </c>
      <c r="T433" s="327"/>
      <c r="U433" s="308" t="s">
        <v>936</v>
      </c>
      <c r="V433" s="327"/>
    </row>
    <row r="434" spans="1:22">
      <c r="A434" s="349"/>
      <c r="B434" s="349"/>
      <c r="C434" s="328"/>
      <c r="D434" s="329"/>
      <c r="E434" s="329"/>
      <c r="F434" s="329"/>
      <c r="G434" s="329"/>
      <c r="H434" s="329"/>
      <c r="I434" s="329"/>
      <c r="J434" s="338"/>
      <c r="K434" s="319">
        <v>0</v>
      </c>
      <c r="L434" s="334"/>
      <c r="M434" s="329"/>
      <c r="N434" s="329"/>
      <c r="O434" s="329"/>
      <c r="P434" s="329"/>
      <c r="Q434" s="329"/>
      <c r="R434" s="319">
        <v>0</v>
      </c>
      <c r="S434" s="321">
        <v>0</v>
      </c>
      <c r="T434" s="349"/>
      <c r="U434" s="308" t="s">
        <v>936</v>
      </c>
      <c r="V434" s="327"/>
    </row>
    <row r="435" spans="1:22">
      <c r="A435" s="327"/>
      <c r="B435" s="327"/>
      <c r="C435" s="328"/>
      <c r="D435" s="329"/>
      <c r="E435" s="329"/>
      <c r="F435" s="329"/>
      <c r="G435" s="329"/>
      <c r="H435" s="329"/>
      <c r="I435" s="329"/>
      <c r="J435" s="338"/>
      <c r="K435" s="319">
        <v>0</v>
      </c>
      <c r="L435" s="334"/>
      <c r="M435" s="329"/>
      <c r="N435" s="329"/>
      <c r="O435" s="329"/>
      <c r="P435" s="329"/>
      <c r="Q435" s="329"/>
      <c r="R435" s="319">
        <v>0</v>
      </c>
      <c r="S435" s="321">
        <v>0</v>
      </c>
      <c r="T435" s="327"/>
      <c r="U435" s="308" t="s">
        <v>936</v>
      </c>
      <c r="V435" s="349"/>
    </row>
    <row r="436" spans="1:22">
      <c r="A436" s="327"/>
      <c r="B436" s="327"/>
      <c r="C436" s="328"/>
      <c r="D436" s="329"/>
      <c r="E436" s="329"/>
      <c r="F436" s="329"/>
      <c r="G436" s="329"/>
      <c r="H436" s="329"/>
      <c r="I436" s="329"/>
      <c r="J436" s="338"/>
      <c r="K436" s="319">
        <v>0</v>
      </c>
      <c r="L436" s="334"/>
      <c r="M436" s="329"/>
      <c r="N436" s="329"/>
      <c r="O436" s="329"/>
      <c r="P436" s="329"/>
      <c r="Q436" s="329"/>
      <c r="R436" s="319">
        <v>0</v>
      </c>
      <c r="S436" s="321">
        <v>0</v>
      </c>
      <c r="T436" s="327"/>
      <c r="U436" s="308" t="s">
        <v>936</v>
      </c>
      <c r="V436" s="327"/>
    </row>
    <row r="437" spans="1:22">
      <c r="A437" s="327"/>
      <c r="B437" s="327"/>
      <c r="C437" s="328"/>
      <c r="D437" s="329"/>
      <c r="E437" s="329"/>
      <c r="F437" s="329"/>
      <c r="G437" s="329"/>
      <c r="H437" s="329"/>
      <c r="I437" s="329"/>
      <c r="J437" s="338"/>
      <c r="K437" s="319">
        <v>0</v>
      </c>
      <c r="L437" s="334"/>
      <c r="M437" s="329"/>
      <c r="N437" s="329"/>
      <c r="O437" s="329"/>
      <c r="P437" s="329"/>
      <c r="Q437" s="329"/>
      <c r="R437" s="319">
        <v>0</v>
      </c>
      <c r="S437" s="321">
        <v>0</v>
      </c>
      <c r="T437" s="327"/>
      <c r="U437" s="308" t="s">
        <v>936</v>
      </c>
      <c r="V437" s="327"/>
    </row>
    <row r="438" spans="1:22">
      <c r="A438" s="327"/>
      <c r="B438" s="327"/>
      <c r="C438" s="328"/>
      <c r="D438" s="329"/>
      <c r="E438" s="329"/>
      <c r="F438" s="329"/>
      <c r="G438" s="329"/>
      <c r="H438" s="329"/>
      <c r="I438" s="329"/>
      <c r="J438" s="338"/>
      <c r="K438" s="319">
        <v>0</v>
      </c>
      <c r="L438" s="298"/>
      <c r="M438" s="329"/>
      <c r="N438" s="329"/>
      <c r="O438" s="329"/>
      <c r="P438" s="329"/>
      <c r="Q438" s="329"/>
      <c r="R438" s="319">
        <v>0</v>
      </c>
      <c r="S438" s="321">
        <v>0</v>
      </c>
      <c r="T438" s="327"/>
      <c r="U438" s="308" t="s">
        <v>936</v>
      </c>
      <c r="V438" s="327"/>
    </row>
    <row r="439" spans="1:22">
      <c r="A439" s="349"/>
      <c r="B439" s="349"/>
      <c r="C439" s="328"/>
      <c r="D439" s="329"/>
      <c r="E439" s="329"/>
      <c r="F439" s="329"/>
      <c r="G439" s="329"/>
      <c r="H439" s="329"/>
      <c r="I439" s="329"/>
      <c r="J439" s="338"/>
      <c r="K439" s="319">
        <v>0</v>
      </c>
      <c r="L439" s="334"/>
      <c r="M439" s="329"/>
      <c r="N439" s="329"/>
      <c r="O439" s="329"/>
      <c r="P439" s="329"/>
      <c r="Q439" s="329"/>
      <c r="R439" s="319">
        <v>0</v>
      </c>
      <c r="S439" s="321">
        <v>0</v>
      </c>
      <c r="T439" s="349"/>
      <c r="U439" s="308" t="s">
        <v>936</v>
      </c>
      <c r="V439" s="349"/>
    </row>
    <row r="440" spans="1:22">
      <c r="A440" s="327"/>
      <c r="B440" s="327"/>
      <c r="C440" s="328"/>
      <c r="D440" s="329"/>
      <c r="E440" s="329"/>
      <c r="F440" s="329"/>
      <c r="G440" s="329"/>
      <c r="H440" s="329"/>
      <c r="I440" s="329"/>
      <c r="J440" s="338"/>
      <c r="K440" s="319">
        <v>0</v>
      </c>
      <c r="L440" s="334"/>
      <c r="M440" s="329"/>
      <c r="N440" s="329"/>
      <c r="O440" s="329"/>
      <c r="P440" s="329"/>
      <c r="Q440" s="329"/>
      <c r="R440" s="319">
        <v>0</v>
      </c>
      <c r="S440" s="321">
        <v>0</v>
      </c>
      <c r="T440" s="327"/>
      <c r="U440" s="308" t="s">
        <v>936</v>
      </c>
      <c r="V440" s="349"/>
    </row>
    <row r="441" spans="1:22">
      <c r="A441" s="327"/>
      <c r="B441" s="327"/>
      <c r="C441" s="328"/>
      <c r="D441" s="329"/>
      <c r="E441" s="329"/>
      <c r="F441" s="329"/>
      <c r="G441" s="329"/>
      <c r="H441" s="329"/>
      <c r="I441" s="329"/>
      <c r="J441" s="338"/>
      <c r="K441" s="319">
        <v>0</v>
      </c>
      <c r="L441" s="334"/>
      <c r="M441" s="329"/>
      <c r="N441" s="329"/>
      <c r="O441" s="329"/>
      <c r="P441" s="329"/>
      <c r="Q441" s="329"/>
      <c r="R441" s="319">
        <v>0</v>
      </c>
      <c r="S441" s="321">
        <v>0</v>
      </c>
      <c r="T441" s="327"/>
      <c r="U441" s="308" t="s">
        <v>936</v>
      </c>
      <c r="V441" s="327"/>
    </row>
    <row r="442" spans="1:22">
      <c r="A442" s="327"/>
      <c r="B442" s="327"/>
      <c r="C442" s="328"/>
      <c r="D442" s="329"/>
      <c r="E442" s="329"/>
      <c r="F442" s="329"/>
      <c r="G442" s="329"/>
      <c r="H442" s="329"/>
      <c r="I442" s="329"/>
      <c r="J442" s="338"/>
      <c r="K442" s="319">
        <v>0</v>
      </c>
      <c r="L442" s="298"/>
      <c r="M442" s="329"/>
      <c r="N442" s="329"/>
      <c r="O442" s="329"/>
      <c r="P442" s="329"/>
      <c r="Q442" s="329"/>
      <c r="R442" s="319">
        <v>0</v>
      </c>
      <c r="S442" s="321">
        <v>0</v>
      </c>
      <c r="T442" s="327"/>
      <c r="U442" s="308" t="s">
        <v>936</v>
      </c>
      <c r="V442" s="327"/>
    </row>
    <row r="443" spans="1:22">
      <c r="A443" s="327"/>
      <c r="B443" s="327"/>
      <c r="C443" s="328"/>
      <c r="D443" s="329"/>
      <c r="E443" s="329"/>
      <c r="F443" s="329"/>
      <c r="G443" s="329"/>
      <c r="H443" s="329"/>
      <c r="I443" s="329"/>
      <c r="J443" s="337"/>
      <c r="K443" s="319">
        <v>0</v>
      </c>
      <c r="L443" s="334"/>
      <c r="M443" s="329"/>
      <c r="N443" s="329"/>
      <c r="O443" s="329"/>
      <c r="P443" s="329"/>
      <c r="Q443" s="329"/>
      <c r="R443" s="319">
        <v>0</v>
      </c>
      <c r="S443" s="321">
        <v>0</v>
      </c>
      <c r="T443" s="327"/>
      <c r="U443" s="308" t="s">
        <v>936</v>
      </c>
      <c r="V443" s="327"/>
    </row>
    <row r="444" spans="1:22">
      <c r="A444" s="327"/>
      <c r="B444" s="327"/>
      <c r="C444" s="328"/>
      <c r="D444" s="329"/>
      <c r="E444" s="329"/>
      <c r="F444" s="329"/>
      <c r="G444" s="329"/>
      <c r="H444" s="329"/>
      <c r="I444" s="329"/>
      <c r="J444" s="338"/>
      <c r="K444" s="319">
        <v>0</v>
      </c>
      <c r="L444" s="334"/>
      <c r="M444" s="329"/>
      <c r="N444" s="329"/>
      <c r="O444" s="329"/>
      <c r="P444" s="329"/>
      <c r="Q444" s="329"/>
      <c r="R444" s="319">
        <v>0</v>
      </c>
      <c r="S444" s="321">
        <v>0</v>
      </c>
      <c r="T444" s="327"/>
      <c r="U444" s="308" t="s">
        <v>936</v>
      </c>
      <c r="V444" s="327"/>
    </row>
    <row r="445" spans="1:22">
      <c r="A445" s="327"/>
      <c r="B445" s="327"/>
      <c r="C445" s="328"/>
      <c r="D445" s="329"/>
      <c r="E445" s="329"/>
      <c r="F445" s="329"/>
      <c r="G445" s="329"/>
      <c r="H445" s="329"/>
      <c r="I445" s="329"/>
      <c r="J445" s="338"/>
      <c r="K445" s="319">
        <v>0</v>
      </c>
      <c r="L445" s="334"/>
      <c r="M445" s="329"/>
      <c r="N445" s="329"/>
      <c r="O445" s="329"/>
      <c r="P445" s="329"/>
      <c r="Q445" s="329"/>
      <c r="R445" s="319">
        <v>0</v>
      </c>
      <c r="S445" s="321">
        <v>0</v>
      </c>
      <c r="T445" s="327"/>
      <c r="U445" s="308" t="s">
        <v>936</v>
      </c>
      <c r="V445" s="327"/>
    </row>
    <row r="446" spans="1:22">
      <c r="A446" s="327"/>
      <c r="B446" s="327"/>
      <c r="C446" s="328"/>
      <c r="D446" s="329"/>
      <c r="E446" s="329"/>
      <c r="F446" s="329"/>
      <c r="G446" s="329"/>
      <c r="H446" s="329"/>
      <c r="I446" s="329"/>
      <c r="J446" s="338"/>
      <c r="K446" s="319">
        <v>0</v>
      </c>
      <c r="L446" s="334"/>
      <c r="M446" s="329"/>
      <c r="N446" s="329"/>
      <c r="O446" s="329"/>
      <c r="P446" s="329"/>
      <c r="Q446" s="329"/>
      <c r="R446" s="319">
        <v>0</v>
      </c>
      <c r="S446" s="321">
        <v>0</v>
      </c>
      <c r="T446" s="327"/>
      <c r="U446" s="308" t="s">
        <v>936</v>
      </c>
      <c r="V446" s="327"/>
    </row>
    <row r="447" spans="1:22">
      <c r="A447" s="327"/>
      <c r="B447" s="327"/>
      <c r="C447" s="328"/>
      <c r="D447" s="329"/>
      <c r="E447" s="329"/>
      <c r="F447" s="329"/>
      <c r="G447" s="329"/>
      <c r="H447" s="329"/>
      <c r="I447" s="329"/>
      <c r="J447" s="338"/>
      <c r="K447" s="319">
        <v>0</v>
      </c>
      <c r="L447" s="334"/>
      <c r="M447" s="329"/>
      <c r="N447" s="329"/>
      <c r="O447" s="329"/>
      <c r="P447" s="329"/>
      <c r="Q447" s="329"/>
      <c r="R447" s="319">
        <v>0</v>
      </c>
      <c r="S447" s="321">
        <v>0</v>
      </c>
      <c r="T447" s="327"/>
      <c r="U447" s="308" t="s">
        <v>936</v>
      </c>
      <c r="V447" s="327"/>
    </row>
    <row r="448" spans="1:22">
      <c r="A448" s="349"/>
      <c r="B448" s="349"/>
      <c r="C448" s="328"/>
      <c r="D448" s="329"/>
      <c r="E448" s="329"/>
      <c r="F448" s="329"/>
      <c r="G448" s="329"/>
      <c r="H448" s="329"/>
      <c r="I448" s="329"/>
      <c r="J448" s="338"/>
      <c r="K448" s="319">
        <v>0</v>
      </c>
      <c r="L448" s="334"/>
      <c r="M448" s="329"/>
      <c r="N448" s="329"/>
      <c r="O448" s="329"/>
      <c r="P448" s="329"/>
      <c r="Q448" s="329"/>
      <c r="R448" s="319">
        <v>0</v>
      </c>
      <c r="S448" s="321">
        <v>0</v>
      </c>
      <c r="T448" s="349"/>
      <c r="U448" s="308" t="s">
        <v>936</v>
      </c>
      <c r="V448" s="349"/>
    </row>
    <row r="449" spans="1:22">
      <c r="A449" s="349"/>
      <c r="B449" s="349"/>
      <c r="C449" s="328"/>
      <c r="D449" s="329"/>
      <c r="E449" s="329"/>
      <c r="F449" s="329"/>
      <c r="G449" s="329"/>
      <c r="H449" s="329"/>
      <c r="I449" s="329"/>
      <c r="J449" s="338"/>
      <c r="K449" s="319">
        <v>0</v>
      </c>
      <c r="L449" s="334"/>
      <c r="M449" s="329"/>
      <c r="N449" s="329"/>
      <c r="O449" s="329"/>
      <c r="P449" s="329"/>
      <c r="Q449" s="329"/>
      <c r="R449" s="319">
        <v>0</v>
      </c>
      <c r="S449" s="321">
        <v>0</v>
      </c>
      <c r="T449" s="349"/>
      <c r="U449" s="308" t="s">
        <v>936</v>
      </c>
      <c r="V449" s="327"/>
    </row>
    <row r="450" spans="1:22">
      <c r="A450" s="327"/>
      <c r="B450" s="327"/>
      <c r="C450" s="328"/>
      <c r="D450" s="329"/>
      <c r="E450" s="329"/>
      <c r="F450" s="329"/>
      <c r="G450" s="329"/>
      <c r="H450" s="329"/>
      <c r="I450" s="329"/>
      <c r="J450" s="338"/>
      <c r="K450" s="319">
        <v>0</v>
      </c>
      <c r="L450" s="334"/>
      <c r="M450" s="329"/>
      <c r="N450" s="329"/>
      <c r="O450" s="329"/>
      <c r="P450" s="329"/>
      <c r="Q450" s="329"/>
      <c r="R450" s="319">
        <v>0</v>
      </c>
      <c r="S450" s="321">
        <v>0</v>
      </c>
      <c r="T450" s="327"/>
      <c r="U450" s="308" t="s">
        <v>936</v>
      </c>
      <c r="V450" s="327"/>
    </row>
    <row r="451" spans="1:22">
      <c r="A451" s="327"/>
      <c r="B451" s="327"/>
      <c r="C451" s="328"/>
      <c r="D451" s="329"/>
      <c r="E451" s="329"/>
      <c r="F451" s="329"/>
      <c r="G451" s="329"/>
      <c r="H451" s="329"/>
      <c r="I451" s="329"/>
      <c r="J451" s="337"/>
      <c r="K451" s="319">
        <v>0</v>
      </c>
      <c r="L451" s="334"/>
      <c r="M451" s="329"/>
      <c r="N451" s="329"/>
      <c r="O451" s="329"/>
      <c r="P451" s="329"/>
      <c r="Q451" s="329"/>
      <c r="R451" s="319">
        <v>0</v>
      </c>
      <c r="S451" s="321">
        <v>0</v>
      </c>
      <c r="T451" s="327"/>
      <c r="U451" s="308" t="s">
        <v>936</v>
      </c>
      <c r="V451" s="327"/>
    </row>
    <row r="452" spans="1:22">
      <c r="A452" s="327"/>
      <c r="B452" s="327"/>
      <c r="C452" s="328"/>
      <c r="D452" s="329"/>
      <c r="E452" s="329"/>
      <c r="F452" s="329"/>
      <c r="G452" s="329"/>
      <c r="H452" s="329"/>
      <c r="I452" s="329"/>
      <c r="J452" s="338"/>
      <c r="K452" s="319">
        <v>0</v>
      </c>
      <c r="L452" s="334"/>
      <c r="M452" s="329"/>
      <c r="N452" s="329"/>
      <c r="O452" s="329"/>
      <c r="P452" s="329"/>
      <c r="Q452" s="329"/>
      <c r="R452" s="319">
        <v>0</v>
      </c>
      <c r="S452" s="321">
        <v>0</v>
      </c>
      <c r="T452" s="327"/>
      <c r="U452" s="308" t="s">
        <v>936</v>
      </c>
      <c r="V452" s="327"/>
    </row>
    <row r="453" spans="1:22">
      <c r="A453" s="327"/>
      <c r="B453" s="327"/>
      <c r="C453" s="328"/>
      <c r="D453" s="329"/>
      <c r="E453" s="329"/>
      <c r="F453" s="329"/>
      <c r="G453" s="329"/>
      <c r="H453" s="329"/>
      <c r="I453" s="329"/>
      <c r="J453" s="338"/>
      <c r="K453" s="319">
        <v>0</v>
      </c>
      <c r="L453" s="334"/>
      <c r="M453" s="329"/>
      <c r="N453" s="329"/>
      <c r="O453" s="329"/>
      <c r="P453" s="329"/>
      <c r="Q453" s="329"/>
      <c r="R453" s="319">
        <v>0</v>
      </c>
      <c r="S453" s="321">
        <v>0</v>
      </c>
      <c r="T453" s="327"/>
      <c r="U453" s="308" t="s">
        <v>936</v>
      </c>
      <c r="V453" s="327"/>
    </row>
    <row r="454" spans="1:22">
      <c r="A454" s="327"/>
      <c r="B454" s="327"/>
      <c r="C454" s="328"/>
      <c r="D454" s="329"/>
      <c r="E454" s="329"/>
      <c r="F454" s="329"/>
      <c r="G454" s="329"/>
      <c r="H454" s="329"/>
      <c r="I454" s="329"/>
      <c r="J454" s="338"/>
      <c r="K454" s="319">
        <v>0</v>
      </c>
      <c r="L454" s="298"/>
      <c r="M454" s="329"/>
      <c r="N454" s="329"/>
      <c r="O454" s="329"/>
      <c r="P454" s="329"/>
      <c r="Q454" s="329"/>
      <c r="R454" s="319">
        <v>0</v>
      </c>
      <c r="S454" s="321">
        <v>0</v>
      </c>
      <c r="T454" s="327"/>
      <c r="U454" s="308" t="s">
        <v>936</v>
      </c>
      <c r="V454" s="327"/>
    </row>
    <row r="455" spans="1:22">
      <c r="A455" s="349"/>
      <c r="B455" s="327"/>
      <c r="C455" s="328"/>
      <c r="D455" s="329"/>
      <c r="E455" s="329"/>
      <c r="F455" s="329"/>
      <c r="G455" s="329"/>
      <c r="H455" s="329"/>
      <c r="I455" s="329"/>
      <c r="J455" s="338"/>
      <c r="K455" s="319">
        <v>0</v>
      </c>
      <c r="L455" s="298"/>
      <c r="M455" s="329"/>
      <c r="N455" s="329"/>
      <c r="O455" s="329"/>
      <c r="P455" s="329"/>
      <c r="Q455" s="329"/>
      <c r="R455" s="319">
        <v>0</v>
      </c>
      <c r="S455" s="321">
        <v>0</v>
      </c>
      <c r="T455" s="327"/>
      <c r="U455" s="308" t="s">
        <v>936</v>
      </c>
      <c r="V455" s="327"/>
    </row>
    <row r="456" spans="1:22">
      <c r="A456" s="327"/>
      <c r="B456" s="327"/>
      <c r="C456" s="328"/>
      <c r="D456" s="329"/>
      <c r="E456" s="329"/>
      <c r="F456" s="329"/>
      <c r="G456" s="329"/>
      <c r="H456" s="329"/>
      <c r="I456" s="329"/>
      <c r="J456" s="338"/>
      <c r="K456" s="319">
        <v>0</v>
      </c>
      <c r="L456" s="334"/>
      <c r="M456" s="329"/>
      <c r="N456" s="329"/>
      <c r="O456" s="329"/>
      <c r="P456" s="329"/>
      <c r="Q456" s="329"/>
      <c r="R456" s="319">
        <v>0</v>
      </c>
      <c r="S456" s="321">
        <v>0</v>
      </c>
      <c r="T456" s="327"/>
      <c r="U456" s="308" t="s">
        <v>936</v>
      </c>
      <c r="V456" s="327"/>
    </row>
    <row r="457" spans="1:22">
      <c r="A457" s="327"/>
      <c r="B457" s="327"/>
      <c r="C457" s="328"/>
      <c r="D457" s="329"/>
      <c r="E457" s="329"/>
      <c r="F457" s="329"/>
      <c r="G457" s="329"/>
      <c r="H457" s="329"/>
      <c r="I457" s="329"/>
      <c r="J457" s="338"/>
      <c r="K457" s="319">
        <v>0</v>
      </c>
      <c r="L457" s="334"/>
      <c r="M457" s="329"/>
      <c r="N457" s="329"/>
      <c r="O457" s="329"/>
      <c r="P457" s="329"/>
      <c r="Q457" s="329"/>
      <c r="R457" s="319">
        <v>0</v>
      </c>
      <c r="S457" s="321">
        <v>0</v>
      </c>
      <c r="T457" s="327"/>
      <c r="U457" s="308" t="s">
        <v>936</v>
      </c>
      <c r="V457" s="327"/>
    </row>
    <row r="458" spans="1:22">
      <c r="A458" s="327"/>
      <c r="B458" s="327"/>
      <c r="C458" s="328"/>
      <c r="D458" s="329"/>
      <c r="E458" s="329"/>
      <c r="F458" s="329"/>
      <c r="G458" s="329"/>
      <c r="H458" s="329"/>
      <c r="I458" s="329"/>
      <c r="J458" s="337"/>
      <c r="K458" s="319">
        <v>0</v>
      </c>
      <c r="L458" s="334"/>
      <c r="M458" s="329"/>
      <c r="N458" s="329"/>
      <c r="O458" s="329"/>
      <c r="P458" s="329"/>
      <c r="Q458" s="329"/>
      <c r="R458" s="319">
        <v>0</v>
      </c>
      <c r="S458" s="321">
        <v>0</v>
      </c>
      <c r="T458" s="327"/>
      <c r="U458" s="308" t="s">
        <v>936</v>
      </c>
      <c r="V458" s="327"/>
    </row>
    <row r="459" spans="1:22">
      <c r="A459" s="327"/>
      <c r="B459" s="327"/>
      <c r="C459" s="328"/>
      <c r="D459" s="329"/>
      <c r="E459" s="329"/>
      <c r="F459" s="329"/>
      <c r="G459" s="329"/>
      <c r="H459" s="329"/>
      <c r="I459" s="329"/>
      <c r="J459" s="338"/>
      <c r="K459" s="319">
        <v>0</v>
      </c>
      <c r="L459" s="298"/>
      <c r="M459" s="329"/>
      <c r="N459" s="329"/>
      <c r="O459" s="329"/>
      <c r="P459" s="329"/>
      <c r="Q459" s="329"/>
      <c r="R459" s="319">
        <v>0</v>
      </c>
      <c r="S459" s="321">
        <v>0</v>
      </c>
      <c r="T459" s="327"/>
      <c r="U459" s="308" t="s">
        <v>936</v>
      </c>
      <c r="V459" s="327"/>
    </row>
    <row r="460" spans="1:22">
      <c r="A460" s="349"/>
      <c r="B460" s="349"/>
      <c r="C460" s="328"/>
      <c r="D460" s="329"/>
      <c r="E460" s="329"/>
      <c r="F460" s="329"/>
      <c r="G460" s="329"/>
      <c r="H460" s="329"/>
      <c r="I460" s="329"/>
      <c r="J460" s="338"/>
      <c r="K460" s="319">
        <v>0</v>
      </c>
      <c r="L460" s="334"/>
      <c r="M460" s="329"/>
      <c r="N460" s="329"/>
      <c r="O460" s="329"/>
      <c r="P460" s="329"/>
      <c r="Q460" s="329"/>
      <c r="R460" s="319">
        <v>0</v>
      </c>
      <c r="S460" s="321">
        <v>0</v>
      </c>
      <c r="T460" s="349"/>
      <c r="U460" s="308" t="s">
        <v>936</v>
      </c>
      <c r="V460" s="327"/>
    </row>
    <row r="461" spans="1:22">
      <c r="A461" s="327"/>
      <c r="B461" s="327"/>
      <c r="C461" s="328"/>
      <c r="D461" s="329"/>
      <c r="E461" s="329"/>
      <c r="F461" s="329"/>
      <c r="G461" s="329"/>
      <c r="H461" s="329"/>
      <c r="I461" s="329"/>
      <c r="J461" s="338"/>
      <c r="K461" s="319">
        <v>0</v>
      </c>
      <c r="L461" s="334"/>
      <c r="M461" s="329"/>
      <c r="N461" s="329"/>
      <c r="O461" s="329"/>
      <c r="P461" s="329"/>
      <c r="Q461" s="329"/>
      <c r="R461" s="319">
        <v>0</v>
      </c>
      <c r="S461" s="321">
        <v>0</v>
      </c>
      <c r="T461" s="327"/>
      <c r="U461" s="308" t="s">
        <v>936</v>
      </c>
      <c r="V461" s="327"/>
    </row>
    <row r="462" spans="1:22">
      <c r="A462" s="327"/>
      <c r="B462" s="327"/>
      <c r="C462" s="328"/>
      <c r="D462" s="329"/>
      <c r="E462" s="329"/>
      <c r="F462" s="329"/>
      <c r="G462" s="329"/>
      <c r="H462" s="329"/>
      <c r="I462" s="329"/>
      <c r="J462" s="338"/>
      <c r="K462" s="319">
        <v>0</v>
      </c>
      <c r="L462" s="334"/>
      <c r="M462" s="329"/>
      <c r="N462" s="329"/>
      <c r="O462" s="329"/>
      <c r="P462" s="329"/>
      <c r="Q462" s="329"/>
      <c r="R462" s="319">
        <v>0</v>
      </c>
      <c r="S462" s="321">
        <v>0</v>
      </c>
      <c r="T462" s="327"/>
      <c r="U462" s="308" t="s">
        <v>936</v>
      </c>
      <c r="V462" s="327"/>
    </row>
    <row r="463" spans="1:22">
      <c r="A463" s="327"/>
      <c r="B463" s="327"/>
      <c r="C463" s="328"/>
      <c r="D463" s="329"/>
      <c r="E463" s="329"/>
      <c r="F463" s="329"/>
      <c r="G463" s="329"/>
      <c r="H463" s="329"/>
      <c r="I463" s="329"/>
      <c r="J463" s="338"/>
      <c r="K463" s="319">
        <v>0</v>
      </c>
      <c r="L463" s="298"/>
      <c r="M463" s="329"/>
      <c r="N463" s="329"/>
      <c r="O463" s="329"/>
      <c r="P463" s="329"/>
      <c r="Q463" s="329"/>
      <c r="R463" s="319">
        <v>0</v>
      </c>
      <c r="S463" s="321">
        <v>0</v>
      </c>
      <c r="T463" s="327"/>
      <c r="U463" s="308" t="s">
        <v>936</v>
      </c>
      <c r="V463" s="327"/>
    </row>
    <row r="464" spans="1:22">
      <c r="A464" s="349"/>
      <c r="B464" s="349"/>
      <c r="C464" s="328"/>
      <c r="D464" s="329"/>
      <c r="E464" s="329"/>
      <c r="F464" s="329"/>
      <c r="G464" s="329"/>
      <c r="H464" s="329"/>
      <c r="I464" s="329"/>
      <c r="J464" s="338"/>
      <c r="K464" s="319">
        <v>0</v>
      </c>
      <c r="L464" s="334"/>
      <c r="M464" s="329"/>
      <c r="N464" s="329"/>
      <c r="O464" s="329"/>
      <c r="P464" s="329"/>
      <c r="Q464" s="329"/>
      <c r="R464" s="319">
        <v>0</v>
      </c>
      <c r="S464" s="321">
        <v>0</v>
      </c>
      <c r="T464" s="349"/>
      <c r="U464" s="308" t="s">
        <v>936</v>
      </c>
      <c r="V464" s="327"/>
    </row>
    <row r="465" spans="1:22">
      <c r="A465" s="349"/>
      <c r="B465" s="349"/>
      <c r="C465" s="328"/>
      <c r="D465" s="329"/>
      <c r="E465" s="329"/>
      <c r="F465" s="329"/>
      <c r="G465" s="329"/>
      <c r="H465" s="329"/>
      <c r="I465" s="329"/>
      <c r="J465" s="338"/>
      <c r="K465" s="319">
        <v>0</v>
      </c>
      <c r="L465" s="334"/>
      <c r="M465" s="329"/>
      <c r="N465" s="329"/>
      <c r="O465" s="329"/>
      <c r="P465" s="329"/>
      <c r="Q465" s="329"/>
      <c r="R465" s="319">
        <v>0</v>
      </c>
      <c r="S465" s="321">
        <v>0</v>
      </c>
      <c r="T465" s="349"/>
      <c r="U465" s="308" t="s">
        <v>936</v>
      </c>
      <c r="V465" s="349"/>
    </row>
    <row r="466" spans="1:22">
      <c r="A466" s="327"/>
      <c r="B466" s="327"/>
      <c r="C466" s="328"/>
      <c r="D466" s="329"/>
      <c r="E466" s="329"/>
      <c r="F466" s="329"/>
      <c r="G466" s="329"/>
      <c r="H466" s="329"/>
      <c r="I466" s="329"/>
      <c r="J466" s="337"/>
      <c r="K466" s="319">
        <v>0</v>
      </c>
      <c r="L466" s="334"/>
      <c r="M466" s="329"/>
      <c r="N466" s="329"/>
      <c r="O466" s="329"/>
      <c r="P466" s="329"/>
      <c r="Q466" s="329"/>
      <c r="R466" s="319">
        <v>0</v>
      </c>
      <c r="S466" s="321">
        <v>0</v>
      </c>
      <c r="T466" s="327"/>
      <c r="U466" s="308" t="s">
        <v>936</v>
      </c>
      <c r="V466" s="327"/>
    </row>
    <row r="467" spans="1:22">
      <c r="A467" s="327"/>
      <c r="B467" s="327"/>
      <c r="C467" s="328"/>
      <c r="D467" s="329"/>
      <c r="E467" s="329"/>
      <c r="F467" s="329"/>
      <c r="G467" s="329"/>
      <c r="H467" s="329"/>
      <c r="I467" s="329"/>
      <c r="J467" s="337"/>
      <c r="K467" s="319">
        <v>0</v>
      </c>
      <c r="L467" s="334"/>
      <c r="M467" s="329"/>
      <c r="N467" s="329"/>
      <c r="O467" s="329"/>
      <c r="P467" s="329"/>
      <c r="Q467" s="329"/>
      <c r="R467" s="319">
        <v>0</v>
      </c>
      <c r="S467" s="321">
        <v>0</v>
      </c>
      <c r="T467" s="327"/>
      <c r="U467" s="308" t="s">
        <v>936</v>
      </c>
      <c r="V467" s="327"/>
    </row>
    <row r="468" spans="1:22">
      <c r="A468" s="327"/>
      <c r="B468" s="327"/>
      <c r="C468" s="328"/>
      <c r="D468" s="329"/>
      <c r="E468" s="329"/>
      <c r="F468" s="329"/>
      <c r="G468" s="329"/>
      <c r="H468" s="329"/>
      <c r="I468" s="329"/>
      <c r="J468" s="338"/>
      <c r="K468" s="319">
        <v>0</v>
      </c>
      <c r="L468" s="334"/>
      <c r="M468" s="329"/>
      <c r="N468" s="329"/>
      <c r="O468" s="329"/>
      <c r="P468" s="329"/>
      <c r="Q468" s="329"/>
      <c r="R468" s="319">
        <v>0</v>
      </c>
      <c r="S468" s="321">
        <v>0</v>
      </c>
      <c r="T468" s="327"/>
      <c r="U468" s="308" t="s">
        <v>936</v>
      </c>
      <c r="V468" s="327"/>
    </row>
    <row r="469" spans="1:22">
      <c r="A469" s="327"/>
      <c r="B469" s="327"/>
      <c r="C469" s="328"/>
      <c r="D469" s="329"/>
      <c r="E469" s="329"/>
      <c r="F469" s="329"/>
      <c r="G469" s="329"/>
      <c r="H469" s="329"/>
      <c r="I469" s="329"/>
      <c r="J469" s="338"/>
      <c r="K469" s="319">
        <v>0</v>
      </c>
      <c r="L469" s="334"/>
      <c r="M469" s="329"/>
      <c r="N469" s="329"/>
      <c r="O469" s="329"/>
      <c r="P469" s="329"/>
      <c r="Q469" s="329"/>
      <c r="R469" s="319">
        <v>0</v>
      </c>
      <c r="S469" s="321">
        <v>0</v>
      </c>
      <c r="T469" s="327"/>
      <c r="U469" s="308" t="s">
        <v>936</v>
      </c>
      <c r="V469" s="327"/>
    </row>
    <row r="470" spans="1:22">
      <c r="A470" s="327"/>
      <c r="B470" s="327"/>
      <c r="C470" s="328"/>
      <c r="D470" s="329"/>
      <c r="E470" s="329"/>
      <c r="F470" s="329"/>
      <c r="G470" s="329"/>
      <c r="H470" s="329"/>
      <c r="I470" s="329"/>
      <c r="J470" s="338"/>
      <c r="K470" s="319">
        <v>0</v>
      </c>
      <c r="L470" s="334"/>
      <c r="M470" s="329"/>
      <c r="N470" s="329"/>
      <c r="O470" s="329"/>
      <c r="P470" s="329"/>
      <c r="Q470" s="329"/>
      <c r="R470" s="319">
        <v>0</v>
      </c>
      <c r="S470" s="321">
        <v>0</v>
      </c>
      <c r="T470" s="327"/>
      <c r="U470" s="308" t="s">
        <v>936</v>
      </c>
      <c r="V470" s="327"/>
    </row>
    <row r="471" spans="1:22">
      <c r="A471" s="327"/>
      <c r="B471" s="327"/>
      <c r="C471" s="328"/>
      <c r="D471" s="329"/>
      <c r="E471" s="329"/>
      <c r="F471" s="329"/>
      <c r="G471" s="329"/>
      <c r="H471" s="329"/>
      <c r="I471" s="329"/>
      <c r="J471" s="337"/>
      <c r="K471" s="319">
        <v>0</v>
      </c>
      <c r="L471" s="334"/>
      <c r="M471" s="329"/>
      <c r="N471" s="329"/>
      <c r="O471" s="329"/>
      <c r="P471" s="329"/>
      <c r="Q471" s="329"/>
      <c r="R471" s="319">
        <v>0</v>
      </c>
      <c r="S471" s="321">
        <v>0</v>
      </c>
      <c r="T471" s="327"/>
      <c r="U471" s="308" t="s">
        <v>936</v>
      </c>
      <c r="V471" s="327"/>
    </row>
    <row r="472" spans="1:22">
      <c r="A472" s="327"/>
      <c r="B472" s="327"/>
      <c r="C472" s="328"/>
      <c r="D472" s="329"/>
      <c r="E472" s="329"/>
      <c r="F472" s="329"/>
      <c r="G472" s="329"/>
      <c r="H472" s="329"/>
      <c r="I472" s="329"/>
      <c r="J472" s="337"/>
      <c r="K472" s="319">
        <v>0</v>
      </c>
      <c r="L472" s="334"/>
      <c r="M472" s="329"/>
      <c r="N472" s="329"/>
      <c r="O472" s="329"/>
      <c r="P472" s="329"/>
      <c r="Q472" s="329"/>
      <c r="R472" s="319">
        <v>0</v>
      </c>
      <c r="S472" s="321">
        <v>0</v>
      </c>
      <c r="T472" s="327"/>
      <c r="U472" s="308" t="s">
        <v>936</v>
      </c>
      <c r="V472" s="327"/>
    </row>
    <row r="473" spans="1:22">
      <c r="A473" s="327"/>
      <c r="B473" s="327"/>
      <c r="C473" s="328"/>
      <c r="D473" s="329"/>
      <c r="E473" s="329"/>
      <c r="F473" s="329"/>
      <c r="G473" s="329"/>
      <c r="H473" s="329"/>
      <c r="I473" s="329"/>
      <c r="J473" s="338"/>
      <c r="K473" s="319">
        <v>0</v>
      </c>
      <c r="L473" s="334"/>
      <c r="M473" s="329"/>
      <c r="N473" s="329"/>
      <c r="O473" s="329"/>
      <c r="P473" s="329"/>
      <c r="Q473" s="329"/>
      <c r="R473" s="319">
        <v>0</v>
      </c>
      <c r="S473" s="321">
        <v>0</v>
      </c>
      <c r="T473" s="327"/>
      <c r="U473" s="308" t="s">
        <v>936</v>
      </c>
      <c r="V473" s="327"/>
    </row>
    <row r="474" spans="1:22">
      <c r="A474" s="327"/>
      <c r="B474" s="327"/>
      <c r="C474" s="328"/>
      <c r="D474" s="329"/>
      <c r="E474" s="329"/>
      <c r="F474" s="329"/>
      <c r="G474" s="329"/>
      <c r="H474" s="329"/>
      <c r="I474" s="329"/>
      <c r="J474" s="338"/>
      <c r="K474" s="319">
        <v>0</v>
      </c>
      <c r="L474" s="334"/>
      <c r="M474" s="329"/>
      <c r="N474" s="329"/>
      <c r="O474" s="329"/>
      <c r="P474" s="329"/>
      <c r="Q474" s="329"/>
      <c r="R474" s="319">
        <v>0</v>
      </c>
      <c r="S474" s="321">
        <v>0</v>
      </c>
      <c r="T474" s="327"/>
      <c r="U474" s="308" t="s">
        <v>936</v>
      </c>
      <c r="V474" s="327"/>
    </row>
    <row r="475" spans="1:22">
      <c r="A475" s="327"/>
      <c r="B475" s="327"/>
      <c r="C475" s="328"/>
      <c r="D475" s="329"/>
      <c r="E475" s="329"/>
      <c r="F475" s="329"/>
      <c r="G475" s="329"/>
      <c r="H475" s="329"/>
      <c r="I475" s="329"/>
      <c r="J475" s="338"/>
      <c r="K475" s="319">
        <v>0</v>
      </c>
      <c r="L475" s="298"/>
      <c r="M475" s="329"/>
      <c r="N475" s="329"/>
      <c r="O475" s="329"/>
      <c r="P475" s="329"/>
      <c r="Q475" s="329"/>
      <c r="R475" s="319">
        <v>0</v>
      </c>
      <c r="S475" s="321">
        <v>0</v>
      </c>
      <c r="T475" s="327"/>
      <c r="U475" s="308" t="s">
        <v>936</v>
      </c>
      <c r="V475" s="327"/>
    </row>
    <row r="476" spans="1:22">
      <c r="A476" s="327"/>
      <c r="B476" s="327"/>
      <c r="C476" s="328"/>
      <c r="D476" s="329"/>
      <c r="E476" s="329"/>
      <c r="F476" s="329"/>
      <c r="G476" s="329"/>
      <c r="H476" s="329"/>
      <c r="I476" s="329"/>
      <c r="J476" s="337"/>
      <c r="K476" s="319">
        <v>0</v>
      </c>
      <c r="L476" s="334"/>
      <c r="M476" s="329"/>
      <c r="N476" s="329"/>
      <c r="O476" s="329"/>
      <c r="P476" s="329"/>
      <c r="Q476" s="329"/>
      <c r="R476" s="319">
        <v>0</v>
      </c>
      <c r="S476" s="321">
        <v>0</v>
      </c>
      <c r="T476" s="327"/>
      <c r="U476" s="308" t="s">
        <v>936</v>
      </c>
      <c r="V476" s="327"/>
    </row>
    <row r="477" spans="1:22">
      <c r="A477" s="327"/>
      <c r="B477" s="327"/>
      <c r="C477" s="328"/>
      <c r="D477" s="329"/>
      <c r="E477" s="329"/>
      <c r="F477" s="329"/>
      <c r="G477" s="329"/>
      <c r="H477" s="329"/>
      <c r="I477" s="329"/>
      <c r="J477" s="337"/>
      <c r="K477" s="319">
        <v>0</v>
      </c>
      <c r="L477" s="334"/>
      <c r="M477" s="329"/>
      <c r="N477" s="329"/>
      <c r="O477" s="329"/>
      <c r="P477" s="329"/>
      <c r="Q477" s="329"/>
      <c r="R477" s="319">
        <v>0</v>
      </c>
      <c r="S477" s="321">
        <v>0</v>
      </c>
      <c r="T477" s="327"/>
      <c r="U477" s="308" t="s">
        <v>936</v>
      </c>
      <c r="V477" s="327"/>
    </row>
    <row r="478" spans="1:22">
      <c r="A478" s="327"/>
      <c r="B478" s="327"/>
      <c r="C478" s="328"/>
      <c r="D478" s="329"/>
      <c r="E478" s="329"/>
      <c r="F478" s="329"/>
      <c r="G478" s="329"/>
      <c r="H478" s="329"/>
      <c r="I478" s="329"/>
      <c r="J478" s="337"/>
      <c r="K478" s="319">
        <v>0</v>
      </c>
      <c r="L478" s="334"/>
      <c r="M478" s="329"/>
      <c r="N478" s="329"/>
      <c r="O478" s="329"/>
      <c r="P478" s="329"/>
      <c r="Q478" s="329"/>
      <c r="R478" s="319">
        <v>0</v>
      </c>
      <c r="S478" s="321">
        <v>0</v>
      </c>
      <c r="T478" s="327"/>
      <c r="U478" s="308" t="s">
        <v>936</v>
      </c>
      <c r="V478" s="327"/>
    </row>
    <row r="479" spans="1:22">
      <c r="A479" s="327"/>
      <c r="B479" s="327"/>
      <c r="C479" s="328"/>
      <c r="D479" s="329"/>
      <c r="E479" s="329"/>
      <c r="F479" s="329"/>
      <c r="G479" s="329"/>
      <c r="H479" s="329"/>
      <c r="I479" s="329"/>
      <c r="J479" s="337"/>
      <c r="K479" s="319">
        <v>0</v>
      </c>
      <c r="L479" s="334"/>
      <c r="M479" s="329"/>
      <c r="N479" s="329"/>
      <c r="O479" s="329"/>
      <c r="P479" s="329"/>
      <c r="Q479" s="329"/>
      <c r="R479" s="319">
        <v>0</v>
      </c>
      <c r="S479" s="321">
        <v>0</v>
      </c>
      <c r="T479" s="327"/>
      <c r="U479" s="308" t="s">
        <v>936</v>
      </c>
      <c r="V479" s="327"/>
    </row>
    <row r="480" spans="1:22">
      <c r="A480" s="327"/>
      <c r="B480" s="327"/>
      <c r="C480" s="328"/>
      <c r="D480" s="329"/>
      <c r="E480" s="329"/>
      <c r="F480" s="329"/>
      <c r="G480" s="329"/>
      <c r="H480" s="329"/>
      <c r="I480" s="329"/>
      <c r="J480" s="337"/>
      <c r="K480" s="319">
        <v>0</v>
      </c>
      <c r="L480" s="334"/>
      <c r="M480" s="329"/>
      <c r="N480" s="329"/>
      <c r="O480" s="329"/>
      <c r="P480" s="329"/>
      <c r="Q480" s="329"/>
      <c r="R480" s="319">
        <v>0</v>
      </c>
      <c r="S480" s="321">
        <v>0</v>
      </c>
      <c r="T480" s="327"/>
      <c r="U480" s="308" t="s">
        <v>936</v>
      </c>
      <c r="V480" s="327"/>
    </row>
    <row r="481" spans="1:22">
      <c r="A481" s="327"/>
      <c r="B481" s="327"/>
      <c r="C481" s="328"/>
      <c r="D481" s="329"/>
      <c r="E481" s="329"/>
      <c r="F481" s="329"/>
      <c r="G481" s="329"/>
      <c r="H481" s="329"/>
      <c r="I481" s="329"/>
      <c r="J481" s="337"/>
      <c r="K481" s="319">
        <v>0</v>
      </c>
      <c r="L481" s="334"/>
      <c r="M481" s="329"/>
      <c r="N481" s="329"/>
      <c r="O481" s="329"/>
      <c r="P481" s="329"/>
      <c r="Q481" s="329"/>
      <c r="R481" s="319">
        <v>0</v>
      </c>
      <c r="S481" s="321">
        <v>0</v>
      </c>
      <c r="T481" s="327"/>
      <c r="U481" s="308" t="s">
        <v>936</v>
      </c>
      <c r="V481" s="327"/>
    </row>
    <row r="482" spans="1:22">
      <c r="A482" s="327"/>
      <c r="B482" s="327"/>
      <c r="C482" s="328"/>
      <c r="D482" s="329"/>
      <c r="E482" s="329"/>
      <c r="F482" s="329"/>
      <c r="G482" s="329"/>
      <c r="H482" s="329"/>
      <c r="I482" s="329"/>
      <c r="J482" s="337"/>
      <c r="K482" s="319">
        <v>0</v>
      </c>
      <c r="L482" s="334"/>
      <c r="M482" s="329"/>
      <c r="N482" s="329"/>
      <c r="O482" s="329"/>
      <c r="P482" s="329"/>
      <c r="Q482" s="329"/>
      <c r="R482" s="319">
        <v>0</v>
      </c>
      <c r="S482" s="321">
        <v>0</v>
      </c>
      <c r="T482" s="327"/>
      <c r="U482" s="308" t="s">
        <v>936</v>
      </c>
      <c r="V482" s="327"/>
    </row>
    <row r="483" spans="1:22">
      <c r="A483" s="327"/>
      <c r="B483" s="327"/>
      <c r="C483" s="328"/>
      <c r="D483" s="329"/>
      <c r="E483" s="329"/>
      <c r="F483" s="329"/>
      <c r="G483" s="329"/>
      <c r="H483" s="329"/>
      <c r="I483" s="329"/>
      <c r="J483" s="337"/>
      <c r="K483" s="319">
        <v>0</v>
      </c>
      <c r="L483" s="334"/>
      <c r="M483" s="329"/>
      <c r="N483" s="329"/>
      <c r="O483" s="329"/>
      <c r="P483" s="329"/>
      <c r="Q483" s="329"/>
      <c r="R483" s="319">
        <v>0</v>
      </c>
      <c r="S483" s="321">
        <v>0</v>
      </c>
      <c r="T483" s="327"/>
      <c r="U483" s="308" t="s">
        <v>936</v>
      </c>
      <c r="V483" s="327"/>
    </row>
    <row r="484" spans="1:22">
      <c r="A484" s="327"/>
      <c r="B484" s="327"/>
      <c r="C484" s="328"/>
      <c r="D484" s="329"/>
      <c r="E484" s="329"/>
      <c r="F484" s="329"/>
      <c r="G484" s="329"/>
      <c r="H484" s="329"/>
      <c r="I484" s="329"/>
      <c r="J484" s="337"/>
      <c r="K484" s="319">
        <v>0</v>
      </c>
      <c r="L484" s="334"/>
      <c r="M484" s="329"/>
      <c r="N484" s="329"/>
      <c r="O484" s="329"/>
      <c r="P484" s="329"/>
      <c r="Q484" s="329"/>
      <c r="R484" s="319">
        <v>0</v>
      </c>
      <c r="S484" s="321">
        <v>0</v>
      </c>
      <c r="T484" s="327"/>
      <c r="U484" s="308" t="s">
        <v>936</v>
      </c>
      <c r="V484" s="327"/>
    </row>
    <row r="485" spans="1:22">
      <c r="A485" s="327"/>
      <c r="B485" s="327"/>
      <c r="C485" s="328"/>
      <c r="D485" s="329"/>
      <c r="E485" s="329"/>
      <c r="F485" s="329"/>
      <c r="G485" s="329"/>
      <c r="H485" s="329"/>
      <c r="I485" s="329"/>
      <c r="J485" s="337"/>
      <c r="K485" s="319">
        <v>0</v>
      </c>
      <c r="L485" s="334"/>
      <c r="M485" s="329"/>
      <c r="N485" s="329"/>
      <c r="O485" s="329"/>
      <c r="P485" s="329"/>
      <c r="Q485" s="329"/>
      <c r="R485" s="319">
        <v>0</v>
      </c>
      <c r="S485" s="321">
        <v>0</v>
      </c>
      <c r="T485" s="327"/>
      <c r="U485" s="308" t="s">
        <v>936</v>
      </c>
      <c r="V485" s="327"/>
    </row>
    <row r="486" spans="1:22">
      <c r="A486" s="327"/>
      <c r="B486" s="327"/>
      <c r="C486" s="328"/>
      <c r="D486" s="329"/>
      <c r="E486" s="329"/>
      <c r="F486" s="329"/>
      <c r="G486" s="329"/>
      <c r="H486" s="329"/>
      <c r="I486" s="329"/>
      <c r="J486" s="337"/>
      <c r="K486" s="319">
        <v>0</v>
      </c>
      <c r="L486" s="334"/>
      <c r="M486" s="329"/>
      <c r="N486" s="329"/>
      <c r="O486" s="329"/>
      <c r="P486" s="329"/>
      <c r="Q486" s="329"/>
      <c r="R486" s="319">
        <v>0</v>
      </c>
      <c r="S486" s="321">
        <v>0</v>
      </c>
      <c r="T486" s="327"/>
      <c r="U486" s="308" t="s">
        <v>936</v>
      </c>
      <c r="V486" s="327"/>
    </row>
    <row r="487" spans="1:22">
      <c r="A487" s="327"/>
      <c r="B487" s="327"/>
      <c r="C487" s="328"/>
      <c r="D487" s="329"/>
      <c r="E487" s="329"/>
      <c r="F487" s="329"/>
      <c r="G487" s="329"/>
      <c r="H487" s="329"/>
      <c r="I487" s="329"/>
      <c r="J487" s="337"/>
      <c r="K487" s="319">
        <v>0</v>
      </c>
      <c r="L487" s="334"/>
      <c r="M487" s="329"/>
      <c r="N487" s="329"/>
      <c r="O487" s="329"/>
      <c r="P487" s="329"/>
      <c r="Q487" s="329"/>
      <c r="R487" s="319">
        <v>0</v>
      </c>
      <c r="S487" s="321">
        <v>0</v>
      </c>
      <c r="T487" s="327"/>
      <c r="U487" s="308" t="s">
        <v>936</v>
      </c>
      <c r="V487" s="327"/>
    </row>
    <row r="488" spans="1:22">
      <c r="A488" s="327"/>
      <c r="B488" s="327"/>
      <c r="C488" s="328"/>
      <c r="D488" s="329"/>
      <c r="E488" s="329"/>
      <c r="F488" s="329"/>
      <c r="G488" s="329"/>
      <c r="H488" s="329"/>
      <c r="I488" s="329"/>
      <c r="J488" s="337"/>
      <c r="K488" s="319">
        <v>0</v>
      </c>
      <c r="L488" s="334"/>
      <c r="M488" s="329"/>
      <c r="N488" s="329"/>
      <c r="O488" s="329"/>
      <c r="P488" s="329"/>
      <c r="Q488" s="329"/>
      <c r="R488" s="319">
        <v>0</v>
      </c>
      <c r="S488" s="321">
        <v>0</v>
      </c>
      <c r="T488" s="327"/>
      <c r="U488" s="308" t="s">
        <v>936</v>
      </c>
      <c r="V488" s="327"/>
    </row>
    <row r="489" spans="1:22">
      <c r="A489" s="327"/>
      <c r="B489" s="327"/>
      <c r="C489" s="328"/>
      <c r="D489" s="329"/>
      <c r="E489" s="329"/>
      <c r="F489" s="329"/>
      <c r="G489" s="329"/>
      <c r="H489" s="329"/>
      <c r="I489" s="329"/>
      <c r="J489" s="337"/>
      <c r="K489" s="319">
        <v>0</v>
      </c>
      <c r="L489" s="334"/>
      <c r="M489" s="329"/>
      <c r="N489" s="329"/>
      <c r="O489" s="329"/>
      <c r="P489" s="329"/>
      <c r="Q489" s="329"/>
      <c r="R489" s="319">
        <v>0</v>
      </c>
      <c r="S489" s="321">
        <v>0</v>
      </c>
      <c r="T489" s="327"/>
      <c r="U489" s="308" t="s">
        <v>936</v>
      </c>
      <c r="V489" s="327"/>
    </row>
    <row r="490" spans="1:22">
      <c r="A490" s="327"/>
      <c r="B490" s="327"/>
      <c r="C490" s="328"/>
      <c r="D490" s="329"/>
      <c r="E490" s="329"/>
      <c r="F490" s="329"/>
      <c r="G490" s="329"/>
      <c r="H490" s="329"/>
      <c r="I490" s="329"/>
      <c r="J490" s="337"/>
      <c r="K490" s="319">
        <v>0</v>
      </c>
      <c r="L490" s="334"/>
      <c r="M490" s="329"/>
      <c r="N490" s="329"/>
      <c r="O490" s="329"/>
      <c r="P490" s="329"/>
      <c r="Q490" s="329"/>
      <c r="R490" s="319">
        <v>0</v>
      </c>
      <c r="S490" s="321">
        <v>0</v>
      </c>
      <c r="T490" s="327"/>
      <c r="U490" s="308" t="s">
        <v>936</v>
      </c>
      <c r="V490" s="327"/>
    </row>
    <row r="491" spans="1:22">
      <c r="A491" s="327"/>
      <c r="B491" s="327"/>
      <c r="C491" s="328"/>
      <c r="D491" s="329"/>
      <c r="E491" s="329"/>
      <c r="F491" s="329"/>
      <c r="G491" s="329"/>
      <c r="H491" s="329"/>
      <c r="I491" s="329"/>
      <c r="J491" s="337"/>
      <c r="K491" s="319">
        <v>0</v>
      </c>
      <c r="L491" s="334"/>
      <c r="M491" s="329"/>
      <c r="N491" s="329"/>
      <c r="O491" s="329"/>
      <c r="P491" s="329"/>
      <c r="Q491" s="329"/>
      <c r="R491" s="319">
        <v>0</v>
      </c>
      <c r="S491" s="321">
        <v>0</v>
      </c>
      <c r="T491" s="327"/>
      <c r="U491" s="308" t="s">
        <v>936</v>
      </c>
      <c r="V491" s="327"/>
    </row>
    <row r="492" spans="1:22">
      <c r="A492" s="327"/>
      <c r="B492" s="327"/>
      <c r="C492" s="328"/>
      <c r="D492" s="329"/>
      <c r="E492" s="329"/>
      <c r="F492" s="329"/>
      <c r="G492" s="329"/>
      <c r="H492" s="329"/>
      <c r="I492" s="329"/>
      <c r="J492" s="337"/>
      <c r="K492" s="319">
        <v>0</v>
      </c>
      <c r="L492" s="334"/>
      <c r="M492" s="329"/>
      <c r="N492" s="329"/>
      <c r="O492" s="329"/>
      <c r="P492" s="329"/>
      <c r="Q492" s="329"/>
      <c r="R492" s="319">
        <v>0</v>
      </c>
      <c r="S492" s="321">
        <v>0</v>
      </c>
      <c r="T492" s="327"/>
      <c r="U492" s="308" t="s">
        <v>936</v>
      </c>
      <c r="V492" s="327"/>
    </row>
    <row r="493" spans="1:22">
      <c r="A493" s="327"/>
      <c r="B493" s="327"/>
      <c r="C493" s="328"/>
      <c r="D493" s="329"/>
      <c r="E493" s="329"/>
      <c r="F493" s="329"/>
      <c r="G493" s="329"/>
      <c r="H493" s="329"/>
      <c r="I493" s="329"/>
      <c r="J493" s="337"/>
      <c r="K493" s="319">
        <v>0</v>
      </c>
      <c r="L493" s="334"/>
      <c r="M493" s="329"/>
      <c r="N493" s="329"/>
      <c r="O493" s="329"/>
      <c r="P493" s="329"/>
      <c r="Q493" s="329"/>
      <c r="R493" s="319">
        <v>0</v>
      </c>
      <c r="S493" s="321">
        <v>0</v>
      </c>
      <c r="T493" s="327"/>
      <c r="U493" s="308" t="s">
        <v>936</v>
      </c>
      <c r="V493" s="327"/>
    </row>
    <row r="494" spans="1:22">
      <c r="A494" s="327"/>
      <c r="B494" s="327"/>
      <c r="C494" s="328"/>
      <c r="D494" s="329"/>
      <c r="E494" s="329"/>
      <c r="F494" s="329"/>
      <c r="G494" s="329"/>
      <c r="H494" s="329"/>
      <c r="I494" s="329"/>
      <c r="J494" s="337"/>
      <c r="K494" s="319">
        <v>0</v>
      </c>
      <c r="L494" s="334"/>
      <c r="M494" s="329"/>
      <c r="N494" s="329"/>
      <c r="O494" s="329"/>
      <c r="P494" s="329"/>
      <c r="Q494" s="329"/>
      <c r="R494" s="319">
        <v>0</v>
      </c>
      <c r="S494" s="321">
        <v>0</v>
      </c>
      <c r="T494" s="327"/>
      <c r="U494" s="308" t="s">
        <v>936</v>
      </c>
      <c r="V494" s="327"/>
    </row>
    <row r="495" spans="1:22">
      <c r="A495" s="327"/>
      <c r="B495" s="327"/>
      <c r="C495" s="328"/>
      <c r="D495" s="329"/>
      <c r="E495" s="329"/>
      <c r="F495" s="329"/>
      <c r="G495" s="329"/>
      <c r="H495" s="329"/>
      <c r="I495" s="329"/>
      <c r="J495" s="337"/>
      <c r="K495" s="319">
        <v>0</v>
      </c>
      <c r="L495" s="334"/>
      <c r="M495" s="329"/>
      <c r="N495" s="329"/>
      <c r="O495" s="329"/>
      <c r="P495" s="329"/>
      <c r="Q495" s="329"/>
      <c r="R495" s="319">
        <v>0</v>
      </c>
      <c r="S495" s="321">
        <v>0</v>
      </c>
      <c r="T495" s="327"/>
      <c r="U495" s="308" t="s">
        <v>936</v>
      </c>
      <c r="V495" s="327"/>
    </row>
    <row r="496" spans="1:22">
      <c r="A496" s="327"/>
      <c r="B496" s="327"/>
      <c r="C496" s="328"/>
      <c r="D496" s="329"/>
      <c r="E496" s="329"/>
      <c r="F496" s="329"/>
      <c r="G496" s="329"/>
      <c r="H496" s="329"/>
      <c r="I496" s="329"/>
      <c r="J496" s="337"/>
      <c r="K496" s="319">
        <v>0</v>
      </c>
      <c r="L496" s="334"/>
      <c r="M496" s="329"/>
      <c r="N496" s="329"/>
      <c r="O496" s="329"/>
      <c r="P496" s="329"/>
      <c r="Q496" s="329"/>
      <c r="R496" s="319">
        <v>0</v>
      </c>
      <c r="S496" s="321">
        <v>0</v>
      </c>
      <c r="T496" s="327"/>
      <c r="U496" s="308" t="s">
        <v>936</v>
      </c>
      <c r="V496" s="327"/>
    </row>
    <row r="497" spans="1:22">
      <c r="A497" s="327"/>
      <c r="B497" s="327"/>
      <c r="C497" s="328"/>
      <c r="D497" s="329"/>
      <c r="E497" s="329"/>
      <c r="F497" s="329"/>
      <c r="G497" s="329"/>
      <c r="H497" s="329"/>
      <c r="I497" s="329"/>
      <c r="J497" s="337"/>
      <c r="K497" s="319">
        <v>0</v>
      </c>
      <c r="L497" s="334"/>
      <c r="M497" s="329"/>
      <c r="N497" s="329"/>
      <c r="O497" s="329"/>
      <c r="P497" s="329"/>
      <c r="Q497" s="329"/>
      <c r="R497" s="319">
        <v>0</v>
      </c>
      <c r="S497" s="321">
        <v>0</v>
      </c>
      <c r="T497" s="327"/>
      <c r="U497" s="308" t="s">
        <v>936</v>
      </c>
      <c r="V497" s="327"/>
    </row>
    <row r="498" spans="1:22">
      <c r="A498" s="327"/>
      <c r="B498" s="327"/>
      <c r="C498" s="328"/>
      <c r="D498" s="329"/>
      <c r="E498" s="329"/>
      <c r="F498" s="329"/>
      <c r="G498" s="329"/>
      <c r="H498" s="329"/>
      <c r="I498" s="329"/>
      <c r="J498" s="337"/>
      <c r="K498" s="319">
        <v>0</v>
      </c>
      <c r="L498" s="334"/>
      <c r="M498" s="329"/>
      <c r="N498" s="329"/>
      <c r="O498" s="329"/>
      <c r="P498" s="329"/>
      <c r="Q498" s="329"/>
      <c r="R498" s="319">
        <v>0</v>
      </c>
      <c r="S498" s="321">
        <v>0</v>
      </c>
      <c r="T498" s="327"/>
      <c r="U498" s="308" t="s">
        <v>936</v>
      </c>
      <c r="V498" s="327"/>
    </row>
    <row r="499" spans="1:22">
      <c r="A499" s="327"/>
      <c r="B499" s="327"/>
      <c r="C499" s="328"/>
      <c r="D499" s="329"/>
      <c r="E499" s="329"/>
      <c r="F499" s="329"/>
      <c r="G499" s="329"/>
      <c r="H499" s="329"/>
      <c r="I499" s="329"/>
      <c r="J499" s="337"/>
      <c r="K499" s="319">
        <v>0</v>
      </c>
      <c r="L499" s="334"/>
      <c r="M499" s="329"/>
      <c r="N499" s="329"/>
      <c r="O499" s="329"/>
      <c r="P499" s="329"/>
      <c r="Q499" s="329"/>
      <c r="R499" s="319">
        <v>0</v>
      </c>
      <c r="S499" s="321">
        <v>0</v>
      </c>
      <c r="T499" s="327"/>
      <c r="U499" s="308" t="s">
        <v>936</v>
      </c>
      <c r="V499" s="327"/>
    </row>
    <row r="500" spans="1:22">
      <c r="A500" s="327"/>
      <c r="B500" s="327"/>
      <c r="C500" s="328"/>
      <c r="D500" s="329"/>
      <c r="E500" s="329"/>
      <c r="F500" s="329"/>
      <c r="G500" s="329"/>
      <c r="H500" s="329"/>
      <c r="I500" s="329"/>
      <c r="J500" s="337"/>
      <c r="K500" s="319">
        <v>0</v>
      </c>
      <c r="L500" s="334"/>
      <c r="M500" s="329"/>
      <c r="N500" s="329"/>
      <c r="O500" s="329"/>
      <c r="P500" s="329"/>
      <c r="Q500" s="329"/>
      <c r="R500" s="319">
        <v>0</v>
      </c>
      <c r="S500" s="321">
        <v>0</v>
      </c>
      <c r="T500" s="327"/>
      <c r="U500" s="308" t="s">
        <v>936</v>
      </c>
      <c r="V500" s="327"/>
    </row>
    <row r="501" spans="1:22">
      <c r="A501" s="327"/>
      <c r="B501" s="327"/>
      <c r="C501" s="328"/>
      <c r="D501" s="329"/>
      <c r="E501" s="329"/>
      <c r="F501" s="329"/>
      <c r="G501" s="329"/>
      <c r="H501" s="329"/>
      <c r="I501" s="329"/>
      <c r="J501" s="337"/>
      <c r="K501" s="319">
        <v>0</v>
      </c>
      <c r="L501" s="334"/>
      <c r="M501" s="329"/>
      <c r="N501" s="329"/>
      <c r="O501" s="329"/>
      <c r="P501" s="329"/>
      <c r="Q501" s="329"/>
      <c r="R501" s="319">
        <v>0</v>
      </c>
      <c r="S501" s="321">
        <v>0</v>
      </c>
      <c r="T501" s="327"/>
      <c r="U501" s="308" t="s">
        <v>936</v>
      </c>
      <c r="V501" s="327"/>
    </row>
    <row r="502" spans="1:22">
      <c r="A502" s="327"/>
      <c r="B502" s="327"/>
      <c r="C502" s="328"/>
      <c r="D502" s="329"/>
      <c r="E502" s="329"/>
      <c r="F502" s="329"/>
      <c r="G502" s="329"/>
      <c r="H502" s="329"/>
      <c r="I502" s="329"/>
      <c r="J502" s="337"/>
      <c r="K502" s="319">
        <v>0</v>
      </c>
      <c r="L502" s="334"/>
      <c r="M502" s="329"/>
      <c r="N502" s="329"/>
      <c r="O502" s="329"/>
      <c r="P502" s="329"/>
      <c r="Q502" s="329"/>
      <c r="R502" s="319">
        <v>0</v>
      </c>
      <c r="S502" s="321">
        <v>0</v>
      </c>
      <c r="T502" s="327"/>
      <c r="U502" s="308" t="s">
        <v>936</v>
      </c>
      <c r="V502" s="327"/>
    </row>
    <row r="503" spans="1:22">
      <c r="A503" s="327"/>
      <c r="B503" s="327"/>
      <c r="C503" s="328"/>
      <c r="D503" s="329"/>
      <c r="E503" s="329"/>
      <c r="F503" s="329"/>
      <c r="G503" s="329"/>
      <c r="H503" s="329"/>
      <c r="I503" s="329"/>
      <c r="J503" s="337"/>
      <c r="K503" s="319">
        <v>0</v>
      </c>
      <c r="L503" s="334"/>
      <c r="M503" s="329"/>
      <c r="N503" s="329"/>
      <c r="O503" s="329"/>
      <c r="P503" s="329"/>
      <c r="Q503" s="329"/>
      <c r="R503" s="319">
        <v>0</v>
      </c>
      <c r="S503" s="321">
        <v>0</v>
      </c>
      <c r="T503" s="327"/>
      <c r="U503" s="308" t="s">
        <v>936</v>
      </c>
      <c r="V503" s="327"/>
    </row>
    <row r="504" spans="1:22">
      <c r="A504" s="327"/>
      <c r="B504" s="327"/>
      <c r="C504" s="328"/>
      <c r="D504" s="329"/>
      <c r="E504" s="329"/>
      <c r="F504" s="329"/>
      <c r="G504" s="329"/>
      <c r="H504" s="329"/>
      <c r="I504" s="329"/>
      <c r="J504" s="337"/>
      <c r="K504" s="319">
        <v>0</v>
      </c>
      <c r="L504" s="334"/>
      <c r="M504" s="329"/>
      <c r="N504" s="329"/>
      <c r="O504" s="329"/>
      <c r="P504" s="329"/>
      <c r="Q504" s="329"/>
      <c r="R504" s="319">
        <v>0</v>
      </c>
      <c r="S504" s="321">
        <v>0</v>
      </c>
      <c r="T504" s="327"/>
      <c r="U504" s="308" t="s">
        <v>936</v>
      </c>
      <c r="V504" s="327"/>
    </row>
    <row r="505" spans="1:22">
      <c r="A505" s="327"/>
      <c r="B505" s="327"/>
      <c r="C505" s="328"/>
      <c r="D505" s="329"/>
      <c r="E505" s="329"/>
      <c r="F505" s="329"/>
      <c r="G505" s="329"/>
      <c r="H505" s="329"/>
      <c r="I505" s="329"/>
      <c r="J505" s="337"/>
      <c r="K505" s="319">
        <v>0</v>
      </c>
      <c r="L505" s="334"/>
      <c r="M505" s="329"/>
      <c r="N505" s="329"/>
      <c r="O505" s="329"/>
      <c r="P505" s="329"/>
      <c r="Q505" s="329"/>
      <c r="R505" s="319">
        <v>0</v>
      </c>
      <c r="S505" s="321">
        <v>0</v>
      </c>
      <c r="T505" s="327"/>
      <c r="U505" s="308" t="s">
        <v>936</v>
      </c>
      <c r="V505" s="327"/>
    </row>
    <row r="506" spans="1:22">
      <c r="A506" s="327"/>
      <c r="B506" s="327"/>
      <c r="C506" s="328"/>
      <c r="D506" s="329"/>
      <c r="E506" s="329"/>
      <c r="F506" s="329"/>
      <c r="G506" s="329"/>
      <c r="H506" s="329"/>
      <c r="I506" s="329"/>
      <c r="J506" s="337"/>
      <c r="K506" s="319">
        <v>0</v>
      </c>
      <c r="L506" s="334"/>
      <c r="M506" s="329"/>
      <c r="N506" s="329"/>
      <c r="O506" s="329"/>
      <c r="P506" s="329"/>
      <c r="Q506" s="329"/>
      <c r="R506" s="319">
        <v>0</v>
      </c>
      <c r="S506" s="321">
        <v>0</v>
      </c>
      <c r="T506" s="327"/>
      <c r="U506" s="308" t="s">
        <v>936</v>
      </c>
      <c r="V506" s="327"/>
    </row>
    <row r="507" spans="1:22">
      <c r="A507" s="327"/>
      <c r="B507" s="327"/>
      <c r="C507" s="328"/>
      <c r="D507" s="329"/>
      <c r="E507" s="329"/>
      <c r="F507" s="329"/>
      <c r="G507" s="329"/>
      <c r="H507" s="329"/>
      <c r="I507" s="329"/>
      <c r="J507" s="337"/>
      <c r="K507" s="319">
        <v>0</v>
      </c>
      <c r="L507" s="334"/>
      <c r="M507" s="329"/>
      <c r="N507" s="329"/>
      <c r="O507" s="329"/>
      <c r="P507" s="329"/>
      <c r="Q507" s="329"/>
      <c r="R507" s="319">
        <v>0</v>
      </c>
      <c r="S507" s="321">
        <v>0</v>
      </c>
      <c r="T507" s="327"/>
      <c r="U507" s="308" t="s">
        <v>936</v>
      </c>
      <c r="V507" s="327"/>
    </row>
    <row r="508" spans="1:22">
      <c r="A508" s="327"/>
      <c r="B508" s="327"/>
      <c r="C508" s="328"/>
      <c r="D508" s="329"/>
      <c r="E508" s="329"/>
      <c r="F508" s="329"/>
      <c r="G508" s="329"/>
      <c r="H508" s="329"/>
      <c r="I508" s="329"/>
      <c r="J508" s="337"/>
      <c r="K508" s="319">
        <v>0</v>
      </c>
      <c r="L508" s="334"/>
      <c r="M508" s="329"/>
      <c r="N508" s="329"/>
      <c r="O508" s="329"/>
      <c r="P508" s="329"/>
      <c r="Q508" s="329"/>
      <c r="R508" s="319">
        <v>0</v>
      </c>
      <c r="S508" s="321">
        <v>0</v>
      </c>
      <c r="T508" s="327"/>
      <c r="U508" s="308" t="s">
        <v>936</v>
      </c>
      <c r="V508" s="327"/>
    </row>
    <row r="509" spans="1:22">
      <c r="A509" s="327"/>
      <c r="B509" s="327"/>
      <c r="C509" s="328"/>
      <c r="D509" s="329"/>
      <c r="E509" s="329"/>
      <c r="F509" s="329"/>
      <c r="G509" s="329"/>
      <c r="H509" s="329"/>
      <c r="I509" s="329"/>
      <c r="J509" s="337"/>
      <c r="K509" s="319">
        <v>0</v>
      </c>
      <c r="L509" s="334"/>
      <c r="M509" s="329"/>
      <c r="N509" s="329"/>
      <c r="O509" s="329"/>
      <c r="P509" s="329"/>
      <c r="Q509" s="329"/>
      <c r="R509" s="319">
        <v>0</v>
      </c>
      <c r="S509" s="321">
        <v>0</v>
      </c>
      <c r="T509" s="327"/>
      <c r="U509" s="308" t="s">
        <v>936</v>
      </c>
      <c r="V509" s="327"/>
    </row>
    <row r="510" spans="1:22">
      <c r="A510" s="327"/>
      <c r="B510" s="327"/>
      <c r="C510" s="328"/>
      <c r="D510" s="329"/>
      <c r="E510" s="329"/>
      <c r="F510" s="329"/>
      <c r="G510" s="329"/>
      <c r="H510" s="329"/>
      <c r="I510" s="329"/>
      <c r="J510" s="337"/>
      <c r="K510" s="319">
        <v>0</v>
      </c>
      <c r="L510" s="334"/>
      <c r="M510" s="329"/>
      <c r="N510" s="329"/>
      <c r="O510" s="329"/>
      <c r="P510" s="329"/>
      <c r="Q510" s="329"/>
      <c r="R510" s="319">
        <v>0</v>
      </c>
      <c r="S510" s="321">
        <v>0</v>
      </c>
      <c r="T510" s="327"/>
      <c r="U510" s="308" t="s">
        <v>936</v>
      </c>
      <c r="V510" s="327"/>
    </row>
    <row r="511" spans="1:22">
      <c r="A511" s="327"/>
      <c r="B511" s="327"/>
      <c r="C511" s="328"/>
      <c r="D511" s="329"/>
      <c r="E511" s="329"/>
      <c r="F511" s="329"/>
      <c r="G511" s="329"/>
      <c r="H511" s="329"/>
      <c r="I511" s="329"/>
      <c r="J511" s="337"/>
      <c r="K511" s="319">
        <v>0</v>
      </c>
      <c r="L511" s="334"/>
      <c r="M511" s="329"/>
      <c r="N511" s="329"/>
      <c r="O511" s="329"/>
      <c r="P511" s="329"/>
      <c r="Q511" s="329"/>
      <c r="R511" s="319">
        <v>0</v>
      </c>
      <c r="S511" s="321">
        <v>0</v>
      </c>
      <c r="T511" s="327"/>
      <c r="U511" s="308" t="s">
        <v>936</v>
      </c>
      <c r="V511" s="327"/>
    </row>
    <row r="512" spans="1:22">
      <c r="A512" s="327"/>
      <c r="B512" s="327"/>
      <c r="C512" s="328"/>
      <c r="D512" s="329"/>
      <c r="E512" s="329"/>
      <c r="F512" s="329"/>
      <c r="G512" s="329"/>
      <c r="H512" s="329"/>
      <c r="I512" s="329"/>
      <c r="J512" s="337"/>
      <c r="K512" s="319">
        <v>0</v>
      </c>
      <c r="L512" s="334"/>
      <c r="M512" s="329"/>
      <c r="N512" s="329"/>
      <c r="O512" s="329"/>
      <c r="P512" s="329"/>
      <c r="Q512" s="329"/>
      <c r="R512" s="319">
        <v>0</v>
      </c>
      <c r="S512" s="321">
        <v>0</v>
      </c>
      <c r="T512" s="327"/>
      <c r="U512" s="308" t="s">
        <v>936</v>
      </c>
      <c r="V512" s="327"/>
    </row>
    <row r="513" spans="1:22">
      <c r="A513" s="327"/>
      <c r="B513" s="327"/>
      <c r="C513" s="328"/>
      <c r="D513" s="329"/>
      <c r="E513" s="329"/>
      <c r="F513" s="329"/>
      <c r="G513" s="329"/>
      <c r="H513" s="329"/>
      <c r="I513" s="329"/>
      <c r="J513" s="337"/>
      <c r="K513" s="319">
        <v>0</v>
      </c>
      <c r="L513" s="334"/>
      <c r="M513" s="329"/>
      <c r="N513" s="329"/>
      <c r="O513" s="329"/>
      <c r="P513" s="329"/>
      <c r="Q513" s="329"/>
      <c r="R513" s="319">
        <v>0</v>
      </c>
      <c r="S513" s="321">
        <v>0</v>
      </c>
      <c r="T513" s="327"/>
      <c r="U513" s="308" t="s">
        <v>936</v>
      </c>
      <c r="V513" s="327"/>
    </row>
    <row r="514" spans="1:22">
      <c r="A514" s="327"/>
      <c r="B514" s="327"/>
      <c r="C514" s="328"/>
      <c r="D514" s="329"/>
      <c r="E514" s="329"/>
      <c r="F514" s="329"/>
      <c r="G514" s="329"/>
      <c r="H514" s="329"/>
      <c r="I514" s="329"/>
      <c r="J514" s="337"/>
      <c r="K514" s="319">
        <v>0</v>
      </c>
      <c r="L514" s="334"/>
      <c r="M514" s="329"/>
      <c r="N514" s="329"/>
      <c r="O514" s="329"/>
      <c r="P514" s="329"/>
      <c r="Q514" s="329"/>
      <c r="R514" s="319">
        <v>0</v>
      </c>
      <c r="S514" s="321">
        <v>0</v>
      </c>
      <c r="T514" s="327"/>
      <c r="U514" s="308" t="s">
        <v>936</v>
      </c>
      <c r="V514" s="327"/>
    </row>
    <row r="515" spans="1:22">
      <c r="A515" s="327"/>
      <c r="B515" s="327"/>
      <c r="C515" s="328"/>
      <c r="D515" s="329"/>
      <c r="E515" s="329"/>
      <c r="F515" s="329"/>
      <c r="G515" s="329"/>
      <c r="H515" s="329"/>
      <c r="I515" s="329"/>
      <c r="J515" s="337"/>
      <c r="K515" s="319">
        <v>0</v>
      </c>
      <c r="L515" s="334"/>
      <c r="M515" s="329"/>
      <c r="N515" s="329"/>
      <c r="O515" s="329"/>
      <c r="P515" s="329"/>
      <c r="Q515" s="329"/>
      <c r="R515" s="319">
        <v>0</v>
      </c>
      <c r="S515" s="321">
        <v>0</v>
      </c>
      <c r="T515" s="327"/>
      <c r="U515" s="308" t="s">
        <v>936</v>
      </c>
      <c r="V515" s="327"/>
    </row>
    <row r="516" spans="1:22">
      <c r="A516" s="327"/>
      <c r="B516" s="327"/>
      <c r="C516" s="328"/>
      <c r="D516" s="329"/>
      <c r="E516" s="329"/>
      <c r="F516" s="329"/>
      <c r="G516" s="329"/>
      <c r="H516" s="329"/>
      <c r="I516" s="329"/>
      <c r="J516" s="337"/>
      <c r="K516" s="319">
        <v>0</v>
      </c>
      <c r="L516" s="334"/>
      <c r="M516" s="329"/>
      <c r="N516" s="329"/>
      <c r="O516" s="329"/>
      <c r="P516" s="329"/>
      <c r="Q516" s="329"/>
      <c r="R516" s="319">
        <v>0</v>
      </c>
      <c r="S516" s="321">
        <v>0</v>
      </c>
      <c r="T516" s="327"/>
      <c r="U516" s="308" t="s">
        <v>936</v>
      </c>
      <c r="V516" s="327"/>
    </row>
    <row r="517" spans="1:22">
      <c r="A517" s="327"/>
      <c r="B517" s="327"/>
      <c r="C517" s="328"/>
      <c r="D517" s="329"/>
      <c r="E517" s="329"/>
      <c r="F517" s="329"/>
      <c r="G517" s="329"/>
      <c r="H517" s="329"/>
      <c r="I517" s="329"/>
      <c r="J517" s="337"/>
      <c r="K517" s="319">
        <v>0</v>
      </c>
      <c r="L517" s="334"/>
      <c r="M517" s="329"/>
      <c r="N517" s="329"/>
      <c r="O517" s="329"/>
      <c r="P517" s="329"/>
      <c r="Q517" s="329"/>
      <c r="R517" s="319">
        <v>0</v>
      </c>
      <c r="S517" s="321">
        <v>0</v>
      </c>
      <c r="T517" s="327"/>
      <c r="U517" s="308" t="s">
        <v>936</v>
      </c>
      <c r="V517" s="327"/>
    </row>
    <row r="518" spans="1:22">
      <c r="A518" s="327"/>
      <c r="B518" s="327"/>
      <c r="C518" s="328"/>
      <c r="D518" s="329"/>
      <c r="E518" s="329"/>
      <c r="F518" s="329"/>
      <c r="G518" s="329"/>
      <c r="H518" s="329"/>
      <c r="I518" s="329"/>
      <c r="J518" s="337"/>
      <c r="K518" s="319">
        <v>0</v>
      </c>
      <c r="L518" s="334"/>
      <c r="M518" s="329"/>
      <c r="N518" s="329"/>
      <c r="O518" s="329"/>
      <c r="P518" s="329"/>
      <c r="Q518" s="329"/>
      <c r="R518" s="319">
        <v>0</v>
      </c>
      <c r="S518" s="321">
        <v>0</v>
      </c>
      <c r="T518" s="327"/>
      <c r="U518" s="308" t="s">
        <v>936</v>
      </c>
      <c r="V518" s="327"/>
    </row>
    <row r="519" spans="1:22">
      <c r="A519" s="327"/>
      <c r="B519" s="327"/>
      <c r="C519" s="328"/>
      <c r="D519" s="329"/>
      <c r="E519" s="329"/>
      <c r="F519" s="329"/>
      <c r="G519" s="329"/>
      <c r="H519" s="329"/>
      <c r="I519" s="329"/>
      <c r="J519" s="337"/>
      <c r="K519" s="319">
        <v>0</v>
      </c>
      <c r="L519" s="334"/>
      <c r="M519" s="329"/>
      <c r="N519" s="329"/>
      <c r="O519" s="329"/>
      <c r="P519" s="329"/>
      <c r="Q519" s="329"/>
      <c r="R519" s="319">
        <v>0</v>
      </c>
      <c r="S519" s="321">
        <v>0</v>
      </c>
      <c r="T519" s="327"/>
      <c r="U519" s="308" t="s">
        <v>936</v>
      </c>
      <c r="V519" s="327"/>
    </row>
    <row r="520" spans="1:22">
      <c r="A520" s="327"/>
      <c r="B520" s="327"/>
      <c r="C520" s="328"/>
      <c r="D520" s="329"/>
      <c r="E520" s="329"/>
      <c r="F520" s="329"/>
      <c r="G520" s="329"/>
      <c r="H520" s="329"/>
      <c r="I520" s="329"/>
      <c r="J520" s="337"/>
      <c r="K520" s="319">
        <v>0</v>
      </c>
      <c r="L520" s="334"/>
      <c r="M520" s="329"/>
      <c r="N520" s="329"/>
      <c r="O520" s="329"/>
      <c r="P520" s="329"/>
      <c r="Q520" s="329"/>
      <c r="R520" s="319">
        <v>0</v>
      </c>
      <c r="S520" s="321">
        <v>0</v>
      </c>
      <c r="T520" s="327"/>
      <c r="U520" s="308" t="s">
        <v>936</v>
      </c>
      <c r="V520" s="327"/>
    </row>
    <row r="521" spans="1:22">
      <c r="A521" s="327"/>
      <c r="B521" s="327"/>
      <c r="C521" s="328"/>
      <c r="D521" s="329"/>
      <c r="E521" s="329"/>
      <c r="F521" s="329"/>
      <c r="G521" s="329"/>
      <c r="H521" s="329"/>
      <c r="I521" s="329"/>
      <c r="J521" s="337"/>
      <c r="K521" s="319">
        <v>0</v>
      </c>
      <c r="L521" s="334"/>
      <c r="M521" s="329"/>
      <c r="N521" s="329"/>
      <c r="O521" s="329"/>
      <c r="P521" s="329"/>
      <c r="Q521" s="329"/>
      <c r="R521" s="319">
        <v>0</v>
      </c>
      <c r="S521" s="321">
        <v>0</v>
      </c>
      <c r="T521" s="327"/>
      <c r="U521" s="308" t="s">
        <v>936</v>
      </c>
      <c r="V521" s="327"/>
    </row>
    <row r="522" spans="1:22">
      <c r="A522" s="327"/>
      <c r="B522" s="327"/>
      <c r="C522" s="328"/>
      <c r="D522" s="329"/>
      <c r="E522" s="329"/>
      <c r="F522" s="329"/>
      <c r="G522" s="329"/>
      <c r="H522" s="329"/>
      <c r="I522" s="329"/>
      <c r="J522" s="337"/>
      <c r="K522" s="319">
        <v>0</v>
      </c>
      <c r="L522" s="334"/>
      <c r="M522" s="329"/>
      <c r="N522" s="329"/>
      <c r="O522" s="329"/>
      <c r="P522" s="329"/>
      <c r="Q522" s="329"/>
      <c r="R522" s="319">
        <v>0</v>
      </c>
      <c r="S522" s="321">
        <v>0</v>
      </c>
      <c r="T522" s="327"/>
      <c r="U522" s="308" t="s">
        <v>936</v>
      </c>
      <c r="V522" s="327"/>
    </row>
    <row r="523" spans="1:22">
      <c r="A523" s="327"/>
      <c r="B523" s="327"/>
      <c r="C523" s="328"/>
      <c r="D523" s="329"/>
      <c r="E523" s="329"/>
      <c r="F523" s="329"/>
      <c r="G523" s="329"/>
      <c r="H523" s="329"/>
      <c r="I523" s="329"/>
      <c r="J523" s="337"/>
      <c r="K523" s="319">
        <v>0</v>
      </c>
      <c r="L523" s="334"/>
      <c r="M523" s="329"/>
      <c r="N523" s="329"/>
      <c r="O523" s="329"/>
      <c r="P523" s="329"/>
      <c r="Q523" s="329"/>
      <c r="R523" s="319">
        <v>0</v>
      </c>
      <c r="S523" s="321">
        <v>0</v>
      </c>
      <c r="T523" s="327"/>
      <c r="U523" s="308" t="s">
        <v>936</v>
      </c>
      <c r="V523" s="327"/>
    </row>
    <row r="524" spans="1:22">
      <c r="A524" s="327"/>
      <c r="B524" s="327"/>
      <c r="C524" s="328"/>
      <c r="D524" s="329"/>
      <c r="E524" s="329"/>
      <c r="F524" s="329"/>
      <c r="G524" s="329"/>
      <c r="H524" s="329"/>
      <c r="I524" s="329"/>
      <c r="J524" s="337"/>
      <c r="K524" s="319">
        <v>0</v>
      </c>
      <c r="L524" s="334"/>
      <c r="M524" s="329"/>
      <c r="N524" s="329"/>
      <c r="O524" s="329"/>
      <c r="P524" s="329"/>
      <c r="Q524" s="329"/>
      <c r="R524" s="319">
        <v>0</v>
      </c>
      <c r="S524" s="321">
        <v>0</v>
      </c>
      <c r="T524" s="327"/>
      <c r="U524" s="308" t="s">
        <v>936</v>
      </c>
      <c r="V524" s="327"/>
    </row>
    <row r="525" spans="1:22">
      <c r="A525" s="327"/>
      <c r="B525" s="327"/>
      <c r="C525" s="328"/>
      <c r="D525" s="329"/>
      <c r="E525" s="329"/>
      <c r="F525" s="329"/>
      <c r="G525" s="329"/>
      <c r="H525" s="329"/>
      <c r="I525" s="329"/>
      <c r="J525" s="337"/>
      <c r="K525" s="319">
        <v>0</v>
      </c>
      <c r="L525" s="334"/>
      <c r="M525" s="329"/>
      <c r="N525" s="329"/>
      <c r="O525" s="329"/>
      <c r="P525" s="329"/>
      <c r="Q525" s="329"/>
      <c r="R525" s="319">
        <v>0</v>
      </c>
      <c r="S525" s="321">
        <v>0</v>
      </c>
      <c r="T525" s="327"/>
      <c r="U525" s="308" t="s">
        <v>936</v>
      </c>
      <c r="V525" s="327"/>
    </row>
    <row r="526" spans="1:22">
      <c r="A526" s="327"/>
      <c r="B526" s="327"/>
      <c r="C526" s="328"/>
      <c r="D526" s="329"/>
      <c r="E526" s="329"/>
      <c r="F526" s="329"/>
      <c r="G526" s="329"/>
      <c r="H526" s="329"/>
      <c r="I526" s="329"/>
      <c r="J526" s="337"/>
      <c r="K526" s="319">
        <v>0</v>
      </c>
      <c r="L526" s="334"/>
      <c r="M526" s="329"/>
      <c r="N526" s="329"/>
      <c r="O526" s="329"/>
      <c r="P526" s="329"/>
      <c r="Q526" s="329"/>
      <c r="R526" s="319">
        <v>0</v>
      </c>
      <c r="S526" s="321">
        <v>0</v>
      </c>
      <c r="T526" s="327"/>
      <c r="U526" s="308" t="s">
        <v>936</v>
      </c>
      <c r="V526" s="327"/>
    </row>
    <row r="527" spans="1:22">
      <c r="A527" s="327"/>
      <c r="B527" s="327"/>
      <c r="C527" s="328"/>
      <c r="D527" s="329"/>
      <c r="E527" s="329"/>
      <c r="F527" s="329"/>
      <c r="G527" s="329"/>
      <c r="H527" s="329"/>
      <c r="I527" s="329"/>
      <c r="J527" s="337"/>
      <c r="K527" s="319">
        <v>0</v>
      </c>
      <c r="L527" s="334"/>
      <c r="M527" s="329"/>
      <c r="N527" s="329"/>
      <c r="O527" s="329"/>
      <c r="P527" s="329"/>
      <c r="Q527" s="329"/>
      <c r="R527" s="319">
        <v>0</v>
      </c>
      <c r="S527" s="321">
        <v>0</v>
      </c>
      <c r="T527" s="327"/>
      <c r="U527" s="308" t="s">
        <v>936</v>
      </c>
      <c r="V527" s="327"/>
    </row>
    <row r="528" spans="1:22">
      <c r="A528" s="327"/>
      <c r="B528" s="327"/>
      <c r="C528" s="328"/>
      <c r="D528" s="329"/>
      <c r="E528" s="329"/>
      <c r="F528" s="329"/>
      <c r="G528" s="329"/>
      <c r="H528" s="329"/>
      <c r="I528" s="329"/>
      <c r="J528" s="337"/>
      <c r="K528" s="319">
        <v>0</v>
      </c>
      <c r="L528" s="334"/>
      <c r="M528" s="329"/>
      <c r="N528" s="329"/>
      <c r="O528" s="329"/>
      <c r="P528" s="329"/>
      <c r="Q528" s="329"/>
      <c r="R528" s="319">
        <v>0</v>
      </c>
      <c r="S528" s="321">
        <v>0</v>
      </c>
      <c r="T528" s="327"/>
      <c r="U528" s="308" t="s">
        <v>936</v>
      </c>
      <c r="V528" s="327"/>
    </row>
    <row r="529" spans="1:22">
      <c r="A529" s="327"/>
      <c r="B529" s="327"/>
      <c r="C529" s="328"/>
      <c r="D529" s="329"/>
      <c r="E529" s="329"/>
      <c r="F529" s="329"/>
      <c r="G529" s="329"/>
      <c r="H529" s="329"/>
      <c r="I529" s="329"/>
      <c r="J529" s="337"/>
      <c r="K529" s="319">
        <v>0</v>
      </c>
      <c r="L529" s="334"/>
      <c r="M529" s="329"/>
      <c r="N529" s="329"/>
      <c r="O529" s="329"/>
      <c r="P529" s="329"/>
      <c r="Q529" s="329"/>
      <c r="R529" s="319">
        <v>0</v>
      </c>
      <c r="S529" s="321">
        <v>0</v>
      </c>
      <c r="T529" s="327"/>
      <c r="U529" s="308" t="s">
        <v>936</v>
      </c>
      <c r="V529" s="327"/>
    </row>
    <row r="530" spans="1:22">
      <c r="A530" s="327"/>
      <c r="B530" s="327"/>
      <c r="C530" s="328"/>
      <c r="D530" s="329"/>
      <c r="E530" s="329"/>
      <c r="F530" s="329"/>
      <c r="G530" s="329"/>
      <c r="H530" s="329"/>
      <c r="I530" s="329"/>
      <c r="J530" s="337"/>
      <c r="K530" s="319">
        <v>0</v>
      </c>
      <c r="L530" s="334"/>
      <c r="M530" s="329"/>
      <c r="N530" s="329"/>
      <c r="O530" s="329"/>
      <c r="P530" s="329"/>
      <c r="Q530" s="329"/>
      <c r="R530" s="319">
        <v>0</v>
      </c>
      <c r="S530" s="321">
        <v>0</v>
      </c>
      <c r="T530" s="327"/>
      <c r="U530" s="308" t="s">
        <v>936</v>
      </c>
      <c r="V530" s="327"/>
    </row>
    <row r="531" spans="1:22">
      <c r="A531" s="327"/>
      <c r="B531" s="327"/>
      <c r="C531" s="328"/>
      <c r="D531" s="329"/>
      <c r="E531" s="329"/>
      <c r="F531" s="329"/>
      <c r="G531" s="329"/>
      <c r="H531" s="329"/>
      <c r="I531" s="329"/>
      <c r="J531" s="337"/>
      <c r="K531" s="319">
        <v>0</v>
      </c>
      <c r="L531" s="334"/>
      <c r="M531" s="329"/>
      <c r="N531" s="329"/>
      <c r="O531" s="329"/>
      <c r="P531" s="329"/>
      <c r="Q531" s="329"/>
      <c r="R531" s="319">
        <v>0</v>
      </c>
      <c r="S531" s="321">
        <v>0</v>
      </c>
      <c r="T531" s="327"/>
      <c r="U531" s="308" t="s">
        <v>936</v>
      </c>
      <c r="V531" s="327"/>
    </row>
    <row r="532" spans="1:22">
      <c r="A532" s="327"/>
      <c r="B532" s="327"/>
      <c r="C532" s="328"/>
      <c r="D532" s="329"/>
      <c r="E532" s="329"/>
      <c r="F532" s="329"/>
      <c r="G532" s="329"/>
      <c r="H532" s="329"/>
      <c r="I532" s="329"/>
      <c r="J532" s="337"/>
      <c r="K532" s="319">
        <v>0</v>
      </c>
      <c r="L532" s="334"/>
      <c r="M532" s="329"/>
      <c r="N532" s="329"/>
      <c r="O532" s="329"/>
      <c r="P532" s="329"/>
      <c r="Q532" s="329"/>
      <c r="R532" s="319">
        <v>0</v>
      </c>
      <c r="S532" s="321">
        <v>0</v>
      </c>
      <c r="T532" s="327"/>
      <c r="U532" s="308" t="s">
        <v>936</v>
      </c>
      <c r="V532" s="327"/>
    </row>
    <row r="533" spans="1:22">
      <c r="A533" s="327"/>
      <c r="B533" s="327"/>
      <c r="C533" s="328"/>
      <c r="D533" s="329"/>
      <c r="E533" s="329"/>
      <c r="F533" s="329"/>
      <c r="G533" s="329"/>
      <c r="H533" s="329"/>
      <c r="I533" s="329"/>
      <c r="J533" s="337"/>
      <c r="K533" s="319">
        <v>0</v>
      </c>
      <c r="L533" s="334"/>
      <c r="M533" s="329"/>
      <c r="N533" s="329"/>
      <c r="O533" s="329"/>
      <c r="P533" s="329"/>
      <c r="Q533" s="329"/>
      <c r="R533" s="319">
        <v>0</v>
      </c>
      <c r="S533" s="321">
        <v>0</v>
      </c>
      <c r="T533" s="327"/>
      <c r="U533" s="308" t="s">
        <v>936</v>
      </c>
      <c r="V533" s="327"/>
    </row>
    <row r="534" spans="1:22">
      <c r="A534" s="327"/>
      <c r="B534" s="327"/>
      <c r="C534" s="328"/>
      <c r="D534" s="329"/>
      <c r="E534" s="329"/>
      <c r="F534" s="329"/>
      <c r="G534" s="329"/>
      <c r="H534" s="329"/>
      <c r="I534" s="329"/>
      <c r="J534" s="337"/>
      <c r="K534" s="319">
        <v>0</v>
      </c>
      <c r="L534" s="334"/>
      <c r="M534" s="329"/>
      <c r="N534" s="329"/>
      <c r="O534" s="329"/>
      <c r="P534" s="329"/>
      <c r="Q534" s="329"/>
      <c r="R534" s="319">
        <v>0</v>
      </c>
      <c r="S534" s="321">
        <v>0</v>
      </c>
      <c r="T534" s="327"/>
      <c r="U534" s="308" t="s">
        <v>936</v>
      </c>
      <c r="V534" s="327"/>
    </row>
    <row r="535" spans="1:22">
      <c r="A535" s="327"/>
      <c r="B535" s="327"/>
      <c r="C535" s="328"/>
      <c r="D535" s="329"/>
      <c r="E535" s="329"/>
      <c r="F535" s="329"/>
      <c r="G535" s="329"/>
      <c r="H535" s="329"/>
      <c r="I535" s="329"/>
      <c r="J535" s="337"/>
      <c r="K535" s="319">
        <v>0</v>
      </c>
      <c r="L535" s="334"/>
      <c r="M535" s="329"/>
      <c r="N535" s="329"/>
      <c r="O535" s="329"/>
      <c r="P535" s="329"/>
      <c r="Q535" s="329"/>
      <c r="R535" s="319">
        <v>0</v>
      </c>
      <c r="S535" s="321">
        <v>0</v>
      </c>
      <c r="T535" s="327"/>
      <c r="U535" s="308" t="s">
        <v>936</v>
      </c>
      <c r="V535" s="327"/>
    </row>
    <row r="536" spans="1:22">
      <c r="A536" s="327"/>
      <c r="B536" s="327"/>
      <c r="C536" s="328"/>
      <c r="D536" s="329"/>
      <c r="E536" s="329"/>
      <c r="F536" s="329"/>
      <c r="G536" s="329"/>
      <c r="H536" s="329"/>
      <c r="I536" s="329"/>
      <c r="J536" s="337"/>
      <c r="K536" s="319">
        <v>0</v>
      </c>
      <c r="L536" s="334"/>
      <c r="M536" s="329"/>
      <c r="N536" s="329"/>
      <c r="O536" s="329"/>
      <c r="P536" s="329"/>
      <c r="Q536" s="329"/>
      <c r="R536" s="319">
        <v>0</v>
      </c>
      <c r="S536" s="321">
        <v>0</v>
      </c>
      <c r="T536" s="327"/>
      <c r="U536" s="308" t="s">
        <v>936</v>
      </c>
      <c r="V536" s="327"/>
    </row>
    <row r="537" spans="1:22">
      <c r="A537" s="327"/>
      <c r="B537" s="327"/>
      <c r="C537" s="328"/>
      <c r="D537" s="329"/>
      <c r="E537" s="329"/>
      <c r="F537" s="329"/>
      <c r="G537" s="329"/>
      <c r="H537" s="329"/>
      <c r="I537" s="329"/>
      <c r="J537" s="337"/>
      <c r="K537" s="319">
        <v>0</v>
      </c>
      <c r="L537" s="334"/>
      <c r="M537" s="329"/>
      <c r="N537" s="329"/>
      <c r="O537" s="329"/>
      <c r="P537" s="329"/>
      <c r="Q537" s="329"/>
      <c r="R537" s="319">
        <v>0</v>
      </c>
      <c r="S537" s="321">
        <v>0</v>
      </c>
      <c r="T537" s="327"/>
      <c r="U537" s="308" t="s">
        <v>936</v>
      </c>
      <c r="V537" s="327"/>
    </row>
    <row r="538" spans="1:22">
      <c r="A538" s="327"/>
      <c r="B538" s="327"/>
      <c r="C538" s="328"/>
      <c r="D538" s="329"/>
      <c r="E538" s="329"/>
      <c r="F538" s="329"/>
      <c r="G538" s="329"/>
      <c r="H538" s="329"/>
      <c r="I538" s="329"/>
      <c r="J538" s="337"/>
      <c r="K538" s="319">
        <v>0</v>
      </c>
      <c r="L538" s="334"/>
      <c r="M538" s="329"/>
      <c r="N538" s="329"/>
      <c r="O538" s="329"/>
      <c r="P538" s="329"/>
      <c r="Q538" s="329"/>
      <c r="R538" s="319">
        <v>0</v>
      </c>
      <c r="S538" s="321">
        <v>0</v>
      </c>
      <c r="T538" s="327"/>
      <c r="U538" s="308" t="s">
        <v>936</v>
      </c>
      <c r="V538" s="327"/>
    </row>
    <row r="539" spans="1:22">
      <c r="A539" s="327"/>
      <c r="B539" s="327"/>
      <c r="C539" s="328"/>
      <c r="D539" s="329"/>
      <c r="E539" s="329"/>
      <c r="F539" s="329"/>
      <c r="G539" s="329"/>
      <c r="H539" s="329"/>
      <c r="I539" s="329"/>
      <c r="J539" s="337"/>
      <c r="K539" s="319">
        <v>0</v>
      </c>
      <c r="L539" s="334"/>
      <c r="M539" s="329"/>
      <c r="N539" s="329"/>
      <c r="O539" s="329"/>
      <c r="P539" s="329"/>
      <c r="Q539" s="329"/>
      <c r="R539" s="319">
        <v>0</v>
      </c>
      <c r="S539" s="321">
        <v>0</v>
      </c>
      <c r="T539" s="327"/>
      <c r="U539" s="308" t="s">
        <v>936</v>
      </c>
      <c r="V539" s="327"/>
    </row>
    <row r="540" spans="1:22">
      <c r="A540" s="327"/>
      <c r="B540" s="327"/>
      <c r="C540" s="328"/>
      <c r="D540" s="329"/>
      <c r="E540" s="329"/>
      <c r="F540" s="329"/>
      <c r="G540" s="329"/>
      <c r="H540" s="329"/>
      <c r="I540" s="329"/>
      <c r="J540" s="337"/>
      <c r="K540" s="319">
        <v>0</v>
      </c>
      <c r="L540" s="334"/>
      <c r="M540" s="329"/>
      <c r="N540" s="329"/>
      <c r="O540" s="329"/>
      <c r="P540" s="329"/>
      <c r="Q540" s="329"/>
      <c r="R540" s="319">
        <v>0</v>
      </c>
      <c r="S540" s="321">
        <v>0</v>
      </c>
      <c r="T540" s="327"/>
      <c r="U540" s="308" t="s">
        <v>936</v>
      </c>
      <c r="V540" s="327"/>
    </row>
    <row r="541" spans="1:22">
      <c r="A541" s="327"/>
      <c r="B541" s="327"/>
      <c r="C541" s="328"/>
      <c r="D541" s="329"/>
      <c r="E541" s="329"/>
      <c r="F541" s="329"/>
      <c r="G541" s="329"/>
      <c r="H541" s="329"/>
      <c r="I541" s="329"/>
      <c r="J541" s="337"/>
      <c r="K541" s="319">
        <v>0</v>
      </c>
      <c r="L541" s="334"/>
      <c r="M541" s="329"/>
      <c r="N541" s="329"/>
      <c r="O541" s="329"/>
      <c r="P541" s="329"/>
      <c r="Q541" s="329"/>
      <c r="R541" s="319">
        <v>0</v>
      </c>
      <c r="S541" s="321">
        <v>0</v>
      </c>
      <c r="T541" s="327"/>
      <c r="U541" s="308" t="s">
        <v>936</v>
      </c>
      <c r="V541" s="327"/>
    </row>
    <row r="542" spans="1:22">
      <c r="A542" s="327"/>
      <c r="B542" s="327"/>
      <c r="C542" s="328"/>
      <c r="D542" s="329"/>
      <c r="E542" s="329"/>
      <c r="F542" s="329"/>
      <c r="G542" s="329"/>
      <c r="H542" s="329"/>
      <c r="I542" s="329"/>
      <c r="J542" s="337"/>
      <c r="K542" s="319">
        <v>0</v>
      </c>
      <c r="L542" s="334"/>
      <c r="M542" s="329"/>
      <c r="N542" s="329"/>
      <c r="O542" s="329"/>
      <c r="P542" s="329"/>
      <c r="Q542" s="329"/>
      <c r="R542" s="319">
        <v>0</v>
      </c>
      <c r="S542" s="321">
        <v>0</v>
      </c>
      <c r="T542" s="327"/>
      <c r="U542" s="308" t="s">
        <v>936</v>
      </c>
      <c r="V542" s="327"/>
    </row>
    <row r="543" spans="1:22">
      <c r="A543" s="327"/>
      <c r="B543" s="327"/>
      <c r="C543" s="328"/>
      <c r="D543" s="329"/>
      <c r="E543" s="329"/>
      <c r="F543" s="329"/>
      <c r="G543" s="329"/>
      <c r="H543" s="329"/>
      <c r="I543" s="329"/>
      <c r="J543" s="337"/>
      <c r="K543" s="319">
        <v>0</v>
      </c>
      <c r="L543" s="334"/>
      <c r="M543" s="329"/>
      <c r="N543" s="329"/>
      <c r="O543" s="329"/>
      <c r="P543" s="329"/>
      <c r="Q543" s="329"/>
      <c r="R543" s="319">
        <v>0</v>
      </c>
      <c r="S543" s="321">
        <v>0</v>
      </c>
      <c r="T543" s="327"/>
      <c r="U543" s="308" t="s">
        <v>936</v>
      </c>
      <c r="V543" s="327"/>
    </row>
    <row r="544" spans="1:22">
      <c r="A544" s="327"/>
      <c r="B544" s="327"/>
      <c r="C544" s="328"/>
      <c r="D544" s="329"/>
      <c r="E544" s="329"/>
      <c r="F544" s="329"/>
      <c r="G544" s="329"/>
      <c r="H544" s="329"/>
      <c r="I544" s="329"/>
      <c r="J544" s="337"/>
      <c r="K544" s="319">
        <v>0</v>
      </c>
      <c r="L544" s="334"/>
      <c r="M544" s="329"/>
      <c r="N544" s="329"/>
      <c r="O544" s="329"/>
      <c r="P544" s="329"/>
      <c r="Q544" s="329"/>
      <c r="R544" s="319">
        <v>0</v>
      </c>
      <c r="S544" s="321">
        <v>0</v>
      </c>
      <c r="T544" s="327"/>
      <c r="U544" s="308" t="s">
        <v>936</v>
      </c>
      <c r="V544" s="327"/>
    </row>
    <row r="545" spans="1:22">
      <c r="A545" s="327"/>
      <c r="B545" s="327"/>
      <c r="C545" s="328"/>
      <c r="D545" s="329"/>
      <c r="E545" s="329"/>
      <c r="F545" s="329"/>
      <c r="G545" s="329"/>
      <c r="H545" s="329"/>
      <c r="I545" s="329"/>
      <c r="J545" s="337"/>
      <c r="K545" s="319">
        <v>0</v>
      </c>
      <c r="L545" s="334"/>
      <c r="M545" s="329"/>
      <c r="N545" s="329"/>
      <c r="O545" s="329"/>
      <c r="P545" s="329"/>
      <c r="Q545" s="329"/>
      <c r="R545" s="319">
        <v>0</v>
      </c>
      <c r="S545" s="321">
        <v>0</v>
      </c>
      <c r="T545" s="327"/>
      <c r="U545" s="308" t="s">
        <v>936</v>
      </c>
      <c r="V545" s="327"/>
    </row>
    <row r="546" spans="1:22">
      <c r="A546" s="327"/>
      <c r="B546" s="327"/>
      <c r="C546" s="328"/>
      <c r="D546" s="329"/>
      <c r="E546" s="329"/>
      <c r="F546" s="329"/>
      <c r="G546" s="329"/>
      <c r="H546" s="329"/>
      <c r="I546" s="329"/>
      <c r="J546" s="337"/>
      <c r="K546" s="319">
        <v>0</v>
      </c>
      <c r="L546" s="334"/>
      <c r="M546" s="329"/>
      <c r="N546" s="329"/>
      <c r="O546" s="329"/>
      <c r="P546" s="329"/>
      <c r="Q546" s="329"/>
      <c r="R546" s="319">
        <v>0</v>
      </c>
      <c r="S546" s="321">
        <v>0</v>
      </c>
      <c r="T546" s="327"/>
      <c r="U546" s="308" t="s">
        <v>936</v>
      </c>
      <c r="V546" s="327"/>
    </row>
    <row r="547" spans="1:22">
      <c r="A547" s="327"/>
      <c r="B547" s="327"/>
      <c r="C547" s="328"/>
      <c r="D547" s="329"/>
      <c r="E547" s="329"/>
      <c r="F547" s="329"/>
      <c r="G547" s="329"/>
      <c r="H547" s="329"/>
      <c r="I547" s="329"/>
      <c r="J547" s="337"/>
      <c r="K547" s="319">
        <v>0</v>
      </c>
      <c r="L547" s="334"/>
      <c r="M547" s="329"/>
      <c r="N547" s="329"/>
      <c r="O547" s="329"/>
      <c r="P547" s="329"/>
      <c r="Q547" s="329"/>
      <c r="R547" s="319">
        <v>0</v>
      </c>
      <c r="S547" s="321">
        <v>0</v>
      </c>
      <c r="T547" s="327"/>
      <c r="U547" s="308" t="s">
        <v>936</v>
      </c>
      <c r="V547" s="327"/>
    </row>
    <row r="548" spans="1:22">
      <c r="A548" s="327"/>
      <c r="B548" s="327"/>
      <c r="C548" s="328"/>
      <c r="D548" s="329"/>
      <c r="E548" s="329"/>
      <c r="F548" s="329"/>
      <c r="G548" s="329"/>
      <c r="H548" s="329"/>
      <c r="I548" s="329"/>
      <c r="J548" s="337"/>
      <c r="K548" s="319">
        <v>0</v>
      </c>
      <c r="L548" s="334"/>
      <c r="M548" s="329"/>
      <c r="N548" s="329"/>
      <c r="O548" s="329"/>
      <c r="P548" s="329"/>
      <c r="Q548" s="329"/>
      <c r="R548" s="319">
        <v>0</v>
      </c>
      <c r="S548" s="321">
        <v>0</v>
      </c>
      <c r="T548" s="327"/>
      <c r="U548" s="308" t="s">
        <v>936</v>
      </c>
      <c r="V548" s="327"/>
    </row>
    <row r="549" spans="1:22">
      <c r="A549" s="327"/>
      <c r="B549" s="327"/>
      <c r="C549" s="328"/>
      <c r="D549" s="329"/>
      <c r="E549" s="329"/>
      <c r="F549" s="329"/>
      <c r="G549" s="329"/>
      <c r="H549" s="329"/>
      <c r="I549" s="329"/>
      <c r="J549" s="337"/>
      <c r="K549" s="319">
        <v>0</v>
      </c>
      <c r="L549" s="334"/>
      <c r="M549" s="329"/>
      <c r="N549" s="329"/>
      <c r="O549" s="329"/>
      <c r="P549" s="329"/>
      <c r="Q549" s="329"/>
      <c r="R549" s="319">
        <v>0</v>
      </c>
      <c r="S549" s="321">
        <v>0</v>
      </c>
      <c r="T549" s="327"/>
      <c r="U549" s="308" t="s">
        <v>936</v>
      </c>
      <c r="V549" s="327"/>
    </row>
    <row r="550" spans="1:22">
      <c r="A550" s="327"/>
      <c r="B550" s="327"/>
      <c r="C550" s="328"/>
      <c r="D550" s="329"/>
      <c r="E550" s="329"/>
      <c r="F550" s="329"/>
      <c r="G550" s="329"/>
      <c r="H550" s="329"/>
      <c r="I550" s="329"/>
      <c r="J550" s="337"/>
      <c r="K550" s="319">
        <v>0</v>
      </c>
      <c r="L550" s="334"/>
      <c r="M550" s="329"/>
      <c r="N550" s="329"/>
      <c r="O550" s="329"/>
      <c r="P550" s="329"/>
      <c r="Q550" s="329"/>
      <c r="R550" s="319">
        <v>0</v>
      </c>
      <c r="S550" s="321">
        <v>0</v>
      </c>
      <c r="T550" s="327"/>
      <c r="U550" s="308" t="s">
        <v>936</v>
      </c>
      <c r="V550" s="327"/>
    </row>
    <row r="551" spans="1:22">
      <c r="A551" s="327"/>
      <c r="B551" s="327"/>
      <c r="C551" s="328"/>
      <c r="D551" s="329"/>
      <c r="E551" s="329"/>
      <c r="F551" s="329"/>
      <c r="G551" s="329"/>
      <c r="H551" s="329"/>
      <c r="I551" s="329"/>
      <c r="J551" s="337"/>
      <c r="K551" s="319">
        <v>0</v>
      </c>
      <c r="L551" s="334"/>
      <c r="M551" s="329"/>
      <c r="N551" s="329"/>
      <c r="O551" s="329"/>
      <c r="P551" s="329"/>
      <c r="Q551" s="329"/>
      <c r="R551" s="319">
        <v>0</v>
      </c>
      <c r="S551" s="321">
        <v>0</v>
      </c>
      <c r="T551" s="327"/>
      <c r="U551" s="308" t="s">
        <v>936</v>
      </c>
      <c r="V551" s="327"/>
    </row>
    <row r="552" spans="1:22">
      <c r="A552" s="327"/>
      <c r="B552" s="327"/>
      <c r="C552" s="328"/>
      <c r="D552" s="329"/>
      <c r="E552" s="329"/>
      <c r="F552" s="329"/>
      <c r="G552" s="329"/>
      <c r="H552" s="329"/>
      <c r="I552" s="329"/>
      <c r="J552" s="337"/>
      <c r="K552" s="319">
        <v>0</v>
      </c>
      <c r="L552" s="334"/>
      <c r="M552" s="329"/>
      <c r="N552" s="329"/>
      <c r="O552" s="329"/>
      <c r="P552" s="329"/>
      <c r="Q552" s="329"/>
      <c r="R552" s="319">
        <v>0</v>
      </c>
      <c r="S552" s="321">
        <v>0</v>
      </c>
      <c r="T552" s="327"/>
      <c r="U552" s="308" t="s">
        <v>936</v>
      </c>
      <c r="V552" s="327"/>
    </row>
    <row r="553" spans="1:22">
      <c r="A553" s="327"/>
      <c r="B553" s="327"/>
      <c r="C553" s="328"/>
      <c r="D553" s="329"/>
      <c r="E553" s="329"/>
      <c r="F553" s="329"/>
      <c r="G553" s="329"/>
      <c r="H553" s="329"/>
      <c r="I553" s="329"/>
      <c r="J553" s="337"/>
      <c r="K553" s="319">
        <v>0</v>
      </c>
      <c r="L553" s="334"/>
      <c r="M553" s="329"/>
      <c r="N553" s="329"/>
      <c r="O553" s="329"/>
      <c r="P553" s="329"/>
      <c r="Q553" s="329"/>
      <c r="R553" s="319">
        <v>0</v>
      </c>
      <c r="S553" s="321">
        <v>0</v>
      </c>
      <c r="T553" s="327"/>
      <c r="U553" s="308" t="s">
        <v>936</v>
      </c>
      <c r="V553" s="327"/>
    </row>
    <row r="554" spans="1:22">
      <c r="A554" s="327"/>
      <c r="B554" s="327"/>
      <c r="C554" s="328"/>
      <c r="D554" s="329"/>
      <c r="E554" s="329"/>
      <c r="F554" s="329"/>
      <c r="G554" s="329"/>
      <c r="H554" s="329"/>
      <c r="I554" s="329"/>
      <c r="J554" s="337"/>
      <c r="K554" s="319">
        <v>0</v>
      </c>
      <c r="L554" s="334"/>
      <c r="M554" s="329"/>
      <c r="N554" s="329"/>
      <c r="O554" s="329"/>
      <c r="P554" s="329"/>
      <c r="Q554" s="329"/>
      <c r="R554" s="319">
        <v>0</v>
      </c>
      <c r="S554" s="321">
        <v>0</v>
      </c>
      <c r="T554" s="327"/>
      <c r="U554" s="308" t="s">
        <v>936</v>
      </c>
      <c r="V554" s="327"/>
    </row>
    <row r="555" spans="1:22">
      <c r="A555" s="327"/>
      <c r="B555" s="327"/>
      <c r="C555" s="328"/>
      <c r="D555" s="329"/>
      <c r="E555" s="329"/>
      <c r="F555" s="329"/>
      <c r="G555" s="329"/>
      <c r="H555" s="329"/>
      <c r="I555" s="329"/>
      <c r="J555" s="337"/>
      <c r="K555" s="319">
        <v>0</v>
      </c>
      <c r="L555" s="334"/>
      <c r="M555" s="329"/>
      <c r="N555" s="329"/>
      <c r="O555" s="329"/>
      <c r="P555" s="329"/>
      <c r="Q555" s="329"/>
      <c r="R555" s="319">
        <v>0</v>
      </c>
      <c r="S555" s="321">
        <v>0</v>
      </c>
      <c r="T555" s="327"/>
      <c r="U555" s="308" t="s">
        <v>936</v>
      </c>
      <c r="V555" s="327"/>
    </row>
    <row r="556" spans="1:22">
      <c r="A556" s="327"/>
      <c r="B556" s="327"/>
      <c r="C556" s="328"/>
      <c r="D556" s="329"/>
      <c r="E556" s="329"/>
      <c r="F556" s="329"/>
      <c r="G556" s="329"/>
      <c r="H556" s="329"/>
      <c r="I556" s="329"/>
      <c r="J556" s="337"/>
      <c r="K556" s="319">
        <v>0</v>
      </c>
      <c r="L556" s="334"/>
      <c r="M556" s="329"/>
      <c r="N556" s="329"/>
      <c r="O556" s="329"/>
      <c r="P556" s="329"/>
      <c r="Q556" s="329"/>
      <c r="R556" s="319">
        <v>0</v>
      </c>
      <c r="S556" s="321">
        <v>0</v>
      </c>
      <c r="T556" s="327"/>
      <c r="U556" s="308" t="s">
        <v>936</v>
      </c>
      <c r="V556" s="327"/>
    </row>
    <row r="557" spans="1:22">
      <c r="A557" s="327"/>
      <c r="B557" s="327"/>
      <c r="C557" s="328"/>
      <c r="D557" s="329"/>
      <c r="E557" s="329"/>
      <c r="F557" s="329"/>
      <c r="G557" s="329"/>
      <c r="H557" s="329"/>
      <c r="I557" s="329"/>
      <c r="J557" s="337"/>
      <c r="K557" s="319">
        <v>0</v>
      </c>
      <c r="L557" s="334"/>
      <c r="M557" s="329"/>
      <c r="N557" s="329"/>
      <c r="O557" s="329"/>
      <c r="P557" s="329"/>
      <c r="Q557" s="329"/>
      <c r="R557" s="319">
        <v>0</v>
      </c>
      <c r="S557" s="321">
        <v>0</v>
      </c>
      <c r="T557" s="327"/>
      <c r="U557" s="308" t="s">
        <v>936</v>
      </c>
      <c r="V557" s="327"/>
    </row>
    <row r="558" spans="1:22">
      <c r="A558" s="327"/>
      <c r="B558" s="327"/>
      <c r="C558" s="328"/>
      <c r="D558" s="329"/>
      <c r="E558" s="329"/>
      <c r="F558" s="329"/>
      <c r="G558" s="329"/>
      <c r="H558" s="329"/>
      <c r="I558" s="329"/>
      <c r="J558" s="337"/>
      <c r="K558" s="319">
        <v>0</v>
      </c>
      <c r="L558" s="334"/>
      <c r="M558" s="329"/>
      <c r="N558" s="329"/>
      <c r="O558" s="329"/>
      <c r="P558" s="329"/>
      <c r="Q558" s="329"/>
      <c r="R558" s="319">
        <v>0</v>
      </c>
      <c r="S558" s="321">
        <v>0</v>
      </c>
      <c r="T558" s="327"/>
      <c r="U558" s="308" t="s">
        <v>936</v>
      </c>
      <c r="V558" s="327"/>
    </row>
    <row r="559" spans="1:22">
      <c r="A559" s="327"/>
      <c r="B559" s="327"/>
      <c r="C559" s="328"/>
      <c r="D559" s="329"/>
      <c r="E559" s="329"/>
      <c r="F559" s="329"/>
      <c r="G559" s="329"/>
      <c r="H559" s="329"/>
      <c r="I559" s="329"/>
      <c r="J559" s="337"/>
      <c r="K559" s="319">
        <v>0</v>
      </c>
      <c r="L559" s="334"/>
      <c r="M559" s="329"/>
      <c r="N559" s="329"/>
      <c r="O559" s="329"/>
      <c r="P559" s="329"/>
      <c r="Q559" s="329"/>
      <c r="R559" s="319">
        <v>0</v>
      </c>
      <c r="S559" s="321">
        <v>0</v>
      </c>
      <c r="T559" s="327"/>
      <c r="U559" s="308" t="s">
        <v>936</v>
      </c>
      <c r="V559" s="327"/>
    </row>
    <row r="560" spans="1:22">
      <c r="A560" s="327"/>
      <c r="B560" s="327"/>
      <c r="C560" s="328"/>
      <c r="D560" s="329"/>
      <c r="E560" s="329"/>
      <c r="F560" s="329"/>
      <c r="G560" s="329"/>
      <c r="H560" s="329"/>
      <c r="I560" s="329"/>
      <c r="J560" s="337"/>
      <c r="K560" s="319">
        <v>0</v>
      </c>
      <c r="L560" s="334"/>
      <c r="M560" s="329"/>
      <c r="N560" s="329"/>
      <c r="O560" s="329"/>
      <c r="P560" s="329"/>
      <c r="Q560" s="329"/>
      <c r="R560" s="319">
        <v>0</v>
      </c>
      <c r="S560" s="321">
        <v>0</v>
      </c>
      <c r="T560" s="327"/>
      <c r="U560" s="308" t="s">
        <v>936</v>
      </c>
      <c r="V560" s="327"/>
    </row>
    <row r="561" spans="1:22">
      <c r="A561" s="327"/>
      <c r="B561" s="327"/>
      <c r="C561" s="328"/>
      <c r="D561" s="329"/>
      <c r="E561" s="329"/>
      <c r="F561" s="329"/>
      <c r="G561" s="329"/>
      <c r="H561" s="329"/>
      <c r="I561" s="329"/>
      <c r="J561" s="337"/>
      <c r="K561" s="319">
        <v>0</v>
      </c>
      <c r="L561" s="334"/>
      <c r="M561" s="329"/>
      <c r="N561" s="329"/>
      <c r="O561" s="329"/>
      <c r="P561" s="329"/>
      <c r="Q561" s="329"/>
      <c r="R561" s="319">
        <v>0</v>
      </c>
      <c r="S561" s="321">
        <v>0</v>
      </c>
      <c r="T561" s="327"/>
      <c r="U561" s="308" t="s">
        <v>936</v>
      </c>
      <c r="V561" s="327"/>
    </row>
    <row r="562" spans="1:22">
      <c r="A562" s="327"/>
      <c r="B562" s="327"/>
      <c r="C562" s="328"/>
      <c r="D562" s="329"/>
      <c r="E562" s="329"/>
      <c r="F562" s="329"/>
      <c r="G562" s="329"/>
      <c r="H562" s="329"/>
      <c r="I562" s="329"/>
      <c r="J562" s="337"/>
      <c r="K562" s="319">
        <v>0</v>
      </c>
      <c r="L562" s="334"/>
      <c r="M562" s="329"/>
      <c r="N562" s="329"/>
      <c r="O562" s="329"/>
      <c r="P562" s="329"/>
      <c r="Q562" s="329"/>
      <c r="R562" s="319">
        <v>0</v>
      </c>
      <c r="S562" s="321">
        <v>0</v>
      </c>
      <c r="T562" s="327"/>
      <c r="U562" s="308" t="s">
        <v>936</v>
      </c>
      <c r="V562" s="327"/>
    </row>
    <row r="563" spans="1:22">
      <c r="A563" s="327"/>
      <c r="B563" s="327"/>
      <c r="C563" s="328"/>
      <c r="D563" s="329"/>
      <c r="E563" s="329"/>
      <c r="F563" s="329"/>
      <c r="G563" s="329"/>
      <c r="H563" s="329"/>
      <c r="I563" s="329"/>
      <c r="J563" s="337"/>
      <c r="K563" s="319">
        <v>0</v>
      </c>
      <c r="L563" s="334"/>
      <c r="M563" s="329"/>
      <c r="N563" s="329"/>
      <c r="O563" s="329"/>
      <c r="P563" s="329"/>
      <c r="Q563" s="329"/>
      <c r="R563" s="319">
        <v>0</v>
      </c>
      <c r="S563" s="321">
        <v>0</v>
      </c>
      <c r="T563" s="327"/>
      <c r="U563" s="308" t="s">
        <v>936</v>
      </c>
      <c r="V563" s="327"/>
    </row>
    <row r="564" spans="1:22">
      <c r="A564" s="327"/>
      <c r="B564" s="327"/>
      <c r="C564" s="328"/>
      <c r="D564" s="329"/>
      <c r="E564" s="329"/>
      <c r="F564" s="329"/>
      <c r="G564" s="329"/>
      <c r="H564" s="329"/>
      <c r="I564" s="329"/>
      <c r="J564" s="337"/>
      <c r="K564" s="319">
        <v>0</v>
      </c>
      <c r="L564" s="334"/>
      <c r="M564" s="329"/>
      <c r="N564" s="329"/>
      <c r="O564" s="329"/>
      <c r="P564" s="329"/>
      <c r="Q564" s="329"/>
      <c r="R564" s="319">
        <v>0</v>
      </c>
      <c r="S564" s="321">
        <v>0</v>
      </c>
      <c r="T564" s="327"/>
      <c r="U564" s="308" t="s">
        <v>936</v>
      </c>
      <c r="V564" s="327"/>
    </row>
    <row r="565" spans="1:22">
      <c r="A565" s="327"/>
      <c r="B565" s="327"/>
      <c r="C565" s="328"/>
      <c r="D565" s="329"/>
      <c r="E565" s="329"/>
      <c r="F565" s="329"/>
      <c r="G565" s="329"/>
      <c r="H565" s="329"/>
      <c r="I565" s="329"/>
      <c r="J565" s="337"/>
      <c r="K565" s="319">
        <v>0</v>
      </c>
      <c r="L565" s="334"/>
      <c r="M565" s="329"/>
      <c r="N565" s="329"/>
      <c r="O565" s="329"/>
      <c r="P565" s="329"/>
      <c r="Q565" s="329"/>
      <c r="R565" s="319">
        <v>0</v>
      </c>
      <c r="S565" s="321">
        <v>0</v>
      </c>
      <c r="T565" s="327"/>
      <c r="U565" s="308" t="s">
        <v>936</v>
      </c>
      <c r="V565" s="327"/>
    </row>
    <row r="566" spans="1:22">
      <c r="A566" s="327"/>
      <c r="B566" s="327"/>
      <c r="C566" s="328"/>
      <c r="D566" s="329"/>
      <c r="E566" s="329"/>
      <c r="F566" s="329"/>
      <c r="G566" s="329"/>
      <c r="H566" s="329"/>
      <c r="I566" s="329"/>
      <c r="J566" s="337"/>
      <c r="K566" s="319">
        <v>0</v>
      </c>
      <c r="L566" s="334"/>
      <c r="M566" s="329"/>
      <c r="N566" s="329"/>
      <c r="O566" s="329"/>
      <c r="P566" s="329"/>
      <c r="Q566" s="329"/>
      <c r="R566" s="319">
        <v>0</v>
      </c>
      <c r="S566" s="321">
        <v>0</v>
      </c>
      <c r="T566" s="327"/>
      <c r="U566" s="308" t="s">
        <v>936</v>
      </c>
      <c r="V566" s="327"/>
    </row>
    <row r="567" spans="1:22">
      <c r="A567" s="327"/>
      <c r="B567" s="327"/>
      <c r="C567" s="328"/>
      <c r="D567" s="329"/>
      <c r="E567" s="329"/>
      <c r="F567" s="329"/>
      <c r="G567" s="329"/>
      <c r="H567" s="329"/>
      <c r="I567" s="329"/>
      <c r="J567" s="337"/>
      <c r="K567" s="319">
        <v>0</v>
      </c>
      <c r="L567" s="334"/>
      <c r="M567" s="329"/>
      <c r="N567" s="329"/>
      <c r="O567" s="329"/>
      <c r="P567" s="329"/>
      <c r="Q567" s="329"/>
      <c r="R567" s="319">
        <v>0</v>
      </c>
      <c r="S567" s="321">
        <v>0</v>
      </c>
      <c r="T567" s="327"/>
      <c r="U567" s="308" t="s">
        <v>936</v>
      </c>
      <c r="V567" s="327"/>
    </row>
    <row r="568" spans="1:22">
      <c r="A568" s="327"/>
      <c r="B568" s="327"/>
      <c r="C568" s="328"/>
      <c r="D568" s="329"/>
      <c r="E568" s="329"/>
      <c r="F568" s="329"/>
      <c r="G568" s="329"/>
      <c r="H568" s="329"/>
      <c r="I568" s="329"/>
      <c r="J568" s="337"/>
      <c r="K568" s="319">
        <v>0</v>
      </c>
      <c r="L568" s="334"/>
      <c r="M568" s="329"/>
      <c r="N568" s="329"/>
      <c r="O568" s="329"/>
      <c r="P568" s="329"/>
      <c r="Q568" s="329"/>
      <c r="R568" s="319">
        <v>0</v>
      </c>
      <c r="S568" s="321">
        <v>0</v>
      </c>
      <c r="T568" s="327"/>
      <c r="U568" s="308" t="s">
        <v>936</v>
      </c>
      <c r="V568" s="327"/>
    </row>
    <row r="569" spans="1:22">
      <c r="A569" s="327"/>
      <c r="B569" s="327"/>
      <c r="C569" s="328"/>
      <c r="D569" s="329"/>
      <c r="E569" s="329"/>
      <c r="F569" s="329"/>
      <c r="G569" s="329"/>
      <c r="H569" s="329"/>
      <c r="I569" s="329"/>
      <c r="J569" s="337"/>
      <c r="K569" s="319">
        <v>0</v>
      </c>
      <c r="L569" s="334"/>
      <c r="M569" s="329"/>
      <c r="N569" s="329"/>
      <c r="O569" s="329"/>
      <c r="P569" s="329"/>
      <c r="Q569" s="329"/>
      <c r="R569" s="319">
        <v>0</v>
      </c>
      <c r="S569" s="321">
        <v>0</v>
      </c>
      <c r="T569" s="327"/>
      <c r="U569" s="308" t="s">
        <v>936</v>
      </c>
      <c r="V569" s="327"/>
    </row>
    <row r="570" spans="1:22">
      <c r="A570" s="327"/>
      <c r="B570" s="327"/>
      <c r="C570" s="328"/>
      <c r="D570" s="329"/>
      <c r="E570" s="329"/>
      <c r="F570" s="329"/>
      <c r="G570" s="329"/>
      <c r="H570" s="329"/>
      <c r="I570" s="329"/>
      <c r="J570" s="337"/>
      <c r="K570" s="319">
        <v>0</v>
      </c>
      <c r="L570" s="334"/>
      <c r="M570" s="329"/>
      <c r="N570" s="329"/>
      <c r="O570" s="329"/>
      <c r="P570" s="329"/>
      <c r="Q570" s="329"/>
      <c r="R570" s="319">
        <v>0</v>
      </c>
      <c r="S570" s="321">
        <v>0</v>
      </c>
      <c r="T570" s="327"/>
      <c r="U570" s="308" t="s">
        <v>936</v>
      </c>
      <c r="V570" s="327"/>
    </row>
    <row r="571" spans="1:22">
      <c r="A571" s="327"/>
      <c r="B571" s="327"/>
      <c r="C571" s="328"/>
      <c r="D571" s="329"/>
      <c r="E571" s="329"/>
      <c r="F571" s="329"/>
      <c r="G571" s="329"/>
      <c r="H571" s="329"/>
      <c r="I571" s="329"/>
      <c r="J571" s="337"/>
      <c r="K571" s="319">
        <v>0</v>
      </c>
      <c r="L571" s="334"/>
      <c r="M571" s="329"/>
      <c r="N571" s="329"/>
      <c r="O571" s="329"/>
      <c r="P571" s="329"/>
      <c r="Q571" s="329"/>
      <c r="R571" s="319">
        <v>0</v>
      </c>
      <c r="S571" s="321">
        <v>0</v>
      </c>
      <c r="T571" s="327"/>
      <c r="U571" s="308" t="s">
        <v>936</v>
      </c>
      <c r="V571" s="327"/>
    </row>
    <row r="572" spans="1:22">
      <c r="A572" s="327"/>
      <c r="B572" s="327"/>
      <c r="C572" s="328"/>
      <c r="D572" s="329"/>
      <c r="E572" s="329"/>
      <c r="F572" s="329"/>
      <c r="G572" s="329"/>
      <c r="H572" s="329"/>
      <c r="I572" s="329"/>
      <c r="J572" s="337"/>
      <c r="K572" s="319">
        <v>0</v>
      </c>
      <c r="L572" s="334"/>
      <c r="M572" s="329"/>
      <c r="N572" s="329"/>
      <c r="O572" s="329"/>
      <c r="P572" s="329"/>
      <c r="Q572" s="329"/>
      <c r="R572" s="319">
        <v>0</v>
      </c>
      <c r="S572" s="321">
        <v>0</v>
      </c>
      <c r="T572" s="327"/>
      <c r="U572" s="308" t="s">
        <v>936</v>
      </c>
      <c r="V572" s="327"/>
    </row>
    <row r="573" spans="1:22">
      <c r="A573" s="327"/>
      <c r="B573" s="327"/>
      <c r="C573" s="328"/>
      <c r="D573" s="329"/>
      <c r="E573" s="329"/>
      <c r="F573" s="329"/>
      <c r="G573" s="329"/>
      <c r="H573" s="329"/>
      <c r="I573" s="329"/>
      <c r="J573" s="337"/>
      <c r="K573" s="319">
        <v>0</v>
      </c>
      <c r="L573" s="334"/>
      <c r="M573" s="329"/>
      <c r="N573" s="329"/>
      <c r="O573" s="329"/>
      <c r="P573" s="329"/>
      <c r="Q573" s="329"/>
      <c r="R573" s="319">
        <v>0</v>
      </c>
      <c r="S573" s="321">
        <v>0</v>
      </c>
      <c r="T573" s="327"/>
      <c r="U573" s="308" t="s">
        <v>936</v>
      </c>
      <c r="V573" s="327"/>
    </row>
    <row r="574" spans="1:22">
      <c r="A574" s="327"/>
      <c r="B574" s="327"/>
      <c r="C574" s="328"/>
      <c r="D574" s="329"/>
      <c r="E574" s="329"/>
      <c r="F574" s="329"/>
      <c r="G574" s="329"/>
      <c r="H574" s="329"/>
      <c r="I574" s="329"/>
      <c r="J574" s="337"/>
      <c r="K574" s="319">
        <v>0</v>
      </c>
      <c r="L574" s="334"/>
      <c r="M574" s="329"/>
      <c r="N574" s="329"/>
      <c r="O574" s="329"/>
      <c r="P574" s="329"/>
      <c r="Q574" s="329"/>
      <c r="R574" s="319">
        <v>0</v>
      </c>
      <c r="S574" s="321">
        <v>0</v>
      </c>
      <c r="T574" s="327"/>
      <c r="U574" s="308" t="s">
        <v>936</v>
      </c>
      <c r="V574" s="327"/>
    </row>
    <row r="575" spans="1:22">
      <c r="A575" s="327"/>
      <c r="B575" s="327"/>
      <c r="C575" s="328"/>
      <c r="D575" s="329"/>
      <c r="E575" s="329"/>
      <c r="F575" s="329"/>
      <c r="G575" s="329"/>
      <c r="H575" s="329"/>
      <c r="I575" s="329"/>
      <c r="J575" s="337"/>
      <c r="K575" s="319">
        <v>0</v>
      </c>
      <c r="L575" s="334"/>
      <c r="M575" s="329"/>
      <c r="N575" s="329"/>
      <c r="O575" s="329"/>
      <c r="P575" s="329"/>
      <c r="Q575" s="329"/>
      <c r="R575" s="319">
        <v>0</v>
      </c>
      <c r="S575" s="321">
        <v>0</v>
      </c>
      <c r="T575" s="327"/>
      <c r="U575" s="308" t="s">
        <v>936</v>
      </c>
      <c r="V575" s="327"/>
    </row>
    <row r="576" spans="1:22">
      <c r="A576" s="327"/>
      <c r="B576" s="327"/>
      <c r="C576" s="328"/>
      <c r="D576" s="329"/>
      <c r="E576" s="329"/>
      <c r="F576" s="329"/>
      <c r="G576" s="329"/>
      <c r="H576" s="329"/>
      <c r="I576" s="329"/>
      <c r="J576" s="337"/>
      <c r="K576" s="319">
        <v>0</v>
      </c>
      <c r="L576" s="334"/>
      <c r="M576" s="329"/>
      <c r="N576" s="329"/>
      <c r="O576" s="329"/>
      <c r="P576" s="329"/>
      <c r="Q576" s="329"/>
      <c r="R576" s="319">
        <v>0</v>
      </c>
      <c r="S576" s="321">
        <v>0</v>
      </c>
      <c r="T576" s="327"/>
      <c r="U576" s="308" t="s">
        <v>936</v>
      </c>
      <c r="V576" s="327"/>
    </row>
    <row r="577" spans="1:22">
      <c r="A577" s="327"/>
      <c r="B577" s="327"/>
      <c r="C577" s="328"/>
      <c r="D577" s="329"/>
      <c r="E577" s="329"/>
      <c r="F577" s="329"/>
      <c r="G577" s="329"/>
      <c r="H577" s="329"/>
      <c r="I577" s="329"/>
      <c r="J577" s="337"/>
      <c r="K577" s="319">
        <v>0</v>
      </c>
      <c r="L577" s="334"/>
      <c r="M577" s="329"/>
      <c r="N577" s="329"/>
      <c r="O577" s="329"/>
      <c r="P577" s="329"/>
      <c r="Q577" s="329"/>
      <c r="R577" s="319">
        <v>0</v>
      </c>
      <c r="S577" s="321">
        <v>0</v>
      </c>
      <c r="T577" s="327"/>
      <c r="U577" s="308" t="s">
        <v>936</v>
      </c>
      <c r="V577" s="327"/>
    </row>
    <row r="578" spans="1:22">
      <c r="A578" s="327"/>
      <c r="B578" s="327"/>
      <c r="C578" s="328"/>
      <c r="D578" s="329"/>
      <c r="E578" s="329"/>
      <c r="F578" s="329"/>
      <c r="G578" s="329"/>
      <c r="H578" s="329"/>
      <c r="I578" s="329"/>
      <c r="J578" s="337"/>
      <c r="K578" s="319">
        <v>0</v>
      </c>
      <c r="L578" s="334"/>
      <c r="M578" s="329"/>
      <c r="N578" s="329"/>
      <c r="O578" s="329"/>
      <c r="P578" s="329"/>
      <c r="Q578" s="329"/>
      <c r="R578" s="319">
        <v>0</v>
      </c>
      <c r="S578" s="321">
        <v>0</v>
      </c>
      <c r="T578" s="327"/>
      <c r="U578" s="308" t="s">
        <v>936</v>
      </c>
      <c r="V578" s="327"/>
    </row>
    <row r="579" spans="1:22">
      <c r="A579" s="327"/>
      <c r="B579" s="327"/>
      <c r="C579" s="328"/>
      <c r="D579" s="329"/>
      <c r="E579" s="329"/>
      <c r="F579" s="329"/>
      <c r="G579" s="329"/>
      <c r="H579" s="329"/>
      <c r="I579" s="329"/>
      <c r="J579" s="337"/>
      <c r="K579" s="319">
        <v>0</v>
      </c>
      <c r="L579" s="334"/>
      <c r="M579" s="329"/>
      <c r="N579" s="329"/>
      <c r="O579" s="329"/>
      <c r="P579" s="329"/>
      <c r="Q579" s="329"/>
      <c r="R579" s="319">
        <v>0</v>
      </c>
      <c r="S579" s="321">
        <v>0</v>
      </c>
      <c r="T579" s="327"/>
      <c r="U579" s="308" t="s">
        <v>936</v>
      </c>
      <c r="V579" s="327"/>
    </row>
    <row r="580" spans="1:22">
      <c r="A580" s="327"/>
      <c r="B580" s="327"/>
      <c r="C580" s="328"/>
      <c r="D580" s="329"/>
      <c r="E580" s="329"/>
      <c r="F580" s="329"/>
      <c r="G580" s="329"/>
      <c r="H580" s="329"/>
      <c r="I580" s="329"/>
      <c r="J580" s="337"/>
      <c r="K580" s="319">
        <v>0</v>
      </c>
      <c r="L580" s="334"/>
      <c r="M580" s="329"/>
      <c r="N580" s="329"/>
      <c r="O580" s="329"/>
      <c r="P580" s="329"/>
      <c r="Q580" s="329"/>
      <c r="R580" s="319">
        <v>0</v>
      </c>
      <c r="S580" s="321">
        <v>0</v>
      </c>
      <c r="T580" s="327"/>
      <c r="U580" s="308" t="s">
        <v>936</v>
      </c>
      <c r="V580" s="327"/>
    </row>
    <row r="581" spans="1:22">
      <c r="A581" s="327"/>
      <c r="B581" s="327"/>
      <c r="C581" s="328"/>
      <c r="D581" s="329"/>
      <c r="E581" s="329"/>
      <c r="F581" s="329"/>
      <c r="G581" s="329"/>
      <c r="H581" s="329"/>
      <c r="I581" s="329"/>
      <c r="J581" s="337"/>
      <c r="K581" s="319">
        <v>0</v>
      </c>
      <c r="L581" s="334"/>
      <c r="M581" s="329"/>
      <c r="N581" s="329"/>
      <c r="O581" s="329"/>
      <c r="P581" s="329"/>
      <c r="Q581" s="329"/>
      <c r="R581" s="319">
        <v>0</v>
      </c>
      <c r="S581" s="321">
        <v>0</v>
      </c>
      <c r="T581" s="327"/>
      <c r="U581" s="308" t="s">
        <v>936</v>
      </c>
      <c r="V581" s="327"/>
    </row>
    <row r="582" spans="1:22">
      <c r="A582" s="327"/>
      <c r="B582" s="327"/>
      <c r="C582" s="328"/>
      <c r="D582" s="329"/>
      <c r="E582" s="329"/>
      <c r="F582" s="329"/>
      <c r="G582" s="329"/>
      <c r="H582" s="329"/>
      <c r="I582" s="329"/>
      <c r="J582" s="337"/>
      <c r="K582" s="319">
        <v>0</v>
      </c>
      <c r="L582" s="334"/>
      <c r="M582" s="329"/>
      <c r="N582" s="329"/>
      <c r="O582" s="329"/>
      <c r="P582" s="329"/>
      <c r="Q582" s="329"/>
      <c r="R582" s="319">
        <v>0</v>
      </c>
      <c r="S582" s="321">
        <v>0</v>
      </c>
      <c r="T582" s="327"/>
      <c r="U582" s="308" t="s">
        <v>936</v>
      </c>
      <c r="V582" s="327"/>
    </row>
    <row r="583" spans="1:22">
      <c r="A583" s="327"/>
      <c r="B583" s="327"/>
      <c r="C583" s="328"/>
      <c r="D583" s="329"/>
      <c r="E583" s="329"/>
      <c r="F583" s="329"/>
      <c r="G583" s="329"/>
      <c r="H583" s="329"/>
      <c r="I583" s="329"/>
      <c r="J583" s="337"/>
      <c r="K583" s="319">
        <v>0</v>
      </c>
      <c r="L583" s="334"/>
      <c r="M583" s="329"/>
      <c r="N583" s="329"/>
      <c r="O583" s="329"/>
      <c r="P583" s="329"/>
      <c r="Q583" s="329"/>
      <c r="R583" s="319">
        <v>0</v>
      </c>
      <c r="S583" s="321">
        <v>0</v>
      </c>
      <c r="T583" s="327"/>
      <c r="U583" s="308" t="s">
        <v>936</v>
      </c>
      <c r="V583" s="327"/>
    </row>
    <row r="584" spans="1:22">
      <c r="A584" s="327"/>
      <c r="B584" s="327"/>
      <c r="C584" s="328"/>
      <c r="D584" s="329"/>
      <c r="E584" s="329"/>
      <c r="F584" s="329"/>
      <c r="G584" s="329"/>
      <c r="H584" s="329"/>
      <c r="I584" s="329"/>
      <c r="J584" s="337"/>
      <c r="K584" s="319">
        <v>0</v>
      </c>
      <c r="L584" s="334"/>
      <c r="M584" s="329"/>
      <c r="N584" s="329"/>
      <c r="O584" s="329"/>
      <c r="P584" s="329"/>
      <c r="Q584" s="329"/>
      <c r="R584" s="319">
        <v>0</v>
      </c>
      <c r="S584" s="321">
        <v>0</v>
      </c>
      <c r="T584" s="327"/>
      <c r="U584" s="308" t="s">
        <v>936</v>
      </c>
      <c r="V584" s="327"/>
    </row>
    <row r="585" spans="1:22">
      <c r="A585" s="327"/>
      <c r="B585" s="327"/>
      <c r="C585" s="328"/>
      <c r="D585" s="329"/>
      <c r="E585" s="329"/>
      <c r="F585" s="329"/>
      <c r="G585" s="329"/>
      <c r="H585" s="329"/>
      <c r="I585" s="329"/>
      <c r="J585" s="337"/>
      <c r="K585" s="319">
        <v>0</v>
      </c>
      <c r="L585" s="334"/>
      <c r="M585" s="329"/>
      <c r="N585" s="329"/>
      <c r="O585" s="329"/>
      <c r="P585" s="329"/>
      <c r="Q585" s="329"/>
      <c r="R585" s="319">
        <v>0</v>
      </c>
      <c r="S585" s="321">
        <v>0</v>
      </c>
      <c r="T585" s="327"/>
      <c r="U585" s="308" t="s">
        <v>936</v>
      </c>
      <c r="V585" s="327"/>
    </row>
    <row r="586" spans="1:22">
      <c r="A586" s="327"/>
      <c r="B586" s="327"/>
      <c r="C586" s="328"/>
      <c r="D586" s="329"/>
      <c r="E586" s="329"/>
      <c r="F586" s="329"/>
      <c r="G586" s="329"/>
      <c r="H586" s="329"/>
      <c r="I586" s="329"/>
      <c r="J586" s="337"/>
      <c r="K586" s="319">
        <v>0</v>
      </c>
      <c r="L586" s="334"/>
      <c r="M586" s="329"/>
      <c r="N586" s="329"/>
      <c r="O586" s="329"/>
      <c r="P586" s="329"/>
      <c r="Q586" s="329"/>
      <c r="R586" s="319">
        <v>0</v>
      </c>
      <c r="S586" s="321">
        <v>0</v>
      </c>
      <c r="T586" s="327"/>
      <c r="U586" s="308" t="s">
        <v>936</v>
      </c>
      <c r="V586" s="327"/>
    </row>
    <row r="587" spans="1:22">
      <c r="A587" s="327"/>
      <c r="B587" s="327"/>
      <c r="C587" s="328"/>
      <c r="D587" s="329"/>
      <c r="E587" s="329"/>
      <c r="F587" s="329"/>
      <c r="G587" s="329"/>
      <c r="H587" s="329"/>
      <c r="I587" s="329"/>
      <c r="J587" s="337"/>
      <c r="K587" s="319">
        <v>0</v>
      </c>
      <c r="L587" s="334"/>
      <c r="M587" s="329"/>
      <c r="N587" s="329"/>
      <c r="O587" s="329"/>
      <c r="P587" s="329"/>
      <c r="Q587" s="329"/>
      <c r="R587" s="319">
        <v>0</v>
      </c>
      <c r="S587" s="321">
        <v>0</v>
      </c>
      <c r="T587" s="327"/>
      <c r="U587" s="308" t="s">
        <v>936</v>
      </c>
      <c r="V587" s="327"/>
    </row>
    <row r="588" spans="1:22">
      <c r="A588" s="327"/>
      <c r="B588" s="327"/>
      <c r="C588" s="328"/>
      <c r="D588" s="329"/>
      <c r="E588" s="329"/>
      <c r="F588" s="329"/>
      <c r="G588" s="329"/>
      <c r="H588" s="329"/>
      <c r="I588" s="329"/>
      <c r="J588" s="337"/>
      <c r="K588" s="319">
        <v>0</v>
      </c>
      <c r="L588" s="334"/>
      <c r="M588" s="329"/>
      <c r="N588" s="329"/>
      <c r="O588" s="329"/>
      <c r="P588" s="329"/>
      <c r="Q588" s="329"/>
      <c r="R588" s="319">
        <v>0</v>
      </c>
      <c r="S588" s="321">
        <v>0</v>
      </c>
      <c r="T588" s="327"/>
      <c r="U588" s="308" t="s">
        <v>936</v>
      </c>
      <c r="V588" s="327"/>
    </row>
    <row r="589" spans="1:22">
      <c r="A589" s="327"/>
      <c r="B589" s="327"/>
      <c r="C589" s="328"/>
      <c r="D589" s="329"/>
      <c r="E589" s="329"/>
      <c r="F589" s="329"/>
      <c r="G589" s="329"/>
      <c r="H589" s="329"/>
      <c r="I589" s="329"/>
      <c r="J589" s="337"/>
      <c r="K589" s="319">
        <v>0</v>
      </c>
      <c r="L589" s="334"/>
      <c r="M589" s="329"/>
      <c r="N589" s="329"/>
      <c r="O589" s="329"/>
      <c r="P589" s="329"/>
      <c r="Q589" s="329"/>
      <c r="R589" s="319">
        <v>0</v>
      </c>
      <c r="S589" s="321">
        <v>0</v>
      </c>
      <c r="T589" s="327"/>
      <c r="U589" s="308" t="s">
        <v>936</v>
      </c>
      <c r="V589" s="327"/>
    </row>
    <row r="590" spans="1:22">
      <c r="A590" s="327"/>
      <c r="B590" s="327"/>
      <c r="C590" s="328"/>
      <c r="D590" s="329"/>
      <c r="E590" s="329"/>
      <c r="F590" s="329"/>
      <c r="G590" s="329"/>
      <c r="H590" s="329"/>
      <c r="I590" s="329"/>
      <c r="J590" s="337"/>
      <c r="K590" s="319">
        <v>0</v>
      </c>
      <c r="L590" s="334"/>
      <c r="M590" s="329"/>
      <c r="N590" s="329"/>
      <c r="O590" s="329"/>
      <c r="P590" s="329"/>
      <c r="Q590" s="329"/>
      <c r="R590" s="319">
        <v>0</v>
      </c>
      <c r="S590" s="321">
        <v>0</v>
      </c>
      <c r="T590" s="327"/>
      <c r="U590" s="308" t="s">
        <v>936</v>
      </c>
      <c r="V590" s="327"/>
    </row>
    <row r="591" spans="1:22">
      <c r="A591" s="327"/>
      <c r="B591" s="327"/>
      <c r="C591" s="328"/>
      <c r="D591" s="329"/>
      <c r="E591" s="329"/>
      <c r="F591" s="329"/>
      <c r="G591" s="329"/>
      <c r="H591" s="329"/>
      <c r="I591" s="329"/>
      <c r="J591" s="337"/>
      <c r="K591" s="319">
        <v>0</v>
      </c>
      <c r="L591" s="334"/>
      <c r="M591" s="329"/>
      <c r="N591" s="329"/>
      <c r="O591" s="329"/>
      <c r="P591" s="329"/>
      <c r="Q591" s="329"/>
      <c r="R591" s="319">
        <v>0</v>
      </c>
      <c r="S591" s="321">
        <v>0</v>
      </c>
      <c r="T591" s="327"/>
      <c r="U591" s="308" t="s">
        <v>936</v>
      </c>
      <c r="V591" s="327"/>
    </row>
    <row r="592" spans="1:22">
      <c r="A592" s="327"/>
      <c r="B592" s="327"/>
      <c r="C592" s="328"/>
      <c r="D592" s="329"/>
      <c r="E592" s="329"/>
      <c r="F592" s="329"/>
      <c r="G592" s="329"/>
      <c r="H592" s="329"/>
      <c r="I592" s="329"/>
      <c r="J592" s="337"/>
      <c r="K592" s="319">
        <v>0</v>
      </c>
      <c r="L592" s="334"/>
      <c r="M592" s="329"/>
      <c r="N592" s="329"/>
      <c r="O592" s="329"/>
      <c r="P592" s="329"/>
      <c r="Q592" s="329"/>
      <c r="R592" s="319">
        <v>0</v>
      </c>
      <c r="S592" s="321">
        <v>0</v>
      </c>
      <c r="T592" s="327"/>
      <c r="U592" s="308" t="s">
        <v>936</v>
      </c>
      <c r="V592" s="327"/>
    </row>
    <row r="593" spans="1:22">
      <c r="A593" s="327"/>
      <c r="B593" s="327"/>
      <c r="C593" s="328"/>
      <c r="D593" s="329"/>
      <c r="E593" s="329"/>
      <c r="F593" s="329"/>
      <c r="G593" s="329"/>
      <c r="H593" s="329"/>
      <c r="I593" s="329"/>
      <c r="J593" s="337"/>
      <c r="K593" s="319">
        <v>0</v>
      </c>
      <c r="L593" s="334"/>
      <c r="M593" s="329"/>
      <c r="N593" s="329"/>
      <c r="O593" s="329"/>
      <c r="P593" s="329"/>
      <c r="Q593" s="329"/>
      <c r="R593" s="319">
        <v>0</v>
      </c>
      <c r="S593" s="321">
        <v>0</v>
      </c>
      <c r="T593" s="327"/>
      <c r="U593" s="308" t="s">
        <v>936</v>
      </c>
      <c r="V593" s="327"/>
    </row>
    <row r="594" spans="1:22">
      <c r="A594" s="327"/>
      <c r="B594" s="327"/>
      <c r="C594" s="328"/>
      <c r="D594" s="329"/>
      <c r="E594" s="329"/>
      <c r="F594" s="329"/>
      <c r="G594" s="329"/>
      <c r="H594" s="329"/>
      <c r="I594" s="329"/>
      <c r="J594" s="337"/>
      <c r="K594" s="319">
        <v>0</v>
      </c>
      <c r="L594" s="334"/>
      <c r="M594" s="329"/>
      <c r="N594" s="329"/>
      <c r="O594" s="329"/>
      <c r="P594" s="329"/>
      <c r="Q594" s="329"/>
      <c r="R594" s="319">
        <v>0</v>
      </c>
      <c r="S594" s="321">
        <v>0</v>
      </c>
      <c r="T594" s="327"/>
      <c r="U594" s="308" t="s">
        <v>936</v>
      </c>
      <c r="V594" s="327"/>
    </row>
    <row r="595" spans="1:22">
      <c r="A595" s="327"/>
      <c r="B595" s="327"/>
      <c r="C595" s="328"/>
      <c r="D595" s="329"/>
      <c r="E595" s="329"/>
      <c r="F595" s="329"/>
      <c r="G595" s="329"/>
      <c r="H595" s="329"/>
      <c r="I595" s="329"/>
      <c r="J595" s="337"/>
      <c r="K595" s="319">
        <v>0</v>
      </c>
      <c r="L595" s="334"/>
      <c r="M595" s="329"/>
      <c r="N595" s="329"/>
      <c r="O595" s="329"/>
      <c r="P595" s="329"/>
      <c r="Q595" s="329"/>
      <c r="R595" s="319">
        <v>0</v>
      </c>
      <c r="S595" s="321">
        <v>0</v>
      </c>
      <c r="T595" s="327"/>
      <c r="U595" s="308" t="s">
        <v>936</v>
      </c>
      <c r="V595" s="327"/>
    </row>
    <row r="596" spans="1:22">
      <c r="A596" s="327"/>
      <c r="B596" s="327"/>
      <c r="C596" s="328"/>
      <c r="D596" s="329"/>
      <c r="E596" s="329"/>
      <c r="F596" s="329"/>
      <c r="G596" s="329"/>
      <c r="H596" s="329"/>
      <c r="I596" s="329"/>
      <c r="J596" s="337"/>
      <c r="K596" s="319">
        <v>0</v>
      </c>
      <c r="L596" s="334"/>
      <c r="M596" s="329"/>
      <c r="N596" s="329"/>
      <c r="O596" s="329"/>
      <c r="P596" s="329"/>
      <c r="Q596" s="329"/>
      <c r="R596" s="319">
        <v>0</v>
      </c>
      <c r="S596" s="321">
        <v>0</v>
      </c>
      <c r="T596" s="327"/>
      <c r="U596" s="308" t="s">
        <v>936</v>
      </c>
      <c r="V596" s="327"/>
    </row>
    <row r="597" spans="1:22">
      <c r="A597" s="327"/>
      <c r="B597" s="327"/>
      <c r="C597" s="328"/>
      <c r="D597" s="329"/>
      <c r="E597" s="329"/>
      <c r="F597" s="329"/>
      <c r="G597" s="329"/>
      <c r="H597" s="329"/>
      <c r="I597" s="329"/>
      <c r="J597" s="337"/>
      <c r="K597" s="319">
        <v>0</v>
      </c>
      <c r="L597" s="334"/>
      <c r="M597" s="329"/>
      <c r="N597" s="329"/>
      <c r="O597" s="329"/>
      <c r="P597" s="329"/>
      <c r="Q597" s="329"/>
      <c r="R597" s="319">
        <v>0</v>
      </c>
      <c r="S597" s="321">
        <v>0</v>
      </c>
      <c r="T597" s="327"/>
      <c r="U597" s="308" t="s">
        <v>936</v>
      </c>
      <c r="V597" s="327"/>
    </row>
    <row r="598" spans="1:22">
      <c r="A598" s="327"/>
      <c r="B598" s="327"/>
      <c r="C598" s="328"/>
      <c r="D598" s="329"/>
      <c r="E598" s="329"/>
      <c r="F598" s="329"/>
      <c r="G598" s="329"/>
      <c r="H598" s="329"/>
      <c r="I598" s="329"/>
      <c r="J598" s="337"/>
      <c r="K598" s="319">
        <v>0</v>
      </c>
      <c r="L598" s="334"/>
      <c r="M598" s="329"/>
      <c r="N598" s="329"/>
      <c r="O598" s="329"/>
      <c r="P598" s="329"/>
      <c r="Q598" s="329"/>
      <c r="R598" s="319">
        <v>0</v>
      </c>
      <c r="S598" s="321">
        <v>0</v>
      </c>
      <c r="T598" s="327"/>
      <c r="U598" s="308" t="s">
        <v>936</v>
      </c>
      <c r="V598" s="327"/>
    </row>
    <row r="599" spans="1:22">
      <c r="A599" s="327"/>
      <c r="B599" s="327"/>
      <c r="C599" s="328"/>
      <c r="D599" s="329"/>
      <c r="E599" s="329"/>
      <c r="F599" s="329"/>
      <c r="G599" s="329"/>
      <c r="H599" s="329"/>
      <c r="I599" s="329"/>
      <c r="J599" s="337"/>
      <c r="K599" s="319">
        <v>0</v>
      </c>
      <c r="L599" s="334"/>
      <c r="M599" s="329"/>
      <c r="N599" s="329"/>
      <c r="O599" s="329"/>
      <c r="P599" s="329"/>
      <c r="Q599" s="329"/>
      <c r="R599" s="319">
        <v>0</v>
      </c>
      <c r="S599" s="321">
        <v>0</v>
      </c>
      <c r="T599" s="327"/>
      <c r="U599" s="308" t="s">
        <v>936</v>
      </c>
      <c r="V599" s="327"/>
    </row>
    <row r="600" spans="1:22">
      <c r="A600" s="327"/>
      <c r="B600" s="327"/>
      <c r="C600" s="328"/>
      <c r="D600" s="329"/>
      <c r="E600" s="329"/>
      <c r="F600" s="329"/>
      <c r="G600" s="329"/>
      <c r="H600" s="329"/>
      <c r="I600" s="329"/>
      <c r="J600" s="337"/>
      <c r="K600" s="319">
        <v>0</v>
      </c>
      <c r="L600" s="334"/>
      <c r="M600" s="329"/>
      <c r="N600" s="329"/>
      <c r="O600" s="329"/>
      <c r="P600" s="329"/>
      <c r="Q600" s="329"/>
      <c r="R600" s="319">
        <v>0</v>
      </c>
      <c r="S600" s="321">
        <v>0</v>
      </c>
      <c r="T600" s="327"/>
      <c r="U600" s="308" t="s">
        <v>936</v>
      </c>
      <c r="V600" s="327"/>
    </row>
    <row r="601" spans="1:22">
      <c r="A601" s="327"/>
      <c r="B601" s="327"/>
      <c r="C601" s="328"/>
      <c r="D601" s="329"/>
      <c r="E601" s="329"/>
      <c r="F601" s="329"/>
      <c r="G601" s="329"/>
      <c r="H601" s="329"/>
      <c r="I601" s="329"/>
      <c r="J601" s="337"/>
      <c r="K601" s="319">
        <v>0</v>
      </c>
      <c r="L601" s="334"/>
      <c r="M601" s="329"/>
      <c r="N601" s="329"/>
      <c r="O601" s="329"/>
      <c r="P601" s="329"/>
      <c r="Q601" s="329"/>
      <c r="R601" s="319">
        <v>0</v>
      </c>
      <c r="S601" s="321">
        <v>0</v>
      </c>
      <c r="T601" s="327"/>
      <c r="U601" s="308" t="s">
        <v>936</v>
      </c>
      <c r="V601" s="327"/>
    </row>
    <row r="602" spans="1:22">
      <c r="A602" s="327"/>
      <c r="B602" s="327"/>
      <c r="C602" s="328"/>
      <c r="D602" s="329"/>
      <c r="E602" s="329"/>
      <c r="F602" s="329"/>
      <c r="G602" s="329"/>
      <c r="H602" s="329"/>
      <c r="I602" s="329"/>
      <c r="J602" s="337"/>
      <c r="K602" s="319">
        <v>0</v>
      </c>
      <c r="L602" s="334"/>
      <c r="M602" s="329"/>
      <c r="N602" s="329"/>
      <c r="O602" s="329"/>
      <c r="P602" s="329"/>
      <c r="Q602" s="329"/>
      <c r="R602" s="319">
        <v>0</v>
      </c>
      <c r="S602" s="321">
        <v>0</v>
      </c>
      <c r="T602" s="327"/>
      <c r="U602" s="308" t="s">
        <v>936</v>
      </c>
      <c r="V602" s="327"/>
    </row>
    <row r="603" spans="1:22">
      <c r="A603" s="327"/>
      <c r="B603" s="327"/>
      <c r="C603" s="328"/>
      <c r="D603" s="329"/>
      <c r="E603" s="329"/>
      <c r="F603" s="329"/>
      <c r="G603" s="329"/>
      <c r="H603" s="329"/>
      <c r="I603" s="329"/>
      <c r="J603" s="337"/>
      <c r="K603" s="319">
        <v>0</v>
      </c>
      <c r="L603" s="334"/>
      <c r="M603" s="329"/>
      <c r="N603" s="329"/>
      <c r="O603" s="329"/>
      <c r="P603" s="329"/>
      <c r="Q603" s="329"/>
      <c r="R603" s="319">
        <v>0</v>
      </c>
      <c r="S603" s="321">
        <v>0</v>
      </c>
      <c r="T603" s="327"/>
      <c r="U603" s="308" t="s">
        <v>936</v>
      </c>
      <c r="V603" s="327"/>
    </row>
    <row r="604" spans="1:22">
      <c r="A604" s="327"/>
      <c r="B604" s="327"/>
      <c r="C604" s="328"/>
      <c r="D604" s="329"/>
      <c r="E604" s="329"/>
      <c r="F604" s="329"/>
      <c r="G604" s="329"/>
      <c r="H604" s="329"/>
      <c r="I604" s="329"/>
      <c r="J604" s="337"/>
      <c r="K604" s="319">
        <v>0</v>
      </c>
      <c r="L604" s="334"/>
      <c r="M604" s="329"/>
      <c r="N604" s="329"/>
      <c r="O604" s="329"/>
      <c r="P604" s="329"/>
      <c r="Q604" s="329"/>
      <c r="R604" s="319">
        <v>0</v>
      </c>
      <c r="S604" s="321">
        <v>0</v>
      </c>
      <c r="T604" s="327"/>
      <c r="U604" s="308" t="s">
        <v>936</v>
      </c>
      <c r="V604" s="327"/>
    </row>
    <row r="605" spans="1:22">
      <c r="A605" s="327"/>
      <c r="B605" s="327"/>
      <c r="C605" s="328"/>
      <c r="D605" s="329"/>
      <c r="E605" s="329"/>
      <c r="F605" s="329"/>
      <c r="G605" s="329"/>
      <c r="H605" s="329"/>
      <c r="I605" s="329"/>
      <c r="J605" s="337"/>
      <c r="K605" s="319">
        <v>0</v>
      </c>
      <c r="L605" s="334"/>
      <c r="M605" s="329"/>
      <c r="N605" s="329"/>
      <c r="O605" s="329"/>
      <c r="P605" s="329"/>
      <c r="Q605" s="329"/>
      <c r="R605" s="319">
        <v>0</v>
      </c>
      <c r="S605" s="321">
        <v>0</v>
      </c>
      <c r="T605" s="327"/>
      <c r="U605" s="308" t="s">
        <v>936</v>
      </c>
      <c r="V605" s="327"/>
    </row>
    <row r="606" spans="1:22">
      <c r="A606" s="327"/>
      <c r="B606" s="327"/>
      <c r="C606" s="328"/>
      <c r="D606" s="329"/>
      <c r="E606" s="329"/>
      <c r="F606" s="329"/>
      <c r="G606" s="329"/>
      <c r="H606" s="329"/>
      <c r="I606" s="329"/>
      <c r="J606" s="337"/>
      <c r="K606" s="319">
        <v>0</v>
      </c>
      <c r="L606" s="334"/>
      <c r="M606" s="329"/>
      <c r="N606" s="329"/>
      <c r="O606" s="329"/>
      <c r="P606" s="329"/>
      <c r="Q606" s="329"/>
      <c r="R606" s="319">
        <v>0</v>
      </c>
      <c r="S606" s="321">
        <v>0</v>
      </c>
      <c r="T606" s="327"/>
      <c r="U606" s="308" t="s">
        <v>936</v>
      </c>
      <c r="V606" s="327"/>
    </row>
    <row r="607" spans="1:22">
      <c r="A607" s="327"/>
      <c r="B607" s="327"/>
      <c r="C607" s="328"/>
      <c r="D607" s="329"/>
      <c r="E607" s="329"/>
      <c r="F607" s="329"/>
      <c r="G607" s="329"/>
      <c r="H607" s="329"/>
      <c r="I607" s="329"/>
      <c r="J607" s="337"/>
      <c r="K607" s="319">
        <v>0</v>
      </c>
      <c r="L607" s="334"/>
      <c r="M607" s="329"/>
      <c r="N607" s="329"/>
      <c r="O607" s="329"/>
      <c r="P607" s="329"/>
      <c r="Q607" s="329"/>
      <c r="R607" s="319">
        <v>0</v>
      </c>
      <c r="S607" s="321">
        <v>0</v>
      </c>
      <c r="T607" s="327"/>
      <c r="U607" s="308" t="s">
        <v>936</v>
      </c>
      <c r="V607" s="327"/>
    </row>
    <row r="608" spans="1:22">
      <c r="A608" s="327"/>
      <c r="B608" s="327"/>
      <c r="C608" s="328"/>
      <c r="D608" s="329"/>
      <c r="E608" s="329"/>
      <c r="F608" s="329"/>
      <c r="G608" s="329"/>
      <c r="H608" s="329"/>
      <c r="I608" s="329"/>
      <c r="J608" s="337"/>
      <c r="K608" s="319">
        <v>0</v>
      </c>
      <c r="L608" s="334"/>
      <c r="M608" s="329"/>
      <c r="N608" s="329"/>
      <c r="O608" s="329"/>
      <c r="P608" s="329"/>
      <c r="Q608" s="329"/>
      <c r="R608" s="319">
        <v>0</v>
      </c>
      <c r="S608" s="321">
        <v>0</v>
      </c>
      <c r="T608" s="327"/>
      <c r="U608" s="308" t="s">
        <v>936</v>
      </c>
      <c r="V608" s="327"/>
    </row>
    <row r="609" spans="1:22">
      <c r="A609" s="327"/>
      <c r="B609" s="327"/>
      <c r="C609" s="328"/>
      <c r="D609" s="329"/>
      <c r="E609" s="329"/>
      <c r="F609" s="329"/>
      <c r="G609" s="329"/>
      <c r="H609" s="329"/>
      <c r="I609" s="329"/>
      <c r="J609" s="337"/>
      <c r="K609" s="319">
        <v>0</v>
      </c>
      <c r="L609" s="334"/>
      <c r="M609" s="329"/>
      <c r="N609" s="329"/>
      <c r="O609" s="329"/>
      <c r="P609" s="329"/>
      <c r="Q609" s="329"/>
      <c r="R609" s="319">
        <v>0</v>
      </c>
      <c r="S609" s="321">
        <v>0</v>
      </c>
      <c r="T609" s="327"/>
      <c r="U609" s="308" t="s">
        <v>936</v>
      </c>
      <c r="V609" s="327"/>
    </row>
    <row r="610" spans="1:22">
      <c r="A610" s="327"/>
      <c r="B610" s="327"/>
      <c r="C610" s="328"/>
      <c r="D610" s="329"/>
      <c r="E610" s="329"/>
      <c r="F610" s="329"/>
      <c r="G610" s="329"/>
      <c r="H610" s="329"/>
      <c r="I610" s="329"/>
      <c r="J610" s="337"/>
      <c r="K610" s="319">
        <v>0</v>
      </c>
      <c r="L610" s="334"/>
      <c r="M610" s="329"/>
      <c r="N610" s="329"/>
      <c r="O610" s="329"/>
      <c r="P610" s="329"/>
      <c r="Q610" s="329"/>
      <c r="R610" s="319">
        <v>0</v>
      </c>
      <c r="S610" s="321">
        <v>0</v>
      </c>
      <c r="T610" s="327"/>
      <c r="U610" s="308" t="s">
        <v>936</v>
      </c>
      <c r="V610" s="327"/>
    </row>
    <row r="611" spans="1:22">
      <c r="A611" s="327"/>
      <c r="B611" s="327"/>
      <c r="C611" s="328"/>
      <c r="D611" s="329"/>
      <c r="E611" s="329"/>
      <c r="F611" s="329"/>
      <c r="G611" s="329"/>
      <c r="H611" s="329"/>
      <c r="I611" s="329"/>
      <c r="J611" s="337"/>
      <c r="K611" s="319">
        <v>0</v>
      </c>
      <c r="L611" s="334"/>
      <c r="M611" s="329"/>
      <c r="N611" s="329"/>
      <c r="O611" s="329"/>
      <c r="P611" s="329"/>
      <c r="Q611" s="329"/>
      <c r="R611" s="319">
        <v>0</v>
      </c>
      <c r="S611" s="321">
        <v>0</v>
      </c>
      <c r="T611" s="327"/>
      <c r="U611" s="308" t="s">
        <v>936</v>
      </c>
      <c r="V611" s="327"/>
    </row>
    <row r="612" spans="1:22">
      <c r="A612" s="327"/>
      <c r="B612" s="327"/>
      <c r="C612" s="328"/>
      <c r="D612" s="329"/>
      <c r="E612" s="329"/>
      <c r="F612" s="329"/>
      <c r="G612" s="329"/>
      <c r="H612" s="329"/>
      <c r="I612" s="329"/>
      <c r="J612" s="337"/>
      <c r="K612" s="319">
        <v>0</v>
      </c>
      <c r="L612" s="334"/>
      <c r="M612" s="329"/>
      <c r="N612" s="329"/>
      <c r="O612" s="329"/>
      <c r="P612" s="329"/>
      <c r="Q612" s="329"/>
      <c r="R612" s="319">
        <v>0</v>
      </c>
      <c r="S612" s="321">
        <v>0</v>
      </c>
      <c r="T612" s="327"/>
      <c r="U612" s="308" t="s">
        <v>936</v>
      </c>
      <c r="V612" s="327"/>
    </row>
    <row r="613" spans="1:22">
      <c r="A613" s="327"/>
      <c r="B613" s="327"/>
      <c r="C613" s="328"/>
      <c r="D613" s="329"/>
      <c r="E613" s="329"/>
      <c r="F613" s="329"/>
      <c r="G613" s="329"/>
      <c r="H613" s="329"/>
      <c r="I613" s="329"/>
      <c r="J613" s="337"/>
      <c r="K613" s="319">
        <v>0</v>
      </c>
      <c r="L613" s="334"/>
      <c r="M613" s="329"/>
      <c r="N613" s="329"/>
      <c r="O613" s="329"/>
      <c r="P613" s="329"/>
      <c r="Q613" s="329"/>
      <c r="R613" s="319">
        <v>0</v>
      </c>
      <c r="S613" s="321">
        <v>0</v>
      </c>
      <c r="T613" s="327"/>
      <c r="U613" s="308" t="s">
        <v>936</v>
      </c>
      <c r="V613" s="327"/>
    </row>
    <row r="614" spans="1:22">
      <c r="A614" s="327"/>
      <c r="B614" s="327"/>
      <c r="C614" s="328"/>
      <c r="D614" s="329"/>
      <c r="E614" s="329"/>
      <c r="F614" s="329"/>
      <c r="G614" s="329"/>
      <c r="H614" s="329"/>
      <c r="I614" s="329"/>
      <c r="J614" s="337"/>
      <c r="K614" s="319">
        <v>0</v>
      </c>
      <c r="L614" s="334"/>
      <c r="M614" s="329"/>
      <c r="N614" s="329"/>
      <c r="O614" s="329"/>
      <c r="P614" s="329"/>
      <c r="Q614" s="329"/>
      <c r="R614" s="319">
        <v>0</v>
      </c>
      <c r="S614" s="321">
        <v>0</v>
      </c>
      <c r="T614" s="327"/>
      <c r="U614" s="308" t="s">
        <v>936</v>
      </c>
      <c r="V614" s="327"/>
    </row>
    <row r="615" spans="1:22">
      <c r="A615" s="327"/>
      <c r="B615" s="327"/>
      <c r="C615" s="328"/>
      <c r="D615" s="329"/>
      <c r="E615" s="329"/>
      <c r="F615" s="329"/>
      <c r="G615" s="329"/>
      <c r="H615" s="329"/>
      <c r="I615" s="329"/>
      <c r="J615" s="337"/>
      <c r="K615" s="319">
        <v>0</v>
      </c>
      <c r="L615" s="334"/>
      <c r="M615" s="329"/>
      <c r="N615" s="329"/>
      <c r="O615" s="329"/>
      <c r="P615" s="329"/>
      <c r="Q615" s="329"/>
      <c r="R615" s="319">
        <v>0</v>
      </c>
      <c r="S615" s="321">
        <v>0</v>
      </c>
      <c r="T615" s="327"/>
      <c r="U615" s="308" t="s">
        <v>936</v>
      </c>
      <c r="V615" s="327"/>
    </row>
    <row r="616" spans="1:22">
      <c r="A616" s="327"/>
      <c r="B616" s="327"/>
      <c r="C616" s="328"/>
      <c r="D616" s="329"/>
      <c r="E616" s="329"/>
      <c r="F616" s="329"/>
      <c r="G616" s="329"/>
      <c r="H616" s="329"/>
      <c r="I616" s="329"/>
      <c r="J616" s="337"/>
      <c r="K616" s="319">
        <v>0</v>
      </c>
      <c r="L616" s="334"/>
      <c r="M616" s="329"/>
      <c r="N616" s="329"/>
      <c r="O616" s="329"/>
      <c r="P616" s="329"/>
      <c r="Q616" s="329"/>
      <c r="R616" s="319">
        <v>0</v>
      </c>
      <c r="S616" s="321">
        <v>0</v>
      </c>
      <c r="T616" s="327"/>
      <c r="U616" s="308" t="s">
        <v>936</v>
      </c>
      <c r="V616" s="327"/>
    </row>
    <row r="617" spans="1:22">
      <c r="A617" s="327"/>
      <c r="B617" s="327"/>
      <c r="C617" s="328"/>
      <c r="D617" s="329"/>
      <c r="E617" s="329"/>
      <c r="F617" s="329"/>
      <c r="G617" s="329"/>
      <c r="H617" s="329"/>
      <c r="I617" s="329"/>
      <c r="J617" s="337"/>
      <c r="K617" s="319">
        <v>0</v>
      </c>
      <c r="L617" s="334"/>
      <c r="M617" s="329"/>
      <c r="N617" s="329"/>
      <c r="O617" s="329"/>
      <c r="P617" s="329"/>
      <c r="Q617" s="329"/>
      <c r="R617" s="319">
        <v>0</v>
      </c>
      <c r="S617" s="321">
        <v>0</v>
      </c>
      <c r="T617" s="327"/>
      <c r="U617" s="308" t="s">
        <v>936</v>
      </c>
      <c r="V617" s="327"/>
    </row>
    <row r="618" spans="1:22">
      <c r="A618" s="327"/>
      <c r="B618" s="327"/>
      <c r="C618" s="328"/>
      <c r="D618" s="329"/>
      <c r="E618" s="329"/>
      <c r="F618" s="329"/>
      <c r="G618" s="329"/>
      <c r="H618" s="329"/>
      <c r="I618" s="329"/>
      <c r="J618" s="337"/>
      <c r="K618" s="319">
        <v>0</v>
      </c>
      <c r="L618" s="334"/>
      <c r="M618" s="329"/>
      <c r="N618" s="329"/>
      <c r="O618" s="329"/>
      <c r="P618" s="329"/>
      <c r="Q618" s="329"/>
      <c r="R618" s="319">
        <v>0</v>
      </c>
      <c r="S618" s="321">
        <v>0</v>
      </c>
      <c r="T618" s="327"/>
      <c r="U618" s="308" t="s">
        <v>936</v>
      </c>
      <c r="V618" s="327"/>
    </row>
    <row r="619" spans="1:22">
      <c r="A619" s="327"/>
      <c r="B619" s="327"/>
      <c r="C619" s="328"/>
      <c r="D619" s="329"/>
      <c r="E619" s="329"/>
      <c r="F619" s="329"/>
      <c r="G619" s="329"/>
      <c r="H619" s="329"/>
      <c r="I619" s="329"/>
      <c r="J619" s="337"/>
      <c r="K619" s="319">
        <v>0</v>
      </c>
      <c r="L619" s="334"/>
      <c r="M619" s="329"/>
      <c r="N619" s="329"/>
      <c r="O619" s="329"/>
      <c r="P619" s="329"/>
      <c r="Q619" s="329"/>
      <c r="R619" s="319">
        <v>0</v>
      </c>
      <c r="S619" s="321">
        <v>0</v>
      </c>
      <c r="T619" s="327"/>
      <c r="U619" s="308" t="s">
        <v>936</v>
      </c>
      <c r="V619" s="327"/>
    </row>
    <row r="620" spans="1:22">
      <c r="A620" s="327"/>
      <c r="B620" s="327"/>
      <c r="C620" s="328"/>
      <c r="D620" s="329"/>
      <c r="E620" s="329"/>
      <c r="F620" s="329"/>
      <c r="G620" s="329"/>
      <c r="H620" s="329"/>
      <c r="I620" s="329"/>
      <c r="J620" s="337"/>
      <c r="K620" s="319">
        <v>0</v>
      </c>
      <c r="L620" s="334"/>
      <c r="M620" s="329"/>
      <c r="N620" s="329"/>
      <c r="O620" s="329"/>
      <c r="P620" s="329"/>
      <c r="Q620" s="329"/>
      <c r="R620" s="319">
        <v>0</v>
      </c>
      <c r="S620" s="321">
        <v>0</v>
      </c>
      <c r="T620" s="327"/>
      <c r="U620" s="308" t="s">
        <v>936</v>
      </c>
      <c r="V620" s="327"/>
    </row>
    <row r="621" spans="1:22">
      <c r="A621" s="327"/>
      <c r="B621" s="327"/>
      <c r="C621" s="328"/>
      <c r="D621" s="329"/>
      <c r="E621" s="329"/>
      <c r="F621" s="329"/>
      <c r="G621" s="329"/>
      <c r="H621" s="329"/>
      <c r="I621" s="329"/>
      <c r="J621" s="337"/>
      <c r="K621" s="319">
        <v>0</v>
      </c>
      <c r="L621" s="334"/>
      <c r="M621" s="329"/>
      <c r="N621" s="329"/>
      <c r="O621" s="329"/>
      <c r="P621" s="329"/>
      <c r="Q621" s="329"/>
      <c r="R621" s="319">
        <v>0</v>
      </c>
      <c r="S621" s="321">
        <v>0</v>
      </c>
      <c r="T621" s="327"/>
      <c r="U621" s="308" t="s">
        <v>936</v>
      </c>
      <c r="V621" s="327"/>
    </row>
    <row r="622" spans="1:22">
      <c r="A622" s="327"/>
      <c r="B622" s="327"/>
      <c r="C622" s="328"/>
      <c r="D622" s="329"/>
      <c r="E622" s="329"/>
      <c r="F622" s="329"/>
      <c r="G622" s="329"/>
      <c r="H622" s="329"/>
      <c r="I622" s="329"/>
      <c r="J622" s="337"/>
      <c r="K622" s="319">
        <v>0</v>
      </c>
      <c r="L622" s="334"/>
      <c r="M622" s="329"/>
      <c r="N622" s="329"/>
      <c r="O622" s="329"/>
      <c r="P622" s="329"/>
      <c r="Q622" s="329"/>
      <c r="R622" s="319">
        <v>0</v>
      </c>
      <c r="S622" s="321">
        <v>0</v>
      </c>
      <c r="T622" s="327"/>
      <c r="U622" s="308" t="s">
        <v>936</v>
      </c>
      <c r="V622" s="327"/>
    </row>
    <row r="623" spans="1:22">
      <c r="A623" s="327"/>
      <c r="B623" s="327"/>
      <c r="C623" s="328"/>
      <c r="D623" s="329"/>
      <c r="E623" s="329"/>
      <c r="F623" s="329"/>
      <c r="G623" s="329"/>
      <c r="H623" s="329"/>
      <c r="I623" s="329"/>
      <c r="J623" s="337"/>
      <c r="K623" s="319">
        <v>0</v>
      </c>
      <c r="L623" s="334"/>
      <c r="M623" s="329"/>
      <c r="N623" s="329"/>
      <c r="O623" s="329"/>
      <c r="P623" s="329"/>
      <c r="Q623" s="329"/>
      <c r="R623" s="319">
        <v>0</v>
      </c>
      <c r="S623" s="321">
        <v>0</v>
      </c>
      <c r="T623" s="327"/>
      <c r="U623" s="308" t="s">
        <v>936</v>
      </c>
      <c r="V623" s="327"/>
    </row>
    <row r="624" spans="1:22">
      <c r="A624" s="327"/>
      <c r="B624" s="327"/>
      <c r="C624" s="328"/>
      <c r="D624" s="329"/>
      <c r="E624" s="329"/>
      <c r="F624" s="329"/>
      <c r="G624" s="329"/>
      <c r="H624" s="329"/>
      <c r="I624" s="329"/>
      <c r="J624" s="337"/>
      <c r="K624" s="319">
        <v>0</v>
      </c>
      <c r="L624" s="334"/>
      <c r="M624" s="329"/>
      <c r="N624" s="329"/>
      <c r="O624" s="329"/>
      <c r="P624" s="329"/>
      <c r="Q624" s="329"/>
      <c r="R624" s="319">
        <v>0</v>
      </c>
      <c r="S624" s="321">
        <v>0</v>
      </c>
      <c r="T624" s="327"/>
      <c r="U624" s="308" t="s">
        <v>936</v>
      </c>
      <c r="V624" s="327"/>
    </row>
    <row r="625" spans="1:22">
      <c r="A625" s="327"/>
      <c r="B625" s="327"/>
      <c r="C625" s="328"/>
      <c r="D625" s="329"/>
      <c r="E625" s="329"/>
      <c r="F625" s="329"/>
      <c r="G625" s="329"/>
      <c r="H625" s="329"/>
      <c r="I625" s="329"/>
      <c r="J625" s="337"/>
      <c r="K625" s="319">
        <v>0</v>
      </c>
      <c r="L625" s="334"/>
      <c r="M625" s="329"/>
      <c r="N625" s="329"/>
      <c r="O625" s="329"/>
      <c r="P625" s="329"/>
      <c r="Q625" s="329"/>
      <c r="R625" s="319">
        <v>0</v>
      </c>
      <c r="S625" s="321">
        <v>0</v>
      </c>
      <c r="T625" s="327"/>
      <c r="U625" s="308" t="s">
        <v>936</v>
      </c>
      <c r="V625" s="327"/>
    </row>
    <row r="626" spans="1:22">
      <c r="A626" s="327"/>
      <c r="B626" s="327"/>
      <c r="C626" s="328"/>
      <c r="D626" s="329"/>
      <c r="E626" s="329"/>
      <c r="F626" s="329"/>
      <c r="G626" s="329"/>
      <c r="H626" s="329"/>
      <c r="I626" s="329"/>
      <c r="J626" s="337"/>
      <c r="K626" s="319">
        <v>0</v>
      </c>
      <c r="L626" s="334"/>
      <c r="M626" s="329"/>
      <c r="N626" s="329"/>
      <c r="O626" s="329"/>
      <c r="P626" s="329"/>
      <c r="Q626" s="329"/>
      <c r="R626" s="319">
        <v>0</v>
      </c>
      <c r="S626" s="321">
        <v>0</v>
      </c>
      <c r="T626" s="327"/>
      <c r="U626" s="308" t="s">
        <v>936</v>
      </c>
      <c r="V626" s="327"/>
    </row>
    <row r="627" spans="1:22">
      <c r="A627" s="327"/>
      <c r="B627" s="327"/>
      <c r="C627" s="328"/>
      <c r="D627" s="329"/>
      <c r="E627" s="329"/>
      <c r="F627" s="329"/>
      <c r="G627" s="329"/>
      <c r="H627" s="329"/>
      <c r="I627" s="329"/>
      <c r="J627" s="337"/>
      <c r="K627" s="319">
        <v>0</v>
      </c>
      <c r="L627" s="334"/>
      <c r="M627" s="329"/>
      <c r="N627" s="329"/>
      <c r="O627" s="329"/>
      <c r="P627" s="329"/>
      <c r="Q627" s="329"/>
      <c r="R627" s="319">
        <v>0</v>
      </c>
      <c r="S627" s="321">
        <v>0</v>
      </c>
      <c r="T627" s="327"/>
      <c r="U627" s="308" t="s">
        <v>936</v>
      </c>
      <c r="V627" s="327"/>
    </row>
    <row r="628" spans="1:22">
      <c r="A628" s="327"/>
      <c r="B628" s="327"/>
      <c r="C628" s="328"/>
      <c r="D628" s="329"/>
      <c r="E628" s="329"/>
      <c r="F628" s="329"/>
      <c r="G628" s="329"/>
      <c r="H628" s="329"/>
      <c r="I628" s="329"/>
      <c r="J628" s="337"/>
      <c r="K628" s="319">
        <v>0</v>
      </c>
      <c r="L628" s="334"/>
      <c r="M628" s="329"/>
      <c r="N628" s="329"/>
      <c r="O628" s="329"/>
      <c r="P628" s="329"/>
      <c r="Q628" s="329"/>
      <c r="R628" s="319">
        <v>0</v>
      </c>
      <c r="S628" s="321">
        <v>0</v>
      </c>
      <c r="T628" s="327"/>
      <c r="U628" s="308" t="s">
        <v>936</v>
      </c>
      <c r="V628" s="327"/>
    </row>
    <row r="629" spans="1:22">
      <c r="A629" s="327"/>
      <c r="B629" s="327"/>
      <c r="C629" s="328"/>
      <c r="D629" s="329"/>
      <c r="E629" s="329"/>
      <c r="F629" s="329"/>
      <c r="G629" s="329"/>
      <c r="H629" s="329"/>
      <c r="I629" s="329"/>
      <c r="J629" s="337"/>
      <c r="K629" s="319">
        <v>0</v>
      </c>
      <c r="L629" s="334"/>
      <c r="M629" s="329"/>
      <c r="N629" s="329"/>
      <c r="O629" s="329"/>
      <c r="P629" s="329"/>
      <c r="Q629" s="329"/>
      <c r="R629" s="319">
        <v>0</v>
      </c>
      <c r="S629" s="321">
        <v>0</v>
      </c>
      <c r="T629" s="327"/>
      <c r="U629" s="308" t="s">
        <v>936</v>
      </c>
      <c r="V629" s="327"/>
    </row>
    <row r="630" spans="1:22">
      <c r="A630" s="327"/>
      <c r="B630" s="327"/>
      <c r="C630" s="328"/>
      <c r="D630" s="329"/>
      <c r="E630" s="329"/>
      <c r="F630" s="329"/>
      <c r="G630" s="329"/>
      <c r="H630" s="329"/>
      <c r="I630" s="329"/>
      <c r="J630" s="337"/>
      <c r="K630" s="319">
        <v>0</v>
      </c>
      <c r="L630" s="334"/>
      <c r="M630" s="329"/>
      <c r="N630" s="329"/>
      <c r="O630" s="329"/>
      <c r="P630" s="329"/>
      <c r="Q630" s="329"/>
      <c r="R630" s="319">
        <v>0</v>
      </c>
      <c r="S630" s="321">
        <v>0</v>
      </c>
      <c r="T630" s="327"/>
      <c r="U630" s="308" t="s">
        <v>936</v>
      </c>
      <c r="V630" s="327"/>
    </row>
    <row r="631" spans="1:22">
      <c r="A631" s="327"/>
      <c r="B631" s="327"/>
      <c r="C631" s="328"/>
      <c r="D631" s="329"/>
      <c r="E631" s="329"/>
      <c r="F631" s="329"/>
      <c r="G631" s="329"/>
      <c r="H631" s="329"/>
      <c r="I631" s="329"/>
      <c r="J631" s="337"/>
      <c r="K631" s="319">
        <v>0</v>
      </c>
      <c r="L631" s="334"/>
      <c r="M631" s="329"/>
      <c r="N631" s="329"/>
      <c r="O631" s="329"/>
      <c r="P631" s="329"/>
      <c r="Q631" s="329"/>
      <c r="R631" s="319">
        <v>0</v>
      </c>
      <c r="S631" s="321">
        <v>0</v>
      </c>
      <c r="T631" s="327"/>
      <c r="U631" s="308" t="s">
        <v>936</v>
      </c>
      <c r="V631" s="327"/>
    </row>
    <row r="632" spans="1:22">
      <c r="A632" s="327"/>
      <c r="B632" s="327"/>
      <c r="C632" s="328"/>
      <c r="D632" s="329"/>
      <c r="E632" s="329"/>
      <c r="F632" s="329"/>
      <c r="G632" s="329"/>
      <c r="H632" s="329"/>
      <c r="I632" s="329"/>
      <c r="J632" s="337"/>
      <c r="K632" s="319">
        <v>0</v>
      </c>
      <c r="L632" s="334"/>
      <c r="M632" s="329"/>
      <c r="N632" s="329"/>
      <c r="O632" s="329"/>
      <c r="P632" s="329"/>
      <c r="Q632" s="329"/>
      <c r="R632" s="319">
        <v>0</v>
      </c>
      <c r="S632" s="321">
        <v>0</v>
      </c>
      <c r="T632" s="327"/>
      <c r="U632" s="308" t="s">
        <v>936</v>
      </c>
      <c r="V632" s="327"/>
    </row>
    <row r="633" spans="1:22">
      <c r="A633" s="327"/>
      <c r="B633" s="327"/>
      <c r="C633" s="328"/>
      <c r="D633" s="329"/>
      <c r="E633" s="329"/>
      <c r="F633" s="329"/>
      <c r="G633" s="329"/>
      <c r="H633" s="329"/>
      <c r="I633" s="329"/>
      <c r="J633" s="337"/>
      <c r="K633" s="319">
        <v>0</v>
      </c>
      <c r="L633" s="334"/>
      <c r="M633" s="329"/>
      <c r="N633" s="329"/>
      <c r="O633" s="329"/>
      <c r="P633" s="329"/>
      <c r="Q633" s="329"/>
      <c r="R633" s="319">
        <v>0</v>
      </c>
      <c r="S633" s="321">
        <v>0</v>
      </c>
      <c r="T633" s="327"/>
      <c r="U633" s="308" t="s">
        <v>936</v>
      </c>
      <c r="V633" s="327"/>
    </row>
    <row r="634" spans="1:22">
      <c r="A634" s="327"/>
      <c r="B634" s="327"/>
      <c r="C634" s="328"/>
      <c r="D634" s="329"/>
      <c r="E634" s="329"/>
      <c r="F634" s="329"/>
      <c r="G634" s="329"/>
      <c r="H634" s="329"/>
      <c r="I634" s="329"/>
      <c r="J634" s="337"/>
      <c r="K634" s="319">
        <v>0</v>
      </c>
      <c r="L634" s="334"/>
      <c r="M634" s="329"/>
      <c r="N634" s="329"/>
      <c r="O634" s="329"/>
      <c r="P634" s="329"/>
      <c r="Q634" s="329"/>
      <c r="R634" s="319">
        <v>0</v>
      </c>
      <c r="S634" s="321">
        <v>0</v>
      </c>
      <c r="T634" s="327"/>
      <c r="U634" s="308" t="s">
        <v>936</v>
      </c>
      <c r="V634" s="327"/>
    </row>
    <row r="635" spans="1:22">
      <c r="A635" s="327"/>
      <c r="B635" s="327"/>
      <c r="C635" s="328"/>
      <c r="D635" s="329"/>
      <c r="E635" s="329"/>
      <c r="F635" s="329"/>
      <c r="G635" s="329"/>
      <c r="H635" s="329"/>
      <c r="I635" s="329"/>
      <c r="J635" s="337"/>
      <c r="K635" s="319">
        <v>0</v>
      </c>
      <c r="L635" s="334"/>
      <c r="M635" s="329"/>
      <c r="N635" s="329"/>
      <c r="O635" s="329"/>
      <c r="P635" s="329"/>
      <c r="Q635" s="329"/>
      <c r="R635" s="319">
        <v>0</v>
      </c>
      <c r="S635" s="321">
        <v>0</v>
      </c>
      <c r="T635" s="327"/>
      <c r="U635" s="308" t="s">
        <v>936</v>
      </c>
      <c r="V635" s="327"/>
    </row>
    <row r="636" spans="1:22">
      <c r="A636" s="327"/>
      <c r="B636" s="327"/>
      <c r="C636" s="328"/>
      <c r="D636" s="329"/>
      <c r="E636" s="329"/>
      <c r="F636" s="329"/>
      <c r="G636" s="329"/>
      <c r="H636" s="329"/>
      <c r="I636" s="329"/>
      <c r="J636" s="337"/>
      <c r="K636" s="319">
        <v>0</v>
      </c>
      <c r="L636" s="334"/>
      <c r="M636" s="329"/>
      <c r="N636" s="329"/>
      <c r="O636" s="329"/>
      <c r="P636" s="329"/>
      <c r="Q636" s="329"/>
      <c r="R636" s="319">
        <v>0</v>
      </c>
      <c r="S636" s="321">
        <v>0</v>
      </c>
      <c r="T636" s="327"/>
      <c r="U636" s="308" t="s">
        <v>936</v>
      </c>
      <c r="V636" s="327"/>
    </row>
    <row r="637" spans="1:22">
      <c r="A637" s="327"/>
      <c r="B637" s="327"/>
      <c r="C637" s="328"/>
      <c r="D637" s="329"/>
      <c r="E637" s="329"/>
      <c r="F637" s="329"/>
      <c r="G637" s="329"/>
      <c r="H637" s="329"/>
      <c r="I637" s="329"/>
      <c r="J637" s="337"/>
      <c r="K637" s="319">
        <v>0</v>
      </c>
      <c r="L637" s="334"/>
      <c r="M637" s="329"/>
      <c r="N637" s="329"/>
      <c r="O637" s="329"/>
      <c r="P637" s="329"/>
      <c r="Q637" s="329"/>
      <c r="R637" s="319">
        <v>0</v>
      </c>
      <c r="S637" s="321">
        <v>0</v>
      </c>
      <c r="T637" s="327"/>
      <c r="U637" s="308" t="s">
        <v>936</v>
      </c>
      <c r="V637" s="327"/>
    </row>
    <row r="638" spans="1:22">
      <c r="A638" s="327"/>
      <c r="B638" s="327"/>
      <c r="C638" s="328"/>
      <c r="D638" s="329"/>
      <c r="E638" s="329"/>
      <c r="F638" s="329"/>
      <c r="G638" s="329"/>
      <c r="H638" s="329"/>
      <c r="I638" s="329"/>
      <c r="J638" s="337"/>
      <c r="K638" s="319">
        <v>0</v>
      </c>
      <c r="L638" s="334"/>
      <c r="M638" s="329"/>
      <c r="N638" s="329"/>
      <c r="O638" s="329"/>
      <c r="P638" s="329"/>
      <c r="Q638" s="329"/>
      <c r="R638" s="319">
        <v>0</v>
      </c>
      <c r="S638" s="321">
        <v>0</v>
      </c>
      <c r="T638" s="327"/>
      <c r="U638" s="308" t="s">
        <v>936</v>
      </c>
      <c r="V638" s="327"/>
    </row>
    <row r="639" spans="1:22">
      <c r="A639" s="327"/>
      <c r="B639" s="327"/>
      <c r="C639" s="328"/>
      <c r="D639" s="329"/>
      <c r="E639" s="329"/>
      <c r="F639" s="329"/>
      <c r="G639" s="329"/>
      <c r="H639" s="329"/>
      <c r="I639" s="329"/>
      <c r="J639" s="337"/>
      <c r="K639" s="319">
        <v>0</v>
      </c>
      <c r="L639" s="334"/>
      <c r="M639" s="329"/>
      <c r="N639" s="329"/>
      <c r="O639" s="329"/>
      <c r="P639" s="329"/>
      <c r="Q639" s="329"/>
      <c r="R639" s="319">
        <v>0</v>
      </c>
      <c r="S639" s="321">
        <v>0</v>
      </c>
      <c r="T639" s="327"/>
      <c r="U639" s="308" t="s">
        <v>936</v>
      </c>
      <c r="V639" s="327"/>
    </row>
    <row r="640" spans="1:22">
      <c r="A640" s="327"/>
      <c r="B640" s="327"/>
      <c r="C640" s="328"/>
      <c r="D640" s="329"/>
      <c r="E640" s="329"/>
      <c r="F640" s="329"/>
      <c r="G640" s="329"/>
      <c r="H640" s="329"/>
      <c r="I640" s="329"/>
      <c r="J640" s="337"/>
      <c r="K640" s="319">
        <v>0</v>
      </c>
      <c r="L640" s="334"/>
      <c r="M640" s="329"/>
      <c r="N640" s="329"/>
      <c r="O640" s="329"/>
      <c r="P640" s="329"/>
      <c r="Q640" s="329"/>
      <c r="R640" s="319">
        <v>0</v>
      </c>
      <c r="S640" s="321">
        <v>0</v>
      </c>
      <c r="T640" s="327"/>
      <c r="U640" s="308" t="s">
        <v>936</v>
      </c>
      <c r="V640" s="327"/>
    </row>
    <row r="641" spans="1:22">
      <c r="A641" s="327"/>
      <c r="B641" s="327"/>
      <c r="C641" s="328"/>
      <c r="D641" s="329"/>
      <c r="E641" s="329"/>
      <c r="F641" s="329"/>
      <c r="G641" s="329"/>
      <c r="H641" s="329"/>
      <c r="I641" s="329"/>
      <c r="J641" s="337"/>
      <c r="K641" s="319">
        <v>0</v>
      </c>
      <c r="L641" s="334"/>
      <c r="M641" s="329"/>
      <c r="N641" s="329"/>
      <c r="O641" s="329"/>
      <c r="P641" s="329"/>
      <c r="Q641" s="329"/>
      <c r="R641" s="319">
        <v>0</v>
      </c>
      <c r="S641" s="321">
        <v>0</v>
      </c>
      <c r="T641" s="327"/>
      <c r="U641" s="308" t="s">
        <v>936</v>
      </c>
      <c r="V641" s="327"/>
    </row>
    <row r="642" spans="1:22">
      <c r="A642" s="327"/>
      <c r="B642" s="327"/>
      <c r="C642" s="328"/>
      <c r="D642" s="329"/>
      <c r="E642" s="329"/>
      <c r="F642" s="329"/>
      <c r="G642" s="329"/>
      <c r="H642" s="329"/>
      <c r="I642" s="329"/>
      <c r="J642" s="337"/>
      <c r="K642" s="319">
        <v>0</v>
      </c>
      <c r="L642" s="334"/>
      <c r="M642" s="329"/>
      <c r="N642" s="329"/>
      <c r="O642" s="329"/>
      <c r="P642" s="329"/>
      <c r="Q642" s="329"/>
      <c r="R642" s="319">
        <v>0</v>
      </c>
      <c r="S642" s="321">
        <v>0</v>
      </c>
      <c r="T642" s="327"/>
      <c r="U642" s="308" t="s">
        <v>936</v>
      </c>
      <c r="V642" s="327"/>
    </row>
    <row r="643" spans="1:22">
      <c r="A643" s="327"/>
      <c r="B643" s="327"/>
      <c r="C643" s="328"/>
      <c r="D643" s="329"/>
      <c r="E643" s="329"/>
      <c r="F643" s="329"/>
      <c r="G643" s="329"/>
      <c r="H643" s="329"/>
      <c r="I643" s="329"/>
      <c r="J643" s="337"/>
      <c r="K643" s="319">
        <v>0</v>
      </c>
      <c r="L643" s="334"/>
      <c r="M643" s="329"/>
      <c r="N643" s="329"/>
      <c r="O643" s="329"/>
      <c r="P643" s="329"/>
      <c r="Q643" s="329"/>
      <c r="R643" s="319">
        <v>0</v>
      </c>
      <c r="S643" s="321">
        <v>0</v>
      </c>
      <c r="T643" s="327"/>
      <c r="U643" s="308" t="s">
        <v>936</v>
      </c>
      <c r="V643" s="327"/>
    </row>
    <row r="644" spans="1:22">
      <c r="A644" s="327"/>
      <c r="B644" s="327"/>
      <c r="C644" s="328"/>
      <c r="D644" s="329"/>
      <c r="E644" s="329"/>
      <c r="F644" s="329"/>
      <c r="G644" s="329"/>
      <c r="H644" s="329"/>
      <c r="I644" s="329"/>
      <c r="J644" s="337"/>
      <c r="K644" s="319">
        <v>0</v>
      </c>
      <c r="L644" s="334"/>
      <c r="M644" s="329"/>
      <c r="N644" s="329"/>
      <c r="O644" s="329"/>
      <c r="P644" s="329"/>
      <c r="Q644" s="329"/>
      <c r="R644" s="319">
        <v>0</v>
      </c>
      <c r="S644" s="321">
        <v>0</v>
      </c>
      <c r="T644" s="327"/>
      <c r="U644" s="308" t="s">
        <v>936</v>
      </c>
      <c r="V644" s="327"/>
    </row>
    <row r="645" spans="1:22">
      <c r="A645" s="327"/>
      <c r="B645" s="327"/>
      <c r="C645" s="328"/>
      <c r="D645" s="329"/>
      <c r="E645" s="329"/>
      <c r="F645" s="329"/>
      <c r="G645" s="329"/>
      <c r="H645" s="329"/>
      <c r="I645" s="329"/>
      <c r="J645" s="337"/>
      <c r="K645" s="319">
        <v>0</v>
      </c>
      <c r="L645" s="334"/>
      <c r="M645" s="329"/>
      <c r="N645" s="329"/>
      <c r="O645" s="329"/>
      <c r="P645" s="329"/>
      <c r="Q645" s="329"/>
      <c r="R645" s="319">
        <v>0</v>
      </c>
      <c r="S645" s="321">
        <v>0</v>
      </c>
      <c r="T645" s="327"/>
      <c r="U645" s="308" t="s">
        <v>936</v>
      </c>
      <c r="V645" s="327"/>
    </row>
    <row r="646" spans="1:22">
      <c r="A646" s="327"/>
      <c r="B646" s="327"/>
      <c r="C646" s="328"/>
      <c r="D646" s="329"/>
      <c r="E646" s="329"/>
      <c r="F646" s="329"/>
      <c r="G646" s="329"/>
      <c r="H646" s="329"/>
      <c r="I646" s="329"/>
      <c r="J646" s="337"/>
      <c r="K646" s="319">
        <v>0</v>
      </c>
      <c r="L646" s="334"/>
      <c r="M646" s="329"/>
      <c r="N646" s="329"/>
      <c r="O646" s="329"/>
      <c r="P646" s="329"/>
      <c r="Q646" s="329"/>
      <c r="R646" s="319">
        <v>0</v>
      </c>
      <c r="S646" s="321">
        <v>0</v>
      </c>
      <c r="T646" s="327"/>
      <c r="U646" s="308" t="s">
        <v>936</v>
      </c>
      <c r="V646" s="327"/>
    </row>
    <row r="647" spans="1:22">
      <c r="A647" s="327"/>
      <c r="B647" s="327"/>
      <c r="C647" s="328"/>
      <c r="D647" s="329"/>
      <c r="E647" s="329"/>
      <c r="F647" s="329"/>
      <c r="G647" s="329"/>
      <c r="H647" s="329"/>
      <c r="I647" s="329"/>
      <c r="J647" s="337"/>
      <c r="K647" s="319">
        <v>0</v>
      </c>
      <c r="L647" s="334"/>
      <c r="M647" s="329"/>
      <c r="N647" s="329"/>
      <c r="O647" s="329"/>
      <c r="P647" s="329"/>
      <c r="Q647" s="329"/>
      <c r="R647" s="319">
        <v>0</v>
      </c>
      <c r="S647" s="321">
        <v>0</v>
      </c>
      <c r="T647" s="327"/>
      <c r="U647" s="308" t="s">
        <v>936</v>
      </c>
      <c r="V647" s="327"/>
    </row>
    <row r="648" spans="1:22">
      <c r="A648" s="327"/>
      <c r="B648" s="327"/>
      <c r="C648" s="328"/>
      <c r="D648" s="329"/>
      <c r="E648" s="329"/>
      <c r="F648" s="329"/>
      <c r="G648" s="329"/>
      <c r="H648" s="329"/>
      <c r="I648" s="329"/>
      <c r="J648" s="337"/>
      <c r="K648" s="319">
        <v>0</v>
      </c>
      <c r="L648" s="334"/>
      <c r="M648" s="329"/>
      <c r="N648" s="329"/>
      <c r="O648" s="329"/>
      <c r="P648" s="329"/>
      <c r="Q648" s="329"/>
      <c r="R648" s="319">
        <v>0</v>
      </c>
      <c r="S648" s="321">
        <v>0</v>
      </c>
      <c r="T648" s="327"/>
      <c r="U648" s="308" t="s">
        <v>936</v>
      </c>
      <c r="V648" s="327"/>
    </row>
    <row r="649" spans="1:22">
      <c r="A649" s="327"/>
      <c r="B649" s="327"/>
      <c r="C649" s="328"/>
      <c r="D649" s="329"/>
      <c r="E649" s="329"/>
      <c r="F649" s="329"/>
      <c r="G649" s="329"/>
      <c r="H649" s="329"/>
      <c r="I649" s="329"/>
      <c r="J649" s="337"/>
      <c r="K649" s="319">
        <v>0</v>
      </c>
      <c r="L649" s="334"/>
      <c r="M649" s="329"/>
      <c r="N649" s="329"/>
      <c r="O649" s="329"/>
      <c r="P649" s="329"/>
      <c r="Q649" s="329"/>
      <c r="R649" s="319">
        <v>0</v>
      </c>
      <c r="S649" s="321">
        <v>0</v>
      </c>
      <c r="T649" s="327"/>
      <c r="U649" s="308" t="s">
        <v>936</v>
      </c>
      <c r="V649" s="327"/>
    </row>
    <row r="650" spans="1:22">
      <c r="A650" s="327"/>
      <c r="B650" s="327"/>
      <c r="C650" s="328"/>
      <c r="D650" s="329"/>
      <c r="E650" s="329"/>
      <c r="F650" s="329"/>
      <c r="G650" s="329"/>
      <c r="H650" s="329"/>
      <c r="I650" s="329"/>
      <c r="J650" s="337"/>
      <c r="K650" s="319">
        <v>0</v>
      </c>
      <c r="L650" s="334"/>
      <c r="M650" s="329"/>
      <c r="N650" s="329"/>
      <c r="O650" s="329"/>
      <c r="P650" s="329"/>
      <c r="Q650" s="329"/>
      <c r="R650" s="319">
        <v>0</v>
      </c>
      <c r="S650" s="321">
        <v>0</v>
      </c>
      <c r="T650" s="327"/>
      <c r="U650" s="308" t="s">
        <v>936</v>
      </c>
      <c r="V650" s="327"/>
    </row>
    <row r="651" spans="1:22">
      <c r="A651" s="327"/>
      <c r="B651" s="327"/>
      <c r="C651" s="328"/>
      <c r="D651" s="329"/>
      <c r="E651" s="329"/>
      <c r="F651" s="329"/>
      <c r="G651" s="329"/>
      <c r="H651" s="329"/>
      <c r="I651" s="329"/>
      <c r="J651" s="337"/>
      <c r="K651" s="319">
        <v>0</v>
      </c>
      <c r="L651" s="334"/>
      <c r="M651" s="329"/>
      <c r="N651" s="329"/>
      <c r="O651" s="329"/>
      <c r="P651" s="329"/>
      <c r="Q651" s="329"/>
      <c r="R651" s="319">
        <v>0</v>
      </c>
      <c r="S651" s="321">
        <v>0</v>
      </c>
      <c r="T651" s="327"/>
      <c r="U651" s="308" t="s">
        <v>936</v>
      </c>
      <c r="V651" s="327"/>
    </row>
    <row r="652" spans="1:22">
      <c r="A652" s="327"/>
      <c r="B652" s="327"/>
      <c r="C652" s="328"/>
      <c r="D652" s="329"/>
      <c r="E652" s="329"/>
      <c r="F652" s="329"/>
      <c r="G652" s="329"/>
      <c r="H652" s="329"/>
      <c r="I652" s="329"/>
      <c r="J652" s="337"/>
      <c r="K652" s="319">
        <v>0</v>
      </c>
      <c r="L652" s="334"/>
      <c r="M652" s="329"/>
      <c r="N652" s="329"/>
      <c r="O652" s="329"/>
      <c r="P652" s="329"/>
      <c r="Q652" s="329"/>
      <c r="R652" s="319">
        <v>0</v>
      </c>
      <c r="S652" s="321">
        <v>0</v>
      </c>
      <c r="T652" s="327"/>
      <c r="U652" s="308" t="s">
        <v>936</v>
      </c>
      <c r="V652" s="327"/>
    </row>
    <row r="653" spans="1:22">
      <c r="A653" s="327"/>
      <c r="B653" s="327"/>
      <c r="C653" s="328"/>
      <c r="D653" s="329"/>
      <c r="E653" s="329"/>
      <c r="F653" s="329"/>
      <c r="G653" s="329"/>
      <c r="H653" s="329"/>
      <c r="I653" s="329"/>
      <c r="J653" s="337"/>
      <c r="K653" s="319">
        <v>0</v>
      </c>
      <c r="L653" s="334"/>
      <c r="M653" s="329"/>
      <c r="N653" s="329"/>
      <c r="O653" s="329"/>
      <c r="P653" s="329"/>
      <c r="Q653" s="329"/>
      <c r="R653" s="319">
        <v>0</v>
      </c>
      <c r="S653" s="321">
        <v>0</v>
      </c>
      <c r="T653" s="327"/>
      <c r="U653" s="308" t="s">
        <v>936</v>
      </c>
      <c r="V653" s="327"/>
    </row>
    <row r="654" spans="1:22">
      <c r="A654" s="327"/>
      <c r="B654" s="327"/>
      <c r="C654" s="328"/>
      <c r="D654" s="329"/>
      <c r="E654" s="329"/>
      <c r="F654" s="329"/>
      <c r="G654" s="329"/>
      <c r="H654" s="329"/>
      <c r="I654" s="329"/>
      <c r="J654" s="337"/>
      <c r="K654" s="319">
        <v>0</v>
      </c>
      <c r="L654" s="334"/>
      <c r="M654" s="329"/>
      <c r="N654" s="329"/>
      <c r="O654" s="329"/>
      <c r="P654" s="329"/>
      <c r="Q654" s="329"/>
      <c r="R654" s="319">
        <v>0</v>
      </c>
      <c r="S654" s="321">
        <v>0</v>
      </c>
      <c r="T654" s="327"/>
      <c r="U654" s="308" t="s">
        <v>936</v>
      </c>
      <c r="V654" s="327"/>
    </row>
    <row r="655" spans="1:22">
      <c r="A655" s="327"/>
      <c r="B655" s="327"/>
      <c r="C655" s="328"/>
      <c r="D655" s="329"/>
      <c r="E655" s="329"/>
      <c r="F655" s="329"/>
      <c r="G655" s="329"/>
      <c r="H655" s="329"/>
      <c r="I655" s="329"/>
      <c r="J655" s="337"/>
      <c r="K655" s="319">
        <v>0</v>
      </c>
      <c r="L655" s="334"/>
      <c r="M655" s="329"/>
      <c r="N655" s="329"/>
      <c r="O655" s="329"/>
      <c r="P655" s="329"/>
      <c r="Q655" s="329"/>
      <c r="R655" s="319">
        <v>0</v>
      </c>
      <c r="S655" s="321">
        <v>0</v>
      </c>
      <c r="T655" s="327"/>
      <c r="U655" s="308" t="s">
        <v>936</v>
      </c>
      <c r="V655" s="327"/>
    </row>
    <row r="656" spans="1:22">
      <c r="A656" s="327"/>
      <c r="B656" s="327"/>
      <c r="C656" s="328"/>
      <c r="D656" s="329"/>
      <c r="E656" s="329"/>
      <c r="F656" s="329"/>
      <c r="G656" s="329"/>
      <c r="H656" s="329"/>
      <c r="I656" s="329"/>
      <c r="J656" s="337"/>
      <c r="K656" s="319">
        <v>0</v>
      </c>
      <c r="L656" s="334"/>
      <c r="M656" s="329"/>
      <c r="N656" s="329"/>
      <c r="O656" s="329"/>
      <c r="P656" s="329"/>
      <c r="Q656" s="329"/>
      <c r="R656" s="319">
        <v>0</v>
      </c>
      <c r="S656" s="321">
        <v>0</v>
      </c>
      <c r="T656" s="327"/>
      <c r="U656" s="308" t="s">
        <v>936</v>
      </c>
      <c r="V656" s="327"/>
    </row>
    <row r="657" spans="1:22">
      <c r="A657" s="327"/>
      <c r="B657" s="327"/>
      <c r="C657" s="328"/>
      <c r="D657" s="329"/>
      <c r="E657" s="329"/>
      <c r="F657" s="329"/>
      <c r="G657" s="329"/>
      <c r="H657" s="329"/>
      <c r="I657" s="329"/>
      <c r="J657" s="337"/>
      <c r="K657" s="319" t="s">
        <v>936</v>
      </c>
      <c r="L657" s="334"/>
      <c r="M657" s="329"/>
      <c r="N657" s="329"/>
      <c r="O657" s="329"/>
      <c r="P657" s="329"/>
      <c r="Q657" s="329"/>
      <c r="R657" s="319" t="s">
        <v>936</v>
      </c>
      <c r="S657" s="298"/>
      <c r="T657" s="327"/>
      <c r="U657" s="308" t="s">
        <v>936</v>
      </c>
      <c r="V657" s="327"/>
    </row>
    <row r="658" spans="1:22">
      <c r="A658" s="327"/>
      <c r="B658" s="327"/>
      <c r="C658" s="328"/>
      <c r="D658" s="329"/>
      <c r="E658" s="329"/>
      <c r="F658" s="329"/>
      <c r="G658" s="329"/>
      <c r="H658" s="329"/>
      <c r="I658" s="329"/>
      <c r="J658" s="337"/>
      <c r="K658" s="319" t="s">
        <v>936</v>
      </c>
      <c r="L658" s="334"/>
      <c r="M658" s="329"/>
      <c r="N658" s="329"/>
      <c r="O658" s="329"/>
      <c r="P658" s="329"/>
      <c r="Q658" s="329"/>
      <c r="R658" s="319" t="s">
        <v>936</v>
      </c>
      <c r="S658" s="298"/>
      <c r="T658" s="327"/>
      <c r="U658" s="308" t="s">
        <v>936</v>
      </c>
      <c r="V658" s="327"/>
    </row>
    <row r="659" spans="1:22">
      <c r="A659" s="327"/>
      <c r="B659" s="327"/>
      <c r="C659" s="328"/>
      <c r="D659" s="329"/>
      <c r="E659" s="329"/>
      <c r="F659" s="329"/>
      <c r="G659" s="329"/>
      <c r="H659" s="329"/>
      <c r="I659" s="329"/>
      <c r="J659" s="337"/>
      <c r="K659" s="319" t="s">
        <v>936</v>
      </c>
      <c r="L659" s="334"/>
      <c r="M659" s="329"/>
      <c r="N659" s="329"/>
      <c r="O659" s="329"/>
      <c r="P659" s="329"/>
      <c r="Q659" s="329"/>
      <c r="R659" s="319" t="s">
        <v>936</v>
      </c>
      <c r="S659" s="298"/>
      <c r="T659" s="327"/>
      <c r="U659" s="308" t="s">
        <v>936</v>
      </c>
      <c r="V659" s="327"/>
    </row>
    <row r="660" spans="1:22">
      <c r="A660" s="327"/>
      <c r="B660" s="327"/>
      <c r="C660" s="328"/>
      <c r="D660" s="329"/>
      <c r="E660" s="329"/>
      <c r="F660" s="329"/>
      <c r="G660" s="329"/>
      <c r="H660" s="329"/>
      <c r="I660" s="329"/>
      <c r="J660" s="337"/>
      <c r="K660" s="319" t="s">
        <v>936</v>
      </c>
      <c r="L660" s="334"/>
      <c r="M660" s="329"/>
      <c r="N660" s="329"/>
      <c r="O660" s="329"/>
      <c r="P660" s="329"/>
      <c r="Q660" s="329"/>
      <c r="R660" s="319" t="s">
        <v>936</v>
      </c>
      <c r="S660" s="298"/>
      <c r="T660" s="327"/>
      <c r="U660" s="308" t="s">
        <v>936</v>
      </c>
      <c r="V660" s="327"/>
    </row>
    <row r="661" spans="1:22">
      <c r="A661" s="327"/>
      <c r="B661" s="327"/>
      <c r="C661" s="328"/>
      <c r="D661" s="329"/>
      <c r="E661" s="329"/>
      <c r="F661" s="329"/>
      <c r="G661" s="329"/>
      <c r="H661" s="329"/>
      <c r="I661" s="329"/>
      <c r="J661" s="337"/>
      <c r="K661" s="319" t="s">
        <v>936</v>
      </c>
      <c r="L661" s="334"/>
      <c r="M661" s="329"/>
      <c r="N661" s="329"/>
      <c r="O661" s="329"/>
      <c r="P661" s="329"/>
      <c r="Q661" s="329"/>
      <c r="R661" s="319" t="s">
        <v>936</v>
      </c>
      <c r="S661" s="298"/>
      <c r="T661" s="327"/>
      <c r="U661" s="308" t="s">
        <v>936</v>
      </c>
      <c r="V661" s="327"/>
    </row>
    <row r="662" spans="1:22">
      <c r="A662" s="327"/>
      <c r="B662" s="327"/>
      <c r="C662" s="328"/>
      <c r="D662" s="329"/>
      <c r="E662" s="329"/>
      <c r="F662" s="329"/>
      <c r="G662" s="329"/>
      <c r="H662" s="329"/>
      <c r="I662" s="329"/>
      <c r="J662" s="337"/>
      <c r="K662" s="319" t="s">
        <v>936</v>
      </c>
      <c r="L662" s="334"/>
      <c r="M662" s="329"/>
      <c r="N662" s="329"/>
      <c r="O662" s="329"/>
      <c r="P662" s="329"/>
      <c r="Q662" s="329"/>
      <c r="R662" s="319" t="s">
        <v>936</v>
      </c>
      <c r="S662" s="298"/>
      <c r="T662" s="327"/>
      <c r="U662" s="308" t="s">
        <v>936</v>
      </c>
      <c r="V662" s="327"/>
    </row>
    <row r="663" spans="1:22">
      <c r="A663" s="327"/>
      <c r="B663" s="327"/>
      <c r="C663" s="328"/>
      <c r="D663" s="329"/>
      <c r="E663" s="329"/>
      <c r="F663" s="329"/>
      <c r="G663" s="329"/>
      <c r="H663" s="329"/>
      <c r="I663" s="329"/>
      <c r="J663" s="337"/>
      <c r="K663" s="319" t="s">
        <v>936</v>
      </c>
      <c r="L663" s="334"/>
      <c r="M663" s="329"/>
      <c r="N663" s="329"/>
      <c r="O663" s="329"/>
      <c r="P663" s="329"/>
      <c r="Q663" s="329"/>
      <c r="R663" s="319" t="s">
        <v>936</v>
      </c>
      <c r="S663" s="298"/>
      <c r="T663" s="327"/>
      <c r="U663" s="308" t="s">
        <v>936</v>
      </c>
      <c r="V663" s="327"/>
    </row>
    <row r="664" spans="1:22">
      <c r="A664" s="327"/>
      <c r="B664" s="327"/>
      <c r="C664" s="328"/>
      <c r="D664" s="329"/>
      <c r="E664" s="329"/>
      <c r="F664" s="329"/>
      <c r="G664" s="329"/>
      <c r="H664" s="329"/>
      <c r="I664" s="329"/>
      <c r="J664" s="337"/>
      <c r="K664" s="319" t="s">
        <v>936</v>
      </c>
      <c r="L664" s="334"/>
      <c r="M664" s="329"/>
      <c r="N664" s="329"/>
      <c r="O664" s="329"/>
      <c r="P664" s="329"/>
      <c r="Q664" s="329"/>
      <c r="R664" s="319" t="s">
        <v>936</v>
      </c>
      <c r="S664" s="298"/>
      <c r="T664" s="327"/>
      <c r="U664" s="308" t="s">
        <v>936</v>
      </c>
      <c r="V664" s="327"/>
    </row>
    <row r="665" spans="1:22">
      <c r="A665" s="327"/>
      <c r="B665" s="327"/>
      <c r="C665" s="328"/>
      <c r="D665" s="329"/>
      <c r="E665" s="329"/>
      <c r="F665" s="329"/>
      <c r="G665" s="329"/>
      <c r="H665" s="329"/>
      <c r="I665" s="329"/>
      <c r="J665" s="337"/>
      <c r="K665" s="319" t="s">
        <v>936</v>
      </c>
      <c r="L665" s="334"/>
      <c r="M665" s="329"/>
      <c r="N665" s="329"/>
      <c r="O665" s="329"/>
      <c r="P665" s="329"/>
      <c r="Q665" s="329"/>
      <c r="R665" s="319" t="s">
        <v>936</v>
      </c>
      <c r="S665" s="298"/>
      <c r="T665" s="327"/>
      <c r="U665" s="308" t="s">
        <v>936</v>
      </c>
      <c r="V665" s="327"/>
    </row>
    <row r="666" spans="1:22">
      <c r="A666" s="327"/>
      <c r="B666" s="327"/>
      <c r="C666" s="328"/>
      <c r="D666" s="329"/>
      <c r="E666" s="329"/>
      <c r="F666" s="329"/>
      <c r="G666" s="329"/>
      <c r="H666" s="329"/>
      <c r="I666" s="329"/>
      <c r="J666" s="337"/>
      <c r="K666" s="319" t="s">
        <v>936</v>
      </c>
      <c r="L666" s="334"/>
      <c r="M666" s="329"/>
      <c r="N666" s="329"/>
      <c r="O666" s="329"/>
      <c r="P666" s="329"/>
      <c r="Q666" s="329"/>
      <c r="R666" s="319" t="s">
        <v>936</v>
      </c>
      <c r="S666" s="298"/>
      <c r="T666" s="327"/>
      <c r="U666" s="308" t="s">
        <v>936</v>
      </c>
      <c r="V666" s="327"/>
    </row>
    <row r="667" spans="1:22">
      <c r="A667" s="327"/>
      <c r="B667" s="327"/>
      <c r="C667" s="328"/>
      <c r="D667" s="329"/>
      <c r="E667" s="329"/>
      <c r="F667" s="329"/>
      <c r="G667" s="329"/>
      <c r="H667" s="329"/>
      <c r="I667" s="329"/>
      <c r="J667" s="337"/>
      <c r="K667" s="319" t="s">
        <v>936</v>
      </c>
      <c r="L667" s="334"/>
      <c r="M667" s="329"/>
      <c r="N667" s="329"/>
      <c r="O667" s="329"/>
      <c r="P667" s="329"/>
      <c r="Q667" s="329"/>
      <c r="R667" s="319" t="s">
        <v>936</v>
      </c>
      <c r="S667" s="298"/>
      <c r="T667" s="327"/>
      <c r="U667" s="308" t="s">
        <v>936</v>
      </c>
      <c r="V667" s="327"/>
    </row>
    <row r="668" spans="1:22">
      <c r="A668" s="327"/>
      <c r="B668" s="327"/>
      <c r="C668" s="328"/>
      <c r="D668" s="329"/>
      <c r="E668" s="329"/>
      <c r="F668" s="329"/>
      <c r="G668" s="329"/>
      <c r="H668" s="329"/>
      <c r="I668" s="329"/>
      <c r="J668" s="337"/>
      <c r="K668" s="319" t="s">
        <v>936</v>
      </c>
      <c r="L668" s="334"/>
      <c r="M668" s="329"/>
      <c r="N668" s="329"/>
      <c r="O668" s="329"/>
      <c r="P668" s="329"/>
      <c r="Q668" s="329"/>
      <c r="R668" s="319" t="s">
        <v>936</v>
      </c>
      <c r="S668" s="298"/>
      <c r="T668" s="327"/>
      <c r="U668" s="308" t="s">
        <v>936</v>
      </c>
      <c r="V668" s="327"/>
    </row>
    <row r="669" spans="1:22">
      <c r="A669" s="327"/>
      <c r="B669" s="327"/>
      <c r="C669" s="328"/>
      <c r="D669" s="329"/>
      <c r="E669" s="329"/>
      <c r="F669" s="329"/>
      <c r="G669" s="329"/>
      <c r="H669" s="329"/>
      <c r="I669" s="329"/>
      <c r="J669" s="337"/>
      <c r="K669" s="319" t="s">
        <v>936</v>
      </c>
      <c r="L669" s="334"/>
      <c r="M669" s="329"/>
      <c r="N669" s="329"/>
      <c r="O669" s="329"/>
      <c r="P669" s="329"/>
      <c r="Q669" s="329"/>
      <c r="R669" s="319" t="s">
        <v>936</v>
      </c>
      <c r="S669" s="298"/>
      <c r="T669" s="327"/>
      <c r="U669" s="308" t="s">
        <v>936</v>
      </c>
      <c r="V669" s="327"/>
    </row>
    <row r="670" spans="1:22">
      <c r="A670" s="327"/>
      <c r="B670" s="327"/>
      <c r="C670" s="328"/>
      <c r="D670" s="329"/>
      <c r="E670" s="329"/>
      <c r="F670" s="329"/>
      <c r="G670" s="329"/>
      <c r="H670" s="329"/>
      <c r="I670" s="329"/>
      <c r="J670" s="337"/>
      <c r="K670" s="319" t="s">
        <v>936</v>
      </c>
      <c r="L670" s="334"/>
      <c r="M670" s="329"/>
      <c r="N670" s="329"/>
      <c r="O670" s="329"/>
      <c r="P670" s="329"/>
      <c r="Q670" s="329"/>
      <c r="R670" s="319" t="s">
        <v>936</v>
      </c>
      <c r="S670" s="298"/>
      <c r="T670" s="327"/>
      <c r="U670" s="308" t="s">
        <v>936</v>
      </c>
      <c r="V670" s="327"/>
    </row>
    <row r="671" spans="1:22">
      <c r="A671" s="327"/>
      <c r="B671" s="327"/>
      <c r="C671" s="328"/>
      <c r="D671" s="329"/>
      <c r="E671" s="329"/>
      <c r="F671" s="329"/>
      <c r="G671" s="329"/>
      <c r="H671" s="329"/>
      <c r="I671" s="329"/>
      <c r="J671" s="337"/>
      <c r="K671" s="319" t="s">
        <v>936</v>
      </c>
      <c r="L671" s="334"/>
      <c r="M671" s="329"/>
      <c r="N671" s="329"/>
      <c r="O671" s="329"/>
      <c r="P671" s="329"/>
      <c r="Q671" s="329"/>
      <c r="R671" s="319" t="s">
        <v>936</v>
      </c>
      <c r="S671" s="298"/>
      <c r="T671" s="327"/>
      <c r="U671" s="308" t="s">
        <v>936</v>
      </c>
      <c r="V671" s="327"/>
    </row>
    <row r="672" spans="1:22">
      <c r="A672" s="327"/>
      <c r="B672" s="327"/>
      <c r="C672" s="328"/>
      <c r="D672" s="329"/>
      <c r="E672" s="329"/>
      <c r="F672" s="329"/>
      <c r="G672" s="329"/>
      <c r="H672" s="329"/>
      <c r="I672" s="329"/>
      <c r="J672" s="337"/>
      <c r="K672" s="319" t="s">
        <v>936</v>
      </c>
      <c r="L672" s="334"/>
      <c r="M672" s="329"/>
      <c r="N672" s="329"/>
      <c r="O672" s="329"/>
      <c r="P672" s="329"/>
      <c r="Q672" s="329"/>
      <c r="R672" s="319" t="s">
        <v>936</v>
      </c>
      <c r="S672" s="298"/>
      <c r="T672" s="327"/>
      <c r="U672" s="308" t="s">
        <v>936</v>
      </c>
      <c r="V672" s="327"/>
    </row>
    <row r="673" spans="1:22">
      <c r="A673" s="327"/>
      <c r="B673" s="327"/>
      <c r="C673" s="328"/>
      <c r="D673" s="329"/>
      <c r="E673" s="329"/>
      <c r="F673" s="329"/>
      <c r="G673" s="329"/>
      <c r="H673" s="329"/>
      <c r="I673" s="329"/>
      <c r="J673" s="337"/>
      <c r="K673" s="319" t="s">
        <v>936</v>
      </c>
      <c r="L673" s="334"/>
      <c r="M673" s="329"/>
      <c r="N673" s="329"/>
      <c r="O673" s="329"/>
      <c r="P673" s="329"/>
      <c r="Q673" s="329"/>
      <c r="R673" s="319" t="s">
        <v>936</v>
      </c>
      <c r="S673" s="298"/>
      <c r="T673" s="327"/>
      <c r="U673" s="308" t="s">
        <v>936</v>
      </c>
      <c r="V673" s="327"/>
    </row>
    <row r="674" spans="1:22">
      <c r="A674" s="327"/>
      <c r="B674" s="327"/>
      <c r="C674" s="328"/>
      <c r="D674" s="329"/>
      <c r="E674" s="329"/>
      <c r="F674" s="329"/>
      <c r="G674" s="329"/>
      <c r="H674" s="329"/>
      <c r="I674" s="329"/>
      <c r="J674" s="337"/>
      <c r="K674" s="319" t="s">
        <v>936</v>
      </c>
      <c r="L674" s="334"/>
      <c r="M674" s="329"/>
      <c r="N674" s="329"/>
      <c r="O674" s="329"/>
      <c r="P674" s="329"/>
      <c r="Q674" s="329"/>
      <c r="R674" s="319" t="s">
        <v>936</v>
      </c>
      <c r="S674" s="298"/>
      <c r="T674" s="327"/>
      <c r="U674" s="308" t="s">
        <v>936</v>
      </c>
      <c r="V674" s="327"/>
    </row>
    <row r="675" spans="1:22">
      <c r="A675" s="327"/>
      <c r="B675" s="327"/>
      <c r="C675" s="328"/>
      <c r="D675" s="329"/>
      <c r="E675" s="329"/>
      <c r="F675" s="329"/>
      <c r="G675" s="329"/>
      <c r="H675" s="329"/>
      <c r="I675" s="329"/>
      <c r="J675" s="337"/>
      <c r="K675" s="319" t="s">
        <v>936</v>
      </c>
      <c r="L675" s="334"/>
      <c r="M675" s="329"/>
      <c r="N675" s="329"/>
      <c r="O675" s="329"/>
      <c r="P675" s="329"/>
      <c r="Q675" s="329"/>
      <c r="R675" s="319" t="s">
        <v>936</v>
      </c>
      <c r="S675" s="298"/>
      <c r="T675" s="327"/>
      <c r="U675" s="308" t="s">
        <v>936</v>
      </c>
      <c r="V675" s="327"/>
    </row>
    <row r="676" spans="1:22">
      <c r="A676" s="327"/>
      <c r="B676" s="327"/>
      <c r="C676" s="328"/>
      <c r="D676" s="329"/>
      <c r="E676" s="329"/>
      <c r="F676" s="329"/>
      <c r="G676" s="329"/>
      <c r="H676" s="329"/>
      <c r="I676" s="329"/>
      <c r="J676" s="337"/>
      <c r="K676" s="319" t="s">
        <v>936</v>
      </c>
      <c r="L676" s="334"/>
      <c r="M676" s="329"/>
      <c r="N676" s="329"/>
      <c r="O676" s="329"/>
      <c r="P676" s="329"/>
      <c r="Q676" s="329"/>
      <c r="R676" s="319" t="s">
        <v>936</v>
      </c>
      <c r="S676" s="298"/>
      <c r="T676" s="327"/>
      <c r="U676" s="308" t="s">
        <v>936</v>
      </c>
      <c r="V676" s="327"/>
    </row>
    <row r="677" spans="1:22">
      <c r="A677" s="327"/>
      <c r="B677" s="327"/>
      <c r="C677" s="328"/>
      <c r="D677" s="329"/>
      <c r="E677" s="329"/>
      <c r="F677" s="329"/>
      <c r="G677" s="329"/>
      <c r="H677" s="329"/>
      <c r="I677" s="329"/>
      <c r="J677" s="337"/>
      <c r="K677" s="319" t="s">
        <v>936</v>
      </c>
      <c r="L677" s="334"/>
      <c r="M677" s="329"/>
      <c r="N677" s="329"/>
      <c r="O677" s="329"/>
      <c r="P677" s="329"/>
      <c r="Q677" s="329"/>
      <c r="R677" s="319" t="s">
        <v>936</v>
      </c>
      <c r="S677" s="298"/>
      <c r="T677" s="327"/>
      <c r="U677" s="308" t="s">
        <v>936</v>
      </c>
      <c r="V677" s="327"/>
    </row>
    <row r="678" spans="1:22">
      <c r="A678" s="327"/>
      <c r="B678" s="327"/>
      <c r="C678" s="328"/>
      <c r="D678" s="329"/>
      <c r="E678" s="329"/>
      <c r="F678" s="329"/>
      <c r="G678" s="329"/>
      <c r="H678" s="329"/>
      <c r="I678" s="329"/>
      <c r="J678" s="337"/>
      <c r="K678" s="319" t="s">
        <v>936</v>
      </c>
      <c r="L678" s="334"/>
      <c r="M678" s="329"/>
      <c r="N678" s="329"/>
      <c r="O678" s="329"/>
      <c r="P678" s="329"/>
      <c r="Q678" s="329"/>
      <c r="R678" s="319" t="s">
        <v>936</v>
      </c>
      <c r="S678" s="298"/>
      <c r="T678" s="327"/>
      <c r="U678" s="308" t="s">
        <v>936</v>
      </c>
      <c r="V678" s="327"/>
    </row>
    <row r="679" spans="1:22">
      <c r="A679" s="327"/>
      <c r="B679" s="327"/>
      <c r="C679" s="328"/>
      <c r="D679" s="329"/>
      <c r="E679" s="329"/>
      <c r="F679" s="329"/>
      <c r="G679" s="329"/>
      <c r="H679" s="329"/>
      <c r="I679" s="329"/>
      <c r="J679" s="337"/>
      <c r="K679" s="319" t="s">
        <v>936</v>
      </c>
      <c r="L679" s="334"/>
      <c r="M679" s="329"/>
      <c r="N679" s="329"/>
      <c r="O679" s="329"/>
      <c r="P679" s="329"/>
      <c r="Q679" s="329"/>
      <c r="R679" s="319" t="s">
        <v>936</v>
      </c>
      <c r="S679" s="298"/>
      <c r="T679" s="327"/>
      <c r="U679" s="308" t="s">
        <v>936</v>
      </c>
      <c r="V679" s="327"/>
    </row>
    <row r="680" spans="1:22">
      <c r="A680" s="327"/>
      <c r="B680" s="327"/>
      <c r="C680" s="328"/>
      <c r="D680" s="329"/>
      <c r="E680" s="329"/>
      <c r="F680" s="329"/>
      <c r="G680" s="329"/>
      <c r="H680" s="329"/>
      <c r="I680" s="329"/>
      <c r="J680" s="337"/>
      <c r="K680" s="319" t="s">
        <v>936</v>
      </c>
      <c r="L680" s="334"/>
      <c r="M680" s="329"/>
      <c r="N680" s="329"/>
      <c r="O680" s="329"/>
      <c r="P680" s="329"/>
      <c r="Q680" s="329"/>
      <c r="R680" s="319" t="s">
        <v>936</v>
      </c>
      <c r="S680" s="298"/>
      <c r="T680" s="327"/>
      <c r="U680" s="308" t="s">
        <v>936</v>
      </c>
      <c r="V680" s="327"/>
    </row>
    <row r="681" spans="1:22">
      <c r="A681" s="327"/>
      <c r="B681" s="327"/>
      <c r="C681" s="328"/>
      <c r="D681" s="329"/>
      <c r="E681" s="329"/>
      <c r="F681" s="329"/>
      <c r="G681" s="329"/>
      <c r="H681" s="329"/>
      <c r="I681" s="329"/>
      <c r="J681" s="337"/>
      <c r="K681" s="319" t="s">
        <v>936</v>
      </c>
      <c r="L681" s="334"/>
      <c r="M681" s="329"/>
      <c r="N681" s="329"/>
      <c r="O681" s="329"/>
      <c r="P681" s="329"/>
      <c r="Q681" s="329"/>
      <c r="R681" s="319" t="s">
        <v>936</v>
      </c>
      <c r="S681" s="298"/>
      <c r="T681" s="327"/>
      <c r="U681" s="308" t="s">
        <v>936</v>
      </c>
      <c r="V681" s="327"/>
    </row>
    <row r="682" spans="1:22">
      <c r="A682" s="327"/>
      <c r="B682" s="327"/>
      <c r="C682" s="328"/>
      <c r="D682" s="329"/>
      <c r="E682" s="329"/>
      <c r="F682" s="329"/>
      <c r="G682" s="329"/>
      <c r="H682" s="329"/>
      <c r="I682" s="329"/>
      <c r="J682" s="337"/>
      <c r="K682" s="319" t="s">
        <v>936</v>
      </c>
      <c r="L682" s="334"/>
      <c r="M682" s="329"/>
      <c r="N682" s="329"/>
      <c r="O682" s="329"/>
      <c r="P682" s="329"/>
      <c r="Q682" s="329"/>
      <c r="R682" s="319" t="s">
        <v>936</v>
      </c>
      <c r="S682" s="298"/>
      <c r="T682" s="327"/>
      <c r="U682" s="308" t="s">
        <v>936</v>
      </c>
      <c r="V682" s="327"/>
    </row>
    <row r="683" spans="1:22">
      <c r="A683" s="327"/>
      <c r="B683" s="327"/>
      <c r="C683" s="328"/>
      <c r="D683" s="329"/>
      <c r="E683" s="329"/>
      <c r="F683" s="329"/>
      <c r="G683" s="329"/>
      <c r="H683" s="329"/>
      <c r="I683" s="329"/>
      <c r="J683" s="337"/>
      <c r="K683" s="319" t="s">
        <v>936</v>
      </c>
      <c r="L683" s="334"/>
      <c r="M683" s="329"/>
      <c r="N683" s="329"/>
      <c r="O683" s="329"/>
      <c r="P683" s="329"/>
      <c r="Q683" s="329"/>
      <c r="R683" s="319" t="s">
        <v>936</v>
      </c>
      <c r="S683" s="298"/>
      <c r="T683" s="327"/>
      <c r="U683" s="308" t="s">
        <v>936</v>
      </c>
      <c r="V683" s="327"/>
    </row>
    <row r="684" spans="1:22">
      <c r="A684" s="327"/>
      <c r="B684" s="327"/>
      <c r="C684" s="328"/>
      <c r="D684" s="329"/>
      <c r="E684" s="329"/>
      <c r="F684" s="329"/>
      <c r="G684" s="329"/>
      <c r="H684" s="329"/>
      <c r="I684" s="329"/>
      <c r="J684" s="337"/>
      <c r="K684" s="319" t="s">
        <v>936</v>
      </c>
      <c r="L684" s="334"/>
      <c r="M684" s="329"/>
      <c r="N684" s="329"/>
      <c r="O684" s="329"/>
      <c r="P684" s="329"/>
      <c r="Q684" s="329"/>
      <c r="R684" s="319" t="s">
        <v>936</v>
      </c>
      <c r="S684" s="298"/>
      <c r="T684" s="327"/>
      <c r="U684" s="308" t="s">
        <v>936</v>
      </c>
      <c r="V684" s="327"/>
    </row>
    <row r="685" spans="1:22">
      <c r="A685" s="327"/>
      <c r="B685" s="327"/>
      <c r="C685" s="328"/>
      <c r="D685" s="329"/>
      <c r="E685" s="329"/>
      <c r="F685" s="329"/>
      <c r="G685" s="329"/>
      <c r="H685" s="329"/>
      <c r="I685" s="329"/>
      <c r="J685" s="337"/>
      <c r="K685" s="319" t="s">
        <v>936</v>
      </c>
      <c r="L685" s="334"/>
      <c r="M685" s="329"/>
      <c r="N685" s="329"/>
      <c r="O685" s="329"/>
      <c r="P685" s="329"/>
      <c r="Q685" s="329"/>
      <c r="R685" s="319" t="s">
        <v>936</v>
      </c>
      <c r="S685" s="298"/>
      <c r="T685" s="327"/>
      <c r="U685" s="308" t="s">
        <v>936</v>
      </c>
      <c r="V685" s="327"/>
    </row>
    <row r="686" spans="1:22">
      <c r="A686" s="327"/>
      <c r="B686" s="327"/>
      <c r="C686" s="328"/>
      <c r="D686" s="329"/>
      <c r="E686" s="329"/>
      <c r="F686" s="329"/>
      <c r="G686" s="329"/>
      <c r="H686" s="329"/>
      <c r="I686" s="329"/>
      <c r="J686" s="337"/>
      <c r="K686" s="319" t="s">
        <v>936</v>
      </c>
      <c r="L686" s="334"/>
      <c r="M686" s="329"/>
      <c r="N686" s="329"/>
      <c r="O686" s="329"/>
      <c r="P686" s="329"/>
      <c r="Q686" s="329"/>
      <c r="R686" s="319" t="s">
        <v>936</v>
      </c>
      <c r="S686" s="298"/>
      <c r="T686" s="327"/>
      <c r="U686" s="308" t="s">
        <v>936</v>
      </c>
      <c r="V686" s="327"/>
    </row>
    <row r="687" spans="1:22">
      <c r="A687" s="327"/>
      <c r="B687" s="327"/>
      <c r="C687" s="328"/>
      <c r="D687" s="329"/>
      <c r="E687" s="329"/>
      <c r="F687" s="329"/>
      <c r="G687" s="329"/>
      <c r="H687" s="329"/>
      <c r="I687" s="329"/>
      <c r="J687" s="337"/>
      <c r="K687" s="319" t="s">
        <v>936</v>
      </c>
      <c r="L687" s="334"/>
      <c r="M687" s="329"/>
      <c r="N687" s="329"/>
      <c r="O687" s="329"/>
      <c r="P687" s="329"/>
      <c r="Q687" s="329"/>
      <c r="R687" s="319" t="s">
        <v>936</v>
      </c>
      <c r="S687" s="298"/>
      <c r="T687" s="327"/>
      <c r="U687" s="308" t="s">
        <v>936</v>
      </c>
      <c r="V687" s="327"/>
    </row>
    <row r="688" spans="1:22">
      <c r="A688" s="327"/>
      <c r="B688" s="327"/>
      <c r="C688" s="328"/>
      <c r="D688" s="329"/>
      <c r="E688" s="329"/>
      <c r="F688" s="329"/>
      <c r="G688" s="329"/>
      <c r="H688" s="329"/>
      <c r="I688" s="329"/>
      <c r="J688" s="337"/>
      <c r="K688" s="319" t="s">
        <v>936</v>
      </c>
      <c r="L688" s="334"/>
      <c r="M688" s="329"/>
      <c r="N688" s="329"/>
      <c r="O688" s="329"/>
      <c r="P688" s="329"/>
      <c r="Q688" s="329"/>
      <c r="R688" s="319" t="s">
        <v>936</v>
      </c>
      <c r="S688" s="298"/>
      <c r="T688" s="327"/>
      <c r="U688" s="308" t="s">
        <v>936</v>
      </c>
      <c r="V688" s="327"/>
    </row>
    <row r="689" spans="1:22">
      <c r="A689" s="327"/>
      <c r="B689" s="327"/>
      <c r="C689" s="328"/>
      <c r="D689" s="329"/>
      <c r="E689" s="329"/>
      <c r="F689" s="329"/>
      <c r="G689" s="329"/>
      <c r="H689" s="329"/>
      <c r="I689" s="329"/>
      <c r="J689" s="337"/>
      <c r="K689" s="319" t="s">
        <v>936</v>
      </c>
      <c r="L689" s="334"/>
      <c r="M689" s="329"/>
      <c r="N689" s="329"/>
      <c r="O689" s="329"/>
      <c r="P689" s="329"/>
      <c r="Q689" s="329"/>
      <c r="R689" s="319" t="s">
        <v>936</v>
      </c>
      <c r="S689" s="298"/>
      <c r="T689" s="327"/>
      <c r="U689" s="308" t="s">
        <v>936</v>
      </c>
      <c r="V689" s="327"/>
    </row>
    <row r="690" spans="1:22">
      <c r="A690" s="327"/>
      <c r="B690" s="327"/>
      <c r="C690" s="328"/>
      <c r="D690" s="329"/>
      <c r="E690" s="329"/>
      <c r="F690" s="329"/>
      <c r="G690" s="329"/>
      <c r="H690" s="329"/>
      <c r="I690" s="329"/>
      <c r="J690" s="337"/>
      <c r="K690" s="319" t="s">
        <v>936</v>
      </c>
      <c r="L690" s="334"/>
      <c r="M690" s="329"/>
      <c r="N690" s="329"/>
      <c r="O690" s="329"/>
      <c r="P690" s="329"/>
      <c r="Q690" s="329"/>
      <c r="R690" s="319" t="s">
        <v>936</v>
      </c>
      <c r="S690" s="298"/>
      <c r="T690" s="327"/>
      <c r="U690" s="308" t="s">
        <v>936</v>
      </c>
      <c r="V690" s="327"/>
    </row>
    <row r="691" spans="1:22">
      <c r="A691" s="327"/>
      <c r="B691" s="327"/>
      <c r="C691" s="328"/>
      <c r="D691" s="329"/>
      <c r="E691" s="329"/>
      <c r="F691" s="329"/>
      <c r="G691" s="329"/>
      <c r="H691" s="329"/>
      <c r="I691" s="329"/>
      <c r="J691" s="337"/>
      <c r="K691" s="319" t="s">
        <v>936</v>
      </c>
      <c r="L691" s="334"/>
      <c r="M691" s="329"/>
      <c r="N691" s="329"/>
      <c r="O691" s="329"/>
      <c r="P691" s="329"/>
      <c r="Q691" s="329"/>
      <c r="R691" s="319" t="s">
        <v>936</v>
      </c>
      <c r="S691" s="298"/>
      <c r="T691" s="327"/>
      <c r="U691" s="308" t="s">
        <v>936</v>
      </c>
      <c r="V691" s="327"/>
    </row>
    <row r="692" spans="1:22">
      <c r="A692" s="327"/>
      <c r="B692" s="327"/>
      <c r="C692" s="328"/>
      <c r="D692" s="329"/>
      <c r="E692" s="329"/>
      <c r="F692" s="329"/>
      <c r="G692" s="329"/>
      <c r="H692" s="329"/>
      <c r="I692" s="329"/>
      <c r="J692" s="337"/>
      <c r="K692" s="319" t="s">
        <v>936</v>
      </c>
      <c r="L692" s="334"/>
      <c r="M692" s="329"/>
      <c r="N692" s="329"/>
      <c r="O692" s="329"/>
      <c r="P692" s="329"/>
      <c r="Q692" s="329"/>
      <c r="R692" s="319" t="s">
        <v>936</v>
      </c>
      <c r="S692" s="298"/>
      <c r="T692" s="327"/>
      <c r="U692" s="308" t="s">
        <v>936</v>
      </c>
      <c r="V692" s="327"/>
    </row>
    <row r="693" spans="1:22">
      <c r="A693" s="327"/>
      <c r="B693" s="327"/>
      <c r="C693" s="328"/>
      <c r="D693" s="329"/>
      <c r="E693" s="329"/>
      <c r="F693" s="329"/>
      <c r="G693" s="329"/>
      <c r="H693" s="329"/>
      <c r="I693" s="329"/>
      <c r="J693" s="337"/>
      <c r="K693" s="319" t="s">
        <v>936</v>
      </c>
      <c r="L693" s="334"/>
      <c r="M693" s="329"/>
      <c r="N693" s="329"/>
      <c r="O693" s="329"/>
      <c r="P693" s="329"/>
      <c r="Q693" s="329"/>
      <c r="R693" s="319" t="s">
        <v>936</v>
      </c>
      <c r="S693" s="298"/>
      <c r="T693" s="327"/>
      <c r="U693" s="308" t="s">
        <v>936</v>
      </c>
      <c r="V693" s="327"/>
    </row>
    <row r="694" spans="1:22">
      <c r="A694" s="327"/>
      <c r="B694" s="327"/>
      <c r="C694" s="328"/>
      <c r="D694" s="329"/>
      <c r="E694" s="329"/>
      <c r="F694" s="329"/>
      <c r="G694" s="329"/>
      <c r="H694" s="329"/>
      <c r="I694" s="329"/>
      <c r="J694" s="337"/>
      <c r="K694" s="319" t="s">
        <v>936</v>
      </c>
      <c r="L694" s="334"/>
      <c r="M694" s="329"/>
      <c r="N694" s="329"/>
      <c r="O694" s="329"/>
      <c r="P694" s="329"/>
      <c r="Q694" s="329"/>
      <c r="R694" s="319" t="s">
        <v>936</v>
      </c>
      <c r="S694" s="298"/>
      <c r="T694" s="327"/>
      <c r="U694" s="308" t="s">
        <v>936</v>
      </c>
      <c r="V694" s="327"/>
    </row>
    <row r="695" spans="1:22">
      <c r="A695" s="327"/>
      <c r="B695" s="327"/>
      <c r="C695" s="328"/>
      <c r="D695" s="329"/>
      <c r="E695" s="329"/>
      <c r="F695" s="329"/>
      <c r="G695" s="329"/>
      <c r="H695" s="329"/>
      <c r="I695" s="329"/>
      <c r="J695" s="337"/>
      <c r="K695" s="319" t="s">
        <v>936</v>
      </c>
      <c r="L695" s="334"/>
      <c r="M695" s="329"/>
      <c r="N695" s="329"/>
      <c r="O695" s="329"/>
      <c r="P695" s="329"/>
      <c r="Q695" s="329"/>
      <c r="R695" s="319" t="s">
        <v>936</v>
      </c>
      <c r="S695" s="298"/>
      <c r="T695" s="327"/>
      <c r="U695" s="308" t="s">
        <v>936</v>
      </c>
      <c r="V695" s="327"/>
    </row>
    <row r="696" spans="1:22">
      <c r="A696" s="327"/>
      <c r="B696" s="327"/>
      <c r="C696" s="328"/>
      <c r="D696" s="329"/>
      <c r="E696" s="329"/>
      <c r="F696" s="329"/>
      <c r="G696" s="329"/>
      <c r="H696" s="329"/>
      <c r="I696" s="329"/>
      <c r="J696" s="337"/>
      <c r="K696" s="319" t="s">
        <v>936</v>
      </c>
      <c r="L696" s="334"/>
      <c r="M696" s="329"/>
      <c r="N696" s="329"/>
      <c r="O696" s="329"/>
      <c r="P696" s="329"/>
      <c r="Q696" s="329"/>
      <c r="R696" s="319" t="s">
        <v>936</v>
      </c>
      <c r="S696" s="298"/>
      <c r="T696" s="327"/>
      <c r="U696" s="308" t="s">
        <v>936</v>
      </c>
      <c r="V696" s="327"/>
    </row>
    <row r="697" spans="1:22">
      <c r="A697" s="327"/>
      <c r="B697" s="327"/>
      <c r="C697" s="328"/>
      <c r="D697" s="329"/>
      <c r="E697" s="329"/>
      <c r="F697" s="329"/>
      <c r="G697" s="329"/>
      <c r="H697" s="329"/>
      <c r="I697" s="329"/>
      <c r="J697" s="337"/>
      <c r="K697" s="319" t="s">
        <v>936</v>
      </c>
      <c r="L697" s="334"/>
      <c r="M697" s="329"/>
      <c r="N697" s="329"/>
      <c r="O697" s="329"/>
      <c r="P697" s="329"/>
      <c r="Q697" s="329"/>
      <c r="R697" s="319" t="s">
        <v>936</v>
      </c>
      <c r="S697" s="298"/>
      <c r="T697" s="327"/>
      <c r="U697" s="308" t="s">
        <v>936</v>
      </c>
      <c r="V697" s="327"/>
    </row>
    <row r="698" spans="1:22">
      <c r="A698" s="327"/>
      <c r="B698" s="327"/>
      <c r="C698" s="328"/>
      <c r="D698" s="329"/>
      <c r="E698" s="329"/>
      <c r="F698" s="329"/>
      <c r="G698" s="329"/>
      <c r="H698" s="329"/>
      <c r="I698" s="329"/>
      <c r="J698" s="337"/>
      <c r="K698" s="319" t="s">
        <v>936</v>
      </c>
      <c r="L698" s="334"/>
      <c r="M698" s="329"/>
      <c r="N698" s="329"/>
      <c r="O698" s="329"/>
      <c r="P698" s="329"/>
      <c r="Q698" s="329"/>
      <c r="R698" s="319" t="s">
        <v>936</v>
      </c>
      <c r="S698" s="298"/>
      <c r="T698" s="327"/>
      <c r="U698" s="308" t="s">
        <v>936</v>
      </c>
      <c r="V698" s="327"/>
    </row>
    <row r="699" spans="1:22">
      <c r="A699" s="327"/>
      <c r="B699" s="327"/>
      <c r="C699" s="328"/>
      <c r="D699" s="329"/>
      <c r="E699" s="329"/>
      <c r="F699" s="329"/>
      <c r="G699" s="329"/>
      <c r="H699" s="329"/>
      <c r="I699" s="329"/>
      <c r="J699" s="337"/>
      <c r="K699" s="319" t="s">
        <v>936</v>
      </c>
      <c r="L699" s="334"/>
      <c r="M699" s="329"/>
      <c r="N699" s="329"/>
      <c r="O699" s="329"/>
      <c r="P699" s="329"/>
      <c r="Q699" s="329"/>
      <c r="R699" s="319" t="s">
        <v>936</v>
      </c>
      <c r="S699" s="298"/>
      <c r="T699" s="327"/>
      <c r="U699" s="308" t="s">
        <v>936</v>
      </c>
      <c r="V699" s="327"/>
    </row>
    <row r="700" spans="1:22">
      <c r="A700" s="327"/>
      <c r="B700" s="327"/>
      <c r="C700" s="328"/>
      <c r="D700" s="329"/>
      <c r="E700" s="329"/>
      <c r="F700" s="329"/>
      <c r="G700" s="329"/>
      <c r="H700" s="329"/>
      <c r="I700" s="329"/>
      <c r="J700" s="337"/>
      <c r="K700" s="319" t="s">
        <v>936</v>
      </c>
      <c r="L700" s="334"/>
      <c r="M700" s="329"/>
      <c r="N700" s="329"/>
      <c r="O700" s="329"/>
      <c r="P700" s="329"/>
      <c r="Q700" s="329"/>
      <c r="R700" s="319" t="s">
        <v>936</v>
      </c>
      <c r="S700" s="298"/>
      <c r="T700" s="327"/>
      <c r="U700" s="308" t="s">
        <v>936</v>
      </c>
      <c r="V700" s="327"/>
    </row>
    <row r="701" spans="1:22">
      <c r="A701" s="327"/>
      <c r="B701" s="327"/>
      <c r="C701" s="328"/>
      <c r="D701" s="329"/>
      <c r="E701" s="329"/>
      <c r="F701" s="329"/>
      <c r="G701" s="329"/>
      <c r="H701" s="329"/>
      <c r="I701" s="329"/>
      <c r="J701" s="337"/>
      <c r="K701" s="319" t="s">
        <v>936</v>
      </c>
      <c r="L701" s="334"/>
      <c r="M701" s="329"/>
      <c r="N701" s="329"/>
      <c r="O701" s="329"/>
      <c r="P701" s="329"/>
      <c r="Q701" s="329"/>
      <c r="R701" s="319" t="s">
        <v>936</v>
      </c>
      <c r="S701" s="298"/>
      <c r="T701" s="327"/>
      <c r="U701" s="308" t="s">
        <v>936</v>
      </c>
      <c r="V701" s="327"/>
    </row>
    <row r="702" spans="1:22">
      <c r="A702" s="327"/>
      <c r="B702" s="327"/>
      <c r="C702" s="328"/>
      <c r="D702" s="329"/>
      <c r="E702" s="329"/>
      <c r="F702" s="329"/>
      <c r="G702" s="329"/>
      <c r="H702" s="329"/>
      <c r="I702" s="329"/>
      <c r="J702" s="337"/>
      <c r="K702" s="319" t="s">
        <v>936</v>
      </c>
      <c r="L702" s="334"/>
      <c r="M702" s="329"/>
      <c r="N702" s="329"/>
      <c r="O702" s="329"/>
      <c r="P702" s="329"/>
      <c r="Q702" s="329"/>
      <c r="R702" s="319" t="s">
        <v>936</v>
      </c>
      <c r="S702" s="298"/>
      <c r="T702" s="327"/>
      <c r="U702" s="308" t="s">
        <v>936</v>
      </c>
      <c r="V702" s="327"/>
    </row>
    <row r="703" spans="1:22">
      <c r="A703" s="327"/>
      <c r="B703" s="327"/>
      <c r="C703" s="328"/>
      <c r="D703" s="329"/>
      <c r="E703" s="329"/>
      <c r="F703" s="329"/>
      <c r="G703" s="329"/>
      <c r="H703" s="329"/>
      <c r="I703" s="329"/>
      <c r="J703" s="337"/>
      <c r="K703" s="319" t="s">
        <v>936</v>
      </c>
      <c r="L703" s="334"/>
      <c r="M703" s="329"/>
      <c r="N703" s="329"/>
      <c r="O703" s="329"/>
      <c r="P703" s="329"/>
      <c r="Q703" s="329"/>
      <c r="R703" s="319" t="s">
        <v>936</v>
      </c>
      <c r="S703" s="298"/>
      <c r="T703" s="327"/>
      <c r="U703" s="308" t="s">
        <v>936</v>
      </c>
      <c r="V703" s="327"/>
    </row>
    <row r="704" spans="1:22">
      <c r="A704" s="327"/>
      <c r="B704" s="327"/>
      <c r="C704" s="328"/>
      <c r="D704" s="329"/>
      <c r="E704" s="329"/>
      <c r="F704" s="329"/>
      <c r="G704" s="329"/>
      <c r="H704" s="329"/>
      <c r="I704" s="329"/>
      <c r="J704" s="337"/>
      <c r="K704" s="319" t="s">
        <v>936</v>
      </c>
      <c r="L704" s="334"/>
      <c r="M704" s="329"/>
      <c r="N704" s="329"/>
      <c r="O704" s="329"/>
      <c r="P704" s="329"/>
      <c r="Q704" s="329"/>
      <c r="R704" s="319" t="s">
        <v>936</v>
      </c>
      <c r="S704" s="298"/>
      <c r="T704" s="327"/>
      <c r="U704" s="308" t="s">
        <v>936</v>
      </c>
      <c r="V704" s="327"/>
    </row>
    <row r="705" spans="1:22">
      <c r="A705" s="327"/>
      <c r="B705" s="327"/>
      <c r="C705" s="328"/>
      <c r="D705" s="329"/>
      <c r="E705" s="329"/>
      <c r="F705" s="329"/>
      <c r="G705" s="329"/>
      <c r="H705" s="329"/>
      <c r="I705" s="329"/>
      <c r="J705" s="337"/>
      <c r="K705" s="319" t="s">
        <v>936</v>
      </c>
      <c r="L705" s="334"/>
      <c r="M705" s="329"/>
      <c r="N705" s="329"/>
      <c r="O705" s="329"/>
      <c r="P705" s="329"/>
      <c r="Q705" s="329"/>
      <c r="R705" s="319" t="s">
        <v>936</v>
      </c>
      <c r="S705" s="298"/>
      <c r="T705" s="327"/>
      <c r="U705" s="308" t="s">
        <v>936</v>
      </c>
      <c r="V705" s="327"/>
    </row>
    <row r="706" spans="1:22">
      <c r="A706" s="327"/>
      <c r="B706" s="327"/>
      <c r="C706" s="328"/>
      <c r="D706" s="329"/>
      <c r="E706" s="329"/>
      <c r="F706" s="329"/>
      <c r="G706" s="329"/>
      <c r="H706" s="329"/>
      <c r="I706" s="329"/>
      <c r="J706" s="337"/>
      <c r="K706" s="319" t="s">
        <v>936</v>
      </c>
      <c r="L706" s="334"/>
      <c r="M706" s="329"/>
      <c r="N706" s="329"/>
      <c r="O706" s="329"/>
      <c r="P706" s="329"/>
      <c r="Q706" s="329"/>
      <c r="R706" s="319" t="s">
        <v>936</v>
      </c>
      <c r="S706" s="298"/>
      <c r="T706" s="327"/>
      <c r="U706" s="308" t="s">
        <v>936</v>
      </c>
      <c r="V706" s="327"/>
    </row>
    <row r="707" spans="1:22">
      <c r="A707" s="327"/>
      <c r="B707" s="327"/>
      <c r="C707" s="328"/>
      <c r="D707" s="329"/>
      <c r="E707" s="329"/>
      <c r="F707" s="329"/>
      <c r="G707" s="329"/>
      <c r="H707" s="329"/>
      <c r="I707" s="329"/>
      <c r="J707" s="337"/>
      <c r="K707" s="319" t="s">
        <v>936</v>
      </c>
      <c r="L707" s="334"/>
      <c r="M707" s="329"/>
      <c r="N707" s="329"/>
      <c r="O707" s="329"/>
      <c r="P707" s="329"/>
      <c r="Q707" s="329"/>
      <c r="R707" s="319" t="s">
        <v>936</v>
      </c>
      <c r="S707" s="298"/>
      <c r="T707" s="327"/>
      <c r="U707" s="308" t="s">
        <v>936</v>
      </c>
      <c r="V707" s="327"/>
    </row>
    <row r="708" spans="1:22">
      <c r="A708" s="327"/>
      <c r="B708" s="327"/>
      <c r="C708" s="328"/>
      <c r="D708" s="329"/>
      <c r="E708" s="329"/>
      <c r="F708" s="329"/>
      <c r="G708" s="329"/>
      <c r="H708" s="329"/>
      <c r="I708" s="329"/>
      <c r="J708" s="337"/>
      <c r="K708" s="319" t="s">
        <v>936</v>
      </c>
      <c r="L708" s="334"/>
      <c r="M708" s="329"/>
      <c r="N708" s="329"/>
      <c r="O708" s="329"/>
      <c r="P708" s="329"/>
      <c r="Q708" s="329"/>
      <c r="R708" s="319" t="s">
        <v>936</v>
      </c>
      <c r="S708" s="298"/>
      <c r="T708" s="327"/>
      <c r="U708" s="308" t="s">
        <v>936</v>
      </c>
      <c r="V708" s="327"/>
    </row>
    <row r="709" spans="1:22">
      <c r="A709" s="327"/>
      <c r="B709" s="327"/>
      <c r="C709" s="328"/>
      <c r="D709" s="329"/>
      <c r="E709" s="329"/>
      <c r="F709" s="329"/>
      <c r="G709" s="329"/>
      <c r="H709" s="329"/>
      <c r="I709" s="329"/>
      <c r="J709" s="337"/>
      <c r="K709" s="319" t="s">
        <v>936</v>
      </c>
      <c r="L709" s="334"/>
      <c r="M709" s="329"/>
      <c r="N709" s="329"/>
      <c r="O709" s="329"/>
      <c r="P709" s="329"/>
      <c r="Q709" s="329"/>
      <c r="R709" s="319" t="s">
        <v>936</v>
      </c>
      <c r="S709" s="298"/>
      <c r="T709" s="327"/>
      <c r="U709" s="308" t="s">
        <v>936</v>
      </c>
      <c r="V709" s="327"/>
    </row>
    <row r="710" spans="1:22">
      <c r="A710" s="327"/>
      <c r="B710" s="327"/>
      <c r="C710" s="328"/>
      <c r="D710" s="329"/>
      <c r="E710" s="329"/>
      <c r="F710" s="329"/>
      <c r="G710" s="329"/>
      <c r="H710" s="329"/>
      <c r="I710" s="329"/>
      <c r="J710" s="337"/>
      <c r="K710" s="319" t="s">
        <v>936</v>
      </c>
      <c r="L710" s="334"/>
      <c r="M710" s="329"/>
      <c r="N710" s="329"/>
      <c r="O710" s="329"/>
      <c r="P710" s="329"/>
      <c r="Q710" s="329"/>
      <c r="R710" s="319" t="s">
        <v>936</v>
      </c>
      <c r="S710" s="298"/>
      <c r="T710" s="327"/>
      <c r="U710" s="308" t="s">
        <v>936</v>
      </c>
      <c r="V710" s="327"/>
    </row>
    <row r="711" spans="1:22">
      <c r="A711" s="327"/>
      <c r="B711" s="327"/>
      <c r="C711" s="328"/>
      <c r="D711" s="329"/>
      <c r="E711" s="329"/>
      <c r="F711" s="329"/>
      <c r="G711" s="329"/>
      <c r="H711" s="329"/>
      <c r="I711" s="329"/>
      <c r="J711" s="337"/>
      <c r="K711" s="319" t="s">
        <v>936</v>
      </c>
      <c r="L711" s="334"/>
      <c r="M711" s="329"/>
      <c r="N711" s="329"/>
      <c r="O711" s="329"/>
      <c r="P711" s="329"/>
      <c r="Q711" s="329"/>
      <c r="R711" s="319" t="s">
        <v>936</v>
      </c>
      <c r="S711" s="298"/>
      <c r="T711" s="327"/>
      <c r="U711" s="308" t="s">
        <v>936</v>
      </c>
      <c r="V711" s="327"/>
    </row>
    <row r="712" spans="1:22">
      <c r="A712" s="327"/>
      <c r="B712" s="327"/>
      <c r="C712" s="328"/>
      <c r="D712" s="329"/>
      <c r="E712" s="329"/>
      <c r="F712" s="329"/>
      <c r="G712" s="329"/>
      <c r="H712" s="329"/>
      <c r="I712" s="329"/>
      <c r="J712" s="337"/>
      <c r="K712" s="319" t="s">
        <v>936</v>
      </c>
      <c r="L712" s="334"/>
      <c r="M712" s="329"/>
      <c r="N712" s="329"/>
      <c r="O712" s="329"/>
      <c r="P712" s="329"/>
      <c r="Q712" s="329"/>
      <c r="R712" s="319" t="s">
        <v>936</v>
      </c>
      <c r="S712" s="298"/>
      <c r="T712" s="327"/>
      <c r="U712" s="308" t="s">
        <v>936</v>
      </c>
      <c r="V712" s="327"/>
    </row>
    <row r="713" spans="1:22">
      <c r="A713" s="327"/>
      <c r="B713" s="327"/>
      <c r="C713" s="328"/>
      <c r="D713" s="329"/>
      <c r="E713" s="329"/>
      <c r="F713" s="329"/>
      <c r="G713" s="329"/>
      <c r="H713" s="329"/>
      <c r="I713" s="329"/>
      <c r="J713" s="337"/>
      <c r="K713" s="319" t="s">
        <v>936</v>
      </c>
      <c r="L713" s="334"/>
      <c r="M713" s="329"/>
      <c r="N713" s="329"/>
      <c r="O713" s="329"/>
      <c r="P713" s="329"/>
      <c r="Q713" s="329"/>
      <c r="R713" s="319" t="s">
        <v>936</v>
      </c>
      <c r="S713" s="298"/>
      <c r="T713" s="327"/>
      <c r="U713" s="308" t="s">
        <v>936</v>
      </c>
      <c r="V713" s="327"/>
    </row>
    <row r="714" spans="1:22">
      <c r="A714" s="327"/>
      <c r="B714" s="327"/>
      <c r="C714" s="328"/>
      <c r="D714" s="329"/>
      <c r="E714" s="329"/>
      <c r="F714" s="329"/>
      <c r="G714" s="329"/>
      <c r="H714" s="329"/>
      <c r="I714" s="329"/>
      <c r="J714" s="337"/>
      <c r="K714" s="319" t="s">
        <v>936</v>
      </c>
      <c r="L714" s="334"/>
      <c r="M714" s="329"/>
      <c r="N714" s="329"/>
      <c r="O714" s="329"/>
      <c r="P714" s="329"/>
      <c r="Q714" s="329"/>
      <c r="R714" s="319" t="s">
        <v>936</v>
      </c>
      <c r="S714" s="298"/>
      <c r="T714" s="327"/>
      <c r="U714" s="308" t="s">
        <v>936</v>
      </c>
      <c r="V714" s="327"/>
    </row>
    <row r="715" spans="1:22">
      <c r="A715" s="327"/>
      <c r="B715" s="327"/>
      <c r="C715" s="328"/>
      <c r="D715" s="329"/>
      <c r="E715" s="329"/>
      <c r="F715" s="329"/>
      <c r="G715" s="329"/>
      <c r="H715" s="329"/>
      <c r="I715" s="329"/>
      <c r="J715" s="337"/>
      <c r="K715" s="319" t="s">
        <v>936</v>
      </c>
      <c r="L715" s="334"/>
      <c r="M715" s="329"/>
      <c r="N715" s="329"/>
      <c r="O715" s="329"/>
      <c r="P715" s="329"/>
      <c r="Q715" s="329"/>
      <c r="R715" s="319" t="s">
        <v>936</v>
      </c>
      <c r="S715" s="298"/>
      <c r="T715" s="327"/>
      <c r="U715" s="308" t="s">
        <v>936</v>
      </c>
      <c r="V715" s="327"/>
    </row>
    <row r="716" spans="1:22">
      <c r="A716" s="327"/>
      <c r="B716" s="327"/>
      <c r="C716" s="328"/>
      <c r="D716" s="329"/>
      <c r="E716" s="329"/>
      <c r="F716" s="329"/>
      <c r="G716" s="329"/>
      <c r="H716" s="329"/>
      <c r="I716" s="329"/>
      <c r="J716" s="337"/>
      <c r="K716" s="319" t="s">
        <v>936</v>
      </c>
      <c r="L716" s="334"/>
      <c r="M716" s="329"/>
      <c r="N716" s="329"/>
      <c r="O716" s="329"/>
      <c r="P716" s="329"/>
      <c r="Q716" s="329"/>
      <c r="R716" s="319" t="s">
        <v>936</v>
      </c>
      <c r="S716" s="298"/>
      <c r="T716" s="327"/>
      <c r="U716" s="308" t="s">
        <v>936</v>
      </c>
      <c r="V716" s="327"/>
    </row>
    <row r="717" spans="1:22">
      <c r="A717" s="327"/>
      <c r="B717" s="327"/>
      <c r="C717" s="328"/>
      <c r="D717" s="329"/>
      <c r="E717" s="329"/>
      <c r="F717" s="329"/>
      <c r="G717" s="329"/>
      <c r="H717" s="329"/>
      <c r="I717" s="329"/>
      <c r="J717" s="337"/>
      <c r="K717" s="319" t="s">
        <v>936</v>
      </c>
      <c r="L717" s="334"/>
      <c r="M717" s="329"/>
      <c r="N717" s="329"/>
      <c r="O717" s="329"/>
      <c r="P717" s="329"/>
      <c r="Q717" s="329"/>
      <c r="R717" s="319" t="s">
        <v>936</v>
      </c>
      <c r="S717" s="298"/>
      <c r="T717" s="327"/>
      <c r="U717" s="308" t="s">
        <v>936</v>
      </c>
      <c r="V717" s="327"/>
    </row>
    <row r="718" spans="1:22">
      <c r="A718" s="327"/>
      <c r="B718" s="327"/>
      <c r="C718" s="328"/>
      <c r="D718" s="329"/>
      <c r="E718" s="329"/>
      <c r="F718" s="329"/>
      <c r="G718" s="329"/>
      <c r="H718" s="329"/>
      <c r="I718" s="329"/>
      <c r="J718" s="337"/>
      <c r="K718" s="319" t="s">
        <v>936</v>
      </c>
      <c r="L718" s="334"/>
      <c r="M718" s="329"/>
      <c r="N718" s="329"/>
      <c r="O718" s="329"/>
      <c r="P718" s="329"/>
      <c r="Q718" s="329"/>
      <c r="R718" s="319" t="s">
        <v>936</v>
      </c>
      <c r="S718" s="298"/>
      <c r="T718" s="327"/>
      <c r="U718" s="308" t="s">
        <v>936</v>
      </c>
      <c r="V718" s="327"/>
    </row>
    <row r="719" spans="1:22">
      <c r="A719" s="327"/>
      <c r="B719" s="327"/>
      <c r="C719" s="328"/>
      <c r="D719" s="329"/>
      <c r="E719" s="329"/>
      <c r="F719" s="329"/>
      <c r="G719" s="329"/>
      <c r="H719" s="329"/>
      <c r="I719" s="329"/>
      <c r="J719" s="337"/>
      <c r="K719" s="319" t="s">
        <v>936</v>
      </c>
      <c r="L719" s="334"/>
      <c r="M719" s="329"/>
      <c r="N719" s="329"/>
      <c r="O719" s="329"/>
      <c r="P719" s="329"/>
      <c r="Q719" s="329"/>
      <c r="R719" s="319" t="s">
        <v>936</v>
      </c>
      <c r="S719" s="298"/>
      <c r="T719" s="327"/>
      <c r="U719" s="308" t="s">
        <v>936</v>
      </c>
      <c r="V719" s="327"/>
    </row>
    <row r="720" spans="1:22">
      <c r="A720" s="327"/>
      <c r="B720" s="327"/>
      <c r="C720" s="328"/>
      <c r="D720" s="329"/>
      <c r="E720" s="329"/>
      <c r="F720" s="329"/>
      <c r="G720" s="329"/>
      <c r="H720" s="329"/>
      <c r="I720" s="329"/>
      <c r="J720" s="337"/>
      <c r="K720" s="319" t="s">
        <v>936</v>
      </c>
      <c r="L720" s="334"/>
      <c r="M720" s="329"/>
      <c r="N720" s="329"/>
      <c r="O720" s="329"/>
      <c r="P720" s="329"/>
      <c r="Q720" s="329"/>
      <c r="R720" s="319" t="s">
        <v>936</v>
      </c>
      <c r="S720" s="298"/>
      <c r="T720" s="327"/>
      <c r="U720" s="308" t="s">
        <v>936</v>
      </c>
      <c r="V720" s="327"/>
    </row>
    <row r="721" spans="1:22">
      <c r="A721" s="327"/>
      <c r="B721" s="327"/>
      <c r="C721" s="328"/>
      <c r="D721" s="329"/>
      <c r="E721" s="329"/>
      <c r="F721" s="329"/>
      <c r="G721" s="329"/>
      <c r="H721" s="329"/>
      <c r="I721" s="329"/>
      <c r="J721" s="337"/>
      <c r="K721" s="319" t="s">
        <v>936</v>
      </c>
      <c r="L721" s="334"/>
      <c r="M721" s="329"/>
      <c r="N721" s="329"/>
      <c r="O721" s="329"/>
      <c r="P721" s="329"/>
      <c r="Q721" s="329"/>
      <c r="R721" s="319" t="s">
        <v>936</v>
      </c>
      <c r="S721" s="298"/>
      <c r="T721" s="327"/>
      <c r="U721" s="308" t="s">
        <v>936</v>
      </c>
      <c r="V721" s="327"/>
    </row>
    <row r="722" spans="1:22">
      <c r="A722" s="327"/>
      <c r="B722" s="327"/>
      <c r="C722" s="328"/>
      <c r="D722" s="329"/>
      <c r="E722" s="329"/>
      <c r="F722" s="329"/>
      <c r="G722" s="329"/>
      <c r="H722" s="329"/>
      <c r="I722" s="329"/>
      <c r="J722" s="337"/>
      <c r="K722" s="319" t="s">
        <v>936</v>
      </c>
      <c r="L722" s="334"/>
      <c r="M722" s="329"/>
      <c r="N722" s="329"/>
      <c r="O722" s="329"/>
      <c r="P722" s="329"/>
      <c r="Q722" s="329"/>
      <c r="R722" s="319" t="s">
        <v>936</v>
      </c>
      <c r="S722" s="298"/>
      <c r="T722" s="327"/>
      <c r="U722" s="308" t="s">
        <v>936</v>
      </c>
      <c r="V722" s="327"/>
    </row>
    <row r="723" spans="1:22">
      <c r="A723" s="327"/>
      <c r="B723" s="327"/>
      <c r="C723" s="328"/>
      <c r="D723" s="329"/>
      <c r="E723" s="329"/>
      <c r="F723" s="329"/>
      <c r="G723" s="329"/>
      <c r="H723" s="329"/>
      <c r="I723" s="329"/>
      <c r="J723" s="337"/>
      <c r="K723" s="319" t="s">
        <v>936</v>
      </c>
      <c r="L723" s="334"/>
      <c r="M723" s="329"/>
      <c r="N723" s="329"/>
      <c r="O723" s="329"/>
      <c r="P723" s="329"/>
      <c r="Q723" s="329"/>
      <c r="R723" s="319" t="s">
        <v>936</v>
      </c>
      <c r="S723" s="298"/>
      <c r="T723" s="327"/>
      <c r="U723" s="308" t="s">
        <v>936</v>
      </c>
      <c r="V723" s="327"/>
    </row>
    <row r="724" spans="1:22">
      <c r="A724" s="327"/>
      <c r="B724" s="327"/>
      <c r="C724" s="328"/>
      <c r="D724" s="329"/>
      <c r="E724" s="329"/>
      <c r="F724" s="329"/>
      <c r="G724" s="329"/>
      <c r="H724" s="329"/>
      <c r="I724" s="329"/>
      <c r="J724" s="337"/>
      <c r="K724" s="319" t="s">
        <v>936</v>
      </c>
      <c r="L724" s="334"/>
      <c r="M724" s="329"/>
      <c r="N724" s="329"/>
      <c r="O724" s="329"/>
      <c r="P724" s="329"/>
      <c r="Q724" s="329"/>
      <c r="R724" s="319" t="s">
        <v>936</v>
      </c>
      <c r="S724" s="298"/>
      <c r="T724" s="327"/>
      <c r="U724" s="308" t="s">
        <v>936</v>
      </c>
      <c r="V724" s="327"/>
    </row>
    <row r="725" spans="1:22">
      <c r="A725" s="327"/>
      <c r="B725" s="327"/>
      <c r="C725" s="328"/>
      <c r="D725" s="329"/>
      <c r="E725" s="329"/>
      <c r="F725" s="329"/>
      <c r="G725" s="329"/>
      <c r="H725" s="329"/>
      <c r="I725" s="329"/>
      <c r="J725" s="337"/>
      <c r="K725" s="319" t="s">
        <v>936</v>
      </c>
      <c r="L725" s="334"/>
      <c r="M725" s="329"/>
      <c r="N725" s="329"/>
      <c r="O725" s="329"/>
      <c r="P725" s="329"/>
      <c r="Q725" s="329"/>
      <c r="R725" s="319" t="s">
        <v>936</v>
      </c>
      <c r="S725" s="298"/>
      <c r="T725" s="327"/>
      <c r="U725" s="308" t="s">
        <v>936</v>
      </c>
      <c r="V725" s="327"/>
    </row>
    <row r="726" spans="1:22">
      <c r="A726" s="327"/>
      <c r="B726" s="327"/>
      <c r="C726" s="328"/>
      <c r="D726" s="329"/>
      <c r="E726" s="329"/>
      <c r="F726" s="329"/>
      <c r="G726" s="329"/>
      <c r="H726" s="329"/>
      <c r="I726" s="329"/>
      <c r="J726" s="337"/>
      <c r="K726" s="319" t="s">
        <v>936</v>
      </c>
      <c r="L726" s="334"/>
      <c r="M726" s="329"/>
      <c r="N726" s="329"/>
      <c r="O726" s="329"/>
      <c r="P726" s="329"/>
      <c r="Q726" s="329"/>
      <c r="R726" s="319" t="s">
        <v>936</v>
      </c>
      <c r="S726" s="298"/>
      <c r="T726" s="327"/>
      <c r="U726" s="308" t="s">
        <v>936</v>
      </c>
      <c r="V726" s="327"/>
    </row>
    <row r="727" spans="1:22">
      <c r="A727" s="327"/>
      <c r="B727" s="327"/>
      <c r="C727" s="328"/>
      <c r="D727" s="329"/>
      <c r="E727" s="329"/>
      <c r="F727" s="329"/>
      <c r="G727" s="329"/>
      <c r="H727" s="329"/>
      <c r="I727" s="329"/>
      <c r="J727" s="337"/>
      <c r="K727" s="319" t="s">
        <v>936</v>
      </c>
      <c r="L727" s="334"/>
      <c r="M727" s="329"/>
      <c r="N727" s="329"/>
      <c r="O727" s="329"/>
      <c r="P727" s="329"/>
      <c r="Q727" s="329"/>
      <c r="R727" s="319" t="s">
        <v>936</v>
      </c>
      <c r="S727" s="298"/>
      <c r="T727" s="327"/>
      <c r="U727" s="308" t="s">
        <v>936</v>
      </c>
      <c r="V727" s="327"/>
    </row>
    <row r="728" spans="1:22">
      <c r="A728" s="327"/>
      <c r="B728" s="327"/>
      <c r="C728" s="328"/>
      <c r="D728" s="329"/>
      <c r="E728" s="329"/>
      <c r="F728" s="329"/>
      <c r="G728" s="329"/>
      <c r="H728" s="329"/>
      <c r="I728" s="329"/>
      <c r="J728" s="337"/>
      <c r="K728" s="319" t="s">
        <v>936</v>
      </c>
      <c r="L728" s="334"/>
      <c r="M728" s="329"/>
      <c r="N728" s="329"/>
      <c r="O728" s="329"/>
      <c r="P728" s="329"/>
      <c r="Q728" s="329"/>
      <c r="R728" s="319" t="s">
        <v>936</v>
      </c>
      <c r="S728" s="298"/>
      <c r="T728" s="327"/>
      <c r="U728" s="308" t="s">
        <v>936</v>
      </c>
      <c r="V728" s="327"/>
    </row>
    <row r="729" spans="1:22">
      <c r="A729" s="327"/>
      <c r="B729" s="327"/>
      <c r="C729" s="328"/>
      <c r="D729" s="329"/>
      <c r="E729" s="329"/>
      <c r="F729" s="329"/>
      <c r="G729" s="329"/>
      <c r="H729" s="329"/>
      <c r="I729" s="329"/>
      <c r="J729" s="337"/>
      <c r="K729" s="319" t="s">
        <v>936</v>
      </c>
      <c r="L729" s="334"/>
      <c r="M729" s="329"/>
      <c r="N729" s="329"/>
      <c r="O729" s="329"/>
      <c r="P729" s="329"/>
      <c r="Q729" s="329"/>
      <c r="R729" s="319" t="s">
        <v>936</v>
      </c>
      <c r="S729" s="298"/>
      <c r="T729" s="327"/>
      <c r="U729" s="308" t="s">
        <v>936</v>
      </c>
      <c r="V729" s="327"/>
    </row>
    <row r="730" spans="1:22">
      <c r="A730" s="327"/>
      <c r="B730" s="327"/>
      <c r="C730" s="328"/>
      <c r="D730" s="329"/>
      <c r="E730" s="329"/>
      <c r="F730" s="329"/>
      <c r="G730" s="329"/>
      <c r="H730" s="329"/>
      <c r="I730" s="329"/>
      <c r="J730" s="337"/>
      <c r="K730" s="319" t="s">
        <v>936</v>
      </c>
      <c r="L730" s="334"/>
      <c r="M730" s="329"/>
      <c r="N730" s="329"/>
      <c r="O730" s="329"/>
      <c r="P730" s="329"/>
      <c r="Q730" s="329"/>
      <c r="R730" s="319" t="s">
        <v>936</v>
      </c>
      <c r="S730" s="298"/>
      <c r="T730" s="327"/>
      <c r="U730" s="308" t="s">
        <v>936</v>
      </c>
      <c r="V730" s="327"/>
    </row>
    <row r="731" spans="1:22">
      <c r="A731" s="327"/>
      <c r="B731" s="327"/>
      <c r="C731" s="328"/>
      <c r="D731" s="329"/>
      <c r="E731" s="329"/>
      <c r="F731" s="329"/>
      <c r="G731" s="329"/>
      <c r="H731" s="329"/>
      <c r="I731" s="329"/>
      <c r="J731" s="337"/>
      <c r="K731" s="319" t="s">
        <v>936</v>
      </c>
      <c r="L731" s="334"/>
      <c r="M731" s="329"/>
      <c r="N731" s="329"/>
      <c r="O731" s="329"/>
      <c r="P731" s="329"/>
      <c r="Q731" s="329"/>
      <c r="R731" s="319" t="s">
        <v>936</v>
      </c>
      <c r="S731" s="298"/>
      <c r="T731" s="327"/>
      <c r="U731" s="308" t="s">
        <v>936</v>
      </c>
      <c r="V731" s="327"/>
    </row>
    <row r="732" spans="1:22">
      <c r="A732" s="327"/>
      <c r="B732" s="327"/>
      <c r="C732" s="328"/>
      <c r="D732" s="329"/>
      <c r="E732" s="329"/>
      <c r="F732" s="329"/>
      <c r="G732" s="329"/>
      <c r="H732" s="329"/>
      <c r="I732" s="329"/>
      <c r="J732" s="337"/>
      <c r="K732" s="319" t="s">
        <v>936</v>
      </c>
      <c r="L732" s="334"/>
      <c r="M732" s="329"/>
      <c r="N732" s="329"/>
      <c r="O732" s="329"/>
      <c r="P732" s="329"/>
      <c r="Q732" s="329"/>
      <c r="R732" s="319" t="s">
        <v>936</v>
      </c>
      <c r="S732" s="298"/>
      <c r="T732" s="327"/>
      <c r="U732" s="308" t="s">
        <v>936</v>
      </c>
      <c r="V732" s="327"/>
    </row>
    <row r="733" spans="1:22">
      <c r="A733" s="327"/>
      <c r="B733" s="327"/>
      <c r="C733" s="328"/>
      <c r="D733" s="329"/>
      <c r="E733" s="329"/>
      <c r="F733" s="329"/>
      <c r="G733" s="329"/>
      <c r="H733" s="329"/>
      <c r="I733" s="329"/>
      <c r="J733" s="337"/>
      <c r="K733" s="319" t="s">
        <v>936</v>
      </c>
      <c r="L733" s="334"/>
      <c r="M733" s="329"/>
      <c r="N733" s="329"/>
      <c r="O733" s="329"/>
      <c r="P733" s="329"/>
      <c r="Q733" s="329"/>
      <c r="R733" s="319" t="s">
        <v>936</v>
      </c>
      <c r="S733" s="298"/>
      <c r="T733" s="327"/>
      <c r="U733" s="308" t="s">
        <v>936</v>
      </c>
      <c r="V733" s="327"/>
    </row>
    <row r="734" spans="1:22">
      <c r="A734" s="327"/>
      <c r="B734" s="327"/>
      <c r="C734" s="328"/>
      <c r="D734" s="329"/>
      <c r="E734" s="329"/>
      <c r="F734" s="329"/>
      <c r="G734" s="329"/>
      <c r="H734" s="329"/>
      <c r="I734" s="329"/>
      <c r="J734" s="337"/>
      <c r="K734" s="319" t="s">
        <v>936</v>
      </c>
      <c r="L734" s="334"/>
      <c r="M734" s="329"/>
      <c r="N734" s="329"/>
      <c r="O734" s="329"/>
      <c r="P734" s="329"/>
      <c r="Q734" s="329"/>
      <c r="R734" s="319" t="s">
        <v>936</v>
      </c>
      <c r="S734" s="298"/>
      <c r="T734" s="327"/>
      <c r="U734" s="308" t="s">
        <v>936</v>
      </c>
      <c r="V734" s="327"/>
    </row>
    <row r="735" spans="1:22">
      <c r="A735" s="327"/>
      <c r="B735" s="327"/>
      <c r="C735" s="328"/>
      <c r="D735" s="329"/>
      <c r="E735" s="329"/>
      <c r="F735" s="329"/>
      <c r="G735" s="329"/>
      <c r="H735" s="329"/>
      <c r="I735" s="329"/>
      <c r="J735" s="337"/>
      <c r="K735" s="319" t="s">
        <v>936</v>
      </c>
      <c r="L735" s="334"/>
      <c r="M735" s="329"/>
      <c r="N735" s="329"/>
      <c r="O735" s="329"/>
      <c r="P735" s="329"/>
      <c r="Q735" s="329"/>
      <c r="R735" s="319" t="s">
        <v>936</v>
      </c>
      <c r="S735" s="298"/>
      <c r="T735" s="327"/>
      <c r="U735" s="308" t="s">
        <v>936</v>
      </c>
      <c r="V735" s="327"/>
    </row>
    <row r="736" spans="1:22">
      <c r="A736" s="327"/>
      <c r="B736" s="327"/>
      <c r="C736" s="328"/>
      <c r="D736" s="329"/>
      <c r="E736" s="329"/>
      <c r="F736" s="329"/>
      <c r="G736" s="329"/>
      <c r="H736" s="329"/>
      <c r="I736" s="329"/>
      <c r="J736" s="337"/>
      <c r="K736" s="319" t="s">
        <v>936</v>
      </c>
      <c r="L736" s="334"/>
      <c r="M736" s="329"/>
      <c r="N736" s="329"/>
      <c r="O736" s="329"/>
      <c r="P736" s="329"/>
      <c r="Q736" s="329"/>
      <c r="R736" s="319" t="s">
        <v>936</v>
      </c>
      <c r="S736" s="298"/>
      <c r="T736" s="327"/>
      <c r="U736" s="308" t="s">
        <v>936</v>
      </c>
      <c r="V736" s="327"/>
    </row>
    <row r="737" spans="1:22">
      <c r="A737" s="327"/>
      <c r="B737" s="327"/>
      <c r="C737" s="328"/>
      <c r="D737" s="329"/>
      <c r="E737" s="329"/>
      <c r="F737" s="329"/>
      <c r="G737" s="329"/>
      <c r="H737" s="329"/>
      <c r="I737" s="329"/>
      <c r="J737" s="337"/>
      <c r="K737" s="319" t="s">
        <v>936</v>
      </c>
      <c r="L737" s="334"/>
      <c r="M737" s="329"/>
      <c r="N737" s="329"/>
      <c r="O737" s="329"/>
      <c r="P737" s="329"/>
      <c r="Q737" s="329"/>
      <c r="R737" s="319" t="s">
        <v>936</v>
      </c>
      <c r="S737" s="298"/>
      <c r="T737" s="327"/>
      <c r="U737" s="308" t="s">
        <v>936</v>
      </c>
      <c r="V737" s="327"/>
    </row>
    <row r="738" spans="1:22">
      <c r="A738" s="327"/>
      <c r="B738" s="327"/>
      <c r="C738" s="328"/>
      <c r="D738" s="329"/>
      <c r="E738" s="329"/>
      <c r="F738" s="329"/>
      <c r="G738" s="329"/>
      <c r="H738" s="329"/>
      <c r="I738" s="329"/>
      <c r="J738" s="337"/>
      <c r="K738" s="319" t="s">
        <v>936</v>
      </c>
      <c r="L738" s="334"/>
      <c r="M738" s="329"/>
      <c r="N738" s="329"/>
      <c r="O738" s="329"/>
      <c r="P738" s="329"/>
      <c r="Q738" s="329"/>
      <c r="R738" s="319" t="s">
        <v>936</v>
      </c>
      <c r="S738" s="298"/>
      <c r="T738" s="327"/>
      <c r="U738" s="308" t="s">
        <v>936</v>
      </c>
      <c r="V738" s="327"/>
    </row>
    <row r="739" spans="1:22">
      <c r="A739" s="327"/>
      <c r="B739" s="327"/>
      <c r="C739" s="328"/>
      <c r="D739" s="329"/>
      <c r="E739" s="329"/>
      <c r="F739" s="329"/>
      <c r="G739" s="329"/>
      <c r="H739" s="329"/>
      <c r="I739" s="329"/>
      <c r="J739" s="337"/>
      <c r="K739" s="319" t="s">
        <v>936</v>
      </c>
      <c r="L739" s="334"/>
      <c r="M739" s="329"/>
      <c r="N739" s="329"/>
      <c r="O739" s="329"/>
      <c r="P739" s="329"/>
      <c r="Q739" s="329"/>
      <c r="R739" s="319" t="s">
        <v>936</v>
      </c>
      <c r="S739" s="298"/>
      <c r="T739" s="327"/>
      <c r="U739" s="308" t="s">
        <v>936</v>
      </c>
      <c r="V739" s="327"/>
    </row>
    <row r="740" spans="1:22">
      <c r="A740" s="327"/>
      <c r="B740" s="327"/>
      <c r="C740" s="328"/>
      <c r="D740" s="329"/>
      <c r="E740" s="329"/>
      <c r="F740" s="329"/>
      <c r="G740" s="329"/>
      <c r="H740" s="329"/>
      <c r="I740" s="329"/>
      <c r="J740" s="337"/>
      <c r="K740" s="319" t="s">
        <v>936</v>
      </c>
      <c r="L740" s="334"/>
      <c r="M740" s="329"/>
      <c r="N740" s="329"/>
      <c r="O740" s="329"/>
      <c r="P740" s="329"/>
      <c r="Q740" s="329"/>
      <c r="R740" s="319" t="s">
        <v>936</v>
      </c>
      <c r="S740" s="298"/>
      <c r="T740" s="327"/>
      <c r="U740" s="308" t="s">
        <v>936</v>
      </c>
      <c r="V740" s="327"/>
    </row>
    <row r="741" spans="1:22">
      <c r="A741" s="327"/>
      <c r="B741" s="327"/>
      <c r="C741" s="328"/>
      <c r="D741" s="329"/>
      <c r="E741" s="329"/>
      <c r="F741" s="329"/>
      <c r="G741" s="329"/>
      <c r="H741" s="329"/>
      <c r="I741" s="329"/>
      <c r="J741" s="337"/>
      <c r="K741" s="319" t="s">
        <v>936</v>
      </c>
      <c r="L741" s="334"/>
      <c r="M741" s="329"/>
      <c r="N741" s="329"/>
      <c r="O741" s="329"/>
      <c r="P741" s="329"/>
      <c r="Q741" s="329"/>
      <c r="R741" s="319" t="s">
        <v>936</v>
      </c>
      <c r="S741" s="298"/>
      <c r="T741" s="327"/>
      <c r="U741" s="308" t="s">
        <v>936</v>
      </c>
      <c r="V741" s="327"/>
    </row>
    <row r="742" spans="1:22">
      <c r="A742" s="327"/>
      <c r="B742" s="327"/>
      <c r="C742" s="328"/>
      <c r="D742" s="329"/>
      <c r="E742" s="329"/>
      <c r="F742" s="329"/>
      <c r="G742" s="329"/>
      <c r="H742" s="329"/>
      <c r="I742" s="329"/>
      <c r="J742" s="337"/>
      <c r="K742" s="319" t="s">
        <v>936</v>
      </c>
      <c r="L742" s="334"/>
      <c r="M742" s="329"/>
      <c r="N742" s="329"/>
      <c r="O742" s="329"/>
      <c r="P742" s="329"/>
      <c r="Q742" s="329"/>
      <c r="R742" s="319" t="s">
        <v>936</v>
      </c>
      <c r="S742" s="298"/>
      <c r="T742" s="327"/>
      <c r="U742" s="308" t="s">
        <v>936</v>
      </c>
      <c r="V742" s="327"/>
    </row>
    <row r="743" spans="1:22">
      <c r="A743" s="327"/>
      <c r="B743" s="327"/>
      <c r="C743" s="328"/>
      <c r="D743" s="329"/>
      <c r="E743" s="329"/>
      <c r="F743" s="329"/>
      <c r="G743" s="329"/>
      <c r="H743" s="329"/>
      <c r="I743" s="329"/>
      <c r="J743" s="337"/>
      <c r="K743" s="319" t="s">
        <v>936</v>
      </c>
      <c r="L743" s="334"/>
      <c r="M743" s="329"/>
      <c r="N743" s="329"/>
      <c r="O743" s="329"/>
      <c r="P743" s="329"/>
      <c r="Q743" s="329"/>
      <c r="R743" s="319" t="s">
        <v>936</v>
      </c>
      <c r="S743" s="298"/>
      <c r="T743" s="327"/>
      <c r="U743" s="308" t="s">
        <v>936</v>
      </c>
      <c r="V743" s="327"/>
    </row>
    <row r="744" spans="1:22">
      <c r="A744" s="327"/>
      <c r="B744" s="327"/>
      <c r="C744" s="328"/>
      <c r="D744" s="329"/>
      <c r="E744" s="329"/>
      <c r="F744" s="329"/>
      <c r="G744" s="329"/>
      <c r="H744" s="329"/>
      <c r="I744" s="329"/>
      <c r="J744" s="337"/>
      <c r="K744" s="319" t="s">
        <v>936</v>
      </c>
      <c r="L744" s="334"/>
      <c r="M744" s="329"/>
      <c r="N744" s="329"/>
      <c r="O744" s="329"/>
      <c r="P744" s="329"/>
      <c r="Q744" s="329"/>
      <c r="R744" s="319" t="s">
        <v>936</v>
      </c>
      <c r="S744" s="298"/>
      <c r="T744" s="327"/>
      <c r="U744" s="308" t="s">
        <v>936</v>
      </c>
      <c r="V744" s="327"/>
    </row>
    <row r="745" spans="1:22">
      <c r="A745" s="327"/>
      <c r="B745" s="327"/>
      <c r="C745" s="328"/>
      <c r="D745" s="329"/>
      <c r="E745" s="329"/>
      <c r="F745" s="329"/>
      <c r="G745" s="329"/>
      <c r="H745" s="329"/>
      <c r="I745" s="329"/>
      <c r="J745" s="337"/>
      <c r="K745" s="319" t="s">
        <v>936</v>
      </c>
      <c r="L745" s="334"/>
      <c r="M745" s="329"/>
      <c r="N745" s="329"/>
      <c r="O745" s="329"/>
      <c r="P745" s="329"/>
      <c r="Q745" s="329"/>
      <c r="R745" s="319" t="s">
        <v>936</v>
      </c>
      <c r="S745" s="298"/>
      <c r="T745" s="327"/>
      <c r="U745" s="308" t="s">
        <v>936</v>
      </c>
      <c r="V745" s="327"/>
    </row>
    <row r="746" spans="1:22">
      <c r="A746" s="327"/>
      <c r="B746" s="327"/>
      <c r="C746" s="328"/>
      <c r="D746" s="329"/>
      <c r="E746" s="329"/>
      <c r="F746" s="329"/>
      <c r="G746" s="329"/>
      <c r="H746" s="329"/>
      <c r="I746" s="329"/>
      <c r="J746" s="337"/>
      <c r="K746" s="319" t="s">
        <v>936</v>
      </c>
      <c r="L746" s="334"/>
      <c r="M746" s="329"/>
      <c r="N746" s="329"/>
      <c r="O746" s="329"/>
      <c r="P746" s="329"/>
      <c r="Q746" s="329"/>
      <c r="R746" s="319" t="s">
        <v>936</v>
      </c>
      <c r="S746" s="298"/>
      <c r="T746" s="327"/>
      <c r="U746" s="308" t="s">
        <v>936</v>
      </c>
      <c r="V746" s="327"/>
    </row>
    <row r="747" spans="1:22">
      <c r="A747" s="327"/>
      <c r="B747" s="327"/>
      <c r="C747" s="328"/>
      <c r="D747" s="329"/>
      <c r="E747" s="329"/>
      <c r="F747" s="329"/>
      <c r="G747" s="329"/>
      <c r="H747" s="329"/>
      <c r="I747" s="329"/>
      <c r="J747" s="337"/>
      <c r="K747" s="319" t="s">
        <v>936</v>
      </c>
      <c r="L747" s="334"/>
      <c r="M747" s="329"/>
      <c r="N747" s="329"/>
      <c r="O747" s="329"/>
      <c r="P747" s="329"/>
      <c r="Q747" s="329"/>
      <c r="R747" s="319" t="s">
        <v>936</v>
      </c>
      <c r="S747" s="298"/>
      <c r="T747" s="327"/>
      <c r="U747" s="308" t="s">
        <v>936</v>
      </c>
      <c r="V747" s="327"/>
    </row>
    <row r="748" spans="1:22">
      <c r="A748" s="327"/>
      <c r="B748" s="327"/>
      <c r="C748" s="328"/>
      <c r="D748" s="329"/>
      <c r="E748" s="329"/>
      <c r="F748" s="329"/>
      <c r="G748" s="329"/>
      <c r="H748" s="329"/>
      <c r="I748" s="329"/>
      <c r="J748" s="337"/>
      <c r="K748" s="319" t="s">
        <v>936</v>
      </c>
      <c r="L748" s="334"/>
      <c r="M748" s="329"/>
      <c r="N748" s="329"/>
      <c r="O748" s="329"/>
      <c r="P748" s="329"/>
      <c r="Q748" s="329"/>
      <c r="R748" s="319" t="s">
        <v>936</v>
      </c>
      <c r="S748" s="298"/>
      <c r="T748" s="327"/>
      <c r="U748" s="308" t="s">
        <v>936</v>
      </c>
      <c r="V748" s="327"/>
    </row>
    <row r="749" spans="1:22">
      <c r="A749" s="327"/>
      <c r="B749" s="327"/>
      <c r="C749" s="328"/>
      <c r="D749" s="329"/>
      <c r="E749" s="329"/>
      <c r="F749" s="329"/>
      <c r="G749" s="329"/>
      <c r="H749" s="329"/>
      <c r="I749" s="329"/>
      <c r="J749" s="337"/>
      <c r="K749" s="319" t="s">
        <v>936</v>
      </c>
      <c r="L749" s="334"/>
      <c r="M749" s="329"/>
      <c r="N749" s="329"/>
      <c r="O749" s="329"/>
      <c r="P749" s="329"/>
      <c r="Q749" s="329"/>
      <c r="R749" s="319" t="s">
        <v>936</v>
      </c>
      <c r="S749" s="298"/>
      <c r="T749" s="327"/>
      <c r="U749" s="308" t="s">
        <v>936</v>
      </c>
      <c r="V749" s="327"/>
    </row>
    <row r="750" spans="1:22">
      <c r="A750" s="327"/>
      <c r="B750" s="327"/>
      <c r="C750" s="328"/>
      <c r="D750" s="329"/>
      <c r="E750" s="329"/>
      <c r="F750" s="329"/>
      <c r="G750" s="329"/>
      <c r="H750" s="329"/>
      <c r="I750" s="329"/>
      <c r="J750" s="337"/>
      <c r="K750" s="319" t="s">
        <v>936</v>
      </c>
      <c r="L750" s="334"/>
      <c r="M750" s="329"/>
      <c r="N750" s="329"/>
      <c r="O750" s="329"/>
      <c r="P750" s="329"/>
      <c r="Q750" s="329"/>
      <c r="R750" s="319" t="s">
        <v>936</v>
      </c>
      <c r="S750" s="298"/>
      <c r="T750" s="327"/>
      <c r="U750" s="308" t="s">
        <v>936</v>
      </c>
      <c r="V750" s="327"/>
    </row>
    <row r="751" spans="1:22">
      <c r="A751" s="327"/>
      <c r="B751" s="327"/>
      <c r="C751" s="328"/>
      <c r="D751" s="329"/>
      <c r="E751" s="329"/>
      <c r="F751" s="329"/>
      <c r="G751" s="329"/>
      <c r="H751" s="329"/>
      <c r="I751" s="329"/>
      <c r="J751" s="337"/>
      <c r="K751" s="319" t="s">
        <v>936</v>
      </c>
      <c r="L751" s="334"/>
      <c r="M751" s="329"/>
      <c r="N751" s="329"/>
      <c r="O751" s="329"/>
      <c r="P751" s="329"/>
      <c r="Q751" s="329"/>
      <c r="R751" s="319" t="s">
        <v>936</v>
      </c>
      <c r="S751" s="298"/>
      <c r="T751" s="327"/>
      <c r="U751" s="308" t="s">
        <v>936</v>
      </c>
      <c r="V751" s="327"/>
    </row>
    <row r="752" spans="1:22">
      <c r="A752" s="327"/>
      <c r="B752" s="327"/>
      <c r="C752" s="328"/>
      <c r="D752" s="329"/>
      <c r="E752" s="329"/>
      <c r="F752" s="329"/>
      <c r="G752" s="329"/>
      <c r="H752" s="329"/>
      <c r="I752" s="329"/>
      <c r="J752" s="337"/>
      <c r="K752" s="319" t="s">
        <v>936</v>
      </c>
      <c r="L752" s="334"/>
      <c r="M752" s="329"/>
      <c r="N752" s="329"/>
      <c r="O752" s="329"/>
      <c r="P752" s="329"/>
      <c r="Q752" s="329"/>
      <c r="R752" s="319" t="s">
        <v>936</v>
      </c>
      <c r="S752" s="298"/>
      <c r="T752" s="327"/>
      <c r="U752" s="308" t="s">
        <v>936</v>
      </c>
      <c r="V752" s="327"/>
    </row>
    <row r="753" spans="1:22">
      <c r="A753" s="327"/>
      <c r="B753" s="327"/>
      <c r="C753" s="328"/>
      <c r="D753" s="329"/>
      <c r="E753" s="329"/>
      <c r="F753" s="329"/>
      <c r="G753" s="329"/>
      <c r="H753" s="329"/>
      <c r="I753" s="329"/>
      <c r="J753" s="337"/>
      <c r="K753" s="319" t="s">
        <v>936</v>
      </c>
      <c r="L753" s="334"/>
      <c r="M753" s="329"/>
      <c r="N753" s="329"/>
      <c r="O753" s="329"/>
      <c r="P753" s="329"/>
      <c r="Q753" s="329"/>
      <c r="R753" s="319" t="s">
        <v>936</v>
      </c>
      <c r="S753" s="298"/>
      <c r="T753" s="327"/>
      <c r="U753" s="308" t="s">
        <v>936</v>
      </c>
      <c r="V753" s="327"/>
    </row>
    <row r="754" spans="1:22">
      <c r="A754" s="327"/>
      <c r="B754" s="327"/>
      <c r="C754" s="328"/>
      <c r="D754" s="329"/>
      <c r="E754" s="329"/>
      <c r="F754" s="329"/>
      <c r="G754" s="329"/>
      <c r="H754" s="329"/>
      <c r="I754" s="329"/>
      <c r="J754" s="337"/>
      <c r="K754" s="319" t="s">
        <v>936</v>
      </c>
      <c r="L754" s="334"/>
      <c r="M754" s="329"/>
      <c r="N754" s="329"/>
      <c r="O754" s="329"/>
      <c r="P754" s="329"/>
      <c r="Q754" s="329"/>
      <c r="R754" s="319" t="s">
        <v>936</v>
      </c>
      <c r="S754" s="298"/>
      <c r="T754" s="327"/>
      <c r="U754" s="308" t="s">
        <v>936</v>
      </c>
      <c r="V754" s="327"/>
    </row>
    <row r="755" spans="1:22">
      <c r="A755" s="327"/>
      <c r="B755" s="327"/>
      <c r="C755" s="328"/>
      <c r="D755" s="329"/>
      <c r="E755" s="329"/>
      <c r="F755" s="329"/>
      <c r="G755" s="329"/>
      <c r="H755" s="329"/>
      <c r="I755" s="329"/>
      <c r="J755" s="337"/>
      <c r="K755" s="319" t="s">
        <v>936</v>
      </c>
      <c r="L755" s="334"/>
      <c r="M755" s="329"/>
      <c r="N755" s="329"/>
      <c r="O755" s="329"/>
      <c r="P755" s="329"/>
      <c r="Q755" s="329"/>
      <c r="R755" s="319" t="s">
        <v>936</v>
      </c>
      <c r="S755" s="298"/>
      <c r="T755" s="327"/>
      <c r="U755" s="308" t="s">
        <v>936</v>
      </c>
      <c r="V755" s="327"/>
    </row>
    <row r="756" spans="1:22">
      <c r="A756" s="327"/>
      <c r="B756" s="327"/>
      <c r="C756" s="328"/>
      <c r="D756" s="329"/>
      <c r="E756" s="329"/>
      <c r="F756" s="329"/>
      <c r="G756" s="329"/>
      <c r="H756" s="329"/>
      <c r="I756" s="329"/>
      <c r="J756" s="337"/>
      <c r="K756" s="319" t="s">
        <v>936</v>
      </c>
      <c r="L756" s="334"/>
      <c r="M756" s="329"/>
      <c r="N756" s="329"/>
      <c r="O756" s="329"/>
      <c r="P756" s="329"/>
      <c r="Q756" s="329"/>
      <c r="R756" s="319" t="s">
        <v>936</v>
      </c>
      <c r="S756" s="298"/>
      <c r="T756" s="327"/>
      <c r="U756" s="308" t="s">
        <v>936</v>
      </c>
      <c r="V756" s="327"/>
    </row>
    <row r="757" spans="1:22">
      <c r="A757" s="327"/>
      <c r="B757" s="327"/>
      <c r="C757" s="328"/>
      <c r="D757" s="329"/>
      <c r="E757" s="329"/>
      <c r="F757" s="329"/>
      <c r="G757" s="329"/>
      <c r="H757" s="329"/>
      <c r="I757" s="329"/>
      <c r="J757" s="337"/>
      <c r="K757" s="319" t="s">
        <v>936</v>
      </c>
      <c r="L757" s="334"/>
      <c r="M757" s="329"/>
      <c r="N757" s="329"/>
      <c r="O757" s="329"/>
      <c r="P757" s="329"/>
      <c r="Q757" s="329"/>
      <c r="R757" s="319" t="s">
        <v>936</v>
      </c>
      <c r="S757" s="298"/>
      <c r="T757" s="327"/>
      <c r="U757" s="308" t="s">
        <v>936</v>
      </c>
      <c r="V757" s="327"/>
    </row>
    <row r="758" spans="1:22">
      <c r="A758" s="327"/>
      <c r="B758" s="327"/>
      <c r="C758" s="328"/>
      <c r="D758" s="329"/>
      <c r="E758" s="329"/>
      <c r="F758" s="329"/>
      <c r="G758" s="329"/>
      <c r="H758" s="329"/>
      <c r="I758" s="329"/>
      <c r="J758" s="337"/>
      <c r="K758" s="319" t="s">
        <v>936</v>
      </c>
      <c r="L758" s="334"/>
      <c r="M758" s="329"/>
      <c r="N758" s="329"/>
      <c r="O758" s="329"/>
      <c r="P758" s="329"/>
      <c r="Q758" s="329"/>
      <c r="R758" s="319" t="s">
        <v>936</v>
      </c>
      <c r="S758" s="298"/>
      <c r="T758" s="327"/>
      <c r="U758" s="308" t="s">
        <v>936</v>
      </c>
      <c r="V758" s="327"/>
    </row>
    <row r="759" spans="1:22">
      <c r="A759" s="327"/>
      <c r="B759" s="327"/>
      <c r="C759" s="328"/>
      <c r="D759" s="329"/>
      <c r="E759" s="329"/>
      <c r="F759" s="329"/>
      <c r="G759" s="329"/>
      <c r="H759" s="329"/>
      <c r="I759" s="329"/>
      <c r="J759" s="337"/>
      <c r="K759" s="319" t="s">
        <v>936</v>
      </c>
      <c r="L759" s="334"/>
      <c r="M759" s="329"/>
      <c r="N759" s="329"/>
      <c r="O759" s="329"/>
      <c r="P759" s="329"/>
      <c r="Q759" s="329"/>
      <c r="R759" s="319" t="s">
        <v>936</v>
      </c>
      <c r="S759" s="298"/>
      <c r="T759" s="327"/>
      <c r="U759" s="308" t="s">
        <v>936</v>
      </c>
      <c r="V759" s="327"/>
    </row>
    <row r="760" spans="1:22">
      <c r="A760" s="327"/>
      <c r="B760" s="327"/>
      <c r="C760" s="328"/>
      <c r="D760" s="329"/>
      <c r="E760" s="329"/>
      <c r="F760" s="329"/>
      <c r="G760" s="329"/>
      <c r="H760" s="329"/>
      <c r="I760" s="329"/>
      <c r="J760" s="337"/>
      <c r="K760" s="319" t="s">
        <v>936</v>
      </c>
      <c r="L760" s="334"/>
      <c r="M760" s="329"/>
      <c r="N760" s="329"/>
      <c r="O760" s="329"/>
      <c r="P760" s="329"/>
      <c r="Q760" s="329"/>
      <c r="R760" s="319" t="s">
        <v>936</v>
      </c>
      <c r="S760" s="298"/>
      <c r="T760" s="327"/>
      <c r="U760" s="308" t="s">
        <v>936</v>
      </c>
      <c r="V760" s="327"/>
    </row>
    <row r="761" spans="1:22">
      <c r="A761" s="327"/>
      <c r="B761" s="327"/>
      <c r="C761" s="328"/>
      <c r="D761" s="329"/>
      <c r="E761" s="329"/>
      <c r="F761" s="329"/>
      <c r="G761" s="329"/>
      <c r="H761" s="329"/>
      <c r="I761" s="329"/>
      <c r="J761" s="337"/>
      <c r="K761" s="319" t="s">
        <v>936</v>
      </c>
      <c r="L761" s="334"/>
      <c r="M761" s="329"/>
      <c r="N761" s="329"/>
      <c r="O761" s="329"/>
      <c r="P761" s="329"/>
      <c r="Q761" s="329"/>
      <c r="R761" s="319" t="s">
        <v>936</v>
      </c>
      <c r="S761" s="298"/>
      <c r="T761" s="327"/>
      <c r="U761" s="308" t="s">
        <v>936</v>
      </c>
      <c r="V761" s="327"/>
    </row>
    <row r="762" spans="1:22">
      <c r="A762" s="327"/>
      <c r="B762" s="327"/>
      <c r="C762" s="328"/>
      <c r="D762" s="329"/>
      <c r="E762" s="329"/>
      <c r="F762" s="329"/>
      <c r="G762" s="329"/>
      <c r="H762" s="329"/>
      <c r="I762" s="329"/>
      <c r="J762" s="337"/>
      <c r="K762" s="319" t="s">
        <v>936</v>
      </c>
      <c r="L762" s="334"/>
      <c r="M762" s="329"/>
      <c r="N762" s="329"/>
      <c r="O762" s="329"/>
      <c r="P762" s="329"/>
      <c r="Q762" s="329"/>
      <c r="R762" s="319" t="s">
        <v>936</v>
      </c>
      <c r="S762" s="298"/>
      <c r="T762" s="327"/>
      <c r="U762" s="308" t="s">
        <v>936</v>
      </c>
      <c r="V762" s="327"/>
    </row>
    <row r="763" spans="1:22">
      <c r="A763" s="327"/>
      <c r="B763" s="327"/>
      <c r="C763" s="328"/>
      <c r="D763" s="329"/>
      <c r="E763" s="329"/>
      <c r="F763" s="329"/>
      <c r="G763" s="329"/>
      <c r="H763" s="329"/>
      <c r="I763" s="329"/>
      <c r="J763" s="337"/>
      <c r="K763" s="319" t="s">
        <v>936</v>
      </c>
      <c r="L763" s="334"/>
      <c r="M763" s="329"/>
      <c r="N763" s="329"/>
      <c r="O763" s="329"/>
      <c r="P763" s="329"/>
      <c r="Q763" s="329"/>
      <c r="R763" s="319" t="s">
        <v>936</v>
      </c>
      <c r="S763" s="321" t="s">
        <v>936</v>
      </c>
      <c r="T763" s="327"/>
      <c r="U763" s="308" t="s">
        <v>936</v>
      </c>
      <c r="V763" s="327"/>
    </row>
    <row r="764" spans="1:22">
      <c r="A764" s="327"/>
      <c r="B764" s="327"/>
      <c r="C764" s="328"/>
      <c r="D764" s="329"/>
      <c r="E764" s="329"/>
      <c r="F764" s="329"/>
      <c r="G764" s="329"/>
      <c r="H764" s="329"/>
      <c r="I764" s="329"/>
      <c r="J764" s="337"/>
      <c r="K764" s="319" t="s">
        <v>936</v>
      </c>
      <c r="L764" s="334"/>
      <c r="M764" s="329"/>
      <c r="N764" s="329"/>
      <c r="O764" s="329"/>
      <c r="P764" s="329"/>
      <c r="Q764" s="329"/>
      <c r="R764" s="319" t="s">
        <v>936</v>
      </c>
      <c r="S764" s="321" t="s">
        <v>936</v>
      </c>
      <c r="T764" s="327"/>
      <c r="U764" s="308" t="s">
        <v>936</v>
      </c>
      <c r="V764" s="327"/>
    </row>
    <row r="765" spans="1:22">
      <c r="A765" s="327"/>
      <c r="B765" s="327"/>
      <c r="C765" s="328"/>
      <c r="D765" s="329"/>
      <c r="E765" s="329"/>
      <c r="F765" s="329"/>
      <c r="G765" s="329"/>
      <c r="H765" s="329"/>
      <c r="I765" s="329"/>
      <c r="J765" s="337"/>
      <c r="K765" s="319" t="s">
        <v>936</v>
      </c>
      <c r="L765" s="334"/>
      <c r="M765" s="329"/>
      <c r="N765" s="329"/>
      <c r="O765" s="329"/>
      <c r="P765" s="329"/>
      <c r="Q765" s="329"/>
      <c r="R765" s="319" t="s">
        <v>936</v>
      </c>
      <c r="S765" s="321" t="s">
        <v>936</v>
      </c>
      <c r="T765" s="327"/>
      <c r="U765" s="308" t="s">
        <v>936</v>
      </c>
      <c r="V765" s="327"/>
    </row>
    <row r="766" spans="1:22">
      <c r="A766" s="327"/>
      <c r="B766" s="327"/>
      <c r="C766" s="328"/>
      <c r="D766" s="329"/>
      <c r="E766" s="329"/>
      <c r="F766" s="329"/>
      <c r="G766" s="329"/>
      <c r="H766" s="329"/>
      <c r="I766" s="329"/>
      <c r="J766" s="337"/>
      <c r="K766" s="319" t="s">
        <v>936</v>
      </c>
      <c r="L766" s="334"/>
      <c r="M766" s="329"/>
      <c r="N766" s="329"/>
      <c r="O766" s="329"/>
      <c r="P766" s="329"/>
      <c r="Q766" s="329"/>
      <c r="R766" s="319" t="s">
        <v>936</v>
      </c>
      <c r="S766" s="321" t="s">
        <v>936</v>
      </c>
      <c r="T766" s="327"/>
      <c r="U766" s="308" t="s">
        <v>936</v>
      </c>
      <c r="V766" s="327"/>
    </row>
    <row r="767" spans="1:22">
      <c r="A767" s="327"/>
      <c r="B767" s="327"/>
      <c r="C767" s="328"/>
      <c r="D767" s="329"/>
      <c r="E767" s="329"/>
      <c r="F767" s="329"/>
      <c r="G767" s="329"/>
      <c r="H767" s="329"/>
      <c r="I767" s="329"/>
      <c r="J767" s="337"/>
      <c r="K767" s="319" t="s">
        <v>936</v>
      </c>
      <c r="L767" s="334"/>
      <c r="M767" s="329"/>
      <c r="N767" s="329"/>
      <c r="O767" s="329"/>
      <c r="P767" s="329"/>
      <c r="Q767" s="329"/>
      <c r="R767" s="319" t="s">
        <v>936</v>
      </c>
      <c r="S767" s="321" t="s">
        <v>936</v>
      </c>
      <c r="T767" s="327"/>
      <c r="U767" s="308" t="s">
        <v>936</v>
      </c>
      <c r="V767" s="327"/>
    </row>
    <row r="768" spans="1:22">
      <c r="A768" s="327"/>
      <c r="B768" s="327"/>
      <c r="C768" s="328"/>
      <c r="D768" s="329"/>
      <c r="E768" s="329"/>
      <c r="F768" s="329"/>
      <c r="G768" s="329"/>
      <c r="H768" s="329"/>
      <c r="I768" s="329"/>
      <c r="J768" s="337"/>
      <c r="K768" s="319" t="s">
        <v>936</v>
      </c>
      <c r="L768" s="334"/>
      <c r="M768" s="329"/>
      <c r="N768" s="329"/>
      <c r="O768" s="329"/>
      <c r="P768" s="329"/>
      <c r="Q768" s="329"/>
      <c r="R768" s="319" t="s">
        <v>936</v>
      </c>
      <c r="S768" s="321" t="s">
        <v>936</v>
      </c>
      <c r="T768" s="327"/>
      <c r="U768" s="308" t="s">
        <v>936</v>
      </c>
      <c r="V768" s="327"/>
    </row>
    <row r="769" spans="1:22">
      <c r="A769" s="327"/>
      <c r="B769" s="327"/>
      <c r="C769" s="328"/>
      <c r="D769" s="329"/>
      <c r="E769" s="329"/>
      <c r="F769" s="329"/>
      <c r="G769" s="329"/>
      <c r="H769" s="329"/>
      <c r="I769" s="329"/>
      <c r="J769" s="337"/>
      <c r="K769" s="319" t="s">
        <v>936</v>
      </c>
      <c r="L769" s="334"/>
      <c r="M769" s="329"/>
      <c r="N769" s="329"/>
      <c r="O769" s="329"/>
      <c r="P769" s="329"/>
      <c r="Q769" s="329"/>
      <c r="R769" s="319" t="s">
        <v>936</v>
      </c>
      <c r="S769" s="321" t="s">
        <v>936</v>
      </c>
      <c r="T769" s="327"/>
      <c r="U769" s="308" t="s">
        <v>936</v>
      </c>
      <c r="V769" s="327"/>
    </row>
    <row r="770" spans="1:22">
      <c r="A770" s="327"/>
      <c r="B770" s="327"/>
      <c r="C770" s="328"/>
      <c r="D770" s="329"/>
      <c r="E770" s="329"/>
      <c r="F770" s="329"/>
      <c r="G770" s="329"/>
      <c r="H770" s="329"/>
      <c r="I770" s="329"/>
      <c r="J770" s="337"/>
      <c r="K770" s="319" t="s">
        <v>936</v>
      </c>
      <c r="L770" s="334"/>
      <c r="M770" s="329"/>
      <c r="N770" s="329"/>
      <c r="O770" s="329"/>
      <c r="P770" s="329"/>
      <c r="Q770" s="329"/>
      <c r="R770" s="319" t="s">
        <v>936</v>
      </c>
      <c r="S770" s="321" t="s">
        <v>936</v>
      </c>
      <c r="T770" s="327"/>
      <c r="U770" s="308" t="s">
        <v>936</v>
      </c>
      <c r="V770" s="327"/>
    </row>
    <row r="771" spans="1:22">
      <c r="A771" s="327"/>
      <c r="B771" s="327"/>
      <c r="C771" s="328"/>
      <c r="D771" s="329"/>
      <c r="E771" s="329"/>
      <c r="F771" s="329"/>
      <c r="G771" s="329"/>
      <c r="H771" s="329"/>
      <c r="I771" s="329"/>
      <c r="J771" s="337"/>
      <c r="K771" s="319" t="s">
        <v>936</v>
      </c>
      <c r="L771" s="334"/>
      <c r="M771" s="329"/>
      <c r="N771" s="329"/>
      <c r="O771" s="329"/>
      <c r="P771" s="329"/>
      <c r="Q771" s="329"/>
      <c r="R771" s="319" t="s">
        <v>936</v>
      </c>
      <c r="S771" s="321" t="s">
        <v>936</v>
      </c>
      <c r="T771" s="327"/>
      <c r="U771" s="308" t="s">
        <v>936</v>
      </c>
      <c r="V771" s="327"/>
    </row>
    <row r="772" spans="1:22">
      <c r="A772" s="327"/>
      <c r="B772" s="327"/>
      <c r="C772" s="328"/>
      <c r="D772" s="329"/>
      <c r="E772" s="329"/>
      <c r="F772" s="329"/>
      <c r="G772" s="329"/>
      <c r="H772" s="329"/>
      <c r="I772" s="329"/>
      <c r="J772" s="337"/>
      <c r="K772" s="319" t="s">
        <v>936</v>
      </c>
      <c r="L772" s="334"/>
      <c r="M772" s="329"/>
      <c r="N772" s="329"/>
      <c r="O772" s="329"/>
      <c r="P772" s="329"/>
      <c r="Q772" s="329"/>
      <c r="R772" s="319" t="s">
        <v>936</v>
      </c>
      <c r="S772" s="321" t="s">
        <v>936</v>
      </c>
      <c r="T772" s="327"/>
      <c r="U772" s="308" t="s">
        <v>936</v>
      </c>
      <c r="V772" s="327"/>
    </row>
    <row r="773" spans="1:22">
      <c r="A773" s="327"/>
      <c r="B773" s="327"/>
      <c r="C773" s="328"/>
      <c r="D773" s="329"/>
      <c r="E773" s="329"/>
      <c r="F773" s="329"/>
      <c r="G773" s="329"/>
      <c r="H773" s="329"/>
      <c r="I773" s="329"/>
      <c r="J773" s="337"/>
      <c r="K773" s="319" t="s">
        <v>936</v>
      </c>
      <c r="L773" s="334"/>
      <c r="M773" s="329"/>
      <c r="N773" s="329"/>
      <c r="O773" s="329"/>
      <c r="P773" s="329"/>
      <c r="Q773" s="329"/>
      <c r="R773" s="319" t="s">
        <v>936</v>
      </c>
      <c r="S773" s="321" t="s">
        <v>936</v>
      </c>
      <c r="T773" s="327"/>
      <c r="U773" s="308" t="s">
        <v>936</v>
      </c>
      <c r="V773" s="327"/>
    </row>
    <row r="774" spans="1:22">
      <c r="A774" s="327"/>
      <c r="B774" s="327"/>
      <c r="C774" s="328"/>
      <c r="D774" s="329"/>
      <c r="E774" s="329"/>
      <c r="F774" s="329"/>
      <c r="G774" s="329"/>
      <c r="H774" s="329"/>
      <c r="I774" s="329"/>
      <c r="J774" s="337"/>
      <c r="K774" s="319" t="s">
        <v>936</v>
      </c>
      <c r="L774" s="334"/>
      <c r="M774" s="329"/>
      <c r="N774" s="329"/>
      <c r="O774" s="329"/>
      <c r="P774" s="329"/>
      <c r="Q774" s="329"/>
      <c r="R774" s="319" t="s">
        <v>936</v>
      </c>
      <c r="S774" s="321" t="s">
        <v>936</v>
      </c>
      <c r="T774" s="327"/>
      <c r="U774" s="308" t="s">
        <v>936</v>
      </c>
      <c r="V774" s="327"/>
    </row>
    <row r="775" spans="1:22">
      <c r="A775" s="327"/>
      <c r="B775" s="327"/>
      <c r="C775" s="328"/>
      <c r="D775" s="329"/>
      <c r="E775" s="329"/>
      <c r="F775" s="329"/>
      <c r="G775" s="329"/>
      <c r="H775" s="329"/>
      <c r="I775" s="329"/>
      <c r="J775" s="337"/>
      <c r="K775" s="319" t="s">
        <v>936</v>
      </c>
      <c r="L775" s="334"/>
      <c r="M775" s="329"/>
      <c r="N775" s="329"/>
      <c r="O775" s="329"/>
      <c r="P775" s="329"/>
      <c r="Q775" s="329"/>
      <c r="R775" s="319" t="s">
        <v>936</v>
      </c>
      <c r="S775" s="321" t="s">
        <v>936</v>
      </c>
      <c r="T775" s="327"/>
      <c r="U775" s="308" t="s">
        <v>936</v>
      </c>
      <c r="V775" s="327"/>
    </row>
    <row r="776" spans="1:22">
      <c r="A776" s="327"/>
      <c r="B776" s="327"/>
      <c r="C776" s="328"/>
      <c r="D776" s="329"/>
      <c r="E776" s="329"/>
      <c r="F776" s="329"/>
      <c r="G776" s="329"/>
      <c r="H776" s="329"/>
      <c r="I776" s="329"/>
      <c r="J776" s="337"/>
      <c r="K776" s="319" t="s">
        <v>936</v>
      </c>
      <c r="L776" s="334"/>
      <c r="M776" s="329"/>
      <c r="N776" s="329"/>
      <c r="O776" s="329"/>
      <c r="P776" s="329"/>
      <c r="Q776" s="329"/>
      <c r="R776" s="319" t="s">
        <v>936</v>
      </c>
      <c r="S776" s="321" t="s">
        <v>936</v>
      </c>
      <c r="T776" s="327"/>
      <c r="U776" s="308" t="s">
        <v>936</v>
      </c>
      <c r="V776" s="327"/>
    </row>
    <row r="777" spans="1:22">
      <c r="A777" s="327"/>
      <c r="B777" s="327"/>
      <c r="C777" s="328"/>
      <c r="D777" s="329"/>
      <c r="E777" s="329"/>
      <c r="F777" s="329"/>
      <c r="G777" s="329"/>
      <c r="H777" s="329"/>
      <c r="I777" s="329"/>
      <c r="J777" s="337"/>
      <c r="K777" s="319" t="s">
        <v>936</v>
      </c>
      <c r="L777" s="334"/>
      <c r="M777" s="329"/>
      <c r="N777" s="329"/>
      <c r="O777" s="329"/>
      <c r="P777" s="329"/>
      <c r="Q777" s="329"/>
      <c r="R777" s="319" t="s">
        <v>936</v>
      </c>
      <c r="S777" s="321" t="s">
        <v>936</v>
      </c>
      <c r="T777" s="327"/>
      <c r="U777" s="308" t="s">
        <v>936</v>
      </c>
      <c r="V777" s="327"/>
    </row>
    <row r="778" spans="1:22">
      <c r="A778" s="327"/>
      <c r="B778" s="327"/>
      <c r="C778" s="328"/>
      <c r="D778" s="329"/>
      <c r="E778" s="329"/>
      <c r="F778" s="329"/>
      <c r="G778" s="329"/>
      <c r="H778" s="329"/>
      <c r="I778" s="329"/>
      <c r="J778" s="337"/>
      <c r="K778" s="319" t="s">
        <v>936</v>
      </c>
      <c r="L778" s="334"/>
      <c r="M778" s="329"/>
      <c r="N778" s="329"/>
      <c r="O778" s="329"/>
      <c r="P778" s="329"/>
      <c r="Q778" s="329"/>
      <c r="R778" s="319" t="s">
        <v>936</v>
      </c>
      <c r="S778" s="321" t="s">
        <v>936</v>
      </c>
      <c r="T778" s="327"/>
      <c r="U778" s="308" t="s">
        <v>936</v>
      </c>
      <c r="V778" s="327"/>
    </row>
    <row r="779" spans="1:22">
      <c r="A779" s="327"/>
      <c r="B779" s="327"/>
      <c r="C779" s="328"/>
      <c r="D779" s="329"/>
      <c r="E779" s="329"/>
      <c r="F779" s="329"/>
      <c r="G779" s="329"/>
      <c r="H779" s="329"/>
      <c r="I779" s="329"/>
      <c r="J779" s="337"/>
      <c r="K779" s="319" t="s">
        <v>936</v>
      </c>
      <c r="L779" s="334"/>
      <c r="M779" s="329"/>
      <c r="N779" s="329"/>
      <c r="O779" s="329"/>
      <c r="P779" s="329"/>
      <c r="Q779" s="329"/>
      <c r="R779" s="319" t="s">
        <v>936</v>
      </c>
      <c r="S779" s="321" t="s">
        <v>936</v>
      </c>
      <c r="T779" s="327"/>
      <c r="U779" s="308" t="s">
        <v>936</v>
      </c>
      <c r="V779" s="327"/>
    </row>
    <row r="780" spans="1:22">
      <c r="A780" s="327"/>
      <c r="B780" s="327"/>
      <c r="C780" s="328"/>
      <c r="D780" s="329"/>
      <c r="E780" s="329"/>
      <c r="F780" s="329"/>
      <c r="G780" s="329"/>
      <c r="H780" s="329"/>
      <c r="I780" s="329"/>
      <c r="J780" s="337"/>
      <c r="K780" s="319" t="s">
        <v>936</v>
      </c>
      <c r="L780" s="334"/>
      <c r="M780" s="329"/>
      <c r="N780" s="329"/>
      <c r="O780" s="329"/>
      <c r="P780" s="329"/>
      <c r="Q780" s="329"/>
      <c r="R780" s="319" t="s">
        <v>936</v>
      </c>
      <c r="S780" s="321" t="s">
        <v>936</v>
      </c>
      <c r="T780" s="327"/>
      <c r="U780" s="308" t="s">
        <v>936</v>
      </c>
      <c r="V780" s="327"/>
    </row>
    <row r="781" spans="1:22">
      <c r="A781" s="327"/>
      <c r="B781" s="327"/>
      <c r="C781" s="328"/>
      <c r="D781" s="329"/>
      <c r="E781" s="329"/>
      <c r="F781" s="329"/>
      <c r="G781" s="329"/>
      <c r="H781" s="329"/>
      <c r="I781" s="329"/>
      <c r="J781" s="337"/>
      <c r="K781" s="319" t="s">
        <v>936</v>
      </c>
      <c r="L781" s="334"/>
      <c r="M781" s="329"/>
      <c r="N781" s="329"/>
      <c r="O781" s="329"/>
      <c r="P781" s="329"/>
      <c r="Q781" s="329"/>
      <c r="R781" s="319" t="s">
        <v>936</v>
      </c>
      <c r="S781" s="321" t="s">
        <v>936</v>
      </c>
      <c r="T781" s="327"/>
      <c r="U781" s="308" t="s">
        <v>936</v>
      </c>
      <c r="V781" s="327"/>
    </row>
    <row r="782" spans="1:22">
      <c r="A782" s="327"/>
      <c r="B782" s="327"/>
      <c r="C782" s="328"/>
      <c r="D782" s="329"/>
      <c r="E782" s="329"/>
      <c r="F782" s="329"/>
      <c r="G782" s="329"/>
      <c r="H782" s="329"/>
      <c r="I782" s="329"/>
      <c r="J782" s="337"/>
      <c r="K782" s="319" t="s">
        <v>936</v>
      </c>
      <c r="L782" s="334"/>
      <c r="M782" s="329"/>
      <c r="N782" s="329"/>
      <c r="O782" s="329"/>
      <c r="P782" s="329"/>
      <c r="Q782" s="329"/>
      <c r="R782" s="319" t="s">
        <v>936</v>
      </c>
      <c r="S782" s="321" t="s">
        <v>936</v>
      </c>
      <c r="T782" s="327"/>
      <c r="U782" s="308" t="s">
        <v>936</v>
      </c>
      <c r="V782" s="327"/>
    </row>
    <row r="783" spans="1:22">
      <c r="A783" s="327"/>
      <c r="B783" s="327"/>
      <c r="C783" s="328"/>
      <c r="D783" s="329"/>
      <c r="E783" s="329"/>
      <c r="F783" s="329"/>
      <c r="G783" s="329"/>
      <c r="H783" s="329"/>
      <c r="I783" s="329"/>
      <c r="J783" s="337"/>
      <c r="K783" s="319" t="s">
        <v>936</v>
      </c>
      <c r="L783" s="334"/>
      <c r="M783" s="329"/>
      <c r="N783" s="329"/>
      <c r="O783" s="329"/>
      <c r="P783" s="329"/>
      <c r="Q783" s="329"/>
      <c r="R783" s="319" t="s">
        <v>936</v>
      </c>
      <c r="S783" s="321" t="s">
        <v>936</v>
      </c>
      <c r="T783" s="327"/>
      <c r="U783" s="308" t="s">
        <v>936</v>
      </c>
      <c r="V783" s="327"/>
    </row>
    <row r="784" spans="1:22">
      <c r="A784" s="327"/>
      <c r="B784" s="327"/>
      <c r="C784" s="328"/>
      <c r="D784" s="329"/>
      <c r="E784" s="329"/>
      <c r="F784" s="329"/>
      <c r="G784" s="329"/>
      <c r="H784" s="329"/>
      <c r="I784" s="329"/>
      <c r="J784" s="337"/>
      <c r="K784" s="319" t="s">
        <v>936</v>
      </c>
      <c r="L784" s="334"/>
      <c r="M784" s="329"/>
      <c r="N784" s="329"/>
      <c r="O784" s="329"/>
      <c r="P784" s="329"/>
      <c r="Q784" s="329"/>
      <c r="R784" s="319" t="s">
        <v>936</v>
      </c>
      <c r="S784" s="321" t="s">
        <v>936</v>
      </c>
      <c r="T784" s="327"/>
      <c r="U784" s="308" t="s">
        <v>936</v>
      </c>
      <c r="V784" s="327"/>
    </row>
    <row r="785" spans="1:22">
      <c r="A785" s="327"/>
      <c r="B785" s="327"/>
      <c r="C785" s="328"/>
      <c r="D785" s="329"/>
      <c r="E785" s="329"/>
      <c r="F785" s="329"/>
      <c r="G785" s="329"/>
      <c r="H785" s="329"/>
      <c r="I785" s="329"/>
      <c r="J785" s="337"/>
      <c r="K785" s="319" t="s">
        <v>936</v>
      </c>
      <c r="L785" s="334"/>
      <c r="M785" s="329"/>
      <c r="N785" s="329"/>
      <c r="O785" s="329"/>
      <c r="P785" s="329"/>
      <c r="Q785" s="329"/>
      <c r="R785" s="319" t="s">
        <v>936</v>
      </c>
      <c r="S785" s="321" t="s">
        <v>936</v>
      </c>
      <c r="T785" s="327"/>
      <c r="U785" s="308" t="s">
        <v>936</v>
      </c>
      <c r="V785" s="327"/>
    </row>
    <row r="786" spans="1:22">
      <c r="A786" s="327"/>
      <c r="B786" s="327"/>
      <c r="C786" s="328"/>
      <c r="D786" s="329"/>
      <c r="E786" s="329"/>
      <c r="F786" s="329"/>
      <c r="G786" s="329"/>
      <c r="H786" s="329"/>
      <c r="I786" s="329"/>
      <c r="J786" s="337"/>
      <c r="K786" s="319" t="s">
        <v>936</v>
      </c>
      <c r="L786" s="334"/>
      <c r="M786" s="329"/>
      <c r="N786" s="329"/>
      <c r="O786" s="329"/>
      <c r="P786" s="329"/>
      <c r="Q786" s="329"/>
      <c r="R786" s="319" t="s">
        <v>936</v>
      </c>
      <c r="S786" s="321" t="s">
        <v>936</v>
      </c>
      <c r="T786" s="327"/>
      <c r="U786" s="308" t="s">
        <v>936</v>
      </c>
      <c r="V786" s="327"/>
    </row>
    <row r="787" spans="1:22">
      <c r="A787" s="327"/>
      <c r="B787" s="327"/>
      <c r="C787" s="328"/>
      <c r="D787" s="329"/>
      <c r="E787" s="329"/>
      <c r="F787" s="329"/>
      <c r="G787" s="329"/>
      <c r="H787" s="329"/>
      <c r="I787" s="329"/>
      <c r="J787" s="337"/>
      <c r="K787" s="319" t="s">
        <v>936</v>
      </c>
      <c r="L787" s="334"/>
      <c r="M787" s="329"/>
      <c r="N787" s="329"/>
      <c r="O787" s="329"/>
      <c r="P787" s="329"/>
      <c r="Q787" s="329"/>
      <c r="R787" s="319" t="s">
        <v>936</v>
      </c>
      <c r="S787" s="321" t="s">
        <v>936</v>
      </c>
      <c r="T787" s="327"/>
      <c r="U787" s="308" t="s">
        <v>936</v>
      </c>
      <c r="V787" s="327"/>
    </row>
    <row r="788" spans="1:22">
      <c r="A788" s="327"/>
      <c r="B788" s="327"/>
      <c r="C788" s="328"/>
      <c r="D788" s="329"/>
      <c r="E788" s="329"/>
      <c r="F788" s="329"/>
      <c r="G788" s="329"/>
      <c r="H788" s="329"/>
      <c r="I788" s="329"/>
      <c r="J788" s="337"/>
      <c r="K788" s="319" t="s">
        <v>936</v>
      </c>
      <c r="L788" s="334"/>
      <c r="M788" s="329"/>
      <c r="N788" s="329"/>
      <c r="O788" s="329"/>
      <c r="P788" s="329"/>
      <c r="Q788" s="329"/>
      <c r="R788" s="319" t="s">
        <v>936</v>
      </c>
      <c r="S788" s="321" t="s">
        <v>936</v>
      </c>
      <c r="T788" s="327"/>
      <c r="U788" s="308" t="s">
        <v>936</v>
      </c>
      <c r="V788" s="327"/>
    </row>
    <row r="789" spans="1:22">
      <c r="A789" s="327"/>
      <c r="B789" s="327"/>
      <c r="C789" s="328"/>
      <c r="D789" s="329"/>
      <c r="E789" s="329"/>
      <c r="F789" s="329"/>
      <c r="G789" s="329"/>
      <c r="H789" s="329"/>
      <c r="I789" s="329"/>
      <c r="J789" s="337"/>
      <c r="K789" s="319" t="s">
        <v>936</v>
      </c>
      <c r="L789" s="334"/>
      <c r="M789" s="329"/>
      <c r="N789" s="329"/>
      <c r="O789" s="329"/>
      <c r="P789" s="329"/>
      <c r="Q789" s="329"/>
      <c r="R789" s="319" t="s">
        <v>936</v>
      </c>
      <c r="S789" s="321" t="s">
        <v>936</v>
      </c>
      <c r="T789" s="327"/>
      <c r="U789" s="308" t="s">
        <v>936</v>
      </c>
      <c r="V789" s="327"/>
    </row>
    <row r="790" spans="1:22">
      <c r="A790" s="327"/>
      <c r="B790" s="327"/>
      <c r="C790" s="328"/>
      <c r="D790" s="329"/>
      <c r="E790" s="329"/>
      <c r="F790" s="329"/>
      <c r="G790" s="329"/>
      <c r="H790" s="329"/>
      <c r="I790" s="329"/>
      <c r="J790" s="337"/>
      <c r="K790" s="319" t="s">
        <v>936</v>
      </c>
      <c r="L790" s="334"/>
      <c r="M790" s="329"/>
      <c r="N790" s="329"/>
      <c r="O790" s="329"/>
      <c r="P790" s="329"/>
      <c r="Q790" s="329"/>
      <c r="R790" s="319" t="s">
        <v>936</v>
      </c>
      <c r="S790" s="321" t="s">
        <v>936</v>
      </c>
      <c r="T790" s="327"/>
      <c r="U790" s="308" t="s">
        <v>936</v>
      </c>
      <c r="V790" s="327"/>
    </row>
    <row r="791" spans="1:22">
      <c r="A791" s="327"/>
      <c r="B791" s="327"/>
      <c r="C791" s="328"/>
      <c r="D791" s="329"/>
      <c r="E791" s="329"/>
      <c r="F791" s="329"/>
      <c r="G791" s="329"/>
      <c r="H791" s="329"/>
      <c r="I791" s="329"/>
      <c r="J791" s="337"/>
      <c r="K791" s="319" t="s">
        <v>936</v>
      </c>
      <c r="L791" s="334"/>
      <c r="M791" s="329"/>
      <c r="N791" s="329"/>
      <c r="O791" s="329"/>
      <c r="P791" s="329"/>
      <c r="Q791" s="329"/>
      <c r="R791" s="319" t="s">
        <v>936</v>
      </c>
      <c r="S791" s="321" t="s">
        <v>936</v>
      </c>
      <c r="T791" s="327"/>
      <c r="U791" s="308" t="s">
        <v>936</v>
      </c>
      <c r="V791" s="327"/>
    </row>
    <row r="792" spans="1:22">
      <c r="A792" s="327"/>
      <c r="B792" s="327"/>
      <c r="C792" s="328"/>
      <c r="D792" s="329"/>
      <c r="E792" s="329"/>
      <c r="F792" s="329"/>
      <c r="G792" s="329"/>
      <c r="H792" s="329"/>
      <c r="I792" s="329"/>
      <c r="J792" s="337"/>
      <c r="K792" s="319" t="s">
        <v>936</v>
      </c>
      <c r="L792" s="334"/>
      <c r="M792" s="329"/>
      <c r="N792" s="329"/>
      <c r="O792" s="329"/>
      <c r="P792" s="329"/>
      <c r="Q792" s="329"/>
      <c r="R792" s="319" t="s">
        <v>936</v>
      </c>
      <c r="S792" s="321" t="s">
        <v>936</v>
      </c>
      <c r="T792" s="327"/>
      <c r="U792" s="308" t="s">
        <v>936</v>
      </c>
      <c r="V792" s="327"/>
    </row>
    <row r="793" spans="1:22">
      <c r="A793" s="327"/>
      <c r="B793" s="327"/>
      <c r="C793" s="328"/>
      <c r="D793" s="329"/>
      <c r="E793" s="329"/>
      <c r="F793" s="329"/>
      <c r="G793" s="329"/>
      <c r="H793" s="329"/>
      <c r="I793" s="329"/>
      <c r="J793" s="337"/>
      <c r="K793" s="319" t="s">
        <v>936</v>
      </c>
      <c r="L793" s="334"/>
      <c r="M793" s="329"/>
      <c r="N793" s="329"/>
      <c r="O793" s="329"/>
      <c r="P793" s="329"/>
      <c r="Q793" s="329"/>
      <c r="R793" s="319" t="s">
        <v>936</v>
      </c>
      <c r="S793" s="321" t="s">
        <v>936</v>
      </c>
      <c r="T793" s="327"/>
      <c r="U793" s="308" t="s">
        <v>936</v>
      </c>
      <c r="V793" s="327"/>
    </row>
    <row r="794" spans="1:22">
      <c r="A794" s="327"/>
      <c r="B794" s="327"/>
      <c r="C794" s="328"/>
      <c r="D794" s="329"/>
      <c r="E794" s="329"/>
      <c r="F794" s="329"/>
      <c r="G794" s="329"/>
      <c r="H794" s="329"/>
      <c r="I794" s="329"/>
      <c r="J794" s="337"/>
      <c r="K794" s="319" t="s">
        <v>936</v>
      </c>
      <c r="L794" s="334"/>
      <c r="M794" s="329"/>
      <c r="N794" s="329"/>
      <c r="O794" s="329"/>
      <c r="P794" s="329"/>
      <c r="Q794" s="329"/>
      <c r="R794" s="319" t="s">
        <v>936</v>
      </c>
      <c r="S794" s="321" t="s">
        <v>936</v>
      </c>
      <c r="T794" s="327"/>
      <c r="U794" s="308" t="s">
        <v>936</v>
      </c>
      <c r="V794" s="327"/>
    </row>
    <row r="795" spans="1:22">
      <c r="A795" s="327"/>
      <c r="B795" s="327"/>
      <c r="C795" s="328"/>
      <c r="D795" s="329"/>
      <c r="E795" s="329"/>
      <c r="F795" s="329"/>
      <c r="G795" s="329"/>
      <c r="H795" s="329"/>
      <c r="I795" s="329"/>
      <c r="J795" s="337"/>
      <c r="K795" s="319" t="s">
        <v>936</v>
      </c>
      <c r="L795" s="334"/>
      <c r="M795" s="329"/>
      <c r="N795" s="329"/>
      <c r="O795" s="329"/>
      <c r="P795" s="329"/>
      <c r="Q795" s="329"/>
      <c r="R795" s="319" t="s">
        <v>936</v>
      </c>
      <c r="S795" s="321" t="s">
        <v>936</v>
      </c>
      <c r="T795" s="327"/>
      <c r="U795" s="308" t="s">
        <v>936</v>
      </c>
      <c r="V795" s="327"/>
    </row>
    <row r="796" spans="1:22">
      <c r="A796" s="327"/>
      <c r="B796" s="327"/>
      <c r="C796" s="328"/>
      <c r="D796" s="329"/>
      <c r="E796" s="329"/>
      <c r="F796" s="329"/>
      <c r="G796" s="329"/>
      <c r="H796" s="329"/>
      <c r="I796" s="329"/>
      <c r="J796" s="337"/>
      <c r="K796" s="319" t="s">
        <v>936</v>
      </c>
      <c r="L796" s="334"/>
      <c r="M796" s="329"/>
      <c r="N796" s="329"/>
      <c r="O796" s="329"/>
      <c r="P796" s="329"/>
      <c r="Q796" s="329"/>
      <c r="R796" s="319" t="s">
        <v>936</v>
      </c>
      <c r="S796" s="321" t="s">
        <v>936</v>
      </c>
      <c r="T796" s="327"/>
      <c r="U796" s="308" t="s">
        <v>936</v>
      </c>
      <c r="V796" s="327"/>
    </row>
    <row r="797" spans="1:22">
      <c r="A797" s="327"/>
      <c r="B797" s="327"/>
      <c r="C797" s="328"/>
      <c r="D797" s="329"/>
      <c r="E797" s="329"/>
      <c r="F797" s="329"/>
      <c r="G797" s="329"/>
      <c r="H797" s="329"/>
      <c r="I797" s="329"/>
      <c r="J797" s="337"/>
      <c r="K797" s="319" t="s">
        <v>936</v>
      </c>
      <c r="L797" s="334"/>
      <c r="M797" s="329"/>
      <c r="N797" s="329"/>
      <c r="O797" s="329"/>
      <c r="P797" s="329"/>
      <c r="Q797" s="329"/>
      <c r="R797" s="319" t="s">
        <v>936</v>
      </c>
      <c r="S797" s="321" t="s">
        <v>936</v>
      </c>
      <c r="T797" s="327"/>
      <c r="U797" s="308" t="s">
        <v>936</v>
      </c>
      <c r="V797" s="327"/>
    </row>
    <row r="798" spans="1:22">
      <c r="A798" s="327"/>
      <c r="B798" s="327"/>
      <c r="C798" s="328"/>
      <c r="D798" s="329"/>
      <c r="E798" s="329"/>
      <c r="F798" s="329"/>
      <c r="G798" s="329"/>
      <c r="H798" s="329"/>
      <c r="I798" s="329"/>
      <c r="J798" s="337"/>
      <c r="K798" s="319" t="s">
        <v>936</v>
      </c>
      <c r="L798" s="334"/>
      <c r="M798" s="329"/>
      <c r="N798" s="329"/>
      <c r="O798" s="329"/>
      <c r="P798" s="329"/>
      <c r="Q798" s="329"/>
      <c r="R798" s="319" t="s">
        <v>936</v>
      </c>
      <c r="S798" s="321" t="s">
        <v>936</v>
      </c>
      <c r="T798" s="327"/>
      <c r="U798" s="308" t="s">
        <v>936</v>
      </c>
      <c r="V798" s="327"/>
    </row>
    <row r="799" spans="1:22">
      <c r="A799" s="327"/>
      <c r="B799" s="327"/>
      <c r="C799" s="328"/>
      <c r="D799" s="329"/>
      <c r="E799" s="329"/>
      <c r="F799" s="329"/>
      <c r="G799" s="329"/>
      <c r="H799" s="329"/>
      <c r="I799" s="329"/>
      <c r="J799" s="337"/>
      <c r="K799" s="319" t="s">
        <v>936</v>
      </c>
      <c r="L799" s="334"/>
      <c r="M799" s="329"/>
      <c r="N799" s="329"/>
      <c r="O799" s="329"/>
      <c r="P799" s="329"/>
      <c r="Q799" s="329"/>
      <c r="R799" s="319" t="s">
        <v>936</v>
      </c>
      <c r="S799" s="321" t="s">
        <v>936</v>
      </c>
      <c r="T799" s="327"/>
      <c r="U799" s="308" t="s">
        <v>936</v>
      </c>
      <c r="V799" s="327"/>
    </row>
    <row r="800" spans="1:22">
      <c r="A800" s="327"/>
      <c r="B800" s="327"/>
      <c r="C800" s="328"/>
      <c r="D800" s="329"/>
      <c r="E800" s="329"/>
      <c r="F800" s="329"/>
      <c r="G800" s="329"/>
      <c r="H800" s="329"/>
      <c r="I800" s="329"/>
      <c r="J800" s="337"/>
      <c r="K800" s="319" t="s">
        <v>936</v>
      </c>
      <c r="L800" s="334"/>
      <c r="M800" s="329"/>
      <c r="N800" s="329"/>
      <c r="O800" s="329"/>
      <c r="P800" s="329"/>
      <c r="Q800" s="329"/>
      <c r="R800" s="319" t="s">
        <v>936</v>
      </c>
      <c r="S800" s="321" t="s">
        <v>936</v>
      </c>
      <c r="T800" s="327"/>
      <c r="U800" s="308" t="s">
        <v>936</v>
      </c>
      <c r="V800" s="327"/>
    </row>
    <row r="801" spans="1:22">
      <c r="A801" s="327"/>
      <c r="B801" s="327"/>
      <c r="C801" s="328"/>
      <c r="D801" s="329"/>
      <c r="E801" s="329"/>
      <c r="F801" s="329"/>
      <c r="G801" s="329"/>
      <c r="H801" s="329"/>
      <c r="I801" s="329"/>
      <c r="J801" s="337"/>
      <c r="K801" s="319" t="s">
        <v>936</v>
      </c>
      <c r="L801" s="334"/>
      <c r="M801" s="329"/>
      <c r="N801" s="329"/>
      <c r="O801" s="329"/>
      <c r="P801" s="329"/>
      <c r="Q801" s="329"/>
      <c r="R801" s="319" t="s">
        <v>936</v>
      </c>
      <c r="S801" s="321" t="s">
        <v>936</v>
      </c>
      <c r="T801" s="327"/>
      <c r="U801" s="308" t="s">
        <v>936</v>
      </c>
      <c r="V801" s="327"/>
    </row>
    <row r="802" spans="1:22">
      <c r="A802" s="327"/>
      <c r="B802" s="327"/>
      <c r="C802" s="328"/>
      <c r="D802" s="329"/>
      <c r="E802" s="329"/>
      <c r="F802" s="329"/>
      <c r="G802" s="329"/>
      <c r="H802" s="329"/>
      <c r="I802" s="329"/>
      <c r="J802" s="337"/>
      <c r="K802" s="319" t="s">
        <v>936</v>
      </c>
      <c r="L802" s="334"/>
      <c r="M802" s="329"/>
      <c r="N802" s="329"/>
      <c r="O802" s="329"/>
      <c r="P802" s="329"/>
      <c r="Q802" s="329"/>
      <c r="R802" s="319" t="s">
        <v>936</v>
      </c>
      <c r="S802" s="321" t="s">
        <v>936</v>
      </c>
      <c r="T802" s="327"/>
      <c r="U802" s="308" t="s">
        <v>936</v>
      </c>
      <c r="V802" s="327"/>
    </row>
    <row r="803" spans="1:22">
      <c r="A803" s="327"/>
      <c r="B803" s="327"/>
      <c r="C803" s="328"/>
      <c r="D803" s="329"/>
      <c r="E803" s="329"/>
      <c r="F803" s="329"/>
      <c r="G803" s="329"/>
      <c r="H803" s="329"/>
      <c r="I803" s="329"/>
      <c r="J803" s="337"/>
      <c r="K803" s="319" t="s">
        <v>936</v>
      </c>
      <c r="L803" s="334"/>
      <c r="M803" s="329"/>
      <c r="N803" s="329"/>
      <c r="O803" s="329"/>
      <c r="P803" s="329"/>
      <c r="Q803" s="329"/>
      <c r="R803" s="319" t="s">
        <v>936</v>
      </c>
      <c r="S803" s="321" t="s">
        <v>936</v>
      </c>
      <c r="T803" s="327"/>
      <c r="U803" s="308" t="s">
        <v>936</v>
      </c>
      <c r="V803" s="327"/>
    </row>
    <row r="804" spans="1:22">
      <c r="A804" s="327"/>
      <c r="B804" s="327"/>
      <c r="C804" s="328"/>
      <c r="D804" s="329"/>
      <c r="E804" s="329"/>
      <c r="F804" s="329"/>
      <c r="G804" s="329"/>
      <c r="H804" s="329"/>
      <c r="I804" s="329"/>
      <c r="J804" s="337"/>
      <c r="K804" s="319" t="s">
        <v>936</v>
      </c>
      <c r="L804" s="334"/>
      <c r="M804" s="329"/>
      <c r="N804" s="329"/>
      <c r="O804" s="329"/>
      <c r="P804" s="329"/>
      <c r="Q804" s="329"/>
      <c r="R804" s="319" t="s">
        <v>936</v>
      </c>
      <c r="S804" s="321" t="s">
        <v>936</v>
      </c>
      <c r="T804" s="327"/>
      <c r="U804" s="308" t="s">
        <v>936</v>
      </c>
      <c r="V804" s="327"/>
    </row>
    <row r="805" spans="1:22">
      <c r="A805" s="327"/>
      <c r="B805" s="327"/>
      <c r="C805" s="328"/>
      <c r="D805" s="329"/>
      <c r="E805" s="329"/>
      <c r="F805" s="329"/>
      <c r="G805" s="329"/>
      <c r="H805" s="329"/>
      <c r="I805" s="329"/>
      <c r="J805" s="337"/>
      <c r="K805" s="319" t="s">
        <v>936</v>
      </c>
      <c r="L805" s="334"/>
      <c r="M805" s="329"/>
      <c r="N805" s="329"/>
      <c r="O805" s="329"/>
      <c r="P805" s="329"/>
      <c r="Q805" s="329"/>
      <c r="R805" s="319" t="s">
        <v>936</v>
      </c>
      <c r="S805" s="321" t="s">
        <v>936</v>
      </c>
      <c r="T805" s="327"/>
      <c r="U805" s="308" t="s">
        <v>936</v>
      </c>
      <c r="V805" s="327"/>
    </row>
    <row r="806" spans="1:22">
      <c r="A806" s="327"/>
      <c r="B806" s="327"/>
      <c r="C806" s="328"/>
      <c r="D806" s="329"/>
      <c r="E806" s="329"/>
      <c r="F806" s="329"/>
      <c r="G806" s="329"/>
      <c r="H806" s="329"/>
      <c r="I806" s="329"/>
      <c r="J806" s="337"/>
      <c r="K806" s="319" t="s">
        <v>936</v>
      </c>
      <c r="L806" s="334"/>
      <c r="M806" s="329"/>
      <c r="N806" s="329"/>
      <c r="O806" s="329"/>
      <c r="P806" s="329"/>
      <c r="Q806" s="329"/>
      <c r="R806" s="319" t="s">
        <v>936</v>
      </c>
      <c r="S806" s="321" t="s">
        <v>936</v>
      </c>
      <c r="T806" s="327"/>
      <c r="U806" s="308" t="s">
        <v>936</v>
      </c>
      <c r="V806" s="327"/>
    </row>
    <row r="807" spans="1:22">
      <c r="A807" s="327"/>
      <c r="B807" s="327"/>
      <c r="C807" s="328"/>
      <c r="D807" s="329"/>
      <c r="E807" s="329"/>
      <c r="F807" s="329"/>
      <c r="G807" s="329"/>
      <c r="H807" s="329"/>
      <c r="I807" s="329"/>
      <c r="J807" s="337"/>
      <c r="K807" s="319" t="s">
        <v>936</v>
      </c>
      <c r="L807" s="334"/>
      <c r="M807" s="329"/>
      <c r="N807" s="329"/>
      <c r="O807" s="329"/>
      <c r="P807" s="329"/>
      <c r="Q807" s="329"/>
      <c r="R807" s="319" t="s">
        <v>936</v>
      </c>
      <c r="S807" s="321" t="s">
        <v>936</v>
      </c>
      <c r="T807" s="327"/>
      <c r="U807" s="308" t="s">
        <v>936</v>
      </c>
      <c r="V807" s="327"/>
    </row>
    <row r="808" spans="1:22">
      <c r="A808" s="327"/>
      <c r="B808" s="327"/>
      <c r="C808" s="328"/>
      <c r="D808" s="329"/>
      <c r="E808" s="329"/>
      <c r="F808" s="329"/>
      <c r="G808" s="329"/>
      <c r="H808" s="329"/>
      <c r="I808" s="329"/>
      <c r="J808" s="337"/>
      <c r="K808" s="319" t="s">
        <v>936</v>
      </c>
      <c r="L808" s="334"/>
      <c r="M808" s="329"/>
      <c r="N808" s="329"/>
      <c r="O808" s="329"/>
      <c r="P808" s="329"/>
      <c r="Q808" s="329"/>
      <c r="R808" s="319" t="s">
        <v>936</v>
      </c>
      <c r="S808" s="321" t="s">
        <v>936</v>
      </c>
      <c r="T808" s="327"/>
      <c r="U808" s="308" t="s">
        <v>936</v>
      </c>
      <c r="V808" s="327"/>
    </row>
    <row r="809" spans="1:22">
      <c r="A809" s="327"/>
      <c r="B809" s="327"/>
      <c r="C809" s="328"/>
      <c r="D809" s="329"/>
      <c r="E809" s="329"/>
      <c r="F809" s="329"/>
      <c r="G809" s="329"/>
      <c r="H809" s="329"/>
      <c r="I809" s="329"/>
      <c r="J809" s="337"/>
      <c r="K809" s="319" t="s">
        <v>936</v>
      </c>
      <c r="L809" s="334"/>
      <c r="M809" s="329"/>
      <c r="N809" s="329"/>
      <c r="O809" s="329"/>
      <c r="P809" s="329"/>
      <c r="Q809" s="329"/>
      <c r="R809" s="319" t="s">
        <v>936</v>
      </c>
      <c r="S809" s="321" t="s">
        <v>936</v>
      </c>
      <c r="T809" s="327"/>
      <c r="U809" s="308" t="s">
        <v>936</v>
      </c>
      <c r="V809" s="327"/>
    </row>
    <row r="810" spans="1:22">
      <c r="A810" s="327"/>
      <c r="B810" s="327"/>
      <c r="C810" s="328"/>
      <c r="D810" s="329"/>
      <c r="E810" s="329"/>
      <c r="F810" s="329"/>
      <c r="G810" s="329"/>
      <c r="H810" s="329"/>
      <c r="I810" s="329"/>
      <c r="J810" s="337"/>
      <c r="K810" s="319" t="s">
        <v>936</v>
      </c>
      <c r="L810" s="334"/>
      <c r="M810" s="329"/>
      <c r="N810" s="329"/>
      <c r="O810" s="329"/>
      <c r="P810" s="329"/>
      <c r="Q810" s="329"/>
      <c r="R810" s="319" t="s">
        <v>936</v>
      </c>
      <c r="S810" s="321" t="s">
        <v>936</v>
      </c>
      <c r="T810" s="327"/>
      <c r="U810" s="308" t="s">
        <v>936</v>
      </c>
      <c r="V810" s="327"/>
    </row>
    <row r="811" spans="1:22">
      <c r="A811" s="327"/>
      <c r="B811" s="327"/>
      <c r="C811" s="328"/>
      <c r="D811" s="329"/>
      <c r="E811" s="329"/>
      <c r="F811" s="329"/>
      <c r="G811" s="329"/>
      <c r="H811" s="329"/>
      <c r="I811" s="329"/>
      <c r="J811" s="337"/>
      <c r="K811" s="319" t="s">
        <v>936</v>
      </c>
      <c r="L811" s="334"/>
      <c r="M811" s="329"/>
      <c r="N811" s="329"/>
      <c r="O811" s="329"/>
      <c r="P811" s="329"/>
      <c r="Q811" s="329"/>
      <c r="R811" s="319" t="s">
        <v>936</v>
      </c>
      <c r="S811" s="321" t="s">
        <v>936</v>
      </c>
      <c r="T811" s="327"/>
      <c r="U811" s="308" t="s">
        <v>936</v>
      </c>
      <c r="V811" s="327"/>
    </row>
    <row r="812" spans="1:22">
      <c r="A812" s="327"/>
      <c r="B812" s="327"/>
      <c r="C812" s="328"/>
      <c r="D812" s="329"/>
      <c r="E812" s="329"/>
      <c r="F812" s="329"/>
      <c r="G812" s="329"/>
      <c r="H812" s="329"/>
      <c r="I812" s="329"/>
      <c r="J812" s="337"/>
      <c r="K812" s="319" t="s">
        <v>936</v>
      </c>
      <c r="L812" s="334"/>
      <c r="M812" s="329"/>
      <c r="N812" s="329"/>
      <c r="O812" s="329"/>
      <c r="P812" s="329"/>
      <c r="Q812" s="329"/>
      <c r="R812" s="319" t="s">
        <v>936</v>
      </c>
      <c r="S812" s="321" t="s">
        <v>936</v>
      </c>
      <c r="T812" s="327"/>
      <c r="U812" s="308" t="s">
        <v>936</v>
      </c>
      <c r="V812" s="327"/>
    </row>
    <row r="813" spans="1:22">
      <c r="A813" s="327"/>
      <c r="B813" s="327"/>
      <c r="C813" s="328"/>
      <c r="D813" s="329"/>
      <c r="E813" s="329"/>
      <c r="F813" s="329"/>
      <c r="G813" s="329"/>
      <c r="H813" s="329"/>
      <c r="I813" s="329"/>
      <c r="J813" s="337"/>
      <c r="K813" s="319" t="s">
        <v>936</v>
      </c>
      <c r="L813" s="334"/>
      <c r="M813" s="329"/>
      <c r="N813" s="329"/>
      <c r="O813" s="329"/>
      <c r="P813" s="329"/>
      <c r="Q813" s="329"/>
      <c r="R813" s="319" t="s">
        <v>936</v>
      </c>
      <c r="S813" s="321" t="s">
        <v>936</v>
      </c>
      <c r="T813" s="327"/>
      <c r="U813" s="308" t="s">
        <v>936</v>
      </c>
      <c r="V813" s="327"/>
    </row>
    <row r="814" spans="1:22">
      <c r="A814" s="327"/>
      <c r="B814" s="327"/>
      <c r="C814" s="328"/>
      <c r="D814" s="329"/>
      <c r="E814" s="329"/>
      <c r="F814" s="329"/>
      <c r="G814" s="329"/>
      <c r="H814" s="329"/>
      <c r="I814" s="329"/>
      <c r="J814" s="337"/>
      <c r="K814" s="319" t="s">
        <v>936</v>
      </c>
      <c r="L814" s="334"/>
      <c r="M814" s="329"/>
      <c r="N814" s="329"/>
      <c r="O814" s="329"/>
      <c r="P814" s="329"/>
      <c r="Q814" s="329"/>
      <c r="R814" s="319" t="s">
        <v>936</v>
      </c>
      <c r="S814" s="321" t="s">
        <v>936</v>
      </c>
      <c r="T814" s="327"/>
      <c r="U814" s="308" t="s">
        <v>936</v>
      </c>
      <c r="V814" s="327"/>
    </row>
    <row r="815" spans="1:22">
      <c r="A815" s="327"/>
      <c r="B815" s="327"/>
      <c r="C815" s="328"/>
      <c r="D815" s="329"/>
      <c r="E815" s="329"/>
      <c r="F815" s="329"/>
      <c r="G815" s="329"/>
      <c r="H815" s="329"/>
      <c r="I815" s="329"/>
      <c r="J815" s="337"/>
      <c r="K815" s="319" t="s">
        <v>936</v>
      </c>
      <c r="L815" s="334"/>
      <c r="M815" s="329"/>
      <c r="N815" s="329"/>
      <c r="O815" s="329"/>
      <c r="P815" s="329"/>
      <c r="Q815" s="329"/>
      <c r="R815" s="319" t="s">
        <v>936</v>
      </c>
      <c r="S815" s="321" t="s">
        <v>936</v>
      </c>
      <c r="T815" s="327"/>
      <c r="U815" s="308" t="s">
        <v>936</v>
      </c>
      <c r="V815" s="327"/>
    </row>
    <row r="816" spans="1:22">
      <c r="A816" s="327"/>
      <c r="B816" s="327"/>
      <c r="C816" s="328"/>
      <c r="D816" s="329"/>
      <c r="E816" s="329"/>
      <c r="F816" s="329"/>
      <c r="G816" s="329"/>
      <c r="H816" s="329"/>
      <c r="I816" s="329"/>
      <c r="J816" s="337"/>
      <c r="K816" s="319" t="s">
        <v>936</v>
      </c>
      <c r="L816" s="334"/>
      <c r="M816" s="329"/>
      <c r="N816" s="329"/>
      <c r="O816" s="329"/>
      <c r="P816" s="329"/>
      <c r="Q816" s="329"/>
      <c r="R816" s="319" t="s">
        <v>936</v>
      </c>
      <c r="S816" s="321" t="s">
        <v>936</v>
      </c>
      <c r="T816" s="327"/>
      <c r="U816" s="308" t="s">
        <v>936</v>
      </c>
      <c r="V816" s="327"/>
    </row>
    <row r="817" spans="1:22">
      <c r="A817" s="327"/>
      <c r="B817" s="327"/>
      <c r="C817" s="328"/>
      <c r="D817" s="329"/>
      <c r="E817" s="329"/>
      <c r="F817" s="329"/>
      <c r="G817" s="329"/>
      <c r="H817" s="329"/>
      <c r="I817" s="329"/>
      <c r="J817" s="337"/>
      <c r="K817" s="319" t="s">
        <v>936</v>
      </c>
      <c r="L817" s="334"/>
      <c r="M817" s="329"/>
      <c r="N817" s="329"/>
      <c r="O817" s="329"/>
      <c r="P817" s="329"/>
      <c r="Q817" s="329"/>
      <c r="R817" s="319" t="s">
        <v>936</v>
      </c>
      <c r="S817" s="321" t="s">
        <v>936</v>
      </c>
      <c r="T817" s="327"/>
      <c r="U817" s="308" t="s">
        <v>936</v>
      </c>
      <c r="V817" s="327"/>
    </row>
    <row r="818" spans="1:22">
      <c r="A818" s="327"/>
      <c r="B818" s="327"/>
      <c r="C818" s="328"/>
      <c r="D818" s="329"/>
      <c r="E818" s="329"/>
      <c r="F818" s="329"/>
      <c r="G818" s="329"/>
      <c r="H818" s="329"/>
      <c r="I818" s="329"/>
      <c r="J818" s="337"/>
      <c r="K818" s="319" t="s">
        <v>936</v>
      </c>
      <c r="L818" s="334"/>
      <c r="M818" s="329"/>
      <c r="N818" s="329"/>
      <c r="O818" s="329"/>
      <c r="P818" s="329"/>
      <c r="Q818" s="329"/>
      <c r="R818" s="319" t="s">
        <v>936</v>
      </c>
      <c r="S818" s="321" t="s">
        <v>936</v>
      </c>
      <c r="T818" s="327"/>
      <c r="U818" s="308" t="s">
        <v>936</v>
      </c>
      <c r="V818" s="327"/>
    </row>
    <row r="819" spans="1:22">
      <c r="A819" s="327"/>
      <c r="B819" s="327"/>
      <c r="C819" s="328"/>
      <c r="D819" s="329"/>
      <c r="E819" s="329"/>
      <c r="F819" s="329"/>
      <c r="G819" s="329"/>
      <c r="H819" s="329"/>
      <c r="I819" s="329"/>
      <c r="J819" s="337"/>
      <c r="K819" s="319" t="s">
        <v>936</v>
      </c>
      <c r="L819" s="334"/>
      <c r="M819" s="329"/>
      <c r="N819" s="329"/>
      <c r="O819" s="329"/>
      <c r="P819" s="329"/>
      <c r="Q819" s="329"/>
      <c r="R819" s="319" t="s">
        <v>936</v>
      </c>
      <c r="S819" s="321" t="s">
        <v>936</v>
      </c>
      <c r="T819" s="327"/>
      <c r="U819" s="308" t="s">
        <v>936</v>
      </c>
      <c r="V819" s="327"/>
    </row>
    <row r="820" spans="1:22">
      <c r="A820" s="327"/>
      <c r="B820" s="327"/>
      <c r="C820" s="328"/>
      <c r="D820" s="329"/>
      <c r="E820" s="329"/>
      <c r="F820" s="329"/>
      <c r="G820" s="329"/>
      <c r="H820" s="329"/>
      <c r="I820" s="329"/>
      <c r="J820" s="337"/>
      <c r="K820" s="319" t="s">
        <v>936</v>
      </c>
      <c r="L820" s="334"/>
      <c r="M820" s="329"/>
      <c r="N820" s="329"/>
      <c r="O820" s="329"/>
      <c r="P820" s="329"/>
      <c r="Q820" s="329"/>
      <c r="R820" s="319" t="s">
        <v>936</v>
      </c>
      <c r="S820" s="321" t="s">
        <v>936</v>
      </c>
      <c r="T820" s="327"/>
      <c r="U820" s="308" t="s">
        <v>936</v>
      </c>
      <c r="V820" s="327"/>
    </row>
    <row r="821" spans="1:22">
      <c r="A821" s="327"/>
      <c r="B821" s="327"/>
      <c r="C821" s="328"/>
      <c r="D821" s="329"/>
      <c r="E821" s="329"/>
      <c r="F821" s="329"/>
      <c r="G821" s="329"/>
      <c r="H821" s="329"/>
      <c r="I821" s="329"/>
      <c r="J821" s="337"/>
      <c r="K821" s="319" t="s">
        <v>936</v>
      </c>
      <c r="L821" s="334"/>
      <c r="M821" s="329"/>
      <c r="N821" s="329"/>
      <c r="O821" s="329"/>
      <c r="P821" s="329"/>
      <c r="Q821" s="329"/>
      <c r="R821" s="319" t="s">
        <v>936</v>
      </c>
      <c r="S821" s="321" t="s">
        <v>936</v>
      </c>
      <c r="T821" s="327"/>
      <c r="U821" s="308" t="s">
        <v>936</v>
      </c>
      <c r="V821" s="327"/>
    </row>
    <row r="822" spans="1:22">
      <c r="A822" s="327"/>
      <c r="B822" s="327"/>
      <c r="C822" s="328"/>
      <c r="D822" s="329"/>
      <c r="E822" s="329"/>
      <c r="F822" s="329"/>
      <c r="G822" s="329"/>
      <c r="H822" s="329"/>
      <c r="I822" s="329"/>
      <c r="J822" s="337"/>
      <c r="K822" s="319" t="s">
        <v>936</v>
      </c>
      <c r="L822" s="334"/>
      <c r="M822" s="329"/>
      <c r="N822" s="329"/>
      <c r="O822" s="329"/>
      <c r="P822" s="329"/>
      <c r="Q822" s="329"/>
      <c r="R822" s="319" t="s">
        <v>936</v>
      </c>
      <c r="S822" s="321" t="s">
        <v>936</v>
      </c>
      <c r="T822" s="327"/>
      <c r="U822" s="308" t="s">
        <v>936</v>
      </c>
      <c r="V822" s="327"/>
    </row>
    <row r="823" spans="1:22">
      <c r="A823" s="327"/>
      <c r="B823" s="327"/>
      <c r="C823" s="328"/>
      <c r="D823" s="329"/>
      <c r="E823" s="329"/>
      <c r="F823" s="329"/>
      <c r="G823" s="329"/>
      <c r="H823" s="329"/>
      <c r="I823" s="329"/>
      <c r="J823" s="337"/>
      <c r="K823" s="319" t="s">
        <v>936</v>
      </c>
      <c r="L823" s="334"/>
      <c r="M823" s="329"/>
      <c r="N823" s="329"/>
      <c r="O823" s="329"/>
      <c r="P823" s="329"/>
      <c r="Q823" s="329"/>
      <c r="R823" s="319" t="s">
        <v>936</v>
      </c>
      <c r="S823" s="321" t="s">
        <v>936</v>
      </c>
      <c r="T823" s="327"/>
      <c r="U823" s="308" t="s">
        <v>936</v>
      </c>
      <c r="V823" s="327"/>
    </row>
    <row r="824" spans="1:22">
      <c r="A824" s="327"/>
      <c r="B824" s="327"/>
      <c r="C824" s="328"/>
      <c r="D824" s="329"/>
      <c r="E824" s="329"/>
      <c r="F824" s="329"/>
      <c r="G824" s="329"/>
      <c r="H824" s="329"/>
      <c r="I824" s="329"/>
      <c r="J824" s="337"/>
      <c r="K824" s="319" t="s">
        <v>936</v>
      </c>
      <c r="L824" s="334"/>
      <c r="M824" s="329"/>
      <c r="N824" s="329"/>
      <c r="O824" s="329"/>
      <c r="P824" s="329"/>
      <c r="Q824" s="329"/>
      <c r="R824" s="319" t="s">
        <v>936</v>
      </c>
      <c r="S824" s="321" t="s">
        <v>936</v>
      </c>
      <c r="T824" s="327"/>
      <c r="U824" s="308" t="s">
        <v>936</v>
      </c>
      <c r="V824" s="327"/>
    </row>
    <row r="825" spans="1:22">
      <c r="A825" s="327"/>
      <c r="B825" s="327"/>
      <c r="C825" s="328"/>
      <c r="D825" s="329"/>
      <c r="E825" s="329"/>
      <c r="F825" s="329"/>
      <c r="G825" s="329"/>
      <c r="H825" s="329"/>
      <c r="I825" s="329"/>
      <c r="J825" s="337"/>
      <c r="K825" s="319" t="s">
        <v>936</v>
      </c>
      <c r="L825" s="334"/>
      <c r="M825" s="329"/>
      <c r="N825" s="329"/>
      <c r="O825" s="329"/>
      <c r="P825" s="329"/>
      <c r="Q825" s="329"/>
      <c r="R825" s="319" t="s">
        <v>936</v>
      </c>
      <c r="S825" s="321" t="s">
        <v>936</v>
      </c>
      <c r="T825" s="327"/>
      <c r="U825" s="308" t="s">
        <v>936</v>
      </c>
      <c r="V825" s="327"/>
    </row>
    <row r="826" spans="1:22">
      <c r="A826" s="327"/>
      <c r="B826" s="327"/>
      <c r="C826" s="328"/>
      <c r="D826" s="329"/>
      <c r="E826" s="329"/>
      <c r="F826" s="329"/>
      <c r="G826" s="329"/>
      <c r="H826" s="329"/>
      <c r="I826" s="329"/>
      <c r="J826" s="337"/>
      <c r="K826" s="319" t="s">
        <v>936</v>
      </c>
      <c r="L826" s="334"/>
      <c r="M826" s="329"/>
      <c r="N826" s="329"/>
      <c r="O826" s="329"/>
      <c r="P826" s="329"/>
      <c r="Q826" s="329"/>
      <c r="R826" s="319" t="s">
        <v>936</v>
      </c>
      <c r="S826" s="321" t="s">
        <v>936</v>
      </c>
      <c r="T826" s="327"/>
      <c r="U826" s="308" t="s">
        <v>936</v>
      </c>
      <c r="V826" s="327"/>
    </row>
    <row r="827" spans="1:22">
      <c r="A827" s="327"/>
      <c r="B827" s="327"/>
      <c r="C827" s="328"/>
      <c r="D827" s="329"/>
      <c r="E827" s="329"/>
      <c r="F827" s="329"/>
      <c r="G827" s="329"/>
      <c r="H827" s="329"/>
      <c r="I827" s="329"/>
      <c r="J827" s="337"/>
      <c r="K827" s="319" t="s">
        <v>936</v>
      </c>
      <c r="L827" s="334"/>
      <c r="M827" s="329"/>
      <c r="N827" s="329"/>
      <c r="O827" s="329"/>
      <c r="P827" s="329"/>
      <c r="Q827" s="329"/>
      <c r="R827" s="319" t="s">
        <v>936</v>
      </c>
      <c r="S827" s="321" t="s">
        <v>936</v>
      </c>
      <c r="T827" s="327"/>
      <c r="U827" s="308" t="s">
        <v>936</v>
      </c>
      <c r="V827" s="327"/>
    </row>
    <row r="828" spans="1:22">
      <c r="A828" s="327"/>
      <c r="B828" s="327"/>
      <c r="C828" s="328"/>
      <c r="D828" s="329"/>
      <c r="E828" s="329"/>
      <c r="F828" s="329"/>
      <c r="G828" s="329"/>
      <c r="H828" s="329"/>
      <c r="I828" s="329"/>
      <c r="J828" s="337"/>
      <c r="K828" s="319" t="s">
        <v>936</v>
      </c>
      <c r="L828" s="334"/>
      <c r="M828" s="329"/>
      <c r="N828" s="329"/>
      <c r="O828" s="329"/>
      <c r="P828" s="329"/>
      <c r="Q828" s="329"/>
      <c r="R828" s="319" t="s">
        <v>936</v>
      </c>
      <c r="S828" s="321" t="s">
        <v>936</v>
      </c>
      <c r="T828" s="327"/>
      <c r="U828" s="308" t="s">
        <v>936</v>
      </c>
      <c r="V828" s="327"/>
    </row>
    <row r="829" spans="1:22">
      <c r="A829" s="327"/>
      <c r="B829" s="327"/>
      <c r="C829" s="328"/>
      <c r="D829" s="329"/>
      <c r="E829" s="329"/>
      <c r="F829" s="329"/>
      <c r="G829" s="329"/>
      <c r="H829" s="329"/>
      <c r="I829" s="329"/>
      <c r="J829" s="337"/>
      <c r="K829" s="319" t="s">
        <v>936</v>
      </c>
      <c r="L829" s="334"/>
      <c r="M829" s="329"/>
      <c r="N829" s="329"/>
      <c r="O829" s="329"/>
      <c r="P829" s="329"/>
      <c r="Q829" s="329"/>
      <c r="R829" s="319" t="s">
        <v>936</v>
      </c>
      <c r="S829" s="321" t="s">
        <v>936</v>
      </c>
      <c r="T829" s="327"/>
      <c r="U829" s="308" t="s">
        <v>936</v>
      </c>
      <c r="V829" s="327"/>
    </row>
    <row r="830" spans="1:22">
      <c r="A830" s="327"/>
      <c r="B830" s="327"/>
      <c r="C830" s="328"/>
      <c r="D830" s="329"/>
      <c r="E830" s="329"/>
      <c r="F830" s="329"/>
      <c r="G830" s="329"/>
      <c r="H830" s="329"/>
      <c r="I830" s="329"/>
      <c r="J830" s="337"/>
      <c r="K830" s="319" t="s">
        <v>936</v>
      </c>
      <c r="L830" s="334"/>
      <c r="M830" s="329"/>
      <c r="N830" s="329"/>
      <c r="O830" s="329"/>
      <c r="P830" s="329"/>
      <c r="Q830" s="329"/>
      <c r="R830" s="319" t="s">
        <v>936</v>
      </c>
      <c r="S830" s="321" t="s">
        <v>936</v>
      </c>
      <c r="T830" s="327"/>
      <c r="U830" s="308" t="s">
        <v>936</v>
      </c>
      <c r="V830" s="327"/>
    </row>
    <row r="831" spans="1:22">
      <c r="A831" s="327"/>
      <c r="B831" s="327"/>
      <c r="C831" s="328"/>
      <c r="D831" s="329"/>
      <c r="E831" s="329"/>
      <c r="F831" s="329"/>
      <c r="G831" s="329"/>
      <c r="H831" s="329"/>
      <c r="I831" s="329"/>
      <c r="J831" s="337"/>
      <c r="K831" s="319" t="s">
        <v>936</v>
      </c>
      <c r="L831" s="334"/>
      <c r="M831" s="329"/>
      <c r="N831" s="329"/>
      <c r="O831" s="329"/>
      <c r="P831" s="329"/>
      <c r="Q831" s="329"/>
      <c r="R831" s="319" t="s">
        <v>936</v>
      </c>
      <c r="S831" s="321" t="s">
        <v>936</v>
      </c>
      <c r="T831" s="327"/>
      <c r="U831" s="308" t="s">
        <v>936</v>
      </c>
      <c r="V831" s="327"/>
    </row>
    <row r="832" spans="1:22">
      <c r="A832" s="327"/>
      <c r="B832" s="327"/>
      <c r="C832" s="328"/>
      <c r="D832" s="329"/>
      <c r="E832" s="329"/>
      <c r="F832" s="329"/>
      <c r="G832" s="329"/>
      <c r="H832" s="329"/>
      <c r="I832" s="329"/>
      <c r="J832" s="337"/>
      <c r="K832" s="319" t="s">
        <v>936</v>
      </c>
      <c r="L832" s="334"/>
      <c r="M832" s="329"/>
      <c r="N832" s="329"/>
      <c r="O832" s="329"/>
      <c r="P832" s="329"/>
      <c r="Q832" s="329"/>
      <c r="R832" s="319" t="s">
        <v>936</v>
      </c>
      <c r="S832" s="321" t="s">
        <v>936</v>
      </c>
      <c r="T832" s="327"/>
      <c r="U832" s="308" t="s">
        <v>936</v>
      </c>
      <c r="V832" s="327"/>
    </row>
    <row r="833" spans="1:22">
      <c r="A833" s="327"/>
      <c r="B833" s="327"/>
      <c r="C833" s="328"/>
      <c r="D833" s="329"/>
      <c r="E833" s="329"/>
      <c r="F833" s="329"/>
      <c r="G833" s="329"/>
      <c r="H833" s="329"/>
      <c r="I833" s="329"/>
      <c r="J833" s="337"/>
      <c r="K833" s="319" t="s">
        <v>936</v>
      </c>
      <c r="L833" s="334"/>
      <c r="M833" s="329"/>
      <c r="N833" s="329"/>
      <c r="O833" s="329"/>
      <c r="P833" s="329"/>
      <c r="Q833" s="329"/>
      <c r="R833" s="319" t="s">
        <v>936</v>
      </c>
      <c r="S833" s="321" t="s">
        <v>936</v>
      </c>
      <c r="T833" s="327"/>
      <c r="U833" s="308" t="s">
        <v>936</v>
      </c>
      <c r="V833" s="327"/>
    </row>
    <row r="834" spans="1:22">
      <c r="A834" s="327"/>
      <c r="B834" s="327"/>
      <c r="C834" s="328"/>
      <c r="D834" s="329"/>
      <c r="E834" s="329"/>
      <c r="F834" s="329"/>
      <c r="G834" s="329"/>
      <c r="H834" s="329"/>
      <c r="I834" s="329"/>
      <c r="J834" s="337"/>
      <c r="K834" s="319" t="s">
        <v>936</v>
      </c>
      <c r="L834" s="334"/>
      <c r="M834" s="329"/>
      <c r="N834" s="329"/>
      <c r="O834" s="329"/>
      <c r="P834" s="329"/>
      <c r="Q834" s="329"/>
      <c r="R834" s="319" t="s">
        <v>936</v>
      </c>
      <c r="S834" s="321" t="s">
        <v>936</v>
      </c>
      <c r="T834" s="327"/>
      <c r="U834" s="308" t="s">
        <v>936</v>
      </c>
      <c r="V834" s="327"/>
    </row>
    <row r="835" spans="1:22">
      <c r="A835" s="327"/>
      <c r="B835" s="327"/>
      <c r="C835" s="328"/>
      <c r="D835" s="329"/>
      <c r="E835" s="329"/>
      <c r="F835" s="329"/>
      <c r="G835" s="329"/>
      <c r="H835" s="329"/>
      <c r="I835" s="329"/>
      <c r="J835" s="337"/>
      <c r="K835" s="319" t="s">
        <v>936</v>
      </c>
      <c r="L835" s="334"/>
      <c r="M835" s="329"/>
      <c r="N835" s="329"/>
      <c r="O835" s="329"/>
      <c r="P835" s="329"/>
      <c r="Q835" s="329"/>
      <c r="R835" s="319" t="s">
        <v>936</v>
      </c>
      <c r="S835" s="321" t="s">
        <v>936</v>
      </c>
      <c r="T835" s="327"/>
      <c r="U835" s="308" t="s">
        <v>936</v>
      </c>
      <c r="V835" s="327"/>
    </row>
    <row r="836" spans="1:22">
      <c r="A836" s="327"/>
      <c r="B836" s="327"/>
      <c r="C836" s="328"/>
      <c r="D836" s="329"/>
      <c r="E836" s="329"/>
      <c r="F836" s="329"/>
      <c r="G836" s="329"/>
      <c r="H836" s="329"/>
      <c r="I836" s="329"/>
      <c r="J836" s="337"/>
      <c r="K836" s="319" t="s">
        <v>936</v>
      </c>
      <c r="L836" s="334"/>
      <c r="M836" s="329"/>
      <c r="N836" s="329"/>
      <c r="O836" s="329"/>
      <c r="P836" s="329"/>
      <c r="Q836" s="329"/>
      <c r="R836" s="319" t="s">
        <v>936</v>
      </c>
      <c r="S836" s="321" t="s">
        <v>936</v>
      </c>
      <c r="T836" s="327"/>
      <c r="U836" s="308" t="s">
        <v>936</v>
      </c>
      <c r="V836" s="327"/>
    </row>
    <row r="837" spans="1:22">
      <c r="A837" s="327"/>
      <c r="B837" s="327"/>
      <c r="C837" s="328"/>
      <c r="D837" s="329"/>
      <c r="E837" s="329"/>
      <c r="F837" s="329"/>
      <c r="G837" s="329"/>
      <c r="H837" s="329"/>
      <c r="I837" s="329"/>
      <c r="J837" s="337"/>
      <c r="K837" s="319" t="s">
        <v>936</v>
      </c>
      <c r="L837" s="334"/>
      <c r="M837" s="329"/>
      <c r="N837" s="329"/>
      <c r="O837" s="329"/>
      <c r="P837" s="329"/>
      <c r="Q837" s="329"/>
      <c r="R837" s="319" t="s">
        <v>936</v>
      </c>
      <c r="S837" s="321" t="s">
        <v>936</v>
      </c>
      <c r="T837" s="327"/>
      <c r="U837" s="308" t="s">
        <v>936</v>
      </c>
      <c r="V837" s="327"/>
    </row>
    <row r="838" spans="1:22">
      <c r="A838" s="327"/>
      <c r="B838" s="327"/>
      <c r="C838" s="328"/>
      <c r="D838" s="329"/>
      <c r="E838" s="329"/>
      <c r="F838" s="329"/>
      <c r="G838" s="329"/>
      <c r="H838" s="329"/>
      <c r="I838" s="329"/>
      <c r="J838" s="337"/>
      <c r="K838" s="319" t="s">
        <v>936</v>
      </c>
      <c r="L838" s="334"/>
      <c r="M838" s="329"/>
      <c r="N838" s="329"/>
      <c r="O838" s="329"/>
      <c r="P838" s="329"/>
      <c r="Q838" s="329"/>
      <c r="R838" s="319" t="s">
        <v>936</v>
      </c>
      <c r="S838" s="321" t="s">
        <v>936</v>
      </c>
      <c r="T838" s="327"/>
      <c r="U838" s="308" t="s">
        <v>936</v>
      </c>
      <c r="V838" s="327"/>
    </row>
    <row r="839" spans="1:22">
      <c r="A839" s="327"/>
      <c r="B839" s="327"/>
      <c r="C839" s="328"/>
      <c r="D839" s="329"/>
      <c r="E839" s="329"/>
      <c r="F839" s="329"/>
      <c r="G839" s="329"/>
      <c r="H839" s="329"/>
      <c r="I839" s="329"/>
      <c r="J839" s="337"/>
      <c r="K839" s="319" t="s">
        <v>936</v>
      </c>
      <c r="L839" s="334"/>
      <c r="M839" s="329"/>
      <c r="N839" s="329"/>
      <c r="O839" s="329"/>
      <c r="P839" s="329"/>
      <c r="Q839" s="329"/>
      <c r="R839" s="319" t="s">
        <v>936</v>
      </c>
      <c r="S839" s="321" t="s">
        <v>936</v>
      </c>
      <c r="T839" s="327"/>
      <c r="U839" s="308" t="s">
        <v>936</v>
      </c>
      <c r="V839" s="327"/>
    </row>
    <row r="840" spans="1:22">
      <c r="A840" s="327"/>
      <c r="B840" s="327"/>
      <c r="C840" s="328"/>
      <c r="D840" s="329"/>
      <c r="E840" s="329"/>
      <c r="F840" s="329"/>
      <c r="G840" s="329"/>
      <c r="H840" s="329"/>
      <c r="I840" s="329"/>
      <c r="J840" s="337"/>
      <c r="K840" s="319" t="s">
        <v>936</v>
      </c>
      <c r="L840" s="334"/>
      <c r="M840" s="329"/>
      <c r="N840" s="329"/>
      <c r="O840" s="329"/>
      <c r="P840" s="329"/>
      <c r="Q840" s="329"/>
      <c r="R840" s="319" t="s">
        <v>936</v>
      </c>
      <c r="S840" s="321" t="s">
        <v>936</v>
      </c>
      <c r="T840" s="327"/>
      <c r="U840" s="308" t="s">
        <v>936</v>
      </c>
      <c r="V840" s="327"/>
    </row>
    <row r="841" spans="1:22">
      <c r="A841" s="327"/>
      <c r="B841" s="327"/>
      <c r="C841" s="328"/>
      <c r="D841" s="329"/>
      <c r="E841" s="329"/>
      <c r="F841" s="329"/>
      <c r="G841" s="329"/>
      <c r="H841" s="329"/>
      <c r="I841" s="329"/>
      <c r="J841" s="337"/>
      <c r="K841" s="319" t="s">
        <v>936</v>
      </c>
      <c r="L841" s="334"/>
      <c r="M841" s="329"/>
      <c r="N841" s="329"/>
      <c r="O841" s="329"/>
      <c r="P841" s="329"/>
      <c r="Q841" s="329"/>
      <c r="R841" s="319" t="s">
        <v>936</v>
      </c>
      <c r="S841" s="321" t="s">
        <v>936</v>
      </c>
      <c r="T841" s="327"/>
      <c r="U841" s="308" t="s">
        <v>936</v>
      </c>
      <c r="V841" s="327"/>
    </row>
    <row r="842" spans="1:22">
      <c r="A842" s="327"/>
      <c r="B842" s="327"/>
      <c r="C842" s="328"/>
      <c r="D842" s="329"/>
      <c r="E842" s="329"/>
      <c r="F842" s="329"/>
      <c r="G842" s="329"/>
      <c r="H842" s="329"/>
      <c r="I842" s="329"/>
      <c r="J842" s="337"/>
      <c r="K842" s="319" t="s">
        <v>936</v>
      </c>
      <c r="L842" s="334"/>
      <c r="M842" s="329"/>
      <c r="N842" s="329"/>
      <c r="O842" s="329"/>
      <c r="P842" s="329"/>
      <c r="Q842" s="329"/>
      <c r="R842" s="319" t="s">
        <v>936</v>
      </c>
      <c r="S842" s="321" t="s">
        <v>936</v>
      </c>
      <c r="T842" s="327"/>
      <c r="U842" s="308" t="s">
        <v>936</v>
      </c>
      <c r="V842" s="327"/>
    </row>
    <row r="843" spans="1:22">
      <c r="A843" s="327"/>
      <c r="B843" s="327"/>
      <c r="C843" s="328"/>
      <c r="D843" s="329"/>
      <c r="E843" s="329"/>
      <c r="F843" s="329"/>
      <c r="G843" s="329"/>
      <c r="H843" s="329"/>
      <c r="I843" s="329"/>
      <c r="J843" s="337"/>
      <c r="K843" s="319" t="s">
        <v>936</v>
      </c>
      <c r="L843" s="334"/>
      <c r="M843" s="329"/>
      <c r="N843" s="329"/>
      <c r="O843" s="329"/>
      <c r="P843" s="329"/>
      <c r="Q843" s="329"/>
      <c r="R843" s="319" t="s">
        <v>936</v>
      </c>
      <c r="S843" s="321" t="s">
        <v>936</v>
      </c>
      <c r="T843" s="327"/>
      <c r="U843" s="308" t="s">
        <v>936</v>
      </c>
      <c r="V843" s="327"/>
    </row>
    <row r="844" spans="1:22">
      <c r="A844" s="327"/>
      <c r="B844" s="327"/>
      <c r="C844" s="328"/>
      <c r="D844" s="329"/>
      <c r="E844" s="329"/>
      <c r="F844" s="329"/>
      <c r="G844" s="329"/>
      <c r="H844" s="329"/>
      <c r="I844" s="329"/>
      <c r="J844" s="337"/>
      <c r="K844" s="319" t="s">
        <v>936</v>
      </c>
      <c r="L844" s="334"/>
      <c r="M844" s="329"/>
      <c r="N844" s="329"/>
      <c r="O844" s="329"/>
      <c r="P844" s="329"/>
      <c r="Q844" s="329"/>
      <c r="R844" s="319" t="s">
        <v>936</v>
      </c>
      <c r="S844" s="321" t="s">
        <v>936</v>
      </c>
      <c r="T844" s="327"/>
      <c r="U844" s="308" t="s">
        <v>936</v>
      </c>
      <c r="V844" s="327"/>
    </row>
    <row r="845" spans="1:22">
      <c r="A845" s="327"/>
      <c r="B845" s="327"/>
      <c r="C845" s="328"/>
      <c r="D845" s="329"/>
      <c r="E845" s="329"/>
      <c r="F845" s="329"/>
      <c r="G845" s="329"/>
      <c r="H845" s="329"/>
      <c r="I845" s="329"/>
      <c r="J845" s="337"/>
      <c r="K845" s="319" t="s">
        <v>936</v>
      </c>
      <c r="L845" s="334"/>
      <c r="M845" s="329"/>
      <c r="N845" s="329"/>
      <c r="O845" s="329"/>
      <c r="P845" s="329"/>
      <c r="Q845" s="329"/>
      <c r="R845" s="319" t="s">
        <v>936</v>
      </c>
      <c r="S845" s="321" t="s">
        <v>936</v>
      </c>
      <c r="T845" s="327"/>
      <c r="U845" s="308" t="s">
        <v>936</v>
      </c>
      <c r="V845" s="327"/>
    </row>
    <row r="846" spans="1:22">
      <c r="A846" s="327"/>
      <c r="B846" s="327"/>
      <c r="C846" s="328"/>
      <c r="D846" s="329"/>
      <c r="E846" s="329"/>
      <c r="F846" s="329"/>
      <c r="G846" s="329"/>
      <c r="H846" s="329"/>
      <c r="I846" s="329"/>
      <c r="J846" s="337"/>
      <c r="K846" s="319" t="s">
        <v>936</v>
      </c>
      <c r="L846" s="334"/>
      <c r="M846" s="329"/>
      <c r="N846" s="329"/>
      <c r="O846" s="329"/>
      <c r="P846" s="329"/>
      <c r="Q846" s="329"/>
      <c r="R846" s="319" t="s">
        <v>936</v>
      </c>
      <c r="S846" s="321" t="s">
        <v>936</v>
      </c>
      <c r="T846" s="327"/>
      <c r="U846" s="308" t="s">
        <v>936</v>
      </c>
      <c r="V846" s="327"/>
    </row>
    <row r="847" spans="1:22">
      <c r="A847" s="327"/>
      <c r="B847" s="327"/>
      <c r="C847" s="328"/>
      <c r="D847" s="329"/>
      <c r="E847" s="329"/>
      <c r="F847" s="329"/>
      <c r="G847" s="329"/>
      <c r="H847" s="329"/>
      <c r="I847" s="329"/>
      <c r="J847" s="337"/>
      <c r="K847" s="319" t="s">
        <v>936</v>
      </c>
      <c r="L847" s="334"/>
      <c r="M847" s="329"/>
      <c r="N847" s="329"/>
      <c r="O847" s="329"/>
      <c r="P847" s="329"/>
      <c r="Q847" s="329"/>
      <c r="R847" s="319" t="s">
        <v>936</v>
      </c>
      <c r="S847" s="321" t="s">
        <v>936</v>
      </c>
      <c r="T847" s="327"/>
      <c r="U847" s="308" t="s">
        <v>936</v>
      </c>
      <c r="V847" s="327"/>
    </row>
    <row r="848" spans="1:22">
      <c r="A848" s="327"/>
      <c r="B848" s="327"/>
      <c r="C848" s="328"/>
      <c r="D848" s="329"/>
      <c r="E848" s="329"/>
      <c r="F848" s="329"/>
      <c r="G848" s="329"/>
      <c r="H848" s="329"/>
      <c r="I848" s="329"/>
      <c r="J848" s="337"/>
      <c r="K848" s="319" t="s">
        <v>936</v>
      </c>
      <c r="L848" s="334"/>
      <c r="M848" s="329"/>
      <c r="N848" s="329"/>
      <c r="O848" s="329"/>
      <c r="P848" s="329"/>
      <c r="Q848" s="329"/>
      <c r="R848" s="319" t="s">
        <v>936</v>
      </c>
      <c r="S848" s="321" t="s">
        <v>936</v>
      </c>
      <c r="T848" s="327"/>
      <c r="U848" s="308" t="s">
        <v>936</v>
      </c>
      <c r="V848" s="327"/>
    </row>
    <row r="849" spans="1:22">
      <c r="A849" s="327"/>
      <c r="B849" s="327"/>
      <c r="C849" s="328"/>
      <c r="D849" s="329"/>
      <c r="E849" s="329"/>
      <c r="F849" s="329"/>
      <c r="G849" s="329"/>
      <c r="H849" s="329"/>
      <c r="I849" s="329"/>
      <c r="J849" s="337"/>
      <c r="K849" s="319" t="s">
        <v>936</v>
      </c>
      <c r="L849" s="334"/>
      <c r="M849" s="329"/>
      <c r="N849" s="329"/>
      <c r="O849" s="329"/>
      <c r="P849" s="329"/>
      <c r="Q849" s="329"/>
      <c r="R849" s="319" t="s">
        <v>936</v>
      </c>
      <c r="S849" s="321" t="s">
        <v>936</v>
      </c>
      <c r="T849" s="327"/>
      <c r="U849" s="308" t="s">
        <v>936</v>
      </c>
      <c r="V849" s="327"/>
    </row>
    <row r="850" spans="1:22">
      <c r="A850" s="327"/>
      <c r="B850" s="327"/>
      <c r="C850" s="328"/>
      <c r="D850" s="329"/>
      <c r="E850" s="329"/>
      <c r="F850" s="329"/>
      <c r="G850" s="329"/>
      <c r="H850" s="329"/>
      <c r="I850" s="329"/>
      <c r="J850" s="337"/>
      <c r="K850" s="319" t="s">
        <v>936</v>
      </c>
      <c r="L850" s="334"/>
      <c r="M850" s="329"/>
      <c r="N850" s="329"/>
      <c r="O850" s="329"/>
      <c r="P850" s="329"/>
      <c r="Q850" s="329"/>
      <c r="R850" s="319" t="s">
        <v>936</v>
      </c>
      <c r="S850" s="321" t="s">
        <v>936</v>
      </c>
      <c r="T850" s="327"/>
      <c r="U850" s="308" t="s">
        <v>936</v>
      </c>
      <c r="V850" s="327"/>
    </row>
    <row r="851" spans="1:22">
      <c r="A851" s="327"/>
      <c r="B851" s="327"/>
      <c r="C851" s="328"/>
      <c r="D851" s="329"/>
      <c r="E851" s="329"/>
      <c r="F851" s="329"/>
      <c r="G851" s="329"/>
      <c r="H851" s="329"/>
      <c r="I851" s="329"/>
      <c r="J851" s="337"/>
      <c r="K851" s="319" t="s">
        <v>936</v>
      </c>
      <c r="L851" s="334"/>
      <c r="M851" s="329"/>
      <c r="N851" s="329"/>
      <c r="O851" s="329"/>
      <c r="P851" s="329"/>
      <c r="Q851" s="329"/>
      <c r="R851" s="319" t="s">
        <v>936</v>
      </c>
      <c r="S851" s="321" t="s">
        <v>936</v>
      </c>
      <c r="T851" s="327"/>
      <c r="U851" s="308" t="s">
        <v>936</v>
      </c>
      <c r="V851" s="327"/>
    </row>
    <row r="852" spans="1:22">
      <c r="A852" s="327"/>
      <c r="B852" s="327"/>
      <c r="C852" s="328"/>
      <c r="D852" s="329"/>
      <c r="E852" s="329"/>
      <c r="F852" s="329"/>
      <c r="G852" s="329"/>
      <c r="H852" s="329"/>
      <c r="I852" s="329"/>
      <c r="J852" s="337"/>
      <c r="K852" s="319" t="s">
        <v>936</v>
      </c>
      <c r="L852" s="334"/>
      <c r="M852" s="329"/>
      <c r="N852" s="329"/>
      <c r="O852" s="329"/>
      <c r="P852" s="329"/>
      <c r="Q852" s="329"/>
      <c r="R852" s="319" t="s">
        <v>936</v>
      </c>
      <c r="S852" s="321" t="s">
        <v>936</v>
      </c>
      <c r="T852" s="327"/>
      <c r="U852" s="308" t="s">
        <v>936</v>
      </c>
      <c r="V852" s="327"/>
    </row>
    <row r="853" spans="1:22">
      <c r="A853" s="327"/>
      <c r="B853" s="327"/>
      <c r="C853" s="328"/>
      <c r="D853" s="329"/>
      <c r="E853" s="329"/>
      <c r="F853" s="329"/>
      <c r="G853" s="329"/>
      <c r="H853" s="329"/>
      <c r="I853" s="329"/>
      <c r="J853" s="337"/>
      <c r="K853" s="319" t="s">
        <v>936</v>
      </c>
      <c r="L853" s="334"/>
      <c r="M853" s="329"/>
      <c r="N853" s="329"/>
      <c r="O853" s="329"/>
      <c r="P853" s="329"/>
      <c r="Q853" s="329"/>
      <c r="R853" s="319" t="s">
        <v>936</v>
      </c>
      <c r="S853" s="321" t="s">
        <v>936</v>
      </c>
      <c r="T853" s="327"/>
      <c r="U853" s="308" t="s">
        <v>936</v>
      </c>
      <c r="V853" s="327"/>
    </row>
    <row r="854" spans="1:22">
      <c r="A854" s="327"/>
      <c r="B854" s="327"/>
      <c r="C854" s="328"/>
      <c r="D854" s="329"/>
      <c r="E854" s="329"/>
      <c r="F854" s="329"/>
      <c r="G854" s="329"/>
      <c r="H854" s="329"/>
      <c r="I854" s="329"/>
      <c r="J854" s="337"/>
      <c r="K854" s="319" t="s">
        <v>936</v>
      </c>
      <c r="L854" s="334"/>
      <c r="M854" s="329"/>
      <c r="N854" s="329"/>
      <c r="O854" s="329"/>
      <c r="P854" s="329"/>
      <c r="Q854" s="329"/>
      <c r="R854" s="319" t="s">
        <v>936</v>
      </c>
      <c r="S854" s="321" t="s">
        <v>936</v>
      </c>
      <c r="T854" s="327"/>
      <c r="U854" s="308" t="s">
        <v>936</v>
      </c>
      <c r="V854" s="327"/>
    </row>
    <row r="855" spans="1:22">
      <c r="A855" s="327"/>
      <c r="B855" s="327"/>
      <c r="C855" s="328"/>
      <c r="D855" s="329"/>
      <c r="E855" s="329"/>
      <c r="F855" s="329"/>
      <c r="G855" s="329"/>
      <c r="H855" s="329"/>
      <c r="I855" s="329"/>
      <c r="J855" s="337"/>
      <c r="K855" s="319" t="s">
        <v>936</v>
      </c>
      <c r="L855" s="334"/>
      <c r="M855" s="329"/>
      <c r="N855" s="329"/>
      <c r="O855" s="329"/>
      <c r="P855" s="329"/>
      <c r="Q855" s="329"/>
      <c r="R855" s="319" t="s">
        <v>936</v>
      </c>
      <c r="S855" s="321" t="s">
        <v>936</v>
      </c>
      <c r="T855" s="327"/>
      <c r="U855" s="308" t="s">
        <v>936</v>
      </c>
      <c r="V855" s="327"/>
    </row>
    <row r="856" spans="1:22">
      <c r="A856" s="327"/>
      <c r="B856" s="327"/>
      <c r="C856" s="328"/>
      <c r="D856" s="329"/>
      <c r="E856" s="329"/>
      <c r="F856" s="329"/>
      <c r="G856" s="329"/>
      <c r="H856" s="329"/>
      <c r="I856" s="329"/>
      <c r="J856" s="337"/>
      <c r="K856" s="319" t="s">
        <v>936</v>
      </c>
      <c r="L856" s="334"/>
      <c r="M856" s="329"/>
      <c r="N856" s="329"/>
      <c r="O856" s="329"/>
      <c r="P856" s="329"/>
      <c r="Q856" s="329"/>
      <c r="R856" s="319" t="s">
        <v>936</v>
      </c>
      <c r="S856" s="321" t="s">
        <v>936</v>
      </c>
      <c r="T856" s="327"/>
      <c r="U856" s="308" t="s">
        <v>936</v>
      </c>
      <c r="V856" s="327"/>
    </row>
    <row r="857" spans="1:22">
      <c r="A857" s="327"/>
      <c r="B857" s="327"/>
      <c r="C857" s="328"/>
      <c r="D857" s="329"/>
      <c r="E857" s="329"/>
      <c r="F857" s="329"/>
      <c r="G857" s="329"/>
      <c r="H857" s="329"/>
      <c r="I857" s="329"/>
      <c r="J857" s="337"/>
      <c r="K857" s="319" t="s">
        <v>936</v>
      </c>
      <c r="L857" s="334"/>
      <c r="M857" s="329"/>
      <c r="N857" s="329"/>
      <c r="O857" s="329"/>
      <c r="P857" s="329"/>
      <c r="Q857" s="329"/>
      <c r="R857" s="319" t="s">
        <v>936</v>
      </c>
      <c r="S857" s="321" t="s">
        <v>936</v>
      </c>
      <c r="T857" s="327"/>
      <c r="U857" s="308" t="s">
        <v>936</v>
      </c>
      <c r="V857" s="327"/>
    </row>
    <row r="858" spans="1:22">
      <c r="A858" s="327"/>
      <c r="B858" s="327"/>
      <c r="C858" s="328"/>
      <c r="D858" s="329"/>
      <c r="E858" s="329"/>
      <c r="F858" s="329"/>
      <c r="G858" s="329"/>
      <c r="H858" s="329"/>
      <c r="I858" s="329"/>
      <c r="J858" s="337"/>
      <c r="K858" s="319" t="s">
        <v>936</v>
      </c>
      <c r="L858" s="334"/>
      <c r="M858" s="329"/>
      <c r="N858" s="329"/>
      <c r="O858" s="329"/>
      <c r="P858" s="329"/>
      <c r="Q858" s="329"/>
      <c r="R858" s="319" t="s">
        <v>936</v>
      </c>
      <c r="S858" s="321" t="s">
        <v>936</v>
      </c>
      <c r="T858" s="327"/>
      <c r="U858" s="308" t="s">
        <v>936</v>
      </c>
      <c r="V858" s="327"/>
    </row>
    <row r="859" spans="1:22">
      <c r="A859" s="327"/>
      <c r="B859" s="327"/>
      <c r="C859" s="328"/>
      <c r="D859" s="329"/>
      <c r="E859" s="329"/>
      <c r="F859" s="329"/>
      <c r="G859" s="329"/>
      <c r="H859" s="329"/>
      <c r="I859" s="329"/>
      <c r="J859" s="337"/>
      <c r="K859" s="319" t="s">
        <v>936</v>
      </c>
      <c r="L859" s="334"/>
      <c r="M859" s="329"/>
      <c r="N859" s="329"/>
      <c r="O859" s="329"/>
      <c r="P859" s="329"/>
      <c r="Q859" s="329"/>
      <c r="R859" s="319" t="s">
        <v>936</v>
      </c>
      <c r="S859" s="321" t="s">
        <v>936</v>
      </c>
      <c r="T859" s="327"/>
      <c r="U859" s="308" t="s">
        <v>936</v>
      </c>
      <c r="V859" s="327"/>
    </row>
    <row r="860" spans="1:22">
      <c r="A860" s="327"/>
      <c r="B860" s="327"/>
      <c r="C860" s="328"/>
      <c r="D860" s="329"/>
      <c r="E860" s="329"/>
      <c r="F860" s="329"/>
      <c r="G860" s="329"/>
      <c r="H860" s="329"/>
      <c r="I860" s="329"/>
      <c r="J860" s="337"/>
      <c r="K860" s="319" t="s">
        <v>936</v>
      </c>
      <c r="L860" s="334"/>
      <c r="M860" s="329"/>
      <c r="N860" s="329"/>
      <c r="O860" s="329"/>
      <c r="P860" s="329"/>
      <c r="Q860" s="329"/>
      <c r="R860" s="319" t="s">
        <v>936</v>
      </c>
      <c r="S860" s="321" t="s">
        <v>936</v>
      </c>
      <c r="T860" s="327"/>
      <c r="U860" s="308" t="s">
        <v>936</v>
      </c>
      <c r="V860" s="327"/>
    </row>
    <row r="861" spans="1:22">
      <c r="A861" s="327"/>
      <c r="B861" s="327"/>
      <c r="C861" s="328"/>
      <c r="D861" s="329"/>
      <c r="E861" s="329"/>
      <c r="F861" s="329"/>
      <c r="G861" s="329"/>
      <c r="H861" s="329"/>
      <c r="I861" s="329"/>
      <c r="J861" s="337"/>
      <c r="K861" s="319" t="s">
        <v>936</v>
      </c>
      <c r="L861" s="334"/>
      <c r="M861" s="329"/>
      <c r="N861" s="329"/>
      <c r="O861" s="329"/>
      <c r="P861" s="329"/>
      <c r="Q861" s="329"/>
      <c r="R861" s="319" t="s">
        <v>936</v>
      </c>
      <c r="S861" s="321" t="s">
        <v>936</v>
      </c>
      <c r="T861" s="327"/>
      <c r="U861" s="308" t="s">
        <v>936</v>
      </c>
      <c r="V861" s="327"/>
    </row>
    <row r="862" spans="1:22">
      <c r="A862" s="327"/>
      <c r="B862" s="327"/>
      <c r="C862" s="328"/>
      <c r="D862" s="329"/>
      <c r="E862" s="329"/>
      <c r="F862" s="329"/>
      <c r="G862" s="329"/>
      <c r="H862" s="329"/>
      <c r="I862" s="329"/>
      <c r="J862" s="337"/>
      <c r="K862" s="319" t="s">
        <v>936</v>
      </c>
      <c r="L862" s="334"/>
      <c r="M862" s="329"/>
      <c r="N862" s="329"/>
      <c r="O862" s="329"/>
      <c r="P862" s="329"/>
      <c r="Q862" s="329"/>
      <c r="R862" s="319" t="s">
        <v>936</v>
      </c>
      <c r="S862" s="321" t="s">
        <v>936</v>
      </c>
      <c r="T862" s="327"/>
      <c r="U862" s="308" t="s">
        <v>936</v>
      </c>
      <c r="V862" s="327"/>
    </row>
    <row r="863" spans="1:22">
      <c r="A863" s="327"/>
      <c r="B863" s="327"/>
      <c r="C863" s="328"/>
      <c r="D863" s="329"/>
      <c r="E863" s="329"/>
      <c r="F863" s="329"/>
      <c r="G863" s="329"/>
      <c r="H863" s="329"/>
      <c r="I863" s="329"/>
      <c r="J863" s="337"/>
      <c r="K863" s="319" t="s">
        <v>936</v>
      </c>
      <c r="L863" s="334"/>
      <c r="M863" s="329"/>
      <c r="N863" s="329"/>
      <c r="O863" s="329"/>
      <c r="P863" s="329"/>
      <c r="Q863" s="329"/>
      <c r="R863" s="319" t="s">
        <v>936</v>
      </c>
      <c r="S863" s="321" t="s">
        <v>936</v>
      </c>
      <c r="T863" s="327"/>
      <c r="U863" s="308" t="s">
        <v>936</v>
      </c>
      <c r="V863" s="327"/>
    </row>
    <row r="864" spans="1:22">
      <c r="A864" s="327"/>
      <c r="B864" s="327"/>
      <c r="C864" s="328"/>
      <c r="D864" s="329"/>
      <c r="E864" s="329"/>
      <c r="F864" s="329"/>
      <c r="G864" s="329"/>
      <c r="H864" s="329"/>
      <c r="I864" s="329"/>
      <c r="J864" s="337"/>
      <c r="K864" s="319" t="s">
        <v>936</v>
      </c>
      <c r="L864" s="334"/>
      <c r="M864" s="329"/>
      <c r="N864" s="329"/>
      <c r="O864" s="329"/>
      <c r="P864" s="329"/>
      <c r="Q864" s="329"/>
      <c r="R864" s="319" t="s">
        <v>936</v>
      </c>
      <c r="S864" s="321" t="s">
        <v>936</v>
      </c>
      <c r="T864" s="327"/>
      <c r="U864" s="308" t="s">
        <v>936</v>
      </c>
      <c r="V864" s="327"/>
    </row>
    <row r="865" spans="1:22">
      <c r="A865" s="327"/>
      <c r="B865" s="327"/>
      <c r="C865" s="328"/>
      <c r="D865" s="329"/>
      <c r="E865" s="329"/>
      <c r="F865" s="329"/>
      <c r="G865" s="329"/>
      <c r="H865" s="329"/>
      <c r="I865" s="329"/>
      <c r="J865" s="337"/>
      <c r="K865" s="319" t="s">
        <v>936</v>
      </c>
      <c r="L865" s="334"/>
      <c r="M865" s="329"/>
      <c r="N865" s="329"/>
      <c r="O865" s="329"/>
      <c r="P865" s="329"/>
      <c r="Q865" s="329"/>
      <c r="R865" s="319" t="s">
        <v>936</v>
      </c>
      <c r="S865" s="321" t="s">
        <v>936</v>
      </c>
      <c r="T865" s="327"/>
      <c r="U865" s="308" t="s">
        <v>936</v>
      </c>
      <c r="V865" s="327"/>
    </row>
    <row r="866" spans="1:22">
      <c r="A866" s="327"/>
      <c r="B866" s="327"/>
      <c r="C866" s="328"/>
      <c r="D866" s="329"/>
      <c r="E866" s="329"/>
      <c r="F866" s="329"/>
      <c r="G866" s="329"/>
      <c r="H866" s="329"/>
      <c r="I866" s="329"/>
      <c r="J866" s="337"/>
      <c r="K866" s="319" t="s">
        <v>936</v>
      </c>
      <c r="L866" s="334"/>
      <c r="M866" s="329"/>
      <c r="N866" s="329"/>
      <c r="O866" s="329"/>
      <c r="P866" s="329"/>
      <c r="Q866" s="329"/>
      <c r="R866" s="319" t="s">
        <v>936</v>
      </c>
      <c r="S866" s="321" t="s">
        <v>936</v>
      </c>
      <c r="T866" s="327"/>
      <c r="U866" s="308" t="s">
        <v>936</v>
      </c>
      <c r="V866" s="327"/>
    </row>
    <row r="867" spans="1:22">
      <c r="A867" s="327"/>
      <c r="B867" s="327"/>
      <c r="C867" s="328"/>
      <c r="D867" s="329"/>
      <c r="E867" s="329"/>
      <c r="F867" s="329"/>
      <c r="G867" s="329"/>
      <c r="H867" s="329"/>
      <c r="I867" s="329"/>
      <c r="J867" s="337"/>
      <c r="K867" s="319" t="s">
        <v>936</v>
      </c>
      <c r="L867" s="334"/>
      <c r="M867" s="329"/>
      <c r="N867" s="329"/>
      <c r="O867" s="329"/>
      <c r="P867" s="329"/>
      <c r="Q867" s="329"/>
      <c r="R867" s="319" t="s">
        <v>936</v>
      </c>
      <c r="S867" s="321" t="s">
        <v>936</v>
      </c>
      <c r="T867" s="327"/>
      <c r="U867" s="308" t="s">
        <v>936</v>
      </c>
      <c r="V867" s="327"/>
    </row>
    <row r="868" spans="1:22">
      <c r="A868" s="327"/>
      <c r="B868" s="327"/>
      <c r="C868" s="328"/>
      <c r="D868" s="329"/>
      <c r="E868" s="329"/>
      <c r="F868" s="329"/>
      <c r="G868" s="329"/>
      <c r="H868" s="329"/>
      <c r="I868" s="329"/>
      <c r="J868" s="337"/>
      <c r="K868" s="319" t="s">
        <v>936</v>
      </c>
      <c r="L868" s="334"/>
      <c r="M868" s="329"/>
      <c r="N868" s="329"/>
      <c r="O868" s="329"/>
      <c r="P868" s="329"/>
      <c r="Q868" s="329"/>
      <c r="R868" s="319" t="s">
        <v>936</v>
      </c>
      <c r="S868" s="321" t="s">
        <v>936</v>
      </c>
      <c r="T868" s="327"/>
      <c r="U868" s="308" t="s">
        <v>936</v>
      </c>
      <c r="V868" s="327"/>
    </row>
    <row r="869" spans="1:22">
      <c r="A869" s="327"/>
      <c r="B869" s="327"/>
      <c r="C869" s="328"/>
      <c r="D869" s="329"/>
      <c r="E869" s="329"/>
      <c r="F869" s="329"/>
      <c r="G869" s="329"/>
      <c r="H869" s="329"/>
      <c r="I869" s="329"/>
      <c r="J869" s="337"/>
      <c r="K869" s="319" t="s">
        <v>936</v>
      </c>
      <c r="L869" s="334"/>
      <c r="M869" s="329"/>
      <c r="N869" s="329"/>
      <c r="O869" s="329"/>
      <c r="P869" s="329"/>
      <c r="Q869" s="329"/>
      <c r="R869" s="319" t="s">
        <v>936</v>
      </c>
      <c r="S869" s="321" t="s">
        <v>936</v>
      </c>
      <c r="T869" s="327"/>
      <c r="U869" s="308" t="s">
        <v>936</v>
      </c>
      <c r="V869" s="327"/>
    </row>
    <row r="870" spans="1:22">
      <c r="A870" s="327"/>
      <c r="B870" s="327"/>
      <c r="C870" s="328"/>
      <c r="D870" s="329"/>
      <c r="E870" s="329"/>
      <c r="F870" s="329"/>
      <c r="G870" s="329"/>
      <c r="H870" s="329"/>
      <c r="I870" s="329"/>
      <c r="J870" s="337"/>
      <c r="K870" s="319" t="s">
        <v>936</v>
      </c>
      <c r="L870" s="334"/>
      <c r="M870" s="329"/>
      <c r="N870" s="329"/>
      <c r="O870" s="329"/>
      <c r="P870" s="329"/>
      <c r="Q870" s="329"/>
      <c r="R870" s="319" t="s">
        <v>936</v>
      </c>
      <c r="S870" s="321" t="s">
        <v>936</v>
      </c>
      <c r="T870" s="327"/>
      <c r="U870" s="308" t="s">
        <v>936</v>
      </c>
      <c r="V870" s="327"/>
    </row>
    <row r="871" spans="1:22">
      <c r="A871" s="327"/>
      <c r="B871" s="327"/>
      <c r="C871" s="328"/>
      <c r="D871" s="329"/>
      <c r="E871" s="329"/>
      <c r="F871" s="329"/>
      <c r="G871" s="329"/>
      <c r="H871" s="329"/>
      <c r="I871" s="329"/>
      <c r="J871" s="337"/>
      <c r="K871" s="319" t="s">
        <v>936</v>
      </c>
      <c r="L871" s="334"/>
      <c r="M871" s="329"/>
      <c r="N871" s="329"/>
      <c r="O871" s="329"/>
      <c r="P871" s="329"/>
      <c r="Q871" s="329"/>
      <c r="R871" s="319" t="s">
        <v>936</v>
      </c>
      <c r="S871" s="321" t="s">
        <v>936</v>
      </c>
      <c r="T871" s="327"/>
      <c r="U871" s="308" t="s">
        <v>936</v>
      </c>
      <c r="V871" s="327"/>
    </row>
    <row r="872" spans="1:22">
      <c r="A872" s="327"/>
      <c r="B872" s="327"/>
      <c r="C872" s="328"/>
      <c r="D872" s="329"/>
      <c r="E872" s="329"/>
      <c r="F872" s="329"/>
      <c r="G872" s="329"/>
      <c r="H872" s="329"/>
      <c r="I872" s="329"/>
      <c r="J872" s="337"/>
      <c r="K872" s="319" t="s">
        <v>936</v>
      </c>
      <c r="L872" s="334"/>
      <c r="M872" s="329"/>
      <c r="N872" s="329"/>
      <c r="O872" s="329"/>
      <c r="P872" s="329"/>
      <c r="Q872" s="329"/>
      <c r="R872" s="319" t="s">
        <v>936</v>
      </c>
      <c r="S872" s="321" t="s">
        <v>936</v>
      </c>
      <c r="T872" s="327"/>
      <c r="U872" s="308" t="s">
        <v>936</v>
      </c>
      <c r="V872" s="327"/>
    </row>
    <row r="873" spans="1:22">
      <c r="A873" s="327"/>
      <c r="B873" s="327"/>
      <c r="C873" s="328"/>
      <c r="D873" s="329"/>
      <c r="E873" s="329"/>
      <c r="F873" s="329"/>
      <c r="G873" s="329"/>
      <c r="H873" s="329"/>
      <c r="I873" s="329"/>
      <c r="J873" s="337"/>
      <c r="K873" s="319" t="s">
        <v>936</v>
      </c>
      <c r="L873" s="334"/>
      <c r="M873" s="329"/>
      <c r="N873" s="329"/>
      <c r="O873" s="329"/>
      <c r="P873" s="329"/>
      <c r="Q873" s="329"/>
      <c r="R873" s="319" t="s">
        <v>936</v>
      </c>
      <c r="S873" s="321" t="s">
        <v>936</v>
      </c>
      <c r="T873" s="327"/>
      <c r="U873" s="308" t="s">
        <v>936</v>
      </c>
      <c r="V873" s="327"/>
    </row>
    <row r="874" spans="1:22">
      <c r="A874" s="327"/>
      <c r="B874" s="327"/>
      <c r="C874" s="328"/>
      <c r="D874" s="329"/>
      <c r="E874" s="329"/>
      <c r="F874" s="329"/>
      <c r="G874" s="329"/>
      <c r="H874" s="329"/>
      <c r="I874" s="329"/>
      <c r="J874" s="337"/>
      <c r="K874" s="319" t="s">
        <v>936</v>
      </c>
      <c r="L874" s="334"/>
      <c r="M874" s="329"/>
      <c r="N874" s="329"/>
      <c r="O874" s="329"/>
      <c r="P874" s="329"/>
      <c r="Q874" s="329"/>
      <c r="R874" s="319" t="s">
        <v>936</v>
      </c>
      <c r="S874" s="321" t="s">
        <v>936</v>
      </c>
      <c r="T874" s="327"/>
      <c r="U874" s="308" t="s">
        <v>936</v>
      </c>
      <c r="V874" s="327"/>
    </row>
    <row r="875" spans="1:22">
      <c r="A875" s="327"/>
      <c r="B875" s="327"/>
      <c r="C875" s="328"/>
      <c r="D875" s="329"/>
      <c r="E875" s="329"/>
      <c r="F875" s="329"/>
      <c r="G875" s="329"/>
      <c r="H875" s="329"/>
      <c r="I875" s="329"/>
      <c r="J875" s="337"/>
      <c r="K875" s="319" t="s">
        <v>936</v>
      </c>
      <c r="L875" s="334"/>
      <c r="M875" s="329"/>
      <c r="N875" s="329"/>
      <c r="O875" s="329"/>
      <c r="P875" s="329"/>
      <c r="Q875" s="329"/>
      <c r="R875" s="319" t="s">
        <v>936</v>
      </c>
      <c r="S875" s="321" t="s">
        <v>936</v>
      </c>
      <c r="T875" s="327"/>
      <c r="U875" s="308" t="s">
        <v>936</v>
      </c>
      <c r="V875" s="327"/>
    </row>
    <row r="876" spans="1:22">
      <c r="A876" s="327"/>
      <c r="B876" s="327"/>
      <c r="C876" s="328"/>
      <c r="D876" s="329"/>
      <c r="E876" s="329"/>
      <c r="F876" s="329"/>
      <c r="G876" s="329"/>
      <c r="H876" s="329"/>
      <c r="I876" s="329"/>
      <c r="J876" s="337"/>
      <c r="K876" s="319" t="s">
        <v>936</v>
      </c>
      <c r="L876" s="334"/>
      <c r="M876" s="329"/>
      <c r="N876" s="329"/>
      <c r="O876" s="329"/>
      <c r="P876" s="329"/>
      <c r="Q876" s="329"/>
      <c r="R876" s="319" t="s">
        <v>936</v>
      </c>
      <c r="S876" s="321" t="s">
        <v>936</v>
      </c>
      <c r="T876" s="327"/>
      <c r="U876" s="308" t="s">
        <v>936</v>
      </c>
      <c r="V876" s="327"/>
    </row>
    <row r="877" spans="1:22">
      <c r="A877" s="327"/>
      <c r="B877" s="327"/>
      <c r="C877" s="328"/>
      <c r="D877" s="329"/>
      <c r="E877" s="329"/>
      <c r="F877" s="329"/>
      <c r="G877" s="329"/>
      <c r="H877" s="329"/>
      <c r="I877" s="329"/>
      <c r="J877" s="337"/>
      <c r="K877" s="319" t="s">
        <v>936</v>
      </c>
      <c r="L877" s="334"/>
      <c r="M877" s="329"/>
      <c r="N877" s="329"/>
      <c r="O877" s="329"/>
      <c r="P877" s="329"/>
      <c r="Q877" s="329"/>
      <c r="R877" s="319" t="s">
        <v>936</v>
      </c>
      <c r="S877" s="321" t="s">
        <v>936</v>
      </c>
      <c r="T877" s="327"/>
      <c r="U877" s="308" t="s">
        <v>936</v>
      </c>
      <c r="V877" s="327"/>
    </row>
    <row r="878" spans="1:22">
      <c r="A878" s="327"/>
      <c r="B878" s="327"/>
      <c r="C878" s="328"/>
      <c r="D878" s="329"/>
      <c r="E878" s="329"/>
      <c r="F878" s="329"/>
      <c r="G878" s="329"/>
      <c r="H878" s="329"/>
      <c r="I878" s="329"/>
      <c r="J878" s="337"/>
      <c r="K878" s="319" t="s">
        <v>936</v>
      </c>
      <c r="L878" s="334"/>
      <c r="M878" s="329"/>
      <c r="N878" s="329"/>
      <c r="O878" s="329"/>
      <c r="P878" s="329"/>
      <c r="Q878" s="329"/>
      <c r="R878" s="319" t="s">
        <v>936</v>
      </c>
      <c r="S878" s="321" t="s">
        <v>936</v>
      </c>
      <c r="T878" s="327"/>
      <c r="U878" s="308" t="s">
        <v>936</v>
      </c>
      <c r="V878" s="327"/>
    </row>
    <row r="879" spans="1:22">
      <c r="A879" s="327"/>
      <c r="B879" s="327"/>
      <c r="C879" s="328"/>
      <c r="D879" s="329"/>
      <c r="E879" s="329"/>
      <c r="F879" s="329"/>
      <c r="G879" s="329"/>
      <c r="H879" s="329"/>
      <c r="I879" s="329"/>
      <c r="J879" s="337"/>
      <c r="K879" s="319" t="s">
        <v>936</v>
      </c>
      <c r="L879" s="334"/>
      <c r="M879" s="329"/>
      <c r="N879" s="329"/>
      <c r="O879" s="329"/>
      <c r="P879" s="329"/>
      <c r="Q879" s="329"/>
      <c r="R879" s="319" t="s">
        <v>936</v>
      </c>
      <c r="S879" s="321" t="s">
        <v>936</v>
      </c>
      <c r="T879" s="327"/>
      <c r="U879" s="308" t="s">
        <v>936</v>
      </c>
      <c r="V879" s="327"/>
    </row>
    <row r="880" spans="1:22">
      <c r="A880" s="327"/>
      <c r="B880" s="327"/>
      <c r="C880" s="328"/>
      <c r="D880" s="329"/>
      <c r="E880" s="329"/>
      <c r="F880" s="329"/>
      <c r="G880" s="329"/>
      <c r="H880" s="329"/>
      <c r="I880" s="329"/>
      <c r="J880" s="337"/>
      <c r="K880" s="319" t="s">
        <v>936</v>
      </c>
      <c r="L880" s="334"/>
      <c r="M880" s="329"/>
      <c r="N880" s="329"/>
      <c r="O880" s="329"/>
      <c r="P880" s="329"/>
      <c r="Q880" s="329"/>
      <c r="R880" s="319" t="s">
        <v>936</v>
      </c>
      <c r="S880" s="321" t="s">
        <v>936</v>
      </c>
      <c r="T880" s="327"/>
      <c r="U880" s="308" t="s">
        <v>936</v>
      </c>
      <c r="V880" s="327"/>
    </row>
    <row r="881" spans="1:22">
      <c r="A881" s="327"/>
      <c r="B881" s="327"/>
      <c r="C881" s="328"/>
      <c r="D881" s="329"/>
      <c r="E881" s="329"/>
      <c r="F881" s="329"/>
      <c r="G881" s="329"/>
      <c r="H881" s="329"/>
      <c r="I881" s="329"/>
      <c r="J881" s="337"/>
      <c r="K881" s="319" t="s">
        <v>936</v>
      </c>
      <c r="L881" s="334"/>
      <c r="M881" s="329"/>
      <c r="N881" s="329"/>
      <c r="O881" s="329"/>
      <c r="P881" s="329"/>
      <c r="Q881" s="329"/>
      <c r="R881" s="319" t="s">
        <v>936</v>
      </c>
      <c r="S881" s="321" t="s">
        <v>936</v>
      </c>
      <c r="T881" s="327"/>
      <c r="U881" s="308" t="s">
        <v>936</v>
      </c>
      <c r="V881" s="327"/>
    </row>
    <row r="882" spans="1:22">
      <c r="A882" s="327"/>
      <c r="B882" s="327"/>
      <c r="C882" s="328"/>
      <c r="D882" s="329"/>
      <c r="E882" s="329"/>
      <c r="F882" s="329"/>
      <c r="G882" s="329"/>
      <c r="H882" s="329"/>
      <c r="I882" s="329"/>
      <c r="J882" s="337"/>
      <c r="K882" s="319" t="s">
        <v>936</v>
      </c>
      <c r="L882" s="334"/>
      <c r="M882" s="329"/>
      <c r="N882" s="329"/>
      <c r="O882" s="329"/>
      <c r="P882" s="329"/>
      <c r="Q882" s="329"/>
      <c r="R882" s="319" t="s">
        <v>936</v>
      </c>
      <c r="S882" s="321" t="s">
        <v>936</v>
      </c>
      <c r="T882" s="327"/>
      <c r="U882" s="308" t="s">
        <v>936</v>
      </c>
      <c r="V882" s="327"/>
    </row>
    <row r="883" spans="1:22">
      <c r="A883" s="327"/>
      <c r="B883" s="327"/>
      <c r="C883" s="328"/>
      <c r="D883" s="329"/>
      <c r="E883" s="329"/>
      <c r="F883" s="329"/>
      <c r="G883" s="329"/>
      <c r="H883" s="329"/>
      <c r="I883" s="329"/>
      <c r="J883" s="337"/>
      <c r="K883" s="319" t="s">
        <v>936</v>
      </c>
      <c r="L883" s="334"/>
      <c r="M883" s="329"/>
      <c r="N883" s="329"/>
      <c r="O883" s="329"/>
      <c r="P883" s="329"/>
      <c r="Q883" s="329"/>
      <c r="R883" s="319" t="s">
        <v>936</v>
      </c>
      <c r="S883" s="321" t="s">
        <v>936</v>
      </c>
      <c r="T883" s="327"/>
      <c r="U883" s="308" t="s">
        <v>936</v>
      </c>
      <c r="V883" s="327"/>
    </row>
    <row r="884" spans="1:22">
      <c r="A884" s="327"/>
      <c r="B884" s="327"/>
      <c r="C884" s="328"/>
      <c r="D884" s="329"/>
      <c r="E884" s="329"/>
      <c r="F884" s="329"/>
      <c r="G884" s="329"/>
      <c r="H884" s="329"/>
      <c r="I884" s="329"/>
      <c r="J884" s="337"/>
      <c r="K884" s="319" t="s">
        <v>936</v>
      </c>
      <c r="L884" s="334"/>
      <c r="M884" s="329"/>
      <c r="N884" s="329"/>
      <c r="O884" s="329"/>
      <c r="P884" s="329"/>
      <c r="Q884" s="329"/>
      <c r="R884" s="319" t="s">
        <v>936</v>
      </c>
      <c r="S884" s="321" t="s">
        <v>936</v>
      </c>
      <c r="T884" s="327"/>
      <c r="U884" s="308" t="s">
        <v>936</v>
      </c>
      <c r="V884" s="327"/>
    </row>
    <row r="885" spans="1:22">
      <c r="A885" s="327"/>
      <c r="B885" s="327"/>
      <c r="C885" s="328"/>
      <c r="D885" s="329"/>
      <c r="E885" s="329"/>
      <c r="F885" s="329"/>
      <c r="G885" s="329"/>
      <c r="H885" s="329"/>
      <c r="I885" s="329"/>
      <c r="J885" s="337"/>
      <c r="K885" s="319" t="s">
        <v>936</v>
      </c>
      <c r="L885" s="334"/>
      <c r="M885" s="329"/>
      <c r="N885" s="329"/>
      <c r="O885" s="329"/>
      <c r="P885" s="329"/>
      <c r="Q885" s="329"/>
      <c r="R885" s="319" t="s">
        <v>936</v>
      </c>
      <c r="S885" s="321" t="s">
        <v>936</v>
      </c>
      <c r="T885" s="327"/>
      <c r="U885" s="308" t="s">
        <v>936</v>
      </c>
      <c r="V885" s="327"/>
    </row>
    <row r="886" spans="1:22">
      <c r="A886" s="327"/>
      <c r="B886" s="327"/>
      <c r="C886" s="328"/>
      <c r="D886" s="329"/>
      <c r="E886" s="329"/>
      <c r="F886" s="329"/>
      <c r="G886" s="329"/>
      <c r="H886" s="329"/>
      <c r="I886" s="329"/>
      <c r="J886" s="337"/>
      <c r="K886" s="319" t="s">
        <v>936</v>
      </c>
      <c r="L886" s="334"/>
      <c r="M886" s="329"/>
      <c r="N886" s="329"/>
      <c r="O886" s="329"/>
      <c r="P886" s="329"/>
      <c r="Q886" s="329"/>
      <c r="R886" s="319" t="s">
        <v>936</v>
      </c>
      <c r="S886" s="321" t="s">
        <v>936</v>
      </c>
      <c r="T886" s="327"/>
      <c r="U886" s="308" t="s">
        <v>936</v>
      </c>
      <c r="V886" s="327"/>
    </row>
    <row r="887" spans="1:22">
      <c r="A887" s="327"/>
      <c r="B887" s="327"/>
      <c r="C887" s="328"/>
      <c r="D887" s="329"/>
      <c r="E887" s="329"/>
      <c r="F887" s="329"/>
      <c r="G887" s="329"/>
      <c r="H887" s="329"/>
      <c r="I887" s="329"/>
      <c r="J887" s="337"/>
      <c r="K887" s="319" t="s">
        <v>936</v>
      </c>
      <c r="L887" s="334"/>
      <c r="M887" s="329"/>
      <c r="N887" s="329"/>
      <c r="O887" s="329"/>
      <c r="P887" s="329"/>
      <c r="Q887" s="329"/>
      <c r="R887" s="319" t="s">
        <v>936</v>
      </c>
      <c r="S887" s="321" t="s">
        <v>936</v>
      </c>
      <c r="T887" s="327"/>
      <c r="U887" s="308" t="s">
        <v>936</v>
      </c>
      <c r="V887" s="327"/>
    </row>
    <row r="888" spans="1:22">
      <c r="A888" s="327"/>
      <c r="B888" s="327"/>
      <c r="C888" s="328"/>
      <c r="D888" s="329"/>
      <c r="E888" s="329"/>
      <c r="F888" s="329"/>
      <c r="G888" s="329"/>
      <c r="H888" s="329"/>
      <c r="I888" s="329"/>
      <c r="J888" s="337"/>
      <c r="K888" s="319" t="s">
        <v>936</v>
      </c>
      <c r="L888" s="334"/>
      <c r="M888" s="329"/>
      <c r="N888" s="329"/>
      <c r="O888" s="329"/>
      <c r="P888" s="329"/>
      <c r="Q888" s="329"/>
      <c r="R888" s="319" t="s">
        <v>936</v>
      </c>
      <c r="S888" s="321" t="s">
        <v>936</v>
      </c>
      <c r="T888" s="327"/>
      <c r="U888" s="308" t="s">
        <v>936</v>
      </c>
      <c r="V888" s="327"/>
    </row>
    <row r="889" spans="1:22">
      <c r="A889" s="327"/>
      <c r="B889" s="327"/>
      <c r="C889" s="328"/>
      <c r="D889" s="329"/>
      <c r="E889" s="329"/>
      <c r="F889" s="329"/>
      <c r="G889" s="329"/>
      <c r="H889" s="329"/>
      <c r="I889" s="329"/>
      <c r="J889" s="337"/>
      <c r="K889" s="319" t="s">
        <v>936</v>
      </c>
      <c r="L889" s="334"/>
      <c r="M889" s="329"/>
      <c r="N889" s="329"/>
      <c r="O889" s="329"/>
      <c r="P889" s="329"/>
      <c r="Q889" s="329"/>
      <c r="R889" s="319" t="s">
        <v>936</v>
      </c>
      <c r="S889" s="321" t="s">
        <v>936</v>
      </c>
      <c r="T889" s="327"/>
      <c r="U889" s="308" t="s">
        <v>936</v>
      </c>
      <c r="V889" s="327"/>
    </row>
    <row r="890" spans="1:22">
      <c r="A890" s="327"/>
      <c r="B890" s="327"/>
      <c r="C890" s="328"/>
      <c r="D890" s="329"/>
      <c r="E890" s="329"/>
      <c r="F890" s="329"/>
      <c r="G890" s="329"/>
      <c r="H890" s="329"/>
      <c r="I890" s="329"/>
      <c r="J890" s="337"/>
      <c r="K890" s="319" t="s">
        <v>936</v>
      </c>
      <c r="L890" s="334"/>
      <c r="M890" s="329"/>
      <c r="N890" s="329"/>
      <c r="O890" s="329"/>
      <c r="P890" s="329"/>
      <c r="Q890" s="329"/>
      <c r="R890" s="319" t="s">
        <v>936</v>
      </c>
      <c r="S890" s="321" t="s">
        <v>936</v>
      </c>
      <c r="T890" s="327"/>
      <c r="U890" s="308" t="s">
        <v>936</v>
      </c>
      <c r="V890" s="327"/>
    </row>
    <row r="891" spans="1:22">
      <c r="A891" s="327"/>
      <c r="B891" s="327"/>
      <c r="C891" s="328"/>
      <c r="D891" s="329"/>
      <c r="E891" s="329"/>
      <c r="F891" s="329"/>
      <c r="G891" s="329"/>
      <c r="H891" s="329"/>
      <c r="I891" s="329"/>
      <c r="J891" s="337"/>
      <c r="K891" s="319" t="s">
        <v>936</v>
      </c>
      <c r="L891" s="334"/>
      <c r="M891" s="329"/>
      <c r="N891" s="329"/>
      <c r="O891" s="329"/>
      <c r="P891" s="329"/>
      <c r="Q891" s="329"/>
      <c r="R891" s="319" t="s">
        <v>936</v>
      </c>
      <c r="S891" s="321" t="s">
        <v>936</v>
      </c>
      <c r="T891" s="327"/>
      <c r="U891" s="308" t="s">
        <v>936</v>
      </c>
      <c r="V891" s="327"/>
    </row>
    <row r="892" spans="1:22">
      <c r="A892" s="327"/>
      <c r="B892" s="327"/>
      <c r="C892" s="328"/>
      <c r="D892" s="329"/>
      <c r="E892" s="329"/>
      <c r="F892" s="329"/>
      <c r="G892" s="329"/>
      <c r="H892" s="329"/>
      <c r="I892" s="329"/>
      <c r="J892" s="337"/>
      <c r="K892" s="319" t="s">
        <v>936</v>
      </c>
      <c r="L892" s="334"/>
      <c r="M892" s="329"/>
      <c r="N892" s="329"/>
      <c r="O892" s="329"/>
      <c r="P892" s="329"/>
      <c r="Q892" s="329"/>
      <c r="R892" s="319" t="s">
        <v>936</v>
      </c>
      <c r="S892" s="321" t="s">
        <v>936</v>
      </c>
      <c r="T892" s="327"/>
      <c r="U892" s="308" t="s">
        <v>936</v>
      </c>
      <c r="V892" s="327"/>
    </row>
    <row r="893" spans="1:22">
      <c r="A893" s="327"/>
      <c r="B893" s="327"/>
      <c r="C893" s="328"/>
      <c r="D893" s="329"/>
      <c r="E893" s="329"/>
      <c r="F893" s="329"/>
      <c r="G893" s="329"/>
      <c r="H893" s="329"/>
      <c r="I893" s="329"/>
      <c r="J893" s="337" t="s">
        <v>936</v>
      </c>
      <c r="K893" s="319" t="s">
        <v>936</v>
      </c>
      <c r="L893" s="334"/>
      <c r="M893" s="329"/>
      <c r="N893" s="329"/>
      <c r="O893" s="329"/>
      <c r="P893" s="329"/>
      <c r="Q893" s="329"/>
      <c r="R893" s="319" t="s">
        <v>936</v>
      </c>
      <c r="S893" s="321" t="s">
        <v>936</v>
      </c>
      <c r="T893" s="327"/>
      <c r="U893" s="308" t="s">
        <v>936</v>
      </c>
      <c r="V893" s="327"/>
    </row>
    <row r="894" spans="1:22">
      <c r="A894" s="327"/>
      <c r="B894" s="327"/>
      <c r="C894" s="328"/>
      <c r="D894" s="329"/>
      <c r="E894" s="329"/>
      <c r="F894" s="329"/>
      <c r="G894" s="329"/>
      <c r="H894" s="329"/>
      <c r="I894" s="329"/>
      <c r="J894" s="337" t="s">
        <v>936</v>
      </c>
      <c r="K894" s="319" t="s">
        <v>936</v>
      </c>
      <c r="L894" s="334"/>
      <c r="M894" s="329"/>
      <c r="N894" s="329"/>
      <c r="O894" s="329"/>
      <c r="P894" s="329"/>
      <c r="Q894" s="329"/>
      <c r="R894" s="319" t="s">
        <v>936</v>
      </c>
      <c r="S894" s="321" t="s">
        <v>936</v>
      </c>
      <c r="T894" s="327"/>
      <c r="U894" s="308" t="s">
        <v>936</v>
      </c>
      <c r="V894" s="327"/>
    </row>
    <row r="895" spans="1:22">
      <c r="A895" s="327"/>
      <c r="B895" s="327"/>
      <c r="C895" s="328"/>
      <c r="D895" s="329"/>
      <c r="E895" s="329"/>
      <c r="F895" s="329"/>
      <c r="G895" s="329"/>
      <c r="H895" s="329"/>
      <c r="I895" s="329"/>
      <c r="J895" s="337" t="s">
        <v>936</v>
      </c>
      <c r="K895" s="319" t="s">
        <v>936</v>
      </c>
      <c r="L895" s="334"/>
      <c r="M895" s="329"/>
      <c r="N895" s="329"/>
      <c r="O895" s="329"/>
      <c r="P895" s="329"/>
      <c r="Q895" s="329"/>
      <c r="R895" s="319" t="s">
        <v>936</v>
      </c>
      <c r="S895" s="321" t="s">
        <v>936</v>
      </c>
      <c r="T895" s="327"/>
      <c r="U895" s="308" t="s">
        <v>936</v>
      </c>
      <c r="V895" s="327"/>
    </row>
    <row r="896" spans="1:22">
      <c r="A896" s="327"/>
      <c r="B896" s="327"/>
      <c r="C896" s="328"/>
      <c r="D896" s="329"/>
      <c r="E896" s="329"/>
      <c r="F896" s="329"/>
      <c r="G896" s="329"/>
      <c r="H896" s="329"/>
      <c r="I896" s="329"/>
      <c r="J896" s="337" t="s">
        <v>936</v>
      </c>
      <c r="K896" s="319" t="s">
        <v>936</v>
      </c>
      <c r="L896" s="334"/>
      <c r="M896" s="329"/>
      <c r="N896" s="329"/>
      <c r="O896" s="329"/>
      <c r="P896" s="329"/>
      <c r="Q896" s="329"/>
      <c r="R896" s="319" t="s">
        <v>936</v>
      </c>
      <c r="S896" s="321" t="s">
        <v>936</v>
      </c>
      <c r="T896" s="327"/>
      <c r="U896" s="308" t="s">
        <v>936</v>
      </c>
      <c r="V896" s="327"/>
    </row>
    <row r="897" spans="1:22">
      <c r="A897" s="327"/>
      <c r="B897" s="327"/>
      <c r="C897" s="328"/>
      <c r="D897" s="329"/>
      <c r="E897" s="329"/>
      <c r="F897" s="329"/>
      <c r="G897" s="329"/>
      <c r="H897" s="329"/>
      <c r="I897" s="329"/>
      <c r="J897" s="337" t="s">
        <v>936</v>
      </c>
      <c r="K897" s="319" t="s">
        <v>936</v>
      </c>
      <c r="L897" s="334"/>
      <c r="M897" s="329"/>
      <c r="N897" s="329"/>
      <c r="O897" s="329"/>
      <c r="P897" s="329"/>
      <c r="Q897" s="329"/>
      <c r="R897" s="319" t="s">
        <v>936</v>
      </c>
      <c r="S897" s="321" t="s">
        <v>936</v>
      </c>
      <c r="T897" s="327"/>
      <c r="U897" s="308" t="s">
        <v>936</v>
      </c>
      <c r="V897" s="327"/>
    </row>
    <row r="898" spans="1:22">
      <c r="A898" s="327"/>
      <c r="B898" s="327"/>
      <c r="C898" s="328"/>
      <c r="D898" s="329"/>
      <c r="E898" s="329"/>
      <c r="F898" s="329"/>
      <c r="G898" s="329"/>
      <c r="H898" s="329"/>
      <c r="I898" s="329"/>
      <c r="J898" s="337" t="s">
        <v>936</v>
      </c>
      <c r="K898" s="319" t="s">
        <v>936</v>
      </c>
      <c r="L898" s="334"/>
      <c r="M898" s="329"/>
      <c r="N898" s="329"/>
      <c r="O898" s="329"/>
      <c r="P898" s="329"/>
      <c r="Q898" s="329"/>
      <c r="R898" s="319" t="s">
        <v>936</v>
      </c>
      <c r="S898" s="321" t="s">
        <v>936</v>
      </c>
      <c r="T898" s="327"/>
      <c r="U898" s="308" t="s">
        <v>936</v>
      </c>
      <c r="V898" s="327"/>
    </row>
    <row r="899" spans="1:22">
      <c r="A899" s="327"/>
      <c r="B899" s="327"/>
      <c r="C899" s="328"/>
      <c r="D899" s="329"/>
      <c r="E899" s="329"/>
      <c r="F899" s="329"/>
      <c r="G899" s="329"/>
      <c r="H899" s="329"/>
      <c r="I899" s="329"/>
      <c r="J899" s="337" t="s">
        <v>936</v>
      </c>
      <c r="K899" s="319" t="s">
        <v>936</v>
      </c>
      <c r="L899" s="334"/>
      <c r="M899" s="329"/>
      <c r="N899" s="329"/>
      <c r="O899" s="329"/>
      <c r="P899" s="329"/>
      <c r="Q899" s="329"/>
      <c r="R899" s="319" t="s">
        <v>936</v>
      </c>
      <c r="S899" s="321" t="s">
        <v>936</v>
      </c>
      <c r="T899" s="327"/>
      <c r="U899" s="308" t="s">
        <v>936</v>
      </c>
      <c r="V899" s="327"/>
    </row>
    <row r="900" spans="1:22">
      <c r="A900" s="327"/>
      <c r="B900" s="327"/>
      <c r="C900" s="328"/>
      <c r="D900" s="329"/>
      <c r="E900" s="329"/>
      <c r="F900" s="329"/>
      <c r="G900" s="329"/>
      <c r="H900" s="329"/>
      <c r="I900" s="329"/>
      <c r="J900" s="337" t="s">
        <v>936</v>
      </c>
      <c r="K900" s="319" t="s">
        <v>936</v>
      </c>
      <c r="L900" s="334"/>
      <c r="M900" s="329"/>
      <c r="N900" s="329"/>
      <c r="O900" s="329"/>
      <c r="P900" s="329"/>
      <c r="Q900" s="329"/>
      <c r="R900" s="319" t="s">
        <v>936</v>
      </c>
      <c r="S900" s="321" t="s">
        <v>936</v>
      </c>
      <c r="T900" s="327"/>
      <c r="U900" s="308" t="s">
        <v>936</v>
      </c>
      <c r="V900" s="327"/>
    </row>
    <row r="901" spans="1:22">
      <c r="A901" s="327"/>
      <c r="B901" s="327"/>
      <c r="C901" s="328"/>
      <c r="D901" s="329"/>
      <c r="E901" s="329"/>
      <c r="F901" s="329"/>
      <c r="G901" s="329"/>
      <c r="H901" s="329"/>
      <c r="I901" s="329"/>
      <c r="J901" s="337" t="s">
        <v>936</v>
      </c>
      <c r="K901" s="319" t="s">
        <v>936</v>
      </c>
      <c r="L901" s="334"/>
      <c r="M901" s="329"/>
      <c r="N901" s="329"/>
      <c r="O901" s="329"/>
      <c r="P901" s="329"/>
      <c r="Q901" s="329"/>
      <c r="R901" s="319" t="s">
        <v>936</v>
      </c>
      <c r="S901" s="321" t="s">
        <v>936</v>
      </c>
      <c r="T901" s="327"/>
      <c r="U901" s="308" t="s">
        <v>936</v>
      </c>
      <c r="V901" s="327"/>
    </row>
    <row r="902" spans="1:22">
      <c r="A902" s="327"/>
      <c r="B902" s="327"/>
      <c r="C902" s="328"/>
      <c r="D902" s="329"/>
      <c r="E902" s="329"/>
      <c r="F902" s="329"/>
      <c r="G902" s="329"/>
      <c r="H902" s="329"/>
      <c r="I902" s="329"/>
      <c r="J902" s="337" t="s">
        <v>936</v>
      </c>
      <c r="K902" s="319" t="s">
        <v>936</v>
      </c>
      <c r="L902" s="334"/>
      <c r="M902" s="329"/>
      <c r="N902" s="329"/>
      <c r="O902" s="329"/>
      <c r="P902" s="329"/>
      <c r="Q902" s="329"/>
      <c r="R902" s="319" t="s">
        <v>936</v>
      </c>
      <c r="S902" s="321" t="s">
        <v>936</v>
      </c>
      <c r="T902" s="327"/>
      <c r="U902" s="308" t="s">
        <v>936</v>
      </c>
      <c r="V902" s="327"/>
    </row>
    <row r="903" spans="1:22">
      <c r="A903" s="327"/>
      <c r="B903" s="327"/>
      <c r="C903" s="328"/>
      <c r="D903" s="329"/>
      <c r="E903" s="329"/>
      <c r="F903" s="329"/>
      <c r="G903" s="329"/>
      <c r="H903" s="329"/>
      <c r="I903" s="329"/>
      <c r="J903" s="337" t="s">
        <v>936</v>
      </c>
      <c r="K903" s="319" t="s">
        <v>936</v>
      </c>
      <c r="L903" s="334"/>
      <c r="M903" s="329"/>
      <c r="N903" s="329"/>
      <c r="O903" s="329"/>
      <c r="P903" s="329"/>
      <c r="Q903" s="329"/>
      <c r="R903" s="319" t="s">
        <v>936</v>
      </c>
      <c r="S903" s="321" t="s">
        <v>936</v>
      </c>
      <c r="T903" s="327"/>
      <c r="U903" s="308" t="s">
        <v>936</v>
      </c>
      <c r="V903" s="327"/>
    </row>
    <row r="904" spans="1:22">
      <c r="A904" s="327"/>
      <c r="B904" s="327"/>
      <c r="C904" s="328"/>
      <c r="D904" s="329"/>
      <c r="E904" s="329"/>
      <c r="F904" s="329"/>
      <c r="G904" s="329"/>
      <c r="H904" s="329"/>
      <c r="I904" s="329"/>
      <c r="J904" s="337" t="s">
        <v>936</v>
      </c>
      <c r="K904" s="319" t="s">
        <v>936</v>
      </c>
      <c r="L904" s="334"/>
      <c r="M904" s="329"/>
      <c r="N904" s="329"/>
      <c r="O904" s="329"/>
      <c r="P904" s="329"/>
      <c r="Q904" s="329"/>
      <c r="R904" s="319" t="s">
        <v>936</v>
      </c>
      <c r="S904" s="321" t="s">
        <v>936</v>
      </c>
      <c r="T904" s="327"/>
      <c r="U904" s="308" t="s">
        <v>936</v>
      </c>
      <c r="V904" s="327"/>
    </row>
    <row r="905" spans="1:22">
      <c r="A905" s="327"/>
      <c r="B905" s="327"/>
      <c r="C905" s="328"/>
      <c r="D905" s="329"/>
      <c r="E905" s="329"/>
      <c r="F905" s="329"/>
      <c r="G905" s="329"/>
      <c r="H905" s="329"/>
      <c r="I905" s="329"/>
      <c r="J905" s="337" t="s">
        <v>936</v>
      </c>
      <c r="K905" s="319" t="s">
        <v>936</v>
      </c>
      <c r="L905" s="334"/>
      <c r="M905" s="329"/>
      <c r="N905" s="329"/>
      <c r="O905" s="329"/>
      <c r="P905" s="329"/>
      <c r="Q905" s="329"/>
      <c r="R905" s="319" t="s">
        <v>936</v>
      </c>
      <c r="S905" s="321" t="s">
        <v>936</v>
      </c>
      <c r="T905" s="327"/>
      <c r="U905" s="308" t="s">
        <v>936</v>
      </c>
      <c r="V905" s="327"/>
    </row>
    <row r="906" spans="1:22">
      <c r="A906" s="327"/>
      <c r="B906" s="327"/>
      <c r="C906" s="328"/>
      <c r="D906" s="329"/>
      <c r="E906" s="329"/>
      <c r="F906" s="329"/>
      <c r="G906" s="329"/>
      <c r="H906" s="329"/>
      <c r="I906" s="329"/>
      <c r="J906" s="337" t="s">
        <v>936</v>
      </c>
      <c r="K906" s="319" t="s">
        <v>936</v>
      </c>
      <c r="L906" s="334"/>
      <c r="M906" s="329"/>
      <c r="N906" s="329"/>
      <c r="O906" s="329"/>
      <c r="P906" s="329"/>
      <c r="Q906" s="329"/>
      <c r="R906" s="319" t="s">
        <v>936</v>
      </c>
      <c r="S906" s="321" t="s">
        <v>936</v>
      </c>
      <c r="T906" s="327"/>
      <c r="U906" s="308" t="s">
        <v>936</v>
      </c>
      <c r="V906" s="327"/>
    </row>
    <row r="907" spans="1:22">
      <c r="A907" s="327"/>
      <c r="B907" s="327"/>
      <c r="C907" s="328"/>
      <c r="D907" s="329"/>
      <c r="E907" s="329"/>
      <c r="F907" s="329"/>
      <c r="G907" s="329"/>
      <c r="H907" s="329"/>
      <c r="I907" s="329"/>
      <c r="J907" s="337" t="s">
        <v>936</v>
      </c>
      <c r="K907" s="319" t="s">
        <v>936</v>
      </c>
      <c r="L907" s="334"/>
      <c r="M907" s="329"/>
      <c r="N907" s="329"/>
      <c r="O907" s="329"/>
      <c r="P907" s="329"/>
      <c r="Q907" s="329"/>
      <c r="R907" s="319" t="s">
        <v>936</v>
      </c>
      <c r="S907" s="321" t="s">
        <v>936</v>
      </c>
      <c r="T907" s="327"/>
      <c r="U907" s="308" t="s">
        <v>936</v>
      </c>
      <c r="V907" s="327"/>
    </row>
    <row r="908" spans="1:22">
      <c r="A908" s="327"/>
      <c r="B908" s="327"/>
      <c r="C908" s="328"/>
      <c r="D908" s="329"/>
      <c r="E908" s="329"/>
      <c r="F908" s="329"/>
      <c r="G908" s="329"/>
      <c r="H908" s="329"/>
      <c r="I908" s="329"/>
      <c r="J908" s="337" t="s">
        <v>936</v>
      </c>
      <c r="K908" s="319" t="s">
        <v>936</v>
      </c>
      <c r="L908" s="334"/>
      <c r="M908" s="329"/>
      <c r="N908" s="329"/>
      <c r="O908" s="329"/>
      <c r="P908" s="329"/>
      <c r="Q908" s="329"/>
      <c r="R908" s="319" t="s">
        <v>936</v>
      </c>
      <c r="S908" s="321" t="s">
        <v>936</v>
      </c>
      <c r="T908" s="327"/>
      <c r="U908" s="308" t="s">
        <v>936</v>
      </c>
      <c r="V908" s="327"/>
    </row>
    <row r="909" spans="1:22">
      <c r="A909" s="327"/>
      <c r="B909" s="327"/>
      <c r="C909" s="328"/>
      <c r="D909" s="329"/>
      <c r="E909" s="329"/>
      <c r="F909" s="329"/>
      <c r="G909" s="329"/>
      <c r="H909" s="329"/>
      <c r="I909" s="329"/>
      <c r="J909" s="337" t="s">
        <v>936</v>
      </c>
      <c r="K909" s="319" t="s">
        <v>936</v>
      </c>
      <c r="L909" s="334"/>
      <c r="M909" s="329"/>
      <c r="N909" s="329"/>
      <c r="O909" s="329"/>
      <c r="P909" s="329"/>
      <c r="Q909" s="329"/>
      <c r="R909" s="319" t="s">
        <v>936</v>
      </c>
      <c r="S909" s="321" t="s">
        <v>936</v>
      </c>
      <c r="T909" s="327"/>
      <c r="U909" s="308" t="s">
        <v>936</v>
      </c>
      <c r="V909" s="327"/>
    </row>
    <row r="910" spans="1:22">
      <c r="A910" s="327"/>
      <c r="B910" s="327"/>
      <c r="C910" s="328"/>
      <c r="D910" s="329"/>
      <c r="E910" s="329"/>
      <c r="F910" s="329"/>
      <c r="G910" s="329"/>
      <c r="H910" s="329"/>
      <c r="I910" s="329"/>
      <c r="J910" s="337" t="s">
        <v>936</v>
      </c>
      <c r="K910" s="319" t="s">
        <v>936</v>
      </c>
      <c r="L910" s="334"/>
      <c r="M910" s="329"/>
      <c r="N910" s="329"/>
      <c r="O910" s="329"/>
      <c r="P910" s="329"/>
      <c r="Q910" s="329"/>
      <c r="R910" s="319" t="s">
        <v>936</v>
      </c>
      <c r="S910" s="321" t="s">
        <v>936</v>
      </c>
      <c r="T910" s="327"/>
      <c r="U910" s="308" t="s">
        <v>936</v>
      </c>
      <c r="V910" s="327"/>
    </row>
    <row r="911" spans="1:22">
      <c r="A911" s="327"/>
      <c r="B911" s="327"/>
      <c r="C911" s="328"/>
      <c r="D911" s="329"/>
      <c r="E911" s="329"/>
      <c r="F911" s="329"/>
      <c r="G911" s="329"/>
      <c r="H911" s="329"/>
      <c r="I911" s="329"/>
      <c r="J911" s="337" t="s">
        <v>936</v>
      </c>
      <c r="K911" s="319" t="s">
        <v>936</v>
      </c>
      <c r="L911" s="334"/>
      <c r="M911" s="329"/>
      <c r="N911" s="329"/>
      <c r="O911" s="329"/>
      <c r="P911" s="329"/>
      <c r="Q911" s="329"/>
      <c r="R911" s="319" t="s">
        <v>936</v>
      </c>
      <c r="S911" s="321" t="s">
        <v>936</v>
      </c>
      <c r="T911" s="327"/>
      <c r="U911" s="308" t="s">
        <v>936</v>
      </c>
      <c r="V911" s="327"/>
    </row>
    <row r="912" spans="1:22">
      <c r="A912" s="327"/>
      <c r="B912" s="327"/>
      <c r="C912" s="328"/>
      <c r="D912" s="329"/>
      <c r="E912" s="329"/>
      <c r="F912" s="329"/>
      <c r="G912" s="329"/>
      <c r="H912" s="329"/>
      <c r="I912" s="329"/>
      <c r="J912" s="337" t="s">
        <v>936</v>
      </c>
      <c r="K912" s="319" t="s">
        <v>936</v>
      </c>
      <c r="L912" s="334"/>
      <c r="M912" s="329"/>
      <c r="N912" s="329"/>
      <c r="O912" s="329"/>
      <c r="P912" s="329"/>
      <c r="Q912" s="329"/>
      <c r="R912" s="319" t="s">
        <v>936</v>
      </c>
      <c r="S912" s="321" t="s">
        <v>936</v>
      </c>
      <c r="T912" s="327"/>
      <c r="U912" s="308" t="s">
        <v>936</v>
      </c>
      <c r="V912" s="327"/>
    </row>
    <row r="913" spans="1:22">
      <c r="A913" s="327"/>
      <c r="B913" s="327"/>
      <c r="C913" s="328"/>
      <c r="D913" s="329"/>
      <c r="E913" s="329"/>
      <c r="F913" s="329"/>
      <c r="G913" s="329"/>
      <c r="H913" s="329"/>
      <c r="I913" s="329"/>
      <c r="J913" s="337" t="s">
        <v>936</v>
      </c>
      <c r="K913" s="319" t="s">
        <v>936</v>
      </c>
      <c r="L913" s="334"/>
      <c r="M913" s="329"/>
      <c r="N913" s="329"/>
      <c r="O913" s="329"/>
      <c r="P913" s="329"/>
      <c r="Q913" s="329"/>
      <c r="R913" s="319" t="s">
        <v>936</v>
      </c>
      <c r="S913" s="321" t="s">
        <v>936</v>
      </c>
      <c r="T913" s="327"/>
      <c r="U913" s="308" t="s">
        <v>936</v>
      </c>
      <c r="V913" s="327"/>
    </row>
    <row r="914" spans="1:22">
      <c r="A914" s="327"/>
      <c r="B914" s="327"/>
      <c r="C914" s="328"/>
      <c r="D914" s="329"/>
      <c r="E914" s="329"/>
      <c r="F914" s="329"/>
      <c r="G914" s="329"/>
      <c r="H914" s="329"/>
      <c r="I914" s="329"/>
      <c r="J914" s="337" t="s">
        <v>936</v>
      </c>
      <c r="K914" s="319" t="s">
        <v>936</v>
      </c>
      <c r="L914" s="334"/>
      <c r="M914" s="329"/>
      <c r="N914" s="329"/>
      <c r="O914" s="329"/>
      <c r="P914" s="329"/>
      <c r="Q914" s="329"/>
      <c r="R914" s="319" t="s">
        <v>936</v>
      </c>
      <c r="S914" s="321" t="s">
        <v>936</v>
      </c>
      <c r="T914" s="327"/>
      <c r="U914" s="308" t="s">
        <v>936</v>
      </c>
      <c r="V914" s="327"/>
    </row>
    <row r="915" spans="1:22">
      <c r="A915" s="327"/>
      <c r="B915" s="327"/>
      <c r="C915" s="328"/>
      <c r="D915" s="329"/>
      <c r="E915" s="329"/>
      <c r="F915" s="329"/>
      <c r="G915" s="329"/>
      <c r="H915" s="329"/>
      <c r="I915" s="329"/>
      <c r="J915" s="337" t="s">
        <v>936</v>
      </c>
      <c r="K915" s="319" t="s">
        <v>936</v>
      </c>
      <c r="L915" s="334"/>
      <c r="M915" s="329"/>
      <c r="N915" s="329"/>
      <c r="O915" s="329"/>
      <c r="P915" s="329"/>
      <c r="Q915" s="329"/>
      <c r="R915" s="319" t="s">
        <v>936</v>
      </c>
      <c r="S915" s="321" t="s">
        <v>936</v>
      </c>
      <c r="T915" s="327"/>
      <c r="U915" s="308" t="s">
        <v>936</v>
      </c>
      <c r="V915" s="327"/>
    </row>
    <row r="916" spans="1:22">
      <c r="A916" s="327"/>
      <c r="B916" s="327"/>
      <c r="C916" s="328"/>
      <c r="D916" s="329"/>
      <c r="E916" s="329"/>
      <c r="F916" s="329"/>
      <c r="G916" s="329"/>
      <c r="H916" s="329"/>
      <c r="I916" s="329"/>
      <c r="J916" s="337" t="s">
        <v>936</v>
      </c>
      <c r="K916" s="319" t="s">
        <v>936</v>
      </c>
      <c r="L916" s="334"/>
      <c r="M916" s="329"/>
      <c r="N916" s="329"/>
      <c r="O916" s="329"/>
      <c r="P916" s="329"/>
      <c r="Q916" s="329"/>
      <c r="R916" s="319" t="s">
        <v>936</v>
      </c>
      <c r="S916" s="321" t="s">
        <v>936</v>
      </c>
      <c r="T916" s="327"/>
      <c r="U916" s="308" t="s">
        <v>936</v>
      </c>
      <c r="V916" s="327"/>
    </row>
    <row r="917" spans="1:22">
      <c r="A917" s="327"/>
      <c r="B917" s="327"/>
      <c r="C917" s="328"/>
      <c r="D917" s="329"/>
      <c r="E917" s="329"/>
      <c r="F917" s="329"/>
      <c r="G917" s="329"/>
      <c r="H917" s="329"/>
      <c r="I917" s="329"/>
      <c r="J917" s="337" t="s">
        <v>936</v>
      </c>
      <c r="K917" s="319" t="s">
        <v>936</v>
      </c>
      <c r="L917" s="334"/>
      <c r="M917" s="329"/>
      <c r="N917" s="329"/>
      <c r="O917" s="329"/>
      <c r="P917" s="329"/>
      <c r="Q917" s="329"/>
      <c r="R917" s="319" t="s">
        <v>936</v>
      </c>
      <c r="S917" s="321" t="s">
        <v>936</v>
      </c>
      <c r="T917" s="327"/>
      <c r="U917" s="308" t="s">
        <v>936</v>
      </c>
      <c r="V917" s="327"/>
    </row>
    <row r="918" spans="1:22">
      <c r="A918" s="327"/>
      <c r="B918" s="327"/>
      <c r="C918" s="328"/>
      <c r="D918" s="329"/>
      <c r="E918" s="329"/>
      <c r="F918" s="329"/>
      <c r="G918" s="329"/>
      <c r="H918" s="329"/>
      <c r="I918" s="329"/>
      <c r="J918" s="337" t="s">
        <v>936</v>
      </c>
      <c r="K918" s="319" t="s">
        <v>936</v>
      </c>
      <c r="L918" s="334"/>
      <c r="M918" s="329"/>
      <c r="N918" s="329"/>
      <c r="O918" s="329"/>
      <c r="P918" s="329"/>
      <c r="Q918" s="329"/>
      <c r="R918" s="319" t="s">
        <v>936</v>
      </c>
      <c r="S918" s="321" t="s">
        <v>936</v>
      </c>
      <c r="T918" s="327"/>
      <c r="U918" s="308" t="s">
        <v>936</v>
      </c>
      <c r="V918" s="327"/>
    </row>
    <row r="919" spans="1:22">
      <c r="A919" s="327"/>
      <c r="B919" s="327"/>
      <c r="C919" s="328"/>
      <c r="D919" s="329"/>
      <c r="E919" s="329"/>
      <c r="F919" s="329"/>
      <c r="G919" s="329"/>
      <c r="H919" s="329"/>
      <c r="I919" s="329"/>
      <c r="J919" s="337" t="s">
        <v>936</v>
      </c>
      <c r="K919" s="319" t="s">
        <v>936</v>
      </c>
      <c r="L919" s="334"/>
      <c r="M919" s="329"/>
      <c r="N919" s="329"/>
      <c r="O919" s="329"/>
      <c r="P919" s="329"/>
      <c r="Q919" s="329"/>
      <c r="R919" s="319" t="s">
        <v>936</v>
      </c>
      <c r="S919" s="321" t="s">
        <v>936</v>
      </c>
      <c r="T919" s="327"/>
      <c r="U919" s="308" t="s">
        <v>936</v>
      </c>
      <c r="V919" s="327"/>
    </row>
    <row r="920" spans="1:22">
      <c r="A920" s="327"/>
      <c r="B920" s="327"/>
      <c r="C920" s="328"/>
      <c r="D920" s="329"/>
      <c r="E920" s="329"/>
      <c r="F920" s="329"/>
      <c r="G920" s="329"/>
      <c r="H920" s="329"/>
      <c r="I920" s="329"/>
      <c r="J920" s="337" t="s">
        <v>936</v>
      </c>
      <c r="K920" s="319" t="s">
        <v>936</v>
      </c>
      <c r="L920" s="334"/>
      <c r="M920" s="329"/>
      <c r="N920" s="329"/>
      <c r="O920" s="329"/>
      <c r="P920" s="329"/>
      <c r="Q920" s="329"/>
      <c r="R920" s="319" t="s">
        <v>936</v>
      </c>
      <c r="S920" s="321" t="s">
        <v>936</v>
      </c>
      <c r="T920" s="327"/>
      <c r="U920" s="308" t="s">
        <v>936</v>
      </c>
      <c r="V920" s="327"/>
    </row>
    <row r="921" spans="1:22">
      <c r="A921" s="327"/>
      <c r="B921" s="327"/>
      <c r="C921" s="328"/>
      <c r="D921" s="329"/>
      <c r="E921" s="329"/>
      <c r="F921" s="329"/>
      <c r="G921" s="329"/>
      <c r="H921" s="329"/>
      <c r="I921" s="329"/>
      <c r="J921" s="337" t="s">
        <v>936</v>
      </c>
      <c r="K921" s="319" t="s">
        <v>936</v>
      </c>
      <c r="L921" s="334"/>
      <c r="M921" s="329"/>
      <c r="N921" s="329"/>
      <c r="O921" s="329"/>
      <c r="P921" s="329"/>
      <c r="Q921" s="329"/>
      <c r="R921" s="319" t="s">
        <v>936</v>
      </c>
      <c r="S921" s="321" t="s">
        <v>936</v>
      </c>
      <c r="T921" s="327"/>
      <c r="U921" s="308" t="s">
        <v>936</v>
      </c>
      <c r="V921" s="327"/>
    </row>
    <row r="922" spans="1:22">
      <c r="A922" s="327"/>
      <c r="B922" s="327"/>
      <c r="C922" s="328"/>
      <c r="D922" s="329"/>
      <c r="E922" s="329"/>
      <c r="F922" s="329"/>
      <c r="G922" s="329"/>
      <c r="H922" s="329"/>
      <c r="I922" s="329"/>
      <c r="J922" s="337" t="s">
        <v>936</v>
      </c>
      <c r="K922" s="319" t="s">
        <v>936</v>
      </c>
      <c r="L922" s="334"/>
      <c r="M922" s="329"/>
      <c r="N922" s="329"/>
      <c r="O922" s="329"/>
      <c r="P922" s="329"/>
      <c r="Q922" s="329"/>
      <c r="R922" s="319" t="s">
        <v>936</v>
      </c>
      <c r="S922" s="321" t="s">
        <v>936</v>
      </c>
      <c r="T922" s="327"/>
      <c r="U922" s="308" t="s">
        <v>936</v>
      </c>
      <c r="V922" s="327"/>
    </row>
    <row r="923" spans="1:22">
      <c r="A923" s="327"/>
      <c r="B923" s="327"/>
      <c r="C923" s="328"/>
      <c r="D923" s="329"/>
      <c r="E923" s="329"/>
      <c r="F923" s="329"/>
      <c r="G923" s="329"/>
      <c r="H923" s="329"/>
      <c r="I923" s="329"/>
      <c r="J923" s="337" t="s">
        <v>936</v>
      </c>
      <c r="K923" s="319" t="s">
        <v>936</v>
      </c>
      <c r="L923" s="334"/>
      <c r="M923" s="329"/>
      <c r="N923" s="329"/>
      <c r="O923" s="329"/>
      <c r="P923" s="329"/>
      <c r="Q923" s="329"/>
      <c r="R923" s="319" t="s">
        <v>936</v>
      </c>
      <c r="S923" s="321" t="s">
        <v>936</v>
      </c>
      <c r="T923" s="327"/>
      <c r="U923" s="308" t="s">
        <v>936</v>
      </c>
      <c r="V923" s="327"/>
    </row>
    <row r="924" spans="1:22">
      <c r="A924" s="327"/>
      <c r="B924" s="327"/>
      <c r="C924" s="328"/>
      <c r="D924" s="329"/>
      <c r="E924" s="329"/>
      <c r="F924" s="329"/>
      <c r="G924" s="329"/>
      <c r="H924" s="329"/>
      <c r="I924" s="329"/>
      <c r="J924" s="337" t="s">
        <v>936</v>
      </c>
      <c r="K924" s="319" t="s">
        <v>936</v>
      </c>
      <c r="L924" s="334"/>
      <c r="M924" s="329"/>
      <c r="N924" s="329"/>
      <c r="O924" s="329"/>
      <c r="P924" s="329"/>
      <c r="Q924" s="329"/>
      <c r="R924" s="319" t="s">
        <v>936</v>
      </c>
      <c r="S924" s="321" t="s">
        <v>936</v>
      </c>
      <c r="T924" s="327"/>
      <c r="U924" s="308" t="s">
        <v>936</v>
      </c>
      <c r="V924" s="327"/>
    </row>
    <row r="925" spans="1:22">
      <c r="A925" s="327"/>
      <c r="B925" s="327"/>
      <c r="C925" s="328"/>
      <c r="D925" s="329"/>
      <c r="E925" s="329"/>
      <c r="F925" s="329"/>
      <c r="G925" s="329"/>
      <c r="H925" s="329"/>
      <c r="I925" s="329"/>
      <c r="J925" s="337" t="s">
        <v>936</v>
      </c>
      <c r="K925" s="319" t="s">
        <v>936</v>
      </c>
      <c r="L925" s="334"/>
      <c r="M925" s="329"/>
      <c r="N925" s="329"/>
      <c r="O925" s="329"/>
      <c r="P925" s="329"/>
      <c r="Q925" s="329"/>
      <c r="R925" s="319" t="s">
        <v>936</v>
      </c>
      <c r="S925" s="321" t="s">
        <v>936</v>
      </c>
      <c r="T925" s="327"/>
      <c r="U925" s="308" t="s">
        <v>936</v>
      </c>
      <c r="V925" s="327"/>
    </row>
    <row r="926" spans="1:22">
      <c r="A926" s="327"/>
      <c r="B926" s="327"/>
      <c r="C926" s="328"/>
      <c r="D926" s="329"/>
      <c r="E926" s="329"/>
      <c r="F926" s="329"/>
      <c r="G926" s="329"/>
      <c r="H926" s="329"/>
      <c r="I926" s="329"/>
      <c r="J926" s="337" t="s">
        <v>936</v>
      </c>
      <c r="K926" s="319" t="s">
        <v>936</v>
      </c>
      <c r="L926" s="334"/>
      <c r="M926" s="329"/>
      <c r="N926" s="329"/>
      <c r="O926" s="329"/>
      <c r="P926" s="329"/>
      <c r="Q926" s="329"/>
      <c r="R926" s="319" t="s">
        <v>936</v>
      </c>
      <c r="S926" s="321" t="s">
        <v>936</v>
      </c>
      <c r="T926" s="327"/>
      <c r="U926" s="308" t="s">
        <v>936</v>
      </c>
      <c r="V926" s="327"/>
    </row>
    <row r="927" spans="1:22">
      <c r="A927" s="327"/>
      <c r="B927" s="327"/>
      <c r="C927" s="328"/>
      <c r="D927" s="329"/>
      <c r="E927" s="329"/>
      <c r="F927" s="329"/>
      <c r="G927" s="329"/>
      <c r="H927" s="329"/>
      <c r="I927" s="329"/>
      <c r="J927" s="337" t="s">
        <v>936</v>
      </c>
      <c r="K927" s="319" t="s">
        <v>936</v>
      </c>
      <c r="L927" s="334"/>
      <c r="M927" s="329"/>
      <c r="N927" s="329"/>
      <c r="O927" s="329"/>
      <c r="P927" s="329"/>
      <c r="Q927" s="329"/>
      <c r="R927" s="319" t="s">
        <v>936</v>
      </c>
      <c r="S927" s="321" t="s">
        <v>936</v>
      </c>
      <c r="T927" s="327"/>
      <c r="U927" s="308" t="s">
        <v>936</v>
      </c>
      <c r="V927" s="327"/>
    </row>
    <row r="928" spans="1:22">
      <c r="A928" s="327"/>
      <c r="B928" s="327"/>
      <c r="C928" s="328"/>
      <c r="D928" s="329"/>
      <c r="E928" s="329"/>
      <c r="F928" s="329"/>
      <c r="G928" s="329"/>
      <c r="H928" s="329"/>
      <c r="I928" s="329"/>
      <c r="J928" s="337" t="s">
        <v>936</v>
      </c>
      <c r="K928" s="319" t="s">
        <v>936</v>
      </c>
      <c r="L928" s="334"/>
      <c r="M928" s="329"/>
      <c r="N928" s="329"/>
      <c r="O928" s="329"/>
      <c r="P928" s="329"/>
      <c r="Q928" s="329"/>
      <c r="R928" s="319" t="s">
        <v>936</v>
      </c>
      <c r="S928" s="321" t="s">
        <v>936</v>
      </c>
      <c r="T928" s="327"/>
      <c r="U928" s="308" t="s">
        <v>936</v>
      </c>
      <c r="V928" s="327"/>
    </row>
    <row r="929" spans="1:22">
      <c r="A929" s="327"/>
      <c r="B929" s="327"/>
      <c r="C929" s="328"/>
      <c r="D929" s="329"/>
      <c r="E929" s="329"/>
      <c r="F929" s="329"/>
      <c r="G929" s="329"/>
      <c r="H929" s="329"/>
      <c r="I929" s="329"/>
      <c r="J929" s="337" t="s">
        <v>936</v>
      </c>
      <c r="K929" s="319" t="s">
        <v>936</v>
      </c>
      <c r="L929" s="334"/>
      <c r="M929" s="329"/>
      <c r="N929" s="329"/>
      <c r="O929" s="329"/>
      <c r="P929" s="329"/>
      <c r="Q929" s="329"/>
      <c r="R929" s="319" t="s">
        <v>936</v>
      </c>
      <c r="S929" s="321" t="s">
        <v>936</v>
      </c>
      <c r="T929" s="327"/>
      <c r="U929" s="308" t="s">
        <v>936</v>
      </c>
      <c r="V929" s="327"/>
    </row>
    <row r="930" spans="1:22">
      <c r="A930" s="327"/>
      <c r="B930" s="327"/>
      <c r="C930" s="328"/>
      <c r="D930" s="329"/>
      <c r="E930" s="329"/>
      <c r="F930" s="329"/>
      <c r="G930" s="329"/>
      <c r="H930" s="329"/>
      <c r="I930" s="329"/>
      <c r="J930" s="337" t="s">
        <v>936</v>
      </c>
      <c r="K930" s="319" t="s">
        <v>936</v>
      </c>
      <c r="L930" s="334"/>
      <c r="M930" s="329"/>
      <c r="N930" s="329"/>
      <c r="O930" s="329"/>
      <c r="P930" s="329"/>
      <c r="Q930" s="329"/>
      <c r="R930" s="319" t="s">
        <v>936</v>
      </c>
      <c r="S930" s="321" t="s">
        <v>936</v>
      </c>
      <c r="T930" s="327"/>
      <c r="U930" s="308" t="s">
        <v>936</v>
      </c>
      <c r="V930" s="327"/>
    </row>
    <row r="931" spans="1:22">
      <c r="A931" s="327"/>
      <c r="B931" s="327"/>
      <c r="C931" s="328"/>
      <c r="D931" s="329"/>
      <c r="E931" s="329"/>
      <c r="F931" s="329"/>
      <c r="G931" s="329"/>
      <c r="H931" s="329"/>
      <c r="I931" s="329"/>
      <c r="J931" s="337" t="s">
        <v>936</v>
      </c>
      <c r="K931" s="319" t="s">
        <v>936</v>
      </c>
      <c r="L931" s="334"/>
      <c r="M931" s="329"/>
      <c r="N931" s="329"/>
      <c r="O931" s="329"/>
      <c r="P931" s="329"/>
      <c r="Q931" s="329"/>
      <c r="R931" s="319" t="s">
        <v>936</v>
      </c>
      <c r="S931" s="321" t="s">
        <v>936</v>
      </c>
      <c r="T931" s="327"/>
      <c r="U931" s="308" t="s">
        <v>936</v>
      </c>
      <c r="V931" s="327"/>
    </row>
    <row r="932" spans="1:22">
      <c r="A932" s="327"/>
      <c r="B932" s="327"/>
      <c r="C932" s="328"/>
      <c r="D932" s="329"/>
      <c r="E932" s="329"/>
      <c r="F932" s="329"/>
      <c r="G932" s="329"/>
      <c r="H932" s="329"/>
      <c r="I932" s="329"/>
      <c r="J932" s="337" t="s">
        <v>936</v>
      </c>
      <c r="K932" s="319" t="s">
        <v>936</v>
      </c>
      <c r="L932" s="334"/>
      <c r="M932" s="329"/>
      <c r="N932" s="329"/>
      <c r="O932" s="329"/>
      <c r="P932" s="329"/>
      <c r="Q932" s="329"/>
      <c r="R932" s="319" t="s">
        <v>936</v>
      </c>
      <c r="S932" s="321" t="s">
        <v>936</v>
      </c>
      <c r="T932" s="327"/>
      <c r="U932" s="308" t="s">
        <v>936</v>
      </c>
      <c r="V932" s="327"/>
    </row>
    <row r="933" spans="1:22">
      <c r="A933" s="327"/>
      <c r="B933" s="327"/>
      <c r="C933" s="328"/>
      <c r="D933" s="329"/>
      <c r="E933" s="329"/>
      <c r="F933" s="329"/>
      <c r="G933" s="329"/>
      <c r="H933" s="329"/>
      <c r="I933" s="329"/>
      <c r="J933" s="337" t="s">
        <v>936</v>
      </c>
      <c r="K933" s="319" t="s">
        <v>936</v>
      </c>
      <c r="L933" s="334"/>
      <c r="M933" s="329"/>
      <c r="N933" s="329"/>
      <c r="O933" s="329"/>
      <c r="P933" s="329"/>
      <c r="Q933" s="329"/>
      <c r="R933" s="319" t="s">
        <v>936</v>
      </c>
      <c r="S933" s="321" t="s">
        <v>936</v>
      </c>
      <c r="T933" s="327"/>
      <c r="U933" s="308" t="s">
        <v>936</v>
      </c>
      <c r="V933" s="327"/>
    </row>
    <row r="934" spans="1:22">
      <c r="A934" s="327"/>
      <c r="B934" s="327"/>
      <c r="C934" s="328"/>
      <c r="D934" s="329"/>
      <c r="E934" s="329"/>
      <c r="F934" s="329"/>
      <c r="G934" s="329"/>
      <c r="H934" s="329"/>
      <c r="I934" s="329"/>
      <c r="J934" s="337" t="s">
        <v>936</v>
      </c>
      <c r="K934" s="319" t="s">
        <v>936</v>
      </c>
      <c r="L934" s="334"/>
      <c r="M934" s="329"/>
      <c r="N934" s="329"/>
      <c r="O934" s="329"/>
      <c r="P934" s="329"/>
      <c r="Q934" s="329"/>
      <c r="R934" s="319" t="s">
        <v>936</v>
      </c>
      <c r="S934" s="321" t="s">
        <v>936</v>
      </c>
      <c r="T934" s="327"/>
      <c r="U934" s="308" t="s">
        <v>936</v>
      </c>
      <c r="V934" s="327"/>
    </row>
    <row r="935" spans="1:22">
      <c r="A935" s="327"/>
      <c r="B935" s="327"/>
      <c r="C935" s="328"/>
      <c r="D935" s="329"/>
      <c r="E935" s="329"/>
      <c r="F935" s="329"/>
      <c r="G935" s="329"/>
      <c r="H935" s="329"/>
      <c r="I935" s="329"/>
      <c r="J935" s="337" t="s">
        <v>936</v>
      </c>
      <c r="K935" s="319" t="s">
        <v>936</v>
      </c>
      <c r="L935" s="334"/>
      <c r="M935" s="329"/>
      <c r="N935" s="329"/>
      <c r="O935" s="329"/>
      <c r="P935" s="329"/>
      <c r="Q935" s="329"/>
      <c r="R935" s="319" t="s">
        <v>936</v>
      </c>
      <c r="S935" s="321" t="s">
        <v>936</v>
      </c>
      <c r="T935" s="327"/>
      <c r="U935" s="308" t="s">
        <v>936</v>
      </c>
      <c r="V935" s="327"/>
    </row>
    <row r="936" spans="1:22">
      <c r="A936" s="327"/>
      <c r="B936" s="327"/>
      <c r="C936" s="328"/>
      <c r="D936" s="329"/>
      <c r="E936" s="329"/>
      <c r="F936" s="329"/>
      <c r="G936" s="329"/>
      <c r="H936" s="329"/>
      <c r="I936" s="329"/>
      <c r="J936" s="337" t="s">
        <v>936</v>
      </c>
      <c r="K936" s="319" t="s">
        <v>936</v>
      </c>
      <c r="L936" s="334"/>
      <c r="M936" s="329"/>
      <c r="N936" s="329"/>
      <c r="O936" s="329"/>
      <c r="P936" s="329"/>
      <c r="Q936" s="329"/>
      <c r="R936" s="319" t="s">
        <v>936</v>
      </c>
      <c r="S936" s="321" t="s">
        <v>936</v>
      </c>
      <c r="T936" s="327"/>
      <c r="U936" s="308" t="s">
        <v>936</v>
      </c>
      <c r="V936" s="327"/>
    </row>
    <row r="937" spans="1:22">
      <c r="A937" s="327"/>
      <c r="B937" s="327"/>
      <c r="C937" s="328"/>
      <c r="D937" s="329"/>
      <c r="E937" s="329"/>
      <c r="F937" s="329"/>
      <c r="G937" s="329"/>
      <c r="H937" s="329"/>
      <c r="I937" s="329"/>
      <c r="J937" s="337" t="s">
        <v>936</v>
      </c>
      <c r="K937" s="319" t="s">
        <v>936</v>
      </c>
      <c r="L937" s="334"/>
      <c r="M937" s="329"/>
      <c r="N937" s="329"/>
      <c r="O937" s="329"/>
      <c r="P937" s="329"/>
      <c r="Q937" s="329"/>
      <c r="R937" s="319" t="s">
        <v>936</v>
      </c>
      <c r="S937" s="321" t="s">
        <v>936</v>
      </c>
      <c r="T937" s="327"/>
      <c r="U937" s="308" t="s">
        <v>936</v>
      </c>
      <c r="V937" s="327"/>
    </row>
    <row r="938" spans="1:22">
      <c r="A938" s="327"/>
      <c r="B938" s="327"/>
      <c r="C938" s="328"/>
      <c r="D938" s="329"/>
      <c r="E938" s="329"/>
      <c r="F938" s="329"/>
      <c r="G938" s="329"/>
      <c r="H938" s="329"/>
      <c r="I938" s="329"/>
      <c r="J938" s="337" t="s">
        <v>936</v>
      </c>
      <c r="K938" s="319" t="s">
        <v>936</v>
      </c>
      <c r="L938" s="334"/>
      <c r="M938" s="329"/>
      <c r="N938" s="329"/>
      <c r="O938" s="329"/>
      <c r="P938" s="329"/>
      <c r="Q938" s="329"/>
      <c r="R938" s="319" t="s">
        <v>936</v>
      </c>
      <c r="S938" s="321" t="s">
        <v>936</v>
      </c>
      <c r="T938" s="327"/>
      <c r="U938" s="308" t="s">
        <v>936</v>
      </c>
      <c r="V938" s="327"/>
    </row>
    <row r="939" spans="1:22">
      <c r="A939" s="327"/>
      <c r="B939" s="327"/>
      <c r="C939" s="328"/>
      <c r="D939" s="329"/>
      <c r="E939" s="329"/>
      <c r="F939" s="329"/>
      <c r="G939" s="329"/>
      <c r="H939" s="329"/>
      <c r="I939" s="329"/>
      <c r="J939" s="337" t="s">
        <v>936</v>
      </c>
      <c r="K939" s="319" t="s">
        <v>936</v>
      </c>
      <c r="L939" s="334"/>
      <c r="M939" s="329"/>
      <c r="N939" s="329"/>
      <c r="O939" s="329"/>
      <c r="P939" s="329"/>
      <c r="Q939" s="329"/>
      <c r="R939" s="319" t="s">
        <v>936</v>
      </c>
      <c r="S939" s="321" t="s">
        <v>936</v>
      </c>
      <c r="T939" s="327"/>
      <c r="U939" s="308" t="s">
        <v>936</v>
      </c>
      <c r="V939" s="327"/>
    </row>
    <row r="940" spans="1:22">
      <c r="A940" s="327"/>
      <c r="B940" s="327"/>
      <c r="C940" s="328"/>
      <c r="D940" s="329"/>
      <c r="E940" s="329"/>
      <c r="F940" s="329"/>
      <c r="G940" s="329"/>
      <c r="H940" s="329"/>
      <c r="I940" s="329"/>
      <c r="J940" s="337" t="s">
        <v>936</v>
      </c>
      <c r="K940" s="319" t="s">
        <v>936</v>
      </c>
      <c r="L940" s="334"/>
      <c r="M940" s="329"/>
      <c r="N940" s="329"/>
      <c r="O940" s="329"/>
      <c r="P940" s="329"/>
      <c r="Q940" s="329"/>
      <c r="R940" s="319" t="s">
        <v>936</v>
      </c>
      <c r="S940" s="321" t="s">
        <v>936</v>
      </c>
      <c r="T940" s="327"/>
      <c r="U940" s="308" t="s">
        <v>936</v>
      </c>
      <c r="V940" s="327"/>
    </row>
    <row r="941" spans="1:22">
      <c r="A941" s="327"/>
      <c r="B941" s="327"/>
      <c r="C941" s="328"/>
      <c r="D941" s="329"/>
      <c r="E941" s="329"/>
      <c r="F941" s="329"/>
      <c r="G941" s="329"/>
      <c r="H941" s="329"/>
      <c r="I941" s="329"/>
      <c r="J941" s="337" t="s">
        <v>936</v>
      </c>
      <c r="K941" s="319" t="s">
        <v>936</v>
      </c>
      <c r="L941" s="334"/>
      <c r="M941" s="329"/>
      <c r="N941" s="329"/>
      <c r="O941" s="329"/>
      <c r="P941" s="329"/>
      <c r="Q941" s="329"/>
      <c r="R941" s="319" t="s">
        <v>936</v>
      </c>
      <c r="S941" s="321" t="s">
        <v>936</v>
      </c>
      <c r="T941" s="327"/>
      <c r="U941" s="308" t="s">
        <v>936</v>
      </c>
      <c r="V941" s="327"/>
    </row>
    <row r="942" spans="1:22">
      <c r="A942" s="327"/>
      <c r="B942" s="327"/>
      <c r="C942" s="328"/>
      <c r="D942" s="329"/>
      <c r="E942" s="329"/>
      <c r="F942" s="329"/>
      <c r="G942" s="329"/>
      <c r="H942" s="329"/>
      <c r="I942" s="329"/>
      <c r="J942" s="337" t="s">
        <v>936</v>
      </c>
      <c r="K942" s="319" t="s">
        <v>936</v>
      </c>
      <c r="L942" s="334"/>
      <c r="M942" s="329"/>
      <c r="N942" s="329"/>
      <c r="O942" s="329"/>
      <c r="P942" s="329"/>
      <c r="Q942" s="329"/>
      <c r="R942" s="319" t="s">
        <v>936</v>
      </c>
      <c r="S942" s="321" t="s">
        <v>936</v>
      </c>
      <c r="T942" s="327"/>
      <c r="U942" s="308" t="s">
        <v>936</v>
      </c>
      <c r="V942" s="327"/>
    </row>
    <row r="943" spans="1:22">
      <c r="A943" s="327"/>
      <c r="B943" s="327"/>
      <c r="C943" s="328"/>
      <c r="D943" s="329"/>
      <c r="E943" s="329"/>
      <c r="F943" s="329"/>
      <c r="G943" s="329"/>
      <c r="H943" s="329"/>
      <c r="I943" s="329"/>
      <c r="J943" s="337" t="s">
        <v>936</v>
      </c>
      <c r="K943" s="319" t="s">
        <v>936</v>
      </c>
      <c r="L943" s="334"/>
      <c r="M943" s="329"/>
      <c r="N943" s="329"/>
      <c r="O943" s="329"/>
      <c r="P943" s="329"/>
      <c r="Q943" s="329"/>
      <c r="R943" s="319" t="s">
        <v>936</v>
      </c>
      <c r="S943" s="321" t="s">
        <v>936</v>
      </c>
      <c r="T943" s="327"/>
      <c r="U943" s="308" t="s">
        <v>936</v>
      </c>
      <c r="V943" s="327"/>
    </row>
    <row r="944" spans="1:22">
      <c r="A944" s="327"/>
      <c r="B944" s="327"/>
      <c r="C944" s="328"/>
      <c r="D944" s="329"/>
      <c r="E944" s="329"/>
      <c r="F944" s="329"/>
      <c r="G944" s="329"/>
      <c r="H944" s="329"/>
      <c r="I944" s="329"/>
      <c r="J944" s="337" t="s">
        <v>936</v>
      </c>
      <c r="K944" s="319" t="s">
        <v>936</v>
      </c>
      <c r="L944" s="334"/>
      <c r="M944" s="329"/>
      <c r="N944" s="329"/>
      <c r="O944" s="329"/>
      <c r="P944" s="329"/>
      <c r="Q944" s="329"/>
      <c r="R944" s="319" t="s">
        <v>936</v>
      </c>
      <c r="S944" s="321" t="s">
        <v>936</v>
      </c>
      <c r="T944" s="327"/>
      <c r="U944" s="308" t="s">
        <v>936</v>
      </c>
      <c r="V944" s="327"/>
    </row>
    <row r="945" spans="1:22">
      <c r="A945" s="327"/>
      <c r="B945" s="327"/>
      <c r="C945" s="328"/>
      <c r="D945" s="329"/>
      <c r="E945" s="329"/>
      <c r="F945" s="329"/>
      <c r="G945" s="329"/>
      <c r="H945" s="329"/>
      <c r="I945" s="329"/>
      <c r="J945" s="337" t="s">
        <v>936</v>
      </c>
      <c r="K945" s="319" t="s">
        <v>936</v>
      </c>
      <c r="L945" s="334"/>
      <c r="M945" s="329"/>
      <c r="N945" s="329"/>
      <c r="O945" s="329"/>
      <c r="P945" s="329"/>
      <c r="Q945" s="329"/>
      <c r="R945" s="319" t="s">
        <v>936</v>
      </c>
      <c r="S945" s="321" t="s">
        <v>936</v>
      </c>
      <c r="T945" s="327"/>
      <c r="U945" s="308" t="s">
        <v>936</v>
      </c>
      <c r="V945" s="327"/>
    </row>
    <row r="946" spans="1:22">
      <c r="A946" s="327"/>
      <c r="B946" s="327"/>
      <c r="C946" s="328"/>
      <c r="D946" s="329"/>
      <c r="E946" s="329"/>
      <c r="F946" s="329"/>
      <c r="G946" s="329"/>
      <c r="H946" s="329"/>
      <c r="I946" s="329"/>
      <c r="J946" s="337" t="s">
        <v>936</v>
      </c>
      <c r="K946" s="319" t="s">
        <v>936</v>
      </c>
      <c r="L946" s="334"/>
      <c r="M946" s="329"/>
      <c r="N946" s="329"/>
      <c r="O946" s="329"/>
      <c r="P946" s="329"/>
      <c r="Q946" s="329"/>
      <c r="R946" s="319" t="s">
        <v>936</v>
      </c>
      <c r="S946" s="321" t="s">
        <v>936</v>
      </c>
      <c r="T946" s="327"/>
      <c r="U946" s="308" t="s">
        <v>936</v>
      </c>
      <c r="V946" s="327"/>
    </row>
    <row r="947" spans="1:22">
      <c r="A947" s="327"/>
      <c r="B947" s="327"/>
      <c r="C947" s="328"/>
      <c r="D947" s="329"/>
      <c r="E947" s="329"/>
      <c r="F947" s="329"/>
      <c r="G947" s="329"/>
      <c r="H947" s="329"/>
      <c r="I947" s="329"/>
      <c r="J947" s="337" t="s">
        <v>936</v>
      </c>
      <c r="K947" s="319" t="s">
        <v>936</v>
      </c>
      <c r="L947" s="334"/>
      <c r="M947" s="329"/>
      <c r="N947" s="329"/>
      <c r="O947" s="329"/>
      <c r="P947" s="329"/>
      <c r="Q947" s="329"/>
      <c r="R947" s="319" t="s">
        <v>936</v>
      </c>
      <c r="S947" s="321" t="s">
        <v>936</v>
      </c>
      <c r="T947" s="327"/>
      <c r="U947" s="308" t="s">
        <v>936</v>
      </c>
      <c r="V947" s="327"/>
    </row>
    <row r="948" spans="1:22">
      <c r="A948" s="327"/>
      <c r="B948" s="327"/>
      <c r="C948" s="328"/>
      <c r="D948" s="329"/>
      <c r="E948" s="329"/>
      <c r="F948" s="329"/>
      <c r="G948" s="329"/>
      <c r="H948" s="329"/>
      <c r="I948" s="329"/>
      <c r="J948" s="337" t="s">
        <v>936</v>
      </c>
      <c r="K948" s="319" t="s">
        <v>936</v>
      </c>
      <c r="L948" s="334"/>
      <c r="M948" s="329"/>
      <c r="N948" s="329"/>
      <c r="O948" s="329"/>
      <c r="P948" s="329"/>
      <c r="Q948" s="329"/>
      <c r="R948" s="319" t="s">
        <v>936</v>
      </c>
      <c r="S948" s="321" t="s">
        <v>936</v>
      </c>
      <c r="T948" s="327"/>
      <c r="U948" s="308" t="s">
        <v>936</v>
      </c>
      <c r="V948" s="327"/>
    </row>
    <row r="949" spans="1:22">
      <c r="A949" s="327"/>
      <c r="B949" s="327"/>
      <c r="C949" s="328"/>
      <c r="D949" s="329"/>
      <c r="E949" s="329"/>
      <c r="F949" s="329"/>
      <c r="G949" s="329"/>
      <c r="H949" s="329"/>
      <c r="I949" s="329"/>
      <c r="J949" s="337" t="s">
        <v>936</v>
      </c>
      <c r="K949" s="319" t="s">
        <v>936</v>
      </c>
      <c r="L949" s="334"/>
      <c r="M949" s="329"/>
      <c r="N949" s="329"/>
      <c r="O949" s="329"/>
      <c r="P949" s="329"/>
      <c r="Q949" s="329"/>
      <c r="R949" s="319" t="s">
        <v>936</v>
      </c>
      <c r="S949" s="321" t="s">
        <v>936</v>
      </c>
      <c r="T949" s="327"/>
      <c r="U949" s="308" t="s">
        <v>936</v>
      </c>
      <c r="V949" s="327"/>
    </row>
    <row r="950" spans="1:22">
      <c r="A950" s="327"/>
      <c r="B950" s="327"/>
      <c r="C950" s="328"/>
      <c r="D950" s="329"/>
      <c r="E950" s="329"/>
      <c r="F950" s="329"/>
      <c r="G950" s="329"/>
      <c r="H950" s="329"/>
      <c r="I950" s="329"/>
      <c r="J950" s="337" t="s">
        <v>936</v>
      </c>
      <c r="K950" s="319" t="s">
        <v>936</v>
      </c>
      <c r="L950" s="334"/>
      <c r="M950" s="329"/>
      <c r="N950" s="329"/>
      <c r="O950" s="329"/>
      <c r="P950" s="329"/>
      <c r="Q950" s="329"/>
      <c r="R950" s="319" t="s">
        <v>936</v>
      </c>
      <c r="S950" s="321" t="s">
        <v>936</v>
      </c>
      <c r="T950" s="327"/>
      <c r="U950" s="308" t="s">
        <v>936</v>
      </c>
      <c r="V950" s="327"/>
    </row>
    <row r="951" spans="1:22">
      <c r="A951" s="327"/>
      <c r="B951" s="327"/>
      <c r="C951" s="328"/>
      <c r="D951" s="329"/>
      <c r="E951" s="329"/>
      <c r="F951" s="329"/>
      <c r="G951" s="329"/>
      <c r="H951" s="329"/>
      <c r="I951" s="329"/>
      <c r="J951" s="337" t="s">
        <v>936</v>
      </c>
      <c r="K951" s="319" t="s">
        <v>936</v>
      </c>
      <c r="L951" s="334"/>
      <c r="M951" s="329"/>
      <c r="N951" s="329"/>
      <c r="O951" s="329"/>
      <c r="P951" s="329"/>
      <c r="Q951" s="329"/>
      <c r="R951" s="319" t="s">
        <v>936</v>
      </c>
      <c r="S951" s="321" t="s">
        <v>936</v>
      </c>
      <c r="T951" s="327"/>
      <c r="U951" s="308" t="s">
        <v>936</v>
      </c>
      <c r="V951" s="327"/>
    </row>
    <row r="952" spans="1:22">
      <c r="A952" s="327"/>
      <c r="B952" s="327"/>
      <c r="C952" s="328"/>
      <c r="D952" s="329"/>
      <c r="E952" s="329"/>
      <c r="F952" s="329"/>
      <c r="G952" s="329"/>
      <c r="H952" s="329"/>
      <c r="I952" s="329"/>
      <c r="J952" s="337" t="s">
        <v>936</v>
      </c>
      <c r="K952" s="319" t="s">
        <v>936</v>
      </c>
      <c r="L952" s="334"/>
      <c r="M952" s="329"/>
      <c r="N952" s="329"/>
      <c r="O952" s="329"/>
      <c r="P952" s="329"/>
      <c r="Q952" s="329"/>
      <c r="R952" s="319" t="s">
        <v>936</v>
      </c>
      <c r="S952" s="321" t="s">
        <v>936</v>
      </c>
      <c r="T952" s="327"/>
      <c r="U952" s="308" t="s">
        <v>936</v>
      </c>
      <c r="V952" s="327"/>
    </row>
    <row r="953" spans="1:22">
      <c r="A953" s="327"/>
      <c r="B953" s="327"/>
      <c r="C953" s="328"/>
      <c r="D953" s="329"/>
      <c r="E953" s="329"/>
      <c r="F953" s="329"/>
      <c r="G953" s="329"/>
      <c r="H953" s="329"/>
      <c r="I953" s="329"/>
      <c r="J953" s="337" t="s">
        <v>936</v>
      </c>
      <c r="K953" s="319" t="s">
        <v>936</v>
      </c>
      <c r="L953" s="334"/>
      <c r="M953" s="329"/>
      <c r="N953" s="329"/>
      <c r="O953" s="329"/>
      <c r="P953" s="329"/>
      <c r="Q953" s="329"/>
      <c r="R953" s="319" t="s">
        <v>936</v>
      </c>
      <c r="S953" s="321" t="s">
        <v>936</v>
      </c>
      <c r="T953" s="327"/>
      <c r="U953" s="308" t="s">
        <v>936</v>
      </c>
      <c r="V953" s="327"/>
    </row>
    <row r="954" spans="1:22">
      <c r="A954" s="327"/>
      <c r="B954" s="327"/>
      <c r="C954" s="328"/>
      <c r="D954" s="329"/>
      <c r="E954" s="329"/>
      <c r="F954" s="329"/>
      <c r="G954" s="329"/>
      <c r="H954" s="329"/>
      <c r="I954" s="329"/>
      <c r="J954" s="337" t="s">
        <v>936</v>
      </c>
      <c r="K954" s="319" t="s">
        <v>936</v>
      </c>
      <c r="L954" s="334"/>
      <c r="M954" s="329"/>
      <c r="N954" s="329"/>
      <c r="O954" s="329"/>
      <c r="P954" s="329"/>
      <c r="Q954" s="329"/>
      <c r="R954" s="319" t="s">
        <v>936</v>
      </c>
      <c r="S954" s="321" t="s">
        <v>936</v>
      </c>
      <c r="T954" s="327"/>
      <c r="U954" s="308" t="s">
        <v>936</v>
      </c>
      <c r="V954" s="327"/>
    </row>
    <row r="955" spans="1:22">
      <c r="A955" s="327"/>
      <c r="B955" s="327"/>
      <c r="C955" s="328"/>
      <c r="D955" s="329"/>
      <c r="E955" s="329"/>
      <c r="F955" s="329"/>
      <c r="G955" s="329"/>
      <c r="H955" s="329"/>
      <c r="I955" s="329"/>
      <c r="J955" s="337" t="s">
        <v>936</v>
      </c>
      <c r="K955" s="319" t="s">
        <v>936</v>
      </c>
      <c r="L955" s="334"/>
      <c r="M955" s="329"/>
      <c r="N955" s="329"/>
      <c r="O955" s="329"/>
      <c r="P955" s="329"/>
      <c r="Q955" s="329"/>
      <c r="R955" s="319" t="s">
        <v>936</v>
      </c>
      <c r="S955" s="321" t="s">
        <v>936</v>
      </c>
      <c r="T955" s="327"/>
      <c r="U955" s="308" t="s">
        <v>936</v>
      </c>
      <c r="V955" s="327"/>
    </row>
    <row r="956" spans="1:22">
      <c r="A956" s="327"/>
      <c r="B956" s="327"/>
      <c r="C956" s="328"/>
      <c r="D956" s="329"/>
      <c r="E956" s="329"/>
      <c r="F956" s="329"/>
      <c r="G956" s="329"/>
      <c r="H956" s="329"/>
      <c r="I956" s="329"/>
      <c r="J956" s="337" t="s">
        <v>936</v>
      </c>
      <c r="K956" s="319" t="s">
        <v>936</v>
      </c>
      <c r="L956" s="334"/>
      <c r="M956" s="329"/>
      <c r="N956" s="329"/>
      <c r="O956" s="329"/>
      <c r="P956" s="329"/>
      <c r="Q956" s="329"/>
      <c r="R956" s="319" t="s">
        <v>936</v>
      </c>
      <c r="S956" s="321" t="s">
        <v>936</v>
      </c>
      <c r="T956" s="327"/>
      <c r="U956" s="308" t="s">
        <v>936</v>
      </c>
      <c r="V956" s="327"/>
    </row>
    <row r="957" spans="1:22">
      <c r="A957" s="327"/>
      <c r="B957" s="327"/>
      <c r="C957" s="328"/>
      <c r="D957" s="329"/>
      <c r="E957" s="329"/>
      <c r="F957" s="329"/>
      <c r="G957" s="329"/>
      <c r="H957" s="329"/>
      <c r="I957" s="329"/>
      <c r="J957" s="337" t="s">
        <v>936</v>
      </c>
      <c r="K957" s="319" t="s">
        <v>936</v>
      </c>
      <c r="L957" s="334"/>
      <c r="M957" s="329"/>
      <c r="N957" s="329"/>
      <c r="O957" s="329"/>
      <c r="P957" s="329"/>
      <c r="Q957" s="329"/>
      <c r="R957" s="319" t="s">
        <v>936</v>
      </c>
      <c r="S957" s="321" t="s">
        <v>936</v>
      </c>
      <c r="T957" s="327"/>
      <c r="U957" s="308" t="s">
        <v>936</v>
      </c>
      <c r="V957" s="327"/>
    </row>
    <row r="958" spans="1:22">
      <c r="A958" s="327"/>
      <c r="B958" s="327"/>
      <c r="C958" s="328"/>
      <c r="D958" s="329"/>
      <c r="E958" s="329"/>
      <c r="F958" s="329"/>
      <c r="G958" s="329"/>
      <c r="H958" s="329"/>
      <c r="I958" s="329"/>
      <c r="J958" s="337" t="s">
        <v>936</v>
      </c>
      <c r="K958" s="319" t="s">
        <v>936</v>
      </c>
      <c r="L958" s="334"/>
      <c r="M958" s="329"/>
      <c r="N958" s="329"/>
      <c r="O958" s="329"/>
      <c r="P958" s="329"/>
      <c r="Q958" s="329"/>
      <c r="R958" s="319" t="s">
        <v>936</v>
      </c>
      <c r="S958" s="321" t="s">
        <v>936</v>
      </c>
      <c r="T958" s="327"/>
      <c r="U958" s="308" t="s">
        <v>936</v>
      </c>
      <c r="V958" s="327"/>
    </row>
    <row r="959" spans="1:22">
      <c r="A959" s="327"/>
      <c r="B959" s="327"/>
      <c r="C959" s="328"/>
      <c r="D959" s="329"/>
      <c r="E959" s="329"/>
      <c r="F959" s="329"/>
      <c r="G959" s="329"/>
      <c r="H959" s="329"/>
      <c r="I959" s="329"/>
      <c r="J959" s="337" t="s">
        <v>936</v>
      </c>
      <c r="K959" s="319" t="s">
        <v>936</v>
      </c>
      <c r="L959" s="334"/>
      <c r="M959" s="329"/>
      <c r="N959" s="329"/>
      <c r="O959" s="329"/>
      <c r="P959" s="329"/>
      <c r="Q959" s="329"/>
      <c r="R959" s="319" t="s">
        <v>936</v>
      </c>
      <c r="S959" s="321" t="s">
        <v>936</v>
      </c>
      <c r="T959" s="327"/>
      <c r="U959" s="308" t="s">
        <v>936</v>
      </c>
      <c r="V959" s="327"/>
    </row>
    <row r="960" spans="1:22">
      <c r="A960" s="327"/>
      <c r="B960" s="327"/>
      <c r="C960" s="328"/>
      <c r="D960" s="329"/>
      <c r="E960" s="329"/>
      <c r="F960" s="329"/>
      <c r="G960" s="329"/>
      <c r="H960" s="329"/>
      <c r="I960" s="329"/>
      <c r="J960" s="337" t="s">
        <v>936</v>
      </c>
      <c r="K960" s="319" t="s">
        <v>936</v>
      </c>
      <c r="L960" s="334"/>
      <c r="M960" s="329"/>
      <c r="N960" s="329"/>
      <c r="O960" s="329"/>
      <c r="P960" s="329"/>
      <c r="Q960" s="329"/>
      <c r="R960" s="319" t="s">
        <v>936</v>
      </c>
      <c r="S960" s="321" t="s">
        <v>936</v>
      </c>
      <c r="T960" s="327"/>
      <c r="U960" s="308" t="s">
        <v>936</v>
      </c>
      <c r="V960" s="327"/>
    </row>
    <row r="961" spans="1:22">
      <c r="A961" s="327"/>
      <c r="B961" s="327"/>
      <c r="C961" s="328"/>
      <c r="D961" s="329"/>
      <c r="E961" s="329"/>
      <c r="F961" s="329"/>
      <c r="G961" s="329"/>
      <c r="H961" s="329"/>
      <c r="I961" s="329"/>
      <c r="J961" s="337" t="s">
        <v>936</v>
      </c>
      <c r="K961" s="319" t="s">
        <v>936</v>
      </c>
      <c r="L961" s="334"/>
      <c r="M961" s="329"/>
      <c r="N961" s="329"/>
      <c r="O961" s="329"/>
      <c r="P961" s="329"/>
      <c r="Q961" s="329"/>
      <c r="R961" s="319" t="s">
        <v>936</v>
      </c>
      <c r="S961" s="321" t="s">
        <v>936</v>
      </c>
      <c r="T961" s="327"/>
      <c r="U961" s="308" t="s">
        <v>936</v>
      </c>
      <c r="V961" s="327"/>
    </row>
    <row r="962" spans="1:22">
      <c r="A962" s="327"/>
      <c r="B962" s="327"/>
      <c r="C962" s="328"/>
      <c r="D962" s="329"/>
      <c r="E962" s="329"/>
      <c r="F962" s="329"/>
      <c r="G962" s="329"/>
      <c r="H962" s="329"/>
      <c r="I962" s="329"/>
      <c r="J962" s="337" t="s">
        <v>936</v>
      </c>
      <c r="K962" s="319" t="s">
        <v>936</v>
      </c>
      <c r="L962" s="334"/>
      <c r="M962" s="329"/>
      <c r="N962" s="329"/>
      <c r="O962" s="329"/>
      <c r="P962" s="329"/>
      <c r="Q962" s="329"/>
      <c r="R962" s="319" t="s">
        <v>936</v>
      </c>
      <c r="S962" s="321" t="s">
        <v>936</v>
      </c>
      <c r="T962" s="327"/>
      <c r="U962" s="308" t="s">
        <v>936</v>
      </c>
      <c r="V962" s="327"/>
    </row>
    <row r="963" spans="1:22">
      <c r="A963" s="327"/>
      <c r="B963" s="327"/>
      <c r="C963" s="328"/>
      <c r="D963" s="329"/>
      <c r="E963" s="329"/>
      <c r="F963" s="329"/>
      <c r="G963" s="329"/>
      <c r="H963" s="329"/>
      <c r="I963" s="329"/>
      <c r="J963" s="337" t="s">
        <v>936</v>
      </c>
      <c r="K963" s="319" t="s">
        <v>936</v>
      </c>
      <c r="L963" s="334"/>
      <c r="M963" s="329"/>
      <c r="N963" s="329"/>
      <c r="O963" s="329"/>
      <c r="P963" s="329"/>
      <c r="Q963" s="329"/>
      <c r="R963" s="319" t="s">
        <v>936</v>
      </c>
      <c r="S963" s="321" t="s">
        <v>936</v>
      </c>
      <c r="T963" s="327"/>
      <c r="U963" s="308" t="s">
        <v>936</v>
      </c>
      <c r="V963" s="327"/>
    </row>
    <row r="964" spans="1:22">
      <c r="A964" s="327"/>
      <c r="B964" s="327"/>
      <c r="C964" s="328"/>
      <c r="D964" s="329"/>
      <c r="E964" s="329"/>
      <c r="F964" s="329"/>
      <c r="G964" s="329"/>
      <c r="H964" s="329"/>
      <c r="I964" s="329"/>
      <c r="J964" s="337" t="s">
        <v>936</v>
      </c>
      <c r="K964" s="319" t="s">
        <v>936</v>
      </c>
      <c r="L964" s="334"/>
      <c r="M964" s="329"/>
      <c r="N964" s="329"/>
      <c r="O964" s="329"/>
      <c r="P964" s="329"/>
      <c r="Q964" s="329"/>
      <c r="R964" s="319" t="s">
        <v>936</v>
      </c>
      <c r="S964" s="321" t="s">
        <v>936</v>
      </c>
      <c r="T964" s="327"/>
      <c r="U964" s="308" t="s">
        <v>936</v>
      </c>
      <c r="V964" s="327"/>
    </row>
    <row r="965" spans="1:22">
      <c r="A965" s="327"/>
      <c r="B965" s="327"/>
      <c r="C965" s="328"/>
      <c r="D965" s="329"/>
      <c r="E965" s="329"/>
      <c r="F965" s="329"/>
      <c r="G965" s="329"/>
      <c r="H965" s="329"/>
      <c r="I965" s="329"/>
      <c r="J965" s="337" t="s">
        <v>936</v>
      </c>
      <c r="K965" s="319" t="s">
        <v>936</v>
      </c>
      <c r="L965" s="334"/>
      <c r="M965" s="329"/>
      <c r="N965" s="329"/>
      <c r="O965" s="329"/>
      <c r="P965" s="329"/>
      <c r="Q965" s="329"/>
      <c r="R965" s="319" t="s">
        <v>936</v>
      </c>
      <c r="S965" s="321" t="s">
        <v>936</v>
      </c>
      <c r="T965" s="327"/>
      <c r="U965" s="308" t="s">
        <v>936</v>
      </c>
      <c r="V965" s="327"/>
    </row>
    <row r="966" spans="1:22">
      <c r="A966" s="327"/>
      <c r="B966" s="327"/>
      <c r="C966" s="328"/>
      <c r="D966" s="329"/>
      <c r="E966" s="329"/>
      <c r="F966" s="329"/>
      <c r="G966" s="329"/>
      <c r="H966" s="329"/>
      <c r="I966" s="329"/>
      <c r="J966" s="337" t="s">
        <v>936</v>
      </c>
      <c r="K966" s="319" t="s">
        <v>936</v>
      </c>
      <c r="L966" s="334"/>
      <c r="M966" s="329"/>
      <c r="N966" s="329"/>
      <c r="O966" s="329"/>
      <c r="P966" s="329"/>
      <c r="Q966" s="329"/>
      <c r="R966" s="319" t="s">
        <v>936</v>
      </c>
      <c r="S966" s="321" t="s">
        <v>936</v>
      </c>
      <c r="T966" s="327"/>
      <c r="U966" s="308" t="s">
        <v>936</v>
      </c>
      <c r="V966" s="327"/>
    </row>
    <row r="967" spans="1:22">
      <c r="A967" s="327"/>
      <c r="B967" s="327"/>
      <c r="C967" s="328"/>
      <c r="D967" s="329"/>
      <c r="E967" s="329"/>
      <c r="F967" s="329"/>
      <c r="G967" s="329"/>
      <c r="H967" s="329"/>
      <c r="I967" s="329"/>
      <c r="J967" s="337" t="s">
        <v>936</v>
      </c>
      <c r="K967" s="319" t="s">
        <v>936</v>
      </c>
      <c r="L967" s="334"/>
      <c r="M967" s="329"/>
      <c r="N967" s="329"/>
      <c r="O967" s="329"/>
      <c r="P967" s="329"/>
      <c r="Q967" s="329"/>
      <c r="R967" s="319" t="s">
        <v>936</v>
      </c>
      <c r="S967" s="321" t="s">
        <v>936</v>
      </c>
      <c r="T967" s="327"/>
      <c r="U967" s="308" t="s">
        <v>936</v>
      </c>
      <c r="V967" s="327"/>
    </row>
    <row r="968" spans="1:22">
      <c r="A968" s="327"/>
      <c r="B968" s="327"/>
      <c r="C968" s="328"/>
      <c r="D968" s="329"/>
      <c r="E968" s="329"/>
      <c r="F968" s="329"/>
      <c r="G968" s="329"/>
      <c r="H968" s="329"/>
      <c r="I968" s="329"/>
      <c r="J968" s="337" t="s">
        <v>936</v>
      </c>
      <c r="K968" s="319" t="s">
        <v>936</v>
      </c>
      <c r="L968" s="334"/>
      <c r="M968" s="329"/>
      <c r="N968" s="329"/>
      <c r="O968" s="329"/>
      <c r="P968" s="329"/>
      <c r="Q968" s="329"/>
      <c r="R968" s="319" t="s">
        <v>936</v>
      </c>
      <c r="S968" s="321" t="s">
        <v>936</v>
      </c>
      <c r="T968" s="327"/>
      <c r="U968" s="308" t="s">
        <v>936</v>
      </c>
      <c r="V968" s="327"/>
    </row>
    <row r="969" spans="1:22">
      <c r="A969" s="327"/>
      <c r="B969" s="327"/>
      <c r="C969" s="328"/>
      <c r="D969" s="329"/>
      <c r="E969" s="329"/>
      <c r="F969" s="329"/>
      <c r="G969" s="329"/>
      <c r="H969" s="329"/>
      <c r="I969" s="329"/>
      <c r="J969" s="337" t="s">
        <v>936</v>
      </c>
      <c r="K969" s="319" t="s">
        <v>936</v>
      </c>
      <c r="L969" s="334"/>
      <c r="M969" s="329"/>
      <c r="N969" s="329"/>
      <c r="O969" s="329"/>
      <c r="P969" s="329"/>
      <c r="Q969" s="329"/>
      <c r="R969" s="319" t="s">
        <v>936</v>
      </c>
      <c r="S969" s="321" t="s">
        <v>936</v>
      </c>
      <c r="T969" s="327"/>
      <c r="U969" s="308" t="s">
        <v>936</v>
      </c>
      <c r="V969" s="327"/>
    </row>
    <row r="970" spans="1:22">
      <c r="A970" s="327"/>
      <c r="B970" s="327"/>
      <c r="C970" s="328"/>
      <c r="D970" s="329"/>
      <c r="E970" s="329"/>
      <c r="F970" s="329"/>
      <c r="G970" s="329"/>
      <c r="H970" s="329"/>
      <c r="I970" s="329"/>
      <c r="J970" s="337" t="s">
        <v>936</v>
      </c>
      <c r="K970" s="319" t="s">
        <v>936</v>
      </c>
      <c r="L970" s="334"/>
      <c r="M970" s="329"/>
      <c r="N970" s="329"/>
      <c r="O970" s="329"/>
      <c r="P970" s="329"/>
      <c r="Q970" s="329"/>
      <c r="R970" s="319" t="s">
        <v>936</v>
      </c>
      <c r="S970" s="321" t="s">
        <v>936</v>
      </c>
      <c r="T970" s="327"/>
      <c r="U970" s="308" t="s">
        <v>936</v>
      </c>
      <c r="V970" s="327"/>
    </row>
    <row r="971" spans="1:22">
      <c r="A971" s="327"/>
      <c r="B971" s="327"/>
      <c r="C971" s="328"/>
      <c r="D971" s="329"/>
      <c r="E971" s="329"/>
      <c r="F971" s="329"/>
      <c r="G971" s="329"/>
      <c r="H971" s="329"/>
      <c r="I971" s="329"/>
      <c r="J971" s="337" t="s">
        <v>936</v>
      </c>
      <c r="K971" s="319" t="s">
        <v>936</v>
      </c>
      <c r="L971" s="334"/>
      <c r="M971" s="329"/>
      <c r="N971" s="329"/>
      <c r="O971" s="329"/>
      <c r="P971" s="329"/>
      <c r="Q971" s="329"/>
      <c r="R971" s="319" t="s">
        <v>936</v>
      </c>
      <c r="S971" s="321" t="s">
        <v>936</v>
      </c>
      <c r="T971" s="327"/>
      <c r="U971" s="308" t="s">
        <v>936</v>
      </c>
      <c r="V971" s="327"/>
    </row>
    <row r="972" spans="1:22">
      <c r="A972" s="327"/>
      <c r="B972" s="327"/>
      <c r="C972" s="328"/>
      <c r="D972" s="329"/>
      <c r="E972" s="329"/>
      <c r="F972" s="329"/>
      <c r="G972" s="329"/>
      <c r="H972" s="329"/>
      <c r="I972" s="329"/>
      <c r="J972" s="337" t="s">
        <v>936</v>
      </c>
      <c r="K972" s="319" t="s">
        <v>936</v>
      </c>
      <c r="L972" s="334"/>
      <c r="M972" s="329"/>
      <c r="N972" s="329"/>
      <c r="O972" s="329"/>
      <c r="P972" s="329"/>
      <c r="Q972" s="329"/>
      <c r="R972" s="319" t="s">
        <v>936</v>
      </c>
      <c r="S972" s="321" t="s">
        <v>936</v>
      </c>
      <c r="T972" s="327"/>
      <c r="U972" s="308" t="s">
        <v>936</v>
      </c>
      <c r="V972" s="327"/>
    </row>
    <row r="973" spans="1:22">
      <c r="A973" s="327"/>
      <c r="B973" s="327"/>
      <c r="C973" s="328"/>
      <c r="D973" s="329"/>
      <c r="E973" s="329"/>
      <c r="F973" s="329"/>
      <c r="G973" s="329"/>
      <c r="H973" s="329"/>
      <c r="I973" s="329"/>
      <c r="J973" s="337" t="s">
        <v>936</v>
      </c>
      <c r="K973" s="319" t="s">
        <v>936</v>
      </c>
      <c r="L973" s="334"/>
      <c r="M973" s="329"/>
      <c r="N973" s="329"/>
      <c r="O973" s="329"/>
      <c r="P973" s="329"/>
      <c r="Q973" s="329"/>
      <c r="R973" s="319" t="s">
        <v>936</v>
      </c>
      <c r="S973" s="321" t="s">
        <v>936</v>
      </c>
      <c r="T973" s="327"/>
      <c r="U973" s="308" t="s">
        <v>936</v>
      </c>
      <c r="V973" s="327"/>
    </row>
    <row r="974" spans="1:22">
      <c r="A974" s="327"/>
      <c r="B974" s="327"/>
      <c r="C974" s="328"/>
      <c r="D974" s="329"/>
      <c r="E974" s="329"/>
      <c r="F974" s="329"/>
      <c r="G974" s="329"/>
      <c r="H974" s="329"/>
      <c r="I974" s="329"/>
      <c r="J974" s="337" t="s">
        <v>936</v>
      </c>
      <c r="K974" s="319" t="s">
        <v>936</v>
      </c>
      <c r="L974" s="334"/>
      <c r="M974" s="329"/>
      <c r="N974" s="329"/>
      <c r="O974" s="329"/>
      <c r="P974" s="329"/>
      <c r="Q974" s="329"/>
      <c r="R974" s="319" t="s">
        <v>936</v>
      </c>
      <c r="S974" s="321" t="s">
        <v>936</v>
      </c>
      <c r="T974" s="327"/>
      <c r="U974" s="308" t="s">
        <v>936</v>
      </c>
      <c r="V974" s="327"/>
    </row>
    <row r="975" spans="1:22">
      <c r="A975" s="327"/>
      <c r="B975" s="327"/>
      <c r="C975" s="328"/>
      <c r="D975" s="329"/>
      <c r="E975" s="329"/>
      <c r="F975" s="329"/>
      <c r="G975" s="329"/>
      <c r="H975" s="329"/>
      <c r="I975" s="329"/>
      <c r="J975" s="337" t="s">
        <v>936</v>
      </c>
      <c r="K975" s="319" t="s">
        <v>936</v>
      </c>
      <c r="L975" s="334"/>
      <c r="M975" s="329"/>
      <c r="N975" s="329"/>
      <c r="O975" s="329"/>
      <c r="P975" s="329"/>
      <c r="Q975" s="329"/>
      <c r="R975" s="319" t="s">
        <v>936</v>
      </c>
      <c r="S975" s="321" t="s">
        <v>936</v>
      </c>
      <c r="T975" s="327"/>
      <c r="U975" s="308" t="s">
        <v>936</v>
      </c>
      <c r="V975" s="327"/>
    </row>
    <row r="976" spans="1:22">
      <c r="A976" s="327"/>
      <c r="B976" s="327"/>
      <c r="C976" s="328"/>
      <c r="D976" s="329"/>
      <c r="E976" s="329"/>
      <c r="F976" s="329"/>
      <c r="G976" s="329"/>
      <c r="H976" s="329"/>
      <c r="I976" s="329"/>
      <c r="J976" s="337" t="s">
        <v>936</v>
      </c>
      <c r="K976" s="319" t="s">
        <v>936</v>
      </c>
      <c r="L976" s="334"/>
      <c r="M976" s="329"/>
      <c r="N976" s="329"/>
      <c r="O976" s="329"/>
      <c r="P976" s="329"/>
      <c r="Q976" s="329"/>
      <c r="R976" s="319" t="s">
        <v>936</v>
      </c>
      <c r="S976" s="321" t="s">
        <v>936</v>
      </c>
      <c r="T976" s="327"/>
      <c r="U976" s="308" t="s">
        <v>936</v>
      </c>
      <c r="V976" s="327"/>
    </row>
    <row r="977" spans="1:22">
      <c r="A977" s="327"/>
      <c r="B977" s="327"/>
      <c r="C977" s="328"/>
      <c r="D977" s="329"/>
      <c r="E977" s="329"/>
      <c r="F977" s="329"/>
      <c r="G977" s="329"/>
      <c r="H977" s="329"/>
      <c r="I977" s="329"/>
      <c r="J977" s="337" t="s">
        <v>936</v>
      </c>
      <c r="K977" s="319" t="s">
        <v>936</v>
      </c>
      <c r="L977" s="334"/>
      <c r="M977" s="329"/>
      <c r="N977" s="329"/>
      <c r="O977" s="329"/>
      <c r="P977" s="329"/>
      <c r="Q977" s="329"/>
      <c r="R977" s="319" t="s">
        <v>936</v>
      </c>
      <c r="S977" s="321" t="s">
        <v>936</v>
      </c>
      <c r="T977" s="327"/>
      <c r="U977" s="308" t="s">
        <v>936</v>
      </c>
      <c r="V977" s="327"/>
    </row>
    <row r="978" spans="1:22">
      <c r="A978" s="327"/>
      <c r="B978" s="327"/>
      <c r="C978" s="328"/>
      <c r="D978" s="329"/>
      <c r="E978" s="329"/>
      <c r="F978" s="329"/>
      <c r="G978" s="329"/>
      <c r="H978" s="329"/>
      <c r="I978" s="329"/>
      <c r="J978" s="337" t="s">
        <v>936</v>
      </c>
      <c r="K978" s="319" t="s">
        <v>936</v>
      </c>
      <c r="L978" s="334"/>
      <c r="M978" s="329"/>
      <c r="N978" s="329"/>
      <c r="O978" s="329"/>
      <c r="P978" s="329"/>
      <c r="Q978" s="329"/>
      <c r="R978" s="319" t="s">
        <v>936</v>
      </c>
      <c r="S978" s="321" t="s">
        <v>936</v>
      </c>
      <c r="T978" s="327"/>
      <c r="U978" s="308" t="s">
        <v>936</v>
      </c>
      <c r="V978" s="327"/>
    </row>
    <row r="979" spans="1:22">
      <c r="A979" s="327"/>
      <c r="B979" s="327"/>
      <c r="C979" s="328"/>
      <c r="D979" s="329"/>
      <c r="E979" s="329"/>
      <c r="F979" s="329"/>
      <c r="G979" s="329"/>
      <c r="H979" s="329"/>
      <c r="I979" s="329"/>
      <c r="J979" s="337" t="s">
        <v>936</v>
      </c>
      <c r="K979" s="319" t="s">
        <v>936</v>
      </c>
      <c r="L979" s="334"/>
      <c r="M979" s="329"/>
      <c r="N979" s="329"/>
      <c r="O979" s="329"/>
      <c r="P979" s="329"/>
      <c r="Q979" s="329"/>
      <c r="R979" s="319" t="s">
        <v>936</v>
      </c>
      <c r="S979" s="321" t="s">
        <v>936</v>
      </c>
      <c r="T979" s="327"/>
      <c r="U979" s="308" t="s">
        <v>936</v>
      </c>
      <c r="V979" s="327"/>
    </row>
    <row r="980" spans="1:22">
      <c r="A980" s="327"/>
      <c r="B980" s="327"/>
      <c r="C980" s="328"/>
      <c r="D980" s="329"/>
      <c r="E980" s="329"/>
      <c r="F980" s="329"/>
      <c r="G980" s="329"/>
      <c r="H980" s="329"/>
      <c r="I980" s="329"/>
      <c r="J980" s="337" t="s">
        <v>936</v>
      </c>
      <c r="K980" s="319" t="s">
        <v>936</v>
      </c>
      <c r="L980" s="334"/>
      <c r="M980" s="329"/>
      <c r="N980" s="329"/>
      <c r="O980" s="329"/>
      <c r="P980" s="329"/>
      <c r="Q980" s="329"/>
      <c r="R980" s="319" t="s">
        <v>936</v>
      </c>
      <c r="S980" s="321" t="s">
        <v>936</v>
      </c>
      <c r="T980" s="327"/>
      <c r="U980" s="308" t="s">
        <v>936</v>
      </c>
      <c r="V980" s="327"/>
    </row>
    <row r="981" spans="1:22">
      <c r="A981" s="327"/>
      <c r="B981" s="327"/>
      <c r="C981" s="328"/>
      <c r="D981" s="329"/>
      <c r="E981" s="329"/>
      <c r="F981" s="329"/>
      <c r="G981" s="329"/>
      <c r="H981" s="329"/>
      <c r="I981" s="329"/>
      <c r="J981" s="337" t="s">
        <v>936</v>
      </c>
      <c r="K981" s="319" t="s">
        <v>936</v>
      </c>
      <c r="L981" s="334"/>
      <c r="M981" s="329"/>
      <c r="N981" s="329"/>
      <c r="O981" s="329"/>
      <c r="P981" s="329"/>
      <c r="Q981" s="329"/>
      <c r="R981" s="319" t="s">
        <v>936</v>
      </c>
      <c r="S981" s="321" t="s">
        <v>936</v>
      </c>
      <c r="T981" s="327"/>
      <c r="U981" s="308" t="s">
        <v>936</v>
      </c>
      <c r="V981" s="327"/>
    </row>
    <row r="982" spans="1:22">
      <c r="A982" s="327"/>
      <c r="B982" s="327"/>
      <c r="C982" s="328"/>
      <c r="D982" s="329"/>
      <c r="E982" s="329"/>
      <c r="F982" s="329"/>
      <c r="G982" s="329"/>
      <c r="H982" s="329"/>
      <c r="I982" s="329"/>
      <c r="J982" s="337" t="s">
        <v>936</v>
      </c>
      <c r="K982" s="319" t="s">
        <v>936</v>
      </c>
      <c r="L982" s="334"/>
      <c r="M982" s="329"/>
      <c r="N982" s="329"/>
      <c r="O982" s="329"/>
      <c r="P982" s="329"/>
      <c r="Q982" s="329"/>
      <c r="R982" s="319" t="s">
        <v>936</v>
      </c>
      <c r="S982" s="321" t="s">
        <v>936</v>
      </c>
      <c r="T982" s="327"/>
      <c r="U982" s="308" t="s">
        <v>936</v>
      </c>
      <c r="V982" s="327"/>
    </row>
    <row r="983" spans="1:22">
      <c r="A983" s="327"/>
      <c r="B983" s="327"/>
      <c r="C983" s="328"/>
      <c r="D983" s="329"/>
      <c r="E983" s="329"/>
      <c r="F983" s="329"/>
      <c r="G983" s="329"/>
      <c r="H983" s="329"/>
      <c r="I983" s="329"/>
      <c r="J983" s="337" t="s">
        <v>936</v>
      </c>
      <c r="K983" s="319" t="s">
        <v>936</v>
      </c>
      <c r="L983" s="334"/>
      <c r="M983" s="329"/>
      <c r="N983" s="329"/>
      <c r="O983" s="329"/>
      <c r="P983" s="329"/>
      <c r="Q983" s="329"/>
      <c r="R983" s="319" t="s">
        <v>936</v>
      </c>
      <c r="S983" s="321" t="s">
        <v>936</v>
      </c>
      <c r="T983" s="327"/>
      <c r="U983" s="308" t="s">
        <v>936</v>
      </c>
      <c r="V983" s="327"/>
    </row>
    <row r="984" spans="1:22">
      <c r="A984" s="327"/>
      <c r="B984" s="327"/>
      <c r="C984" s="328"/>
      <c r="D984" s="329"/>
      <c r="E984" s="329"/>
      <c r="F984" s="329"/>
      <c r="G984" s="329"/>
      <c r="H984" s="329"/>
      <c r="I984" s="329"/>
      <c r="J984" s="337" t="s">
        <v>936</v>
      </c>
      <c r="K984" s="319" t="s">
        <v>936</v>
      </c>
      <c r="L984" s="334"/>
      <c r="M984" s="329"/>
      <c r="N984" s="329"/>
      <c r="O984" s="329"/>
      <c r="P984" s="329"/>
      <c r="Q984" s="329"/>
      <c r="R984" s="319" t="s">
        <v>936</v>
      </c>
      <c r="S984" s="321" t="s">
        <v>936</v>
      </c>
      <c r="T984" s="327"/>
      <c r="U984" s="308" t="s">
        <v>936</v>
      </c>
      <c r="V984" s="327"/>
    </row>
    <row r="985" spans="1:22">
      <c r="A985" s="327"/>
      <c r="B985" s="327"/>
      <c r="C985" s="328"/>
      <c r="D985" s="329"/>
      <c r="E985" s="329"/>
      <c r="F985" s="329"/>
      <c r="G985" s="329"/>
      <c r="H985" s="329"/>
      <c r="I985" s="329"/>
      <c r="J985" s="337" t="s">
        <v>936</v>
      </c>
      <c r="K985" s="319" t="s">
        <v>936</v>
      </c>
      <c r="L985" s="334"/>
      <c r="M985" s="329"/>
      <c r="N985" s="329"/>
      <c r="O985" s="329"/>
      <c r="P985" s="329"/>
      <c r="Q985" s="329"/>
      <c r="R985" s="319" t="s">
        <v>936</v>
      </c>
      <c r="S985" s="321" t="s">
        <v>936</v>
      </c>
      <c r="T985" s="327"/>
      <c r="U985" s="308" t="s">
        <v>936</v>
      </c>
      <c r="V985" s="327"/>
    </row>
    <row r="986" spans="1:22">
      <c r="A986" s="327"/>
      <c r="B986" s="327"/>
      <c r="C986" s="328"/>
      <c r="D986" s="329"/>
      <c r="E986" s="329"/>
      <c r="F986" s="329"/>
      <c r="G986" s="329"/>
      <c r="H986" s="329"/>
      <c r="I986" s="329"/>
      <c r="J986" s="337" t="s">
        <v>936</v>
      </c>
      <c r="K986" s="319" t="s">
        <v>936</v>
      </c>
      <c r="L986" s="334"/>
      <c r="M986" s="329"/>
      <c r="N986" s="329"/>
      <c r="O986" s="329"/>
      <c r="P986" s="329"/>
      <c r="Q986" s="329"/>
      <c r="R986" s="319" t="s">
        <v>936</v>
      </c>
      <c r="S986" s="321" t="s">
        <v>936</v>
      </c>
      <c r="T986" s="327"/>
      <c r="U986" s="308" t="s">
        <v>936</v>
      </c>
      <c r="V986" s="327"/>
    </row>
    <row r="987" spans="1:22">
      <c r="A987" s="327"/>
      <c r="B987" s="327"/>
      <c r="C987" s="328"/>
      <c r="D987" s="329"/>
      <c r="E987" s="329"/>
      <c r="F987" s="329"/>
      <c r="G987" s="329"/>
      <c r="H987" s="329"/>
      <c r="I987" s="329"/>
      <c r="J987" s="337" t="s">
        <v>936</v>
      </c>
      <c r="K987" s="319" t="s">
        <v>936</v>
      </c>
      <c r="L987" s="334"/>
      <c r="M987" s="329"/>
      <c r="N987" s="329"/>
      <c r="O987" s="329"/>
      <c r="P987" s="329"/>
      <c r="Q987" s="329"/>
      <c r="R987" s="319" t="s">
        <v>936</v>
      </c>
      <c r="S987" s="321" t="s">
        <v>936</v>
      </c>
      <c r="T987" s="327"/>
      <c r="U987" s="308" t="s">
        <v>936</v>
      </c>
      <c r="V987" s="327"/>
    </row>
    <row r="988" spans="1:22">
      <c r="A988" s="327"/>
      <c r="B988" s="327"/>
      <c r="C988" s="328"/>
      <c r="D988" s="329"/>
      <c r="E988" s="329"/>
      <c r="F988" s="329"/>
      <c r="G988" s="329"/>
      <c r="H988" s="329"/>
      <c r="I988" s="329"/>
      <c r="J988" s="337" t="s">
        <v>936</v>
      </c>
      <c r="K988" s="319" t="s">
        <v>936</v>
      </c>
      <c r="L988" s="334"/>
      <c r="M988" s="329"/>
      <c r="N988" s="329"/>
      <c r="O988" s="329"/>
      <c r="P988" s="329"/>
      <c r="Q988" s="329"/>
      <c r="R988" s="319" t="s">
        <v>936</v>
      </c>
      <c r="S988" s="321" t="s">
        <v>936</v>
      </c>
      <c r="T988" s="327"/>
      <c r="U988" s="308" t="s">
        <v>936</v>
      </c>
      <c r="V988" s="327"/>
    </row>
    <row r="989" spans="1:22">
      <c r="A989" s="327"/>
      <c r="B989" s="327"/>
      <c r="C989" s="328"/>
      <c r="D989" s="329"/>
      <c r="E989" s="329"/>
      <c r="F989" s="329"/>
      <c r="G989" s="329"/>
      <c r="H989" s="329"/>
      <c r="I989" s="329"/>
      <c r="J989" s="337" t="s">
        <v>936</v>
      </c>
      <c r="K989" s="319" t="s">
        <v>936</v>
      </c>
      <c r="L989" s="334"/>
      <c r="M989" s="329"/>
      <c r="N989" s="329"/>
      <c r="O989" s="329"/>
      <c r="P989" s="329"/>
      <c r="Q989" s="329"/>
      <c r="R989" s="319" t="s">
        <v>936</v>
      </c>
      <c r="S989" s="321" t="s">
        <v>936</v>
      </c>
      <c r="T989" s="327"/>
      <c r="U989" s="308" t="s">
        <v>936</v>
      </c>
      <c r="V989" s="327"/>
    </row>
    <row r="990" spans="1:22">
      <c r="A990" s="327"/>
      <c r="B990" s="327"/>
      <c r="C990" s="328"/>
      <c r="D990" s="329"/>
      <c r="E990" s="329"/>
      <c r="F990" s="329"/>
      <c r="G990" s="329"/>
      <c r="H990" s="329"/>
      <c r="I990" s="329"/>
      <c r="J990" s="337" t="s">
        <v>936</v>
      </c>
      <c r="K990" s="319" t="s">
        <v>936</v>
      </c>
      <c r="L990" s="334"/>
      <c r="M990" s="329"/>
      <c r="N990" s="329"/>
      <c r="O990" s="329"/>
      <c r="P990" s="329"/>
      <c r="Q990" s="329"/>
      <c r="R990" s="319" t="s">
        <v>936</v>
      </c>
      <c r="S990" s="321" t="s">
        <v>936</v>
      </c>
      <c r="T990" s="327"/>
      <c r="U990" s="308" t="s">
        <v>936</v>
      </c>
      <c r="V990" s="327"/>
    </row>
    <row r="991" spans="1:22">
      <c r="A991" s="327"/>
      <c r="B991" s="327"/>
      <c r="C991" s="328"/>
      <c r="D991" s="329"/>
      <c r="E991" s="329"/>
      <c r="F991" s="329"/>
      <c r="G991" s="329"/>
      <c r="H991" s="329"/>
      <c r="I991" s="329"/>
      <c r="J991" s="337" t="s">
        <v>936</v>
      </c>
      <c r="K991" s="319" t="s">
        <v>936</v>
      </c>
      <c r="L991" s="334"/>
      <c r="M991" s="329"/>
      <c r="N991" s="329"/>
      <c r="O991" s="329"/>
      <c r="P991" s="329"/>
      <c r="Q991" s="329"/>
      <c r="R991" s="319" t="s">
        <v>936</v>
      </c>
      <c r="S991" s="321" t="s">
        <v>936</v>
      </c>
      <c r="T991" s="327"/>
      <c r="U991" s="308" t="s">
        <v>936</v>
      </c>
      <c r="V991" s="327"/>
    </row>
    <row r="992" spans="1:22">
      <c r="A992" s="327"/>
      <c r="B992" s="327"/>
      <c r="C992" s="328"/>
      <c r="D992" s="329"/>
      <c r="E992" s="329"/>
      <c r="F992" s="329"/>
      <c r="G992" s="329"/>
      <c r="H992" s="329"/>
      <c r="I992" s="329"/>
      <c r="J992" s="337" t="s">
        <v>936</v>
      </c>
      <c r="K992" s="319" t="s">
        <v>936</v>
      </c>
      <c r="L992" s="334"/>
      <c r="M992" s="329"/>
      <c r="N992" s="329"/>
      <c r="O992" s="329"/>
      <c r="P992" s="329"/>
      <c r="Q992" s="329"/>
      <c r="R992" s="319" t="s">
        <v>936</v>
      </c>
      <c r="S992" s="321" t="s">
        <v>936</v>
      </c>
      <c r="T992" s="327"/>
      <c r="U992" s="308" t="s">
        <v>936</v>
      </c>
      <c r="V992" s="327"/>
    </row>
    <row r="993" spans="1:22">
      <c r="A993" s="327"/>
      <c r="B993" s="327"/>
      <c r="C993" s="328"/>
      <c r="D993" s="329"/>
      <c r="E993" s="329"/>
      <c r="F993" s="329"/>
      <c r="G993" s="329"/>
      <c r="H993" s="329"/>
      <c r="I993" s="329"/>
      <c r="J993" s="337" t="s">
        <v>936</v>
      </c>
      <c r="K993" s="319" t="s">
        <v>936</v>
      </c>
      <c r="L993" s="334"/>
      <c r="M993" s="329"/>
      <c r="N993" s="329"/>
      <c r="O993" s="329"/>
      <c r="P993" s="329"/>
      <c r="Q993" s="329"/>
      <c r="R993" s="319" t="s">
        <v>936</v>
      </c>
      <c r="S993" s="321" t="s">
        <v>936</v>
      </c>
      <c r="T993" s="327"/>
      <c r="U993" s="308" t="s">
        <v>936</v>
      </c>
      <c r="V993" s="327"/>
    </row>
    <row r="994" spans="1:22">
      <c r="A994" s="327"/>
      <c r="B994" s="327"/>
      <c r="C994" s="328"/>
      <c r="D994" s="329"/>
      <c r="E994" s="329"/>
      <c r="F994" s="329"/>
      <c r="G994" s="329"/>
      <c r="H994" s="329"/>
      <c r="I994" s="329"/>
      <c r="J994" s="337" t="s">
        <v>936</v>
      </c>
      <c r="K994" s="319" t="s">
        <v>936</v>
      </c>
      <c r="L994" s="334"/>
      <c r="M994" s="329"/>
      <c r="N994" s="329"/>
      <c r="O994" s="329"/>
      <c r="P994" s="329"/>
      <c r="Q994" s="329"/>
      <c r="R994" s="319" t="s">
        <v>936</v>
      </c>
      <c r="S994" s="321" t="s">
        <v>936</v>
      </c>
      <c r="T994" s="327"/>
      <c r="U994" s="308" t="s">
        <v>936</v>
      </c>
      <c r="V994" s="327"/>
    </row>
    <row r="995" spans="1:22">
      <c r="A995" s="327"/>
      <c r="B995" s="327"/>
      <c r="C995" s="328"/>
      <c r="D995" s="329"/>
      <c r="E995" s="329"/>
      <c r="F995" s="329"/>
      <c r="G995" s="329"/>
      <c r="H995" s="329"/>
      <c r="I995" s="329"/>
      <c r="J995" s="332" t="s">
        <v>936</v>
      </c>
      <c r="K995" s="319" t="s">
        <v>936</v>
      </c>
      <c r="L995" s="334"/>
      <c r="M995" s="329"/>
      <c r="N995" s="329"/>
      <c r="O995" s="329"/>
      <c r="P995" s="329"/>
      <c r="Q995" s="329"/>
      <c r="R995" s="319" t="s">
        <v>936</v>
      </c>
      <c r="S995" s="321" t="s">
        <v>936</v>
      </c>
      <c r="T995" s="327"/>
      <c r="U995" s="308" t="s">
        <v>936</v>
      </c>
      <c r="V995" s="327"/>
    </row>
    <row r="996" spans="1:22">
      <c r="A996" s="327"/>
      <c r="B996" s="327"/>
      <c r="C996" s="328"/>
      <c r="D996" s="329"/>
      <c r="E996" s="329"/>
      <c r="F996" s="329"/>
      <c r="G996" s="329"/>
      <c r="H996" s="329"/>
      <c r="I996" s="329"/>
      <c r="J996" s="332" t="s">
        <v>936</v>
      </c>
      <c r="K996" s="319" t="s">
        <v>936</v>
      </c>
      <c r="L996" s="334"/>
      <c r="M996" s="329"/>
      <c r="N996" s="329"/>
      <c r="O996" s="329"/>
      <c r="P996" s="329"/>
      <c r="Q996" s="329"/>
      <c r="R996" s="319" t="s">
        <v>936</v>
      </c>
      <c r="S996" s="321" t="s">
        <v>936</v>
      </c>
      <c r="T996" s="327"/>
      <c r="U996" s="308" t="s">
        <v>936</v>
      </c>
      <c r="V996" s="327"/>
    </row>
    <row r="997" spans="1:22">
      <c r="A997" s="327"/>
      <c r="B997" s="327"/>
      <c r="C997" s="328"/>
      <c r="D997" s="329"/>
      <c r="E997" s="329"/>
      <c r="F997" s="329"/>
      <c r="G997" s="329"/>
      <c r="H997" s="329"/>
      <c r="I997" s="329"/>
      <c r="J997" s="332" t="s">
        <v>936</v>
      </c>
      <c r="K997" s="319" t="s">
        <v>936</v>
      </c>
      <c r="L997" s="334"/>
      <c r="M997" s="329"/>
      <c r="N997" s="329"/>
      <c r="O997" s="329"/>
      <c r="P997" s="329"/>
      <c r="Q997" s="329"/>
      <c r="R997" s="319" t="s">
        <v>936</v>
      </c>
      <c r="S997" s="321" t="s">
        <v>936</v>
      </c>
      <c r="T997" s="327"/>
      <c r="U997" s="308" t="s">
        <v>936</v>
      </c>
      <c r="V997" s="327"/>
    </row>
    <row r="998" spans="1:22">
      <c r="A998" s="327"/>
      <c r="B998" s="327"/>
      <c r="C998" s="328"/>
      <c r="D998" s="329"/>
      <c r="E998" s="329"/>
      <c r="F998" s="329"/>
      <c r="G998" s="329"/>
      <c r="H998" s="329"/>
      <c r="I998" s="329"/>
      <c r="J998" s="332" t="s">
        <v>936</v>
      </c>
      <c r="K998" s="319" t="s">
        <v>936</v>
      </c>
      <c r="L998" s="334"/>
      <c r="M998" s="329"/>
      <c r="N998" s="329"/>
      <c r="O998" s="329"/>
      <c r="P998" s="329"/>
      <c r="Q998" s="329"/>
      <c r="R998" s="319" t="s">
        <v>936</v>
      </c>
      <c r="S998" s="321" t="s">
        <v>936</v>
      </c>
      <c r="T998" s="327"/>
      <c r="U998" s="308" t="s">
        <v>936</v>
      </c>
      <c r="V998" s="327"/>
    </row>
    <row r="999" spans="1:22">
      <c r="A999" s="327"/>
      <c r="B999" s="327"/>
      <c r="C999" s="328"/>
      <c r="D999" s="329"/>
      <c r="E999" s="329"/>
      <c r="F999" s="329"/>
      <c r="G999" s="329"/>
      <c r="H999" s="329"/>
      <c r="I999" s="329"/>
      <c r="J999" s="332" t="s">
        <v>936</v>
      </c>
      <c r="K999" s="319" t="s">
        <v>936</v>
      </c>
      <c r="L999" s="334"/>
      <c r="M999" s="329"/>
      <c r="N999" s="329"/>
      <c r="O999" s="329"/>
      <c r="P999" s="329"/>
      <c r="Q999" s="329"/>
      <c r="R999" s="319" t="s">
        <v>936</v>
      </c>
      <c r="S999" s="321" t="s">
        <v>936</v>
      </c>
      <c r="T999" s="327"/>
      <c r="U999" s="308" t="s">
        <v>936</v>
      </c>
      <c r="V999" s="327"/>
    </row>
    <row r="1000" spans="1:22">
      <c r="A1000" s="298"/>
      <c r="B1000" s="298"/>
      <c r="C1000" s="298"/>
      <c r="D1000" s="298"/>
      <c r="E1000" s="298"/>
      <c r="F1000" s="298"/>
      <c r="G1000" s="298"/>
      <c r="H1000" s="298"/>
      <c r="I1000" s="298"/>
      <c r="J1000" s="332" t="s">
        <v>936</v>
      </c>
      <c r="K1000" s="319" t="s">
        <v>936</v>
      </c>
      <c r="L1000" s="298"/>
      <c r="M1000" s="298"/>
      <c r="N1000" s="298"/>
      <c r="O1000" s="298"/>
      <c r="P1000" s="298"/>
      <c r="Q1000" s="298"/>
      <c r="R1000" s="319" t="s">
        <v>936</v>
      </c>
      <c r="S1000" s="321" t="s">
        <v>936</v>
      </c>
      <c r="T1000" s="298"/>
      <c r="U1000" s="308" t="s">
        <v>936</v>
      </c>
      <c r="V1000" s="298"/>
    </row>
    <row r="1001" spans="1:22">
      <c r="A1001" s="298"/>
      <c r="B1001" s="298"/>
      <c r="C1001" s="298"/>
      <c r="D1001" s="298"/>
      <c r="E1001" s="298"/>
      <c r="F1001" s="298"/>
      <c r="G1001" s="298"/>
      <c r="H1001" s="298"/>
      <c r="I1001" s="298"/>
      <c r="J1001" s="332" t="s">
        <v>936</v>
      </c>
      <c r="K1001" s="319" t="s">
        <v>936</v>
      </c>
      <c r="L1001" s="298"/>
      <c r="M1001" s="298"/>
      <c r="N1001" s="298"/>
      <c r="O1001" s="298"/>
      <c r="P1001" s="298"/>
      <c r="Q1001" s="298"/>
      <c r="R1001" s="319" t="s">
        <v>936</v>
      </c>
      <c r="S1001" s="321" t="s">
        <v>936</v>
      </c>
      <c r="T1001" s="298"/>
      <c r="U1001" s="308" t="s">
        <v>936</v>
      </c>
      <c r="V1001" s="298"/>
    </row>
    <row r="1002" spans="1:22">
      <c r="A1002" s="298"/>
      <c r="B1002" s="298"/>
      <c r="C1002" s="298"/>
      <c r="D1002" s="298"/>
      <c r="E1002" s="298"/>
      <c r="F1002" s="298"/>
      <c r="G1002" s="298"/>
      <c r="H1002" s="298"/>
      <c r="I1002" s="298"/>
      <c r="J1002" s="332" t="s">
        <v>936</v>
      </c>
      <c r="K1002" s="319" t="s">
        <v>936</v>
      </c>
      <c r="L1002" s="298"/>
      <c r="M1002" s="298"/>
      <c r="N1002" s="298"/>
      <c r="O1002" s="298"/>
      <c r="P1002" s="298"/>
      <c r="Q1002" s="298"/>
      <c r="R1002" s="319" t="s">
        <v>936</v>
      </c>
      <c r="S1002" s="321" t="s">
        <v>936</v>
      </c>
      <c r="T1002" s="298"/>
      <c r="U1002" s="308" t="s">
        <v>936</v>
      </c>
      <c r="V1002" s="298"/>
    </row>
    <row r="1003" spans="1:22">
      <c r="A1003" s="298"/>
      <c r="B1003" s="298"/>
      <c r="C1003" s="298"/>
      <c r="D1003" s="298"/>
      <c r="E1003" s="298"/>
      <c r="F1003" s="298"/>
      <c r="G1003" s="298"/>
      <c r="H1003" s="298"/>
      <c r="I1003" s="298"/>
      <c r="J1003" s="332" t="s">
        <v>936</v>
      </c>
      <c r="K1003" s="319" t="s">
        <v>936</v>
      </c>
      <c r="L1003" s="298"/>
      <c r="M1003" s="298"/>
      <c r="N1003" s="298"/>
      <c r="O1003" s="298"/>
      <c r="P1003" s="298"/>
      <c r="Q1003" s="298"/>
      <c r="R1003" s="319" t="s">
        <v>936</v>
      </c>
      <c r="S1003" s="321" t="s">
        <v>936</v>
      </c>
      <c r="T1003" s="298"/>
      <c r="U1003" s="308" t="s">
        <v>936</v>
      </c>
      <c r="V1003" s="298"/>
    </row>
    <row r="1004" spans="1:22">
      <c r="A1004" s="298"/>
      <c r="B1004" s="298"/>
      <c r="C1004" s="298"/>
      <c r="D1004" s="298"/>
      <c r="E1004" s="298"/>
      <c r="F1004" s="298"/>
      <c r="G1004" s="298"/>
      <c r="H1004" s="298"/>
      <c r="I1004" s="298"/>
      <c r="J1004" s="332" t="s">
        <v>936</v>
      </c>
      <c r="K1004" s="319" t="s">
        <v>936</v>
      </c>
      <c r="L1004" s="298"/>
      <c r="M1004" s="298"/>
      <c r="N1004" s="298"/>
      <c r="O1004" s="298"/>
      <c r="P1004" s="298"/>
      <c r="Q1004" s="298"/>
      <c r="R1004" s="319" t="s">
        <v>936</v>
      </c>
      <c r="S1004" s="321" t="s">
        <v>936</v>
      </c>
      <c r="T1004" s="298"/>
      <c r="U1004" s="308" t="s">
        <v>936</v>
      </c>
      <c r="V1004" s="298"/>
    </row>
    <row r="1005" spans="1:22">
      <c r="A1005" s="298"/>
      <c r="B1005" s="298"/>
      <c r="C1005" s="298"/>
      <c r="D1005" s="298"/>
      <c r="E1005" s="298"/>
      <c r="F1005" s="298"/>
      <c r="G1005" s="298"/>
      <c r="H1005" s="298"/>
      <c r="I1005" s="298"/>
      <c r="J1005" s="332" t="s">
        <v>936</v>
      </c>
      <c r="K1005" s="319" t="s">
        <v>936</v>
      </c>
      <c r="L1005" s="298"/>
      <c r="M1005" s="298"/>
      <c r="N1005" s="298"/>
      <c r="O1005" s="298"/>
      <c r="P1005" s="298"/>
      <c r="Q1005" s="298"/>
      <c r="R1005" s="319" t="s">
        <v>936</v>
      </c>
      <c r="S1005" s="321" t="s">
        <v>936</v>
      </c>
      <c r="T1005" s="298"/>
      <c r="U1005" s="298"/>
      <c r="V1005" s="298"/>
    </row>
    <row r="1006" spans="1:22">
      <c r="A1006" s="298"/>
      <c r="B1006" s="298"/>
      <c r="C1006" s="298"/>
      <c r="D1006" s="298"/>
      <c r="E1006" s="298"/>
      <c r="F1006" s="298"/>
      <c r="G1006" s="298"/>
      <c r="H1006" s="298"/>
      <c r="I1006" s="298"/>
      <c r="J1006" s="332" t="s">
        <v>936</v>
      </c>
      <c r="K1006" s="319" t="s">
        <v>936</v>
      </c>
      <c r="L1006" s="298"/>
      <c r="M1006" s="298"/>
      <c r="N1006" s="298"/>
      <c r="O1006" s="298"/>
      <c r="P1006" s="298"/>
      <c r="Q1006" s="298"/>
      <c r="R1006" s="319" t="s">
        <v>936</v>
      </c>
      <c r="S1006" s="321" t="s">
        <v>936</v>
      </c>
      <c r="T1006" s="298"/>
      <c r="U1006" s="298"/>
      <c r="V1006" s="298"/>
    </row>
    <row r="1007" spans="1:22">
      <c r="A1007" s="298"/>
      <c r="B1007" s="298"/>
      <c r="C1007" s="298"/>
      <c r="D1007" s="298"/>
      <c r="E1007" s="298"/>
      <c r="F1007" s="298"/>
      <c r="G1007" s="298"/>
      <c r="H1007" s="298"/>
      <c r="I1007" s="298"/>
      <c r="J1007" s="332" t="s">
        <v>936</v>
      </c>
      <c r="K1007" s="319" t="s">
        <v>936</v>
      </c>
      <c r="L1007" s="298"/>
      <c r="M1007" s="298"/>
      <c r="N1007" s="298"/>
      <c r="O1007" s="298"/>
      <c r="P1007" s="298"/>
      <c r="Q1007" s="298"/>
      <c r="R1007" s="319" t="s">
        <v>936</v>
      </c>
      <c r="S1007" s="321" t="s">
        <v>936</v>
      </c>
      <c r="T1007" s="298"/>
      <c r="U1007" s="298"/>
      <c r="V1007" s="298"/>
    </row>
    <row r="1008" spans="1:22">
      <c r="A1008" s="298"/>
      <c r="B1008" s="298"/>
      <c r="C1008" s="298"/>
      <c r="D1008" s="298"/>
      <c r="E1008" s="298"/>
      <c r="F1008" s="298"/>
      <c r="G1008" s="298"/>
      <c r="H1008" s="298"/>
      <c r="I1008" s="298"/>
      <c r="J1008" s="332" t="s">
        <v>936</v>
      </c>
      <c r="K1008" s="319" t="s">
        <v>936</v>
      </c>
      <c r="L1008" s="298"/>
      <c r="M1008" s="298"/>
      <c r="N1008" s="298"/>
      <c r="O1008" s="298"/>
      <c r="P1008" s="298"/>
      <c r="Q1008" s="298"/>
      <c r="R1008" s="319" t="s">
        <v>936</v>
      </c>
      <c r="S1008" s="321" t="s">
        <v>936</v>
      </c>
      <c r="T1008" s="298"/>
      <c r="U1008" s="298"/>
      <c r="V1008" s="298"/>
    </row>
    <row r="1009" spans="10:22">
      <c r="J1009" s="332" t="s">
        <v>936</v>
      </c>
      <c r="K1009" s="319" t="s">
        <v>936</v>
      </c>
      <c r="L1009" s="298"/>
      <c r="M1009" s="298"/>
      <c r="N1009" s="298"/>
      <c r="O1009" s="298"/>
      <c r="P1009" s="298"/>
      <c r="Q1009" s="298"/>
      <c r="R1009" s="319" t="s">
        <v>936</v>
      </c>
      <c r="S1009" s="321" t="s">
        <v>936</v>
      </c>
      <c r="T1009" s="298"/>
      <c r="U1009" s="298"/>
      <c r="V1009" s="298"/>
    </row>
    <row r="1010" spans="10:22">
      <c r="J1010" s="332" t="s">
        <v>936</v>
      </c>
      <c r="K1010" s="319" t="s">
        <v>936</v>
      </c>
      <c r="L1010" s="298"/>
      <c r="M1010" s="298"/>
      <c r="N1010" s="298"/>
      <c r="O1010" s="298"/>
      <c r="P1010" s="298"/>
      <c r="Q1010" s="298"/>
      <c r="R1010" s="319" t="s">
        <v>936</v>
      </c>
      <c r="S1010" s="321" t="s">
        <v>936</v>
      </c>
      <c r="T1010" s="298"/>
      <c r="U1010" s="298"/>
      <c r="V1010" s="298"/>
    </row>
    <row r="1011" spans="10:22">
      <c r="J1011" s="332" t="s">
        <v>936</v>
      </c>
      <c r="K1011" s="319" t="s">
        <v>936</v>
      </c>
      <c r="L1011" s="298"/>
      <c r="M1011" s="298"/>
      <c r="N1011" s="298"/>
      <c r="O1011" s="298"/>
      <c r="P1011" s="298"/>
      <c r="Q1011" s="298"/>
      <c r="R1011" s="319" t="s">
        <v>936</v>
      </c>
      <c r="S1011" s="321" t="s">
        <v>936</v>
      </c>
      <c r="T1011" s="298"/>
      <c r="U1011" s="298"/>
      <c r="V1011" s="298"/>
    </row>
    <row r="1012" spans="10:22">
      <c r="J1012" s="332" t="s">
        <v>936</v>
      </c>
      <c r="K1012" s="319" t="s">
        <v>936</v>
      </c>
      <c r="L1012" s="298"/>
      <c r="M1012" s="298"/>
      <c r="N1012" s="298"/>
      <c r="O1012" s="298"/>
      <c r="P1012" s="298"/>
      <c r="Q1012" s="298"/>
      <c r="R1012" s="319" t="s">
        <v>936</v>
      </c>
      <c r="S1012" s="321" t="s">
        <v>936</v>
      </c>
      <c r="T1012" s="298"/>
      <c r="U1012" s="298"/>
      <c r="V1012" s="298"/>
    </row>
    <row r="1013" spans="10:22">
      <c r="J1013" s="332" t="s">
        <v>936</v>
      </c>
      <c r="K1013" s="319" t="s">
        <v>936</v>
      </c>
      <c r="L1013" s="298"/>
      <c r="M1013" s="298"/>
      <c r="N1013" s="298"/>
      <c r="O1013" s="298"/>
      <c r="P1013" s="298"/>
      <c r="Q1013" s="298"/>
      <c r="R1013" s="319" t="s">
        <v>936</v>
      </c>
      <c r="S1013" s="321" t="s">
        <v>936</v>
      </c>
      <c r="T1013" s="298"/>
      <c r="U1013" s="298"/>
      <c r="V1013" s="298"/>
    </row>
    <row r="1014" spans="10:22">
      <c r="J1014" s="332" t="s">
        <v>936</v>
      </c>
      <c r="K1014" s="319" t="s">
        <v>936</v>
      </c>
      <c r="L1014" s="298"/>
      <c r="M1014" s="298"/>
      <c r="N1014" s="298"/>
      <c r="O1014" s="298"/>
      <c r="P1014" s="298"/>
      <c r="Q1014" s="298"/>
      <c r="R1014" s="319" t="s">
        <v>936</v>
      </c>
      <c r="S1014" s="321" t="s">
        <v>936</v>
      </c>
      <c r="T1014" s="298"/>
      <c r="U1014" s="298"/>
      <c r="V1014" s="298"/>
    </row>
    <row r="1015" spans="10:22">
      <c r="J1015" s="332" t="s">
        <v>936</v>
      </c>
      <c r="K1015" s="319" t="s">
        <v>936</v>
      </c>
      <c r="L1015" s="298"/>
      <c r="M1015" s="298"/>
      <c r="N1015" s="298"/>
      <c r="O1015" s="298"/>
      <c r="P1015" s="298"/>
      <c r="Q1015" s="298"/>
      <c r="R1015" s="319" t="s">
        <v>936</v>
      </c>
      <c r="S1015" s="321" t="s">
        <v>936</v>
      </c>
      <c r="T1015" s="298"/>
      <c r="U1015" s="298"/>
      <c r="V1015" s="298"/>
    </row>
    <row r="1016" spans="10:22">
      <c r="J1016" s="332" t="s">
        <v>936</v>
      </c>
      <c r="K1016" s="319" t="s">
        <v>936</v>
      </c>
      <c r="L1016" s="298"/>
      <c r="M1016" s="298"/>
      <c r="N1016" s="298"/>
      <c r="O1016" s="298"/>
      <c r="P1016" s="298"/>
      <c r="Q1016" s="298"/>
      <c r="R1016" s="319" t="s">
        <v>936</v>
      </c>
      <c r="S1016" s="321" t="s">
        <v>936</v>
      </c>
      <c r="T1016" s="298"/>
      <c r="U1016" s="298"/>
      <c r="V1016" s="298"/>
    </row>
    <row r="1017" spans="10:22">
      <c r="J1017" s="332" t="s">
        <v>936</v>
      </c>
      <c r="K1017" s="319" t="s">
        <v>936</v>
      </c>
      <c r="L1017" s="298"/>
      <c r="M1017" s="298"/>
      <c r="N1017" s="298"/>
      <c r="O1017" s="298"/>
      <c r="P1017" s="298"/>
      <c r="Q1017" s="298"/>
      <c r="R1017" s="319" t="s">
        <v>936</v>
      </c>
      <c r="S1017" s="321" t="s">
        <v>936</v>
      </c>
      <c r="T1017" s="298"/>
      <c r="U1017" s="298"/>
      <c r="V1017" s="298"/>
    </row>
    <row r="1018" spans="10:22">
      <c r="J1018" s="332" t="s">
        <v>936</v>
      </c>
      <c r="K1018" s="319" t="s">
        <v>936</v>
      </c>
      <c r="L1018" s="298"/>
      <c r="M1018" s="298"/>
      <c r="N1018" s="298"/>
      <c r="O1018" s="298"/>
      <c r="P1018" s="298"/>
      <c r="Q1018" s="298"/>
      <c r="R1018" s="319" t="s">
        <v>936</v>
      </c>
      <c r="S1018" s="321" t="s">
        <v>936</v>
      </c>
      <c r="T1018" s="298"/>
      <c r="U1018" s="298"/>
      <c r="V1018" s="298"/>
    </row>
    <row r="1019" spans="10:22">
      <c r="J1019" s="332" t="s">
        <v>936</v>
      </c>
      <c r="K1019" s="319" t="s">
        <v>936</v>
      </c>
      <c r="L1019" s="298"/>
      <c r="M1019" s="298"/>
      <c r="N1019" s="298"/>
      <c r="O1019" s="298"/>
      <c r="P1019" s="298"/>
      <c r="Q1019" s="298"/>
      <c r="R1019" s="319" t="s">
        <v>936</v>
      </c>
      <c r="S1019" s="321" t="s">
        <v>936</v>
      </c>
      <c r="T1019" s="298"/>
      <c r="U1019" s="298"/>
      <c r="V1019" s="298"/>
    </row>
    <row r="1020" spans="10:22">
      <c r="J1020" s="332" t="s">
        <v>936</v>
      </c>
      <c r="K1020" s="319" t="s">
        <v>936</v>
      </c>
      <c r="L1020" s="298"/>
      <c r="M1020" s="298"/>
      <c r="N1020" s="298"/>
      <c r="O1020" s="298"/>
      <c r="P1020" s="298"/>
      <c r="Q1020" s="298"/>
      <c r="R1020" s="319" t="s">
        <v>936</v>
      </c>
      <c r="S1020" s="321" t="s">
        <v>936</v>
      </c>
      <c r="T1020" s="298"/>
      <c r="U1020" s="298"/>
      <c r="V1020" s="298"/>
    </row>
    <row r="1021" spans="10:22">
      <c r="J1021" s="332" t="s">
        <v>936</v>
      </c>
      <c r="K1021" s="319" t="s">
        <v>936</v>
      </c>
      <c r="L1021" s="298"/>
      <c r="M1021" s="298"/>
      <c r="N1021" s="298"/>
      <c r="O1021" s="298"/>
      <c r="P1021" s="298"/>
      <c r="Q1021" s="298"/>
      <c r="R1021" s="319" t="s">
        <v>936</v>
      </c>
      <c r="S1021" s="321" t="s">
        <v>936</v>
      </c>
      <c r="T1021" s="298"/>
      <c r="U1021" s="298"/>
      <c r="V1021" s="298"/>
    </row>
    <row r="1022" spans="10:22">
      <c r="J1022" s="332" t="s">
        <v>936</v>
      </c>
      <c r="K1022" s="319" t="s">
        <v>936</v>
      </c>
      <c r="L1022" s="298"/>
      <c r="M1022" s="298"/>
      <c r="N1022" s="298"/>
      <c r="O1022" s="298"/>
      <c r="P1022" s="298"/>
      <c r="Q1022" s="298"/>
      <c r="R1022" s="319" t="s">
        <v>936</v>
      </c>
      <c r="S1022" s="321" t="s">
        <v>936</v>
      </c>
      <c r="T1022" s="298"/>
      <c r="U1022" s="298"/>
      <c r="V1022" s="298"/>
    </row>
    <row r="1023" spans="10:22">
      <c r="J1023" s="332" t="s">
        <v>936</v>
      </c>
      <c r="K1023" s="319" t="s">
        <v>936</v>
      </c>
      <c r="L1023" s="298"/>
      <c r="M1023" s="298"/>
      <c r="N1023" s="298"/>
      <c r="O1023" s="298"/>
      <c r="P1023" s="298"/>
      <c r="Q1023" s="298"/>
      <c r="R1023" s="319" t="s">
        <v>936</v>
      </c>
      <c r="S1023" s="321" t="s">
        <v>936</v>
      </c>
      <c r="T1023" s="298"/>
      <c r="U1023" s="298"/>
      <c r="V1023" s="298"/>
    </row>
    <row r="1024" spans="10:22">
      <c r="J1024" s="332" t="s">
        <v>936</v>
      </c>
      <c r="K1024" s="319" t="s">
        <v>936</v>
      </c>
      <c r="L1024" s="298"/>
      <c r="M1024" s="298"/>
      <c r="N1024" s="298"/>
      <c r="O1024" s="298"/>
      <c r="P1024" s="298"/>
      <c r="Q1024" s="298"/>
      <c r="R1024" s="319" t="s">
        <v>936</v>
      </c>
      <c r="S1024" s="321" t="s">
        <v>936</v>
      </c>
      <c r="T1024" s="298"/>
      <c r="U1024" s="298"/>
      <c r="V1024" s="298"/>
    </row>
    <row r="1025" spans="10:22">
      <c r="J1025" s="332" t="s">
        <v>936</v>
      </c>
      <c r="K1025" s="319" t="s">
        <v>936</v>
      </c>
      <c r="L1025" s="298"/>
      <c r="M1025" s="298"/>
      <c r="N1025" s="298"/>
      <c r="O1025" s="298"/>
      <c r="P1025" s="298"/>
      <c r="Q1025" s="298"/>
      <c r="R1025" s="319" t="s">
        <v>936</v>
      </c>
      <c r="S1025" s="321" t="s">
        <v>936</v>
      </c>
      <c r="T1025" s="298"/>
      <c r="U1025" s="298"/>
      <c r="V1025" s="298"/>
    </row>
    <row r="1026" spans="10:22">
      <c r="J1026" s="332" t="s">
        <v>936</v>
      </c>
      <c r="K1026" s="319" t="s">
        <v>936</v>
      </c>
      <c r="L1026" s="298"/>
      <c r="M1026" s="298"/>
      <c r="N1026" s="298"/>
      <c r="O1026" s="298"/>
      <c r="P1026" s="298"/>
      <c r="Q1026" s="298"/>
      <c r="R1026" s="319" t="s">
        <v>936</v>
      </c>
      <c r="S1026" s="321" t="s">
        <v>936</v>
      </c>
      <c r="T1026" s="298"/>
      <c r="U1026" s="298"/>
      <c r="V1026" s="298"/>
    </row>
    <row r="1027" spans="10:22">
      <c r="J1027" s="332" t="s">
        <v>936</v>
      </c>
      <c r="K1027" s="319" t="s">
        <v>936</v>
      </c>
      <c r="L1027" s="298"/>
      <c r="M1027" s="298"/>
      <c r="N1027" s="298"/>
      <c r="O1027" s="298"/>
      <c r="P1027" s="298"/>
      <c r="Q1027" s="298"/>
      <c r="R1027" s="319" t="s">
        <v>936</v>
      </c>
      <c r="S1027" s="321" t="s">
        <v>936</v>
      </c>
      <c r="T1027" s="298"/>
      <c r="U1027" s="298"/>
      <c r="V1027" s="298"/>
    </row>
    <row r="1028" spans="10:22">
      <c r="J1028" s="332" t="s">
        <v>936</v>
      </c>
      <c r="K1028" s="319" t="s">
        <v>936</v>
      </c>
      <c r="L1028" s="298"/>
      <c r="M1028" s="298"/>
      <c r="N1028" s="298"/>
      <c r="O1028" s="298"/>
      <c r="P1028" s="298"/>
      <c r="Q1028" s="298"/>
      <c r="R1028" s="319" t="s">
        <v>936</v>
      </c>
      <c r="S1028" s="321" t="s">
        <v>936</v>
      </c>
      <c r="T1028" s="298"/>
      <c r="U1028" s="298"/>
      <c r="V1028" s="298"/>
    </row>
    <row r="1029" spans="10:22">
      <c r="J1029" s="332" t="s">
        <v>936</v>
      </c>
      <c r="K1029" s="319" t="s">
        <v>936</v>
      </c>
      <c r="L1029" s="298"/>
      <c r="M1029" s="298"/>
      <c r="N1029" s="298"/>
      <c r="O1029" s="298"/>
      <c r="P1029" s="298"/>
      <c r="Q1029" s="298"/>
      <c r="R1029" s="319" t="s">
        <v>936</v>
      </c>
      <c r="S1029" s="321" t="s">
        <v>936</v>
      </c>
      <c r="T1029" s="298"/>
      <c r="U1029" s="298"/>
      <c r="V1029" s="298"/>
    </row>
    <row r="1030" spans="10:22">
      <c r="J1030" s="332" t="s">
        <v>936</v>
      </c>
      <c r="K1030" s="319" t="s">
        <v>936</v>
      </c>
      <c r="L1030" s="298"/>
      <c r="M1030" s="298"/>
      <c r="N1030" s="298"/>
      <c r="O1030" s="298"/>
      <c r="P1030" s="298"/>
      <c r="Q1030" s="298"/>
      <c r="R1030" s="319" t="s">
        <v>936</v>
      </c>
      <c r="S1030" s="321" t="s">
        <v>936</v>
      </c>
      <c r="T1030" s="298"/>
      <c r="U1030" s="298"/>
      <c r="V1030" s="298"/>
    </row>
    <row r="1031" spans="10:22">
      <c r="J1031" s="332" t="s">
        <v>936</v>
      </c>
      <c r="K1031" s="319" t="s">
        <v>936</v>
      </c>
      <c r="L1031" s="298"/>
      <c r="M1031" s="298"/>
      <c r="N1031" s="298"/>
      <c r="O1031" s="298"/>
      <c r="P1031" s="298"/>
      <c r="Q1031" s="298"/>
      <c r="R1031" s="319" t="s">
        <v>936</v>
      </c>
      <c r="S1031" s="321" t="s">
        <v>936</v>
      </c>
      <c r="T1031" s="298"/>
      <c r="U1031" s="298"/>
      <c r="V1031" s="298"/>
    </row>
    <row r="1032" spans="10:22">
      <c r="J1032" s="332" t="s">
        <v>936</v>
      </c>
      <c r="K1032" s="319" t="s">
        <v>936</v>
      </c>
      <c r="L1032" s="298"/>
      <c r="M1032" s="298"/>
      <c r="N1032" s="298"/>
      <c r="O1032" s="298"/>
      <c r="P1032" s="298"/>
      <c r="Q1032" s="298"/>
      <c r="R1032" s="319" t="s">
        <v>936</v>
      </c>
      <c r="S1032" s="321" t="s">
        <v>936</v>
      </c>
      <c r="T1032" s="298"/>
      <c r="U1032" s="298"/>
      <c r="V1032" s="298"/>
    </row>
    <row r="1033" spans="10:22">
      <c r="J1033" s="332" t="s">
        <v>936</v>
      </c>
      <c r="K1033" s="319" t="s">
        <v>936</v>
      </c>
      <c r="L1033" s="298"/>
      <c r="M1033" s="298"/>
      <c r="N1033" s="298"/>
      <c r="O1033" s="298"/>
      <c r="P1033" s="298"/>
      <c r="Q1033" s="298"/>
      <c r="R1033" s="319" t="s">
        <v>936</v>
      </c>
      <c r="S1033" s="321" t="s">
        <v>936</v>
      </c>
      <c r="T1033" s="298"/>
      <c r="U1033" s="298"/>
      <c r="V1033" s="298"/>
    </row>
    <row r="1034" spans="10:22">
      <c r="J1034" s="332" t="s">
        <v>936</v>
      </c>
      <c r="K1034" s="319" t="s">
        <v>936</v>
      </c>
      <c r="L1034" s="298"/>
      <c r="M1034" s="298"/>
      <c r="N1034" s="298"/>
      <c r="O1034" s="298"/>
      <c r="P1034" s="298"/>
      <c r="Q1034" s="298"/>
      <c r="R1034" s="319" t="s">
        <v>936</v>
      </c>
      <c r="S1034" s="321" t="s">
        <v>936</v>
      </c>
      <c r="T1034" s="298"/>
      <c r="U1034" s="298"/>
      <c r="V1034" s="298"/>
    </row>
    <row r="1035" spans="10:22">
      <c r="J1035" s="332" t="s">
        <v>936</v>
      </c>
      <c r="K1035" s="319" t="s">
        <v>936</v>
      </c>
      <c r="L1035" s="298"/>
      <c r="M1035" s="298"/>
      <c r="N1035" s="298"/>
      <c r="O1035" s="298"/>
      <c r="P1035" s="298"/>
      <c r="Q1035" s="298"/>
      <c r="R1035" s="319" t="s">
        <v>936</v>
      </c>
      <c r="S1035" s="321" t="s">
        <v>936</v>
      </c>
      <c r="T1035" s="298"/>
      <c r="U1035" s="298"/>
      <c r="V1035" s="298"/>
    </row>
    <row r="1036" spans="10:22">
      <c r="J1036" s="332" t="s">
        <v>936</v>
      </c>
      <c r="K1036" s="319" t="s">
        <v>936</v>
      </c>
      <c r="L1036" s="298"/>
      <c r="M1036" s="298"/>
      <c r="N1036" s="298"/>
      <c r="O1036" s="298"/>
      <c r="P1036" s="298"/>
      <c r="Q1036" s="298"/>
      <c r="R1036" s="319" t="s">
        <v>936</v>
      </c>
      <c r="S1036" s="321" t="s">
        <v>936</v>
      </c>
      <c r="T1036" s="298"/>
      <c r="U1036" s="298"/>
      <c r="V1036" s="298"/>
    </row>
    <row r="1037" spans="10:22">
      <c r="J1037" s="332" t="s">
        <v>936</v>
      </c>
      <c r="K1037" s="319" t="s">
        <v>936</v>
      </c>
      <c r="L1037" s="298"/>
      <c r="M1037" s="298"/>
      <c r="N1037" s="298"/>
      <c r="O1037" s="298"/>
      <c r="P1037" s="298"/>
      <c r="Q1037" s="298"/>
      <c r="R1037" s="319" t="s">
        <v>936</v>
      </c>
      <c r="S1037" s="321" t="s">
        <v>936</v>
      </c>
      <c r="T1037" s="298"/>
      <c r="U1037" s="298"/>
      <c r="V1037" s="298"/>
    </row>
    <row r="1038" spans="10:22">
      <c r="J1038" s="332" t="s">
        <v>936</v>
      </c>
      <c r="K1038" s="319" t="s">
        <v>936</v>
      </c>
      <c r="L1038" s="298"/>
      <c r="M1038" s="298"/>
      <c r="N1038" s="298"/>
      <c r="O1038" s="298"/>
      <c r="P1038" s="298"/>
      <c r="Q1038" s="298"/>
      <c r="R1038" s="319" t="s">
        <v>936</v>
      </c>
      <c r="S1038" s="321" t="s">
        <v>936</v>
      </c>
      <c r="T1038" s="298"/>
      <c r="U1038" s="298"/>
      <c r="V1038" s="298"/>
    </row>
    <row r="1039" spans="10:22">
      <c r="J1039" s="332" t="s">
        <v>936</v>
      </c>
      <c r="K1039" s="319" t="s">
        <v>936</v>
      </c>
      <c r="L1039" s="298"/>
      <c r="M1039" s="298"/>
      <c r="N1039" s="298"/>
      <c r="O1039" s="298"/>
      <c r="P1039" s="298"/>
      <c r="Q1039" s="298"/>
      <c r="R1039" s="319" t="s">
        <v>936</v>
      </c>
      <c r="S1039" s="321" t="s">
        <v>936</v>
      </c>
      <c r="T1039" s="298"/>
      <c r="U1039" s="298"/>
      <c r="V1039" s="298"/>
    </row>
    <row r="1040" spans="10:22">
      <c r="J1040" s="332" t="s">
        <v>936</v>
      </c>
      <c r="K1040" s="319" t="s">
        <v>936</v>
      </c>
      <c r="L1040" s="298"/>
      <c r="M1040" s="298"/>
      <c r="N1040" s="298"/>
      <c r="O1040" s="298"/>
      <c r="P1040" s="298"/>
      <c r="Q1040" s="298"/>
      <c r="R1040" s="319" t="s">
        <v>936</v>
      </c>
      <c r="S1040" s="321" t="s">
        <v>936</v>
      </c>
      <c r="T1040" s="298"/>
      <c r="U1040" s="298"/>
      <c r="V1040" s="298"/>
    </row>
    <row r="1041" spans="10:22">
      <c r="J1041" s="332" t="s">
        <v>936</v>
      </c>
      <c r="K1041" s="319" t="s">
        <v>936</v>
      </c>
      <c r="L1041" s="298"/>
      <c r="M1041" s="298"/>
      <c r="N1041" s="298"/>
      <c r="O1041" s="298"/>
      <c r="P1041" s="298"/>
      <c r="Q1041" s="298"/>
      <c r="R1041" s="319" t="s">
        <v>936</v>
      </c>
      <c r="S1041" s="321" t="s">
        <v>936</v>
      </c>
      <c r="T1041" s="298"/>
      <c r="U1041" s="298"/>
      <c r="V1041" s="298"/>
    </row>
    <row r="1042" spans="10:22">
      <c r="J1042" s="332" t="s">
        <v>936</v>
      </c>
      <c r="K1042" s="319" t="s">
        <v>936</v>
      </c>
      <c r="L1042" s="298"/>
      <c r="M1042" s="298"/>
      <c r="N1042" s="298"/>
      <c r="O1042" s="298"/>
      <c r="P1042" s="298"/>
      <c r="Q1042" s="298"/>
      <c r="R1042" s="319" t="s">
        <v>936</v>
      </c>
      <c r="S1042" s="321" t="s">
        <v>936</v>
      </c>
      <c r="T1042" s="298"/>
      <c r="U1042" s="298"/>
      <c r="V1042" s="298"/>
    </row>
    <row r="1043" spans="10:22">
      <c r="J1043" s="332" t="s">
        <v>936</v>
      </c>
      <c r="K1043" s="319" t="s">
        <v>936</v>
      </c>
      <c r="L1043" s="298"/>
      <c r="M1043" s="298"/>
      <c r="N1043" s="298"/>
      <c r="O1043" s="298"/>
      <c r="P1043" s="298"/>
      <c r="Q1043" s="298"/>
      <c r="R1043" s="319" t="s">
        <v>936</v>
      </c>
      <c r="S1043" s="321" t="s">
        <v>936</v>
      </c>
      <c r="T1043" s="298"/>
      <c r="U1043" s="298"/>
      <c r="V1043" s="298"/>
    </row>
    <row r="1044" spans="10:22">
      <c r="J1044" s="332" t="s">
        <v>936</v>
      </c>
      <c r="K1044" s="319" t="s">
        <v>936</v>
      </c>
      <c r="L1044" s="298"/>
      <c r="M1044" s="298"/>
      <c r="N1044" s="298"/>
      <c r="O1044" s="298"/>
      <c r="P1044" s="298"/>
      <c r="Q1044" s="298"/>
      <c r="R1044" s="319" t="s">
        <v>936</v>
      </c>
      <c r="S1044" s="321" t="s">
        <v>936</v>
      </c>
      <c r="T1044" s="298"/>
      <c r="U1044" s="298"/>
      <c r="V1044" s="298"/>
    </row>
    <row r="1045" spans="10:22">
      <c r="J1045" s="332" t="s">
        <v>936</v>
      </c>
      <c r="K1045" s="319" t="s">
        <v>936</v>
      </c>
      <c r="L1045" s="298"/>
      <c r="M1045" s="298"/>
      <c r="N1045" s="298"/>
      <c r="O1045" s="298"/>
      <c r="P1045" s="298"/>
      <c r="Q1045" s="298"/>
      <c r="R1045" s="319" t="s">
        <v>936</v>
      </c>
      <c r="S1045" s="321" t="s">
        <v>936</v>
      </c>
      <c r="T1045" s="298"/>
      <c r="U1045" s="298"/>
      <c r="V1045" s="298"/>
    </row>
    <row r="1046" spans="10:22">
      <c r="J1046" s="332" t="s">
        <v>936</v>
      </c>
      <c r="K1046" s="319" t="s">
        <v>936</v>
      </c>
      <c r="L1046" s="298"/>
      <c r="M1046" s="298"/>
      <c r="N1046" s="298"/>
      <c r="O1046" s="298"/>
      <c r="P1046" s="298"/>
      <c r="Q1046" s="298"/>
      <c r="R1046" s="319" t="s">
        <v>936</v>
      </c>
      <c r="S1046" s="321" t="s">
        <v>936</v>
      </c>
      <c r="T1046" s="298"/>
      <c r="U1046" s="298"/>
      <c r="V1046" s="298"/>
    </row>
    <row r="1047" spans="10:22">
      <c r="J1047" s="332" t="s">
        <v>936</v>
      </c>
      <c r="K1047" s="319" t="s">
        <v>936</v>
      </c>
      <c r="L1047" s="298"/>
      <c r="M1047" s="298"/>
      <c r="N1047" s="298"/>
      <c r="O1047" s="298"/>
      <c r="P1047" s="298"/>
      <c r="Q1047" s="298"/>
      <c r="R1047" s="319" t="s">
        <v>936</v>
      </c>
      <c r="S1047" s="321" t="s">
        <v>936</v>
      </c>
      <c r="T1047" s="298"/>
      <c r="U1047" s="298"/>
      <c r="V1047" s="298"/>
    </row>
    <row r="1048" spans="10:22">
      <c r="J1048" s="332" t="s">
        <v>936</v>
      </c>
      <c r="K1048" s="319" t="s">
        <v>936</v>
      </c>
      <c r="L1048" s="298"/>
      <c r="M1048" s="298"/>
      <c r="N1048" s="298"/>
      <c r="O1048" s="298"/>
      <c r="P1048" s="298"/>
      <c r="Q1048" s="298"/>
      <c r="R1048" s="319" t="s">
        <v>936</v>
      </c>
      <c r="S1048" s="321" t="s">
        <v>936</v>
      </c>
      <c r="T1048" s="298"/>
      <c r="U1048" s="298"/>
      <c r="V1048" s="298"/>
    </row>
    <row r="1049" spans="10:22">
      <c r="J1049" s="332" t="s">
        <v>936</v>
      </c>
      <c r="K1049" s="319" t="s">
        <v>936</v>
      </c>
      <c r="L1049" s="298"/>
      <c r="M1049" s="298"/>
      <c r="N1049" s="298"/>
      <c r="O1049" s="298"/>
      <c r="P1049" s="298"/>
      <c r="Q1049" s="298"/>
      <c r="R1049" s="319" t="s">
        <v>936</v>
      </c>
      <c r="S1049" s="321" t="s">
        <v>936</v>
      </c>
      <c r="T1049" s="298"/>
      <c r="U1049" s="298"/>
      <c r="V1049" s="298"/>
    </row>
    <row r="1050" spans="10:22">
      <c r="J1050" s="332" t="s">
        <v>936</v>
      </c>
      <c r="K1050" s="319" t="s">
        <v>936</v>
      </c>
      <c r="L1050" s="298"/>
      <c r="M1050" s="298"/>
      <c r="N1050" s="298"/>
      <c r="O1050" s="298"/>
      <c r="P1050" s="298"/>
      <c r="Q1050" s="298"/>
      <c r="R1050" s="319" t="s">
        <v>936</v>
      </c>
      <c r="S1050" s="321" t="s">
        <v>936</v>
      </c>
      <c r="T1050" s="298"/>
      <c r="U1050" s="298"/>
      <c r="V1050" s="298"/>
    </row>
    <row r="1051" spans="10:22">
      <c r="J1051" s="332" t="s">
        <v>936</v>
      </c>
      <c r="K1051" s="319" t="s">
        <v>936</v>
      </c>
      <c r="L1051" s="298"/>
      <c r="M1051" s="298"/>
      <c r="N1051" s="298"/>
      <c r="O1051" s="298"/>
      <c r="P1051" s="298"/>
      <c r="Q1051" s="298"/>
      <c r="R1051" s="319" t="s">
        <v>936</v>
      </c>
      <c r="S1051" s="321" t="s">
        <v>936</v>
      </c>
      <c r="T1051" s="298"/>
      <c r="U1051" s="298"/>
      <c r="V1051" s="298"/>
    </row>
    <row r="1052" spans="10:22">
      <c r="J1052" s="332" t="s">
        <v>936</v>
      </c>
      <c r="K1052" s="319" t="s">
        <v>936</v>
      </c>
      <c r="L1052" s="298"/>
      <c r="M1052" s="298"/>
      <c r="N1052" s="298"/>
      <c r="O1052" s="298"/>
      <c r="P1052" s="298"/>
      <c r="Q1052" s="298"/>
      <c r="R1052" s="319" t="s">
        <v>936</v>
      </c>
      <c r="S1052" s="321" t="s">
        <v>936</v>
      </c>
      <c r="T1052" s="298"/>
      <c r="U1052" s="298"/>
      <c r="V1052" s="298"/>
    </row>
    <row r="1053" spans="10:22">
      <c r="J1053" s="332" t="s">
        <v>936</v>
      </c>
      <c r="K1053" s="319" t="s">
        <v>936</v>
      </c>
      <c r="L1053" s="298"/>
      <c r="M1053" s="298"/>
      <c r="N1053" s="298"/>
      <c r="O1053" s="298"/>
      <c r="P1053" s="298"/>
      <c r="Q1053" s="298"/>
      <c r="R1053" s="319" t="s">
        <v>936</v>
      </c>
      <c r="S1053" s="321" t="s">
        <v>936</v>
      </c>
      <c r="T1053" s="298"/>
      <c r="U1053" s="298"/>
      <c r="V1053" s="298"/>
    </row>
    <row r="1054" spans="10:22">
      <c r="J1054" s="332" t="s">
        <v>936</v>
      </c>
      <c r="K1054" s="319" t="s">
        <v>936</v>
      </c>
      <c r="L1054" s="298"/>
      <c r="M1054" s="298"/>
      <c r="N1054" s="298"/>
      <c r="O1054" s="298"/>
      <c r="P1054" s="298"/>
      <c r="Q1054" s="298"/>
      <c r="R1054" s="319" t="s">
        <v>936</v>
      </c>
      <c r="S1054" s="321" t="s">
        <v>936</v>
      </c>
      <c r="T1054" s="298"/>
      <c r="U1054" s="298"/>
      <c r="V1054" s="298"/>
    </row>
    <row r="1055" spans="10:22">
      <c r="J1055" s="332" t="s">
        <v>936</v>
      </c>
      <c r="K1055" s="319" t="s">
        <v>936</v>
      </c>
      <c r="L1055" s="298"/>
      <c r="M1055" s="298"/>
      <c r="N1055" s="298"/>
      <c r="O1055" s="298"/>
      <c r="P1055" s="298"/>
      <c r="Q1055" s="298"/>
      <c r="R1055" s="319" t="s">
        <v>936</v>
      </c>
      <c r="S1055" s="321" t="s">
        <v>936</v>
      </c>
      <c r="T1055" s="298"/>
      <c r="U1055" s="298"/>
      <c r="V1055" s="298"/>
    </row>
    <row r="1056" spans="10:22">
      <c r="J1056" s="332" t="s">
        <v>936</v>
      </c>
      <c r="K1056" s="319" t="s">
        <v>936</v>
      </c>
      <c r="L1056" s="298"/>
      <c r="M1056" s="298"/>
      <c r="N1056" s="298"/>
      <c r="O1056" s="298"/>
      <c r="P1056" s="298"/>
      <c r="Q1056" s="298"/>
      <c r="R1056" s="319" t="s">
        <v>936</v>
      </c>
      <c r="S1056" s="321" t="s">
        <v>936</v>
      </c>
      <c r="T1056" s="298"/>
      <c r="U1056" s="298"/>
      <c r="V1056" s="298"/>
    </row>
    <row r="1057" spans="10:22">
      <c r="J1057" s="332" t="s">
        <v>936</v>
      </c>
      <c r="K1057" s="319" t="s">
        <v>936</v>
      </c>
      <c r="L1057" s="298"/>
      <c r="M1057" s="298"/>
      <c r="N1057" s="298"/>
      <c r="O1057" s="298"/>
      <c r="P1057" s="298"/>
      <c r="Q1057" s="298"/>
      <c r="R1057" s="319" t="s">
        <v>936</v>
      </c>
      <c r="S1057" s="321" t="s">
        <v>936</v>
      </c>
      <c r="T1057" s="298"/>
      <c r="U1057" s="298"/>
      <c r="V1057" s="298"/>
    </row>
    <row r="1058" spans="10:22">
      <c r="J1058" s="332" t="s">
        <v>936</v>
      </c>
      <c r="K1058" s="319" t="s">
        <v>936</v>
      </c>
      <c r="L1058" s="298"/>
      <c r="M1058" s="298"/>
      <c r="N1058" s="298"/>
      <c r="O1058" s="298"/>
      <c r="P1058" s="298"/>
      <c r="Q1058" s="298"/>
      <c r="R1058" s="319" t="s">
        <v>936</v>
      </c>
      <c r="S1058" s="321" t="s">
        <v>936</v>
      </c>
      <c r="T1058" s="298"/>
      <c r="U1058" s="298"/>
      <c r="V1058" s="298"/>
    </row>
    <row r="1059" spans="10:22">
      <c r="J1059" s="332" t="s">
        <v>936</v>
      </c>
      <c r="K1059" s="319" t="s">
        <v>936</v>
      </c>
      <c r="L1059" s="298"/>
      <c r="M1059" s="298"/>
      <c r="N1059" s="298"/>
      <c r="O1059" s="298"/>
      <c r="P1059" s="298"/>
      <c r="Q1059" s="298"/>
      <c r="R1059" s="319" t="s">
        <v>936</v>
      </c>
      <c r="S1059" s="321" t="s">
        <v>936</v>
      </c>
      <c r="T1059" s="298"/>
      <c r="U1059" s="298"/>
      <c r="V1059" s="298"/>
    </row>
    <row r="1060" spans="10:22">
      <c r="J1060" s="332" t="s">
        <v>936</v>
      </c>
      <c r="K1060" s="319" t="s">
        <v>936</v>
      </c>
      <c r="L1060" s="298"/>
      <c r="M1060" s="298"/>
      <c r="N1060" s="298"/>
      <c r="O1060" s="298"/>
      <c r="P1060" s="298"/>
      <c r="Q1060" s="298"/>
      <c r="R1060" s="319" t="s">
        <v>936</v>
      </c>
      <c r="S1060" s="321" t="s">
        <v>936</v>
      </c>
      <c r="T1060" s="298"/>
      <c r="U1060" s="298"/>
      <c r="V1060" s="298"/>
    </row>
    <row r="1061" spans="10:22">
      <c r="J1061" s="332" t="s">
        <v>936</v>
      </c>
      <c r="K1061" s="319" t="s">
        <v>936</v>
      </c>
      <c r="L1061" s="298"/>
      <c r="M1061" s="298"/>
      <c r="N1061" s="298"/>
      <c r="O1061" s="298"/>
      <c r="P1061" s="298"/>
      <c r="Q1061" s="298"/>
      <c r="R1061" s="319" t="s">
        <v>936</v>
      </c>
      <c r="S1061" s="321" t="s">
        <v>936</v>
      </c>
      <c r="T1061" s="298"/>
      <c r="U1061" s="298"/>
      <c r="V1061" s="298"/>
    </row>
    <row r="1062" spans="10:22">
      <c r="J1062" s="332" t="s">
        <v>936</v>
      </c>
      <c r="K1062" s="319" t="s">
        <v>936</v>
      </c>
      <c r="L1062" s="298"/>
      <c r="M1062" s="298"/>
      <c r="N1062" s="298"/>
      <c r="O1062" s="298"/>
      <c r="P1062" s="298"/>
      <c r="Q1062" s="298"/>
      <c r="R1062" s="319" t="s">
        <v>936</v>
      </c>
      <c r="S1062" s="321" t="s">
        <v>936</v>
      </c>
      <c r="T1062" s="298"/>
      <c r="U1062" s="298"/>
      <c r="V1062" s="298"/>
    </row>
    <row r="1063" spans="10:22">
      <c r="J1063" s="332" t="s">
        <v>936</v>
      </c>
      <c r="K1063" s="319" t="s">
        <v>936</v>
      </c>
      <c r="L1063" s="298"/>
      <c r="M1063" s="298"/>
      <c r="N1063" s="298"/>
      <c r="O1063" s="298"/>
      <c r="P1063" s="298"/>
      <c r="Q1063" s="298"/>
      <c r="R1063" s="319" t="s">
        <v>936</v>
      </c>
      <c r="S1063" s="321" t="s">
        <v>936</v>
      </c>
      <c r="T1063" s="298"/>
      <c r="U1063" s="298"/>
      <c r="V1063" s="298"/>
    </row>
    <row r="1064" spans="10:22">
      <c r="J1064" s="332" t="s">
        <v>936</v>
      </c>
      <c r="K1064" s="319" t="s">
        <v>936</v>
      </c>
      <c r="L1064" s="298"/>
      <c r="M1064" s="298"/>
      <c r="N1064" s="298"/>
      <c r="O1064" s="298"/>
      <c r="P1064" s="298"/>
      <c r="Q1064" s="298"/>
      <c r="R1064" s="319" t="s">
        <v>936</v>
      </c>
      <c r="S1064" s="321" t="s">
        <v>936</v>
      </c>
      <c r="T1064" s="298"/>
      <c r="U1064" s="298"/>
      <c r="V1064" s="298"/>
    </row>
    <row r="1065" spans="10:22">
      <c r="J1065" s="332" t="s">
        <v>936</v>
      </c>
      <c r="K1065" s="319" t="s">
        <v>936</v>
      </c>
      <c r="L1065" s="298"/>
      <c r="M1065" s="298"/>
      <c r="N1065" s="298"/>
      <c r="O1065" s="298"/>
      <c r="P1065" s="298"/>
      <c r="Q1065" s="298"/>
      <c r="R1065" s="319" t="s">
        <v>936</v>
      </c>
      <c r="S1065" s="321" t="s">
        <v>936</v>
      </c>
      <c r="T1065" s="298"/>
      <c r="U1065" s="298"/>
      <c r="V1065" s="298"/>
    </row>
    <row r="1066" spans="10:22">
      <c r="J1066" s="332" t="s">
        <v>936</v>
      </c>
      <c r="K1066" s="319" t="s">
        <v>936</v>
      </c>
      <c r="L1066" s="298"/>
      <c r="M1066" s="298"/>
      <c r="N1066" s="298"/>
      <c r="O1066" s="298"/>
      <c r="P1066" s="298"/>
      <c r="Q1066" s="298"/>
      <c r="R1066" s="319" t="s">
        <v>936</v>
      </c>
      <c r="S1066" s="321" t="s">
        <v>936</v>
      </c>
      <c r="T1066" s="298"/>
      <c r="U1066" s="298"/>
      <c r="V1066" s="298"/>
    </row>
    <row r="1067" spans="10:22">
      <c r="J1067" s="332" t="s">
        <v>936</v>
      </c>
      <c r="K1067" s="319" t="s">
        <v>936</v>
      </c>
      <c r="L1067" s="298"/>
      <c r="M1067" s="298"/>
      <c r="N1067" s="298"/>
      <c r="O1067" s="298"/>
      <c r="P1067" s="298"/>
      <c r="Q1067" s="298"/>
      <c r="R1067" s="319" t="s">
        <v>936</v>
      </c>
      <c r="S1067" s="321" t="s">
        <v>936</v>
      </c>
      <c r="T1067" s="298"/>
      <c r="U1067" s="298"/>
      <c r="V1067" s="298"/>
    </row>
    <row r="1068" spans="10:22">
      <c r="J1068" s="332" t="s">
        <v>936</v>
      </c>
      <c r="K1068" s="319" t="s">
        <v>936</v>
      </c>
      <c r="L1068" s="298"/>
      <c r="M1068" s="298"/>
      <c r="N1068" s="298"/>
      <c r="O1068" s="298"/>
      <c r="P1068" s="298"/>
      <c r="Q1068" s="298"/>
      <c r="R1068" s="319" t="s">
        <v>936</v>
      </c>
      <c r="S1068" s="321" t="s">
        <v>936</v>
      </c>
      <c r="T1068" s="298"/>
      <c r="U1068" s="298"/>
      <c r="V1068" s="298"/>
    </row>
    <row r="1069" spans="10:22">
      <c r="J1069" s="332" t="s">
        <v>936</v>
      </c>
      <c r="K1069" s="319" t="s">
        <v>936</v>
      </c>
      <c r="L1069" s="298"/>
      <c r="M1069" s="298"/>
      <c r="N1069" s="298"/>
      <c r="O1069" s="298"/>
      <c r="P1069" s="298"/>
      <c r="Q1069" s="298"/>
      <c r="R1069" s="319" t="s">
        <v>936</v>
      </c>
      <c r="S1069" s="321" t="s">
        <v>936</v>
      </c>
      <c r="T1069" s="298"/>
      <c r="U1069" s="298"/>
      <c r="V1069" s="298"/>
    </row>
    <row r="1070" spans="10:22">
      <c r="J1070" s="332" t="s">
        <v>936</v>
      </c>
      <c r="K1070" s="319" t="s">
        <v>936</v>
      </c>
      <c r="L1070" s="298"/>
      <c r="M1070" s="298"/>
      <c r="N1070" s="298"/>
      <c r="O1070" s="298"/>
      <c r="P1070" s="298"/>
      <c r="Q1070" s="298"/>
      <c r="R1070" s="319" t="s">
        <v>936</v>
      </c>
      <c r="S1070" s="321" t="s">
        <v>936</v>
      </c>
      <c r="T1070" s="298"/>
      <c r="U1070" s="298"/>
      <c r="V1070" s="298"/>
    </row>
    <row r="1071" spans="10:22">
      <c r="J1071" s="332" t="s">
        <v>936</v>
      </c>
      <c r="K1071" s="319" t="s">
        <v>936</v>
      </c>
      <c r="L1071" s="298"/>
      <c r="M1071" s="298"/>
      <c r="N1071" s="298"/>
      <c r="O1071" s="298"/>
      <c r="P1071" s="298"/>
      <c r="Q1071" s="298"/>
      <c r="R1071" s="319" t="s">
        <v>936</v>
      </c>
      <c r="S1071" s="321" t="s">
        <v>936</v>
      </c>
      <c r="T1071" s="298"/>
      <c r="U1071" s="298"/>
      <c r="V1071" s="298"/>
    </row>
    <row r="1072" spans="10:22">
      <c r="J1072" s="332" t="s">
        <v>936</v>
      </c>
      <c r="K1072" s="319" t="s">
        <v>936</v>
      </c>
      <c r="L1072" s="298"/>
      <c r="M1072" s="298"/>
      <c r="N1072" s="298"/>
      <c r="O1072" s="298"/>
      <c r="P1072" s="298"/>
      <c r="Q1072" s="298"/>
      <c r="R1072" s="319" t="s">
        <v>936</v>
      </c>
      <c r="S1072" s="321" t="s">
        <v>936</v>
      </c>
      <c r="T1072" s="298"/>
      <c r="U1072" s="298"/>
      <c r="V1072" s="298"/>
    </row>
    <row r="1073" spans="10:22">
      <c r="J1073" s="332" t="s">
        <v>936</v>
      </c>
      <c r="K1073" s="319" t="s">
        <v>936</v>
      </c>
      <c r="L1073" s="298"/>
      <c r="M1073" s="298"/>
      <c r="N1073" s="298"/>
      <c r="O1073" s="298"/>
      <c r="P1073" s="298"/>
      <c r="Q1073" s="298"/>
      <c r="R1073" s="319" t="s">
        <v>936</v>
      </c>
      <c r="S1073" s="321" t="s">
        <v>936</v>
      </c>
      <c r="T1073" s="298"/>
      <c r="U1073" s="298"/>
      <c r="V1073" s="298"/>
    </row>
    <row r="1074" spans="10:22">
      <c r="J1074" s="332" t="s">
        <v>936</v>
      </c>
      <c r="K1074" s="319" t="s">
        <v>936</v>
      </c>
      <c r="L1074" s="298"/>
      <c r="M1074" s="298"/>
      <c r="N1074" s="298"/>
      <c r="O1074" s="298"/>
      <c r="P1074" s="298"/>
      <c r="Q1074" s="298"/>
      <c r="R1074" s="319" t="s">
        <v>936</v>
      </c>
      <c r="S1074" s="321" t="s">
        <v>936</v>
      </c>
      <c r="T1074" s="298"/>
      <c r="U1074" s="298"/>
      <c r="V1074" s="298"/>
    </row>
    <row r="1075" spans="10:22">
      <c r="J1075" s="332" t="s">
        <v>936</v>
      </c>
      <c r="K1075" s="319" t="s">
        <v>936</v>
      </c>
      <c r="L1075" s="298"/>
      <c r="M1075" s="298"/>
      <c r="N1075" s="298"/>
      <c r="O1075" s="298"/>
      <c r="P1075" s="298"/>
      <c r="Q1075" s="298"/>
      <c r="R1075" s="319" t="s">
        <v>936</v>
      </c>
      <c r="S1075" s="321" t="s">
        <v>936</v>
      </c>
      <c r="T1075" s="298"/>
      <c r="U1075" s="298"/>
      <c r="V1075" s="298"/>
    </row>
    <row r="1076" spans="10:22">
      <c r="J1076" s="332" t="s">
        <v>936</v>
      </c>
      <c r="K1076" s="319" t="s">
        <v>936</v>
      </c>
      <c r="L1076" s="298"/>
      <c r="M1076" s="298"/>
      <c r="N1076" s="298"/>
      <c r="O1076" s="298"/>
      <c r="P1076" s="298"/>
      <c r="Q1076" s="298"/>
      <c r="R1076" s="319" t="s">
        <v>936</v>
      </c>
      <c r="S1076" s="321" t="s">
        <v>936</v>
      </c>
      <c r="T1076" s="298"/>
      <c r="U1076" s="298"/>
      <c r="V1076" s="298"/>
    </row>
    <row r="1077" spans="10:22">
      <c r="J1077" s="332" t="s">
        <v>936</v>
      </c>
      <c r="K1077" s="319" t="s">
        <v>936</v>
      </c>
      <c r="L1077" s="298"/>
      <c r="M1077" s="298"/>
      <c r="N1077" s="298"/>
      <c r="O1077" s="298"/>
      <c r="P1077" s="298"/>
      <c r="Q1077" s="298"/>
      <c r="R1077" s="319" t="s">
        <v>936</v>
      </c>
      <c r="S1077" s="321" t="s">
        <v>936</v>
      </c>
      <c r="T1077" s="298"/>
      <c r="U1077" s="298"/>
      <c r="V1077" s="298"/>
    </row>
    <row r="1078" spans="10:22">
      <c r="J1078" s="332" t="s">
        <v>936</v>
      </c>
      <c r="K1078" s="319" t="s">
        <v>936</v>
      </c>
      <c r="L1078" s="298"/>
      <c r="M1078" s="298"/>
      <c r="N1078" s="298"/>
      <c r="O1078" s="298"/>
      <c r="P1078" s="298"/>
      <c r="Q1078" s="298"/>
      <c r="R1078" s="319" t="s">
        <v>936</v>
      </c>
      <c r="S1078" s="321" t="s">
        <v>936</v>
      </c>
      <c r="T1078" s="298"/>
      <c r="U1078" s="298"/>
      <c r="V1078" s="298"/>
    </row>
    <row r="1079" spans="10:22">
      <c r="J1079" s="332" t="s">
        <v>936</v>
      </c>
      <c r="K1079" s="319" t="s">
        <v>936</v>
      </c>
      <c r="L1079" s="298"/>
      <c r="M1079" s="298"/>
      <c r="N1079" s="298"/>
      <c r="O1079" s="298"/>
      <c r="P1079" s="298"/>
      <c r="Q1079" s="298"/>
      <c r="R1079" s="319" t="s">
        <v>936</v>
      </c>
      <c r="S1079" s="321" t="s">
        <v>936</v>
      </c>
      <c r="T1079" s="298"/>
      <c r="U1079" s="298"/>
      <c r="V1079" s="298"/>
    </row>
    <row r="1080" spans="10:22">
      <c r="J1080" s="332" t="s">
        <v>936</v>
      </c>
      <c r="K1080" s="319" t="s">
        <v>936</v>
      </c>
      <c r="L1080" s="298"/>
      <c r="M1080" s="298"/>
      <c r="N1080" s="298"/>
      <c r="O1080" s="298"/>
      <c r="P1080" s="298"/>
      <c r="Q1080" s="298"/>
      <c r="R1080" s="319" t="s">
        <v>936</v>
      </c>
      <c r="S1080" s="321" t="s">
        <v>936</v>
      </c>
      <c r="T1080" s="298"/>
      <c r="U1080" s="298"/>
      <c r="V1080" s="298"/>
    </row>
    <row r="1081" spans="10:22">
      <c r="J1081" s="332" t="s">
        <v>936</v>
      </c>
      <c r="K1081" s="319" t="s">
        <v>936</v>
      </c>
      <c r="L1081" s="298"/>
      <c r="M1081" s="298"/>
      <c r="N1081" s="298"/>
      <c r="O1081" s="298"/>
      <c r="P1081" s="298"/>
      <c r="Q1081" s="298"/>
      <c r="R1081" s="319" t="s">
        <v>936</v>
      </c>
      <c r="S1081" s="321" t="s">
        <v>936</v>
      </c>
      <c r="T1081" s="298"/>
      <c r="U1081" s="298"/>
      <c r="V1081" s="298"/>
    </row>
    <row r="1082" spans="10:22">
      <c r="J1082" s="332" t="s">
        <v>936</v>
      </c>
      <c r="K1082" s="319" t="s">
        <v>936</v>
      </c>
      <c r="L1082" s="298"/>
      <c r="M1082" s="298"/>
      <c r="N1082" s="298"/>
      <c r="O1082" s="298"/>
      <c r="P1082" s="298"/>
      <c r="Q1082" s="298"/>
      <c r="R1082" s="319" t="s">
        <v>936</v>
      </c>
      <c r="S1082" s="321" t="s">
        <v>936</v>
      </c>
      <c r="T1082" s="298"/>
      <c r="U1082" s="298"/>
      <c r="V1082" s="298"/>
    </row>
    <row r="1083" spans="10:22">
      <c r="J1083" s="332" t="s">
        <v>936</v>
      </c>
      <c r="K1083" s="319" t="s">
        <v>936</v>
      </c>
      <c r="L1083" s="298"/>
      <c r="M1083" s="298"/>
      <c r="N1083" s="298"/>
      <c r="O1083" s="298"/>
      <c r="P1083" s="298"/>
      <c r="Q1083" s="298"/>
      <c r="R1083" s="319" t="s">
        <v>936</v>
      </c>
      <c r="S1083" s="321" t="s">
        <v>936</v>
      </c>
      <c r="T1083" s="298"/>
      <c r="U1083" s="298"/>
      <c r="V1083" s="298"/>
    </row>
    <row r="1084" spans="10:22">
      <c r="J1084" s="332" t="s">
        <v>936</v>
      </c>
      <c r="K1084" s="319" t="s">
        <v>936</v>
      </c>
      <c r="L1084" s="298"/>
      <c r="M1084" s="298"/>
      <c r="N1084" s="298"/>
      <c r="O1084" s="298"/>
      <c r="P1084" s="298"/>
      <c r="Q1084" s="298"/>
      <c r="R1084" s="319" t="s">
        <v>936</v>
      </c>
      <c r="S1084" s="321" t="s">
        <v>936</v>
      </c>
      <c r="T1084" s="298"/>
      <c r="U1084" s="298"/>
      <c r="V1084" s="298"/>
    </row>
    <row r="1085" spans="10:22">
      <c r="J1085" s="332" t="s">
        <v>936</v>
      </c>
      <c r="K1085" s="319" t="s">
        <v>936</v>
      </c>
      <c r="L1085" s="298"/>
      <c r="M1085" s="298"/>
      <c r="N1085" s="298"/>
      <c r="O1085" s="298"/>
      <c r="P1085" s="298"/>
      <c r="Q1085" s="298"/>
      <c r="R1085" s="319" t="s">
        <v>936</v>
      </c>
      <c r="S1085" s="321" t="s">
        <v>936</v>
      </c>
      <c r="T1085" s="298"/>
      <c r="U1085" s="298"/>
      <c r="V1085" s="298"/>
    </row>
    <row r="1086" spans="10:22">
      <c r="J1086" s="332" t="s">
        <v>936</v>
      </c>
      <c r="K1086" s="319" t="s">
        <v>936</v>
      </c>
      <c r="L1086" s="298"/>
      <c r="M1086" s="298"/>
      <c r="N1086" s="298"/>
      <c r="O1086" s="298"/>
      <c r="P1086" s="298"/>
      <c r="Q1086" s="298"/>
      <c r="R1086" s="319" t="s">
        <v>936</v>
      </c>
      <c r="S1086" s="321" t="s">
        <v>936</v>
      </c>
      <c r="T1086" s="298"/>
      <c r="U1086" s="298"/>
      <c r="V1086" s="298"/>
    </row>
    <row r="1087" spans="10:22">
      <c r="J1087" s="332" t="s">
        <v>936</v>
      </c>
      <c r="K1087" s="319" t="s">
        <v>936</v>
      </c>
      <c r="L1087" s="298"/>
      <c r="M1087" s="298"/>
      <c r="N1087" s="298"/>
      <c r="O1087" s="298"/>
      <c r="P1087" s="298"/>
      <c r="Q1087" s="298"/>
      <c r="R1087" s="319" t="s">
        <v>936</v>
      </c>
      <c r="S1087" s="321" t="s">
        <v>936</v>
      </c>
      <c r="T1087" s="298"/>
      <c r="U1087" s="298"/>
      <c r="V1087" s="298"/>
    </row>
    <row r="1088" spans="10:22">
      <c r="J1088" s="332" t="s">
        <v>936</v>
      </c>
      <c r="K1088" s="319" t="s">
        <v>936</v>
      </c>
      <c r="L1088" s="298"/>
      <c r="M1088" s="298"/>
      <c r="N1088" s="298"/>
      <c r="O1088" s="298"/>
      <c r="P1088" s="298"/>
      <c r="Q1088" s="298"/>
      <c r="R1088" s="319" t="s">
        <v>936</v>
      </c>
      <c r="S1088" s="321" t="s">
        <v>936</v>
      </c>
      <c r="T1088" s="298"/>
      <c r="U1088" s="298"/>
      <c r="V1088" s="298"/>
    </row>
    <row r="1089" spans="10:22">
      <c r="J1089" s="332" t="s">
        <v>936</v>
      </c>
      <c r="K1089" s="319" t="s">
        <v>936</v>
      </c>
      <c r="L1089" s="298"/>
      <c r="M1089" s="298"/>
      <c r="N1089" s="298"/>
      <c r="O1089" s="298"/>
      <c r="P1089" s="298"/>
      <c r="Q1089" s="298"/>
      <c r="R1089" s="319" t="s">
        <v>936</v>
      </c>
      <c r="S1089" s="321" t="s">
        <v>936</v>
      </c>
      <c r="T1089" s="298"/>
      <c r="U1089" s="298"/>
      <c r="V1089" s="298"/>
    </row>
    <row r="1090" spans="10:22">
      <c r="J1090" s="332" t="s">
        <v>936</v>
      </c>
      <c r="K1090" s="319" t="s">
        <v>936</v>
      </c>
      <c r="L1090" s="298"/>
      <c r="M1090" s="298"/>
      <c r="N1090" s="298"/>
      <c r="O1090" s="298"/>
      <c r="P1090" s="298"/>
      <c r="Q1090" s="298"/>
      <c r="R1090" s="319" t="s">
        <v>936</v>
      </c>
      <c r="S1090" s="321" t="s">
        <v>936</v>
      </c>
      <c r="T1090" s="298"/>
      <c r="U1090" s="298"/>
      <c r="V1090" s="298"/>
    </row>
    <row r="1091" spans="10:22">
      <c r="J1091" s="332" t="s">
        <v>936</v>
      </c>
      <c r="K1091" s="319" t="s">
        <v>936</v>
      </c>
      <c r="L1091" s="298"/>
      <c r="M1091" s="298"/>
      <c r="N1091" s="298"/>
      <c r="O1091" s="298"/>
      <c r="P1091" s="298"/>
      <c r="Q1091" s="298"/>
      <c r="R1091" s="319" t="s">
        <v>936</v>
      </c>
      <c r="S1091" s="321" t="s">
        <v>936</v>
      </c>
      <c r="T1091" s="298"/>
      <c r="U1091" s="298"/>
      <c r="V1091" s="298"/>
    </row>
    <row r="1092" spans="10:22">
      <c r="J1092" s="332" t="s">
        <v>936</v>
      </c>
      <c r="K1092" s="319" t="s">
        <v>936</v>
      </c>
      <c r="L1092" s="298"/>
      <c r="M1092" s="298"/>
      <c r="N1092" s="298"/>
      <c r="O1092" s="298"/>
      <c r="P1092" s="298"/>
      <c r="Q1092" s="298"/>
      <c r="R1092" s="319" t="s">
        <v>936</v>
      </c>
      <c r="S1092" s="321" t="s">
        <v>936</v>
      </c>
      <c r="T1092" s="298"/>
      <c r="U1092" s="298"/>
      <c r="V1092" s="298"/>
    </row>
    <row r="1093" spans="10:22">
      <c r="J1093" s="332" t="s">
        <v>936</v>
      </c>
      <c r="K1093" s="319" t="s">
        <v>936</v>
      </c>
      <c r="L1093" s="298"/>
      <c r="M1093" s="298"/>
      <c r="N1093" s="298"/>
      <c r="O1093" s="298"/>
      <c r="P1093" s="298"/>
      <c r="Q1093" s="298"/>
      <c r="R1093" s="319" t="s">
        <v>936</v>
      </c>
      <c r="S1093" s="321" t="s">
        <v>936</v>
      </c>
      <c r="T1093" s="298"/>
      <c r="U1093" s="298"/>
      <c r="V1093" s="298"/>
    </row>
    <row r="1094" spans="10:22">
      <c r="J1094" s="332" t="s">
        <v>936</v>
      </c>
      <c r="K1094" s="319" t="s">
        <v>936</v>
      </c>
      <c r="L1094" s="298"/>
      <c r="M1094" s="298"/>
      <c r="N1094" s="298"/>
      <c r="O1094" s="298"/>
      <c r="P1094" s="298"/>
      <c r="Q1094" s="298"/>
      <c r="R1094" s="319" t="s">
        <v>936</v>
      </c>
      <c r="S1094" s="321" t="s">
        <v>936</v>
      </c>
      <c r="T1094" s="298"/>
      <c r="U1094" s="298"/>
      <c r="V1094" s="298"/>
    </row>
    <row r="1095" spans="10:22">
      <c r="J1095" s="332" t="s">
        <v>936</v>
      </c>
      <c r="K1095" s="319" t="s">
        <v>936</v>
      </c>
      <c r="L1095" s="298"/>
      <c r="M1095" s="298"/>
      <c r="N1095" s="298"/>
      <c r="O1095" s="298"/>
      <c r="P1095" s="298"/>
      <c r="Q1095" s="298"/>
      <c r="R1095" s="319" t="s">
        <v>936</v>
      </c>
      <c r="S1095" s="321" t="s">
        <v>936</v>
      </c>
      <c r="T1095" s="298"/>
      <c r="U1095" s="298"/>
      <c r="V1095" s="298"/>
    </row>
    <row r="1096" spans="10:22">
      <c r="J1096" s="332" t="s">
        <v>936</v>
      </c>
      <c r="K1096" s="319" t="s">
        <v>936</v>
      </c>
      <c r="L1096" s="298"/>
      <c r="M1096" s="298"/>
      <c r="N1096" s="298"/>
      <c r="O1096" s="298"/>
      <c r="P1096" s="298"/>
      <c r="Q1096" s="298"/>
      <c r="R1096" s="319" t="s">
        <v>936</v>
      </c>
      <c r="S1096" s="321" t="s">
        <v>936</v>
      </c>
      <c r="T1096" s="298"/>
      <c r="U1096" s="298"/>
      <c r="V1096" s="298"/>
    </row>
    <row r="1097" spans="10:22">
      <c r="J1097" s="332" t="s">
        <v>936</v>
      </c>
      <c r="K1097" s="319" t="s">
        <v>936</v>
      </c>
      <c r="L1097" s="298"/>
      <c r="M1097" s="298"/>
      <c r="N1097" s="298"/>
      <c r="O1097" s="298"/>
      <c r="P1097" s="298"/>
      <c r="Q1097" s="298"/>
      <c r="R1097" s="319" t="s">
        <v>936</v>
      </c>
      <c r="S1097" s="321" t="s">
        <v>936</v>
      </c>
      <c r="T1097" s="298"/>
      <c r="U1097" s="298"/>
      <c r="V1097" s="298"/>
    </row>
    <row r="1098" spans="10:22">
      <c r="J1098" s="332" t="s">
        <v>936</v>
      </c>
      <c r="K1098" s="319" t="s">
        <v>936</v>
      </c>
      <c r="L1098" s="298"/>
      <c r="M1098" s="298"/>
      <c r="N1098" s="298"/>
      <c r="O1098" s="298"/>
      <c r="P1098" s="298"/>
      <c r="Q1098" s="298"/>
      <c r="R1098" s="319" t="s">
        <v>936</v>
      </c>
      <c r="S1098" s="321" t="s">
        <v>936</v>
      </c>
      <c r="T1098" s="298"/>
      <c r="U1098" s="298"/>
      <c r="V1098" s="298"/>
    </row>
    <row r="1099" spans="10:22">
      <c r="J1099" s="332" t="s">
        <v>936</v>
      </c>
      <c r="K1099" s="319" t="s">
        <v>936</v>
      </c>
      <c r="L1099" s="298"/>
      <c r="M1099" s="298"/>
      <c r="N1099" s="298"/>
      <c r="O1099" s="298"/>
      <c r="P1099" s="298"/>
      <c r="Q1099" s="298"/>
      <c r="R1099" s="319" t="s">
        <v>936</v>
      </c>
      <c r="S1099" s="321" t="s">
        <v>936</v>
      </c>
      <c r="T1099" s="298"/>
      <c r="U1099" s="298"/>
      <c r="V1099" s="298"/>
    </row>
    <row r="1100" spans="10:22">
      <c r="J1100" s="332" t="s">
        <v>936</v>
      </c>
      <c r="K1100" s="319" t="s">
        <v>936</v>
      </c>
      <c r="L1100" s="298"/>
      <c r="M1100" s="298"/>
      <c r="N1100" s="298"/>
      <c r="O1100" s="298"/>
      <c r="P1100" s="298"/>
      <c r="Q1100" s="298"/>
      <c r="R1100" s="319" t="s">
        <v>936</v>
      </c>
      <c r="S1100" s="321" t="s">
        <v>936</v>
      </c>
      <c r="T1100" s="298"/>
      <c r="U1100" s="298"/>
      <c r="V1100" s="298"/>
    </row>
    <row r="1101" spans="10:22">
      <c r="J1101" s="332" t="s">
        <v>936</v>
      </c>
      <c r="K1101" s="319" t="s">
        <v>936</v>
      </c>
      <c r="L1101" s="298"/>
      <c r="M1101" s="298"/>
      <c r="N1101" s="298"/>
      <c r="O1101" s="298"/>
      <c r="P1101" s="298"/>
      <c r="Q1101" s="298"/>
      <c r="R1101" s="319" t="s">
        <v>936</v>
      </c>
      <c r="S1101" s="321" t="s">
        <v>936</v>
      </c>
      <c r="T1101" s="298"/>
      <c r="U1101" s="298"/>
      <c r="V1101" s="298"/>
    </row>
    <row r="1102" spans="10:22">
      <c r="J1102" s="332" t="s">
        <v>936</v>
      </c>
      <c r="K1102" s="319" t="s">
        <v>936</v>
      </c>
      <c r="L1102" s="298"/>
      <c r="M1102" s="298"/>
      <c r="N1102" s="298"/>
      <c r="O1102" s="298"/>
      <c r="P1102" s="298"/>
      <c r="Q1102" s="298"/>
      <c r="R1102" s="319" t="s">
        <v>936</v>
      </c>
      <c r="S1102" s="321" t="s">
        <v>936</v>
      </c>
      <c r="T1102" s="298"/>
      <c r="U1102" s="298"/>
      <c r="V1102" s="298"/>
    </row>
    <row r="1103" spans="10:22">
      <c r="J1103" s="332" t="s">
        <v>936</v>
      </c>
      <c r="K1103" s="319" t="s">
        <v>936</v>
      </c>
      <c r="L1103" s="298"/>
      <c r="M1103" s="298"/>
      <c r="N1103" s="298"/>
      <c r="O1103" s="298"/>
      <c r="P1103" s="298"/>
      <c r="Q1103" s="298"/>
      <c r="R1103" s="319" t="s">
        <v>936</v>
      </c>
      <c r="S1103" s="321" t="s">
        <v>936</v>
      </c>
      <c r="T1103" s="298"/>
      <c r="U1103" s="298"/>
      <c r="V1103" s="298"/>
    </row>
    <row r="1104" spans="10:22">
      <c r="J1104" s="332" t="s">
        <v>936</v>
      </c>
      <c r="K1104" s="319" t="s">
        <v>936</v>
      </c>
      <c r="L1104" s="298"/>
      <c r="M1104" s="298"/>
      <c r="N1104" s="298"/>
      <c r="O1104" s="298"/>
      <c r="P1104" s="298"/>
      <c r="Q1104" s="298"/>
      <c r="R1104" s="319" t="s">
        <v>936</v>
      </c>
      <c r="S1104" s="321" t="s">
        <v>936</v>
      </c>
      <c r="T1104" s="298"/>
      <c r="U1104" s="298"/>
      <c r="V1104" s="298"/>
    </row>
    <row r="1105" spans="10:22">
      <c r="J1105" s="332" t="s">
        <v>936</v>
      </c>
      <c r="K1105" s="319" t="s">
        <v>936</v>
      </c>
      <c r="L1105" s="298"/>
      <c r="M1105" s="298"/>
      <c r="N1105" s="298"/>
      <c r="O1105" s="298"/>
      <c r="P1105" s="298"/>
      <c r="Q1105" s="298"/>
      <c r="R1105" s="319" t="s">
        <v>936</v>
      </c>
      <c r="S1105" s="321" t="s">
        <v>936</v>
      </c>
      <c r="T1105" s="298"/>
      <c r="U1105" s="298"/>
      <c r="V1105" s="298"/>
    </row>
    <row r="1106" spans="10:22">
      <c r="J1106" s="332" t="s">
        <v>936</v>
      </c>
      <c r="K1106" s="319" t="s">
        <v>936</v>
      </c>
      <c r="L1106" s="298"/>
      <c r="M1106" s="298"/>
      <c r="N1106" s="298"/>
      <c r="O1106" s="298"/>
      <c r="P1106" s="298"/>
      <c r="Q1106" s="298"/>
      <c r="R1106" s="319" t="s">
        <v>936</v>
      </c>
      <c r="S1106" s="321" t="s">
        <v>936</v>
      </c>
      <c r="T1106" s="298"/>
      <c r="U1106" s="298"/>
      <c r="V1106" s="298"/>
    </row>
    <row r="1107" spans="10:22">
      <c r="J1107" s="332" t="s">
        <v>936</v>
      </c>
      <c r="K1107" s="319" t="s">
        <v>936</v>
      </c>
      <c r="L1107" s="298"/>
      <c r="M1107" s="298"/>
      <c r="N1107" s="298"/>
      <c r="O1107" s="298"/>
      <c r="P1107" s="298"/>
      <c r="Q1107" s="298"/>
      <c r="R1107" s="319" t="s">
        <v>936</v>
      </c>
      <c r="S1107" s="321" t="s">
        <v>936</v>
      </c>
      <c r="T1107" s="298"/>
      <c r="U1107" s="298"/>
      <c r="V1107" s="298"/>
    </row>
    <row r="1108" spans="10:22">
      <c r="J1108" s="332" t="s">
        <v>936</v>
      </c>
      <c r="K1108" s="319" t="s">
        <v>936</v>
      </c>
      <c r="L1108" s="298"/>
      <c r="M1108" s="298"/>
      <c r="N1108" s="298"/>
      <c r="O1108" s="298"/>
      <c r="P1108" s="298"/>
      <c r="Q1108" s="298"/>
      <c r="R1108" s="319" t="s">
        <v>936</v>
      </c>
      <c r="S1108" s="321" t="s">
        <v>936</v>
      </c>
      <c r="T1108" s="298"/>
      <c r="U1108" s="298"/>
      <c r="V1108" s="298"/>
    </row>
    <row r="1109" spans="10:22">
      <c r="J1109" s="332" t="s">
        <v>936</v>
      </c>
      <c r="K1109" s="319" t="s">
        <v>936</v>
      </c>
      <c r="L1109" s="298"/>
      <c r="M1109" s="298"/>
      <c r="N1109" s="298"/>
      <c r="O1109" s="298"/>
      <c r="P1109" s="298"/>
      <c r="Q1109" s="298"/>
      <c r="R1109" s="319" t="s">
        <v>936</v>
      </c>
      <c r="S1109" s="321" t="s">
        <v>936</v>
      </c>
      <c r="T1109" s="298"/>
      <c r="U1109" s="298"/>
      <c r="V1109" s="298"/>
    </row>
    <row r="1110" spans="10:22">
      <c r="J1110" s="332" t="s">
        <v>936</v>
      </c>
      <c r="K1110" s="319" t="s">
        <v>936</v>
      </c>
      <c r="L1110" s="298"/>
      <c r="M1110" s="298"/>
      <c r="N1110" s="298"/>
      <c r="O1110" s="298"/>
      <c r="P1110" s="298"/>
      <c r="Q1110" s="298"/>
      <c r="R1110" s="319" t="s">
        <v>936</v>
      </c>
      <c r="S1110" s="321" t="s">
        <v>936</v>
      </c>
      <c r="T1110" s="298"/>
      <c r="U1110" s="298"/>
      <c r="V1110" s="298"/>
    </row>
    <row r="1111" spans="10:22">
      <c r="J1111" s="332" t="s">
        <v>936</v>
      </c>
      <c r="K1111" s="319" t="s">
        <v>936</v>
      </c>
      <c r="L1111" s="298"/>
      <c r="M1111" s="298"/>
      <c r="N1111" s="298"/>
      <c r="O1111" s="298"/>
      <c r="P1111" s="298"/>
      <c r="Q1111" s="298"/>
      <c r="R1111" s="319" t="s">
        <v>936</v>
      </c>
      <c r="S1111" s="321" t="s">
        <v>936</v>
      </c>
      <c r="T1111" s="298"/>
      <c r="U1111" s="298"/>
      <c r="V1111" s="298"/>
    </row>
    <row r="1112" spans="10:22">
      <c r="J1112" s="332" t="s">
        <v>936</v>
      </c>
      <c r="K1112" s="319" t="s">
        <v>936</v>
      </c>
      <c r="L1112" s="298"/>
      <c r="M1112" s="298"/>
      <c r="N1112" s="298"/>
      <c r="O1112" s="298"/>
      <c r="P1112" s="298"/>
      <c r="Q1112" s="298"/>
      <c r="R1112" s="319" t="s">
        <v>936</v>
      </c>
      <c r="S1112" s="321" t="s">
        <v>936</v>
      </c>
      <c r="T1112" s="298"/>
      <c r="U1112" s="298"/>
      <c r="V1112" s="298"/>
    </row>
    <row r="1113" spans="10:22">
      <c r="J1113" s="332" t="s">
        <v>936</v>
      </c>
      <c r="K1113" s="319" t="s">
        <v>936</v>
      </c>
      <c r="L1113" s="298"/>
      <c r="M1113" s="298"/>
      <c r="N1113" s="298"/>
      <c r="O1113" s="298"/>
      <c r="P1113" s="298"/>
      <c r="Q1113" s="298"/>
      <c r="R1113" s="319" t="s">
        <v>936</v>
      </c>
      <c r="S1113" s="321" t="s">
        <v>936</v>
      </c>
      <c r="T1113" s="298"/>
      <c r="U1113" s="298"/>
      <c r="V1113" s="298"/>
    </row>
    <row r="1114" spans="10:22">
      <c r="J1114" s="332" t="s">
        <v>936</v>
      </c>
      <c r="K1114" s="319" t="s">
        <v>936</v>
      </c>
      <c r="L1114" s="298"/>
      <c r="M1114" s="298"/>
      <c r="N1114" s="298"/>
      <c r="O1114" s="298"/>
      <c r="P1114" s="298"/>
      <c r="Q1114" s="298"/>
      <c r="R1114" s="319" t="s">
        <v>936</v>
      </c>
      <c r="S1114" s="321" t="s">
        <v>936</v>
      </c>
      <c r="T1114" s="298"/>
      <c r="U1114" s="298"/>
      <c r="V1114" s="298"/>
    </row>
    <row r="1115" spans="10:22">
      <c r="J1115" s="332" t="s">
        <v>936</v>
      </c>
      <c r="K1115" s="319" t="s">
        <v>936</v>
      </c>
      <c r="L1115" s="298"/>
      <c r="M1115" s="298"/>
      <c r="N1115" s="298"/>
      <c r="O1115" s="298"/>
      <c r="P1115" s="298"/>
      <c r="Q1115" s="298"/>
      <c r="R1115" s="319" t="s">
        <v>936</v>
      </c>
      <c r="S1115" s="321" t="s">
        <v>936</v>
      </c>
      <c r="T1115" s="298"/>
      <c r="U1115" s="298"/>
      <c r="V1115" s="298"/>
    </row>
    <row r="1116" spans="10:22">
      <c r="J1116" s="332" t="s">
        <v>936</v>
      </c>
      <c r="K1116" s="319" t="s">
        <v>936</v>
      </c>
      <c r="L1116" s="298"/>
      <c r="M1116" s="298"/>
      <c r="N1116" s="298"/>
      <c r="O1116" s="298"/>
      <c r="P1116" s="298"/>
      <c r="Q1116" s="298"/>
      <c r="R1116" s="319" t="s">
        <v>936</v>
      </c>
      <c r="S1116" s="321" t="s">
        <v>936</v>
      </c>
      <c r="T1116" s="298"/>
      <c r="U1116" s="298"/>
      <c r="V1116" s="298"/>
    </row>
    <row r="1117" spans="10:22">
      <c r="J1117" s="332" t="s">
        <v>936</v>
      </c>
      <c r="K1117" s="319" t="s">
        <v>936</v>
      </c>
      <c r="L1117" s="298"/>
      <c r="M1117" s="298"/>
      <c r="N1117" s="298"/>
      <c r="O1117" s="298"/>
      <c r="P1117" s="298"/>
      <c r="Q1117" s="298"/>
      <c r="R1117" s="319" t="s">
        <v>936</v>
      </c>
      <c r="S1117" s="321" t="s">
        <v>936</v>
      </c>
      <c r="T1117" s="298"/>
      <c r="U1117" s="298"/>
      <c r="V1117" s="298"/>
    </row>
    <row r="1118" spans="10:22">
      <c r="J1118" s="332" t="s">
        <v>936</v>
      </c>
      <c r="K1118" s="319" t="s">
        <v>936</v>
      </c>
      <c r="L1118" s="298"/>
      <c r="M1118" s="298"/>
      <c r="N1118" s="298"/>
      <c r="O1118" s="298"/>
      <c r="P1118" s="298"/>
      <c r="Q1118" s="298"/>
      <c r="R1118" s="319" t="s">
        <v>936</v>
      </c>
      <c r="S1118" s="321" t="s">
        <v>936</v>
      </c>
      <c r="T1118" s="298"/>
      <c r="U1118" s="298"/>
      <c r="V1118" s="298"/>
    </row>
    <row r="1119" spans="10:22">
      <c r="J1119" s="332" t="s">
        <v>936</v>
      </c>
      <c r="K1119" s="319" t="s">
        <v>936</v>
      </c>
      <c r="L1119" s="298"/>
      <c r="M1119" s="298"/>
      <c r="N1119" s="298"/>
      <c r="O1119" s="298"/>
      <c r="P1119" s="298"/>
      <c r="Q1119" s="298"/>
      <c r="R1119" s="319" t="s">
        <v>936</v>
      </c>
      <c r="S1119" s="321" t="s">
        <v>936</v>
      </c>
      <c r="T1119" s="298"/>
      <c r="U1119" s="298"/>
      <c r="V1119" s="298"/>
    </row>
    <row r="1120" spans="10:22">
      <c r="J1120" s="332" t="s">
        <v>936</v>
      </c>
      <c r="K1120" s="319" t="s">
        <v>936</v>
      </c>
      <c r="L1120" s="298"/>
      <c r="M1120" s="298"/>
      <c r="N1120" s="298"/>
      <c r="O1120" s="298"/>
      <c r="P1120" s="298"/>
      <c r="Q1120" s="298"/>
      <c r="R1120" s="319" t="s">
        <v>936</v>
      </c>
      <c r="S1120" s="321" t="s">
        <v>936</v>
      </c>
      <c r="T1120" s="298"/>
      <c r="U1120" s="298"/>
      <c r="V1120" s="298"/>
    </row>
    <row r="1121" spans="10:19">
      <c r="J1121" s="332" t="s">
        <v>936</v>
      </c>
      <c r="K1121" s="319" t="s">
        <v>936</v>
      </c>
      <c r="L1121" s="298"/>
      <c r="M1121" s="298"/>
      <c r="N1121" s="298"/>
      <c r="O1121" s="298"/>
      <c r="P1121" s="298"/>
      <c r="Q1121" s="298"/>
      <c r="R1121" s="319" t="s">
        <v>936</v>
      </c>
      <c r="S1121" s="321" t="s">
        <v>936</v>
      </c>
    </row>
    <row r="1122" spans="10:19">
      <c r="J1122" s="332" t="s">
        <v>936</v>
      </c>
      <c r="K1122" s="319" t="s">
        <v>936</v>
      </c>
      <c r="L1122" s="298"/>
      <c r="M1122" s="298"/>
      <c r="N1122" s="298"/>
      <c r="O1122" s="298"/>
      <c r="P1122" s="298"/>
      <c r="Q1122" s="298"/>
      <c r="R1122" s="319" t="s">
        <v>936</v>
      </c>
      <c r="S1122" s="321" t="s">
        <v>936</v>
      </c>
    </row>
    <row r="1123" spans="10:19">
      <c r="J1123" s="298"/>
      <c r="K1123" s="298"/>
      <c r="L1123" s="298"/>
      <c r="M1123" s="298"/>
      <c r="N1123" s="298"/>
      <c r="O1123" s="298"/>
      <c r="P1123" s="298"/>
      <c r="Q1123" s="298"/>
      <c r="R1123" s="319" t="s">
        <v>936</v>
      </c>
      <c r="S1123" s="321" t="s">
        <v>936</v>
      </c>
    </row>
    <row r="1124" spans="10:19">
      <c r="J1124" s="298"/>
      <c r="K1124" s="298"/>
      <c r="L1124" s="298"/>
      <c r="M1124" s="298"/>
      <c r="N1124" s="298"/>
      <c r="O1124" s="298"/>
      <c r="P1124" s="298"/>
      <c r="Q1124" s="298"/>
      <c r="R1124" s="319" t="s">
        <v>936</v>
      </c>
      <c r="S1124" s="321" t="s">
        <v>936</v>
      </c>
    </row>
    <row r="1125" spans="10:19">
      <c r="J1125" s="298"/>
      <c r="K1125" s="298"/>
      <c r="L1125" s="298"/>
      <c r="M1125" s="298"/>
      <c r="N1125" s="298"/>
      <c r="O1125" s="298"/>
      <c r="P1125" s="298"/>
      <c r="Q1125" s="298"/>
      <c r="R1125" s="319" t="s">
        <v>936</v>
      </c>
      <c r="S1125" s="321" t="s">
        <v>936</v>
      </c>
    </row>
    <row r="1126" spans="10:19">
      <c r="J1126" s="298"/>
      <c r="K1126" s="298"/>
      <c r="L1126" s="298"/>
      <c r="M1126" s="298"/>
      <c r="N1126" s="298"/>
      <c r="O1126" s="298"/>
      <c r="P1126" s="298"/>
      <c r="Q1126" s="298"/>
      <c r="R1126" s="319" t="s">
        <v>936</v>
      </c>
      <c r="S1126" s="321" t="s">
        <v>936</v>
      </c>
    </row>
    <row r="1127" spans="10:19">
      <c r="J1127" s="298"/>
      <c r="K1127" s="298"/>
      <c r="L1127" s="298"/>
      <c r="M1127" s="298"/>
      <c r="N1127" s="298"/>
      <c r="O1127" s="298"/>
      <c r="P1127" s="298"/>
      <c r="Q1127" s="298"/>
      <c r="R1127" s="319" t="s">
        <v>936</v>
      </c>
      <c r="S1127" s="321" t="s">
        <v>936</v>
      </c>
    </row>
    <row r="1128" spans="10:19">
      <c r="J1128" s="298"/>
      <c r="K1128" s="298"/>
      <c r="L1128" s="298"/>
      <c r="M1128" s="298"/>
      <c r="N1128" s="298"/>
      <c r="O1128" s="298"/>
      <c r="P1128" s="298"/>
      <c r="Q1128" s="298"/>
      <c r="R1128" s="319" t="s">
        <v>936</v>
      </c>
      <c r="S1128" s="321" t="s">
        <v>936</v>
      </c>
    </row>
    <row r="1129" spans="10:19">
      <c r="J1129" s="298"/>
      <c r="K1129" s="298"/>
      <c r="L1129" s="298"/>
      <c r="M1129" s="298"/>
      <c r="N1129" s="298"/>
      <c r="O1129" s="298"/>
      <c r="P1129" s="298"/>
      <c r="Q1129" s="298"/>
      <c r="R1129" s="319" t="s">
        <v>936</v>
      </c>
      <c r="S1129" s="321" t="s">
        <v>936</v>
      </c>
    </row>
    <row r="1130" spans="10:19">
      <c r="J1130" s="298"/>
      <c r="K1130" s="298"/>
      <c r="L1130" s="298"/>
      <c r="M1130" s="298"/>
      <c r="N1130" s="298"/>
      <c r="O1130" s="298"/>
      <c r="P1130" s="298"/>
      <c r="Q1130" s="298"/>
      <c r="R1130" s="319" t="s">
        <v>936</v>
      </c>
      <c r="S1130" s="321" t="s">
        <v>936</v>
      </c>
    </row>
    <row r="1131" spans="10:19">
      <c r="J1131" s="298"/>
      <c r="K1131" s="298"/>
      <c r="L1131" s="298"/>
      <c r="M1131" s="298"/>
      <c r="N1131" s="298"/>
      <c r="O1131" s="298"/>
      <c r="P1131" s="298"/>
      <c r="Q1131" s="298"/>
      <c r="R1131" s="319" t="s">
        <v>936</v>
      </c>
      <c r="S1131" s="321" t="s">
        <v>936</v>
      </c>
    </row>
    <row r="1132" spans="10:19">
      <c r="J1132" s="298"/>
      <c r="K1132" s="298"/>
      <c r="L1132" s="298"/>
      <c r="M1132" s="298"/>
      <c r="N1132" s="298"/>
      <c r="O1132" s="298"/>
      <c r="P1132" s="298"/>
      <c r="Q1132" s="298"/>
      <c r="R1132" s="319" t="s">
        <v>936</v>
      </c>
      <c r="S1132" s="321" t="s">
        <v>936</v>
      </c>
    </row>
    <row r="1133" spans="10:19">
      <c r="J1133" s="298"/>
      <c r="K1133" s="298"/>
      <c r="L1133" s="298"/>
      <c r="M1133" s="298"/>
      <c r="N1133" s="298"/>
      <c r="O1133" s="298"/>
      <c r="P1133" s="298"/>
      <c r="Q1133" s="298"/>
      <c r="R1133" s="319" t="s">
        <v>936</v>
      </c>
      <c r="S1133" s="321" t="s">
        <v>936</v>
      </c>
    </row>
    <row r="1134" spans="10:19">
      <c r="J1134" s="298"/>
      <c r="K1134" s="298"/>
      <c r="L1134" s="298"/>
      <c r="M1134" s="298"/>
      <c r="N1134" s="298"/>
      <c r="O1134" s="298"/>
      <c r="P1134" s="298"/>
      <c r="Q1134" s="298"/>
      <c r="R1134" s="319" t="s">
        <v>936</v>
      </c>
      <c r="S1134" s="321" t="s">
        <v>936</v>
      </c>
    </row>
    <row r="1135" spans="10:19">
      <c r="J1135" s="298"/>
      <c r="K1135" s="298"/>
      <c r="L1135" s="298"/>
      <c r="M1135" s="298"/>
      <c r="N1135" s="298"/>
      <c r="O1135" s="298"/>
      <c r="P1135" s="298"/>
      <c r="Q1135" s="298"/>
      <c r="R1135" s="319" t="s">
        <v>936</v>
      </c>
      <c r="S1135" s="321" t="s">
        <v>936</v>
      </c>
    </row>
    <row r="1136" spans="10:19">
      <c r="J1136" s="298"/>
      <c r="K1136" s="298"/>
      <c r="L1136" s="298"/>
      <c r="M1136" s="298"/>
      <c r="N1136" s="298"/>
      <c r="O1136" s="298"/>
      <c r="P1136" s="298"/>
      <c r="Q1136" s="298"/>
      <c r="R1136" s="319" t="s">
        <v>936</v>
      </c>
      <c r="S1136" s="321" t="s">
        <v>936</v>
      </c>
    </row>
    <row r="1137" spans="18:19">
      <c r="R1137" s="319" t="s">
        <v>936</v>
      </c>
      <c r="S1137" s="321" t="s">
        <v>936</v>
      </c>
    </row>
    <row r="1138" spans="18:19">
      <c r="R1138" s="319" t="s">
        <v>936</v>
      </c>
      <c r="S1138" s="321" t="s">
        <v>936</v>
      </c>
    </row>
    <row r="1139" spans="18:19">
      <c r="R1139" s="319" t="s">
        <v>936</v>
      </c>
      <c r="S1139" s="321" t="s">
        <v>936</v>
      </c>
    </row>
    <row r="1140" spans="18:19">
      <c r="R1140" s="319" t="s">
        <v>936</v>
      </c>
      <c r="S1140" s="321" t="s">
        <v>936</v>
      </c>
    </row>
    <row r="1141" spans="18:19">
      <c r="R1141" s="319" t="s">
        <v>936</v>
      </c>
      <c r="S1141" s="321" t="s">
        <v>936</v>
      </c>
    </row>
    <row r="1142" spans="18:19">
      <c r="R1142" s="319" t="s">
        <v>936</v>
      </c>
      <c r="S1142" s="321" t="s">
        <v>936</v>
      </c>
    </row>
    <row r="1143" spans="18:19">
      <c r="R1143" s="319" t="s">
        <v>936</v>
      </c>
      <c r="S1143" s="321" t="s">
        <v>936</v>
      </c>
    </row>
    <row r="1144" spans="18:19">
      <c r="R1144" s="319" t="s">
        <v>936</v>
      </c>
      <c r="S1144" s="321" t="s">
        <v>936</v>
      </c>
    </row>
    <row r="1145" spans="18:19">
      <c r="R1145" s="319" t="s">
        <v>936</v>
      </c>
      <c r="S1145" s="321" t="s">
        <v>936</v>
      </c>
    </row>
    <row r="1146" spans="18:19">
      <c r="R1146" s="319" t="s">
        <v>936</v>
      </c>
      <c r="S1146" s="321" t="s">
        <v>936</v>
      </c>
    </row>
    <row r="1147" spans="18:19">
      <c r="R1147" s="319" t="s">
        <v>936</v>
      </c>
      <c r="S1147" s="321" t="s">
        <v>936</v>
      </c>
    </row>
    <row r="1148" spans="18:19">
      <c r="R1148" s="319" t="s">
        <v>936</v>
      </c>
      <c r="S1148" s="321" t="s">
        <v>936</v>
      </c>
    </row>
    <row r="1149" spans="18:19">
      <c r="R1149" s="319" t="s">
        <v>936</v>
      </c>
      <c r="S1149" s="321" t="s">
        <v>936</v>
      </c>
    </row>
    <row r="1150" spans="18:19">
      <c r="R1150" s="319" t="s">
        <v>936</v>
      </c>
      <c r="S1150" s="321" t="s">
        <v>936</v>
      </c>
    </row>
    <row r="1151" spans="18:19">
      <c r="R1151" s="319" t="s">
        <v>936</v>
      </c>
      <c r="S1151" s="321" t="s">
        <v>936</v>
      </c>
    </row>
    <row r="1152" spans="18:19">
      <c r="R1152" s="319" t="s">
        <v>936</v>
      </c>
      <c r="S1152" s="321" t="s">
        <v>936</v>
      </c>
    </row>
    <row r="1153" spans="18:19">
      <c r="R1153" s="319" t="s">
        <v>936</v>
      </c>
      <c r="S1153" s="321" t="s">
        <v>936</v>
      </c>
    </row>
    <row r="1154" spans="18:19">
      <c r="R1154" s="319" t="s">
        <v>936</v>
      </c>
      <c r="S1154" s="321" t="s">
        <v>936</v>
      </c>
    </row>
    <row r="1155" spans="18:19">
      <c r="R1155" s="319" t="s">
        <v>936</v>
      </c>
      <c r="S1155" s="321" t="s">
        <v>936</v>
      </c>
    </row>
    <row r="1156" spans="18:19">
      <c r="R1156" s="319" t="s">
        <v>936</v>
      </c>
      <c r="S1156" s="321" t="s">
        <v>936</v>
      </c>
    </row>
    <row r="1157" spans="18:19">
      <c r="R1157" s="319" t="s">
        <v>936</v>
      </c>
      <c r="S1157" s="321" t="s">
        <v>936</v>
      </c>
    </row>
    <row r="1158" spans="18:19">
      <c r="R1158" s="319" t="s">
        <v>936</v>
      </c>
      <c r="S1158" s="321" t="s">
        <v>936</v>
      </c>
    </row>
    <row r="1159" spans="18:19">
      <c r="R1159" s="319" t="s">
        <v>936</v>
      </c>
      <c r="S1159" s="321" t="s">
        <v>936</v>
      </c>
    </row>
    <row r="1160" spans="18:19">
      <c r="R1160" s="319" t="s">
        <v>936</v>
      </c>
      <c r="S1160" s="321" t="s">
        <v>936</v>
      </c>
    </row>
    <row r="1161" spans="18:19">
      <c r="R1161" s="319" t="s">
        <v>936</v>
      </c>
      <c r="S1161" s="321" t="s">
        <v>936</v>
      </c>
    </row>
    <row r="1162" spans="18:19">
      <c r="R1162" s="319" t="s">
        <v>936</v>
      </c>
      <c r="S1162" s="321" t="s">
        <v>936</v>
      </c>
    </row>
    <row r="1163" spans="18:19">
      <c r="R1163" s="319" t="s">
        <v>936</v>
      </c>
      <c r="S1163" s="321" t="s">
        <v>936</v>
      </c>
    </row>
    <row r="1164" spans="18:19">
      <c r="R1164" s="319" t="s">
        <v>936</v>
      </c>
      <c r="S1164" s="321" t="s">
        <v>936</v>
      </c>
    </row>
    <row r="1165" spans="18:19">
      <c r="R1165" s="319" t="s">
        <v>936</v>
      </c>
      <c r="S1165" s="321" t="s">
        <v>936</v>
      </c>
    </row>
    <row r="1166" spans="18:19">
      <c r="R1166" s="319" t="s">
        <v>936</v>
      </c>
      <c r="S1166" s="321" t="s">
        <v>936</v>
      </c>
    </row>
    <row r="1167" spans="18:19">
      <c r="R1167" s="319" t="s">
        <v>936</v>
      </c>
      <c r="S1167" s="321" t="s">
        <v>936</v>
      </c>
    </row>
    <row r="1168" spans="18:19">
      <c r="R1168" s="319" t="s">
        <v>936</v>
      </c>
      <c r="S1168" s="321" t="s">
        <v>936</v>
      </c>
    </row>
    <row r="1169" spans="18:19">
      <c r="R1169" s="319" t="s">
        <v>936</v>
      </c>
      <c r="S1169" s="321" t="s">
        <v>936</v>
      </c>
    </row>
    <row r="1170" spans="18:19">
      <c r="R1170" s="319" t="s">
        <v>936</v>
      </c>
      <c r="S1170" s="321" t="s">
        <v>936</v>
      </c>
    </row>
    <row r="1171" spans="18:19">
      <c r="R1171" s="319" t="s">
        <v>936</v>
      </c>
      <c r="S1171" s="321" t="s">
        <v>936</v>
      </c>
    </row>
    <row r="1172" spans="18:19">
      <c r="R1172" s="319" t="s">
        <v>936</v>
      </c>
      <c r="S1172" s="321" t="s">
        <v>936</v>
      </c>
    </row>
    <row r="1173" spans="18:19">
      <c r="R1173" s="319" t="s">
        <v>936</v>
      </c>
      <c r="S1173" s="321" t="s">
        <v>936</v>
      </c>
    </row>
    <row r="1174" spans="18:19">
      <c r="R1174" s="319" t="s">
        <v>936</v>
      </c>
      <c r="S1174" s="321" t="s">
        <v>936</v>
      </c>
    </row>
    <row r="1175" spans="18:19">
      <c r="R1175" s="319" t="s">
        <v>936</v>
      </c>
      <c r="S1175" s="321" t="s">
        <v>936</v>
      </c>
    </row>
    <row r="1176" spans="18:19">
      <c r="R1176" s="319" t="s">
        <v>936</v>
      </c>
      <c r="S1176" s="321" t="s">
        <v>936</v>
      </c>
    </row>
    <row r="1177" spans="18:19">
      <c r="R1177" s="319" t="s">
        <v>936</v>
      </c>
      <c r="S1177" s="321" t="s">
        <v>936</v>
      </c>
    </row>
    <row r="1178" spans="18:19">
      <c r="R1178" s="319" t="s">
        <v>936</v>
      </c>
      <c r="S1178" s="321" t="s">
        <v>936</v>
      </c>
    </row>
    <row r="1179" spans="18:19">
      <c r="R1179" s="319" t="s">
        <v>936</v>
      </c>
      <c r="S1179" s="321" t="s">
        <v>936</v>
      </c>
    </row>
    <row r="1180" spans="18:19">
      <c r="R1180" s="319" t="s">
        <v>936</v>
      </c>
      <c r="S1180" s="321" t="s">
        <v>936</v>
      </c>
    </row>
    <row r="1181" spans="18:19">
      <c r="R1181" s="319" t="s">
        <v>936</v>
      </c>
      <c r="S1181" s="321" t="s">
        <v>936</v>
      </c>
    </row>
    <row r="1182" spans="18:19">
      <c r="R1182" s="319" t="s">
        <v>936</v>
      </c>
      <c r="S1182" s="321" t="s">
        <v>936</v>
      </c>
    </row>
    <row r="1183" spans="18:19">
      <c r="R1183" s="319" t="s">
        <v>936</v>
      </c>
      <c r="S1183" s="321" t="s">
        <v>936</v>
      </c>
    </row>
    <row r="1184" spans="18:19">
      <c r="R1184" s="319" t="s">
        <v>936</v>
      </c>
      <c r="S1184" s="321" t="s">
        <v>936</v>
      </c>
    </row>
    <row r="1185" spans="18:19">
      <c r="R1185" s="319" t="s">
        <v>936</v>
      </c>
      <c r="S1185" s="321" t="s">
        <v>936</v>
      </c>
    </row>
    <row r="1186" spans="18:19">
      <c r="R1186" s="319" t="s">
        <v>936</v>
      </c>
      <c r="S1186" s="321" t="s">
        <v>936</v>
      </c>
    </row>
    <row r="1187" spans="18:19">
      <c r="R1187" s="319" t="s">
        <v>936</v>
      </c>
      <c r="S1187" s="321" t="s">
        <v>936</v>
      </c>
    </row>
    <row r="1188" spans="18:19">
      <c r="R1188" s="319" t="s">
        <v>936</v>
      </c>
      <c r="S1188" s="321" t="s">
        <v>936</v>
      </c>
    </row>
    <row r="1189" spans="18:19">
      <c r="R1189" s="319" t="s">
        <v>936</v>
      </c>
      <c r="S1189" s="321" t="s">
        <v>936</v>
      </c>
    </row>
    <row r="1190" spans="18:19">
      <c r="R1190" s="319" t="s">
        <v>936</v>
      </c>
      <c r="S1190" s="321" t="s">
        <v>936</v>
      </c>
    </row>
    <row r="1191" spans="18:19">
      <c r="R1191" s="319" t="s">
        <v>936</v>
      </c>
      <c r="S1191" s="321" t="s">
        <v>936</v>
      </c>
    </row>
    <row r="1192" spans="18:19">
      <c r="R1192" s="319" t="s">
        <v>936</v>
      </c>
      <c r="S1192" s="321" t="s">
        <v>936</v>
      </c>
    </row>
    <row r="1193" spans="18:19">
      <c r="R1193" s="319" t="s">
        <v>936</v>
      </c>
      <c r="S1193" s="321" t="s">
        <v>936</v>
      </c>
    </row>
    <row r="1194" spans="18:19">
      <c r="R1194" s="319" t="s">
        <v>936</v>
      </c>
      <c r="S1194" s="321" t="s">
        <v>936</v>
      </c>
    </row>
    <row r="1195" spans="18:19">
      <c r="R1195" s="319" t="s">
        <v>936</v>
      </c>
      <c r="S1195" s="321" t="s">
        <v>936</v>
      </c>
    </row>
    <row r="1196" spans="18:19">
      <c r="R1196" s="319" t="s">
        <v>936</v>
      </c>
      <c r="S1196" s="321" t="s">
        <v>936</v>
      </c>
    </row>
    <row r="1197" spans="18:19">
      <c r="R1197" s="319" t="s">
        <v>936</v>
      </c>
      <c r="S1197" s="321" t="s">
        <v>936</v>
      </c>
    </row>
    <row r="1198" spans="18:19">
      <c r="R1198" s="319" t="s">
        <v>936</v>
      </c>
      <c r="S1198" s="321" t="s">
        <v>936</v>
      </c>
    </row>
    <row r="1199" spans="18:19">
      <c r="R1199" s="319" t="s">
        <v>936</v>
      </c>
      <c r="S1199" s="321" t="s">
        <v>936</v>
      </c>
    </row>
    <row r="1200" spans="18:19">
      <c r="R1200" s="319" t="s">
        <v>936</v>
      </c>
      <c r="S1200" s="321" t="s">
        <v>936</v>
      </c>
    </row>
    <row r="1201" spans="18:19">
      <c r="R1201" s="319" t="s">
        <v>936</v>
      </c>
      <c r="S1201" s="321" t="s">
        <v>936</v>
      </c>
    </row>
    <row r="1202" spans="18:19">
      <c r="R1202" s="319" t="s">
        <v>936</v>
      </c>
      <c r="S1202" s="321" t="s">
        <v>936</v>
      </c>
    </row>
    <row r="1203" spans="18:19">
      <c r="R1203" s="319" t="s">
        <v>936</v>
      </c>
      <c r="S1203" s="321" t="s">
        <v>936</v>
      </c>
    </row>
    <row r="1204" spans="18:19">
      <c r="R1204" s="319" t="s">
        <v>936</v>
      </c>
      <c r="S1204" s="321" t="s">
        <v>936</v>
      </c>
    </row>
    <row r="1205" spans="18:19">
      <c r="R1205" s="319" t="s">
        <v>936</v>
      </c>
      <c r="S1205" s="321" t="s">
        <v>936</v>
      </c>
    </row>
    <row r="1206" spans="18:19">
      <c r="R1206" s="319" t="s">
        <v>936</v>
      </c>
      <c r="S1206" s="321" t="s">
        <v>936</v>
      </c>
    </row>
    <row r="1207" spans="18:19">
      <c r="R1207" s="319" t="s">
        <v>936</v>
      </c>
      <c r="S1207" s="321" t="s">
        <v>936</v>
      </c>
    </row>
    <row r="1208" spans="18:19">
      <c r="R1208" s="319" t="s">
        <v>936</v>
      </c>
      <c r="S1208" s="321" t="s">
        <v>936</v>
      </c>
    </row>
    <row r="1209" spans="18:19">
      <c r="R1209" s="319" t="s">
        <v>936</v>
      </c>
      <c r="S1209" s="321" t="s">
        <v>936</v>
      </c>
    </row>
    <row r="1210" spans="18:19">
      <c r="R1210" s="319" t="s">
        <v>936</v>
      </c>
      <c r="S1210" s="321" t="s">
        <v>936</v>
      </c>
    </row>
    <row r="1211" spans="18:19">
      <c r="R1211" s="319" t="s">
        <v>936</v>
      </c>
      <c r="S1211" s="321" t="s">
        <v>936</v>
      </c>
    </row>
    <row r="1212" spans="18:19">
      <c r="R1212" s="319" t="s">
        <v>936</v>
      </c>
      <c r="S1212" s="321" t="s">
        <v>936</v>
      </c>
    </row>
    <row r="1213" spans="18:19">
      <c r="R1213" s="319" t="s">
        <v>936</v>
      </c>
      <c r="S1213" s="321" t="s">
        <v>936</v>
      </c>
    </row>
    <row r="1214" spans="18:19">
      <c r="R1214" s="319" t="s">
        <v>936</v>
      </c>
      <c r="S1214" s="321" t="s">
        <v>936</v>
      </c>
    </row>
    <row r="1215" spans="18:19">
      <c r="R1215" s="319" t="s">
        <v>936</v>
      </c>
      <c r="S1215" s="321" t="s">
        <v>936</v>
      </c>
    </row>
    <row r="1216" spans="18:19">
      <c r="R1216" s="319" t="s">
        <v>936</v>
      </c>
      <c r="S1216" s="321" t="s">
        <v>936</v>
      </c>
    </row>
    <row r="1217" spans="18:19">
      <c r="R1217" s="319" t="s">
        <v>936</v>
      </c>
      <c r="S1217" s="321" t="s">
        <v>936</v>
      </c>
    </row>
    <row r="1218" spans="18:19">
      <c r="R1218" s="319" t="s">
        <v>936</v>
      </c>
      <c r="S1218" s="321" t="s">
        <v>936</v>
      </c>
    </row>
    <row r="1219" spans="18:19">
      <c r="R1219" s="319" t="s">
        <v>936</v>
      </c>
      <c r="S1219" s="321" t="s">
        <v>936</v>
      </c>
    </row>
    <row r="1220" spans="18:19">
      <c r="R1220" s="319" t="s">
        <v>936</v>
      </c>
      <c r="S1220" s="321" t="s">
        <v>936</v>
      </c>
    </row>
    <row r="1221" spans="18:19">
      <c r="R1221" s="319" t="s">
        <v>936</v>
      </c>
      <c r="S1221" s="321" t="s">
        <v>936</v>
      </c>
    </row>
    <row r="1222" spans="18:19">
      <c r="R1222" s="319" t="s">
        <v>936</v>
      </c>
      <c r="S1222" s="321" t="s">
        <v>936</v>
      </c>
    </row>
    <row r="1223" spans="18:19">
      <c r="R1223" s="319" t="s">
        <v>936</v>
      </c>
      <c r="S1223" s="321" t="s">
        <v>936</v>
      </c>
    </row>
    <row r="1224" spans="18:19">
      <c r="R1224" s="319" t="s">
        <v>936</v>
      </c>
      <c r="S1224" s="321" t="s">
        <v>936</v>
      </c>
    </row>
    <row r="1225" spans="18:19">
      <c r="R1225" s="319" t="s">
        <v>936</v>
      </c>
      <c r="S1225" s="321" t="s">
        <v>936</v>
      </c>
    </row>
    <row r="1226" spans="18:19">
      <c r="R1226" s="319" t="s">
        <v>936</v>
      </c>
      <c r="S1226" s="321" t="s">
        <v>936</v>
      </c>
    </row>
    <row r="1227" spans="18:19">
      <c r="R1227" s="319" t="s">
        <v>936</v>
      </c>
      <c r="S1227" s="321" t="s">
        <v>936</v>
      </c>
    </row>
    <row r="1228" spans="18:19">
      <c r="R1228" s="319" t="s">
        <v>936</v>
      </c>
      <c r="S1228" s="321" t="s">
        <v>936</v>
      </c>
    </row>
    <row r="1229" spans="18:19">
      <c r="R1229" s="319" t="s">
        <v>936</v>
      </c>
      <c r="S1229" s="321" t="s">
        <v>936</v>
      </c>
    </row>
    <row r="1230" spans="18:19">
      <c r="R1230" s="319" t="s">
        <v>936</v>
      </c>
      <c r="S1230" s="321" t="s">
        <v>936</v>
      </c>
    </row>
    <row r="1231" spans="18:19">
      <c r="R1231" s="319" t="s">
        <v>936</v>
      </c>
      <c r="S1231" s="321" t="s">
        <v>936</v>
      </c>
    </row>
    <row r="1232" spans="18:19">
      <c r="R1232" s="319" t="s">
        <v>936</v>
      </c>
      <c r="S1232" s="321" t="s">
        <v>936</v>
      </c>
    </row>
    <row r="1233" spans="18:19">
      <c r="R1233" s="319" t="s">
        <v>936</v>
      </c>
      <c r="S1233" s="321" t="s">
        <v>936</v>
      </c>
    </row>
    <row r="1234" spans="18:19">
      <c r="R1234" s="319" t="s">
        <v>936</v>
      </c>
      <c r="S1234" s="321" t="s">
        <v>936</v>
      </c>
    </row>
    <row r="1235" spans="18:19">
      <c r="R1235" s="319" t="s">
        <v>936</v>
      </c>
      <c r="S1235" s="321" t="s">
        <v>936</v>
      </c>
    </row>
    <row r="1236" spans="18:19">
      <c r="R1236" s="319" t="s">
        <v>936</v>
      </c>
      <c r="S1236" s="321" t="s">
        <v>936</v>
      </c>
    </row>
    <row r="1237" spans="18:19">
      <c r="R1237" s="319" t="s">
        <v>936</v>
      </c>
      <c r="S1237" s="321" t="s">
        <v>936</v>
      </c>
    </row>
    <row r="1238" spans="18:19">
      <c r="R1238" s="319" t="s">
        <v>936</v>
      </c>
      <c r="S1238" s="321" t="s">
        <v>936</v>
      </c>
    </row>
    <row r="1239" spans="18:19">
      <c r="R1239" s="319" t="s">
        <v>936</v>
      </c>
      <c r="S1239" s="321" t="s">
        <v>936</v>
      </c>
    </row>
    <row r="1240" spans="18:19">
      <c r="R1240" s="319" t="s">
        <v>936</v>
      </c>
      <c r="S1240" s="321" t="s">
        <v>936</v>
      </c>
    </row>
    <row r="1241" spans="18:19">
      <c r="R1241" s="319" t="s">
        <v>936</v>
      </c>
      <c r="S1241" s="321" t="s">
        <v>936</v>
      </c>
    </row>
    <row r="1242" spans="18:19">
      <c r="R1242" s="319" t="s">
        <v>936</v>
      </c>
      <c r="S1242" s="321" t="s">
        <v>936</v>
      </c>
    </row>
    <row r="1243" spans="18:19">
      <c r="R1243" s="319" t="s">
        <v>936</v>
      </c>
      <c r="S1243" s="321" t="s">
        <v>936</v>
      </c>
    </row>
    <row r="1244" spans="18:19">
      <c r="R1244" s="319" t="s">
        <v>936</v>
      </c>
      <c r="S1244" s="321" t="s">
        <v>936</v>
      </c>
    </row>
    <row r="1245" spans="18:19">
      <c r="R1245" s="319" t="s">
        <v>936</v>
      </c>
      <c r="S1245" s="321" t="s">
        <v>936</v>
      </c>
    </row>
    <row r="1246" spans="18:19">
      <c r="R1246" s="319" t="s">
        <v>936</v>
      </c>
      <c r="S1246" s="321" t="s">
        <v>936</v>
      </c>
    </row>
    <row r="1247" spans="18:19">
      <c r="R1247" s="319" t="s">
        <v>936</v>
      </c>
      <c r="S1247" s="321" t="s">
        <v>936</v>
      </c>
    </row>
    <row r="1248" spans="18:19">
      <c r="R1248" s="319" t="s">
        <v>936</v>
      </c>
      <c r="S1248" s="321" t="s">
        <v>936</v>
      </c>
    </row>
    <row r="1249" spans="18:19">
      <c r="R1249" s="319" t="s">
        <v>936</v>
      </c>
      <c r="S1249" s="321" t="s">
        <v>936</v>
      </c>
    </row>
    <row r="1250" spans="18:19">
      <c r="R1250" s="319" t="s">
        <v>936</v>
      </c>
      <c r="S1250" s="321" t="s">
        <v>936</v>
      </c>
    </row>
    <row r="1251" spans="18:19">
      <c r="R1251" s="319" t="s">
        <v>936</v>
      </c>
      <c r="S1251" s="321" t="s">
        <v>936</v>
      </c>
    </row>
    <row r="1252" spans="18:19">
      <c r="R1252" s="319" t="s">
        <v>936</v>
      </c>
      <c r="S1252" s="321" t="s">
        <v>936</v>
      </c>
    </row>
    <row r="1253" spans="18:19">
      <c r="R1253" s="319" t="s">
        <v>936</v>
      </c>
      <c r="S1253" s="321" t="s">
        <v>936</v>
      </c>
    </row>
    <row r="1254" spans="18:19">
      <c r="R1254" s="319" t="s">
        <v>936</v>
      </c>
      <c r="S1254" s="321" t="s">
        <v>936</v>
      </c>
    </row>
    <row r="1255" spans="18:19">
      <c r="R1255" s="319" t="s">
        <v>936</v>
      </c>
      <c r="S1255" s="321" t="s">
        <v>936</v>
      </c>
    </row>
    <row r="1256" spans="18:19">
      <c r="R1256" s="319" t="s">
        <v>936</v>
      </c>
      <c r="S1256" s="321" t="s">
        <v>936</v>
      </c>
    </row>
    <row r="1257" spans="18:19">
      <c r="R1257" s="319" t="s">
        <v>936</v>
      </c>
      <c r="S1257" s="321" t="s">
        <v>936</v>
      </c>
    </row>
    <row r="1258" spans="18:19">
      <c r="R1258" s="319" t="s">
        <v>936</v>
      </c>
      <c r="S1258" s="321" t="s">
        <v>936</v>
      </c>
    </row>
    <row r="1259" spans="18:19">
      <c r="R1259" s="319" t="s">
        <v>936</v>
      </c>
      <c r="S1259" s="321" t="s">
        <v>936</v>
      </c>
    </row>
    <row r="1260" spans="18:19">
      <c r="R1260" s="319" t="s">
        <v>936</v>
      </c>
      <c r="S1260" s="321" t="s">
        <v>936</v>
      </c>
    </row>
    <row r="1261" spans="18:19">
      <c r="R1261" s="319" t="s">
        <v>936</v>
      </c>
      <c r="S1261" s="321" t="s">
        <v>936</v>
      </c>
    </row>
    <row r="1262" spans="18:19">
      <c r="R1262" s="319" t="s">
        <v>936</v>
      </c>
      <c r="S1262" s="321" t="s">
        <v>936</v>
      </c>
    </row>
    <row r="1263" spans="18:19">
      <c r="R1263" s="319" t="s">
        <v>936</v>
      </c>
      <c r="S1263" s="321" t="s">
        <v>936</v>
      </c>
    </row>
    <row r="1264" spans="18:19">
      <c r="R1264" s="319" t="s">
        <v>936</v>
      </c>
      <c r="S1264" s="321" t="s">
        <v>936</v>
      </c>
    </row>
    <row r="1265" spans="18:19">
      <c r="R1265" s="319" t="s">
        <v>936</v>
      </c>
      <c r="S1265" s="321" t="s">
        <v>936</v>
      </c>
    </row>
    <row r="1266" spans="18:19">
      <c r="R1266" s="319" t="s">
        <v>936</v>
      </c>
      <c r="S1266" s="321" t="s">
        <v>936</v>
      </c>
    </row>
    <row r="1267" spans="18:19">
      <c r="R1267" s="319" t="s">
        <v>936</v>
      </c>
      <c r="S1267" s="321" t="s">
        <v>936</v>
      </c>
    </row>
    <row r="1268" spans="18:19">
      <c r="R1268" s="319" t="s">
        <v>936</v>
      </c>
      <c r="S1268" s="321" t="s">
        <v>936</v>
      </c>
    </row>
    <row r="1269" spans="18:19">
      <c r="R1269" s="319" t="s">
        <v>936</v>
      </c>
      <c r="S1269" s="321" t="s">
        <v>936</v>
      </c>
    </row>
    <row r="1270" spans="18:19">
      <c r="R1270" s="319" t="s">
        <v>936</v>
      </c>
      <c r="S1270" s="321" t="s">
        <v>936</v>
      </c>
    </row>
    <row r="1271" spans="18:19">
      <c r="R1271" s="319" t="s">
        <v>936</v>
      </c>
      <c r="S1271" s="321" t="s">
        <v>936</v>
      </c>
    </row>
    <row r="1272" spans="18:19">
      <c r="R1272" s="319" t="s">
        <v>936</v>
      </c>
      <c r="S1272" s="321" t="s">
        <v>936</v>
      </c>
    </row>
    <row r="1273" spans="18:19">
      <c r="R1273" s="319" t="s">
        <v>936</v>
      </c>
      <c r="S1273" s="321" t="s">
        <v>936</v>
      </c>
    </row>
    <row r="1274" spans="18:19">
      <c r="R1274" s="319" t="s">
        <v>936</v>
      </c>
      <c r="S1274" s="321" t="s">
        <v>936</v>
      </c>
    </row>
    <row r="1275" spans="18:19">
      <c r="R1275" s="319" t="s">
        <v>936</v>
      </c>
      <c r="S1275" s="321" t="s">
        <v>936</v>
      </c>
    </row>
    <row r="1276" spans="18:19">
      <c r="R1276" s="319" t="s">
        <v>936</v>
      </c>
      <c r="S1276" s="321" t="s">
        <v>936</v>
      </c>
    </row>
    <row r="1277" spans="18:19">
      <c r="R1277" s="319" t="s">
        <v>936</v>
      </c>
      <c r="S1277" s="321" t="s">
        <v>936</v>
      </c>
    </row>
    <row r="1278" spans="18:19">
      <c r="R1278" s="319" t="s">
        <v>936</v>
      </c>
      <c r="S1278" s="321" t="s">
        <v>936</v>
      </c>
    </row>
    <row r="1279" spans="18:19">
      <c r="R1279" s="319" t="s">
        <v>936</v>
      </c>
      <c r="S1279" s="321" t="s">
        <v>936</v>
      </c>
    </row>
    <row r="1280" spans="18:19">
      <c r="R1280" s="319" t="s">
        <v>936</v>
      </c>
      <c r="S1280" s="321" t="s">
        <v>936</v>
      </c>
    </row>
    <row r="1281" spans="18:19">
      <c r="R1281" s="319" t="s">
        <v>936</v>
      </c>
      <c r="S1281" s="321" t="s">
        <v>936</v>
      </c>
    </row>
    <row r="1282" spans="18:19">
      <c r="R1282" s="319" t="s">
        <v>936</v>
      </c>
      <c r="S1282" s="321" t="s">
        <v>936</v>
      </c>
    </row>
    <row r="1283" spans="18:19">
      <c r="R1283" s="319" t="s">
        <v>936</v>
      </c>
      <c r="S1283" s="321" t="s">
        <v>936</v>
      </c>
    </row>
    <row r="1284" spans="18:19">
      <c r="R1284" s="319" t="s">
        <v>936</v>
      </c>
      <c r="S1284" s="321" t="s">
        <v>936</v>
      </c>
    </row>
    <row r="1285" spans="18:19">
      <c r="R1285" s="319" t="s">
        <v>936</v>
      </c>
      <c r="S1285" s="321" t="s">
        <v>936</v>
      </c>
    </row>
    <row r="1286" spans="18:19">
      <c r="R1286" s="319" t="s">
        <v>936</v>
      </c>
      <c r="S1286" s="321" t="s">
        <v>936</v>
      </c>
    </row>
    <row r="1287" spans="18:19">
      <c r="R1287" s="319" t="s">
        <v>936</v>
      </c>
      <c r="S1287" s="321" t="s">
        <v>936</v>
      </c>
    </row>
    <row r="1288" spans="18:19">
      <c r="R1288" s="319" t="s">
        <v>936</v>
      </c>
      <c r="S1288" s="321" t="s">
        <v>936</v>
      </c>
    </row>
    <row r="1289" spans="18:19">
      <c r="R1289" s="319" t="s">
        <v>936</v>
      </c>
      <c r="S1289" s="321" t="s">
        <v>936</v>
      </c>
    </row>
    <row r="1290" spans="18:19">
      <c r="R1290" s="319" t="s">
        <v>936</v>
      </c>
      <c r="S1290" s="321" t="s">
        <v>936</v>
      </c>
    </row>
    <row r="1291" spans="18:19">
      <c r="R1291" s="319" t="s">
        <v>936</v>
      </c>
      <c r="S1291" s="321" t="s">
        <v>936</v>
      </c>
    </row>
    <row r="1292" spans="18:19">
      <c r="R1292" s="319" t="s">
        <v>936</v>
      </c>
      <c r="S1292" s="321" t="s">
        <v>936</v>
      </c>
    </row>
    <row r="1293" spans="18:19">
      <c r="R1293" s="319" t="s">
        <v>936</v>
      </c>
      <c r="S1293" s="321" t="s">
        <v>936</v>
      </c>
    </row>
    <row r="1294" spans="18:19">
      <c r="R1294" s="319" t="s">
        <v>936</v>
      </c>
      <c r="S1294" s="321" t="s">
        <v>936</v>
      </c>
    </row>
    <row r="1295" spans="18:19">
      <c r="R1295" s="319" t="s">
        <v>936</v>
      </c>
      <c r="S1295" s="321" t="s">
        <v>936</v>
      </c>
    </row>
    <row r="1296" spans="18:19">
      <c r="R1296" s="319" t="s">
        <v>936</v>
      </c>
      <c r="S1296" s="321" t="s">
        <v>936</v>
      </c>
    </row>
    <row r="1297" spans="18:19">
      <c r="R1297" s="319" t="s">
        <v>936</v>
      </c>
      <c r="S1297" s="321" t="s">
        <v>936</v>
      </c>
    </row>
    <row r="1298" spans="18:19">
      <c r="R1298" s="319" t="s">
        <v>936</v>
      </c>
      <c r="S1298" s="321" t="s">
        <v>936</v>
      </c>
    </row>
    <row r="1299" spans="18:19">
      <c r="R1299" s="319" t="s">
        <v>936</v>
      </c>
      <c r="S1299" s="321" t="s">
        <v>936</v>
      </c>
    </row>
    <row r="1300" spans="18:19">
      <c r="R1300" s="319" t="s">
        <v>936</v>
      </c>
      <c r="S1300" s="321" t="s">
        <v>936</v>
      </c>
    </row>
    <row r="1301" spans="18:19">
      <c r="R1301" s="319" t="s">
        <v>936</v>
      </c>
      <c r="S1301" s="321" t="s">
        <v>936</v>
      </c>
    </row>
    <row r="1302" spans="18:19">
      <c r="R1302" s="319" t="s">
        <v>936</v>
      </c>
      <c r="S1302" s="321" t="s">
        <v>936</v>
      </c>
    </row>
    <row r="1303" spans="18:19">
      <c r="R1303" s="319" t="s">
        <v>936</v>
      </c>
      <c r="S1303" s="321" t="s">
        <v>936</v>
      </c>
    </row>
    <row r="1304" spans="18:19">
      <c r="R1304" s="319" t="s">
        <v>936</v>
      </c>
      <c r="S1304" s="321" t="s">
        <v>936</v>
      </c>
    </row>
    <row r="1305" spans="18:19">
      <c r="R1305" s="319" t="s">
        <v>936</v>
      </c>
      <c r="S1305" s="321" t="s">
        <v>936</v>
      </c>
    </row>
    <row r="1306" spans="18:19">
      <c r="R1306" s="319" t="s">
        <v>936</v>
      </c>
      <c r="S1306" s="321" t="s">
        <v>936</v>
      </c>
    </row>
    <row r="1307" spans="18:19">
      <c r="R1307" s="319" t="s">
        <v>936</v>
      </c>
      <c r="S1307" s="321" t="s">
        <v>936</v>
      </c>
    </row>
    <row r="1308" spans="18:19">
      <c r="R1308" s="319" t="s">
        <v>936</v>
      </c>
      <c r="S1308" s="321" t="s">
        <v>936</v>
      </c>
    </row>
    <row r="1309" spans="18:19">
      <c r="R1309" s="319" t="s">
        <v>936</v>
      </c>
      <c r="S1309" s="321" t="s">
        <v>936</v>
      </c>
    </row>
    <row r="1310" spans="18:19">
      <c r="R1310" s="319" t="s">
        <v>936</v>
      </c>
      <c r="S1310" s="321" t="s">
        <v>936</v>
      </c>
    </row>
    <row r="1311" spans="18:19">
      <c r="R1311" s="319" t="s">
        <v>936</v>
      </c>
      <c r="S1311" s="321" t="s">
        <v>936</v>
      </c>
    </row>
    <row r="1312" spans="18:19">
      <c r="R1312" s="319" t="s">
        <v>936</v>
      </c>
      <c r="S1312" s="321" t="s">
        <v>936</v>
      </c>
    </row>
    <row r="1313" spans="18:19">
      <c r="R1313" s="319" t="s">
        <v>936</v>
      </c>
      <c r="S1313" s="321" t="s">
        <v>936</v>
      </c>
    </row>
    <row r="1314" spans="18:19">
      <c r="R1314" s="319" t="s">
        <v>936</v>
      </c>
      <c r="S1314" s="321" t="s">
        <v>936</v>
      </c>
    </row>
    <row r="1315" spans="18:19">
      <c r="R1315" s="319" t="s">
        <v>936</v>
      </c>
      <c r="S1315" s="321" t="s">
        <v>936</v>
      </c>
    </row>
    <row r="1316" spans="18:19">
      <c r="R1316" s="319" t="s">
        <v>936</v>
      </c>
      <c r="S1316" s="321" t="s">
        <v>936</v>
      </c>
    </row>
    <row r="1317" spans="18:19">
      <c r="R1317" s="319" t="s">
        <v>936</v>
      </c>
      <c r="S1317" s="321" t="s">
        <v>936</v>
      </c>
    </row>
    <row r="1318" spans="18:19">
      <c r="R1318" s="319" t="s">
        <v>936</v>
      </c>
      <c r="S1318" s="321" t="s">
        <v>936</v>
      </c>
    </row>
    <row r="1319" spans="18:19">
      <c r="R1319" s="319" t="s">
        <v>936</v>
      </c>
      <c r="S1319" s="321" t="s">
        <v>936</v>
      </c>
    </row>
    <row r="1320" spans="18:19">
      <c r="R1320" s="319" t="s">
        <v>936</v>
      </c>
      <c r="S1320" s="321" t="s">
        <v>936</v>
      </c>
    </row>
    <row r="1321" spans="18:19">
      <c r="R1321" s="319" t="s">
        <v>936</v>
      </c>
      <c r="S1321" s="321" t="s">
        <v>936</v>
      </c>
    </row>
    <row r="1322" spans="18:19">
      <c r="R1322" s="319" t="s">
        <v>936</v>
      </c>
      <c r="S1322" s="321" t="s">
        <v>936</v>
      </c>
    </row>
    <row r="1323" spans="18:19">
      <c r="R1323" s="319" t="s">
        <v>936</v>
      </c>
      <c r="S1323" s="321" t="s">
        <v>936</v>
      </c>
    </row>
    <row r="1324" spans="18:19">
      <c r="R1324" s="319" t="s">
        <v>936</v>
      </c>
      <c r="S1324" s="321" t="s">
        <v>936</v>
      </c>
    </row>
    <row r="1325" spans="18:19">
      <c r="R1325" s="319" t="s">
        <v>936</v>
      </c>
      <c r="S1325" s="321" t="s">
        <v>936</v>
      </c>
    </row>
    <row r="1326" spans="18:19">
      <c r="R1326" s="319" t="s">
        <v>936</v>
      </c>
      <c r="S1326" s="321" t="s">
        <v>936</v>
      </c>
    </row>
    <row r="1327" spans="18:19">
      <c r="R1327" s="319" t="s">
        <v>936</v>
      </c>
      <c r="S1327" s="321" t="s">
        <v>936</v>
      </c>
    </row>
    <row r="1328" spans="18:19">
      <c r="R1328" s="319" t="s">
        <v>936</v>
      </c>
      <c r="S1328" s="321" t="s">
        <v>936</v>
      </c>
    </row>
    <row r="1329" spans="18:19">
      <c r="R1329" s="319" t="s">
        <v>936</v>
      </c>
      <c r="S1329" s="321" t="s">
        <v>936</v>
      </c>
    </row>
    <row r="1330" spans="18:19">
      <c r="R1330" s="319" t="s">
        <v>936</v>
      </c>
      <c r="S1330" s="321" t="s">
        <v>936</v>
      </c>
    </row>
    <row r="1331" spans="18:19">
      <c r="R1331" s="319" t="s">
        <v>936</v>
      </c>
      <c r="S1331" s="321" t="s">
        <v>936</v>
      </c>
    </row>
    <row r="1332" spans="18:19">
      <c r="R1332" s="319" t="s">
        <v>936</v>
      </c>
      <c r="S1332" s="321" t="s">
        <v>936</v>
      </c>
    </row>
    <row r="1333" spans="18:19">
      <c r="R1333" s="319" t="s">
        <v>936</v>
      </c>
      <c r="S1333" s="321" t="s">
        <v>936</v>
      </c>
    </row>
    <row r="1334" spans="18:19">
      <c r="R1334" s="319" t="s">
        <v>936</v>
      </c>
      <c r="S1334" s="321" t="s">
        <v>936</v>
      </c>
    </row>
    <row r="1335" spans="18:19">
      <c r="R1335" s="319" t="s">
        <v>936</v>
      </c>
      <c r="S1335" s="321" t="s">
        <v>936</v>
      </c>
    </row>
    <row r="1336" spans="18:19">
      <c r="R1336" s="319" t="s">
        <v>936</v>
      </c>
      <c r="S1336" s="321" t="s">
        <v>936</v>
      </c>
    </row>
    <row r="1337" spans="18:19">
      <c r="R1337" s="319" t="s">
        <v>936</v>
      </c>
      <c r="S1337" s="321" t="s">
        <v>936</v>
      </c>
    </row>
    <row r="1338" spans="18:19">
      <c r="R1338" s="319" t="s">
        <v>936</v>
      </c>
      <c r="S1338" s="321" t="s">
        <v>936</v>
      </c>
    </row>
    <row r="1339" spans="18:19">
      <c r="R1339" s="319" t="s">
        <v>936</v>
      </c>
      <c r="S1339" s="321" t="s">
        <v>936</v>
      </c>
    </row>
    <row r="1340" spans="18:19">
      <c r="R1340" s="319" t="s">
        <v>936</v>
      </c>
      <c r="S1340" s="321" t="s">
        <v>936</v>
      </c>
    </row>
    <row r="1341" spans="18:19">
      <c r="R1341" s="319" t="s">
        <v>936</v>
      </c>
      <c r="S1341" s="321" t="s">
        <v>936</v>
      </c>
    </row>
    <row r="1342" spans="18:19">
      <c r="R1342" s="319" t="s">
        <v>936</v>
      </c>
      <c r="S1342" s="321" t="s">
        <v>936</v>
      </c>
    </row>
    <row r="1343" spans="18:19">
      <c r="R1343" s="319" t="s">
        <v>936</v>
      </c>
      <c r="S1343" s="321" t="s">
        <v>936</v>
      </c>
    </row>
    <row r="1344" spans="18:19">
      <c r="R1344" s="319" t="s">
        <v>936</v>
      </c>
      <c r="S1344" s="321" t="s">
        <v>936</v>
      </c>
    </row>
    <row r="1345" spans="18:19">
      <c r="R1345" s="319" t="s">
        <v>936</v>
      </c>
      <c r="S1345" s="321" t="s">
        <v>936</v>
      </c>
    </row>
    <row r="1346" spans="18:19">
      <c r="R1346" s="319" t="s">
        <v>936</v>
      </c>
      <c r="S1346" s="321" t="s">
        <v>936</v>
      </c>
    </row>
    <row r="1347" spans="18:19">
      <c r="R1347" s="319" t="s">
        <v>936</v>
      </c>
      <c r="S1347" s="321" t="s">
        <v>936</v>
      </c>
    </row>
    <row r="1348" spans="18:19">
      <c r="R1348" s="319" t="s">
        <v>936</v>
      </c>
      <c r="S1348" s="321" t="s">
        <v>936</v>
      </c>
    </row>
    <row r="1349" spans="18:19">
      <c r="R1349" s="319" t="s">
        <v>936</v>
      </c>
      <c r="S1349" s="321" t="s">
        <v>936</v>
      </c>
    </row>
    <row r="1350" spans="18:19">
      <c r="R1350" s="319" t="s">
        <v>936</v>
      </c>
      <c r="S1350" s="321" t="s">
        <v>936</v>
      </c>
    </row>
    <row r="1351" spans="18:19">
      <c r="R1351" s="319" t="s">
        <v>936</v>
      </c>
      <c r="S1351" s="321" t="s">
        <v>936</v>
      </c>
    </row>
    <row r="1352" spans="18:19">
      <c r="R1352" s="319" t="s">
        <v>936</v>
      </c>
      <c r="S1352" s="321" t="s">
        <v>936</v>
      </c>
    </row>
    <row r="1353" spans="18:19">
      <c r="R1353" s="319" t="s">
        <v>936</v>
      </c>
      <c r="S1353" s="321" t="s">
        <v>936</v>
      </c>
    </row>
    <row r="1354" spans="18:19">
      <c r="R1354" s="319" t="s">
        <v>936</v>
      </c>
      <c r="S1354" s="321" t="s">
        <v>936</v>
      </c>
    </row>
    <row r="1355" spans="18:19">
      <c r="R1355" s="319" t="s">
        <v>936</v>
      </c>
      <c r="S1355" s="321" t="s">
        <v>936</v>
      </c>
    </row>
    <row r="1356" spans="18:19">
      <c r="R1356" s="319" t="s">
        <v>936</v>
      </c>
      <c r="S1356" s="321" t="s">
        <v>936</v>
      </c>
    </row>
    <row r="1357" spans="18:19">
      <c r="R1357" s="319" t="s">
        <v>936</v>
      </c>
      <c r="S1357" s="321" t="s">
        <v>936</v>
      </c>
    </row>
    <row r="1358" spans="18:19">
      <c r="R1358" s="319" t="s">
        <v>936</v>
      </c>
      <c r="S1358" s="321" t="s">
        <v>936</v>
      </c>
    </row>
    <row r="1359" spans="18:19">
      <c r="R1359" s="319" t="s">
        <v>936</v>
      </c>
      <c r="S1359" s="321" t="s">
        <v>936</v>
      </c>
    </row>
    <row r="1360" spans="18:19">
      <c r="R1360" s="319" t="s">
        <v>936</v>
      </c>
      <c r="S1360" s="321" t="s">
        <v>936</v>
      </c>
    </row>
    <row r="1361" spans="18:19">
      <c r="R1361" s="319" t="s">
        <v>936</v>
      </c>
      <c r="S1361" s="321" t="s">
        <v>936</v>
      </c>
    </row>
    <row r="1362" spans="18:19">
      <c r="R1362" s="319" t="s">
        <v>936</v>
      </c>
      <c r="S1362" s="321" t="s">
        <v>936</v>
      </c>
    </row>
    <row r="1363" spans="18:19">
      <c r="R1363" s="319" t="s">
        <v>936</v>
      </c>
      <c r="S1363" s="321" t="s">
        <v>936</v>
      </c>
    </row>
    <row r="1364" spans="18:19">
      <c r="R1364" s="319" t="s">
        <v>936</v>
      </c>
      <c r="S1364" s="321" t="s">
        <v>936</v>
      </c>
    </row>
    <row r="1365" spans="18:19">
      <c r="R1365" s="319" t="s">
        <v>936</v>
      </c>
      <c r="S1365" s="321" t="s">
        <v>936</v>
      </c>
    </row>
    <row r="1366" spans="18:19">
      <c r="R1366" s="319" t="s">
        <v>936</v>
      </c>
      <c r="S1366" s="321" t="s">
        <v>936</v>
      </c>
    </row>
    <row r="1367" spans="18:19">
      <c r="R1367" s="319" t="s">
        <v>936</v>
      </c>
      <c r="S1367" s="321" t="s">
        <v>936</v>
      </c>
    </row>
    <row r="1368" spans="18:19">
      <c r="R1368" s="319" t="s">
        <v>936</v>
      </c>
      <c r="S1368" s="321" t="s">
        <v>936</v>
      </c>
    </row>
    <row r="1369" spans="18:19">
      <c r="R1369" s="319" t="s">
        <v>936</v>
      </c>
      <c r="S1369" s="321" t="s">
        <v>936</v>
      </c>
    </row>
    <row r="1370" spans="18:19">
      <c r="R1370" s="319" t="s">
        <v>936</v>
      </c>
      <c r="S1370" s="321" t="s">
        <v>936</v>
      </c>
    </row>
    <row r="1371" spans="18:19">
      <c r="R1371" s="319" t="s">
        <v>936</v>
      </c>
      <c r="S1371" s="321" t="s">
        <v>936</v>
      </c>
    </row>
    <row r="1372" spans="18:19">
      <c r="R1372" s="319" t="s">
        <v>936</v>
      </c>
      <c r="S1372" s="321" t="s">
        <v>936</v>
      </c>
    </row>
    <row r="1373" spans="18:19">
      <c r="R1373" s="319" t="s">
        <v>936</v>
      </c>
      <c r="S1373" s="321" t="s">
        <v>936</v>
      </c>
    </row>
    <row r="1374" spans="18:19">
      <c r="R1374" s="319" t="s">
        <v>936</v>
      </c>
      <c r="S1374" s="321" t="s">
        <v>936</v>
      </c>
    </row>
    <row r="1375" spans="18:19">
      <c r="R1375" s="319" t="s">
        <v>936</v>
      </c>
      <c r="S1375" s="321" t="s">
        <v>936</v>
      </c>
    </row>
    <row r="1376" spans="18:19">
      <c r="R1376" s="319" t="s">
        <v>936</v>
      </c>
      <c r="S1376" s="321" t="s">
        <v>936</v>
      </c>
    </row>
    <row r="1377" spans="18:19">
      <c r="R1377" s="319" t="s">
        <v>936</v>
      </c>
      <c r="S1377" s="321" t="s">
        <v>936</v>
      </c>
    </row>
    <row r="1378" spans="18:19">
      <c r="R1378" s="319" t="s">
        <v>936</v>
      </c>
      <c r="S1378" s="321" t="s">
        <v>936</v>
      </c>
    </row>
    <row r="1379" spans="18:19">
      <c r="R1379" s="319" t="s">
        <v>936</v>
      </c>
      <c r="S1379" s="321" t="s">
        <v>936</v>
      </c>
    </row>
    <row r="1380" spans="18:19">
      <c r="R1380" s="319" t="s">
        <v>936</v>
      </c>
      <c r="S1380" s="321" t="s">
        <v>936</v>
      </c>
    </row>
    <row r="1381" spans="18:19">
      <c r="R1381" s="319" t="s">
        <v>936</v>
      </c>
      <c r="S1381" s="321" t="s">
        <v>936</v>
      </c>
    </row>
    <row r="1382" spans="18:19">
      <c r="R1382" s="319" t="s">
        <v>936</v>
      </c>
      <c r="S1382" s="321" t="s">
        <v>936</v>
      </c>
    </row>
    <row r="1383" spans="18:19">
      <c r="R1383" s="319" t="s">
        <v>936</v>
      </c>
      <c r="S1383" s="321" t="s">
        <v>936</v>
      </c>
    </row>
    <row r="1384" spans="18:19">
      <c r="R1384" s="319" t="s">
        <v>936</v>
      </c>
      <c r="S1384" s="321" t="s">
        <v>936</v>
      </c>
    </row>
    <row r="1385" spans="18:19">
      <c r="R1385" s="319" t="s">
        <v>936</v>
      </c>
      <c r="S1385" s="321" t="s">
        <v>936</v>
      </c>
    </row>
    <row r="1386" spans="18:19">
      <c r="R1386" s="319" t="s">
        <v>936</v>
      </c>
      <c r="S1386" s="321" t="s">
        <v>936</v>
      </c>
    </row>
    <row r="1387" spans="18:19">
      <c r="R1387" s="319" t="s">
        <v>936</v>
      </c>
      <c r="S1387" s="321" t="s">
        <v>936</v>
      </c>
    </row>
    <row r="1388" spans="18:19">
      <c r="R1388" s="319" t="s">
        <v>936</v>
      </c>
      <c r="S1388" s="321" t="s">
        <v>936</v>
      </c>
    </row>
    <row r="1389" spans="18:19">
      <c r="R1389" s="319" t="s">
        <v>936</v>
      </c>
      <c r="S1389" s="321" t="s">
        <v>936</v>
      </c>
    </row>
    <row r="1390" spans="18:19">
      <c r="R1390" s="319" t="s">
        <v>936</v>
      </c>
      <c r="S1390" s="321" t="s">
        <v>936</v>
      </c>
    </row>
    <row r="1391" spans="18:19">
      <c r="R1391" s="319" t="s">
        <v>936</v>
      </c>
      <c r="S1391" s="321" t="s">
        <v>936</v>
      </c>
    </row>
    <row r="1392" spans="18:19">
      <c r="R1392" s="319" t="s">
        <v>936</v>
      </c>
      <c r="S1392" s="321" t="s">
        <v>936</v>
      </c>
    </row>
    <row r="1393" spans="18:19">
      <c r="R1393" s="319" t="s">
        <v>936</v>
      </c>
      <c r="S1393" s="321" t="s">
        <v>936</v>
      </c>
    </row>
    <row r="1394" spans="18:19">
      <c r="R1394" s="319" t="s">
        <v>936</v>
      </c>
      <c r="S1394" s="321" t="s">
        <v>936</v>
      </c>
    </row>
    <row r="1395" spans="18:19">
      <c r="R1395" s="319" t="s">
        <v>936</v>
      </c>
      <c r="S1395" s="321" t="s">
        <v>936</v>
      </c>
    </row>
    <row r="1396" spans="18:19">
      <c r="R1396" s="319" t="s">
        <v>936</v>
      </c>
      <c r="S1396" s="321" t="s">
        <v>936</v>
      </c>
    </row>
    <row r="1397" spans="18:19">
      <c r="R1397" s="319" t="s">
        <v>936</v>
      </c>
      <c r="S1397" s="321" t="s">
        <v>936</v>
      </c>
    </row>
    <row r="1398" spans="18:19">
      <c r="R1398" s="319" t="s">
        <v>936</v>
      </c>
      <c r="S1398" s="321" t="s">
        <v>936</v>
      </c>
    </row>
    <row r="1399" spans="18:19">
      <c r="R1399" s="319" t="s">
        <v>936</v>
      </c>
      <c r="S1399" s="321" t="s">
        <v>936</v>
      </c>
    </row>
    <row r="1400" spans="18:19">
      <c r="R1400" s="319" t="s">
        <v>936</v>
      </c>
      <c r="S1400" s="321" t="s">
        <v>936</v>
      </c>
    </row>
    <row r="1401" spans="18:19">
      <c r="R1401" s="319" t="s">
        <v>936</v>
      </c>
      <c r="S1401" s="321" t="s">
        <v>936</v>
      </c>
    </row>
    <row r="1402" spans="18:19">
      <c r="R1402" s="319" t="s">
        <v>936</v>
      </c>
      <c r="S1402" s="321" t="s">
        <v>936</v>
      </c>
    </row>
    <row r="1403" spans="18:19">
      <c r="R1403" s="319" t="s">
        <v>936</v>
      </c>
      <c r="S1403" s="321" t="s">
        <v>936</v>
      </c>
    </row>
    <row r="1404" spans="18:19">
      <c r="R1404" s="319" t="s">
        <v>936</v>
      </c>
      <c r="S1404" s="321" t="s">
        <v>936</v>
      </c>
    </row>
    <row r="1405" spans="18:19">
      <c r="R1405" s="319" t="s">
        <v>936</v>
      </c>
      <c r="S1405" s="321" t="s">
        <v>936</v>
      </c>
    </row>
    <row r="1406" spans="18:19">
      <c r="R1406" s="319" t="s">
        <v>936</v>
      </c>
      <c r="S1406" s="321" t="s">
        <v>936</v>
      </c>
    </row>
    <row r="1407" spans="18:19">
      <c r="R1407" s="319" t="s">
        <v>936</v>
      </c>
      <c r="S1407" s="321" t="s">
        <v>936</v>
      </c>
    </row>
    <row r="1408" spans="18:19">
      <c r="R1408" s="319" t="s">
        <v>936</v>
      </c>
      <c r="S1408" s="321" t="s">
        <v>936</v>
      </c>
    </row>
    <row r="1409" spans="18:19">
      <c r="R1409" s="319" t="s">
        <v>936</v>
      </c>
      <c r="S1409" s="321" t="s">
        <v>936</v>
      </c>
    </row>
    <row r="1410" spans="18:19">
      <c r="R1410" s="319" t="s">
        <v>936</v>
      </c>
      <c r="S1410" s="321" t="s">
        <v>936</v>
      </c>
    </row>
    <row r="1411" spans="18:19">
      <c r="R1411" s="319" t="s">
        <v>936</v>
      </c>
      <c r="S1411" s="321" t="s">
        <v>936</v>
      </c>
    </row>
    <row r="1412" spans="18:19">
      <c r="R1412" s="319" t="s">
        <v>936</v>
      </c>
      <c r="S1412" s="321" t="s">
        <v>936</v>
      </c>
    </row>
    <row r="1413" spans="18:19">
      <c r="R1413" s="319" t="s">
        <v>936</v>
      </c>
      <c r="S1413" s="321" t="s">
        <v>936</v>
      </c>
    </row>
    <row r="1414" spans="18:19">
      <c r="R1414" s="319" t="s">
        <v>936</v>
      </c>
      <c r="S1414" s="321" t="s">
        <v>936</v>
      </c>
    </row>
    <row r="1415" spans="18:19">
      <c r="R1415" s="319" t="s">
        <v>936</v>
      </c>
      <c r="S1415" s="321" t="s">
        <v>936</v>
      </c>
    </row>
    <row r="1416" spans="18:19">
      <c r="R1416" s="319" t="s">
        <v>936</v>
      </c>
      <c r="S1416" s="321" t="s">
        <v>936</v>
      </c>
    </row>
    <row r="1417" spans="18:19">
      <c r="R1417" s="319" t="s">
        <v>936</v>
      </c>
      <c r="S1417" s="321" t="s">
        <v>936</v>
      </c>
    </row>
    <row r="1418" spans="18:19">
      <c r="R1418" s="319" t="s">
        <v>936</v>
      </c>
      <c r="S1418" s="321" t="s">
        <v>936</v>
      </c>
    </row>
    <row r="1419" spans="18:19">
      <c r="R1419" s="319" t="s">
        <v>936</v>
      </c>
      <c r="S1419" s="321" t="s">
        <v>936</v>
      </c>
    </row>
    <row r="1420" spans="18:19">
      <c r="R1420" s="319" t="s">
        <v>936</v>
      </c>
      <c r="S1420" s="321" t="s">
        <v>936</v>
      </c>
    </row>
    <row r="1421" spans="18:19">
      <c r="R1421" s="319" t="s">
        <v>936</v>
      </c>
      <c r="S1421" s="321" t="s">
        <v>936</v>
      </c>
    </row>
    <row r="1422" spans="18:19">
      <c r="R1422" s="319" t="s">
        <v>936</v>
      </c>
      <c r="S1422" s="321" t="s">
        <v>936</v>
      </c>
    </row>
    <row r="1423" spans="18:19">
      <c r="R1423" s="319" t="s">
        <v>936</v>
      </c>
      <c r="S1423" s="321" t="s">
        <v>936</v>
      </c>
    </row>
    <row r="1424" spans="18:19">
      <c r="R1424" s="319" t="s">
        <v>936</v>
      </c>
      <c r="S1424" s="321" t="s">
        <v>936</v>
      </c>
    </row>
    <row r="1425" spans="18:19">
      <c r="R1425" s="319" t="s">
        <v>936</v>
      </c>
      <c r="S1425" s="321" t="s">
        <v>936</v>
      </c>
    </row>
    <row r="1426" spans="18:19">
      <c r="R1426" s="319" t="s">
        <v>936</v>
      </c>
      <c r="S1426" s="321" t="s">
        <v>936</v>
      </c>
    </row>
    <row r="1427" spans="18:19">
      <c r="R1427" s="319" t="s">
        <v>936</v>
      </c>
      <c r="S1427" s="321" t="s">
        <v>936</v>
      </c>
    </row>
    <row r="1428" spans="18:19">
      <c r="R1428" s="319" t="s">
        <v>936</v>
      </c>
      <c r="S1428" s="321" t="s">
        <v>936</v>
      </c>
    </row>
    <row r="1429" spans="18:19">
      <c r="R1429" s="319" t="s">
        <v>936</v>
      </c>
      <c r="S1429" s="321" t="s">
        <v>936</v>
      </c>
    </row>
    <row r="1430" spans="18:19">
      <c r="R1430" s="319" t="s">
        <v>936</v>
      </c>
      <c r="S1430" s="321" t="s">
        <v>936</v>
      </c>
    </row>
    <row r="1431" spans="18:19">
      <c r="R1431" s="319" t="s">
        <v>936</v>
      </c>
      <c r="S1431" s="321" t="s">
        <v>936</v>
      </c>
    </row>
    <row r="1432" spans="18:19">
      <c r="R1432" s="319" t="s">
        <v>936</v>
      </c>
      <c r="S1432" s="321" t="s">
        <v>936</v>
      </c>
    </row>
    <row r="1433" spans="18:19">
      <c r="R1433" s="319" t="s">
        <v>936</v>
      </c>
      <c r="S1433" s="321" t="s">
        <v>936</v>
      </c>
    </row>
    <row r="1434" spans="18:19">
      <c r="R1434" s="319" t="s">
        <v>936</v>
      </c>
      <c r="S1434" s="321" t="s">
        <v>936</v>
      </c>
    </row>
    <row r="1435" spans="18:19">
      <c r="R1435" s="319" t="s">
        <v>936</v>
      </c>
      <c r="S1435" s="321" t="s">
        <v>936</v>
      </c>
    </row>
    <row r="1436" spans="18:19">
      <c r="R1436" s="319" t="s">
        <v>936</v>
      </c>
      <c r="S1436" s="321" t="s">
        <v>936</v>
      </c>
    </row>
    <row r="1437" spans="18:19">
      <c r="R1437" s="319" t="s">
        <v>936</v>
      </c>
      <c r="S1437" s="321" t="s">
        <v>936</v>
      </c>
    </row>
    <row r="1438" spans="18:19">
      <c r="R1438" s="319" t="s">
        <v>936</v>
      </c>
      <c r="S1438" s="321" t="s">
        <v>936</v>
      </c>
    </row>
    <row r="1439" spans="18:19">
      <c r="R1439" s="319" t="s">
        <v>936</v>
      </c>
      <c r="S1439" s="321" t="s">
        <v>936</v>
      </c>
    </row>
    <row r="1440" spans="18:19">
      <c r="R1440" s="319" t="s">
        <v>936</v>
      </c>
      <c r="S1440" s="321" t="s">
        <v>936</v>
      </c>
    </row>
    <row r="1441" spans="18:19">
      <c r="R1441" s="319" t="s">
        <v>936</v>
      </c>
      <c r="S1441" s="321" t="s">
        <v>936</v>
      </c>
    </row>
    <row r="1442" spans="18:19">
      <c r="R1442" s="319" t="s">
        <v>936</v>
      </c>
      <c r="S1442" s="321" t="s">
        <v>936</v>
      </c>
    </row>
    <row r="1443" spans="18:19">
      <c r="R1443" s="319" t="s">
        <v>936</v>
      </c>
      <c r="S1443" s="321" t="s">
        <v>936</v>
      </c>
    </row>
    <row r="1444" spans="18:19">
      <c r="R1444" s="319" t="s">
        <v>936</v>
      </c>
      <c r="S1444" s="321" t="s">
        <v>936</v>
      </c>
    </row>
    <row r="1445" spans="18:19">
      <c r="R1445" s="319" t="s">
        <v>936</v>
      </c>
      <c r="S1445" s="321" t="s">
        <v>936</v>
      </c>
    </row>
    <row r="1446" spans="18:19">
      <c r="R1446" s="319" t="s">
        <v>936</v>
      </c>
      <c r="S1446" s="321" t="s">
        <v>936</v>
      </c>
    </row>
    <row r="1447" spans="18:19">
      <c r="R1447" s="319" t="s">
        <v>936</v>
      </c>
      <c r="S1447" s="321" t="s">
        <v>936</v>
      </c>
    </row>
    <row r="1448" spans="18:19">
      <c r="R1448" s="319" t="s">
        <v>936</v>
      </c>
      <c r="S1448" s="321" t="s">
        <v>936</v>
      </c>
    </row>
    <row r="1449" spans="18:19">
      <c r="R1449" s="319" t="s">
        <v>936</v>
      </c>
      <c r="S1449" s="321" t="s">
        <v>936</v>
      </c>
    </row>
    <row r="1450" spans="18:19">
      <c r="R1450" s="319" t="s">
        <v>936</v>
      </c>
      <c r="S1450" s="321" t="s">
        <v>936</v>
      </c>
    </row>
    <row r="1451" spans="18:19">
      <c r="R1451" s="319" t="s">
        <v>936</v>
      </c>
      <c r="S1451" s="321" t="s">
        <v>936</v>
      </c>
    </row>
    <row r="1452" spans="18:19">
      <c r="R1452" s="319" t="s">
        <v>936</v>
      </c>
      <c r="S1452" s="321" t="s">
        <v>936</v>
      </c>
    </row>
    <row r="1453" spans="18:19">
      <c r="R1453" s="319" t="s">
        <v>936</v>
      </c>
      <c r="S1453" s="321" t="s">
        <v>936</v>
      </c>
    </row>
    <row r="1454" spans="18:19">
      <c r="R1454" s="319" t="s">
        <v>936</v>
      </c>
      <c r="S1454" s="321" t="s">
        <v>936</v>
      </c>
    </row>
    <row r="1455" spans="18:19">
      <c r="R1455" s="319" t="s">
        <v>936</v>
      </c>
      <c r="S1455" s="321" t="s">
        <v>936</v>
      </c>
    </row>
    <row r="1456" spans="18:19">
      <c r="R1456" s="319" t="s">
        <v>936</v>
      </c>
      <c r="S1456" s="321" t="s">
        <v>936</v>
      </c>
    </row>
    <row r="1457" spans="18:19">
      <c r="R1457" s="319" t="s">
        <v>936</v>
      </c>
      <c r="S1457" s="321" t="s">
        <v>936</v>
      </c>
    </row>
    <row r="1458" spans="18:19">
      <c r="R1458" s="319" t="s">
        <v>936</v>
      </c>
      <c r="S1458" s="321" t="s">
        <v>936</v>
      </c>
    </row>
    <row r="1459" spans="18:19">
      <c r="R1459" s="319" t="s">
        <v>936</v>
      </c>
      <c r="S1459" s="321" t="s">
        <v>936</v>
      </c>
    </row>
    <row r="1460" spans="18:19">
      <c r="R1460" s="319" t="s">
        <v>936</v>
      </c>
      <c r="S1460" s="321" t="s">
        <v>936</v>
      </c>
    </row>
    <row r="1461" spans="18:19">
      <c r="R1461" s="319" t="s">
        <v>936</v>
      </c>
      <c r="S1461" s="321" t="s">
        <v>936</v>
      </c>
    </row>
    <row r="1462" spans="18:19">
      <c r="R1462" s="319" t="s">
        <v>936</v>
      </c>
      <c r="S1462" s="321" t="s">
        <v>936</v>
      </c>
    </row>
    <row r="1463" spans="18:19">
      <c r="R1463" s="319" t="s">
        <v>936</v>
      </c>
      <c r="S1463" s="321" t="s">
        <v>936</v>
      </c>
    </row>
    <row r="1464" spans="18:19">
      <c r="R1464" s="319" t="s">
        <v>936</v>
      </c>
      <c r="S1464" s="321" t="s">
        <v>936</v>
      </c>
    </row>
    <row r="1465" spans="18:19">
      <c r="R1465" s="319" t="s">
        <v>936</v>
      </c>
      <c r="S1465" s="321" t="s">
        <v>936</v>
      </c>
    </row>
    <row r="1466" spans="18:19">
      <c r="R1466" s="319" t="s">
        <v>936</v>
      </c>
      <c r="S1466" s="321" t="s">
        <v>936</v>
      </c>
    </row>
    <row r="1467" spans="18:19">
      <c r="R1467" s="319" t="s">
        <v>936</v>
      </c>
      <c r="S1467" s="321" t="s">
        <v>936</v>
      </c>
    </row>
    <row r="1468" spans="18:19">
      <c r="R1468" s="319" t="s">
        <v>936</v>
      </c>
      <c r="S1468" s="321" t="s">
        <v>936</v>
      </c>
    </row>
    <row r="1469" spans="18:19">
      <c r="R1469" s="319" t="s">
        <v>936</v>
      </c>
      <c r="S1469" s="321" t="s">
        <v>936</v>
      </c>
    </row>
    <row r="1470" spans="18:19">
      <c r="R1470" s="319" t="s">
        <v>936</v>
      </c>
      <c r="S1470" s="321" t="s">
        <v>936</v>
      </c>
    </row>
    <row r="1471" spans="18:19">
      <c r="R1471" s="319" t="s">
        <v>936</v>
      </c>
      <c r="S1471" s="321" t="s">
        <v>936</v>
      </c>
    </row>
    <row r="1472" spans="18:19">
      <c r="R1472" s="319" t="s">
        <v>936</v>
      </c>
      <c r="S1472" s="321" t="s">
        <v>936</v>
      </c>
    </row>
    <row r="1473" spans="18:19">
      <c r="R1473" s="319" t="s">
        <v>936</v>
      </c>
      <c r="S1473" s="321" t="s">
        <v>936</v>
      </c>
    </row>
    <row r="1474" spans="18:19">
      <c r="R1474" s="319" t="s">
        <v>936</v>
      </c>
      <c r="S1474" s="321" t="s">
        <v>936</v>
      </c>
    </row>
    <row r="1475" spans="18:19">
      <c r="R1475" s="319" t="s">
        <v>936</v>
      </c>
      <c r="S1475" s="321" t="s">
        <v>936</v>
      </c>
    </row>
    <row r="1476" spans="18:19">
      <c r="R1476" s="319" t="s">
        <v>936</v>
      </c>
      <c r="S1476" s="321" t="s">
        <v>936</v>
      </c>
    </row>
    <row r="1477" spans="18:19">
      <c r="R1477" s="319" t="s">
        <v>936</v>
      </c>
      <c r="S1477" s="321" t="s">
        <v>936</v>
      </c>
    </row>
    <row r="1478" spans="18:19">
      <c r="R1478" s="319" t="s">
        <v>936</v>
      </c>
      <c r="S1478" s="321" t="s">
        <v>936</v>
      </c>
    </row>
    <row r="1479" spans="18:19">
      <c r="R1479" s="319" t="s">
        <v>936</v>
      </c>
      <c r="S1479" s="321" t="s">
        <v>936</v>
      </c>
    </row>
    <row r="1480" spans="18:19">
      <c r="R1480" s="319" t="s">
        <v>936</v>
      </c>
      <c r="S1480" s="321" t="s">
        <v>936</v>
      </c>
    </row>
    <row r="1481" spans="18:19">
      <c r="R1481" s="319" t="s">
        <v>936</v>
      </c>
      <c r="S1481" s="321" t="s">
        <v>936</v>
      </c>
    </row>
    <row r="1482" spans="18:19">
      <c r="R1482" s="319" t="s">
        <v>936</v>
      </c>
      <c r="S1482" s="321" t="s">
        <v>936</v>
      </c>
    </row>
    <row r="1483" spans="18:19">
      <c r="R1483" s="319" t="s">
        <v>936</v>
      </c>
      <c r="S1483" s="321" t="s">
        <v>936</v>
      </c>
    </row>
    <row r="1484" spans="18:19">
      <c r="R1484" s="319" t="s">
        <v>936</v>
      </c>
      <c r="S1484" s="321" t="s">
        <v>936</v>
      </c>
    </row>
    <row r="1485" spans="18:19">
      <c r="R1485" s="319" t="s">
        <v>936</v>
      </c>
      <c r="S1485" s="321" t="s">
        <v>936</v>
      </c>
    </row>
    <row r="1486" spans="18:19">
      <c r="R1486" s="319" t="s">
        <v>936</v>
      </c>
      <c r="S1486" s="321" t="s">
        <v>936</v>
      </c>
    </row>
    <row r="1487" spans="18:19">
      <c r="R1487" s="319" t="s">
        <v>936</v>
      </c>
      <c r="S1487" s="321" t="s">
        <v>936</v>
      </c>
    </row>
    <row r="1488" spans="18:19">
      <c r="R1488" s="319" t="s">
        <v>936</v>
      </c>
      <c r="S1488" s="321" t="s">
        <v>936</v>
      </c>
    </row>
    <row r="1489" spans="18:19">
      <c r="R1489" s="319" t="s">
        <v>936</v>
      </c>
      <c r="S1489" s="321" t="s">
        <v>936</v>
      </c>
    </row>
    <row r="1490" spans="18:19">
      <c r="R1490" s="319" t="s">
        <v>936</v>
      </c>
      <c r="S1490" s="321" t="s">
        <v>936</v>
      </c>
    </row>
    <row r="1491" spans="18:19">
      <c r="R1491" s="319" t="s">
        <v>936</v>
      </c>
      <c r="S1491" s="321" t="s">
        <v>936</v>
      </c>
    </row>
    <row r="1492" spans="18:19">
      <c r="R1492" s="319" t="s">
        <v>936</v>
      </c>
      <c r="S1492" s="321" t="s">
        <v>936</v>
      </c>
    </row>
    <row r="1493" spans="18:19">
      <c r="R1493" s="319" t="s">
        <v>936</v>
      </c>
      <c r="S1493" s="321" t="s">
        <v>936</v>
      </c>
    </row>
    <row r="1494" spans="18:19">
      <c r="R1494" s="319" t="s">
        <v>936</v>
      </c>
      <c r="S1494" s="321" t="s">
        <v>936</v>
      </c>
    </row>
    <row r="1495" spans="18:19">
      <c r="R1495" s="319" t="s">
        <v>936</v>
      </c>
      <c r="S1495" s="321" t="s">
        <v>936</v>
      </c>
    </row>
    <row r="1496" spans="18:19">
      <c r="R1496" s="319" t="s">
        <v>936</v>
      </c>
      <c r="S1496" s="321" t="s">
        <v>936</v>
      </c>
    </row>
    <row r="1497" spans="18:19">
      <c r="R1497" s="319" t="s">
        <v>936</v>
      </c>
      <c r="S1497" s="321" t="s">
        <v>936</v>
      </c>
    </row>
    <row r="1498" spans="18:19">
      <c r="R1498" s="319" t="s">
        <v>936</v>
      </c>
      <c r="S1498" s="321" t="s">
        <v>936</v>
      </c>
    </row>
    <row r="1499" spans="18:19">
      <c r="R1499" s="319" t="s">
        <v>936</v>
      </c>
      <c r="S1499" s="321" t="s">
        <v>936</v>
      </c>
    </row>
    <row r="1500" spans="18:19">
      <c r="R1500" s="319" t="s">
        <v>936</v>
      </c>
      <c r="S1500" s="321" t="s">
        <v>936</v>
      </c>
    </row>
    <row r="1501" spans="18:19">
      <c r="R1501" s="319" t="s">
        <v>936</v>
      </c>
      <c r="S1501" s="321" t="s">
        <v>936</v>
      </c>
    </row>
    <row r="1502" spans="18:19">
      <c r="R1502" s="319" t="s">
        <v>936</v>
      </c>
      <c r="S1502" s="321" t="s">
        <v>936</v>
      </c>
    </row>
    <row r="1503" spans="18:19">
      <c r="R1503" s="319" t="s">
        <v>936</v>
      </c>
      <c r="S1503" s="321" t="s">
        <v>936</v>
      </c>
    </row>
    <row r="1504" spans="18:19">
      <c r="R1504" s="319" t="s">
        <v>936</v>
      </c>
      <c r="S1504" s="321" t="s">
        <v>936</v>
      </c>
    </row>
    <row r="1505" spans="18:19">
      <c r="R1505" s="319" t="s">
        <v>936</v>
      </c>
      <c r="S1505" s="321" t="s">
        <v>936</v>
      </c>
    </row>
    <row r="1506" spans="18:19">
      <c r="R1506" s="319" t="s">
        <v>936</v>
      </c>
      <c r="S1506" s="321" t="s">
        <v>936</v>
      </c>
    </row>
    <row r="1507" spans="18:19">
      <c r="R1507" s="319" t="s">
        <v>936</v>
      </c>
      <c r="S1507" s="321" t="s">
        <v>936</v>
      </c>
    </row>
    <row r="1508" spans="18:19">
      <c r="R1508" s="319" t="s">
        <v>936</v>
      </c>
      <c r="S1508" s="321" t="s">
        <v>936</v>
      </c>
    </row>
    <row r="1509" spans="18:19">
      <c r="R1509" s="319" t="s">
        <v>936</v>
      </c>
      <c r="S1509" s="321" t="s">
        <v>936</v>
      </c>
    </row>
    <row r="1510" spans="18:19">
      <c r="R1510" s="319" t="s">
        <v>936</v>
      </c>
      <c r="S1510" s="321" t="s">
        <v>936</v>
      </c>
    </row>
    <row r="1511" spans="18:19">
      <c r="R1511" s="319" t="s">
        <v>936</v>
      </c>
      <c r="S1511" s="321" t="s">
        <v>936</v>
      </c>
    </row>
    <row r="1512" spans="18:19">
      <c r="R1512" s="319" t="s">
        <v>936</v>
      </c>
      <c r="S1512" s="321" t="s">
        <v>936</v>
      </c>
    </row>
    <row r="1513" spans="18:19">
      <c r="R1513" s="319" t="s">
        <v>936</v>
      </c>
      <c r="S1513" s="321" t="s">
        <v>936</v>
      </c>
    </row>
    <row r="1514" spans="18:19">
      <c r="R1514" s="319" t="s">
        <v>936</v>
      </c>
      <c r="S1514" s="321" t="s">
        <v>936</v>
      </c>
    </row>
    <row r="1515" spans="18:19">
      <c r="R1515" s="319" t="s">
        <v>936</v>
      </c>
      <c r="S1515" s="321" t="s">
        <v>936</v>
      </c>
    </row>
    <row r="1516" spans="18:19">
      <c r="R1516" s="319" t="s">
        <v>936</v>
      </c>
      <c r="S1516" s="321" t="s">
        <v>936</v>
      </c>
    </row>
    <row r="1517" spans="18:19">
      <c r="R1517" s="319" t="s">
        <v>936</v>
      </c>
      <c r="S1517" s="321" t="s">
        <v>936</v>
      </c>
    </row>
    <row r="1518" spans="18:19">
      <c r="R1518" s="319" t="s">
        <v>936</v>
      </c>
      <c r="S1518" s="321" t="s">
        <v>936</v>
      </c>
    </row>
    <row r="1519" spans="18:19">
      <c r="R1519" s="319" t="s">
        <v>936</v>
      </c>
      <c r="S1519" s="321" t="s">
        <v>936</v>
      </c>
    </row>
    <row r="1520" spans="18:19">
      <c r="R1520" s="319" t="s">
        <v>936</v>
      </c>
      <c r="S1520" s="321" t="s">
        <v>936</v>
      </c>
    </row>
    <row r="1521" spans="18:19">
      <c r="R1521" s="319" t="s">
        <v>936</v>
      </c>
      <c r="S1521" s="321" t="s">
        <v>936</v>
      </c>
    </row>
    <row r="1522" spans="18:19">
      <c r="R1522" s="319" t="s">
        <v>936</v>
      </c>
      <c r="S1522" s="321" t="s">
        <v>936</v>
      </c>
    </row>
    <row r="1523" spans="18:19">
      <c r="R1523" s="319" t="s">
        <v>936</v>
      </c>
      <c r="S1523" s="321" t="s">
        <v>936</v>
      </c>
    </row>
    <row r="1524" spans="18:19">
      <c r="R1524" s="319" t="s">
        <v>936</v>
      </c>
      <c r="S1524" s="321" t="s">
        <v>936</v>
      </c>
    </row>
    <row r="1525" spans="18:19">
      <c r="R1525" s="319" t="s">
        <v>936</v>
      </c>
      <c r="S1525" s="321" t="s">
        <v>936</v>
      </c>
    </row>
    <row r="1526" spans="18:19">
      <c r="R1526" s="319" t="s">
        <v>936</v>
      </c>
      <c r="S1526" s="321" t="s">
        <v>936</v>
      </c>
    </row>
    <row r="1527" spans="18:19">
      <c r="R1527" s="319" t="s">
        <v>936</v>
      </c>
      <c r="S1527" s="321" t="s">
        <v>936</v>
      </c>
    </row>
    <row r="1528" spans="18:19">
      <c r="R1528" s="319" t="s">
        <v>936</v>
      </c>
      <c r="S1528" s="321" t="s">
        <v>936</v>
      </c>
    </row>
    <row r="1529" spans="18:19">
      <c r="R1529" s="319" t="s">
        <v>936</v>
      </c>
      <c r="S1529" s="321" t="s">
        <v>936</v>
      </c>
    </row>
    <row r="1530" spans="18:19">
      <c r="R1530" s="319" t="s">
        <v>936</v>
      </c>
      <c r="S1530" s="321" t="s">
        <v>936</v>
      </c>
    </row>
    <row r="1531" spans="18:19">
      <c r="R1531" s="319" t="s">
        <v>936</v>
      </c>
      <c r="S1531" s="321" t="s">
        <v>936</v>
      </c>
    </row>
    <row r="1532" spans="18:19">
      <c r="R1532" s="319" t="s">
        <v>936</v>
      </c>
      <c r="S1532" s="321" t="s">
        <v>936</v>
      </c>
    </row>
    <row r="1533" spans="18:19">
      <c r="R1533" s="319" t="s">
        <v>936</v>
      </c>
      <c r="S1533" s="321" t="s">
        <v>936</v>
      </c>
    </row>
    <row r="1534" spans="18:19">
      <c r="R1534" s="319" t="s">
        <v>936</v>
      </c>
      <c r="S1534" s="321" t="s">
        <v>936</v>
      </c>
    </row>
    <row r="1535" spans="18:19">
      <c r="R1535" s="319" t="s">
        <v>936</v>
      </c>
      <c r="S1535" s="321" t="s">
        <v>936</v>
      </c>
    </row>
    <row r="1536" spans="18:19">
      <c r="R1536" s="319" t="s">
        <v>936</v>
      </c>
      <c r="S1536" s="321" t="s">
        <v>936</v>
      </c>
    </row>
    <row r="1537" spans="18:19">
      <c r="R1537" s="319" t="s">
        <v>936</v>
      </c>
      <c r="S1537" s="321" t="s">
        <v>936</v>
      </c>
    </row>
    <row r="1538" spans="18:19">
      <c r="R1538" s="319" t="s">
        <v>936</v>
      </c>
      <c r="S1538" s="321" t="s">
        <v>936</v>
      </c>
    </row>
    <row r="1539" spans="18:19">
      <c r="R1539" s="319" t="s">
        <v>936</v>
      </c>
      <c r="S1539" s="321" t="s">
        <v>936</v>
      </c>
    </row>
    <row r="1540" spans="18:19">
      <c r="R1540" s="319" t="s">
        <v>936</v>
      </c>
      <c r="S1540" s="321" t="s">
        <v>936</v>
      </c>
    </row>
    <row r="1541" spans="18:19">
      <c r="R1541" s="319" t="s">
        <v>936</v>
      </c>
      <c r="S1541" s="321" t="s">
        <v>936</v>
      </c>
    </row>
    <row r="1542" spans="18:19">
      <c r="R1542" s="319" t="s">
        <v>936</v>
      </c>
      <c r="S1542" s="321" t="s">
        <v>936</v>
      </c>
    </row>
    <row r="1543" spans="18:19">
      <c r="R1543" s="319" t="s">
        <v>936</v>
      </c>
      <c r="S1543" s="321" t="s">
        <v>936</v>
      </c>
    </row>
    <row r="1544" spans="18:19">
      <c r="R1544" s="319" t="s">
        <v>936</v>
      </c>
      <c r="S1544" s="321" t="s">
        <v>936</v>
      </c>
    </row>
    <row r="1545" spans="18:19">
      <c r="R1545" s="319" t="s">
        <v>936</v>
      </c>
      <c r="S1545" s="321" t="s">
        <v>936</v>
      </c>
    </row>
    <row r="1546" spans="18:19">
      <c r="R1546" s="319" t="s">
        <v>936</v>
      </c>
      <c r="S1546" s="321" t="s">
        <v>936</v>
      </c>
    </row>
    <row r="1547" spans="18:19">
      <c r="R1547" s="319" t="s">
        <v>936</v>
      </c>
      <c r="S1547" s="321" t="s">
        <v>936</v>
      </c>
    </row>
    <row r="1548" spans="18:19">
      <c r="R1548" s="319" t="s">
        <v>936</v>
      </c>
      <c r="S1548" s="321" t="s">
        <v>936</v>
      </c>
    </row>
    <row r="1549" spans="18:19">
      <c r="R1549" s="319" t="s">
        <v>936</v>
      </c>
      <c r="S1549" s="321" t="s">
        <v>936</v>
      </c>
    </row>
    <row r="1550" spans="18:19">
      <c r="R1550" s="319" t="s">
        <v>936</v>
      </c>
      <c r="S1550" s="321" t="s">
        <v>936</v>
      </c>
    </row>
    <row r="1551" spans="18:19">
      <c r="R1551" s="319" t="s">
        <v>936</v>
      </c>
      <c r="S1551" s="321" t="s">
        <v>936</v>
      </c>
    </row>
    <row r="1552" spans="18:19">
      <c r="R1552" s="319" t="s">
        <v>936</v>
      </c>
      <c r="S1552" s="321" t="s">
        <v>936</v>
      </c>
    </row>
    <row r="1553" spans="18:19">
      <c r="R1553" s="319" t="s">
        <v>936</v>
      </c>
      <c r="S1553" s="321" t="s">
        <v>936</v>
      </c>
    </row>
    <row r="1554" spans="18:19">
      <c r="R1554" s="319" t="s">
        <v>936</v>
      </c>
      <c r="S1554" s="321" t="s">
        <v>936</v>
      </c>
    </row>
    <row r="1555" spans="18:19">
      <c r="R1555" s="319" t="s">
        <v>936</v>
      </c>
      <c r="S1555" s="321" t="s">
        <v>936</v>
      </c>
    </row>
    <row r="1556" spans="18:19">
      <c r="R1556" s="319" t="s">
        <v>936</v>
      </c>
      <c r="S1556" s="321" t="s">
        <v>936</v>
      </c>
    </row>
    <row r="1557" spans="18:19">
      <c r="R1557" s="319" t="s">
        <v>936</v>
      </c>
      <c r="S1557" s="321" t="s">
        <v>936</v>
      </c>
    </row>
    <row r="1558" spans="18:19">
      <c r="R1558" s="319" t="s">
        <v>936</v>
      </c>
      <c r="S1558" s="321" t="s">
        <v>936</v>
      </c>
    </row>
    <row r="1559" spans="18:19">
      <c r="R1559" s="319" t="s">
        <v>936</v>
      </c>
      <c r="S1559" s="321" t="s">
        <v>936</v>
      </c>
    </row>
    <row r="1560" spans="18:19">
      <c r="R1560" s="319" t="s">
        <v>936</v>
      </c>
      <c r="S1560" s="321" t="s">
        <v>936</v>
      </c>
    </row>
    <row r="1561" spans="18:19">
      <c r="R1561" s="319" t="s">
        <v>936</v>
      </c>
      <c r="S1561" s="321" t="s">
        <v>936</v>
      </c>
    </row>
    <row r="1562" spans="18:19">
      <c r="R1562" s="319" t="s">
        <v>936</v>
      </c>
      <c r="S1562" s="321" t="s">
        <v>936</v>
      </c>
    </row>
    <row r="1563" spans="18:19">
      <c r="R1563" s="319" t="s">
        <v>936</v>
      </c>
      <c r="S1563" s="321" t="s">
        <v>936</v>
      </c>
    </row>
    <row r="1564" spans="18:19">
      <c r="R1564" s="319" t="s">
        <v>936</v>
      </c>
      <c r="S1564" s="321" t="s">
        <v>936</v>
      </c>
    </row>
    <row r="1565" spans="18:19">
      <c r="R1565" s="319" t="s">
        <v>936</v>
      </c>
      <c r="S1565" s="321" t="s">
        <v>936</v>
      </c>
    </row>
    <row r="1566" spans="18:19">
      <c r="R1566" s="319" t="s">
        <v>936</v>
      </c>
      <c r="S1566" s="321" t="s">
        <v>936</v>
      </c>
    </row>
    <row r="1567" spans="18:19">
      <c r="R1567" s="319" t="s">
        <v>936</v>
      </c>
      <c r="S1567" s="321" t="s">
        <v>936</v>
      </c>
    </row>
    <row r="1568" spans="18:19">
      <c r="R1568" s="319" t="s">
        <v>936</v>
      </c>
      <c r="S1568" s="321" t="s">
        <v>936</v>
      </c>
    </row>
    <row r="1569" spans="18:19">
      <c r="R1569" s="319" t="s">
        <v>936</v>
      </c>
      <c r="S1569" s="321" t="s">
        <v>936</v>
      </c>
    </row>
    <row r="1570" spans="18:19">
      <c r="R1570" s="319" t="s">
        <v>936</v>
      </c>
      <c r="S1570" s="321" t="s">
        <v>936</v>
      </c>
    </row>
    <row r="1571" spans="18:19">
      <c r="R1571" s="319" t="s">
        <v>936</v>
      </c>
      <c r="S1571" s="321" t="s">
        <v>936</v>
      </c>
    </row>
    <row r="1572" spans="18:19">
      <c r="R1572" s="319" t="s">
        <v>936</v>
      </c>
      <c r="S1572" s="321" t="s">
        <v>936</v>
      </c>
    </row>
    <row r="1573" spans="18:19">
      <c r="R1573" s="319" t="s">
        <v>936</v>
      </c>
      <c r="S1573" s="321" t="s">
        <v>936</v>
      </c>
    </row>
    <row r="1574" spans="18:19">
      <c r="R1574" s="319" t="s">
        <v>936</v>
      </c>
      <c r="S1574" s="321" t="s">
        <v>936</v>
      </c>
    </row>
    <row r="1575" spans="18:19">
      <c r="R1575" s="319" t="s">
        <v>936</v>
      </c>
      <c r="S1575" s="321" t="s">
        <v>936</v>
      </c>
    </row>
    <row r="1576" spans="18:19">
      <c r="R1576" s="319" t="s">
        <v>936</v>
      </c>
      <c r="S1576" s="321" t="s">
        <v>936</v>
      </c>
    </row>
    <row r="1577" spans="18:19">
      <c r="R1577" s="319" t="s">
        <v>936</v>
      </c>
      <c r="S1577" s="321" t="s">
        <v>936</v>
      </c>
    </row>
    <row r="1578" spans="18:19">
      <c r="R1578" s="319" t="s">
        <v>936</v>
      </c>
      <c r="S1578" s="321" t="s">
        <v>936</v>
      </c>
    </row>
    <row r="1579" spans="18:19">
      <c r="R1579" s="319" t="s">
        <v>936</v>
      </c>
      <c r="S1579" s="321" t="s">
        <v>936</v>
      </c>
    </row>
    <row r="1580" spans="18:19">
      <c r="R1580" s="319" t="s">
        <v>936</v>
      </c>
      <c r="S1580" s="321" t="s">
        <v>936</v>
      </c>
    </row>
    <row r="1581" spans="18:19">
      <c r="R1581" s="319" t="s">
        <v>936</v>
      </c>
      <c r="S1581" s="321" t="s">
        <v>936</v>
      </c>
    </row>
    <row r="1582" spans="18:19">
      <c r="R1582" s="319" t="s">
        <v>936</v>
      </c>
      <c r="S1582" s="321" t="s">
        <v>936</v>
      </c>
    </row>
    <row r="1583" spans="18:19">
      <c r="R1583" s="319" t="s">
        <v>936</v>
      </c>
      <c r="S1583" s="321" t="s">
        <v>936</v>
      </c>
    </row>
    <row r="1584" spans="18:19">
      <c r="R1584" s="319" t="s">
        <v>936</v>
      </c>
      <c r="S1584" s="321" t="s">
        <v>936</v>
      </c>
    </row>
    <row r="1585" spans="18:19">
      <c r="R1585" s="319" t="s">
        <v>936</v>
      </c>
      <c r="S1585" s="321" t="s">
        <v>936</v>
      </c>
    </row>
    <row r="1586" spans="18:19">
      <c r="R1586" s="319" t="s">
        <v>936</v>
      </c>
      <c r="S1586" s="321" t="s">
        <v>936</v>
      </c>
    </row>
    <row r="1587" spans="18:19">
      <c r="R1587" s="319" t="s">
        <v>936</v>
      </c>
      <c r="S1587" s="321" t="s">
        <v>936</v>
      </c>
    </row>
    <row r="1588" spans="18:19">
      <c r="R1588" s="319" t="s">
        <v>936</v>
      </c>
      <c r="S1588" s="321" t="s">
        <v>936</v>
      </c>
    </row>
    <row r="1589" spans="18:19">
      <c r="R1589" s="319" t="s">
        <v>936</v>
      </c>
      <c r="S1589" s="321" t="s">
        <v>936</v>
      </c>
    </row>
    <row r="1590" spans="18:19">
      <c r="R1590" s="319" t="s">
        <v>936</v>
      </c>
      <c r="S1590" s="321" t="s">
        <v>936</v>
      </c>
    </row>
    <row r="1591" spans="18:19">
      <c r="R1591" s="319" t="s">
        <v>936</v>
      </c>
      <c r="S1591" s="321" t="s">
        <v>936</v>
      </c>
    </row>
    <row r="1592" spans="18:19">
      <c r="R1592" s="319" t="s">
        <v>936</v>
      </c>
      <c r="S1592" s="321" t="s">
        <v>936</v>
      </c>
    </row>
    <row r="1593" spans="18:19">
      <c r="R1593" s="319" t="s">
        <v>936</v>
      </c>
      <c r="S1593" s="321" t="s">
        <v>936</v>
      </c>
    </row>
    <row r="1594" spans="18:19">
      <c r="R1594" s="319" t="s">
        <v>936</v>
      </c>
      <c r="S1594" s="321" t="s">
        <v>936</v>
      </c>
    </row>
    <row r="1595" spans="18:19">
      <c r="R1595" s="319" t="s">
        <v>936</v>
      </c>
      <c r="S1595" s="321" t="s">
        <v>936</v>
      </c>
    </row>
    <row r="1596" spans="18:19">
      <c r="R1596" s="319" t="s">
        <v>936</v>
      </c>
      <c r="S1596" s="321" t="s">
        <v>936</v>
      </c>
    </row>
    <row r="1597" spans="18:19">
      <c r="R1597" s="319" t="s">
        <v>936</v>
      </c>
      <c r="S1597" s="321" t="s">
        <v>936</v>
      </c>
    </row>
    <row r="1598" spans="18:19">
      <c r="R1598" s="319" t="s">
        <v>936</v>
      </c>
      <c r="S1598" s="321" t="s">
        <v>936</v>
      </c>
    </row>
    <row r="1599" spans="18:19">
      <c r="R1599" s="319" t="s">
        <v>936</v>
      </c>
      <c r="S1599" s="321" t="s">
        <v>936</v>
      </c>
    </row>
    <row r="1600" spans="18:19">
      <c r="R1600" s="319" t="s">
        <v>936</v>
      </c>
      <c r="S1600" s="321" t="s">
        <v>936</v>
      </c>
    </row>
    <row r="1601" spans="18:19">
      <c r="R1601" s="319" t="s">
        <v>936</v>
      </c>
      <c r="S1601" s="321" t="s">
        <v>936</v>
      </c>
    </row>
    <row r="1602" spans="18:19">
      <c r="R1602" s="319" t="s">
        <v>936</v>
      </c>
      <c r="S1602" s="321" t="s">
        <v>936</v>
      </c>
    </row>
    <row r="1603" spans="18:19">
      <c r="R1603" s="319" t="s">
        <v>936</v>
      </c>
      <c r="S1603" s="321" t="s">
        <v>936</v>
      </c>
    </row>
    <row r="1604" spans="18:19">
      <c r="R1604" s="319" t="s">
        <v>936</v>
      </c>
      <c r="S1604" s="321" t="s">
        <v>936</v>
      </c>
    </row>
    <row r="1605" spans="18:19">
      <c r="R1605" s="319" t="s">
        <v>936</v>
      </c>
      <c r="S1605" s="321" t="s">
        <v>936</v>
      </c>
    </row>
    <row r="1606" spans="18:19">
      <c r="R1606" s="319" t="s">
        <v>936</v>
      </c>
      <c r="S1606" s="321" t="s">
        <v>936</v>
      </c>
    </row>
    <row r="1607" spans="18:19">
      <c r="R1607" s="319" t="s">
        <v>936</v>
      </c>
      <c r="S1607" s="321" t="s">
        <v>936</v>
      </c>
    </row>
    <row r="1608" spans="18:19">
      <c r="R1608" s="319" t="s">
        <v>936</v>
      </c>
      <c r="S1608" s="321" t="s">
        <v>936</v>
      </c>
    </row>
    <row r="1609" spans="18:19">
      <c r="R1609" s="319" t="s">
        <v>936</v>
      </c>
      <c r="S1609" s="321" t="s">
        <v>936</v>
      </c>
    </row>
    <row r="1610" spans="18:19">
      <c r="R1610" s="319" t="s">
        <v>936</v>
      </c>
      <c r="S1610" s="321" t="s">
        <v>936</v>
      </c>
    </row>
    <row r="1611" spans="18:19">
      <c r="R1611" s="319" t="s">
        <v>936</v>
      </c>
      <c r="S1611" s="321" t="s">
        <v>936</v>
      </c>
    </row>
    <row r="1612" spans="18:19">
      <c r="R1612" s="319" t="s">
        <v>936</v>
      </c>
      <c r="S1612" s="321" t="s">
        <v>936</v>
      </c>
    </row>
    <row r="1613" spans="18:19">
      <c r="R1613" s="319" t="s">
        <v>936</v>
      </c>
      <c r="S1613" s="321" t="s">
        <v>936</v>
      </c>
    </row>
    <row r="1614" spans="18:19">
      <c r="R1614" s="319" t="s">
        <v>936</v>
      </c>
      <c r="S1614" s="321" t="s">
        <v>936</v>
      </c>
    </row>
    <row r="1615" spans="18:19">
      <c r="R1615" s="319" t="s">
        <v>936</v>
      </c>
      <c r="S1615" s="321" t="s">
        <v>936</v>
      </c>
    </row>
    <row r="1616" spans="18:19">
      <c r="R1616" s="319" t="s">
        <v>936</v>
      </c>
      <c r="S1616" s="321" t="s">
        <v>936</v>
      </c>
    </row>
    <row r="1617" spans="18:19">
      <c r="R1617" s="319" t="s">
        <v>936</v>
      </c>
      <c r="S1617" s="321" t="s">
        <v>936</v>
      </c>
    </row>
    <row r="1618" spans="18:19">
      <c r="R1618" s="319" t="s">
        <v>936</v>
      </c>
      <c r="S1618" s="321" t="s">
        <v>936</v>
      </c>
    </row>
    <row r="1619" spans="18:19">
      <c r="R1619" s="319" t="s">
        <v>936</v>
      </c>
      <c r="S1619" s="321" t="s">
        <v>936</v>
      </c>
    </row>
    <row r="1620" spans="18:19">
      <c r="R1620" s="319" t="s">
        <v>936</v>
      </c>
      <c r="S1620" s="321" t="s">
        <v>936</v>
      </c>
    </row>
    <row r="1621" spans="18:19">
      <c r="R1621" s="319" t="s">
        <v>936</v>
      </c>
      <c r="S1621" s="321" t="s">
        <v>936</v>
      </c>
    </row>
    <row r="1622" spans="18:19">
      <c r="R1622" s="319" t="s">
        <v>936</v>
      </c>
      <c r="S1622" s="321" t="s">
        <v>936</v>
      </c>
    </row>
    <row r="1623" spans="18:19">
      <c r="R1623" s="319" t="s">
        <v>936</v>
      </c>
      <c r="S1623" s="321" t="s">
        <v>936</v>
      </c>
    </row>
    <row r="1624" spans="18:19">
      <c r="R1624" s="319" t="s">
        <v>936</v>
      </c>
      <c r="S1624" s="321" t="s">
        <v>936</v>
      </c>
    </row>
    <row r="1625" spans="18:19">
      <c r="R1625" s="319" t="s">
        <v>936</v>
      </c>
      <c r="S1625" s="321" t="s">
        <v>936</v>
      </c>
    </row>
    <row r="1626" spans="18:19">
      <c r="R1626" s="319" t="s">
        <v>936</v>
      </c>
      <c r="S1626" s="321" t="s">
        <v>936</v>
      </c>
    </row>
    <row r="1627" spans="18:19">
      <c r="R1627" s="319" t="s">
        <v>936</v>
      </c>
      <c r="S1627" s="321" t="s">
        <v>936</v>
      </c>
    </row>
    <row r="1628" spans="18:19">
      <c r="R1628" s="319" t="s">
        <v>936</v>
      </c>
      <c r="S1628" s="321" t="s">
        <v>936</v>
      </c>
    </row>
    <row r="1629" spans="18:19">
      <c r="R1629" s="319" t="s">
        <v>936</v>
      </c>
      <c r="S1629" s="321" t="s">
        <v>936</v>
      </c>
    </row>
    <row r="1630" spans="18:19">
      <c r="R1630" s="319" t="s">
        <v>936</v>
      </c>
      <c r="S1630" s="321" t="s">
        <v>936</v>
      </c>
    </row>
    <row r="1631" spans="18:19">
      <c r="R1631" s="319" t="s">
        <v>936</v>
      </c>
      <c r="S1631" s="321" t="s">
        <v>936</v>
      </c>
    </row>
    <row r="1632" spans="18:19">
      <c r="R1632" s="319" t="s">
        <v>936</v>
      </c>
      <c r="S1632" s="321" t="s">
        <v>936</v>
      </c>
    </row>
    <row r="1633" spans="18:19">
      <c r="R1633" s="319" t="s">
        <v>936</v>
      </c>
      <c r="S1633" s="321" t="s">
        <v>936</v>
      </c>
    </row>
    <row r="1634" spans="18:19">
      <c r="R1634" s="319" t="s">
        <v>936</v>
      </c>
      <c r="S1634" s="321" t="s">
        <v>936</v>
      </c>
    </row>
    <row r="1635" spans="18:19">
      <c r="R1635" s="319" t="s">
        <v>936</v>
      </c>
      <c r="S1635" s="321" t="s">
        <v>936</v>
      </c>
    </row>
    <row r="1636" spans="18:19">
      <c r="R1636" s="319" t="s">
        <v>936</v>
      </c>
      <c r="S1636" s="321" t="s">
        <v>936</v>
      </c>
    </row>
    <row r="1637" spans="18:19">
      <c r="R1637" s="319" t="s">
        <v>936</v>
      </c>
      <c r="S1637" s="321" t="s">
        <v>936</v>
      </c>
    </row>
    <row r="1638" spans="18:19">
      <c r="R1638" s="319" t="s">
        <v>936</v>
      </c>
      <c r="S1638" s="321" t="s">
        <v>936</v>
      </c>
    </row>
    <row r="1639" spans="18:19">
      <c r="R1639" s="319" t="s">
        <v>936</v>
      </c>
      <c r="S1639" s="321" t="s">
        <v>936</v>
      </c>
    </row>
    <row r="1640" spans="18:19">
      <c r="R1640" s="319" t="s">
        <v>936</v>
      </c>
      <c r="S1640" s="321" t="s">
        <v>936</v>
      </c>
    </row>
    <row r="1641" spans="18:19">
      <c r="R1641" s="319" t="s">
        <v>936</v>
      </c>
      <c r="S1641" s="321" t="s">
        <v>936</v>
      </c>
    </row>
    <row r="1642" spans="18:19">
      <c r="R1642" s="319" t="s">
        <v>936</v>
      </c>
      <c r="S1642" s="321" t="s">
        <v>936</v>
      </c>
    </row>
    <row r="1643" spans="18:19">
      <c r="R1643" s="319" t="s">
        <v>936</v>
      </c>
      <c r="S1643" s="321" t="s">
        <v>936</v>
      </c>
    </row>
    <row r="1644" spans="18:19">
      <c r="R1644" s="319" t="s">
        <v>936</v>
      </c>
      <c r="S1644" s="321" t="s">
        <v>936</v>
      </c>
    </row>
    <row r="1645" spans="18:19">
      <c r="R1645" s="319" t="s">
        <v>936</v>
      </c>
      <c r="S1645" s="321" t="s">
        <v>936</v>
      </c>
    </row>
    <row r="1646" spans="18:19">
      <c r="R1646" s="319" t="s">
        <v>936</v>
      </c>
      <c r="S1646" s="321" t="s">
        <v>936</v>
      </c>
    </row>
    <row r="1647" spans="18:19">
      <c r="R1647" s="319" t="s">
        <v>936</v>
      </c>
      <c r="S1647" s="321" t="s">
        <v>936</v>
      </c>
    </row>
    <row r="1648" spans="18:19">
      <c r="R1648" s="319" t="s">
        <v>936</v>
      </c>
      <c r="S1648" s="321" t="s">
        <v>936</v>
      </c>
    </row>
    <row r="1649" spans="18:19">
      <c r="R1649" s="319" t="s">
        <v>936</v>
      </c>
      <c r="S1649" s="321" t="s">
        <v>936</v>
      </c>
    </row>
    <row r="1650" spans="18:19">
      <c r="R1650" s="319" t="s">
        <v>936</v>
      </c>
      <c r="S1650" s="321" t="s">
        <v>936</v>
      </c>
    </row>
    <row r="1651" spans="18:19">
      <c r="R1651" s="319" t="s">
        <v>936</v>
      </c>
      <c r="S1651" s="321" t="s">
        <v>936</v>
      </c>
    </row>
    <row r="1652" spans="18:19">
      <c r="R1652" s="319" t="s">
        <v>936</v>
      </c>
      <c r="S1652" s="321" t="s">
        <v>936</v>
      </c>
    </row>
    <row r="1653" spans="18:19">
      <c r="R1653" s="319" t="s">
        <v>936</v>
      </c>
      <c r="S1653" s="321" t="s">
        <v>936</v>
      </c>
    </row>
    <row r="1654" spans="18:19">
      <c r="R1654" s="319" t="s">
        <v>936</v>
      </c>
      <c r="S1654" s="321" t="s">
        <v>936</v>
      </c>
    </row>
    <row r="1655" spans="18:19">
      <c r="R1655" s="319" t="s">
        <v>936</v>
      </c>
      <c r="S1655" s="321" t="s">
        <v>936</v>
      </c>
    </row>
    <row r="1656" spans="18:19">
      <c r="R1656" s="319" t="s">
        <v>936</v>
      </c>
      <c r="S1656" s="321" t="s">
        <v>936</v>
      </c>
    </row>
    <row r="1657" spans="18:19">
      <c r="R1657" s="319" t="s">
        <v>936</v>
      </c>
      <c r="S1657" s="321" t="s">
        <v>936</v>
      </c>
    </row>
    <row r="1658" spans="18:19">
      <c r="R1658" s="319" t="s">
        <v>936</v>
      </c>
      <c r="S1658" s="321" t="s">
        <v>936</v>
      </c>
    </row>
    <row r="1659" spans="18:19">
      <c r="R1659" s="319" t="s">
        <v>936</v>
      </c>
      <c r="S1659" s="321" t="s">
        <v>936</v>
      </c>
    </row>
    <row r="1660" spans="18:19">
      <c r="R1660" s="319" t="s">
        <v>936</v>
      </c>
      <c r="S1660" s="321" t="s">
        <v>936</v>
      </c>
    </row>
    <row r="1661" spans="18:19">
      <c r="R1661" s="319" t="s">
        <v>936</v>
      </c>
      <c r="S1661" s="321" t="s">
        <v>936</v>
      </c>
    </row>
    <row r="1662" spans="18:19">
      <c r="R1662" s="319" t="s">
        <v>936</v>
      </c>
      <c r="S1662" s="321" t="s">
        <v>936</v>
      </c>
    </row>
    <row r="1663" spans="18:19">
      <c r="R1663" s="319" t="s">
        <v>936</v>
      </c>
      <c r="S1663" s="321" t="s">
        <v>936</v>
      </c>
    </row>
    <row r="1664" spans="18:19">
      <c r="R1664" s="319" t="s">
        <v>936</v>
      </c>
      <c r="S1664" s="321" t="s">
        <v>936</v>
      </c>
    </row>
    <row r="1665" spans="18:19">
      <c r="R1665" s="319" t="s">
        <v>936</v>
      </c>
      <c r="S1665" s="321" t="s">
        <v>936</v>
      </c>
    </row>
    <row r="1666" spans="18:19">
      <c r="R1666" s="319" t="s">
        <v>936</v>
      </c>
      <c r="S1666" s="321" t="s">
        <v>936</v>
      </c>
    </row>
    <row r="1667" spans="18:19">
      <c r="R1667" s="319" t="s">
        <v>936</v>
      </c>
      <c r="S1667" s="321" t="s">
        <v>936</v>
      </c>
    </row>
    <row r="1668" spans="18:19">
      <c r="R1668" s="319" t="s">
        <v>936</v>
      </c>
      <c r="S1668" s="321" t="s">
        <v>936</v>
      </c>
    </row>
    <row r="1669" spans="18:19">
      <c r="R1669" s="319" t="s">
        <v>936</v>
      </c>
      <c r="S1669" s="321" t="s">
        <v>936</v>
      </c>
    </row>
    <row r="1670" spans="18:19">
      <c r="R1670" s="319" t="s">
        <v>936</v>
      </c>
      <c r="S1670" s="321" t="s">
        <v>936</v>
      </c>
    </row>
    <row r="1671" spans="18:19">
      <c r="R1671" s="319" t="s">
        <v>936</v>
      </c>
      <c r="S1671" s="321" t="s">
        <v>936</v>
      </c>
    </row>
    <row r="1672" spans="18:19">
      <c r="R1672" s="319" t="s">
        <v>936</v>
      </c>
      <c r="S1672" s="321" t="s">
        <v>936</v>
      </c>
    </row>
    <row r="1673" spans="18:19">
      <c r="R1673" s="319" t="s">
        <v>936</v>
      </c>
      <c r="S1673" s="321" t="s">
        <v>936</v>
      </c>
    </row>
    <row r="1674" spans="18:19">
      <c r="R1674" s="319" t="s">
        <v>936</v>
      </c>
      <c r="S1674" s="321" t="s">
        <v>936</v>
      </c>
    </row>
    <row r="1675" spans="18:19">
      <c r="R1675" s="319" t="s">
        <v>936</v>
      </c>
      <c r="S1675" s="321" t="s">
        <v>936</v>
      </c>
    </row>
    <row r="1676" spans="18:19">
      <c r="R1676" s="319" t="s">
        <v>936</v>
      </c>
      <c r="S1676" s="321" t="s">
        <v>936</v>
      </c>
    </row>
    <row r="1677" spans="18:19">
      <c r="R1677" s="319" t="s">
        <v>936</v>
      </c>
      <c r="S1677" s="321" t="s">
        <v>936</v>
      </c>
    </row>
    <row r="1678" spans="18:19">
      <c r="R1678" s="319" t="s">
        <v>936</v>
      </c>
      <c r="S1678" s="321" t="s">
        <v>936</v>
      </c>
    </row>
    <row r="1679" spans="18:19">
      <c r="R1679" s="319" t="s">
        <v>936</v>
      </c>
      <c r="S1679" s="321" t="s">
        <v>936</v>
      </c>
    </row>
    <row r="1680" spans="18:19">
      <c r="R1680" s="319" t="s">
        <v>936</v>
      </c>
      <c r="S1680" s="321" t="s">
        <v>936</v>
      </c>
    </row>
    <row r="1681" spans="18:19">
      <c r="R1681" s="319" t="s">
        <v>936</v>
      </c>
      <c r="S1681" s="321" t="s">
        <v>936</v>
      </c>
    </row>
    <row r="1682" spans="18:19">
      <c r="R1682" s="319" t="s">
        <v>936</v>
      </c>
      <c r="S1682" s="321" t="s">
        <v>936</v>
      </c>
    </row>
    <row r="1683" spans="18:19">
      <c r="R1683" s="319" t="s">
        <v>936</v>
      </c>
      <c r="S1683" s="321" t="s">
        <v>936</v>
      </c>
    </row>
    <row r="1684" spans="18:19">
      <c r="R1684" s="319" t="s">
        <v>936</v>
      </c>
      <c r="S1684" s="321" t="s">
        <v>936</v>
      </c>
    </row>
    <row r="1685" spans="18:19">
      <c r="R1685" s="319" t="s">
        <v>936</v>
      </c>
      <c r="S1685" s="321" t="s">
        <v>936</v>
      </c>
    </row>
    <row r="1686" spans="18:19">
      <c r="R1686" s="319" t="s">
        <v>936</v>
      </c>
      <c r="S1686" s="321" t="s">
        <v>936</v>
      </c>
    </row>
    <row r="1687" spans="18:19">
      <c r="R1687" s="319" t="s">
        <v>936</v>
      </c>
      <c r="S1687" s="321" t="s">
        <v>936</v>
      </c>
    </row>
    <row r="1688" spans="18:19">
      <c r="R1688" s="319" t="s">
        <v>936</v>
      </c>
      <c r="S1688" s="321" t="s">
        <v>936</v>
      </c>
    </row>
    <row r="1689" spans="18:19">
      <c r="R1689" s="319" t="s">
        <v>936</v>
      </c>
      <c r="S1689" s="321" t="s">
        <v>936</v>
      </c>
    </row>
    <row r="1690" spans="18:19">
      <c r="R1690" s="319" t="s">
        <v>936</v>
      </c>
      <c r="S1690" s="321" t="s">
        <v>936</v>
      </c>
    </row>
    <row r="1691" spans="18:19">
      <c r="R1691" s="319" t="s">
        <v>936</v>
      </c>
      <c r="S1691" s="321" t="s">
        <v>936</v>
      </c>
    </row>
    <row r="1692" spans="18:19">
      <c r="R1692" s="319" t="s">
        <v>936</v>
      </c>
      <c r="S1692" s="321" t="s">
        <v>936</v>
      </c>
    </row>
    <row r="1693" spans="18:19">
      <c r="R1693" s="319" t="s">
        <v>936</v>
      </c>
      <c r="S1693" s="321" t="s">
        <v>936</v>
      </c>
    </row>
    <row r="1694" spans="18:19">
      <c r="R1694" s="319" t="s">
        <v>936</v>
      </c>
      <c r="S1694" s="321" t="s">
        <v>936</v>
      </c>
    </row>
    <row r="1695" spans="18:19">
      <c r="R1695" s="319" t="s">
        <v>936</v>
      </c>
      <c r="S1695" s="321" t="s">
        <v>936</v>
      </c>
    </row>
    <row r="1696" spans="18:19">
      <c r="R1696" s="319" t="s">
        <v>936</v>
      </c>
      <c r="S1696" s="321" t="s">
        <v>936</v>
      </c>
    </row>
    <row r="1697" spans="18:19">
      <c r="R1697" s="319" t="s">
        <v>936</v>
      </c>
      <c r="S1697" s="321" t="s">
        <v>936</v>
      </c>
    </row>
    <row r="1698" spans="18:19">
      <c r="R1698" s="319" t="s">
        <v>936</v>
      </c>
      <c r="S1698" s="321" t="s">
        <v>936</v>
      </c>
    </row>
    <row r="1699" spans="18:19">
      <c r="R1699" s="319" t="s">
        <v>936</v>
      </c>
      <c r="S1699" s="321" t="s">
        <v>936</v>
      </c>
    </row>
    <row r="1700" spans="18:19">
      <c r="R1700" s="319" t="s">
        <v>936</v>
      </c>
      <c r="S1700" s="321" t="s">
        <v>936</v>
      </c>
    </row>
    <row r="1701" spans="18:19">
      <c r="R1701" s="319" t="s">
        <v>936</v>
      </c>
      <c r="S1701" s="321" t="s">
        <v>936</v>
      </c>
    </row>
    <row r="1702" spans="18:19">
      <c r="R1702" s="319" t="s">
        <v>936</v>
      </c>
      <c r="S1702" s="321" t="s">
        <v>936</v>
      </c>
    </row>
    <row r="1703" spans="18:19">
      <c r="R1703" s="319" t="s">
        <v>936</v>
      </c>
      <c r="S1703" s="321" t="s">
        <v>936</v>
      </c>
    </row>
    <row r="1704" spans="18:19">
      <c r="R1704" s="319" t="s">
        <v>936</v>
      </c>
      <c r="S1704" s="321" t="s">
        <v>936</v>
      </c>
    </row>
    <row r="1705" spans="18:19">
      <c r="R1705" s="319" t="s">
        <v>936</v>
      </c>
      <c r="S1705" s="321" t="s">
        <v>936</v>
      </c>
    </row>
    <row r="1706" spans="18:19">
      <c r="R1706" s="319" t="s">
        <v>936</v>
      </c>
      <c r="S1706" s="321" t="s">
        <v>936</v>
      </c>
    </row>
    <row r="1707" spans="18:19">
      <c r="R1707" s="319" t="s">
        <v>936</v>
      </c>
      <c r="S1707" s="321" t="s">
        <v>936</v>
      </c>
    </row>
    <row r="1708" spans="18:19">
      <c r="R1708" s="319" t="s">
        <v>936</v>
      </c>
      <c r="S1708" s="321" t="s">
        <v>936</v>
      </c>
    </row>
    <row r="1709" spans="18:19">
      <c r="R1709" s="319" t="s">
        <v>936</v>
      </c>
      <c r="S1709" s="321" t="s">
        <v>936</v>
      </c>
    </row>
    <row r="1710" spans="18:19">
      <c r="R1710" s="319" t="s">
        <v>936</v>
      </c>
      <c r="S1710" s="321" t="s">
        <v>936</v>
      </c>
    </row>
    <row r="1711" spans="18:19">
      <c r="R1711" s="319" t="s">
        <v>936</v>
      </c>
      <c r="S1711" s="321" t="s">
        <v>936</v>
      </c>
    </row>
    <row r="1712" spans="18:19">
      <c r="R1712" s="319" t="s">
        <v>936</v>
      </c>
      <c r="S1712" s="321" t="s">
        <v>936</v>
      </c>
    </row>
    <row r="1713" spans="18:19">
      <c r="R1713" s="319" t="s">
        <v>936</v>
      </c>
      <c r="S1713" s="321" t="s">
        <v>936</v>
      </c>
    </row>
    <row r="1714" spans="18:19">
      <c r="R1714" s="319" t="s">
        <v>936</v>
      </c>
      <c r="S1714" s="321" t="s">
        <v>936</v>
      </c>
    </row>
    <row r="1715" spans="18:19">
      <c r="R1715" s="319" t="s">
        <v>936</v>
      </c>
      <c r="S1715" s="321" t="s">
        <v>936</v>
      </c>
    </row>
    <row r="1716" spans="18:19">
      <c r="R1716" s="319" t="s">
        <v>936</v>
      </c>
      <c r="S1716" s="321" t="s">
        <v>936</v>
      </c>
    </row>
    <row r="1717" spans="18:19">
      <c r="R1717" s="319" t="s">
        <v>936</v>
      </c>
      <c r="S1717" s="321" t="s">
        <v>936</v>
      </c>
    </row>
    <row r="1718" spans="18:19">
      <c r="R1718" s="319" t="s">
        <v>936</v>
      </c>
      <c r="S1718" s="321" t="s">
        <v>936</v>
      </c>
    </row>
    <row r="1719" spans="18:19">
      <c r="R1719" s="319" t="s">
        <v>936</v>
      </c>
      <c r="S1719" s="321" t="s">
        <v>936</v>
      </c>
    </row>
    <row r="1720" spans="18:19">
      <c r="R1720" s="319" t="s">
        <v>936</v>
      </c>
      <c r="S1720" s="321" t="s">
        <v>936</v>
      </c>
    </row>
    <row r="1721" spans="18:19">
      <c r="R1721" s="319" t="s">
        <v>936</v>
      </c>
      <c r="S1721" s="321" t="s">
        <v>936</v>
      </c>
    </row>
    <row r="1722" spans="18:19">
      <c r="R1722" s="319" t="s">
        <v>936</v>
      </c>
      <c r="S1722" s="321" t="s">
        <v>936</v>
      </c>
    </row>
    <row r="1723" spans="18:19">
      <c r="R1723" s="319" t="s">
        <v>936</v>
      </c>
      <c r="S1723" s="321" t="s">
        <v>936</v>
      </c>
    </row>
    <row r="1724" spans="18:19">
      <c r="R1724" s="319" t="s">
        <v>936</v>
      </c>
      <c r="S1724" s="321" t="s">
        <v>936</v>
      </c>
    </row>
    <row r="1725" spans="18:19">
      <c r="R1725" s="319" t="s">
        <v>936</v>
      </c>
      <c r="S1725" s="321" t="s">
        <v>936</v>
      </c>
    </row>
    <row r="1726" spans="18:19">
      <c r="R1726" s="319" t="s">
        <v>936</v>
      </c>
      <c r="S1726" s="321" t="s">
        <v>936</v>
      </c>
    </row>
    <row r="1727" spans="18:19">
      <c r="R1727" s="319" t="s">
        <v>936</v>
      </c>
      <c r="S1727" s="321" t="s">
        <v>936</v>
      </c>
    </row>
    <row r="1728" spans="18:19">
      <c r="R1728" s="319" t="s">
        <v>936</v>
      </c>
      <c r="S1728" s="321" t="s">
        <v>936</v>
      </c>
    </row>
    <row r="1729" spans="18:19">
      <c r="R1729" s="319" t="s">
        <v>936</v>
      </c>
      <c r="S1729" s="321" t="s">
        <v>936</v>
      </c>
    </row>
    <row r="1730" spans="18:19">
      <c r="R1730" s="319" t="s">
        <v>936</v>
      </c>
      <c r="S1730" s="321" t="s">
        <v>936</v>
      </c>
    </row>
    <row r="1731" spans="18:19">
      <c r="R1731" s="319" t="s">
        <v>936</v>
      </c>
      <c r="S1731" s="321" t="s">
        <v>936</v>
      </c>
    </row>
    <row r="1732" spans="18:19">
      <c r="R1732" s="319" t="s">
        <v>936</v>
      </c>
      <c r="S1732" s="321" t="s">
        <v>936</v>
      </c>
    </row>
    <row r="1733" spans="18:19">
      <c r="R1733" s="319" t="s">
        <v>936</v>
      </c>
      <c r="S1733" s="321" t="s">
        <v>936</v>
      </c>
    </row>
    <row r="1734" spans="18:19">
      <c r="R1734" s="319" t="s">
        <v>936</v>
      </c>
      <c r="S1734" s="321" t="s">
        <v>936</v>
      </c>
    </row>
    <row r="1735" spans="18:19">
      <c r="R1735" s="319" t="s">
        <v>936</v>
      </c>
      <c r="S1735" s="321" t="s">
        <v>936</v>
      </c>
    </row>
    <row r="1736" spans="18:19">
      <c r="R1736" s="319" t="s">
        <v>936</v>
      </c>
      <c r="S1736" s="321" t="s">
        <v>936</v>
      </c>
    </row>
    <row r="1737" spans="18:19">
      <c r="R1737" s="319" t="s">
        <v>936</v>
      </c>
      <c r="S1737" s="321" t="s">
        <v>936</v>
      </c>
    </row>
    <row r="1738" spans="18:19">
      <c r="R1738" s="319" t="s">
        <v>936</v>
      </c>
      <c r="S1738" s="321" t="s">
        <v>936</v>
      </c>
    </row>
    <row r="1739" spans="18:19">
      <c r="R1739" s="319" t="s">
        <v>936</v>
      </c>
      <c r="S1739" s="321" t="s">
        <v>936</v>
      </c>
    </row>
    <row r="1740" spans="18:19">
      <c r="R1740" s="319" t="s">
        <v>936</v>
      </c>
      <c r="S1740" s="321" t="s">
        <v>936</v>
      </c>
    </row>
    <row r="1741" spans="18:19">
      <c r="R1741" s="319" t="s">
        <v>936</v>
      </c>
      <c r="S1741" s="321" t="s">
        <v>936</v>
      </c>
    </row>
    <row r="1742" spans="18:19">
      <c r="R1742" s="319" t="s">
        <v>936</v>
      </c>
      <c r="S1742" s="321" t="s">
        <v>936</v>
      </c>
    </row>
    <row r="1743" spans="18:19">
      <c r="R1743" s="319" t="s">
        <v>936</v>
      </c>
      <c r="S1743" s="321" t="s">
        <v>936</v>
      </c>
    </row>
    <row r="1744" spans="18:19">
      <c r="R1744" s="319" t="s">
        <v>936</v>
      </c>
      <c r="S1744" s="321" t="s">
        <v>936</v>
      </c>
    </row>
    <row r="1745" spans="18:19">
      <c r="R1745" s="319" t="s">
        <v>936</v>
      </c>
      <c r="S1745" s="321" t="s">
        <v>936</v>
      </c>
    </row>
    <row r="1746" spans="18:19">
      <c r="R1746" s="319" t="s">
        <v>936</v>
      </c>
      <c r="S1746" s="321" t="s">
        <v>936</v>
      </c>
    </row>
    <row r="1747" spans="18:19">
      <c r="R1747" s="319" t="s">
        <v>936</v>
      </c>
      <c r="S1747" s="321" t="s">
        <v>936</v>
      </c>
    </row>
    <row r="1748" spans="18:19">
      <c r="R1748" s="319" t="s">
        <v>936</v>
      </c>
      <c r="S1748" s="321" t="s">
        <v>936</v>
      </c>
    </row>
    <row r="1749" spans="18:19">
      <c r="R1749" s="319" t="s">
        <v>936</v>
      </c>
      <c r="S1749" s="321" t="s">
        <v>936</v>
      </c>
    </row>
    <row r="1750" spans="18:19">
      <c r="R1750" s="319" t="s">
        <v>936</v>
      </c>
      <c r="S1750" s="321" t="s">
        <v>936</v>
      </c>
    </row>
    <row r="1751" spans="18:19">
      <c r="R1751" s="319" t="s">
        <v>936</v>
      </c>
      <c r="S1751" s="321" t="s">
        <v>936</v>
      </c>
    </row>
    <row r="1752" spans="18:19">
      <c r="R1752" s="319" t="s">
        <v>936</v>
      </c>
      <c r="S1752" s="321" t="s">
        <v>936</v>
      </c>
    </row>
    <row r="1753" spans="18:19">
      <c r="R1753" s="319" t="s">
        <v>936</v>
      </c>
      <c r="S1753" s="321" t="s">
        <v>936</v>
      </c>
    </row>
    <row r="1754" spans="18:19">
      <c r="R1754" s="319" t="s">
        <v>936</v>
      </c>
      <c r="S1754" s="321" t="s">
        <v>936</v>
      </c>
    </row>
    <row r="1755" spans="18:19">
      <c r="R1755" s="319" t="s">
        <v>936</v>
      </c>
      <c r="S1755" s="321" t="s">
        <v>936</v>
      </c>
    </row>
    <row r="1756" spans="18:19">
      <c r="R1756" s="319" t="s">
        <v>936</v>
      </c>
      <c r="S1756" s="321" t="s">
        <v>936</v>
      </c>
    </row>
    <row r="1757" spans="18:19">
      <c r="R1757" s="319" t="s">
        <v>936</v>
      </c>
      <c r="S1757" s="321" t="s">
        <v>936</v>
      </c>
    </row>
    <row r="1758" spans="18:19">
      <c r="R1758" s="319" t="s">
        <v>936</v>
      </c>
      <c r="S1758" s="321" t="s">
        <v>936</v>
      </c>
    </row>
    <row r="1759" spans="18:19">
      <c r="R1759" s="319" t="s">
        <v>936</v>
      </c>
      <c r="S1759" s="321" t="s">
        <v>936</v>
      </c>
    </row>
    <row r="1760" spans="18:19">
      <c r="R1760" s="319" t="s">
        <v>936</v>
      </c>
      <c r="S1760" s="321" t="s">
        <v>936</v>
      </c>
    </row>
    <row r="1761" spans="18:19">
      <c r="R1761" s="319" t="s">
        <v>936</v>
      </c>
      <c r="S1761" s="321" t="s">
        <v>936</v>
      </c>
    </row>
    <row r="1762" spans="18:19">
      <c r="R1762" s="319" t="s">
        <v>936</v>
      </c>
      <c r="S1762" s="321" t="s">
        <v>936</v>
      </c>
    </row>
    <row r="1763" spans="18:19">
      <c r="R1763" s="319" t="s">
        <v>936</v>
      </c>
      <c r="S1763" s="321" t="s">
        <v>936</v>
      </c>
    </row>
    <row r="1764" spans="18:19">
      <c r="R1764" s="319" t="s">
        <v>936</v>
      </c>
      <c r="S1764" s="321" t="s">
        <v>936</v>
      </c>
    </row>
    <row r="1765" spans="18:19">
      <c r="R1765" s="319" t="s">
        <v>936</v>
      </c>
      <c r="S1765" s="321" t="s">
        <v>936</v>
      </c>
    </row>
    <row r="1766" spans="18:19">
      <c r="R1766" s="319" t="s">
        <v>936</v>
      </c>
      <c r="S1766" s="321" t="s">
        <v>936</v>
      </c>
    </row>
    <row r="1767" spans="18:19">
      <c r="R1767" s="319" t="s">
        <v>936</v>
      </c>
      <c r="S1767" s="321" t="s">
        <v>936</v>
      </c>
    </row>
    <row r="1768" spans="18:19">
      <c r="R1768" s="319" t="s">
        <v>936</v>
      </c>
      <c r="S1768" s="321" t="s">
        <v>936</v>
      </c>
    </row>
    <row r="1769" spans="18:19">
      <c r="R1769" s="319" t="s">
        <v>936</v>
      </c>
      <c r="S1769" s="321" t="s">
        <v>936</v>
      </c>
    </row>
    <row r="1770" spans="18:19">
      <c r="R1770" s="319" t="s">
        <v>936</v>
      </c>
      <c r="S1770" s="321" t="s">
        <v>936</v>
      </c>
    </row>
    <row r="1771" spans="18:19">
      <c r="R1771" s="319" t="s">
        <v>936</v>
      </c>
      <c r="S1771" s="321" t="s">
        <v>936</v>
      </c>
    </row>
    <row r="1772" spans="18:19">
      <c r="R1772" s="319" t="s">
        <v>936</v>
      </c>
      <c r="S1772" s="321" t="s">
        <v>936</v>
      </c>
    </row>
    <row r="1773" spans="18:19">
      <c r="R1773" s="319" t="s">
        <v>936</v>
      </c>
      <c r="S1773" s="321" t="s">
        <v>936</v>
      </c>
    </row>
    <row r="1774" spans="18:19">
      <c r="R1774" s="319" t="s">
        <v>936</v>
      </c>
      <c r="S1774" s="321" t="s">
        <v>936</v>
      </c>
    </row>
    <row r="1775" spans="18:19">
      <c r="R1775" s="319" t="s">
        <v>936</v>
      </c>
      <c r="S1775" s="321" t="s">
        <v>936</v>
      </c>
    </row>
    <row r="1776" spans="18:19">
      <c r="R1776" s="319" t="s">
        <v>936</v>
      </c>
      <c r="S1776" s="321" t="s">
        <v>936</v>
      </c>
    </row>
    <row r="1777" spans="18:19">
      <c r="R1777" s="319" t="s">
        <v>936</v>
      </c>
      <c r="S1777" s="321" t="s">
        <v>936</v>
      </c>
    </row>
    <row r="1778" spans="18:19">
      <c r="R1778" s="319" t="s">
        <v>936</v>
      </c>
      <c r="S1778" s="321" t="s">
        <v>936</v>
      </c>
    </row>
    <row r="1779" spans="18:19">
      <c r="R1779" s="319" t="s">
        <v>936</v>
      </c>
      <c r="S1779" s="321" t="s">
        <v>936</v>
      </c>
    </row>
    <row r="1780" spans="18:19">
      <c r="R1780" s="319" t="s">
        <v>936</v>
      </c>
      <c r="S1780" s="321" t="s">
        <v>936</v>
      </c>
    </row>
    <row r="1781" spans="18:19">
      <c r="R1781" s="319" t="s">
        <v>936</v>
      </c>
      <c r="S1781" s="321" t="s">
        <v>936</v>
      </c>
    </row>
    <row r="1782" spans="18:19">
      <c r="R1782" s="319" t="s">
        <v>936</v>
      </c>
      <c r="S1782" s="321" t="s">
        <v>936</v>
      </c>
    </row>
    <row r="1783" spans="18:19">
      <c r="R1783" s="319" t="s">
        <v>936</v>
      </c>
      <c r="S1783" s="321" t="s">
        <v>936</v>
      </c>
    </row>
    <row r="1784" spans="18:19">
      <c r="R1784" s="319" t="s">
        <v>936</v>
      </c>
      <c r="S1784" s="321" t="s">
        <v>936</v>
      </c>
    </row>
    <row r="1785" spans="18:19">
      <c r="R1785" s="319" t="s">
        <v>936</v>
      </c>
      <c r="S1785" s="321" t="s">
        <v>936</v>
      </c>
    </row>
    <row r="1786" spans="18:19">
      <c r="R1786" s="319" t="s">
        <v>936</v>
      </c>
      <c r="S1786" s="321" t="s">
        <v>936</v>
      </c>
    </row>
    <row r="1787" spans="18:19">
      <c r="R1787" s="319" t="s">
        <v>936</v>
      </c>
      <c r="S1787" s="321" t="s">
        <v>936</v>
      </c>
    </row>
    <row r="1788" spans="18:19">
      <c r="R1788" s="319" t="s">
        <v>936</v>
      </c>
      <c r="S1788" s="321" t="s">
        <v>936</v>
      </c>
    </row>
    <row r="1789" spans="18:19">
      <c r="R1789" s="319" t="s">
        <v>936</v>
      </c>
      <c r="S1789" s="321" t="s">
        <v>936</v>
      </c>
    </row>
    <row r="1790" spans="18:19">
      <c r="R1790" s="319" t="s">
        <v>936</v>
      </c>
      <c r="S1790" s="321" t="s">
        <v>936</v>
      </c>
    </row>
    <row r="1791" spans="18:19">
      <c r="R1791" s="319" t="s">
        <v>936</v>
      </c>
      <c r="S1791" s="321" t="s">
        <v>936</v>
      </c>
    </row>
    <row r="1792" spans="18:19">
      <c r="R1792" s="319" t="s">
        <v>936</v>
      </c>
      <c r="S1792" s="321" t="s">
        <v>936</v>
      </c>
    </row>
    <row r="1793" spans="18:19">
      <c r="R1793" s="319" t="s">
        <v>936</v>
      </c>
      <c r="S1793" s="321" t="s">
        <v>936</v>
      </c>
    </row>
    <row r="1794" spans="18:19">
      <c r="R1794" s="319" t="s">
        <v>936</v>
      </c>
      <c r="S1794" s="321" t="s">
        <v>936</v>
      </c>
    </row>
    <row r="1795" spans="18:19">
      <c r="R1795" s="319" t="s">
        <v>936</v>
      </c>
      <c r="S1795" s="321" t="s">
        <v>936</v>
      </c>
    </row>
    <row r="1796" spans="18:19">
      <c r="R1796" s="319" t="s">
        <v>936</v>
      </c>
      <c r="S1796" s="321" t="s">
        <v>936</v>
      </c>
    </row>
    <row r="1797" spans="18:19">
      <c r="R1797" s="319" t="s">
        <v>936</v>
      </c>
      <c r="S1797" s="321" t="s">
        <v>936</v>
      </c>
    </row>
    <row r="1798" spans="18:19">
      <c r="R1798" s="319" t="s">
        <v>936</v>
      </c>
      <c r="S1798" s="321" t="s">
        <v>936</v>
      </c>
    </row>
    <row r="1799" spans="18:19">
      <c r="R1799" s="319" t="s">
        <v>936</v>
      </c>
      <c r="S1799" s="321" t="s">
        <v>936</v>
      </c>
    </row>
    <row r="1800" spans="18:19">
      <c r="R1800" s="319" t="s">
        <v>936</v>
      </c>
      <c r="S1800" s="321" t="s">
        <v>936</v>
      </c>
    </row>
    <row r="1801" spans="18:19">
      <c r="R1801" s="319" t="s">
        <v>936</v>
      </c>
      <c r="S1801" s="321" t="s">
        <v>936</v>
      </c>
    </row>
    <row r="1802" spans="18:19">
      <c r="R1802" s="319" t="s">
        <v>936</v>
      </c>
      <c r="S1802" s="321" t="s">
        <v>936</v>
      </c>
    </row>
    <row r="1803" spans="18:19">
      <c r="R1803" s="319" t="s">
        <v>936</v>
      </c>
      <c r="S1803" s="321" t="s">
        <v>936</v>
      </c>
    </row>
    <row r="1804" spans="18:19">
      <c r="R1804" s="319" t="s">
        <v>936</v>
      </c>
      <c r="S1804" s="321" t="s">
        <v>936</v>
      </c>
    </row>
    <row r="1805" spans="18:19">
      <c r="R1805" s="319" t="s">
        <v>936</v>
      </c>
      <c r="S1805" s="321" t="s">
        <v>936</v>
      </c>
    </row>
    <row r="1806" spans="18:19">
      <c r="R1806" s="319" t="s">
        <v>936</v>
      </c>
      <c r="S1806" s="321" t="s">
        <v>936</v>
      </c>
    </row>
    <row r="1807" spans="18:19">
      <c r="R1807" s="319" t="s">
        <v>936</v>
      </c>
      <c r="S1807" s="321" t="s">
        <v>936</v>
      </c>
    </row>
    <row r="1808" spans="18:19">
      <c r="R1808" s="319" t="s">
        <v>936</v>
      </c>
      <c r="S1808" s="321" t="s">
        <v>936</v>
      </c>
    </row>
    <row r="1809" spans="18:19">
      <c r="R1809" s="319" t="s">
        <v>936</v>
      </c>
      <c r="S1809" s="321" t="s">
        <v>936</v>
      </c>
    </row>
    <row r="1810" spans="18:19">
      <c r="R1810" s="319" t="s">
        <v>936</v>
      </c>
      <c r="S1810" s="321" t="s">
        <v>936</v>
      </c>
    </row>
    <row r="1811" spans="18:19">
      <c r="R1811" s="319" t="s">
        <v>936</v>
      </c>
      <c r="S1811" s="321" t="s">
        <v>936</v>
      </c>
    </row>
    <row r="1812" spans="18:19">
      <c r="R1812" s="319" t="s">
        <v>936</v>
      </c>
      <c r="S1812" s="321" t="s">
        <v>936</v>
      </c>
    </row>
    <row r="1813" spans="18:19">
      <c r="R1813" s="319" t="s">
        <v>936</v>
      </c>
      <c r="S1813" s="321" t="s">
        <v>936</v>
      </c>
    </row>
    <row r="1814" spans="18:19">
      <c r="R1814" s="319" t="s">
        <v>936</v>
      </c>
      <c r="S1814" s="321" t="s">
        <v>936</v>
      </c>
    </row>
    <row r="1815" spans="18:19">
      <c r="R1815" s="319" t="s">
        <v>936</v>
      </c>
      <c r="S1815" s="321" t="s">
        <v>936</v>
      </c>
    </row>
    <row r="1816" spans="18:19">
      <c r="R1816" s="319" t="s">
        <v>936</v>
      </c>
      <c r="S1816" s="321" t="s">
        <v>936</v>
      </c>
    </row>
    <row r="1817" spans="18:19">
      <c r="R1817" s="319" t="s">
        <v>936</v>
      </c>
      <c r="S1817" s="321" t="s">
        <v>936</v>
      </c>
    </row>
    <row r="1818" spans="18:19">
      <c r="R1818" s="319" t="s">
        <v>936</v>
      </c>
      <c r="S1818" s="321" t="s">
        <v>936</v>
      </c>
    </row>
    <row r="1819" spans="18:19">
      <c r="R1819" s="319" t="s">
        <v>936</v>
      </c>
      <c r="S1819" s="321" t="s">
        <v>936</v>
      </c>
    </row>
    <row r="1820" spans="18:19">
      <c r="R1820" s="319" t="s">
        <v>936</v>
      </c>
      <c r="S1820" s="321" t="s">
        <v>936</v>
      </c>
    </row>
    <row r="1821" spans="18:19">
      <c r="R1821" s="319" t="s">
        <v>936</v>
      </c>
      <c r="S1821" s="321" t="s">
        <v>936</v>
      </c>
    </row>
    <row r="1822" spans="18:19">
      <c r="R1822" s="319" t="s">
        <v>936</v>
      </c>
      <c r="S1822" s="321" t="s">
        <v>936</v>
      </c>
    </row>
    <row r="1823" spans="18:19">
      <c r="R1823" s="319" t="s">
        <v>936</v>
      </c>
      <c r="S1823" s="321" t="s">
        <v>936</v>
      </c>
    </row>
    <row r="1824" spans="18:19">
      <c r="R1824" s="319" t="s">
        <v>936</v>
      </c>
      <c r="S1824" s="321" t="s">
        <v>936</v>
      </c>
    </row>
    <row r="1825" spans="18:19">
      <c r="R1825" s="319" t="s">
        <v>936</v>
      </c>
      <c r="S1825" s="321" t="s">
        <v>936</v>
      </c>
    </row>
    <row r="1826" spans="18:19">
      <c r="R1826" s="319" t="s">
        <v>936</v>
      </c>
      <c r="S1826" s="321" t="s">
        <v>936</v>
      </c>
    </row>
    <row r="1827" spans="18:19">
      <c r="R1827" s="319" t="s">
        <v>936</v>
      </c>
      <c r="S1827" s="321" t="s">
        <v>936</v>
      </c>
    </row>
    <row r="1828" spans="18:19">
      <c r="R1828" s="319" t="s">
        <v>936</v>
      </c>
      <c r="S1828" s="321" t="s">
        <v>936</v>
      </c>
    </row>
    <row r="1829" spans="18:19">
      <c r="R1829" s="319" t="s">
        <v>936</v>
      </c>
      <c r="S1829" s="321" t="s">
        <v>936</v>
      </c>
    </row>
    <row r="1830" spans="18:19">
      <c r="R1830" s="319" t="s">
        <v>936</v>
      </c>
      <c r="S1830" s="321" t="s">
        <v>936</v>
      </c>
    </row>
    <row r="1831" spans="18:19">
      <c r="R1831" s="319" t="s">
        <v>936</v>
      </c>
      <c r="S1831" s="321" t="s">
        <v>936</v>
      </c>
    </row>
    <row r="1832" spans="18:19">
      <c r="R1832" s="319" t="s">
        <v>936</v>
      </c>
      <c r="S1832" s="321" t="s">
        <v>936</v>
      </c>
    </row>
    <row r="1833" spans="18:19">
      <c r="R1833" s="319" t="s">
        <v>936</v>
      </c>
      <c r="S1833" s="321" t="s">
        <v>936</v>
      </c>
    </row>
    <row r="1834" spans="18:19">
      <c r="R1834" s="319" t="s">
        <v>936</v>
      </c>
      <c r="S1834" s="321" t="s">
        <v>936</v>
      </c>
    </row>
    <row r="1835" spans="18:19">
      <c r="R1835" s="319" t="s">
        <v>936</v>
      </c>
      <c r="S1835" s="321" t="s">
        <v>936</v>
      </c>
    </row>
    <row r="1836" spans="18:19">
      <c r="R1836" s="319" t="s">
        <v>936</v>
      </c>
      <c r="S1836" s="321" t="s">
        <v>936</v>
      </c>
    </row>
    <row r="1837" spans="18:19">
      <c r="R1837" s="319" t="s">
        <v>936</v>
      </c>
      <c r="S1837" s="321" t="s">
        <v>936</v>
      </c>
    </row>
    <row r="1838" spans="18:19">
      <c r="R1838" s="319" t="s">
        <v>936</v>
      </c>
      <c r="S1838" s="321" t="s">
        <v>936</v>
      </c>
    </row>
    <row r="1839" spans="18:19">
      <c r="R1839" s="319" t="s">
        <v>936</v>
      </c>
      <c r="S1839" s="321" t="s">
        <v>936</v>
      </c>
    </row>
    <row r="1840" spans="18:19">
      <c r="R1840" s="319" t="s">
        <v>936</v>
      </c>
      <c r="S1840" s="321" t="s">
        <v>936</v>
      </c>
    </row>
    <row r="1841" spans="18:19">
      <c r="R1841" s="319" t="s">
        <v>936</v>
      </c>
      <c r="S1841" s="321" t="s">
        <v>936</v>
      </c>
    </row>
    <row r="1842" spans="18:19">
      <c r="R1842" s="319" t="s">
        <v>936</v>
      </c>
      <c r="S1842" s="321" t="s">
        <v>936</v>
      </c>
    </row>
    <row r="1843" spans="18:19">
      <c r="R1843" s="319" t="s">
        <v>936</v>
      </c>
      <c r="S1843" s="321" t="s">
        <v>936</v>
      </c>
    </row>
    <row r="1844" spans="18:19">
      <c r="R1844" s="319" t="s">
        <v>936</v>
      </c>
      <c r="S1844" s="321" t="s">
        <v>936</v>
      </c>
    </row>
    <row r="1845" spans="18:19">
      <c r="R1845" s="319" t="s">
        <v>936</v>
      </c>
      <c r="S1845" s="321" t="s">
        <v>936</v>
      </c>
    </row>
    <row r="1846" spans="18:19">
      <c r="R1846" s="319" t="s">
        <v>936</v>
      </c>
      <c r="S1846" s="321" t="s">
        <v>936</v>
      </c>
    </row>
    <row r="1847" spans="18:19">
      <c r="R1847" s="319" t="s">
        <v>936</v>
      </c>
      <c r="S1847" s="321" t="s">
        <v>936</v>
      </c>
    </row>
    <row r="1848" spans="18:19">
      <c r="R1848" s="319" t="s">
        <v>936</v>
      </c>
      <c r="S1848" s="321" t="s">
        <v>936</v>
      </c>
    </row>
    <row r="1849" spans="18:19">
      <c r="R1849" s="319" t="s">
        <v>936</v>
      </c>
      <c r="S1849" s="321" t="s">
        <v>936</v>
      </c>
    </row>
    <row r="1850" spans="18:19">
      <c r="R1850" s="319" t="s">
        <v>936</v>
      </c>
      <c r="S1850" s="321" t="s">
        <v>936</v>
      </c>
    </row>
    <row r="1851" spans="18:19">
      <c r="R1851" s="319" t="s">
        <v>936</v>
      </c>
      <c r="S1851" s="321" t="s">
        <v>936</v>
      </c>
    </row>
    <row r="1852" spans="18:19">
      <c r="R1852" s="319" t="s">
        <v>936</v>
      </c>
      <c r="S1852" s="321" t="s">
        <v>936</v>
      </c>
    </row>
    <row r="1853" spans="18:19">
      <c r="R1853" s="319" t="s">
        <v>936</v>
      </c>
      <c r="S1853" s="321" t="s">
        <v>936</v>
      </c>
    </row>
    <row r="1854" spans="18:19">
      <c r="R1854" s="319" t="s">
        <v>936</v>
      </c>
      <c r="S1854" s="321" t="s">
        <v>936</v>
      </c>
    </row>
    <row r="1855" spans="18:19">
      <c r="R1855" s="319" t="s">
        <v>936</v>
      </c>
      <c r="S1855" s="321" t="s">
        <v>936</v>
      </c>
    </row>
    <row r="1856" spans="18:19">
      <c r="R1856" s="319" t="s">
        <v>936</v>
      </c>
      <c r="S1856" s="321" t="s">
        <v>936</v>
      </c>
    </row>
    <row r="1857" spans="18:19">
      <c r="R1857" s="319" t="s">
        <v>936</v>
      </c>
      <c r="S1857" s="321" t="s">
        <v>936</v>
      </c>
    </row>
    <row r="1858" spans="18:19">
      <c r="R1858" s="319" t="s">
        <v>936</v>
      </c>
      <c r="S1858" s="321" t="s">
        <v>936</v>
      </c>
    </row>
    <row r="1859" spans="18:19">
      <c r="R1859" s="319" t="s">
        <v>936</v>
      </c>
      <c r="S1859" s="321" t="s">
        <v>936</v>
      </c>
    </row>
    <row r="1860" spans="18:19">
      <c r="R1860" s="319" t="s">
        <v>936</v>
      </c>
      <c r="S1860" s="321" t="s">
        <v>936</v>
      </c>
    </row>
    <row r="1861" spans="18:19">
      <c r="R1861" s="319" t="s">
        <v>936</v>
      </c>
      <c r="S1861" s="321" t="s">
        <v>936</v>
      </c>
    </row>
    <row r="1862" spans="18:19">
      <c r="R1862" s="319" t="s">
        <v>936</v>
      </c>
      <c r="S1862" s="321" t="s">
        <v>936</v>
      </c>
    </row>
    <row r="1863" spans="18:19">
      <c r="R1863" s="319" t="s">
        <v>936</v>
      </c>
      <c r="S1863" s="321" t="s">
        <v>936</v>
      </c>
    </row>
    <row r="1864" spans="18:19">
      <c r="R1864" s="319" t="s">
        <v>936</v>
      </c>
      <c r="S1864" s="321" t="s">
        <v>936</v>
      </c>
    </row>
    <row r="1865" spans="18:19">
      <c r="R1865" s="319" t="s">
        <v>936</v>
      </c>
      <c r="S1865" s="321" t="s">
        <v>936</v>
      </c>
    </row>
    <row r="1866" spans="18:19">
      <c r="R1866" s="319" t="s">
        <v>936</v>
      </c>
      <c r="S1866" s="321" t="s">
        <v>936</v>
      </c>
    </row>
    <row r="1867" spans="18:19">
      <c r="R1867" s="319" t="s">
        <v>936</v>
      </c>
      <c r="S1867" s="321" t="s">
        <v>936</v>
      </c>
    </row>
    <row r="1868" spans="18:19">
      <c r="R1868" s="319" t="s">
        <v>936</v>
      </c>
      <c r="S1868" s="321" t="s">
        <v>936</v>
      </c>
    </row>
    <row r="1869" spans="18:19">
      <c r="R1869" s="319" t="s">
        <v>936</v>
      </c>
      <c r="S1869" s="321" t="s">
        <v>936</v>
      </c>
    </row>
    <row r="1870" spans="18:19">
      <c r="R1870" s="319" t="s">
        <v>936</v>
      </c>
      <c r="S1870" s="321" t="s">
        <v>936</v>
      </c>
    </row>
    <row r="1871" spans="18:19">
      <c r="R1871" s="319" t="s">
        <v>936</v>
      </c>
      <c r="S1871" s="321" t="s">
        <v>936</v>
      </c>
    </row>
    <row r="1872" spans="18:19">
      <c r="R1872" s="319" t="s">
        <v>936</v>
      </c>
      <c r="S1872" s="321" t="s">
        <v>936</v>
      </c>
    </row>
    <row r="1873" spans="18:19">
      <c r="R1873" s="319" t="s">
        <v>936</v>
      </c>
      <c r="S1873" s="321" t="s">
        <v>936</v>
      </c>
    </row>
    <row r="1874" spans="18:19">
      <c r="R1874" s="319" t="s">
        <v>936</v>
      </c>
      <c r="S1874" s="321" t="s">
        <v>936</v>
      </c>
    </row>
    <row r="1875" spans="18:19">
      <c r="R1875" s="319" t="s">
        <v>936</v>
      </c>
      <c r="S1875" s="321" t="s">
        <v>936</v>
      </c>
    </row>
    <row r="1876" spans="18:19">
      <c r="R1876" s="319" t="s">
        <v>936</v>
      </c>
      <c r="S1876" s="321" t="s">
        <v>936</v>
      </c>
    </row>
    <row r="1877" spans="18:19">
      <c r="R1877" s="319" t="s">
        <v>936</v>
      </c>
      <c r="S1877" s="321" t="s">
        <v>936</v>
      </c>
    </row>
    <row r="1878" spans="18:19">
      <c r="R1878" s="319" t="s">
        <v>936</v>
      </c>
      <c r="S1878" s="321" t="s">
        <v>936</v>
      </c>
    </row>
    <row r="1879" spans="18:19">
      <c r="R1879" s="319" t="s">
        <v>936</v>
      </c>
      <c r="S1879" s="321" t="s">
        <v>936</v>
      </c>
    </row>
    <row r="1880" spans="18:19">
      <c r="R1880" s="319" t="s">
        <v>936</v>
      </c>
      <c r="S1880" s="321" t="s">
        <v>936</v>
      </c>
    </row>
    <row r="1881" spans="18:19">
      <c r="R1881" s="319" t="s">
        <v>936</v>
      </c>
      <c r="S1881" s="321" t="s">
        <v>936</v>
      </c>
    </row>
    <row r="1882" spans="18:19">
      <c r="R1882" s="319" t="s">
        <v>936</v>
      </c>
      <c r="S1882" s="321" t="s">
        <v>936</v>
      </c>
    </row>
    <row r="1883" spans="18:19">
      <c r="R1883" s="319" t="s">
        <v>936</v>
      </c>
      <c r="S1883" s="321" t="s">
        <v>936</v>
      </c>
    </row>
    <row r="1884" spans="18:19">
      <c r="R1884" s="319" t="s">
        <v>936</v>
      </c>
      <c r="S1884" s="321" t="s">
        <v>936</v>
      </c>
    </row>
    <row r="1885" spans="18:19">
      <c r="R1885" s="319" t="s">
        <v>936</v>
      </c>
      <c r="S1885" s="321" t="s">
        <v>936</v>
      </c>
    </row>
    <row r="1886" spans="18:19">
      <c r="R1886" s="319" t="s">
        <v>936</v>
      </c>
      <c r="S1886" s="321" t="s">
        <v>936</v>
      </c>
    </row>
    <row r="1887" spans="18:19">
      <c r="R1887" s="319" t="s">
        <v>936</v>
      </c>
      <c r="S1887" s="321" t="s">
        <v>936</v>
      </c>
    </row>
    <row r="1888" spans="18:19">
      <c r="R1888" s="319" t="s">
        <v>936</v>
      </c>
      <c r="S1888" s="321" t="s">
        <v>936</v>
      </c>
    </row>
    <row r="1889" spans="18:19">
      <c r="R1889" s="319" t="s">
        <v>936</v>
      </c>
      <c r="S1889" s="321" t="s">
        <v>936</v>
      </c>
    </row>
    <row r="1890" spans="18:19">
      <c r="R1890" s="319" t="s">
        <v>936</v>
      </c>
      <c r="S1890" s="321" t="s">
        <v>936</v>
      </c>
    </row>
    <row r="1891" spans="18:19">
      <c r="R1891" s="319" t="s">
        <v>936</v>
      </c>
      <c r="S1891" s="321" t="s">
        <v>936</v>
      </c>
    </row>
    <row r="1892" spans="18:19">
      <c r="R1892" s="319" t="s">
        <v>936</v>
      </c>
      <c r="S1892" s="321" t="s">
        <v>936</v>
      </c>
    </row>
    <row r="1893" spans="18:19">
      <c r="R1893" s="319" t="s">
        <v>936</v>
      </c>
      <c r="S1893" s="321" t="s">
        <v>936</v>
      </c>
    </row>
    <row r="1894" spans="18:19">
      <c r="R1894" s="319" t="s">
        <v>936</v>
      </c>
      <c r="S1894" s="321" t="s">
        <v>936</v>
      </c>
    </row>
    <row r="1895" spans="18:19">
      <c r="R1895" s="319" t="s">
        <v>936</v>
      </c>
      <c r="S1895" s="321" t="s">
        <v>936</v>
      </c>
    </row>
    <row r="1896" spans="18:19">
      <c r="R1896" s="319" t="s">
        <v>936</v>
      </c>
      <c r="S1896" s="321" t="s">
        <v>936</v>
      </c>
    </row>
    <row r="1897" spans="18:19">
      <c r="R1897" s="319" t="s">
        <v>936</v>
      </c>
      <c r="S1897" s="321" t="s">
        <v>936</v>
      </c>
    </row>
    <row r="1898" spans="18:19">
      <c r="R1898" s="319" t="s">
        <v>936</v>
      </c>
      <c r="S1898" s="321" t="s">
        <v>936</v>
      </c>
    </row>
    <row r="1899" spans="18:19">
      <c r="R1899" s="319" t="s">
        <v>936</v>
      </c>
      <c r="S1899" s="321" t="s">
        <v>936</v>
      </c>
    </row>
    <row r="1900" spans="18:19">
      <c r="R1900" s="319" t="s">
        <v>936</v>
      </c>
      <c r="S1900" s="321" t="s">
        <v>936</v>
      </c>
    </row>
    <row r="1901" spans="18:19">
      <c r="R1901" s="319" t="s">
        <v>936</v>
      </c>
      <c r="S1901" s="321" t="s">
        <v>936</v>
      </c>
    </row>
    <row r="1902" spans="18:19">
      <c r="R1902" s="319" t="s">
        <v>936</v>
      </c>
      <c r="S1902" s="321" t="s">
        <v>936</v>
      </c>
    </row>
    <row r="1903" spans="18:19">
      <c r="R1903" s="319" t="s">
        <v>936</v>
      </c>
      <c r="S1903" s="321" t="s">
        <v>936</v>
      </c>
    </row>
    <row r="1904" spans="18:19">
      <c r="R1904" s="319" t="s">
        <v>936</v>
      </c>
      <c r="S1904" s="321" t="s">
        <v>936</v>
      </c>
    </row>
    <row r="1905" spans="18:19">
      <c r="R1905" s="319" t="s">
        <v>936</v>
      </c>
      <c r="S1905" s="321" t="s">
        <v>936</v>
      </c>
    </row>
    <row r="1906" spans="18:19">
      <c r="R1906" s="319" t="s">
        <v>936</v>
      </c>
      <c r="S1906" s="321" t="s">
        <v>936</v>
      </c>
    </row>
    <row r="1907" spans="18:19">
      <c r="R1907" s="319" t="s">
        <v>936</v>
      </c>
      <c r="S1907" s="321" t="s">
        <v>936</v>
      </c>
    </row>
    <row r="1908" spans="18:19">
      <c r="R1908" s="319" t="s">
        <v>936</v>
      </c>
      <c r="S1908" s="321" t="s">
        <v>936</v>
      </c>
    </row>
    <row r="1909" spans="18:19">
      <c r="R1909" s="319" t="s">
        <v>936</v>
      </c>
      <c r="S1909" s="321" t="s">
        <v>936</v>
      </c>
    </row>
    <row r="1910" spans="18:19">
      <c r="R1910" s="319" t="s">
        <v>936</v>
      </c>
      <c r="S1910" s="321" t="s">
        <v>936</v>
      </c>
    </row>
    <row r="1911" spans="18:19">
      <c r="R1911" s="319" t="s">
        <v>936</v>
      </c>
      <c r="S1911" s="321" t="s">
        <v>936</v>
      </c>
    </row>
    <row r="1912" spans="18:19">
      <c r="R1912" s="319" t="s">
        <v>936</v>
      </c>
      <c r="S1912" s="321" t="s">
        <v>936</v>
      </c>
    </row>
    <row r="1913" spans="18:19">
      <c r="R1913" s="319" t="s">
        <v>936</v>
      </c>
      <c r="S1913" s="321" t="s">
        <v>936</v>
      </c>
    </row>
    <row r="1914" spans="18:19">
      <c r="R1914" s="319" t="s">
        <v>936</v>
      </c>
      <c r="S1914" s="321" t="s">
        <v>936</v>
      </c>
    </row>
    <row r="1915" spans="18:19">
      <c r="R1915" s="319" t="s">
        <v>936</v>
      </c>
      <c r="S1915" s="321" t="s">
        <v>936</v>
      </c>
    </row>
    <row r="1916" spans="18:19">
      <c r="R1916" s="319" t="s">
        <v>936</v>
      </c>
      <c r="S1916" s="321" t="s">
        <v>936</v>
      </c>
    </row>
    <row r="1917" spans="18:19">
      <c r="R1917" s="319" t="s">
        <v>936</v>
      </c>
      <c r="S1917" s="321" t="s">
        <v>936</v>
      </c>
    </row>
    <row r="1918" spans="18:19">
      <c r="R1918" s="319" t="s">
        <v>936</v>
      </c>
      <c r="S1918" s="321" t="s">
        <v>936</v>
      </c>
    </row>
    <row r="1919" spans="18:19">
      <c r="R1919" s="319" t="s">
        <v>936</v>
      </c>
      <c r="S1919" s="321" t="s">
        <v>936</v>
      </c>
    </row>
    <row r="1920" spans="18:19">
      <c r="R1920" s="319" t="s">
        <v>936</v>
      </c>
      <c r="S1920" s="321" t="s">
        <v>936</v>
      </c>
    </row>
    <row r="1921" spans="18:19">
      <c r="R1921" s="319" t="s">
        <v>936</v>
      </c>
      <c r="S1921" s="321" t="s">
        <v>936</v>
      </c>
    </row>
    <row r="1922" spans="18:19">
      <c r="R1922" s="319" t="s">
        <v>936</v>
      </c>
      <c r="S1922" s="321" t="s">
        <v>936</v>
      </c>
    </row>
    <row r="1923" spans="18:19">
      <c r="R1923" s="319" t="s">
        <v>936</v>
      </c>
      <c r="S1923" s="321" t="s">
        <v>936</v>
      </c>
    </row>
    <row r="1924" spans="18:19">
      <c r="R1924" s="319" t="s">
        <v>936</v>
      </c>
      <c r="S1924" s="321" t="s">
        <v>936</v>
      </c>
    </row>
    <row r="1925" spans="18:19">
      <c r="R1925" s="319" t="s">
        <v>936</v>
      </c>
      <c r="S1925" s="321" t="s">
        <v>936</v>
      </c>
    </row>
    <row r="1926" spans="18:19">
      <c r="R1926" s="319" t="s">
        <v>936</v>
      </c>
      <c r="S1926" s="321" t="s">
        <v>936</v>
      </c>
    </row>
    <row r="1927" spans="18:19">
      <c r="R1927" s="319" t="s">
        <v>936</v>
      </c>
      <c r="S1927" s="321" t="s">
        <v>936</v>
      </c>
    </row>
    <row r="1928" spans="18:19">
      <c r="R1928" s="319" t="s">
        <v>936</v>
      </c>
      <c r="S1928" s="321" t="s">
        <v>936</v>
      </c>
    </row>
    <row r="1929" spans="18:19">
      <c r="R1929" s="319" t="s">
        <v>936</v>
      </c>
      <c r="S1929" s="321" t="s">
        <v>936</v>
      </c>
    </row>
    <row r="1930" spans="18:19">
      <c r="R1930" s="319" t="s">
        <v>936</v>
      </c>
      <c r="S1930" s="321" t="s">
        <v>936</v>
      </c>
    </row>
    <row r="1931" spans="18:19">
      <c r="R1931" s="319" t="s">
        <v>936</v>
      </c>
      <c r="S1931" s="321" t="s">
        <v>936</v>
      </c>
    </row>
    <row r="1932" spans="18:19">
      <c r="R1932" s="319" t="s">
        <v>936</v>
      </c>
      <c r="S1932" s="321" t="s">
        <v>936</v>
      </c>
    </row>
    <row r="1933" spans="18:19">
      <c r="R1933" s="319" t="s">
        <v>936</v>
      </c>
      <c r="S1933" s="321" t="s">
        <v>936</v>
      </c>
    </row>
    <row r="1934" spans="18:19">
      <c r="R1934" s="319" t="s">
        <v>936</v>
      </c>
      <c r="S1934" s="321" t="s">
        <v>936</v>
      </c>
    </row>
    <row r="1935" spans="18:19">
      <c r="R1935" s="319" t="s">
        <v>936</v>
      </c>
      <c r="S1935" s="321" t="s">
        <v>936</v>
      </c>
    </row>
    <row r="1936" spans="18:19">
      <c r="R1936" s="319" t="s">
        <v>936</v>
      </c>
      <c r="S1936" s="321" t="s">
        <v>936</v>
      </c>
    </row>
    <row r="1937" spans="18:19">
      <c r="R1937" s="319" t="s">
        <v>936</v>
      </c>
      <c r="S1937" s="321" t="s">
        <v>936</v>
      </c>
    </row>
    <row r="1938" spans="18:19">
      <c r="R1938" s="319" t="s">
        <v>936</v>
      </c>
      <c r="S1938" s="321" t="s">
        <v>936</v>
      </c>
    </row>
    <row r="1939" spans="18:19">
      <c r="R1939" s="319" t="s">
        <v>936</v>
      </c>
      <c r="S1939" s="321" t="s">
        <v>936</v>
      </c>
    </row>
    <row r="1940" spans="18:19">
      <c r="R1940" s="319" t="s">
        <v>936</v>
      </c>
      <c r="S1940" s="321" t="s">
        <v>936</v>
      </c>
    </row>
    <row r="1941" spans="18:19">
      <c r="R1941" s="319" t="s">
        <v>936</v>
      </c>
      <c r="S1941" s="321" t="s">
        <v>936</v>
      </c>
    </row>
    <row r="1942" spans="18:19">
      <c r="R1942" s="319" t="s">
        <v>936</v>
      </c>
      <c r="S1942" s="321" t="s">
        <v>936</v>
      </c>
    </row>
    <row r="1943" spans="18:19">
      <c r="R1943" s="319" t="s">
        <v>936</v>
      </c>
      <c r="S1943" s="321" t="s">
        <v>936</v>
      </c>
    </row>
    <row r="1944" spans="18:19">
      <c r="R1944" s="319" t="s">
        <v>936</v>
      </c>
      <c r="S1944" s="321" t="s">
        <v>936</v>
      </c>
    </row>
    <row r="1945" spans="18:19">
      <c r="R1945" s="319" t="s">
        <v>936</v>
      </c>
      <c r="S1945" s="321" t="s">
        <v>936</v>
      </c>
    </row>
    <row r="1946" spans="18:19">
      <c r="R1946" s="319" t="s">
        <v>936</v>
      </c>
      <c r="S1946" s="321" t="s">
        <v>936</v>
      </c>
    </row>
    <row r="1947" spans="18:19">
      <c r="R1947" s="319" t="s">
        <v>936</v>
      </c>
      <c r="S1947" s="321" t="s">
        <v>936</v>
      </c>
    </row>
    <row r="1948" spans="18:19">
      <c r="R1948" s="319" t="s">
        <v>936</v>
      </c>
      <c r="S1948" s="321" t="s">
        <v>936</v>
      </c>
    </row>
    <row r="1949" spans="18:19">
      <c r="R1949" s="319" t="s">
        <v>936</v>
      </c>
      <c r="S1949" s="321" t="s">
        <v>936</v>
      </c>
    </row>
    <row r="1950" spans="18:19">
      <c r="R1950" s="319" t="s">
        <v>936</v>
      </c>
      <c r="S1950" s="321" t="s">
        <v>936</v>
      </c>
    </row>
    <row r="1951" spans="18:19">
      <c r="R1951" s="319" t="s">
        <v>936</v>
      </c>
      <c r="S1951" s="321" t="s">
        <v>936</v>
      </c>
    </row>
    <row r="1952" spans="18:19">
      <c r="R1952" s="319" t="s">
        <v>936</v>
      </c>
      <c r="S1952" s="321" t="s">
        <v>936</v>
      </c>
    </row>
    <row r="1953" spans="18:19">
      <c r="R1953" s="319" t="s">
        <v>936</v>
      </c>
      <c r="S1953" s="321" t="s">
        <v>936</v>
      </c>
    </row>
    <row r="1954" spans="18:19">
      <c r="R1954" s="319" t="s">
        <v>936</v>
      </c>
      <c r="S1954" s="321" t="s">
        <v>936</v>
      </c>
    </row>
    <row r="1955" spans="18:19">
      <c r="R1955" s="319" t="s">
        <v>936</v>
      </c>
      <c r="S1955" s="321" t="s">
        <v>936</v>
      </c>
    </row>
    <row r="1956" spans="18:19">
      <c r="R1956" s="319" t="s">
        <v>936</v>
      </c>
      <c r="S1956" s="321" t="s">
        <v>936</v>
      </c>
    </row>
    <row r="1957" spans="18:19">
      <c r="R1957" s="319" t="s">
        <v>936</v>
      </c>
      <c r="S1957" s="321" t="s">
        <v>936</v>
      </c>
    </row>
    <row r="1958" spans="18:19">
      <c r="R1958" s="319" t="s">
        <v>936</v>
      </c>
      <c r="S1958" s="321" t="s">
        <v>936</v>
      </c>
    </row>
    <row r="1959" spans="18:19">
      <c r="R1959" s="319" t="s">
        <v>936</v>
      </c>
      <c r="S1959" s="321" t="s">
        <v>936</v>
      </c>
    </row>
    <row r="1960" spans="18:19">
      <c r="R1960" s="319" t="s">
        <v>936</v>
      </c>
      <c r="S1960" s="321" t="s">
        <v>936</v>
      </c>
    </row>
    <row r="1961" spans="18:19">
      <c r="R1961" s="319" t="s">
        <v>936</v>
      </c>
      <c r="S1961" s="321" t="s">
        <v>936</v>
      </c>
    </row>
    <row r="1962" spans="18:19">
      <c r="R1962" s="319" t="s">
        <v>936</v>
      </c>
      <c r="S1962" s="321" t="s">
        <v>936</v>
      </c>
    </row>
    <row r="1963" spans="18:19">
      <c r="R1963" s="319" t="s">
        <v>936</v>
      </c>
      <c r="S1963" s="321" t="s">
        <v>936</v>
      </c>
    </row>
    <row r="1964" spans="18:19">
      <c r="R1964" s="319" t="s">
        <v>936</v>
      </c>
      <c r="S1964" s="321" t="s">
        <v>936</v>
      </c>
    </row>
    <row r="1965" spans="18:19">
      <c r="R1965" s="319" t="s">
        <v>936</v>
      </c>
      <c r="S1965" s="321" t="s">
        <v>936</v>
      </c>
    </row>
    <row r="1966" spans="18:19">
      <c r="R1966" s="319" t="s">
        <v>936</v>
      </c>
      <c r="S1966" s="321" t="s">
        <v>936</v>
      </c>
    </row>
    <row r="1967" spans="18:19">
      <c r="R1967" s="319" t="s">
        <v>936</v>
      </c>
      <c r="S1967" s="321" t="s">
        <v>936</v>
      </c>
    </row>
    <row r="1968" spans="18:19">
      <c r="R1968" s="319" t="s">
        <v>936</v>
      </c>
      <c r="S1968" s="321" t="s">
        <v>936</v>
      </c>
    </row>
    <row r="1969" spans="18:19">
      <c r="R1969" s="319" t="s">
        <v>936</v>
      </c>
      <c r="S1969" s="321" t="s">
        <v>936</v>
      </c>
    </row>
    <row r="1970" spans="18:19">
      <c r="R1970" s="319" t="s">
        <v>936</v>
      </c>
      <c r="S1970" s="321" t="s">
        <v>936</v>
      </c>
    </row>
    <row r="1971" spans="18:19">
      <c r="R1971" s="319" t="s">
        <v>936</v>
      </c>
      <c r="S1971" s="321" t="s">
        <v>936</v>
      </c>
    </row>
    <row r="1972" spans="18:19">
      <c r="R1972" s="319" t="s">
        <v>936</v>
      </c>
      <c r="S1972" s="321" t="s">
        <v>936</v>
      </c>
    </row>
    <row r="1973" spans="18:19">
      <c r="R1973" s="319" t="s">
        <v>936</v>
      </c>
      <c r="S1973" s="321" t="s">
        <v>936</v>
      </c>
    </row>
    <row r="1974" spans="18:19">
      <c r="R1974" s="319" t="s">
        <v>936</v>
      </c>
      <c r="S1974" s="321" t="s">
        <v>936</v>
      </c>
    </row>
    <row r="1975" spans="18:19">
      <c r="R1975" s="319" t="s">
        <v>936</v>
      </c>
      <c r="S1975" s="321" t="s">
        <v>936</v>
      </c>
    </row>
    <row r="1976" spans="18:19">
      <c r="R1976" s="319" t="s">
        <v>936</v>
      </c>
      <c r="S1976" s="321" t="s">
        <v>936</v>
      </c>
    </row>
    <row r="1977" spans="18:19">
      <c r="R1977" s="319" t="s">
        <v>936</v>
      </c>
      <c r="S1977" s="321" t="s">
        <v>936</v>
      </c>
    </row>
    <row r="1978" spans="18:19">
      <c r="R1978" s="319" t="s">
        <v>936</v>
      </c>
      <c r="S1978" s="321" t="s">
        <v>936</v>
      </c>
    </row>
    <row r="1979" spans="18:19">
      <c r="R1979" s="319" t="s">
        <v>936</v>
      </c>
      <c r="S1979" s="321" t="s">
        <v>936</v>
      </c>
    </row>
    <row r="1980" spans="18:19">
      <c r="R1980" s="319" t="s">
        <v>936</v>
      </c>
      <c r="S1980" s="321" t="s">
        <v>936</v>
      </c>
    </row>
    <row r="1981" spans="18:19">
      <c r="R1981" s="319" t="s">
        <v>936</v>
      </c>
      <c r="S1981" s="321" t="s">
        <v>936</v>
      </c>
    </row>
    <row r="1982" spans="18:19">
      <c r="R1982" s="319" t="s">
        <v>936</v>
      </c>
      <c r="S1982" s="321" t="s">
        <v>936</v>
      </c>
    </row>
    <row r="1983" spans="18:19">
      <c r="R1983" s="319" t="s">
        <v>936</v>
      </c>
      <c r="S1983" s="321" t="s">
        <v>936</v>
      </c>
    </row>
    <row r="1984" spans="18:19">
      <c r="R1984" s="319" t="s">
        <v>936</v>
      </c>
      <c r="S1984" s="321" t="s">
        <v>936</v>
      </c>
    </row>
    <row r="1985" spans="18:19">
      <c r="R1985" s="319" t="s">
        <v>936</v>
      </c>
      <c r="S1985" s="321" t="s">
        <v>936</v>
      </c>
    </row>
    <row r="1986" spans="18:19">
      <c r="R1986" s="319" t="s">
        <v>936</v>
      </c>
      <c r="S1986" s="321" t="s">
        <v>936</v>
      </c>
    </row>
    <row r="1987" spans="18:19">
      <c r="R1987" s="319" t="s">
        <v>936</v>
      </c>
      <c r="S1987" s="321" t="s">
        <v>936</v>
      </c>
    </row>
    <row r="1988" spans="18:19">
      <c r="R1988" s="319" t="s">
        <v>936</v>
      </c>
      <c r="S1988" s="321" t="s">
        <v>936</v>
      </c>
    </row>
    <row r="1989" spans="18:19">
      <c r="R1989" s="319" t="s">
        <v>936</v>
      </c>
      <c r="S1989" s="321" t="s">
        <v>936</v>
      </c>
    </row>
    <row r="1990" spans="18:19">
      <c r="R1990" s="319" t="s">
        <v>936</v>
      </c>
      <c r="S1990" s="321" t="s">
        <v>936</v>
      </c>
    </row>
    <row r="1991" spans="18:19">
      <c r="R1991" s="319" t="s">
        <v>936</v>
      </c>
      <c r="S1991" s="321" t="s">
        <v>936</v>
      </c>
    </row>
    <row r="1992" spans="18:19">
      <c r="R1992" s="319" t="s">
        <v>936</v>
      </c>
      <c r="S1992" s="321" t="s">
        <v>936</v>
      </c>
    </row>
    <row r="1993" spans="18:19">
      <c r="R1993" s="319" t="s">
        <v>936</v>
      </c>
      <c r="S1993" s="321" t="s">
        <v>936</v>
      </c>
    </row>
    <row r="1994" spans="18:19">
      <c r="R1994" s="319" t="s">
        <v>936</v>
      </c>
      <c r="S1994" s="321" t="s">
        <v>936</v>
      </c>
    </row>
    <row r="1995" spans="18:19">
      <c r="R1995" s="319" t="s">
        <v>936</v>
      </c>
      <c r="S1995" s="321" t="s">
        <v>936</v>
      </c>
    </row>
    <row r="1996" spans="18:19">
      <c r="R1996" s="319" t="s">
        <v>936</v>
      </c>
      <c r="S1996" s="321" t="s">
        <v>936</v>
      </c>
    </row>
    <row r="1997" spans="18:19">
      <c r="R1997" s="319" t="s">
        <v>936</v>
      </c>
      <c r="S1997" s="321" t="s">
        <v>936</v>
      </c>
    </row>
    <row r="1998" spans="18:19">
      <c r="R1998" s="319" t="s">
        <v>936</v>
      </c>
      <c r="S1998" s="321" t="s">
        <v>936</v>
      </c>
    </row>
    <row r="1999" spans="18:19">
      <c r="R1999" s="319" t="s">
        <v>936</v>
      </c>
      <c r="S1999" s="321" t="s">
        <v>936</v>
      </c>
    </row>
    <row r="2000" spans="18:19">
      <c r="R2000" s="319" t="s">
        <v>936</v>
      </c>
      <c r="S2000" s="321" t="s">
        <v>936</v>
      </c>
    </row>
    <row r="2001" spans="18:19">
      <c r="R2001" s="319" t="s">
        <v>936</v>
      </c>
      <c r="S2001" s="321" t="s">
        <v>936</v>
      </c>
    </row>
    <row r="2002" spans="18:19">
      <c r="R2002" s="319" t="s">
        <v>936</v>
      </c>
      <c r="S2002" s="321" t="s">
        <v>936</v>
      </c>
    </row>
    <row r="2003" spans="18:19">
      <c r="R2003" s="319" t="s">
        <v>936</v>
      </c>
      <c r="S2003" s="321" t="s">
        <v>936</v>
      </c>
    </row>
    <row r="2004" spans="18:19">
      <c r="R2004" s="319" t="s">
        <v>936</v>
      </c>
      <c r="S2004" s="321" t="s">
        <v>936</v>
      </c>
    </row>
    <row r="2005" spans="18:19">
      <c r="R2005" s="319" t="s">
        <v>936</v>
      </c>
      <c r="S2005" s="321" t="s">
        <v>936</v>
      </c>
    </row>
    <row r="2006" spans="18:19">
      <c r="R2006" s="319" t="s">
        <v>936</v>
      </c>
      <c r="S2006" s="321" t="s">
        <v>936</v>
      </c>
    </row>
    <row r="2007" spans="18:19">
      <c r="R2007" s="319" t="s">
        <v>936</v>
      </c>
      <c r="S2007" s="321" t="s">
        <v>936</v>
      </c>
    </row>
    <row r="2008" spans="18:19">
      <c r="R2008" s="319" t="s">
        <v>936</v>
      </c>
      <c r="S2008" s="321" t="s">
        <v>936</v>
      </c>
    </row>
    <row r="2009" spans="18:19">
      <c r="R2009" s="319" t="s">
        <v>936</v>
      </c>
      <c r="S2009" s="321" t="s">
        <v>936</v>
      </c>
    </row>
    <row r="2010" spans="18:19">
      <c r="R2010" s="319" t="s">
        <v>936</v>
      </c>
      <c r="S2010" s="321" t="s">
        <v>936</v>
      </c>
    </row>
    <row r="2011" spans="18:19">
      <c r="R2011" s="319" t="s">
        <v>936</v>
      </c>
      <c r="S2011" s="321" t="s">
        <v>936</v>
      </c>
    </row>
    <row r="2012" spans="18:19">
      <c r="R2012" s="319" t="s">
        <v>936</v>
      </c>
      <c r="S2012" s="321" t="s">
        <v>936</v>
      </c>
    </row>
    <row r="2013" spans="18:19">
      <c r="R2013" s="319" t="s">
        <v>936</v>
      </c>
      <c r="S2013" s="321" t="s">
        <v>936</v>
      </c>
    </row>
    <row r="2014" spans="18:19">
      <c r="R2014" s="319" t="s">
        <v>936</v>
      </c>
      <c r="S2014" s="321" t="s">
        <v>936</v>
      </c>
    </row>
    <row r="2015" spans="18:19">
      <c r="R2015" s="319" t="s">
        <v>936</v>
      </c>
      <c r="S2015" s="321" t="s">
        <v>936</v>
      </c>
    </row>
    <row r="2016" spans="18:19">
      <c r="R2016" s="319" t="s">
        <v>936</v>
      </c>
      <c r="S2016" s="321" t="s">
        <v>936</v>
      </c>
    </row>
    <row r="2017" spans="18:19">
      <c r="R2017" s="319" t="s">
        <v>936</v>
      </c>
      <c r="S2017" s="321" t="s">
        <v>936</v>
      </c>
    </row>
    <row r="2018" spans="18:19">
      <c r="R2018" s="319" t="s">
        <v>936</v>
      </c>
      <c r="S2018" s="321" t="s">
        <v>936</v>
      </c>
    </row>
    <row r="2019" spans="18:19">
      <c r="R2019" s="319" t="s">
        <v>936</v>
      </c>
      <c r="S2019" s="321" t="s">
        <v>936</v>
      </c>
    </row>
    <row r="2020" spans="18:19">
      <c r="R2020" s="319" t="s">
        <v>936</v>
      </c>
      <c r="S2020" s="321" t="s">
        <v>936</v>
      </c>
    </row>
    <row r="2021" spans="18:19">
      <c r="R2021" s="319" t="s">
        <v>936</v>
      </c>
      <c r="S2021" s="321" t="s">
        <v>936</v>
      </c>
    </row>
    <row r="2022" spans="18:19">
      <c r="R2022" s="319" t="s">
        <v>936</v>
      </c>
      <c r="S2022" s="321" t="s">
        <v>936</v>
      </c>
    </row>
    <row r="2023" spans="18:19">
      <c r="R2023" s="319" t="s">
        <v>936</v>
      </c>
      <c r="S2023" s="321" t="s">
        <v>936</v>
      </c>
    </row>
    <row r="2024" spans="18:19">
      <c r="R2024" s="319" t="s">
        <v>936</v>
      </c>
      <c r="S2024" s="321" t="s">
        <v>936</v>
      </c>
    </row>
    <row r="2025" spans="18:19">
      <c r="R2025" s="319" t="s">
        <v>936</v>
      </c>
      <c r="S2025" s="321" t="s">
        <v>936</v>
      </c>
    </row>
    <row r="2026" spans="18:19">
      <c r="R2026" s="319" t="s">
        <v>936</v>
      </c>
      <c r="S2026" s="321" t="s">
        <v>936</v>
      </c>
    </row>
    <row r="2027" spans="18:19">
      <c r="R2027" s="319" t="s">
        <v>936</v>
      </c>
      <c r="S2027" s="321" t="s">
        <v>936</v>
      </c>
    </row>
    <row r="2028" spans="18:19">
      <c r="R2028" s="319" t="s">
        <v>936</v>
      </c>
      <c r="S2028" s="321" t="s">
        <v>936</v>
      </c>
    </row>
    <row r="2029" spans="18:19">
      <c r="R2029" s="319" t="s">
        <v>936</v>
      </c>
      <c r="S2029" s="321" t="s">
        <v>936</v>
      </c>
    </row>
    <row r="2030" spans="18:19">
      <c r="R2030" s="319" t="s">
        <v>936</v>
      </c>
      <c r="S2030" s="321" t="s">
        <v>936</v>
      </c>
    </row>
    <row r="2031" spans="18:19">
      <c r="R2031" s="319" t="s">
        <v>936</v>
      </c>
      <c r="S2031" s="321" t="s">
        <v>936</v>
      </c>
    </row>
    <row r="2032" spans="18:19">
      <c r="R2032" s="319" t="s">
        <v>936</v>
      </c>
      <c r="S2032" s="321" t="s">
        <v>936</v>
      </c>
    </row>
    <row r="2033" spans="18:19">
      <c r="R2033" s="319" t="s">
        <v>936</v>
      </c>
      <c r="S2033" s="321" t="s">
        <v>936</v>
      </c>
    </row>
    <row r="2034" spans="18:19">
      <c r="R2034" s="319" t="s">
        <v>936</v>
      </c>
      <c r="S2034" s="321" t="s">
        <v>936</v>
      </c>
    </row>
    <row r="2035" spans="18:19">
      <c r="R2035" s="319" t="s">
        <v>936</v>
      </c>
      <c r="S2035" s="321" t="s">
        <v>936</v>
      </c>
    </row>
    <row r="2036" spans="18:19">
      <c r="R2036" s="319" t="s">
        <v>936</v>
      </c>
      <c r="S2036" s="321" t="s">
        <v>936</v>
      </c>
    </row>
    <row r="2037" spans="18:19">
      <c r="R2037" s="319" t="s">
        <v>936</v>
      </c>
      <c r="S2037" s="321" t="s">
        <v>936</v>
      </c>
    </row>
    <row r="2038" spans="18:19">
      <c r="R2038" s="319" t="s">
        <v>936</v>
      </c>
      <c r="S2038" s="321" t="s">
        <v>936</v>
      </c>
    </row>
    <row r="2039" spans="18:19">
      <c r="R2039" s="319" t="s">
        <v>936</v>
      </c>
      <c r="S2039" s="321" t="s">
        <v>936</v>
      </c>
    </row>
    <row r="2040" spans="18:19">
      <c r="R2040" s="319" t="s">
        <v>936</v>
      </c>
      <c r="S2040" s="321" t="s">
        <v>936</v>
      </c>
    </row>
    <row r="2041" spans="18:19">
      <c r="R2041" s="319" t="s">
        <v>936</v>
      </c>
      <c r="S2041" s="321" t="s">
        <v>936</v>
      </c>
    </row>
    <row r="2042" spans="18:19">
      <c r="R2042" s="319" t="s">
        <v>936</v>
      </c>
      <c r="S2042" s="321" t="s">
        <v>936</v>
      </c>
    </row>
    <row r="2043" spans="18:19">
      <c r="R2043" s="319" t="s">
        <v>936</v>
      </c>
      <c r="S2043" s="321" t="s">
        <v>936</v>
      </c>
    </row>
    <row r="2044" spans="18:19">
      <c r="R2044" s="319" t="s">
        <v>936</v>
      </c>
      <c r="S2044" s="321" t="s">
        <v>936</v>
      </c>
    </row>
    <row r="2045" spans="18:19">
      <c r="R2045" s="319" t="s">
        <v>936</v>
      </c>
      <c r="S2045" s="321" t="s">
        <v>936</v>
      </c>
    </row>
    <row r="2046" spans="18:19">
      <c r="R2046" s="319" t="s">
        <v>936</v>
      </c>
      <c r="S2046" s="321" t="s">
        <v>936</v>
      </c>
    </row>
    <row r="2047" spans="18:19">
      <c r="R2047" s="319" t="s">
        <v>936</v>
      </c>
      <c r="S2047" s="321" t="s">
        <v>936</v>
      </c>
    </row>
    <row r="2048" spans="18:19">
      <c r="R2048" s="319" t="s">
        <v>936</v>
      </c>
      <c r="S2048" s="321" t="s">
        <v>936</v>
      </c>
    </row>
    <row r="2049" spans="18:19">
      <c r="R2049" s="319" t="s">
        <v>936</v>
      </c>
      <c r="S2049" s="321" t="s">
        <v>936</v>
      </c>
    </row>
    <row r="2050" spans="18:19">
      <c r="R2050" s="319" t="s">
        <v>936</v>
      </c>
      <c r="S2050" s="321" t="s">
        <v>936</v>
      </c>
    </row>
    <row r="2051" spans="18:19">
      <c r="R2051" s="319" t="s">
        <v>936</v>
      </c>
      <c r="S2051" s="321" t="s">
        <v>936</v>
      </c>
    </row>
    <row r="2052" spans="18:19">
      <c r="R2052" s="319" t="s">
        <v>936</v>
      </c>
      <c r="S2052" s="321" t="s">
        <v>936</v>
      </c>
    </row>
    <row r="2053" spans="18:19">
      <c r="R2053" s="319" t="s">
        <v>936</v>
      </c>
      <c r="S2053" s="321" t="s">
        <v>936</v>
      </c>
    </row>
    <row r="2054" spans="18:19">
      <c r="R2054" s="319" t="s">
        <v>936</v>
      </c>
      <c r="S2054" s="321" t="s">
        <v>936</v>
      </c>
    </row>
    <row r="2055" spans="18:19">
      <c r="R2055" s="319" t="s">
        <v>936</v>
      </c>
      <c r="S2055" s="321" t="s">
        <v>936</v>
      </c>
    </row>
    <row r="2056" spans="18:19">
      <c r="R2056" s="319" t="s">
        <v>936</v>
      </c>
      <c r="S2056" s="321" t="s">
        <v>936</v>
      </c>
    </row>
    <row r="2057" spans="18:19">
      <c r="R2057" s="319" t="s">
        <v>936</v>
      </c>
      <c r="S2057" s="321" t="s">
        <v>936</v>
      </c>
    </row>
    <row r="2058" spans="18:19">
      <c r="R2058" s="319" t="s">
        <v>936</v>
      </c>
      <c r="S2058" s="321" t="s">
        <v>936</v>
      </c>
    </row>
    <row r="2059" spans="18:19">
      <c r="R2059" s="319" t="s">
        <v>936</v>
      </c>
      <c r="S2059" s="321" t="s">
        <v>936</v>
      </c>
    </row>
    <row r="2060" spans="18:19">
      <c r="R2060" s="319" t="s">
        <v>936</v>
      </c>
      <c r="S2060" s="321" t="s">
        <v>936</v>
      </c>
    </row>
    <row r="2061" spans="18:19">
      <c r="R2061" s="319" t="s">
        <v>936</v>
      </c>
      <c r="S2061" s="321" t="s">
        <v>936</v>
      </c>
    </row>
    <row r="2062" spans="18:19">
      <c r="R2062" s="319" t="s">
        <v>936</v>
      </c>
      <c r="S2062" s="321" t="s">
        <v>936</v>
      </c>
    </row>
    <row r="2063" spans="18:19">
      <c r="R2063" s="319" t="s">
        <v>936</v>
      </c>
      <c r="S2063" s="321" t="s">
        <v>936</v>
      </c>
    </row>
    <row r="2064" spans="18:19">
      <c r="R2064" s="319" t="s">
        <v>936</v>
      </c>
      <c r="S2064" s="321" t="s">
        <v>936</v>
      </c>
    </row>
    <row r="2065" spans="18:19">
      <c r="R2065" s="319" t="s">
        <v>936</v>
      </c>
      <c r="S2065" s="321" t="s">
        <v>936</v>
      </c>
    </row>
    <row r="2066" spans="18:19">
      <c r="R2066" s="319" t="s">
        <v>936</v>
      </c>
      <c r="S2066" s="321" t="s">
        <v>936</v>
      </c>
    </row>
    <row r="2067" spans="18:19">
      <c r="R2067" s="319" t="s">
        <v>936</v>
      </c>
      <c r="S2067" s="321" t="s">
        <v>936</v>
      </c>
    </row>
    <row r="2068" spans="18:19">
      <c r="R2068" s="319" t="s">
        <v>936</v>
      </c>
      <c r="S2068" s="321" t="s">
        <v>936</v>
      </c>
    </row>
    <row r="2069" spans="18:19">
      <c r="R2069" s="319" t="s">
        <v>936</v>
      </c>
      <c r="S2069" s="321" t="s">
        <v>936</v>
      </c>
    </row>
    <row r="2070" spans="18:19">
      <c r="R2070" s="319" t="s">
        <v>936</v>
      </c>
      <c r="S2070" s="321" t="s">
        <v>936</v>
      </c>
    </row>
    <row r="2071" spans="18:19">
      <c r="R2071" s="319" t="s">
        <v>936</v>
      </c>
      <c r="S2071" s="321" t="s">
        <v>936</v>
      </c>
    </row>
    <row r="2072" spans="18:19">
      <c r="R2072" s="319" t="s">
        <v>936</v>
      </c>
      <c r="S2072" s="321" t="s">
        <v>936</v>
      </c>
    </row>
    <row r="2073" spans="18:19">
      <c r="R2073" s="319" t="s">
        <v>936</v>
      </c>
      <c r="S2073" s="321" t="s">
        <v>936</v>
      </c>
    </row>
    <row r="2074" spans="18:19">
      <c r="R2074" s="319" t="s">
        <v>936</v>
      </c>
      <c r="S2074" s="321" t="s">
        <v>936</v>
      </c>
    </row>
    <row r="2075" spans="18:19">
      <c r="R2075" s="319" t="s">
        <v>936</v>
      </c>
      <c r="S2075" s="321" t="s">
        <v>936</v>
      </c>
    </row>
    <row r="2076" spans="18:19">
      <c r="R2076" s="319" t="s">
        <v>936</v>
      </c>
      <c r="S2076" s="321" t="s">
        <v>936</v>
      </c>
    </row>
    <row r="2077" spans="18:19">
      <c r="R2077" s="319" t="s">
        <v>936</v>
      </c>
      <c r="S2077" s="321" t="s">
        <v>936</v>
      </c>
    </row>
    <row r="2078" spans="18:19">
      <c r="R2078" s="319" t="s">
        <v>936</v>
      </c>
      <c r="S2078" s="321" t="s">
        <v>936</v>
      </c>
    </row>
    <row r="2079" spans="18:19">
      <c r="R2079" s="319" t="s">
        <v>936</v>
      </c>
      <c r="S2079" s="321" t="s">
        <v>936</v>
      </c>
    </row>
    <row r="2080" spans="18:19">
      <c r="R2080" s="319" t="s">
        <v>936</v>
      </c>
      <c r="S2080" s="321" t="s">
        <v>936</v>
      </c>
    </row>
    <row r="2081" spans="18:19">
      <c r="R2081" s="319" t="s">
        <v>936</v>
      </c>
      <c r="S2081" s="321" t="s">
        <v>936</v>
      </c>
    </row>
    <row r="2082" spans="18:19">
      <c r="R2082" s="319" t="s">
        <v>936</v>
      </c>
      <c r="S2082" s="321" t="s">
        <v>936</v>
      </c>
    </row>
    <row r="2083" spans="18:19">
      <c r="R2083" s="319" t="s">
        <v>936</v>
      </c>
      <c r="S2083" s="321" t="s">
        <v>936</v>
      </c>
    </row>
    <row r="2084" spans="18:19">
      <c r="R2084" s="319" t="s">
        <v>936</v>
      </c>
      <c r="S2084" s="321" t="s">
        <v>936</v>
      </c>
    </row>
    <row r="2085" spans="18:19">
      <c r="R2085" s="319" t="s">
        <v>936</v>
      </c>
      <c r="S2085" s="321" t="s">
        <v>936</v>
      </c>
    </row>
    <row r="2086" spans="18:19">
      <c r="R2086" s="319" t="s">
        <v>936</v>
      </c>
      <c r="S2086" s="321" t="s">
        <v>936</v>
      </c>
    </row>
    <row r="2087" spans="18:19">
      <c r="R2087" s="319" t="s">
        <v>936</v>
      </c>
      <c r="S2087" s="321" t="s">
        <v>936</v>
      </c>
    </row>
    <row r="2088" spans="18:19">
      <c r="R2088" s="319" t="s">
        <v>936</v>
      </c>
      <c r="S2088" s="321" t="s">
        <v>936</v>
      </c>
    </row>
    <row r="2089" spans="18:19">
      <c r="R2089" s="319" t="s">
        <v>936</v>
      </c>
      <c r="S2089" s="321" t="s">
        <v>936</v>
      </c>
    </row>
    <row r="2090" spans="18:19">
      <c r="R2090" s="319" t="s">
        <v>936</v>
      </c>
      <c r="S2090" s="321" t="s">
        <v>936</v>
      </c>
    </row>
    <row r="2091" spans="18:19">
      <c r="R2091" s="319" t="s">
        <v>936</v>
      </c>
      <c r="S2091" s="321" t="s">
        <v>936</v>
      </c>
    </row>
    <row r="2092" spans="18:19">
      <c r="R2092" s="319" t="s">
        <v>936</v>
      </c>
      <c r="S2092" s="321" t="s">
        <v>936</v>
      </c>
    </row>
    <row r="2093" spans="18:19">
      <c r="R2093" s="319" t="s">
        <v>936</v>
      </c>
      <c r="S2093" s="321" t="s">
        <v>936</v>
      </c>
    </row>
    <row r="2094" spans="18:19">
      <c r="R2094" s="319" t="s">
        <v>936</v>
      </c>
      <c r="S2094" s="321" t="s">
        <v>936</v>
      </c>
    </row>
    <row r="2095" spans="18:19">
      <c r="R2095" s="319" t="s">
        <v>936</v>
      </c>
      <c r="S2095" s="321" t="s">
        <v>936</v>
      </c>
    </row>
    <row r="2096" spans="18:19">
      <c r="R2096" s="319" t="s">
        <v>936</v>
      </c>
      <c r="S2096" s="321" t="s">
        <v>936</v>
      </c>
    </row>
    <row r="2097" spans="18:19">
      <c r="R2097" s="319" t="s">
        <v>936</v>
      </c>
      <c r="S2097" s="321" t="s">
        <v>936</v>
      </c>
    </row>
    <row r="2098" spans="18:19">
      <c r="R2098" s="319" t="s">
        <v>936</v>
      </c>
      <c r="S2098" s="321" t="s">
        <v>936</v>
      </c>
    </row>
    <row r="2099" spans="18:19">
      <c r="R2099" s="319" t="s">
        <v>936</v>
      </c>
      <c r="S2099" s="321" t="s">
        <v>936</v>
      </c>
    </row>
    <row r="2100" spans="18:19">
      <c r="R2100" s="319" t="s">
        <v>936</v>
      </c>
      <c r="S2100" s="321" t="s">
        <v>936</v>
      </c>
    </row>
    <row r="2101" spans="18:19">
      <c r="R2101" s="319" t="s">
        <v>936</v>
      </c>
      <c r="S2101" s="321" t="s">
        <v>936</v>
      </c>
    </row>
    <row r="2102" spans="18:19">
      <c r="R2102" s="319" t="s">
        <v>936</v>
      </c>
      <c r="S2102" s="321" t="s">
        <v>936</v>
      </c>
    </row>
    <row r="2103" spans="18:19">
      <c r="R2103" s="319" t="s">
        <v>936</v>
      </c>
      <c r="S2103" s="321" t="s">
        <v>936</v>
      </c>
    </row>
    <row r="2104" spans="18:19">
      <c r="R2104" s="319" t="s">
        <v>936</v>
      </c>
      <c r="S2104" s="321" t="s">
        <v>936</v>
      </c>
    </row>
    <row r="2105" spans="18:19">
      <c r="R2105" s="319" t="s">
        <v>936</v>
      </c>
      <c r="S2105" s="321" t="s">
        <v>936</v>
      </c>
    </row>
    <row r="2106" spans="18:19">
      <c r="R2106" s="319" t="s">
        <v>936</v>
      </c>
      <c r="S2106" s="321" t="s">
        <v>936</v>
      </c>
    </row>
    <row r="2107" spans="18:19">
      <c r="R2107" s="319" t="s">
        <v>936</v>
      </c>
      <c r="S2107" s="321" t="s">
        <v>936</v>
      </c>
    </row>
    <row r="2108" spans="18:19">
      <c r="R2108" s="319" t="s">
        <v>936</v>
      </c>
      <c r="S2108" s="321" t="s">
        <v>936</v>
      </c>
    </row>
    <row r="2109" spans="18:19">
      <c r="R2109" s="319" t="s">
        <v>936</v>
      </c>
      <c r="S2109" s="321" t="s">
        <v>936</v>
      </c>
    </row>
    <row r="2110" spans="18:19">
      <c r="R2110" s="319" t="s">
        <v>936</v>
      </c>
      <c r="S2110" s="321" t="s">
        <v>936</v>
      </c>
    </row>
    <row r="2111" spans="18:19">
      <c r="R2111" s="319" t="s">
        <v>936</v>
      </c>
      <c r="S2111" s="321" t="s">
        <v>936</v>
      </c>
    </row>
    <row r="2112" spans="18:19">
      <c r="R2112" s="319" t="s">
        <v>936</v>
      </c>
      <c r="S2112" s="321" t="s">
        <v>936</v>
      </c>
    </row>
    <row r="2113" spans="18:19">
      <c r="R2113" s="319" t="s">
        <v>936</v>
      </c>
      <c r="S2113" s="321" t="s">
        <v>936</v>
      </c>
    </row>
    <row r="2114" spans="18:19">
      <c r="R2114" s="319" t="s">
        <v>936</v>
      </c>
      <c r="S2114" s="321" t="s">
        <v>936</v>
      </c>
    </row>
    <row r="2115" spans="18:19">
      <c r="R2115" s="319" t="s">
        <v>936</v>
      </c>
      <c r="S2115" s="321" t="s">
        <v>936</v>
      </c>
    </row>
    <row r="2116" spans="18:19">
      <c r="R2116" s="319" t="s">
        <v>936</v>
      </c>
      <c r="S2116" s="321" t="s">
        <v>936</v>
      </c>
    </row>
    <row r="2117" spans="18:19">
      <c r="R2117" s="319" t="s">
        <v>936</v>
      </c>
      <c r="S2117" s="321" t="s">
        <v>936</v>
      </c>
    </row>
    <row r="2118" spans="18:19">
      <c r="R2118" s="319" t="s">
        <v>936</v>
      </c>
      <c r="S2118" s="321" t="s">
        <v>936</v>
      </c>
    </row>
    <row r="2119" spans="18:19">
      <c r="R2119" s="319" t="s">
        <v>936</v>
      </c>
      <c r="S2119" s="321" t="s">
        <v>936</v>
      </c>
    </row>
    <row r="2120" spans="18:19">
      <c r="R2120" s="319" t="s">
        <v>936</v>
      </c>
      <c r="S2120" s="321" t="s">
        <v>936</v>
      </c>
    </row>
    <row r="2121" spans="18:19">
      <c r="R2121" s="319" t="s">
        <v>936</v>
      </c>
      <c r="S2121" s="321" t="s">
        <v>936</v>
      </c>
    </row>
    <row r="2122" spans="18:19">
      <c r="R2122" s="319" t="s">
        <v>936</v>
      </c>
      <c r="S2122" s="321" t="s">
        <v>936</v>
      </c>
    </row>
    <row r="2123" spans="18:19">
      <c r="R2123" s="319" t="s">
        <v>936</v>
      </c>
      <c r="S2123" s="321" t="s">
        <v>936</v>
      </c>
    </row>
    <row r="2124" spans="18:19">
      <c r="R2124" s="319" t="s">
        <v>936</v>
      </c>
      <c r="S2124" s="321" t="s">
        <v>936</v>
      </c>
    </row>
    <row r="2125" spans="18:19">
      <c r="R2125" s="319" t="s">
        <v>936</v>
      </c>
      <c r="S2125" s="321" t="s">
        <v>936</v>
      </c>
    </row>
    <row r="2126" spans="18:19">
      <c r="R2126" s="319" t="s">
        <v>936</v>
      </c>
      <c r="S2126" s="321" t="s">
        <v>936</v>
      </c>
    </row>
    <row r="2127" spans="18:19">
      <c r="R2127" s="319" t="s">
        <v>936</v>
      </c>
      <c r="S2127" s="321" t="s">
        <v>936</v>
      </c>
    </row>
    <row r="2128" spans="18:19">
      <c r="R2128" s="319" t="s">
        <v>936</v>
      </c>
      <c r="S2128" s="321" t="s">
        <v>936</v>
      </c>
    </row>
    <row r="2129" spans="18:19">
      <c r="R2129" s="319" t="s">
        <v>936</v>
      </c>
      <c r="S2129" s="321" t="s">
        <v>936</v>
      </c>
    </row>
    <row r="2130" spans="18:19">
      <c r="R2130" s="319" t="s">
        <v>936</v>
      </c>
      <c r="S2130" s="321" t="s">
        <v>936</v>
      </c>
    </row>
    <row r="2131" spans="18:19">
      <c r="R2131" s="319" t="s">
        <v>936</v>
      </c>
      <c r="S2131" s="321" t="s">
        <v>936</v>
      </c>
    </row>
    <row r="2132" spans="18:19">
      <c r="R2132" s="319" t="s">
        <v>936</v>
      </c>
      <c r="S2132" s="321" t="s">
        <v>936</v>
      </c>
    </row>
    <row r="2133" spans="18:19">
      <c r="R2133" s="319" t="s">
        <v>936</v>
      </c>
      <c r="S2133" s="321" t="s">
        <v>936</v>
      </c>
    </row>
    <row r="2134" spans="18:19">
      <c r="R2134" s="319" t="s">
        <v>936</v>
      </c>
      <c r="S2134" s="321" t="s">
        <v>936</v>
      </c>
    </row>
    <row r="2135" spans="18:19">
      <c r="R2135" s="319" t="s">
        <v>936</v>
      </c>
      <c r="S2135" s="321" t="s">
        <v>936</v>
      </c>
    </row>
    <row r="2136" spans="18:19">
      <c r="R2136" s="319" t="s">
        <v>936</v>
      </c>
      <c r="S2136" s="321" t="s">
        <v>936</v>
      </c>
    </row>
    <row r="2137" spans="18:19">
      <c r="R2137" s="319" t="s">
        <v>936</v>
      </c>
      <c r="S2137" s="321" t="s">
        <v>936</v>
      </c>
    </row>
    <row r="2138" spans="18:19">
      <c r="R2138" s="319" t="s">
        <v>936</v>
      </c>
      <c r="S2138" s="321" t="s">
        <v>936</v>
      </c>
    </row>
    <row r="2139" spans="18:19">
      <c r="R2139" s="319" t="s">
        <v>936</v>
      </c>
      <c r="S2139" s="321" t="s">
        <v>936</v>
      </c>
    </row>
    <row r="2140" spans="18:19">
      <c r="R2140" s="319" t="s">
        <v>936</v>
      </c>
      <c r="S2140" s="321" t="s">
        <v>936</v>
      </c>
    </row>
    <row r="2141" spans="18:19">
      <c r="R2141" s="319" t="s">
        <v>936</v>
      </c>
      <c r="S2141" s="321" t="s">
        <v>936</v>
      </c>
    </row>
    <row r="2142" spans="18:19">
      <c r="R2142" s="319" t="s">
        <v>936</v>
      </c>
      <c r="S2142" s="321" t="s">
        <v>936</v>
      </c>
    </row>
    <row r="2143" spans="18:19">
      <c r="R2143" s="319" t="s">
        <v>936</v>
      </c>
      <c r="S2143" s="321" t="s">
        <v>936</v>
      </c>
    </row>
    <row r="2144" spans="18:19">
      <c r="R2144" s="319" t="s">
        <v>936</v>
      </c>
      <c r="S2144" s="321" t="s">
        <v>936</v>
      </c>
    </row>
    <row r="2145" spans="18:19">
      <c r="R2145" s="319" t="s">
        <v>936</v>
      </c>
      <c r="S2145" s="321" t="s">
        <v>936</v>
      </c>
    </row>
    <row r="2146" spans="18:19">
      <c r="R2146" s="319" t="s">
        <v>936</v>
      </c>
      <c r="S2146" s="321" t="s">
        <v>936</v>
      </c>
    </row>
    <row r="2147" spans="18:19">
      <c r="R2147" s="319" t="s">
        <v>936</v>
      </c>
      <c r="S2147" s="321" t="s">
        <v>936</v>
      </c>
    </row>
    <row r="2148" spans="18:19">
      <c r="R2148" s="319" t="s">
        <v>936</v>
      </c>
      <c r="S2148" s="321" t="s">
        <v>936</v>
      </c>
    </row>
    <row r="2149" spans="18:19">
      <c r="R2149" s="319" t="s">
        <v>936</v>
      </c>
      <c r="S2149" s="321" t="s">
        <v>936</v>
      </c>
    </row>
    <row r="2150" spans="18:19">
      <c r="R2150" s="319" t="s">
        <v>936</v>
      </c>
      <c r="S2150" s="321" t="s">
        <v>936</v>
      </c>
    </row>
    <row r="2151" spans="18:19">
      <c r="R2151" s="319" t="s">
        <v>936</v>
      </c>
      <c r="S2151" s="321" t="s">
        <v>936</v>
      </c>
    </row>
    <row r="2152" spans="18:19">
      <c r="R2152" s="319" t="s">
        <v>936</v>
      </c>
      <c r="S2152" s="321" t="s">
        <v>936</v>
      </c>
    </row>
    <row r="2153" spans="18:19">
      <c r="R2153" s="319" t="s">
        <v>936</v>
      </c>
      <c r="S2153" s="321" t="s">
        <v>936</v>
      </c>
    </row>
    <row r="2154" spans="18:19">
      <c r="R2154" s="319" t="s">
        <v>936</v>
      </c>
      <c r="S2154" s="321" t="s">
        <v>936</v>
      </c>
    </row>
    <row r="2155" spans="18:19">
      <c r="R2155" s="319" t="s">
        <v>936</v>
      </c>
      <c r="S2155" s="321" t="s">
        <v>936</v>
      </c>
    </row>
    <row r="2156" spans="18:19">
      <c r="R2156" s="319" t="s">
        <v>936</v>
      </c>
      <c r="S2156" s="321" t="s">
        <v>936</v>
      </c>
    </row>
    <row r="2157" spans="18:19">
      <c r="R2157" s="319" t="s">
        <v>936</v>
      </c>
      <c r="S2157" s="321" t="s">
        <v>936</v>
      </c>
    </row>
    <row r="2158" spans="18:19">
      <c r="R2158" s="319" t="s">
        <v>936</v>
      </c>
      <c r="S2158" s="321" t="s">
        <v>936</v>
      </c>
    </row>
    <row r="2159" spans="18:19">
      <c r="R2159" s="319" t="s">
        <v>936</v>
      </c>
      <c r="S2159" s="321" t="s">
        <v>936</v>
      </c>
    </row>
    <row r="2160" spans="18:19">
      <c r="R2160" s="319" t="s">
        <v>936</v>
      </c>
      <c r="S2160" s="321" t="s">
        <v>936</v>
      </c>
    </row>
    <row r="2161" spans="18:19">
      <c r="R2161" s="319" t="s">
        <v>936</v>
      </c>
      <c r="S2161" s="321" t="s">
        <v>936</v>
      </c>
    </row>
    <row r="2162" spans="18:19">
      <c r="R2162" s="319" t="s">
        <v>936</v>
      </c>
      <c r="S2162" s="321" t="s">
        <v>936</v>
      </c>
    </row>
    <row r="2163" spans="18:19">
      <c r="R2163" s="319" t="s">
        <v>936</v>
      </c>
      <c r="S2163" s="321" t="s">
        <v>936</v>
      </c>
    </row>
    <row r="2164" spans="18:19">
      <c r="R2164" s="319" t="s">
        <v>936</v>
      </c>
      <c r="S2164" s="321" t="s">
        <v>936</v>
      </c>
    </row>
    <row r="2165" spans="18:19">
      <c r="R2165" s="319" t="s">
        <v>936</v>
      </c>
      <c r="S2165" s="321" t="s">
        <v>936</v>
      </c>
    </row>
    <row r="2166" spans="18:19">
      <c r="R2166" s="319" t="s">
        <v>936</v>
      </c>
      <c r="S2166" s="321" t="s">
        <v>936</v>
      </c>
    </row>
    <row r="2167" spans="18:19">
      <c r="R2167" s="319" t="s">
        <v>936</v>
      </c>
      <c r="S2167" s="321" t="s">
        <v>936</v>
      </c>
    </row>
    <row r="2168" spans="18:19">
      <c r="R2168" s="319" t="s">
        <v>936</v>
      </c>
      <c r="S2168" s="321" t="s">
        <v>936</v>
      </c>
    </row>
    <row r="2169" spans="18:19">
      <c r="R2169" s="319" t="s">
        <v>936</v>
      </c>
      <c r="S2169" s="321" t="s">
        <v>936</v>
      </c>
    </row>
    <row r="2170" spans="18:19">
      <c r="R2170" s="319" t="s">
        <v>936</v>
      </c>
      <c r="S2170" s="321" t="s">
        <v>936</v>
      </c>
    </row>
    <row r="2171" spans="18:19">
      <c r="R2171" s="319" t="s">
        <v>936</v>
      </c>
      <c r="S2171" s="321" t="s">
        <v>936</v>
      </c>
    </row>
    <row r="2172" spans="18:19">
      <c r="R2172" s="319" t="s">
        <v>936</v>
      </c>
      <c r="S2172" s="321" t="s">
        <v>936</v>
      </c>
    </row>
    <row r="2173" spans="18:19">
      <c r="R2173" s="319" t="s">
        <v>936</v>
      </c>
      <c r="S2173" s="321" t="s">
        <v>936</v>
      </c>
    </row>
    <row r="2174" spans="18:19">
      <c r="R2174" s="319" t="s">
        <v>936</v>
      </c>
      <c r="S2174" s="321" t="s">
        <v>936</v>
      </c>
    </row>
    <row r="2175" spans="18:19">
      <c r="R2175" s="319" t="s">
        <v>936</v>
      </c>
      <c r="S2175" s="321" t="s">
        <v>936</v>
      </c>
    </row>
    <row r="2176" spans="18:19">
      <c r="R2176" s="319" t="s">
        <v>936</v>
      </c>
      <c r="S2176" s="321" t="s">
        <v>936</v>
      </c>
    </row>
    <row r="2177" spans="18:19">
      <c r="R2177" s="319" t="s">
        <v>936</v>
      </c>
      <c r="S2177" s="321" t="s">
        <v>936</v>
      </c>
    </row>
    <row r="2178" spans="18:19">
      <c r="R2178" s="319" t="s">
        <v>936</v>
      </c>
      <c r="S2178" s="321" t="s">
        <v>936</v>
      </c>
    </row>
    <row r="2179" spans="18:19">
      <c r="R2179" s="319" t="s">
        <v>936</v>
      </c>
      <c r="S2179" s="321" t="s">
        <v>936</v>
      </c>
    </row>
    <row r="2180" spans="18:19">
      <c r="R2180" s="319" t="s">
        <v>936</v>
      </c>
      <c r="S2180" s="321" t="s">
        <v>936</v>
      </c>
    </row>
    <row r="2181" spans="18:19">
      <c r="R2181" s="319" t="s">
        <v>936</v>
      </c>
      <c r="S2181" s="321" t="s">
        <v>936</v>
      </c>
    </row>
    <row r="2182" spans="18:19">
      <c r="R2182" s="319" t="s">
        <v>936</v>
      </c>
      <c r="S2182" s="321" t="s">
        <v>936</v>
      </c>
    </row>
    <row r="2183" spans="18:19">
      <c r="R2183" s="319" t="s">
        <v>936</v>
      </c>
      <c r="S2183" s="321" t="s">
        <v>936</v>
      </c>
    </row>
    <row r="2184" spans="18:19">
      <c r="R2184" s="319" t="s">
        <v>936</v>
      </c>
      <c r="S2184" s="321" t="s">
        <v>936</v>
      </c>
    </row>
    <row r="2185" spans="18:19">
      <c r="R2185" s="319" t="s">
        <v>936</v>
      </c>
      <c r="S2185" s="321" t="s">
        <v>936</v>
      </c>
    </row>
    <row r="2186" spans="18:19">
      <c r="R2186" s="319" t="s">
        <v>936</v>
      </c>
      <c r="S2186" s="321" t="s">
        <v>936</v>
      </c>
    </row>
    <row r="2187" spans="18:19">
      <c r="R2187" s="319" t="s">
        <v>936</v>
      </c>
      <c r="S2187" s="321" t="s">
        <v>936</v>
      </c>
    </row>
    <row r="2188" spans="18:19">
      <c r="R2188" s="319" t="s">
        <v>936</v>
      </c>
      <c r="S2188" s="321" t="s">
        <v>936</v>
      </c>
    </row>
    <row r="2189" spans="18:19">
      <c r="R2189" s="319" t="s">
        <v>936</v>
      </c>
      <c r="S2189" s="321" t="s">
        <v>936</v>
      </c>
    </row>
    <row r="2190" spans="18:19">
      <c r="R2190" s="319" t="s">
        <v>936</v>
      </c>
      <c r="S2190" s="321" t="s">
        <v>936</v>
      </c>
    </row>
    <row r="2191" spans="18:19">
      <c r="R2191" s="319" t="s">
        <v>936</v>
      </c>
      <c r="S2191" s="321" t="s">
        <v>936</v>
      </c>
    </row>
    <row r="2192" spans="18:19">
      <c r="R2192" s="319" t="s">
        <v>936</v>
      </c>
      <c r="S2192" s="321" t="s">
        <v>936</v>
      </c>
    </row>
    <row r="2193" spans="18:19">
      <c r="R2193" s="319" t="s">
        <v>936</v>
      </c>
      <c r="S2193" s="321" t="s">
        <v>936</v>
      </c>
    </row>
    <row r="2194" spans="18:19">
      <c r="R2194" s="319" t="s">
        <v>936</v>
      </c>
      <c r="S2194" s="321" t="s">
        <v>936</v>
      </c>
    </row>
    <row r="2195" spans="18:19">
      <c r="R2195" s="319" t="s">
        <v>936</v>
      </c>
      <c r="S2195" s="321" t="s">
        <v>936</v>
      </c>
    </row>
    <row r="2196" spans="18:19">
      <c r="R2196" s="319" t="s">
        <v>936</v>
      </c>
      <c r="S2196" s="321" t="s">
        <v>936</v>
      </c>
    </row>
    <row r="2197" spans="18:19">
      <c r="R2197" s="319" t="s">
        <v>936</v>
      </c>
      <c r="S2197" s="321" t="s">
        <v>936</v>
      </c>
    </row>
    <row r="2198" spans="18:19">
      <c r="R2198" s="319" t="s">
        <v>936</v>
      </c>
      <c r="S2198" s="321" t="s">
        <v>936</v>
      </c>
    </row>
    <row r="2199" spans="18:19">
      <c r="R2199" s="319" t="s">
        <v>936</v>
      </c>
      <c r="S2199" s="321" t="s">
        <v>936</v>
      </c>
    </row>
    <row r="2200" spans="18:19">
      <c r="R2200" s="319" t="s">
        <v>936</v>
      </c>
      <c r="S2200" s="321" t="s">
        <v>936</v>
      </c>
    </row>
    <row r="2201" spans="18:19">
      <c r="R2201" s="319" t="s">
        <v>936</v>
      </c>
      <c r="S2201" s="321" t="s">
        <v>936</v>
      </c>
    </row>
    <row r="2202" spans="18:19">
      <c r="R2202" s="319" t="s">
        <v>936</v>
      </c>
      <c r="S2202" s="321" t="s">
        <v>936</v>
      </c>
    </row>
    <row r="2203" spans="18:19">
      <c r="R2203" s="319" t="s">
        <v>936</v>
      </c>
      <c r="S2203" s="321" t="s">
        <v>936</v>
      </c>
    </row>
    <row r="2204" spans="18:19">
      <c r="R2204" s="319" t="s">
        <v>936</v>
      </c>
      <c r="S2204" s="321" t="s">
        <v>936</v>
      </c>
    </row>
    <row r="2205" spans="18:19">
      <c r="R2205" s="319" t="s">
        <v>936</v>
      </c>
      <c r="S2205" s="321" t="s">
        <v>936</v>
      </c>
    </row>
    <row r="2206" spans="18:19">
      <c r="R2206" s="319" t="s">
        <v>936</v>
      </c>
      <c r="S2206" s="321" t="s">
        <v>936</v>
      </c>
    </row>
    <row r="2207" spans="18:19">
      <c r="R2207" s="319" t="s">
        <v>936</v>
      </c>
      <c r="S2207" s="321" t="s">
        <v>936</v>
      </c>
    </row>
    <row r="2208" spans="18:19">
      <c r="R2208" s="319" t="s">
        <v>936</v>
      </c>
      <c r="S2208" s="321" t="s">
        <v>936</v>
      </c>
    </row>
    <row r="2209" spans="18:19">
      <c r="R2209" s="319" t="s">
        <v>936</v>
      </c>
      <c r="S2209" s="321" t="s">
        <v>936</v>
      </c>
    </row>
    <row r="2210" spans="18:19">
      <c r="R2210" s="319" t="s">
        <v>936</v>
      </c>
      <c r="S2210" s="321" t="s">
        <v>936</v>
      </c>
    </row>
    <row r="2211" spans="18:19">
      <c r="R2211" s="319" t="s">
        <v>936</v>
      </c>
      <c r="S2211" s="321" t="s">
        <v>936</v>
      </c>
    </row>
    <row r="2212" spans="18:19">
      <c r="R2212" s="319" t="s">
        <v>936</v>
      </c>
      <c r="S2212" s="321" t="s">
        <v>936</v>
      </c>
    </row>
    <row r="2213" spans="18:19">
      <c r="R2213" s="319" t="s">
        <v>936</v>
      </c>
      <c r="S2213" s="321" t="s">
        <v>936</v>
      </c>
    </row>
    <row r="2214" spans="18:19">
      <c r="R2214" s="319" t="s">
        <v>936</v>
      </c>
      <c r="S2214" s="321" t="s">
        <v>936</v>
      </c>
    </row>
    <row r="2215" spans="18:19">
      <c r="R2215" s="319" t="s">
        <v>936</v>
      </c>
      <c r="S2215" s="321" t="s">
        <v>936</v>
      </c>
    </row>
    <row r="2216" spans="18:19">
      <c r="R2216" s="319" t="s">
        <v>936</v>
      </c>
      <c r="S2216" s="321" t="s">
        <v>936</v>
      </c>
    </row>
    <row r="2217" spans="18:19">
      <c r="R2217" s="319" t="s">
        <v>936</v>
      </c>
      <c r="S2217" s="321" t="s">
        <v>936</v>
      </c>
    </row>
    <row r="2218" spans="18:19">
      <c r="R2218" s="319" t="s">
        <v>936</v>
      </c>
      <c r="S2218" s="321" t="s">
        <v>936</v>
      </c>
    </row>
    <row r="2219" spans="18:19">
      <c r="R2219" s="319" t="s">
        <v>936</v>
      </c>
      <c r="S2219" s="321" t="s">
        <v>936</v>
      </c>
    </row>
    <row r="2220" spans="18:19">
      <c r="R2220" s="319" t="s">
        <v>936</v>
      </c>
      <c r="S2220" s="321" t="s">
        <v>936</v>
      </c>
    </row>
    <row r="2221" spans="18:19">
      <c r="R2221" s="319" t="s">
        <v>936</v>
      </c>
      <c r="S2221" s="321" t="s">
        <v>936</v>
      </c>
    </row>
    <row r="2222" spans="18:19">
      <c r="R2222" s="319" t="s">
        <v>936</v>
      </c>
      <c r="S2222" s="321" t="s">
        <v>936</v>
      </c>
    </row>
    <row r="2223" spans="18:19">
      <c r="R2223" s="319" t="s">
        <v>936</v>
      </c>
      <c r="S2223" s="321" t="s">
        <v>936</v>
      </c>
    </row>
    <row r="2224" spans="18:19">
      <c r="R2224" s="319" t="s">
        <v>936</v>
      </c>
      <c r="S2224" s="321" t="s">
        <v>936</v>
      </c>
    </row>
    <row r="2225" spans="18:19">
      <c r="R2225" s="319" t="s">
        <v>936</v>
      </c>
      <c r="S2225" s="321" t="s">
        <v>936</v>
      </c>
    </row>
    <row r="2226" spans="18:19">
      <c r="R2226" s="319" t="s">
        <v>936</v>
      </c>
      <c r="S2226" s="321" t="s">
        <v>936</v>
      </c>
    </row>
    <row r="2227" spans="18:19">
      <c r="R2227" s="319" t="s">
        <v>936</v>
      </c>
      <c r="S2227" s="321" t="s">
        <v>936</v>
      </c>
    </row>
    <row r="2228" spans="18:19">
      <c r="R2228" s="319" t="s">
        <v>936</v>
      </c>
      <c r="S2228" s="321" t="s">
        <v>936</v>
      </c>
    </row>
    <row r="2229" spans="18:19">
      <c r="R2229" s="319" t="s">
        <v>936</v>
      </c>
      <c r="S2229" s="321" t="s">
        <v>936</v>
      </c>
    </row>
    <row r="2230" spans="18:19">
      <c r="R2230" s="319" t="s">
        <v>936</v>
      </c>
      <c r="S2230" s="321" t="s">
        <v>936</v>
      </c>
    </row>
    <row r="2231" spans="18:19">
      <c r="R2231" s="319" t="s">
        <v>936</v>
      </c>
      <c r="S2231" s="321" t="s">
        <v>936</v>
      </c>
    </row>
    <row r="2232" spans="18:19">
      <c r="R2232" s="319" t="s">
        <v>936</v>
      </c>
      <c r="S2232" s="321" t="s">
        <v>936</v>
      </c>
    </row>
    <row r="2233" spans="18:19">
      <c r="R2233" s="319" t="s">
        <v>936</v>
      </c>
      <c r="S2233" s="321" t="s">
        <v>936</v>
      </c>
    </row>
    <row r="2234" spans="18:19">
      <c r="R2234" s="319" t="s">
        <v>936</v>
      </c>
      <c r="S2234" s="321" t="s">
        <v>936</v>
      </c>
    </row>
    <row r="2235" spans="18:19">
      <c r="R2235" s="319" t="s">
        <v>936</v>
      </c>
      <c r="S2235" s="321" t="s">
        <v>936</v>
      </c>
    </row>
    <row r="2236" spans="18:19">
      <c r="R2236" s="319" t="s">
        <v>936</v>
      </c>
      <c r="S2236" s="321" t="s">
        <v>936</v>
      </c>
    </row>
    <row r="2237" spans="18:19">
      <c r="R2237" s="319" t="s">
        <v>936</v>
      </c>
      <c r="S2237" s="321" t="s">
        <v>936</v>
      </c>
    </row>
    <row r="2238" spans="18:19">
      <c r="R2238" s="319" t="s">
        <v>936</v>
      </c>
      <c r="S2238" s="321" t="s">
        <v>936</v>
      </c>
    </row>
    <row r="2239" spans="18:19">
      <c r="R2239" s="319" t="s">
        <v>936</v>
      </c>
      <c r="S2239" s="321" t="s">
        <v>936</v>
      </c>
    </row>
    <row r="2240" spans="18:19">
      <c r="R2240" s="319" t="s">
        <v>936</v>
      </c>
      <c r="S2240" s="321" t="s">
        <v>936</v>
      </c>
    </row>
    <row r="2241" spans="18:19">
      <c r="R2241" s="319" t="s">
        <v>936</v>
      </c>
      <c r="S2241" s="321" t="s">
        <v>936</v>
      </c>
    </row>
    <row r="2242" spans="18:19">
      <c r="R2242" s="319" t="s">
        <v>936</v>
      </c>
      <c r="S2242" s="321" t="s">
        <v>936</v>
      </c>
    </row>
    <row r="2243" spans="18:19">
      <c r="R2243" s="319" t="s">
        <v>936</v>
      </c>
      <c r="S2243" s="321" t="s">
        <v>936</v>
      </c>
    </row>
    <row r="2244" spans="18:19">
      <c r="R2244" s="319" t="s">
        <v>936</v>
      </c>
      <c r="S2244" s="321" t="s">
        <v>936</v>
      </c>
    </row>
    <row r="2245" spans="18:19">
      <c r="R2245" s="319" t="s">
        <v>936</v>
      </c>
      <c r="S2245" s="321" t="s">
        <v>936</v>
      </c>
    </row>
    <row r="2246" spans="18:19">
      <c r="R2246" s="319" t="s">
        <v>936</v>
      </c>
      <c r="S2246" s="321" t="s">
        <v>936</v>
      </c>
    </row>
    <row r="2247" spans="18:19">
      <c r="R2247" s="319" t="s">
        <v>936</v>
      </c>
      <c r="S2247" s="321" t="s">
        <v>936</v>
      </c>
    </row>
    <row r="2248" spans="18:19">
      <c r="R2248" s="319" t="s">
        <v>936</v>
      </c>
      <c r="S2248" s="321" t="s">
        <v>936</v>
      </c>
    </row>
    <row r="2249" spans="18:19">
      <c r="R2249" s="319" t="s">
        <v>936</v>
      </c>
      <c r="S2249" s="321" t="s">
        <v>936</v>
      </c>
    </row>
    <row r="2250" spans="18:19">
      <c r="R2250" s="319" t="s">
        <v>936</v>
      </c>
      <c r="S2250" s="321" t="s">
        <v>936</v>
      </c>
    </row>
    <row r="2251" spans="18:19">
      <c r="R2251" s="319" t="s">
        <v>936</v>
      </c>
      <c r="S2251" s="321" t="s">
        <v>936</v>
      </c>
    </row>
    <row r="2252" spans="18:19">
      <c r="R2252" s="319" t="s">
        <v>936</v>
      </c>
      <c r="S2252" s="321" t="s">
        <v>936</v>
      </c>
    </row>
    <row r="2253" spans="18:19">
      <c r="R2253" s="319" t="s">
        <v>936</v>
      </c>
      <c r="S2253" s="321" t="s">
        <v>936</v>
      </c>
    </row>
    <row r="2254" spans="18:19">
      <c r="R2254" s="319" t="s">
        <v>936</v>
      </c>
      <c r="S2254" s="321" t="s">
        <v>936</v>
      </c>
    </row>
    <row r="2255" spans="18:19">
      <c r="R2255" s="319" t="s">
        <v>936</v>
      </c>
      <c r="S2255" s="321" t="s">
        <v>936</v>
      </c>
    </row>
    <row r="2256" spans="18:19">
      <c r="R2256" s="319" t="s">
        <v>936</v>
      </c>
      <c r="S2256" s="321" t="s">
        <v>936</v>
      </c>
    </row>
    <row r="2257" spans="18:19">
      <c r="R2257" s="319" t="s">
        <v>936</v>
      </c>
      <c r="S2257" s="321" t="s">
        <v>936</v>
      </c>
    </row>
    <row r="2258" spans="18:19">
      <c r="R2258" s="319" t="s">
        <v>936</v>
      </c>
      <c r="S2258" s="321" t="s">
        <v>936</v>
      </c>
    </row>
    <row r="2259" spans="18:19">
      <c r="R2259" s="319" t="s">
        <v>936</v>
      </c>
      <c r="S2259" s="321" t="s">
        <v>936</v>
      </c>
    </row>
    <row r="2260" spans="18:19">
      <c r="R2260" s="319" t="s">
        <v>936</v>
      </c>
      <c r="S2260" s="321" t="s">
        <v>936</v>
      </c>
    </row>
    <row r="2261" spans="18:19">
      <c r="R2261" s="319" t="s">
        <v>936</v>
      </c>
      <c r="S2261" s="321" t="s">
        <v>936</v>
      </c>
    </row>
    <row r="2262" spans="18:19">
      <c r="R2262" s="319" t="s">
        <v>936</v>
      </c>
      <c r="S2262" s="321" t="s">
        <v>936</v>
      </c>
    </row>
    <row r="2263" spans="18:19">
      <c r="R2263" s="319" t="s">
        <v>936</v>
      </c>
      <c r="S2263" s="321" t="s">
        <v>936</v>
      </c>
    </row>
    <row r="2264" spans="18:19">
      <c r="R2264" s="319" t="s">
        <v>936</v>
      </c>
      <c r="S2264" s="321" t="s">
        <v>936</v>
      </c>
    </row>
    <row r="2265" spans="18:19">
      <c r="R2265" s="319" t="s">
        <v>936</v>
      </c>
      <c r="S2265" s="321" t="s">
        <v>936</v>
      </c>
    </row>
    <row r="2266" spans="18:19">
      <c r="R2266" s="319" t="s">
        <v>936</v>
      </c>
      <c r="S2266" s="321" t="s">
        <v>936</v>
      </c>
    </row>
    <row r="2267" spans="18:19">
      <c r="R2267" s="319" t="s">
        <v>936</v>
      </c>
      <c r="S2267" s="321" t="s">
        <v>936</v>
      </c>
    </row>
    <row r="2268" spans="18:19">
      <c r="R2268" s="319" t="s">
        <v>936</v>
      </c>
      <c r="S2268" s="321" t="s">
        <v>936</v>
      </c>
    </row>
    <row r="2269" spans="18:19">
      <c r="R2269" s="319" t="s">
        <v>936</v>
      </c>
      <c r="S2269" s="321" t="s">
        <v>936</v>
      </c>
    </row>
    <row r="2270" spans="18:19">
      <c r="R2270" s="319" t="s">
        <v>936</v>
      </c>
      <c r="S2270" s="321" t="s">
        <v>936</v>
      </c>
    </row>
    <row r="2271" spans="18:19">
      <c r="R2271" s="319" t="s">
        <v>936</v>
      </c>
      <c r="S2271" s="321" t="s">
        <v>936</v>
      </c>
    </row>
    <row r="2272" spans="18:19">
      <c r="R2272" s="319" t="s">
        <v>936</v>
      </c>
      <c r="S2272" s="321" t="s">
        <v>936</v>
      </c>
    </row>
    <row r="2273" spans="18:19">
      <c r="R2273" s="319" t="s">
        <v>936</v>
      </c>
      <c r="S2273" s="321" t="s">
        <v>936</v>
      </c>
    </row>
    <row r="2274" spans="18:19">
      <c r="R2274" s="319" t="s">
        <v>936</v>
      </c>
      <c r="S2274" s="321" t="s">
        <v>936</v>
      </c>
    </row>
    <row r="2275" spans="18:19">
      <c r="R2275" s="319" t="s">
        <v>936</v>
      </c>
      <c r="S2275" s="321" t="s">
        <v>936</v>
      </c>
    </row>
    <row r="2276" spans="18:19">
      <c r="R2276" s="319" t="s">
        <v>936</v>
      </c>
      <c r="S2276" s="321" t="s">
        <v>936</v>
      </c>
    </row>
    <row r="2277" spans="18:19">
      <c r="R2277" s="319" t="s">
        <v>936</v>
      </c>
      <c r="S2277" s="321" t="s">
        <v>936</v>
      </c>
    </row>
    <row r="2278" spans="18:19">
      <c r="R2278" s="319" t="s">
        <v>936</v>
      </c>
      <c r="S2278" s="321" t="s">
        <v>936</v>
      </c>
    </row>
    <row r="2279" spans="18:19">
      <c r="R2279" s="319" t="s">
        <v>936</v>
      </c>
      <c r="S2279" s="321" t="s">
        <v>936</v>
      </c>
    </row>
    <row r="2280" spans="18:19">
      <c r="R2280" s="319" t="s">
        <v>936</v>
      </c>
      <c r="S2280" s="321" t="s">
        <v>936</v>
      </c>
    </row>
    <row r="2281" spans="18:19">
      <c r="R2281" s="319" t="s">
        <v>936</v>
      </c>
      <c r="S2281" s="321" t="s">
        <v>936</v>
      </c>
    </row>
    <row r="2282" spans="18:19">
      <c r="R2282" s="319" t="s">
        <v>936</v>
      </c>
      <c r="S2282" s="321" t="s">
        <v>936</v>
      </c>
    </row>
    <row r="2283" spans="18:19">
      <c r="R2283" s="319" t="s">
        <v>936</v>
      </c>
      <c r="S2283" s="321" t="s">
        <v>936</v>
      </c>
    </row>
    <row r="2284" spans="18:19">
      <c r="R2284" s="319" t="s">
        <v>936</v>
      </c>
      <c r="S2284" s="321" t="s">
        <v>936</v>
      </c>
    </row>
    <row r="2285" spans="18:19">
      <c r="R2285" s="319" t="s">
        <v>936</v>
      </c>
      <c r="S2285" s="321" t="s">
        <v>936</v>
      </c>
    </row>
    <row r="2286" spans="18:19">
      <c r="R2286" s="319" t="s">
        <v>936</v>
      </c>
      <c r="S2286" s="321" t="s">
        <v>936</v>
      </c>
    </row>
    <row r="2287" spans="18:19">
      <c r="R2287" s="319" t="s">
        <v>936</v>
      </c>
      <c r="S2287" s="321" t="s">
        <v>936</v>
      </c>
    </row>
    <row r="2288" spans="18:19">
      <c r="R2288" s="319" t="s">
        <v>936</v>
      </c>
      <c r="S2288" s="321" t="s">
        <v>936</v>
      </c>
    </row>
    <row r="2289" spans="18:19">
      <c r="R2289" s="319" t="s">
        <v>936</v>
      </c>
      <c r="S2289" s="321" t="s">
        <v>936</v>
      </c>
    </row>
    <row r="2290" spans="18:19">
      <c r="R2290" s="319" t="s">
        <v>936</v>
      </c>
      <c r="S2290" s="321" t="s">
        <v>936</v>
      </c>
    </row>
    <row r="2291" spans="18:19">
      <c r="R2291" s="319" t="s">
        <v>936</v>
      </c>
      <c r="S2291" s="321" t="s">
        <v>936</v>
      </c>
    </row>
    <row r="2292" spans="18:19">
      <c r="R2292" s="319" t="s">
        <v>936</v>
      </c>
      <c r="S2292" s="321" t="s">
        <v>936</v>
      </c>
    </row>
    <row r="2293" spans="18:19">
      <c r="R2293" s="319" t="s">
        <v>936</v>
      </c>
      <c r="S2293" s="321" t="s">
        <v>936</v>
      </c>
    </row>
    <row r="2294" spans="18:19">
      <c r="R2294" s="319" t="s">
        <v>936</v>
      </c>
      <c r="S2294" s="321" t="s">
        <v>936</v>
      </c>
    </row>
    <row r="2295" spans="18:19">
      <c r="R2295" s="319" t="s">
        <v>936</v>
      </c>
      <c r="S2295" s="321" t="s">
        <v>936</v>
      </c>
    </row>
    <row r="2296" spans="18:19">
      <c r="R2296" s="319" t="s">
        <v>936</v>
      </c>
      <c r="S2296" s="321" t="s">
        <v>936</v>
      </c>
    </row>
    <row r="2297" spans="18:19">
      <c r="R2297" s="319" t="s">
        <v>936</v>
      </c>
      <c r="S2297" s="321" t="s">
        <v>936</v>
      </c>
    </row>
    <row r="2298" spans="18:19">
      <c r="R2298" s="319" t="s">
        <v>936</v>
      </c>
      <c r="S2298" s="321" t="s">
        <v>936</v>
      </c>
    </row>
    <row r="2299" spans="18:19">
      <c r="R2299" s="319" t="s">
        <v>936</v>
      </c>
      <c r="S2299" s="321" t="s">
        <v>936</v>
      </c>
    </row>
    <row r="2300" spans="18:19">
      <c r="R2300" s="319" t="s">
        <v>936</v>
      </c>
      <c r="S2300" s="321" t="s">
        <v>936</v>
      </c>
    </row>
    <row r="2301" spans="18:19">
      <c r="R2301" s="319" t="s">
        <v>936</v>
      </c>
      <c r="S2301" s="321" t="s">
        <v>936</v>
      </c>
    </row>
    <row r="2302" spans="18:19">
      <c r="R2302" s="319" t="s">
        <v>936</v>
      </c>
      <c r="S2302" s="321" t="s">
        <v>936</v>
      </c>
    </row>
    <row r="2303" spans="18:19">
      <c r="R2303" s="319" t="s">
        <v>936</v>
      </c>
      <c r="S2303" s="321" t="s">
        <v>936</v>
      </c>
    </row>
    <row r="2304" spans="18:19">
      <c r="R2304" s="319" t="s">
        <v>936</v>
      </c>
      <c r="S2304" s="321" t="s">
        <v>936</v>
      </c>
    </row>
    <row r="2305" spans="18:19">
      <c r="R2305" s="319" t="s">
        <v>936</v>
      </c>
      <c r="S2305" s="321" t="s">
        <v>936</v>
      </c>
    </row>
    <row r="2306" spans="18:19">
      <c r="R2306" s="319" t="s">
        <v>936</v>
      </c>
      <c r="S2306" s="321" t="s">
        <v>936</v>
      </c>
    </row>
    <row r="2307" spans="18:19">
      <c r="R2307" s="319" t="s">
        <v>936</v>
      </c>
      <c r="S2307" s="321" t="s">
        <v>936</v>
      </c>
    </row>
    <row r="2308" spans="18:19">
      <c r="R2308" s="319" t="s">
        <v>936</v>
      </c>
      <c r="S2308" s="321" t="s">
        <v>936</v>
      </c>
    </row>
    <row r="2309" spans="18:19">
      <c r="R2309" s="319" t="s">
        <v>936</v>
      </c>
      <c r="S2309" s="321" t="s">
        <v>936</v>
      </c>
    </row>
    <row r="2310" spans="18:19">
      <c r="R2310" s="319" t="s">
        <v>936</v>
      </c>
      <c r="S2310" s="321" t="s">
        <v>936</v>
      </c>
    </row>
    <row r="2311" spans="18:19">
      <c r="R2311" s="319" t="s">
        <v>936</v>
      </c>
      <c r="S2311" s="321" t="s">
        <v>936</v>
      </c>
    </row>
    <row r="2312" spans="18:19">
      <c r="R2312" s="319" t="s">
        <v>936</v>
      </c>
      <c r="S2312" s="321" t="s">
        <v>936</v>
      </c>
    </row>
    <row r="2313" spans="18:19">
      <c r="R2313" s="319" t="s">
        <v>936</v>
      </c>
      <c r="S2313" s="321" t="s">
        <v>936</v>
      </c>
    </row>
    <row r="2314" spans="18:19">
      <c r="R2314" s="319" t="s">
        <v>936</v>
      </c>
      <c r="S2314" s="321" t="s">
        <v>936</v>
      </c>
    </row>
    <row r="2315" spans="18:19">
      <c r="R2315" s="319" t="s">
        <v>936</v>
      </c>
      <c r="S2315" s="321" t="s">
        <v>936</v>
      </c>
    </row>
    <row r="2316" spans="18:19">
      <c r="R2316" s="319" t="s">
        <v>936</v>
      </c>
      <c r="S2316" s="321" t="s">
        <v>936</v>
      </c>
    </row>
    <row r="2317" spans="18:19">
      <c r="R2317" s="319" t="s">
        <v>936</v>
      </c>
      <c r="S2317" s="321" t="s">
        <v>936</v>
      </c>
    </row>
    <row r="2318" spans="18:19">
      <c r="R2318" s="319" t="s">
        <v>936</v>
      </c>
      <c r="S2318" s="321" t="s">
        <v>936</v>
      </c>
    </row>
    <row r="2319" spans="18:19">
      <c r="R2319" s="319" t="s">
        <v>936</v>
      </c>
      <c r="S2319" s="321" t="s">
        <v>936</v>
      </c>
    </row>
    <row r="2320" spans="18:19">
      <c r="R2320" s="319" t="s">
        <v>936</v>
      </c>
      <c r="S2320" s="321" t="s">
        <v>936</v>
      </c>
    </row>
    <row r="2321" spans="18:19">
      <c r="R2321" s="319" t="s">
        <v>936</v>
      </c>
      <c r="S2321" s="321" t="s">
        <v>936</v>
      </c>
    </row>
    <row r="2322" spans="18:19">
      <c r="R2322" s="319" t="s">
        <v>936</v>
      </c>
      <c r="S2322" s="321" t="s">
        <v>936</v>
      </c>
    </row>
    <row r="2323" spans="18:19">
      <c r="R2323" s="319" t="s">
        <v>936</v>
      </c>
      <c r="S2323" s="321" t="s">
        <v>936</v>
      </c>
    </row>
    <row r="2324" spans="18:19">
      <c r="R2324" s="319" t="s">
        <v>936</v>
      </c>
      <c r="S2324" s="321" t="s">
        <v>936</v>
      </c>
    </row>
    <row r="2325" spans="18:19">
      <c r="R2325" s="319" t="s">
        <v>936</v>
      </c>
      <c r="S2325" s="321" t="s">
        <v>936</v>
      </c>
    </row>
    <row r="2326" spans="18:19">
      <c r="R2326" s="319" t="s">
        <v>936</v>
      </c>
      <c r="S2326" s="321" t="s">
        <v>936</v>
      </c>
    </row>
    <row r="2327" spans="18:19">
      <c r="R2327" s="319" t="s">
        <v>936</v>
      </c>
      <c r="S2327" s="321" t="s">
        <v>936</v>
      </c>
    </row>
    <row r="2328" spans="18:19">
      <c r="R2328" s="319" t="s">
        <v>936</v>
      </c>
      <c r="S2328" s="321" t="s">
        <v>936</v>
      </c>
    </row>
    <row r="2329" spans="18:19">
      <c r="R2329" s="319" t="s">
        <v>936</v>
      </c>
      <c r="S2329" s="321" t="s">
        <v>936</v>
      </c>
    </row>
    <row r="2330" spans="18:19">
      <c r="R2330" s="319" t="s">
        <v>936</v>
      </c>
      <c r="S2330" s="321" t="s">
        <v>936</v>
      </c>
    </row>
    <row r="2331" spans="18:19">
      <c r="R2331" s="319" t="s">
        <v>936</v>
      </c>
      <c r="S2331" s="321" t="s">
        <v>936</v>
      </c>
    </row>
    <row r="2332" spans="18:19">
      <c r="R2332" s="319" t="s">
        <v>936</v>
      </c>
      <c r="S2332" s="321" t="s">
        <v>936</v>
      </c>
    </row>
    <row r="2333" spans="18:19">
      <c r="R2333" s="319" t="s">
        <v>936</v>
      </c>
      <c r="S2333" s="321" t="s">
        <v>936</v>
      </c>
    </row>
    <row r="2334" spans="18:19">
      <c r="R2334" s="319" t="s">
        <v>936</v>
      </c>
      <c r="S2334" s="321" t="s">
        <v>936</v>
      </c>
    </row>
    <row r="2335" spans="18:19">
      <c r="R2335" s="319" t="s">
        <v>936</v>
      </c>
      <c r="S2335" s="321" t="s">
        <v>936</v>
      </c>
    </row>
    <row r="2336" spans="18:19">
      <c r="R2336" s="319" t="s">
        <v>936</v>
      </c>
      <c r="S2336" s="321" t="s">
        <v>936</v>
      </c>
    </row>
    <row r="2337" spans="18:19">
      <c r="R2337" s="319" t="s">
        <v>936</v>
      </c>
      <c r="S2337" s="321" t="s">
        <v>936</v>
      </c>
    </row>
    <row r="2338" spans="18:19">
      <c r="R2338" s="319" t="s">
        <v>936</v>
      </c>
      <c r="S2338" s="321" t="s">
        <v>936</v>
      </c>
    </row>
    <row r="2339" spans="18:19">
      <c r="R2339" s="319" t="s">
        <v>936</v>
      </c>
      <c r="S2339" s="321" t="s">
        <v>936</v>
      </c>
    </row>
    <row r="2340" spans="18:19">
      <c r="R2340" s="319" t="s">
        <v>936</v>
      </c>
      <c r="S2340" s="321" t="s">
        <v>936</v>
      </c>
    </row>
    <row r="2341" spans="18:19">
      <c r="R2341" s="319" t="s">
        <v>936</v>
      </c>
      <c r="S2341" s="321" t="s">
        <v>936</v>
      </c>
    </row>
    <row r="2342" spans="18:19">
      <c r="R2342" s="319" t="s">
        <v>936</v>
      </c>
      <c r="S2342" s="321" t="s">
        <v>936</v>
      </c>
    </row>
    <row r="2343" spans="18:19">
      <c r="R2343" s="319" t="s">
        <v>936</v>
      </c>
      <c r="S2343" s="321" t="s">
        <v>936</v>
      </c>
    </row>
    <row r="2344" spans="18:19">
      <c r="R2344" s="319" t="s">
        <v>936</v>
      </c>
      <c r="S2344" s="321" t="s">
        <v>936</v>
      </c>
    </row>
    <row r="2345" spans="18:19">
      <c r="R2345" s="319" t="s">
        <v>936</v>
      </c>
      <c r="S2345" s="321" t="s">
        <v>936</v>
      </c>
    </row>
    <row r="2346" spans="18:19">
      <c r="R2346" s="319" t="s">
        <v>936</v>
      </c>
      <c r="S2346" s="321" t="s">
        <v>936</v>
      </c>
    </row>
    <row r="2347" spans="18:19">
      <c r="R2347" s="319" t="s">
        <v>936</v>
      </c>
      <c r="S2347" s="321" t="s">
        <v>936</v>
      </c>
    </row>
    <row r="2348" spans="18:19">
      <c r="R2348" s="319" t="s">
        <v>936</v>
      </c>
      <c r="S2348" s="321" t="s">
        <v>936</v>
      </c>
    </row>
    <row r="2349" spans="18:19">
      <c r="R2349" s="319" t="s">
        <v>936</v>
      </c>
      <c r="S2349" s="321" t="s">
        <v>936</v>
      </c>
    </row>
    <row r="2350" spans="18:19">
      <c r="R2350" s="319" t="s">
        <v>936</v>
      </c>
      <c r="S2350" s="321" t="s">
        <v>936</v>
      </c>
    </row>
    <row r="2351" spans="18:19">
      <c r="R2351" s="319" t="s">
        <v>936</v>
      </c>
      <c r="S2351" s="321" t="s">
        <v>936</v>
      </c>
    </row>
    <row r="2352" spans="18:19">
      <c r="R2352" s="319" t="s">
        <v>936</v>
      </c>
      <c r="S2352" s="321" t="s">
        <v>936</v>
      </c>
    </row>
    <row r="2353" spans="18:19">
      <c r="R2353" s="319" t="s">
        <v>936</v>
      </c>
      <c r="S2353" s="321" t="s">
        <v>936</v>
      </c>
    </row>
    <row r="2354" spans="18:19">
      <c r="R2354" s="319" t="s">
        <v>936</v>
      </c>
      <c r="S2354" s="321" t="s">
        <v>936</v>
      </c>
    </row>
    <row r="2355" spans="18:19">
      <c r="R2355" s="319" t="s">
        <v>936</v>
      </c>
      <c r="S2355" s="321" t="s">
        <v>936</v>
      </c>
    </row>
    <row r="2356" spans="18:19">
      <c r="R2356" s="319" t="s">
        <v>936</v>
      </c>
      <c r="S2356" s="321" t="s">
        <v>936</v>
      </c>
    </row>
    <row r="2357" spans="18:19">
      <c r="R2357" s="319" t="s">
        <v>936</v>
      </c>
      <c r="S2357" s="321" t="s">
        <v>936</v>
      </c>
    </row>
    <row r="2358" spans="18:19">
      <c r="R2358" s="319" t="s">
        <v>936</v>
      </c>
      <c r="S2358" s="321" t="s">
        <v>936</v>
      </c>
    </row>
    <row r="2359" spans="18:19">
      <c r="R2359" s="319" t="s">
        <v>936</v>
      </c>
      <c r="S2359" s="321" t="s">
        <v>936</v>
      </c>
    </row>
    <row r="2360" spans="18:19">
      <c r="R2360" s="319" t="s">
        <v>936</v>
      </c>
      <c r="S2360" s="321" t="s">
        <v>936</v>
      </c>
    </row>
    <row r="2361" spans="18:19">
      <c r="R2361" s="319" t="s">
        <v>936</v>
      </c>
      <c r="S2361" s="321" t="s">
        <v>936</v>
      </c>
    </row>
    <row r="2362" spans="18:19">
      <c r="R2362" s="319" t="s">
        <v>936</v>
      </c>
      <c r="S2362" s="321" t="s">
        <v>936</v>
      </c>
    </row>
    <row r="2363" spans="18:19">
      <c r="R2363" s="319" t="s">
        <v>936</v>
      </c>
      <c r="S2363" s="321" t="s">
        <v>936</v>
      </c>
    </row>
    <row r="2364" spans="18:19">
      <c r="R2364" s="319" t="s">
        <v>936</v>
      </c>
      <c r="S2364" s="321" t="s">
        <v>936</v>
      </c>
    </row>
    <row r="2365" spans="18:19">
      <c r="R2365" s="319" t="s">
        <v>936</v>
      </c>
      <c r="S2365" s="321" t="s">
        <v>936</v>
      </c>
    </row>
    <row r="2366" spans="18:19">
      <c r="R2366" s="319" t="s">
        <v>936</v>
      </c>
      <c r="S2366" s="321" t="s">
        <v>936</v>
      </c>
    </row>
    <row r="2367" spans="18:19">
      <c r="R2367" s="319" t="s">
        <v>936</v>
      </c>
      <c r="S2367" s="321" t="s">
        <v>936</v>
      </c>
    </row>
    <row r="2368" spans="18:19">
      <c r="R2368" s="319" t="s">
        <v>936</v>
      </c>
      <c r="S2368" s="321" t="s">
        <v>936</v>
      </c>
    </row>
    <row r="2369" spans="18:19">
      <c r="R2369" s="319" t="s">
        <v>936</v>
      </c>
      <c r="S2369" s="321" t="s">
        <v>936</v>
      </c>
    </row>
    <row r="2370" spans="18:19">
      <c r="R2370" s="319" t="s">
        <v>936</v>
      </c>
      <c r="S2370" s="321" t="s">
        <v>936</v>
      </c>
    </row>
    <row r="2371" spans="18:19">
      <c r="R2371" s="319" t="s">
        <v>936</v>
      </c>
      <c r="S2371" s="321" t="s">
        <v>936</v>
      </c>
    </row>
    <row r="2372" spans="18:19">
      <c r="R2372" s="319" t="s">
        <v>936</v>
      </c>
      <c r="S2372" s="321" t="s">
        <v>936</v>
      </c>
    </row>
    <row r="2373" spans="18:19">
      <c r="R2373" s="319" t="s">
        <v>936</v>
      </c>
      <c r="S2373" s="321" t="s">
        <v>936</v>
      </c>
    </row>
    <row r="2374" spans="18:19">
      <c r="R2374" s="319" t="s">
        <v>936</v>
      </c>
      <c r="S2374" s="321" t="s">
        <v>936</v>
      </c>
    </row>
    <row r="2375" spans="18:19">
      <c r="R2375" s="319" t="s">
        <v>936</v>
      </c>
      <c r="S2375" s="321" t="s">
        <v>936</v>
      </c>
    </row>
    <row r="2376" spans="18:19">
      <c r="R2376" s="319" t="s">
        <v>936</v>
      </c>
      <c r="S2376" s="321" t="s">
        <v>936</v>
      </c>
    </row>
    <row r="2377" spans="18:19">
      <c r="R2377" s="319" t="s">
        <v>936</v>
      </c>
      <c r="S2377" s="321" t="s">
        <v>936</v>
      </c>
    </row>
    <row r="2378" spans="18:19">
      <c r="R2378" s="319" t="s">
        <v>936</v>
      </c>
      <c r="S2378" s="321" t="s">
        <v>936</v>
      </c>
    </row>
    <row r="2379" spans="18:19">
      <c r="R2379" s="319" t="s">
        <v>936</v>
      </c>
      <c r="S2379" s="321" t="s">
        <v>936</v>
      </c>
    </row>
    <row r="2380" spans="18:19">
      <c r="R2380" s="319" t="s">
        <v>936</v>
      </c>
      <c r="S2380" s="321" t="s">
        <v>936</v>
      </c>
    </row>
    <row r="2381" spans="18:19">
      <c r="R2381" s="319" t="s">
        <v>936</v>
      </c>
      <c r="S2381" s="321" t="s">
        <v>936</v>
      </c>
    </row>
    <row r="2382" spans="18:19">
      <c r="R2382" s="319" t="s">
        <v>936</v>
      </c>
      <c r="S2382" s="321" t="s">
        <v>936</v>
      </c>
    </row>
    <row r="2383" spans="18:19">
      <c r="R2383" s="319" t="s">
        <v>936</v>
      </c>
      <c r="S2383" s="321" t="s">
        <v>936</v>
      </c>
    </row>
    <row r="2384" spans="18:19">
      <c r="R2384" s="319" t="s">
        <v>936</v>
      </c>
      <c r="S2384" s="321" t="s">
        <v>936</v>
      </c>
    </row>
    <row r="2385" spans="18:19">
      <c r="R2385" s="319" t="s">
        <v>936</v>
      </c>
      <c r="S2385" s="321" t="s">
        <v>936</v>
      </c>
    </row>
    <row r="2386" spans="18:19">
      <c r="R2386" s="319" t="s">
        <v>936</v>
      </c>
      <c r="S2386" s="321" t="s">
        <v>936</v>
      </c>
    </row>
    <row r="2387" spans="18:19">
      <c r="R2387" s="319" t="s">
        <v>936</v>
      </c>
      <c r="S2387" s="321" t="s">
        <v>936</v>
      </c>
    </row>
    <row r="2388" spans="18:19">
      <c r="R2388" s="319" t="s">
        <v>936</v>
      </c>
      <c r="S2388" s="321" t="s">
        <v>936</v>
      </c>
    </row>
    <row r="2389" spans="18:19">
      <c r="R2389" s="319" t="s">
        <v>936</v>
      </c>
      <c r="S2389" s="321" t="s">
        <v>936</v>
      </c>
    </row>
    <row r="2390" spans="18:19">
      <c r="R2390" s="319" t="s">
        <v>936</v>
      </c>
      <c r="S2390" s="321" t="s">
        <v>936</v>
      </c>
    </row>
    <row r="2391" spans="18:19">
      <c r="R2391" s="319" t="s">
        <v>936</v>
      </c>
      <c r="S2391" s="321" t="s">
        <v>936</v>
      </c>
    </row>
    <row r="2392" spans="18:19">
      <c r="R2392" s="319" t="s">
        <v>936</v>
      </c>
      <c r="S2392" s="321" t="s">
        <v>936</v>
      </c>
    </row>
    <row r="2393" spans="18:19">
      <c r="R2393" s="319" t="s">
        <v>936</v>
      </c>
      <c r="S2393" s="321" t="s">
        <v>936</v>
      </c>
    </row>
    <row r="2394" spans="18:19">
      <c r="R2394" s="319" t="s">
        <v>936</v>
      </c>
      <c r="S2394" s="321" t="s">
        <v>936</v>
      </c>
    </row>
    <row r="2395" spans="18:19">
      <c r="R2395" s="319" t="s">
        <v>936</v>
      </c>
      <c r="S2395" s="321" t="s">
        <v>936</v>
      </c>
    </row>
    <row r="2396" spans="18:19">
      <c r="R2396" s="319" t="s">
        <v>936</v>
      </c>
      <c r="S2396" s="321" t="s">
        <v>936</v>
      </c>
    </row>
    <row r="2397" spans="18:19">
      <c r="R2397" s="319" t="s">
        <v>936</v>
      </c>
      <c r="S2397" s="321" t="s">
        <v>936</v>
      </c>
    </row>
    <row r="2398" spans="18:19">
      <c r="R2398" s="319" t="s">
        <v>936</v>
      </c>
      <c r="S2398" s="321" t="s">
        <v>936</v>
      </c>
    </row>
    <row r="2399" spans="18:19">
      <c r="R2399" s="319" t="s">
        <v>936</v>
      </c>
      <c r="S2399" s="321" t="s">
        <v>936</v>
      </c>
    </row>
    <row r="2400" spans="18:19">
      <c r="R2400" s="319" t="s">
        <v>936</v>
      </c>
      <c r="S2400" s="321" t="s">
        <v>936</v>
      </c>
    </row>
    <row r="2401" spans="18:19">
      <c r="R2401" s="319" t="s">
        <v>936</v>
      </c>
      <c r="S2401" s="321" t="s">
        <v>936</v>
      </c>
    </row>
    <row r="2402" spans="18:19">
      <c r="R2402" s="319" t="s">
        <v>936</v>
      </c>
      <c r="S2402" s="321" t="s">
        <v>936</v>
      </c>
    </row>
    <row r="2403" spans="18:19">
      <c r="R2403" s="319" t="s">
        <v>936</v>
      </c>
      <c r="S2403" s="321" t="s">
        <v>936</v>
      </c>
    </row>
    <row r="2404" spans="18:19">
      <c r="R2404" s="319" t="s">
        <v>936</v>
      </c>
      <c r="S2404" s="321" t="s">
        <v>936</v>
      </c>
    </row>
    <row r="2405" spans="18:19">
      <c r="R2405" s="319" t="s">
        <v>936</v>
      </c>
      <c r="S2405" s="321" t="s">
        <v>936</v>
      </c>
    </row>
    <row r="2406" spans="18:19">
      <c r="R2406" s="319" t="s">
        <v>936</v>
      </c>
      <c r="S2406" s="321" t="s">
        <v>936</v>
      </c>
    </row>
    <row r="2407" spans="18:19">
      <c r="R2407" s="319" t="s">
        <v>936</v>
      </c>
      <c r="S2407" s="321" t="s">
        <v>936</v>
      </c>
    </row>
    <row r="2408" spans="18:19">
      <c r="R2408" s="319" t="s">
        <v>936</v>
      </c>
      <c r="S2408" s="321" t="s">
        <v>936</v>
      </c>
    </row>
    <row r="2409" spans="18:19">
      <c r="R2409" s="319" t="s">
        <v>936</v>
      </c>
      <c r="S2409" s="321" t="s">
        <v>936</v>
      </c>
    </row>
    <row r="2410" spans="18:19">
      <c r="R2410" s="319" t="s">
        <v>936</v>
      </c>
      <c r="S2410" s="321" t="s">
        <v>936</v>
      </c>
    </row>
    <row r="2411" spans="18:19">
      <c r="R2411" s="319" t="s">
        <v>936</v>
      </c>
      <c r="S2411" s="321" t="s">
        <v>936</v>
      </c>
    </row>
    <row r="2412" spans="18:19">
      <c r="R2412" s="319" t="s">
        <v>936</v>
      </c>
      <c r="S2412" s="321" t="s">
        <v>936</v>
      </c>
    </row>
    <row r="2413" spans="18:19">
      <c r="R2413" s="319" t="s">
        <v>936</v>
      </c>
      <c r="S2413" s="321" t="s">
        <v>936</v>
      </c>
    </row>
    <row r="2414" spans="18:19">
      <c r="R2414" s="319" t="s">
        <v>936</v>
      </c>
      <c r="S2414" s="321" t="s">
        <v>936</v>
      </c>
    </row>
    <row r="2415" spans="18:19">
      <c r="R2415" s="319" t="s">
        <v>936</v>
      </c>
      <c r="S2415" s="321" t="s">
        <v>936</v>
      </c>
    </row>
    <row r="2416" spans="18:19">
      <c r="R2416" s="319" t="s">
        <v>936</v>
      </c>
      <c r="S2416" s="321" t="s">
        <v>936</v>
      </c>
    </row>
    <row r="2417" spans="18:19">
      <c r="R2417" s="319" t="s">
        <v>936</v>
      </c>
      <c r="S2417" s="321" t="s">
        <v>936</v>
      </c>
    </row>
    <row r="2418" spans="18:19">
      <c r="R2418" s="319" t="s">
        <v>936</v>
      </c>
      <c r="S2418" s="321" t="s">
        <v>936</v>
      </c>
    </row>
    <row r="2419" spans="18:19">
      <c r="R2419" s="319" t="s">
        <v>936</v>
      </c>
      <c r="S2419" s="321" t="s">
        <v>936</v>
      </c>
    </row>
    <row r="2420" spans="18:19">
      <c r="R2420" s="319" t="s">
        <v>936</v>
      </c>
      <c r="S2420" s="321" t="s">
        <v>936</v>
      </c>
    </row>
    <row r="2421" spans="18:19">
      <c r="R2421" s="319" t="s">
        <v>936</v>
      </c>
      <c r="S2421" s="321" t="s">
        <v>936</v>
      </c>
    </row>
    <row r="2422" spans="18:19">
      <c r="R2422" s="319" t="s">
        <v>936</v>
      </c>
      <c r="S2422" s="321" t="s">
        <v>936</v>
      </c>
    </row>
    <row r="2423" spans="18:19">
      <c r="R2423" s="319" t="s">
        <v>936</v>
      </c>
      <c r="S2423" s="321" t="s">
        <v>936</v>
      </c>
    </row>
    <row r="2424" spans="18:19">
      <c r="R2424" s="319" t="s">
        <v>936</v>
      </c>
      <c r="S2424" s="321" t="s">
        <v>936</v>
      </c>
    </row>
    <row r="2425" spans="18:19">
      <c r="R2425" s="319" t="s">
        <v>936</v>
      </c>
      <c r="S2425" s="321" t="s">
        <v>936</v>
      </c>
    </row>
    <row r="2426" spans="18:19">
      <c r="R2426" s="319" t="s">
        <v>936</v>
      </c>
      <c r="S2426" s="321" t="s">
        <v>936</v>
      </c>
    </row>
    <row r="2427" spans="18:19">
      <c r="R2427" s="319" t="s">
        <v>936</v>
      </c>
      <c r="S2427" s="321" t="s">
        <v>936</v>
      </c>
    </row>
    <row r="2428" spans="18:19">
      <c r="R2428" s="319" t="s">
        <v>936</v>
      </c>
      <c r="S2428" s="321" t="s">
        <v>936</v>
      </c>
    </row>
    <row r="2429" spans="18:19">
      <c r="R2429" s="319" t="s">
        <v>936</v>
      </c>
      <c r="S2429" s="321" t="s">
        <v>936</v>
      </c>
    </row>
    <row r="2430" spans="18:19">
      <c r="R2430" s="319" t="s">
        <v>936</v>
      </c>
      <c r="S2430" s="321" t="s">
        <v>936</v>
      </c>
    </row>
    <row r="2431" spans="18:19">
      <c r="R2431" s="319" t="s">
        <v>936</v>
      </c>
      <c r="S2431" s="321" t="s">
        <v>936</v>
      </c>
    </row>
    <row r="2432" spans="18:19">
      <c r="R2432" s="319" t="s">
        <v>936</v>
      </c>
      <c r="S2432" s="321" t="s">
        <v>936</v>
      </c>
    </row>
    <row r="2433" spans="18:19">
      <c r="R2433" s="319" t="s">
        <v>936</v>
      </c>
      <c r="S2433" s="321" t="s">
        <v>936</v>
      </c>
    </row>
    <row r="2434" spans="18:19">
      <c r="R2434" s="319" t="s">
        <v>936</v>
      </c>
      <c r="S2434" s="321" t="s">
        <v>936</v>
      </c>
    </row>
    <row r="2435" spans="18:19">
      <c r="R2435" s="319" t="s">
        <v>936</v>
      </c>
      <c r="S2435" s="321" t="s">
        <v>936</v>
      </c>
    </row>
    <row r="2436" spans="18:19">
      <c r="R2436" s="319" t="s">
        <v>936</v>
      </c>
      <c r="S2436" s="321" t="s">
        <v>936</v>
      </c>
    </row>
    <row r="2437" spans="18:19">
      <c r="R2437" s="319" t="s">
        <v>936</v>
      </c>
      <c r="S2437" s="321" t="s">
        <v>936</v>
      </c>
    </row>
    <row r="2438" spans="18:19">
      <c r="R2438" s="319" t="s">
        <v>936</v>
      </c>
      <c r="S2438" s="321" t="s">
        <v>936</v>
      </c>
    </row>
    <row r="2439" spans="18:19">
      <c r="R2439" s="319" t="s">
        <v>936</v>
      </c>
      <c r="S2439" s="321" t="s">
        <v>936</v>
      </c>
    </row>
    <row r="2440" spans="18:19">
      <c r="R2440" s="319" t="s">
        <v>936</v>
      </c>
      <c r="S2440" s="321" t="s">
        <v>936</v>
      </c>
    </row>
    <row r="2441" spans="18:19">
      <c r="R2441" s="319" t="s">
        <v>936</v>
      </c>
      <c r="S2441" s="321" t="s">
        <v>936</v>
      </c>
    </row>
    <row r="2442" spans="18:19">
      <c r="R2442" s="319" t="s">
        <v>936</v>
      </c>
      <c r="S2442" s="321" t="s">
        <v>936</v>
      </c>
    </row>
    <row r="2443" spans="18:19">
      <c r="R2443" s="319" t="s">
        <v>936</v>
      </c>
      <c r="S2443" s="321" t="s">
        <v>936</v>
      </c>
    </row>
    <row r="2444" spans="18:19">
      <c r="R2444" s="319" t="s">
        <v>936</v>
      </c>
      <c r="S2444" s="321" t="s">
        <v>936</v>
      </c>
    </row>
    <row r="2445" spans="18:19">
      <c r="R2445" s="319" t="s">
        <v>936</v>
      </c>
      <c r="S2445" s="321" t="s">
        <v>936</v>
      </c>
    </row>
    <row r="2446" spans="18:19">
      <c r="R2446" s="319" t="s">
        <v>936</v>
      </c>
      <c r="S2446" s="321" t="s">
        <v>936</v>
      </c>
    </row>
    <row r="2447" spans="18:19">
      <c r="R2447" s="319" t="s">
        <v>936</v>
      </c>
      <c r="S2447" s="321" t="s">
        <v>936</v>
      </c>
    </row>
    <row r="2448" spans="18:19">
      <c r="R2448" s="319" t="s">
        <v>936</v>
      </c>
      <c r="S2448" s="321" t="s">
        <v>936</v>
      </c>
    </row>
    <row r="2449" spans="18:19">
      <c r="R2449" s="319" t="s">
        <v>936</v>
      </c>
      <c r="S2449" s="321" t="s">
        <v>936</v>
      </c>
    </row>
    <row r="2450" spans="18:19">
      <c r="R2450" s="319" t="s">
        <v>936</v>
      </c>
      <c r="S2450" s="321" t="s">
        <v>936</v>
      </c>
    </row>
    <row r="2451" spans="18:19">
      <c r="R2451" s="319" t="s">
        <v>936</v>
      </c>
      <c r="S2451" s="321" t="s">
        <v>936</v>
      </c>
    </row>
    <row r="2452" spans="18:19">
      <c r="R2452" s="319" t="s">
        <v>936</v>
      </c>
      <c r="S2452" s="321" t="s">
        <v>936</v>
      </c>
    </row>
    <row r="2453" spans="18:19">
      <c r="R2453" s="319" t="s">
        <v>936</v>
      </c>
      <c r="S2453" s="321" t="s">
        <v>936</v>
      </c>
    </row>
    <row r="2454" spans="18:19">
      <c r="R2454" s="319" t="s">
        <v>936</v>
      </c>
      <c r="S2454" s="321" t="s">
        <v>936</v>
      </c>
    </row>
    <row r="2455" spans="18:19">
      <c r="R2455" s="319" t="s">
        <v>936</v>
      </c>
      <c r="S2455" s="321" t="s">
        <v>936</v>
      </c>
    </row>
    <row r="2456" spans="18:19">
      <c r="R2456" s="319" t="s">
        <v>936</v>
      </c>
      <c r="S2456" s="321" t="s">
        <v>936</v>
      </c>
    </row>
    <row r="2457" spans="18:19">
      <c r="R2457" s="319" t="s">
        <v>936</v>
      </c>
      <c r="S2457" s="321" t="s">
        <v>936</v>
      </c>
    </row>
    <row r="2458" spans="18:19">
      <c r="R2458" s="319" t="s">
        <v>936</v>
      </c>
      <c r="S2458" s="321" t="s">
        <v>936</v>
      </c>
    </row>
    <row r="2459" spans="18:19">
      <c r="R2459" s="319" t="s">
        <v>936</v>
      </c>
      <c r="S2459" s="321" t="s">
        <v>936</v>
      </c>
    </row>
    <row r="2460" spans="18:19">
      <c r="R2460" s="319" t="s">
        <v>936</v>
      </c>
      <c r="S2460" s="321" t="s">
        <v>936</v>
      </c>
    </row>
    <row r="2461" spans="18:19">
      <c r="R2461" s="319" t="s">
        <v>936</v>
      </c>
      <c r="S2461" s="321" t="s">
        <v>936</v>
      </c>
    </row>
    <row r="2462" spans="18:19">
      <c r="R2462" s="319" t="s">
        <v>936</v>
      </c>
      <c r="S2462" s="321" t="s">
        <v>936</v>
      </c>
    </row>
    <row r="2463" spans="18:19">
      <c r="R2463" s="319" t="s">
        <v>936</v>
      </c>
      <c r="S2463" s="321" t="s">
        <v>936</v>
      </c>
    </row>
    <row r="2464" spans="18:19">
      <c r="R2464" s="319" t="s">
        <v>936</v>
      </c>
      <c r="S2464" s="321" t="s">
        <v>936</v>
      </c>
    </row>
    <row r="2465" spans="18:19">
      <c r="R2465" s="319" t="s">
        <v>936</v>
      </c>
      <c r="S2465" s="321" t="s">
        <v>936</v>
      </c>
    </row>
    <row r="2466" spans="18:19">
      <c r="R2466" s="319" t="s">
        <v>936</v>
      </c>
      <c r="S2466" s="321" t="s">
        <v>936</v>
      </c>
    </row>
    <row r="2467" spans="18:19">
      <c r="R2467" s="319" t="s">
        <v>936</v>
      </c>
      <c r="S2467" s="321" t="s">
        <v>936</v>
      </c>
    </row>
    <row r="2468" spans="18:19">
      <c r="R2468" s="319" t="s">
        <v>936</v>
      </c>
      <c r="S2468" s="321" t="s">
        <v>936</v>
      </c>
    </row>
    <row r="2469" spans="18:19">
      <c r="R2469" s="319" t="s">
        <v>936</v>
      </c>
      <c r="S2469" s="321" t="s">
        <v>936</v>
      </c>
    </row>
    <row r="2470" spans="18:19">
      <c r="R2470" s="319" t="s">
        <v>936</v>
      </c>
      <c r="S2470" s="321" t="s">
        <v>936</v>
      </c>
    </row>
    <row r="2471" spans="18:19">
      <c r="R2471" s="319" t="s">
        <v>936</v>
      </c>
      <c r="S2471" s="321" t="s">
        <v>936</v>
      </c>
    </row>
    <row r="2472" spans="18:19">
      <c r="R2472" s="319" t="s">
        <v>936</v>
      </c>
      <c r="S2472" s="321" t="s">
        <v>936</v>
      </c>
    </row>
    <row r="2473" spans="18:19">
      <c r="R2473" s="319" t="s">
        <v>936</v>
      </c>
      <c r="S2473" s="321" t="s">
        <v>936</v>
      </c>
    </row>
    <row r="2474" spans="18:19">
      <c r="R2474" s="319" t="s">
        <v>936</v>
      </c>
      <c r="S2474" s="321" t="s">
        <v>936</v>
      </c>
    </row>
    <row r="2475" spans="18:19">
      <c r="R2475" s="319" t="s">
        <v>936</v>
      </c>
      <c r="S2475" s="321" t="s">
        <v>936</v>
      </c>
    </row>
    <row r="2476" spans="18:19">
      <c r="R2476" s="319" t="s">
        <v>936</v>
      </c>
      <c r="S2476" s="321" t="s">
        <v>936</v>
      </c>
    </row>
    <row r="2477" spans="18:19">
      <c r="R2477" s="319" t="s">
        <v>936</v>
      </c>
      <c r="S2477" s="321" t="s">
        <v>936</v>
      </c>
    </row>
    <row r="2478" spans="18:19">
      <c r="R2478" s="319" t="s">
        <v>936</v>
      </c>
      <c r="S2478" s="321" t="s">
        <v>936</v>
      </c>
    </row>
    <row r="2479" spans="18:19">
      <c r="R2479" s="319" t="s">
        <v>936</v>
      </c>
      <c r="S2479" s="321" t="s">
        <v>936</v>
      </c>
    </row>
    <row r="2480" spans="18:19">
      <c r="R2480" s="319" t="s">
        <v>936</v>
      </c>
      <c r="S2480" s="321" t="s">
        <v>936</v>
      </c>
    </row>
    <row r="2481" spans="18:19">
      <c r="R2481" s="319" t="s">
        <v>936</v>
      </c>
      <c r="S2481" s="321" t="s">
        <v>936</v>
      </c>
    </row>
    <row r="2482" spans="18:19">
      <c r="R2482" s="319" t="s">
        <v>936</v>
      </c>
      <c r="S2482" s="321" t="s">
        <v>936</v>
      </c>
    </row>
    <row r="2483" spans="18:19">
      <c r="R2483" s="319" t="s">
        <v>936</v>
      </c>
      <c r="S2483" s="321" t="s">
        <v>936</v>
      </c>
    </row>
    <row r="2484" spans="18:19">
      <c r="R2484" s="319" t="s">
        <v>936</v>
      </c>
      <c r="S2484" s="321" t="s">
        <v>936</v>
      </c>
    </row>
    <row r="2485" spans="18:19">
      <c r="R2485" s="319" t="s">
        <v>936</v>
      </c>
      <c r="S2485" s="321" t="s">
        <v>936</v>
      </c>
    </row>
    <row r="2486" spans="18:19">
      <c r="R2486" s="319" t="s">
        <v>936</v>
      </c>
      <c r="S2486" s="321" t="s">
        <v>936</v>
      </c>
    </row>
    <row r="2487" spans="18:19">
      <c r="R2487" s="319" t="s">
        <v>936</v>
      </c>
      <c r="S2487" s="321" t="s">
        <v>936</v>
      </c>
    </row>
    <row r="2488" spans="18:19">
      <c r="R2488" s="319" t="s">
        <v>936</v>
      </c>
      <c r="S2488" s="321" t="s">
        <v>936</v>
      </c>
    </row>
    <row r="2489" spans="18:19">
      <c r="R2489" s="319" t="s">
        <v>936</v>
      </c>
      <c r="S2489" s="321" t="s">
        <v>936</v>
      </c>
    </row>
    <row r="2490" spans="18:19">
      <c r="R2490" s="319" t="s">
        <v>936</v>
      </c>
      <c r="S2490" s="321" t="s">
        <v>936</v>
      </c>
    </row>
    <row r="2491" spans="18:19">
      <c r="R2491" s="319" t="s">
        <v>936</v>
      </c>
      <c r="S2491" s="321" t="s">
        <v>936</v>
      </c>
    </row>
    <row r="2492" spans="18:19">
      <c r="R2492" s="319" t="s">
        <v>936</v>
      </c>
      <c r="S2492" s="321" t="s">
        <v>936</v>
      </c>
    </row>
    <row r="2493" spans="18:19">
      <c r="R2493" s="319" t="s">
        <v>936</v>
      </c>
      <c r="S2493" s="321" t="s">
        <v>936</v>
      </c>
    </row>
    <row r="2494" spans="18:19">
      <c r="R2494" s="319" t="s">
        <v>936</v>
      </c>
      <c r="S2494" s="321" t="s">
        <v>936</v>
      </c>
    </row>
    <row r="2495" spans="18:19">
      <c r="R2495" s="319" t="s">
        <v>936</v>
      </c>
      <c r="S2495" s="321" t="s">
        <v>936</v>
      </c>
    </row>
    <row r="2496" spans="18:19">
      <c r="R2496" s="319" t="s">
        <v>936</v>
      </c>
      <c r="S2496" s="321" t="s">
        <v>936</v>
      </c>
    </row>
    <row r="2497" spans="18:19">
      <c r="R2497" s="319" t="s">
        <v>936</v>
      </c>
      <c r="S2497" s="321" t="s">
        <v>936</v>
      </c>
    </row>
    <row r="2498" spans="18:19">
      <c r="R2498" s="319" t="s">
        <v>936</v>
      </c>
      <c r="S2498" s="321" t="s">
        <v>936</v>
      </c>
    </row>
    <row r="2499" spans="18:19">
      <c r="R2499" s="319" t="s">
        <v>936</v>
      </c>
      <c r="S2499" s="321" t="s">
        <v>936</v>
      </c>
    </row>
    <row r="2500" spans="18:19">
      <c r="R2500" s="319" t="s">
        <v>936</v>
      </c>
      <c r="S2500" s="321" t="s">
        <v>936</v>
      </c>
    </row>
    <row r="2501" spans="18:19">
      <c r="R2501" s="319" t="s">
        <v>936</v>
      </c>
      <c r="S2501" s="321" t="s">
        <v>936</v>
      </c>
    </row>
    <row r="2502" spans="18:19">
      <c r="R2502" s="319" t="s">
        <v>936</v>
      </c>
      <c r="S2502" s="321" t="s">
        <v>936</v>
      </c>
    </row>
    <row r="2503" spans="18:19">
      <c r="R2503" s="319" t="s">
        <v>936</v>
      </c>
      <c r="S2503" s="321" t="s">
        <v>936</v>
      </c>
    </row>
    <row r="2504" spans="18:19">
      <c r="R2504" s="319" t="s">
        <v>936</v>
      </c>
      <c r="S2504" s="321" t="s">
        <v>936</v>
      </c>
    </row>
    <row r="2505" spans="18:19">
      <c r="R2505" s="319" t="s">
        <v>936</v>
      </c>
      <c r="S2505" s="321" t="s">
        <v>936</v>
      </c>
    </row>
    <row r="2506" spans="18:19">
      <c r="R2506" s="319" t="s">
        <v>936</v>
      </c>
      <c r="S2506" s="321" t="s">
        <v>936</v>
      </c>
    </row>
    <row r="2507" spans="18:19">
      <c r="R2507" s="319" t="s">
        <v>936</v>
      </c>
      <c r="S2507" s="321" t="s">
        <v>936</v>
      </c>
    </row>
    <row r="2508" spans="18:19">
      <c r="R2508" s="319" t="s">
        <v>936</v>
      </c>
      <c r="S2508" s="321" t="s">
        <v>936</v>
      </c>
    </row>
    <row r="2509" spans="18:19">
      <c r="R2509" s="319" t="s">
        <v>936</v>
      </c>
      <c r="S2509" s="321" t="s">
        <v>936</v>
      </c>
    </row>
    <row r="2510" spans="18:19">
      <c r="R2510" s="319" t="s">
        <v>936</v>
      </c>
      <c r="S2510" s="321" t="s">
        <v>936</v>
      </c>
    </row>
    <row r="2511" spans="18:19">
      <c r="R2511" s="319" t="s">
        <v>936</v>
      </c>
      <c r="S2511" s="321" t="s">
        <v>936</v>
      </c>
    </row>
    <row r="2512" spans="18:19">
      <c r="R2512" s="319" t="s">
        <v>936</v>
      </c>
      <c r="S2512" s="321" t="s">
        <v>936</v>
      </c>
    </row>
    <row r="2513" spans="18:19">
      <c r="R2513" s="319" t="s">
        <v>936</v>
      </c>
      <c r="S2513" s="321" t="s">
        <v>936</v>
      </c>
    </row>
    <row r="2514" spans="18:19">
      <c r="R2514" s="319" t="s">
        <v>936</v>
      </c>
      <c r="S2514" s="321" t="s">
        <v>936</v>
      </c>
    </row>
    <row r="2515" spans="18:19">
      <c r="R2515" s="319" t="s">
        <v>936</v>
      </c>
      <c r="S2515" s="321" t="s">
        <v>936</v>
      </c>
    </row>
    <row r="2516" spans="18:19">
      <c r="R2516" s="319" t="s">
        <v>936</v>
      </c>
      <c r="S2516" s="321" t="s">
        <v>936</v>
      </c>
    </row>
    <row r="2517" spans="18:19">
      <c r="R2517" s="319" t="s">
        <v>936</v>
      </c>
      <c r="S2517" s="321" t="s">
        <v>936</v>
      </c>
    </row>
    <row r="2518" spans="18:19">
      <c r="R2518" s="319" t="s">
        <v>936</v>
      </c>
      <c r="S2518" s="321" t="s">
        <v>936</v>
      </c>
    </row>
    <row r="2519" spans="18:19">
      <c r="R2519" s="319" t="s">
        <v>936</v>
      </c>
      <c r="S2519" s="321" t="s">
        <v>936</v>
      </c>
    </row>
    <row r="2520" spans="18:19">
      <c r="R2520" s="319" t="s">
        <v>936</v>
      </c>
      <c r="S2520" s="321" t="s">
        <v>936</v>
      </c>
    </row>
    <row r="2521" spans="18:19">
      <c r="R2521" s="319" t="s">
        <v>936</v>
      </c>
      <c r="S2521" s="321" t="s">
        <v>936</v>
      </c>
    </row>
    <row r="2522" spans="18:19">
      <c r="R2522" s="319" t="s">
        <v>936</v>
      </c>
      <c r="S2522" s="321" t="s">
        <v>936</v>
      </c>
    </row>
    <row r="2523" spans="18:19">
      <c r="R2523" s="319" t="s">
        <v>936</v>
      </c>
      <c r="S2523" s="321" t="s">
        <v>936</v>
      </c>
    </row>
    <row r="2524" spans="18:19">
      <c r="R2524" s="319" t="s">
        <v>936</v>
      </c>
      <c r="S2524" s="321" t="s">
        <v>936</v>
      </c>
    </row>
    <row r="2525" spans="18:19">
      <c r="R2525" s="319" t="s">
        <v>936</v>
      </c>
      <c r="S2525" s="321" t="s">
        <v>936</v>
      </c>
    </row>
    <row r="2526" spans="18:19">
      <c r="R2526" s="319" t="s">
        <v>936</v>
      </c>
      <c r="S2526" s="321" t="s">
        <v>936</v>
      </c>
    </row>
    <row r="2527" spans="18:19">
      <c r="R2527" s="319" t="s">
        <v>936</v>
      </c>
      <c r="S2527" s="321" t="s">
        <v>936</v>
      </c>
    </row>
    <row r="2528" spans="18:19">
      <c r="R2528" s="319" t="s">
        <v>936</v>
      </c>
      <c r="S2528" s="321" t="s">
        <v>936</v>
      </c>
    </row>
    <row r="2529" spans="18:19">
      <c r="R2529" s="319" t="s">
        <v>936</v>
      </c>
      <c r="S2529" s="321" t="s">
        <v>936</v>
      </c>
    </row>
    <row r="2530" spans="18:19">
      <c r="R2530" s="319" t="s">
        <v>936</v>
      </c>
      <c r="S2530" s="321" t="s">
        <v>936</v>
      </c>
    </row>
    <row r="2531" spans="18:19">
      <c r="R2531" s="319" t="s">
        <v>936</v>
      </c>
      <c r="S2531" s="321" t="s">
        <v>936</v>
      </c>
    </row>
    <row r="2532" spans="18:19">
      <c r="R2532" s="319" t="s">
        <v>936</v>
      </c>
      <c r="S2532" s="321" t="s">
        <v>936</v>
      </c>
    </row>
    <row r="2533" spans="18:19">
      <c r="R2533" s="319" t="s">
        <v>936</v>
      </c>
      <c r="S2533" s="321" t="s">
        <v>936</v>
      </c>
    </row>
    <row r="2534" spans="18:19">
      <c r="R2534" s="319" t="s">
        <v>936</v>
      </c>
      <c r="S2534" s="321" t="s">
        <v>936</v>
      </c>
    </row>
    <row r="2535" spans="18:19">
      <c r="R2535" s="319" t="s">
        <v>936</v>
      </c>
      <c r="S2535" s="321" t="s">
        <v>936</v>
      </c>
    </row>
    <row r="2536" spans="18:19">
      <c r="R2536" s="319" t="s">
        <v>936</v>
      </c>
      <c r="S2536" s="321" t="s">
        <v>936</v>
      </c>
    </row>
    <row r="2537" spans="18:19">
      <c r="R2537" s="319" t="s">
        <v>936</v>
      </c>
      <c r="S2537" s="321" t="s">
        <v>936</v>
      </c>
    </row>
    <row r="2538" spans="18:19">
      <c r="R2538" s="319" t="s">
        <v>936</v>
      </c>
      <c r="S2538" s="321" t="s">
        <v>936</v>
      </c>
    </row>
    <row r="2539" spans="18:19">
      <c r="R2539" s="319" t="s">
        <v>936</v>
      </c>
      <c r="S2539" s="321" t="s">
        <v>936</v>
      </c>
    </row>
    <row r="2540" spans="18:19">
      <c r="R2540" s="319" t="s">
        <v>936</v>
      </c>
      <c r="S2540" s="321" t="s">
        <v>936</v>
      </c>
    </row>
    <row r="2541" spans="18:19">
      <c r="R2541" s="319" t="s">
        <v>936</v>
      </c>
      <c r="S2541" s="321" t="s">
        <v>936</v>
      </c>
    </row>
    <row r="2542" spans="18:19">
      <c r="R2542" s="319" t="s">
        <v>936</v>
      </c>
      <c r="S2542" s="321" t="s">
        <v>936</v>
      </c>
    </row>
    <row r="2543" spans="18:19">
      <c r="R2543" s="319" t="s">
        <v>936</v>
      </c>
      <c r="S2543" s="321" t="s">
        <v>936</v>
      </c>
    </row>
    <row r="2544" spans="18:19">
      <c r="R2544" s="319" t="s">
        <v>936</v>
      </c>
      <c r="S2544" s="321" t="s">
        <v>936</v>
      </c>
    </row>
    <row r="2545" spans="18:19">
      <c r="R2545" s="319" t="s">
        <v>936</v>
      </c>
      <c r="S2545" s="321" t="s">
        <v>936</v>
      </c>
    </row>
    <row r="2546" spans="18:19">
      <c r="R2546" s="319" t="s">
        <v>936</v>
      </c>
      <c r="S2546" s="321" t="s">
        <v>936</v>
      </c>
    </row>
    <row r="2547" spans="18:19">
      <c r="R2547" s="319" t="s">
        <v>936</v>
      </c>
      <c r="S2547" s="321" t="s">
        <v>936</v>
      </c>
    </row>
    <row r="2548" spans="18:19">
      <c r="R2548" s="319" t="s">
        <v>936</v>
      </c>
      <c r="S2548" s="321" t="s">
        <v>936</v>
      </c>
    </row>
    <row r="2549" spans="18:19">
      <c r="R2549" s="319" t="s">
        <v>936</v>
      </c>
      <c r="S2549" s="321" t="s">
        <v>936</v>
      </c>
    </row>
    <row r="2550" spans="18:19">
      <c r="R2550" s="319" t="s">
        <v>936</v>
      </c>
      <c r="S2550" s="321" t="s">
        <v>936</v>
      </c>
    </row>
    <row r="2551" spans="18:19">
      <c r="R2551" s="319" t="s">
        <v>936</v>
      </c>
      <c r="S2551" s="321" t="s">
        <v>936</v>
      </c>
    </row>
    <row r="2552" spans="18:19">
      <c r="R2552" s="319" t="s">
        <v>936</v>
      </c>
      <c r="S2552" s="321" t="s">
        <v>936</v>
      </c>
    </row>
    <row r="2553" spans="18:19">
      <c r="R2553" s="319" t="s">
        <v>936</v>
      </c>
      <c r="S2553" s="321" t="s">
        <v>936</v>
      </c>
    </row>
    <row r="2554" spans="18:19">
      <c r="R2554" s="319" t="s">
        <v>936</v>
      </c>
      <c r="S2554" s="321" t="s">
        <v>936</v>
      </c>
    </row>
    <row r="2555" spans="18:19">
      <c r="R2555" s="319" t="s">
        <v>936</v>
      </c>
      <c r="S2555" s="321" t="s">
        <v>936</v>
      </c>
    </row>
    <row r="2556" spans="18:19">
      <c r="R2556" s="319" t="s">
        <v>936</v>
      </c>
      <c r="S2556" s="321" t="s">
        <v>936</v>
      </c>
    </row>
    <row r="2557" spans="18:19">
      <c r="R2557" s="319" t="s">
        <v>936</v>
      </c>
      <c r="S2557" s="321" t="s">
        <v>936</v>
      </c>
    </row>
    <row r="2558" spans="18:19">
      <c r="R2558" s="319" t="s">
        <v>936</v>
      </c>
      <c r="S2558" s="321" t="s">
        <v>936</v>
      </c>
    </row>
    <row r="2559" spans="18:19">
      <c r="R2559" s="319" t="s">
        <v>936</v>
      </c>
      <c r="S2559" s="321" t="s">
        <v>936</v>
      </c>
    </row>
    <row r="2560" spans="18:19">
      <c r="R2560" s="319" t="s">
        <v>936</v>
      </c>
      <c r="S2560" s="321" t="s">
        <v>936</v>
      </c>
    </row>
    <row r="2561" spans="18:19">
      <c r="R2561" s="319" t="s">
        <v>936</v>
      </c>
      <c r="S2561" s="321" t="s">
        <v>936</v>
      </c>
    </row>
    <row r="2562" spans="18:19">
      <c r="R2562" s="319" t="s">
        <v>936</v>
      </c>
      <c r="S2562" s="321" t="s">
        <v>936</v>
      </c>
    </row>
    <row r="2563" spans="18:19">
      <c r="R2563" s="319" t="s">
        <v>936</v>
      </c>
      <c r="S2563" s="321" t="s">
        <v>936</v>
      </c>
    </row>
    <row r="2564" spans="18:19">
      <c r="R2564" s="319" t="s">
        <v>936</v>
      </c>
      <c r="S2564" s="321" t="s">
        <v>936</v>
      </c>
    </row>
    <row r="2565" spans="18:19">
      <c r="R2565" s="319" t="s">
        <v>936</v>
      </c>
      <c r="S2565" s="321" t="s">
        <v>936</v>
      </c>
    </row>
    <row r="2566" spans="18:19">
      <c r="R2566" s="319" t="s">
        <v>936</v>
      </c>
      <c r="S2566" s="321" t="s">
        <v>936</v>
      </c>
    </row>
    <row r="2567" spans="18:19">
      <c r="R2567" s="319" t="s">
        <v>936</v>
      </c>
      <c r="S2567" s="321" t="s">
        <v>936</v>
      </c>
    </row>
    <row r="2568" spans="18:19">
      <c r="R2568" s="319" t="s">
        <v>936</v>
      </c>
      <c r="S2568" s="321" t="s">
        <v>936</v>
      </c>
    </row>
    <row r="2569" spans="18:19">
      <c r="R2569" s="319" t="s">
        <v>936</v>
      </c>
      <c r="S2569" s="321" t="s">
        <v>936</v>
      </c>
    </row>
    <row r="2570" spans="18:19">
      <c r="R2570" s="319" t="s">
        <v>936</v>
      </c>
      <c r="S2570" s="321" t="s">
        <v>936</v>
      </c>
    </row>
    <row r="2571" spans="18:19">
      <c r="R2571" s="319" t="s">
        <v>936</v>
      </c>
      <c r="S2571" s="321" t="s">
        <v>936</v>
      </c>
    </row>
    <row r="2572" spans="18:19">
      <c r="R2572" s="319" t="s">
        <v>936</v>
      </c>
      <c r="S2572" s="321" t="s">
        <v>936</v>
      </c>
    </row>
    <row r="2573" spans="18:19">
      <c r="R2573" s="319" t="s">
        <v>936</v>
      </c>
      <c r="S2573" s="321" t="s">
        <v>936</v>
      </c>
    </row>
    <row r="2574" spans="18:19">
      <c r="R2574" s="319" t="s">
        <v>936</v>
      </c>
      <c r="S2574" s="321" t="s">
        <v>936</v>
      </c>
    </row>
    <row r="2575" spans="18:19">
      <c r="R2575" s="319" t="s">
        <v>936</v>
      </c>
      <c r="S2575" s="321" t="s">
        <v>936</v>
      </c>
    </row>
    <row r="2576" spans="18:19">
      <c r="R2576" s="319" t="s">
        <v>936</v>
      </c>
      <c r="S2576" s="321" t="s">
        <v>936</v>
      </c>
    </row>
    <row r="2577" spans="18:19">
      <c r="R2577" s="319" t="s">
        <v>936</v>
      </c>
      <c r="S2577" s="321" t="s">
        <v>936</v>
      </c>
    </row>
    <row r="2578" spans="18:19">
      <c r="R2578" s="319" t="s">
        <v>936</v>
      </c>
      <c r="S2578" s="321" t="s">
        <v>936</v>
      </c>
    </row>
    <row r="2579" spans="18:19">
      <c r="R2579" s="319" t="s">
        <v>936</v>
      </c>
      <c r="S2579" s="321" t="s">
        <v>936</v>
      </c>
    </row>
    <row r="2580" spans="18:19">
      <c r="R2580" s="319" t="s">
        <v>936</v>
      </c>
      <c r="S2580" s="321" t="s">
        <v>936</v>
      </c>
    </row>
    <row r="2581" spans="18:19">
      <c r="R2581" s="319" t="s">
        <v>936</v>
      </c>
      <c r="S2581" s="321" t="s">
        <v>936</v>
      </c>
    </row>
    <row r="2582" spans="18:19">
      <c r="R2582" s="319" t="s">
        <v>936</v>
      </c>
      <c r="S2582" s="321" t="s">
        <v>936</v>
      </c>
    </row>
    <row r="2583" spans="18:19">
      <c r="R2583" s="319" t="s">
        <v>936</v>
      </c>
      <c r="S2583" s="321" t="s">
        <v>936</v>
      </c>
    </row>
    <row r="2584" spans="18:19">
      <c r="R2584" s="319" t="s">
        <v>936</v>
      </c>
      <c r="S2584" s="321" t="s">
        <v>936</v>
      </c>
    </row>
    <row r="2585" spans="18:19">
      <c r="R2585" s="319" t="s">
        <v>936</v>
      </c>
      <c r="S2585" s="321" t="s">
        <v>936</v>
      </c>
    </row>
    <row r="2586" spans="18:19">
      <c r="R2586" s="319" t="s">
        <v>936</v>
      </c>
      <c r="S2586" s="321" t="s">
        <v>936</v>
      </c>
    </row>
    <row r="2587" spans="18:19">
      <c r="R2587" s="319" t="s">
        <v>936</v>
      </c>
      <c r="S2587" s="321" t="s">
        <v>936</v>
      </c>
    </row>
    <row r="2588" spans="18:19">
      <c r="R2588" s="319" t="s">
        <v>936</v>
      </c>
      <c r="S2588" s="321" t="s">
        <v>936</v>
      </c>
    </row>
    <row r="2589" spans="18:19">
      <c r="R2589" s="319" t="s">
        <v>936</v>
      </c>
      <c r="S2589" s="321" t="s">
        <v>936</v>
      </c>
    </row>
    <row r="2590" spans="18:19">
      <c r="R2590" s="319" t="s">
        <v>936</v>
      </c>
      <c r="S2590" s="321" t="s">
        <v>936</v>
      </c>
    </row>
    <row r="2591" spans="18:19">
      <c r="R2591" s="319" t="s">
        <v>936</v>
      </c>
      <c r="S2591" s="321" t="s">
        <v>936</v>
      </c>
    </row>
    <row r="2592" spans="18:19">
      <c r="R2592" s="319" t="s">
        <v>936</v>
      </c>
      <c r="S2592" s="321" t="s">
        <v>936</v>
      </c>
    </row>
    <row r="2593" spans="18:19">
      <c r="R2593" s="319" t="s">
        <v>936</v>
      </c>
      <c r="S2593" s="321" t="s">
        <v>936</v>
      </c>
    </row>
    <row r="2594" spans="18:19">
      <c r="R2594" s="319" t="s">
        <v>936</v>
      </c>
      <c r="S2594" s="321" t="s">
        <v>936</v>
      </c>
    </row>
    <row r="2595" spans="18:19">
      <c r="R2595" s="319" t="s">
        <v>936</v>
      </c>
      <c r="S2595" s="321" t="s">
        <v>936</v>
      </c>
    </row>
    <row r="2596" spans="18:19">
      <c r="R2596" s="319" t="s">
        <v>936</v>
      </c>
      <c r="S2596" s="321" t="s">
        <v>936</v>
      </c>
    </row>
    <row r="2597" spans="18:19">
      <c r="R2597" s="319" t="s">
        <v>936</v>
      </c>
      <c r="S2597" s="321" t="s">
        <v>936</v>
      </c>
    </row>
    <row r="2598" spans="18:19">
      <c r="R2598" s="319" t="s">
        <v>936</v>
      </c>
      <c r="S2598" s="321" t="s">
        <v>936</v>
      </c>
    </row>
    <row r="2599" spans="18:19">
      <c r="R2599" s="319" t="s">
        <v>936</v>
      </c>
      <c r="S2599" s="321" t="s">
        <v>936</v>
      </c>
    </row>
    <row r="2600" spans="18:19">
      <c r="R2600" s="319" t="s">
        <v>936</v>
      </c>
      <c r="S2600" s="321" t="s">
        <v>936</v>
      </c>
    </row>
    <row r="2601" spans="18:19">
      <c r="R2601" s="319" t="s">
        <v>936</v>
      </c>
      <c r="S2601" s="321" t="s">
        <v>936</v>
      </c>
    </row>
    <row r="2602" spans="18:19">
      <c r="R2602" s="319" t="s">
        <v>936</v>
      </c>
      <c r="S2602" s="321" t="s">
        <v>936</v>
      </c>
    </row>
    <row r="2603" spans="18:19">
      <c r="R2603" s="319" t="s">
        <v>936</v>
      </c>
      <c r="S2603" s="321" t="s">
        <v>936</v>
      </c>
    </row>
    <row r="2604" spans="18:19">
      <c r="R2604" s="319" t="s">
        <v>936</v>
      </c>
      <c r="S2604" s="321" t="s">
        <v>936</v>
      </c>
    </row>
    <row r="2605" spans="18:19">
      <c r="R2605" s="319" t="s">
        <v>936</v>
      </c>
      <c r="S2605" s="321" t="s">
        <v>936</v>
      </c>
    </row>
    <row r="2606" spans="18:19">
      <c r="R2606" s="319" t="s">
        <v>936</v>
      </c>
      <c r="S2606" s="321" t="s">
        <v>936</v>
      </c>
    </row>
    <row r="2607" spans="18:19">
      <c r="R2607" s="319" t="s">
        <v>936</v>
      </c>
      <c r="S2607" s="321" t="s">
        <v>936</v>
      </c>
    </row>
    <row r="2608" spans="18:19">
      <c r="R2608" s="319" t="s">
        <v>936</v>
      </c>
      <c r="S2608" s="321" t="s">
        <v>936</v>
      </c>
    </row>
    <row r="2609" spans="18:19">
      <c r="R2609" s="319" t="s">
        <v>936</v>
      </c>
      <c r="S2609" s="321" t="s">
        <v>936</v>
      </c>
    </row>
    <row r="2610" spans="18:19">
      <c r="R2610" s="319" t="s">
        <v>936</v>
      </c>
      <c r="S2610" s="321" t="s">
        <v>936</v>
      </c>
    </row>
    <row r="2611" spans="18:19">
      <c r="R2611" s="319" t="s">
        <v>936</v>
      </c>
      <c r="S2611" s="321" t="s">
        <v>936</v>
      </c>
    </row>
    <row r="2612" spans="18:19">
      <c r="R2612" s="319" t="s">
        <v>936</v>
      </c>
      <c r="S2612" s="321" t="s">
        <v>936</v>
      </c>
    </row>
    <row r="2613" spans="18:19">
      <c r="R2613" s="319" t="s">
        <v>936</v>
      </c>
      <c r="S2613" s="321" t="s">
        <v>936</v>
      </c>
    </row>
    <row r="2614" spans="18:19">
      <c r="R2614" s="319" t="s">
        <v>936</v>
      </c>
      <c r="S2614" s="321" t="s">
        <v>936</v>
      </c>
    </row>
    <row r="2615" spans="18:19">
      <c r="R2615" s="319" t="s">
        <v>936</v>
      </c>
      <c r="S2615" s="321" t="s">
        <v>936</v>
      </c>
    </row>
    <row r="2616" spans="18:19">
      <c r="R2616" s="319" t="s">
        <v>936</v>
      </c>
      <c r="S2616" s="321" t="s">
        <v>936</v>
      </c>
    </row>
    <row r="2617" spans="18:19">
      <c r="R2617" s="319" t="s">
        <v>936</v>
      </c>
      <c r="S2617" s="321" t="s">
        <v>936</v>
      </c>
    </row>
    <row r="2618" spans="18:19">
      <c r="R2618" s="319" t="s">
        <v>936</v>
      </c>
      <c r="S2618" s="321" t="s">
        <v>936</v>
      </c>
    </row>
    <row r="2619" spans="18:19">
      <c r="R2619" s="319" t="s">
        <v>936</v>
      </c>
      <c r="S2619" s="321" t="s">
        <v>936</v>
      </c>
    </row>
    <row r="2620" spans="18:19">
      <c r="R2620" s="319" t="s">
        <v>936</v>
      </c>
      <c r="S2620" s="321" t="s">
        <v>936</v>
      </c>
    </row>
    <row r="2621" spans="18:19">
      <c r="R2621" s="319" t="s">
        <v>936</v>
      </c>
      <c r="S2621" s="321" t="s">
        <v>936</v>
      </c>
    </row>
    <row r="2622" spans="18:19">
      <c r="R2622" s="319" t="s">
        <v>936</v>
      </c>
      <c r="S2622" s="321" t="s">
        <v>936</v>
      </c>
    </row>
    <row r="2623" spans="18:19">
      <c r="R2623" s="319" t="s">
        <v>936</v>
      </c>
      <c r="S2623" s="321" t="s">
        <v>936</v>
      </c>
    </row>
    <row r="2624" spans="18:19">
      <c r="R2624" s="319" t="s">
        <v>936</v>
      </c>
      <c r="S2624" s="321" t="s">
        <v>936</v>
      </c>
    </row>
    <row r="2625" spans="18:19">
      <c r="R2625" s="319" t="s">
        <v>936</v>
      </c>
      <c r="S2625" s="321" t="s">
        <v>936</v>
      </c>
    </row>
    <row r="2626" spans="18:19">
      <c r="R2626" s="319" t="s">
        <v>936</v>
      </c>
      <c r="S2626" s="321" t="s">
        <v>936</v>
      </c>
    </row>
    <row r="2627" spans="18:19">
      <c r="R2627" s="319" t="s">
        <v>936</v>
      </c>
      <c r="S2627" s="321" t="s">
        <v>936</v>
      </c>
    </row>
    <row r="2628" spans="18:19">
      <c r="R2628" s="319" t="s">
        <v>936</v>
      </c>
      <c r="S2628" s="321" t="s">
        <v>936</v>
      </c>
    </row>
    <row r="2629" spans="18:19">
      <c r="R2629" s="319" t="s">
        <v>936</v>
      </c>
      <c r="S2629" s="321" t="s">
        <v>936</v>
      </c>
    </row>
    <row r="2630" spans="18:19">
      <c r="R2630" s="319" t="s">
        <v>936</v>
      </c>
      <c r="S2630" s="321" t="s">
        <v>936</v>
      </c>
    </row>
    <row r="2631" spans="18:19">
      <c r="R2631" s="319" t="s">
        <v>936</v>
      </c>
      <c r="S2631" s="321" t="s">
        <v>936</v>
      </c>
    </row>
    <row r="2632" spans="18:19">
      <c r="R2632" s="319" t="s">
        <v>936</v>
      </c>
      <c r="S2632" s="321" t="s">
        <v>936</v>
      </c>
    </row>
    <row r="2633" spans="18:19">
      <c r="R2633" s="319" t="s">
        <v>936</v>
      </c>
      <c r="S2633" s="321" t="s">
        <v>936</v>
      </c>
    </row>
    <row r="2634" spans="18:19">
      <c r="R2634" s="319" t="s">
        <v>936</v>
      </c>
      <c r="S2634" s="321" t="s">
        <v>936</v>
      </c>
    </row>
    <row r="2635" spans="18:19">
      <c r="R2635" s="319" t="s">
        <v>936</v>
      </c>
      <c r="S2635" s="321" t="s">
        <v>936</v>
      </c>
    </row>
    <row r="2636" spans="18:19">
      <c r="R2636" s="319" t="s">
        <v>936</v>
      </c>
      <c r="S2636" s="321" t="s">
        <v>936</v>
      </c>
    </row>
    <row r="2637" spans="18:19">
      <c r="R2637" s="319" t="s">
        <v>936</v>
      </c>
      <c r="S2637" s="321" t="s">
        <v>936</v>
      </c>
    </row>
    <row r="2638" spans="18:19">
      <c r="R2638" s="319" t="s">
        <v>936</v>
      </c>
      <c r="S2638" s="321" t="s">
        <v>936</v>
      </c>
    </row>
    <row r="2639" spans="18:19">
      <c r="R2639" s="319" t="s">
        <v>936</v>
      </c>
      <c r="S2639" s="321" t="s">
        <v>936</v>
      </c>
    </row>
    <row r="2640" spans="18:19">
      <c r="R2640" s="319" t="s">
        <v>936</v>
      </c>
      <c r="S2640" s="321" t="s">
        <v>936</v>
      </c>
    </row>
    <row r="2641" spans="18:19">
      <c r="R2641" s="319" t="s">
        <v>936</v>
      </c>
      <c r="S2641" s="321" t="s">
        <v>936</v>
      </c>
    </row>
    <row r="2642" spans="18:19">
      <c r="R2642" s="319" t="s">
        <v>936</v>
      </c>
      <c r="S2642" s="321" t="s">
        <v>936</v>
      </c>
    </row>
    <row r="2643" spans="18:19">
      <c r="R2643" s="319" t="s">
        <v>936</v>
      </c>
      <c r="S2643" s="321" t="s">
        <v>936</v>
      </c>
    </row>
    <row r="2644" spans="18:19">
      <c r="R2644" s="319" t="s">
        <v>936</v>
      </c>
      <c r="S2644" s="321" t="s">
        <v>936</v>
      </c>
    </row>
    <row r="2645" spans="18:19">
      <c r="R2645" s="319" t="s">
        <v>936</v>
      </c>
      <c r="S2645" s="321" t="s">
        <v>936</v>
      </c>
    </row>
    <row r="2646" spans="18:19">
      <c r="R2646" s="319" t="s">
        <v>936</v>
      </c>
      <c r="S2646" s="321" t="s">
        <v>936</v>
      </c>
    </row>
    <row r="2647" spans="18:19">
      <c r="R2647" s="319" t="s">
        <v>936</v>
      </c>
      <c r="S2647" s="321" t="s">
        <v>936</v>
      </c>
    </row>
    <row r="2648" spans="18:19">
      <c r="R2648" s="319" t="s">
        <v>936</v>
      </c>
      <c r="S2648" s="321" t="s">
        <v>936</v>
      </c>
    </row>
    <row r="2649" spans="18:19">
      <c r="R2649" s="319" t="s">
        <v>936</v>
      </c>
      <c r="S2649" s="321" t="s">
        <v>936</v>
      </c>
    </row>
    <row r="2650" spans="18:19">
      <c r="R2650" s="319" t="s">
        <v>936</v>
      </c>
      <c r="S2650" s="321" t="s">
        <v>936</v>
      </c>
    </row>
    <row r="2651" spans="18:19">
      <c r="R2651" s="319" t="s">
        <v>936</v>
      </c>
      <c r="S2651" s="321" t="s">
        <v>936</v>
      </c>
    </row>
    <row r="2652" spans="18:19">
      <c r="R2652" s="319" t="s">
        <v>936</v>
      </c>
      <c r="S2652" s="321" t="s">
        <v>936</v>
      </c>
    </row>
    <row r="2653" spans="18:19">
      <c r="R2653" s="319" t="s">
        <v>936</v>
      </c>
      <c r="S2653" s="321" t="s">
        <v>936</v>
      </c>
    </row>
    <row r="2654" spans="18:19">
      <c r="R2654" s="319" t="s">
        <v>936</v>
      </c>
      <c r="S2654" s="321" t="s">
        <v>936</v>
      </c>
    </row>
    <row r="2655" spans="18:19">
      <c r="R2655" s="319" t="s">
        <v>936</v>
      </c>
      <c r="S2655" s="321" t="s">
        <v>936</v>
      </c>
    </row>
    <row r="2656" spans="18:19">
      <c r="R2656" s="319" t="s">
        <v>936</v>
      </c>
      <c r="S2656" s="321" t="s">
        <v>936</v>
      </c>
    </row>
    <row r="2657" spans="18:19">
      <c r="R2657" s="319" t="s">
        <v>936</v>
      </c>
      <c r="S2657" s="321" t="s">
        <v>936</v>
      </c>
    </row>
    <row r="2658" spans="18:19">
      <c r="R2658" s="319" t="s">
        <v>936</v>
      </c>
      <c r="S2658" s="321" t="s">
        <v>936</v>
      </c>
    </row>
    <row r="2659" spans="18:19">
      <c r="R2659" s="319" t="s">
        <v>936</v>
      </c>
      <c r="S2659" s="321" t="s">
        <v>936</v>
      </c>
    </row>
    <row r="2660" spans="18:19">
      <c r="R2660" s="319" t="s">
        <v>936</v>
      </c>
      <c r="S2660" s="321" t="s">
        <v>936</v>
      </c>
    </row>
    <row r="2661" spans="18:19">
      <c r="R2661" s="319" t="s">
        <v>936</v>
      </c>
      <c r="S2661" s="321" t="s">
        <v>936</v>
      </c>
    </row>
    <row r="2662" spans="18:19">
      <c r="R2662" s="319" t="s">
        <v>936</v>
      </c>
      <c r="S2662" s="321" t="s">
        <v>936</v>
      </c>
    </row>
    <row r="2663" spans="18:19">
      <c r="R2663" s="319" t="s">
        <v>936</v>
      </c>
      <c r="S2663" s="321" t="s">
        <v>936</v>
      </c>
    </row>
    <row r="2664" spans="18:19">
      <c r="R2664" s="319" t="s">
        <v>936</v>
      </c>
      <c r="S2664" s="321" t="s">
        <v>936</v>
      </c>
    </row>
    <row r="2665" spans="18:19">
      <c r="R2665" s="319" t="s">
        <v>936</v>
      </c>
      <c r="S2665" s="321" t="s">
        <v>936</v>
      </c>
    </row>
    <row r="2666" spans="18:19">
      <c r="R2666" s="319" t="s">
        <v>936</v>
      </c>
      <c r="S2666" s="321" t="s">
        <v>936</v>
      </c>
    </row>
    <row r="2667" spans="18:19">
      <c r="R2667" s="319" t="s">
        <v>936</v>
      </c>
      <c r="S2667" s="321" t="s">
        <v>936</v>
      </c>
    </row>
    <row r="2668" spans="18:19">
      <c r="R2668" s="319" t="s">
        <v>936</v>
      </c>
      <c r="S2668" s="321" t="s">
        <v>936</v>
      </c>
    </row>
    <row r="2669" spans="18:19">
      <c r="R2669" s="319" t="s">
        <v>936</v>
      </c>
      <c r="S2669" s="321" t="s">
        <v>936</v>
      </c>
    </row>
    <row r="2670" spans="18:19">
      <c r="R2670" s="319" t="s">
        <v>936</v>
      </c>
      <c r="S2670" s="321" t="s">
        <v>936</v>
      </c>
    </row>
    <row r="2671" spans="18:19">
      <c r="R2671" s="319" t="s">
        <v>936</v>
      </c>
      <c r="S2671" s="321" t="s">
        <v>936</v>
      </c>
    </row>
    <row r="2672" spans="18:19">
      <c r="R2672" s="319" t="s">
        <v>936</v>
      </c>
      <c r="S2672" s="321" t="s">
        <v>936</v>
      </c>
    </row>
    <row r="2673" spans="18:19">
      <c r="R2673" s="319" t="s">
        <v>936</v>
      </c>
      <c r="S2673" s="321" t="s">
        <v>936</v>
      </c>
    </row>
    <row r="2674" spans="18:19">
      <c r="R2674" s="319" t="s">
        <v>936</v>
      </c>
      <c r="S2674" s="321" t="s">
        <v>936</v>
      </c>
    </row>
    <row r="2675" spans="18:19">
      <c r="R2675" s="319" t="s">
        <v>936</v>
      </c>
      <c r="S2675" s="321" t="s">
        <v>936</v>
      </c>
    </row>
    <row r="2676" spans="18:19">
      <c r="R2676" s="319" t="s">
        <v>936</v>
      </c>
      <c r="S2676" s="321" t="s">
        <v>936</v>
      </c>
    </row>
    <row r="2677" spans="18:19">
      <c r="R2677" s="319" t="s">
        <v>936</v>
      </c>
      <c r="S2677" s="321" t="s">
        <v>936</v>
      </c>
    </row>
    <row r="2678" spans="18:19">
      <c r="R2678" s="319" t="s">
        <v>936</v>
      </c>
      <c r="S2678" s="321" t="s">
        <v>936</v>
      </c>
    </row>
    <row r="2679" spans="18:19">
      <c r="R2679" s="319" t="s">
        <v>936</v>
      </c>
      <c r="S2679" s="321" t="s">
        <v>936</v>
      </c>
    </row>
    <row r="2680" spans="18:19">
      <c r="R2680" s="319" t="s">
        <v>936</v>
      </c>
      <c r="S2680" s="321" t="s">
        <v>936</v>
      </c>
    </row>
    <row r="2681" spans="18:19">
      <c r="R2681" s="319" t="s">
        <v>936</v>
      </c>
      <c r="S2681" s="321" t="s">
        <v>936</v>
      </c>
    </row>
    <row r="2682" spans="18:19">
      <c r="R2682" s="319" t="s">
        <v>936</v>
      </c>
      <c r="S2682" s="321" t="s">
        <v>936</v>
      </c>
    </row>
    <row r="2683" spans="18:19">
      <c r="R2683" s="319" t="s">
        <v>936</v>
      </c>
      <c r="S2683" s="321" t="s">
        <v>936</v>
      </c>
    </row>
    <row r="2684" spans="18:19">
      <c r="R2684" s="319" t="s">
        <v>936</v>
      </c>
      <c r="S2684" s="321" t="s">
        <v>936</v>
      </c>
    </row>
    <row r="2685" spans="18:19">
      <c r="R2685" s="319" t="s">
        <v>936</v>
      </c>
      <c r="S2685" s="321" t="s">
        <v>936</v>
      </c>
    </row>
    <row r="2686" spans="18:19">
      <c r="R2686" s="319" t="s">
        <v>936</v>
      </c>
      <c r="S2686" s="321" t="s">
        <v>936</v>
      </c>
    </row>
    <row r="2687" spans="18:19">
      <c r="R2687" s="319" t="s">
        <v>936</v>
      </c>
      <c r="S2687" s="321" t="s">
        <v>936</v>
      </c>
    </row>
    <row r="2688" spans="18:19">
      <c r="R2688" s="319" t="s">
        <v>936</v>
      </c>
      <c r="S2688" s="321" t="s">
        <v>936</v>
      </c>
    </row>
    <row r="2689" spans="18:19">
      <c r="R2689" s="319" t="s">
        <v>936</v>
      </c>
      <c r="S2689" s="321" t="s">
        <v>936</v>
      </c>
    </row>
    <row r="2690" spans="18:19">
      <c r="R2690" s="319" t="s">
        <v>936</v>
      </c>
      <c r="S2690" s="321" t="s">
        <v>936</v>
      </c>
    </row>
    <row r="2691" spans="18:19">
      <c r="R2691" s="319" t="s">
        <v>936</v>
      </c>
      <c r="S2691" s="321" t="s">
        <v>936</v>
      </c>
    </row>
    <row r="2692" spans="18:19">
      <c r="R2692" s="319" t="s">
        <v>936</v>
      </c>
      <c r="S2692" s="321" t="s">
        <v>936</v>
      </c>
    </row>
    <row r="2693" spans="18:19">
      <c r="R2693" s="319" t="s">
        <v>936</v>
      </c>
      <c r="S2693" s="321" t="s">
        <v>936</v>
      </c>
    </row>
    <row r="2694" spans="18:19">
      <c r="R2694" s="319" t="s">
        <v>936</v>
      </c>
      <c r="S2694" s="321" t="s">
        <v>936</v>
      </c>
    </row>
    <row r="2695" spans="18:19">
      <c r="R2695" s="319" t="s">
        <v>936</v>
      </c>
      <c r="S2695" s="321" t="s">
        <v>936</v>
      </c>
    </row>
    <row r="2696" spans="18:19">
      <c r="R2696" s="319" t="s">
        <v>936</v>
      </c>
      <c r="S2696" s="321" t="s">
        <v>936</v>
      </c>
    </row>
    <row r="2697" spans="18:19">
      <c r="R2697" s="319" t="s">
        <v>936</v>
      </c>
      <c r="S2697" s="321" t="s">
        <v>936</v>
      </c>
    </row>
    <row r="2698" spans="18:19">
      <c r="R2698" s="319" t="s">
        <v>936</v>
      </c>
      <c r="S2698" s="321" t="s">
        <v>936</v>
      </c>
    </row>
    <row r="2699" spans="18:19">
      <c r="R2699" s="319" t="s">
        <v>936</v>
      </c>
      <c r="S2699" s="321" t="s">
        <v>936</v>
      </c>
    </row>
    <row r="2700" spans="18:19">
      <c r="R2700" s="319" t="s">
        <v>936</v>
      </c>
      <c r="S2700" s="321" t="s">
        <v>936</v>
      </c>
    </row>
    <row r="2701" spans="18:19">
      <c r="R2701" s="319" t="s">
        <v>936</v>
      </c>
      <c r="S2701" s="321" t="s">
        <v>936</v>
      </c>
    </row>
    <row r="2702" spans="18:19">
      <c r="R2702" s="319" t="s">
        <v>936</v>
      </c>
      <c r="S2702" s="321" t="s">
        <v>936</v>
      </c>
    </row>
    <row r="2703" spans="18:19">
      <c r="R2703" s="319" t="s">
        <v>936</v>
      </c>
      <c r="S2703" s="321" t="s">
        <v>936</v>
      </c>
    </row>
    <row r="2704" spans="18:19">
      <c r="R2704" s="319" t="s">
        <v>936</v>
      </c>
      <c r="S2704" s="321" t="s">
        <v>936</v>
      </c>
    </row>
    <row r="2705" spans="18:19">
      <c r="R2705" s="319" t="s">
        <v>936</v>
      </c>
      <c r="S2705" s="321" t="s">
        <v>936</v>
      </c>
    </row>
    <row r="2706" spans="18:19">
      <c r="R2706" s="319" t="s">
        <v>936</v>
      </c>
      <c r="S2706" s="321" t="s">
        <v>936</v>
      </c>
    </row>
    <row r="2707" spans="18:19">
      <c r="R2707" s="319" t="s">
        <v>936</v>
      </c>
      <c r="S2707" s="321" t="s">
        <v>936</v>
      </c>
    </row>
    <row r="2708" spans="18:19">
      <c r="R2708" s="319" t="s">
        <v>936</v>
      </c>
      <c r="S2708" s="321" t="s">
        <v>936</v>
      </c>
    </row>
    <row r="2709" spans="18:19">
      <c r="R2709" s="319" t="s">
        <v>936</v>
      </c>
      <c r="S2709" s="321" t="s">
        <v>936</v>
      </c>
    </row>
    <row r="2710" spans="18:19">
      <c r="R2710" s="319" t="s">
        <v>936</v>
      </c>
      <c r="S2710" s="321" t="s">
        <v>936</v>
      </c>
    </row>
    <row r="2711" spans="18:19">
      <c r="R2711" s="319" t="s">
        <v>936</v>
      </c>
      <c r="S2711" s="321" t="s">
        <v>936</v>
      </c>
    </row>
    <row r="2712" spans="18:19">
      <c r="R2712" s="319" t="s">
        <v>936</v>
      </c>
      <c r="S2712" s="321" t="s">
        <v>936</v>
      </c>
    </row>
    <row r="2713" spans="18:19">
      <c r="R2713" s="319" t="s">
        <v>936</v>
      </c>
      <c r="S2713" s="321" t="s">
        <v>936</v>
      </c>
    </row>
    <row r="2714" spans="18:19">
      <c r="R2714" s="319" t="s">
        <v>936</v>
      </c>
      <c r="S2714" s="321" t="s">
        <v>936</v>
      </c>
    </row>
    <row r="2715" spans="18:19">
      <c r="R2715" s="319" t="s">
        <v>936</v>
      </c>
      <c r="S2715" s="321" t="s">
        <v>936</v>
      </c>
    </row>
    <row r="2716" spans="18:19">
      <c r="R2716" s="319" t="s">
        <v>936</v>
      </c>
      <c r="S2716" s="321" t="s">
        <v>936</v>
      </c>
    </row>
    <row r="2717" spans="18:19">
      <c r="R2717" s="319" t="s">
        <v>936</v>
      </c>
      <c r="S2717" s="321" t="s">
        <v>936</v>
      </c>
    </row>
    <row r="2718" spans="18:19">
      <c r="R2718" s="319" t="s">
        <v>936</v>
      </c>
      <c r="S2718" s="321" t="s">
        <v>936</v>
      </c>
    </row>
    <row r="2719" spans="18:19">
      <c r="R2719" s="319" t="s">
        <v>936</v>
      </c>
      <c r="S2719" s="321" t="s">
        <v>936</v>
      </c>
    </row>
    <row r="2720" spans="18:19">
      <c r="R2720" s="319" t="s">
        <v>936</v>
      </c>
      <c r="S2720" s="321" t="s">
        <v>936</v>
      </c>
    </row>
    <row r="2721" spans="18:19">
      <c r="R2721" s="319" t="s">
        <v>936</v>
      </c>
      <c r="S2721" s="321" t="s">
        <v>936</v>
      </c>
    </row>
    <row r="2722" spans="18:19">
      <c r="R2722" s="319" t="s">
        <v>936</v>
      </c>
      <c r="S2722" s="321" t="s">
        <v>936</v>
      </c>
    </row>
    <row r="2723" spans="18:19">
      <c r="R2723" s="319" t="s">
        <v>936</v>
      </c>
      <c r="S2723" s="321" t="s">
        <v>936</v>
      </c>
    </row>
    <row r="2724" spans="18:19">
      <c r="R2724" s="319" t="s">
        <v>936</v>
      </c>
      <c r="S2724" s="321" t="s">
        <v>936</v>
      </c>
    </row>
    <row r="2725" spans="18:19">
      <c r="R2725" s="319" t="s">
        <v>936</v>
      </c>
      <c r="S2725" s="321" t="s">
        <v>936</v>
      </c>
    </row>
    <row r="2726" spans="18:19">
      <c r="R2726" s="319" t="s">
        <v>936</v>
      </c>
      <c r="S2726" s="321" t="s">
        <v>936</v>
      </c>
    </row>
    <row r="2727" spans="18:19">
      <c r="R2727" s="319" t="s">
        <v>936</v>
      </c>
      <c r="S2727" s="321" t="s">
        <v>936</v>
      </c>
    </row>
    <row r="2728" spans="18:19">
      <c r="R2728" s="319" t="s">
        <v>936</v>
      </c>
      <c r="S2728" s="321" t="s">
        <v>936</v>
      </c>
    </row>
    <row r="2729" spans="18:19">
      <c r="R2729" s="319" t="s">
        <v>936</v>
      </c>
      <c r="S2729" s="321" t="s">
        <v>936</v>
      </c>
    </row>
    <row r="2730" spans="18:19">
      <c r="R2730" s="319" t="s">
        <v>936</v>
      </c>
      <c r="S2730" s="321" t="s">
        <v>936</v>
      </c>
    </row>
    <row r="2731" spans="18:19">
      <c r="R2731" s="319" t="s">
        <v>936</v>
      </c>
      <c r="S2731" s="321" t="s">
        <v>936</v>
      </c>
    </row>
    <row r="2732" spans="18:19">
      <c r="R2732" s="319" t="s">
        <v>936</v>
      </c>
      <c r="S2732" s="321" t="s">
        <v>936</v>
      </c>
    </row>
    <row r="2733" spans="18:19">
      <c r="R2733" s="319" t="s">
        <v>936</v>
      </c>
      <c r="S2733" s="321" t="s">
        <v>936</v>
      </c>
    </row>
    <row r="2734" spans="18:19">
      <c r="R2734" s="319" t="s">
        <v>936</v>
      </c>
      <c r="S2734" s="321" t="s">
        <v>936</v>
      </c>
    </row>
    <row r="2735" spans="18:19">
      <c r="R2735" s="319" t="s">
        <v>936</v>
      </c>
      <c r="S2735" s="321" t="s">
        <v>936</v>
      </c>
    </row>
    <row r="2736" spans="18:19">
      <c r="R2736" s="319" t="s">
        <v>936</v>
      </c>
      <c r="S2736" s="321" t="s">
        <v>936</v>
      </c>
    </row>
    <row r="2737" spans="18:19">
      <c r="R2737" s="319" t="s">
        <v>936</v>
      </c>
      <c r="S2737" s="321" t="s">
        <v>936</v>
      </c>
    </row>
    <row r="2738" spans="18:19">
      <c r="R2738" s="319" t="s">
        <v>936</v>
      </c>
      <c r="S2738" s="321" t="s">
        <v>936</v>
      </c>
    </row>
    <row r="2739" spans="18:19">
      <c r="R2739" s="319" t="s">
        <v>936</v>
      </c>
      <c r="S2739" s="321" t="s">
        <v>936</v>
      </c>
    </row>
    <row r="2740" spans="18:19">
      <c r="R2740" s="319" t="s">
        <v>936</v>
      </c>
      <c r="S2740" s="321" t="s">
        <v>936</v>
      </c>
    </row>
    <row r="2741" spans="18:19">
      <c r="R2741" s="319" t="s">
        <v>936</v>
      </c>
      <c r="S2741" s="321" t="s">
        <v>936</v>
      </c>
    </row>
    <row r="2742" spans="18:19">
      <c r="R2742" s="319" t="s">
        <v>936</v>
      </c>
      <c r="S2742" s="321" t="s">
        <v>936</v>
      </c>
    </row>
    <row r="2743" spans="18:19">
      <c r="R2743" s="319" t="s">
        <v>936</v>
      </c>
      <c r="S2743" s="321" t="s">
        <v>936</v>
      </c>
    </row>
    <row r="2744" spans="18:19">
      <c r="R2744" s="319" t="s">
        <v>936</v>
      </c>
      <c r="S2744" s="321" t="s">
        <v>936</v>
      </c>
    </row>
    <row r="2745" spans="18:19">
      <c r="R2745" s="319" t="s">
        <v>936</v>
      </c>
      <c r="S2745" s="321" t="s">
        <v>936</v>
      </c>
    </row>
    <row r="2746" spans="18:19">
      <c r="R2746" s="319" t="s">
        <v>936</v>
      </c>
      <c r="S2746" s="321" t="s">
        <v>936</v>
      </c>
    </row>
    <row r="2747" spans="18:19">
      <c r="R2747" s="319" t="s">
        <v>936</v>
      </c>
      <c r="S2747" s="321" t="s">
        <v>936</v>
      </c>
    </row>
    <row r="2748" spans="18:19">
      <c r="R2748" s="319" t="s">
        <v>936</v>
      </c>
      <c r="S2748" s="321" t="s">
        <v>936</v>
      </c>
    </row>
    <row r="2749" spans="18:19">
      <c r="R2749" s="319" t="s">
        <v>936</v>
      </c>
      <c r="S2749" s="321" t="s">
        <v>936</v>
      </c>
    </row>
    <row r="2750" spans="18:19">
      <c r="R2750" s="319" t="s">
        <v>936</v>
      </c>
      <c r="S2750" s="321" t="s">
        <v>936</v>
      </c>
    </row>
    <row r="2751" spans="18:19">
      <c r="R2751" s="319" t="s">
        <v>936</v>
      </c>
      <c r="S2751" s="321" t="s">
        <v>936</v>
      </c>
    </row>
    <row r="2752" spans="18:19">
      <c r="R2752" s="319" t="s">
        <v>936</v>
      </c>
      <c r="S2752" s="321" t="s">
        <v>936</v>
      </c>
    </row>
    <row r="2753" spans="18:19">
      <c r="R2753" s="319" t="s">
        <v>936</v>
      </c>
      <c r="S2753" s="321" t="s">
        <v>936</v>
      </c>
    </row>
    <row r="2754" spans="18:19">
      <c r="R2754" s="319" t="s">
        <v>936</v>
      </c>
      <c r="S2754" s="321" t="s">
        <v>936</v>
      </c>
    </row>
    <row r="2755" spans="18:19">
      <c r="R2755" s="319" t="s">
        <v>936</v>
      </c>
      <c r="S2755" s="321" t="s">
        <v>936</v>
      </c>
    </row>
    <row r="2756" spans="18:19">
      <c r="R2756" s="319" t="s">
        <v>936</v>
      </c>
      <c r="S2756" s="321" t="s">
        <v>936</v>
      </c>
    </row>
    <row r="2757" spans="18:19">
      <c r="R2757" s="319" t="s">
        <v>936</v>
      </c>
      <c r="S2757" s="321" t="s">
        <v>936</v>
      </c>
    </row>
    <row r="2758" spans="18:19">
      <c r="R2758" s="319" t="s">
        <v>936</v>
      </c>
      <c r="S2758" s="321" t="s">
        <v>936</v>
      </c>
    </row>
    <row r="2759" spans="18:19">
      <c r="R2759" s="319" t="s">
        <v>936</v>
      </c>
      <c r="S2759" s="321" t="s">
        <v>936</v>
      </c>
    </row>
    <row r="2760" spans="18:19">
      <c r="R2760" s="319" t="s">
        <v>936</v>
      </c>
      <c r="S2760" s="321" t="s">
        <v>936</v>
      </c>
    </row>
    <row r="2761" spans="18:19">
      <c r="R2761" s="319" t="s">
        <v>936</v>
      </c>
      <c r="S2761" s="321" t="s">
        <v>936</v>
      </c>
    </row>
    <row r="2762" spans="18:19">
      <c r="R2762" s="319" t="s">
        <v>936</v>
      </c>
      <c r="S2762" s="321" t="s">
        <v>936</v>
      </c>
    </row>
    <row r="2763" spans="18:19">
      <c r="R2763" s="319" t="s">
        <v>936</v>
      </c>
      <c r="S2763" s="321" t="s">
        <v>936</v>
      </c>
    </row>
    <row r="2764" spans="18:19">
      <c r="R2764" s="319" t="s">
        <v>936</v>
      </c>
      <c r="S2764" s="321" t="s">
        <v>936</v>
      </c>
    </row>
    <row r="2765" spans="18:19">
      <c r="R2765" s="319" t="s">
        <v>936</v>
      </c>
      <c r="S2765" s="321" t="s">
        <v>936</v>
      </c>
    </row>
    <row r="2766" spans="18:19">
      <c r="R2766" s="319" t="s">
        <v>936</v>
      </c>
      <c r="S2766" s="321" t="s">
        <v>936</v>
      </c>
    </row>
    <row r="2767" spans="18:19">
      <c r="R2767" s="319" t="s">
        <v>936</v>
      </c>
      <c r="S2767" s="321" t="s">
        <v>936</v>
      </c>
    </row>
    <row r="2768" spans="18:19">
      <c r="R2768" s="319" t="s">
        <v>936</v>
      </c>
      <c r="S2768" s="321" t="s">
        <v>936</v>
      </c>
    </row>
    <row r="2769" spans="18:19">
      <c r="R2769" s="319" t="s">
        <v>936</v>
      </c>
      <c r="S2769" s="321" t="s">
        <v>936</v>
      </c>
    </row>
    <row r="2770" spans="18:19">
      <c r="R2770" s="319" t="s">
        <v>936</v>
      </c>
      <c r="S2770" s="321" t="s">
        <v>936</v>
      </c>
    </row>
    <row r="2771" spans="18:19">
      <c r="R2771" s="319" t="s">
        <v>936</v>
      </c>
      <c r="S2771" s="321" t="s">
        <v>936</v>
      </c>
    </row>
    <row r="2772" spans="18:19">
      <c r="R2772" s="319" t="s">
        <v>936</v>
      </c>
      <c r="S2772" s="321" t="s">
        <v>936</v>
      </c>
    </row>
    <row r="2773" spans="18:19">
      <c r="R2773" s="319" t="s">
        <v>936</v>
      </c>
      <c r="S2773" s="321" t="s">
        <v>936</v>
      </c>
    </row>
    <row r="2774" spans="18:19">
      <c r="R2774" s="319" t="s">
        <v>936</v>
      </c>
      <c r="S2774" s="321" t="s">
        <v>936</v>
      </c>
    </row>
    <row r="2775" spans="18:19">
      <c r="R2775" s="319" t="s">
        <v>936</v>
      </c>
      <c r="S2775" s="321" t="s">
        <v>936</v>
      </c>
    </row>
    <row r="2776" spans="18:19">
      <c r="R2776" s="319" t="s">
        <v>936</v>
      </c>
      <c r="S2776" s="321" t="s">
        <v>936</v>
      </c>
    </row>
    <row r="2777" spans="18:19">
      <c r="R2777" s="319" t="s">
        <v>936</v>
      </c>
      <c r="S2777" s="321" t="s">
        <v>936</v>
      </c>
    </row>
    <row r="2778" spans="18:19">
      <c r="R2778" s="319" t="s">
        <v>936</v>
      </c>
      <c r="S2778" s="321" t="s">
        <v>936</v>
      </c>
    </row>
    <row r="2779" spans="18:19">
      <c r="R2779" s="319" t="s">
        <v>936</v>
      </c>
      <c r="S2779" s="321" t="s">
        <v>936</v>
      </c>
    </row>
    <row r="2780" spans="18:19">
      <c r="R2780" s="319" t="s">
        <v>936</v>
      </c>
      <c r="S2780" s="321" t="s">
        <v>936</v>
      </c>
    </row>
    <row r="2781" spans="18:19">
      <c r="R2781" s="319" t="s">
        <v>936</v>
      </c>
      <c r="S2781" s="321" t="s">
        <v>936</v>
      </c>
    </row>
    <row r="2782" spans="18:19">
      <c r="R2782" s="319" t="s">
        <v>936</v>
      </c>
      <c r="S2782" s="321" t="s">
        <v>936</v>
      </c>
    </row>
    <row r="2783" spans="18:19">
      <c r="R2783" s="319" t="s">
        <v>936</v>
      </c>
      <c r="S2783" s="321" t="s">
        <v>936</v>
      </c>
    </row>
    <row r="2784" spans="18:19">
      <c r="R2784" s="319" t="s">
        <v>936</v>
      </c>
      <c r="S2784" s="321" t="s">
        <v>936</v>
      </c>
    </row>
    <row r="2785" spans="18:19">
      <c r="R2785" s="319" t="s">
        <v>936</v>
      </c>
      <c r="S2785" s="321" t="s">
        <v>936</v>
      </c>
    </row>
    <row r="2786" spans="18:19">
      <c r="R2786" s="319" t="s">
        <v>936</v>
      </c>
      <c r="S2786" s="321" t="s">
        <v>936</v>
      </c>
    </row>
    <row r="2787" spans="18:19">
      <c r="R2787" s="319" t="s">
        <v>936</v>
      </c>
      <c r="S2787" s="321" t="s">
        <v>936</v>
      </c>
    </row>
    <row r="2788" spans="18:19">
      <c r="R2788" s="319" t="s">
        <v>936</v>
      </c>
      <c r="S2788" s="321" t="s">
        <v>936</v>
      </c>
    </row>
    <row r="2789" spans="18:19">
      <c r="R2789" s="319" t="s">
        <v>936</v>
      </c>
      <c r="S2789" s="321" t="s">
        <v>936</v>
      </c>
    </row>
    <row r="2790" spans="18:19">
      <c r="R2790" s="319" t="s">
        <v>936</v>
      </c>
      <c r="S2790" s="321" t="s">
        <v>936</v>
      </c>
    </row>
    <row r="2791" spans="18:19">
      <c r="R2791" s="319" t="s">
        <v>936</v>
      </c>
      <c r="S2791" s="321" t="s">
        <v>936</v>
      </c>
    </row>
    <row r="2792" spans="18:19">
      <c r="R2792" s="319" t="s">
        <v>936</v>
      </c>
      <c r="S2792" s="321" t="s">
        <v>936</v>
      </c>
    </row>
    <row r="2793" spans="18:19">
      <c r="R2793" s="319" t="s">
        <v>936</v>
      </c>
      <c r="S2793" s="321" t="s">
        <v>936</v>
      </c>
    </row>
    <row r="2794" spans="18:19">
      <c r="R2794" s="319" t="s">
        <v>936</v>
      </c>
      <c r="S2794" s="321" t="s">
        <v>936</v>
      </c>
    </row>
    <row r="2795" spans="18:19">
      <c r="R2795" s="319" t="s">
        <v>936</v>
      </c>
      <c r="S2795" s="321" t="s">
        <v>936</v>
      </c>
    </row>
    <row r="2796" spans="18:19">
      <c r="R2796" s="319" t="s">
        <v>936</v>
      </c>
      <c r="S2796" s="321" t="s">
        <v>936</v>
      </c>
    </row>
    <row r="2797" spans="18:19">
      <c r="R2797" s="319" t="s">
        <v>936</v>
      </c>
      <c r="S2797" s="321" t="s">
        <v>936</v>
      </c>
    </row>
    <row r="2798" spans="18:19">
      <c r="R2798" s="319" t="s">
        <v>936</v>
      </c>
      <c r="S2798" s="321" t="s">
        <v>936</v>
      </c>
    </row>
    <row r="2799" spans="18:19">
      <c r="R2799" s="319" t="s">
        <v>936</v>
      </c>
      <c r="S2799" s="321" t="s">
        <v>936</v>
      </c>
    </row>
    <row r="2800" spans="18:19">
      <c r="R2800" s="319" t="s">
        <v>936</v>
      </c>
      <c r="S2800" s="321" t="s">
        <v>936</v>
      </c>
    </row>
    <row r="2801" spans="18:19">
      <c r="R2801" s="319" t="s">
        <v>936</v>
      </c>
      <c r="S2801" s="321" t="s">
        <v>936</v>
      </c>
    </row>
    <row r="2802" spans="18:19">
      <c r="R2802" s="319" t="s">
        <v>936</v>
      </c>
      <c r="S2802" s="321" t="s">
        <v>936</v>
      </c>
    </row>
    <row r="2803" spans="18:19">
      <c r="R2803" s="319" t="s">
        <v>936</v>
      </c>
      <c r="S2803" s="321" t="s">
        <v>936</v>
      </c>
    </row>
    <row r="2804" spans="18:19">
      <c r="R2804" s="319" t="s">
        <v>936</v>
      </c>
      <c r="S2804" s="321" t="s">
        <v>936</v>
      </c>
    </row>
    <row r="2805" spans="18:19">
      <c r="R2805" s="319" t="s">
        <v>936</v>
      </c>
      <c r="S2805" s="321" t="s">
        <v>936</v>
      </c>
    </row>
    <row r="2806" spans="18:19">
      <c r="R2806" s="319" t="s">
        <v>936</v>
      </c>
      <c r="S2806" s="321" t="s">
        <v>936</v>
      </c>
    </row>
    <row r="2807" spans="18:19">
      <c r="R2807" s="319" t="s">
        <v>936</v>
      </c>
      <c r="S2807" s="321" t="s">
        <v>936</v>
      </c>
    </row>
    <row r="2808" spans="18:19">
      <c r="R2808" s="319" t="s">
        <v>936</v>
      </c>
      <c r="S2808" s="321" t="s">
        <v>936</v>
      </c>
    </row>
    <row r="2809" spans="18:19">
      <c r="R2809" s="319" t="s">
        <v>936</v>
      </c>
      <c r="S2809" s="321" t="s">
        <v>936</v>
      </c>
    </row>
    <row r="2810" spans="18:19">
      <c r="R2810" s="319" t="s">
        <v>936</v>
      </c>
      <c r="S2810" s="321" t="s">
        <v>936</v>
      </c>
    </row>
    <row r="2811" spans="18:19">
      <c r="R2811" s="319" t="s">
        <v>936</v>
      </c>
      <c r="S2811" s="321" t="s">
        <v>936</v>
      </c>
    </row>
    <row r="2812" spans="18:19">
      <c r="R2812" s="319" t="s">
        <v>936</v>
      </c>
      <c r="S2812" s="321" t="s">
        <v>936</v>
      </c>
    </row>
    <row r="2813" spans="18:19">
      <c r="R2813" s="319" t="s">
        <v>936</v>
      </c>
      <c r="S2813" s="321" t="s">
        <v>936</v>
      </c>
    </row>
    <row r="2814" spans="18:19">
      <c r="R2814" s="319" t="s">
        <v>936</v>
      </c>
      <c r="S2814" s="321" t="s">
        <v>936</v>
      </c>
    </row>
    <row r="2815" spans="18:19">
      <c r="R2815" s="319" t="s">
        <v>936</v>
      </c>
      <c r="S2815" s="321" t="s">
        <v>936</v>
      </c>
    </row>
    <row r="2816" spans="18:19">
      <c r="R2816" s="319" t="s">
        <v>936</v>
      </c>
      <c r="S2816" s="321" t="s">
        <v>936</v>
      </c>
    </row>
    <row r="2817" spans="18:19">
      <c r="R2817" s="319" t="s">
        <v>936</v>
      </c>
      <c r="S2817" s="321" t="s">
        <v>936</v>
      </c>
    </row>
    <row r="2818" spans="18:19">
      <c r="R2818" s="319" t="s">
        <v>936</v>
      </c>
      <c r="S2818" s="321" t="s">
        <v>936</v>
      </c>
    </row>
    <row r="2819" spans="18:19">
      <c r="R2819" s="319" t="s">
        <v>936</v>
      </c>
      <c r="S2819" s="321" t="s">
        <v>936</v>
      </c>
    </row>
    <row r="2820" spans="18:19">
      <c r="R2820" s="319" t="s">
        <v>936</v>
      </c>
      <c r="S2820" s="321" t="s">
        <v>936</v>
      </c>
    </row>
    <row r="2821" spans="18:19">
      <c r="R2821" s="319" t="s">
        <v>936</v>
      </c>
      <c r="S2821" s="321" t="s">
        <v>936</v>
      </c>
    </row>
    <row r="2822" spans="18:19">
      <c r="R2822" s="319" t="s">
        <v>936</v>
      </c>
      <c r="S2822" s="321" t="s">
        <v>936</v>
      </c>
    </row>
    <row r="2823" spans="18:19">
      <c r="R2823" s="319" t="s">
        <v>936</v>
      </c>
      <c r="S2823" s="321" t="s">
        <v>936</v>
      </c>
    </row>
    <row r="2824" spans="18:19">
      <c r="R2824" s="319" t="s">
        <v>936</v>
      </c>
      <c r="S2824" s="321" t="s">
        <v>936</v>
      </c>
    </row>
    <row r="2825" spans="18:19">
      <c r="R2825" s="319" t="s">
        <v>936</v>
      </c>
      <c r="S2825" s="321" t="s">
        <v>936</v>
      </c>
    </row>
    <row r="2826" spans="18:19">
      <c r="R2826" s="319" t="s">
        <v>936</v>
      </c>
      <c r="S2826" s="321" t="s">
        <v>936</v>
      </c>
    </row>
    <row r="2827" spans="18:19">
      <c r="R2827" s="319" t="s">
        <v>936</v>
      </c>
      <c r="S2827" s="321" t="s">
        <v>936</v>
      </c>
    </row>
    <row r="2828" spans="18:19">
      <c r="R2828" s="319" t="s">
        <v>936</v>
      </c>
      <c r="S2828" s="321" t="s">
        <v>936</v>
      </c>
    </row>
    <row r="2829" spans="18:19">
      <c r="R2829" s="319" t="s">
        <v>936</v>
      </c>
      <c r="S2829" s="321" t="s">
        <v>936</v>
      </c>
    </row>
    <row r="2830" spans="18:19">
      <c r="R2830" s="319" t="s">
        <v>936</v>
      </c>
      <c r="S2830" s="321" t="s">
        <v>936</v>
      </c>
    </row>
    <row r="2831" spans="18:19">
      <c r="R2831" s="319" t="s">
        <v>936</v>
      </c>
      <c r="S2831" s="321" t="s">
        <v>936</v>
      </c>
    </row>
    <row r="2832" spans="18:19">
      <c r="R2832" s="319" t="s">
        <v>936</v>
      </c>
      <c r="S2832" s="321" t="s">
        <v>936</v>
      </c>
    </row>
    <row r="2833" spans="18:19">
      <c r="R2833" s="319" t="s">
        <v>936</v>
      </c>
      <c r="S2833" s="321" t="s">
        <v>936</v>
      </c>
    </row>
    <row r="2834" spans="18:19">
      <c r="R2834" s="319" t="s">
        <v>936</v>
      </c>
      <c r="S2834" s="321" t="s">
        <v>936</v>
      </c>
    </row>
    <row r="2835" spans="18:19">
      <c r="R2835" s="319" t="s">
        <v>936</v>
      </c>
      <c r="S2835" s="321" t="s">
        <v>936</v>
      </c>
    </row>
    <row r="2836" spans="18:19">
      <c r="R2836" s="319" t="s">
        <v>936</v>
      </c>
      <c r="S2836" s="321" t="s">
        <v>936</v>
      </c>
    </row>
    <row r="2837" spans="18:19">
      <c r="R2837" s="319" t="s">
        <v>936</v>
      </c>
      <c r="S2837" s="321" t="s">
        <v>936</v>
      </c>
    </row>
    <row r="2838" spans="18:19">
      <c r="R2838" s="319" t="s">
        <v>936</v>
      </c>
      <c r="S2838" s="321" t="s">
        <v>936</v>
      </c>
    </row>
    <row r="2839" spans="18:19">
      <c r="R2839" s="319" t="s">
        <v>936</v>
      </c>
      <c r="S2839" s="321" t="s">
        <v>936</v>
      </c>
    </row>
    <row r="2840" spans="18:19">
      <c r="R2840" s="319" t="s">
        <v>936</v>
      </c>
      <c r="S2840" s="321" t="s">
        <v>936</v>
      </c>
    </row>
    <row r="2841" spans="18:19">
      <c r="R2841" s="319" t="s">
        <v>936</v>
      </c>
      <c r="S2841" s="321" t="s">
        <v>936</v>
      </c>
    </row>
    <row r="2842" spans="18:19">
      <c r="R2842" s="319" t="s">
        <v>936</v>
      </c>
      <c r="S2842" s="321" t="s">
        <v>936</v>
      </c>
    </row>
    <row r="2843" spans="18:19">
      <c r="R2843" s="319" t="s">
        <v>936</v>
      </c>
      <c r="S2843" s="321" t="s">
        <v>936</v>
      </c>
    </row>
    <row r="2844" spans="18:19">
      <c r="R2844" s="319" t="s">
        <v>936</v>
      </c>
      <c r="S2844" s="321" t="s">
        <v>936</v>
      </c>
    </row>
    <row r="2845" spans="18:19">
      <c r="R2845" s="319" t="s">
        <v>936</v>
      </c>
      <c r="S2845" s="321" t="s">
        <v>936</v>
      </c>
    </row>
    <row r="2846" spans="18:19">
      <c r="R2846" s="319" t="s">
        <v>936</v>
      </c>
      <c r="S2846" s="321" t="s">
        <v>936</v>
      </c>
    </row>
    <row r="2847" spans="18:19">
      <c r="R2847" s="319" t="s">
        <v>936</v>
      </c>
      <c r="S2847" s="321" t="s">
        <v>936</v>
      </c>
    </row>
    <row r="2848" spans="18:19">
      <c r="R2848" s="319" t="s">
        <v>936</v>
      </c>
      <c r="S2848" s="321" t="s">
        <v>936</v>
      </c>
    </row>
    <row r="2849" spans="18:19">
      <c r="R2849" s="319" t="s">
        <v>936</v>
      </c>
      <c r="S2849" s="321" t="s">
        <v>936</v>
      </c>
    </row>
    <row r="2850" spans="18:19">
      <c r="R2850" s="319" t="s">
        <v>936</v>
      </c>
      <c r="S2850" s="321" t="s">
        <v>936</v>
      </c>
    </row>
    <row r="2851" spans="18:19">
      <c r="R2851" s="319" t="s">
        <v>936</v>
      </c>
      <c r="S2851" s="321" t="s">
        <v>936</v>
      </c>
    </row>
    <row r="2852" spans="18:19">
      <c r="R2852" s="319" t="s">
        <v>936</v>
      </c>
      <c r="S2852" s="321" t="s">
        <v>936</v>
      </c>
    </row>
    <row r="2853" spans="18:19">
      <c r="R2853" s="319" t="s">
        <v>936</v>
      </c>
      <c r="S2853" s="321" t="s">
        <v>936</v>
      </c>
    </row>
    <row r="2854" spans="18:19">
      <c r="R2854" s="319" t="s">
        <v>936</v>
      </c>
      <c r="S2854" s="321" t="s">
        <v>936</v>
      </c>
    </row>
    <row r="2855" spans="18:19">
      <c r="R2855" s="319" t="s">
        <v>936</v>
      </c>
      <c r="S2855" s="321" t="s">
        <v>936</v>
      </c>
    </row>
    <row r="2856" spans="18:19">
      <c r="R2856" s="319" t="s">
        <v>936</v>
      </c>
      <c r="S2856" s="321" t="s">
        <v>936</v>
      </c>
    </row>
    <row r="2857" spans="18:19">
      <c r="R2857" s="319" t="s">
        <v>936</v>
      </c>
      <c r="S2857" s="321" t="s">
        <v>936</v>
      </c>
    </row>
    <row r="2858" spans="18:19">
      <c r="R2858" s="319" t="s">
        <v>936</v>
      </c>
      <c r="S2858" s="321" t="s">
        <v>936</v>
      </c>
    </row>
    <row r="2859" spans="18:19">
      <c r="R2859" s="319" t="s">
        <v>936</v>
      </c>
      <c r="S2859" s="321" t="s">
        <v>936</v>
      </c>
    </row>
    <row r="2860" spans="18:19">
      <c r="R2860" s="319" t="s">
        <v>936</v>
      </c>
      <c r="S2860" s="321" t="s">
        <v>936</v>
      </c>
    </row>
    <row r="2861" spans="18:19">
      <c r="R2861" s="319" t="s">
        <v>936</v>
      </c>
      <c r="S2861" s="321" t="s">
        <v>936</v>
      </c>
    </row>
    <row r="2862" spans="18:19">
      <c r="R2862" s="319" t="s">
        <v>936</v>
      </c>
      <c r="S2862" s="321" t="s">
        <v>936</v>
      </c>
    </row>
    <row r="2863" spans="18:19">
      <c r="R2863" s="319" t="s">
        <v>936</v>
      </c>
      <c r="S2863" s="321" t="s">
        <v>936</v>
      </c>
    </row>
    <row r="2864" spans="18:19">
      <c r="R2864" s="319" t="s">
        <v>936</v>
      </c>
      <c r="S2864" s="321" t="s">
        <v>936</v>
      </c>
    </row>
    <row r="2865" spans="18:19">
      <c r="R2865" s="319" t="s">
        <v>936</v>
      </c>
      <c r="S2865" s="321" t="s">
        <v>936</v>
      </c>
    </row>
    <row r="2866" spans="18:19">
      <c r="R2866" s="319" t="s">
        <v>936</v>
      </c>
      <c r="S2866" s="321" t="s">
        <v>936</v>
      </c>
    </row>
    <row r="2867" spans="18:19">
      <c r="R2867" s="319" t="s">
        <v>936</v>
      </c>
      <c r="S2867" s="321" t="s">
        <v>936</v>
      </c>
    </row>
    <row r="2868" spans="18:19">
      <c r="R2868" s="319" t="s">
        <v>936</v>
      </c>
      <c r="S2868" s="321" t="s">
        <v>936</v>
      </c>
    </row>
    <row r="2869" spans="18:19">
      <c r="R2869" s="319" t="s">
        <v>936</v>
      </c>
      <c r="S2869" s="321" t="s">
        <v>936</v>
      </c>
    </row>
    <row r="2870" spans="18:19">
      <c r="R2870" s="319" t="s">
        <v>936</v>
      </c>
      <c r="S2870" s="321" t="s">
        <v>936</v>
      </c>
    </row>
    <row r="2871" spans="18:19">
      <c r="R2871" s="319" t="s">
        <v>936</v>
      </c>
      <c r="S2871" s="321" t="s">
        <v>936</v>
      </c>
    </row>
    <row r="2872" spans="18:19">
      <c r="R2872" s="319" t="s">
        <v>936</v>
      </c>
      <c r="S2872" s="321" t="s">
        <v>936</v>
      </c>
    </row>
    <row r="2873" spans="18:19">
      <c r="R2873" s="319" t="s">
        <v>936</v>
      </c>
      <c r="S2873" s="321" t="s">
        <v>936</v>
      </c>
    </row>
    <row r="2874" spans="18:19">
      <c r="R2874" s="319" t="s">
        <v>936</v>
      </c>
      <c r="S2874" s="321" t="s">
        <v>936</v>
      </c>
    </row>
    <row r="2875" spans="18:19">
      <c r="R2875" s="319" t="s">
        <v>936</v>
      </c>
      <c r="S2875" s="321" t="s">
        <v>936</v>
      </c>
    </row>
    <row r="2876" spans="18:19">
      <c r="R2876" s="319" t="s">
        <v>936</v>
      </c>
      <c r="S2876" s="321" t="s">
        <v>936</v>
      </c>
    </row>
    <row r="2877" spans="18:19">
      <c r="R2877" s="319" t="s">
        <v>936</v>
      </c>
      <c r="S2877" s="321" t="s">
        <v>936</v>
      </c>
    </row>
    <row r="2878" spans="18:19">
      <c r="R2878" s="319" t="s">
        <v>936</v>
      </c>
      <c r="S2878" s="321" t="s">
        <v>936</v>
      </c>
    </row>
    <row r="2879" spans="18:19">
      <c r="R2879" s="319" t="s">
        <v>936</v>
      </c>
      <c r="S2879" s="321" t="s">
        <v>936</v>
      </c>
    </row>
    <row r="2880" spans="18:19">
      <c r="R2880" s="319" t="s">
        <v>936</v>
      </c>
      <c r="S2880" s="321" t="s">
        <v>936</v>
      </c>
    </row>
    <row r="2881" spans="18:19">
      <c r="R2881" s="319" t="s">
        <v>936</v>
      </c>
      <c r="S2881" s="321" t="s">
        <v>936</v>
      </c>
    </row>
    <row r="2882" spans="18:19">
      <c r="R2882" s="319" t="s">
        <v>936</v>
      </c>
      <c r="S2882" s="321" t="s">
        <v>936</v>
      </c>
    </row>
    <row r="2883" spans="18:19">
      <c r="R2883" s="319" t="s">
        <v>936</v>
      </c>
      <c r="S2883" s="321" t="s">
        <v>936</v>
      </c>
    </row>
    <row r="2884" spans="18:19">
      <c r="R2884" s="319" t="s">
        <v>936</v>
      </c>
      <c r="S2884" s="321" t="s">
        <v>936</v>
      </c>
    </row>
    <row r="2885" spans="18:19">
      <c r="R2885" s="319" t="s">
        <v>936</v>
      </c>
      <c r="S2885" s="321" t="s">
        <v>936</v>
      </c>
    </row>
    <row r="2886" spans="18:19">
      <c r="R2886" s="319" t="s">
        <v>936</v>
      </c>
      <c r="S2886" s="321" t="s">
        <v>936</v>
      </c>
    </row>
    <row r="2887" spans="18:19">
      <c r="R2887" s="319" t="s">
        <v>936</v>
      </c>
      <c r="S2887" s="321" t="s">
        <v>936</v>
      </c>
    </row>
    <row r="2888" spans="18:19">
      <c r="R2888" s="319" t="s">
        <v>936</v>
      </c>
      <c r="S2888" s="321" t="s">
        <v>936</v>
      </c>
    </row>
    <row r="2889" spans="18:19">
      <c r="R2889" s="319" t="s">
        <v>936</v>
      </c>
      <c r="S2889" s="321" t="s">
        <v>936</v>
      </c>
    </row>
    <row r="2890" spans="18:19">
      <c r="R2890" s="319" t="s">
        <v>936</v>
      </c>
      <c r="S2890" s="321" t="s">
        <v>936</v>
      </c>
    </row>
    <row r="2891" spans="18:19">
      <c r="R2891" s="319" t="s">
        <v>936</v>
      </c>
      <c r="S2891" s="321" t="s">
        <v>936</v>
      </c>
    </row>
    <row r="2892" spans="18:19">
      <c r="R2892" s="319" t="s">
        <v>936</v>
      </c>
      <c r="S2892" s="321" t="s">
        <v>936</v>
      </c>
    </row>
    <row r="2893" spans="18:19">
      <c r="R2893" s="319" t="s">
        <v>936</v>
      </c>
      <c r="S2893" s="321" t="s">
        <v>936</v>
      </c>
    </row>
    <row r="2894" spans="18:19">
      <c r="R2894" s="319" t="s">
        <v>936</v>
      </c>
      <c r="S2894" s="321" t="s">
        <v>936</v>
      </c>
    </row>
    <row r="2895" spans="18:19">
      <c r="R2895" s="319" t="s">
        <v>936</v>
      </c>
      <c r="S2895" s="321" t="s">
        <v>936</v>
      </c>
    </row>
    <row r="2896" spans="18:19">
      <c r="R2896" s="319" t="s">
        <v>936</v>
      </c>
      <c r="S2896" s="321" t="s">
        <v>936</v>
      </c>
    </row>
    <row r="2897" spans="18:19">
      <c r="R2897" s="319" t="s">
        <v>936</v>
      </c>
      <c r="S2897" s="321" t="s">
        <v>936</v>
      </c>
    </row>
    <row r="2898" spans="18:19">
      <c r="R2898" s="319" t="s">
        <v>936</v>
      </c>
      <c r="S2898" s="321" t="s">
        <v>936</v>
      </c>
    </row>
    <row r="2899" spans="18:19">
      <c r="R2899" s="319" t="s">
        <v>936</v>
      </c>
      <c r="S2899" s="321" t="s">
        <v>936</v>
      </c>
    </row>
    <row r="2900" spans="18:19">
      <c r="R2900" s="319" t="s">
        <v>936</v>
      </c>
      <c r="S2900" s="321" t="s">
        <v>936</v>
      </c>
    </row>
    <row r="2901" spans="18:19">
      <c r="R2901" s="319" t="s">
        <v>936</v>
      </c>
      <c r="S2901" s="321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93AB3-A83B-4EA1-9E4E-A3D91EDF3978}">
  <dimension ref="A1:V2901"/>
  <sheetViews>
    <sheetView workbookViewId="0">
      <selection activeCell="AB12" sqref="AB12"/>
    </sheetView>
  </sheetViews>
  <sheetFormatPr defaultRowHeight="12.75"/>
  <sheetData>
    <row r="1" spans="1:22">
      <c r="A1" s="177" t="s">
        <v>2224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>
      <c r="A3" s="176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378"/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9"/>
    </row>
    <row r="5" spans="1:22">
      <c r="A5" s="355"/>
      <c r="B5" s="356"/>
      <c r="C5" s="356"/>
      <c r="D5" s="380" t="s">
        <v>3</v>
      </c>
      <c r="E5" s="356"/>
      <c r="F5" s="356"/>
      <c r="G5" s="356"/>
      <c r="H5" s="356"/>
      <c r="I5" s="95" t="s">
        <v>4</v>
      </c>
      <c r="J5" s="95"/>
      <c r="K5" s="95"/>
      <c r="L5" s="356"/>
      <c r="M5" s="356"/>
      <c r="N5" s="95" t="s">
        <v>5</v>
      </c>
      <c r="O5" s="95"/>
      <c r="P5" s="95"/>
      <c r="Q5" s="356"/>
      <c r="R5" s="372"/>
      <c r="S5" s="372"/>
      <c r="T5" s="356"/>
      <c r="U5" s="356"/>
      <c r="V5" s="358"/>
    </row>
    <row r="6" spans="1:22">
      <c r="A6" s="355"/>
      <c r="B6" s="356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72"/>
      <c r="Q6" s="356"/>
      <c r="R6" s="372"/>
      <c r="S6" s="372"/>
      <c r="T6" s="356"/>
      <c r="U6" s="356"/>
      <c r="V6" s="358"/>
    </row>
    <row r="7" spans="1:22">
      <c r="A7" s="355"/>
      <c r="B7" s="356"/>
      <c r="C7" s="356"/>
      <c r="D7" s="356" t="s">
        <v>6</v>
      </c>
      <c r="E7" s="356"/>
      <c r="F7" s="356"/>
      <c r="G7" s="356"/>
      <c r="H7" s="356"/>
      <c r="I7" s="356"/>
      <c r="J7" s="356">
        <v>150</v>
      </c>
      <c r="K7" s="356"/>
      <c r="L7" s="356"/>
      <c r="M7" s="356"/>
      <c r="N7" s="356"/>
      <c r="O7" s="356">
        <v>120.41706161137441</v>
      </c>
      <c r="P7" s="372"/>
      <c r="Q7" s="356"/>
      <c r="R7" s="372"/>
      <c r="S7" s="372"/>
      <c r="T7" s="356"/>
      <c r="U7" s="356"/>
      <c r="V7" s="358"/>
    </row>
    <row r="8" spans="1:22">
      <c r="A8" s="355"/>
      <c r="B8" s="356"/>
      <c r="C8" s="356"/>
      <c r="D8" s="356" t="s">
        <v>7</v>
      </c>
      <c r="E8" s="356"/>
      <c r="F8" s="356"/>
      <c r="G8" s="356"/>
      <c r="H8" s="356"/>
      <c r="I8" s="356"/>
      <c r="J8" s="356">
        <v>75</v>
      </c>
      <c r="K8" s="356"/>
      <c r="L8" s="356"/>
      <c r="M8" s="356"/>
      <c r="N8" s="356"/>
      <c r="O8" s="356">
        <v>57.341232227488149</v>
      </c>
      <c r="P8" s="372"/>
      <c r="Q8" s="356"/>
      <c r="R8" s="372"/>
      <c r="S8" s="372"/>
      <c r="T8" s="356"/>
      <c r="U8" s="356"/>
      <c r="V8" s="358"/>
    </row>
    <row r="9" spans="1:22">
      <c r="A9" s="355"/>
      <c r="B9" s="356"/>
      <c r="C9" s="356"/>
      <c r="D9" s="379" t="s">
        <v>8</v>
      </c>
      <c r="E9" s="356"/>
      <c r="F9" s="356"/>
      <c r="G9" s="356"/>
      <c r="H9" s="356"/>
      <c r="I9" s="356"/>
      <c r="J9" s="356">
        <v>75</v>
      </c>
      <c r="K9" s="356"/>
      <c r="L9" s="356"/>
      <c r="M9" s="356"/>
      <c r="N9" s="356"/>
      <c r="O9" s="356">
        <v>57.286729857819907</v>
      </c>
      <c r="P9" s="372"/>
      <c r="Q9" s="356"/>
      <c r="R9" s="372"/>
      <c r="S9" s="372"/>
      <c r="T9" s="356"/>
      <c r="U9" s="356"/>
      <c r="V9" s="358"/>
    </row>
    <row r="10" spans="1:22">
      <c r="A10" s="355"/>
      <c r="B10" s="356"/>
      <c r="C10" s="356"/>
      <c r="D10" s="379" t="s">
        <v>9</v>
      </c>
      <c r="E10" s="356"/>
      <c r="F10" s="356"/>
      <c r="G10" s="356"/>
      <c r="H10" s="356"/>
      <c r="I10" s="356"/>
      <c r="J10" s="379">
        <v>0</v>
      </c>
      <c r="K10" s="356"/>
      <c r="L10" s="356"/>
      <c r="M10" s="356"/>
      <c r="N10" s="356"/>
      <c r="O10" s="356">
        <v>-1.0047393364928909</v>
      </c>
      <c r="P10" s="372"/>
      <c r="Q10" s="356"/>
      <c r="R10" s="372"/>
      <c r="S10" s="372"/>
      <c r="T10" s="356"/>
      <c r="U10" s="356"/>
      <c r="V10" s="358"/>
    </row>
    <row r="11" spans="1:22">
      <c r="A11" s="355"/>
      <c r="B11" s="356"/>
      <c r="C11" s="356"/>
      <c r="D11" s="379" t="s">
        <v>10</v>
      </c>
      <c r="E11" s="356"/>
      <c r="F11" s="356"/>
      <c r="G11" s="356"/>
      <c r="H11" s="356"/>
      <c r="I11" s="356"/>
      <c r="J11" s="379">
        <v>100</v>
      </c>
      <c r="K11" s="356"/>
      <c r="L11" s="356"/>
      <c r="M11" s="356"/>
      <c r="N11" s="356"/>
      <c r="O11" s="356">
        <v>85.035545023696685</v>
      </c>
      <c r="P11" s="372"/>
      <c r="Q11" s="356"/>
      <c r="R11" s="372"/>
      <c r="S11" s="372"/>
      <c r="T11" s="356"/>
      <c r="U11" s="356"/>
      <c r="V11" s="358"/>
    </row>
    <row r="12" spans="1:22">
      <c r="A12" s="355"/>
      <c r="B12" s="356"/>
      <c r="C12" s="356"/>
      <c r="D12" s="379" t="s">
        <v>11</v>
      </c>
      <c r="E12" s="356"/>
      <c r="F12" s="356"/>
      <c r="G12" s="356"/>
      <c r="H12" s="356"/>
      <c r="I12" s="356"/>
      <c r="J12" s="379">
        <v>125</v>
      </c>
      <c r="K12" s="356"/>
      <c r="L12" s="356"/>
      <c r="M12" s="356"/>
      <c r="N12" s="356"/>
      <c r="O12" s="356">
        <v>98.97156398104265</v>
      </c>
      <c r="P12" s="372"/>
      <c r="Q12" s="356"/>
      <c r="R12" s="372"/>
      <c r="S12" s="372"/>
      <c r="T12" s="356"/>
      <c r="U12" s="356"/>
      <c r="V12" s="358"/>
    </row>
    <row r="13" spans="1:22">
      <c r="A13" s="355"/>
      <c r="B13" s="356"/>
      <c r="C13" s="356"/>
      <c r="D13" s="379" t="s">
        <v>12</v>
      </c>
      <c r="E13" s="356"/>
      <c r="F13" s="356"/>
      <c r="G13" s="356"/>
      <c r="H13" s="356"/>
      <c r="I13" s="356"/>
      <c r="J13" s="379">
        <v>225</v>
      </c>
      <c r="K13" s="356"/>
      <c r="L13" s="356"/>
      <c r="M13" s="356"/>
      <c r="N13" s="356"/>
      <c r="O13" s="356">
        <v>167.31279620853081</v>
      </c>
      <c r="P13" s="372"/>
      <c r="Q13" s="356"/>
      <c r="R13" s="372"/>
      <c r="S13" s="372"/>
      <c r="T13" s="356"/>
      <c r="U13" s="356"/>
      <c r="V13" s="358"/>
    </row>
    <row r="14" spans="1:22">
      <c r="A14" s="355"/>
      <c r="B14" s="356"/>
      <c r="C14" s="356"/>
      <c r="D14" s="379" t="s">
        <v>13</v>
      </c>
      <c r="E14" s="356"/>
      <c r="F14" s="356"/>
      <c r="G14" s="356"/>
      <c r="H14" s="356"/>
      <c r="I14" s="356"/>
      <c r="J14" s="381">
        <v>10</v>
      </c>
      <c r="K14" s="356"/>
      <c r="L14" s="356"/>
      <c r="M14" s="356"/>
      <c r="N14" s="356"/>
      <c r="O14" s="395">
        <v>9.4834123222748818</v>
      </c>
      <c r="P14" s="372"/>
      <c r="Q14" s="356"/>
      <c r="R14" s="372"/>
      <c r="S14" s="372"/>
      <c r="T14" s="356"/>
      <c r="U14" s="356"/>
      <c r="V14" s="358"/>
    </row>
    <row r="15" spans="1:22">
      <c r="A15" s="355"/>
      <c r="B15" s="356"/>
      <c r="C15" s="356"/>
      <c r="D15" s="379" t="s">
        <v>14</v>
      </c>
      <c r="E15" s="356"/>
      <c r="F15" s="356"/>
      <c r="G15" s="356"/>
      <c r="H15" s="356"/>
      <c r="I15" s="356"/>
      <c r="J15" s="379">
        <v>760</v>
      </c>
      <c r="K15" s="356"/>
      <c r="L15" s="356"/>
      <c r="M15" s="356"/>
      <c r="N15" s="356"/>
      <c r="O15" s="356">
        <v>594.84360189573454</v>
      </c>
      <c r="P15" s="372"/>
      <c r="Q15" s="356"/>
      <c r="R15" s="372"/>
      <c r="S15" s="372"/>
      <c r="T15" s="356"/>
      <c r="U15" s="356"/>
      <c r="V15" s="358"/>
    </row>
    <row r="16" spans="1:22">
      <c r="A16" s="355"/>
      <c r="B16" s="356"/>
      <c r="C16" s="356"/>
      <c r="D16" s="379"/>
      <c r="E16" s="356"/>
      <c r="F16" s="356"/>
      <c r="G16" s="356"/>
      <c r="H16" s="356"/>
      <c r="I16" s="356"/>
      <c r="J16" s="356"/>
      <c r="K16" s="356"/>
      <c r="L16" s="356"/>
      <c r="M16" s="356"/>
      <c r="N16" s="356"/>
      <c r="O16" s="356"/>
      <c r="P16" s="372"/>
      <c r="Q16" s="356"/>
      <c r="R16" s="372"/>
      <c r="S16" s="372"/>
      <c r="T16" s="356"/>
      <c r="U16" s="356"/>
      <c r="V16" s="358"/>
    </row>
    <row r="17" spans="1:22">
      <c r="A17" s="355"/>
      <c r="B17" s="356"/>
      <c r="C17" s="356"/>
      <c r="D17" s="379" t="s">
        <v>15</v>
      </c>
      <c r="E17" s="356"/>
      <c r="F17" s="356"/>
      <c r="G17" s="356"/>
      <c r="H17" s="356"/>
      <c r="I17" s="356"/>
      <c r="J17" s="379">
        <v>160</v>
      </c>
      <c r="K17" s="356"/>
      <c r="L17" s="356"/>
      <c r="M17" s="356"/>
      <c r="N17" s="356"/>
      <c r="O17" s="356">
        <v>141.7505995203837</v>
      </c>
      <c r="P17" s="372"/>
      <c r="Q17" s="356"/>
      <c r="R17" s="372"/>
      <c r="S17" s="372"/>
      <c r="T17" s="356"/>
      <c r="U17" s="356"/>
      <c r="V17" s="358"/>
    </row>
    <row r="18" spans="1:22">
      <c r="A18" s="355"/>
      <c r="B18" s="356"/>
      <c r="C18" s="356"/>
      <c r="D18" s="379" t="s">
        <v>16</v>
      </c>
      <c r="E18" s="356"/>
      <c r="F18" s="356"/>
      <c r="G18" s="356"/>
      <c r="H18" s="356"/>
      <c r="I18" s="356"/>
      <c r="J18" s="379">
        <v>20</v>
      </c>
      <c r="K18" s="356"/>
      <c r="L18" s="356"/>
      <c r="M18" s="356"/>
      <c r="N18" s="356"/>
      <c r="O18" s="356">
        <v>8.9448441247002393</v>
      </c>
      <c r="P18" s="372"/>
      <c r="Q18" s="356"/>
      <c r="R18" s="372"/>
      <c r="S18" s="372"/>
      <c r="T18" s="356"/>
      <c r="U18" s="356"/>
      <c r="V18" s="358"/>
    </row>
    <row r="19" spans="1:22">
      <c r="A19" s="355"/>
      <c r="B19" s="356"/>
      <c r="C19" s="356"/>
      <c r="D19" s="379" t="s">
        <v>17</v>
      </c>
      <c r="E19" s="356"/>
      <c r="F19" s="356"/>
      <c r="G19" s="356"/>
      <c r="H19" s="356"/>
      <c r="I19" s="356"/>
      <c r="J19" s="379">
        <v>10</v>
      </c>
      <c r="K19" s="356"/>
      <c r="L19" s="356"/>
      <c r="M19" s="356"/>
      <c r="N19" s="356"/>
      <c r="O19" s="356">
        <v>8.4316546762589937</v>
      </c>
      <c r="P19" s="372"/>
      <c r="Q19" s="356"/>
      <c r="R19" s="372"/>
      <c r="S19" s="372"/>
      <c r="T19" s="356"/>
      <c r="U19" s="356"/>
      <c r="V19" s="358"/>
    </row>
    <row r="20" spans="1:22">
      <c r="A20" s="355"/>
      <c r="B20" s="356"/>
      <c r="C20" s="356"/>
      <c r="D20" s="379" t="s">
        <v>18</v>
      </c>
      <c r="E20" s="356"/>
      <c r="F20" s="356"/>
      <c r="G20" s="356"/>
      <c r="H20" s="356"/>
      <c r="I20" s="356"/>
      <c r="J20" s="379">
        <v>5</v>
      </c>
      <c r="K20" s="356"/>
      <c r="L20" s="356"/>
      <c r="M20" s="356"/>
      <c r="N20" s="356"/>
      <c r="O20" s="356">
        <v>4.6151079136690649</v>
      </c>
      <c r="P20" s="372"/>
      <c r="Q20" s="356"/>
      <c r="R20" s="372"/>
      <c r="S20" s="372"/>
      <c r="T20" s="356"/>
      <c r="U20" s="356"/>
      <c r="V20" s="358"/>
    </row>
    <row r="21" spans="1:22">
      <c r="A21" s="355"/>
      <c r="B21" s="356"/>
      <c r="C21" s="356"/>
      <c r="D21" s="379" t="s">
        <v>19</v>
      </c>
      <c r="E21" s="356"/>
      <c r="F21" s="356"/>
      <c r="G21" s="356"/>
      <c r="H21" s="356"/>
      <c r="I21" s="356"/>
      <c r="J21" s="379">
        <v>30</v>
      </c>
      <c r="K21" s="356"/>
      <c r="L21" s="356"/>
      <c r="M21" s="356"/>
      <c r="N21" s="356"/>
      <c r="O21" s="356">
        <v>21.913669064748202</v>
      </c>
      <c r="P21" s="372"/>
      <c r="Q21" s="356"/>
      <c r="R21" s="372"/>
      <c r="S21" s="372"/>
      <c r="T21" s="356"/>
      <c r="U21" s="356"/>
      <c r="V21" s="358"/>
    </row>
    <row r="22" spans="1:22">
      <c r="A22" s="355"/>
      <c r="B22" s="356"/>
      <c r="C22" s="356"/>
      <c r="D22" s="379" t="s">
        <v>20</v>
      </c>
      <c r="E22" s="356"/>
      <c r="F22" s="356"/>
      <c r="G22" s="356"/>
      <c r="H22" s="356"/>
      <c r="I22" s="356"/>
      <c r="J22" s="381">
        <v>15</v>
      </c>
      <c r="K22" s="356"/>
      <c r="L22" s="356"/>
      <c r="M22" s="356"/>
      <c r="N22" s="356"/>
      <c r="O22" s="395">
        <v>12.158273381294965</v>
      </c>
      <c r="P22" s="372"/>
      <c r="Q22" s="356"/>
      <c r="R22" s="372"/>
      <c r="S22" s="372"/>
      <c r="T22" s="356"/>
      <c r="U22" s="356"/>
      <c r="V22" s="358"/>
    </row>
    <row r="23" spans="1:22">
      <c r="A23" s="355"/>
      <c r="B23" s="356"/>
      <c r="C23" s="356"/>
      <c r="D23" s="379" t="s">
        <v>21</v>
      </c>
      <c r="E23" s="356"/>
      <c r="F23" s="356"/>
      <c r="G23" s="356"/>
      <c r="H23" s="356"/>
      <c r="I23" s="356"/>
      <c r="J23" s="379">
        <v>240</v>
      </c>
      <c r="K23" s="356"/>
      <c r="L23" s="356"/>
      <c r="M23" s="356"/>
      <c r="N23" s="356"/>
      <c r="O23" s="356">
        <v>197.8141486810552</v>
      </c>
      <c r="P23" s="372"/>
      <c r="Q23" s="356"/>
      <c r="R23" s="372"/>
      <c r="S23" s="372"/>
      <c r="T23" s="356"/>
      <c r="U23" s="356"/>
      <c r="V23" s="358"/>
    </row>
    <row r="24" spans="1:22" ht="13.5" thickBot="1">
      <c r="A24" s="355"/>
      <c r="B24" s="356"/>
      <c r="C24" s="356"/>
      <c r="D24" s="379"/>
      <c r="E24" s="356"/>
      <c r="F24" s="356"/>
      <c r="G24" s="356"/>
      <c r="H24" s="356"/>
      <c r="I24" s="370"/>
      <c r="J24" s="370"/>
      <c r="K24" s="382"/>
      <c r="L24" s="370"/>
      <c r="M24" s="356"/>
      <c r="N24" s="370"/>
      <c r="O24" s="370"/>
      <c r="P24" s="373"/>
      <c r="Q24" s="356"/>
      <c r="R24" s="372"/>
      <c r="S24" s="372"/>
      <c r="T24" s="356"/>
      <c r="U24" s="356"/>
      <c r="V24" s="358"/>
    </row>
    <row r="25" spans="1:22" ht="13.5" thickTop="1">
      <c r="A25" s="355"/>
      <c r="B25" s="356"/>
      <c r="C25" s="356"/>
      <c r="D25" s="379" t="s">
        <v>22</v>
      </c>
      <c r="E25" s="356"/>
      <c r="F25" s="356"/>
      <c r="G25" s="356"/>
      <c r="H25" s="356"/>
      <c r="I25" s="356"/>
      <c r="J25" s="379">
        <v>1000</v>
      </c>
      <c r="K25" s="356"/>
      <c r="L25" s="356"/>
      <c r="M25" s="356"/>
      <c r="N25" s="356"/>
      <c r="O25" s="356">
        <v>792.65775057678979</v>
      </c>
      <c r="P25" s="372"/>
      <c r="Q25" s="356"/>
      <c r="R25" s="372"/>
      <c r="S25" s="372"/>
      <c r="T25" s="356"/>
      <c r="U25" s="356"/>
      <c r="V25" s="358"/>
    </row>
    <row r="26" spans="1:22">
      <c r="A26" s="355"/>
      <c r="B26" s="356"/>
      <c r="C26" s="356"/>
      <c r="D26" s="379"/>
      <c r="E26" s="356"/>
      <c r="F26" s="356"/>
      <c r="G26" s="356"/>
      <c r="H26" s="356"/>
      <c r="I26" s="356"/>
      <c r="J26" s="379"/>
      <c r="K26" s="356"/>
      <c r="L26" s="356"/>
      <c r="M26" s="356"/>
      <c r="N26" s="356"/>
      <c r="O26" s="356"/>
      <c r="P26" s="372"/>
      <c r="Q26" s="356"/>
      <c r="R26" s="372"/>
      <c r="S26" s="372"/>
      <c r="T26" s="356"/>
      <c r="U26" s="356"/>
      <c r="V26" s="358"/>
    </row>
    <row r="27" spans="1:22" ht="13.5" thickBot="1">
      <c r="A27" s="369"/>
      <c r="B27" s="370"/>
      <c r="C27" s="370"/>
      <c r="D27" s="370"/>
      <c r="E27" s="370"/>
      <c r="F27" s="370"/>
      <c r="G27" s="370"/>
      <c r="H27" s="370"/>
      <c r="I27" s="370"/>
      <c r="J27" s="373"/>
      <c r="K27" s="392"/>
      <c r="L27" s="370"/>
      <c r="M27" s="370"/>
      <c r="N27" s="370"/>
      <c r="O27" s="370"/>
      <c r="P27" s="370"/>
      <c r="Q27" s="370"/>
      <c r="R27" s="373"/>
      <c r="S27" s="373"/>
      <c r="T27" s="370"/>
      <c r="U27" s="370"/>
      <c r="V27" s="371"/>
    </row>
    <row r="28" spans="1:22" ht="13.5" thickTop="1">
      <c r="A28" s="365"/>
      <c r="B28" s="365"/>
      <c r="C28" s="366" t="s">
        <v>23</v>
      </c>
      <c r="D28" s="367" t="s">
        <v>24</v>
      </c>
      <c r="E28" s="367" t="s">
        <v>25</v>
      </c>
      <c r="F28" s="367" t="s">
        <v>26</v>
      </c>
      <c r="G28" s="367" t="s">
        <v>27</v>
      </c>
      <c r="H28" s="367" t="s">
        <v>28</v>
      </c>
      <c r="I28" s="367" t="s">
        <v>29</v>
      </c>
      <c r="J28" s="386" t="s">
        <v>30</v>
      </c>
      <c r="K28" s="374" t="s">
        <v>31</v>
      </c>
      <c r="L28" s="367" t="s">
        <v>32</v>
      </c>
      <c r="M28" s="367" t="s">
        <v>33</v>
      </c>
      <c r="N28" s="367" t="s">
        <v>34</v>
      </c>
      <c r="O28" s="367" t="s">
        <v>35</v>
      </c>
      <c r="P28" s="367" t="s">
        <v>36</v>
      </c>
      <c r="Q28" s="361" t="s">
        <v>37</v>
      </c>
      <c r="R28" s="374" t="s">
        <v>38</v>
      </c>
      <c r="S28" s="376" t="s">
        <v>39</v>
      </c>
      <c r="T28" s="368" t="s">
        <v>40</v>
      </c>
      <c r="U28" s="368"/>
      <c r="V28" s="365"/>
    </row>
    <row r="29" spans="1:22">
      <c r="A29" s="363" t="s">
        <v>41</v>
      </c>
      <c r="B29" s="363" t="s">
        <v>42</v>
      </c>
      <c r="C29" s="360">
        <v>150</v>
      </c>
      <c r="D29" s="361">
        <v>75</v>
      </c>
      <c r="E29" s="361">
        <v>75</v>
      </c>
      <c r="F29" s="361">
        <v>0</v>
      </c>
      <c r="G29" s="361">
        <v>100</v>
      </c>
      <c r="H29" s="361">
        <v>125</v>
      </c>
      <c r="I29" s="361">
        <v>225</v>
      </c>
      <c r="J29" s="387">
        <v>10</v>
      </c>
      <c r="K29" s="375">
        <v>760</v>
      </c>
      <c r="L29" s="389">
        <v>160</v>
      </c>
      <c r="M29" s="361">
        <v>20</v>
      </c>
      <c r="N29" s="361">
        <v>10</v>
      </c>
      <c r="O29" s="361">
        <v>5</v>
      </c>
      <c r="P29" s="361">
        <v>30</v>
      </c>
      <c r="Q29" s="361">
        <v>15</v>
      </c>
      <c r="R29" s="375">
        <v>240</v>
      </c>
      <c r="S29" s="377">
        <v>1000</v>
      </c>
      <c r="T29" s="363" t="s">
        <v>1349</v>
      </c>
      <c r="U29" s="363" t="s">
        <v>44</v>
      </c>
      <c r="V29" s="363" t="s">
        <v>45</v>
      </c>
    </row>
    <row r="30" spans="1:22">
      <c r="A30" s="405" t="s">
        <v>2225</v>
      </c>
      <c r="B30" s="405" t="s">
        <v>2011</v>
      </c>
      <c r="C30" s="384">
        <v>139</v>
      </c>
      <c r="D30" s="385">
        <v>73</v>
      </c>
      <c r="E30" s="385">
        <v>72</v>
      </c>
      <c r="F30" s="385">
        <v>-2</v>
      </c>
      <c r="G30" s="385">
        <v>95</v>
      </c>
      <c r="H30" s="385">
        <v>122</v>
      </c>
      <c r="I30" s="385">
        <v>225</v>
      </c>
      <c r="J30" s="394">
        <v>10</v>
      </c>
      <c r="K30" s="375">
        <v>734</v>
      </c>
      <c r="L30" s="385">
        <v>158</v>
      </c>
      <c r="M30" s="390">
        <v>18</v>
      </c>
      <c r="N30" s="385">
        <v>10</v>
      </c>
      <c r="O30" s="385">
        <v>5</v>
      </c>
      <c r="P30" s="385">
        <v>30</v>
      </c>
      <c r="Q30" s="385">
        <v>10</v>
      </c>
      <c r="R30" s="375">
        <v>231</v>
      </c>
      <c r="S30" s="377">
        <v>965</v>
      </c>
      <c r="T30" s="383" t="s">
        <v>48</v>
      </c>
      <c r="U30" s="364">
        <v>1</v>
      </c>
      <c r="V30" s="383" t="s">
        <v>1705</v>
      </c>
    </row>
    <row r="31" spans="1:22">
      <c r="A31" s="405" t="s">
        <v>2226</v>
      </c>
      <c r="B31" s="405" t="s">
        <v>298</v>
      </c>
      <c r="C31" s="384">
        <v>136</v>
      </c>
      <c r="D31" s="385">
        <v>73</v>
      </c>
      <c r="E31" s="385">
        <v>70</v>
      </c>
      <c r="F31" s="385">
        <v>0</v>
      </c>
      <c r="G31" s="385">
        <v>95</v>
      </c>
      <c r="H31" s="385">
        <v>110</v>
      </c>
      <c r="I31" s="385">
        <v>225</v>
      </c>
      <c r="J31" s="394">
        <v>9</v>
      </c>
      <c r="K31" s="375">
        <v>718</v>
      </c>
      <c r="L31" s="385">
        <v>156</v>
      </c>
      <c r="M31" s="390">
        <v>20</v>
      </c>
      <c r="N31" s="385">
        <v>10</v>
      </c>
      <c r="O31" s="385">
        <v>5</v>
      </c>
      <c r="P31" s="385">
        <v>30</v>
      </c>
      <c r="Q31" s="385">
        <v>15</v>
      </c>
      <c r="R31" s="375">
        <v>236</v>
      </c>
      <c r="S31" s="377">
        <v>954</v>
      </c>
      <c r="T31" s="383" t="s">
        <v>48</v>
      </c>
      <c r="U31" s="364">
        <v>2</v>
      </c>
      <c r="V31" s="383" t="s">
        <v>2227</v>
      </c>
    </row>
    <row r="32" spans="1:22">
      <c r="A32" s="383" t="s">
        <v>2228</v>
      </c>
      <c r="B32" s="383" t="s">
        <v>2229</v>
      </c>
      <c r="C32" s="384">
        <v>146</v>
      </c>
      <c r="D32" s="385">
        <v>71</v>
      </c>
      <c r="E32" s="385">
        <v>72</v>
      </c>
      <c r="F32" s="385">
        <v>0</v>
      </c>
      <c r="G32" s="385">
        <v>95</v>
      </c>
      <c r="H32" s="385">
        <v>115</v>
      </c>
      <c r="I32" s="385">
        <v>225</v>
      </c>
      <c r="J32" s="394">
        <v>10</v>
      </c>
      <c r="K32" s="375">
        <v>734</v>
      </c>
      <c r="L32" s="362">
        <v>152</v>
      </c>
      <c r="M32" s="390">
        <v>13</v>
      </c>
      <c r="N32" s="385">
        <v>10</v>
      </c>
      <c r="O32" s="385">
        <v>5</v>
      </c>
      <c r="P32" s="385">
        <v>25</v>
      </c>
      <c r="Q32" s="385">
        <v>15</v>
      </c>
      <c r="R32" s="375">
        <v>220</v>
      </c>
      <c r="S32" s="377">
        <v>954</v>
      </c>
      <c r="T32" s="383" t="s">
        <v>48</v>
      </c>
      <c r="U32" s="364">
        <v>2</v>
      </c>
      <c r="V32" s="383" t="s">
        <v>2227</v>
      </c>
    </row>
    <row r="33" spans="1:22">
      <c r="A33" s="383" t="s">
        <v>2230</v>
      </c>
      <c r="B33" s="383" t="s">
        <v>2231</v>
      </c>
      <c r="C33" s="384">
        <v>136</v>
      </c>
      <c r="D33" s="385">
        <v>69</v>
      </c>
      <c r="E33" s="385">
        <v>68</v>
      </c>
      <c r="F33" s="385">
        <v>0</v>
      </c>
      <c r="G33" s="385">
        <v>95</v>
      </c>
      <c r="H33" s="385">
        <v>120</v>
      </c>
      <c r="I33" s="385">
        <v>225</v>
      </c>
      <c r="J33" s="394">
        <v>10</v>
      </c>
      <c r="K33" s="375">
        <v>723</v>
      </c>
      <c r="L33" s="385">
        <v>148</v>
      </c>
      <c r="M33" s="390">
        <v>18</v>
      </c>
      <c r="N33" s="385">
        <v>10</v>
      </c>
      <c r="O33" s="385">
        <v>5</v>
      </c>
      <c r="P33" s="385">
        <v>30</v>
      </c>
      <c r="Q33" s="385">
        <v>15</v>
      </c>
      <c r="R33" s="375">
        <v>226</v>
      </c>
      <c r="S33" s="377">
        <v>949</v>
      </c>
      <c r="T33" s="383" t="s">
        <v>48</v>
      </c>
      <c r="U33" s="364">
        <v>4</v>
      </c>
      <c r="V33" s="383" t="s">
        <v>58</v>
      </c>
    </row>
    <row r="34" spans="1:22">
      <c r="A34" s="383" t="s">
        <v>2232</v>
      </c>
      <c r="B34" s="383" t="s">
        <v>2011</v>
      </c>
      <c r="C34" s="384">
        <v>140</v>
      </c>
      <c r="D34" s="385">
        <v>69</v>
      </c>
      <c r="E34" s="385">
        <v>70</v>
      </c>
      <c r="F34" s="385">
        <v>-5</v>
      </c>
      <c r="G34" s="385">
        <v>95</v>
      </c>
      <c r="H34" s="385">
        <v>115</v>
      </c>
      <c r="I34" s="385">
        <v>225</v>
      </c>
      <c r="J34" s="394">
        <v>10</v>
      </c>
      <c r="K34" s="375">
        <v>719</v>
      </c>
      <c r="L34" s="385">
        <v>157</v>
      </c>
      <c r="M34" s="390">
        <v>2</v>
      </c>
      <c r="N34" s="385">
        <v>10</v>
      </c>
      <c r="O34" s="385">
        <v>5</v>
      </c>
      <c r="P34" s="385">
        <v>30</v>
      </c>
      <c r="Q34" s="385">
        <v>15</v>
      </c>
      <c r="R34" s="375">
        <v>219</v>
      </c>
      <c r="S34" s="377">
        <v>938</v>
      </c>
      <c r="T34" s="383" t="s">
        <v>48</v>
      </c>
      <c r="U34" s="364">
        <v>5</v>
      </c>
      <c r="V34" s="383" t="s">
        <v>58</v>
      </c>
    </row>
    <row r="35" spans="1:22">
      <c r="A35" s="405" t="s">
        <v>2233</v>
      </c>
      <c r="B35" s="405" t="s">
        <v>458</v>
      </c>
      <c r="C35" s="384">
        <v>138</v>
      </c>
      <c r="D35" s="385">
        <v>69</v>
      </c>
      <c r="E35" s="385">
        <v>69</v>
      </c>
      <c r="F35" s="385">
        <v>0</v>
      </c>
      <c r="G35" s="385">
        <v>90</v>
      </c>
      <c r="H35" s="385">
        <v>110</v>
      </c>
      <c r="I35" s="385">
        <v>225</v>
      </c>
      <c r="J35" s="394">
        <v>10</v>
      </c>
      <c r="K35" s="375">
        <v>711</v>
      </c>
      <c r="L35" s="385">
        <v>146</v>
      </c>
      <c r="M35" s="390">
        <v>16</v>
      </c>
      <c r="N35" s="385">
        <v>10</v>
      </c>
      <c r="O35" s="385">
        <v>5</v>
      </c>
      <c r="P35" s="385">
        <v>30</v>
      </c>
      <c r="Q35" s="385">
        <v>15</v>
      </c>
      <c r="R35" s="375">
        <v>222</v>
      </c>
      <c r="S35" s="377">
        <v>933</v>
      </c>
      <c r="T35" s="383" t="s">
        <v>48</v>
      </c>
      <c r="U35" s="364">
        <v>6</v>
      </c>
      <c r="V35" s="383" t="s">
        <v>58</v>
      </c>
    </row>
    <row r="36" spans="1:22">
      <c r="A36" s="405" t="s">
        <v>1713</v>
      </c>
      <c r="B36" s="405" t="s">
        <v>2011</v>
      </c>
      <c r="C36" s="384">
        <v>117</v>
      </c>
      <c r="D36" s="385">
        <v>71</v>
      </c>
      <c r="E36" s="385">
        <v>68</v>
      </c>
      <c r="F36" s="385">
        <v>0</v>
      </c>
      <c r="G36" s="385">
        <v>90</v>
      </c>
      <c r="H36" s="385">
        <v>115</v>
      </c>
      <c r="I36" s="385">
        <v>216</v>
      </c>
      <c r="J36" s="394">
        <v>10</v>
      </c>
      <c r="K36" s="375">
        <v>687</v>
      </c>
      <c r="L36" s="385">
        <v>156</v>
      </c>
      <c r="M36" s="390">
        <v>18</v>
      </c>
      <c r="N36" s="385">
        <v>10</v>
      </c>
      <c r="O36" s="385">
        <v>5</v>
      </c>
      <c r="P36" s="385">
        <v>30</v>
      </c>
      <c r="Q36" s="385">
        <v>15</v>
      </c>
      <c r="R36" s="375">
        <v>234</v>
      </c>
      <c r="S36" s="377">
        <v>921</v>
      </c>
      <c r="T36" s="383" t="s">
        <v>48</v>
      </c>
      <c r="U36" s="364">
        <v>7</v>
      </c>
      <c r="V36" s="383" t="s">
        <v>58</v>
      </c>
    </row>
    <row r="37" spans="1:22">
      <c r="A37" s="405" t="s">
        <v>112</v>
      </c>
      <c r="B37" s="405" t="s">
        <v>166</v>
      </c>
      <c r="C37" s="384">
        <v>125</v>
      </c>
      <c r="D37" s="385">
        <v>68</v>
      </c>
      <c r="E37" s="385">
        <v>68</v>
      </c>
      <c r="F37" s="385">
        <v>0</v>
      </c>
      <c r="G37" s="385">
        <v>90</v>
      </c>
      <c r="H37" s="385">
        <v>105</v>
      </c>
      <c r="I37" s="385">
        <v>225</v>
      </c>
      <c r="J37" s="394">
        <v>9</v>
      </c>
      <c r="K37" s="375">
        <v>690</v>
      </c>
      <c r="L37" s="385">
        <v>150</v>
      </c>
      <c r="M37" s="390">
        <v>16</v>
      </c>
      <c r="N37" s="385">
        <v>10</v>
      </c>
      <c r="O37" s="385">
        <v>5</v>
      </c>
      <c r="P37" s="385">
        <v>25</v>
      </c>
      <c r="Q37" s="385">
        <v>15</v>
      </c>
      <c r="R37" s="375">
        <v>221</v>
      </c>
      <c r="S37" s="377">
        <v>911</v>
      </c>
      <c r="T37" s="383" t="s">
        <v>48</v>
      </c>
      <c r="U37" s="364">
        <v>8</v>
      </c>
      <c r="V37" s="383" t="s">
        <v>58</v>
      </c>
    </row>
    <row r="38" spans="1:22">
      <c r="A38" s="405" t="s">
        <v>673</v>
      </c>
      <c r="B38" s="405" t="s">
        <v>166</v>
      </c>
      <c r="C38" s="384">
        <v>135</v>
      </c>
      <c r="D38" s="385">
        <v>66</v>
      </c>
      <c r="E38" s="385">
        <v>66</v>
      </c>
      <c r="F38" s="385">
        <v>0</v>
      </c>
      <c r="G38" s="385">
        <v>90</v>
      </c>
      <c r="H38" s="385">
        <v>110</v>
      </c>
      <c r="I38" s="385">
        <v>198</v>
      </c>
      <c r="J38" s="394">
        <v>10</v>
      </c>
      <c r="K38" s="375">
        <v>675</v>
      </c>
      <c r="L38" s="385">
        <v>152</v>
      </c>
      <c r="M38" s="390">
        <v>20</v>
      </c>
      <c r="N38" s="385">
        <v>10</v>
      </c>
      <c r="O38" s="385">
        <v>5</v>
      </c>
      <c r="P38" s="385">
        <v>30</v>
      </c>
      <c r="Q38" s="385">
        <v>15</v>
      </c>
      <c r="R38" s="375">
        <v>232</v>
      </c>
      <c r="S38" s="377">
        <v>907</v>
      </c>
      <c r="T38" s="383" t="s">
        <v>48</v>
      </c>
      <c r="U38" s="364">
        <v>9</v>
      </c>
      <c r="V38" s="383" t="s">
        <v>58</v>
      </c>
    </row>
    <row r="39" spans="1:22">
      <c r="A39" s="405" t="s">
        <v>1893</v>
      </c>
      <c r="B39" s="405" t="s">
        <v>2234</v>
      </c>
      <c r="C39" s="384">
        <v>140</v>
      </c>
      <c r="D39" s="385">
        <v>68</v>
      </c>
      <c r="E39" s="385">
        <v>69</v>
      </c>
      <c r="F39" s="385">
        <v>-2</v>
      </c>
      <c r="G39" s="385">
        <v>90</v>
      </c>
      <c r="H39" s="385">
        <v>110</v>
      </c>
      <c r="I39" s="385">
        <v>189</v>
      </c>
      <c r="J39" s="394">
        <v>10</v>
      </c>
      <c r="K39" s="375">
        <v>674</v>
      </c>
      <c r="L39" s="385">
        <v>156</v>
      </c>
      <c r="M39" s="390">
        <v>14</v>
      </c>
      <c r="N39" s="385">
        <v>10</v>
      </c>
      <c r="O39" s="385">
        <v>5</v>
      </c>
      <c r="P39" s="385">
        <v>30</v>
      </c>
      <c r="Q39" s="385">
        <v>15</v>
      </c>
      <c r="R39" s="375">
        <v>230</v>
      </c>
      <c r="S39" s="377">
        <v>904</v>
      </c>
      <c r="T39" s="383" t="s">
        <v>48</v>
      </c>
      <c r="U39" s="364">
        <v>10</v>
      </c>
      <c r="V39" s="383" t="s">
        <v>58</v>
      </c>
    </row>
    <row r="40" spans="1:22">
      <c r="A40" s="383" t="s">
        <v>1882</v>
      </c>
      <c r="B40" s="383" t="s">
        <v>223</v>
      </c>
      <c r="C40" s="384">
        <v>140</v>
      </c>
      <c r="D40" s="385">
        <v>68</v>
      </c>
      <c r="E40" s="385">
        <v>69</v>
      </c>
      <c r="F40" s="385">
        <v>0</v>
      </c>
      <c r="G40" s="385">
        <v>95</v>
      </c>
      <c r="H40" s="385">
        <v>120</v>
      </c>
      <c r="I40" s="385">
        <v>198</v>
      </c>
      <c r="J40" s="394">
        <v>7</v>
      </c>
      <c r="K40" s="375">
        <v>697</v>
      </c>
      <c r="L40" s="362">
        <v>144</v>
      </c>
      <c r="M40" s="390">
        <v>2</v>
      </c>
      <c r="N40" s="385">
        <v>10</v>
      </c>
      <c r="O40" s="385">
        <v>5</v>
      </c>
      <c r="P40" s="385">
        <v>30</v>
      </c>
      <c r="Q40" s="385">
        <v>15</v>
      </c>
      <c r="R40" s="375">
        <v>206</v>
      </c>
      <c r="S40" s="377">
        <v>903</v>
      </c>
      <c r="T40" s="383" t="s">
        <v>48</v>
      </c>
      <c r="U40" s="364">
        <v>11</v>
      </c>
      <c r="V40" s="383" t="s">
        <v>58</v>
      </c>
    </row>
    <row r="41" spans="1:22">
      <c r="A41" s="383" t="s">
        <v>2235</v>
      </c>
      <c r="B41" s="383" t="s">
        <v>488</v>
      </c>
      <c r="C41" s="384">
        <v>141</v>
      </c>
      <c r="D41" s="385">
        <v>66</v>
      </c>
      <c r="E41" s="385">
        <v>70</v>
      </c>
      <c r="F41" s="385">
        <v>-3</v>
      </c>
      <c r="G41" s="385">
        <v>95</v>
      </c>
      <c r="H41" s="385">
        <v>125</v>
      </c>
      <c r="I41" s="385">
        <v>198</v>
      </c>
      <c r="J41" s="394">
        <v>10</v>
      </c>
      <c r="K41" s="375">
        <v>702</v>
      </c>
      <c r="L41" s="362">
        <v>153</v>
      </c>
      <c r="M41" s="390">
        <v>2</v>
      </c>
      <c r="N41" s="385">
        <v>10</v>
      </c>
      <c r="O41" s="385">
        <v>5</v>
      </c>
      <c r="P41" s="385">
        <v>15</v>
      </c>
      <c r="Q41" s="385">
        <v>15</v>
      </c>
      <c r="R41" s="375">
        <v>200</v>
      </c>
      <c r="S41" s="377">
        <v>902</v>
      </c>
      <c r="T41" s="383" t="s">
        <v>48</v>
      </c>
      <c r="U41" s="364">
        <v>12</v>
      </c>
      <c r="V41" s="383" t="s">
        <v>58</v>
      </c>
    </row>
    <row r="42" spans="1:22">
      <c r="A42" s="383" t="s">
        <v>2236</v>
      </c>
      <c r="B42" s="383" t="s">
        <v>298</v>
      </c>
      <c r="C42" s="384">
        <v>130</v>
      </c>
      <c r="D42" s="385">
        <v>69</v>
      </c>
      <c r="E42" s="385">
        <v>69</v>
      </c>
      <c r="F42" s="385">
        <v>-1</v>
      </c>
      <c r="G42" s="385">
        <v>90</v>
      </c>
      <c r="H42" s="385">
        <v>110</v>
      </c>
      <c r="I42" s="385">
        <v>207</v>
      </c>
      <c r="J42" s="394">
        <v>10</v>
      </c>
      <c r="K42" s="375">
        <v>684</v>
      </c>
      <c r="L42" s="385">
        <v>150</v>
      </c>
      <c r="M42" s="390">
        <v>20</v>
      </c>
      <c r="N42" s="385">
        <v>10</v>
      </c>
      <c r="O42" s="385">
        <v>5</v>
      </c>
      <c r="P42" s="385">
        <v>15</v>
      </c>
      <c r="Q42" s="385">
        <v>15</v>
      </c>
      <c r="R42" s="375">
        <v>215</v>
      </c>
      <c r="S42" s="377">
        <v>899</v>
      </c>
      <c r="T42" s="383" t="s">
        <v>48</v>
      </c>
      <c r="U42" s="364">
        <v>13</v>
      </c>
      <c r="V42" s="383" t="s">
        <v>58</v>
      </c>
    </row>
    <row r="43" spans="1:22">
      <c r="A43" s="405" t="s">
        <v>2237</v>
      </c>
      <c r="B43" s="405" t="s">
        <v>311</v>
      </c>
      <c r="C43" s="384">
        <v>122</v>
      </c>
      <c r="D43" s="385">
        <v>68</v>
      </c>
      <c r="E43" s="385">
        <v>67</v>
      </c>
      <c r="F43" s="385">
        <v>0</v>
      </c>
      <c r="G43" s="385">
        <v>95</v>
      </c>
      <c r="H43" s="385">
        <v>110</v>
      </c>
      <c r="I43" s="385">
        <v>189</v>
      </c>
      <c r="J43" s="394">
        <v>10</v>
      </c>
      <c r="K43" s="375">
        <v>661</v>
      </c>
      <c r="L43" s="385">
        <v>156</v>
      </c>
      <c r="M43" s="390">
        <v>18</v>
      </c>
      <c r="N43" s="385">
        <v>10</v>
      </c>
      <c r="O43" s="385">
        <v>5</v>
      </c>
      <c r="P43" s="385">
        <v>30</v>
      </c>
      <c r="Q43" s="385">
        <v>15</v>
      </c>
      <c r="R43" s="375">
        <v>234</v>
      </c>
      <c r="S43" s="377">
        <v>895</v>
      </c>
      <c r="T43" s="383" t="s">
        <v>48</v>
      </c>
      <c r="U43" s="364">
        <v>14</v>
      </c>
      <c r="V43" s="383" t="s">
        <v>58</v>
      </c>
    </row>
    <row r="44" spans="1:22">
      <c r="A44" s="405" t="s">
        <v>2238</v>
      </c>
      <c r="B44" s="405" t="s">
        <v>311</v>
      </c>
      <c r="C44" s="384">
        <v>118</v>
      </c>
      <c r="D44" s="385">
        <v>64</v>
      </c>
      <c r="E44" s="385">
        <v>64</v>
      </c>
      <c r="F44" s="385">
        <v>0</v>
      </c>
      <c r="G44" s="385">
        <v>90</v>
      </c>
      <c r="H44" s="385">
        <v>110</v>
      </c>
      <c r="I44" s="385">
        <v>198</v>
      </c>
      <c r="J44" s="394">
        <v>10</v>
      </c>
      <c r="K44" s="375">
        <v>654</v>
      </c>
      <c r="L44" s="385">
        <v>155</v>
      </c>
      <c r="M44" s="390">
        <v>20</v>
      </c>
      <c r="N44" s="385">
        <v>10</v>
      </c>
      <c r="O44" s="385">
        <v>5</v>
      </c>
      <c r="P44" s="385">
        <v>30</v>
      </c>
      <c r="Q44" s="385">
        <v>15</v>
      </c>
      <c r="R44" s="375">
        <v>235</v>
      </c>
      <c r="S44" s="377">
        <v>889</v>
      </c>
      <c r="T44" s="383" t="s">
        <v>48</v>
      </c>
      <c r="U44" s="364">
        <v>15</v>
      </c>
      <c r="V44" s="383" t="s">
        <v>58</v>
      </c>
    </row>
    <row r="45" spans="1:22">
      <c r="A45" s="383" t="s">
        <v>2239</v>
      </c>
      <c r="B45" s="383" t="s">
        <v>96</v>
      </c>
      <c r="C45" s="384">
        <v>130</v>
      </c>
      <c r="D45" s="385">
        <v>70</v>
      </c>
      <c r="E45" s="385">
        <v>68</v>
      </c>
      <c r="F45" s="385">
        <v>0</v>
      </c>
      <c r="G45" s="385">
        <v>75</v>
      </c>
      <c r="H45" s="385">
        <v>110</v>
      </c>
      <c r="I45" s="385">
        <v>216</v>
      </c>
      <c r="J45" s="394">
        <v>10</v>
      </c>
      <c r="K45" s="375">
        <v>679</v>
      </c>
      <c r="L45" s="362">
        <v>148</v>
      </c>
      <c r="M45" s="390">
        <v>2</v>
      </c>
      <c r="N45" s="385">
        <v>10</v>
      </c>
      <c r="O45" s="385">
        <v>5</v>
      </c>
      <c r="P45" s="385">
        <v>30</v>
      </c>
      <c r="Q45" s="385">
        <v>12</v>
      </c>
      <c r="R45" s="375">
        <v>207</v>
      </c>
      <c r="S45" s="377">
        <v>886</v>
      </c>
      <c r="T45" s="383" t="s">
        <v>48</v>
      </c>
      <c r="U45" s="364">
        <v>16</v>
      </c>
      <c r="V45" s="383" t="s">
        <v>58</v>
      </c>
    </row>
    <row r="46" spans="1:22">
      <c r="A46" s="405" t="s">
        <v>2240</v>
      </c>
      <c r="B46" s="405" t="s">
        <v>311</v>
      </c>
      <c r="C46" s="384">
        <v>116</v>
      </c>
      <c r="D46" s="385">
        <v>67</v>
      </c>
      <c r="E46" s="385">
        <v>64</v>
      </c>
      <c r="F46" s="385">
        <v>0</v>
      </c>
      <c r="G46" s="385">
        <v>85</v>
      </c>
      <c r="H46" s="385">
        <v>115</v>
      </c>
      <c r="I46" s="385">
        <v>198</v>
      </c>
      <c r="J46" s="394">
        <v>10</v>
      </c>
      <c r="K46" s="375">
        <v>655</v>
      </c>
      <c r="L46" s="385">
        <v>151</v>
      </c>
      <c r="M46" s="390">
        <v>20</v>
      </c>
      <c r="N46" s="385">
        <v>10</v>
      </c>
      <c r="O46" s="385">
        <v>5</v>
      </c>
      <c r="P46" s="385">
        <v>30</v>
      </c>
      <c r="Q46" s="385">
        <v>12</v>
      </c>
      <c r="R46" s="375">
        <v>228</v>
      </c>
      <c r="S46" s="377">
        <v>883</v>
      </c>
      <c r="T46" s="383" t="s">
        <v>48</v>
      </c>
      <c r="U46" s="364">
        <v>17</v>
      </c>
      <c r="V46" s="383" t="s">
        <v>58</v>
      </c>
    </row>
    <row r="47" spans="1:22">
      <c r="A47" s="405" t="s">
        <v>2241</v>
      </c>
      <c r="B47" s="405" t="s">
        <v>1712</v>
      </c>
      <c r="C47" s="384">
        <v>119</v>
      </c>
      <c r="D47" s="385">
        <v>69</v>
      </c>
      <c r="E47" s="385">
        <v>67</v>
      </c>
      <c r="F47" s="385">
        <v>0</v>
      </c>
      <c r="G47" s="385">
        <v>85</v>
      </c>
      <c r="H47" s="385">
        <v>105</v>
      </c>
      <c r="I47" s="385">
        <v>189</v>
      </c>
      <c r="J47" s="394">
        <v>8</v>
      </c>
      <c r="K47" s="375">
        <v>642</v>
      </c>
      <c r="L47" s="385">
        <v>157</v>
      </c>
      <c r="M47" s="390">
        <v>20</v>
      </c>
      <c r="N47" s="385">
        <v>10</v>
      </c>
      <c r="O47" s="385">
        <v>5</v>
      </c>
      <c r="P47" s="385">
        <v>30</v>
      </c>
      <c r="Q47" s="385">
        <v>15</v>
      </c>
      <c r="R47" s="375">
        <v>237</v>
      </c>
      <c r="S47" s="377">
        <v>879</v>
      </c>
      <c r="T47" s="383" t="s">
        <v>48</v>
      </c>
      <c r="U47" s="364">
        <v>18</v>
      </c>
      <c r="V47" s="383" t="s">
        <v>58</v>
      </c>
    </row>
    <row r="48" spans="1:22">
      <c r="A48" s="383" t="s">
        <v>1891</v>
      </c>
      <c r="B48" s="383" t="s">
        <v>223</v>
      </c>
      <c r="C48" s="384">
        <v>131</v>
      </c>
      <c r="D48" s="385">
        <v>71</v>
      </c>
      <c r="E48" s="385">
        <v>66</v>
      </c>
      <c r="F48" s="385">
        <v>0</v>
      </c>
      <c r="G48" s="385">
        <v>75</v>
      </c>
      <c r="H48" s="385">
        <v>120</v>
      </c>
      <c r="I48" s="385">
        <v>198</v>
      </c>
      <c r="J48" s="394">
        <v>10</v>
      </c>
      <c r="K48" s="375">
        <v>671</v>
      </c>
      <c r="L48" s="362">
        <v>146</v>
      </c>
      <c r="M48" s="390">
        <v>2</v>
      </c>
      <c r="N48" s="385">
        <v>10</v>
      </c>
      <c r="O48" s="385">
        <v>5</v>
      </c>
      <c r="P48" s="385">
        <v>30</v>
      </c>
      <c r="Q48" s="385">
        <v>15</v>
      </c>
      <c r="R48" s="375">
        <v>208</v>
      </c>
      <c r="S48" s="377">
        <v>879</v>
      </c>
      <c r="T48" s="383" t="s">
        <v>48</v>
      </c>
      <c r="U48" s="364">
        <v>18</v>
      </c>
      <c r="V48" s="383" t="s">
        <v>58</v>
      </c>
    </row>
    <row r="49" spans="1:22">
      <c r="A49" s="405" t="s">
        <v>2242</v>
      </c>
      <c r="B49" s="405" t="s">
        <v>57</v>
      </c>
      <c r="C49" s="384">
        <v>124</v>
      </c>
      <c r="D49" s="385">
        <v>68</v>
      </c>
      <c r="E49" s="385">
        <v>67</v>
      </c>
      <c r="F49" s="385">
        <v>-3</v>
      </c>
      <c r="G49" s="385">
        <v>90</v>
      </c>
      <c r="H49" s="385">
        <v>115</v>
      </c>
      <c r="I49" s="385">
        <v>198</v>
      </c>
      <c r="J49" s="394">
        <v>9</v>
      </c>
      <c r="K49" s="375">
        <v>668</v>
      </c>
      <c r="L49" s="385">
        <v>146</v>
      </c>
      <c r="M49" s="390">
        <v>18</v>
      </c>
      <c r="N49" s="385">
        <v>10</v>
      </c>
      <c r="O49" s="385">
        <v>5</v>
      </c>
      <c r="P49" s="385">
        <v>15</v>
      </c>
      <c r="Q49" s="385">
        <v>15</v>
      </c>
      <c r="R49" s="375">
        <v>209</v>
      </c>
      <c r="S49" s="377">
        <v>877</v>
      </c>
      <c r="T49" s="383" t="s">
        <v>48</v>
      </c>
      <c r="U49" s="364">
        <v>20</v>
      </c>
      <c r="V49" s="383" t="s">
        <v>58</v>
      </c>
    </row>
    <row r="50" spans="1:22">
      <c r="A50" s="405" t="s">
        <v>1826</v>
      </c>
      <c r="B50" s="405" t="s">
        <v>298</v>
      </c>
      <c r="C50" s="384">
        <v>121</v>
      </c>
      <c r="D50" s="385">
        <v>68</v>
      </c>
      <c r="E50" s="385">
        <v>66</v>
      </c>
      <c r="F50" s="385">
        <v>-1</v>
      </c>
      <c r="G50" s="385">
        <v>90</v>
      </c>
      <c r="H50" s="385">
        <v>110</v>
      </c>
      <c r="I50" s="385">
        <v>225</v>
      </c>
      <c r="J50" s="394">
        <v>10</v>
      </c>
      <c r="K50" s="375">
        <v>689</v>
      </c>
      <c r="L50" s="385">
        <v>151</v>
      </c>
      <c r="M50" s="390">
        <v>7</v>
      </c>
      <c r="N50" s="385">
        <v>10</v>
      </c>
      <c r="O50" s="385">
        <v>5</v>
      </c>
      <c r="P50" s="385">
        <v>0</v>
      </c>
      <c r="Q50" s="385">
        <v>15</v>
      </c>
      <c r="R50" s="375">
        <v>188</v>
      </c>
      <c r="S50" s="377">
        <v>877</v>
      </c>
      <c r="T50" s="383" t="s">
        <v>48</v>
      </c>
      <c r="U50" s="364">
        <v>20</v>
      </c>
      <c r="V50" s="383" t="s">
        <v>58</v>
      </c>
    </row>
    <row r="51" spans="1:22">
      <c r="A51" s="383" t="s">
        <v>2243</v>
      </c>
      <c r="B51" s="383" t="s">
        <v>458</v>
      </c>
      <c r="C51" s="384">
        <v>124</v>
      </c>
      <c r="D51" s="385">
        <v>50</v>
      </c>
      <c r="E51" s="385">
        <v>52</v>
      </c>
      <c r="F51" s="385">
        <v>0</v>
      </c>
      <c r="G51" s="385">
        <v>90</v>
      </c>
      <c r="H51" s="385">
        <v>88</v>
      </c>
      <c r="I51" s="385">
        <v>225</v>
      </c>
      <c r="J51" s="394">
        <v>10</v>
      </c>
      <c r="K51" s="375">
        <v>639</v>
      </c>
      <c r="L51" s="385">
        <v>155</v>
      </c>
      <c r="M51" s="390">
        <v>20</v>
      </c>
      <c r="N51" s="385">
        <v>10</v>
      </c>
      <c r="O51" s="385">
        <v>5</v>
      </c>
      <c r="P51" s="385">
        <v>30</v>
      </c>
      <c r="Q51" s="385">
        <v>15</v>
      </c>
      <c r="R51" s="375">
        <v>235</v>
      </c>
      <c r="S51" s="377">
        <v>874</v>
      </c>
      <c r="T51" s="383" t="s">
        <v>48</v>
      </c>
      <c r="U51" s="364">
        <v>22</v>
      </c>
      <c r="V51" s="383" t="s">
        <v>58</v>
      </c>
    </row>
    <row r="52" spans="1:22">
      <c r="A52" s="405" t="s">
        <v>833</v>
      </c>
      <c r="B52" s="405" t="s">
        <v>1715</v>
      </c>
      <c r="C52" s="384">
        <v>121</v>
      </c>
      <c r="D52" s="385">
        <v>69</v>
      </c>
      <c r="E52" s="385">
        <v>67</v>
      </c>
      <c r="F52" s="385">
        <v>0</v>
      </c>
      <c r="G52" s="385">
        <v>90</v>
      </c>
      <c r="H52" s="385">
        <v>110</v>
      </c>
      <c r="I52" s="385">
        <v>171</v>
      </c>
      <c r="J52" s="394">
        <v>9</v>
      </c>
      <c r="K52" s="375">
        <v>637</v>
      </c>
      <c r="L52" s="385">
        <v>158</v>
      </c>
      <c r="M52" s="390">
        <v>16</v>
      </c>
      <c r="N52" s="385">
        <v>10</v>
      </c>
      <c r="O52" s="385">
        <v>5</v>
      </c>
      <c r="P52" s="385">
        <v>30</v>
      </c>
      <c r="Q52" s="385">
        <v>15</v>
      </c>
      <c r="R52" s="375">
        <v>234</v>
      </c>
      <c r="S52" s="377">
        <v>871</v>
      </c>
      <c r="T52" s="383" t="s">
        <v>48</v>
      </c>
      <c r="U52" s="364">
        <v>23</v>
      </c>
      <c r="V52" s="383" t="s">
        <v>58</v>
      </c>
    </row>
    <row r="53" spans="1:22">
      <c r="A53" s="405" t="s">
        <v>2244</v>
      </c>
      <c r="B53" s="405" t="s">
        <v>1715</v>
      </c>
      <c r="C53" s="384">
        <v>119</v>
      </c>
      <c r="D53" s="385">
        <v>71</v>
      </c>
      <c r="E53" s="385">
        <v>67</v>
      </c>
      <c r="F53" s="385">
        <v>-1</v>
      </c>
      <c r="G53" s="385">
        <v>85</v>
      </c>
      <c r="H53" s="385">
        <v>110</v>
      </c>
      <c r="I53" s="385">
        <v>180</v>
      </c>
      <c r="J53" s="394">
        <v>7</v>
      </c>
      <c r="K53" s="375">
        <v>638</v>
      </c>
      <c r="L53" s="385">
        <v>152</v>
      </c>
      <c r="M53" s="390">
        <v>18</v>
      </c>
      <c r="N53" s="385">
        <v>10</v>
      </c>
      <c r="O53" s="385">
        <v>5</v>
      </c>
      <c r="P53" s="385">
        <v>30</v>
      </c>
      <c r="Q53" s="385">
        <v>15</v>
      </c>
      <c r="R53" s="375">
        <v>230</v>
      </c>
      <c r="S53" s="377">
        <v>868</v>
      </c>
      <c r="T53" s="383" t="s">
        <v>48</v>
      </c>
      <c r="U53" s="364">
        <v>24</v>
      </c>
      <c r="V53" s="383" t="s">
        <v>58</v>
      </c>
    </row>
    <row r="54" spans="1:22">
      <c r="A54" s="383" t="s">
        <v>2245</v>
      </c>
      <c r="B54" s="383" t="s">
        <v>2229</v>
      </c>
      <c r="C54" s="384">
        <v>121</v>
      </c>
      <c r="D54" s="385">
        <v>50</v>
      </c>
      <c r="E54" s="385">
        <v>51</v>
      </c>
      <c r="F54" s="385">
        <v>0</v>
      </c>
      <c r="G54" s="385">
        <v>88</v>
      </c>
      <c r="H54" s="385">
        <v>90</v>
      </c>
      <c r="I54" s="385">
        <v>225</v>
      </c>
      <c r="J54" s="394">
        <v>10</v>
      </c>
      <c r="K54" s="375">
        <v>635</v>
      </c>
      <c r="L54" s="385">
        <v>151</v>
      </c>
      <c r="M54" s="390">
        <v>18</v>
      </c>
      <c r="N54" s="385">
        <v>10</v>
      </c>
      <c r="O54" s="385">
        <v>5</v>
      </c>
      <c r="P54" s="385">
        <v>30</v>
      </c>
      <c r="Q54" s="385">
        <v>15</v>
      </c>
      <c r="R54" s="375">
        <v>229</v>
      </c>
      <c r="S54" s="377">
        <v>864</v>
      </c>
      <c r="T54" s="383" t="s">
        <v>48</v>
      </c>
      <c r="U54" s="364">
        <v>25</v>
      </c>
      <c r="V54" s="383" t="s">
        <v>58</v>
      </c>
    </row>
    <row r="55" spans="1:22">
      <c r="A55" s="383" t="s">
        <v>2246</v>
      </c>
      <c r="B55" s="383" t="s">
        <v>96</v>
      </c>
      <c r="C55" s="384">
        <v>133</v>
      </c>
      <c r="D55" s="385">
        <v>67</v>
      </c>
      <c r="E55" s="385">
        <v>70</v>
      </c>
      <c r="F55" s="385">
        <v>-3</v>
      </c>
      <c r="G55" s="385">
        <v>80</v>
      </c>
      <c r="H55" s="385">
        <v>110</v>
      </c>
      <c r="I55" s="385">
        <v>171</v>
      </c>
      <c r="J55" s="394">
        <v>10</v>
      </c>
      <c r="K55" s="375">
        <v>638</v>
      </c>
      <c r="L55" s="362">
        <v>158</v>
      </c>
      <c r="M55" s="390">
        <v>7</v>
      </c>
      <c r="N55" s="385">
        <v>10</v>
      </c>
      <c r="O55" s="385">
        <v>5</v>
      </c>
      <c r="P55" s="385">
        <v>30</v>
      </c>
      <c r="Q55" s="385">
        <v>15</v>
      </c>
      <c r="R55" s="375">
        <v>225</v>
      </c>
      <c r="S55" s="377">
        <v>863</v>
      </c>
      <c r="T55" s="383" t="s">
        <v>48</v>
      </c>
      <c r="U55" s="364">
        <v>26</v>
      </c>
      <c r="V55" s="383" t="s">
        <v>58</v>
      </c>
    </row>
    <row r="56" spans="1:22">
      <c r="A56" s="405" t="s">
        <v>239</v>
      </c>
      <c r="B56" s="405" t="s">
        <v>1712</v>
      </c>
      <c r="C56" s="384">
        <v>119</v>
      </c>
      <c r="D56" s="385">
        <v>66</v>
      </c>
      <c r="E56" s="385">
        <v>63</v>
      </c>
      <c r="F56" s="385">
        <v>-1</v>
      </c>
      <c r="G56" s="385">
        <v>80</v>
      </c>
      <c r="H56" s="385">
        <v>110</v>
      </c>
      <c r="I56" s="385">
        <v>189</v>
      </c>
      <c r="J56" s="394">
        <v>8</v>
      </c>
      <c r="K56" s="375">
        <v>634</v>
      </c>
      <c r="L56" s="385">
        <v>152</v>
      </c>
      <c r="M56" s="390">
        <v>16</v>
      </c>
      <c r="N56" s="385">
        <v>10</v>
      </c>
      <c r="O56" s="385">
        <v>5</v>
      </c>
      <c r="P56" s="385">
        <v>30</v>
      </c>
      <c r="Q56" s="385">
        <v>13</v>
      </c>
      <c r="R56" s="375">
        <v>226</v>
      </c>
      <c r="S56" s="377">
        <v>860</v>
      </c>
      <c r="T56" s="383" t="s">
        <v>48</v>
      </c>
      <c r="U56" s="364">
        <v>27</v>
      </c>
      <c r="V56" s="383" t="s">
        <v>58</v>
      </c>
    </row>
    <row r="57" spans="1:22">
      <c r="A57" s="405" t="s">
        <v>2247</v>
      </c>
      <c r="B57" s="405" t="s">
        <v>1712</v>
      </c>
      <c r="C57" s="384">
        <v>116</v>
      </c>
      <c r="D57" s="385">
        <v>70</v>
      </c>
      <c r="E57" s="385">
        <v>69</v>
      </c>
      <c r="F57" s="385">
        <v>0</v>
      </c>
      <c r="G57" s="385">
        <v>85</v>
      </c>
      <c r="H57" s="385">
        <v>100</v>
      </c>
      <c r="I57" s="385">
        <v>180</v>
      </c>
      <c r="J57" s="394">
        <v>5</v>
      </c>
      <c r="K57" s="375">
        <v>625</v>
      </c>
      <c r="L57" s="385">
        <v>155</v>
      </c>
      <c r="M57" s="390">
        <v>16</v>
      </c>
      <c r="N57" s="385">
        <v>10</v>
      </c>
      <c r="O57" s="385">
        <v>5</v>
      </c>
      <c r="P57" s="385">
        <v>30</v>
      </c>
      <c r="Q57" s="385">
        <v>15</v>
      </c>
      <c r="R57" s="375">
        <v>231</v>
      </c>
      <c r="S57" s="377">
        <v>856</v>
      </c>
      <c r="T57" s="383" t="s">
        <v>48</v>
      </c>
      <c r="U57" s="364">
        <v>28</v>
      </c>
      <c r="V57" s="383" t="s">
        <v>74</v>
      </c>
    </row>
    <row r="58" spans="1:22">
      <c r="A58" s="405" t="s">
        <v>112</v>
      </c>
      <c r="B58" s="405" t="s">
        <v>1715</v>
      </c>
      <c r="C58" s="384">
        <v>114</v>
      </c>
      <c r="D58" s="385">
        <v>65</v>
      </c>
      <c r="E58" s="385">
        <v>64</v>
      </c>
      <c r="F58" s="385">
        <v>0</v>
      </c>
      <c r="G58" s="385">
        <v>85</v>
      </c>
      <c r="H58" s="385">
        <v>100</v>
      </c>
      <c r="I58" s="385">
        <v>189</v>
      </c>
      <c r="J58" s="394">
        <v>5</v>
      </c>
      <c r="K58" s="375">
        <v>622</v>
      </c>
      <c r="L58" s="385">
        <v>151</v>
      </c>
      <c r="M58" s="390">
        <v>20</v>
      </c>
      <c r="N58" s="385">
        <v>10</v>
      </c>
      <c r="O58" s="385">
        <v>5</v>
      </c>
      <c r="P58" s="385">
        <v>30</v>
      </c>
      <c r="Q58" s="385">
        <v>15</v>
      </c>
      <c r="R58" s="375">
        <v>231</v>
      </c>
      <c r="S58" s="377">
        <v>853</v>
      </c>
      <c r="T58" s="383" t="s">
        <v>48</v>
      </c>
      <c r="U58" s="364">
        <v>29</v>
      </c>
      <c r="V58" s="383" t="s">
        <v>74</v>
      </c>
    </row>
    <row r="59" spans="1:22">
      <c r="A59" s="383" t="s">
        <v>1895</v>
      </c>
      <c r="B59" s="383" t="s">
        <v>223</v>
      </c>
      <c r="C59" s="384">
        <v>134</v>
      </c>
      <c r="D59" s="385">
        <v>68</v>
      </c>
      <c r="E59" s="385">
        <v>66</v>
      </c>
      <c r="F59" s="385">
        <v>0</v>
      </c>
      <c r="G59" s="385">
        <v>85</v>
      </c>
      <c r="H59" s="385">
        <v>105</v>
      </c>
      <c r="I59" s="385">
        <v>180</v>
      </c>
      <c r="J59" s="394">
        <v>6</v>
      </c>
      <c r="K59" s="375">
        <v>644</v>
      </c>
      <c r="L59" s="362">
        <v>142</v>
      </c>
      <c r="M59" s="390">
        <v>5</v>
      </c>
      <c r="N59" s="385">
        <v>10</v>
      </c>
      <c r="O59" s="385">
        <v>5</v>
      </c>
      <c r="P59" s="385">
        <v>30</v>
      </c>
      <c r="Q59" s="385">
        <v>15</v>
      </c>
      <c r="R59" s="375">
        <v>207</v>
      </c>
      <c r="S59" s="377">
        <v>851</v>
      </c>
      <c r="T59" s="383" t="s">
        <v>48</v>
      </c>
      <c r="U59" s="364">
        <v>30</v>
      </c>
      <c r="V59" s="383" t="s">
        <v>74</v>
      </c>
    </row>
    <row r="60" spans="1:22">
      <c r="A60" s="405" t="s">
        <v>2248</v>
      </c>
      <c r="B60" s="405" t="s">
        <v>57</v>
      </c>
      <c r="C60" s="384">
        <v>132</v>
      </c>
      <c r="D60" s="385">
        <v>47</v>
      </c>
      <c r="E60" s="385">
        <v>47</v>
      </c>
      <c r="F60" s="385">
        <v>0</v>
      </c>
      <c r="G60" s="385">
        <v>87</v>
      </c>
      <c r="H60" s="385">
        <v>86</v>
      </c>
      <c r="I60" s="385">
        <v>216</v>
      </c>
      <c r="J60" s="394">
        <v>10</v>
      </c>
      <c r="K60" s="375">
        <v>625</v>
      </c>
      <c r="L60" s="385">
        <v>147</v>
      </c>
      <c r="M60" s="390">
        <v>18</v>
      </c>
      <c r="N60" s="385">
        <v>10</v>
      </c>
      <c r="O60" s="385">
        <v>5</v>
      </c>
      <c r="P60" s="385">
        <v>30</v>
      </c>
      <c r="Q60" s="385">
        <v>15</v>
      </c>
      <c r="R60" s="375">
        <v>225</v>
      </c>
      <c r="S60" s="377">
        <v>850</v>
      </c>
      <c r="T60" s="383" t="s">
        <v>48</v>
      </c>
      <c r="U60" s="364">
        <v>31</v>
      </c>
      <c r="V60" s="383" t="s">
        <v>74</v>
      </c>
    </row>
    <row r="61" spans="1:22">
      <c r="A61" s="405" t="s">
        <v>1718</v>
      </c>
      <c r="B61" s="405" t="s">
        <v>320</v>
      </c>
      <c r="C61" s="384">
        <v>128</v>
      </c>
      <c r="D61" s="385">
        <v>66</v>
      </c>
      <c r="E61" s="385">
        <v>66</v>
      </c>
      <c r="F61" s="385">
        <v>-3</v>
      </c>
      <c r="G61" s="385">
        <v>85</v>
      </c>
      <c r="H61" s="385">
        <v>115</v>
      </c>
      <c r="I61" s="385">
        <v>162</v>
      </c>
      <c r="J61" s="394">
        <v>9</v>
      </c>
      <c r="K61" s="375">
        <v>628</v>
      </c>
      <c r="L61" s="385">
        <v>142</v>
      </c>
      <c r="M61" s="390">
        <v>20</v>
      </c>
      <c r="N61" s="385">
        <v>10</v>
      </c>
      <c r="O61" s="385">
        <v>5</v>
      </c>
      <c r="P61" s="385">
        <v>30</v>
      </c>
      <c r="Q61" s="385">
        <v>15</v>
      </c>
      <c r="R61" s="375">
        <v>222</v>
      </c>
      <c r="S61" s="377">
        <v>850</v>
      </c>
      <c r="T61" s="383" t="s">
        <v>48</v>
      </c>
      <c r="U61" s="364">
        <v>31</v>
      </c>
      <c r="V61" s="383" t="s">
        <v>74</v>
      </c>
    </row>
    <row r="62" spans="1:22">
      <c r="A62" s="383" t="s">
        <v>2249</v>
      </c>
      <c r="B62" s="383" t="s">
        <v>320</v>
      </c>
      <c r="C62" s="384">
        <v>113</v>
      </c>
      <c r="D62" s="385">
        <v>65</v>
      </c>
      <c r="E62" s="385">
        <v>63</v>
      </c>
      <c r="F62" s="385">
        <v>-3</v>
      </c>
      <c r="G62" s="385">
        <v>85</v>
      </c>
      <c r="H62" s="385">
        <v>100</v>
      </c>
      <c r="I62" s="385">
        <v>207</v>
      </c>
      <c r="J62" s="394">
        <v>10</v>
      </c>
      <c r="K62" s="375">
        <v>640</v>
      </c>
      <c r="L62" s="385">
        <v>130</v>
      </c>
      <c r="M62" s="390">
        <v>20</v>
      </c>
      <c r="N62" s="385">
        <v>10</v>
      </c>
      <c r="O62" s="385">
        <v>5</v>
      </c>
      <c r="P62" s="385">
        <v>30</v>
      </c>
      <c r="Q62" s="385">
        <v>15</v>
      </c>
      <c r="R62" s="375">
        <v>210</v>
      </c>
      <c r="S62" s="377">
        <v>850</v>
      </c>
      <c r="T62" s="383" t="s">
        <v>48</v>
      </c>
      <c r="U62" s="364">
        <v>31</v>
      </c>
      <c r="V62" s="383" t="s">
        <v>74</v>
      </c>
    </row>
    <row r="63" spans="1:22">
      <c r="A63" s="405" t="s">
        <v>2250</v>
      </c>
      <c r="B63" s="405" t="s">
        <v>458</v>
      </c>
      <c r="C63" s="384">
        <v>122</v>
      </c>
      <c r="D63" s="385">
        <v>50</v>
      </c>
      <c r="E63" s="385">
        <v>51</v>
      </c>
      <c r="F63" s="385">
        <v>0</v>
      </c>
      <c r="G63" s="385">
        <v>90</v>
      </c>
      <c r="H63" s="385">
        <v>88</v>
      </c>
      <c r="I63" s="385">
        <v>216</v>
      </c>
      <c r="J63" s="394">
        <v>10</v>
      </c>
      <c r="K63" s="375">
        <v>627</v>
      </c>
      <c r="L63" s="385">
        <v>145</v>
      </c>
      <c r="M63" s="390">
        <v>18</v>
      </c>
      <c r="N63" s="385">
        <v>10</v>
      </c>
      <c r="O63" s="385">
        <v>5</v>
      </c>
      <c r="P63" s="385">
        <v>30</v>
      </c>
      <c r="Q63" s="385">
        <v>15</v>
      </c>
      <c r="R63" s="375">
        <v>223</v>
      </c>
      <c r="S63" s="377">
        <v>850</v>
      </c>
      <c r="T63" s="383" t="s">
        <v>48</v>
      </c>
      <c r="U63" s="364">
        <v>31</v>
      </c>
      <c r="V63" s="383" t="s">
        <v>74</v>
      </c>
    </row>
    <row r="64" spans="1:22">
      <c r="A64" s="405" t="s">
        <v>2251</v>
      </c>
      <c r="B64" s="405" t="s">
        <v>1807</v>
      </c>
      <c r="C64" s="384">
        <v>121</v>
      </c>
      <c r="D64" s="385">
        <v>64</v>
      </c>
      <c r="E64" s="385">
        <v>60</v>
      </c>
      <c r="F64" s="385">
        <v>0</v>
      </c>
      <c r="G64" s="385">
        <v>90</v>
      </c>
      <c r="H64" s="385">
        <v>110</v>
      </c>
      <c r="I64" s="385">
        <v>180</v>
      </c>
      <c r="J64" s="394">
        <v>8</v>
      </c>
      <c r="K64" s="375">
        <v>633</v>
      </c>
      <c r="L64" s="385">
        <v>149</v>
      </c>
      <c r="M64" s="390">
        <v>18</v>
      </c>
      <c r="N64" s="385">
        <v>0</v>
      </c>
      <c r="O64" s="385">
        <v>5</v>
      </c>
      <c r="P64" s="385">
        <v>28</v>
      </c>
      <c r="Q64" s="385">
        <v>14</v>
      </c>
      <c r="R64" s="375">
        <v>214</v>
      </c>
      <c r="S64" s="377">
        <v>847</v>
      </c>
      <c r="T64" s="383" t="s">
        <v>48</v>
      </c>
      <c r="U64" s="364">
        <v>35</v>
      </c>
      <c r="V64" s="383" t="s">
        <v>74</v>
      </c>
    </row>
    <row r="65" spans="1:22">
      <c r="A65" s="405" t="s">
        <v>2252</v>
      </c>
      <c r="B65" s="405" t="s">
        <v>311</v>
      </c>
      <c r="C65" s="384">
        <v>125</v>
      </c>
      <c r="D65" s="385">
        <v>50</v>
      </c>
      <c r="E65" s="385">
        <v>49</v>
      </c>
      <c r="F65" s="385">
        <v>0</v>
      </c>
      <c r="G65" s="385">
        <v>89</v>
      </c>
      <c r="H65" s="385">
        <v>85</v>
      </c>
      <c r="I65" s="385">
        <v>207</v>
      </c>
      <c r="J65" s="394">
        <v>10</v>
      </c>
      <c r="K65" s="375">
        <v>615</v>
      </c>
      <c r="L65" s="385">
        <v>157</v>
      </c>
      <c r="M65" s="390">
        <v>16</v>
      </c>
      <c r="N65" s="385">
        <v>10</v>
      </c>
      <c r="O65" s="385">
        <v>5</v>
      </c>
      <c r="P65" s="385">
        <v>30</v>
      </c>
      <c r="Q65" s="385">
        <v>13</v>
      </c>
      <c r="R65" s="375">
        <v>231</v>
      </c>
      <c r="S65" s="377">
        <v>846</v>
      </c>
      <c r="T65" s="383" t="s">
        <v>48</v>
      </c>
      <c r="U65" s="364">
        <v>36</v>
      </c>
      <c r="V65" s="383" t="s">
        <v>74</v>
      </c>
    </row>
    <row r="66" spans="1:22">
      <c r="A66" s="383" t="s">
        <v>952</v>
      </c>
      <c r="B66" s="383" t="s">
        <v>458</v>
      </c>
      <c r="C66" s="384">
        <v>119</v>
      </c>
      <c r="D66" s="385">
        <v>64</v>
      </c>
      <c r="E66" s="385">
        <v>63</v>
      </c>
      <c r="F66" s="385">
        <v>-1</v>
      </c>
      <c r="G66" s="385">
        <v>85</v>
      </c>
      <c r="H66" s="385">
        <v>110</v>
      </c>
      <c r="I66" s="385">
        <v>198</v>
      </c>
      <c r="J66" s="394">
        <v>9</v>
      </c>
      <c r="K66" s="375">
        <v>647</v>
      </c>
      <c r="L66" s="385">
        <v>136</v>
      </c>
      <c r="M66" s="390">
        <v>2</v>
      </c>
      <c r="N66" s="385">
        <v>10</v>
      </c>
      <c r="O66" s="385">
        <v>5</v>
      </c>
      <c r="P66" s="385">
        <v>30</v>
      </c>
      <c r="Q66" s="385">
        <v>15</v>
      </c>
      <c r="R66" s="375">
        <v>198</v>
      </c>
      <c r="S66" s="377">
        <v>845</v>
      </c>
      <c r="T66" s="383" t="s">
        <v>48</v>
      </c>
      <c r="U66" s="364">
        <v>37</v>
      </c>
      <c r="V66" s="383" t="s">
        <v>74</v>
      </c>
    </row>
    <row r="67" spans="1:22">
      <c r="A67" s="405" t="s">
        <v>2253</v>
      </c>
      <c r="B67" s="383" t="s">
        <v>1712</v>
      </c>
      <c r="C67" s="384">
        <v>114</v>
      </c>
      <c r="D67" s="385">
        <v>67</v>
      </c>
      <c r="E67" s="385">
        <v>65</v>
      </c>
      <c r="F67" s="385">
        <v>-2</v>
      </c>
      <c r="G67" s="385">
        <v>80</v>
      </c>
      <c r="H67" s="385">
        <v>100</v>
      </c>
      <c r="I67" s="385">
        <v>180</v>
      </c>
      <c r="J67" s="394">
        <v>7</v>
      </c>
      <c r="K67" s="375">
        <v>611</v>
      </c>
      <c r="L67" s="385">
        <v>157</v>
      </c>
      <c r="M67" s="390">
        <v>16</v>
      </c>
      <c r="N67" s="385">
        <v>10</v>
      </c>
      <c r="O67" s="385">
        <v>5</v>
      </c>
      <c r="P67" s="385">
        <v>30</v>
      </c>
      <c r="Q67" s="385">
        <v>15</v>
      </c>
      <c r="R67" s="375">
        <v>233</v>
      </c>
      <c r="S67" s="377">
        <v>844</v>
      </c>
      <c r="T67" s="383" t="s">
        <v>48</v>
      </c>
      <c r="U67" s="364">
        <v>38</v>
      </c>
      <c r="V67" s="383" t="s">
        <v>74</v>
      </c>
    </row>
    <row r="68" spans="1:22">
      <c r="A68" s="383" t="s">
        <v>2254</v>
      </c>
      <c r="B68" s="383" t="s">
        <v>2011</v>
      </c>
      <c r="C68" s="384">
        <v>123</v>
      </c>
      <c r="D68" s="385">
        <v>51</v>
      </c>
      <c r="E68" s="385">
        <v>51</v>
      </c>
      <c r="F68" s="385">
        <v>-1</v>
      </c>
      <c r="G68" s="385">
        <v>86</v>
      </c>
      <c r="H68" s="385">
        <v>88</v>
      </c>
      <c r="I68" s="385">
        <v>198</v>
      </c>
      <c r="J68" s="394">
        <v>10</v>
      </c>
      <c r="K68" s="375">
        <v>606</v>
      </c>
      <c r="L68" s="385">
        <v>156</v>
      </c>
      <c r="M68" s="390">
        <v>18</v>
      </c>
      <c r="N68" s="385">
        <v>10</v>
      </c>
      <c r="O68" s="385">
        <v>5</v>
      </c>
      <c r="P68" s="385">
        <v>30</v>
      </c>
      <c r="Q68" s="385">
        <v>15</v>
      </c>
      <c r="R68" s="375">
        <v>234</v>
      </c>
      <c r="S68" s="377">
        <v>840</v>
      </c>
      <c r="T68" s="383" t="s">
        <v>48</v>
      </c>
      <c r="U68" s="364">
        <v>39</v>
      </c>
      <c r="V68" s="383" t="s">
        <v>74</v>
      </c>
    </row>
    <row r="69" spans="1:22">
      <c r="A69" s="405" t="s">
        <v>2255</v>
      </c>
      <c r="B69" s="405" t="s">
        <v>1715</v>
      </c>
      <c r="C69" s="384">
        <v>129</v>
      </c>
      <c r="D69" s="385">
        <v>66</v>
      </c>
      <c r="E69" s="385">
        <v>69</v>
      </c>
      <c r="F69" s="385">
        <v>0</v>
      </c>
      <c r="G69" s="385">
        <v>90</v>
      </c>
      <c r="H69" s="385">
        <v>95</v>
      </c>
      <c r="I69" s="385">
        <v>171</v>
      </c>
      <c r="J69" s="394">
        <v>7</v>
      </c>
      <c r="K69" s="375">
        <v>627</v>
      </c>
      <c r="L69" s="385">
        <v>155</v>
      </c>
      <c r="M69" s="390">
        <v>16</v>
      </c>
      <c r="N69" s="385">
        <v>10</v>
      </c>
      <c r="O69" s="385">
        <v>5</v>
      </c>
      <c r="P69" s="385">
        <v>10</v>
      </c>
      <c r="Q69" s="385">
        <v>15</v>
      </c>
      <c r="R69" s="375">
        <v>211</v>
      </c>
      <c r="S69" s="377">
        <v>838</v>
      </c>
      <c r="T69" s="383" t="s">
        <v>48</v>
      </c>
      <c r="U69" s="364">
        <v>40</v>
      </c>
      <c r="V69" s="383" t="s">
        <v>74</v>
      </c>
    </row>
    <row r="70" spans="1:22">
      <c r="A70" s="396" t="s">
        <v>2256</v>
      </c>
      <c r="B70" s="396" t="s">
        <v>1807</v>
      </c>
      <c r="C70" s="397">
        <v>128</v>
      </c>
      <c r="D70" s="398">
        <v>65</v>
      </c>
      <c r="E70" s="398">
        <v>64</v>
      </c>
      <c r="F70" s="398">
        <v>-2</v>
      </c>
      <c r="G70" s="398">
        <v>90</v>
      </c>
      <c r="H70" s="398">
        <v>90</v>
      </c>
      <c r="I70" s="398">
        <v>189</v>
      </c>
      <c r="J70" s="399">
        <v>9</v>
      </c>
      <c r="K70" s="400">
        <v>633</v>
      </c>
      <c r="L70" s="398">
        <v>145</v>
      </c>
      <c r="M70" s="401">
        <v>0</v>
      </c>
      <c r="N70" s="398">
        <v>10</v>
      </c>
      <c r="O70" s="398">
        <v>5</v>
      </c>
      <c r="P70" s="398">
        <v>30</v>
      </c>
      <c r="Q70" s="398">
        <v>15</v>
      </c>
      <c r="R70" s="400">
        <v>205</v>
      </c>
      <c r="S70" s="402">
        <v>838</v>
      </c>
      <c r="T70" s="383" t="s">
        <v>48</v>
      </c>
      <c r="U70" s="364">
        <v>40</v>
      </c>
      <c r="V70" s="383" t="s">
        <v>74</v>
      </c>
    </row>
    <row r="71" spans="1:22">
      <c r="A71" s="364" t="s">
        <v>2257</v>
      </c>
      <c r="B71" s="405" t="s">
        <v>1807</v>
      </c>
      <c r="C71" s="384">
        <v>116</v>
      </c>
      <c r="D71" s="385">
        <v>62</v>
      </c>
      <c r="E71" s="385">
        <v>62</v>
      </c>
      <c r="F71" s="385">
        <v>0</v>
      </c>
      <c r="G71" s="385">
        <v>80</v>
      </c>
      <c r="H71" s="385">
        <v>90</v>
      </c>
      <c r="I71" s="385">
        <v>198</v>
      </c>
      <c r="J71" s="394">
        <v>8</v>
      </c>
      <c r="K71" s="375">
        <v>616</v>
      </c>
      <c r="L71" s="385">
        <v>154</v>
      </c>
      <c r="M71" s="390">
        <v>18</v>
      </c>
      <c r="N71" s="385">
        <v>0</v>
      </c>
      <c r="O71" s="385">
        <v>5</v>
      </c>
      <c r="P71" s="385">
        <v>28</v>
      </c>
      <c r="Q71" s="385">
        <v>15</v>
      </c>
      <c r="R71" s="375">
        <v>220</v>
      </c>
      <c r="S71" s="377">
        <v>836</v>
      </c>
      <c r="T71" s="383" t="s">
        <v>48</v>
      </c>
      <c r="U71" s="364">
        <v>42</v>
      </c>
      <c r="V71" s="383" t="s">
        <v>74</v>
      </c>
    </row>
    <row r="72" spans="1:22">
      <c r="A72" s="405" t="s">
        <v>563</v>
      </c>
      <c r="B72" s="405" t="s">
        <v>311</v>
      </c>
      <c r="C72" s="384">
        <v>118</v>
      </c>
      <c r="D72" s="385">
        <v>47</v>
      </c>
      <c r="E72" s="385">
        <v>47</v>
      </c>
      <c r="F72" s="385">
        <v>0</v>
      </c>
      <c r="G72" s="385">
        <v>88</v>
      </c>
      <c r="H72" s="385">
        <v>88</v>
      </c>
      <c r="I72" s="385">
        <v>207</v>
      </c>
      <c r="J72" s="394">
        <v>10</v>
      </c>
      <c r="K72" s="375">
        <v>605</v>
      </c>
      <c r="L72" s="385">
        <v>157</v>
      </c>
      <c r="M72" s="390">
        <v>16</v>
      </c>
      <c r="N72" s="385">
        <v>10</v>
      </c>
      <c r="O72" s="385">
        <v>5</v>
      </c>
      <c r="P72" s="385">
        <v>30</v>
      </c>
      <c r="Q72" s="385">
        <v>12</v>
      </c>
      <c r="R72" s="375">
        <v>230</v>
      </c>
      <c r="S72" s="377">
        <v>835</v>
      </c>
      <c r="T72" s="383" t="s">
        <v>48</v>
      </c>
      <c r="U72" s="364">
        <v>43</v>
      </c>
      <c r="V72" s="383" t="s">
        <v>74</v>
      </c>
    </row>
    <row r="73" spans="1:22">
      <c r="A73" s="405" t="s">
        <v>700</v>
      </c>
      <c r="B73" s="405" t="s">
        <v>311</v>
      </c>
      <c r="C73" s="384">
        <v>125</v>
      </c>
      <c r="D73" s="385">
        <v>50</v>
      </c>
      <c r="E73" s="385">
        <v>50</v>
      </c>
      <c r="F73" s="385">
        <v>0</v>
      </c>
      <c r="G73" s="385">
        <v>88</v>
      </c>
      <c r="H73" s="385">
        <v>85</v>
      </c>
      <c r="I73" s="385">
        <v>189</v>
      </c>
      <c r="J73" s="394">
        <v>10</v>
      </c>
      <c r="K73" s="375">
        <v>597</v>
      </c>
      <c r="L73" s="385">
        <v>158</v>
      </c>
      <c r="M73" s="390">
        <v>20</v>
      </c>
      <c r="N73" s="385">
        <v>10</v>
      </c>
      <c r="O73" s="385">
        <v>5</v>
      </c>
      <c r="P73" s="385">
        <v>30</v>
      </c>
      <c r="Q73" s="385">
        <v>15</v>
      </c>
      <c r="R73" s="375">
        <v>238</v>
      </c>
      <c r="S73" s="377">
        <v>835</v>
      </c>
      <c r="T73" s="383" t="s">
        <v>48</v>
      </c>
      <c r="U73" s="364">
        <v>43</v>
      </c>
      <c r="V73" s="383" t="s">
        <v>74</v>
      </c>
    </row>
    <row r="74" spans="1:22">
      <c r="A74" s="405" t="s">
        <v>2076</v>
      </c>
      <c r="B74" s="405" t="s">
        <v>193</v>
      </c>
      <c r="C74" s="384">
        <v>118</v>
      </c>
      <c r="D74" s="385">
        <v>68</v>
      </c>
      <c r="E74" s="385">
        <v>66</v>
      </c>
      <c r="F74" s="385">
        <v>-1</v>
      </c>
      <c r="G74" s="385">
        <v>85</v>
      </c>
      <c r="H74" s="385">
        <v>115</v>
      </c>
      <c r="I74" s="385">
        <v>198</v>
      </c>
      <c r="J74" s="394">
        <v>10</v>
      </c>
      <c r="K74" s="375">
        <v>659</v>
      </c>
      <c r="L74" s="385">
        <v>137</v>
      </c>
      <c r="M74" s="390">
        <v>2</v>
      </c>
      <c r="N74" s="385">
        <v>10</v>
      </c>
      <c r="O74" s="385">
        <v>5</v>
      </c>
      <c r="P74" s="385">
        <v>15</v>
      </c>
      <c r="Q74" s="385">
        <v>5</v>
      </c>
      <c r="R74" s="375">
        <v>174</v>
      </c>
      <c r="S74" s="377">
        <v>833</v>
      </c>
      <c r="T74" s="383" t="s">
        <v>48</v>
      </c>
      <c r="U74" s="364">
        <v>45</v>
      </c>
      <c r="V74" s="383" t="s">
        <v>74</v>
      </c>
    </row>
    <row r="75" spans="1:22">
      <c r="A75" s="383" t="s">
        <v>2093</v>
      </c>
      <c r="B75" s="383" t="s">
        <v>2231</v>
      </c>
      <c r="C75" s="384">
        <v>121</v>
      </c>
      <c r="D75" s="385">
        <v>49</v>
      </c>
      <c r="E75" s="385">
        <v>47</v>
      </c>
      <c r="F75" s="385">
        <v>0</v>
      </c>
      <c r="G75" s="385">
        <v>86</v>
      </c>
      <c r="H75" s="385">
        <v>85</v>
      </c>
      <c r="I75" s="385">
        <v>225</v>
      </c>
      <c r="J75" s="394">
        <v>10</v>
      </c>
      <c r="K75" s="375">
        <v>623</v>
      </c>
      <c r="L75" s="362">
        <v>152</v>
      </c>
      <c r="M75" s="390">
        <v>2</v>
      </c>
      <c r="N75" s="385">
        <v>10</v>
      </c>
      <c r="O75" s="385">
        <v>5</v>
      </c>
      <c r="P75" s="385">
        <v>25</v>
      </c>
      <c r="Q75" s="385">
        <v>15</v>
      </c>
      <c r="R75" s="375">
        <v>209</v>
      </c>
      <c r="S75" s="377">
        <v>832</v>
      </c>
      <c r="T75" s="383" t="s">
        <v>48</v>
      </c>
      <c r="U75" s="364">
        <v>46</v>
      </c>
      <c r="V75" s="383" t="s">
        <v>74</v>
      </c>
    </row>
    <row r="76" spans="1:22">
      <c r="A76" s="405" t="s">
        <v>2258</v>
      </c>
      <c r="B76" s="405" t="s">
        <v>147</v>
      </c>
      <c r="C76" s="384">
        <v>131</v>
      </c>
      <c r="D76" s="385">
        <v>50</v>
      </c>
      <c r="E76" s="385">
        <v>46</v>
      </c>
      <c r="F76" s="385">
        <v>0</v>
      </c>
      <c r="G76" s="385">
        <v>88</v>
      </c>
      <c r="H76" s="385">
        <v>90</v>
      </c>
      <c r="I76" s="385">
        <v>207</v>
      </c>
      <c r="J76" s="394">
        <v>10</v>
      </c>
      <c r="K76" s="375">
        <v>622</v>
      </c>
      <c r="L76" s="385">
        <v>159</v>
      </c>
      <c r="M76" s="390">
        <v>4</v>
      </c>
      <c r="N76" s="385">
        <v>10</v>
      </c>
      <c r="O76" s="385">
        <v>5</v>
      </c>
      <c r="P76" s="385">
        <v>30</v>
      </c>
      <c r="Q76" s="385">
        <v>0</v>
      </c>
      <c r="R76" s="375">
        <v>208</v>
      </c>
      <c r="S76" s="377">
        <v>830</v>
      </c>
      <c r="T76" s="383" t="s">
        <v>48</v>
      </c>
      <c r="U76" s="364">
        <v>47</v>
      </c>
      <c r="V76" s="383" t="s">
        <v>74</v>
      </c>
    </row>
    <row r="77" spans="1:22">
      <c r="A77" s="383" t="s">
        <v>2259</v>
      </c>
      <c r="B77" s="383" t="s">
        <v>488</v>
      </c>
      <c r="C77" s="384">
        <v>139</v>
      </c>
      <c r="D77" s="385">
        <v>70</v>
      </c>
      <c r="E77" s="385">
        <v>69</v>
      </c>
      <c r="F77" s="385">
        <v>-2</v>
      </c>
      <c r="G77" s="385">
        <v>85</v>
      </c>
      <c r="H77" s="385">
        <v>120</v>
      </c>
      <c r="I77" s="385">
        <v>153</v>
      </c>
      <c r="J77" s="394">
        <v>10</v>
      </c>
      <c r="K77" s="375">
        <v>644</v>
      </c>
      <c r="L77" s="362">
        <v>141</v>
      </c>
      <c r="M77" s="390">
        <v>2</v>
      </c>
      <c r="N77" s="385">
        <v>8</v>
      </c>
      <c r="O77" s="385">
        <v>5</v>
      </c>
      <c r="P77" s="385">
        <v>15</v>
      </c>
      <c r="Q77" s="385">
        <v>15</v>
      </c>
      <c r="R77" s="375">
        <v>186</v>
      </c>
      <c r="S77" s="377">
        <v>830</v>
      </c>
      <c r="T77" s="383" t="s">
        <v>48</v>
      </c>
      <c r="U77" s="364">
        <v>47</v>
      </c>
      <c r="V77" s="383" t="s">
        <v>74</v>
      </c>
    </row>
    <row r="78" spans="1:22">
      <c r="A78" s="383" t="s">
        <v>2260</v>
      </c>
      <c r="B78" s="383" t="s">
        <v>1807</v>
      </c>
      <c r="C78" s="384">
        <v>114</v>
      </c>
      <c r="D78" s="385">
        <v>63</v>
      </c>
      <c r="E78" s="385">
        <v>63</v>
      </c>
      <c r="F78" s="385">
        <v>0</v>
      </c>
      <c r="G78" s="385">
        <v>80</v>
      </c>
      <c r="H78" s="385">
        <v>80</v>
      </c>
      <c r="I78" s="385">
        <v>198</v>
      </c>
      <c r="J78" s="394">
        <v>7</v>
      </c>
      <c r="K78" s="375">
        <v>605</v>
      </c>
      <c r="L78" s="385">
        <v>149</v>
      </c>
      <c r="M78" s="390">
        <v>16</v>
      </c>
      <c r="N78" s="385">
        <v>10</v>
      </c>
      <c r="O78" s="385">
        <v>5</v>
      </c>
      <c r="P78" s="385">
        <v>30</v>
      </c>
      <c r="Q78" s="385">
        <v>15</v>
      </c>
      <c r="R78" s="375">
        <v>225</v>
      </c>
      <c r="S78" s="377">
        <v>830</v>
      </c>
      <c r="T78" s="383" t="s">
        <v>48</v>
      </c>
      <c r="U78" s="364">
        <v>47</v>
      </c>
      <c r="V78" s="383" t="s">
        <v>74</v>
      </c>
    </row>
    <row r="79" spans="1:22">
      <c r="A79" s="383" t="s">
        <v>2261</v>
      </c>
      <c r="B79" s="383" t="s">
        <v>488</v>
      </c>
      <c r="C79" s="384">
        <v>126</v>
      </c>
      <c r="D79" s="385">
        <v>49</v>
      </c>
      <c r="E79" s="385">
        <v>50</v>
      </c>
      <c r="F79" s="385">
        <v>0</v>
      </c>
      <c r="G79" s="385">
        <v>86</v>
      </c>
      <c r="H79" s="385">
        <v>90</v>
      </c>
      <c r="I79" s="385">
        <v>225</v>
      </c>
      <c r="J79" s="394">
        <v>10</v>
      </c>
      <c r="K79" s="375">
        <v>636</v>
      </c>
      <c r="L79" s="362">
        <v>146</v>
      </c>
      <c r="M79" s="390">
        <v>2</v>
      </c>
      <c r="N79" s="385">
        <v>8</v>
      </c>
      <c r="O79" s="385">
        <v>5</v>
      </c>
      <c r="P79" s="385">
        <v>15</v>
      </c>
      <c r="Q79" s="385">
        <v>15</v>
      </c>
      <c r="R79" s="375">
        <v>191</v>
      </c>
      <c r="S79" s="377">
        <v>827</v>
      </c>
      <c r="T79" s="383" t="s">
        <v>48</v>
      </c>
      <c r="U79" s="364">
        <v>50</v>
      </c>
      <c r="V79" s="383" t="s">
        <v>74</v>
      </c>
    </row>
    <row r="80" spans="1:22">
      <c r="A80" s="405" t="s">
        <v>2060</v>
      </c>
      <c r="B80" s="405" t="s">
        <v>193</v>
      </c>
      <c r="C80" s="384">
        <v>129</v>
      </c>
      <c r="D80" s="385">
        <v>71</v>
      </c>
      <c r="E80" s="385">
        <v>69</v>
      </c>
      <c r="F80" s="385">
        <v>-2</v>
      </c>
      <c r="G80" s="385">
        <v>95</v>
      </c>
      <c r="H80" s="385">
        <v>115</v>
      </c>
      <c r="I80" s="385">
        <v>171</v>
      </c>
      <c r="J80" s="394">
        <v>8</v>
      </c>
      <c r="K80" s="375">
        <v>656</v>
      </c>
      <c r="L80" s="385">
        <v>119</v>
      </c>
      <c r="M80" s="390">
        <v>2</v>
      </c>
      <c r="N80" s="385">
        <v>10</v>
      </c>
      <c r="O80" s="385">
        <v>5</v>
      </c>
      <c r="P80" s="385">
        <v>25</v>
      </c>
      <c r="Q80" s="385">
        <v>10</v>
      </c>
      <c r="R80" s="375">
        <v>171</v>
      </c>
      <c r="S80" s="377">
        <v>827</v>
      </c>
      <c r="T80" s="383" t="s">
        <v>48</v>
      </c>
      <c r="U80" s="364">
        <v>50</v>
      </c>
      <c r="V80" s="383" t="s">
        <v>74</v>
      </c>
    </row>
    <row r="81" spans="1:22">
      <c r="A81" s="383" t="s">
        <v>2262</v>
      </c>
      <c r="B81" s="383" t="s">
        <v>488</v>
      </c>
      <c r="C81" s="384">
        <v>119</v>
      </c>
      <c r="D81" s="385">
        <v>63</v>
      </c>
      <c r="E81" s="385">
        <v>68</v>
      </c>
      <c r="F81" s="385">
        <v>-6</v>
      </c>
      <c r="G81" s="385">
        <v>90</v>
      </c>
      <c r="H81" s="385">
        <v>115</v>
      </c>
      <c r="I81" s="385">
        <v>135</v>
      </c>
      <c r="J81" s="394">
        <v>8</v>
      </c>
      <c r="K81" s="375">
        <v>592</v>
      </c>
      <c r="L81" s="362">
        <v>152</v>
      </c>
      <c r="M81" s="390">
        <v>20</v>
      </c>
      <c r="N81" s="385">
        <v>10</v>
      </c>
      <c r="O81" s="385">
        <v>5</v>
      </c>
      <c r="P81" s="385">
        <v>30</v>
      </c>
      <c r="Q81" s="385">
        <v>15</v>
      </c>
      <c r="R81" s="375">
        <v>232</v>
      </c>
      <c r="S81" s="377">
        <v>824</v>
      </c>
      <c r="T81" s="383" t="s">
        <v>48</v>
      </c>
      <c r="U81" s="364">
        <v>52</v>
      </c>
      <c r="V81" s="383" t="s">
        <v>74</v>
      </c>
    </row>
    <row r="82" spans="1:22">
      <c r="A82" s="405" t="s">
        <v>2263</v>
      </c>
      <c r="B82" s="405" t="s">
        <v>311</v>
      </c>
      <c r="C82" s="384">
        <v>115</v>
      </c>
      <c r="D82" s="385">
        <v>67</v>
      </c>
      <c r="E82" s="385">
        <v>64</v>
      </c>
      <c r="F82" s="385">
        <v>0</v>
      </c>
      <c r="G82" s="385">
        <v>90</v>
      </c>
      <c r="H82" s="385">
        <v>105</v>
      </c>
      <c r="I82" s="385">
        <v>180</v>
      </c>
      <c r="J82" s="394">
        <v>9</v>
      </c>
      <c r="K82" s="375">
        <v>630</v>
      </c>
      <c r="L82" s="385">
        <v>130</v>
      </c>
      <c r="M82" s="390">
        <v>0</v>
      </c>
      <c r="N82" s="385">
        <v>10</v>
      </c>
      <c r="O82" s="385">
        <v>5</v>
      </c>
      <c r="P82" s="385">
        <v>30</v>
      </c>
      <c r="Q82" s="385">
        <v>15</v>
      </c>
      <c r="R82" s="375">
        <v>190</v>
      </c>
      <c r="S82" s="377">
        <v>820</v>
      </c>
      <c r="T82" s="383" t="s">
        <v>48</v>
      </c>
      <c r="U82" s="364">
        <v>53</v>
      </c>
      <c r="V82" s="383" t="s">
        <v>74</v>
      </c>
    </row>
    <row r="83" spans="1:22">
      <c r="A83" s="383" t="s">
        <v>2264</v>
      </c>
      <c r="B83" s="383" t="s">
        <v>2264</v>
      </c>
      <c r="C83" s="384">
        <v>124</v>
      </c>
      <c r="D83" s="385">
        <v>46</v>
      </c>
      <c r="E83" s="385">
        <v>47</v>
      </c>
      <c r="F83" s="385">
        <v>0</v>
      </c>
      <c r="G83" s="385">
        <v>88</v>
      </c>
      <c r="H83" s="385">
        <v>86</v>
      </c>
      <c r="I83" s="385">
        <v>198</v>
      </c>
      <c r="J83" s="394">
        <v>10</v>
      </c>
      <c r="K83" s="375">
        <v>599</v>
      </c>
      <c r="L83" s="410">
        <v>158</v>
      </c>
      <c r="M83" s="390">
        <v>2</v>
      </c>
      <c r="N83" s="385">
        <v>10</v>
      </c>
      <c r="O83" s="385">
        <v>5</v>
      </c>
      <c r="P83" s="385">
        <v>30</v>
      </c>
      <c r="Q83" s="385">
        <v>15</v>
      </c>
      <c r="R83" s="375">
        <v>220</v>
      </c>
      <c r="S83" s="377">
        <v>819</v>
      </c>
      <c r="T83" s="383" t="s">
        <v>48</v>
      </c>
      <c r="U83" s="364">
        <v>54</v>
      </c>
      <c r="V83" s="383" t="s">
        <v>74</v>
      </c>
    </row>
    <row r="84" spans="1:22">
      <c r="A84" s="383" t="s">
        <v>2265</v>
      </c>
      <c r="B84" s="383" t="s">
        <v>2202</v>
      </c>
      <c r="C84" s="384">
        <v>124</v>
      </c>
      <c r="D84" s="385">
        <v>64</v>
      </c>
      <c r="E84" s="385">
        <v>66</v>
      </c>
      <c r="F84" s="385">
        <v>-2</v>
      </c>
      <c r="G84" s="385">
        <v>90</v>
      </c>
      <c r="H84" s="385">
        <v>110</v>
      </c>
      <c r="I84" s="385">
        <v>180</v>
      </c>
      <c r="J84" s="394">
        <v>10</v>
      </c>
      <c r="K84" s="375">
        <v>642</v>
      </c>
      <c r="L84" s="362">
        <v>130</v>
      </c>
      <c r="M84" s="390">
        <v>18</v>
      </c>
      <c r="N84" s="385">
        <v>8</v>
      </c>
      <c r="O84" s="385">
        <v>5</v>
      </c>
      <c r="P84" s="385">
        <v>15</v>
      </c>
      <c r="Q84" s="385">
        <v>0</v>
      </c>
      <c r="R84" s="375">
        <v>176</v>
      </c>
      <c r="S84" s="377">
        <v>818</v>
      </c>
      <c r="T84" s="383" t="s">
        <v>48</v>
      </c>
      <c r="U84" s="364">
        <v>55</v>
      </c>
      <c r="V84" s="383"/>
    </row>
    <row r="85" spans="1:22">
      <c r="A85" s="383" t="s">
        <v>1709</v>
      </c>
      <c r="B85" s="383" t="s">
        <v>1712</v>
      </c>
      <c r="C85" s="384">
        <v>115</v>
      </c>
      <c r="D85" s="385">
        <v>47</v>
      </c>
      <c r="E85" s="385">
        <v>47</v>
      </c>
      <c r="F85" s="385">
        <v>0</v>
      </c>
      <c r="G85" s="385">
        <v>85</v>
      </c>
      <c r="H85" s="385">
        <v>80</v>
      </c>
      <c r="I85" s="385">
        <v>198</v>
      </c>
      <c r="J85" s="394">
        <v>10</v>
      </c>
      <c r="K85" s="375">
        <v>582</v>
      </c>
      <c r="L85" s="385">
        <v>156</v>
      </c>
      <c r="M85" s="390">
        <v>20</v>
      </c>
      <c r="N85" s="385">
        <v>10</v>
      </c>
      <c r="O85" s="385">
        <v>5</v>
      </c>
      <c r="P85" s="385">
        <v>30</v>
      </c>
      <c r="Q85" s="385">
        <v>15</v>
      </c>
      <c r="R85" s="375">
        <v>236</v>
      </c>
      <c r="S85" s="377">
        <v>818</v>
      </c>
      <c r="T85" s="383" t="s">
        <v>48</v>
      </c>
      <c r="U85" s="364">
        <v>55</v>
      </c>
      <c r="V85" s="383"/>
    </row>
    <row r="86" spans="1:22">
      <c r="A86" s="405" t="s">
        <v>2266</v>
      </c>
      <c r="B86" s="405" t="s">
        <v>1712</v>
      </c>
      <c r="C86" s="384">
        <v>118</v>
      </c>
      <c r="D86" s="385">
        <v>48</v>
      </c>
      <c r="E86" s="385">
        <v>47</v>
      </c>
      <c r="F86" s="385">
        <v>0</v>
      </c>
      <c r="G86" s="385">
        <v>85</v>
      </c>
      <c r="H86" s="385">
        <v>85</v>
      </c>
      <c r="I86" s="385">
        <v>189</v>
      </c>
      <c r="J86" s="394">
        <v>10</v>
      </c>
      <c r="K86" s="375">
        <v>582</v>
      </c>
      <c r="L86" s="385">
        <v>157</v>
      </c>
      <c r="M86" s="390">
        <v>18</v>
      </c>
      <c r="N86" s="385">
        <v>10</v>
      </c>
      <c r="O86" s="385">
        <v>5</v>
      </c>
      <c r="P86" s="385">
        <v>30</v>
      </c>
      <c r="Q86" s="385">
        <v>15</v>
      </c>
      <c r="R86" s="375">
        <v>235</v>
      </c>
      <c r="S86" s="377">
        <v>817</v>
      </c>
      <c r="T86" s="383" t="s">
        <v>48</v>
      </c>
      <c r="U86" s="364">
        <v>57</v>
      </c>
      <c r="V86" s="383"/>
    </row>
    <row r="87" spans="1:22">
      <c r="A87" s="405" t="s">
        <v>2267</v>
      </c>
      <c r="B87" s="405" t="s">
        <v>1807</v>
      </c>
      <c r="C87" s="384">
        <v>108</v>
      </c>
      <c r="D87" s="385">
        <v>52</v>
      </c>
      <c r="E87" s="385">
        <v>56</v>
      </c>
      <c r="F87" s="385">
        <v>-1</v>
      </c>
      <c r="G87" s="385">
        <v>70</v>
      </c>
      <c r="H87" s="385">
        <v>100</v>
      </c>
      <c r="I87" s="385">
        <v>189</v>
      </c>
      <c r="J87" s="394">
        <v>8</v>
      </c>
      <c r="K87" s="375">
        <v>582</v>
      </c>
      <c r="L87" s="385">
        <v>154</v>
      </c>
      <c r="M87" s="390">
        <v>18</v>
      </c>
      <c r="N87" s="385">
        <v>10</v>
      </c>
      <c r="O87" s="385">
        <v>5</v>
      </c>
      <c r="P87" s="385">
        <v>30</v>
      </c>
      <c r="Q87" s="385">
        <v>15</v>
      </c>
      <c r="R87" s="375">
        <v>232</v>
      </c>
      <c r="S87" s="377">
        <v>814</v>
      </c>
      <c r="T87" s="383" t="s">
        <v>48</v>
      </c>
      <c r="U87" s="364">
        <v>58</v>
      </c>
      <c r="V87" s="383"/>
    </row>
    <row r="88" spans="1:22">
      <c r="A88" s="383" t="s">
        <v>2268</v>
      </c>
      <c r="B88" s="383" t="s">
        <v>1712</v>
      </c>
      <c r="C88" s="384">
        <v>112</v>
      </c>
      <c r="D88" s="385">
        <v>48</v>
      </c>
      <c r="E88" s="385">
        <v>47</v>
      </c>
      <c r="F88" s="385">
        <v>0</v>
      </c>
      <c r="G88" s="385">
        <v>85</v>
      </c>
      <c r="H88" s="385">
        <v>80</v>
      </c>
      <c r="I88" s="385">
        <v>207</v>
      </c>
      <c r="J88" s="394">
        <v>10</v>
      </c>
      <c r="K88" s="375">
        <v>589</v>
      </c>
      <c r="L88" s="385">
        <v>151</v>
      </c>
      <c r="M88" s="390">
        <v>13</v>
      </c>
      <c r="N88" s="385">
        <v>10</v>
      </c>
      <c r="O88" s="385">
        <v>5</v>
      </c>
      <c r="P88" s="385">
        <v>30</v>
      </c>
      <c r="Q88" s="385">
        <v>15</v>
      </c>
      <c r="R88" s="375">
        <v>224</v>
      </c>
      <c r="S88" s="377">
        <v>813</v>
      </c>
      <c r="T88" s="383" t="s">
        <v>48</v>
      </c>
      <c r="U88" s="364">
        <v>59</v>
      </c>
      <c r="V88" s="383"/>
    </row>
    <row r="89" spans="1:22">
      <c r="A89" s="383" t="s">
        <v>2108</v>
      </c>
      <c r="B89" s="383" t="s">
        <v>298</v>
      </c>
      <c r="C89" s="384">
        <v>109</v>
      </c>
      <c r="D89" s="385">
        <v>66</v>
      </c>
      <c r="E89" s="385">
        <v>64</v>
      </c>
      <c r="F89" s="385">
        <v>0</v>
      </c>
      <c r="G89" s="385">
        <v>85</v>
      </c>
      <c r="H89" s="385">
        <v>110</v>
      </c>
      <c r="I89" s="385">
        <v>144</v>
      </c>
      <c r="J89" s="394">
        <v>10</v>
      </c>
      <c r="K89" s="375">
        <v>588</v>
      </c>
      <c r="L89" s="385">
        <v>145</v>
      </c>
      <c r="M89" s="390">
        <v>20</v>
      </c>
      <c r="N89" s="385">
        <v>10</v>
      </c>
      <c r="O89" s="385">
        <v>5</v>
      </c>
      <c r="P89" s="385">
        <v>30</v>
      </c>
      <c r="Q89" s="385">
        <v>15</v>
      </c>
      <c r="R89" s="375">
        <v>225</v>
      </c>
      <c r="S89" s="377">
        <v>813</v>
      </c>
      <c r="T89" s="383" t="s">
        <v>48</v>
      </c>
      <c r="U89" s="364">
        <v>59</v>
      </c>
      <c r="V89" s="383"/>
    </row>
    <row r="90" spans="1:22">
      <c r="A90" s="405" t="s">
        <v>2269</v>
      </c>
      <c r="B90" s="405" t="s">
        <v>1807</v>
      </c>
      <c r="C90" s="384">
        <v>112</v>
      </c>
      <c r="D90" s="385">
        <v>61</v>
      </c>
      <c r="E90" s="385">
        <v>59</v>
      </c>
      <c r="F90" s="385">
        <v>0</v>
      </c>
      <c r="G90" s="385">
        <v>75</v>
      </c>
      <c r="H90" s="385">
        <v>90</v>
      </c>
      <c r="I90" s="385">
        <v>171</v>
      </c>
      <c r="J90" s="394">
        <v>7</v>
      </c>
      <c r="K90" s="375">
        <v>575</v>
      </c>
      <c r="L90" s="385">
        <v>156</v>
      </c>
      <c r="M90" s="390">
        <v>20</v>
      </c>
      <c r="N90" s="385">
        <v>10</v>
      </c>
      <c r="O90" s="385">
        <v>5</v>
      </c>
      <c r="P90" s="385">
        <v>30</v>
      </c>
      <c r="Q90" s="385">
        <v>15</v>
      </c>
      <c r="R90" s="375">
        <v>236</v>
      </c>
      <c r="S90" s="377">
        <v>811</v>
      </c>
      <c r="T90" s="383" t="s">
        <v>48</v>
      </c>
      <c r="U90" s="364">
        <v>61</v>
      </c>
      <c r="V90" s="383"/>
    </row>
    <row r="91" spans="1:22">
      <c r="A91" s="405" t="s">
        <v>2270</v>
      </c>
      <c r="B91" s="405" t="s">
        <v>1712</v>
      </c>
      <c r="C91" s="384">
        <v>117</v>
      </c>
      <c r="D91" s="385">
        <v>64</v>
      </c>
      <c r="E91" s="385">
        <v>64</v>
      </c>
      <c r="F91" s="385">
        <v>0</v>
      </c>
      <c r="G91" s="385">
        <v>80</v>
      </c>
      <c r="H91" s="385">
        <v>105</v>
      </c>
      <c r="I91" s="385">
        <v>189</v>
      </c>
      <c r="J91" s="394">
        <v>10</v>
      </c>
      <c r="K91" s="375">
        <v>629</v>
      </c>
      <c r="L91" s="385">
        <v>121</v>
      </c>
      <c r="M91" s="390">
        <v>0</v>
      </c>
      <c r="N91" s="385">
        <v>10</v>
      </c>
      <c r="O91" s="385">
        <v>5</v>
      </c>
      <c r="P91" s="385">
        <v>30</v>
      </c>
      <c r="Q91" s="385">
        <v>15</v>
      </c>
      <c r="R91" s="375">
        <v>181</v>
      </c>
      <c r="S91" s="377">
        <v>810</v>
      </c>
      <c r="T91" s="383" t="s">
        <v>48</v>
      </c>
      <c r="U91" s="364">
        <v>62</v>
      </c>
      <c r="V91" s="383"/>
    </row>
    <row r="92" spans="1:22">
      <c r="A92" s="405" t="s">
        <v>1752</v>
      </c>
      <c r="B92" s="405" t="s">
        <v>440</v>
      </c>
      <c r="C92" s="384">
        <v>120</v>
      </c>
      <c r="D92" s="385">
        <v>65</v>
      </c>
      <c r="E92" s="385">
        <v>66</v>
      </c>
      <c r="F92" s="385">
        <v>-3</v>
      </c>
      <c r="G92" s="385">
        <v>85</v>
      </c>
      <c r="H92" s="385">
        <v>110</v>
      </c>
      <c r="I92" s="385">
        <v>153</v>
      </c>
      <c r="J92" s="394">
        <v>9</v>
      </c>
      <c r="K92" s="375">
        <v>605</v>
      </c>
      <c r="L92" s="385">
        <v>148</v>
      </c>
      <c r="M92" s="390">
        <v>10</v>
      </c>
      <c r="N92" s="385">
        <v>10</v>
      </c>
      <c r="O92" s="385">
        <v>5</v>
      </c>
      <c r="P92" s="385">
        <v>15</v>
      </c>
      <c r="Q92" s="385">
        <v>15</v>
      </c>
      <c r="R92" s="375">
        <v>203</v>
      </c>
      <c r="S92" s="377">
        <v>808</v>
      </c>
      <c r="T92" s="383" t="s">
        <v>48</v>
      </c>
      <c r="U92" s="364">
        <v>63</v>
      </c>
      <c r="V92" s="383"/>
    </row>
    <row r="93" spans="1:22">
      <c r="A93" s="405" t="s">
        <v>2271</v>
      </c>
      <c r="B93" s="405" t="s">
        <v>2011</v>
      </c>
      <c r="C93" s="384">
        <v>126</v>
      </c>
      <c r="D93" s="385">
        <v>50</v>
      </c>
      <c r="E93" s="385">
        <v>50</v>
      </c>
      <c r="F93" s="385">
        <v>0</v>
      </c>
      <c r="G93" s="385">
        <v>88</v>
      </c>
      <c r="H93" s="385">
        <v>85</v>
      </c>
      <c r="I93" s="385">
        <v>180</v>
      </c>
      <c r="J93" s="394">
        <v>10</v>
      </c>
      <c r="K93" s="375">
        <v>589</v>
      </c>
      <c r="L93" s="385">
        <v>157</v>
      </c>
      <c r="M93" s="390">
        <v>0</v>
      </c>
      <c r="N93" s="385">
        <v>10</v>
      </c>
      <c r="O93" s="385">
        <v>5</v>
      </c>
      <c r="P93" s="385">
        <v>30</v>
      </c>
      <c r="Q93" s="385">
        <v>15</v>
      </c>
      <c r="R93" s="375">
        <v>217</v>
      </c>
      <c r="S93" s="377">
        <v>806</v>
      </c>
      <c r="T93" s="383" t="s">
        <v>48</v>
      </c>
      <c r="U93" s="364">
        <v>64</v>
      </c>
      <c r="V93" s="405"/>
    </row>
    <row r="94" spans="1:22">
      <c r="A94" s="405" t="s">
        <v>2272</v>
      </c>
      <c r="B94" s="405" t="s">
        <v>193</v>
      </c>
      <c r="C94" s="384">
        <v>116</v>
      </c>
      <c r="D94" s="385">
        <v>63</v>
      </c>
      <c r="E94" s="385">
        <v>62</v>
      </c>
      <c r="F94" s="385">
        <v>-2</v>
      </c>
      <c r="G94" s="385">
        <v>70</v>
      </c>
      <c r="H94" s="385">
        <v>100</v>
      </c>
      <c r="I94" s="385">
        <v>171</v>
      </c>
      <c r="J94" s="394">
        <v>5</v>
      </c>
      <c r="K94" s="375">
        <v>585</v>
      </c>
      <c r="L94" s="385">
        <v>143</v>
      </c>
      <c r="M94" s="390">
        <v>18</v>
      </c>
      <c r="N94" s="385">
        <v>10</v>
      </c>
      <c r="O94" s="385">
        <v>5</v>
      </c>
      <c r="P94" s="385">
        <v>30</v>
      </c>
      <c r="Q94" s="385">
        <v>15</v>
      </c>
      <c r="R94" s="375">
        <v>221</v>
      </c>
      <c r="S94" s="377">
        <v>806</v>
      </c>
      <c r="T94" s="383" t="s">
        <v>48</v>
      </c>
      <c r="U94" s="364">
        <v>64</v>
      </c>
      <c r="V94" s="383"/>
    </row>
    <row r="95" spans="1:22">
      <c r="A95" s="405" t="s">
        <v>2204</v>
      </c>
      <c r="B95" s="405" t="s">
        <v>298</v>
      </c>
      <c r="C95" s="384">
        <v>115</v>
      </c>
      <c r="D95" s="385">
        <v>46</v>
      </c>
      <c r="E95" s="385">
        <v>47</v>
      </c>
      <c r="F95" s="385">
        <v>0</v>
      </c>
      <c r="G95" s="385">
        <v>85</v>
      </c>
      <c r="H95" s="385">
        <v>81</v>
      </c>
      <c r="I95" s="385">
        <v>207</v>
      </c>
      <c r="J95" s="394">
        <v>10</v>
      </c>
      <c r="K95" s="375">
        <v>591</v>
      </c>
      <c r="L95" s="385">
        <v>152</v>
      </c>
      <c r="M95" s="390">
        <v>2</v>
      </c>
      <c r="N95" s="385">
        <v>10</v>
      </c>
      <c r="O95" s="385">
        <v>5</v>
      </c>
      <c r="P95" s="385">
        <v>30</v>
      </c>
      <c r="Q95" s="385">
        <v>15</v>
      </c>
      <c r="R95" s="375">
        <v>214</v>
      </c>
      <c r="S95" s="377">
        <v>805</v>
      </c>
      <c r="T95" s="383" t="s">
        <v>48</v>
      </c>
      <c r="U95" s="364">
        <v>66</v>
      </c>
      <c r="V95" s="383"/>
    </row>
    <row r="96" spans="1:22">
      <c r="A96" s="405" t="s">
        <v>817</v>
      </c>
      <c r="B96" s="405" t="s">
        <v>311</v>
      </c>
      <c r="C96" s="384">
        <v>120</v>
      </c>
      <c r="D96" s="385">
        <v>46</v>
      </c>
      <c r="E96" s="385">
        <v>47</v>
      </c>
      <c r="F96" s="385">
        <v>0</v>
      </c>
      <c r="G96" s="385">
        <v>87</v>
      </c>
      <c r="H96" s="385">
        <v>82</v>
      </c>
      <c r="I96" s="385">
        <v>180</v>
      </c>
      <c r="J96" s="394">
        <v>10</v>
      </c>
      <c r="K96" s="375">
        <v>572</v>
      </c>
      <c r="L96" s="385">
        <v>157</v>
      </c>
      <c r="M96" s="390">
        <v>18</v>
      </c>
      <c r="N96" s="385">
        <v>10</v>
      </c>
      <c r="O96" s="385">
        <v>5</v>
      </c>
      <c r="P96" s="385">
        <v>30</v>
      </c>
      <c r="Q96" s="385">
        <v>12</v>
      </c>
      <c r="R96" s="375">
        <v>232</v>
      </c>
      <c r="S96" s="377">
        <v>804</v>
      </c>
      <c r="T96" s="383" t="s">
        <v>48</v>
      </c>
      <c r="U96" s="364">
        <v>67</v>
      </c>
      <c r="V96" s="383"/>
    </row>
    <row r="97" spans="1:22">
      <c r="A97" s="396" t="s">
        <v>2273</v>
      </c>
      <c r="B97" s="396" t="s">
        <v>488</v>
      </c>
      <c r="C97" s="397">
        <v>122</v>
      </c>
      <c r="D97" s="398">
        <v>49</v>
      </c>
      <c r="E97" s="398">
        <v>49</v>
      </c>
      <c r="F97" s="398">
        <v>0</v>
      </c>
      <c r="G97" s="398">
        <v>86</v>
      </c>
      <c r="H97" s="398">
        <v>86</v>
      </c>
      <c r="I97" s="398">
        <v>198</v>
      </c>
      <c r="J97" s="399">
        <v>10</v>
      </c>
      <c r="K97" s="400">
        <v>600</v>
      </c>
      <c r="L97" s="362">
        <v>151</v>
      </c>
      <c r="M97" s="401">
        <v>2</v>
      </c>
      <c r="N97" s="398">
        <v>10</v>
      </c>
      <c r="O97" s="398">
        <v>5</v>
      </c>
      <c r="P97" s="398">
        <v>20</v>
      </c>
      <c r="Q97" s="398">
        <v>15</v>
      </c>
      <c r="R97" s="400">
        <v>203</v>
      </c>
      <c r="S97" s="402">
        <v>803</v>
      </c>
      <c r="T97" s="383" t="s">
        <v>48</v>
      </c>
      <c r="U97" s="364">
        <v>68</v>
      </c>
      <c r="V97" s="383"/>
    </row>
    <row r="98" spans="1:22">
      <c r="A98" s="405" t="s">
        <v>2274</v>
      </c>
      <c r="B98" s="405" t="s">
        <v>166</v>
      </c>
      <c r="C98" s="384">
        <v>113</v>
      </c>
      <c r="D98" s="385">
        <v>46</v>
      </c>
      <c r="E98" s="385">
        <v>48</v>
      </c>
      <c r="F98" s="385">
        <v>0</v>
      </c>
      <c r="G98" s="385">
        <v>80</v>
      </c>
      <c r="H98" s="385">
        <v>80</v>
      </c>
      <c r="I98" s="385">
        <v>198</v>
      </c>
      <c r="J98" s="394">
        <v>10</v>
      </c>
      <c r="K98" s="375">
        <v>575</v>
      </c>
      <c r="L98" s="385">
        <v>155</v>
      </c>
      <c r="M98" s="390">
        <v>16</v>
      </c>
      <c r="N98" s="385">
        <v>10</v>
      </c>
      <c r="O98" s="385">
        <v>5</v>
      </c>
      <c r="P98" s="385">
        <v>30</v>
      </c>
      <c r="Q98" s="385">
        <v>8</v>
      </c>
      <c r="R98" s="375">
        <v>224</v>
      </c>
      <c r="S98" s="377">
        <v>799</v>
      </c>
      <c r="T98" s="383" t="s">
        <v>48</v>
      </c>
      <c r="U98" s="364">
        <v>69</v>
      </c>
      <c r="V98" s="383"/>
    </row>
    <row r="99" spans="1:22">
      <c r="A99" s="383" t="s">
        <v>2103</v>
      </c>
      <c r="B99" s="383" t="s">
        <v>223</v>
      </c>
      <c r="C99" s="384">
        <v>120</v>
      </c>
      <c r="D99" s="385">
        <v>48</v>
      </c>
      <c r="E99" s="385">
        <v>48</v>
      </c>
      <c r="F99" s="385">
        <v>0</v>
      </c>
      <c r="G99" s="385">
        <v>87</v>
      </c>
      <c r="H99" s="385">
        <v>84</v>
      </c>
      <c r="I99" s="385">
        <v>189</v>
      </c>
      <c r="J99" s="394">
        <v>10</v>
      </c>
      <c r="K99" s="375">
        <v>586</v>
      </c>
      <c r="L99" s="362">
        <v>151</v>
      </c>
      <c r="M99" s="390">
        <v>2</v>
      </c>
      <c r="N99" s="385">
        <v>10</v>
      </c>
      <c r="O99" s="385">
        <v>5</v>
      </c>
      <c r="P99" s="385">
        <v>30</v>
      </c>
      <c r="Q99" s="385">
        <v>15</v>
      </c>
      <c r="R99" s="375">
        <v>213</v>
      </c>
      <c r="S99" s="377">
        <v>799</v>
      </c>
      <c r="T99" s="383" t="s">
        <v>48</v>
      </c>
      <c r="U99" s="364">
        <v>69</v>
      </c>
      <c r="V99" s="383"/>
    </row>
    <row r="100" spans="1:22">
      <c r="A100" s="383" t="s">
        <v>1884</v>
      </c>
      <c r="B100" s="383" t="s">
        <v>223</v>
      </c>
      <c r="C100" s="384">
        <v>122</v>
      </c>
      <c r="D100" s="385">
        <v>48</v>
      </c>
      <c r="E100" s="385">
        <v>48</v>
      </c>
      <c r="F100" s="385">
        <v>0</v>
      </c>
      <c r="G100" s="385">
        <v>84</v>
      </c>
      <c r="H100" s="385">
        <v>80</v>
      </c>
      <c r="I100" s="385">
        <v>189</v>
      </c>
      <c r="J100" s="394">
        <v>10</v>
      </c>
      <c r="K100" s="375">
        <v>581</v>
      </c>
      <c r="L100" s="362">
        <v>150</v>
      </c>
      <c r="M100" s="390">
        <v>4</v>
      </c>
      <c r="N100" s="385">
        <v>10</v>
      </c>
      <c r="O100" s="385">
        <v>5</v>
      </c>
      <c r="P100" s="385">
        <v>30</v>
      </c>
      <c r="Q100" s="385">
        <v>15</v>
      </c>
      <c r="R100" s="375">
        <v>214</v>
      </c>
      <c r="S100" s="377">
        <v>795</v>
      </c>
      <c r="T100" s="383" t="s">
        <v>48</v>
      </c>
      <c r="U100" s="364">
        <v>71</v>
      </c>
      <c r="V100" s="383"/>
    </row>
    <row r="101" spans="1:22">
      <c r="A101" s="383" t="s">
        <v>1667</v>
      </c>
      <c r="B101" s="383" t="s">
        <v>488</v>
      </c>
      <c r="C101" s="384">
        <v>114</v>
      </c>
      <c r="D101" s="385">
        <v>62</v>
      </c>
      <c r="E101" s="385">
        <v>65</v>
      </c>
      <c r="F101" s="385">
        <v>-10</v>
      </c>
      <c r="G101" s="385">
        <v>85</v>
      </c>
      <c r="H101" s="385">
        <v>105</v>
      </c>
      <c r="I101" s="385">
        <v>171</v>
      </c>
      <c r="J101" s="394">
        <v>10</v>
      </c>
      <c r="K101" s="375">
        <v>602</v>
      </c>
      <c r="L101" s="362">
        <v>132</v>
      </c>
      <c r="M101" s="390">
        <v>16</v>
      </c>
      <c r="N101" s="385">
        <v>10</v>
      </c>
      <c r="O101" s="385">
        <v>5</v>
      </c>
      <c r="P101" s="385">
        <v>15</v>
      </c>
      <c r="Q101" s="385">
        <v>13</v>
      </c>
      <c r="R101" s="375">
        <v>191</v>
      </c>
      <c r="S101" s="377">
        <v>793</v>
      </c>
      <c r="T101" s="383" t="s">
        <v>48</v>
      </c>
      <c r="U101" s="364">
        <v>72</v>
      </c>
      <c r="V101" s="383"/>
    </row>
    <row r="102" spans="1:22">
      <c r="A102" s="383" t="s">
        <v>2275</v>
      </c>
      <c r="B102" s="383" t="s">
        <v>178</v>
      </c>
      <c r="C102" s="384">
        <v>116</v>
      </c>
      <c r="D102" s="385">
        <v>66</v>
      </c>
      <c r="E102" s="385">
        <v>67</v>
      </c>
      <c r="F102" s="385">
        <v>-1</v>
      </c>
      <c r="G102" s="385">
        <v>85</v>
      </c>
      <c r="H102" s="385">
        <v>100</v>
      </c>
      <c r="I102" s="385">
        <v>126</v>
      </c>
      <c r="J102" s="394">
        <v>6</v>
      </c>
      <c r="K102" s="375">
        <v>565</v>
      </c>
      <c r="L102" s="385">
        <v>149</v>
      </c>
      <c r="M102" s="390">
        <v>20</v>
      </c>
      <c r="N102" s="385">
        <v>10</v>
      </c>
      <c r="O102" s="385">
        <v>5</v>
      </c>
      <c r="P102" s="385">
        <v>30</v>
      </c>
      <c r="Q102" s="385">
        <v>12</v>
      </c>
      <c r="R102" s="375">
        <v>226</v>
      </c>
      <c r="S102" s="377">
        <v>791</v>
      </c>
      <c r="T102" s="383" t="s">
        <v>48</v>
      </c>
      <c r="U102" s="364">
        <v>73</v>
      </c>
      <c r="V102" s="383"/>
    </row>
    <row r="103" spans="1:22">
      <c r="A103" s="405" t="s">
        <v>2276</v>
      </c>
      <c r="B103" s="405" t="s">
        <v>1712</v>
      </c>
      <c r="C103" s="384">
        <v>119</v>
      </c>
      <c r="D103" s="385">
        <v>46</v>
      </c>
      <c r="E103" s="385">
        <v>45</v>
      </c>
      <c r="F103" s="385">
        <v>0</v>
      </c>
      <c r="G103" s="385">
        <v>85</v>
      </c>
      <c r="H103" s="385">
        <v>80</v>
      </c>
      <c r="I103" s="385">
        <v>171</v>
      </c>
      <c r="J103" s="394">
        <v>10</v>
      </c>
      <c r="K103" s="375">
        <v>556</v>
      </c>
      <c r="L103" s="385">
        <v>157</v>
      </c>
      <c r="M103" s="390">
        <v>16</v>
      </c>
      <c r="N103" s="385">
        <v>10</v>
      </c>
      <c r="O103" s="385">
        <v>5</v>
      </c>
      <c r="P103" s="385">
        <v>30</v>
      </c>
      <c r="Q103" s="385">
        <v>15</v>
      </c>
      <c r="R103" s="375">
        <v>233</v>
      </c>
      <c r="S103" s="377">
        <v>789</v>
      </c>
      <c r="T103" s="383" t="s">
        <v>48</v>
      </c>
      <c r="U103" s="364">
        <v>74</v>
      </c>
      <c r="V103" s="383"/>
    </row>
    <row r="104" spans="1:22">
      <c r="A104" s="405" t="s">
        <v>2277</v>
      </c>
      <c r="B104" s="405" t="s">
        <v>193</v>
      </c>
      <c r="C104" s="384">
        <v>115</v>
      </c>
      <c r="D104" s="385">
        <v>65</v>
      </c>
      <c r="E104" s="385">
        <v>64</v>
      </c>
      <c r="F104" s="385">
        <v>-3</v>
      </c>
      <c r="G104" s="385">
        <v>80</v>
      </c>
      <c r="H104" s="385">
        <v>100</v>
      </c>
      <c r="I104" s="385">
        <v>144</v>
      </c>
      <c r="J104" s="394">
        <v>4</v>
      </c>
      <c r="K104" s="375">
        <v>569</v>
      </c>
      <c r="L104" s="385">
        <v>142</v>
      </c>
      <c r="M104" s="390">
        <v>18</v>
      </c>
      <c r="N104" s="385">
        <v>10</v>
      </c>
      <c r="O104" s="385">
        <v>5</v>
      </c>
      <c r="P104" s="385">
        <v>30</v>
      </c>
      <c r="Q104" s="385">
        <v>15</v>
      </c>
      <c r="R104" s="375">
        <v>220</v>
      </c>
      <c r="S104" s="377">
        <v>789</v>
      </c>
      <c r="T104" s="383" t="s">
        <v>48</v>
      </c>
      <c r="U104" s="364">
        <v>74</v>
      </c>
      <c r="V104" s="383"/>
    </row>
    <row r="105" spans="1:22">
      <c r="A105" s="405" t="s">
        <v>359</v>
      </c>
      <c r="B105" s="405" t="s">
        <v>166</v>
      </c>
      <c r="C105" s="384">
        <v>114</v>
      </c>
      <c r="D105" s="385">
        <v>64</v>
      </c>
      <c r="E105" s="385">
        <v>65</v>
      </c>
      <c r="F105" s="385">
        <v>-3</v>
      </c>
      <c r="G105" s="385">
        <v>80</v>
      </c>
      <c r="H105" s="385">
        <v>105</v>
      </c>
      <c r="I105" s="385">
        <v>135</v>
      </c>
      <c r="J105" s="394">
        <v>8</v>
      </c>
      <c r="K105" s="375">
        <v>568</v>
      </c>
      <c r="L105" s="385">
        <v>151</v>
      </c>
      <c r="M105" s="390">
        <v>8</v>
      </c>
      <c r="N105" s="385">
        <v>10</v>
      </c>
      <c r="O105" s="385">
        <v>5</v>
      </c>
      <c r="P105" s="385">
        <v>30</v>
      </c>
      <c r="Q105" s="385">
        <v>15</v>
      </c>
      <c r="R105" s="375">
        <v>219</v>
      </c>
      <c r="S105" s="377">
        <v>787</v>
      </c>
      <c r="T105" s="383" t="s">
        <v>48</v>
      </c>
      <c r="U105" s="364">
        <v>76</v>
      </c>
      <c r="V105" s="405"/>
    </row>
    <row r="106" spans="1:22">
      <c r="A106" s="405" t="s">
        <v>2278</v>
      </c>
      <c r="B106" s="405" t="s">
        <v>1712</v>
      </c>
      <c r="C106" s="384">
        <v>107</v>
      </c>
      <c r="D106" s="385">
        <v>47</v>
      </c>
      <c r="E106" s="385">
        <v>48</v>
      </c>
      <c r="F106" s="385">
        <v>0</v>
      </c>
      <c r="G106" s="385">
        <v>82</v>
      </c>
      <c r="H106" s="385">
        <v>80</v>
      </c>
      <c r="I106" s="385">
        <v>180</v>
      </c>
      <c r="J106" s="394">
        <v>10</v>
      </c>
      <c r="K106" s="375">
        <v>554</v>
      </c>
      <c r="L106" s="385">
        <v>156</v>
      </c>
      <c r="M106" s="390">
        <v>16</v>
      </c>
      <c r="N106" s="385">
        <v>10</v>
      </c>
      <c r="O106" s="385">
        <v>5</v>
      </c>
      <c r="P106" s="385">
        <v>30</v>
      </c>
      <c r="Q106" s="385">
        <v>15</v>
      </c>
      <c r="R106" s="375">
        <v>232</v>
      </c>
      <c r="S106" s="377">
        <v>786</v>
      </c>
      <c r="T106" s="383" t="s">
        <v>48</v>
      </c>
      <c r="U106" s="364">
        <v>77</v>
      </c>
      <c r="V106" s="383"/>
    </row>
    <row r="107" spans="1:22">
      <c r="A107" s="405" t="s">
        <v>2279</v>
      </c>
      <c r="B107" s="405" t="s">
        <v>1715</v>
      </c>
      <c r="C107" s="384">
        <v>111</v>
      </c>
      <c r="D107" s="385">
        <v>48</v>
      </c>
      <c r="E107" s="385">
        <v>47</v>
      </c>
      <c r="F107" s="385">
        <v>-3</v>
      </c>
      <c r="G107" s="385">
        <v>82</v>
      </c>
      <c r="H107" s="385">
        <v>80</v>
      </c>
      <c r="I107" s="385">
        <v>180</v>
      </c>
      <c r="J107" s="394">
        <v>10</v>
      </c>
      <c r="K107" s="375">
        <v>555</v>
      </c>
      <c r="L107" s="385">
        <v>155</v>
      </c>
      <c r="M107" s="390">
        <v>16</v>
      </c>
      <c r="N107" s="385">
        <v>10</v>
      </c>
      <c r="O107" s="385">
        <v>5</v>
      </c>
      <c r="P107" s="385">
        <v>30</v>
      </c>
      <c r="Q107" s="385">
        <v>15</v>
      </c>
      <c r="R107" s="375">
        <v>231</v>
      </c>
      <c r="S107" s="377">
        <v>786</v>
      </c>
      <c r="T107" s="383" t="s">
        <v>48</v>
      </c>
      <c r="U107" s="364">
        <v>77</v>
      </c>
      <c r="V107" s="383"/>
    </row>
    <row r="108" spans="1:22">
      <c r="A108" s="383" t="s">
        <v>2054</v>
      </c>
      <c r="B108" s="383" t="s">
        <v>458</v>
      </c>
      <c r="C108" s="384">
        <v>114</v>
      </c>
      <c r="D108" s="385">
        <v>48</v>
      </c>
      <c r="E108" s="385">
        <v>50</v>
      </c>
      <c r="F108" s="385">
        <v>0</v>
      </c>
      <c r="G108" s="385">
        <v>82</v>
      </c>
      <c r="H108" s="385">
        <v>80</v>
      </c>
      <c r="I108" s="385">
        <v>198</v>
      </c>
      <c r="J108" s="394">
        <v>10</v>
      </c>
      <c r="K108" s="375">
        <v>582</v>
      </c>
      <c r="L108" s="385">
        <v>146</v>
      </c>
      <c r="M108" s="390">
        <v>0</v>
      </c>
      <c r="N108" s="385">
        <v>10</v>
      </c>
      <c r="O108" s="385">
        <v>5</v>
      </c>
      <c r="P108" s="385">
        <v>28</v>
      </c>
      <c r="Q108" s="385">
        <v>15</v>
      </c>
      <c r="R108" s="375">
        <v>204</v>
      </c>
      <c r="S108" s="377">
        <v>786</v>
      </c>
      <c r="T108" s="383" t="s">
        <v>48</v>
      </c>
      <c r="U108" s="364">
        <v>77</v>
      </c>
      <c r="V108" s="383"/>
    </row>
    <row r="109" spans="1:22">
      <c r="A109" s="405" t="s">
        <v>2280</v>
      </c>
      <c r="B109" s="405" t="s">
        <v>1715</v>
      </c>
      <c r="C109" s="384">
        <v>115</v>
      </c>
      <c r="D109" s="385">
        <v>47</v>
      </c>
      <c r="E109" s="385">
        <v>48</v>
      </c>
      <c r="F109" s="385">
        <v>-1</v>
      </c>
      <c r="G109" s="385">
        <v>85</v>
      </c>
      <c r="H109" s="385">
        <v>80</v>
      </c>
      <c r="I109" s="385">
        <v>171</v>
      </c>
      <c r="J109" s="394">
        <v>10</v>
      </c>
      <c r="K109" s="375">
        <v>555</v>
      </c>
      <c r="L109" s="385">
        <v>158</v>
      </c>
      <c r="M109" s="390">
        <v>10</v>
      </c>
      <c r="N109" s="385">
        <v>10</v>
      </c>
      <c r="O109" s="385">
        <v>5</v>
      </c>
      <c r="P109" s="385">
        <v>30</v>
      </c>
      <c r="Q109" s="385">
        <v>15</v>
      </c>
      <c r="R109" s="375">
        <v>228</v>
      </c>
      <c r="S109" s="377">
        <v>783</v>
      </c>
      <c r="T109" s="383" t="s">
        <v>48</v>
      </c>
      <c r="U109" s="364">
        <v>80</v>
      </c>
      <c r="V109" s="383"/>
    </row>
    <row r="110" spans="1:22">
      <c r="A110" s="405" t="s">
        <v>1866</v>
      </c>
      <c r="B110" s="405" t="s">
        <v>2234</v>
      </c>
      <c r="C110" s="384">
        <v>116</v>
      </c>
      <c r="D110" s="385">
        <v>48</v>
      </c>
      <c r="E110" s="385">
        <v>47</v>
      </c>
      <c r="F110" s="385">
        <v>0</v>
      </c>
      <c r="G110" s="385">
        <v>85</v>
      </c>
      <c r="H110" s="385">
        <v>85</v>
      </c>
      <c r="I110" s="385">
        <v>162</v>
      </c>
      <c r="J110" s="394">
        <v>10</v>
      </c>
      <c r="K110" s="375">
        <v>553</v>
      </c>
      <c r="L110" s="385">
        <v>153</v>
      </c>
      <c r="M110" s="390">
        <v>16</v>
      </c>
      <c r="N110" s="385">
        <v>10</v>
      </c>
      <c r="O110" s="385">
        <v>5</v>
      </c>
      <c r="P110" s="385">
        <v>30</v>
      </c>
      <c r="Q110" s="385">
        <v>15</v>
      </c>
      <c r="R110" s="375">
        <v>229</v>
      </c>
      <c r="S110" s="377">
        <v>782</v>
      </c>
      <c r="T110" s="383" t="s">
        <v>48</v>
      </c>
      <c r="U110" s="364">
        <v>81</v>
      </c>
      <c r="V110" s="383"/>
    </row>
    <row r="111" spans="1:22">
      <c r="A111" s="405" t="s">
        <v>2281</v>
      </c>
      <c r="B111" s="405" t="s">
        <v>166</v>
      </c>
      <c r="C111" s="384">
        <v>109</v>
      </c>
      <c r="D111" s="385">
        <v>65</v>
      </c>
      <c r="E111" s="385">
        <v>62</v>
      </c>
      <c r="F111" s="385">
        <v>-3</v>
      </c>
      <c r="G111" s="385">
        <v>85</v>
      </c>
      <c r="H111" s="385">
        <v>115</v>
      </c>
      <c r="I111" s="385">
        <v>144</v>
      </c>
      <c r="J111" s="394">
        <v>7</v>
      </c>
      <c r="K111" s="375">
        <v>584</v>
      </c>
      <c r="L111" s="385">
        <v>136</v>
      </c>
      <c r="M111" s="390">
        <v>2</v>
      </c>
      <c r="N111" s="385">
        <v>10</v>
      </c>
      <c r="O111" s="385">
        <v>5</v>
      </c>
      <c r="P111" s="385">
        <v>30</v>
      </c>
      <c r="Q111" s="385">
        <v>15</v>
      </c>
      <c r="R111" s="375">
        <v>198</v>
      </c>
      <c r="S111" s="377">
        <v>782</v>
      </c>
      <c r="T111" s="383" t="s">
        <v>48</v>
      </c>
      <c r="U111" s="364">
        <v>81</v>
      </c>
      <c r="V111" s="383"/>
    </row>
    <row r="112" spans="1:22">
      <c r="A112" s="383" t="s">
        <v>2282</v>
      </c>
      <c r="B112" s="383" t="s">
        <v>178</v>
      </c>
      <c r="C112" s="384">
        <v>111</v>
      </c>
      <c r="D112" s="385">
        <v>66</v>
      </c>
      <c r="E112" s="385">
        <v>64</v>
      </c>
      <c r="F112" s="385">
        <v>0</v>
      </c>
      <c r="G112" s="385">
        <v>80</v>
      </c>
      <c r="H112" s="385">
        <v>110</v>
      </c>
      <c r="I112" s="385">
        <v>126</v>
      </c>
      <c r="J112" s="394">
        <v>9</v>
      </c>
      <c r="K112" s="375">
        <v>566</v>
      </c>
      <c r="L112" s="385">
        <v>147</v>
      </c>
      <c r="M112" s="390">
        <v>18</v>
      </c>
      <c r="N112" s="385">
        <v>10</v>
      </c>
      <c r="O112" s="385">
        <v>5</v>
      </c>
      <c r="P112" s="385">
        <v>25</v>
      </c>
      <c r="Q112" s="385">
        <v>10</v>
      </c>
      <c r="R112" s="375">
        <v>215</v>
      </c>
      <c r="S112" s="377">
        <v>781</v>
      </c>
      <c r="T112" s="383" t="s">
        <v>48</v>
      </c>
      <c r="U112" s="364">
        <v>83</v>
      </c>
      <c r="V112" s="383"/>
    </row>
    <row r="113" spans="1:22">
      <c r="A113" s="405" t="s">
        <v>2283</v>
      </c>
      <c r="B113" s="405" t="s">
        <v>193</v>
      </c>
      <c r="C113" s="384">
        <v>115</v>
      </c>
      <c r="D113" s="385">
        <v>48</v>
      </c>
      <c r="E113" s="385">
        <v>49</v>
      </c>
      <c r="F113" s="385">
        <v>-1</v>
      </c>
      <c r="G113" s="385">
        <v>85</v>
      </c>
      <c r="H113" s="385">
        <v>80</v>
      </c>
      <c r="I113" s="385">
        <v>189</v>
      </c>
      <c r="J113" s="394">
        <v>10</v>
      </c>
      <c r="K113" s="375">
        <v>575</v>
      </c>
      <c r="L113" s="385">
        <v>151</v>
      </c>
      <c r="M113" s="390">
        <v>2</v>
      </c>
      <c r="N113" s="385">
        <v>10</v>
      </c>
      <c r="O113" s="385">
        <v>5</v>
      </c>
      <c r="P113" s="385">
        <v>20</v>
      </c>
      <c r="Q113" s="385">
        <v>15</v>
      </c>
      <c r="R113" s="375">
        <v>203</v>
      </c>
      <c r="S113" s="377">
        <v>778</v>
      </c>
      <c r="T113" s="383" t="s">
        <v>48</v>
      </c>
      <c r="U113" s="364">
        <v>84</v>
      </c>
      <c r="V113" s="383"/>
    </row>
    <row r="114" spans="1:22">
      <c r="A114" s="383" t="s">
        <v>1586</v>
      </c>
      <c r="B114" s="383" t="s">
        <v>1040</v>
      </c>
      <c r="C114" s="384">
        <v>110</v>
      </c>
      <c r="D114" s="385">
        <v>66</v>
      </c>
      <c r="E114" s="385">
        <v>65</v>
      </c>
      <c r="F114" s="385">
        <v>-1</v>
      </c>
      <c r="G114" s="385">
        <v>90</v>
      </c>
      <c r="H114" s="385">
        <v>95</v>
      </c>
      <c r="I114" s="385">
        <v>180</v>
      </c>
      <c r="J114" s="394">
        <v>8</v>
      </c>
      <c r="K114" s="375">
        <v>613</v>
      </c>
      <c r="L114" s="385">
        <v>135</v>
      </c>
      <c r="M114" s="390">
        <v>2</v>
      </c>
      <c r="N114" s="385">
        <v>0</v>
      </c>
      <c r="O114" s="385">
        <v>0</v>
      </c>
      <c r="P114" s="385">
        <v>15</v>
      </c>
      <c r="Q114" s="385">
        <v>12</v>
      </c>
      <c r="R114" s="375">
        <v>164</v>
      </c>
      <c r="S114" s="377">
        <v>777</v>
      </c>
      <c r="T114" s="383" t="s">
        <v>48</v>
      </c>
      <c r="U114" s="364">
        <v>85</v>
      </c>
      <c r="V114" s="383"/>
    </row>
    <row r="115" spans="1:22">
      <c r="A115" s="383" t="s">
        <v>2284</v>
      </c>
      <c r="B115" s="383" t="s">
        <v>96</v>
      </c>
      <c r="C115" s="384">
        <v>109</v>
      </c>
      <c r="D115" s="385">
        <v>47</v>
      </c>
      <c r="E115" s="385">
        <v>47</v>
      </c>
      <c r="F115" s="385">
        <v>0</v>
      </c>
      <c r="G115" s="385">
        <v>86</v>
      </c>
      <c r="H115" s="385">
        <v>85</v>
      </c>
      <c r="I115" s="385">
        <v>180</v>
      </c>
      <c r="J115" s="394">
        <v>10</v>
      </c>
      <c r="K115" s="375">
        <v>564</v>
      </c>
      <c r="L115" s="362">
        <v>150</v>
      </c>
      <c r="M115" s="390">
        <v>2</v>
      </c>
      <c r="N115" s="385">
        <v>10</v>
      </c>
      <c r="O115" s="385">
        <v>5</v>
      </c>
      <c r="P115" s="385">
        <v>30</v>
      </c>
      <c r="Q115" s="385">
        <v>15</v>
      </c>
      <c r="R115" s="375">
        <v>212</v>
      </c>
      <c r="S115" s="377">
        <v>776</v>
      </c>
      <c r="T115" s="383" t="s">
        <v>48</v>
      </c>
      <c r="U115" s="364">
        <v>86</v>
      </c>
      <c r="V115" s="383"/>
    </row>
    <row r="116" spans="1:22">
      <c r="A116" s="405" t="s">
        <v>2285</v>
      </c>
      <c r="B116" s="405" t="s">
        <v>1712</v>
      </c>
      <c r="C116" s="384">
        <v>110</v>
      </c>
      <c r="D116" s="385">
        <v>46</v>
      </c>
      <c r="E116" s="385">
        <v>47</v>
      </c>
      <c r="F116" s="385">
        <v>0</v>
      </c>
      <c r="G116" s="385">
        <v>85</v>
      </c>
      <c r="H116" s="385">
        <v>79</v>
      </c>
      <c r="I116" s="385">
        <v>171</v>
      </c>
      <c r="J116" s="394">
        <v>10</v>
      </c>
      <c r="K116" s="375">
        <v>548</v>
      </c>
      <c r="L116" s="385">
        <v>151</v>
      </c>
      <c r="M116" s="390">
        <v>16</v>
      </c>
      <c r="N116" s="385">
        <v>10</v>
      </c>
      <c r="O116" s="385">
        <v>5</v>
      </c>
      <c r="P116" s="385">
        <v>30</v>
      </c>
      <c r="Q116" s="385">
        <v>15</v>
      </c>
      <c r="R116" s="375">
        <v>227</v>
      </c>
      <c r="S116" s="377">
        <v>775</v>
      </c>
      <c r="T116" s="383" t="s">
        <v>48</v>
      </c>
      <c r="U116" s="364">
        <v>87</v>
      </c>
      <c r="V116" s="405"/>
    </row>
    <row r="117" spans="1:22">
      <c r="A117" s="383" t="s">
        <v>2286</v>
      </c>
      <c r="B117" s="383" t="s">
        <v>1715</v>
      </c>
      <c r="C117" s="384">
        <v>119</v>
      </c>
      <c r="D117" s="385">
        <v>46</v>
      </c>
      <c r="E117" s="385">
        <v>47</v>
      </c>
      <c r="F117" s="385">
        <v>0</v>
      </c>
      <c r="G117" s="385">
        <v>87</v>
      </c>
      <c r="H117" s="385">
        <v>81</v>
      </c>
      <c r="I117" s="385">
        <v>162</v>
      </c>
      <c r="J117" s="394">
        <v>10</v>
      </c>
      <c r="K117" s="375">
        <v>552</v>
      </c>
      <c r="L117" s="385">
        <v>147</v>
      </c>
      <c r="M117" s="390">
        <v>16</v>
      </c>
      <c r="N117" s="385">
        <v>10</v>
      </c>
      <c r="O117" s="385">
        <v>5</v>
      </c>
      <c r="P117" s="385">
        <v>30</v>
      </c>
      <c r="Q117" s="385">
        <v>15</v>
      </c>
      <c r="R117" s="375">
        <v>223</v>
      </c>
      <c r="S117" s="377">
        <v>775</v>
      </c>
      <c r="T117" s="383" t="s">
        <v>48</v>
      </c>
      <c r="U117" s="364">
        <v>87</v>
      </c>
      <c r="V117" s="383"/>
    </row>
    <row r="118" spans="1:22">
      <c r="A118" s="405" t="s">
        <v>2287</v>
      </c>
      <c r="B118" s="405" t="s">
        <v>458</v>
      </c>
      <c r="C118" s="384">
        <v>115</v>
      </c>
      <c r="D118" s="385">
        <v>46</v>
      </c>
      <c r="E118" s="385">
        <v>47</v>
      </c>
      <c r="F118" s="385">
        <v>0</v>
      </c>
      <c r="G118" s="385">
        <v>85</v>
      </c>
      <c r="H118" s="385">
        <v>84</v>
      </c>
      <c r="I118" s="385">
        <v>189</v>
      </c>
      <c r="J118" s="394">
        <v>10</v>
      </c>
      <c r="K118" s="375">
        <v>576</v>
      </c>
      <c r="L118" s="385">
        <v>147</v>
      </c>
      <c r="M118" s="390">
        <v>2</v>
      </c>
      <c r="N118" s="385">
        <v>10</v>
      </c>
      <c r="O118" s="385">
        <v>5</v>
      </c>
      <c r="P118" s="385">
        <v>30</v>
      </c>
      <c r="Q118" s="385">
        <v>4</v>
      </c>
      <c r="R118" s="375">
        <v>198</v>
      </c>
      <c r="S118" s="377">
        <v>774</v>
      </c>
      <c r="T118" s="383" t="s">
        <v>48</v>
      </c>
      <c r="U118" s="364">
        <v>89</v>
      </c>
      <c r="V118" s="383"/>
    </row>
    <row r="119" spans="1:22">
      <c r="A119" s="383" t="s">
        <v>2288</v>
      </c>
      <c r="B119" s="383" t="s">
        <v>223</v>
      </c>
      <c r="C119" s="384">
        <v>117</v>
      </c>
      <c r="D119" s="385">
        <v>61</v>
      </c>
      <c r="E119" s="385">
        <v>62</v>
      </c>
      <c r="F119" s="385">
        <v>-3</v>
      </c>
      <c r="G119" s="385">
        <v>85</v>
      </c>
      <c r="H119" s="385">
        <v>105</v>
      </c>
      <c r="I119" s="385">
        <v>135</v>
      </c>
      <c r="J119" s="394">
        <v>7</v>
      </c>
      <c r="K119" s="375">
        <v>569</v>
      </c>
      <c r="L119" s="410">
        <v>137</v>
      </c>
      <c r="M119" s="390">
        <v>16</v>
      </c>
      <c r="N119" s="385">
        <v>10</v>
      </c>
      <c r="O119" s="385">
        <v>5</v>
      </c>
      <c r="P119" s="385">
        <v>30</v>
      </c>
      <c r="Q119" s="385">
        <v>5</v>
      </c>
      <c r="R119" s="375">
        <v>203</v>
      </c>
      <c r="S119" s="377">
        <v>772</v>
      </c>
      <c r="T119" s="383" t="s">
        <v>48</v>
      </c>
      <c r="U119" s="364">
        <v>90</v>
      </c>
      <c r="V119" s="383"/>
    </row>
    <row r="120" spans="1:22">
      <c r="A120" s="405" t="s">
        <v>2289</v>
      </c>
      <c r="B120" s="405" t="s">
        <v>1807</v>
      </c>
      <c r="C120" s="384">
        <v>98</v>
      </c>
      <c r="D120" s="385">
        <v>45</v>
      </c>
      <c r="E120" s="385">
        <v>39</v>
      </c>
      <c r="F120" s="385">
        <v>0</v>
      </c>
      <c r="G120" s="385">
        <v>74</v>
      </c>
      <c r="H120" s="385">
        <v>70</v>
      </c>
      <c r="I120" s="385">
        <v>216</v>
      </c>
      <c r="J120" s="394">
        <v>10</v>
      </c>
      <c r="K120" s="375">
        <v>552</v>
      </c>
      <c r="L120" s="385">
        <v>159</v>
      </c>
      <c r="M120" s="390">
        <v>2</v>
      </c>
      <c r="N120" s="385">
        <v>10</v>
      </c>
      <c r="O120" s="385">
        <v>5</v>
      </c>
      <c r="P120" s="385">
        <v>28</v>
      </c>
      <c r="Q120" s="385">
        <v>15</v>
      </c>
      <c r="R120" s="375">
        <v>219</v>
      </c>
      <c r="S120" s="377">
        <v>771</v>
      </c>
      <c r="T120" s="383" t="s">
        <v>48</v>
      </c>
      <c r="U120" s="364">
        <v>91</v>
      </c>
      <c r="V120" s="383"/>
    </row>
    <row r="121" spans="1:22">
      <c r="A121" s="405" t="s">
        <v>2290</v>
      </c>
      <c r="B121" s="405" t="s">
        <v>223</v>
      </c>
      <c r="C121" s="384">
        <v>124</v>
      </c>
      <c r="D121" s="385">
        <v>66</v>
      </c>
      <c r="E121" s="385">
        <v>64</v>
      </c>
      <c r="F121" s="385">
        <v>-6</v>
      </c>
      <c r="G121" s="385">
        <v>80</v>
      </c>
      <c r="H121" s="385">
        <v>105</v>
      </c>
      <c r="I121" s="385">
        <v>135</v>
      </c>
      <c r="J121" s="394">
        <v>8</v>
      </c>
      <c r="K121" s="375">
        <v>576</v>
      </c>
      <c r="L121" s="385">
        <v>126</v>
      </c>
      <c r="M121" s="390">
        <v>2</v>
      </c>
      <c r="N121" s="385">
        <v>10</v>
      </c>
      <c r="O121" s="385">
        <v>5</v>
      </c>
      <c r="P121" s="385">
        <v>30</v>
      </c>
      <c r="Q121" s="385">
        <v>15</v>
      </c>
      <c r="R121" s="375">
        <v>188</v>
      </c>
      <c r="S121" s="377">
        <v>764</v>
      </c>
      <c r="T121" s="383" t="s">
        <v>48</v>
      </c>
      <c r="U121" s="364">
        <v>92</v>
      </c>
      <c r="V121" s="383"/>
    </row>
    <row r="122" spans="1:22">
      <c r="A122" s="405" t="s">
        <v>2291</v>
      </c>
      <c r="B122" s="405" t="s">
        <v>178</v>
      </c>
      <c r="C122" s="384">
        <v>113</v>
      </c>
      <c r="D122" s="385">
        <v>63</v>
      </c>
      <c r="E122" s="385">
        <v>61</v>
      </c>
      <c r="F122" s="385">
        <v>-1</v>
      </c>
      <c r="G122" s="385">
        <v>85</v>
      </c>
      <c r="H122" s="385">
        <v>110</v>
      </c>
      <c r="I122" s="385">
        <v>117</v>
      </c>
      <c r="J122" s="394">
        <v>9</v>
      </c>
      <c r="K122" s="375">
        <v>557</v>
      </c>
      <c r="L122" s="385">
        <v>146</v>
      </c>
      <c r="M122" s="390">
        <v>18</v>
      </c>
      <c r="N122" s="385">
        <v>10</v>
      </c>
      <c r="O122" s="385">
        <v>5</v>
      </c>
      <c r="P122" s="385">
        <v>15</v>
      </c>
      <c r="Q122" s="385">
        <v>10</v>
      </c>
      <c r="R122" s="375">
        <v>204</v>
      </c>
      <c r="S122" s="377">
        <v>761</v>
      </c>
      <c r="T122" s="383" t="s">
        <v>48</v>
      </c>
      <c r="U122" s="364">
        <v>93</v>
      </c>
      <c r="V122" s="383"/>
    </row>
    <row r="123" spans="1:22">
      <c r="A123" s="405" t="s">
        <v>1119</v>
      </c>
      <c r="B123" s="405" t="s">
        <v>440</v>
      </c>
      <c r="C123" s="384">
        <v>116</v>
      </c>
      <c r="D123" s="385">
        <v>47</v>
      </c>
      <c r="E123" s="385">
        <v>48</v>
      </c>
      <c r="F123" s="385">
        <v>-5</v>
      </c>
      <c r="G123" s="385">
        <v>85</v>
      </c>
      <c r="H123" s="385">
        <v>80</v>
      </c>
      <c r="I123" s="385">
        <v>162</v>
      </c>
      <c r="J123" s="394">
        <v>10</v>
      </c>
      <c r="K123" s="375">
        <v>543</v>
      </c>
      <c r="L123" s="385">
        <v>153</v>
      </c>
      <c r="M123" s="390">
        <v>4</v>
      </c>
      <c r="N123" s="385">
        <v>10</v>
      </c>
      <c r="O123" s="385">
        <v>5</v>
      </c>
      <c r="P123" s="385">
        <v>30</v>
      </c>
      <c r="Q123" s="385">
        <v>15</v>
      </c>
      <c r="R123" s="375">
        <v>217</v>
      </c>
      <c r="S123" s="377">
        <v>760</v>
      </c>
      <c r="T123" s="383" t="s">
        <v>48</v>
      </c>
      <c r="U123" s="364">
        <v>94</v>
      </c>
      <c r="V123" s="383"/>
    </row>
    <row r="124" spans="1:22">
      <c r="A124" s="383" t="s">
        <v>2292</v>
      </c>
      <c r="B124" s="383" t="s">
        <v>488</v>
      </c>
      <c r="C124" s="384">
        <v>120</v>
      </c>
      <c r="D124" s="385">
        <v>49</v>
      </c>
      <c r="E124" s="385">
        <v>48</v>
      </c>
      <c r="F124" s="385">
        <v>-1</v>
      </c>
      <c r="G124" s="385">
        <v>84</v>
      </c>
      <c r="H124" s="385">
        <v>82</v>
      </c>
      <c r="I124" s="385">
        <v>180</v>
      </c>
      <c r="J124" s="394">
        <v>10</v>
      </c>
      <c r="K124" s="375">
        <v>572</v>
      </c>
      <c r="L124" s="362">
        <v>143</v>
      </c>
      <c r="M124" s="390">
        <v>2</v>
      </c>
      <c r="N124" s="385">
        <v>8</v>
      </c>
      <c r="O124" s="385">
        <v>5</v>
      </c>
      <c r="P124" s="385">
        <v>15</v>
      </c>
      <c r="Q124" s="385">
        <v>15</v>
      </c>
      <c r="R124" s="375">
        <v>188</v>
      </c>
      <c r="S124" s="377">
        <v>760</v>
      </c>
      <c r="T124" s="383" t="s">
        <v>48</v>
      </c>
      <c r="U124" s="364">
        <v>94</v>
      </c>
      <c r="V124" s="383"/>
    </row>
    <row r="125" spans="1:22">
      <c r="A125" s="405" t="s">
        <v>2293</v>
      </c>
      <c r="B125" s="405" t="s">
        <v>1807</v>
      </c>
      <c r="C125" s="384">
        <v>91</v>
      </c>
      <c r="D125" s="385">
        <v>45</v>
      </c>
      <c r="E125" s="385">
        <v>43</v>
      </c>
      <c r="F125" s="385">
        <v>0</v>
      </c>
      <c r="G125" s="385">
        <v>75</v>
      </c>
      <c r="H125" s="385">
        <v>75</v>
      </c>
      <c r="I125" s="385">
        <v>207</v>
      </c>
      <c r="J125" s="394">
        <v>10</v>
      </c>
      <c r="K125" s="375">
        <v>546</v>
      </c>
      <c r="L125" s="385">
        <v>139</v>
      </c>
      <c r="M125" s="390">
        <v>20</v>
      </c>
      <c r="N125" s="385">
        <v>10</v>
      </c>
      <c r="O125" s="385">
        <v>5</v>
      </c>
      <c r="P125" s="385">
        <v>30</v>
      </c>
      <c r="Q125" s="385">
        <v>10</v>
      </c>
      <c r="R125" s="375">
        <v>214</v>
      </c>
      <c r="S125" s="377">
        <v>760</v>
      </c>
      <c r="T125" s="383" t="s">
        <v>48</v>
      </c>
      <c r="U125" s="364">
        <v>94</v>
      </c>
      <c r="V125" s="383"/>
    </row>
    <row r="126" spans="1:22">
      <c r="A126" s="405" t="s">
        <v>2294</v>
      </c>
      <c r="B126" s="405" t="s">
        <v>379</v>
      </c>
      <c r="C126" s="384">
        <v>116</v>
      </c>
      <c r="D126" s="385">
        <v>46</v>
      </c>
      <c r="E126" s="385">
        <v>47</v>
      </c>
      <c r="F126" s="385">
        <v>0</v>
      </c>
      <c r="G126" s="385">
        <v>80</v>
      </c>
      <c r="H126" s="385">
        <v>80</v>
      </c>
      <c r="I126" s="385">
        <v>180</v>
      </c>
      <c r="J126" s="394">
        <v>10</v>
      </c>
      <c r="K126" s="375">
        <v>559</v>
      </c>
      <c r="L126" s="385">
        <v>152</v>
      </c>
      <c r="M126" s="390">
        <v>8</v>
      </c>
      <c r="N126" s="385">
        <v>0</v>
      </c>
      <c r="O126" s="385">
        <v>5</v>
      </c>
      <c r="P126" s="385">
        <v>30</v>
      </c>
      <c r="Q126" s="385">
        <v>5</v>
      </c>
      <c r="R126" s="375">
        <v>200</v>
      </c>
      <c r="S126" s="377">
        <v>759</v>
      </c>
      <c r="T126" s="383" t="s">
        <v>48</v>
      </c>
      <c r="U126" s="364">
        <v>97</v>
      </c>
      <c r="V126" s="383"/>
    </row>
    <row r="127" spans="1:22">
      <c r="A127" s="405" t="s">
        <v>2295</v>
      </c>
      <c r="B127" s="405" t="s">
        <v>178</v>
      </c>
      <c r="C127" s="384">
        <v>117</v>
      </c>
      <c r="D127" s="385">
        <v>47</v>
      </c>
      <c r="E127" s="385">
        <v>46</v>
      </c>
      <c r="F127" s="385">
        <v>0</v>
      </c>
      <c r="G127" s="385">
        <v>87</v>
      </c>
      <c r="H127" s="385">
        <v>85</v>
      </c>
      <c r="I127" s="385">
        <v>153</v>
      </c>
      <c r="J127" s="394">
        <v>10</v>
      </c>
      <c r="K127" s="375">
        <v>545</v>
      </c>
      <c r="L127" s="385">
        <v>149</v>
      </c>
      <c r="M127" s="390">
        <v>20</v>
      </c>
      <c r="N127" s="385">
        <v>10</v>
      </c>
      <c r="O127" s="385">
        <v>5</v>
      </c>
      <c r="P127" s="385">
        <v>15</v>
      </c>
      <c r="Q127" s="385">
        <v>10</v>
      </c>
      <c r="R127" s="375">
        <v>209</v>
      </c>
      <c r="S127" s="377">
        <v>754</v>
      </c>
      <c r="T127" s="383" t="s">
        <v>48</v>
      </c>
      <c r="U127" s="364">
        <v>98</v>
      </c>
      <c r="V127" s="383"/>
    </row>
    <row r="128" spans="1:22">
      <c r="A128" s="405" t="s">
        <v>2296</v>
      </c>
      <c r="B128" s="405" t="s">
        <v>166</v>
      </c>
      <c r="C128" s="384">
        <v>107</v>
      </c>
      <c r="D128" s="385">
        <v>60</v>
      </c>
      <c r="E128" s="385">
        <v>57</v>
      </c>
      <c r="F128" s="385">
        <v>-3</v>
      </c>
      <c r="G128" s="385">
        <v>75</v>
      </c>
      <c r="H128" s="385">
        <v>100</v>
      </c>
      <c r="I128" s="385">
        <v>126</v>
      </c>
      <c r="J128" s="394">
        <v>5</v>
      </c>
      <c r="K128" s="375">
        <v>527</v>
      </c>
      <c r="L128" s="385">
        <v>153</v>
      </c>
      <c r="M128" s="390">
        <v>16</v>
      </c>
      <c r="N128" s="385">
        <v>10</v>
      </c>
      <c r="O128" s="385">
        <v>5</v>
      </c>
      <c r="P128" s="385">
        <v>30</v>
      </c>
      <c r="Q128" s="385">
        <v>12</v>
      </c>
      <c r="R128" s="375">
        <v>226</v>
      </c>
      <c r="S128" s="377">
        <v>753</v>
      </c>
      <c r="T128" s="383" t="s">
        <v>48</v>
      </c>
      <c r="U128" s="364">
        <v>99</v>
      </c>
      <c r="V128" s="383"/>
    </row>
    <row r="129" spans="1:22">
      <c r="A129" s="383" t="s">
        <v>2297</v>
      </c>
      <c r="B129" s="383" t="s">
        <v>440</v>
      </c>
      <c r="C129" s="384">
        <v>124</v>
      </c>
      <c r="D129" s="385">
        <v>49</v>
      </c>
      <c r="E129" s="385">
        <v>46</v>
      </c>
      <c r="F129" s="385">
        <v>0</v>
      </c>
      <c r="G129" s="385">
        <v>88</v>
      </c>
      <c r="H129" s="385">
        <v>85</v>
      </c>
      <c r="I129" s="385">
        <v>189</v>
      </c>
      <c r="J129" s="394">
        <v>10</v>
      </c>
      <c r="K129" s="375">
        <v>591</v>
      </c>
      <c r="L129" s="385">
        <v>114</v>
      </c>
      <c r="M129" s="390">
        <v>2</v>
      </c>
      <c r="N129" s="385">
        <v>10</v>
      </c>
      <c r="O129" s="385">
        <v>5</v>
      </c>
      <c r="P129" s="385">
        <v>30</v>
      </c>
      <c r="Q129" s="385">
        <v>0</v>
      </c>
      <c r="R129" s="375">
        <v>161</v>
      </c>
      <c r="S129" s="377">
        <v>752</v>
      </c>
      <c r="T129" s="383" t="s">
        <v>48</v>
      </c>
      <c r="U129" s="364">
        <v>100</v>
      </c>
      <c r="V129" s="383"/>
    </row>
    <row r="130" spans="1:22">
      <c r="A130" s="405" t="s">
        <v>239</v>
      </c>
      <c r="B130" s="405" t="s">
        <v>665</v>
      </c>
      <c r="C130" s="384">
        <v>97</v>
      </c>
      <c r="D130" s="385">
        <v>66</v>
      </c>
      <c r="E130" s="385">
        <v>63</v>
      </c>
      <c r="F130" s="385">
        <v>-1</v>
      </c>
      <c r="G130" s="385">
        <v>85</v>
      </c>
      <c r="H130" s="385">
        <v>105</v>
      </c>
      <c r="I130" s="385">
        <v>108</v>
      </c>
      <c r="J130" s="394">
        <v>9</v>
      </c>
      <c r="K130" s="375">
        <v>532</v>
      </c>
      <c r="L130" s="385">
        <v>153</v>
      </c>
      <c r="M130" s="390">
        <v>7</v>
      </c>
      <c r="N130" s="385">
        <v>10</v>
      </c>
      <c r="O130" s="385">
        <v>5</v>
      </c>
      <c r="P130" s="385">
        <v>28</v>
      </c>
      <c r="Q130" s="385">
        <v>15</v>
      </c>
      <c r="R130" s="375">
        <v>218</v>
      </c>
      <c r="S130" s="377">
        <v>750</v>
      </c>
      <c r="T130" s="383" t="s">
        <v>48</v>
      </c>
      <c r="U130" s="364">
        <v>101</v>
      </c>
      <c r="V130" s="383"/>
    </row>
    <row r="131" spans="1:22">
      <c r="A131" s="405" t="s">
        <v>2298</v>
      </c>
      <c r="B131" s="405" t="s">
        <v>86</v>
      </c>
      <c r="C131" s="384">
        <v>114</v>
      </c>
      <c r="D131" s="385">
        <v>64</v>
      </c>
      <c r="E131" s="385">
        <v>64</v>
      </c>
      <c r="F131" s="385">
        <v>0</v>
      </c>
      <c r="G131" s="385">
        <v>85</v>
      </c>
      <c r="H131" s="385">
        <v>95</v>
      </c>
      <c r="I131" s="385">
        <v>162</v>
      </c>
      <c r="J131" s="394">
        <v>8</v>
      </c>
      <c r="K131" s="375">
        <v>592</v>
      </c>
      <c r="L131" s="385">
        <v>140</v>
      </c>
      <c r="M131" s="390">
        <v>0</v>
      </c>
      <c r="N131" s="385">
        <v>10</v>
      </c>
      <c r="O131" s="385">
        <v>5</v>
      </c>
      <c r="P131" s="385">
        <v>0</v>
      </c>
      <c r="Q131" s="385">
        <v>0</v>
      </c>
      <c r="R131" s="375">
        <v>155</v>
      </c>
      <c r="S131" s="377">
        <v>747</v>
      </c>
      <c r="T131" s="383" t="s">
        <v>48</v>
      </c>
      <c r="U131" s="364">
        <v>102</v>
      </c>
      <c r="V131" s="383"/>
    </row>
    <row r="132" spans="1:22">
      <c r="A132" s="383" t="s">
        <v>2299</v>
      </c>
      <c r="B132" s="383" t="s">
        <v>298</v>
      </c>
      <c r="C132" s="384">
        <v>108</v>
      </c>
      <c r="D132" s="385">
        <v>47</v>
      </c>
      <c r="E132" s="385">
        <v>47</v>
      </c>
      <c r="F132" s="385">
        <v>0</v>
      </c>
      <c r="G132" s="385">
        <v>80</v>
      </c>
      <c r="H132" s="385">
        <v>78</v>
      </c>
      <c r="I132" s="385">
        <v>162</v>
      </c>
      <c r="J132" s="394">
        <v>10</v>
      </c>
      <c r="K132" s="375">
        <v>532</v>
      </c>
      <c r="L132" s="385">
        <v>152</v>
      </c>
      <c r="M132" s="390">
        <v>2</v>
      </c>
      <c r="N132" s="385">
        <v>10</v>
      </c>
      <c r="O132" s="385">
        <v>5</v>
      </c>
      <c r="P132" s="385">
        <v>30</v>
      </c>
      <c r="Q132" s="385">
        <v>15</v>
      </c>
      <c r="R132" s="375">
        <v>214</v>
      </c>
      <c r="S132" s="377">
        <v>746</v>
      </c>
      <c r="T132" s="383" t="s">
        <v>48</v>
      </c>
      <c r="U132" s="364">
        <v>103</v>
      </c>
      <c r="V132" s="383"/>
    </row>
    <row r="133" spans="1:22">
      <c r="A133" s="405" t="s">
        <v>2051</v>
      </c>
      <c r="B133" s="405" t="s">
        <v>193</v>
      </c>
      <c r="C133" s="384">
        <v>109</v>
      </c>
      <c r="D133" s="385">
        <v>47</v>
      </c>
      <c r="E133" s="385">
        <v>45</v>
      </c>
      <c r="F133" s="385">
        <v>-1</v>
      </c>
      <c r="G133" s="385">
        <v>75</v>
      </c>
      <c r="H133" s="385">
        <v>75</v>
      </c>
      <c r="I133" s="385">
        <v>153</v>
      </c>
      <c r="J133" s="394">
        <v>10</v>
      </c>
      <c r="K133" s="375">
        <v>513</v>
      </c>
      <c r="L133" s="385">
        <v>154</v>
      </c>
      <c r="M133" s="390">
        <v>20</v>
      </c>
      <c r="N133" s="385">
        <v>8</v>
      </c>
      <c r="O133" s="385">
        <v>5</v>
      </c>
      <c r="P133" s="385">
        <v>30</v>
      </c>
      <c r="Q133" s="385">
        <v>15</v>
      </c>
      <c r="R133" s="375">
        <v>232</v>
      </c>
      <c r="S133" s="377">
        <v>745</v>
      </c>
      <c r="T133" s="383" t="s">
        <v>48</v>
      </c>
      <c r="U133" s="364">
        <v>104</v>
      </c>
      <c r="V133" s="383"/>
    </row>
    <row r="134" spans="1:22">
      <c r="A134" s="405" t="s">
        <v>2300</v>
      </c>
      <c r="B134" s="405" t="s">
        <v>1715</v>
      </c>
      <c r="C134" s="384">
        <v>104</v>
      </c>
      <c r="D134" s="385">
        <v>47</v>
      </c>
      <c r="E134" s="385">
        <v>44</v>
      </c>
      <c r="F134" s="385">
        <v>0</v>
      </c>
      <c r="G134" s="385">
        <v>78</v>
      </c>
      <c r="H134" s="385">
        <v>78</v>
      </c>
      <c r="I134" s="385">
        <v>153</v>
      </c>
      <c r="J134" s="394">
        <v>10</v>
      </c>
      <c r="K134" s="375">
        <v>514</v>
      </c>
      <c r="L134" s="385">
        <v>155</v>
      </c>
      <c r="M134" s="390">
        <v>20</v>
      </c>
      <c r="N134" s="385">
        <v>10</v>
      </c>
      <c r="O134" s="385">
        <v>5</v>
      </c>
      <c r="P134" s="385">
        <v>30</v>
      </c>
      <c r="Q134" s="385">
        <v>10</v>
      </c>
      <c r="R134" s="375">
        <v>230</v>
      </c>
      <c r="S134" s="377">
        <v>744</v>
      </c>
      <c r="T134" s="383" t="s">
        <v>48</v>
      </c>
      <c r="U134" s="364">
        <v>105</v>
      </c>
      <c r="V134" s="383"/>
    </row>
    <row r="135" spans="1:22">
      <c r="A135" s="405" t="s">
        <v>605</v>
      </c>
      <c r="B135" s="405" t="s">
        <v>1807</v>
      </c>
      <c r="C135" s="384">
        <v>83</v>
      </c>
      <c r="D135" s="385">
        <v>48</v>
      </c>
      <c r="E135" s="385">
        <v>45</v>
      </c>
      <c r="F135" s="385">
        <v>0</v>
      </c>
      <c r="G135" s="385">
        <v>75</v>
      </c>
      <c r="H135" s="385">
        <v>60</v>
      </c>
      <c r="I135" s="385">
        <v>216</v>
      </c>
      <c r="J135" s="394">
        <v>10</v>
      </c>
      <c r="K135" s="375">
        <v>537</v>
      </c>
      <c r="L135" s="385">
        <v>143</v>
      </c>
      <c r="M135" s="390">
        <v>0</v>
      </c>
      <c r="N135" s="385">
        <v>10</v>
      </c>
      <c r="O135" s="385">
        <v>5</v>
      </c>
      <c r="P135" s="385">
        <v>30</v>
      </c>
      <c r="Q135" s="385">
        <v>15</v>
      </c>
      <c r="R135" s="375">
        <v>203</v>
      </c>
      <c r="S135" s="377">
        <v>740</v>
      </c>
      <c r="T135" s="383" t="s">
        <v>48</v>
      </c>
      <c r="U135" s="364">
        <v>106</v>
      </c>
      <c r="V135" s="383"/>
    </row>
    <row r="136" spans="1:22">
      <c r="A136" s="383" t="s">
        <v>2049</v>
      </c>
      <c r="B136" s="383" t="s">
        <v>379</v>
      </c>
      <c r="C136" s="384">
        <v>114</v>
      </c>
      <c r="D136" s="385">
        <v>66</v>
      </c>
      <c r="E136" s="385">
        <v>66</v>
      </c>
      <c r="F136" s="385">
        <v>-6</v>
      </c>
      <c r="G136" s="385">
        <v>85</v>
      </c>
      <c r="H136" s="385">
        <v>105</v>
      </c>
      <c r="I136" s="385">
        <v>153</v>
      </c>
      <c r="J136" s="394">
        <v>8</v>
      </c>
      <c r="K136" s="375">
        <v>591</v>
      </c>
      <c r="L136" s="385">
        <v>141</v>
      </c>
      <c r="M136" s="390">
        <v>2</v>
      </c>
      <c r="N136" s="385">
        <v>0</v>
      </c>
      <c r="O136" s="385">
        <v>0</v>
      </c>
      <c r="P136" s="385">
        <v>0</v>
      </c>
      <c r="Q136" s="385">
        <v>5</v>
      </c>
      <c r="R136" s="375">
        <v>148</v>
      </c>
      <c r="S136" s="377">
        <v>739</v>
      </c>
      <c r="T136" s="383" t="s">
        <v>48</v>
      </c>
      <c r="U136" s="364">
        <v>107</v>
      </c>
      <c r="V136" s="383"/>
    </row>
    <row r="137" spans="1:22">
      <c r="A137" s="405" t="s">
        <v>2301</v>
      </c>
      <c r="B137" s="405" t="s">
        <v>440</v>
      </c>
      <c r="C137" s="384">
        <v>113</v>
      </c>
      <c r="D137" s="385">
        <v>67</v>
      </c>
      <c r="E137" s="385">
        <v>67</v>
      </c>
      <c r="F137" s="385">
        <v>-6</v>
      </c>
      <c r="G137" s="385">
        <v>75</v>
      </c>
      <c r="H137" s="385">
        <v>110</v>
      </c>
      <c r="I137" s="385">
        <v>126</v>
      </c>
      <c r="J137" s="394">
        <v>9</v>
      </c>
      <c r="K137" s="375">
        <v>561</v>
      </c>
      <c r="L137" s="385">
        <v>128</v>
      </c>
      <c r="M137" s="390">
        <v>2</v>
      </c>
      <c r="N137" s="385">
        <v>10</v>
      </c>
      <c r="O137" s="385">
        <v>5</v>
      </c>
      <c r="P137" s="385">
        <v>25</v>
      </c>
      <c r="Q137" s="385">
        <v>5</v>
      </c>
      <c r="R137" s="375">
        <v>175</v>
      </c>
      <c r="S137" s="377">
        <v>736</v>
      </c>
      <c r="T137" s="383" t="s">
        <v>48</v>
      </c>
      <c r="U137" s="364">
        <v>108</v>
      </c>
      <c r="V137" s="405"/>
    </row>
    <row r="138" spans="1:22">
      <c r="A138" s="405" t="s">
        <v>2302</v>
      </c>
      <c r="B138" s="405" t="s">
        <v>166</v>
      </c>
      <c r="C138" s="384">
        <v>115</v>
      </c>
      <c r="D138" s="385">
        <v>47</v>
      </c>
      <c r="E138" s="385">
        <v>47</v>
      </c>
      <c r="F138" s="385">
        <v>0</v>
      </c>
      <c r="G138" s="385">
        <v>85</v>
      </c>
      <c r="H138" s="385">
        <v>75</v>
      </c>
      <c r="I138" s="385">
        <v>153</v>
      </c>
      <c r="J138" s="394">
        <v>10</v>
      </c>
      <c r="K138" s="375">
        <v>532</v>
      </c>
      <c r="L138" s="385">
        <v>139</v>
      </c>
      <c r="M138" s="390">
        <v>2</v>
      </c>
      <c r="N138" s="385">
        <v>10</v>
      </c>
      <c r="O138" s="385">
        <v>5</v>
      </c>
      <c r="P138" s="385">
        <v>30</v>
      </c>
      <c r="Q138" s="385">
        <v>15</v>
      </c>
      <c r="R138" s="375">
        <v>201</v>
      </c>
      <c r="S138" s="377">
        <v>733</v>
      </c>
      <c r="T138" s="383" t="s">
        <v>48</v>
      </c>
      <c r="U138" s="364">
        <v>109</v>
      </c>
      <c r="V138" s="383"/>
    </row>
    <row r="139" spans="1:22">
      <c r="A139" s="405" t="s">
        <v>2303</v>
      </c>
      <c r="B139" s="405" t="s">
        <v>320</v>
      </c>
      <c r="C139" s="384">
        <v>103</v>
      </c>
      <c r="D139" s="385">
        <v>48</v>
      </c>
      <c r="E139" s="385">
        <v>47</v>
      </c>
      <c r="F139" s="385">
        <v>-3</v>
      </c>
      <c r="G139" s="385">
        <v>72</v>
      </c>
      <c r="H139" s="385">
        <v>71</v>
      </c>
      <c r="I139" s="385">
        <v>171</v>
      </c>
      <c r="J139" s="394">
        <v>10</v>
      </c>
      <c r="K139" s="375">
        <v>519</v>
      </c>
      <c r="L139" s="385">
        <v>141</v>
      </c>
      <c r="M139" s="390">
        <v>20</v>
      </c>
      <c r="N139" s="385">
        <v>5</v>
      </c>
      <c r="O139" s="385">
        <v>5</v>
      </c>
      <c r="P139" s="385">
        <v>25</v>
      </c>
      <c r="Q139" s="385">
        <v>15</v>
      </c>
      <c r="R139" s="375">
        <v>211</v>
      </c>
      <c r="S139" s="377">
        <v>730</v>
      </c>
      <c r="T139" s="383" t="s">
        <v>48</v>
      </c>
      <c r="U139" s="364">
        <v>110</v>
      </c>
      <c r="V139" s="383"/>
    </row>
    <row r="140" spans="1:22">
      <c r="A140" s="383" t="s">
        <v>2304</v>
      </c>
      <c r="B140" s="383" t="s">
        <v>2202</v>
      </c>
      <c r="C140" s="384">
        <v>122</v>
      </c>
      <c r="D140" s="385">
        <v>48</v>
      </c>
      <c r="E140" s="385">
        <v>48</v>
      </c>
      <c r="F140" s="385">
        <v>-4</v>
      </c>
      <c r="G140" s="385">
        <v>85</v>
      </c>
      <c r="H140" s="385">
        <v>82</v>
      </c>
      <c r="I140" s="385">
        <v>162</v>
      </c>
      <c r="J140" s="394">
        <v>10</v>
      </c>
      <c r="K140" s="375">
        <v>553</v>
      </c>
      <c r="L140" s="362">
        <v>137</v>
      </c>
      <c r="M140" s="390">
        <v>0</v>
      </c>
      <c r="N140" s="385">
        <v>8</v>
      </c>
      <c r="O140" s="385">
        <v>5</v>
      </c>
      <c r="P140" s="385">
        <v>25</v>
      </c>
      <c r="Q140" s="385">
        <v>0</v>
      </c>
      <c r="R140" s="375">
        <v>175</v>
      </c>
      <c r="S140" s="377">
        <v>728</v>
      </c>
      <c r="T140" s="383" t="s">
        <v>48</v>
      </c>
      <c r="U140" s="364">
        <v>111</v>
      </c>
      <c r="V140" s="383"/>
    </row>
    <row r="141" spans="1:22">
      <c r="A141" s="405" t="s">
        <v>2305</v>
      </c>
      <c r="B141" s="405" t="s">
        <v>320</v>
      </c>
      <c r="C141" s="384">
        <v>107</v>
      </c>
      <c r="D141" s="385">
        <v>48</v>
      </c>
      <c r="E141" s="385">
        <v>48</v>
      </c>
      <c r="F141" s="385">
        <v>0</v>
      </c>
      <c r="G141" s="385">
        <v>75</v>
      </c>
      <c r="H141" s="385">
        <v>73</v>
      </c>
      <c r="I141" s="385">
        <v>180</v>
      </c>
      <c r="J141" s="394">
        <v>10</v>
      </c>
      <c r="K141" s="375">
        <v>541</v>
      </c>
      <c r="L141" s="385">
        <v>149</v>
      </c>
      <c r="M141" s="390">
        <v>16</v>
      </c>
      <c r="N141" s="385">
        <v>5</v>
      </c>
      <c r="O141" s="385">
        <v>5</v>
      </c>
      <c r="P141" s="385">
        <v>0</v>
      </c>
      <c r="Q141" s="385">
        <v>10</v>
      </c>
      <c r="R141" s="375">
        <v>185</v>
      </c>
      <c r="S141" s="377">
        <v>726</v>
      </c>
      <c r="T141" s="383" t="s">
        <v>48</v>
      </c>
      <c r="U141" s="364">
        <v>112</v>
      </c>
      <c r="V141" s="383"/>
    </row>
    <row r="142" spans="1:22">
      <c r="A142" s="383" t="s">
        <v>788</v>
      </c>
      <c r="B142" s="383" t="s">
        <v>189</v>
      </c>
      <c r="C142" s="384">
        <v>110</v>
      </c>
      <c r="D142" s="385">
        <v>49</v>
      </c>
      <c r="E142" s="385">
        <v>47</v>
      </c>
      <c r="F142" s="385">
        <v>0</v>
      </c>
      <c r="G142" s="385">
        <v>80</v>
      </c>
      <c r="H142" s="385">
        <v>75</v>
      </c>
      <c r="I142" s="385">
        <v>153</v>
      </c>
      <c r="J142" s="394">
        <v>10</v>
      </c>
      <c r="K142" s="375">
        <v>524</v>
      </c>
      <c r="L142" s="385">
        <v>133</v>
      </c>
      <c r="M142" s="390">
        <v>20</v>
      </c>
      <c r="N142" s="385">
        <v>10</v>
      </c>
      <c r="O142" s="385">
        <v>5</v>
      </c>
      <c r="P142" s="385">
        <v>20</v>
      </c>
      <c r="Q142" s="385">
        <v>13</v>
      </c>
      <c r="R142" s="375">
        <v>201</v>
      </c>
      <c r="S142" s="377">
        <v>725</v>
      </c>
      <c r="T142" s="383" t="s">
        <v>48</v>
      </c>
      <c r="U142" s="364">
        <v>113</v>
      </c>
      <c r="V142" s="383"/>
    </row>
    <row r="143" spans="1:22">
      <c r="A143" s="405" t="s">
        <v>2032</v>
      </c>
      <c r="B143" s="405" t="s">
        <v>193</v>
      </c>
      <c r="C143" s="384">
        <v>110</v>
      </c>
      <c r="D143" s="385">
        <v>47</v>
      </c>
      <c r="E143" s="385">
        <v>45</v>
      </c>
      <c r="F143" s="385">
        <v>0</v>
      </c>
      <c r="G143" s="385">
        <v>80</v>
      </c>
      <c r="H143" s="385">
        <v>73</v>
      </c>
      <c r="I143" s="385">
        <v>144</v>
      </c>
      <c r="J143" s="394">
        <v>10</v>
      </c>
      <c r="K143" s="375">
        <v>509</v>
      </c>
      <c r="L143" s="385">
        <v>141</v>
      </c>
      <c r="M143" s="390">
        <v>20</v>
      </c>
      <c r="N143" s="385">
        <v>10</v>
      </c>
      <c r="O143" s="385">
        <v>5</v>
      </c>
      <c r="P143" s="385">
        <v>30</v>
      </c>
      <c r="Q143" s="385">
        <v>10</v>
      </c>
      <c r="R143" s="375">
        <v>216</v>
      </c>
      <c r="S143" s="377">
        <v>725</v>
      </c>
      <c r="T143" s="383" t="s">
        <v>48</v>
      </c>
      <c r="U143" s="364">
        <v>113</v>
      </c>
      <c r="V143" s="383"/>
    </row>
    <row r="144" spans="1:22">
      <c r="A144" s="383" t="s">
        <v>2306</v>
      </c>
      <c r="B144" s="383" t="s">
        <v>320</v>
      </c>
      <c r="C144" s="384">
        <v>103</v>
      </c>
      <c r="D144" s="385">
        <v>45</v>
      </c>
      <c r="E144" s="385">
        <v>46</v>
      </c>
      <c r="F144" s="385">
        <v>0</v>
      </c>
      <c r="G144" s="385">
        <v>78</v>
      </c>
      <c r="H144" s="385">
        <v>73</v>
      </c>
      <c r="I144" s="385">
        <v>162</v>
      </c>
      <c r="J144" s="394">
        <v>10</v>
      </c>
      <c r="K144" s="375">
        <v>517</v>
      </c>
      <c r="L144" s="385">
        <v>153</v>
      </c>
      <c r="M144" s="390">
        <v>0</v>
      </c>
      <c r="N144" s="385">
        <v>5</v>
      </c>
      <c r="O144" s="385">
        <v>5</v>
      </c>
      <c r="P144" s="385">
        <v>30</v>
      </c>
      <c r="Q144" s="385">
        <v>15</v>
      </c>
      <c r="R144" s="375">
        <v>208</v>
      </c>
      <c r="S144" s="377">
        <v>725</v>
      </c>
      <c r="T144" s="383" t="s">
        <v>48</v>
      </c>
      <c r="U144" s="364">
        <v>113</v>
      </c>
      <c r="V144" s="383"/>
    </row>
    <row r="145" spans="1:22">
      <c r="A145" s="383" t="s">
        <v>2104</v>
      </c>
      <c r="B145" s="383" t="s">
        <v>1040</v>
      </c>
      <c r="C145" s="384">
        <v>121</v>
      </c>
      <c r="D145" s="385">
        <v>47</v>
      </c>
      <c r="E145" s="385">
        <v>48</v>
      </c>
      <c r="F145" s="385">
        <v>0</v>
      </c>
      <c r="G145" s="385">
        <v>86</v>
      </c>
      <c r="H145" s="385">
        <v>86</v>
      </c>
      <c r="I145" s="385">
        <v>180</v>
      </c>
      <c r="J145" s="394">
        <v>10</v>
      </c>
      <c r="K145" s="375">
        <v>578</v>
      </c>
      <c r="L145" s="362">
        <v>110</v>
      </c>
      <c r="M145" s="390">
        <v>2</v>
      </c>
      <c r="N145" s="385">
        <v>0</v>
      </c>
      <c r="O145" s="385">
        <v>5</v>
      </c>
      <c r="P145" s="385">
        <v>15</v>
      </c>
      <c r="Q145" s="385">
        <v>12</v>
      </c>
      <c r="R145" s="375">
        <v>144</v>
      </c>
      <c r="S145" s="377">
        <v>722</v>
      </c>
      <c r="T145" s="383" t="s">
        <v>48</v>
      </c>
      <c r="U145" s="364">
        <v>116</v>
      </c>
      <c r="V145" s="383"/>
    </row>
    <row r="146" spans="1:22">
      <c r="A146" s="396" t="s">
        <v>1419</v>
      </c>
      <c r="B146" s="396" t="s">
        <v>1807</v>
      </c>
      <c r="C146" s="397">
        <v>88</v>
      </c>
      <c r="D146" s="398">
        <v>45</v>
      </c>
      <c r="E146" s="398">
        <v>38</v>
      </c>
      <c r="F146" s="398">
        <v>0</v>
      </c>
      <c r="G146" s="398">
        <v>70</v>
      </c>
      <c r="H146" s="398">
        <v>75</v>
      </c>
      <c r="I146" s="398">
        <v>189</v>
      </c>
      <c r="J146" s="399">
        <v>10</v>
      </c>
      <c r="K146" s="400">
        <v>515</v>
      </c>
      <c r="L146" s="398">
        <v>145</v>
      </c>
      <c r="M146" s="401">
        <v>0</v>
      </c>
      <c r="N146" s="398">
        <v>10</v>
      </c>
      <c r="O146" s="398">
        <v>5</v>
      </c>
      <c r="P146" s="398">
        <v>28</v>
      </c>
      <c r="Q146" s="398">
        <v>15</v>
      </c>
      <c r="R146" s="400">
        <v>203</v>
      </c>
      <c r="S146" s="402">
        <v>718</v>
      </c>
      <c r="T146" s="383" t="s">
        <v>48</v>
      </c>
      <c r="U146" s="364">
        <v>117</v>
      </c>
      <c r="V146" s="383"/>
    </row>
    <row r="147" spans="1:22">
      <c r="A147" s="383" t="s">
        <v>2307</v>
      </c>
      <c r="B147" s="383" t="s">
        <v>367</v>
      </c>
      <c r="C147" s="384">
        <v>105</v>
      </c>
      <c r="D147" s="385">
        <v>60</v>
      </c>
      <c r="E147" s="385">
        <v>60</v>
      </c>
      <c r="F147" s="385">
        <v>0</v>
      </c>
      <c r="G147" s="385">
        <v>85</v>
      </c>
      <c r="H147" s="385">
        <v>105</v>
      </c>
      <c r="I147" s="385">
        <v>72</v>
      </c>
      <c r="J147" s="394">
        <v>9</v>
      </c>
      <c r="K147" s="375">
        <v>496</v>
      </c>
      <c r="L147" s="362">
        <v>158</v>
      </c>
      <c r="M147" s="390">
        <v>2</v>
      </c>
      <c r="N147" s="385">
        <v>10</v>
      </c>
      <c r="O147" s="385">
        <v>5</v>
      </c>
      <c r="P147" s="385">
        <v>30</v>
      </c>
      <c r="Q147" s="385">
        <v>15</v>
      </c>
      <c r="R147" s="375">
        <v>220</v>
      </c>
      <c r="S147" s="377">
        <v>716</v>
      </c>
      <c r="T147" s="383" t="s">
        <v>48</v>
      </c>
      <c r="U147" s="364">
        <v>118</v>
      </c>
      <c r="V147" s="383"/>
    </row>
    <row r="148" spans="1:22">
      <c r="A148" s="383" t="s">
        <v>2308</v>
      </c>
      <c r="B148" s="383" t="s">
        <v>223</v>
      </c>
      <c r="C148" s="384">
        <v>114</v>
      </c>
      <c r="D148" s="385">
        <v>62</v>
      </c>
      <c r="E148" s="385">
        <v>63</v>
      </c>
      <c r="F148" s="385">
        <v>0</v>
      </c>
      <c r="G148" s="385">
        <v>80</v>
      </c>
      <c r="H148" s="385">
        <v>110</v>
      </c>
      <c r="I148" s="385">
        <v>90</v>
      </c>
      <c r="J148" s="394">
        <v>10</v>
      </c>
      <c r="K148" s="375">
        <v>529</v>
      </c>
      <c r="L148" s="362">
        <v>142</v>
      </c>
      <c r="M148" s="390">
        <v>2</v>
      </c>
      <c r="N148" s="385">
        <v>0</v>
      </c>
      <c r="O148" s="385">
        <v>5</v>
      </c>
      <c r="P148" s="385">
        <v>30</v>
      </c>
      <c r="Q148" s="385">
        <v>8</v>
      </c>
      <c r="R148" s="375">
        <v>187</v>
      </c>
      <c r="S148" s="377">
        <v>716</v>
      </c>
      <c r="T148" s="383" t="s">
        <v>48</v>
      </c>
      <c r="U148" s="364">
        <v>118</v>
      </c>
      <c r="V148" s="383"/>
    </row>
    <row r="149" spans="1:22">
      <c r="A149" s="383" t="s">
        <v>2309</v>
      </c>
      <c r="B149" s="383" t="s">
        <v>458</v>
      </c>
      <c r="C149" s="384">
        <v>111</v>
      </c>
      <c r="D149" s="385">
        <v>64</v>
      </c>
      <c r="E149" s="385">
        <v>64</v>
      </c>
      <c r="F149" s="385">
        <v>-2</v>
      </c>
      <c r="G149" s="385">
        <v>80</v>
      </c>
      <c r="H149" s="385">
        <v>110</v>
      </c>
      <c r="I149" s="385">
        <v>108</v>
      </c>
      <c r="J149" s="394">
        <v>9</v>
      </c>
      <c r="K149" s="375">
        <v>544</v>
      </c>
      <c r="L149" s="385">
        <v>126</v>
      </c>
      <c r="M149" s="390">
        <v>0</v>
      </c>
      <c r="N149" s="385">
        <v>0</v>
      </c>
      <c r="O149" s="385">
        <v>5</v>
      </c>
      <c r="P149" s="385">
        <v>30</v>
      </c>
      <c r="Q149" s="385">
        <v>10</v>
      </c>
      <c r="R149" s="375">
        <v>171</v>
      </c>
      <c r="S149" s="377">
        <v>715</v>
      </c>
      <c r="T149" s="383" t="s">
        <v>48</v>
      </c>
      <c r="U149" s="364">
        <v>120</v>
      </c>
      <c r="V149" s="383"/>
    </row>
    <row r="150" spans="1:22">
      <c r="A150" s="383" t="s">
        <v>2310</v>
      </c>
      <c r="B150" s="383" t="s">
        <v>1807</v>
      </c>
      <c r="C150" s="384">
        <v>88</v>
      </c>
      <c r="D150" s="385">
        <v>45</v>
      </c>
      <c r="E150" s="385">
        <v>45</v>
      </c>
      <c r="F150" s="385">
        <v>-5</v>
      </c>
      <c r="G150" s="385">
        <v>75</v>
      </c>
      <c r="H150" s="385">
        <v>70</v>
      </c>
      <c r="I150" s="385">
        <v>171</v>
      </c>
      <c r="J150" s="394">
        <v>10</v>
      </c>
      <c r="K150" s="375">
        <v>499</v>
      </c>
      <c r="L150" s="385">
        <v>134</v>
      </c>
      <c r="M150" s="390">
        <v>14</v>
      </c>
      <c r="N150" s="385">
        <v>10</v>
      </c>
      <c r="O150" s="385">
        <v>5</v>
      </c>
      <c r="P150" s="385">
        <v>30</v>
      </c>
      <c r="Q150" s="385">
        <v>15</v>
      </c>
      <c r="R150" s="375">
        <v>208</v>
      </c>
      <c r="S150" s="377">
        <v>707</v>
      </c>
      <c r="T150" s="383" t="s">
        <v>48</v>
      </c>
      <c r="U150" s="364">
        <v>121</v>
      </c>
      <c r="V150" s="383"/>
    </row>
    <row r="151" spans="1:22">
      <c r="A151" s="405" t="s">
        <v>2311</v>
      </c>
      <c r="B151" s="405" t="s">
        <v>193</v>
      </c>
      <c r="C151" s="384">
        <v>106</v>
      </c>
      <c r="D151" s="385">
        <v>46</v>
      </c>
      <c r="E151" s="385">
        <v>44</v>
      </c>
      <c r="F151" s="385">
        <v>0</v>
      </c>
      <c r="G151" s="385">
        <v>80</v>
      </c>
      <c r="H151" s="385">
        <v>75</v>
      </c>
      <c r="I151" s="385">
        <v>135</v>
      </c>
      <c r="J151" s="394">
        <v>10</v>
      </c>
      <c r="K151" s="375">
        <v>496</v>
      </c>
      <c r="L151" s="385">
        <v>143</v>
      </c>
      <c r="M151" s="390">
        <v>2</v>
      </c>
      <c r="N151" s="385">
        <v>10</v>
      </c>
      <c r="O151" s="385">
        <v>5</v>
      </c>
      <c r="P151" s="385">
        <v>30</v>
      </c>
      <c r="Q151" s="385">
        <v>15</v>
      </c>
      <c r="R151" s="375">
        <v>205</v>
      </c>
      <c r="S151" s="377">
        <v>701</v>
      </c>
      <c r="T151" s="383" t="s">
        <v>48</v>
      </c>
      <c r="U151" s="364">
        <v>122</v>
      </c>
      <c r="V151" s="383"/>
    </row>
    <row r="152" spans="1:22">
      <c r="A152" s="405" t="s">
        <v>2312</v>
      </c>
      <c r="B152" s="405" t="s">
        <v>1326</v>
      </c>
      <c r="C152" s="384">
        <v>110</v>
      </c>
      <c r="D152" s="385">
        <v>62</v>
      </c>
      <c r="E152" s="385">
        <v>57</v>
      </c>
      <c r="F152" s="385">
        <v>-2</v>
      </c>
      <c r="G152" s="385">
        <v>80</v>
      </c>
      <c r="H152" s="385">
        <v>90</v>
      </c>
      <c r="I152" s="385">
        <v>72</v>
      </c>
      <c r="J152" s="394">
        <v>9</v>
      </c>
      <c r="K152" s="375">
        <v>478</v>
      </c>
      <c r="L152" s="385">
        <v>155</v>
      </c>
      <c r="M152" s="390">
        <v>2</v>
      </c>
      <c r="N152" s="385">
        <v>10</v>
      </c>
      <c r="O152" s="385">
        <v>5</v>
      </c>
      <c r="P152" s="385">
        <v>30</v>
      </c>
      <c r="Q152" s="385">
        <v>15</v>
      </c>
      <c r="R152" s="375">
        <v>217</v>
      </c>
      <c r="S152" s="377">
        <v>695</v>
      </c>
      <c r="T152" s="383" t="s">
        <v>48</v>
      </c>
      <c r="U152" s="364">
        <v>123</v>
      </c>
      <c r="V152" s="405"/>
    </row>
    <row r="153" spans="1:22">
      <c r="A153" s="405" t="s">
        <v>2313</v>
      </c>
      <c r="B153" s="405" t="s">
        <v>193</v>
      </c>
      <c r="C153" s="384">
        <v>109</v>
      </c>
      <c r="D153" s="385">
        <v>46</v>
      </c>
      <c r="E153" s="385">
        <v>46</v>
      </c>
      <c r="F153" s="385">
        <v>0</v>
      </c>
      <c r="G153" s="385">
        <v>78</v>
      </c>
      <c r="H153" s="385">
        <v>80</v>
      </c>
      <c r="I153" s="385">
        <v>117</v>
      </c>
      <c r="J153" s="394">
        <v>10</v>
      </c>
      <c r="K153" s="375">
        <v>486</v>
      </c>
      <c r="L153" s="385">
        <v>143</v>
      </c>
      <c r="M153" s="390">
        <v>5</v>
      </c>
      <c r="N153" s="385">
        <v>10</v>
      </c>
      <c r="O153" s="385">
        <v>5</v>
      </c>
      <c r="P153" s="385">
        <v>30</v>
      </c>
      <c r="Q153" s="385">
        <v>15</v>
      </c>
      <c r="R153" s="375">
        <v>208</v>
      </c>
      <c r="S153" s="377">
        <v>694</v>
      </c>
      <c r="T153" s="383" t="s">
        <v>48</v>
      </c>
      <c r="U153" s="364">
        <v>124</v>
      </c>
      <c r="V153" s="383"/>
    </row>
    <row r="154" spans="1:22">
      <c r="A154" s="383" t="s">
        <v>2314</v>
      </c>
      <c r="B154" s="383" t="s">
        <v>1807</v>
      </c>
      <c r="C154" s="384">
        <v>63</v>
      </c>
      <c r="D154" s="385">
        <v>46</v>
      </c>
      <c r="E154" s="385">
        <v>38</v>
      </c>
      <c r="F154" s="385">
        <v>0</v>
      </c>
      <c r="G154" s="385">
        <v>75</v>
      </c>
      <c r="H154" s="385">
        <v>73</v>
      </c>
      <c r="I154" s="385">
        <v>162</v>
      </c>
      <c r="J154" s="394">
        <v>10</v>
      </c>
      <c r="K154" s="375">
        <v>467</v>
      </c>
      <c r="L154" s="385">
        <v>146</v>
      </c>
      <c r="M154" s="390">
        <v>18</v>
      </c>
      <c r="N154" s="385">
        <v>10</v>
      </c>
      <c r="O154" s="385">
        <v>5</v>
      </c>
      <c r="P154" s="385">
        <v>30</v>
      </c>
      <c r="Q154" s="385">
        <v>15</v>
      </c>
      <c r="R154" s="375">
        <v>224</v>
      </c>
      <c r="S154" s="377">
        <v>691</v>
      </c>
      <c r="T154" s="383" t="s">
        <v>48</v>
      </c>
      <c r="U154" s="364">
        <v>125</v>
      </c>
      <c r="V154" s="383"/>
    </row>
    <row r="155" spans="1:22">
      <c r="A155" s="405" t="s">
        <v>2315</v>
      </c>
      <c r="B155" s="405" t="s">
        <v>231</v>
      </c>
      <c r="C155" s="384">
        <v>97</v>
      </c>
      <c r="D155" s="385">
        <v>46</v>
      </c>
      <c r="E155" s="385">
        <v>40</v>
      </c>
      <c r="F155" s="385">
        <v>0</v>
      </c>
      <c r="G155" s="385">
        <v>75</v>
      </c>
      <c r="H155" s="385">
        <v>72</v>
      </c>
      <c r="I155" s="385">
        <v>144</v>
      </c>
      <c r="J155" s="394">
        <v>10</v>
      </c>
      <c r="K155" s="375">
        <v>484</v>
      </c>
      <c r="L155" s="385">
        <v>150</v>
      </c>
      <c r="M155" s="390">
        <v>18</v>
      </c>
      <c r="N155" s="385">
        <v>10</v>
      </c>
      <c r="O155" s="385">
        <v>5</v>
      </c>
      <c r="P155" s="385">
        <v>0</v>
      </c>
      <c r="Q155" s="385">
        <v>15</v>
      </c>
      <c r="R155" s="375">
        <v>198</v>
      </c>
      <c r="S155" s="377">
        <v>682</v>
      </c>
      <c r="T155" s="383" t="s">
        <v>48</v>
      </c>
      <c r="U155" s="364">
        <v>126</v>
      </c>
      <c r="V155" s="383"/>
    </row>
    <row r="156" spans="1:22">
      <c r="A156" s="383" t="s">
        <v>2316</v>
      </c>
      <c r="B156" s="383" t="s">
        <v>193</v>
      </c>
      <c r="C156" s="384">
        <v>100</v>
      </c>
      <c r="D156" s="385">
        <v>58</v>
      </c>
      <c r="E156" s="385">
        <v>57</v>
      </c>
      <c r="F156" s="385">
        <v>-6</v>
      </c>
      <c r="G156" s="385">
        <v>80</v>
      </c>
      <c r="H156" s="385">
        <v>105</v>
      </c>
      <c r="I156" s="385">
        <v>81</v>
      </c>
      <c r="J156" s="394">
        <v>8</v>
      </c>
      <c r="K156" s="375">
        <v>483</v>
      </c>
      <c r="L156" s="385">
        <v>141</v>
      </c>
      <c r="M156" s="390">
        <v>2</v>
      </c>
      <c r="N156" s="385">
        <v>10</v>
      </c>
      <c r="O156" s="385">
        <v>5</v>
      </c>
      <c r="P156" s="385">
        <v>25</v>
      </c>
      <c r="Q156" s="385">
        <v>15</v>
      </c>
      <c r="R156" s="375">
        <v>198</v>
      </c>
      <c r="S156" s="377">
        <v>681</v>
      </c>
      <c r="T156" s="383" t="s">
        <v>48</v>
      </c>
      <c r="U156" s="364">
        <v>127</v>
      </c>
      <c r="V156" s="383"/>
    </row>
    <row r="157" spans="1:22">
      <c r="A157" s="383" t="s">
        <v>2044</v>
      </c>
      <c r="B157" s="383" t="s">
        <v>1040</v>
      </c>
      <c r="C157" s="384">
        <v>107</v>
      </c>
      <c r="D157" s="385">
        <v>64</v>
      </c>
      <c r="E157" s="385">
        <v>61</v>
      </c>
      <c r="F157" s="385">
        <v>-1</v>
      </c>
      <c r="G157" s="385">
        <v>70</v>
      </c>
      <c r="H157" s="385">
        <v>105</v>
      </c>
      <c r="I157" s="385">
        <v>117</v>
      </c>
      <c r="J157" s="394">
        <v>10</v>
      </c>
      <c r="K157" s="375">
        <v>533</v>
      </c>
      <c r="L157" s="362">
        <v>118</v>
      </c>
      <c r="M157" s="390">
        <v>2</v>
      </c>
      <c r="N157" s="385">
        <v>0</v>
      </c>
      <c r="O157" s="385">
        <v>0</v>
      </c>
      <c r="P157" s="385">
        <v>0</v>
      </c>
      <c r="Q157" s="385">
        <v>12</v>
      </c>
      <c r="R157" s="375">
        <v>132</v>
      </c>
      <c r="S157" s="377">
        <v>665</v>
      </c>
      <c r="T157" s="383" t="s">
        <v>48</v>
      </c>
      <c r="U157" s="364">
        <v>128</v>
      </c>
      <c r="V157" s="383"/>
    </row>
    <row r="158" spans="1:22">
      <c r="A158" s="405" t="s">
        <v>2317</v>
      </c>
      <c r="B158" s="405" t="s">
        <v>231</v>
      </c>
      <c r="C158" s="384">
        <v>75</v>
      </c>
      <c r="D158" s="385">
        <v>44</v>
      </c>
      <c r="E158" s="385">
        <v>45</v>
      </c>
      <c r="F158" s="385">
        <v>0</v>
      </c>
      <c r="G158" s="385">
        <v>65</v>
      </c>
      <c r="H158" s="385">
        <v>120</v>
      </c>
      <c r="I158" s="385">
        <v>81</v>
      </c>
      <c r="J158" s="394">
        <v>10</v>
      </c>
      <c r="K158" s="375">
        <v>440</v>
      </c>
      <c r="L158" s="385">
        <v>158</v>
      </c>
      <c r="M158" s="390">
        <v>2</v>
      </c>
      <c r="N158" s="385">
        <v>10</v>
      </c>
      <c r="O158" s="385">
        <v>5</v>
      </c>
      <c r="P158" s="385">
        <v>30</v>
      </c>
      <c r="Q158" s="385">
        <v>15</v>
      </c>
      <c r="R158" s="375">
        <v>220</v>
      </c>
      <c r="S158" s="377">
        <v>660</v>
      </c>
      <c r="T158" s="383" t="s">
        <v>48</v>
      </c>
      <c r="U158" s="364">
        <v>129</v>
      </c>
      <c r="V158" s="383"/>
    </row>
    <row r="159" spans="1:22">
      <c r="A159" s="405" t="s">
        <v>2318</v>
      </c>
      <c r="B159" s="405" t="s">
        <v>298</v>
      </c>
      <c r="C159" s="384">
        <v>119</v>
      </c>
      <c r="D159" s="385">
        <v>48</v>
      </c>
      <c r="E159" s="385">
        <v>49</v>
      </c>
      <c r="F159" s="385">
        <v>0</v>
      </c>
      <c r="G159" s="385">
        <v>85</v>
      </c>
      <c r="H159" s="385">
        <v>82</v>
      </c>
      <c r="I159" s="385">
        <v>153</v>
      </c>
      <c r="J159" s="394">
        <v>10</v>
      </c>
      <c r="K159" s="375">
        <v>546</v>
      </c>
      <c r="L159" s="385">
        <v>98</v>
      </c>
      <c r="M159" s="390">
        <v>2</v>
      </c>
      <c r="N159" s="385">
        <v>5</v>
      </c>
      <c r="O159" s="385">
        <v>5</v>
      </c>
      <c r="P159" s="385">
        <v>0</v>
      </c>
      <c r="Q159" s="385">
        <v>0</v>
      </c>
      <c r="R159" s="375">
        <v>110</v>
      </c>
      <c r="S159" s="377">
        <v>656</v>
      </c>
      <c r="T159" s="383" t="s">
        <v>48</v>
      </c>
      <c r="U159" s="364">
        <v>130</v>
      </c>
      <c r="V159" s="383"/>
    </row>
    <row r="160" spans="1:22">
      <c r="A160" s="383" t="s">
        <v>2319</v>
      </c>
      <c r="B160" s="383" t="s">
        <v>2202</v>
      </c>
      <c r="C160" s="384">
        <v>117</v>
      </c>
      <c r="D160" s="385">
        <v>46</v>
      </c>
      <c r="E160" s="385">
        <v>46</v>
      </c>
      <c r="F160" s="385">
        <v>0</v>
      </c>
      <c r="G160" s="385">
        <v>85</v>
      </c>
      <c r="H160" s="385">
        <v>85</v>
      </c>
      <c r="I160" s="385">
        <v>108</v>
      </c>
      <c r="J160" s="394">
        <v>10</v>
      </c>
      <c r="K160" s="375">
        <v>497</v>
      </c>
      <c r="L160" s="385">
        <v>127</v>
      </c>
      <c r="M160" s="390">
        <v>2</v>
      </c>
      <c r="N160" s="385">
        <v>8</v>
      </c>
      <c r="O160" s="385">
        <v>5</v>
      </c>
      <c r="P160" s="385">
        <v>15</v>
      </c>
      <c r="Q160" s="385">
        <v>0</v>
      </c>
      <c r="R160" s="375">
        <v>157</v>
      </c>
      <c r="S160" s="377">
        <v>654</v>
      </c>
      <c r="T160" s="383" t="s">
        <v>48</v>
      </c>
      <c r="U160" s="364">
        <v>131</v>
      </c>
      <c r="V160" s="383"/>
    </row>
    <row r="161" spans="1:22">
      <c r="A161" s="405" t="s">
        <v>2146</v>
      </c>
      <c r="B161" s="405" t="s">
        <v>440</v>
      </c>
      <c r="C161" s="384">
        <v>112</v>
      </c>
      <c r="D161" s="385">
        <v>57</v>
      </c>
      <c r="E161" s="385">
        <v>65</v>
      </c>
      <c r="F161" s="385">
        <v>-6</v>
      </c>
      <c r="G161" s="385">
        <v>60</v>
      </c>
      <c r="H161" s="385">
        <v>90</v>
      </c>
      <c r="I161" s="385">
        <v>63</v>
      </c>
      <c r="J161" s="394">
        <v>10</v>
      </c>
      <c r="K161" s="375">
        <v>451</v>
      </c>
      <c r="L161" s="385">
        <v>144</v>
      </c>
      <c r="M161" s="390">
        <v>2</v>
      </c>
      <c r="N161" s="385">
        <v>10</v>
      </c>
      <c r="O161" s="385">
        <v>5</v>
      </c>
      <c r="P161" s="385">
        <v>30</v>
      </c>
      <c r="Q161" s="385">
        <v>10</v>
      </c>
      <c r="R161" s="375">
        <v>201</v>
      </c>
      <c r="S161" s="377">
        <v>652</v>
      </c>
      <c r="T161" s="383" t="s">
        <v>48</v>
      </c>
      <c r="U161" s="364">
        <v>132</v>
      </c>
      <c r="V161" s="383"/>
    </row>
    <row r="162" spans="1:22">
      <c r="A162" s="405" t="s">
        <v>2320</v>
      </c>
      <c r="B162" s="405" t="s">
        <v>178</v>
      </c>
      <c r="C162" s="384">
        <v>114</v>
      </c>
      <c r="D162" s="385">
        <v>46</v>
      </c>
      <c r="E162" s="385">
        <v>45</v>
      </c>
      <c r="F162" s="385">
        <v>0</v>
      </c>
      <c r="G162" s="385">
        <v>82</v>
      </c>
      <c r="H162" s="385">
        <v>82</v>
      </c>
      <c r="I162" s="385">
        <v>81</v>
      </c>
      <c r="J162" s="394">
        <v>10</v>
      </c>
      <c r="K162" s="375">
        <v>460</v>
      </c>
      <c r="L162" s="390">
        <v>137</v>
      </c>
      <c r="M162" s="385">
        <v>2</v>
      </c>
      <c r="N162" s="385">
        <v>10</v>
      </c>
      <c r="O162" s="385">
        <v>5</v>
      </c>
      <c r="P162" s="385">
        <v>15</v>
      </c>
      <c r="Q162" s="385">
        <v>15</v>
      </c>
      <c r="R162" s="375">
        <v>184</v>
      </c>
      <c r="S162" s="377">
        <v>644</v>
      </c>
      <c r="T162" s="383" t="s">
        <v>48</v>
      </c>
      <c r="U162" s="364">
        <v>133</v>
      </c>
      <c r="V162" s="383"/>
    </row>
    <row r="163" spans="1:22">
      <c r="A163" s="405" t="s">
        <v>2321</v>
      </c>
      <c r="B163" s="405" t="s">
        <v>298</v>
      </c>
      <c r="C163" s="384">
        <v>104</v>
      </c>
      <c r="D163" s="385">
        <v>44</v>
      </c>
      <c r="E163" s="385">
        <v>44</v>
      </c>
      <c r="F163" s="385">
        <v>0</v>
      </c>
      <c r="G163" s="385">
        <v>82</v>
      </c>
      <c r="H163" s="385">
        <v>80</v>
      </c>
      <c r="I163" s="385">
        <v>54</v>
      </c>
      <c r="J163" s="394">
        <v>10</v>
      </c>
      <c r="K163" s="375">
        <v>418</v>
      </c>
      <c r="L163" s="390">
        <v>157</v>
      </c>
      <c r="M163" s="385">
        <v>2</v>
      </c>
      <c r="N163" s="385">
        <v>10</v>
      </c>
      <c r="O163" s="385">
        <v>5</v>
      </c>
      <c r="P163" s="385">
        <v>30</v>
      </c>
      <c r="Q163" s="385">
        <v>15</v>
      </c>
      <c r="R163" s="375">
        <v>219</v>
      </c>
      <c r="S163" s="377">
        <v>637</v>
      </c>
      <c r="T163" s="383" t="s">
        <v>48</v>
      </c>
      <c r="U163" s="364">
        <v>134</v>
      </c>
      <c r="V163" s="383"/>
    </row>
    <row r="164" spans="1:22">
      <c r="A164" s="383" t="s">
        <v>2322</v>
      </c>
      <c r="B164" s="383" t="s">
        <v>2323</v>
      </c>
      <c r="C164" s="384">
        <v>107</v>
      </c>
      <c r="D164" s="385">
        <v>43</v>
      </c>
      <c r="E164" s="385">
        <v>46</v>
      </c>
      <c r="F164" s="385">
        <v>0</v>
      </c>
      <c r="G164" s="385">
        <v>82</v>
      </c>
      <c r="H164" s="385">
        <v>78</v>
      </c>
      <c r="I164" s="385">
        <v>90</v>
      </c>
      <c r="J164" s="394">
        <v>10</v>
      </c>
      <c r="K164" s="375">
        <v>456</v>
      </c>
      <c r="L164" s="390">
        <v>146</v>
      </c>
      <c r="M164" s="385">
        <v>2</v>
      </c>
      <c r="N164" s="385">
        <v>10</v>
      </c>
      <c r="O164" s="385">
        <v>5</v>
      </c>
      <c r="P164" s="385">
        <v>15</v>
      </c>
      <c r="Q164" s="385">
        <v>0</v>
      </c>
      <c r="R164" s="375">
        <v>178</v>
      </c>
      <c r="S164" s="377">
        <v>634</v>
      </c>
      <c r="T164" s="383" t="s">
        <v>48</v>
      </c>
      <c r="U164" s="364">
        <v>135</v>
      </c>
      <c r="V164" s="383"/>
    </row>
    <row r="165" spans="1:22">
      <c r="A165" s="403" t="s">
        <v>2324</v>
      </c>
      <c r="B165" s="403" t="s">
        <v>231</v>
      </c>
      <c r="C165" s="397">
        <v>92</v>
      </c>
      <c r="D165" s="398">
        <v>44</v>
      </c>
      <c r="E165" s="398">
        <v>45</v>
      </c>
      <c r="F165" s="398">
        <v>0</v>
      </c>
      <c r="G165" s="398">
        <v>72</v>
      </c>
      <c r="H165" s="404">
        <v>70</v>
      </c>
      <c r="I165" s="398">
        <v>81</v>
      </c>
      <c r="J165" s="399">
        <v>10</v>
      </c>
      <c r="K165" s="400">
        <v>414</v>
      </c>
      <c r="L165" s="401">
        <v>157</v>
      </c>
      <c r="M165" s="398">
        <v>2</v>
      </c>
      <c r="N165" s="398">
        <v>10</v>
      </c>
      <c r="O165" s="398">
        <v>5</v>
      </c>
      <c r="P165" s="398">
        <v>25</v>
      </c>
      <c r="Q165" s="398">
        <v>15</v>
      </c>
      <c r="R165" s="400">
        <v>214</v>
      </c>
      <c r="S165" s="402">
        <v>628</v>
      </c>
      <c r="T165" s="383" t="s">
        <v>48</v>
      </c>
      <c r="U165" s="364">
        <v>136</v>
      </c>
      <c r="V165" s="383"/>
    </row>
    <row r="166" spans="1:22">
      <c r="A166" s="383" t="s">
        <v>2325</v>
      </c>
      <c r="B166" s="383" t="s">
        <v>223</v>
      </c>
      <c r="C166" s="384">
        <v>108</v>
      </c>
      <c r="D166" s="385">
        <v>59</v>
      </c>
      <c r="E166" s="385">
        <v>55</v>
      </c>
      <c r="F166" s="385">
        <v>-6</v>
      </c>
      <c r="G166" s="385">
        <v>60</v>
      </c>
      <c r="H166" s="385">
        <v>90</v>
      </c>
      <c r="I166" s="385">
        <v>72</v>
      </c>
      <c r="J166" s="394">
        <v>10</v>
      </c>
      <c r="K166" s="375">
        <v>448</v>
      </c>
      <c r="L166" s="390">
        <v>133</v>
      </c>
      <c r="M166" s="385">
        <v>2</v>
      </c>
      <c r="N166" s="385">
        <v>0</v>
      </c>
      <c r="O166" s="385">
        <v>5</v>
      </c>
      <c r="P166" s="385">
        <v>30</v>
      </c>
      <c r="Q166" s="385">
        <v>8</v>
      </c>
      <c r="R166" s="375">
        <v>178</v>
      </c>
      <c r="S166" s="377">
        <v>626</v>
      </c>
      <c r="T166" s="383" t="s">
        <v>48</v>
      </c>
      <c r="U166" s="364">
        <v>137</v>
      </c>
      <c r="V166" s="383"/>
    </row>
    <row r="167" spans="1:22">
      <c r="A167" s="383" t="s">
        <v>2326</v>
      </c>
      <c r="B167" s="383" t="s">
        <v>231</v>
      </c>
      <c r="C167" s="384">
        <v>99</v>
      </c>
      <c r="D167" s="385">
        <v>47</v>
      </c>
      <c r="E167" s="385">
        <v>42</v>
      </c>
      <c r="F167" s="385">
        <v>0</v>
      </c>
      <c r="G167" s="385">
        <v>78</v>
      </c>
      <c r="H167" s="385">
        <v>73</v>
      </c>
      <c r="I167" s="385">
        <v>54</v>
      </c>
      <c r="J167" s="394">
        <v>10</v>
      </c>
      <c r="K167" s="375">
        <v>403</v>
      </c>
      <c r="L167" s="390">
        <v>144</v>
      </c>
      <c r="M167" s="385">
        <v>18</v>
      </c>
      <c r="N167" s="385">
        <v>10</v>
      </c>
      <c r="O167" s="385">
        <v>5</v>
      </c>
      <c r="P167" s="385">
        <v>30</v>
      </c>
      <c r="Q167" s="385">
        <v>10</v>
      </c>
      <c r="R167" s="375">
        <v>217</v>
      </c>
      <c r="S167" s="377">
        <v>620</v>
      </c>
      <c r="T167" s="383" t="s">
        <v>48</v>
      </c>
      <c r="U167" s="364">
        <v>138</v>
      </c>
      <c r="V167" s="383"/>
    </row>
    <row r="168" spans="1:22">
      <c r="A168" s="383" t="s">
        <v>785</v>
      </c>
      <c r="B168" s="383" t="s">
        <v>189</v>
      </c>
      <c r="C168" s="384">
        <v>98</v>
      </c>
      <c r="D168" s="385">
        <v>55</v>
      </c>
      <c r="E168" s="385">
        <v>57</v>
      </c>
      <c r="F168" s="385">
        <v>-3</v>
      </c>
      <c r="G168" s="385">
        <v>60</v>
      </c>
      <c r="H168" s="385">
        <v>95</v>
      </c>
      <c r="I168" s="385">
        <v>81</v>
      </c>
      <c r="J168" s="394">
        <v>9</v>
      </c>
      <c r="K168" s="375">
        <v>452</v>
      </c>
      <c r="L168" s="390">
        <v>119</v>
      </c>
      <c r="M168" s="385">
        <v>0</v>
      </c>
      <c r="N168" s="385">
        <v>10</v>
      </c>
      <c r="O168" s="385">
        <v>5</v>
      </c>
      <c r="P168" s="385">
        <v>15</v>
      </c>
      <c r="Q168" s="385">
        <v>15</v>
      </c>
      <c r="R168" s="375">
        <v>164</v>
      </c>
      <c r="S168" s="377">
        <v>616</v>
      </c>
      <c r="T168" s="383" t="s">
        <v>48</v>
      </c>
      <c r="U168" s="364">
        <v>139</v>
      </c>
      <c r="V168" s="383"/>
    </row>
    <row r="169" spans="1:22">
      <c r="A169" s="405" t="s">
        <v>2327</v>
      </c>
      <c r="B169" s="405" t="s">
        <v>411</v>
      </c>
      <c r="C169" s="384">
        <v>78</v>
      </c>
      <c r="D169" s="385">
        <v>46</v>
      </c>
      <c r="E169" s="385">
        <v>48</v>
      </c>
      <c r="F169" s="385">
        <v>-5</v>
      </c>
      <c r="G169" s="385">
        <v>90</v>
      </c>
      <c r="H169" s="385">
        <v>120</v>
      </c>
      <c r="I169" s="385">
        <v>72</v>
      </c>
      <c r="J169" s="394">
        <v>10</v>
      </c>
      <c r="K169" s="375">
        <v>459</v>
      </c>
      <c r="L169" s="390">
        <v>133</v>
      </c>
      <c r="M169" s="385">
        <v>2</v>
      </c>
      <c r="N169" s="385">
        <v>10</v>
      </c>
      <c r="O169" s="385">
        <v>0</v>
      </c>
      <c r="P169" s="385">
        <v>0</v>
      </c>
      <c r="Q169" s="385">
        <v>5</v>
      </c>
      <c r="R169" s="375">
        <v>150</v>
      </c>
      <c r="S169" s="377">
        <v>609</v>
      </c>
      <c r="T169" s="383" t="s">
        <v>48</v>
      </c>
      <c r="U169" s="364">
        <v>140</v>
      </c>
      <c r="V169" s="383"/>
    </row>
    <row r="170" spans="1:22">
      <c r="A170" s="405" t="s">
        <v>2328</v>
      </c>
      <c r="B170" s="405" t="s">
        <v>440</v>
      </c>
      <c r="C170" s="384">
        <v>106</v>
      </c>
      <c r="D170" s="385">
        <v>56</v>
      </c>
      <c r="E170" s="385">
        <v>58</v>
      </c>
      <c r="F170" s="385">
        <v>-3</v>
      </c>
      <c r="G170" s="385">
        <v>70</v>
      </c>
      <c r="H170" s="385">
        <v>110</v>
      </c>
      <c r="I170" s="385">
        <v>2</v>
      </c>
      <c r="J170" s="394">
        <v>10</v>
      </c>
      <c r="K170" s="375">
        <v>409</v>
      </c>
      <c r="L170" s="390">
        <v>139</v>
      </c>
      <c r="M170" s="385">
        <v>2</v>
      </c>
      <c r="N170" s="385">
        <v>10</v>
      </c>
      <c r="O170" s="385">
        <v>5</v>
      </c>
      <c r="P170" s="385">
        <v>30</v>
      </c>
      <c r="Q170" s="385">
        <v>5</v>
      </c>
      <c r="R170" s="375">
        <v>191</v>
      </c>
      <c r="S170" s="377">
        <v>600</v>
      </c>
      <c r="T170" s="383" t="s">
        <v>48</v>
      </c>
      <c r="U170" s="364">
        <v>141</v>
      </c>
      <c r="V170" s="383"/>
    </row>
    <row r="171" spans="1:22">
      <c r="A171" s="405" t="s">
        <v>2329</v>
      </c>
      <c r="B171" s="405" t="s">
        <v>440</v>
      </c>
      <c r="C171" s="384">
        <v>107</v>
      </c>
      <c r="D171" s="385">
        <v>61</v>
      </c>
      <c r="E171" s="385">
        <v>57</v>
      </c>
      <c r="F171" s="385">
        <v>-6</v>
      </c>
      <c r="G171" s="385">
        <v>75</v>
      </c>
      <c r="H171" s="385">
        <v>115</v>
      </c>
      <c r="I171" s="385">
        <v>1</v>
      </c>
      <c r="J171" s="394">
        <v>10</v>
      </c>
      <c r="K171" s="375">
        <v>420</v>
      </c>
      <c r="L171" s="390">
        <v>146</v>
      </c>
      <c r="M171" s="385">
        <v>2</v>
      </c>
      <c r="N171" s="385">
        <v>10</v>
      </c>
      <c r="O171" s="385">
        <v>5</v>
      </c>
      <c r="P171" s="385">
        <v>0</v>
      </c>
      <c r="Q171" s="385">
        <v>0</v>
      </c>
      <c r="R171" s="375">
        <v>163</v>
      </c>
      <c r="S171" s="377">
        <v>583</v>
      </c>
      <c r="T171" s="383" t="s">
        <v>48</v>
      </c>
      <c r="U171" s="364">
        <v>142</v>
      </c>
      <c r="V171" s="383"/>
    </row>
    <row r="172" spans="1:22">
      <c r="A172" s="383" t="s">
        <v>2330</v>
      </c>
      <c r="B172" s="383" t="s">
        <v>411</v>
      </c>
      <c r="C172" s="384">
        <v>107</v>
      </c>
      <c r="D172" s="385">
        <v>44</v>
      </c>
      <c r="E172" s="385">
        <v>47</v>
      </c>
      <c r="F172" s="385">
        <v>0</v>
      </c>
      <c r="G172" s="385">
        <v>74</v>
      </c>
      <c r="H172" s="385">
        <v>71</v>
      </c>
      <c r="I172" s="385">
        <v>108</v>
      </c>
      <c r="J172" s="394">
        <v>10</v>
      </c>
      <c r="K172" s="375">
        <v>461</v>
      </c>
      <c r="L172" s="390">
        <v>111</v>
      </c>
      <c r="M172" s="385">
        <v>0</v>
      </c>
      <c r="N172" s="385">
        <v>0</v>
      </c>
      <c r="O172" s="385">
        <v>5</v>
      </c>
      <c r="P172" s="385">
        <v>0</v>
      </c>
      <c r="Q172" s="385">
        <v>5</v>
      </c>
      <c r="R172" s="375">
        <v>121</v>
      </c>
      <c r="S172" s="377">
        <v>582</v>
      </c>
      <c r="T172" s="383" t="s">
        <v>48</v>
      </c>
      <c r="U172" s="364">
        <v>143</v>
      </c>
      <c r="V172" s="383"/>
    </row>
    <row r="173" spans="1:22">
      <c r="A173" s="405" t="s">
        <v>2331</v>
      </c>
      <c r="B173" s="405" t="s">
        <v>193</v>
      </c>
      <c r="C173" s="384">
        <v>77</v>
      </c>
      <c r="D173" s="385">
        <v>51</v>
      </c>
      <c r="E173" s="385">
        <v>51</v>
      </c>
      <c r="F173" s="385">
        <v>-13</v>
      </c>
      <c r="G173" s="385">
        <v>60</v>
      </c>
      <c r="H173" s="385">
        <v>110</v>
      </c>
      <c r="I173" s="385">
        <v>27</v>
      </c>
      <c r="J173" s="394">
        <v>9</v>
      </c>
      <c r="K173" s="375">
        <v>372</v>
      </c>
      <c r="L173" s="390">
        <v>154</v>
      </c>
      <c r="M173" s="385">
        <v>5</v>
      </c>
      <c r="N173" s="385">
        <v>10</v>
      </c>
      <c r="O173" s="385">
        <v>5</v>
      </c>
      <c r="P173" s="385">
        <v>0</v>
      </c>
      <c r="Q173" s="385">
        <v>10</v>
      </c>
      <c r="R173" s="375">
        <v>184</v>
      </c>
      <c r="S173" s="377">
        <v>556</v>
      </c>
      <c r="T173" s="383" t="s">
        <v>48</v>
      </c>
      <c r="U173" s="364">
        <v>144</v>
      </c>
      <c r="V173" s="383"/>
    </row>
    <row r="174" spans="1:22">
      <c r="A174" s="383" t="s">
        <v>2332</v>
      </c>
      <c r="B174" s="383" t="s">
        <v>223</v>
      </c>
      <c r="C174" s="384">
        <v>98</v>
      </c>
      <c r="D174" s="385">
        <v>54</v>
      </c>
      <c r="E174" s="385">
        <v>53</v>
      </c>
      <c r="F174" s="385">
        <v>0</v>
      </c>
      <c r="G174" s="385">
        <v>70</v>
      </c>
      <c r="H174" s="385">
        <v>105</v>
      </c>
      <c r="I174" s="385">
        <v>18</v>
      </c>
      <c r="J174" s="394">
        <v>9</v>
      </c>
      <c r="K174" s="375">
        <v>407</v>
      </c>
      <c r="L174" s="390">
        <v>111</v>
      </c>
      <c r="M174" s="385">
        <v>6</v>
      </c>
      <c r="N174" s="385">
        <v>10</v>
      </c>
      <c r="O174" s="385">
        <v>5</v>
      </c>
      <c r="P174" s="385">
        <v>0</v>
      </c>
      <c r="Q174" s="385">
        <v>8</v>
      </c>
      <c r="R174" s="375">
        <v>140</v>
      </c>
      <c r="S174" s="377">
        <v>547</v>
      </c>
      <c r="T174" s="383" t="s">
        <v>48</v>
      </c>
      <c r="U174" s="364">
        <v>145</v>
      </c>
      <c r="V174" s="383"/>
    </row>
    <row r="175" spans="1:22" ht="15">
      <c r="A175" s="408" t="s">
        <v>2333</v>
      </c>
      <c r="B175" s="405" t="s">
        <v>411</v>
      </c>
      <c r="C175" s="384">
        <v>95</v>
      </c>
      <c r="D175" s="385">
        <v>41</v>
      </c>
      <c r="E175" s="385">
        <v>40</v>
      </c>
      <c r="F175" s="385">
        <v>-3</v>
      </c>
      <c r="G175" s="385">
        <v>72</v>
      </c>
      <c r="H175" s="385">
        <v>69</v>
      </c>
      <c r="I175" s="385">
        <v>90</v>
      </c>
      <c r="J175" s="394">
        <v>10</v>
      </c>
      <c r="K175" s="375">
        <v>414</v>
      </c>
      <c r="L175" s="390">
        <v>127</v>
      </c>
      <c r="M175" s="385">
        <v>0</v>
      </c>
      <c r="N175" s="385">
        <v>0</v>
      </c>
      <c r="O175" s="385">
        <v>0</v>
      </c>
      <c r="P175" s="385">
        <v>0</v>
      </c>
      <c r="Q175" s="385">
        <v>5</v>
      </c>
      <c r="R175" s="375">
        <v>132</v>
      </c>
      <c r="S175" s="377">
        <v>546</v>
      </c>
      <c r="T175" s="383" t="s">
        <v>48</v>
      </c>
      <c r="U175" s="364">
        <v>146</v>
      </c>
      <c r="V175" s="383"/>
    </row>
    <row r="176" spans="1:22">
      <c r="A176" s="383" t="s">
        <v>2334</v>
      </c>
      <c r="B176" s="383" t="s">
        <v>223</v>
      </c>
      <c r="C176" s="384">
        <v>109</v>
      </c>
      <c r="D176" s="385">
        <v>37</v>
      </c>
      <c r="E176" s="385">
        <v>36</v>
      </c>
      <c r="F176" s="385">
        <v>0</v>
      </c>
      <c r="G176" s="385">
        <v>75</v>
      </c>
      <c r="H176" s="385">
        <v>70</v>
      </c>
      <c r="I176" s="385">
        <v>36</v>
      </c>
      <c r="J176" s="394">
        <v>10</v>
      </c>
      <c r="K176" s="375">
        <v>373</v>
      </c>
      <c r="L176" s="391">
        <v>112</v>
      </c>
      <c r="M176" s="385">
        <v>0</v>
      </c>
      <c r="N176" s="385">
        <v>10</v>
      </c>
      <c r="O176" s="385">
        <v>5</v>
      </c>
      <c r="P176" s="385">
        <v>30</v>
      </c>
      <c r="Q176" s="385">
        <v>15</v>
      </c>
      <c r="R176" s="375">
        <v>172</v>
      </c>
      <c r="S176" s="377">
        <v>545</v>
      </c>
      <c r="T176" s="383" t="s">
        <v>48</v>
      </c>
      <c r="U176" s="364">
        <v>147</v>
      </c>
      <c r="V176" s="383"/>
    </row>
    <row r="177" spans="1:22">
      <c r="A177" s="405" t="s">
        <v>2335</v>
      </c>
      <c r="B177" s="405" t="s">
        <v>665</v>
      </c>
      <c r="C177" s="384">
        <v>25</v>
      </c>
      <c r="D177" s="385">
        <v>17</v>
      </c>
      <c r="E177" s="385">
        <v>15</v>
      </c>
      <c r="F177" s="385">
        <v>-1</v>
      </c>
      <c r="G177" s="385">
        <v>60</v>
      </c>
      <c r="H177" s="385">
        <v>125</v>
      </c>
      <c r="I177" s="385">
        <v>108</v>
      </c>
      <c r="J177" s="394">
        <v>10</v>
      </c>
      <c r="K177" s="375">
        <v>359</v>
      </c>
      <c r="L177" s="390">
        <v>107</v>
      </c>
      <c r="M177" s="385">
        <v>10</v>
      </c>
      <c r="N177" s="385">
        <v>10</v>
      </c>
      <c r="O177" s="385">
        <v>5</v>
      </c>
      <c r="P177" s="385">
        <v>28</v>
      </c>
      <c r="Q177" s="385">
        <v>15</v>
      </c>
      <c r="R177" s="375">
        <v>175</v>
      </c>
      <c r="S177" s="377">
        <v>534</v>
      </c>
      <c r="T177" s="383" t="s">
        <v>48</v>
      </c>
      <c r="U177" s="364">
        <v>148</v>
      </c>
      <c r="V177" s="383"/>
    </row>
    <row r="178" spans="1:22">
      <c r="A178" s="383" t="s">
        <v>2336</v>
      </c>
      <c r="B178" s="383" t="s">
        <v>320</v>
      </c>
      <c r="C178" s="384">
        <v>77</v>
      </c>
      <c r="D178" s="385">
        <v>38</v>
      </c>
      <c r="E178" s="385">
        <v>37</v>
      </c>
      <c r="F178" s="385">
        <v>-6</v>
      </c>
      <c r="G178" s="385">
        <v>60</v>
      </c>
      <c r="H178" s="385">
        <v>110</v>
      </c>
      <c r="I178" s="385">
        <v>9</v>
      </c>
      <c r="J178" s="394">
        <v>8</v>
      </c>
      <c r="K178" s="375">
        <v>333</v>
      </c>
      <c r="L178" s="390">
        <v>139</v>
      </c>
      <c r="M178" s="385">
        <v>2</v>
      </c>
      <c r="N178" s="385">
        <v>5</v>
      </c>
      <c r="O178" s="385">
        <v>5</v>
      </c>
      <c r="P178" s="385">
        <v>30</v>
      </c>
      <c r="Q178" s="385">
        <v>15</v>
      </c>
      <c r="R178" s="375">
        <v>196</v>
      </c>
      <c r="S178" s="377">
        <v>529</v>
      </c>
      <c r="T178" s="383" t="s">
        <v>48</v>
      </c>
      <c r="U178" s="364">
        <v>149</v>
      </c>
      <c r="V178" s="383"/>
    </row>
    <row r="179" spans="1:22">
      <c r="A179" s="405" t="s">
        <v>2337</v>
      </c>
      <c r="B179" s="405" t="s">
        <v>86</v>
      </c>
      <c r="C179" s="384">
        <v>90</v>
      </c>
      <c r="D179" s="385">
        <v>35</v>
      </c>
      <c r="E179" s="385">
        <v>37</v>
      </c>
      <c r="F179" s="385">
        <v>0</v>
      </c>
      <c r="G179" s="385">
        <v>70</v>
      </c>
      <c r="H179" s="385">
        <v>70</v>
      </c>
      <c r="I179" s="385">
        <v>54</v>
      </c>
      <c r="J179" s="394">
        <v>10</v>
      </c>
      <c r="K179" s="375">
        <v>366</v>
      </c>
      <c r="L179" s="390">
        <v>117</v>
      </c>
      <c r="M179" s="385">
        <v>4</v>
      </c>
      <c r="N179" s="385">
        <v>10</v>
      </c>
      <c r="O179" s="385">
        <v>5</v>
      </c>
      <c r="P179" s="385">
        <v>10</v>
      </c>
      <c r="Q179" s="385">
        <v>15</v>
      </c>
      <c r="R179" s="375">
        <v>161</v>
      </c>
      <c r="S179" s="377">
        <v>527</v>
      </c>
      <c r="T179" s="383" t="s">
        <v>48</v>
      </c>
      <c r="U179" s="364">
        <v>150</v>
      </c>
      <c r="V179" s="383"/>
    </row>
    <row r="180" spans="1:22">
      <c r="A180" s="383" t="s">
        <v>2338</v>
      </c>
      <c r="B180" s="383" t="s">
        <v>320</v>
      </c>
      <c r="C180" s="384">
        <v>61</v>
      </c>
      <c r="D180" s="385">
        <v>34</v>
      </c>
      <c r="E180" s="385">
        <v>39</v>
      </c>
      <c r="F180" s="385">
        <v>-6</v>
      </c>
      <c r="G180" s="385">
        <v>65</v>
      </c>
      <c r="H180" s="385">
        <v>110</v>
      </c>
      <c r="I180" s="385">
        <v>1</v>
      </c>
      <c r="J180" s="394">
        <v>10</v>
      </c>
      <c r="K180" s="375">
        <v>314</v>
      </c>
      <c r="L180" s="390">
        <v>136</v>
      </c>
      <c r="M180" s="385">
        <v>2</v>
      </c>
      <c r="N180" s="385">
        <v>5</v>
      </c>
      <c r="O180" s="385">
        <v>5</v>
      </c>
      <c r="P180" s="385">
        <v>30</v>
      </c>
      <c r="Q180" s="385">
        <v>5</v>
      </c>
      <c r="R180" s="375">
        <v>183</v>
      </c>
      <c r="S180" s="377">
        <v>497</v>
      </c>
      <c r="T180" s="383" t="s">
        <v>48</v>
      </c>
      <c r="U180" s="364">
        <v>151</v>
      </c>
      <c r="V180" s="383"/>
    </row>
    <row r="181" spans="1:22">
      <c r="A181" s="405" t="s">
        <v>2072</v>
      </c>
      <c r="B181" s="405" t="s">
        <v>320</v>
      </c>
      <c r="C181" s="384">
        <v>77</v>
      </c>
      <c r="D181" s="385">
        <v>27</v>
      </c>
      <c r="E181" s="385">
        <v>29</v>
      </c>
      <c r="F181" s="385">
        <v>-4</v>
      </c>
      <c r="G181" s="385">
        <v>65</v>
      </c>
      <c r="H181" s="385">
        <v>72</v>
      </c>
      <c r="I181" s="385">
        <v>27</v>
      </c>
      <c r="J181" s="394">
        <v>10</v>
      </c>
      <c r="K181" s="375">
        <v>303</v>
      </c>
      <c r="L181" s="390">
        <v>146</v>
      </c>
      <c r="M181" s="385">
        <v>2</v>
      </c>
      <c r="N181" s="385">
        <v>10</v>
      </c>
      <c r="O181" s="385">
        <v>5</v>
      </c>
      <c r="P181" s="385">
        <v>25</v>
      </c>
      <c r="Q181" s="385">
        <v>5</v>
      </c>
      <c r="R181" s="375">
        <v>193</v>
      </c>
      <c r="S181" s="377">
        <v>496</v>
      </c>
      <c r="T181" s="383" t="s">
        <v>48</v>
      </c>
      <c r="U181" s="364">
        <v>152</v>
      </c>
      <c r="V181" s="383"/>
    </row>
    <row r="182" spans="1:22">
      <c r="A182" s="405" t="s">
        <v>2339</v>
      </c>
      <c r="B182" s="405" t="s">
        <v>665</v>
      </c>
      <c r="C182" s="384">
        <v>48</v>
      </c>
      <c r="D182" s="385">
        <v>24</v>
      </c>
      <c r="E182" s="385">
        <v>29</v>
      </c>
      <c r="F182" s="385">
        <v>0</v>
      </c>
      <c r="G182" s="385">
        <v>60</v>
      </c>
      <c r="H182" s="385">
        <v>65</v>
      </c>
      <c r="I182" s="385">
        <v>27</v>
      </c>
      <c r="J182" s="394">
        <v>10</v>
      </c>
      <c r="K182" s="375">
        <v>263</v>
      </c>
      <c r="L182" s="390">
        <v>150</v>
      </c>
      <c r="M182" s="385">
        <v>2</v>
      </c>
      <c r="N182" s="385">
        <v>10</v>
      </c>
      <c r="O182" s="385">
        <v>5</v>
      </c>
      <c r="P182" s="385">
        <v>30</v>
      </c>
      <c r="Q182" s="385">
        <v>15</v>
      </c>
      <c r="R182" s="375">
        <v>212</v>
      </c>
      <c r="S182" s="377">
        <v>475</v>
      </c>
      <c r="T182" s="383" t="s">
        <v>48</v>
      </c>
      <c r="U182" s="364">
        <v>153</v>
      </c>
      <c r="V182" s="383"/>
    </row>
    <row r="183" spans="1:22">
      <c r="A183" s="383" t="s">
        <v>2340</v>
      </c>
      <c r="B183" s="383" t="s">
        <v>488</v>
      </c>
      <c r="C183" s="384">
        <v>51</v>
      </c>
      <c r="D183" s="385">
        <v>30</v>
      </c>
      <c r="E183" s="385">
        <v>31</v>
      </c>
      <c r="F183" s="385">
        <v>0</v>
      </c>
      <c r="G183" s="385">
        <v>65</v>
      </c>
      <c r="H183" s="385">
        <v>70</v>
      </c>
      <c r="I183" s="385">
        <v>27</v>
      </c>
      <c r="J183" s="394">
        <v>10</v>
      </c>
      <c r="K183" s="375">
        <v>284</v>
      </c>
      <c r="L183" s="391">
        <v>134</v>
      </c>
      <c r="M183" s="385">
        <v>2</v>
      </c>
      <c r="N183" s="385">
        <v>10</v>
      </c>
      <c r="O183" s="385">
        <v>0</v>
      </c>
      <c r="P183" s="385">
        <v>15</v>
      </c>
      <c r="Q183" s="385">
        <v>15</v>
      </c>
      <c r="R183" s="375">
        <v>176</v>
      </c>
      <c r="S183" s="377">
        <v>460</v>
      </c>
      <c r="T183" s="383" t="s">
        <v>48</v>
      </c>
      <c r="U183" s="364">
        <v>154</v>
      </c>
      <c r="V183" s="383"/>
    </row>
    <row r="184" spans="1:22">
      <c r="A184" s="383" t="s">
        <v>2341</v>
      </c>
      <c r="B184" s="383" t="s">
        <v>223</v>
      </c>
      <c r="C184" s="384">
        <v>52</v>
      </c>
      <c r="D184" s="385">
        <v>28</v>
      </c>
      <c r="E184" s="385">
        <v>28</v>
      </c>
      <c r="F184" s="385">
        <v>0</v>
      </c>
      <c r="G184" s="385">
        <v>55</v>
      </c>
      <c r="H184" s="385">
        <v>75</v>
      </c>
      <c r="I184" s="385">
        <v>2</v>
      </c>
      <c r="J184" s="394">
        <v>10</v>
      </c>
      <c r="K184" s="375">
        <v>250</v>
      </c>
      <c r="L184" s="391">
        <v>123</v>
      </c>
      <c r="M184" s="385">
        <v>2</v>
      </c>
      <c r="N184" s="385">
        <v>10</v>
      </c>
      <c r="O184" s="385">
        <v>5</v>
      </c>
      <c r="P184" s="385">
        <v>30</v>
      </c>
      <c r="Q184" s="385">
        <v>0</v>
      </c>
      <c r="R184" s="375">
        <v>170</v>
      </c>
      <c r="S184" s="377">
        <v>420</v>
      </c>
      <c r="T184" s="383" t="s">
        <v>48</v>
      </c>
      <c r="U184" s="364">
        <v>155</v>
      </c>
      <c r="V184" s="383"/>
    </row>
    <row r="185" spans="1:22">
      <c r="A185" s="405" t="s">
        <v>2342</v>
      </c>
      <c r="B185" s="383" t="s">
        <v>223</v>
      </c>
      <c r="C185" s="384">
        <v>45</v>
      </c>
      <c r="D185" s="385">
        <v>24</v>
      </c>
      <c r="E185" s="385">
        <v>23</v>
      </c>
      <c r="F185" s="385">
        <v>-6</v>
      </c>
      <c r="G185" s="385">
        <v>50</v>
      </c>
      <c r="H185" s="385">
        <v>125</v>
      </c>
      <c r="I185" s="385">
        <v>0</v>
      </c>
      <c r="J185" s="394">
        <v>10</v>
      </c>
      <c r="K185" s="375">
        <v>271</v>
      </c>
      <c r="L185" s="390">
        <v>113</v>
      </c>
      <c r="M185" s="385">
        <v>2</v>
      </c>
      <c r="N185" s="385">
        <v>10</v>
      </c>
      <c r="O185" s="385">
        <v>5</v>
      </c>
      <c r="P185" s="385">
        <v>0</v>
      </c>
      <c r="Q185" s="385">
        <v>5</v>
      </c>
      <c r="R185" s="375">
        <v>135</v>
      </c>
      <c r="S185" s="377">
        <v>406</v>
      </c>
      <c r="T185" s="383" t="s">
        <v>48</v>
      </c>
      <c r="U185" s="364">
        <v>156</v>
      </c>
      <c r="V185" s="383"/>
    </row>
    <row r="186" spans="1:22">
      <c r="A186" s="405" t="s">
        <v>2343</v>
      </c>
      <c r="B186" s="405" t="s">
        <v>379</v>
      </c>
      <c r="C186" s="384">
        <v>75</v>
      </c>
      <c r="D186" s="385">
        <v>28</v>
      </c>
      <c r="E186" s="385">
        <v>34</v>
      </c>
      <c r="F186" s="385">
        <v>-1</v>
      </c>
      <c r="G186" s="385">
        <v>60</v>
      </c>
      <c r="H186" s="385">
        <v>58</v>
      </c>
      <c r="I186" s="385">
        <v>1</v>
      </c>
      <c r="J186" s="394">
        <v>10</v>
      </c>
      <c r="K186" s="375">
        <v>265</v>
      </c>
      <c r="L186" s="390">
        <v>137</v>
      </c>
      <c r="M186" s="385">
        <v>2</v>
      </c>
      <c r="N186" s="385">
        <v>0</v>
      </c>
      <c r="O186" s="385">
        <v>0</v>
      </c>
      <c r="P186" s="385">
        <v>0</v>
      </c>
      <c r="Q186" s="385">
        <v>0</v>
      </c>
      <c r="R186" s="375">
        <v>139</v>
      </c>
      <c r="S186" s="377">
        <v>404</v>
      </c>
      <c r="T186" s="383" t="s">
        <v>48</v>
      </c>
      <c r="U186" s="364">
        <v>157</v>
      </c>
      <c r="V186" s="383"/>
    </row>
    <row r="187" spans="1:22">
      <c r="A187" s="383" t="s">
        <v>2344</v>
      </c>
      <c r="B187" s="383" t="s">
        <v>166</v>
      </c>
      <c r="C187" s="384">
        <v>34</v>
      </c>
      <c r="D187" s="385">
        <v>14</v>
      </c>
      <c r="E187" s="385">
        <v>14</v>
      </c>
      <c r="F187" s="385">
        <v>0</v>
      </c>
      <c r="G187" s="385">
        <v>55</v>
      </c>
      <c r="H187" s="385">
        <v>80</v>
      </c>
      <c r="I187" s="385">
        <v>0</v>
      </c>
      <c r="J187" s="394">
        <v>10</v>
      </c>
      <c r="K187" s="375">
        <v>207</v>
      </c>
      <c r="L187" s="390">
        <v>133</v>
      </c>
      <c r="M187" s="385">
        <v>16</v>
      </c>
      <c r="N187" s="385">
        <v>10</v>
      </c>
      <c r="O187" s="385">
        <v>5</v>
      </c>
      <c r="P187" s="385">
        <v>10</v>
      </c>
      <c r="Q187" s="385">
        <v>5</v>
      </c>
      <c r="R187" s="375">
        <v>179</v>
      </c>
      <c r="S187" s="377">
        <v>386</v>
      </c>
      <c r="T187" s="383" t="s">
        <v>48</v>
      </c>
      <c r="U187" s="364">
        <v>158</v>
      </c>
      <c r="V187" s="383"/>
    </row>
    <row r="188" spans="1:22">
      <c r="A188" s="383" t="s">
        <v>2345</v>
      </c>
      <c r="B188" s="383" t="s">
        <v>86</v>
      </c>
      <c r="C188" s="384">
        <v>38</v>
      </c>
      <c r="D188" s="385">
        <v>24</v>
      </c>
      <c r="E188" s="385">
        <v>25</v>
      </c>
      <c r="F188" s="385">
        <v>0</v>
      </c>
      <c r="G188" s="385">
        <v>55</v>
      </c>
      <c r="H188" s="385">
        <v>60</v>
      </c>
      <c r="I188" s="385">
        <v>1</v>
      </c>
      <c r="J188" s="394">
        <v>10</v>
      </c>
      <c r="K188" s="375">
        <v>213</v>
      </c>
      <c r="L188" s="390">
        <v>144</v>
      </c>
      <c r="M188" s="385">
        <v>2</v>
      </c>
      <c r="N188" s="385">
        <v>10</v>
      </c>
      <c r="O188" s="385">
        <v>0</v>
      </c>
      <c r="P188" s="385">
        <v>0</v>
      </c>
      <c r="Q188" s="385">
        <v>15</v>
      </c>
      <c r="R188" s="375">
        <v>171</v>
      </c>
      <c r="S188" s="377">
        <v>384</v>
      </c>
      <c r="T188" s="383" t="s">
        <v>48</v>
      </c>
      <c r="U188" s="364">
        <v>159</v>
      </c>
      <c r="V188" s="383"/>
    </row>
    <row r="189" spans="1:22">
      <c r="A189" s="383" t="s">
        <v>2346</v>
      </c>
      <c r="B189" s="383" t="s">
        <v>223</v>
      </c>
      <c r="C189" s="384">
        <v>45</v>
      </c>
      <c r="D189" s="385">
        <v>24</v>
      </c>
      <c r="E189" s="385">
        <v>30</v>
      </c>
      <c r="F189" s="385">
        <v>-20</v>
      </c>
      <c r="G189" s="385">
        <v>50</v>
      </c>
      <c r="H189" s="385">
        <v>110</v>
      </c>
      <c r="I189" s="385">
        <v>0</v>
      </c>
      <c r="J189" s="394">
        <v>7</v>
      </c>
      <c r="K189" s="375">
        <v>246</v>
      </c>
      <c r="L189" s="391">
        <v>114</v>
      </c>
      <c r="M189" s="385">
        <v>0</v>
      </c>
      <c r="N189" s="385">
        <v>10</v>
      </c>
      <c r="O189" s="385">
        <v>5</v>
      </c>
      <c r="P189" s="385">
        <v>0</v>
      </c>
      <c r="Q189" s="385">
        <v>0</v>
      </c>
      <c r="R189" s="375">
        <v>129</v>
      </c>
      <c r="S189" s="377">
        <v>375</v>
      </c>
      <c r="T189" s="383" t="s">
        <v>48</v>
      </c>
      <c r="U189" s="364">
        <v>160</v>
      </c>
      <c r="V189" s="383"/>
    </row>
    <row r="190" spans="1:22">
      <c r="A190" s="405" t="s">
        <v>2347</v>
      </c>
      <c r="B190" s="405" t="s">
        <v>166</v>
      </c>
      <c r="C190" s="384">
        <v>29</v>
      </c>
      <c r="D190" s="385">
        <v>12</v>
      </c>
      <c r="E190" s="385">
        <v>9</v>
      </c>
      <c r="F190" s="385">
        <v>0</v>
      </c>
      <c r="G190" s="385">
        <v>50</v>
      </c>
      <c r="H190" s="385">
        <v>80</v>
      </c>
      <c r="I190" s="385">
        <v>0</v>
      </c>
      <c r="J190" s="394">
        <v>10</v>
      </c>
      <c r="K190" s="375">
        <v>190</v>
      </c>
      <c r="L190" s="390">
        <v>85</v>
      </c>
      <c r="M190" s="385">
        <v>0</v>
      </c>
      <c r="N190" s="385">
        <v>10</v>
      </c>
      <c r="O190" s="385">
        <v>0</v>
      </c>
      <c r="P190" s="385">
        <v>0</v>
      </c>
      <c r="Q190" s="385">
        <v>0</v>
      </c>
      <c r="R190" s="375">
        <v>95</v>
      </c>
      <c r="S190" s="377">
        <v>285</v>
      </c>
      <c r="T190" s="383" t="s">
        <v>48</v>
      </c>
      <c r="U190" s="364">
        <v>161</v>
      </c>
      <c r="V190" s="383"/>
    </row>
    <row r="191" spans="1:22">
      <c r="A191" s="405" t="s">
        <v>652</v>
      </c>
      <c r="B191" s="405" t="s">
        <v>665</v>
      </c>
      <c r="C191" s="384"/>
      <c r="D191" s="385"/>
      <c r="E191" s="385"/>
      <c r="F191" s="385"/>
      <c r="G191" s="385"/>
      <c r="H191" s="385"/>
      <c r="I191" s="385"/>
      <c r="J191" s="394"/>
      <c r="K191" s="375">
        <v>0</v>
      </c>
      <c r="L191" s="390">
        <v>157</v>
      </c>
      <c r="M191" s="385">
        <v>2</v>
      </c>
      <c r="N191" s="385">
        <v>10</v>
      </c>
      <c r="O191" s="385">
        <v>5</v>
      </c>
      <c r="P191" s="385">
        <v>25</v>
      </c>
      <c r="Q191" s="385">
        <v>15</v>
      </c>
      <c r="R191" s="375">
        <v>214</v>
      </c>
      <c r="S191" s="377">
        <v>214</v>
      </c>
      <c r="T191" s="383" t="s">
        <v>48</v>
      </c>
      <c r="U191" s="364">
        <v>162</v>
      </c>
      <c r="V191" s="383" t="s">
        <v>2348</v>
      </c>
    </row>
    <row r="192" spans="1:22">
      <c r="A192" s="405" t="s">
        <v>2349</v>
      </c>
      <c r="B192" s="405" t="s">
        <v>452</v>
      </c>
      <c r="C192" s="384">
        <v>144</v>
      </c>
      <c r="D192" s="385">
        <v>70</v>
      </c>
      <c r="E192" s="385">
        <v>70</v>
      </c>
      <c r="F192" s="385">
        <v>0</v>
      </c>
      <c r="G192" s="385">
        <v>90</v>
      </c>
      <c r="H192" s="385">
        <v>120</v>
      </c>
      <c r="I192" s="385">
        <v>225</v>
      </c>
      <c r="J192" s="394">
        <v>10</v>
      </c>
      <c r="K192" s="375">
        <v>729</v>
      </c>
      <c r="L192" s="390">
        <v>147</v>
      </c>
      <c r="M192" s="385">
        <v>20</v>
      </c>
      <c r="N192" s="385">
        <v>10</v>
      </c>
      <c r="O192" s="385">
        <v>5</v>
      </c>
      <c r="P192" s="385">
        <v>30</v>
      </c>
      <c r="Q192" s="385">
        <v>15</v>
      </c>
      <c r="R192" s="375">
        <v>227</v>
      </c>
      <c r="S192" s="377">
        <v>956</v>
      </c>
      <c r="T192" s="383" t="s">
        <v>49</v>
      </c>
      <c r="U192" s="364">
        <v>1</v>
      </c>
      <c r="V192" s="405" t="s">
        <v>1808</v>
      </c>
    </row>
    <row r="193" spans="1:22">
      <c r="A193" s="383" t="s">
        <v>1096</v>
      </c>
      <c r="B193" s="383" t="s">
        <v>63</v>
      </c>
      <c r="C193" s="384">
        <v>148</v>
      </c>
      <c r="D193" s="385">
        <v>71</v>
      </c>
      <c r="E193" s="385">
        <v>73</v>
      </c>
      <c r="F193" s="385">
        <v>0</v>
      </c>
      <c r="G193" s="385">
        <v>95</v>
      </c>
      <c r="H193" s="385">
        <v>105</v>
      </c>
      <c r="I193" s="385">
        <v>225</v>
      </c>
      <c r="J193" s="394">
        <v>10</v>
      </c>
      <c r="K193" s="375">
        <v>727</v>
      </c>
      <c r="L193" s="390">
        <v>148</v>
      </c>
      <c r="M193" s="385">
        <v>20</v>
      </c>
      <c r="N193" s="385">
        <v>10</v>
      </c>
      <c r="O193" s="385">
        <v>5</v>
      </c>
      <c r="P193" s="385">
        <v>30</v>
      </c>
      <c r="Q193" s="385">
        <v>15</v>
      </c>
      <c r="R193" s="375">
        <v>228</v>
      </c>
      <c r="S193" s="377">
        <v>955</v>
      </c>
      <c r="T193" s="383" t="s">
        <v>49</v>
      </c>
      <c r="U193" s="364">
        <v>2</v>
      </c>
      <c r="V193" s="383" t="s">
        <v>2350</v>
      </c>
    </row>
    <row r="194" spans="1:22">
      <c r="A194" s="383" t="s">
        <v>2351</v>
      </c>
      <c r="B194" s="383" t="s">
        <v>63</v>
      </c>
      <c r="C194" s="384">
        <v>141</v>
      </c>
      <c r="D194" s="385">
        <v>73</v>
      </c>
      <c r="E194" s="385">
        <v>72</v>
      </c>
      <c r="F194" s="385">
        <v>0</v>
      </c>
      <c r="G194" s="385">
        <v>95</v>
      </c>
      <c r="H194" s="385">
        <v>115</v>
      </c>
      <c r="I194" s="385">
        <v>216</v>
      </c>
      <c r="J194" s="394">
        <v>10</v>
      </c>
      <c r="K194" s="375">
        <v>722</v>
      </c>
      <c r="L194" s="390">
        <v>151</v>
      </c>
      <c r="M194" s="385">
        <v>20</v>
      </c>
      <c r="N194" s="385">
        <v>10</v>
      </c>
      <c r="O194" s="385">
        <v>5</v>
      </c>
      <c r="P194" s="385">
        <v>30</v>
      </c>
      <c r="Q194" s="385">
        <v>15</v>
      </c>
      <c r="R194" s="375">
        <v>231</v>
      </c>
      <c r="S194" s="377">
        <v>953</v>
      </c>
      <c r="T194" s="383" t="s">
        <v>49</v>
      </c>
      <c r="U194" s="364">
        <v>3</v>
      </c>
      <c r="V194" s="383" t="s">
        <v>58</v>
      </c>
    </row>
    <row r="195" spans="1:22">
      <c r="A195" s="383" t="s">
        <v>2352</v>
      </c>
      <c r="B195" s="383" t="s">
        <v>514</v>
      </c>
      <c r="C195" s="384">
        <v>141</v>
      </c>
      <c r="D195" s="385">
        <v>69</v>
      </c>
      <c r="E195" s="385">
        <v>70</v>
      </c>
      <c r="F195" s="385">
        <v>0</v>
      </c>
      <c r="G195" s="385">
        <v>90</v>
      </c>
      <c r="H195" s="385">
        <v>120</v>
      </c>
      <c r="I195" s="385">
        <v>225</v>
      </c>
      <c r="J195" s="394">
        <v>10</v>
      </c>
      <c r="K195" s="375">
        <v>725</v>
      </c>
      <c r="L195" s="391">
        <v>142</v>
      </c>
      <c r="M195" s="385">
        <v>2</v>
      </c>
      <c r="N195" s="385">
        <v>10</v>
      </c>
      <c r="O195" s="385">
        <v>4</v>
      </c>
      <c r="P195" s="385">
        <v>30</v>
      </c>
      <c r="Q195" s="385">
        <v>15</v>
      </c>
      <c r="R195" s="375">
        <v>203</v>
      </c>
      <c r="S195" s="377">
        <v>928</v>
      </c>
      <c r="T195" s="383" t="s">
        <v>49</v>
      </c>
      <c r="U195" s="364">
        <v>4</v>
      </c>
      <c r="V195" s="383" t="s">
        <v>58</v>
      </c>
    </row>
    <row r="196" spans="1:22">
      <c r="A196" s="383" t="s">
        <v>2353</v>
      </c>
      <c r="B196" s="383" t="s">
        <v>2354</v>
      </c>
      <c r="C196" s="384">
        <v>140</v>
      </c>
      <c r="D196" s="385">
        <v>70</v>
      </c>
      <c r="E196" s="385">
        <v>69</v>
      </c>
      <c r="F196" s="385">
        <v>0</v>
      </c>
      <c r="G196" s="385">
        <v>85</v>
      </c>
      <c r="H196" s="385">
        <v>125</v>
      </c>
      <c r="I196" s="385">
        <v>225</v>
      </c>
      <c r="J196" s="394">
        <v>10</v>
      </c>
      <c r="K196" s="375">
        <v>724</v>
      </c>
      <c r="L196" s="406">
        <v>138</v>
      </c>
      <c r="M196" s="385">
        <v>2</v>
      </c>
      <c r="N196" s="385">
        <v>10</v>
      </c>
      <c r="O196" s="385">
        <v>5</v>
      </c>
      <c r="P196" s="385">
        <v>30</v>
      </c>
      <c r="Q196" s="385">
        <v>15</v>
      </c>
      <c r="R196" s="375">
        <v>200</v>
      </c>
      <c r="S196" s="377">
        <v>924</v>
      </c>
      <c r="T196" s="383" t="s">
        <v>49</v>
      </c>
      <c r="U196" s="364">
        <v>5</v>
      </c>
      <c r="V196" s="383" t="s">
        <v>58</v>
      </c>
    </row>
    <row r="197" spans="1:22">
      <c r="A197" s="383" t="s">
        <v>2018</v>
      </c>
      <c r="B197" s="383" t="s">
        <v>54</v>
      </c>
      <c r="C197" s="384">
        <v>141</v>
      </c>
      <c r="D197" s="385">
        <v>71</v>
      </c>
      <c r="E197" s="385">
        <v>71</v>
      </c>
      <c r="F197" s="385">
        <v>0</v>
      </c>
      <c r="G197" s="385">
        <v>95</v>
      </c>
      <c r="H197" s="385">
        <v>116</v>
      </c>
      <c r="I197" s="385">
        <v>225</v>
      </c>
      <c r="J197" s="394">
        <v>10</v>
      </c>
      <c r="K197" s="375">
        <v>729</v>
      </c>
      <c r="L197" s="391">
        <v>148</v>
      </c>
      <c r="M197" s="385">
        <v>2</v>
      </c>
      <c r="N197" s="385">
        <v>8</v>
      </c>
      <c r="O197" s="385">
        <v>5</v>
      </c>
      <c r="P197" s="385">
        <v>15</v>
      </c>
      <c r="Q197" s="385">
        <v>15</v>
      </c>
      <c r="R197" s="375">
        <v>193</v>
      </c>
      <c r="S197" s="377">
        <v>922</v>
      </c>
      <c r="T197" s="383" t="s">
        <v>49</v>
      </c>
      <c r="U197" s="364">
        <v>6</v>
      </c>
      <c r="V197" s="383" t="s">
        <v>58</v>
      </c>
    </row>
    <row r="198" spans="1:22">
      <c r="A198" s="383" t="s">
        <v>2355</v>
      </c>
      <c r="B198" s="383" t="s">
        <v>54</v>
      </c>
      <c r="C198" s="384">
        <v>139</v>
      </c>
      <c r="D198" s="385">
        <v>69</v>
      </c>
      <c r="E198" s="385">
        <v>69</v>
      </c>
      <c r="F198" s="385">
        <v>0</v>
      </c>
      <c r="G198" s="385">
        <v>90</v>
      </c>
      <c r="H198" s="385">
        <v>115</v>
      </c>
      <c r="I198" s="385">
        <v>225</v>
      </c>
      <c r="J198" s="394">
        <v>10</v>
      </c>
      <c r="K198" s="375">
        <v>717</v>
      </c>
      <c r="L198" s="391">
        <v>143</v>
      </c>
      <c r="M198" s="385">
        <v>16</v>
      </c>
      <c r="N198" s="385">
        <v>8</v>
      </c>
      <c r="O198" s="385">
        <v>5</v>
      </c>
      <c r="P198" s="385">
        <v>15</v>
      </c>
      <c r="Q198" s="385">
        <v>15</v>
      </c>
      <c r="R198" s="375">
        <v>202</v>
      </c>
      <c r="S198" s="377">
        <v>919</v>
      </c>
      <c r="T198" s="383" t="s">
        <v>49</v>
      </c>
      <c r="U198" s="364">
        <v>7</v>
      </c>
      <c r="V198" s="383" t="s">
        <v>58</v>
      </c>
    </row>
    <row r="199" spans="1:22">
      <c r="A199" s="383" t="s">
        <v>1838</v>
      </c>
      <c r="B199" s="383" t="s">
        <v>54</v>
      </c>
      <c r="C199" s="384">
        <v>141</v>
      </c>
      <c r="D199" s="385">
        <v>75</v>
      </c>
      <c r="E199" s="385">
        <v>71</v>
      </c>
      <c r="F199" s="385">
        <v>0</v>
      </c>
      <c r="G199" s="385">
        <v>90</v>
      </c>
      <c r="H199" s="385">
        <v>115</v>
      </c>
      <c r="I199" s="385">
        <v>225</v>
      </c>
      <c r="J199" s="394">
        <v>4</v>
      </c>
      <c r="K199" s="375">
        <v>721</v>
      </c>
      <c r="L199" s="390">
        <v>148</v>
      </c>
      <c r="M199" s="385">
        <v>2</v>
      </c>
      <c r="N199" s="385">
        <v>9</v>
      </c>
      <c r="O199" s="385">
        <v>5</v>
      </c>
      <c r="P199" s="385">
        <v>15</v>
      </c>
      <c r="Q199" s="385">
        <v>15</v>
      </c>
      <c r="R199" s="375">
        <v>194</v>
      </c>
      <c r="S199" s="377">
        <v>915</v>
      </c>
      <c r="T199" s="383" t="s">
        <v>49</v>
      </c>
      <c r="U199" s="364">
        <v>8</v>
      </c>
      <c r="V199" s="383" t="s">
        <v>58</v>
      </c>
    </row>
    <row r="200" spans="1:22">
      <c r="A200" s="383" t="s">
        <v>2356</v>
      </c>
      <c r="B200" s="383" t="s">
        <v>161</v>
      </c>
      <c r="C200" s="384">
        <v>123</v>
      </c>
      <c r="D200" s="385">
        <v>65</v>
      </c>
      <c r="E200" s="385">
        <v>70</v>
      </c>
      <c r="F200" s="385">
        <v>0</v>
      </c>
      <c r="G200" s="385">
        <v>80</v>
      </c>
      <c r="H200" s="385">
        <v>120</v>
      </c>
      <c r="I200" s="385">
        <v>216</v>
      </c>
      <c r="J200" s="394">
        <v>10</v>
      </c>
      <c r="K200" s="375">
        <v>684</v>
      </c>
      <c r="L200" s="391">
        <v>155</v>
      </c>
      <c r="M200" s="385">
        <v>18</v>
      </c>
      <c r="N200" s="385">
        <v>9</v>
      </c>
      <c r="O200" s="385">
        <v>5</v>
      </c>
      <c r="P200" s="385">
        <v>30</v>
      </c>
      <c r="Q200" s="385">
        <v>13</v>
      </c>
      <c r="R200" s="375">
        <v>230</v>
      </c>
      <c r="S200" s="377">
        <v>914</v>
      </c>
      <c r="T200" s="405" t="s">
        <v>49</v>
      </c>
      <c r="U200" s="364">
        <v>9</v>
      </c>
      <c r="V200" s="383" t="s">
        <v>58</v>
      </c>
    </row>
    <row r="201" spans="1:22">
      <c r="A201" s="383" t="s">
        <v>2357</v>
      </c>
      <c r="B201" s="383" t="s">
        <v>514</v>
      </c>
      <c r="C201" s="384">
        <v>141</v>
      </c>
      <c r="D201" s="385">
        <v>72</v>
      </c>
      <c r="E201" s="385">
        <v>74</v>
      </c>
      <c r="F201" s="385">
        <v>0</v>
      </c>
      <c r="G201" s="385">
        <v>95</v>
      </c>
      <c r="H201" s="385">
        <v>120</v>
      </c>
      <c r="I201" s="385">
        <v>225</v>
      </c>
      <c r="J201" s="394">
        <v>10</v>
      </c>
      <c r="K201" s="375">
        <v>737</v>
      </c>
      <c r="L201" s="390">
        <v>113</v>
      </c>
      <c r="M201" s="385">
        <v>11</v>
      </c>
      <c r="N201" s="385">
        <v>5</v>
      </c>
      <c r="O201" s="385">
        <v>5</v>
      </c>
      <c r="P201" s="385">
        <v>25</v>
      </c>
      <c r="Q201" s="385">
        <v>15</v>
      </c>
      <c r="R201" s="375">
        <v>174</v>
      </c>
      <c r="S201" s="377">
        <v>911</v>
      </c>
      <c r="T201" s="383" t="s">
        <v>49</v>
      </c>
      <c r="U201" s="364">
        <v>10</v>
      </c>
      <c r="V201" s="383" t="s">
        <v>58</v>
      </c>
    </row>
    <row r="202" spans="1:22">
      <c r="A202" s="383" t="s">
        <v>2358</v>
      </c>
      <c r="B202" s="383" t="s">
        <v>514</v>
      </c>
      <c r="C202" s="384">
        <v>143</v>
      </c>
      <c r="D202" s="385">
        <v>70</v>
      </c>
      <c r="E202" s="385">
        <v>69</v>
      </c>
      <c r="F202" s="385">
        <v>0</v>
      </c>
      <c r="G202" s="385">
        <v>95</v>
      </c>
      <c r="H202" s="385">
        <v>120</v>
      </c>
      <c r="I202" s="385">
        <v>225</v>
      </c>
      <c r="J202" s="394">
        <v>10</v>
      </c>
      <c r="K202" s="375">
        <v>732</v>
      </c>
      <c r="L202" s="391">
        <v>107</v>
      </c>
      <c r="M202" s="385">
        <v>18</v>
      </c>
      <c r="N202" s="385">
        <v>5</v>
      </c>
      <c r="O202" s="385">
        <v>5</v>
      </c>
      <c r="P202" s="385">
        <v>25</v>
      </c>
      <c r="Q202" s="385">
        <v>10</v>
      </c>
      <c r="R202" s="375">
        <v>170</v>
      </c>
      <c r="S202" s="377">
        <v>902</v>
      </c>
      <c r="T202" s="383" t="s">
        <v>49</v>
      </c>
      <c r="U202" s="364">
        <v>11</v>
      </c>
      <c r="V202" s="383" t="s">
        <v>58</v>
      </c>
    </row>
    <row r="203" spans="1:22">
      <c r="A203" s="383" t="s">
        <v>148</v>
      </c>
      <c r="B203" s="383" t="s">
        <v>476</v>
      </c>
      <c r="C203" s="384">
        <v>132</v>
      </c>
      <c r="D203" s="385">
        <v>71</v>
      </c>
      <c r="E203" s="385">
        <v>71</v>
      </c>
      <c r="F203" s="385">
        <v>0</v>
      </c>
      <c r="G203" s="385">
        <v>95</v>
      </c>
      <c r="H203" s="385">
        <v>110</v>
      </c>
      <c r="I203" s="385">
        <v>198</v>
      </c>
      <c r="J203" s="394">
        <v>8</v>
      </c>
      <c r="K203" s="375">
        <v>685</v>
      </c>
      <c r="L203" s="391">
        <v>141</v>
      </c>
      <c r="M203" s="385">
        <v>16</v>
      </c>
      <c r="N203" s="385">
        <v>10</v>
      </c>
      <c r="O203" s="385">
        <v>5</v>
      </c>
      <c r="P203" s="385">
        <v>30</v>
      </c>
      <c r="Q203" s="385">
        <v>14</v>
      </c>
      <c r="R203" s="375">
        <v>216</v>
      </c>
      <c r="S203" s="377">
        <v>901</v>
      </c>
      <c r="T203" s="383" t="s">
        <v>49</v>
      </c>
      <c r="U203" s="364">
        <v>12</v>
      </c>
      <c r="V203" s="383" t="s">
        <v>58</v>
      </c>
    </row>
    <row r="204" spans="1:22">
      <c r="A204" s="383" t="s">
        <v>2359</v>
      </c>
      <c r="B204" s="383" t="s">
        <v>2360</v>
      </c>
      <c r="C204" s="384">
        <v>142</v>
      </c>
      <c r="D204" s="385">
        <v>70</v>
      </c>
      <c r="E204" s="385">
        <v>71</v>
      </c>
      <c r="F204" s="385">
        <v>0</v>
      </c>
      <c r="G204" s="385">
        <v>85</v>
      </c>
      <c r="H204" s="385">
        <v>110</v>
      </c>
      <c r="I204" s="385">
        <v>207</v>
      </c>
      <c r="J204" s="394">
        <v>10</v>
      </c>
      <c r="K204" s="375">
        <v>695</v>
      </c>
      <c r="L204" s="391">
        <v>141</v>
      </c>
      <c r="M204" s="385">
        <v>2</v>
      </c>
      <c r="N204" s="385">
        <v>10</v>
      </c>
      <c r="O204" s="385">
        <v>5</v>
      </c>
      <c r="P204" s="385">
        <v>30</v>
      </c>
      <c r="Q204" s="385">
        <v>15</v>
      </c>
      <c r="R204" s="375">
        <v>203</v>
      </c>
      <c r="S204" s="377">
        <v>898</v>
      </c>
      <c r="T204" s="405" t="s">
        <v>49</v>
      </c>
      <c r="U204" s="364">
        <v>13</v>
      </c>
      <c r="V204" s="383" t="s">
        <v>58</v>
      </c>
    </row>
    <row r="205" spans="1:22">
      <c r="A205" s="405" t="s">
        <v>2361</v>
      </c>
      <c r="B205" s="383" t="s">
        <v>206</v>
      </c>
      <c r="C205" s="384">
        <v>139</v>
      </c>
      <c r="D205" s="385">
        <v>67</v>
      </c>
      <c r="E205" s="385">
        <v>68</v>
      </c>
      <c r="F205" s="385">
        <v>0</v>
      </c>
      <c r="G205" s="385">
        <v>95</v>
      </c>
      <c r="H205" s="385">
        <v>110</v>
      </c>
      <c r="I205" s="385">
        <v>198</v>
      </c>
      <c r="J205" s="394">
        <v>10</v>
      </c>
      <c r="K205" s="375">
        <v>687</v>
      </c>
      <c r="L205" s="390">
        <v>141</v>
      </c>
      <c r="M205" s="385">
        <v>10</v>
      </c>
      <c r="N205" s="385">
        <v>7</v>
      </c>
      <c r="O205" s="385">
        <v>5</v>
      </c>
      <c r="P205" s="385">
        <v>30</v>
      </c>
      <c r="Q205" s="385">
        <v>15</v>
      </c>
      <c r="R205" s="375">
        <v>208</v>
      </c>
      <c r="S205" s="377">
        <v>895</v>
      </c>
      <c r="T205" s="383" t="s">
        <v>49</v>
      </c>
      <c r="U205" s="364">
        <v>14</v>
      </c>
      <c r="V205" s="383" t="s">
        <v>58</v>
      </c>
    </row>
    <row r="206" spans="1:22">
      <c r="A206" s="383" t="s">
        <v>2362</v>
      </c>
      <c r="B206" s="383" t="s">
        <v>54</v>
      </c>
      <c r="C206" s="384">
        <v>137</v>
      </c>
      <c r="D206" s="385">
        <v>70</v>
      </c>
      <c r="E206" s="385">
        <v>71</v>
      </c>
      <c r="F206" s="385">
        <v>0</v>
      </c>
      <c r="G206" s="385">
        <v>80</v>
      </c>
      <c r="H206" s="385">
        <v>115</v>
      </c>
      <c r="I206" s="385">
        <v>225</v>
      </c>
      <c r="J206" s="394">
        <v>10</v>
      </c>
      <c r="K206" s="375">
        <v>708</v>
      </c>
      <c r="L206" s="390">
        <v>126</v>
      </c>
      <c r="M206" s="385">
        <v>16</v>
      </c>
      <c r="N206" s="385">
        <v>10</v>
      </c>
      <c r="O206" s="385">
        <v>5</v>
      </c>
      <c r="P206" s="385">
        <v>15</v>
      </c>
      <c r="Q206" s="385">
        <v>15</v>
      </c>
      <c r="R206" s="375">
        <v>187</v>
      </c>
      <c r="S206" s="377">
        <v>895</v>
      </c>
      <c r="T206" s="383" t="s">
        <v>49</v>
      </c>
      <c r="U206" s="364">
        <v>14</v>
      </c>
      <c r="V206" s="383" t="s">
        <v>58</v>
      </c>
    </row>
    <row r="207" spans="1:22">
      <c r="A207" s="383" t="s">
        <v>2363</v>
      </c>
      <c r="B207" s="383" t="s">
        <v>306</v>
      </c>
      <c r="C207" s="384">
        <v>133</v>
      </c>
      <c r="D207" s="385">
        <v>59</v>
      </c>
      <c r="E207" s="385">
        <v>60</v>
      </c>
      <c r="F207" s="385">
        <v>0</v>
      </c>
      <c r="G207" s="385">
        <v>92</v>
      </c>
      <c r="H207" s="385">
        <v>90</v>
      </c>
      <c r="I207" s="385">
        <v>225</v>
      </c>
      <c r="J207" s="394">
        <v>10</v>
      </c>
      <c r="K207" s="375">
        <v>669</v>
      </c>
      <c r="L207" s="391">
        <v>147</v>
      </c>
      <c r="M207" s="385">
        <v>18</v>
      </c>
      <c r="N207" s="385">
        <v>10</v>
      </c>
      <c r="O207" s="385">
        <v>5</v>
      </c>
      <c r="P207" s="385">
        <v>30</v>
      </c>
      <c r="Q207" s="385">
        <v>15</v>
      </c>
      <c r="R207" s="375">
        <v>225</v>
      </c>
      <c r="S207" s="377">
        <v>894</v>
      </c>
      <c r="T207" s="383" t="s">
        <v>49</v>
      </c>
      <c r="U207" s="364">
        <v>16</v>
      </c>
      <c r="V207" s="383" t="s">
        <v>58</v>
      </c>
    </row>
    <row r="208" spans="1:22">
      <c r="A208" s="383" t="s">
        <v>1892</v>
      </c>
      <c r="B208" s="383" t="s">
        <v>54</v>
      </c>
      <c r="C208" s="384">
        <v>132</v>
      </c>
      <c r="D208" s="385">
        <v>68</v>
      </c>
      <c r="E208" s="385">
        <v>67</v>
      </c>
      <c r="F208" s="385">
        <v>-2</v>
      </c>
      <c r="G208" s="385">
        <v>95</v>
      </c>
      <c r="H208" s="385">
        <v>100</v>
      </c>
      <c r="I208" s="385">
        <v>225</v>
      </c>
      <c r="J208" s="394">
        <v>10</v>
      </c>
      <c r="K208" s="375">
        <v>695</v>
      </c>
      <c r="L208" s="391">
        <v>152</v>
      </c>
      <c r="M208" s="385">
        <v>2</v>
      </c>
      <c r="N208" s="385">
        <v>6</v>
      </c>
      <c r="O208" s="385">
        <v>5</v>
      </c>
      <c r="P208" s="385">
        <v>15</v>
      </c>
      <c r="Q208" s="385">
        <v>15</v>
      </c>
      <c r="R208" s="375">
        <v>195</v>
      </c>
      <c r="S208" s="377">
        <v>890</v>
      </c>
      <c r="T208" s="383" t="s">
        <v>49</v>
      </c>
      <c r="U208" s="364">
        <v>17</v>
      </c>
      <c r="V208" s="383" t="s">
        <v>58</v>
      </c>
    </row>
    <row r="209" spans="1:22">
      <c r="A209" s="383" t="s">
        <v>2364</v>
      </c>
      <c r="B209" s="383" t="s">
        <v>161</v>
      </c>
      <c r="C209" s="384">
        <v>122</v>
      </c>
      <c r="D209" s="385">
        <v>67</v>
      </c>
      <c r="E209" s="385">
        <v>67</v>
      </c>
      <c r="F209" s="385">
        <v>-1</v>
      </c>
      <c r="G209" s="385">
        <v>90</v>
      </c>
      <c r="H209" s="385">
        <v>110</v>
      </c>
      <c r="I209" s="385">
        <v>189</v>
      </c>
      <c r="J209" s="394">
        <v>10</v>
      </c>
      <c r="K209" s="375">
        <v>654</v>
      </c>
      <c r="L209" s="390">
        <v>156</v>
      </c>
      <c r="M209" s="385">
        <v>20</v>
      </c>
      <c r="N209" s="385">
        <v>9</v>
      </c>
      <c r="O209" s="385">
        <v>5</v>
      </c>
      <c r="P209" s="385">
        <v>30</v>
      </c>
      <c r="Q209" s="385">
        <v>15</v>
      </c>
      <c r="R209" s="375">
        <v>235</v>
      </c>
      <c r="S209" s="377">
        <v>889</v>
      </c>
      <c r="T209" s="383" t="s">
        <v>49</v>
      </c>
      <c r="U209" s="364">
        <v>18</v>
      </c>
      <c r="V209" s="383" t="s">
        <v>58</v>
      </c>
    </row>
    <row r="210" spans="1:22">
      <c r="A210" s="405" t="s">
        <v>2358</v>
      </c>
      <c r="B210" s="383" t="s">
        <v>306</v>
      </c>
      <c r="C210" s="384">
        <v>128</v>
      </c>
      <c r="D210" s="385">
        <v>65</v>
      </c>
      <c r="E210" s="385">
        <v>67</v>
      </c>
      <c r="F210" s="385">
        <v>0</v>
      </c>
      <c r="G210" s="385">
        <v>80</v>
      </c>
      <c r="H210" s="385">
        <v>110</v>
      </c>
      <c r="I210" s="385">
        <v>198</v>
      </c>
      <c r="J210" s="394">
        <v>10</v>
      </c>
      <c r="K210" s="375">
        <v>658</v>
      </c>
      <c r="L210" s="390">
        <v>152</v>
      </c>
      <c r="M210" s="385">
        <v>18</v>
      </c>
      <c r="N210" s="385">
        <v>10</v>
      </c>
      <c r="O210" s="385">
        <v>5</v>
      </c>
      <c r="P210" s="385">
        <v>30</v>
      </c>
      <c r="Q210" s="385">
        <v>15</v>
      </c>
      <c r="R210" s="375">
        <v>230</v>
      </c>
      <c r="S210" s="377">
        <v>888</v>
      </c>
      <c r="T210" s="405" t="s">
        <v>49</v>
      </c>
      <c r="U210" s="364">
        <v>19</v>
      </c>
      <c r="V210" s="383" t="s">
        <v>58</v>
      </c>
    </row>
    <row r="211" spans="1:22">
      <c r="A211" s="383" t="s">
        <v>2365</v>
      </c>
      <c r="B211" s="383" t="s">
        <v>2354</v>
      </c>
      <c r="C211" s="384">
        <v>132</v>
      </c>
      <c r="D211" s="385">
        <v>60</v>
      </c>
      <c r="E211" s="385">
        <v>60</v>
      </c>
      <c r="F211" s="385">
        <v>0</v>
      </c>
      <c r="G211" s="385">
        <v>97</v>
      </c>
      <c r="H211" s="385">
        <v>100</v>
      </c>
      <c r="I211" s="385">
        <v>216</v>
      </c>
      <c r="J211" s="394">
        <v>10</v>
      </c>
      <c r="K211" s="375">
        <v>675</v>
      </c>
      <c r="L211" s="391">
        <v>141</v>
      </c>
      <c r="M211" s="385">
        <v>16</v>
      </c>
      <c r="N211" s="385">
        <v>8</v>
      </c>
      <c r="O211" s="385">
        <v>5</v>
      </c>
      <c r="P211" s="385">
        <v>28</v>
      </c>
      <c r="Q211" s="385">
        <v>13</v>
      </c>
      <c r="R211" s="375">
        <v>211</v>
      </c>
      <c r="S211" s="377">
        <v>886</v>
      </c>
      <c r="T211" s="383" t="s">
        <v>49</v>
      </c>
      <c r="U211" s="364">
        <v>20</v>
      </c>
      <c r="V211" s="383" t="s">
        <v>58</v>
      </c>
    </row>
    <row r="212" spans="1:22">
      <c r="A212" s="383" t="s">
        <v>2366</v>
      </c>
      <c r="B212" s="383" t="s">
        <v>306</v>
      </c>
      <c r="C212" s="384">
        <v>120</v>
      </c>
      <c r="D212" s="385">
        <v>70</v>
      </c>
      <c r="E212" s="385">
        <v>69</v>
      </c>
      <c r="F212" s="385">
        <v>0</v>
      </c>
      <c r="G212" s="385">
        <v>95</v>
      </c>
      <c r="H212" s="385">
        <v>110</v>
      </c>
      <c r="I212" s="385">
        <v>198</v>
      </c>
      <c r="J212" s="394">
        <v>10</v>
      </c>
      <c r="K212" s="375">
        <v>672</v>
      </c>
      <c r="L212" s="391">
        <v>150</v>
      </c>
      <c r="M212" s="385">
        <v>20</v>
      </c>
      <c r="N212" s="385">
        <v>10</v>
      </c>
      <c r="O212" s="385">
        <v>5</v>
      </c>
      <c r="P212" s="385">
        <v>15</v>
      </c>
      <c r="Q212" s="385">
        <v>12</v>
      </c>
      <c r="R212" s="375">
        <v>212</v>
      </c>
      <c r="S212" s="377">
        <v>884</v>
      </c>
      <c r="T212" s="383" t="s">
        <v>49</v>
      </c>
      <c r="U212" s="364">
        <v>21</v>
      </c>
      <c r="V212" s="383" t="s">
        <v>58</v>
      </c>
    </row>
    <row r="213" spans="1:22">
      <c r="A213" s="383" t="s">
        <v>2367</v>
      </c>
      <c r="B213" s="383" t="s">
        <v>161</v>
      </c>
      <c r="C213" s="384">
        <v>122</v>
      </c>
      <c r="D213" s="385">
        <v>68</v>
      </c>
      <c r="E213" s="385">
        <v>70</v>
      </c>
      <c r="F213" s="385">
        <v>-1</v>
      </c>
      <c r="G213" s="385">
        <v>85</v>
      </c>
      <c r="H213" s="385">
        <v>110</v>
      </c>
      <c r="I213" s="385">
        <v>198</v>
      </c>
      <c r="J213" s="394">
        <v>10</v>
      </c>
      <c r="K213" s="375">
        <v>662</v>
      </c>
      <c r="L213" s="391">
        <v>151</v>
      </c>
      <c r="M213" s="385">
        <v>12</v>
      </c>
      <c r="N213" s="385">
        <v>9</v>
      </c>
      <c r="O213" s="385">
        <v>5</v>
      </c>
      <c r="P213" s="385">
        <v>30</v>
      </c>
      <c r="Q213" s="385">
        <v>15</v>
      </c>
      <c r="R213" s="375">
        <v>222</v>
      </c>
      <c r="S213" s="377">
        <v>884</v>
      </c>
      <c r="T213" s="383" t="s">
        <v>49</v>
      </c>
      <c r="U213" s="364">
        <v>21</v>
      </c>
      <c r="V213" s="383" t="s">
        <v>58</v>
      </c>
    </row>
    <row r="214" spans="1:22">
      <c r="A214" s="405" t="s">
        <v>2368</v>
      </c>
      <c r="B214" s="405" t="s">
        <v>318</v>
      </c>
      <c r="C214" s="384">
        <v>138</v>
      </c>
      <c r="D214" s="385">
        <v>53</v>
      </c>
      <c r="E214" s="385">
        <v>54</v>
      </c>
      <c r="F214" s="385">
        <v>0</v>
      </c>
      <c r="G214" s="385">
        <v>90</v>
      </c>
      <c r="H214" s="385">
        <v>92</v>
      </c>
      <c r="I214" s="385">
        <v>216</v>
      </c>
      <c r="J214" s="394">
        <v>10</v>
      </c>
      <c r="K214" s="375">
        <v>653</v>
      </c>
      <c r="L214" s="390">
        <v>151</v>
      </c>
      <c r="M214" s="385">
        <v>18</v>
      </c>
      <c r="N214" s="385">
        <v>10</v>
      </c>
      <c r="O214" s="385">
        <v>5</v>
      </c>
      <c r="P214" s="385">
        <v>30</v>
      </c>
      <c r="Q214" s="385">
        <v>15</v>
      </c>
      <c r="R214" s="375">
        <v>229</v>
      </c>
      <c r="S214" s="377">
        <v>882</v>
      </c>
      <c r="T214" s="383" t="s">
        <v>49</v>
      </c>
      <c r="U214" s="364">
        <v>23</v>
      </c>
      <c r="V214" s="383" t="s">
        <v>58</v>
      </c>
    </row>
    <row r="215" spans="1:22">
      <c r="A215" s="383" t="s">
        <v>2048</v>
      </c>
      <c r="B215" s="383" t="s">
        <v>54</v>
      </c>
      <c r="C215" s="384">
        <v>133</v>
      </c>
      <c r="D215" s="385">
        <v>72</v>
      </c>
      <c r="E215" s="385">
        <v>70</v>
      </c>
      <c r="F215" s="385">
        <v>0</v>
      </c>
      <c r="G215" s="385">
        <v>90</v>
      </c>
      <c r="H215" s="385">
        <v>110</v>
      </c>
      <c r="I215" s="385">
        <v>207</v>
      </c>
      <c r="J215" s="394">
        <v>10</v>
      </c>
      <c r="K215" s="375">
        <v>692</v>
      </c>
      <c r="L215" s="391">
        <v>145</v>
      </c>
      <c r="M215" s="385">
        <v>2</v>
      </c>
      <c r="N215" s="385">
        <v>8</v>
      </c>
      <c r="O215" s="385">
        <v>5</v>
      </c>
      <c r="P215" s="385">
        <v>15</v>
      </c>
      <c r="Q215" s="385">
        <v>15</v>
      </c>
      <c r="R215" s="375">
        <v>190</v>
      </c>
      <c r="S215" s="377">
        <v>882</v>
      </c>
      <c r="T215" s="383" t="s">
        <v>49</v>
      </c>
      <c r="U215" s="364">
        <v>23</v>
      </c>
      <c r="V215" s="383" t="s">
        <v>58</v>
      </c>
    </row>
    <row r="216" spans="1:22">
      <c r="A216" s="405" t="s">
        <v>2369</v>
      </c>
      <c r="B216" s="405" t="s">
        <v>161</v>
      </c>
      <c r="C216" s="384">
        <v>130</v>
      </c>
      <c r="D216" s="385">
        <v>53</v>
      </c>
      <c r="E216" s="385">
        <v>53</v>
      </c>
      <c r="F216" s="385">
        <v>0</v>
      </c>
      <c r="G216" s="385">
        <v>96</v>
      </c>
      <c r="H216" s="385">
        <v>97</v>
      </c>
      <c r="I216" s="385">
        <v>216</v>
      </c>
      <c r="J216" s="394">
        <v>10</v>
      </c>
      <c r="K216" s="375">
        <v>655</v>
      </c>
      <c r="L216" s="390">
        <v>155</v>
      </c>
      <c r="M216" s="385">
        <v>13</v>
      </c>
      <c r="N216" s="385">
        <v>9</v>
      </c>
      <c r="O216" s="385">
        <v>5</v>
      </c>
      <c r="P216" s="385">
        <v>30</v>
      </c>
      <c r="Q216" s="385">
        <v>15</v>
      </c>
      <c r="R216" s="375">
        <v>227</v>
      </c>
      <c r="S216" s="377">
        <v>882</v>
      </c>
      <c r="T216" s="405" t="s">
        <v>49</v>
      </c>
      <c r="U216" s="364">
        <v>23</v>
      </c>
      <c r="V216" s="383" t="s">
        <v>58</v>
      </c>
    </row>
    <row r="217" spans="1:22">
      <c r="A217" s="383" t="s">
        <v>2370</v>
      </c>
      <c r="B217" s="383" t="s">
        <v>476</v>
      </c>
      <c r="C217" s="384">
        <v>134</v>
      </c>
      <c r="D217" s="385">
        <v>69</v>
      </c>
      <c r="E217" s="385">
        <v>69</v>
      </c>
      <c r="F217" s="385">
        <v>0</v>
      </c>
      <c r="G217" s="385">
        <v>80</v>
      </c>
      <c r="H217" s="385">
        <v>105</v>
      </c>
      <c r="I217" s="385">
        <v>189</v>
      </c>
      <c r="J217" s="394">
        <v>8</v>
      </c>
      <c r="K217" s="375">
        <v>654</v>
      </c>
      <c r="L217" s="391">
        <v>148</v>
      </c>
      <c r="M217" s="385">
        <v>16</v>
      </c>
      <c r="N217" s="385">
        <v>10</v>
      </c>
      <c r="O217" s="385">
        <v>5</v>
      </c>
      <c r="P217" s="385">
        <v>30</v>
      </c>
      <c r="Q217" s="385">
        <v>15</v>
      </c>
      <c r="R217" s="375">
        <v>224</v>
      </c>
      <c r="S217" s="377">
        <v>878</v>
      </c>
      <c r="T217" s="383" t="s">
        <v>49</v>
      </c>
      <c r="U217" s="364">
        <v>26</v>
      </c>
      <c r="V217" s="383" t="s">
        <v>74</v>
      </c>
    </row>
    <row r="218" spans="1:22">
      <c r="A218" s="383" t="s">
        <v>2371</v>
      </c>
      <c r="B218" s="383" t="s">
        <v>318</v>
      </c>
      <c r="C218" s="384">
        <v>138</v>
      </c>
      <c r="D218" s="385">
        <v>68</v>
      </c>
      <c r="E218" s="385">
        <v>67</v>
      </c>
      <c r="F218" s="385">
        <v>0</v>
      </c>
      <c r="G218" s="385">
        <v>90</v>
      </c>
      <c r="H218" s="385">
        <v>110</v>
      </c>
      <c r="I218" s="385">
        <v>189</v>
      </c>
      <c r="J218" s="394">
        <v>10</v>
      </c>
      <c r="K218" s="375">
        <v>672</v>
      </c>
      <c r="L218" s="391">
        <v>142</v>
      </c>
      <c r="M218" s="385">
        <v>18</v>
      </c>
      <c r="N218" s="385">
        <v>5</v>
      </c>
      <c r="O218" s="385">
        <v>5</v>
      </c>
      <c r="P218" s="385">
        <v>20</v>
      </c>
      <c r="Q218" s="385">
        <v>15</v>
      </c>
      <c r="R218" s="375">
        <v>205</v>
      </c>
      <c r="S218" s="377">
        <v>877</v>
      </c>
      <c r="T218" s="383" t="s">
        <v>49</v>
      </c>
      <c r="U218" s="364">
        <v>27</v>
      </c>
      <c r="V218" s="383" t="s">
        <v>74</v>
      </c>
    </row>
    <row r="219" spans="1:22">
      <c r="A219" s="383" t="s">
        <v>2372</v>
      </c>
      <c r="B219" s="383" t="s">
        <v>514</v>
      </c>
      <c r="C219" s="384">
        <v>143</v>
      </c>
      <c r="D219" s="385">
        <v>56</v>
      </c>
      <c r="E219" s="385">
        <v>58</v>
      </c>
      <c r="F219" s="385">
        <v>0</v>
      </c>
      <c r="G219" s="385">
        <v>98</v>
      </c>
      <c r="H219" s="385">
        <v>95</v>
      </c>
      <c r="I219" s="385">
        <v>225</v>
      </c>
      <c r="J219" s="394">
        <v>10</v>
      </c>
      <c r="K219" s="375">
        <v>685</v>
      </c>
      <c r="L219" s="391">
        <v>141</v>
      </c>
      <c r="M219" s="385">
        <v>0</v>
      </c>
      <c r="N219" s="385">
        <v>4</v>
      </c>
      <c r="O219" s="385">
        <v>5</v>
      </c>
      <c r="P219" s="385">
        <v>30</v>
      </c>
      <c r="Q219" s="385">
        <v>12</v>
      </c>
      <c r="R219" s="375">
        <v>192</v>
      </c>
      <c r="S219" s="377">
        <v>877</v>
      </c>
      <c r="T219" s="383" t="s">
        <v>49</v>
      </c>
      <c r="U219" s="364">
        <v>27</v>
      </c>
      <c r="V219" s="383" t="s">
        <v>74</v>
      </c>
    </row>
    <row r="220" spans="1:22">
      <c r="A220" s="383" t="s">
        <v>112</v>
      </c>
      <c r="B220" s="383" t="s">
        <v>54</v>
      </c>
      <c r="C220" s="384">
        <v>136</v>
      </c>
      <c r="D220" s="385">
        <v>71</v>
      </c>
      <c r="E220" s="385">
        <v>66</v>
      </c>
      <c r="F220" s="385">
        <v>0</v>
      </c>
      <c r="G220" s="385">
        <v>85</v>
      </c>
      <c r="H220" s="385">
        <v>105</v>
      </c>
      <c r="I220" s="385">
        <v>216</v>
      </c>
      <c r="J220" s="394">
        <v>10</v>
      </c>
      <c r="K220" s="375">
        <v>689</v>
      </c>
      <c r="L220" s="391">
        <v>141</v>
      </c>
      <c r="M220" s="385">
        <v>2</v>
      </c>
      <c r="N220" s="385">
        <v>10</v>
      </c>
      <c r="O220" s="385">
        <v>5</v>
      </c>
      <c r="P220" s="385">
        <v>15</v>
      </c>
      <c r="Q220" s="385">
        <v>15</v>
      </c>
      <c r="R220" s="375">
        <v>188</v>
      </c>
      <c r="S220" s="377">
        <v>877</v>
      </c>
      <c r="T220" s="383" t="s">
        <v>49</v>
      </c>
      <c r="U220" s="364">
        <v>27</v>
      </c>
      <c r="V220" s="383" t="s">
        <v>74</v>
      </c>
    </row>
    <row r="221" spans="1:22">
      <c r="A221" s="383" t="s">
        <v>2373</v>
      </c>
      <c r="B221" s="383" t="s">
        <v>318</v>
      </c>
      <c r="C221" s="384">
        <v>141</v>
      </c>
      <c r="D221" s="385">
        <v>58</v>
      </c>
      <c r="E221" s="385">
        <v>59</v>
      </c>
      <c r="F221" s="385">
        <v>0</v>
      </c>
      <c r="G221" s="385">
        <v>90</v>
      </c>
      <c r="H221" s="385">
        <v>90</v>
      </c>
      <c r="I221" s="385">
        <v>216</v>
      </c>
      <c r="J221" s="394">
        <v>10</v>
      </c>
      <c r="K221" s="375">
        <v>664</v>
      </c>
      <c r="L221" s="391">
        <v>136</v>
      </c>
      <c r="M221" s="385">
        <v>16</v>
      </c>
      <c r="N221" s="385">
        <v>8</v>
      </c>
      <c r="O221" s="385">
        <v>5</v>
      </c>
      <c r="P221" s="385">
        <v>30</v>
      </c>
      <c r="Q221" s="385">
        <v>15</v>
      </c>
      <c r="R221" s="375">
        <v>210</v>
      </c>
      <c r="S221" s="377">
        <v>874</v>
      </c>
      <c r="T221" s="383" t="s">
        <v>49</v>
      </c>
      <c r="U221" s="364">
        <v>30</v>
      </c>
      <c r="V221" s="383" t="s">
        <v>74</v>
      </c>
    </row>
    <row r="222" spans="1:22">
      <c r="A222" s="383" t="s">
        <v>1720</v>
      </c>
      <c r="B222" s="383" t="s">
        <v>54</v>
      </c>
      <c r="C222" s="384">
        <v>130</v>
      </c>
      <c r="D222" s="385">
        <v>59</v>
      </c>
      <c r="E222" s="385">
        <v>59</v>
      </c>
      <c r="F222" s="385">
        <v>0</v>
      </c>
      <c r="G222" s="385">
        <v>96</v>
      </c>
      <c r="H222" s="385">
        <v>96</v>
      </c>
      <c r="I222" s="385">
        <v>225</v>
      </c>
      <c r="J222" s="393">
        <v>10</v>
      </c>
      <c r="K222" s="375">
        <v>675</v>
      </c>
      <c r="L222" s="391">
        <v>151</v>
      </c>
      <c r="M222" s="385">
        <v>2</v>
      </c>
      <c r="N222" s="385">
        <v>9</v>
      </c>
      <c r="O222" s="385">
        <v>5</v>
      </c>
      <c r="P222" s="385">
        <v>15</v>
      </c>
      <c r="Q222" s="385">
        <v>15</v>
      </c>
      <c r="R222" s="375">
        <v>197</v>
      </c>
      <c r="S222" s="377">
        <v>872</v>
      </c>
      <c r="T222" s="383" t="s">
        <v>49</v>
      </c>
      <c r="U222" s="364">
        <v>31</v>
      </c>
      <c r="V222" s="383" t="s">
        <v>74</v>
      </c>
    </row>
    <row r="223" spans="1:22">
      <c r="A223" s="383" t="s">
        <v>239</v>
      </c>
      <c r="B223" s="383" t="s">
        <v>54</v>
      </c>
      <c r="C223" s="384">
        <v>131</v>
      </c>
      <c r="D223" s="385">
        <v>68</v>
      </c>
      <c r="E223" s="385">
        <v>66</v>
      </c>
      <c r="F223" s="385">
        <v>-2</v>
      </c>
      <c r="G223" s="385">
        <v>90</v>
      </c>
      <c r="H223" s="385">
        <v>115</v>
      </c>
      <c r="I223" s="385">
        <v>207</v>
      </c>
      <c r="J223" s="394">
        <v>10</v>
      </c>
      <c r="K223" s="375">
        <v>685</v>
      </c>
      <c r="L223" s="390">
        <v>140</v>
      </c>
      <c r="M223" s="385">
        <v>2</v>
      </c>
      <c r="N223" s="385">
        <v>10</v>
      </c>
      <c r="O223" s="385">
        <v>5</v>
      </c>
      <c r="P223" s="385">
        <v>15</v>
      </c>
      <c r="Q223" s="385">
        <v>15</v>
      </c>
      <c r="R223" s="375">
        <v>187</v>
      </c>
      <c r="S223" s="377">
        <v>872</v>
      </c>
      <c r="T223" s="383" t="s">
        <v>49</v>
      </c>
      <c r="U223" s="364">
        <v>31</v>
      </c>
      <c r="V223" s="383" t="s">
        <v>74</v>
      </c>
    </row>
    <row r="224" spans="1:22">
      <c r="A224" s="383" t="s">
        <v>2374</v>
      </c>
      <c r="B224" s="383" t="s">
        <v>514</v>
      </c>
      <c r="C224" s="384">
        <v>134</v>
      </c>
      <c r="D224" s="385">
        <v>70</v>
      </c>
      <c r="E224" s="385">
        <v>72</v>
      </c>
      <c r="F224" s="385">
        <v>0</v>
      </c>
      <c r="G224" s="385">
        <v>90</v>
      </c>
      <c r="H224" s="385">
        <v>110</v>
      </c>
      <c r="I224" s="385">
        <v>207</v>
      </c>
      <c r="J224" s="394">
        <v>10</v>
      </c>
      <c r="K224" s="375">
        <v>693</v>
      </c>
      <c r="L224" s="409">
        <v>128</v>
      </c>
      <c r="M224" s="385">
        <v>2</v>
      </c>
      <c r="N224" s="385">
        <v>4</v>
      </c>
      <c r="O224" s="385">
        <v>2</v>
      </c>
      <c r="P224" s="385">
        <v>20</v>
      </c>
      <c r="Q224" s="385">
        <v>15</v>
      </c>
      <c r="R224" s="375">
        <v>171</v>
      </c>
      <c r="S224" s="377">
        <v>864</v>
      </c>
      <c r="T224" s="405" t="s">
        <v>49</v>
      </c>
      <c r="U224" s="364">
        <v>33</v>
      </c>
      <c r="V224" s="383" t="s">
        <v>74</v>
      </c>
    </row>
    <row r="225" spans="1:22">
      <c r="A225" s="383" t="s">
        <v>2375</v>
      </c>
      <c r="B225" s="383" t="s">
        <v>63</v>
      </c>
      <c r="C225" s="384">
        <v>131</v>
      </c>
      <c r="D225" s="385">
        <v>52</v>
      </c>
      <c r="E225" s="385">
        <v>50</v>
      </c>
      <c r="F225" s="385">
        <v>-2</v>
      </c>
      <c r="G225" s="385">
        <v>88</v>
      </c>
      <c r="H225" s="385">
        <v>86</v>
      </c>
      <c r="I225" s="385">
        <v>225</v>
      </c>
      <c r="J225" s="394">
        <v>10</v>
      </c>
      <c r="K225" s="375">
        <v>640</v>
      </c>
      <c r="L225" s="390">
        <v>153</v>
      </c>
      <c r="M225" s="385">
        <v>20</v>
      </c>
      <c r="N225" s="385">
        <v>10</v>
      </c>
      <c r="O225" s="385">
        <v>5</v>
      </c>
      <c r="P225" s="385">
        <v>30</v>
      </c>
      <c r="Q225" s="385">
        <v>5</v>
      </c>
      <c r="R225" s="375">
        <v>223</v>
      </c>
      <c r="S225" s="377">
        <v>863</v>
      </c>
      <c r="T225" s="383" t="s">
        <v>49</v>
      </c>
      <c r="U225" s="364">
        <v>34</v>
      </c>
      <c r="V225" s="383" t="s">
        <v>74</v>
      </c>
    </row>
    <row r="226" spans="1:22">
      <c r="A226" s="383" t="s">
        <v>2376</v>
      </c>
      <c r="B226" s="383" t="s">
        <v>161</v>
      </c>
      <c r="C226" s="384">
        <v>133</v>
      </c>
      <c r="D226" s="385">
        <v>52</v>
      </c>
      <c r="E226" s="385">
        <v>54</v>
      </c>
      <c r="F226" s="385">
        <v>0</v>
      </c>
      <c r="G226" s="385">
        <v>95</v>
      </c>
      <c r="H226" s="385">
        <v>96</v>
      </c>
      <c r="I226" s="385">
        <v>216</v>
      </c>
      <c r="J226" s="394">
        <v>10</v>
      </c>
      <c r="K226" s="375">
        <v>656</v>
      </c>
      <c r="L226" s="391">
        <v>149</v>
      </c>
      <c r="M226" s="385">
        <v>0</v>
      </c>
      <c r="N226" s="385">
        <v>8</v>
      </c>
      <c r="O226" s="385">
        <v>5</v>
      </c>
      <c r="P226" s="385">
        <v>30</v>
      </c>
      <c r="Q226" s="385">
        <v>15</v>
      </c>
      <c r="R226" s="375">
        <v>207</v>
      </c>
      <c r="S226" s="377">
        <v>863</v>
      </c>
      <c r="T226" s="383" t="s">
        <v>49</v>
      </c>
      <c r="U226" s="364">
        <v>34</v>
      </c>
      <c r="V226" s="383" t="s">
        <v>74</v>
      </c>
    </row>
    <row r="227" spans="1:22">
      <c r="A227" s="405" t="s">
        <v>2377</v>
      </c>
      <c r="B227" s="405" t="s">
        <v>306</v>
      </c>
      <c r="C227" s="384">
        <v>142</v>
      </c>
      <c r="D227" s="385">
        <v>55</v>
      </c>
      <c r="E227" s="385">
        <v>56</v>
      </c>
      <c r="F227" s="385">
        <v>-3</v>
      </c>
      <c r="G227" s="385">
        <v>92</v>
      </c>
      <c r="H227" s="385">
        <v>95</v>
      </c>
      <c r="I227" s="385">
        <v>216</v>
      </c>
      <c r="J227" s="394">
        <v>10</v>
      </c>
      <c r="K227" s="375">
        <v>663</v>
      </c>
      <c r="L227" s="390">
        <v>151</v>
      </c>
      <c r="M227" s="385">
        <v>0</v>
      </c>
      <c r="N227" s="385">
        <v>10</v>
      </c>
      <c r="O227" s="385">
        <v>5</v>
      </c>
      <c r="P227" s="385">
        <v>15</v>
      </c>
      <c r="Q227" s="385">
        <v>15</v>
      </c>
      <c r="R227" s="375">
        <v>196</v>
      </c>
      <c r="S227" s="377">
        <v>859</v>
      </c>
      <c r="T227" s="383" t="s">
        <v>49</v>
      </c>
      <c r="U227" s="364">
        <v>36</v>
      </c>
      <c r="V227" s="383" t="s">
        <v>74</v>
      </c>
    </row>
    <row r="228" spans="1:22">
      <c r="A228" s="383" t="s">
        <v>2378</v>
      </c>
      <c r="B228" s="383" t="s">
        <v>54</v>
      </c>
      <c r="C228" s="384">
        <v>137</v>
      </c>
      <c r="D228" s="385">
        <v>59</v>
      </c>
      <c r="E228" s="385">
        <v>59</v>
      </c>
      <c r="F228" s="385">
        <v>0</v>
      </c>
      <c r="G228" s="385">
        <v>96</v>
      </c>
      <c r="H228" s="385">
        <v>100</v>
      </c>
      <c r="I228" s="385">
        <v>216</v>
      </c>
      <c r="J228" s="394">
        <v>10</v>
      </c>
      <c r="K228" s="375">
        <v>677</v>
      </c>
      <c r="L228" s="390">
        <v>133</v>
      </c>
      <c r="M228" s="385">
        <v>2</v>
      </c>
      <c r="N228" s="385">
        <v>10</v>
      </c>
      <c r="O228" s="385">
        <v>5</v>
      </c>
      <c r="P228" s="385">
        <v>15</v>
      </c>
      <c r="Q228" s="385">
        <v>15</v>
      </c>
      <c r="R228" s="375">
        <v>180</v>
      </c>
      <c r="S228" s="377">
        <v>857</v>
      </c>
      <c r="T228" s="383" t="s">
        <v>49</v>
      </c>
      <c r="U228" s="364">
        <v>37</v>
      </c>
      <c r="V228" s="383" t="s">
        <v>74</v>
      </c>
    </row>
    <row r="229" spans="1:22">
      <c r="A229" s="383" t="s">
        <v>2379</v>
      </c>
      <c r="B229" s="383" t="s">
        <v>54</v>
      </c>
      <c r="C229" s="384">
        <v>129</v>
      </c>
      <c r="D229" s="385">
        <v>57</v>
      </c>
      <c r="E229" s="385">
        <v>60</v>
      </c>
      <c r="F229" s="385">
        <v>-3</v>
      </c>
      <c r="G229" s="385">
        <v>94</v>
      </c>
      <c r="H229" s="385">
        <v>90</v>
      </c>
      <c r="I229" s="385">
        <v>225</v>
      </c>
      <c r="J229" s="394">
        <v>10</v>
      </c>
      <c r="K229" s="375">
        <v>662</v>
      </c>
      <c r="L229" s="391">
        <v>150</v>
      </c>
      <c r="M229" s="385">
        <v>2</v>
      </c>
      <c r="N229" s="385">
        <v>8</v>
      </c>
      <c r="O229" s="385">
        <v>5</v>
      </c>
      <c r="P229" s="385">
        <v>15</v>
      </c>
      <c r="Q229" s="385">
        <v>15</v>
      </c>
      <c r="R229" s="375">
        <v>195</v>
      </c>
      <c r="S229" s="377">
        <v>857</v>
      </c>
      <c r="T229" s="383" t="s">
        <v>49</v>
      </c>
      <c r="U229" s="364">
        <v>37</v>
      </c>
      <c r="V229" s="383" t="s">
        <v>74</v>
      </c>
    </row>
    <row r="230" spans="1:22">
      <c r="A230" s="383" t="s">
        <v>2380</v>
      </c>
      <c r="B230" s="383" t="s">
        <v>514</v>
      </c>
      <c r="C230" s="384">
        <v>134</v>
      </c>
      <c r="D230" s="385">
        <v>56</v>
      </c>
      <c r="E230" s="385">
        <v>57</v>
      </c>
      <c r="F230" s="385">
        <v>0</v>
      </c>
      <c r="G230" s="385">
        <v>96</v>
      </c>
      <c r="H230" s="385">
        <v>95</v>
      </c>
      <c r="I230" s="385">
        <v>225</v>
      </c>
      <c r="J230" s="394">
        <v>10</v>
      </c>
      <c r="K230" s="375">
        <v>673</v>
      </c>
      <c r="L230" s="391">
        <v>131</v>
      </c>
      <c r="M230" s="385">
        <v>2</v>
      </c>
      <c r="N230" s="385">
        <v>0</v>
      </c>
      <c r="O230" s="385">
        <v>5</v>
      </c>
      <c r="P230" s="385">
        <v>30</v>
      </c>
      <c r="Q230" s="385">
        <v>15</v>
      </c>
      <c r="R230" s="375">
        <v>183</v>
      </c>
      <c r="S230" s="377">
        <v>856</v>
      </c>
      <c r="T230" s="383" t="s">
        <v>49</v>
      </c>
      <c r="U230" s="364">
        <v>39</v>
      </c>
      <c r="V230" s="383" t="s">
        <v>74</v>
      </c>
    </row>
    <row r="231" spans="1:22">
      <c r="A231" s="383" t="s">
        <v>1519</v>
      </c>
      <c r="B231" s="383" t="s">
        <v>2381</v>
      </c>
      <c r="C231" s="384">
        <v>128</v>
      </c>
      <c r="D231" s="385">
        <v>53</v>
      </c>
      <c r="E231" s="385">
        <v>53</v>
      </c>
      <c r="F231" s="385">
        <v>0</v>
      </c>
      <c r="G231" s="385">
        <v>90</v>
      </c>
      <c r="H231" s="385">
        <v>85</v>
      </c>
      <c r="I231" s="385">
        <v>225</v>
      </c>
      <c r="J231" s="394">
        <v>10</v>
      </c>
      <c r="K231" s="375">
        <v>644</v>
      </c>
      <c r="L231" s="390">
        <v>138</v>
      </c>
      <c r="M231" s="385">
        <v>16</v>
      </c>
      <c r="N231" s="385">
        <v>10</v>
      </c>
      <c r="O231" s="385">
        <v>5</v>
      </c>
      <c r="P231" s="385">
        <v>30</v>
      </c>
      <c r="Q231" s="385">
        <v>10</v>
      </c>
      <c r="R231" s="375">
        <v>209</v>
      </c>
      <c r="S231" s="377">
        <v>853</v>
      </c>
      <c r="T231" s="383" t="s">
        <v>49</v>
      </c>
      <c r="U231" s="364">
        <v>40</v>
      </c>
      <c r="V231" s="383" t="s">
        <v>74</v>
      </c>
    </row>
    <row r="232" spans="1:22">
      <c r="A232" s="383" t="s">
        <v>2382</v>
      </c>
      <c r="B232" s="383" t="s">
        <v>323</v>
      </c>
      <c r="C232" s="384">
        <v>127</v>
      </c>
      <c r="D232" s="385">
        <v>67</v>
      </c>
      <c r="E232" s="385">
        <v>66</v>
      </c>
      <c r="F232" s="385">
        <v>0</v>
      </c>
      <c r="G232" s="385">
        <v>85</v>
      </c>
      <c r="H232" s="385">
        <v>105</v>
      </c>
      <c r="I232" s="385">
        <v>180</v>
      </c>
      <c r="J232" s="394">
        <v>10</v>
      </c>
      <c r="K232" s="375">
        <v>640</v>
      </c>
      <c r="L232" s="391">
        <v>138</v>
      </c>
      <c r="M232" s="385">
        <v>18</v>
      </c>
      <c r="N232" s="385">
        <v>5</v>
      </c>
      <c r="O232" s="385">
        <v>5</v>
      </c>
      <c r="P232" s="385">
        <v>30</v>
      </c>
      <c r="Q232" s="385">
        <v>15</v>
      </c>
      <c r="R232" s="375">
        <v>211</v>
      </c>
      <c r="S232" s="377">
        <v>851</v>
      </c>
      <c r="T232" s="383" t="s">
        <v>49</v>
      </c>
      <c r="U232" s="364">
        <v>41</v>
      </c>
      <c r="V232" s="383" t="s">
        <v>74</v>
      </c>
    </row>
    <row r="233" spans="1:22">
      <c r="A233" s="383" t="s">
        <v>2383</v>
      </c>
      <c r="B233" s="383" t="s">
        <v>476</v>
      </c>
      <c r="C233" s="384">
        <v>132</v>
      </c>
      <c r="D233" s="385">
        <v>59</v>
      </c>
      <c r="E233" s="385">
        <v>58</v>
      </c>
      <c r="F233" s="385">
        <v>0</v>
      </c>
      <c r="G233" s="385">
        <v>89</v>
      </c>
      <c r="H233" s="385">
        <v>95</v>
      </c>
      <c r="I233" s="385">
        <v>198</v>
      </c>
      <c r="J233" s="394">
        <v>10</v>
      </c>
      <c r="K233" s="375">
        <v>641</v>
      </c>
      <c r="L233" s="407">
        <v>143</v>
      </c>
      <c r="M233" s="385">
        <v>20</v>
      </c>
      <c r="N233" s="385">
        <v>10</v>
      </c>
      <c r="O233" s="385">
        <v>5</v>
      </c>
      <c r="P233" s="385">
        <v>30</v>
      </c>
      <c r="Q233" s="385">
        <v>0</v>
      </c>
      <c r="R233" s="375">
        <v>208</v>
      </c>
      <c r="S233" s="377">
        <v>849</v>
      </c>
      <c r="T233" s="383" t="s">
        <v>49</v>
      </c>
      <c r="U233" s="364">
        <v>42</v>
      </c>
      <c r="V233" s="383" t="s">
        <v>74</v>
      </c>
    </row>
    <row r="234" spans="1:22">
      <c r="A234" s="383" t="s">
        <v>1430</v>
      </c>
      <c r="B234" s="383" t="s">
        <v>173</v>
      </c>
      <c r="C234" s="384">
        <v>122</v>
      </c>
      <c r="D234" s="385">
        <v>64</v>
      </c>
      <c r="E234" s="385">
        <v>67</v>
      </c>
      <c r="F234" s="385">
        <v>-3</v>
      </c>
      <c r="G234" s="385">
        <v>85</v>
      </c>
      <c r="H234" s="385">
        <v>105</v>
      </c>
      <c r="I234" s="385">
        <v>216</v>
      </c>
      <c r="J234" s="394">
        <v>7</v>
      </c>
      <c r="K234" s="375">
        <v>663</v>
      </c>
      <c r="L234" s="390">
        <v>140</v>
      </c>
      <c r="M234" s="385">
        <v>2</v>
      </c>
      <c r="N234" s="385">
        <v>9</v>
      </c>
      <c r="O234" s="385">
        <v>5</v>
      </c>
      <c r="P234" s="385">
        <v>30</v>
      </c>
      <c r="Q234" s="385">
        <v>0</v>
      </c>
      <c r="R234" s="375">
        <v>186</v>
      </c>
      <c r="S234" s="377">
        <v>849</v>
      </c>
      <c r="T234" s="383" t="s">
        <v>49</v>
      </c>
      <c r="U234" s="364">
        <v>42</v>
      </c>
      <c r="V234" s="383" t="s">
        <v>74</v>
      </c>
    </row>
    <row r="235" spans="1:22">
      <c r="A235" s="383" t="s">
        <v>1492</v>
      </c>
      <c r="B235" s="383" t="s">
        <v>2381</v>
      </c>
      <c r="C235" s="384">
        <v>139</v>
      </c>
      <c r="D235" s="385">
        <v>54</v>
      </c>
      <c r="E235" s="385">
        <v>55</v>
      </c>
      <c r="F235" s="385">
        <v>0</v>
      </c>
      <c r="G235" s="385">
        <v>90</v>
      </c>
      <c r="H235" s="385">
        <v>88</v>
      </c>
      <c r="I235" s="385">
        <v>216</v>
      </c>
      <c r="J235" s="394">
        <v>10</v>
      </c>
      <c r="K235" s="375">
        <v>652</v>
      </c>
      <c r="L235" s="391">
        <v>143</v>
      </c>
      <c r="M235" s="385">
        <v>2</v>
      </c>
      <c r="N235" s="385">
        <v>10</v>
      </c>
      <c r="O235" s="385">
        <v>5</v>
      </c>
      <c r="P235" s="385">
        <v>30</v>
      </c>
      <c r="Q235" s="385">
        <v>5</v>
      </c>
      <c r="R235" s="375">
        <v>195</v>
      </c>
      <c r="S235" s="377">
        <v>847</v>
      </c>
      <c r="T235" s="405" t="s">
        <v>49</v>
      </c>
      <c r="U235" s="364">
        <v>44</v>
      </c>
      <c r="V235" s="383" t="s">
        <v>74</v>
      </c>
    </row>
    <row r="236" spans="1:22">
      <c r="A236" s="405" t="s">
        <v>2384</v>
      </c>
      <c r="B236" s="405" t="s">
        <v>161</v>
      </c>
      <c r="C236" s="384">
        <v>129</v>
      </c>
      <c r="D236" s="385">
        <v>54</v>
      </c>
      <c r="E236" s="385">
        <v>54</v>
      </c>
      <c r="F236" s="385">
        <v>0</v>
      </c>
      <c r="G236" s="385">
        <v>92</v>
      </c>
      <c r="H236" s="385">
        <v>90</v>
      </c>
      <c r="I236" s="385">
        <v>207</v>
      </c>
      <c r="J236" s="394">
        <v>10</v>
      </c>
      <c r="K236" s="375">
        <v>636</v>
      </c>
      <c r="L236" s="390">
        <v>150</v>
      </c>
      <c r="M236" s="385">
        <v>2</v>
      </c>
      <c r="N236" s="385">
        <v>9</v>
      </c>
      <c r="O236" s="385">
        <v>5</v>
      </c>
      <c r="P236" s="385">
        <v>30</v>
      </c>
      <c r="Q236" s="385">
        <v>15</v>
      </c>
      <c r="R236" s="375">
        <v>211</v>
      </c>
      <c r="S236" s="377">
        <v>847</v>
      </c>
      <c r="T236" s="383" t="s">
        <v>49</v>
      </c>
      <c r="U236" s="364">
        <v>44</v>
      </c>
      <c r="V236" s="383" t="s">
        <v>74</v>
      </c>
    </row>
    <row r="237" spans="1:22">
      <c r="A237" s="405" t="s">
        <v>2385</v>
      </c>
      <c r="B237" s="405" t="s">
        <v>54</v>
      </c>
      <c r="C237" s="384">
        <v>133</v>
      </c>
      <c r="D237" s="385">
        <v>60</v>
      </c>
      <c r="E237" s="385">
        <v>59</v>
      </c>
      <c r="F237" s="385">
        <v>0</v>
      </c>
      <c r="G237" s="385">
        <v>90</v>
      </c>
      <c r="H237" s="385">
        <v>90</v>
      </c>
      <c r="I237" s="385">
        <v>225</v>
      </c>
      <c r="J237" s="394">
        <v>10</v>
      </c>
      <c r="K237" s="375">
        <v>667</v>
      </c>
      <c r="L237" s="390">
        <v>135</v>
      </c>
      <c r="M237" s="385">
        <v>2</v>
      </c>
      <c r="N237" s="385">
        <v>7</v>
      </c>
      <c r="O237" s="385">
        <v>5</v>
      </c>
      <c r="P237" s="385">
        <v>15</v>
      </c>
      <c r="Q237" s="385">
        <v>15</v>
      </c>
      <c r="R237" s="375">
        <v>179</v>
      </c>
      <c r="S237" s="377">
        <v>846</v>
      </c>
      <c r="T237" s="405" t="s">
        <v>49</v>
      </c>
      <c r="U237" s="364">
        <v>46</v>
      </c>
      <c r="V237" s="383" t="s">
        <v>74</v>
      </c>
    </row>
    <row r="238" spans="1:22">
      <c r="A238" s="383" t="s">
        <v>2386</v>
      </c>
      <c r="B238" s="383" t="s">
        <v>54</v>
      </c>
      <c r="C238" s="384">
        <v>127</v>
      </c>
      <c r="D238" s="385">
        <v>69</v>
      </c>
      <c r="E238" s="385">
        <v>67</v>
      </c>
      <c r="F238" s="385">
        <v>0</v>
      </c>
      <c r="G238" s="385">
        <v>70</v>
      </c>
      <c r="H238" s="385">
        <v>100</v>
      </c>
      <c r="I238" s="385">
        <v>225</v>
      </c>
      <c r="J238" s="394">
        <v>8</v>
      </c>
      <c r="K238" s="375">
        <v>666</v>
      </c>
      <c r="L238" s="391">
        <v>134</v>
      </c>
      <c r="M238" s="385">
        <v>2</v>
      </c>
      <c r="N238" s="385">
        <v>8</v>
      </c>
      <c r="O238" s="385">
        <v>5</v>
      </c>
      <c r="P238" s="385">
        <v>15</v>
      </c>
      <c r="Q238" s="385">
        <v>15</v>
      </c>
      <c r="R238" s="375">
        <v>179</v>
      </c>
      <c r="S238" s="377">
        <v>845</v>
      </c>
      <c r="T238" s="383" t="s">
        <v>49</v>
      </c>
      <c r="U238" s="364">
        <v>47</v>
      </c>
      <c r="V238" s="383" t="s">
        <v>74</v>
      </c>
    </row>
    <row r="239" spans="1:22">
      <c r="A239" s="383" t="s">
        <v>2387</v>
      </c>
      <c r="B239" s="383" t="s">
        <v>54</v>
      </c>
      <c r="C239" s="384">
        <v>124</v>
      </c>
      <c r="D239" s="385">
        <v>68</v>
      </c>
      <c r="E239" s="385">
        <v>65</v>
      </c>
      <c r="F239" s="385">
        <v>0</v>
      </c>
      <c r="G239" s="385">
        <v>80</v>
      </c>
      <c r="H239" s="385">
        <v>110</v>
      </c>
      <c r="I239" s="385">
        <v>207</v>
      </c>
      <c r="J239" s="394">
        <v>7</v>
      </c>
      <c r="K239" s="375">
        <v>661</v>
      </c>
      <c r="L239" s="391">
        <v>141</v>
      </c>
      <c r="M239" s="385">
        <v>2</v>
      </c>
      <c r="N239" s="385">
        <v>6</v>
      </c>
      <c r="O239" s="385">
        <v>5</v>
      </c>
      <c r="P239" s="385">
        <v>15</v>
      </c>
      <c r="Q239" s="385">
        <v>15</v>
      </c>
      <c r="R239" s="375">
        <v>184</v>
      </c>
      <c r="S239" s="377">
        <v>845</v>
      </c>
      <c r="T239" s="383" t="s">
        <v>49</v>
      </c>
      <c r="U239" s="364">
        <v>47</v>
      </c>
      <c r="V239" s="383" t="s">
        <v>74</v>
      </c>
    </row>
    <row r="240" spans="1:22">
      <c r="A240" s="383" t="s">
        <v>88</v>
      </c>
      <c r="B240" s="383" t="s">
        <v>2381</v>
      </c>
      <c r="C240" s="384">
        <v>131</v>
      </c>
      <c r="D240" s="385">
        <v>71</v>
      </c>
      <c r="E240" s="385">
        <v>72</v>
      </c>
      <c r="F240" s="385">
        <v>0</v>
      </c>
      <c r="G240" s="385">
        <v>85</v>
      </c>
      <c r="H240" s="385">
        <v>100</v>
      </c>
      <c r="I240" s="385">
        <v>171</v>
      </c>
      <c r="J240" s="394">
        <v>10</v>
      </c>
      <c r="K240" s="375">
        <v>640</v>
      </c>
      <c r="L240" s="391">
        <v>140</v>
      </c>
      <c r="M240" s="385">
        <v>2</v>
      </c>
      <c r="N240" s="385">
        <v>10</v>
      </c>
      <c r="O240" s="385">
        <v>5</v>
      </c>
      <c r="P240" s="385">
        <v>30</v>
      </c>
      <c r="Q240" s="385">
        <v>15</v>
      </c>
      <c r="R240" s="375">
        <v>202</v>
      </c>
      <c r="S240" s="377">
        <v>842</v>
      </c>
      <c r="T240" s="383" t="s">
        <v>49</v>
      </c>
      <c r="U240" s="364">
        <v>49</v>
      </c>
      <c r="V240" s="383"/>
    </row>
    <row r="241" spans="1:22">
      <c r="A241" s="383" t="s">
        <v>2388</v>
      </c>
      <c r="B241" s="383" t="s">
        <v>306</v>
      </c>
      <c r="C241" s="384">
        <v>132</v>
      </c>
      <c r="D241" s="385">
        <v>59</v>
      </c>
      <c r="E241" s="385">
        <v>56</v>
      </c>
      <c r="F241" s="385">
        <v>-3</v>
      </c>
      <c r="G241" s="385">
        <v>88</v>
      </c>
      <c r="H241" s="385">
        <v>85</v>
      </c>
      <c r="I241" s="385">
        <v>189</v>
      </c>
      <c r="J241" s="394">
        <v>10</v>
      </c>
      <c r="K241" s="375">
        <v>616</v>
      </c>
      <c r="L241" s="391">
        <v>150</v>
      </c>
      <c r="M241" s="385">
        <v>16</v>
      </c>
      <c r="N241" s="385">
        <v>10</v>
      </c>
      <c r="O241" s="385">
        <v>5</v>
      </c>
      <c r="P241" s="385">
        <v>30</v>
      </c>
      <c r="Q241" s="385">
        <v>15</v>
      </c>
      <c r="R241" s="375">
        <v>226</v>
      </c>
      <c r="S241" s="377">
        <v>842</v>
      </c>
      <c r="T241" s="383" t="s">
        <v>49</v>
      </c>
      <c r="U241" s="364">
        <v>49</v>
      </c>
      <c r="V241" s="383"/>
    </row>
    <row r="242" spans="1:22">
      <c r="A242" s="383" t="s">
        <v>2389</v>
      </c>
      <c r="B242" s="383" t="s">
        <v>768</v>
      </c>
      <c r="C242" s="384">
        <v>140</v>
      </c>
      <c r="D242" s="385">
        <v>72</v>
      </c>
      <c r="E242" s="385">
        <v>69</v>
      </c>
      <c r="F242" s="385">
        <v>0</v>
      </c>
      <c r="G242" s="385">
        <v>90</v>
      </c>
      <c r="H242" s="385">
        <v>120</v>
      </c>
      <c r="I242" s="385">
        <v>189</v>
      </c>
      <c r="J242" s="394">
        <v>10</v>
      </c>
      <c r="K242" s="375">
        <v>690</v>
      </c>
      <c r="L242" s="390">
        <v>129</v>
      </c>
      <c r="M242" s="385">
        <v>20</v>
      </c>
      <c r="N242" s="385">
        <v>0</v>
      </c>
      <c r="O242" s="385">
        <v>0</v>
      </c>
      <c r="P242" s="385">
        <v>0</v>
      </c>
      <c r="Q242" s="385">
        <v>0</v>
      </c>
      <c r="R242" s="375">
        <v>149</v>
      </c>
      <c r="S242" s="377">
        <v>839</v>
      </c>
      <c r="T242" s="383" t="s">
        <v>49</v>
      </c>
      <c r="U242" s="364">
        <v>51</v>
      </c>
      <c r="V242" s="405"/>
    </row>
    <row r="243" spans="1:22">
      <c r="A243" s="383" t="s">
        <v>2390</v>
      </c>
      <c r="B243" s="383" t="s">
        <v>2354</v>
      </c>
      <c r="C243" s="384">
        <v>136</v>
      </c>
      <c r="D243" s="385">
        <v>58</v>
      </c>
      <c r="E243" s="385">
        <v>59</v>
      </c>
      <c r="F243" s="385">
        <v>0</v>
      </c>
      <c r="G243" s="385">
        <v>95</v>
      </c>
      <c r="H243" s="385">
        <v>94</v>
      </c>
      <c r="I243" s="385">
        <v>198</v>
      </c>
      <c r="J243" s="394">
        <v>10</v>
      </c>
      <c r="K243" s="375">
        <v>650</v>
      </c>
      <c r="L243" s="391">
        <v>129</v>
      </c>
      <c r="M243" s="385">
        <v>2</v>
      </c>
      <c r="N243" s="385">
        <v>10</v>
      </c>
      <c r="O243" s="385">
        <v>5</v>
      </c>
      <c r="P243" s="385">
        <v>27</v>
      </c>
      <c r="Q243" s="385">
        <v>15</v>
      </c>
      <c r="R243" s="375">
        <v>188</v>
      </c>
      <c r="S243" s="377">
        <v>838</v>
      </c>
      <c r="T243" s="383" t="s">
        <v>49</v>
      </c>
      <c r="U243" s="364">
        <v>52</v>
      </c>
      <c r="V243" s="383"/>
    </row>
    <row r="244" spans="1:22">
      <c r="A244" s="383" t="s">
        <v>148</v>
      </c>
      <c r="B244" s="383" t="s">
        <v>462</v>
      </c>
      <c r="C244" s="384">
        <v>125</v>
      </c>
      <c r="D244" s="385">
        <v>66</v>
      </c>
      <c r="E244" s="385">
        <v>67</v>
      </c>
      <c r="F244" s="385">
        <v>0</v>
      </c>
      <c r="G244" s="385">
        <v>95</v>
      </c>
      <c r="H244" s="385">
        <v>95</v>
      </c>
      <c r="I244" s="385">
        <v>180</v>
      </c>
      <c r="J244" s="394">
        <v>10</v>
      </c>
      <c r="K244" s="375">
        <v>638</v>
      </c>
      <c r="L244" s="390">
        <v>135</v>
      </c>
      <c r="M244" s="385">
        <v>16</v>
      </c>
      <c r="N244" s="385">
        <v>5</v>
      </c>
      <c r="O244" s="385">
        <v>5</v>
      </c>
      <c r="P244" s="385">
        <v>25</v>
      </c>
      <c r="Q244" s="385">
        <v>13</v>
      </c>
      <c r="R244" s="375">
        <v>199</v>
      </c>
      <c r="S244" s="377">
        <v>837</v>
      </c>
      <c r="T244" s="383" t="s">
        <v>49</v>
      </c>
      <c r="U244" s="364">
        <v>53</v>
      </c>
      <c r="V244" s="383"/>
    </row>
    <row r="245" spans="1:22">
      <c r="A245" s="383" t="s">
        <v>1565</v>
      </c>
      <c r="B245" s="383" t="s">
        <v>206</v>
      </c>
      <c r="C245" s="384">
        <v>140</v>
      </c>
      <c r="D245" s="385">
        <v>68</v>
      </c>
      <c r="E245" s="385">
        <v>72</v>
      </c>
      <c r="F245" s="385">
        <v>0</v>
      </c>
      <c r="G245" s="385">
        <v>95</v>
      </c>
      <c r="H245" s="385">
        <v>115</v>
      </c>
      <c r="I245" s="385">
        <v>198</v>
      </c>
      <c r="J245" s="394">
        <v>10</v>
      </c>
      <c r="K245" s="375">
        <v>698</v>
      </c>
      <c r="L245" s="391">
        <v>117</v>
      </c>
      <c r="M245" s="385">
        <v>2</v>
      </c>
      <c r="N245" s="385">
        <v>7</v>
      </c>
      <c r="O245" s="385">
        <v>5</v>
      </c>
      <c r="P245" s="385">
        <v>0</v>
      </c>
      <c r="Q245" s="385">
        <v>7</v>
      </c>
      <c r="R245" s="375">
        <v>138</v>
      </c>
      <c r="S245" s="377">
        <v>836</v>
      </c>
      <c r="T245" s="383" t="s">
        <v>49</v>
      </c>
      <c r="U245" s="364">
        <v>54</v>
      </c>
      <c r="V245" s="383"/>
    </row>
    <row r="246" spans="1:22">
      <c r="A246" s="383" t="s">
        <v>118</v>
      </c>
      <c r="B246" s="383" t="s">
        <v>476</v>
      </c>
      <c r="C246" s="384">
        <v>134</v>
      </c>
      <c r="D246" s="385">
        <v>63</v>
      </c>
      <c r="E246" s="385">
        <v>66</v>
      </c>
      <c r="F246" s="385">
        <v>0</v>
      </c>
      <c r="G246" s="385">
        <v>75</v>
      </c>
      <c r="H246" s="385">
        <v>105</v>
      </c>
      <c r="I246" s="385">
        <v>180</v>
      </c>
      <c r="J246" s="394">
        <v>10</v>
      </c>
      <c r="K246" s="375">
        <v>633</v>
      </c>
      <c r="L246" s="391">
        <v>141</v>
      </c>
      <c r="M246" s="385">
        <v>2</v>
      </c>
      <c r="N246" s="385">
        <v>10</v>
      </c>
      <c r="O246" s="385">
        <v>5</v>
      </c>
      <c r="P246" s="385">
        <v>30</v>
      </c>
      <c r="Q246" s="385">
        <v>15</v>
      </c>
      <c r="R246" s="375">
        <v>203</v>
      </c>
      <c r="S246" s="377">
        <v>836</v>
      </c>
      <c r="T246" s="383" t="s">
        <v>49</v>
      </c>
      <c r="U246" s="364">
        <v>54</v>
      </c>
      <c r="V246" s="383"/>
    </row>
    <row r="247" spans="1:22">
      <c r="A247" s="383" t="s">
        <v>1403</v>
      </c>
      <c r="B247" s="383" t="s">
        <v>2381</v>
      </c>
      <c r="C247" s="384">
        <v>132</v>
      </c>
      <c r="D247" s="385">
        <v>53</v>
      </c>
      <c r="E247" s="385">
        <v>51</v>
      </c>
      <c r="F247" s="385">
        <v>0</v>
      </c>
      <c r="G247" s="385">
        <v>88</v>
      </c>
      <c r="H247" s="385">
        <v>87</v>
      </c>
      <c r="I247" s="385">
        <v>225</v>
      </c>
      <c r="J247" s="394">
        <v>10</v>
      </c>
      <c r="K247" s="375">
        <v>646</v>
      </c>
      <c r="L247" s="391">
        <v>152</v>
      </c>
      <c r="M247" s="385">
        <v>2</v>
      </c>
      <c r="N247" s="385">
        <v>10</v>
      </c>
      <c r="O247" s="385">
        <v>5</v>
      </c>
      <c r="P247" s="385">
        <v>15</v>
      </c>
      <c r="Q247" s="385">
        <v>5</v>
      </c>
      <c r="R247" s="375">
        <v>189</v>
      </c>
      <c r="S247" s="377">
        <v>835</v>
      </c>
      <c r="T247" s="383" t="s">
        <v>49</v>
      </c>
      <c r="U247" s="364">
        <v>56</v>
      </c>
      <c r="V247" s="383"/>
    </row>
    <row r="248" spans="1:22">
      <c r="A248" s="383" t="s">
        <v>1507</v>
      </c>
      <c r="B248" s="383" t="s">
        <v>2381</v>
      </c>
      <c r="C248" s="384">
        <v>133</v>
      </c>
      <c r="D248" s="385">
        <v>51</v>
      </c>
      <c r="E248" s="385">
        <v>50</v>
      </c>
      <c r="F248" s="385">
        <v>-3</v>
      </c>
      <c r="G248" s="385">
        <v>86</v>
      </c>
      <c r="H248" s="385">
        <v>85</v>
      </c>
      <c r="I248" s="385">
        <v>207</v>
      </c>
      <c r="J248" s="394">
        <v>10</v>
      </c>
      <c r="K248" s="375">
        <v>619</v>
      </c>
      <c r="L248" s="407">
        <v>139</v>
      </c>
      <c r="M248" s="385">
        <v>16</v>
      </c>
      <c r="N248" s="385">
        <v>10</v>
      </c>
      <c r="O248" s="385">
        <v>5</v>
      </c>
      <c r="P248" s="385">
        <v>30</v>
      </c>
      <c r="Q248" s="385">
        <v>15</v>
      </c>
      <c r="R248" s="375">
        <v>215</v>
      </c>
      <c r="S248" s="377">
        <v>834</v>
      </c>
      <c r="T248" s="383" t="s">
        <v>49</v>
      </c>
      <c r="U248" s="364">
        <v>57</v>
      </c>
      <c r="V248" s="383"/>
    </row>
    <row r="249" spans="1:22">
      <c r="A249" s="383" t="s">
        <v>2391</v>
      </c>
      <c r="B249" s="383" t="s">
        <v>54</v>
      </c>
      <c r="C249" s="384">
        <v>133</v>
      </c>
      <c r="D249" s="385">
        <v>57</v>
      </c>
      <c r="E249" s="385">
        <v>59</v>
      </c>
      <c r="F249" s="385">
        <v>0</v>
      </c>
      <c r="G249" s="385">
        <v>95</v>
      </c>
      <c r="H249" s="385">
        <v>96</v>
      </c>
      <c r="I249" s="385">
        <v>207</v>
      </c>
      <c r="J249" s="394">
        <v>10</v>
      </c>
      <c r="K249" s="375">
        <v>657</v>
      </c>
      <c r="L249" s="391">
        <v>141</v>
      </c>
      <c r="M249" s="385">
        <v>8</v>
      </c>
      <c r="N249" s="385">
        <v>7</v>
      </c>
      <c r="O249" s="385">
        <v>5</v>
      </c>
      <c r="P249" s="385">
        <v>0</v>
      </c>
      <c r="Q249" s="385">
        <v>15</v>
      </c>
      <c r="R249" s="375">
        <v>176</v>
      </c>
      <c r="S249" s="377">
        <v>833</v>
      </c>
      <c r="T249" s="405" t="s">
        <v>49</v>
      </c>
      <c r="U249" s="364">
        <v>58</v>
      </c>
      <c r="V249" s="383"/>
    </row>
    <row r="250" spans="1:22">
      <c r="A250" s="383" t="s">
        <v>2392</v>
      </c>
      <c r="B250" s="383" t="s">
        <v>248</v>
      </c>
      <c r="C250" s="384">
        <v>131</v>
      </c>
      <c r="D250" s="385">
        <v>52</v>
      </c>
      <c r="E250" s="385">
        <v>50</v>
      </c>
      <c r="F250" s="385">
        <v>0</v>
      </c>
      <c r="G250" s="385">
        <v>88</v>
      </c>
      <c r="H250" s="385">
        <v>85</v>
      </c>
      <c r="I250" s="385">
        <v>216</v>
      </c>
      <c r="J250" s="394">
        <v>10</v>
      </c>
      <c r="K250" s="375">
        <v>632</v>
      </c>
      <c r="L250" s="391">
        <v>152</v>
      </c>
      <c r="M250" s="385">
        <v>2</v>
      </c>
      <c r="N250" s="385">
        <v>10</v>
      </c>
      <c r="O250" s="385">
        <v>5</v>
      </c>
      <c r="P250" s="385">
        <v>15</v>
      </c>
      <c r="Q250" s="385">
        <v>15</v>
      </c>
      <c r="R250" s="375">
        <v>199</v>
      </c>
      <c r="S250" s="377">
        <v>831</v>
      </c>
      <c r="T250" s="383" t="s">
        <v>49</v>
      </c>
      <c r="U250" s="364">
        <v>59</v>
      </c>
      <c r="V250" s="383"/>
    </row>
    <row r="251" spans="1:22">
      <c r="A251" s="383" t="s">
        <v>2393</v>
      </c>
      <c r="B251" s="383" t="s">
        <v>476</v>
      </c>
      <c r="C251" s="384">
        <v>116</v>
      </c>
      <c r="D251" s="385">
        <v>67</v>
      </c>
      <c r="E251" s="385">
        <v>67</v>
      </c>
      <c r="F251" s="385">
        <v>0</v>
      </c>
      <c r="G251" s="385">
        <v>90</v>
      </c>
      <c r="H251" s="385">
        <v>105</v>
      </c>
      <c r="I251" s="385">
        <v>189</v>
      </c>
      <c r="J251" s="394">
        <v>10</v>
      </c>
      <c r="K251" s="375">
        <v>644</v>
      </c>
      <c r="L251" s="390">
        <v>128</v>
      </c>
      <c r="M251" s="385">
        <v>2</v>
      </c>
      <c r="N251" s="385">
        <v>10</v>
      </c>
      <c r="O251" s="385">
        <v>5</v>
      </c>
      <c r="P251" s="385">
        <v>30</v>
      </c>
      <c r="Q251" s="385">
        <v>12</v>
      </c>
      <c r="R251" s="375">
        <v>187</v>
      </c>
      <c r="S251" s="377">
        <v>831</v>
      </c>
      <c r="T251" s="383" t="s">
        <v>49</v>
      </c>
      <c r="U251" s="364">
        <v>59</v>
      </c>
      <c r="V251" s="383"/>
    </row>
    <row r="252" spans="1:22">
      <c r="A252" s="383" t="s">
        <v>2394</v>
      </c>
      <c r="B252" s="383" t="s">
        <v>119</v>
      </c>
      <c r="C252" s="384">
        <v>126</v>
      </c>
      <c r="D252" s="385">
        <v>52</v>
      </c>
      <c r="E252" s="385">
        <v>52</v>
      </c>
      <c r="F252" s="385">
        <v>-2</v>
      </c>
      <c r="G252" s="385">
        <v>94</v>
      </c>
      <c r="H252" s="385">
        <v>91</v>
      </c>
      <c r="I252" s="385">
        <v>189</v>
      </c>
      <c r="J252" s="393">
        <v>10</v>
      </c>
      <c r="K252" s="375">
        <v>612</v>
      </c>
      <c r="L252" s="390">
        <v>153</v>
      </c>
      <c r="M252" s="385">
        <v>16</v>
      </c>
      <c r="N252" s="385">
        <v>5</v>
      </c>
      <c r="O252" s="385">
        <v>5</v>
      </c>
      <c r="P252" s="385">
        <v>25</v>
      </c>
      <c r="Q252" s="385">
        <v>15</v>
      </c>
      <c r="R252" s="375">
        <v>219</v>
      </c>
      <c r="S252" s="377">
        <v>831</v>
      </c>
      <c r="T252" s="383" t="s">
        <v>49</v>
      </c>
      <c r="U252" s="364">
        <v>59</v>
      </c>
      <c r="V252" s="405"/>
    </row>
    <row r="253" spans="1:22">
      <c r="A253" s="383" t="s">
        <v>2395</v>
      </c>
      <c r="B253" s="383" t="s">
        <v>248</v>
      </c>
      <c r="C253" s="384">
        <v>139</v>
      </c>
      <c r="D253" s="385">
        <v>70</v>
      </c>
      <c r="E253" s="385">
        <v>60</v>
      </c>
      <c r="F253" s="385">
        <v>-4</v>
      </c>
      <c r="G253" s="385">
        <v>95</v>
      </c>
      <c r="H253" s="385">
        <v>120</v>
      </c>
      <c r="I253" s="385">
        <v>153</v>
      </c>
      <c r="J253" s="394">
        <v>10</v>
      </c>
      <c r="K253" s="375">
        <v>643</v>
      </c>
      <c r="L253" s="391">
        <v>150</v>
      </c>
      <c r="M253" s="385">
        <v>2</v>
      </c>
      <c r="N253" s="385">
        <v>9</v>
      </c>
      <c r="O253" s="385">
        <v>5</v>
      </c>
      <c r="P253" s="385">
        <v>5</v>
      </c>
      <c r="Q253" s="385">
        <v>15</v>
      </c>
      <c r="R253" s="375">
        <v>186</v>
      </c>
      <c r="S253" s="377">
        <v>829</v>
      </c>
      <c r="T253" s="383" t="s">
        <v>49</v>
      </c>
      <c r="U253" s="364">
        <v>62</v>
      </c>
      <c r="V253" s="383"/>
    </row>
    <row r="254" spans="1:22">
      <c r="A254" s="383" t="s">
        <v>1509</v>
      </c>
      <c r="B254" s="383" t="s">
        <v>206</v>
      </c>
      <c r="C254" s="384">
        <v>129</v>
      </c>
      <c r="D254" s="385">
        <v>53</v>
      </c>
      <c r="E254" s="385">
        <v>51</v>
      </c>
      <c r="F254" s="385">
        <v>0</v>
      </c>
      <c r="G254" s="385">
        <v>89</v>
      </c>
      <c r="H254" s="385">
        <v>87</v>
      </c>
      <c r="I254" s="385">
        <v>207</v>
      </c>
      <c r="J254" s="394">
        <v>10</v>
      </c>
      <c r="K254" s="375">
        <v>626</v>
      </c>
      <c r="L254" s="390">
        <v>137</v>
      </c>
      <c r="M254" s="385">
        <v>13</v>
      </c>
      <c r="N254" s="385">
        <v>10</v>
      </c>
      <c r="O254" s="385">
        <v>5</v>
      </c>
      <c r="P254" s="385">
        <v>25</v>
      </c>
      <c r="Q254" s="385">
        <v>12</v>
      </c>
      <c r="R254" s="375">
        <v>202</v>
      </c>
      <c r="S254" s="377">
        <v>828</v>
      </c>
      <c r="T254" s="383" t="s">
        <v>49</v>
      </c>
      <c r="U254" s="364">
        <v>63</v>
      </c>
      <c r="V254" s="383"/>
    </row>
    <row r="255" spans="1:22">
      <c r="A255" s="383" t="s">
        <v>2396</v>
      </c>
      <c r="B255" s="383" t="s">
        <v>306</v>
      </c>
      <c r="C255" s="384">
        <v>137</v>
      </c>
      <c r="D255" s="385">
        <v>56</v>
      </c>
      <c r="E255" s="385">
        <v>57</v>
      </c>
      <c r="F255" s="385">
        <v>0</v>
      </c>
      <c r="G255" s="385">
        <v>90</v>
      </c>
      <c r="H255" s="385">
        <v>90</v>
      </c>
      <c r="I255" s="385">
        <v>198</v>
      </c>
      <c r="J255" s="394">
        <v>10</v>
      </c>
      <c r="K255" s="375">
        <v>638</v>
      </c>
      <c r="L255" s="390">
        <v>150</v>
      </c>
      <c r="M255" s="385">
        <v>2</v>
      </c>
      <c r="N255" s="385">
        <v>8</v>
      </c>
      <c r="O255" s="385">
        <v>5</v>
      </c>
      <c r="P255" s="385">
        <v>15</v>
      </c>
      <c r="Q255" s="385">
        <v>10</v>
      </c>
      <c r="R255" s="375">
        <v>190</v>
      </c>
      <c r="S255" s="377">
        <v>828</v>
      </c>
      <c r="T255" s="383" t="s">
        <v>49</v>
      </c>
      <c r="U255" s="364">
        <v>63</v>
      </c>
      <c r="V255" s="383"/>
    </row>
    <row r="256" spans="1:22">
      <c r="A256" s="383" t="s">
        <v>2397</v>
      </c>
      <c r="B256" s="383" t="s">
        <v>318</v>
      </c>
      <c r="C256" s="384">
        <v>133</v>
      </c>
      <c r="D256" s="385">
        <v>44</v>
      </c>
      <c r="E256" s="385">
        <v>44</v>
      </c>
      <c r="F256" s="385">
        <v>0</v>
      </c>
      <c r="G256" s="385">
        <v>89</v>
      </c>
      <c r="H256" s="385">
        <v>89</v>
      </c>
      <c r="I256" s="385">
        <v>198</v>
      </c>
      <c r="J256" s="394">
        <v>10</v>
      </c>
      <c r="K256" s="375">
        <v>607</v>
      </c>
      <c r="L256" s="391">
        <v>149</v>
      </c>
      <c r="M256" s="385">
        <v>9</v>
      </c>
      <c r="N256" s="385">
        <v>10</v>
      </c>
      <c r="O256" s="385">
        <v>5</v>
      </c>
      <c r="P256" s="385">
        <v>30</v>
      </c>
      <c r="Q256" s="385">
        <v>15</v>
      </c>
      <c r="R256" s="375">
        <v>218</v>
      </c>
      <c r="S256" s="377">
        <v>825</v>
      </c>
      <c r="T256" s="383" t="s">
        <v>49</v>
      </c>
      <c r="U256" s="364">
        <v>65</v>
      </c>
      <c r="V256" s="383"/>
    </row>
    <row r="257" spans="1:22">
      <c r="A257" s="383" t="s">
        <v>2398</v>
      </c>
      <c r="B257" s="383" t="s">
        <v>54</v>
      </c>
      <c r="C257" s="384">
        <v>118</v>
      </c>
      <c r="D257" s="385">
        <v>57</v>
      </c>
      <c r="E257" s="385">
        <v>59</v>
      </c>
      <c r="F257" s="385">
        <v>0</v>
      </c>
      <c r="G257" s="385">
        <v>90</v>
      </c>
      <c r="H257" s="385">
        <v>86</v>
      </c>
      <c r="I257" s="385">
        <v>207</v>
      </c>
      <c r="J257" s="394">
        <v>10</v>
      </c>
      <c r="K257" s="375">
        <v>627</v>
      </c>
      <c r="L257" s="391">
        <v>151</v>
      </c>
      <c r="M257" s="385">
        <v>2</v>
      </c>
      <c r="N257" s="385">
        <v>10</v>
      </c>
      <c r="O257" s="385">
        <v>5</v>
      </c>
      <c r="P257" s="385">
        <v>15</v>
      </c>
      <c r="Q257" s="385">
        <v>15</v>
      </c>
      <c r="R257" s="375">
        <v>198</v>
      </c>
      <c r="S257" s="377">
        <v>825</v>
      </c>
      <c r="T257" s="383" t="s">
        <v>49</v>
      </c>
      <c r="U257" s="364">
        <v>65</v>
      </c>
      <c r="V257" s="383"/>
    </row>
    <row r="258" spans="1:22">
      <c r="A258" s="383" t="s">
        <v>1780</v>
      </c>
      <c r="B258" s="383" t="s">
        <v>151</v>
      </c>
      <c r="C258" s="384">
        <v>120</v>
      </c>
      <c r="D258" s="385">
        <v>69</v>
      </c>
      <c r="E258" s="385">
        <v>68</v>
      </c>
      <c r="F258" s="385">
        <v>-2</v>
      </c>
      <c r="G258" s="385">
        <v>80</v>
      </c>
      <c r="H258" s="385">
        <v>116</v>
      </c>
      <c r="I258" s="385">
        <v>162</v>
      </c>
      <c r="J258" s="394">
        <v>5</v>
      </c>
      <c r="K258" s="375">
        <v>618</v>
      </c>
      <c r="L258" s="391">
        <v>141</v>
      </c>
      <c r="M258" s="385">
        <v>20</v>
      </c>
      <c r="N258" s="385">
        <v>5</v>
      </c>
      <c r="O258" s="385">
        <v>5</v>
      </c>
      <c r="P258" s="385">
        <v>30</v>
      </c>
      <c r="Q258" s="385">
        <v>5</v>
      </c>
      <c r="R258" s="375">
        <v>206</v>
      </c>
      <c r="S258" s="377">
        <v>824</v>
      </c>
      <c r="T258" s="383" t="s">
        <v>49</v>
      </c>
      <c r="U258" s="364">
        <v>67</v>
      </c>
      <c r="V258" s="383"/>
    </row>
    <row r="259" spans="1:22">
      <c r="A259" s="383" t="s">
        <v>2399</v>
      </c>
      <c r="B259" s="383" t="s">
        <v>318</v>
      </c>
      <c r="C259" s="384">
        <v>134</v>
      </c>
      <c r="D259" s="385">
        <v>68</v>
      </c>
      <c r="E259" s="385">
        <v>66</v>
      </c>
      <c r="F259" s="385">
        <v>0</v>
      </c>
      <c r="G259" s="385">
        <v>80</v>
      </c>
      <c r="H259" s="385">
        <v>100</v>
      </c>
      <c r="I259" s="385">
        <v>189</v>
      </c>
      <c r="J259" s="394">
        <v>10</v>
      </c>
      <c r="K259" s="375">
        <v>647</v>
      </c>
      <c r="L259" s="391">
        <v>136</v>
      </c>
      <c r="M259" s="385">
        <v>18</v>
      </c>
      <c r="N259" s="385">
        <v>6</v>
      </c>
      <c r="O259" s="385">
        <v>5</v>
      </c>
      <c r="P259" s="385">
        <v>0</v>
      </c>
      <c r="Q259" s="385">
        <v>12</v>
      </c>
      <c r="R259" s="375">
        <v>177</v>
      </c>
      <c r="S259" s="377">
        <v>824</v>
      </c>
      <c r="T259" s="383" t="s">
        <v>49</v>
      </c>
      <c r="U259" s="364">
        <v>67</v>
      </c>
      <c r="V259" s="383"/>
    </row>
    <row r="260" spans="1:22">
      <c r="A260" s="383" t="s">
        <v>1521</v>
      </c>
      <c r="B260" s="383" t="s">
        <v>2381</v>
      </c>
      <c r="C260" s="384">
        <v>128</v>
      </c>
      <c r="D260" s="385">
        <v>67</v>
      </c>
      <c r="E260" s="385">
        <v>70</v>
      </c>
      <c r="F260" s="385">
        <v>0</v>
      </c>
      <c r="G260" s="385">
        <v>95</v>
      </c>
      <c r="H260" s="385">
        <v>110</v>
      </c>
      <c r="I260" s="385">
        <v>207</v>
      </c>
      <c r="J260" s="394">
        <v>10</v>
      </c>
      <c r="K260" s="375">
        <v>687</v>
      </c>
      <c r="L260" s="390">
        <v>94</v>
      </c>
      <c r="M260" s="385">
        <v>13</v>
      </c>
      <c r="N260" s="385">
        <v>10</v>
      </c>
      <c r="O260" s="385">
        <v>5</v>
      </c>
      <c r="P260" s="385">
        <v>0</v>
      </c>
      <c r="Q260" s="385">
        <v>15</v>
      </c>
      <c r="R260" s="375">
        <v>137</v>
      </c>
      <c r="S260" s="377">
        <v>824</v>
      </c>
      <c r="T260" s="383" t="s">
        <v>49</v>
      </c>
      <c r="U260" s="364">
        <v>67</v>
      </c>
      <c r="V260" s="383"/>
    </row>
    <row r="261" spans="1:22">
      <c r="A261" s="383" t="s">
        <v>154</v>
      </c>
      <c r="B261" s="383" t="s">
        <v>476</v>
      </c>
      <c r="C261" s="384">
        <v>132</v>
      </c>
      <c r="D261" s="385">
        <v>58</v>
      </c>
      <c r="E261" s="385">
        <v>60</v>
      </c>
      <c r="F261" s="385">
        <v>0</v>
      </c>
      <c r="G261" s="385">
        <v>92</v>
      </c>
      <c r="H261" s="385">
        <v>93</v>
      </c>
      <c r="I261" s="385">
        <v>162</v>
      </c>
      <c r="J261" s="394">
        <v>10</v>
      </c>
      <c r="K261" s="375">
        <v>607</v>
      </c>
      <c r="L261" s="391">
        <v>141</v>
      </c>
      <c r="M261" s="385">
        <v>16</v>
      </c>
      <c r="N261" s="385">
        <v>10</v>
      </c>
      <c r="O261" s="385">
        <v>5</v>
      </c>
      <c r="P261" s="385">
        <v>30</v>
      </c>
      <c r="Q261" s="385">
        <v>15</v>
      </c>
      <c r="R261" s="375">
        <v>217</v>
      </c>
      <c r="S261" s="377">
        <v>824</v>
      </c>
      <c r="T261" s="383" t="s">
        <v>49</v>
      </c>
      <c r="U261" s="364">
        <v>67</v>
      </c>
      <c r="V261" s="383"/>
    </row>
    <row r="262" spans="1:22">
      <c r="A262" s="383" t="s">
        <v>2400</v>
      </c>
      <c r="B262" s="383" t="s">
        <v>514</v>
      </c>
      <c r="C262" s="384">
        <v>137</v>
      </c>
      <c r="D262" s="385">
        <v>56</v>
      </c>
      <c r="E262" s="385">
        <v>57</v>
      </c>
      <c r="F262" s="385">
        <v>0</v>
      </c>
      <c r="G262" s="385">
        <v>95</v>
      </c>
      <c r="H262" s="385">
        <v>100</v>
      </c>
      <c r="I262" s="385">
        <v>225</v>
      </c>
      <c r="J262" s="394">
        <v>10</v>
      </c>
      <c r="K262" s="375">
        <v>680</v>
      </c>
      <c r="L262" s="391">
        <v>89</v>
      </c>
      <c r="M262" s="385">
        <v>2</v>
      </c>
      <c r="N262" s="385">
        <v>6</v>
      </c>
      <c r="O262" s="385">
        <v>5</v>
      </c>
      <c r="P262" s="385">
        <v>25</v>
      </c>
      <c r="Q262" s="385">
        <v>15</v>
      </c>
      <c r="R262" s="375">
        <v>142</v>
      </c>
      <c r="S262" s="377">
        <v>822</v>
      </c>
      <c r="T262" s="383" t="s">
        <v>49</v>
      </c>
      <c r="U262" s="364">
        <v>71</v>
      </c>
      <c r="V262" s="383"/>
    </row>
    <row r="263" spans="1:22">
      <c r="A263" s="383" t="s">
        <v>2401</v>
      </c>
      <c r="B263" s="383" t="s">
        <v>514</v>
      </c>
      <c r="C263" s="384">
        <v>139</v>
      </c>
      <c r="D263" s="385">
        <v>57</v>
      </c>
      <c r="E263" s="385">
        <v>58</v>
      </c>
      <c r="F263" s="385">
        <v>0</v>
      </c>
      <c r="G263" s="385">
        <v>97</v>
      </c>
      <c r="H263" s="385">
        <v>99</v>
      </c>
      <c r="I263" s="385">
        <v>225</v>
      </c>
      <c r="J263" s="394">
        <v>10</v>
      </c>
      <c r="K263" s="375">
        <v>685</v>
      </c>
      <c r="L263" s="391">
        <v>118</v>
      </c>
      <c r="M263" s="385">
        <v>2</v>
      </c>
      <c r="N263" s="385">
        <v>0</v>
      </c>
      <c r="O263" s="385">
        <v>5</v>
      </c>
      <c r="P263" s="385">
        <v>0</v>
      </c>
      <c r="Q263" s="385">
        <v>10</v>
      </c>
      <c r="R263" s="375">
        <v>135</v>
      </c>
      <c r="S263" s="377">
        <v>820</v>
      </c>
      <c r="T263" s="383" t="s">
        <v>49</v>
      </c>
      <c r="U263" s="364">
        <v>72</v>
      </c>
      <c r="V263" s="383"/>
    </row>
    <row r="264" spans="1:22">
      <c r="A264" s="383" t="s">
        <v>2402</v>
      </c>
      <c r="B264" s="383" t="s">
        <v>161</v>
      </c>
      <c r="C264" s="384">
        <v>123</v>
      </c>
      <c r="D264" s="385">
        <v>51</v>
      </c>
      <c r="E264" s="385">
        <v>52</v>
      </c>
      <c r="F264" s="385">
        <v>0</v>
      </c>
      <c r="G264" s="385">
        <v>92</v>
      </c>
      <c r="H264" s="385">
        <v>92</v>
      </c>
      <c r="I264" s="385">
        <v>171</v>
      </c>
      <c r="J264" s="394">
        <v>10</v>
      </c>
      <c r="K264" s="375">
        <v>591</v>
      </c>
      <c r="L264" s="391">
        <v>150</v>
      </c>
      <c r="M264" s="385">
        <v>20</v>
      </c>
      <c r="N264" s="385">
        <v>9</v>
      </c>
      <c r="O264" s="385">
        <v>5</v>
      </c>
      <c r="P264" s="385">
        <v>30</v>
      </c>
      <c r="Q264" s="385">
        <v>15</v>
      </c>
      <c r="R264" s="375">
        <v>229</v>
      </c>
      <c r="S264" s="377">
        <v>820</v>
      </c>
      <c r="T264" s="383" t="s">
        <v>49</v>
      </c>
      <c r="U264" s="364">
        <v>72</v>
      </c>
      <c r="V264" s="383"/>
    </row>
    <row r="265" spans="1:22">
      <c r="A265" s="383" t="s">
        <v>2403</v>
      </c>
      <c r="B265" s="383" t="s">
        <v>206</v>
      </c>
      <c r="C265" s="384">
        <v>124</v>
      </c>
      <c r="D265" s="385">
        <v>53</v>
      </c>
      <c r="E265" s="385">
        <v>53</v>
      </c>
      <c r="F265" s="385">
        <v>0</v>
      </c>
      <c r="G265" s="385">
        <v>88</v>
      </c>
      <c r="H265" s="385">
        <v>86</v>
      </c>
      <c r="I265" s="385">
        <v>216</v>
      </c>
      <c r="J265" s="394">
        <v>10</v>
      </c>
      <c r="K265" s="375">
        <v>630</v>
      </c>
      <c r="L265" s="391">
        <v>148</v>
      </c>
      <c r="M265" s="385">
        <v>16</v>
      </c>
      <c r="N265" s="385">
        <v>10</v>
      </c>
      <c r="O265" s="385">
        <v>5</v>
      </c>
      <c r="P265" s="385">
        <v>10</v>
      </c>
      <c r="Q265" s="385">
        <v>0</v>
      </c>
      <c r="R265" s="375">
        <v>189</v>
      </c>
      <c r="S265" s="377">
        <v>819</v>
      </c>
      <c r="T265" s="383" t="s">
        <v>49</v>
      </c>
      <c r="U265" s="364">
        <v>74</v>
      </c>
      <c r="V265" s="383"/>
    </row>
    <row r="266" spans="1:22">
      <c r="A266" s="383" t="s">
        <v>2404</v>
      </c>
      <c r="B266" s="383" t="s">
        <v>206</v>
      </c>
      <c r="C266" s="384">
        <v>133</v>
      </c>
      <c r="D266" s="385">
        <v>60</v>
      </c>
      <c r="E266" s="385">
        <v>60</v>
      </c>
      <c r="F266" s="385">
        <v>0</v>
      </c>
      <c r="G266" s="385">
        <v>90</v>
      </c>
      <c r="H266" s="385">
        <v>92</v>
      </c>
      <c r="I266" s="385">
        <v>225</v>
      </c>
      <c r="J266" s="394">
        <v>10</v>
      </c>
      <c r="K266" s="375">
        <v>670</v>
      </c>
      <c r="L266" s="391">
        <v>124</v>
      </c>
      <c r="M266" s="385">
        <v>2</v>
      </c>
      <c r="N266" s="385">
        <v>7</v>
      </c>
      <c r="O266" s="385">
        <v>5</v>
      </c>
      <c r="P266" s="385">
        <v>0</v>
      </c>
      <c r="Q266" s="385">
        <v>11</v>
      </c>
      <c r="R266" s="375">
        <v>149</v>
      </c>
      <c r="S266" s="377">
        <v>819</v>
      </c>
      <c r="T266" s="383" t="s">
        <v>49</v>
      </c>
      <c r="U266" s="364">
        <v>74</v>
      </c>
      <c r="V266" s="383"/>
    </row>
    <row r="267" spans="1:22">
      <c r="A267" s="383" t="s">
        <v>2405</v>
      </c>
      <c r="B267" s="383" t="s">
        <v>462</v>
      </c>
      <c r="C267" s="384">
        <v>116</v>
      </c>
      <c r="D267" s="385">
        <v>67</v>
      </c>
      <c r="E267" s="385">
        <v>72</v>
      </c>
      <c r="F267" s="385">
        <v>0</v>
      </c>
      <c r="G267" s="385">
        <v>90</v>
      </c>
      <c r="H267" s="385">
        <v>100</v>
      </c>
      <c r="I267" s="385">
        <v>171</v>
      </c>
      <c r="J267" s="394">
        <v>8</v>
      </c>
      <c r="K267" s="375">
        <v>624</v>
      </c>
      <c r="L267" s="391">
        <v>134</v>
      </c>
      <c r="M267" s="385">
        <v>16</v>
      </c>
      <c r="N267" s="385">
        <v>8</v>
      </c>
      <c r="O267" s="385">
        <v>5</v>
      </c>
      <c r="P267" s="385">
        <v>15</v>
      </c>
      <c r="Q267" s="385">
        <v>15</v>
      </c>
      <c r="R267" s="375">
        <v>193</v>
      </c>
      <c r="S267" s="377">
        <v>817</v>
      </c>
      <c r="T267" s="383" t="s">
        <v>49</v>
      </c>
      <c r="U267" s="364">
        <v>76</v>
      </c>
      <c r="V267" s="383"/>
    </row>
    <row r="268" spans="1:22">
      <c r="A268" s="383" t="s">
        <v>1403</v>
      </c>
      <c r="B268" s="383" t="s">
        <v>452</v>
      </c>
      <c r="C268" s="384">
        <v>144</v>
      </c>
      <c r="D268" s="385">
        <v>70</v>
      </c>
      <c r="E268" s="385">
        <v>69</v>
      </c>
      <c r="F268" s="385">
        <v>0</v>
      </c>
      <c r="G268" s="385">
        <v>90</v>
      </c>
      <c r="H268" s="385">
        <v>110</v>
      </c>
      <c r="I268" s="385">
        <v>198</v>
      </c>
      <c r="J268" s="394">
        <v>10</v>
      </c>
      <c r="K268" s="375">
        <v>691</v>
      </c>
      <c r="L268" s="390">
        <v>119</v>
      </c>
      <c r="M268" s="385">
        <v>2</v>
      </c>
      <c r="N268" s="385">
        <v>0</v>
      </c>
      <c r="O268" s="385">
        <v>5</v>
      </c>
      <c r="P268" s="385">
        <v>0</v>
      </c>
      <c r="Q268" s="385">
        <v>0</v>
      </c>
      <c r="R268" s="375">
        <v>126</v>
      </c>
      <c r="S268" s="377">
        <v>817</v>
      </c>
      <c r="T268" s="383" t="s">
        <v>49</v>
      </c>
      <c r="U268" s="364">
        <v>76</v>
      </c>
      <c r="V268" s="405"/>
    </row>
    <row r="269" spans="1:22">
      <c r="A269" s="383" t="s">
        <v>118</v>
      </c>
      <c r="B269" s="383" t="s">
        <v>462</v>
      </c>
      <c r="C269" s="384">
        <v>129</v>
      </c>
      <c r="D269" s="385">
        <v>63</v>
      </c>
      <c r="E269" s="385">
        <v>66</v>
      </c>
      <c r="F269" s="385">
        <v>-1</v>
      </c>
      <c r="G269" s="385">
        <v>95</v>
      </c>
      <c r="H269" s="385">
        <v>100</v>
      </c>
      <c r="I269" s="385">
        <v>153</v>
      </c>
      <c r="J269" s="394">
        <v>10</v>
      </c>
      <c r="K269" s="375">
        <v>615</v>
      </c>
      <c r="L269" s="391">
        <v>138</v>
      </c>
      <c r="M269" s="385">
        <v>2</v>
      </c>
      <c r="N269" s="385">
        <v>10</v>
      </c>
      <c r="O269" s="385">
        <v>5</v>
      </c>
      <c r="P269" s="385">
        <v>30</v>
      </c>
      <c r="Q269" s="385">
        <v>15</v>
      </c>
      <c r="R269" s="375">
        <v>200</v>
      </c>
      <c r="S269" s="377">
        <v>815</v>
      </c>
      <c r="T269" s="383" t="s">
        <v>49</v>
      </c>
      <c r="U269" s="364">
        <v>78</v>
      </c>
      <c r="V269" s="403"/>
    </row>
    <row r="270" spans="1:22">
      <c r="A270" s="383" t="s">
        <v>2406</v>
      </c>
      <c r="B270" s="383" t="s">
        <v>173</v>
      </c>
      <c r="C270" s="384">
        <v>141</v>
      </c>
      <c r="D270" s="385">
        <v>50</v>
      </c>
      <c r="E270" s="385">
        <v>51</v>
      </c>
      <c r="F270" s="385">
        <v>0</v>
      </c>
      <c r="G270" s="385">
        <v>92</v>
      </c>
      <c r="H270" s="385">
        <v>98</v>
      </c>
      <c r="I270" s="385">
        <v>162</v>
      </c>
      <c r="J270" s="394">
        <v>10</v>
      </c>
      <c r="K270" s="375">
        <v>604</v>
      </c>
      <c r="L270" s="391">
        <v>156</v>
      </c>
      <c r="M270" s="385">
        <v>2</v>
      </c>
      <c r="N270" s="385">
        <v>8</v>
      </c>
      <c r="O270" s="385">
        <v>5</v>
      </c>
      <c r="P270" s="385">
        <v>30</v>
      </c>
      <c r="Q270" s="385">
        <v>10</v>
      </c>
      <c r="R270" s="375">
        <v>211</v>
      </c>
      <c r="S270" s="377">
        <v>815</v>
      </c>
      <c r="T270" s="383" t="s">
        <v>49</v>
      </c>
      <c r="U270" s="364">
        <v>78</v>
      </c>
      <c r="V270" s="383"/>
    </row>
    <row r="271" spans="1:22">
      <c r="A271" s="383" t="s">
        <v>2407</v>
      </c>
      <c r="B271" s="383" t="s">
        <v>436</v>
      </c>
      <c r="C271" s="384">
        <v>136</v>
      </c>
      <c r="D271" s="385">
        <v>66</v>
      </c>
      <c r="E271" s="385">
        <v>68</v>
      </c>
      <c r="F271" s="385">
        <v>0</v>
      </c>
      <c r="G271" s="385">
        <v>90</v>
      </c>
      <c r="H271" s="385">
        <v>120</v>
      </c>
      <c r="I271" s="385">
        <v>135</v>
      </c>
      <c r="J271" s="394">
        <v>10</v>
      </c>
      <c r="K271" s="375">
        <v>625</v>
      </c>
      <c r="L271" s="391">
        <v>152</v>
      </c>
      <c r="M271" s="385">
        <v>2</v>
      </c>
      <c r="N271" s="385">
        <v>8</v>
      </c>
      <c r="O271" s="385">
        <v>5</v>
      </c>
      <c r="P271" s="385">
        <v>5</v>
      </c>
      <c r="Q271" s="385">
        <v>15</v>
      </c>
      <c r="R271" s="375">
        <v>187</v>
      </c>
      <c r="S271" s="377">
        <v>812</v>
      </c>
      <c r="T271" s="383" t="s">
        <v>49</v>
      </c>
      <c r="U271" s="364">
        <v>80</v>
      </c>
      <c r="V271" s="383"/>
    </row>
    <row r="272" spans="1:22">
      <c r="A272" s="383" t="s">
        <v>1537</v>
      </c>
      <c r="B272" s="383" t="s">
        <v>2381</v>
      </c>
      <c r="C272" s="384">
        <v>136</v>
      </c>
      <c r="D272" s="385">
        <v>65</v>
      </c>
      <c r="E272" s="385">
        <v>65</v>
      </c>
      <c r="F272" s="385">
        <v>-5</v>
      </c>
      <c r="G272" s="385">
        <v>90</v>
      </c>
      <c r="H272" s="385">
        <v>100</v>
      </c>
      <c r="I272" s="385">
        <v>171</v>
      </c>
      <c r="J272" s="394">
        <v>9</v>
      </c>
      <c r="K272" s="375">
        <v>631</v>
      </c>
      <c r="L272" s="391">
        <v>134</v>
      </c>
      <c r="M272" s="385">
        <v>0</v>
      </c>
      <c r="N272" s="385">
        <v>8</v>
      </c>
      <c r="O272" s="385">
        <v>5</v>
      </c>
      <c r="P272" s="385">
        <v>30</v>
      </c>
      <c r="Q272" s="385">
        <v>0</v>
      </c>
      <c r="R272" s="375">
        <v>177</v>
      </c>
      <c r="S272" s="377">
        <v>808</v>
      </c>
      <c r="T272" s="383" t="s">
        <v>49</v>
      </c>
      <c r="U272" s="364">
        <v>81</v>
      </c>
      <c r="V272" s="383"/>
    </row>
    <row r="273" spans="1:22">
      <c r="A273" s="405" t="s">
        <v>2408</v>
      </c>
      <c r="B273" s="405" t="s">
        <v>173</v>
      </c>
      <c r="C273" s="384">
        <v>131</v>
      </c>
      <c r="D273" s="385">
        <v>48</v>
      </c>
      <c r="E273" s="385">
        <v>50</v>
      </c>
      <c r="F273" s="385">
        <v>0</v>
      </c>
      <c r="G273" s="385">
        <v>90</v>
      </c>
      <c r="H273" s="385">
        <v>90</v>
      </c>
      <c r="I273" s="385">
        <v>162</v>
      </c>
      <c r="J273" s="394">
        <v>10</v>
      </c>
      <c r="K273" s="375">
        <v>581</v>
      </c>
      <c r="L273" s="390">
        <v>158</v>
      </c>
      <c r="M273" s="385">
        <v>20</v>
      </c>
      <c r="N273" s="385">
        <v>10</v>
      </c>
      <c r="O273" s="385">
        <v>5</v>
      </c>
      <c r="P273" s="385">
        <v>15</v>
      </c>
      <c r="Q273" s="385">
        <v>15</v>
      </c>
      <c r="R273" s="375">
        <v>223</v>
      </c>
      <c r="S273" s="377">
        <v>804</v>
      </c>
      <c r="T273" s="383" t="s">
        <v>49</v>
      </c>
      <c r="U273" s="364">
        <v>82</v>
      </c>
      <c r="V273" s="383"/>
    </row>
    <row r="274" spans="1:22">
      <c r="A274" s="383" t="s">
        <v>1503</v>
      </c>
      <c r="B274" s="383" t="s">
        <v>2381</v>
      </c>
      <c r="C274" s="384">
        <v>110</v>
      </c>
      <c r="D274" s="385">
        <v>68</v>
      </c>
      <c r="E274" s="385">
        <v>67</v>
      </c>
      <c r="F274" s="385">
        <v>0</v>
      </c>
      <c r="G274" s="385">
        <v>90</v>
      </c>
      <c r="H274" s="385">
        <v>95</v>
      </c>
      <c r="I274" s="385">
        <v>162</v>
      </c>
      <c r="J274" s="394">
        <v>10</v>
      </c>
      <c r="K274" s="375">
        <v>602</v>
      </c>
      <c r="L274" s="391">
        <v>144</v>
      </c>
      <c r="M274" s="385">
        <v>2</v>
      </c>
      <c r="N274" s="385">
        <v>10</v>
      </c>
      <c r="O274" s="385">
        <v>5</v>
      </c>
      <c r="P274" s="385">
        <v>30</v>
      </c>
      <c r="Q274" s="385">
        <v>10</v>
      </c>
      <c r="R274" s="375">
        <v>201</v>
      </c>
      <c r="S274" s="377">
        <v>803</v>
      </c>
      <c r="T274" s="383" t="s">
        <v>49</v>
      </c>
      <c r="U274" s="364">
        <v>83</v>
      </c>
      <c r="V274" s="383"/>
    </row>
    <row r="275" spans="1:22">
      <c r="A275" s="383" t="s">
        <v>114</v>
      </c>
      <c r="B275" s="383" t="s">
        <v>514</v>
      </c>
      <c r="C275" s="384">
        <v>135</v>
      </c>
      <c r="D275" s="385">
        <v>68</v>
      </c>
      <c r="E275" s="385">
        <v>71</v>
      </c>
      <c r="F275" s="385">
        <v>0</v>
      </c>
      <c r="G275" s="385">
        <v>85</v>
      </c>
      <c r="H275" s="385">
        <v>90</v>
      </c>
      <c r="I275" s="385">
        <v>225</v>
      </c>
      <c r="J275" s="394">
        <v>10</v>
      </c>
      <c r="K275" s="375">
        <v>684</v>
      </c>
      <c r="L275" s="390">
        <v>85</v>
      </c>
      <c r="M275" s="385">
        <v>6</v>
      </c>
      <c r="N275" s="385">
        <v>10</v>
      </c>
      <c r="O275" s="385">
        <v>5</v>
      </c>
      <c r="P275" s="385">
        <v>0</v>
      </c>
      <c r="Q275" s="385">
        <v>10</v>
      </c>
      <c r="R275" s="375">
        <v>116</v>
      </c>
      <c r="S275" s="377">
        <v>800</v>
      </c>
      <c r="T275" s="383" t="s">
        <v>49</v>
      </c>
      <c r="U275" s="364">
        <v>84</v>
      </c>
      <c r="V275" s="383"/>
    </row>
    <row r="276" spans="1:22">
      <c r="A276" s="383" t="s">
        <v>1967</v>
      </c>
      <c r="B276" s="383" t="s">
        <v>323</v>
      </c>
      <c r="C276" s="384">
        <v>135</v>
      </c>
      <c r="D276" s="385">
        <v>66</v>
      </c>
      <c r="E276" s="385">
        <v>66</v>
      </c>
      <c r="F276" s="385">
        <v>-3</v>
      </c>
      <c r="G276" s="385">
        <v>95</v>
      </c>
      <c r="H276" s="385">
        <v>100</v>
      </c>
      <c r="I276" s="385">
        <v>171</v>
      </c>
      <c r="J276" s="394">
        <v>5</v>
      </c>
      <c r="K276" s="375">
        <v>635</v>
      </c>
      <c r="L276" s="391">
        <v>101</v>
      </c>
      <c r="M276" s="385">
        <v>2</v>
      </c>
      <c r="N276" s="385">
        <v>8</v>
      </c>
      <c r="O276" s="385">
        <v>5</v>
      </c>
      <c r="P276" s="385">
        <v>30</v>
      </c>
      <c r="Q276" s="385">
        <v>15</v>
      </c>
      <c r="R276" s="375">
        <v>161</v>
      </c>
      <c r="S276" s="377">
        <v>796</v>
      </c>
      <c r="T276" s="383" t="s">
        <v>49</v>
      </c>
      <c r="U276" s="364">
        <v>85</v>
      </c>
      <c r="V276" s="383"/>
    </row>
    <row r="277" spans="1:22">
      <c r="A277" s="383" t="s">
        <v>1495</v>
      </c>
      <c r="B277" s="383" t="s">
        <v>2381</v>
      </c>
      <c r="C277" s="384">
        <v>135</v>
      </c>
      <c r="D277" s="385">
        <v>67</v>
      </c>
      <c r="E277" s="385">
        <v>66</v>
      </c>
      <c r="F277" s="385">
        <v>0</v>
      </c>
      <c r="G277" s="385">
        <v>85</v>
      </c>
      <c r="H277" s="385">
        <v>100</v>
      </c>
      <c r="I277" s="385">
        <v>198</v>
      </c>
      <c r="J277" s="394">
        <v>10</v>
      </c>
      <c r="K277" s="375">
        <v>661</v>
      </c>
      <c r="L277" s="391">
        <v>83</v>
      </c>
      <c r="M277" s="385">
        <v>2</v>
      </c>
      <c r="N277" s="385">
        <v>10</v>
      </c>
      <c r="O277" s="385">
        <v>5</v>
      </c>
      <c r="P277" s="385">
        <v>30</v>
      </c>
      <c r="Q277" s="385">
        <v>5</v>
      </c>
      <c r="R277" s="375">
        <v>135</v>
      </c>
      <c r="S277" s="377">
        <v>796</v>
      </c>
      <c r="T277" s="383" t="s">
        <v>49</v>
      </c>
      <c r="U277" s="364">
        <v>85</v>
      </c>
      <c r="V277" s="383"/>
    </row>
    <row r="278" spans="1:22">
      <c r="A278" s="383" t="s">
        <v>2409</v>
      </c>
      <c r="B278" s="383" t="s">
        <v>306</v>
      </c>
      <c r="C278" s="384">
        <v>113</v>
      </c>
      <c r="D278" s="385">
        <v>65</v>
      </c>
      <c r="E278" s="385">
        <v>64</v>
      </c>
      <c r="F278" s="385">
        <v>0</v>
      </c>
      <c r="G278" s="385">
        <v>85</v>
      </c>
      <c r="H278" s="385">
        <v>110</v>
      </c>
      <c r="I278" s="385">
        <v>135</v>
      </c>
      <c r="J278" s="394">
        <v>10</v>
      </c>
      <c r="K278" s="375">
        <v>582</v>
      </c>
      <c r="L278" s="391">
        <v>152</v>
      </c>
      <c r="M278" s="385">
        <v>18</v>
      </c>
      <c r="N278" s="385">
        <v>10</v>
      </c>
      <c r="O278" s="385">
        <v>5</v>
      </c>
      <c r="P278" s="385">
        <v>15</v>
      </c>
      <c r="Q278" s="385">
        <v>12</v>
      </c>
      <c r="R278" s="375">
        <v>212</v>
      </c>
      <c r="S278" s="377">
        <v>794</v>
      </c>
      <c r="T278" s="383" t="s">
        <v>49</v>
      </c>
      <c r="U278" s="364">
        <v>87</v>
      </c>
      <c r="V278" s="383"/>
    </row>
    <row r="279" spans="1:22">
      <c r="A279" s="383" t="s">
        <v>2410</v>
      </c>
      <c r="B279" s="383" t="s">
        <v>2360</v>
      </c>
      <c r="C279" s="384">
        <v>128</v>
      </c>
      <c r="D279" s="385">
        <v>49</v>
      </c>
      <c r="E279" s="385">
        <v>47</v>
      </c>
      <c r="F279" s="385">
        <v>0</v>
      </c>
      <c r="G279" s="385">
        <v>85</v>
      </c>
      <c r="H279" s="385">
        <v>84</v>
      </c>
      <c r="I279" s="385">
        <v>189</v>
      </c>
      <c r="J279" s="394">
        <v>10</v>
      </c>
      <c r="K279" s="375">
        <v>592</v>
      </c>
      <c r="L279" s="391">
        <v>129</v>
      </c>
      <c r="M279" s="385">
        <v>10</v>
      </c>
      <c r="N279" s="385">
        <v>10</v>
      </c>
      <c r="O279" s="385">
        <v>5</v>
      </c>
      <c r="P279" s="385">
        <v>30</v>
      </c>
      <c r="Q279" s="385">
        <v>15</v>
      </c>
      <c r="R279" s="375">
        <v>199</v>
      </c>
      <c r="S279" s="377">
        <v>791</v>
      </c>
      <c r="T279" s="383" t="s">
        <v>49</v>
      </c>
      <c r="U279" s="364">
        <v>88</v>
      </c>
      <c r="V279" s="383"/>
    </row>
    <row r="280" spans="1:22">
      <c r="A280" s="383" t="s">
        <v>2411</v>
      </c>
      <c r="B280" s="383" t="s">
        <v>119</v>
      </c>
      <c r="C280" s="384">
        <v>131</v>
      </c>
      <c r="D280" s="385">
        <v>52</v>
      </c>
      <c r="E280" s="385">
        <v>53</v>
      </c>
      <c r="F280" s="385">
        <v>0</v>
      </c>
      <c r="G280" s="385">
        <v>92</v>
      </c>
      <c r="H280" s="385">
        <v>92</v>
      </c>
      <c r="I280" s="385">
        <v>171</v>
      </c>
      <c r="J280" s="393">
        <v>10</v>
      </c>
      <c r="K280" s="375">
        <v>601</v>
      </c>
      <c r="L280" s="390">
        <v>144</v>
      </c>
      <c r="M280" s="385">
        <v>16</v>
      </c>
      <c r="N280" s="385">
        <v>8</v>
      </c>
      <c r="O280" s="385">
        <v>5</v>
      </c>
      <c r="P280" s="385">
        <v>0</v>
      </c>
      <c r="Q280" s="385">
        <v>15</v>
      </c>
      <c r="R280" s="375">
        <v>188</v>
      </c>
      <c r="S280" s="377">
        <v>789</v>
      </c>
      <c r="T280" s="383" t="s">
        <v>49</v>
      </c>
      <c r="U280" s="364">
        <v>89</v>
      </c>
      <c r="V280" s="405"/>
    </row>
    <row r="281" spans="1:22">
      <c r="A281" s="383" t="s">
        <v>2412</v>
      </c>
      <c r="B281" s="383" t="s">
        <v>462</v>
      </c>
      <c r="C281" s="384">
        <v>127</v>
      </c>
      <c r="D281" s="385">
        <v>64</v>
      </c>
      <c r="E281" s="385">
        <v>67</v>
      </c>
      <c r="F281" s="385">
        <v>-4</v>
      </c>
      <c r="G281" s="385">
        <v>90</v>
      </c>
      <c r="H281" s="385">
        <v>95</v>
      </c>
      <c r="I281" s="385">
        <v>153</v>
      </c>
      <c r="J281" s="394">
        <v>10</v>
      </c>
      <c r="K281" s="375">
        <v>602</v>
      </c>
      <c r="L281" s="391">
        <v>143</v>
      </c>
      <c r="M281" s="385">
        <v>16</v>
      </c>
      <c r="N281" s="385">
        <v>5</v>
      </c>
      <c r="O281" s="385">
        <v>5</v>
      </c>
      <c r="P281" s="385">
        <v>0</v>
      </c>
      <c r="Q281" s="385">
        <v>15</v>
      </c>
      <c r="R281" s="375">
        <v>184</v>
      </c>
      <c r="S281" s="377">
        <v>786</v>
      </c>
      <c r="T281" s="383" t="s">
        <v>49</v>
      </c>
      <c r="U281" s="364">
        <v>90</v>
      </c>
      <c r="V281" s="383"/>
    </row>
    <row r="282" spans="1:22">
      <c r="A282" s="383" t="s">
        <v>2413</v>
      </c>
      <c r="B282" s="383" t="s">
        <v>462</v>
      </c>
      <c r="C282" s="384">
        <v>125</v>
      </c>
      <c r="D282" s="385">
        <v>60</v>
      </c>
      <c r="E282" s="385">
        <v>66</v>
      </c>
      <c r="F282" s="385">
        <v>-3</v>
      </c>
      <c r="G282" s="385">
        <v>85</v>
      </c>
      <c r="H282" s="385">
        <v>100</v>
      </c>
      <c r="I282" s="385">
        <v>135</v>
      </c>
      <c r="J282" s="394">
        <v>4</v>
      </c>
      <c r="K282" s="375">
        <v>572</v>
      </c>
      <c r="L282" s="391">
        <v>153</v>
      </c>
      <c r="M282" s="385">
        <v>18</v>
      </c>
      <c r="N282" s="385">
        <v>3</v>
      </c>
      <c r="O282" s="385">
        <v>0</v>
      </c>
      <c r="P282" s="385">
        <v>30</v>
      </c>
      <c r="Q282" s="385">
        <v>8</v>
      </c>
      <c r="R282" s="375">
        <v>212</v>
      </c>
      <c r="S282" s="377">
        <v>784</v>
      </c>
      <c r="T282" s="383" t="s">
        <v>49</v>
      </c>
      <c r="U282" s="364">
        <v>91</v>
      </c>
      <c r="V282" s="383"/>
    </row>
    <row r="283" spans="1:22">
      <c r="A283" s="383" t="s">
        <v>112</v>
      </c>
      <c r="B283" s="383" t="s">
        <v>323</v>
      </c>
      <c r="C283" s="384">
        <v>118</v>
      </c>
      <c r="D283" s="385">
        <v>67</v>
      </c>
      <c r="E283" s="385">
        <v>67</v>
      </c>
      <c r="F283" s="385">
        <v>-1</v>
      </c>
      <c r="G283" s="385">
        <v>85</v>
      </c>
      <c r="H283" s="385">
        <v>105</v>
      </c>
      <c r="I283" s="385">
        <v>135</v>
      </c>
      <c r="J283" s="394">
        <v>8</v>
      </c>
      <c r="K283" s="375">
        <v>584</v>
      </c>
      <c r="L283" s="391">
        <v>129</v>
      </c>
      <c r="M283" s="385">
        <v>13</v>
      </c>
      <c r="N283" s="385">
        <v>5</v>
      </c>
      <c r="O283" s="385">
        <v>5</v>
      </c>
      <c r="P283" s="385">
        <v>30</v>
      </c>
      <c r="Q283" s="385">
        <v>15</v>
      </c>
      <c r="R283" s="375">
        <v>197</v>
      </c>
      <c r="S283" s="377">
        <v>781</v>
      </c>
      <c r="T283" s="383" t="s">
        <v>49</v>
      </c>
      <c r="U283" s="364">
        <v>92</v>
      </c>
      <c r="V283" s="383"/>
    </row>
    <row r="284" spans="1:22">
      <c r="A284" s="383" t="s">
        <v>2414</v>
      </c>
      <c r="B284" s="383" t="s">
        <v>54</v>
      </c>
      <c r="C284" s="384">
        <v>118</v>
      </c>
      <c r="D284" s="385">
        <v>61</v>
      </c>
      <c r="E284" s="385">
        <v>61</v>
      </c>
      <c r="F284" s="385">
        <v>-3</v>
      </c>
      <c r="G284" s="385">
        <v>80</v>
      </c>
      <c r="H284" s="385">
        <v>105</v>
      </c>
      <c r="I284" s="385">
        <v>144</v>
      </c>
      <c r="J284" s="394">
        <v>10</v>
      </c>
      <c r="K284" s="375">
        <v>576</v>
      </c>
      <c r="L284" s="391">
        <v>156</v>
      </c>
      <c r="M284" s="385">
        <v>4</v>
      </c>
      <c r="N284" s="385">
        <v>8</v>
      </c>
      <c r="O284" s="385">
        <v>5</v>
      </c>
      <c r="P284" s="385">
        <v>15</v>
      </c>
      <c r="Q284" s="385">
        <v>15</v>
      </c>
      <c r="R284" s="375">
        <v>203</v>
      </c>
      <c r="S284" s="377">
        <v>779</v>
      </c>
      <c r="T284" s="383" t="s">
        <v>49</v>
      </c>
      <c r="U284" s="364">
        <v>93</v>
      </c>
      <c r="V284" s="383"/>
    </row>
    <row r="285" spans="1:22">
      <c r="A285" s="383" t="s">
        <v>2415</v>
      </c>
      <c r="B285" s="383" t="s">
        <v>248</v>
      </c>
      <c r="C285" s="384">
        <v>121</v>
      </c>
      <c r="D285" s="385">
        <v>65</v>
      </c>
      <c r="E285" s="385">
        <v>67</v>
      </c>
      <c r="F285" s="385">
        <v>0</v>
      </c>
      <c r="G285" s="385">
        <v>90</v>
      </c>
      <c r="H285" s="385">
        <v>105</v>
      </c>
      <c r="I285" s="385">
        <v>117</v>
      </c>
      <c r="J285" s="394">
        <v>6</v>
      </c>
      <c r="K285" s="375">
        <v>571</v>
      </c>
      <c r="L285" s="391">
        <v>149</v>
      </c>
      <c r="M285" s="385">
        <v>8</v>
      </c>
      <c r="N285" s="385">
        <v>10</v>
      </c>
      <c r="O285" s="385">
        <v>5</v>
      </c>
      <c r="P285" s="385">
        <v>10</v>
      </c>
      <c r="Q285" s="385">
        <v>15</v>
      </c>
      <c r="R285" s="375">
        <v>197</v>
      </c>
      <c r="S285" s="377">
        <v>768</v>
      </c>
      <c r="T285" s="383" t="s">
        <v>49</v>
      </c>
      <c r="U285" s="364">
        <v>94</v>
      </c>
      <c r="V285" s="383"/>
    </row>
    <row r="286" spans="1:22">
      <c r="A286" s="383" t="s">
        <v>2416</v>
      </c>
      <c r="B286" s="383" t="s">
        <v>1242</v>
      </c>
      <c r="C286" s="384">
        <v>123</v>
      </c>
      <c r="D286" s="385">
        <v>60</v>
      </c>
      <c r="E286" s="385">
        <v>62</v>
      </c>
      <c r="F286" s="385">
        <v>0</v>
      </c>
      <c r="G286" s="385">
        <v>85</v>
      </c>
      <c r="H286" s="385">
        <v>115</v>
      </c>
      <c r="I286" s="385">
        <v>162</v>
      </c>
      <c r="J286" s="394">
        <v>5</v>
      </c>
      <c r="K286" s="375">
        <v>612</v>
      </c>
      <c r="L286" s="390">
        <v>128</v>
      </c>
      <c r="M286" s="385">
        <v>18</v>
      </c>
      <c r="N286" s="385">
        <v>5</v>
      </c>
      <c r="O286" s="385">
        <v>5</v>
      </c>
      <c r="P286" s="385">
        <v>0</v>
      </c>
      <c r="Q286" s="385">
        <v>0</v>
      </c>
      <c r="R286" s="375">
        <v>156</v>
      </c>
      <c r="S286" s="377">
        <v>768</v>
      </c>
      <c r="T286" s="383" t="s">
        <v>49</v>
      </c>
      <c r="U286" s="364">
        <v>94</v>
      </c>
      <c r="V286" s="405"/>
    </row>
    <row r="287" spans="1:22">
      <c r="A287" s="383" t="s">
        <v>1470</v>
      </c>
      <c r="B287" s="383" t="s">
        <v>173</v>
      </c>
      <c r="C287" s="384">
        <v>114</v>
      </c>
      <c r="D287" s="385">
        <v>65</v>
      </c>
      <c r="E287" s="385">
        <v>64</v>
      </c>
      <c r="F287" s="385">
        <v>0</v>
      </c>
      <c r="G287" s="385">
        <v>80</v>
      </c>
      <c r="H287" s="385">
        <v>95</v>
      </c>
      <c r="I287" s="385">
        <v>144</v>
      </c>
      <c r="J287" s="394">
        <v>10</v>
      </c>
      <c r="K287" s="375">
        <v>572</v>
      </c>
      <c r="L287" s="391">
        <v>144</v>
      </c>
      <c r="M287" s="385">
        <v>6</v>
      </c>
      <c r="N287" s="385">
        <v>8</v>
      </c>
      <c r="O287" s="385">
        <v>5</v>
      </c>
      <c r="P287" s="385">
        <v>15</v>
      </c>
      <c r="Q287" s="385">
        <v>15</v>
      </c>
      <c r="R287" s="375">
        <v>193</v>
      </c>
      <c r="S287" s="377">
        <v>765</v>
      </c>
      <c r="T287" s="383" t="s">
        <v>49</v>
      </c>
      <c r="U287" s="364">
        <v>96</v>
      </c>
      <c r="V287" s="383"/>
    </row>
    <row r="288" spans="1:22">
      <c r="A288" s="383" t="s">
        <v>1424</v>
      </c>
      <c r="B288" s="383" t="s">
        <v>452</v>
      </c>
      <c r="C288" s="384">
        <v>124</v>
      </c>
      <c r="D288" s="385">
        <v>75</v>
      </c>
      <c r="E288" s="385">
        <v>65</v>
      </c>
      <c r="F288" s="385">
        <v>0</v>
      </c>
      <c r="G288" s="385">
        <v>85</v>
      </c>
      <c r="H288" s="385">
        <v>100</v>
      </c>
      <c r="I288" s="385">
        <v>189</v>
      </c>
      <c r="J288" s="394">
        <v>6</v>
      </c>
      <c r="K288" s="375">
        <v>644</v>
      </c>
      <c r="L288" s="390">
        <v>113</v>
      </c>
      <c r="M288" s="385">
        <v>2</v>
      </c>
      <c r="N288" s="385">
        <v>0</v>
      </c>
      <c r="O288" s="385">
        <v>5</v>
      </c>
      <c r="P288" s="385">
        <v>0</v>
      </c>
      <c r="Q288" s="385">
        <v>0</v>
      </c>
      <c r="R288" s="375">
        <v>120</v>
      </c>
      <c r="S288" s="377">
        <v>764</v>
      </c>
      <c r="T288" s="383" t="s">
        <v>49</v>
      </c>
      <c r="U288" s="364">
        <v>97</v>
      </c>
      <c r="V288" s="405"/>
    </row>
    <row r="289" spans="1:22">
      <c r="A289" s="383" t="s">
        <v>2417</v>
      </c>
      <c r="B289" s="383" t="s">
        <v>173</v>
      </c>
      <c r="C289" s="384">
        <v>124</v>
      </c>
      <c r="D289" s="385">
        <v>63</v>
      </c>
      <c r="E289" s="385">
        <v>65</v>
      </c>
      <c r="F289" s="385">
        <v>-1</v>
      </c>
      <c r="G289" s="385">
        <v>80</v>
      </c>
      <c r="H289" s="385">
        <v>105</v>
      </c>
      <c r="I289" s="385">
        <v>153</v>
      </c>
      <c r="J289" s="394">
        <v>10</v>
      </c>
      <c r="K289" s="375">
        <v>599</v>
      </c>
      <c r="L289" s="391">
        <v>134</v>
      </c>
      <c r="M289" s="385">
        <v>2</v>
      </c>
      <c r="N289" s="385">
        <v>7</v>
      </c>
      <c r="O289" s="385">
        <v>5</v>
      </c>
      <c r="P289" s="385">
        <v>0</v>
      </c>
      <c r="Q289" s="385">
        <v>15</v>
      </c>
      <c r="R289" s="375">
        <v>163</v>
      </c>
      <c r="S289" s="377">
        <v>762</v>
      </c>
      <c r="T289" s="383" t="s">
        <v>49</v>
      </c>
      <c r="U289" s="364">
        <v>98</v>
      </c>
      <c r="V289" s="383"/>
    </row>
    <row r="290" spans="1:22">
      <c r="A290" s="383" t="s">
        <v>2418</v>
      </c>
      <c r="B290" s="383" t="s">
        <v>173</v>
      </c>
      <c r="C290" s="384">
        <v>113</v>
      </c>
      <c r="D290" s="385">
        <v>65</v>
      </c>
      <c r="E290" s="385">
        <v>66</v>
      </c>
      <c r="F290" s="385">
        <v>-1</v>
      </c>
      <c r="G290" s="385">
        <v>80</v>
      </c>
      <c r="H290" s="385">
        <v>100</v>
      </c>
      <c r="I290" s="385">
        <v>126</v>
      </c>
      <c r="J290" s="394">
        <v>10</v>
      </c>
      <c r="K290" s="375">
        <v>559</v>
      </c>
      <c r="L290" s="391">
        <v>127</v>
      </c>
      <c r="M290" s="385">
        <v>16</v>
      </c>
      <c r="N290" s="385">
        <v>9</v>
      </c>
      <c r="O290" s="385">
        <v>0</v>
      </c>
      <c r="P290" s="385">
        <v>30</v>
      </c>
      <c r="Q290" s="385">
        <v>15</v>
      </c>
      <c r="R290" s="375">
        <v>197</v>
      </c>
      <c r="S290" s="377">
        <v>756</v>
      </c>
      <c r="T290" s="383" t="s">
        <v>49</v>
      </c>
      <c r="U290" s="364">
        <v>99</v>
      </c>
      <c r="V290" s="383"/>
    </row>
    <row r="291" spans="1:22">
      <c r="A291" s="383" t="s">
        <v>1751</v>
      </c>
      <c r="B291" s="383" t="s">
        <v>151</v>
      </c>
      <c r="C291" s="384">
        <v>118</v>
      </c>
      <c r="D291" s="385">
        <v>47</v>
      </c>
      <c r="E291" s="385">
        <v>47</v>
      </c>
      <c r="F291" s="385">
        <v>0</v>
      </c>
      <c r="G291" s="385">
        <v>86</v>
      </c>
      <c r="H291" s="385">
        <v>85</v>
      </c>
      <c r="I291" s="385">
        <v>171</v>
      </c>
      <c r="J291" s="394">
        <v>10</v>
      </c>
      <c r="K291" s="375">
        <v>564</v>
      </c>
      <c r="L291" s="391">
        <v>149</v>
      </c>
      <c r="M291" s="385">
        <v>11</v>
      </c>
      <c r="N291" s="385">
        <v>10</v>
      </c>
      <c r="O291" s="385">
        <v>5</v>
      </c>
      <c r="P291" s="385">
        <v>10</v>
      </c>
      <c r="Q291" s="385">
        <v>5</v>
      </c>
      <c r="R291" s="375">
        <v>190</v>
      </c>
      <c r="S291" s="377">
        <v>754</v>
      </c>
      <c r="T291" s="383" t="s">
        <v>49</v>
      </c>
      <c r="U291" s="364">
        <v>100</v>
      </c>
      <c r="V291" s="383"/>
    </row>
    <row r="292" spans="1:22">
      <c r="A292" s="383" t="s">
        <v>1433</v>
      </c>
      <c r="B292" s="383" t="s">
        <v>452</v>
      </c>
      <c r="C292" s="384">
        <v>128</v>
      </c>
      <c r="D292" s="385">
        <v>53</v>
      </c>
      <c r="E292" s="385">
        <v>54</v>
      </c>
      <c r="F292" s="385">
        <v>0</v>
      </c>
      <c r="G292" s="385">
        <v>95</v>
      </c>
      <c r="H292" s="385">
        <v>97</v>
      </c>
      <c r="I292" s="385">
        <v>180</v>
      </c>
      <c r="J292" s="394">
        <v>10</v>
      </c>
      <c r="K292" s="375">
        <v>617</v>
      </c>
      <c r="L292" s="390">
        <v>129</v>
      </c>
      <c r="M292" s="385">
        <v>2</v>
      </c>
      <c r="N292" s="385">
        <v>0</v>
      </c>
      <c r="O292" s="385">
        <v>5</v>
      </c>
      <c r="P292" s="385">
        <v>0</v>
      </c>
      <c r="Q292" s="385">
        <v>0</v>
      </c>
      <c r="R292" s="375">
        <v>136</v>
      </c>
      <c r="S292" s="377">
        <v>753</v>
      </c>
      <c r="T292" s="383" t="s">
        <v>49</v>
      </c>
      <c r="U292" s="364">
        <v>101</v>
      </c>
      <c r="V292" s="405"/>
    </row>
    <row r="293" spans="1:22">
      <c r="A293" s="383" t="s">
        <v>2419</v>
      </c>
      <c r="B293" s="383" t="s">
        <v>323</v>
      </c>
      <c r="C293" s="384">
        <v>107</v>
      </c>
      <c r="D293" s="385">
        <v>58</v>
      </c>
      <c r="E293" s="385">
        <v>62</v>
      </c>
      <c r="F293" s="385">
        <v>0</v>
      </c>
      <c r="G293" s="385">
        <v>85</v>
      </c>
      <c r="H293" s="385">
        <v>115</v>
      </c>
      <c r="I293" s="385">
        <v>108</v>
      </c>
      <c r="J293" s="394">
        <v>10</v>
      </c>
      <c r="K293" s="375">
        <v>545</v>
      </c>
      <c r="L293" s="391">
        <v>131</v>
      </c>
      <c r="M293" s="385">
        <v>18</v>
      </c>
      <c r="N293" s="385">
        <v>5</v>
      </c>
      <c r="O293" s="385">
        <v>5</v>
      </c>
      <c r="P293" s="385">
        <v>30</v>
      </c>
      <c r="Q293" s="385">
        <v>15</v>
      </c>
      <c r="R293" s="375">
        <v>204</v>
      </c>
      <c r="S293" s="377">
        <v>749</v>
      </c>
      <c r="T293" s="383" t="s">
        <v>49</v>
      </c>
      <c r="U293" s="364">
        <v>102</v>
      </c>
      <c r="V293" s="383"/>
    </row>
    <row r="294" spans="1:22">
      <c r="A294" s="383" t="s">
        <v>1960</v>
      </c>
      <c r="B294" s="383" t="s">
        <v>318</v>
      </c>
      <c r="C294" s="384">
        <v>132</v>
      </c>
      <c r="D294" s="385">
        <v>51</v>
      </c>
      <c r="E294" s="385">
        <v>50</v>
      </c>
      <c r="F294" s="385">
        <v>0</v>
      </c>
      <c r="G294" s="385">
        <v>85</v>
      </c>
      <c r="H294" s="385">
        <v>85</v>
      </c>
      <c r="I294" s="385">
        <v>126</v>
      </c>
      <c r="J294" s="394">
        <v>10</v>
      </c>
      <c r="K294" s="375">
        <v>539</v>
      </c>
      <c r="L294" s="391">
        <v>143</v>
      </c>
      <c r="M294" s="385">
        <v>6</v>
      </c>
      <c r="N294" s="385">
        <v>10</v>
      </c>
      <c r="O294" s="385">
        <v>5</v>
      </c>
      <c r="P294" s="385">
        <v>30</v>
      </c>
      <c r="Q294" s="385">
        <v>15</v>
      </c>
      <c r="R294" s="375">
        <v>209</v>
      </c>
      <c r="S294" s="377">
        <v>748</v>
      </c>
      <c r="T294" s="383" t="s">
        <v>49</v>
      </c>
      <c r="U294" s="364">
        <v>103</v>
      </c>
      <c r="V294" s="383"/>
    </row>
    <row r="295" spans="1:22">
      <c r="A295" s="383" t="s">
        <v>2420</v>
      </c>
      <c r="B295" s="383" t="s">
        <v>248</v>
      </c>
      <c r="C295" s="384">
        <v>125</v>
      </c>
      <c r="D295" s="385">
        <v>48</v>
      </c>
      <c r="E295" s="385">
        <v>48</v>
      </c>
      <c r="F295" s="385">
        <v>0</v>
      </c>
      <c r="G295" s="385">
        <v>88</v>
      </c>
      <c r="H295" s="385">
        <v>82</v>
      </c>
      <c r="I295" s="385">
        <v>171</v>
      </c>
      <c r="J295" s="394">
        <v>10</v>
      </c>
      <c r="K295" s="375">
        <v>572</v>
      </c>
      <c r="L295" s="391">
        <v>144</v>
      </c>
      <c r="M295" s="385">
        <v>2</v>
      </c>
      <c r="N295" s="385">
        <v>6</v>
      </c>
      <c r="O295" s="385">
        <v>5</v>
      </c>
      <c r="P295" s="385">
        <v>15</v>
      </c>
      <c r="Q295" s="385">
        <v>0</v>
      </c>
      <c r="R295" s="375">
        <v>172</v>
      </c>
      <c r="S295" s="377">
        <v>744</v>
      </c>
      <c r="T295" s="383" t="s">
        <v>49</v>
      </c>
      <c r="U295" s="364">
        <v>104</v>
      </c>
      <c r="V295" s="354"/>
    </row>
    <row r="296" spans="1:22">
      <c r="A296" s="383" t="s">
        <v>2421</v>
      </c>
      <c r="B296" s="383" t="s">
        <v>1242</v>
      </c>
      <c r="C296" s="384">
        <v>116</v>
      </c>
      <c r="D296" s="385">
        <v>65</v>
      </c>
      <c r="E296" s="385">
        <v>62</v>
      </c>
      <c r="F296" s="385">
        <v>-4</v>
      </c>
      <c r="G296" s="385">
        <v>75</v>
      </c>
      <c r="H296" s="385">
        <v>115</v>
      </c>
      <c r="I296" s="385">
        <v>144</v>
      </c>
      <c r="J296" s="394">
        <v>10</v>
      </c>
      <c r="K296" s="375">
        <v>583</v>
      </c>
      <c r="L296" s="390">
        <v>131</v>
      </c>
      <c r="M296" s="385">
        <v>18</v>
      </c>
      <c r="N296" s="385">
        <v>5</v>
      </c>
      <c r="O296" s="385">
        <v>5</v>
      </c>
      <c r="P296" s="385">
        <v>0</v>
      </c>
      <c r="Q296" s="385">
        <v>0</v>
      </c>
      <c r="R296" s="375">
        <v>159</v>
      </c>
      <c r="S296" s="377">
        <v>742</v>
      </c>
      <c r="T296" s="383" t="s">
        <v>49</v>
      </c>
      <c r="U296" s="364">
        <v>105</v>
      </c>
      <c r="V296" s="405"/>
    </row>
    <row r="297" spans="1:22">
      <c r="A297" s="383" t="s">
        <v>2422</v>
      </c>
      <c r="B297" s="383" t="s">
        <v>471</v>
      </c>
      <c r="C297" s="384">
        <v>142</v>
      </c>
      <c r="D297" s="385">
        <v>62</v>
      </c>
      <c r="E297" s="385">
        <v>64</v>
      </c>
      <c r="F297" s="385">
        <v>-6</v>
      </c>
      <c r="G297" s="385">
        <v>80</v>
      </c>
      <c r="H297" s="385">
        <v>110</v>
      </c>
      <c r="I297" s="385">
        <v>117</v>
      </c>
      <c r="J297" s="394">
        <v>8</v>
      </c>
      <c r="K297" s="375">
        <v>577</v>
      </c>
      <c r="L297" s="390">
        <v>131</v>
      </c>
      <c r="M297" s="385">
        <v>2</v>
      </c>
      <c r="N297" s="385">
        <v>0</v>
      </c>
      <c r="O297" s="385">
        <v>0</v>
      </c>
      <c r="P297" s="385">
        <v>15</v>
      </c>
      <c r="Q297" s="385">
        <v>5</v>
      </c>
      <c r="R297" s="375">
        <v>153</v>
      </c>
      <c r="S297" s="377">
        <v>730</v>
      </c>
      <c r="T297" s="383" t="s">
        <v>49</v>
      </c>
      <c r="U297" s="364">
        <v>106</v>
      </c>
      <c r="V297" s="405"/>
    </row>
    <row r="298" spans="1:22">
      <c r="A298" s="383" t="s">
        <v>1414</v>
      </c>
      <c r="B298" s="383" t="s">
        <v>2381</v>
      </c>
      <c r="C298" s="384">
        <v>126</v>
      </c>
      <c r="D298" s="385">
        <v>47</v>
      </c>
      <c r="E298" s="385">
        <v>48</v>
      </c>
      <c r="F298" s="385">
        <v>0</v>
      </c>
      <c r="G298" s="385">
        <v>88</v>
      </c>
      <c r="H298" s="385">
        <v>86</v>
      </c>
      <c r="I298" s="385">
        <v>135</v>
      </c>
      <c r="J298" s="394">
        <v>10</v>
      </c>
      <c r="K298" s="375">
        <v>540</v>
      </c>
      <c r="L298" s="391">
        <v>132</v>
      </c>
      <c r="M298" s="385">
        <v>2</v>
      </c>
      <c r="N298" s="385">
        <v>10</v>
      </c>
      <c r="O298" s="385">
        <v>5</v>
      </c>
      <c r="P298" s="385">
        <v>25</v>
      </c>
      <c r="Q298" s="385">
        <v>10</v>
      </c>
      <c r="R298" s="375">
        <v>184</v>
      </c>
      <c r="S298" s="377">
        <v>724</v>
      </c>
      <c r="T298" s="383" t="s">
        <v>49</v>
      </c>
      <c r="U298" s="364">
        <v>107</v>
      </c>
      <c r="V298" s="383"/>
    </row>
    <row r="299" spans="1:22">
      <c r="A299" s="383" t="s">
        <v>1424</v>
      </c>
      <c r="B299" s="383" t="s">
        <v>2381</v>
      </c>
      <c r="C299" s="384">
        <v>115</v>
      </c>
      <c r="D299" s="385">
        <v>65</v>
      </c>
      <c r="E299" s="385">
        <v>65</v>
      </c>
      <c r="F299" s="385">
        <v>0</v>
      </c>
      <c r="G299" s="385">
        <v>75</v>
      </c>
      <c r="H299" s="385">
        <v>90</v>
      </c>
      <c r="I299" s="385">
        <v>126</v>
      </c>
      <c r="J299" s="394">
        <v>10</v>
      </c>
      <c r="K299" s="375">
        <v>546</v>
      </c>
      <c r="L299" s="390">
        <v>133</v>
      </c>
      <c r="M299" s="385">
        <v>18</v>
      </c>
      <c r="N299" s="385">
        <v>4</v>
      </c>
      <c r="O299" s="385">
        <v>5</v>
      </c>
      <c r="P299" s="385">
        <v>12</v>
      </c>
      <c r="Q299" s="385">
        <v>3</v>
      </c>
      <c r="R299" s="375">
        <v>175</v>
      </c>
      <c r="S299" s="377">
        <v>721</v>
      </c>
      <c r="T299" s="383" t="s">
        <v>49</v>
      </c>
      <c r="U299" s="364">
        <v>108</v>
      </c>
      <c r="V299" s="383"/>
    </row>
    <row r="300" spans="1:22">
      <c r="A300" s="383" t="s">
        <v>2423</v>
      </c>
      <c r="B300" s="383" t="s">
        <v>173</v>
      </c>
      <c r="C300" s="384">
        <v>122</v>
      </c>
      <c r="D300" s="385">
        <v>49</v>
      </c>
      <c r="E300" s="385">
        <v>48</v>
      </c>
      <c r="F300" s="385">
        <v>-1</v>
      </c>
      <c r="G300" s="385">
        <v>87</v>
      </c>
      <c r="H300" s="385">
        <v>89</v>
      </c>
      <c r="I300" s="385">
        <v>144</v>
      </c>
      <c r="J300" s="394">
        <v>10</v>
      </c>
      <c r="K300" s="375">
        <v>548</v>
      </c>
      <c r="L300" s="391">
        <v>116</v>
      </c>
      <c r="M300" s="385">
        <v>20</v>
      </c>
      <c r="N300" s="385">
        <v>4</v>
      </c>
      <c r="O300" s="385">
        <v>5</v>
      </c>
      <c r="P300" s="385">
        <v>15</v>
      </c>
      <c r="Q300" s="385">
        <v>10</v>
      </c>
      <c r="R300" s="375">
        <v>170</v>
      </c>
      <c r="S300" s="377">
        <v>718</v>
      </c>
      <c r="T300" s="383" t="s">
        <v>49</v>
      </c>
      <c r="U300" s="364">
        <v>109</v>
      </c>
      <c r="V300" s="383"/>
    </row>
    <row r="301" spans="1:22">
      <c r="A301" s="383" t="s">
        <v>2424</v>
      </c>
      <c r="B301" s="383" t="s">
        <v>1237</v>
      </c>
      <c r="C301" s="384">
        <v>130</v>
      </c>
      <c r="D301" s="385">
        <v>53</v>
      </c>
      <c r="E301" s="385">
        <v>54</v>
      </c>
      <c r="F301" s="385">
        <v>0</v>
      </c>
      <c r="G301" s="385">
        <v>95</v>
      </c>
      <c r="H301" s="385">
        <v>98</v>
      </c>
      <c r="I301" s="385">
        <v>153</v>
      </c>
      <c r="J301" s="394">
        <v>10</v>
      </c>
      <c r="K301" s="375">
        <v>593</v>
      </c>
      <c r="L301" s="391">
        <v>118</v>
      </c>
      <c r="M301" s="385">
        <v>5</v>
      </c>
      <c r="N301" s="385">
        <v>0</v>
      </c>
      <c r="O301" s="385">
        <v>0</v>
      </c>
      <c r="P301" s="385">
        <v>0</v>
      </c>
      <c r="Q301" s="385">
        <v>0</v>
      </c>
      <c r="R301" s="375">
        <v>123</v>
      </c>
      <c r="S301" s="377">
        <v>716</v>
      </c>
      <c r="T301" s="383" t="s">
        <v>49</v>
      </c>
      <c r="U301" s="364">
        <v>110</v>
      </c>
      <c r="V301" s="383"/>
    </row>
    <row r="302" spans="1:22">
      <c r="A302" s="383" t="s">
        <v>2425</v>
      </c>
      <c r="B302" s="383" t="s">
        <v>323</v>
      </c>
      <c r="C302" s="384">
        <v>122</v>
      </c>
      <c r="D302" s="385">
        <v>46</v>
      </c>
      <c r="E302" s="385">
        <v>48</v>
      </c>
      <c r="F302" s="385">
        <v>-3</v>
      </c>
      <c r="G302" s="385">
        <v>86</v>
      </c>
      <c r="H302" s="385">
        <v>82</v>
      </c>
      <c r="I302" s="385">
        <v>144</v>
      </c>
      <c r="J302" s="394">
        <v>10</v>
      </c>
      <c r="K302" s="375">
        <v>535</v>
      </c>
      <c r="L302" s="390">
        <v>128</v>
      </c>
      <c r="M302" s="385">
        <v>0</v>
      </c>
      <c r="N302" s="385">
        <v>5</v>
      </c>
      <c r="O302" s="385">
        <v>2.5</v>
      </c>
      <c r="P302" s="385">
        <v>30</v>
      </c>
      <c r="Q302" s="385">
        <v>15</v>
      </c>
      <c r="R302" s="375">
        <v>180.5</v>
      </c>
      <c r="S302" s="377">
        <v>715.5</v>
      </c>
      <c r="T302" s="383" t="s">
        <v>49</v>
      </c>
      <c r="U302" s="364">
        <v>111</v>
      </c>
      <c r="V302" s="383"/>
    </row>
    <row r="303" spans="1:22">
      <c r="A303" s="383" t="s">
        <v>2426</v>
      </c>
      <c r="B303" s="383" t="s">
        <v>323</v>
      </c>
      <c r="C303" s="384">
        <v>118</v>
      </c>
      <c r="D303" s="385">
        <v>47</v>
      </c>
      <c r="E303" s="385">
        <v>45</v>
      </c>
      <c r="F303" s="385">
        <v>0</v>
      </c>
      <c r="G303" s="385">
        <v>83</v>
      </c>
      <c r="H303" s="385">
        <v>82</v>
      </c>
      <c r="I303" s="385">
        <v>135</v>
      </c>
      <c r="J303" s="394">
        <v>10</v>
      </c>
      <c r="K303" s="375">
        <v>520</v>
      </c>
      <c r="L303" s="390">
        <v>132</v>
      </c>
      <c r="M303" s="385">
        <v>0</v>
      </c>
      <c r="N303" s="385">
        <v>5</v>
      </c>
      <c r="O303" s="385">
        <v>5</v>
      </c>
      <c r="P303" s="385">
        <v>30</v>
      </c>
      <c r="Q303" s="385">
        <v>15</v>
      </c>
      <c r="R303" s="375">
        <v>187</v>
      </c>
      <c r="S303" s="377">
        <v>707</v>
      </c>
      <c r="T303" s="383" t="s">
        <v>49</v>
      </c>
      <c r="U303" s="364">
        <v>112</v>
      </c>
      <c r="V303" s="383"/>
    </row>
    <row r="304" spans="1:22">
      <c r="A304" s="383" t="s">
        <v>1564</v>
      </c>
      <c r="B304" s="383" t="s">
        <v>436</v>
      </c>
      <c r="C304" s="384">
        <v>125</v>
      </c>
      <c r="D304" s="385">
        <v>45</v>
      </c>
      <c r="E304" s="385">
        <v>46</v>
      </c>
      <c r="F304" s="385">
        <v>0</v>
      </c>
      <c r="G304" s="385">
        <v>85</v>
      </c>
      <c r="H304" s="385">
        <v>84</v>
      </c>
      <c r="I304" s="385">
        <v>126</v>
      </c>
      <c r="J304" s="394">
        <v>10</v>
      </c>
      <c r="K304" s="375">
        <v>521</v>
      </c>
      <c r="L304" s="391">
        <v>151</v>
      </c>
      <c r="M304" s="385">
        <v>2</v>
      </c>
      <c r="N304" s="385">
        <v>8</v>
      </c>
      <c r="O304" s="385">
        <v>5</v>
      </c>
      <c r="P304" s="385">
        <v>5</v>
      </c>
      <c r="Q304" s="385">
        <v>13</v>
      </c>
      <c r="R304" s="375">
        <v>184</v>
      </c>
      <c r="S304" s="377">
        <v>705</v>
      </c>
      <c r="T304" s="383" t="s">
        <v>49</v>
      </c>
      <c r="U304" s="364">
        <v>113</v>
      </c>
      <c r="V304" s="383"/>
    </row>
    <row r="305" spans="1:22">
      <c r="A305" s="383" t="s">
        <v>2427</v>
      </c>
      <c r="B305" s="383" t="s">
        <v>462</v>
      </c>
      <c r="C305" s="384">
        <v>127</v>
      </c>
      <c r="D305" s="385">
        <v>48</v>
      </c>
      <c r="E305" s="385">
        <v>48</v>
      </c>
      <c r="F305" s="385">
        <v>0</v>
      </c>
      <c r="G305" s="385">
        <v>87</v>
      </c>
      <c r="H305" s="385">
        <v>87</v>
      </c>
      <c r="I305" s="385">
        <v>117</v>
      </c>
      <c r="J305" s="394">
        <v>10</v>
      </c>
      <c r="K305" s="375">
        <v>524</v>
      </c>
      <c r="L305" s="390">
        <v>149</v>
      </c>
      <c r="M305" s="385">
        <v>2</v>
      </c>
      <c r="N305" s="385">
        <v>6</v>
      </c>
      <c r="O305" s="385">
        <v>5</v>
      </c>
      <c r="P305" s="385">
        <v>5</v>
      </c>
      <c r="Q305" s="385">
        <v>5</v>
      </c>
      <c r="R305" s="375">
        <v>172</v>
      </c>
      <c r="S305" s="377">
        <v>696</v>
      </c>
      <c r="T305" s="383" t="s">
        <v>49</v>
      </c>
      <c r="U305" s="364">
        <v>114</v>
      </c>
      <c r="V305" s="383"/>
    </row>
    <row r="306" spans="1:22">
      <c r="A306" s="383" t="s">
        <v>2428</v>
      </c>
      <c r="B306" s="383" t="s">
        <v>318</v>
      </c>
      <c r="C306" s="384">
        <v>126</v>
      </c>
      <c r="D306" s="385">
        <v>48</v>
      </c>
      <c r="E306" s="385">
        <v>49</v>
      </c>
      <c r="F306" s="385">
        <v>0</v>
      </c>
      <c r="G306" s="385">
        <v>85</v>
      </c>
      <c r="H306" s="385">
        <v>85</v>
      </c>
      <c r="I306" s="385">
        <v>108</v>
      </c>
      <c r="J306" s="394">
        <v>10</v>
      </c>
      <c r="K306" s="375">
        <v>511</v>
      </c>
      <c r="L306" s="390">
        <v>130</v>
      </c>
      <c r="M306" s="385">
        <v>2</v>
      </c>
      <c r="N306" s="385">
        <v>5</v>
      </c>
      <c r="O306" s="385">
        <v>5</v>
      </c>
      <c r="P306" s="385">
        <v>25</v>
      </c>
      <c r="Q306" s="385">
        <v>15</v>
      </c>
      <c r="R306" s="375">
        <v>182</v>
      </c>
      <c r="S306" s="377">
        <v>693</v>
      </c>
      <c r="T306" s="383" t="s">
        <v>49</v>
      </c>
      <c r="U306" s="364">
        <v>115</v>
      </c>
      <c r="V306" s="383"/>
    </row>
    <row r="307" spans="1:22">
      <c r="A307" s="383" t="s">
        <v>154</v>
      </c>
      <c r="B307" s="383" t="s">
        <v>462</v>
      </c>
      <c r="C307" s="384">
        <v>129</v>
      </c>
      <c r="D307" s="385">
        <v>49</v>
      </c>
      <c r="E307" s="385">
        <v>49</v>
      </c>
      <c r="F307" s="385">
        <v>0</v>
      </c>
      <c r="G307" s="385">
        <v>88</v>
      </c>
      <c r="H307" s="385">
        <v>90</v>
      </c>
      <c r="I307" s="385">
        <v>108</v>
      </c>
      <c r="J307" s="394">
        <v>10</v>
      </c>
      <c r="K307" s="375">
        <v>523</v>
      </c>
      <c r="L307" s="391">
        <v>149</v>
      </c>
      <c r="M307" s="385">
        <v>0</v>
      </c>
      <c r="N307" s="385">
        <v>5</v>
      </c>
      <c r="O307" s="385">
        <v>5</v>
      </c>
      <c r="P307" s="385">
        <v>0</v>
      </c>
      <c r="Q307" s="385">
        <v>10</v>
      </c>
      <c r="R307" s="375">
        <v>169</v>
      </c>
      <c r="S307" s="377">
        <v>692</v>
      </c>
      <c r="T307" s="383" t="s">
        <v>49</v>
      </c>
      <c r="U307" s="364">
        <v>116</v>
      </c>
      <c r="V307" s="383"/>
    </row>
    <row r="308" spans="1:22">
      <c r="A308" s="405" t="s">
        <v>2429</v>
      </c>
      <c r="B308" s="405" t="s">
        <v>2354</v>
      </c>
      <c r="C308" s="384">
        <v>115</v>
      </c>
      <c r="D308" s="385">
        <v>50</v>
      </c>
      <c r="E308" s="385">
        <v>51</v>
      </c>
      <c r="F308" s="385">
        <v>0</v>
      </c>
      <c r="G308" s="385">
        <v>87</v>
      </c>
      <c r="H308" s="385">
        <v>85</v>
      </c>
      <c r="I308" s="385">
        <v>99</v>
      </c>
      <c r="J308" s="394">
        <v>10</v>
      </c>
      <c r="K308" s="375">
        <v>497</v>
      </c>
      <c r="L308" s="390">
        <v>135</v>
      </c>
      <c r="M308" s="385">
        <v>2</v>
      </c>
      <c r="N308" s="385">
        <v>8</v>
      </c>
      <c r="O308" s="385">
        <v>5</v>
      </c>
      <c r="P308" s="385">
        <v>30</v>
      </c>
      <c r="Q308" s="385">
        <v>15</v>
      </c>
      <c r="R308" s="375">
        <v>195</v>
      </c>
      <c r="S308" s="377">
        <v>692</v>
      </c>
      <c r="T308" s="383" t="s">
        <v>49</v>
      </c>
      <c r="U308" s="364">
        <v>116</v>
      </c>
      <c r="V308" s="383"/>
    </row>
    <row r="309" spans="1:22">
      <c r="A309" s="383" t="s">
        <v>2430</v>
      </c>
      <c r="B309" s="383" t="s">
        <v>2354</v>
      </c>
      <c r="C309" s="384">
        <v>100</v>
      </c>
      <c r="D309" s="385">
        <v>60</v>
      </c>
      <c r="E309" s="385">
        <v>58</v>
      </c>
      <c r="F309" s="385">
        <v>0</v>
      </c>
      <c r="G309" s="385">
        <v>70</v>
      </c>
      <c r="H309" s="385">
        <v>115</v>
      </c>
      <c r="I309" s="385">
        <v>90</v>
      </c>
      <c r="J309" s="394">
        <v>10</v>
      </c>
      <c r="K309" s="375">
        <v>503</v>
      </c>
      <c r="L309" s="391">
        <v>141</v>
      </c>
      <c r="M309" s="385">
        <v>13</v>
      </c>
      <c r="N309" s="385">
        <v>8</v>
      </c>
      <c r="O309" s="385">
        <v>5</v>
      </c>
      <c r="P309" s="385">
        <v>0</v>
      </c>
      <c r="Q309" s="385">
        <v>13</v>
      </c>
      <c r="R309" s="375">
        <v>180</v>
      </c>
      <c r="S309" s="377">
        <v>683</v>
      </c>
      <c r="T309" s="383" t="s">
        <v>49</v>
      </c>
      <c r="U309" s="364">
        <v>118</v>
      </c>
      <c r="V309" s="383"/>
    </row>
    <row r="310" spans="1:22">
      <c r="A310" s="383" t="s">
        <v>230</v>
      </c>
      <c r="B310" s="383" t="s">
        <v>323</v>
      </c>
      <c r="C310" s="384">
        <v>110</v>
      </c>
      <c r="D310" s="385">
        <v>68</v>
      </c>
      <c r="E310" s="385">
        <v>67</v>
      </c>
      <c r="F310" s="385">
        <v>0</v>
      </c>
      <c r="G310" s="385">
        <v>75</v>
      </c>
      <c r="H310" s="385">
        <v>100</v>
      </c>
      <c r="I310" s="385">
        <v>126</v>
      </c>
      <c r="J310" s="394">
        <v>6</v>
      </c>
      <c r="K310" s="375">
        <v>552</v>
      </c>
      <c r="L310" s="391">
        <v>98</v>
      </c>
      <c r="M310" s="385">
        <v>2</v>
      </c>
      <c r="N310" s="385">
        <v>0</v>
      </c>
      <c r="O310" s="385">
        <v>5</v>
      </c>
      <c r="P310" s="385">
        <v>25</v>
      </c>
      <c r="Q310" s="385">
        <v>0</v>
      </c>
      <c r="R310" s="375">
        <v>130</v>
      </c>
      <c r="S310" s="377">
        <v>682</v>
      </c>
      <c r="T310" s="383" t="s">
        <v>49</v>
      </c>
      <c r="U310" s="364">
        <v>119</v>
      </c>
      <c r="V310" s="383"/>
    </row>
    <row r="311" spans="1:22">
      <c r="A311" s="383" t="s">
        <v>2431</v>
      </c>
      <c r="B311" s="383" t="s">
        <v>1237</v>
      </c>
      <c r="C311" s="384">
        <v>114</v>
      </c>
      <c r="D311" s="385">
        <v>68</v>
      </c>
      <c r="E311" s="385">
        <v>58</v>
      </c>
      <c r="F311" s="385">
        <v>0</v>
      </c>
      <c r="G311" s="385">
        <v>70</v>
      </c>
      <c r="H311" s="385">
        <v>115</v>
      </c>
      <c r="I311" s="385">
        <v>90</v>
      </c>
      <c r="J311" s="394">
        <v>10</v>
      </c>
      <c r="K311" s="375">
        <v>525</v>
      </c>
      <c r="L311" s="390">
        <v>141</v>
      </c>
      <c r="M311" s="385">
        <v>2</v>
      </c>
      <c r="N311" s="385">
        <v>0</v>
      </c>
      <c r="O311" s="385">
        <v>0</v>
      </c>
      <c r="P311" s="385">
        <v>0</v>
      </c>
      <c r="Q311" s="385">
        <v>5</v>
      </c>
      <c r="R311" s="375">
        <v>148</v>
      </c>
      <c r="S311" s="377">
        <v>673</v>
      </c>
      <c r="T311" s="383" t="s">
        <v>49</v>
      </c>
      <c r="U311" s="364">
        <v>120</v>
      </c>
      <c r="V311" s="405"/>
    </row>
    <row r="312" spans="1:22">
      <c r="A312" s="405" t="s">
        <v>2432</v>
      </c>
      <c r="B312" s="405" t="s">
        <v>271</v>
      </c>
      <c r="C312" s="384">
        <v>110</v>
      </c>
      <c r="D312" s="385">
        <v>59</v>
      </c>
      <c r="E312" s="385">
        <v>59</v>
      </c>
      <c r="F312" s="385">
        <v>-1</v>
      </c>
      <c r="G312" s="385">
        <v>70</v>
      </c>
      <c r="H312" s="385">
        <v>115</v>
      </c>
      <c r="I312" s="385">
        <v>90</v>
      </c>
      <c r="J312" s="394">
        <v>10</v>
      </c>
      <c r="K312" s="375">
        <v>512</v>
      </c>
      <c r="L312" s="390">
        <v>144</v>
      </c>
      <c r="M312" s="385">
        <v>2</v>
      </c>
      <c r="N312" s="385">
        <v>4</v>
      </c>
      <c r="O312" s="385">
        <v>5</v>
      </c>
      <c r="P312" s="385">
        <v>0</v>
      </c>
      <c r="Q312" s="385">
        <v>5</v>
      </c>
      <c r="R312" s="375">
        <v>160</v>
      </c>
      <c r="S312" s="377">
        <v>672</v>
      </c>
      <c r="T312" s="405" t="s">
        <v>49</v>
      </c>
      <c r="U312" s="364">
        <v>121</v>
      </c>
      <c r="V312" s="383"/>
    </row>
    <row r="313" spans="1:22">
      <c r="A313" s="383" t="s">
        <v>2433</v>
      </c>
      <c r="B313" s="383" t="s">
        <v>768</v>
      </c>
      <c r="C313" s="384">
        <v>120</v>
      </c>
      <c r="D313" s="385">
        <v>63</v>
      </c>
      <c r="E313" s="385">
        <v>67</v>
      </c>
      <c r="F313" s="385">
        <v>-2</v>
      </c>
      <c r="G313" s="385">
        <v>90</v>
      </c>
      <c r="H313" s="385">
        <v>95</v>
      </c>
      <c r="I313" s="385">
        <v>117</v>
      </c>
      <c r="J313" s="393">
        <v>10</v>
      </c>
      <c r="K313" s="375">
        <v>560</v>
      </c>
      <c r="L313" s="390">
        <v>106</v>
      </c>
      <c r="M313" s="385">
        <v>2</v>
      </c>
      <c r="N313" s="385">
        <v>0</v>
      </c>
      <c r="O313" s="385">
        <v>0</v>
      </c>
      <c r="P313" s="385">
        <v>0</v>
      </c>
      <c r="Q313" s="385">
        <v>0</v>
      </c>
      <c r="R313" s="375">
        <v>108</v>
      </c>
      <c r="S313" s="377">
        <v>668</v>
      </c>
      <c r="T313" s="383" t="s">
        <v>49</v>
      </c>
      <c r="U313" s="364">
        <v>122</v>
      </c>
      <c r="V313" s="405"/>
    </row>
    <row r="314" spans="1:22">
      <c r="A314" s="383" t="s">
        <v>73</v>
      </c>
      <c r="B314" s="383" t="s">
        <v>323</v>
      </c>
      <c r="C314" s="384">
        <v>124</v>
      </c>
      <c r="D314" s="385">
        <v>48</v>
      </c>
      <c r="E314" s="385">
        <v>48</v>
      </c>
      <c r="F314" s="385">
        <v>0</v>
      </c>
      <c r="G314" s="385">
        <v>82</v>
      </c>
      <c r="H314" s="385">
        <v>88</v>
      </c>
      <c r="I314" s="385">
        <v>135</v>
      </c>
      <c r="J314" s="394">
        <v>10</v>
      </c>
      <c r="K314" s="375">
        <v>535</v>
      </c>
      <c r="L314" s="391">
        <v>122</v>
      </c>
      <c r="M314" s="385">
        <v>0</v>
      </c>
      <c r="N314" s="385">
        <v>0</v>
      </c>
      <c r="O314" s="385">
        <v>5</v>
      </c>
      <c r="P314" s="385">
        <v>0</v>
      </c>
      <c r="Q314" s="385">
        <v>0</v>
      </c>
      <c r="R314" s="375">
        <v>127</v>
      </c>
      <c r="S314" s="377">
        <v>662</v>
      </c>
      <c r="T314" s="383" t="s">
        <v>49</v>
      </c>
      <c r="U314" s="364">
        <v>123</v>
      </c>
      <c r="V314" s="383"/>
    </row>
    <row r="315" spans="1:22">
      <c r="A315" s="405" t="s">
        <v>2434</v>
      </c>
      <c r="B315" s="405" t="s">
        <v>471</v>
      </c>
      <c r="C315" s="384">
        <v>108</v>
      </c>
      <c r="D315" s="385">
        <v>60</v>
      </c>
      <c r="E315" s="385">
        <v>54</v>
      </c>
      <c r="F315" s="385">
        <v>-6</v>
      </c>
      <c r="G315" s="385">
        <v>65</v>
      </c>
      <c r="H315" s="385">
        <v>120</v>
      </c>
      <c r="I315" s="385">
        <v>117</v>
      </c>
      <c r="J315" s="394">
        <v>6</v>
      </c>
      <c r="K315" s="375">
        <v>524</v>
      </c>
      <c r="L315" s="390">
        <v>130</v>
      </c>
      <c r="M315" s="385">
        <v>2</v>
      </c>
      <c r="N315" s="385">
        <v>0</v>
      </c>
      <c r="O315" s="385">
        <v>0</v>
      </c>
      <c r="P315" s="385">
        <v>0</v>
      </c>
      <c r="Q315" s="385">
        <v>5</v>
      </c>
      <c r="R315" s="375">
        <v>137</v>
      </c>
      <c r="S315" s="377">
        <v>661</v>
      </c>
      <c r="T315" s="383" t="s">
        <v>49</v>
      </c>
      <c r="U315" s="364">
        <v>124</v>
      </c>
      <c r="V315" s="405"/>
    </row>
    <row r="316" spans="1:22">
      <c r="A316" s="383" t="s">
        <v>2435</v>
      </c>
      <c r="B316" s="383" t="s">
        <v>248</v>
      </c>
      <c r="C316" s="384">
        <v>109</v>
      </c>
      <c r="D316" s="385">
        <v>45</v>
      </c>
      <c r="E316" s="385">
        <v>44</v>
      </c>
      <c r="F316" s="385">
        <v>0</v>
      </c>
      <c r="G316" s="385">
        <v>80</v>
      </c>
      <c r="H316" s="385">
        <v>80</v>
      </c>
      <c r="I316" s="385">
        <v>99</v>
      </c>
      <c r="J316" s="394">
        <v>10</v>
      </c>
      <c r="K316" s="375">
        <v>467</v>
      </c>
      <c r="L316" s="391">
        <v>138</v>
      </c>
      <c r="M316" s="385">
        <v>2</v>
      </c>
      <c r="N316" s="385">
        <v>8</v>
      </c>
      <c r="O316" s="385">
        <v>5</v>
      </c>
      <c r="P316" s="385">
        <v>15</v>
      </c>
      <c r="Q316" s="385">
        <v>15</v>
      </c>
      <c r="R316" s="375">
        <v>183</v>
      </c>
      <c r="S316" s="377">
        <v>650</v>
      </c>
      <c r="T316" s="383" t="s">
        <v>49</v>
      </c>
      <c r="U316" s="364">
        <v>125</v>
      </c>
      <c r="V316" s="383"/>
    </row>
    <row r="317" spans="1:22">
      <c r="A317" s="383" t="s">
        <v>2436</v>
      </c>
      <c r="B317" s="383" t="s">
        <v>471</v>
      </c>
      <c r="C317" s="384">
        <v>122</v>
      </c>
      <c r="D317" s="385">
        <v>50</v>
      </c>
      <c r="E317" s="385">
        <v>49</v>
      </c>
      <c r="F317" s="385">
        <v>0</v>
      </c>
      <c r="G317" s="385">
        <v>90</v>
      </c>
      <c r="H317" s="385">
        <v>88</v>
      </c>
      <c r="I317" s="385">
        <v>99</v>
      </c>
      <c r="J317" s="394">
        <v>10</v>
      </c>
      <c r="K317" s="375">
        <v>508</v>
      </c>
      <c r="L317" s="390">
        <v>135</v>
      </c>
      <c r="M317" s="385">
        <v>2</v>
      </c>
      <c r="N317" s="385">
        <v>0</v>
      </c>
      <c r="O317" s="385">
        <v>0</v>
      </c>
      <c r="P317" s="385">
        <v>0</v>
      </c>
      <c r="Q317" s="385">
        <v>5</v>
      </c>
      <c r="R317" s="375">
        <v>142</v>
      </c>
      <c r="S317" s="377">
        <v>650</v>
      </c>
      <c r="T317" s="383" t="s">
        <v>49</v>
      </c>
      <c r="U317" s="364">
        <v>125</v>
      </c>
      <c r="V317" s="405"/>
    </row>
    <row r="318" spans="1:22">
      <c r="A318" s="383" t="s">
        <v>2437</v>
      </c>
      <c r="B318" s="383" t="s">
        <v>271</v>
      </c>
      <c r="C318" s="384">
        <v>124</v>
      </c>
      <c r="D318" s="385">
        <v>47</v>
      </c>
      <c r="E318" s="385">
        <v>47</v>
      </c>
      <c r="F318" s="385">
        <v>0</v>
      </c>
      <c r="G318" s="385">
        <v>88</v>
      </c>
      <c r="H318" s="385">
        <v>87</v>
      </c>
      <c r="I318" s="385">
        <v>81</v>
      </c>
      <c r="J318" s="394">
        <v>10</v>
      </c>
      <c r="K318" s="375">
        <v>484</v>
      </c>
      <c r="L318" s="391">
        <v>144</v>
      </c>
      <c r="M318" s="385">
        <v>2</v>
      </c>
      <c r="N318" s="385">
        <v>4</v>
      </c>
      <c r="O318" s="385">
        <v>5</v>
      </c>
      <c r="P318" s="385">
        <v>0</v>
      </c>
      <c r="Q318" s="385">
        <v>5</v>
      </c>
      <c r="R318" s="375">
        <v>160</v>
      </c>
      <c r="S318" s="377">
        <v>644</v>
      </c>
      <c r="T318" s="383" t="s">
        <v>49</v>
      </c>
      <c r="U318" s="364">
        <v>127</v>
      </c>
      <c r="V318" s="383"/>
    </row>
    <row r="319" spans="1:22">
      <c r="A319" s="383" t="s">
        <v>2438</v>
      </c>
      <c r="B319" s="383" t="s">
        <v>462</v>
      </c>
      <c r="C319" s="384">
        <v>102</v>
      </c>
      <c r="D319" s="385">
        <v>61</v>
      </c>
      <c r="E319" s="385">
        <v>57</v>
      </c>
      <c r="F319" s="385">
        <v>-6</v>
      </c>
      <c r="G319" s="385">
        <v>90</v>
      </c>
      <c r="H319" s="385">
        <v>100</v>
      </c>
      <c r="I319" s="385">
        <v>99</v>
      </c>
      <c r="J319" s="394">
        <v>8</v>
      </c>
      <c r="K319" s="375">
        <v>511</v>
      </c>
      <c r="L319" s="391">
        <v>104</v>
      </c>
      <c r="M319" s="385">
        <v>2</v>
      </c>
      <c r="N319" s="385">
        <v>0</v>
      </c>
      <c r="O319" s="385">
        <v>5</v>
      </c>
      <c r="P319" s="385">
        <v>0</v>
      </c>
      <c r="Q319" s="385">
        <v>12</v>
      </c>
      <c r="R319" s="375">
        <v>123</v>
      </c>
      <c r="S319" s="377">
        <v>634</v>
      </c>
      <c r="T319" s="405" t="s">
        <v>49</v>
      </c>
      <c r="U319" s="364">
        <v>128</v>
      </c>
      <c r="V319" s="383"/>
    </row>
    <row r="320" spans="1:22">
      <c r="A320" s="383" t="s">
        <v>2439</v>
      </c>
      <c r="B320" s="383" t="s">
        <v>1237</v>
      </c>
      <c r="C320" s="384">
        <v>114</v>
      </c>
      <c r="D320" s="385">
        <v>64</v>
      </c>
      <c r="E320" s="385">
        <v>65</v>
      </c>
      <c r="F320" s="385">
        <v>-1</v>
      </c>
      <c r="G320" s="385">
        <v>70</v>
      </c>
      <c r="H320" s="385">
        <v>120</v>
      </c>
      <c r="I320" s="385">
        <v>45</v>
      </c>
      <c r="J320" s="394">
        <v>10</v>
      </c>
      <c r="K320" s="375">
        <v>487</v>
      </c>
      <c r="L320" s="390">
        <v>139</v>
      </c>
      <c r="M320" s="385">
        <v>2</v>
      </c>
      <c r="N320" s="385">
        <v>0</v>
      </c>
      <c r="O320" s="385">
        <v>3</v>
      </c>
      <c r="P320" s="385">
        <v>0</v>
      </c>
      <c r="Q320" s="385">
        <v>0</v>
      </c>
      <c r="R320" s="375">
        <v>144</v>
      </c>
      <c r="S320" s="377">
        <v>631</v>
      </c>
      <c r="T320" s="383" t="s">
        <v>49</v>
      </c>
      <c r="U320" s="364">
        <v>129</v>
      </c>
      <c r="V320" s="405"/>
    </row>
    <row r="321" spans="1:22">
      <c r="A321" s="383" t="s">
        <v>2440</v>
      </c>
      <c r="B321" s="383" t="s">
        <v>1237</v>
      </c>
      <c r="C321" s="384">
        <v>126</v>
      </c>
      <c r="D321" s="385">
        <v>48</v>
      </c>
      <c r="E321" s="385">
        <v>47</v>
      </c>
      <c r="F321" s="385">
        <v>0</v>
      </c>
      <c r="G321" s="385">
        <v>94</v>
      </c>
      <c r="H321" s="385">
        <v>90</v>
      </c>
      <c r="I321" s="385">
        <v>81</v>
      </c>
      <c r="J321" s="394">
        <v>10</v>
      </c>
      <c r="K321" s="375">
        <v>496</v>
      </c>
      <c r="L321" s="390">
        <v>123</v>
      </c>
      <c r="M321" s="385">
        <v>2</v>
      </c>
      <c r="N321" s="385">
        <v>0</v>
      </c>
      <c r="O321" s="385">
        <v>0</v>
      </c>
      <c r="P321" s="385">
        <v>0</v>
      </c>
      <c r="Q321" s="385">
        <v>0</v>
      </c>
      <c r="R321" s="375">
        <v>125</v>
      </c>
      <c r="S321" s="377">
        <v>621</v>
      </c>
      <c r="T321" s="383" t="s">
        <v>49</v>
      </c>
      <c r="U321" s="364">
        <v>130</v>
      </c>
      <c r="V321" s="383"/>
    </row>
    <row r="322" spans="1:22">
      <c r="A322" s="383" t="s">
        <v>2441</v>
      </c>
      <c r="B322" s="383" t="s">
        <v>323</v>
      </c>
      <c r="C322" s="384">
        <v>122</v>
      </c>
      <c r="D322" s="385">
        <v>71</v>
      </c>
      <c r="E322" s="385">
        <v>69</v>
      </c>
      <c r="F322" s="385">
        <v>0</v>
      </c>
      <c r="G322" s="385">
        <v>90</v>
      </c>
      <c r="H322" s="385">
        <v>105</v>
      </c>
      <c r="I322" s="385">
        <v>153</v>
      </c>
      <c r="J322" s="394">
        <v>7</v>
      </c>
      <c r="K322" s="375">
        <v>617</v>
      </c>
      <c r="L322" s="354"/>
      <c r="M322" s="385"/>
      <c r="N322" s="385"/>
      <c r="O322" s="385"/>
      <c r="P322" s="385"/>
      <c r="Q322" s="385"/>
      <c r="R322" s="375">
        <v>0</v>
      </c>
      <c r="S322" s="377">
        <v>617</v>
      </c>
      <c r="T322" s="383" t="s">
        <v>49</v>
      </c>
      <c r="U322" s="364">
        <v>131</v>
      </c>
      <c r="V322" s="383" t="s">
        <v>755</v>
      </c>
    </row>
    <row r="323" spans="1:22">
      <c r="A323" s="383" t="s">
        <v>1982</v>
      </c>
      <c r="B323" s="383" t="s">
        <v>318</v>
      </c>
      <c r="C323" s="384">
        <v>120</v>
      </c>
      <c r="D323" s="385">
        <v>45</v>
      </c>
      <c r="E323" s="385">
        <v>45</v>
      </c>
      <c r="F323" s="385">
        <v>0</v>
      </c>
      <c r="G323" s="385">
        <v>83</v>
      </c>
      <c r="H323" s="385">
        <v>80</v>
      </c>
      <c r="I323" s="385">
        <v>72</v>
      </c>
      <c r="J323" s="394">
        <v>10</v>
      </c>
      <c r="K323" s="375">
        <v>455</v>
      </c>
      <c r="L323" s="391">
        <v>121</v>
      </c>
      <c r="M323" s="385">
        <v>2</v>
      </c>
      <c r="N323" s="385">
        <v>4</v>
      </c>
      <c r="O323" s="385">
        <v>5</v>
      </c>
      <c r="P323" s="385">
        <v>0</v>
      </c>
      <c r="Q323" s="385">
        <v>15</v>
      </c>
      <c r="R323" s="375">
        <v>147</v>
      </c>
      <c r="S323" s="377">
        <v>602</v>
      </c>
      <c r="T323" s="383" t="s">
        <v>49</v>
      </c>
      <c r="U323" s="364">
        <v>132</v>
      </c>
      <c r="V323" s="383"/>
    </row>
    <row r="324" spans="1:22">
      <c r="A324" s="383" t="s">
        <v>2442</v>
      </c>
      <c r="B324" s="383" t="s">
        <v>462</v>
      </c>
      <c r="C324" s="384">
        <v>125</v>
      </c>
      <c r="D324" s="385">
        <v>47</v>
      </c>
      <c r="E324" s="385">
        <v>47</v>
      </c>
      <c r="F324" s="385">
        <v>0</v>
      </c>
      <c r="G324" s="385">
        <v>88</v>
      </c>
      <c r="H324" s="385">
        <v>87</v>
      </c>
      <c r="I324" s="385">
        <v>153</v>
      </c>
      <c r="J324" s="394">
        <v>10</v>
      </c>
      <c r="K324" s="375">
        <v>557</v>
      </c>
      <c r="L324" s="354"/>
      <c r="M324" s="385"/>
      <c r="N324" s="385"/>
      <c r="O324" s="385"/>
      <c r="P324" s="385"/>
      <c r="Q324" s="385"/>
      <c r="R324" s="375">
        <v>0</v>
      </c>
      <c r="S324" s="377">
        <v>557</v>
      </c>
      <c r="T324" s="383" t="s">
        <v>49</v>
      </c>
      <c r="U324" s="364">
        <v>133</v>
      </c>
      <c r="V324" s="383" t="s">
        <v>755</v>
      </c>
    </row>
    <row r="325" spans="1:22">
      <c r="A325" s="383" t="s">
        <v>2443</v>
      </c>
      <c r="B325" s="383" t="s">
        <v>206</v>
      </c>
      <c r="C325" s="384">
        <v>100</v>
      </c>
      <c r="D325" s="385">
        <v>35</v>
      </c>
      <c r="E325" s="385">
        <v>36</v>
      </c>
      <c r="F325" s="385">
        <v>0</v>
      </c>
      <c r="G325" s="385">
        <v>70</v>
      </c>
      <c r="H325" s="385">
        <v>88</v>
      </c>
      <c r="I325" s="385">
        <v>27</v>
      </c>
      <c r="J325" s="394">
        <v>10</v>
      </c>
      <c r="K325" s="375">
        <v>366</v>
      </c>
      <c r="L325" s="391">
        <v>119</v>
      </c>
      <c r="M325" s="385">
        <v>2</v>
      </c>
      <c r="N325" s="385">
        <v>0</v>
      </c>
      <c r="O325" s="385">
        <v>0</v>
      </c>
      <c r="P325" s="385">
        <v>27</v>
      </c>
      <c r="Q325" s="385">
        <v>15</v>
      </c>
      <c r="R325" s="375">
        <v>163</v>
      </c>
      <c r="S325" s="377">
        <v>529</v>
      </c>
      <c r="T325" s="383" t="s">
        <v>49</v>
      </c>
      <c r="U325" s="364">
        <v>134</v>
      </c>
      <c r="V325" s="383"/>
    </row>
    <row r="326" spans="1:22">
      <c r="A326" s="383" t="s">
        <v>2444</v>
      </c>
      <c r="B326" s="383" t="s">
        <v>248</v>
      </c>
      <c r="C326" s="384">
        <v>109</v>
      </c>
      <c r="D326" s="385">
        <v>58</v>
      </c>
      <c r="E326" s="385">
        <v>57</v>
      </c>
      <c r="F326" s="385">
        <v>0</v>
      </c>
      <c r="G326" s="385">
        <v>70</v>
      </c>
      <c r="H326" s="385">
        <v>95</v>
      </c>
      <c r="I326" s="385">
        <v>81</v>
      </c>
      <c r="J326" s="394">
        <v>5</v>
      </c>
      <c r="K326" s="375">
        <v>475</v>
      </c>
      <c r="L326" s="354"/>
      <c r="M326" s="385"/>
      <c r="N326" s="385"/>
      <c r="O326" s="385"/>
      <c r="P326" s="385"/>
      <c r="Q326" s="385"/>
      <c r="R326" s="375">
        <v>0</v>
      </c>
      <c r="S326" s="377">
        <v>475</v>
      </c>
      <c r="T326" s="383" t="s">
        <v>49</v>
      </c>
      <c r="U326" s="364">
        <v>135</v>
      </c>
      <c r="V326" s="383" t="s">
        <v>755</v>
      </c>
    </row>
    <row r="327" spans="1:22">
      <c r="A327" s="383" t="s">
        <v>2445</v>
      </c>
      <c r="B327" s="383" t="s">
        <v>462</v>
      </c>
      <c r="C327" s="384">
        <v>71</v>
      </c>
      <c r="D327" s="385">
        <v>29</v>
      </c>
      <c r="E327" s="385">
        <v>30</v>
      </c>
      <c r="F327" s="385">
        <v>0</v>
      </c>
      <c r="G327" s="385">
        <v>82</v>
      </c>
      <c r="H327" s="385">
        <v>80</v>
      </c>
      <c r="I327" s="385">
        <v>2</v>
      </c>
      <c r="J327" s="394">
        <v>10</v>
      </c>
      <c r="K327" s="375">
        <v>304</v>
      </c>
      <c r="L327" s="391">
        <v>123</v>
      </c>
      <c r="M327" s="385">
        <v>2</v>
      </c>
      <c r="N327" s="385">
        <v>8</v>
      </c>
      <c r="O327" s="385">
        <v>5</v>
      </c>
      <c r="P327" s="385">
        <v>15</v>
      </c>
      <c r="Q327" s="385">
        <v>12</v>
      </c>
      <c r="R327" s="375">
        <v>165</v>
      </c>
      <c r="S327" s="377">
        <v>469</v>
      </c>
      <c r="T327" s="383" t="s">
        <v>49</v>
      </c>
      <c r="U327" s="364">
        <v>136</v>
      </c>
      <c r="V327" s="383"/>
    </row>
    <row r="328" spans="1:22">
      <c r="A328" s="383" t="s">
        <v>1553</v>
      </c>
      <c r="B328" s="383" t="s">
        <v>436</v>
      </c>
      <c r="C328" s="384">
        <v>56</v>
      </c>
      <c r="D328" s="385">
        <v>29</v>
      </c>
      <c r="E328" s="385">
        <v>25</v>
      </c>
      <c r="F328" s="385">
        <v>-2</v>
      </c>
      <c r="G328" s="385">
        <v>75</v>
      </c>
      <c r="H328" s="385">
        <v>78</v>
      </c>
      <c r="I328" s="385">
        <v>18</v>
      </c>
      <c r="J328" s="394">
        <v>10</v>
      </c>
      <c r="K328" s="375">
        <v>289</v>
      </c>
      <c r="L328" s="391">
        <v>148</v>
      </c>
      <c r="M328" s="385">
        <v>2</v>
      </c>
      <c r="N328" s="385">
        <v>10</v>
      </c>
      <c r="O328" s="385">
        <v>5</v>
      </c>
      <c r="P328" s="385">
        <v>0</v>
      </c>
      <c r="Q328" s="385">
        <v>13</v>
      </c>
      <c r="R328" s="375">
        <v>178</v>
      </c>
      <c r="S328" s="377">
        <v>467</v>
      </c>
      <c r="T328" s="383" t="s">
        <v>49</v>
      </c>
      <c r="U328" s="364">
        <v>137</v>
      </c>
      <c r="V328" s="383"/>
    </row>
    <row r="329" spans="1:22">
      <c r="A329" s="383" t="s">
        <v>1685</v>
      </c>
      <c r="B329" s="383" t="s">
        <v>476</v>
      </c>
      <c r="C329" s="384">
        <v>52</v>
      </c>
      <c r="D329" s="385">
        <v>25</v>
      </c>
      <c r="E329" s="385">
        <v>33</v>
      </c>
      <c r="F329" s="385">
        <v>-3</v>
      </c>
      <c r="G329" s="385">
        <v>50</v>
      </c>
      <c r="H329" s="385">
        <v>115</v>
      </c>
      <c r="I329" s="385">
        <v>0</v>
      </c>
      <c r="J329" s="394">
        <v>10</v>
      </c>
      <c r="K329" s="375">
        <v>282</v>
      </c>
      <c r="L329" s="390">
        <v>122</v>
      </c>
      <c r="M329" s="385">
        <v>2</v>
      </c>
      <c r="N329" s="385">
        <v>10</v>
      </c>
      <c r="O329" s="385">
        <v>3</v>
      </c>
      <c r="P329" s="385">
        <v>30</v>
      </c>
      <c r="Q329" s="385">
        <v>12</v>
      </c>
      <c r="R329" s="375">
        <v>179</v>
      </c>
      <c r="S329" s="377">
        <v>461</v>
      </c>
      <c r="T329" s="383" t="s">
        <v>49</v>
      </c>
      <c r="U329" s="364">
        <v>138</v>
      </c>
      <c r="V329" s="383"/>
    </row>
    <row r="330" spans="1:22">
      <c r="A330" s="383" t="s">
        <v>2446</v>
      </c>
      <c r="B330" s="383" t="s">
        <v>476</v>
      </c>
      <c r="C330" s="384">
        <v>51</v>
      </c>
      <c r="D330" s="385">
        <v>18</v>
      </c>
      <c r="E330" s="385">
        <v>18</v>
      </c>
      <c r="F330" s="385">
        <v>0</v>
      </c>
      <c r="G330" s="385">
        <v>65</v>
      </c>
      <c r="H330" s="385">
        <v>70</v>
      </c>
      <c r="I330" s="385">
        <v>2</v>
      </c>
      <c r="J330" s="394">
        <v>10</v>
      </c>
      <c r="K330" s="375">
        <v>234</v>
      </c>
      <c r="L330" s="391">
        <v>124</v>
      </c>
      <c r="M330" s="385">
        <v>2</v>
      </c>
      <c r="N330" s="385">
        <v>5</v>
      </c>
      <c r="O330" s="385">
        <v>5</v>
      </c>
      <c r="P330" s="385">
        <v>25</v>
      </c>
      <c r="Q330" s="385">
        <v>0</v>
      </c>
      <c r="R330" s="375">
        <v>161</v>
      </c>
      <c r="S330" s="377">
        <v>395</v>
      </c>
      <c r="T330" s="383" t="s">
        <v>49</v>
      </c>
      <c r="U330" s="364">
        <v>139</v>
      </c>
      <c r="V330" s="383"/>
    </row>
    <row r="331" spans="1:22">
      <c r="A331" s="383" t="s">
        <v>2447</v>
      </c>
      <c r="B331" s="383" t="s">
        <v>462</v>
      </c>
      <c r="C331" s="384">
        <v>75</v>
      </c>
      <c r="D331" s="385">
        <v>21</v>
      </c>
      <c r="E331" s="385">
        <v>28</v>
      </c>
      <c r="F331" s="385">
        <v>-4</v>
      </c>
      <c r="G331" s="385">
        <v>16</v>
      </c>
      <c r="H331" s="385">
        <v>100</v>
      </c>
      <c r="I331" s="385">
        <v>16</v>
      </c>
      <c r="J331" s="394">
        <v>5</v>
      </c>
      <c r="K331" s="375">
        <v>257</v>
      </c>
      <c r="L331" s="391">
        <v>117</v>
      </c>
      <c r="M331" s="385">
        <v>2</v>
      </c>
      <c r="N331" s="385">
        <v>5</v>
      </c>
      <c r="O331" s="385">
        <v>5</v>
      </c>
      <c r="P331" s="385">
        <v>0</v>
      </c>
      <c r="Q331" s="385">
        <v>5</v>
      </c>
      <c r="R331" s="375">
        <v>134</v>
      </c>
      <c r="S331" s="377">
        <v>391</v>
      </c>
      <c r="T331" s="383" t="s">
        <v>49</v>
      </c>
      <c r="U331" s="364">
        <v>140</v>
      </c>
      <c r="V331" s="383"/>
    </row>
    <row r="332" spans="1:22">
      <c r="A332" s="383" t="s">
        <v>2448</v>
      </c>
      <c r="B332" s="383" t="s">
        <v>1237</v>
      </c>
      <c r="C332" s="384">
        <v>47</v>
      </c>
      <c r="D332" s="385">
        <v>30</v>
      </c>
      <c r="E332" s="385">
        <v>27</v>
      </c>
      <c r="F332" s="385">
        <v>-8</v>
      </c>
      <c r="G332" s="385">
        <v>50</v>
      </c>
      <c r="H332" s="385">
        <v>120</v>
      </c>
      <c r="I332" s="385">
        <v>8</v>
      </c>
      <c r="J332" s="394">
        <v>10</v>
      </c>
      <c r="K332" s="375">
        <v>284</v>
      </c>
      <c r="L332" s="390">
        <v>105</v>
      </c>
      <c r="M332" s="385">
        <v>2</v>
      </c>
      <c r="N332" s="385">
        <v>0</v>
      </c>
      <c r="O332" s="385">
        <v>0</v>
      </c>
      <c r="P332" s="385">
        <v>0</v>
      </c>
      <c r="Q332" s="385">
        <v>0</v>
      </c>
      <c r="R332" s="375">
        <v>107</v>
      </c>
      <c r="S332" s="377">
        <v>391</v>
      </c>
      <c r="T332" s="383" t="s">
        <v>49</v>
      </c>
      <c r="U332" s="364">
        <v>140</v>
      </c>
      <c r="V332" s="383"/>
    </row>
    <row r="333" spans="1:22">
      <c r="A333" s="383" t="s">
        <v>2449</v>
      </c>
      <c r="B333" s="383" t="s">
        <v>1237</v>
      </c>
      <c r="C333" s="384">
        <v>54</v>
      </c>
      <c r="D333" s="385">
        <v>16</v>
      </c>
      <c r="E333" s="385">
        <v>16</v>
      </c>
      <c r="F333" s="385">
        <v>0</v>
      </c>
      <c r="G333" s="385">
        <v>70</v>
      </c>
      <c r="H333" s="385">
        <v>90</v>
      </c>
      <c r="I333" s="385">
        <v>13</v>
      </c>
      <c r="J333" s="394">
        <v>10</v>
      </c>
      <c r="K333" s="375">
        <v>269</v>
      </c>
      <c r="L333" s="391">
        <v>121</v>
      </c>
      <c r="M333" s="385">
        <v>0</v>
      </c>
      <c r="N333" s="385">
        <v>0</v>
      </c>
      <c r="O333" s="385">
        <v>0</v>
      </c>
      <c r="P333" s="385">
        <v>0</v>
      </c>
      <c r="Q333" s="385">
        <v>0</v>
      </c>
      <c r="R333" s="375">
        <v>121</v>
      </c>
      <c r="S333" s="377">
        <v>390</v>
      </c>
      <c r="T333" s="383" t="s">
        <v>49</v>
      </c>
      <c r="U333" s="364">
        <v>142</v>
      </c>
      <c r="V333" s="383"/>
    </row>
    <row r="334" spans="1:22">
      <c r="A334" s="383" t="s">
        <v>2450</v>
      </c>
      <c r="B334" s="383" t="s">
        <v>768</v>
      </c>
      <c r="C334" s="384">
        <v>47</v>
      </c>
      <c r="D334" s="385">
        <v>27</v>
      </c>
      <c r="E334" s="385">
        <v>22</v>
      </c>
      <c r="F334" s="385">
        <v>-4</v>
      </c>
      <c r="G334" s="385">
        <v>50</v>
      </c>
      <c r="H334" s="385">
        <v>120</v>
      </c>
      <c r="I334" s="385">
        <v>0</v>
      </c>
      <c r="J334" s="394">
        <v>10</v>
      </c>
      <c r="K334" s="375">
        <v>272</v>
      </c>
      <c r="L334" s="390">
        <v>89</v>
      </c>
      <c r="M334" s="385">
        <v>2</v>
      </c>
      <c r="N334" s="385">
        <v>0</v>
      </c>
      <c r="O334" s="385">
        <v>0</v>
      </c>
      <c r="P334" s="385">
        <v>0</v>
      </c>
      <c r="Q334" s="385">
        <v>0</v>
      </c>
      <c r="R334" s="375">
        <v>91</v>
      </c>
      <c r="S334" s="377">
        <v>363</v>
      </c>
      <c r="T334" s="383" t="s">
        <v>49</v>
      </c>
      <c r="U334" s="364">
        <v>143</v>
      </c>
      <c r="V334" s="405"/>
    </row>
    <row r="335" spans="1:22">
      <c r="A335" s="383" t="s">
        <v>2451</v>
      </c>
      <c r="B335" s="383" t="s">
        <v>462</v>
      </c>
      <c r="C335" s="384">
        <v>36</v>
      </c>
      <c r="D335" s="385">
        <v>16</v>
      </c>
      <c r="E335" s="385">
        <v>15</v>
      </c>
      <c r="F335" s="385">
        <v>0</v>
      </c>
      <c r="G335" s="385">
        <v>50</v>
      </c>
      <c r="H335" s="385">
        <v>90</v>
      </c>
      <c r="I335" s="385">
        <v>0</v>
      </c>
      <c r="J335" s="394">
        <v>10</v>
      </c>
      <c r="K335" s="375">
        <v>217</v>
      </c>
      <c r="L335" s="354"/>
      <c r="M335" s="385"/>
      <c r="N335" s="385"/>
      <c r="O335" s="385"/>
      <c r="P335" s="385"/>
      <c r="Q335" s="385"/>
      <c r="R335" s="375">
        <v>0</v>
      </c>
      <c r="S335" s="377">
        <v>217</v>
      </c>
      <c r="T335" s="383" t="s">
        <v>49</v>
      </c>
      <c r="U335" s="364">
        <v>144</v>
      </c>
      <c r="V335" s="383" t="s">
        <v>755</v>
      </c>
    </row>
    <row r="336" spans="1:22">
      <c r="A336" s="383" t="s">
        <v>1433</v>
      </c>
      <c r="B336" s="383" t="s">
        <v>2381</v>
      </c>
      <c r="C336" s="384"/>
      <c r="D336" s="385"/>
      <c r="E336" s="385"/>
      <c r="F336" s="385"/>
      <c r="G336" s="385"/>
      <c r="H336" s="385"/>
      <c r="I336" s="385"/>
      <c r="J336" s="394"/>
      <c r="K336" s="375">
        <v>0</v>
      </c>
      <c r="L336" s="391">
        <v>103</v>
      </c>
      <c r="M336" s="385">
        <v>2</v>
      </c>
      <c r="N336" s="385">
        <v>10</v>
      </c>
      <c r="O336" s="385">
        <v>5</v>
      </c>
      <c r="P336" s="385">
        <v>30</v>
      </c>
      <c r="Q336" s="385">
        <v>15</v>
      </c>
      <c r="R336" s="375">
        <v>145</v>
      </c>
      <c r="S336" s="377">
        <v>145</v>
      </c>
      <c r="T336" s="383" t="s">
        <v>49</v>
      </c>
      <c r="U336" s="364">
        <v>145</v>
      </c>
      <c r="V336" s="383" t="s">
        <v>2348</v>
      </c>
    </row>
    <row r="337" spans="1:22">
      <c r="A337" s="383" t="s">
        <v>1937</v>
      </c>
      <c r="B337" s="383" t="s">
        <v>2452</v>
      </c>
      <c r="C337" s="384">
        <v>145</v>
      </c>
      <c r="D337" s="385">
        <v>73</v>
      </c>
      <c r="E337" s="385">
        <v>73</v>
      </c>
      <c r="F337" s="385">
        <v>0</v>
      </c>
      <c r="G337" s="385">
        <v>95</v>
      </c>
      <c r="H337" s="385">
        <v>120</v>
      </c>
      <c r="I337" s="385">
        <v>225</v>
      </c>
      <c r="J337" s="394">
        <v>10</v>
      </c>
      <c r="K337" s="375">
        <v>741</v>
      </c>
      <c r="L337" s="390">
        <v>159</v>
      </c>
      <c r="M337" s="385">
        <v>18</v>
      </c>
      <c r="N337" s="385">
        <v>10</v>
      </c>
      <c r="O337" s="385">
        <v>5</v>
      </c>
      <c r="P337" s="385">
        <v>30</v>
      </c>
      <c r="Q337" s="385">
        <v>15</v>
      </c>
      <c r="R337" s="375">
        <v>237</v>
      </c>
      <c r="S337" s="377">
        <v>978</v>
      </c>
      <c r="T337" s="383" t="s">
        <v>867</v>
      </c>
      <c r="U337" s="364">
        <v>1</v>
      </c>
      <c r="V337" s="405" t="s">
        <v>1924</v>
      </c>
    </row>
    <row r="338" spans="1:22">
      <c r="A338" s="383" t="s">
        <v>1928</v>
      </c>
      <c r="B338" s="383" t="s">
        <v>2452</v>
      </c>
      <c r="C338" s="384">
        <v>148</v>
      </c>
      <c r="D338" s="385">
        <v>71</v>
      </c>
      <c r="E338" s="385">
        <v>74</v>
      </c>
      <c r="F338" s="385">
        <v>-1</v>
      </c>
      <c r="G338" s="385">
        <v>85</v>
      </c>
      <c r="H338" s="385">
        <v>120</v>
      </c>
      <c r="I338" s="385">
        <v>225</v>
      </c>
      <c r="J338" s="394">
        <v>10</v>
      </c>
      <c r="K338" s="375">
        <v>732</v>
      </c>
      <c r="L338" s="390">
        <v>156</v>
      </c>
      <c r="M338" s="385">
        <v>18</v>
      </c>
      <c r="N338" s="385">
        <v>10</v>
      </c>
      <c r="O338" s="385">
        <v>5</v>
      </c>
      <c r="P338" s="385">
        <v>30</v>
      </c>
      <c r="Q338" s="385">
        <v>15</v>
      </c>
      <c r="R338" s="375">
        <v>234</v>
      </c>
      <c r="S338" s="377">
        <v>966</v>
      </c>
      <c r="T338" s="383" t="s">
        <v>867</v>
      </c>
      <c r="U338" s="364">
        <v>2</v>
      </c>
      <c r="V338" s="383" t="s">
        <v>2453</v>
      </c>
    </row>
    <row r="339" spans="1:22">
      <c r="A339" s="383" t="s">
        <v>1954</v>
      </c>
      <c r="B339" s="383" t="s">
        <v>2452</v>
      </c>
      <c r="C339" s="384">
        <v>141</v>
      </c>
      <c r="D339" s="385">
        <v>68</v>
      </c>
      <c r="E339" s="385">
        <v>69</v>
      </c>
      <c r="F339" s="385">
        <v>0</v>
      </c>
      <c r="G339" s="385">
        <v>90</v>
      </c>
      <c r="H339" s="385">
        <v>120</v>
      </c>
      <c r="I339" s="385">
        <v>225</v>
      </c>
      <c r="J339" s="393">
        <v>10</v>
      </c>
      <c r="K339" s="375">
        <v>723</v>
      </c>
      <c r="L339" s="390">
        <v>156</v>
      </c>
      <c r="M339" s="385">
        <v>18</v>
      </c>
      <c r="N339" s="385">
        <v>10</v>
      </c>
      <c r="O339" s="385">
        <v>5</v>
      </c>
      <c r="P339" s="385">
        <v>30</v>
      </c>
      <c r="Q339" s="385">
        <v>15</v>
      </c>
      <c r="R339" s="375">
        <v>234</v>
      </c>
      <c r="S339" s="377">
        <v>957</v>
      </c>
      <c r="T339" s="383" t="s">
        <v>867</v>
      </c>
      <c r="U339" s="364">
        <v>3</v>
      </c>
      <c r="V339" s="405" t="s">
        <v>58</v>
      </c>
    </row>
    <row r="340" spans="1:22">
      <c r="A340" s="383" t="s">
        <v>1821</v>
      </c>
      <c r="B340" s="383" t="s">
        <v>448</v>
      </c>
      <c r="C340" s="384">
        <v>140</v>
      </c>
      <c r="D340" s="385">
        <v>73</v>
      </c>
      <c r="E340" s="385">
        <v>70</v>
      </c>
      <c r="F340" s="385">
        <v>0</v>
      </c>
      <c r="G340" s="385">
        <v>85</v>
      </c>
      <c r="H340" s="385">
        <v>115</v>
      </c>
      <c r="I340" s="385">
        <v>225</v>
      </c>
      <c r="J340" s="394">
        <v>10</v>
      </c>
      <c r="K340" s="375">
        <v>718</v>
      </c>
      <c r="L340" s="390">
        <v>159</v>
      </c>
      <c r="M340" s="385">
        <v>18</v>
      </c>
      <c r="N340" s="385">
        <v>10</v>
      </c>
      <c r="O340" s="385">
        <v>5</v>
      </c>
      <c r="P340" s="385">
        <v>30</v>
      </c>
      <c r="Q340" s="385">
        <v>15</v>
      </c>
      <c r="R340" s="375">
        <v>237</v>
      </c>
      <c r="S340" s="377">
        <v>955</v>
      </c>
      <c r="T340" s="383" t="s">
        <v>867</v>
      </c>
      <c r="U340" s="364">
        <v>4</v>
      </c>
      <c r="V340" s="405" t="s">
        <v>58</v>
      </c>
    </row>
    <row r="341" spans="1:22">
      <c r="A341" s="383" t="s">
        <v>2454</v>
      </c>
      <c r="B341" s="383" t="s">
        <v>80</v>
      </c>
      <c r="C341" s="384">
        <v>134</v>
      </c>
      <c r="D341" s="385">
        <v>71</v>
      </c>
      <c r="E341" s="385">
        <v>70</v>
      </c>
      <c r="F341" s="385">
        <v>0</v>
      </c>
      <c r="G341" s="385">
        <v>95</v>
      </c>
      <c r="H341" s="385">
        <v>120</v>
      </c>
      <c r="I341" s="385">
        <v>225</v>
      </c>
      <c r="J341" s="394">
        <v>10</v>
      </c>
      <c r="K341" s="375">
        <v>725</v>
      </c>
      <c r="L341" s="390">
        <v>151</v>
      </c>
      <c r="M341" s="385">
        <v>16</v>
      </c>
      <c r="N341" s="385">
        <v>10</v>
      </c>
      <c r="O341" s="385">
        <v>5</v>
      </c>
      <c r="P341" s="385">
        <v>30</v>
      </c>
      <c r="Q341" s="385">
        <v>15</v>
      </c>
      <c r="R341" s="375">
        <v>227</v>
      </c>
      <c r="S341" s="377">
        <v>952</v>
      </c>
      <c r="T341" s="383" t="s">
        <v>867</v>
      </c>
      <c r="U341" s="364">
        <v>5</v>
      </c>
      <c r="V341" s="405" t="s">
        <v>58</v>
      </c>
    </row>
    <row r="342" spans="1:22">
      <c r="A342" s="405" t="s">
        <v>243</v>
      </c>
      <c r="B342" s="405" t="s">
        <v>197</v>
      </c>
      <c r="C342" s="384">
        <v>143</v>
      </c>
      <c r="D342" s="385">
        <v>70</v>
      </c>
      <c r="E342" s="385">
        <v>70</v>
      </c>
      <c r="F342" s="385">
        <v>0</v>
      </c>
      <c r="G342" s="385">
        <v>90</v>
      </c>
      <c r="H342" s="385">
        <v>120</v>
      </c>
      <c r="I342" s="385">
        <v>225</v>
      </c>
      <c r="J342" s="394">
        <v>10</v>
      </c>
      <c r="K342" s="375">
        <v>728</v>
      </c>
      <c r="L342" s="390">
        <v>143</v>
      </c>
      <c r="M342" s="385">
        <v>20</v>
      </c>
      <c r="N342" s="385">
        <v>10</v>
      </c>
      <c r="O342" s="385">
        <v>5</v>
      </c>
      <c r="P342" s="385">
        <v>30</v>
      </c>
      <c r="Q342" s="385">
        <v>15</v>
      </c>
      <c r="R342" s="375">
        <v>223</v>
      </c>
      <c r="S342" s="377">
        <v>951</v>
      </c>
      <c r="T342" s="405" t="s">
        <v>867</v>
      </c>
      <c r="U342" s="364">
        <v>6</v>
      </c>
      <c r="V342" s="405" t="s">
        <v>58</v>
      </c>
    </row>
    <row r="343" spans="1:22">
      <c r="A343" s="405" t="s">
        <v>1936</v>
      </c>
      <c r="B343" s="405" t="s">
        <v>2452</v>
      </c>
      <c r="C343" s="384">
        <v>137</v>
      </c>
      <c r="D343" s="385">
        <v>68</v>
      </c>
      <c r="E343" s="385">
        <v>74</v>
      </c>
      <c r="F343" s="385">
        <v>-4</v>
      </c>
      <c r="G343" s="385">
        <v>90</v>
      </c>
      <c r="H343" s="385">
        <v>115</v>
      </c>
      <c r="I343" s="385">
        <v>225</v>
      </c>
      <c r="J343" s="394">
        <v>10</v>
      </c>
      <c r="K343" s="375">
        <v>715</v>
      </c>
      <c r="L343" s="390">
        <v>156</v>
      </c>
      <c r="M343" s="385">
        <v>18</v>
      </c>
      <c r="N343" s="385">
        <v>10</v>
      </c>
      <c r="O343" s="385">
        <v>5</v>
      </c>
      <c r="P343" s="385">
        <v>30</v>
      </c>
      <c r="Q343" s="385">
        <v>15</v>
      </c>
      <c r="R343" s="375">
        <v>234</v>
      </c>
      <c r="S343" s="377">
        <v>949</v>
      </c>
      <c r="T343" s="405" t="s">
        <v>867</v>
      </c>
      <c r="U343" s="364">
        <v>7</v>
      </c>
      <c r="V343" s="405" t="s">
        <v>58</v>
      </c>
    </row>
    <row r="344" spans="1:22">
      <c r="A344" s="383" t="s">
        <v>236</v>
      </c>
      <c r="B344" s="383" t="s">
        <v>197</v>
      </c>
      <c r="C344" s="384">
        <v>143</v>
      </c>
      <c r="D344" s="385">
        <v>73</v>
      </c>
      <c r="E344" s="385">
        <v>73</v>
      </c>
      <c r="F344" s="385">
        <v>0</v>
      </c>
      <c r="G344" s="385">
        <v>95</v>
      </c>
      <c r="H344" s="385">
        <v>125</v>
      </c>
      <c r="I344" s="385">
        <v>225</v>
      </c>
      <c r="J344" s="394">
        <v>10</v>
      </c>
      <c r="K344" s="375">
        <v>744</v>
      </c>
      <c r="L344" s="390">
        <v>144</v>
      </c>
      <c r="M344" s="385">
        <v>0</v>
      </c>
      <c r="N344" s="385">
        <v>10</v>
      </c>
      <c r="O344" s="385">
        <v>5</v>
      </c>
      <c r="P344" s="385">
        <v>30</v>
      </c>
      <c r="Q344" s="385">
        <v>15</v>
      </c>
      <c r="R344" s="375">
        <v>204</v>
      </c>
      <c r="S344" s="377">
        <v>948</v>
      </c>
      <c r="T344" s="383" t="s">
        <v>867</v>
      </c>
      <c r="U344" s="364">
        <v>8</v>
      </c>
      <c r="V344" s="405" t="s">
        <v>58</v>
      </c>
    </row>
    <row r="345" spans="1:22">
      <c r="A345" s="383" t="s">
        <v>2455</v>
      </c>
      <c r="B345" s="383" t="s">
        <v>433</v>
      </c>
      <c r="C345" s="384">
        <v>143</v>
      </c>
      <c r="D345" s="385">
        <v>72</v>
      </c>
      <c r="E345" s="385">
        <v>73</v>
      </c>
      <c r="F345" s="385">
        <v>0</v>
      </c>
      <c r="G345" s="385">
        <v>95</v>
      </c>
      <c r="H345" s="385">
        <v>125</v>
      </c>
      <c r="I345" s="385">
        <v>225</v>
      </c>
      <c r="J345" s="394">
        <v>10</v>
      </c>
      <c r="K345" s="375">
        <v>743</v>
      </c>
      <c r="L345" s="391">
        <v>142</v>
      </c>
      <c r="M345" s="385">
        <v>2</v>
      </c>
      <c r="N345" s="385">
        <v>10</v>
      </c>
      <c r="O345" s="385">
        <v>5</v>
      </c>
      <c r="P345" s="385">
        <v>30</v>
      </c>
      <c r="Q345" s="385">
        <v>15</v>
      </c>
      <c r="R345" s="375">
        <v>204</v>
      </c>
      <c r="S345" s="377">
        <v>947</v>
      </c>
      <c r="T345" s="383" t="s">
        <v>867</v>
      </c>
      <c r="U345" s="364">
        <v>9</v>
      </c>
      <c r="V345" s="405" t="s">
        <v>58</v>
      </c>
    </row>
    <row r="346" spans="1:22">
      <c r="A346" s="383" t="s">
        <v>2456</v>
      </c>
      <c r="B346" s="383" t="s">
        <v>448</v>
      </c>
      <c r="C346" s="384">
        <v>132</v>
      </c>
      <c r="D346" s="385">
        <v>73</v>
      </c>
      <c r="E346" s="385">
        <v>73</v>
      </c>
      <c r="F346" s="385">
        <v>0</v>
      </c>
      <c r="G346" s="385">
        <v>90</v>
      </c>
      <c r="H346" s="385">
        <v>115</v>
      </c>
      <c r="I346" s="385">
        <v>225</v>
      </c>
      <c r="J346" s="394">
        <v>10</v>
      </c>
      <c r="K346" s="375">
        <v>718</v>
      </c>
      <c r="L346" s="390">
        <v>155</v>
      </c>
      <c r="M346" s="385">
        <v>13</v>
      </c>
      <c r="N346" s="385">
        <v>10</v>
      </c>
      <c r="O346" s="385">
        <v>5</v>
      </c>
      <c r="P346" s="385">
        <v>30</v>
      </c>
      <c r="Q346" s="385">
        <v>15</v>
      </c>
      <c r="R346" s="375">
        <v>228</v>
      </c>
      <c r="S346" s="377">
        <v>946</v>
      </c>
      <c r="T346" s="383" t="s">
        <v>867</v>
      </c>
      <c r="U346" s="364">
        <v>10</v>
      </c>
      <c r="V346" s="405" t="s">
        <v>58</v>
      </c>
    </row>
    <row r="347" spans="1:22">
      <c r="A347" s="383" t="s">
        <v>615</v>
      </c>
      <c r="B347" s="383" t="s">
        <v>80</v>
      </c>
      <c r="C347" s="384">
        <v>137</v>
      </c>
      <c r="D347" s="385">
        <v>69</v>
      </c>
      <c r="E347" s="385">
        <v>70</v>
      </c>
      <c r="F347" s="385">
        <v>0</v>
      </c>
      <c r="G347" s="385">
        <v>90</v>
      </c>
      <c r="H347" s="385">
        <v>115</v>
      </c>
      <c r="I347" s="385">
        <v>225</v>
      </c>
      <c r="J347" s="394">
        <v>10</v>
      </c>
      <c r="K347" s="375">
        <v>716</v>
      </c>
      <c r="L347" s="390">
        <v>153</v>
      </c>
      <c r="M347" s="385">
        <v>16</v>
      </c>
      <c r="N347" s="385">
        <v>10</v>
      </c>
      <c r="O347" s="385">
        <v>5</v>
      </c>
      <c r="P347" s="385">
        <v>30</v>
      </c>
      <c r="Q347" s="385">
        <v>15</v>
      </c>
      <c r="R347" s="375">
        <v>229</v>
      </c>
      <c r="S347" s="377">
        <v>945</v>
      </c>
      <c r="T347" s="383" t="s">
        <v>867</v>
      </c>
      <c r="U347" s="364">
        <v>11</v>
      </c>
      <c r="V347" s="405" t="s">
        <v>58</v>
      </c>
    </row>
    <row r="348" spans="1:22">
      <c r="A348" s="383" t="s">
        <v>225</v>
      </c>
      <c r="B348" s="383" t="s">
        <v>197</v>
      </c>
      <c r="C348" s="384">
        <v>136</v>
      </c>
      <c r="D348" s="385">
        <v>66</v>
      </c>
      <c r="E348" s="385">
        <v>69</v>
      </c>
      <c r="F348" s="385">
        <v>0</v>
      </c>
      <c r="G348" s="385">
        <v>90</v>
      </c>
      <c r="H348" s="385">
        <v>115</v>
      </c>
      <c r="I348" s="385">
        <v>225</v>
      </c>
      <c r="J348" s="394">
        <v>10</v>
      </c>
      <c r="K348" s="375">
        <v>711</v>
      </c>
      <c r="L348" s="390">
        <v>151</v>
      </c>
      <c r="M348" s="385">
        <v>20</v>
      </c>
      <c r="N348" s="385">
        <v>10</v>
      </c>
      <c r="O348" s="385">
        <v>5</v>
      </c>
      <c r="P348" s="385">
        <v>30</v>
      </c>
      <c r="Q348" s="385">
        <v>15</v>
      </c>
      <c r="R348" s="375">
        <v>231</v>
      </c>
      <c r="S348" s="377">
        <v>942</v>
      </c>
      <c r="T348" s="383" t="s">
        <v>867</v>
      </c>
      <c r="U348" s="364">
        <v>12</v>
      </c>
      <c r="V348" s="405" t="s">
        <v>58</v>
      </c>
    </row>
    <row r="349" spans="1:22">
      <c r="A349" s="405" t="s">
        <v>2457</v>
      </c>
      <c r="B349" s="405" t="s">
        <v>309</v>
      </c>
      <c r="C349" s="384">
        <v>138</v>
      </c>
      <c r="D349" s="385">
        <v>70</v>
      </c>
      <c r="E349" s="385">
        <v>71</v>
      </c>
      <c r="F349" s="385">
        <v>0</v>
      </c>
      <c r="G349" s="385">
        <v>90</v>
      </c>
      <c r="H349" s="385">
        <v>110</v>
      </c>
      <c r="I349" s="385">
        <v>225</v>
      </c>
      <c r="J349" s="394">
        <v>10</v>
      </c>
      <c r="K349" s="375">
        <v>714</v>
      </c>
      <c r="L349" s="390">
        <v>154</v>
      </c>
      <c r="M349" s="385">
        <v>18</v>
      </c>
      <c r="N349" s="385">
        <v>10</v>
      </c>
      <c r="O349" s="385">
        <v>5</v>
      </c>
      <c r="P349" s="385">
        <v>25</v>
      </c>
      <c r="Q349" s="385">
        <v>15</v>
      </c>
      <c r="R349" s="375">
        <v>227</v>
      </c>
      <c r="S349" s="377">
        <v>941</v>
      </c>
      <c r="T349" s="405" t="s">
        <v>867</v>
      </c>
      <c r="U349" s="364">
        <v>13</v>
      </c>
      <c r="V349" s="405" t="s">
        <v>58</v>
      </c>
    </row>
    <row r="350" spans="1:22">
      <c r="A350" s="405" t="s">
        <v>2458</v>
      </c>
      <c r="B350" s="405" t="s">
        <v>202</v>
      </c>
      <c r="C350" s="384">
        <v>133</v>
      </c>
      <c r="D350" s="385">
        <v>71</v>
      </c>
      <c r="E350" s="385">
        <v>71</v>
      </c>
      <c r="F350" s="385">
        <v>0</v>
      </c>
      <c r="G350" s="385">
        <v>80</v>
      </c>
      <c r="H350" s="385">
        <v>115</v>
      </c>
      <c r="I350" s="385">
        <v>225</v>
      </c>
      <c r="J350" s="394">
        <v>10</v>
      </c>
      <c r="K350" s="375">
        <v>705</v>
      </c>
      <c r="L350" s="390">
        <v>157</v>
      </c>
      <c r="M350" s="385">
        <v>18</v>
      </c>
      <c r="N350" s="385">
        <v>10</v>
      </c>
      <c r="O350" s="385">
        <v>5</v>
      </c>
      <c r="P350" s="385">
        <v>30</v>
      </c>
      <c r="Q350" s="385">
        <v>15</v>
      </c>
      <c r="R350" s="375">
        <v>235</v>
      </c>
      <c r="S350" s="377">
        <v>940</v>
      </c>
      <c r="T350" s="405" t="s">
        <v>867</v>
      </c>
      <c r="U350" s="364">
        <v>14</v>
      </c>
      <c r="V350" s="405" t="s">
        <v>58</v>
      </c>
    </row>
    <row r="351" spans="1:22">
      <c r="A351" s="405" t="s">
        <v>442</v>
      </c>
      <c r="B351" s="405" t="s">
        <v>431</v>
      </c>
      <c r="C351" s="384">
        <v>140</v>
      </c>
      <c r="D351" s="385">
        <v>68</v>
      </c>
      <c r="E351" s="385">
        <v>70</v>
      </c>
      <c r="F351" s="385">
        <v>0</v>
      </c>
      <c r="G351" s="385">
        <v>85</v>
      </c>
      <c r="H351" s="385">
        <v>105</v>
      </c>
      <c r="I351" s="385">
        <v>225</v>
      </c>
      <c r="J351" s="394">
        <v>10</v>
      </c>
      <c r="K351" s="375">
        <v>703</v>
      </c>
      <c r="L351" s="390">
        <v>156</v>
      </c>
      <c r="M351" s="385">
        <v>20</v>
      </c>
      <c r="N351" s="385">
        <v>10</v>
      </c>
      <c r="O351" s="385">
        <v>5</v>
      </c>
      <c r="P351" s="385">
        <v>30</v>
      </c>
      <c r="Q351" s="385">
        <v>15</v>
      </c>
      <c r="R351" s="375">
        <v>236</v>
      </c>
      <c r="S351" s="377">
        <v>939</v>
      </c>
      <c r="T351" s="405" t="s">
        <v>867</v>
      </c>
      <c r="U351" s="364">
        <v>15</v>
      </c>
      <c r="V351" s="405" t="s">
        <v>58</v>
      </c>
    </row>
    <row r="352" spans="1:22">
      <c r="A352" s="383" t="s">
        <v>2459</v>
      </c>
      <c r="B352" s="383" t="s">
        <v>433</v>
      </c>
      <c r="C352" s="384">
        <v>147</v>
      </c>
      <c r="D352" s="385">
        <v>61</v>
      </c>
      <c r="E352" s="385">
        <v>61</v>
      </c>
      <c r="F352" s="385">
        <v>0</v>
      </c>
      <c r="G352" s="385">
        <v>99</v>
      </c>
      <c r="H352" s="385">
        <v>100</v>
      </c>
      <c r="I352" s="385">
        <v>225</v>
      </c>
      <c r="J352" s="393">
        <v>10</v>
      </c>
      <c r="K352" s="375">
        <v>703</v>
      </c>
      <c r="L352" s="390">
        <v>158</v>
      </c>
      <c r="M352" s="385">
        <v>18</v>
      </c>
      <c r="N352" s="385">
        <v>10</v>
      </c>
      <c r="O352" s="385">
        <v>5</v>
      </c>
      <c r="P352" s="385">
        <v>30</v>
      </c>
      <c r="Q352" s="385">
        <v>15</v>
      </c>
      <c r="R352" s="375">
        <v>236</v>
      </c>
      <c r="S352" s="377">
        <v>939</v>
      </c>
      <c r="T352" s="383" t="s">
        <v>867</v>
      </c>
      <c r="U352" s="364">
        <v>15</v>
      </c>
      <c r="V352" s="405" t="s">
        <v>58</v>
      </c>
    </row>
    <row r="353" spans="1:22">
      <c r="A353" s="405" t="s">
        <v>2460</v>
      </c>
      <c r="B353" s="405" t="s">
        <v>130</v>
      </c>
      <c r="C353" s="384">
        <v>140</v>
      </c>
      <c r="D353" s="385">
        <v>71</v>
      </c>
      <c r="E353" s="385">
        <v>70</v>
      </c>
      <c r="F353" s="385">
        <v>0</v>
      </c>
      <c r="G353" s="385">
        <v>90</v>
      </c>
      <c r="H353" s="385">
        <v>115</v>
      </c>
      <c r="I353" s="385">
        <v>225</v>
      </c>
      <c r="J353" s="394">
        <v>10</v>
      </c>
      <c r="K353" s="375">
        <v>721</v>
      </c>
      <c r="L353" s="390">
        <v>154</v>
      </c>
      <c r="M353" s="385">
        <v>2</v>
      </c>
      <c r="N353" s="385">
        <v>10</v>
      </c>
      <c r="O353" s="385">
        <v>5</v>
      </c>
      <c r="P353" s="385">
        <v>30</v>
      </c>
      <c r="Q353" s="385">
        <v>15</v>
      </c>
      <c r="R353" s="375">
        <v>216</v>
      </c>
      <c r="S353" s="377">
        <v>937</v>
      </c>
      <c r="T353" s="405" t="s">
        <v>867</v>
      </c>
      <c r="U353" s="364">
        <v>17</v>
      </c>
      <c r="V353" s="405" t="s">
        <v>58</v>
      </c>
    </row>
    <row r="354" spans="1:22">
      <c r="A354" s="383" t="s">
        <v>2461</v>
      </c>
      <c r="B354" s="383" t="s">
        <v>448</v>
      </c>
      <c r="C354" s="384">
        <v>138</v>
      </c>
      <c r="D354" s="385">
        <v>70</v>
      </c>
      <c r="E354" s="385">
        <v>69</v>
      </c>
      <c r="F354" s="385">
        <v>0</v>
      </c>
      <c r="G354" s="385">
        <v>90</v>
      </c>
      <c r="H354" s="385">
        <v>115</v>
      </c>
      <c r="I354" s="385">
        <v>225</v>
      </c>
      <c r="J354" s="394">
        <v>10</v>
      </c>
      <c r="K354" s="375">
        <v>717</v>
      </c>
      <c r="L354" s="390">
        <v>158</v>
      </c>
      <c r="M354" s="385">
        <v>16</v>
      </c>
      <c r="N354" s="385">
        <v>10</v>
      </c>
      <c r="O354" s="385">
        <v>5</v>
      </c>
      <c r="P354" s="385">
        <v>15</v>
      </c>
      <c r="Q354" s="385">
        <v>15</v>
      </c>
      <c r="R354" s="375">
        <v>219</v>
      </c>
      <c r="S354" s="377">
        <v>936</v>
      </c>
      <c r="T354" s="383" t="s">
        <v>867</v>
      </c>
      <c r="U354" s="364">
        <v>18</v>
      </c>
      <c r="V354" s="405" t="s">
        <v>58</v>
      </c>
    </row>
    <row r="355" spans="1:22">
      <c r="A355" s="383" t="s">
        <v>2462</v>
      </c>
      <c r="B355" s="383" t="s">
        <v>202</v>
      </c>
      <c r="C355" s="384">
        <v>147</v>
      </c>
      <c r="D355" s="385">
        <v>63</v>
      </c>
      <c r="E355" s="385">
        <v>64</v>
      </c>
      <c r="F355" s="385">
        <v>0</v>
      </c>
      <c r="G355" s="385">
        <v>99</v>
      </c>
      <c r="H355" s="385">
        <v>99</v>
      </c>
      <c r="I355" s="385">
        <v>225</v>
      </c>
      <c r="J355" s="394">
        <v>10</v>
      </c>
      <c r="K355" s="375">
        <v>707</v>
      </c>
      <c r="L355" s="390">
        <v>159</v>
      </c>
      <c r="M355" s="385">
        <v>10</v>
      </c>
      <c r="N355" s="385">
        <v>10</v>
      </c>
      <c r="O355" s="385">
        <v>5</v>
      </c>
      <c r="P355" s="385">
        <v>30</v>
      </c>
      <c r="Q355" s="385">
        <v>15</v>
      </c>
      <c r="R355" s="375">
        <v>229</v>
      </c>
      <c r="S355" s="377">
        <v>936</v>
      </c>
      <c r="T355" s="383" t="s">
        <v>867</v>
      </c>
      <c r="U355" s="364">
        <v>18</v>
      </c>
      <c r="V355" s="405" t="s">
        <v>58</v>
      </c>
    </row>
    <row r="356" spans="1:22">
      <c r="A356" s="405" t="s">
        <v>2463</v>
      </c>
      <c r="B356" s="405" t="s">
        <v>325</v>
      </c>
      <c r="C356" s="384">
        <v>131</v>
      </c>
      <c r="D356" s="385">
        <v>67</v>
      </c>
      <c r="E356" s="385">
        <v>73</v>
      </c>
      <c r="F356" s="385">
        <v>0</v>
      </c>
      <c r="G356" s="385">
        <v>95</v>
      </c>
      <c r="H356" s="385">
        <v>115</v>
      </c>
      <c r="I356" s="385">
        <v>216</v>
      </c>
      <c r="J356" s="394">
        <v>10</v>
      </c>
      <c r="K356" s="375">
        <v>707</v>
      </c>
      <c r="L356" s="390">
        <v>158</v>
      </c>
      <c r="M356" s="385">
        <v>10</v>
      </c>
      <c r="N356" s="385">
        <v>10</v>
      </c>
      <c r="O356" s="385">
        <v>5</v>
      </c>
      <c r="P356" s="385">
        <v>30</v>
      </c>
      <c r="Q356" s="385">
        <v>15</v>
      </c>
      <c r="R356" s="375">
        <v>228</v>
      </c>
      <c r="S356" s="377">
        <v>935</v>
      </c>
      <c r="T356" s="405" t="s">
        <v>867</v>
      </c>
      <c r="U356" s="364">
        <v>20</v>
      </c>
      <c r="V356" s="383" t="s">
        <v>58</v>
      </c>
    </row>
    <row r="357" spans="1:22">
      <c r="A357" s="383" t="s">
        <v>2464</v>
      </c>
      <c r="B357" s="383" t="s">
        <v>393</v>
      </c>
      <c r="C357" s="384">
        <v>133</v>
      </c>
      <c r="D357" s="385">
        <v>68</v>
      </c>
      <c r="E357" s="385">
        <v>68</v>
      </c>
      <c r="F357" s="385">
        <v>0</v>
      </c>
      <c r="G357" s="385">
        <v>95</v>
      </c>
      <c r="H357" s="385">
        <v>115</v>
      </c>
      <c r="I357" s="385">
        <v>225</v>
      </c>
      <c r="J357" s="393">
        <v>10</v>
      </c>
      <c r="K357" s="375">
        <v>714</v>
      </c>
      <c r="L357" s="390">
        <v>155</v>
      </c>
      <c r="M357" s="385">
        <v>20</v>
      </c>
      <c r="N357" s="385">
        <v>10</v>
      </c>
      <c r="O357" s="385">
        <v>5</v>
      </c>
      <c r="P357" s="385">
        <v>15</v>
      </c>
      <c r="Q357" s="385">
        <v>15</v>
      </c>
      <c r="R357" s="375">
        <v>220</v>
      </c>
      <c r="S357" s="377">
        <v>934</v>
      </c>
      <c r="T357" s="383" t="s">
        <v>867</v>
      </c>
      <c r="U357" s="364">
        <v>21</v>
      </c>
      <c r="V357" s="383" t="s">
        <v>74</v>
      </c>
    </row>
    <row r="358" spans="1:22">
      <c r="A358" s="405" t="s">
        <v>2465</v>
      </c>
      <c r="B358" s="405" t="s">
        <v>80</v>
      </c>
      <c r="C358" s="384">
        <v>146</v>
      </c>
      <c r="D358" s="385">
        <v>61</v>
      </c>
      <c r="E358" s="385">
        <v>63</v>
      </c>
      <c r="F358" s="385">
        <v>0</v>
      </c>
      <c r="G358" s="385">
        <v>99</v>
      </c>
      <c r="H358" s="385">
        <v>100</v>
      </c>
      <c r="I358" s="385">
        <v>225</v>
      </c>
      <c r="J358" s="394">
        <v>10</v>
      </c>
      <c r="K358" s="375">
        <v>704</v>
      </c>
      <c r="L358" s="390">
        <v>150</v>
      </c>
      <c r="M358" s="385">
        <v>20</v>
      </c>
      <c r="N358" s="385">
        <v>10</v>
      </c>
      <c r="O358" s="385">
        <v>5</v>
      </c>
      <c r="P358" s="385">
        <v>30</v>
      </c>
      <c r="Q358" s="385">
        <v>15</v>
      </c>
      <c r="R358" s="375">
        <v>230</v>
      </c>
      <c r="S358" s="377">
        <v>934</v>
      </c>
      <c r="T358" s="383" t="s">
        <v>867</v>
      </c>
      <c r="U358" s="364">
        <v>21</v>
      </c>
      <c r="V358" s="383" t="s">
        <v>74</v>
      </c>
    </row>
    <row r="359" spans="1:22">
      <c r="A359" s="383" t="s">
        <v>2466</v>
      </c>
      <c r="B359" s="383" t="s">
        <v>448</v>
      </c>
      <c r="C359" s="384">
        <v>141</v>
      </c>
      <c r="D359" s="385">
        <v>71</v>
      </c>
      <c r="E359" s="385">
        <v>73</v>
      </c>
      <c r="F359" s="385">
        <v>0</v>
      </c>
      <c r="G359" s="385">
        <v>90</v>
      </c>
      <c r="H359" s="385">
        <v>120</v>
      </c>
      <c r="I359" s="385">
        <v>225</v>
      </c>
      <c r="J359" s="394">
        <v>10</v>
      </c>
      <c r="K359" s="375">
        <v>730</v>
      </c>
      <c r="L359" s="390">
        <v>156</v>
      </c>
      <c r="M359" s="385">
        <v>6</v>
      </c>
      <c r="N359" s="385">
        <v>10</v>
      </c>
      <c r="O359" s="385">
        <v>5</v>
      </c>
      <c r="P359" s="385">
        <v>10</v>
      </c>
      <c r="Q359" s="385">
        <v>15</v>
      </c>
      <c r="R359" s="375">
        <v>202</v>
      </c>
      <c r="S359" s="377">
        <v>932</v>
      </c>
      <c r="T359" s="383" t="s">
        <v>867</v>
      </c>
      <c r="U359" s="364">
        <v>23</v>
      </c>
      <c r="V359" s="383" t="s">
        <v>74</v>
      </c>
    </row>
    <row r="360" spans="1:22">
      <c r="A360" s="383" t="s">
        <v>2467</v>
      </c>
      <c r="B360" s="383" t="s">
        <v>325</v>
      </c>
      <c r="C360" s="384">
        <v>134</v>
      </c>
      <c r="D360" s="385">
        <v>70</v>
      </c>
      <c r="E360" s="385">
        <v>72</v>
      </c>
      <c r="F360" s="385">
        <v>0</v>
      </c>
      <c r="G360" s="385">
        <v>85</v>
      </c>
      <c r="H360" s="385">
        <v>110</v>
      </c>
      <c r="I360" s="385">
        <v>225</v>
      </c>
      <c r="J360" s="394">
        <v>10</v>
      </c>
      <c r="K360" s="375">
        <v>706</v>
      </c>
      <c r="L360" s="390">
        <v>152</v>
      </c>
      <c r="M360" s="385">
        <v>13</v>
      </c>
      <c r="N360" s="385">
        <v>10</v>
      </c>
      <c r="O360" s="385">
        <v>5</v>
      </c>
      <c r="P360" s="385">
        <v>30</v>
      </c>
      <c r="Q360" s="385">
        <v>15</v>
      </c>
      <c r="R360" s="375">
        <v>225</v>
      </c>
      <c r="S360" s="377">
        <v>931</v>
      </c>
      <c r="T360" s="383" t="s">
        <v>867</v>
      </c>
      <c r="U360" s="364">
        <v>24</v>
      </c>
      <c r="V360" s="383" t="s">
        <v>74</v>
      </c>
    </row>
    <row r="361" spans="1:22">
      <c r="A361" s="383" t="s">
        <v>2468</v>
      </c>
      <c r="B361" s="383" t="s">
        <v>448</v>
      </c>
      <c r="C361" s="384">
        <v>146</v>
      </c>
      <c r="D361" s="385">
        <v>62</v>
      </c>
      <c r="E361" s="385">
        <v>59</v>
      </c>
      <c r="F361" s="385">
        <v>0</v>
      </c>
      <c r="G361" s="385">
        <v>99</v>
      </c>
      <c r="H361" s="385">
        <v>100</v>
      </c>
      <c r="I361" s="385">
        <v>225</v>
      </c>
      <c r="J361" s="394">
        <v>10</v>
      </c>
      <c r="K361" s="375">
        <v>701</v>
      </c>
      <c r="L361" s="390">
        <v>158</v>
      </c>
      <c r="M361" s="385">
        <v>16</v>
      </c>
      <c r="N361" s="385">
        <v>10</v>
      </c>
      <c r="O361" s="385">
        <v>5</v>
      </c>
      <c r="P361" s="385">
        <v>25</v>
      </c>
      <c r="Q361" s="385">
        <v>15</v>
      </c>
      <c r="R361" s="375">
        <v>229</v>
      </c>
      <c r="S361" s="377">
        <v>930</v>
      </c>
      <c r="T361" s="383" t="s">
        <v>867</v>
      </c>
      <c r="U361" s="364">
        <v>25</v>
      </c>
      <c r="V361" s="383" t="s">
        <v>74</v>
      </c>
    </row>
    <row r="362" spans="1:22">
      <c r="A362" s="383" t="s">
        <v>2469</v>
      </c>
      <c r="B362" s="383" t="s">
        <v>340</v>
      </c>
      <c r="C362" s="384">
        <v>142</v>
      </c>
      <c r="D362" s="385">
        <v>70</v>
      </c>
      <c r="E362" s="385">
        <v>72</v>
      </c>
      <c r="F362" s="385">
        <v>-1</v>
      </c>
      <c r="G362" s="385">
        <v>90</v>
      </c>
      <c r="H362" s="385">
        <v>110</v>
      </c>
      <c r="I362" s="385">
        <v>225</v>
      </c>
      <c r="J362" s="393">
        <v>10</v>
      </c>
      <c r="K362" s="375">
        <v>718</v>
      </c>
      <c r="L362" s="390">
        <v>149</v>
      </c>
      <c r="M362" s="385">
        <v>2</v>
      </c>
      <c r="N362" s="385">
        <v>10</v>
      </c>
      <c r="O362" s="385">
        <v>5</v>
      </c>
      <c r="P362" s="385">
        <v>30</v>
      </c>
      <c r="Q362" s="385">
        <v>15</v>
      </c>
      <c r="R362" s="375">
        <v>211</v>
      </c>
      <c r="S362" s="377">
        <v>929</v>
      </c>
      <c r="T362" s="383" t="s">
        <v>867</v>
      </c>
      <c r="U362" s="364">
        <v>26</v>
      </c>
      <c r="V362" s="383" t="s">
        <v>74</v>
      </c>
    </row>
    <row r="363" spans="1:22">
      <c r="A363" s="383" t="s">
        <v>2470</v>
      </c>
      <c r="B363" s="383" t="s">
        <v>448</v>
      </c>
      <c r="C363" s="384">
        <v>141</v>
      </c>
      <c r="D363" s="385">
        <v>70</v>
      </c>
      <c r="E363" s="385">
        <v>72</v>
      </c>
      <c r="F363" s="385">
        <v>0</v>
      </c>
      <c r="G363" s="385">
        <v>80</v>
      </c>
      <c r="H363" s="385">
        <v>110</v>
      </c>
      <c r="I363" s="385">
        <v>225</v>
      </c>
      <c r="J363" s="394">
        <v>10</v>
      </c>
      <c r="K363" s="375">
        <v>708</v>
      </c>
      <c r="L363" s="390">
        <v>157</v>
      </c>
      <c r="M363" s="385">
        <v>7</v>
      </c>
      <c r="N363" s="385">
        <v>10</v>
      </c>
      <c r="O363" s="385">
        <v>5</v>
      </c>
      <c r="P363" s="385">
        <v>25</v>
      </c>
      <c r="Q363" s="385">
        <v>15</v>
      </c>
      <c r="R363" s="375">
        <v>219</v>
      </c>
      <c r="S363" s="377">
        <v>927</v>
      </c>
      <c r="T363" s="383" t="s">
        <v>867</v>
      </c>
      <c r="U363" s="364">
        <v>27</v>
      </c>
      <c r="V363" s="383" t="s">
        <v>74</v>
      </c>
    </row>
    <row r="364" spans="1:22">
      <c r="A364" s="405" t="s">
        <v>2471</v>
      </c>
      <c r="B364" s="405" t="s">
        <v>431</v>
      </c>
      <c r="C364" s="384">
        <v>132</v>
      </c>
      <c r="D364" s="385">
        <v>70</v>
      </c>
      <c r="E364" s="385">
        <v>72</v>
      </c>
      <c r="F364" s="385">
        <v>-6</v>
      </c>
      <c r="G364" s="385">
        <v>95</v>
      </c>
      <c r="H364" s="385">
        <v>115</v>
      </c>
      <c r="I364" s="385">
        <v>216</v>
      </c>
      <c r="J364" s="394">
        <v>8</v>
      </c>
      <c r="K364" s="375">
        <v>702</v>
      </c>
      <c r="L364" s="390">
        <v>148</v>
      </c>
      <c r="M364" s="385">
        <v>16</v>
      </c>
      <c r="N364" s="385">
        <v>10</v>
      </c>
      <c r="O364" s="385">
        <v>5</v>
      </c>
      <c r="P364" s="385">
        <v>30</v>
      </c>
      <c r="Q364" s="385">
        <v>15</v>
      </c>
      <c r="R364" s="375">
        <v>224</v>
      </c>
      <c r="S364" s="377">
        <v>926</v>
      </c>
      <c r="T364" s="405" t="s">
        <v>867</v>
      </c>
      <c r="U364" s="364">
        <v>28</v>
      </c>
      <c r="V364" s="383" t="s">
        <v>74</v>
      </c>
    </row>
    <row r="365" spans="1:22">
      <c r="A365" s="383" t="s">
        <v>2472</v>
      </c>
      <c r="B365" s="383" t="s">
        <v>448</v>
      </c>
      <c r="C365" s="384">
        <v>133</v>
      </c>
      <c r="D365" s="385">
        <v>71</v>
      </c>
      <c r="E365" s="385">
        <v>69</v>
      </c>
      <c r="F365" s="385">
        <v>0</v>
      </c>
      <c r="G365" s="385">
        <v>85</v>
      </c>
      <c r="H365" s="385">
        <v>115</v>
      </c>
      <c r="I365" s="385">
        <v>225</v>
      </c>
      <c r="J365" s="394">
        <v>10</v>
      </c>
      <c r="K365" s="375">
        <v>708</v>
      </c>
      <c r="L365" s="391">
        <v>156</v>
      </c>
      <c r="M365" s="385">
        <v>6</v>
      </c>
      <c r="N365" s="385">
        <v>10</v>
      </c>
      <c r="O365" s="385">
        <v>5</v>
      </c>
      <c r="P365" s="385">
        <v>25</v>
      </c>
      <c r="Q365" s="385">
        <v>15</v>
      </c>
      <c r="R365" s="375">
        <v>217</v>
      </c>
      <c r="S365" s="377">
        <v>925</v>
      </c>
      <c r="T365" s="383" t="s">
        <v>867</v>
      </c>
      <c r="U365" s="364">
        <v>29</v>
      </c>
      <c r="V365" s="383" t="s">
        <v>74</v>
      </c>
    </row>
    <row r="366" spans="1:22">
      <c r="A366" s="383" t="s">
        <v>1935</v>
      </c>
      <c r="B366" s="383" t="s">
        <v>2452</v>
      </c>
      <c r="C366" s="384">
        <v>143</v>
      </c>
      <c r="D366" s="385">
        <v>56</v>
      </c>
      <c r="E366" s="385">
        <v>58</v>
      </c>
      <c r="F366" s="385">
        <v>-2</v>
      </c>
      <c r="G366" s="385">
        <v>97</v>
      </c>
      <c r="H366" s="385">
        <v>98</v>
      </c>
      <c r="I366" s="385">
        <v>225</v>
      </c>
      <c r="J366" s="393">
        <v>10</v>
      </c>
      <c r="K366" s="375">
        <v>685</v>
      </c>
      <c r="L366" s="390">
        <v>159</v>
      </c>
      <c r="M366" s="385">
        <v>20</v>
      </c>
      <c r="N366" s="385">
        <v>10</v>
      </c>
      <c r="O366" s="385">
        <v>5</v>
      </c>
      <c r="P366" s="385">
        <v>30</v>
      </c>
      <c r="Q366" s="385">
        <v>15</v>
      </c>
      <c r="R366" s="375">
        <v>239</v>
      </c>
      <c r="S366" s="377">
        <v>924</v>
      </c>
      <c r="T366" s="383" t="s">
        <v>867</v>
      </c>
      <c r="U366" s="364">
        <v>30</v>
      </c>
      <c r="V366" s="383" t="s">
        <v>74</v>
      </c>
    </row>
    <row r="367" spans="1:22">
      <c r="A367" s="383" t="s">
        <v>609</v>
      </c>
      <c r="B367" s="383" t="s">
        <v>80</v>
      </c>
      <c r="C367" s="384">
        <v>144</v>
      </c>
      <c r="D367" s="385">
        <v>60</v>
      </c>
      <c r="E367" s="385">
        <v>61</v>
      </c>
      <c r="F367" s="385">
        <v>0</v>
      </c>
      <c r="G367" s="385">
        <v>97</v>
      </c>
      <c r="H367" s="385">
        <v>99</v>
      </c>
      <c r="I367" s="385">
        <v>225</v>
      </c>
      <c r="J367" s="394">
        <v>10</v>
      </c>
      <c r="K367" s="375">
        <v>696</v>
      </c>
      <c r="L367" s="390">
        <v>150</v>
      </c>
      <c r="M367" s="385">
        <v>20</v>
      </c>
      <c r="N367" s="385">
        <v>10</v>
      </c>
      <c r="O367" s="385">
        <v>5</v>
      </c>
      <c r="P367" s="385">
        <v>25</v>
      </c>
      <c r="Q367" s="385">
        <v>15</v>
      </c>
      <c r="R367" s="375">
        <v>225</v>
      </c>
      <c r="S367" s="377">
        <v>921</v>
      </c>
      <c r="T367" s="383" t="s">
        <v>867</v>
      </c>
      <c r="U367" s="364">
        <v>31</v>
      </c>
      <c r="V367" s="383" t="s">
        <v>74</v>
      </c>
    </row>
    <row r="368" spans="1:22">
      <c r="A368" s="383" t="s">
        <v>2473</v>
      </c>
      <c r="B368" s="383" t="s">
        <v>340</v>
      </c>
      <c r="C368" s="384">
        <v>131</v>
      </c>
      <c r="D368" s="385">
        <v>71</v>
      </c>
      <c r="E368" s="385">
        <v>71</v>
      </c>
      <c r="F368" s="385">
        <v>-1</v>
      </c>
      <c r="G368" s="385">
        <v>90</v>
      </c>
      <c r="H368" s="385">
        <v>115</v>
      </c>
      <c r="I368" s="385">
        <v>225</v>
      </c>
      <c r="J368" s="394">
        <v>10</v>
      </c>
      <c r="K368" s="375">
        <v>712</v>
      </c>
      <c r="L368" s="390">
        <v>148</v>
      </c>
      <c r="M368" s="385">
        <v>0</v>
      </c>
      <c r="N368" s="385">
        <v>10</v>
      </c>
      <c r="O368" s="385">
        <v>5</v>
      </c>
      <c r="P368" s="385">
        <v>30</v>
      </c>
      <c r="Q368" s="385">
        <v>15</v>
      </c>
      <c r="R368" s="375">
        <v>208</v>
      </c>
      <c r="S368" s="377">
        <v>920</v>
      </c>
      <c r="T368" s="383" t="s">
        <v>867</v>
      </c>
      <c r="U368" s="364">
        <v>32</v>
      </c>
      <c r="V368" s="383" t="s">
        <v>74</v>
      </c>
    </row>
    <row r="369" spans="1:22">
      <c r="A369" s="383" t="s">
        <v>2474</v>
      </c>
      <c r="B369" s="383" t="s">
        <v>342</v>
      </c>
      <c r="C369" s="384">
        <v>135</v>
      </c>
      <c r="D369" s="385">
        <v>69</v>
      </c>
      <c r="E369" s="385">
        <v>70</v>
      </c>
      <c r="F369" s="385">
        <v>0</v>
      </c>
      <c r="G369" s="385">
        <v>90</v>
      </c>
      <c r="H369" s="385">
        <v>115</v>
      </c>
      <c r="I369" s="385">
        <v>225</v>
      </c>
      <c r="J369" s="394">
        <v>10</v>
      </c>
      <c r="K369" s="375">
        <v>714</v>
      </c>
      <c r="L369" s="390">
        <v>144</v>
      </c>
      <c r="M369" s="385">
        <v>2</v>
      </c>
      <c r="N369" s="385">
        <v>10</v>
      </c>
      <c r="O369" s="385">
        <v>5</v>
      </c>
      <c r="P369" s="385">
        <v>30</v>
      </c>
      <c r="Q369" s="385">
        <v>15</v>
      </c>
      <c r="R369" s="375">
        <v>206</v>
      </c>
      <c r="S369" s="377">
        <v>920</v>
      </c>
      <c r="T369" s="383" t="s">
        <v>867</v>
      </c>
      <c r="U369" s="364">
        <v>32</v>
      </c>
      <c r="V369" s="383" t="s">
        <v>74</v>
      </c>
    </row>
    <row r="370" spans="1:22">
      <c r="A370" s="383" t="s">
        <v>50</v>
      </c>
      <c r="B370" s="383" t="s">
        <v>51</v>
      </c>
      <c r="C370" s="384">
        <v>137</v>
      </c>
      <c r="D370" s="385">
        <v>70</v>
      </c>
      <c r="E370" s="385">
        <v>68</v>
      </c>
      <c r="F370" s="385">
        <v>0</v>
      </c>
      <c r="G370" s="385">
        <v>80</v>
      </c>
      <c r="H370" s="385">
        <v>110</v>
      </c>
      <c r="I370" s="385">
        <v>216</v>
      </c>
      <c r="J370" s="394">
        <v>10</v>
      </c>
      <c r="K370" s="375">
        <v>691</v>
      </c>
      <c r="L370" s="390">
        <v>150</v>
      </c>
      <c r="M370" s="385">
        <v>18</v>
      </c>
      <c r="N370" s="385">
        <v>10</v>
      </c>
      <c r="O370" s="385">
        <v>5</v>
      </c>
      <c r="P370" s="385">
        <v>30</v>
      </c>
      <c r="Q370" s="385">
        <v>15</v>
      </c>
      <c r="R370" s="375">
        <v>228</v>
      </c>
      <c r="S370" s="377">
        <v>919</v>
      </c>
      <c r="T370" s="383" t="s">
        <v>867</v>
      </c>
      <c r="U370" s="364">
        <v>34</v>
      </c>
      <c r="V370" s="383" t="s">
        <v>74</v>
      </c>
    </row>
    <row r="371" spans="1:22">
      <c r="A371" s="383" t="s">
        <v>114</v>
      </c>
      <c r="B371" s="383" t="s">
        <v>202</v>
      </c>
      <c r="C371" s="384">
        <v>131</v>
      </c>
      <c r="D371" s="385">
        <v>72</v>
      </c>
      <c r="E371" s="385">
        <v>66</v>
      </c>
      <c r="F371" s="385">
        <v>0</v>
      </c>
      <c r="G371" s="385">
        <v>75</v>
      </c>
      <c r="H371" s="385">
        <v>115</v>
      </c>
      <c r="I371" s="385">
        <v>225</v>
      </c>
      <c r="J371" s="394">
        <v>7</v>
      </c>
      <c r="K371" s="375">
        <v>691</v>
      </c>
      <c r="L371" s="390">
        <v>152</v>
      </c>
      <c r="M371" s="385">
        <v>16</v>
      </c>
      <c r="N371" s="385">
        <v>10</v>
      </c>
      <c r="O371" s="385">
        <v>5</v>
      </c>
      <c r="P371" s="385">
        <v>30</v>
      </c>
      <c r="Q371" s="385">
        <v>15</v>
      </c>
      <c r="R371" s="375">
        <v>228</v>
      </c>
      <c r="S371" s="377">
        <v>919</v>
      </c>
      <c r="T371" s="383" t="s">
        <v>867</v>
      </c>
      <c r="U371" s="364">
        <v>34</v>
      </c>
      <c r="V371" s="383" t="s">
        <v>74</v>
      </c>
    </row>
    <row r="372" spans="1:22">
      <c r="A372" s="405" t="s">
        <v>2475</v>
      </c>
      <c r="B372" s="405" t="s">
        <v>342</v>
      </c>
      <c r="C372" s="384">
        <v>137</v>
      </c>
      <c r="D372" s="385">
        <v>70</v>
      </c>
      <c r="E372" s="385">
        <v>69</v>
      </c>
      <c r="F372" s="385">
        <v>0</v>
      </c>
      <c r="G372" s="385">
        <v>85</v>
      </c>
      <c r="H372" s="385">
        <v>115</v>
      </c>
      <c r="I372" s="385">
        <v>225</v>
      </c>
      <c r="J372" s="394">
        <v>10</v>
      </c>
      <c r="K372" s="375">
        <v>711</v>
      </c>
      <c r="L372" s="390">
        <v>145</v>
      </c>
      <c r="M372" s="385">
        <v>2</v>
      </c>
      <c r="N372" s="385">
        <v>10</v>
      </c>
      <c r="O372" s="385">
        <v>5</v>
      </c>
      <c r="P372" s="385">
        <v>30</v>
      </c>
      <c r="Q372" s="385">
        <v>15</v>
      </c>
      <c r="R372" s="375">
        <v>207</v>
      </c>
      <c r="S372" s="377">
        <v>918</v>
      </c>
      <c r="T372" s="405" t="s">
        <v>867</v>
      </c>
      <c r="U372" s="364">
        <v>36</v>
      </c>
      <c r="V372" s="383" t="s">
        <v>74</v>
      </c>
    </row>
    <row r="373" spans="1:22">
      <c r="A373" s="405" t="s">
        <v>2476</v>
      </c>
      <c r="B373" s="405" t="s">
        <v>448</v>
      </c>
      <c r="C373" s="384">
        <v>138</v>
      </c>
      <c r="D373" s="385">
        <v>71</v>
      </c>
      <c r="E373" s="385">
        <v>73</v>
      </c>
      <c r="F373" s="385">
        <v>0</v>
      </c>
      <c r="G373" s="385">
        <v>80</v>
      </c>
      <c r="H373" s="385">
        <v>110</v>
      </c>
      <c r="I373" s="385">
        <v>207</v>
      </c>
      <c r="J373" s="394">
        <v>10</v>
      </c>
      <c r="K373" s="375">
        <v>689</v>
      </c>
      <c r="L373" s="390">
        <v>153</v>
      </c>
      <c r="M373" s="385">
        <v>16</v>
      </c>
      <c r="N373" s="385">
        <v>10</v>
      </c>
      <c r="O373" s="385">
        <v>5</v>
      </c>
      <c r="P373" s="385">
        <v>30</v>
      </c>
      <c r="Q373" s="385">
        <v>15</v>
      </c>
      <c r="R373" s="375">
        <v>229</v>
      </c>
      <c r="S373" s="377">
        <v>918</v>
      </c>
      <c r="T373" s="405" t="s">
        <v>867</v>
      </c>
      <c r="U373" s="364">
        <v>36</v>
      </c>
      <c r="V373" s="383" t="s">
        <v>74</v>
      </c>
    </row>
    <row r="374" spans="1:22">
      <c r="A374" s="383" t="s">
        <v>512</v>
      </c>
      <c r="B374" s="383" t="s">
        <v>448</v>
      </c>
      <c r="C374" s="384">
        <v>139</v>
      </c>
      <c r="D374" s="385">
        <v>60</v>
      </c>
      <c r="E374" s="385">
        <v>62</v>
      </c>
      <c r="F374" s="385">
        <v>0</v>
      </c>
      <c r="G374" s="385">
        <v>98</v>
      </c>
      <c r="H374" s="385">
        <v>98</v>
      </c>
      <c r="I374" s="385">
        <v>225</v>
      </c>
      <c r="J374" s="394">
        <v>10</v>
      </c>
      <c r="K374" s="375">
        <v>692</v>
      </c>
      <c r="L374" s="390">
        <v>157</v>
      </c>
      <c r="M374" s="385">
        <v>14</v>
      </c>
      <c r="N374" s="385">
        <v>10</v>
      </c>
      <c r="O374" s="385">
        <v>5</v>
      </c>
      <c r="P374" s="385">
        <v>25</v>
      </c>
      <c r="Q374" s="385">
        <v>15</v>
      </c>
      <c r="R374" s="375">
        <v>226</v>
      </c>
      <c r="S374" s="377">
        <v>918</v>
      </c>
      <c r="T374" s="383" t="s">
        <v>867</v>
      </c>
      <c r="U374" s="364">
        <v>36</v>
      </c>
      <c r="V374" s="383" t="s">
        <v>74</v>
      </c>
    </row>
    <row r="375" spans="1:22">
      <c r="A375" s="383" t="s">
        <v>2477</v>
      </c>
      <c r="B375" s="383" t="s">
        <v>309</v>
      </c>
      <c r="C375" s="384">
        <v>141</v>
      </c>
      <c r="D375" s="385">
        <v>56</v>
      </c>
      <c r="E375" s="385">
        <v>58</v>
      </c>
      <c r="F375" s="385">
        <v>0</v>
      </c>
      <c r="G375" s="385">
        <v>97</v>
      </c>
      <c r="H375" s="385">
        <v>98</v>
      </c>
      <c r="I375" s="385">
        <v>225</v>
      </c>
      <c r="J375" s="394">
        <v>10</v>
      </c>
      <c r="K375" s="375">
        <v>685</v>
      </c>
      <c r="L375" s="390">
        <v>157</v>
      </c>
      <c r="M375" s="385">
        <v>20</v>
      </c>
      <c r="N375" s="385">
        <v>10</v>
      </c>
      <c r="O375" s="385">
        <v>5</v>
      </c>
      <c r="P375" s="385">
        <v>25</v>
      </c>
      <c r="Q375" s="385">
        <v>15</v>
      </c>
      <c r="R375" s="375">
        <v>232</v>
      </c>
      <c r="S375" s="377">
        <v>917</v>
      </c>
      <c r="T375" s="383" t="s">
        <v>867</v>
      </c>
      <c r="U375" s="364">
        <v>39</v>
      </c>
      <c r="V375" s="383" t="s">
        <v>74</v>
      </c>
    </row>
    <row r="376" spans="1:22">
      <c r="A376" s="383" t="s">
        <v>1597</v>
      </c>
      <c r="B376" s="383" t="s">
        <v>325</v>
      </c>
      <c r="C376" s="384">
        <v>136</v>
      </c>
      <c r="D376" s="385">
        <v>70</v>
      </c>
      <c r="E376" s="385">
        <v>68</v>
      </c>
      <c r="F376" s="385">
        <v>-1</v>
      </c>
      <c r="G376" s="385">
        <v>90</v>
      </c>
      <c r="H376" s="385">
        <v>115</v>
      </c>
      <c r="I376" s="385">
        <v>225</v>
      </c>
      <c r="J376" s="393">
        <v>10</v>
      </c>
      <c r="K376" s="375">
        <v>713</v>
      </c>
      <c r="L376" s="390">
        <v>145</v>
      </c>
      <c r="M376" s="385">
        <v>0</v>
      </c>
      <c r="N376" s="385">
        <v>9</v>
      </c>
      <c r="O376" s="385">
        <v>5</v>
      </c>
      <c r="P376" s="385">
        <v>30</v>
      </c>
      <c r="Q376" s="385">
        <v>15</v>
      </c>
      <c r="R376" s="375">
        <v>204</v>
      </c>
      <c r="S376" s="377">
        <v>917</v>
      </c>
      <c r="T376" s="383" t="s">
        <v>867</v>
      </c>
      <c r="U376" s="364">
        <v>39</v>
      </c>
      <c r="V376" s="383" t="s">
        <v>74</v>
      </c>
    </row>
    <row r="377" spans="1:22">
      <c r="A377" s="383" t="s">
        <v>2478</v>
      </c>
      <c r="B377" s="383" t="s">
        <v>309</v>
      </c>
      <c r="C377" s="384">
        <v>146</v>
      </c>
      <c r="D377" s="385">
        <v>57</v>
      </c>
      <c r="E377" s="385">
        <v>59</v>
      </c>
      <c r="F377" s="385">
        <v>0</v>
      </c>
      <c r="G377" s="385">
        <v>98</v>
      </c>
      <c r="H377" s="385">
        <v>100</v>
      </c>
      <c r="I377" s="385">
        <v>225</v>
      </c>
      <c r="J377" s="394">
        <v>10</v>
      </c>
      <c r="K377" s="375">
        <v>695</v>
      </c>
      <c r="L377" s="390">
        <v>147</v>
      </c>
      <c r="M377" s="385">
        <v>20</v>
      </c>
      <c r="N377" s="385">
        <v>10</v>
      </c>
      <c r="O377" s="385">
        <v>5</v>
      </c>
      <c r="P377" s="385">
        <v>28</v>
      </c>
      <c r="Q377" s="385">
        <v>10</v>
      </c>
      <c r="R377" s="375">
        <v>220</v>
      </c>
      <c r="S377" s="377">
        <v>915</v>
      </c>
      <c r="T377" s="383" t="s">
        <v>867</v>
      </c>
      <c r="U377" s="364">
        <v>41</v>
      </c>
      <c r="V377" s="405"/>
    </row>
    <row r="378" spans="1:22">
      <c r="A378" s="383" t="s">
        <v>2479</v>
      </c>
      <c r="B378" s="383" t="s">
        <v>448</v>
      </c>
      <c r="C378" s="384">
        <v>135</v>
      </c>
      <c r="D378" s="385">
        <v>59</v>
      </c>
      <c r="E378" s="385">
        <v>61</v>
      </c>
      <c r="F378" s="385">
        <v>0</v>
      </c>
      <c r="G378" s="385">
        <v>98</v>
      </c>
      <c r="H378" s="385">
        <v>100</v>
      </c>
      <c r="I378" s="385">
        <v>225</v>
      </c>
      <c r="J378" s="394">
        <v>10</v>
      </c>
      <c r="K378" s="375">
        <v>688</v>
      </c>
      <c r="L378" s="390">
        <v>156</v>
      </c>
      <c r="M378" s="385">
        <v>16</v>
      </c>
      <c r="N378" s="385">
        <v>10</v>
      </c>
      <c r="O378" s="385">
        <v>5</v>
      </c>
      <c r="P378" s="385">
        <v>25</v>
      </c>
      <c r="Q378" s="385">
        <v>15</v>
      </c>
      <c r="R378" s="375">
        <v>227</v>
      </c>
      <c r="S378" s="377">
        <v>915</v>
      </c>
      <c r="T378" s="383" t="s">
        <v>867</v>
      </c>
      <c r="U378" s="364">
        <v>41</v>
      </c>
      <c r="V378" s="383"/>
    </row>
    <row r="379" spans="1:22">
      <c r="A379" s="383" t="s">
        <v>1941</v>
      </c>
      <c r="B379" s="383" t="s">
        <v>2452</v>
      </c>
      <c r="C379" s="384">
        <v>138</v>
      </c>
      <c r="D379" s="385">
        <v>56</v>
      </c>
      <c r="E379" s="385">
        <v>58</v>
      </c>
      <c r="F379" s="385">
        <v>0</v>
      </c>
      <c r="G379" s="385">
        <v>97</v>
      </c>
      <c r="H379" s="385">
        <v>98</v>
      </c>
      <c r="I379" s="385">
        <v>225</v>
      </c>
      <c r="J379" s="394">
        <v>10</v>
      </c>
      <c r="K379" s="375">
        <v>682</v>
      </c>
      <c r="L379" s="390">
        <v>152</v>
      </c>
      <c r="M379" s="385">
        <v>20</v>
      </c>
      <c r="N379" s="385">
        <v>10</v>
      </c>
      <c r="O379" s="385">
        <v>5</v>
      </c>
      <c r="P379" s="385">
        <v>30</v>
      </c>
      <c r="Q379" s="385">
        <v>15</v>
      </c>
      <c r="R379" s="375">
        <v>232</v>
      </c>
      <c r="S379" s="377">
        <v>914</v>
      </c>
      <c r="T379" s="383" t="s">
        <v>867</v>
      </c>
      <c r="U379" s="364">
        <v>43</v>
      </c>
      <c r="V379" s="405"/>
    </row>
    <row r="380" spans="1:22">
      <c r="A380" s="383" t="s">
        <v>2480</v>
      </c>
      <c r="B380" s="383" t="s">
        <v>325</v>
      </c>
      <c r="C380" s="384">
        <v>137</v>
      </c>
      <c r="D380" s="385">
        <v>71</v>
      </c>
      <c r="E380" s="385">
        <v>71</v>
      </c>
      <c r="F380" s="385">
        <v>-2</v>
      </c>
      <c r="G380" s="385">
        <v>90</v>
      </c>
      <c r="H380" s="385">
        <v>115</v>
      </c>
      <c r="I380" s="385">
        <v>225</v>
      </c>
      <c r="J380" s="394">
        <v>10</v>
      </c>
      <c r="K380" s="375">
        <v>717</v>
      </c>
      <c r="L380" s="390">
        <v>150</v>
      </c>
      <c r="M380" s="385">
        <v>2</v>
      </c>
      <c r="N380" s="385">
        <v>10</v>
      </c>
      <c r="O380" s="385">
        <v>5</v>
      </c>
      <c r="P380" s="385">
        <v>15</v>
      </c>
      <c r="Q380" s="385">
        <v>14</v>
      </c>
      <c r="R380" s="375">
        <v>196</v>
      </c>
      <c r="S380" s="377">
        <v>913</v>
      </c>
      <c r="T380" s="383" t="s">
        <v>867</v>
      </c>
      <c r="U380" s="364">
        <v>44</v>
      </c>
      <c r="V380" s="383"/>
    </row>
    <row r="381" spans="1:22">
      <c r="A381" s="383" t="s">
        <v>2481</v>
      </c>
      <c r="B381" s="383" t="s">
        <v>431</v>
      </c>
      <c r="C381" s="384">
        <v>142</v>
      </c>
      <c r="D381" s="385">
        <v>53</v>
      </c>
      <c r="E381" s="385">
        <v>55</v>
      </c>
      <c r="F381" s="385">
        <v>0</v>
      </c>
      <c r="G381" s="385">
        <v>97</v>
      </c>
      <c r="H381" s="385">
        <v>96</v>
      </c>
      <c r="I381" s="385">
        <v>225</v>
      </c>
      <c r="J381" s="394">
        <v>10</v>
      </c>
      <c r="K381" s="375">
        <v>678</v>
      </c>
      <c r="L381" s="390">
        <v>158</v>
      </c>
      <c r="M381" s="385">
        <v>20</v>
      </c>
      <c r="N381" s="385">
        <v>10</v>
      </c>
      <c r="O381" s="385">
        <v>5</v>
      </c>
      <c r="P381" s="385">
        <v>25</v>
      </c>
      <c r="Q381" s="385">
        <v>15</v>
      </c>
      <c r="R381" s="375">
        <v>233</v>
      </c>
      <c r="S381" s="377">
        <v>911</v>
      </c>
      <c r="T381" s="383" t="s">
        <v>867</v>
      </c>
      <c r="U381" s="364">
        <v>45</v>
      </c>
      <c r="V381" s="405"/>
    </row>
    <row r="382" spans="1:22">
      <c r="A382" s="383" t="s">
        <v>2482</v>
      </c>
      <c r="B382" s="383" t="s">
        <v>340</v>
      </c>
      <c r="C382" s="384">
        <v>140</v>
      </c>
      <c r="D382" s="385">
        <v>56</v>
      </c>
      <c r="E382" s="385">
        <v>56</v>
      </c>
      <c r="F382" s="385">
        <v>-3</v>
      </c>
      <c r="G382" s="385">
        <v>96</v>
      </c>
      <c r="H382" s="385">
        <v>96</v>
      </c>
      <c r="I382" s="385">
        <v>225</v>
      </c>
      <c r="J382" s="394">
        <v>10</v>
      </c>
      <c r="K382" s="375">
        <v>676</v>
      </c>
      <c r="L382" s="391">
        <v>158</v>
      </c>
      <c r="M382" s="385">
        <v>16</v>
      </c>
      <c r="N382" s="385">
        <v>10</v>
      </c>
      <c r="O382" s="385">
        <v>5</v>
      </c>
      <c r="P382" s="385">
        <v>30</v>
      </c>
      <c r="Q382" s="385">
        <v>15</v>
      </c>
      <c r="R382" s="375">
        <v>234</v>
      </c>
      <c r="S382" s="377">
        <v>910</v>
      </c>
      <c r="T382" s="383" t="s">
        <v>867</v>
      </c>
      <c r="U382" s="364">
        <v>46</v>
      </c>
      <c r="V382" s="405"/>
    </row>
    <row r="383" spans="1:22">
      <c r="A383" s="383" t="s">
        <v>196</v>
      </c>
      <c r="B383" s="383" t="s">
        <v>197</v>
      </c>
      <c r="C383" s="384">
        <v>132</v>
      </c>
      <c r="D383" s="385">
        <v>58</v>
      </c>
      <c r="E383" s="385">
        <v>59</v>
      </c>
      <c r="F383" s="385">
        <v>0</v>
      </c>
      <c r="G383" s="385">
        <v>97</v>
      </c>
      <c r="H383" s="385">
        <v>92</v>
      </c>
      <c r="I383" s="385">
        <v>225</v>
      </c>
      <c r="J383" s="393">
        <v>10</v>
      </c>
      <c r="K383" s="375">
        <v>673</v>
      </c>
      <c r="L383" s="390">
        <v>157</v>
      </c>
      <c r="M383" s="385">
        <v>20</v>
      </c>
      <c r="N383" s="385">
        <v>10</v>
      </c>
      <c r="O383" s="385">
        <v>5</v>
      </c>
      <c r="P383" s="385">
        <v>30</v>
      </c>
      <c r="Q383" s="385">
        <v>15</v>
      </c>
      <c r="R383" s="375">
        <v>237</v>
      </c>
      <c r="S383" s="377">
        <v>910</v>
      </c>
      <c r="T383" s="383" t="s">
        <v>867</v>
      </c>
      <c r="U383" s="364">
        <v>46</v>
      </c>
      <c r="V383" s="405"/>
    </row>
    <row r="384" spans="1:22">
      <c r="A384" s="383" t="s">
        <v>1953</v>
      </c>
      <c r="B384" s="383" t="s">
        <v>2452</v>
      </c>
      <c r="C384" s="384">
        <v>147</v>
      </c>
      <c r="D384" s="385">
        <v>59</v>
      </c>
      <c r="E384" s="385">
        <v>59</v>
      </c>
      <c r="F384" s="385">
        <v>0</v>
      </c>
      <c r="G384" s="385">
        <v>99</v>
      </c>
      <c r="H384" s="385">
        <v>100</v>
      </c>
      <c r="I384" s="385">
        <v>225</v>
      </c>
      <c r="J384" s="394">
        <v>10</v>
      </c>
      <c r="K384" s="375">
        <v>699</v>
      </c>
      <c r="L384" s="390">
        <v>151</v>
      </c>
      <c r="M384" s="385">
        <v>0</v>
      </c>
      <c r="N384" s="385">
        <v>10</v>
      </c>
      <c r="O384" s="385">
        <v>5</v>
      </c>
      <c r="P384" s="385">
        <v>30</v>
      </c>
      <c r="Q384" s="385">
        <v>15</v>
      </c>
      <c r="R384" s="375">
        <v>211</v>
      </c>
      <c r="S384" s="377">
        <v>910</v>
      </c>
      <c r="T384" s="383" t="s">
        <v>867</v>
      </c>
      <c r="U384" s="364">
        <v>46</v>
      </c>
      <c r="V384" s="383"/>
    </row>
    <row r="385" spans="1:22">
      <c r="A385" s="383" t="s">
        <v>2483</v>
      </c>
      <c r="B385" s="383" t="s">
        <v>448</v>
      </c>
      <c r="C385" s="384">
        <v>133</v>
      </c>
      <c r="D385" s="385">
        <v>67</v>
      </c>
      <c r="E385" s="385">
        <v>69</v>
      </c>
      <c r="F385" s="385">
        <v>0</v>
      </c>
      <c r="G385" s="385">
        <v>80</v>
      </c>
      <c r="H385" s="385">
        <v>105</v>
      </c>
      <c r="I385" s="385">
        <v>225</v>
      </c>
      <c r="J385" s="393">
        <v>7</v>
      </c>
      <c r="K385" s="375">
        <v>686</v>
      </c>
      <c r="L385" s="390">
        <v>159</v>
      </c>
      <c r="M385" s="385">
        <v>5</v>
      </c>
      <c r="N385" s="385">
        <v>10</v>
      </c>
      <c r="O385" s="385">
        <v>5</v>
      </c>
      <c r="P385" s="385">
        <v>30</v>
      </c>
      <c r="Q385" s="385">
        <v>15</v>
      </c>
      <c r="R385" s="375">
        <v>224</v>
      </c>
      <c r="S385" s="377">
        <v>910</v>
      </c>
      <c r="T385" s="383" t="s">
        <v>867</v>
      </c>
      <c r="U385" s="364">
        <v>46</v>
      </c>
      <c r="V385" s="383"/>
    </row>
    <row r="386" spans="1:22">
      <c r="A386" s="383" t="s">
        <v>1947</v>
      </c>
      <c r="B386" s="383" t="s">
        <v>2452</v>
      </c>
      <c r="C386" s="384">
        <v>143</v>
      </c>
      <c r="D386" s="385">
        <v>59</v>
      </c>
      <c r="E386" s="385">
        <v>59</v>
      </c>
      <c r="F386" s="385">
        <v>0</v>
      </c>
      <c r="G386" s="385">
        <v>97</v>
      </c>
      <c r="H386" s="385">
        <v>99</v>
      </c>
      <c r="I386" s="385">
        <v>225</v>
      </c>
      <c r="J386" s="393">
        <v>10</v>
      </c>
      <c r="K386" s="375">
        <v>692</v>
      </c>
      <c r="L386" s="390">
        <v>157</v>
      </c>
      <c r="M386" s="385">
        <v>14</v>
      </c>
      <c r="N386" s="385">
        <v>10</v>
      </c>
      <c r="O386" s="385">
        <v>5</v>
      </c>
      <c r="P386" s="385">
        <v>30</v>
      </c>
      <c r="Q386" s="385">
        <v>0</v>
      </c>
      <c r="R386" s="375">
        <v>216</v>
      </c>
      <c r="S386" s="377">
        <v>908</v>
      </c>
      <c r="T386" s="383" t="s">
        <v>867</v>
      </c>
      <c r="U386" s="364">
        <v>50</v>
      </c>
      <c r="V386" s="383"/>
    </row>
    <row r="387" spans="1:22">
      <c r="A387" s="383" t="s">
        <v>2484</v>
      </c>
      <c r="B387" s="383" t="s">
        <v>433</v>
      </c>
      <c r="C387" s="384">
        <v>139</v>
      </c>
      <c r="D387" s="385">
        <v>57</v>
      </c>
      <c r="E387" s="385">
        <v>53</v>
      </c>
      <c r="F387" s="385">
        <v>0</v>
      </c>
      <c r="G387" s="385">
        <v>94</v>
      </c>
      <c r="H387" s="385">
        <v>95</v>
      </c>
      <c r="I387" s="385">
        <v>225</v>
      </c>
      <c r="J387" s="393">
        <v>10</v>
      </c>
      <c r="K387" s="375">
        <v>673</v>
      </c>
      <c r="L387" s="390">
        <v>157</v>
      </c>
      <c r="M387" s="385">
        <v>16</v>
      </c>
      <c r="N387" s="385">
        <v>10</v>
      </c>
      <c r="O387" s="385">
        <v>5</v>
      </c>
      <c r="P387" s="385">
        <v>30</v>
      </c>
      <c r="Q387" s="385">
        <v>15</v>
      </c>
      <c r="R387" s="375">
        <v>233</v>
      </c>
      <c r="S387" s="377">
        <v>906</v>
      </c>
      <c r="T387" s="383" t="s">
        <v>867</v>
      </c>
      <c r="U387" s="364">
        <v>51</v>
      </c>
      <c r="V387" s="383"/>
    </row>
    <row r="388" spans="1:22">
      <c r="A388" s="383" t="s">
        <v>2485</v>
      </c>
      <c r="B388" s="383" t="s">
        <v>393</v>
      </c>
      <c r="C388" s="384">
        <v>141</v>
      </c>
      <c r="D388" s="385">
        <v>62</v>
      </c>
      <c r="E388" s="385">
        <v>62</v>
      </c>
      <c r="F388" s="385">
        <v>0</v>
      </c>
      <c r="G388" s="385">
        <v>96</v>
      </c>
      <c r="H388" s="385">
        <v>99</v>
      </c>
      <c r="I388" s="385">
        <v>225</v>
      </c>
      <c r="J388" s="394">
        <v>10</v>
      </c>
      <c r="K388" s="375">
        <v>695</v>
      </c>
      <c r="L388" s="390">
        <v>150</v>
      </c>
      <c r="M388" s="385">
        <v>16</v>
      </c>
      <c r="N388" s="385">
        <v>10</v>
      </c>
      <c r="O388" s="385">
        <v>5</v>
      </c>
      <c r="P388" s="385">
        <v>15</v>
      </c>
      <c r="Q388" s="385">
        <v>15</v>
      </c>
      <c r="R388" s="375">
        <v>211</v>
      </c>
      <c r="S388" s="377">
        <v>906</v>
      </c>
      <c r="T388" s="383" t="s">
        <v>867</v>
      </c>
      <c r="U388" s="364">
        <v>51</v>
      </c>
      <c r="V388" s="383"/>
    </row>
    <row r="389" spans="1:22">
      <c r="A389" s="405" t="s">
        <v>2486</v>
      </c>
      <c r="B389" s="405" t="s">
        <v>433</v>
      </c>
      <c r="C389" s="384">
        <v>138</v>
      </c>
      <c r="D389" s="385">
        <v>58</v>
      </c>
      <c r="E389" s="385">
        <v>57</v>
      </c>
      <c r="F389" s="385">
        <v>0</v>
      </c>
      <c r="G389" s="385">
        <v>96</v>
      </c>
      <c r="H389" s="385">
        <v>96</v>
      </c>
      <c r="I389" s="385">
        <v>225</v>
      </c>
      <c r="J389" s="394">
        <v>10</v>
      </c>
      <c r="K389" s="375">
        <v>680</v>
      </c>
      <c r="L389" s="390">
        <v>149</v>
      </c>
      <c r="M389" s="385">
        <v>16</v>
      </c>
      <c r="N389" s="385">
        <v>10</v>
      </c>
      <c r="O389" s="385">
        <v>5</v>
      </c>
      <c r="P389" s="385">
        <v>30</v>
      </c>
      <c r="Q389" s="385">
        <v>15</v>
      </c>
      <c r="R389" s="375">
        <v>225</v>
      </c>
      <c r="S389" s="377">
        <v>905</v>
      </c>
      <c r="T389" s="405" t="s">
        <v>867</v>
      </c>
      <c r="U389" s="364">
        <v>53</v>
      </c>
      <c r="V389" s="405"/>
    </row>
    <row r="390" spans="1:22">
      <c r="A390" s="383" t="s">
        <v>266</v>
      </c>
      <c r="B390" s="383" t="s">
        <v>197</v>
      </c>
      <c r="C390" s="384">
        <v>137</v>
      </c>
      <c r="D390" s="385">
        <v>59</v>
      </c>
      <c r="E390" s="385">
        <v>59</v>
      </c>
      <c r="F390" s="385">
        <v>0</v>
      </c>
      <c r="G390" s="385">
        <v>97</v>
      </c>
      <c r="H390" s="385">
        <v>95</v>
      </c>
      <c r="I390" s="385">
        <v>225</v>
      </c>
      <c r="J390" s="394">
        <v>10</v>
      </c>
      <c r="K390" s="375">
        <v>682</v>
      </c>
      <c r="L390" s="390">
        <v>144</v>
      </c>
      <c r="M390" s="385">
        <v>16</v>
      </c>
      <c r="N390" s="385">
        <v>8</v>
      </c>
      <c r="O390" s="385">
        <v>5</v>
      </c>
      <c r="P390" s="385">
        <v>30</v>
      </c>
      <c r="Q390" s="385">
        <v>15</v>
      </c>
      <c r="R390" s="375">
        <v>218</v>
      </c>
      <c r="S390" s="377">
        <v>900</v>
      </c>
      <c r="T390" s="383" t="s">
        <v>867</v>
      </c>
      <c r="U390" s="364">
        <v>54</v>
      </c>
      <c r="V390" s="405"/>
    </row>
    <row r="391" spans="1:22">
      <c r="A391" s="383" t="s">
        <v>2487</v>
      </c>
      <c r="B391" s="383" t="s">
        <v>130</v>
      </c>
      <c r="C391" s="384">
        <v>142</v>
      </c>
      <c r="D391" s="385">
        <v>62</v>
      </c>
      <c r="E391" s="385">
        <v>60</v>
      </c>
      <c r="F391" s="385">
        <v>0</v>
      </c>
      <c r="G391" s="385">
        <v>97</v>
      </c>
      <c r="H391" s="385">
        <v>96</v>
      </c>
      <c r="I391" s="385">
        <v>207</v>
      </c>
      <c r="J391" s="393">
        <v>10</v>
      </c>
      <c r="K391" s="375">
        <v>674</v>
      </c>
      <c r="L391" s="390">
        <v>159</v>
      </c>
      <c r="M391" s="385">
        <v>8</v>
      </c>
      <c r="N391" s="385">
        <v>10</v>
      </c>
      <c r="O391" s="385">
        <v>5</v>
      </c>
      <c r="P391" s="385">
        <v>29</v>
      </c>
      <c r="Q391" s="385">
        <v>15</v>
      </c>
      <c r="R391" s="375">
        <v>226</v>
      </c>
      <c r="S391" s="377">
        <v>900</v>
      </c>
      <c r="T391" s="383" t="s">
        <v>867</v>
      </c>
      <c r="U391" s="364">
        <v>54</v>
      </c>
      <c r="V391" s="383"/>
    </row>
    <row r="392" spans="1:22">
      <c r="A392" s="383" t="s">
        <v>2488</v>
      </c>
      <c r="B392" s="383" t="s">
        <v>309</v>
      </c>
      <c r="C392" s="384">
        <v>136</v>
      </c>
      <c r="D392" s="385">
        <v>68</v>
      </c>
      <c r="E392" s="385">
        <v>70</v>
      </c>
      <c r="F392" s="385">
        <v>0</v>
      </c>
      <c r="G392" s="385">
        <v>85</v>
      </c>
      <c r="H392" s="385">
        <v>120</v>
      </c>
      <c r="I392" s="385">
        <v>216</v>
      </c>
      <c r="J392" s="394">
        <v>10</v>
      </c>
      <c r="K392" s="375">
        <v>705</v>
      </c>
      <c r="L392" s="390">
        <v>142</v>
      </c>
      <c r="M392" s="385">
        <v>2</v>
      </c>
      <c r="N392" s="385">
        <v>10</v>
      </c>
      <c r="O392" s="385">
        <v>5</v>
      </c>
      <c r="P392" s="385">
        <v>25</v>
      </c>
      <c r="Q392" s="385">
        <v>10</v>
      </c>
      <c r="R392" s="375">
        <v>194</v>
      </c>
      <c r="S392" s="377">
        <v>899</v>
      </c>
      <c r="T392" s="383" t="s">
        <v>867</v>
      </c>
      <c r="U392" s="364">
        <v>56</v>
      </c>
      <c r="V392" s="405"/>
    </row>
    <row r="393" spans="1:22">
      <c r="A393" s="383" t="s">
        <v>2489</v>
      </c>
      <c r="B393" s="383" t="s">
        <v>448</v>
      </c>
      <c r="C393" s="384">
        <v>134</v>
      </c>
      <c r="D393" s="385">
        <v>59</v>
      </c>
      <c r="E393" s="385">
        <v>57</v>
      </c>
      <c r="F393" s="385">
        <v>0</v>
      </c>
      <c r="G393" s="385">
        <v>98</v>
      </c>
      <c r="H393" s="385">
        <v>98</v>
      </c>
      <c r="I393" s="385">
        <v>225</v>
      </c>
      <c r="J393" s="394">
        <v>10</v>
      </c>
      <c r="K393" s="375">
        <v>681</v>
      </c>
      <c r="L393" s="390">
        <v>156</v>
      </c>
      <c r="M393" s="385">
        <v>2</v>
      </c>
      <c r="N393" s="385">
        <v>10</v>
      </c>
      <c r="O393" s="385">
        <v>5</v>
      </c>
      <c r="P393" s="385">
        <v>30</v>
      </c>
      <c r="Q393" s="385">
        <v>15</v>
      </c>
      <c r="R393" s="375">
        <v>218</v>
      </c>
      <c r="S393" s="377">
        <v>899</v>
      </c>
      <c r="T393" s="383" t="s">
        <v>867</v>
      </c>
      <c r="U393" s="364">
        <v>56</v>
      </c>
      <c r="V393" s="383"/>
    </row>
    <row r="394" spans="1:22">
      <c r="A394" s="383" t="s">
        <v>2490</v>
      </c>
      <c r="B394" s="383" t="s">
        <v>433</v>
      </c>
      <c r="C394" s="384">
        <v>130</v>
      </c>
      <c r="D394" s="385">
        <v>68</v>
      </c>
      <c r="E394" s="385">
        <v>68</v>
      </c>
      <c r="F394" s="385">
        <v>0</v>
      </c>
      <c r="G394" s="385">
        <v>100</v>
      </c>
      <c r="H394" s="385">
        <v>115</v>
      </c>
      <c r="I394" s="385">
        <v>207</v>
      </c>
      <c r="J394" s="394">
        <v>10</v>
      </c>
      <c r="K394" s="375">
        <v>698</v>
      </c>
      <c r="L394" s="390">
        <v>133</v>
      </c>
      <c r="M394" s="385">
        <v>2</v>
      </c>
      <c r="N394" s="385">
        <v>10</v>
      </c>
      <c r="O394" s="385">
        <v>5</v>
      </c>
      <c r="P394" s="385">
        <v>30</v>
      </c>
      <c r="Q394" s="385">
        <v>15</v>
      </c>
      <c r="R394" s="375">
        <v>195</v>
      </c>
      <c r="S394" s="377">
        <v>893</v>
      </c>
      <c r="T394" s="383" t="s">
        <v>867</v>
      </c>
      <c r="U394" s="364">
        <v>58</v>
      </c>
      <c r="V394" s="383"/>
    </row>
    <row r="395" spans="1:22">
      <c r="A395" s="383" t="s">
        <v>2491</v>
      </c>
      <c r="B395" s="383" t="s">
        <v>448</v>
      </c>
      <c r="C395" s="384">
        <v>136</v>
      </c>
      <c r="D395" s="385">
        <v>57</v>
      </c>
      <c r="E395" s="385">
        <v>57</v>
      </c>
      <c r="F395" s="385">
        <v>0</v>
      </c>
      <c r="G395" s="385">
        <v>94</v>
      </c>
      <c r="H395" s="385">
        <v>96</v>
      </c>
      <c r="I395" s="385">
        <v>225</v>
      </c>
      <c r="J395" s="394">
        <v>10</v>
      </c>
      <c r="K395" s="375">
        <v>675</v>
      </c>
      <c r="L395" s="390">
        <v>156</v>
      </c>
      <c r="M395" s="385">
        <v>2</v>
      </c>
      <c r="N395" s="385">
        <v>10</v>
      </c>
      <c r="O395" s="385">
        <v>5</v>
      </c>
      <c r="P395" s="385">
        <v>30</v>
      </c>
      <c r="Q395" s="385">
        <v>15</v>
      </c>
      <c r="R395" s="375">
        <v>218</v>
      </c>
      <c r="S395" s="377">
        <v>893</v>
      </c>
      <c r="T395" s="383" t="s">
        <v>867</v>
      </c>
      <c r="U395" s="364">
        <v>58</v>
      </c>
      <c r="V395" s="383"/>
    </row>
    <row r="396" spans="1:22">
      <c r="A396" s="383" t="s">
        <v>255</v>
      </c>
      <c r="B396" s="383" t="s">
        <v>197</v>
      </c>
      <c r="C396" s="384">
        <v>130</v>
      </c>
      <c r="D396" s="385">
        <v>56</v>
      </c>
      <c r="E396" s="385">
        <v>56</v>
      </c>
      <c r="F396" s="385">
        <v>0</v>
      </c>
      <c r="G396" s="385">
        <v>96</v>
      </c>
      <c r="H396" s="385">
        <v>95</v>
      </c>
      <c r="I396" s="385">
        <v>225</v>
      </c>
      <c r="J396" s="394">
        <v>10</v>
      </c>
      <c r="K396" s="375">
        <v>668</v>
      </c>
      <c r="L396" s="390">
        <v>144</v>
      </c>
      <c r="M396" s="385">
        <v>20</v>
      </c>
      <c r="N396" s="385">
        <v>10</v>
      </c>
      <c r="O396" s="385">
        <v>5</v>
      </c>
      <c r="P396" s="385">
        <v>30</v>
      </c>
      <c r="Q396" s="385">
        <v>15</v>
      </c>
      <c r="R396" s="375">
        <v>224</v>
      </c>
      <c r="S396" s="377">
        <v>892</v>
      </c>
      <c r="T396" s="383" t="s">
        <v>867</v>
      </c>
      <c r="U396" s="364">
        <v>60</v>
      </c>
      <c r="V396" s="405"/>
    </row>
    <row r="397" spans="1:22">
      <c r="A397" s="383" t="s">
        <v>2492</v>
      </c>
      <c r="B397" s="383" t="s">
        <v>340</v>
      </c>
      <c r="C397" s="384">
        <v>138</v>
      </c>
      <c r="D397" s="385">
        <v>55</v>
      </c>
      <c r="E397" s="385">
        <v>53</v>
      </c>
      <c r="F397" s="385">
        <v>0</v>
      </c>
      <c r="G397" s="385">
        <v>94</v>
      </c>
      <c r="H397" s="385">
        <v>99</v>
      </c>
      <c r="I397" s="385">
        <v>225</v>
      </c>
      <c r="J397" s="394">
        <v>10</v>
      </c>
      <c r="K397" s="375">
        <v>674</v>
      </c>
      <c r="L397" s="390">
        <v>154</v>
      </c>
      <c r="M397" s="385">
        <v>2</v>
      </c>
      <c r="N397" s="385">
        <v>10</v>
      </c>
      <c r="O397" s="385">
        <v>5</v>
      </c>
      <c r="P397" s="385">
        <v>30</v>
      </c>
      <c r="Q397" s="385">
        <v>15</v>
      </c>
      <c r="R397" s="375">
        <v>216</v>
      </c>
      <c r="S397" s="377">
        <v>890</v>
      </c>
      <c r="T397" s="383" t="s">
        <v>867</v>
      </c>
      <c r="U397" s="364">
        <v>61</v>
      </c>
      <c r="V397" s="405"/>
    </row>
    <row r="398" spans="1:22">
      <c r="A398" s="383" t="s">
        <v>434</v>
      </c>
      <c r="B398" s="383" t="s">
        <v>431</v>
      </c>
      <c r="C398" s="384">
        <v>137</v>
      </c>
      <c r="D398" s="385">
        <v>53</v>
      </c>
      <c r="E398" s="385">
        <v>54</v>
      </c>
      <c r="F398" s="385">
        <v>0</v>
      </c>
      <c r="G398" s="385">
        <v>96</v>
      </c>
      <c r="H398" s="385">
        <v>95</v>
      </c>
      <c r="I398" s="385">
        <v>207</v>
      </c>
      <c r="J398" s="394">
        <v>10</v>
      </c>
      <c r="K398" s="375">
        <v>652</v>
      </c>
      <c r="L398" s="390">
        <v>158</v>
      </c>
      <c r="M398" s="385">
        <v>20</v>
      </c>
      <c r="N398" s="385">
        <v>10</v>
      </c>
      <c r="O398" s="385">
        <v>5</v>
      </c>
      <c r="P398" s="385">
        <v>30</v>
      </c>
      <c r="Q398" s="385">
        <v>15</v>
      </c>
      <c r="R398" s="375">
        <v>238</v>
      </c>
      <c r="S398" s="377">
        <v>890</v>
      </c>
      <c r="T398" s="383" t="s">
        <v>867</v>
      </c>
      <c r="U398" s="364">
        <v>61</v>
      </c>
      <c r="V398" s="405"/>
    </row>
    <row r="399" spans="1:22">
      <c r="A399" s="405" t="s">
        <v>2493</v>
      </c>
      <c r="B399" s="405" t="s">
        <v>448</v>
      </c>
      <c r="C399" s="384">
        <v>125</v>
      </c>
      <c r="D399" s="385">
        <v>65</v>
      </c>
      <c r="E399" s="385">
        <v>64</v>
      </c>
      <c r="F399" s="385">
        <v>0</v>
      </c>
      <c r="G399" s="385">
        <v>85</v>
      </c>
      <c r="H399" s="385">
        <v>100</v>
      </c>
      <c r="I399" s="385">
        <v>225</v>
      </c>
      <c r="J399" s="394">
        <v>10</v>
      </c>
      <c r="K399" s="375">
        <v>674</v>
      </c>
      <c r="L399" s="390">
        <v>150</v>
      </c>
      <c r="M399" s="385">
        <v>16</v>
      </c>
      <c r="N399" s="385">
        <v>10</v>
      </c>
      <c r="O399" s="385">
        <v>5</v>
      </c>
      <c r="P399" s="385">
        <v>20</v>
      </c>
      <c r="Q399" s="385">
        <v>15</v>
      </c>
      <c r="R399" s="375">
        <v>216</v>
      </c>
      <c r="S399" s="377">
        <v>890</v>
      </c>
      <c r="T399" s="383" t="s">
        <v>867</v>
      </c>
      <c r="U399" s="364">
        <v>61</v>
      </c>
      <c r="V399" s="383"/>
    </row>
    <row r="400" spans="1:22">
      <c r="A400" s="383" t="s">
        <v>2494</v>
      </c>
      <c r="B400" s="383" t="s">
        <v>2495</v>
      </c>
      <c r="C400" s="384">
        <v>130</v>
      </c>
      <c r="D400" s="385">
        <v>68</v>
      </c>
      <c r="E400" s="385">
        <v>68</v>
      </c>
      <c r="F400" s="385">
        <v>-1</v>
      </c>
      <c r="G400" s="385">
        <v>80</v>
      </c>
      <c r="H400" s="385">
        <v>115</v>
      </c>
      <c r="I400" s="385">
        <v>198</v>
      </c>
      <c r="J400" s="394">
        <v>10</v>
      </c>
      <c r="K400" s="375">
        <v>668</v>
      </c>
      <c r="L400" s="390">
        <v>153</v>
      </c>
      <c r="M400" s="385">
        <v>18</v>
      </c>
      <c r="N400" s="385">
        <v>10</v>
      </c>
      <c r="O400" s="385">
        <v>5</v>
      </c>
      <c r="P400" s="385">
        <v>20</v>
      </c>
      <c r="Q400" s="385">
        <v>15</v>
      </c>
      <c r="R400" s="375">
        <v>221</v>
      </c>
      <c r="S400" s="377">
        <v>889</v>
      </c>
      <c r="T400" s="383" t="s">
        <v>867</v>
      </c>
      <c r="U400" s="364">
        <v>64</v>
      </c>
      <c r="V400" s="405"/>
    </row>
    <row r="401" spans="1:22">
      <c r="A401" s="383" t="s">
        <v>263</v>
      </c>
      <c r="B401" s="383" t="s">
        <v>197</v>
      </c>
      <c r="C401" s="384">
        <v>137</v>
      </c>
      <c r="D401" s="385">
        <v>58</v>
      </c>
      <c r="E401" s="385">
        <v>59</v>
      </c>
      <c r="F401" s="385">
        <v>0</v>
      </c>
      <c r="G401" s="385">
        <v>97</v>
      </c>
      <c r="H401" s="385">
        <v>99</v>
      </c>
      <c r="I401" s="385">
        <v>225</v>
      </c>
      <c r="J401" s="394">
        <v>10</v>
      </c>
      <c r="K401" s="375">
        <v>685</v>
      </c>
      <c r="L401" s="390">
        <v>128</v>
      </c>
      <c r="M401" s="385">
        <v>20</v>
      </c>
      <c r="N401" s="385">
        <v>10</v>
      </c>
      <c r="O401" s="385">
        <v>5</v>
      </c>
      <c r="P401" s="385">
        <v>30</v>
      </c>
      <c r="Q401" s="385">
        <v>8</v>
      </c>
      <c r="R401" s="375">
        <v>201</v>
      </c>
      <c r="S401" s="377">
        <v>886</v>
      </c>
      <c r="T401" s="383" t="s">
        <v>867</v>
      </c>
      <c r="U401" s="364">
        <v>65</v>
      </c>
      <c r="V401" s="405"/>
    </row>
    <row r="402" spans="1:22">
      <c r="A402" s="405" t="s">
        <v>2496</v>
      </c>
      <c r="B402" s="405" t="s">
        <v>325</v>
      </c>
      <c r="C402" s="384">
        <v>138</v>
      </c>
      <c r="D402" s="385">
        <v>55</v>
      </c>
      <c r="E402" s="385">
        <v>55</v>
      </c>
      <c r="F402" s="385">
        <v>0</v>
      </c>
      <c r="G402" s="385">
        <v>94</v>
      </c>
      <c r="H402" s="385">
        <v>96</v>
      </c>
      <c r="I402" s="385">
        <v>207</v>
      </c>
      <c r="J402" s="394">
        <v>10</v>
      </c>
      <c r="K402" s="375">
        <v>655</v>
      </c>
      <c r="L402" s="390">
        <v>152</v>
      </c>
      <c r="M402" s="385">
        <v>20</v>
      </c>
      <c r="N402" s="385">
        <v>10</v>
      </c>
      <c r="O402" s="385">
        <v>5</v>
      </c>
      <c r="P402" s="385">
        <v>28</v>
      </c>
      <c r="Q402" s="385">
        <v>15</v>
      </c>
      <c r="R402" s="375">
        <v>230</v>
      </c>
      <c r="S402" s="377">
        <v>885</v>
      </c>
      <c r="T402" s="405" t="s">
        <v>867</v>
      </c>
      <c r="U402" s="364">
        <v>66</v>
      </c>
      <c r="V402" s="405"/>
    </row>
    <row r="403" spans="1:22">
      <c r="A403" s="383" t="s">
        <v>2497</v>
      </c>
      <c r="B403" s="383" t="s">
        <v>202</v>
      </c>
      <c r="C403" s="384">
        <v>127</v>
      </c>
      <c r="D403" s="385">
        <v>68</v>
      </c>
      <c r="E403" s="385">
        <v>65</v>
      </c>
      <c r="F403" s="385">
        <v>-4</v>
      </c>
      <c r="G403" s="385">
        <v>85</v>
      </c>
      <c r="H403" s="385">
        <v>110</v>
      </c>
      <c r="I403" s="385">
        <v>198</v>
      </c>
      <c r="J403" s="394">
        <v>10</v>
      </c>
      <c r="K403" s="375">
        <v>659</v>
      </c>
      <c r="L403" s="390">
        <v>154</v>
      </c>
      <c r="M403" s="385">
        <v>12</v>
      </c>
      <c r="N403" s="385">
        <v>8</v>
      </c>
      <c r="O403" s="385">
        <v>5</v>
      </c>
      <c r="P403" s="385">
        <v>30</v>
      </c>
      <c r="Q403" s="385">
        <v>15</v>
      </c>
      <c r="R403" s="375">
        <v>224</v>
      </c>
      <c r="S403" s="377">
        <v>883</v>
      </c>
      <c r="T403" s="383" t="s">
        <v>867</v>
      </c>
      <c r="U403" s="364">
        <v>67</v>
      </c>
      <c r="V403" s="383"/>
    </row>
    <row r="404" spans="1:22">
      <c r="A404" s="383" t="s">
        <v>1182</v>
      </c>
      <c r="B404" s="383" t="s">
        <v>2495</v>
      </c>
      <c r="C404" s="384">
        <v>133</v>
      </c>
      <c r="D404" s="385">
        <v>69</v>
      </c>
      <c r="E404" s="385">
        <v>70</v>
      </c>
      <c r="F404" s="385">
        <v>0</v>
      </c>
      <c r="G404" s="385">
        <v>90</v>
      </c>
      <c r="H404" s="385">
        <v>120</v>
      </c>
      <c r="I404" s="385">
        <v>189</v>
      </c>
      <c r="J404" s="394">
        <v>10</v>
      </c>
      <c r="K404" s="375">
        <v>681</v>
      </c>
      <c r="L404" s="390">
        <v>142</v>
      </c>
      <c r="M404" s="385">
        <v>9</v>
      </c>
      <c r="N404" s="385">
        <v>10</v>
      </c>
      <c r="O404" s="385">
        <v>5</v>
      </c>
      <c r="P404" s="385">
        <v>20</v>
      </c>
      <c r="Q404" s="385">
        <v>14</v>
      </c>
      <c r="R404" s="375">
        <v>200</v>
      </c>
      <c r="S404" s="377">
        <v>881</v>
      </c>
      <c r="T404" s="383" t="s">
        <v>867</v>
      </c>
      <c r="U404" s="364">
        <v>68</v>
      </c>
      <c r="V404" s="405"/>
    </row>
    <row r="405" spans="1:22">
      <c r="A405" s="383" t="s">
        <v>239</v>
      </c>
      <c r="B405" s="383" t="s">
        <v>202</v>
      </c>
      <c r="C405" s="384">
        <v>136</v>
      </c>
      <c r="D405" s="385">
        <v>55</v>
      </c>
      <c r="E405" s="385">
        <v>57</v>
      </c>
      <c r="F405" s="385">
        <v>-5</v>
      </c>
      <c r="G405" s="385">
        <v>94</v>
      </c>
      <c r="H405" s="385">
        <v>90</v>
      </c>
      <c r="I405" s="385">
        <v>225</v>
      </c>
      <c r="J405" s="393">
        <v>10</v>
      </c>
      <c r="K405" s="375">
        <v>662</v>
      </c>
      <c r="L405" s="390">
        <v>159</v>
      </c>
      <c r="M405" s="385">
        <v>0</v>
      </c>
      <c r="N405" s="385">
        <v>10</v>
      </c>
      <c r="O405" s="385">
        <v>5</v>
      </c>
      <c r="P405" s="385">
        <v>30</v>
      </c>
      <c r="Q405" s="385">
        <v>15</v>
      </c>
      <c r="R405" s="375">
        <v>219</v>
      </c>
      <c r="S405" s="377">
        <v>881</v>
      </c>
      <c r="T405" s="383" t="s">
        <v>867</v>
      </c>
      <c r="U405" s="364">
        <v>68</v>
      </c>
      <c r="V405" s="383"/>
    </row>
    <row r="406" spans="1:22">
      <c r="A406" s="383" t="s">
        <v>2498</v>
      </c>
      <c r="B406" s="383" t="s">
        <v>342</v>
      </c>
      <c r="C406" s="384">
        <v>128</v>
      </c>
      <c r="D406" s="385">
        <v>66</v>
      </c>
      <c r="E406" s="385">
        <v>66</v>
      </c>
      <c r="F406" s="385">
        <v>0</v>
      </c>
      <c r="G406" s="385">
        <v>95</v>
      </c>
      <c r="H406" s="385">
        <v>115</v>
      </c>
      <c r="I406" s="385">
        <v>189</v>
      </c>
      <c r="J406" s="393">
        <v>10</v>
      </c>
      <c r="K406" s="375">
        <v>669</v>
      </c>
      <c r="L406" s="390">
        <v>149</v>
      </c>
      <c r="M406" s="385">
        <v>2</v>
      </c>
      <c r="N406" s="385">
        <v>10</v>
      </c>
      <c r="O406" s="385">
        <v>5</v>
      </c>
      <c r="P406" s="385">
        <v>30</v>
      </c>
      <c r="Q406" s="385">
        <v>15</v>
      </c>
      <c r="R406" s="375">
        <v>211</v>
      </c>
      <c r="S406" s="377">
        <v>880</v>
      </c>
      <c r="T406" s="383" t="s">
        <v>867</v>
      </c>
      <c r="U406" s="364">
        <v>70</v>
      </c>
      <c r="V406" s="383"/>
    </row>
    <row r="407" spans="1:22">
      <c r="A407" s="405" t="s">
        <v>2499</v>
      </c>
      <c r="B407" s="405" t="s">
        <v>2500</v>
      </c>
      <c r="C407" s="384">
        <v>132</v>
      </c>
      <c r="D407" s="385">
        <v>71</v>
      </c>
      <c r="E407" s="385">
        <v>66</v>
      </c>
      <c r="F407" s="385">
        <v>0</v>
      </c>
      <c r="G407" s="385">
        <v>90</v>
      </c>
      <c r="H407" s="385">
        <v>110</v>
      </c>
      <c r="I407" s="385">
        <v>189</v>
      </c>
      <c r="J407" s="394">
        <v>10</v>
      </c>
      <c r="K407" s="375">
        <v>668</v>
      </c>
      <c r="L407" s="390">
        <v>130</v>
      </c>
      <c r="M407" s="385">
        <v>18</v>
      </c>
      <c r="N407" s="385">
        <v>10</v>
      </c>
      <c r="O407" s="385">
        <v>5</v>
      </c>
      <c r="P407" s="385">
        <v>30</v>
      </c>
      <c r="Q407" s="385">
        <v>15</v>
      </c>
      <c r="R407" s="375">
        <v>208</v>
      </c>
      <c r="S407" s="377">
        <v>876</v>
      </c>
      <c r="T407" s="405" t="s">
        <v>867</v>
      </c>
      <c r="U407" s="364">
        <v>71</v>
      </c>
      <c r="V407" s="405"/>
    </row>
    <row r="408" spans="1:22">
      <c r="A408" s="383" t="s">
        <v>2501</v>
      </c>
      <c r="B408" s="383" t="s">
        <v>393</v>
      </c>
      <c r="C408" s="384">
        <v>137</v>
      </c>
      <c r="D408" s="385">
        <v>59</v>
      </c>
      <c r="E408" s="385">
        <v>60</v>
      </c>
      <c r="F408" s="385">
        <v>-3</v>
      </c>
      <c r="G408" s="385">
        <v>96</v>
      </c>
      <c r="H408" s="385">
        <v>97</v>
      </c>
      <c r="I408" s="385">
        <v>216</v>
      </c>
      <c r="J408" s="394">
        <v>10</v>
      </c>
      <c r="K408" s="375">
        <v>672</v>
      </c>
      <c r="L408" s="390">
        <v>150</v>
      </c>
      <c r="M408" s="385">
        <v>14</v>
      </c>
      <c r="N408" s="385">
        <v>10</v>
      </c>
      <c r="O408" s="385">
        <v>0</v>
      </c>
      <c r="P408" s="385">
        <v>15</v>
      </c>
      <c r="Q408" s="385">
        <v>15</v>
      </c>
      <c r="R408" s="375">
        <v>204</v>
      </c>
      <c r="S408" s="377">
        <v>876</v>
      </c>
      <c r="T408" s="383" t="s">
        <v>867</v>
      </c>
      <c r="U408" s="364">
        <v>71</v>
      </c>
      <c r="V408" s="383"/>
    </row>
    <row r="409" spans="1:22">
      <c r="A409" s="383" t="s">
        <v>2502</v>
      </c>
      <c r="B409" s="383" t="s">
        <v>202</v>
      </c>
      <c r="C409" s="384">
        <v>131</v>
      </c>
      <c r="D409" s="385">
        <v>69</v>
      </c>
      <c r="E409" s="385">
        <v>67</v>
      </c>
      <c r="F409" s="385">
        <v>0</v>
      </c>
      <c r="G409" s="385">
        <v>90</v>
      </c>
      <c r="H409" s="385">
        <v>110</v>
      </c>
      <c r="I409" s="385">
        <v>180</v>
      </c>
      <c r="J409" s="393">
        <v>8</v>
      </c>
      <c r="K409" s="375">
        <v>655</v>
      </c>
      <c r="L409" s="390">
        <v>153</v>
      </c>
      <c r="M409" s="385">
        <v>4</v>
      </c>
      <c r="N409" s="385">
        <v>10</v>
      </c>
      <c r="O409" s="385">
        <v>5</v>
      </c>
      <c r="P409" s="385">
        <v>30</v>
      </c>
      <c r="Q409" s="385">
        <v>15</v>
      </c>
      <c r="R409" s="375">
        <v>217</v>
      </c>
      <c r="S409" s="377">
        <v>872</v>
      </c>
      <c r="T409" s="383" t="s">
        <v>867</v>
      </c>
      <c r="U409" s="364">
        <v>73</v>
      </c>
      <c r="V409" s="383"/>
    </row>
    <row r="410" spans="1:22">
      <c r="A410" s="383" t="s">
        <v>2503</v>
      </c>
      <c r="B410" s="383" t="s">
        <v>393</v>
      </c>
      <c r="C410" s="384">
        <v>132</v>
      </c>
      <c r="D410" s="385">
        <v>60</v>
      </c>
      <c r="E410" s="385">
        <v>61</v>
      </c>
      <c r="F410" s="385">
        <v>0</v>
      </c>
      <c r="G410" s="385">
        <v>97</v>
      </c>
      <c r="H410" s="385">
        <v>97</v>
      </c>
      <c r="I410" s="385">
        <v>207</v>
      </c>
      <c r="J410" s="394">
        <v>10</v>
      </c>
      <c r="K410" s="375">
        <v>664</v>
      </c>
      <c r="L410" s="390">
        <v>153</v>
      </c>
      <c r="M410" s="385">
        <v>9</v>
      </c>
      <c r="N410" s="385">
        <v>10</v>
      </c>
      <c r="O410" s="385">
        <v>5</v>
      </c>
      <c r="P410" s="385">
        <v>15</v>
      </c>
      <c r="Q410" s="385">
        <v>15</v>
      </c>
      <c r="R410" s="375">
        <v>207</v>
      </c>
      <c r="S410" s="377">
        <v>871</v>
      </c>
      <c r="T410" s="383" t="s">
        <v>867</v>
      </c>
      <c r="U410" s="364">
        <v>74</v>
      </c>
      <c r="V410" s="383"/>
    </row>
    <row r="411" spans="1:22">
      <c r="A411" s="383" t="s">
        <v>624</v>
      </c>
      <c r="B411" s="383" t="s">
        <v>2500</v>
      </c>
      <c r="C411" s="384">
        <v>132</v>
      </c>
      <c r="D411" s="385">
        <v>67</v>
      </c>
      <c r="E411" s="385">
        <v>71</v>
      </c>
      <c r="F411" s="385">
        <v>-3</v>
      </c>
      <c r="G411" s="385">
        <v>90</v>
      </c>
      <c r="H411" s="385">
        <v>105</v>
      </c>
      <c r="I411" s="385">
        <v>198</v>
      </c>
      <c r="J411" s="393">
        <v>10</v>
      </c>
      <c r="K411" s="375">
        <v>670</v>
      </c>
      <c r="L411" s="390">
        <v>131</v>
      </c>
      <c r="M411" s="385">
        <v>18</v>
      </c>
      <c r="N411" s="385">
        <v>10</v>
      </c>
      <c r="O411" s="385">
        <v>5</v>
      </c>
      <c r="P411" s="385">
        <v>20</v>
      </c>
      <c r="Q411" s="385">
        <v>15</v>
      </c>
      <c r="R411" s="375">
        <v>199</v>
      </c>
      <c r="S411" s="377">
        <v>869</v>
      </c>
      <c r="T411" s="383" t="s">
        <v>867</v>
      </c>
      <c r="U411" s="364">
        <v>75</v>
      </c>
      <c r="V411" s="405"/>
    </row>
    <row r="412" spans="1:22">
      <c r="A412" s="383" t="s">
        <v>2504</v>
      </c>
      <c r="B412" s="383" t="s">
        <v>393</v>
      </c>
      <c r="C412" s="384">
        <v>123</v>
      </c>
      <c r="D412" s="385">
        <v>68</v>
      </c>
      <c r="E412" s="385">
        <v>66</v>
      </c>
      <c r="F412" s="385">
        <v>-2</v>
      </c>
      <c r="G412" s="385">
        <v>85</v>
      </c>
      <c r="H412" s="385">
        <v>120</v>
      </c>
      <c r="I412" s="385">
        <v>189</v>
      </c>
      <c r="J412" s="393">
        <v>5</v>
      </c>
      <c r="K412" s="375">
        <v>654</v>
      </c>
      <c r="L412" s="391">
        <v>154</v>
      </c>
      <c r="M412" s="385">
        <v>16</v>
      </c>
      <c r="N412" s="385">
        <v>10</v>
      </c>
      <c r="O412" s="385">
        <v>5</v>
      </c>
      <c r="P412" s="385">
        <v>15</v>
      </c>
      <c r="Q412" s="385">
        <v>15</v>
      </c>
      <c r="R412" s="375">
        <v>215</v>
      </c>
      <c r="S412" s="377">
        <v>869</v>
      </c>
      <c r="T412" s="383" t="s">
        <v>867</v>
      </c>
      <c r="U412" s="364">
        <v>75</v>
      </c>
      <c r="V412" s="383"/>
    </row>
    <row r="413" spans="1:22">
      <c r="A413" s="405" t="s">
        <v>2505</v>
      </c>
      <c r="B413" s="405" t="s">
        <v>448</v>
      </c>
      <c r="C413" s="384">
        <v>139</v>
      </c>
      <c r="D413" s="385">
        <v>59</v>
      </c>
      <c r="E413" s="385">
        <v>61</v>
      </c>
      <c r="F413" s="385">
        <v>0</v>
      </c>
      <c r="G413" s="385">
        <v>97</v>
      </c>
      <c r="H413" s="385">
        <v>99</v>
      </c>
      <c r="I413" s="385">
        <v>225</v>
      </c>
      <c r="J413" s="394">
        <v>10</v>
      </c>
      <c r="K413" s="375">
        <v>690</v>
      </c>
      <c r="L413" s="390">
        <v>114</v>
      </c>
      <c r="M413" s="385">
        <v>2</v>
      </c>
      <c r="N413" s="385">
        <v>10</v>
      </c>
      <c r="O413" s="385">
        <v>5</v>
      </c>
      <c r="P413" s="385">
        <v>30</v>
      </c>
      <c r="Q413" s="385">
        <v>15</v>
      </c>
      <c r="R413" s="375">
        <v>176</v>
      </c>
      <c r="S413" s="377">
        <v>866</v>
      </c>
      <c r="T413" s="405" t="s">
        <v>867</v>
      </c>
      <c r="U413" s="364">
        <v>77</v>
      </c>
      <c r="V413" s="383"/>
    </row>
    <row r="414" spans="1:22">
      <c r="A414" s="405" t="s">
        <v>2506</v>
      </c>
      <c r="B414" s="405" t="s">
        <v>393</v>
      </c>
      <c r="C414" s="384">
        <v>141</v>
      </c>
      <c r="D414" s="385">
        <v>59</v>
      </c>
      <c r="E414" s="385">
        <v>58</v>
      </c>
      <c r="F414" s="385">
        <v>0</v>
      </c>
      <c r="G414" s="385">
        <v>96</v>
      </c>
      <c r="H414" s="385">
        <v>97</v>
      </c>
      <c r="I414" s="385">
        <v>216</v>
      </c>
      <c r="J414" s="394">
        <v>10</v>
      </c>
      <c r="K414" s="375">
        <v>677</v>
      </c>
      <c r="L414" s="390">
        <v>120</v>
      </c>
      <c r="M414" s="385">
        <v>16</v>
      </c>
      <c r="N414" s="385">
        <v>10</v>
      </c>
      <c r="O414" s="385">
        <v>5</v>
      </c>
      <c r="P414" s="385">
        <v>15</v>
      </c>
      <c r="Q414" s="385">
        <v>15</v>
      </c>
      <c r="R414" s="375">
        <v>181</v>
      </c>
      <c r="S414" s="377">
        <v>858</v>
      </c>
      <c r="T414" s="405" t="s">
        <v>867</v>
      </c>
      <c r="U414" s="364">
        <v>78</v>
      </c>
      <c r="V414" s="383"/>
    </row>
    <row r="415" spans="1:22">
      <c r="A415" s="405" t="s">
        <v>2507</v>
      </c>
      <c r="B415" s="405" t="s">
        <v>1625</v>
      </c>
      <c r="C415" s="384">
        <v>128</v>
      </c>
      <c r="D415" s="385">
        <v>67</v>
      </c>
      <c r="E415" s="385">
        <v>67</v>
      </c>
      <c r="F415" s="385">
        <v>0</v>
      </c>
      <c r="G415" s="385">
        <v>85</v>
      </c>
      <c r="H415" s="385">
        <v>115</v>
      </c>
      <c r="I415" s="385">
        <v>180</v>
      </c>
      <c r="J415" s="394">
        <v>10</v>
      </c>
      <c r="K415" s="375">
        <v>652</v>
      </c>
      <c r="L415" s="390">
        <v>145</v>
      </c>
      <c r="M415" s="385">
        <v>2</v>
      </c>
      <c r="N415" s="385">
        <v>10</v>
      </c>
      <c r="O415" s="385">
        <v>5</v>
      </c>
      <c r="P415" s="385">
        <v>30</v>
      </c>
      <c r="Q415" s="385">
        <v>13</v>
      </c>
      <c r="R415" s="375">
        <v>205</v>
      </c>
      <c r="S415" s="377">
        <v>857</v>
      </c>
      <c r="T415" s="383" t="s">
        <v>867</v>
      </c>
      <c r="U415" s="364">
        <v>79</v>
      </c>
      <c r="V415" s="383"/>
    </row>
    <row r="416" spans="1:22">
      <c r="A416" s="383" t="s">
        <v>563</v>
      </c>
      <c r="B416" s="383" t="s">
        <v>2495</v>
      </c>
      <c r="C416" s="384">
        <v>129</v>
      </c>
      <c r="D416" s="385">
        <v>63</v>
      </c>
      <c r="E416" s="385">
        <v>65</v>
      </c>
      <c r="F416" s="385">
        <v>0</v>
      </c>
      <c r="G416" s="385">
        <v>85</v>
      </c>
      <c r="H416" s="385">
        <v>110</v>
      </c>
      <c r="I416" s="385">
        <v>180</v>
      </c>
      <c r="J416" s="394">
        <v>10</v>
      </c>
      <c r="K416" s="375">
        <v>642</v>
      </c>
      <c r="L416" s="390">
        <v>144</v>
      </c>
      <c r="M416" s="385">
        <v>20</v>
      </c>
      <c r="N416" s="385">
        <v>10</v>
      </c>
      <c r="O416" s="385">
        <v>5</v>
      </c>
      <c r="P416" s="385">
        <v>20</v>
      </c>
      <c r="Q416" s="385">
        <v>15</v>
      </c>
      <c r="R416" s="375">
        <v>214</v>
      </c>
      <c r="S416" s="377">
        <v>856</v>
      </c>
      <c r="T416" s="383" t="s">
        <v>867</v>
      </c>
      <c r="U416" s="364">
        <v>80</v>
      </c>
      <c r="V416" s="405"/>
    </row>
    <row r="417" spans="1:22">
      <c r="A417" s="383" t="s">
        <v>2508</v>
      </c>
      <c r="B417" s="383" t="s">
        <v>2500</v>
      </c>
      <c r="C417" s="384">
        <v>129</v>
      </c>
      <c r="D417" s="385">
        <v>59</v>
      </c>
      <c r="E417" s="385">
        <v>57</v>
      </c>
      <c r="F417" s="385">
        <v>-3</v>
      </c>
      <c r="G417" s="385">
        <v>93</v>
      </c>
      <c r="H417" s="385">
        <v>94</v>
      </c>
      <c r="I417" s="385">
        <v>207</v>
      </c>
      <c r="J417" s="394">
        <v>10</v>
      </c>
      <c r="K417" s="375">
        <v>646</v>
      </c>
      <c r="L417" s="390">
        <v>146</v>
      </c>
      <c r="M417" s="385">
        <v>2</v>
      </c>
      <c r="N417" s="385">
        <v>10</v>
      </c>
      <c r="O417" s="385">
        <v>5</v>
      </c>
      <c r="P417" s="385">
        <v>30</v>
      </c>
      <c r="Q417" s="385">
        <v>14</v>
      </c>
      <c r="R417" s="375">
        <v>207</v>
      </c>
      <c r="S417" s="377">
        <v>853</v>
      </c>
      <c r="T417" s="383" t="s">
        <v>867</v>
      </c>
      <c r="U417" s="364">
        <v>81</v>
      </c>
      <c r="V417" s="405"/>
    </row>
    <row r="418" spans="1:22">
      <c r="A418" s="383" t="s">
        <v>2509</v>
      </c>
      <c r="B418" s="383" t="s">
        <v>393</v>
      </c>
      <c r="C418" s="384">
        <v>119</v>
      </c>
      <c r="D418" s="385">
        <v>70</v>
      </c>
      <c r="E418" s="385">
        <v>66</v>
      </c>
      <c r="F418" s="385">
        <v>0</v>
      </c>
      <c r="G418" s="385">
        <v>90</v>
      </c>
      <c r="H418" s="385">
        <v>110</v>
      </c>
      <c r="I418" s="385">
        <v>189</v>
      </c>
      <c r="J418" s="393">
        <v>10</v>
      </c>
      <c r="K418" s="375">
        <v>654</v>
      </c>
      <c r="L418" s="390">
        <v>144</v>
      </c>
      <c r="M418" s="385">
        <v>8</v>
      </c>
      <c r="N418" s="385">
        <v>10</v>
      </c>
      <c r="O418" s="385">
        <v>5</v>
      </c>
      <c r="P418" s="385">
        <v>15</v>
      </c>
      <c r="Q418" s="385">
        <v>15</v>
      </c>
      <c r="R418" s="375">
        <v>197</v>
      </c>
      <c r="S418" s="377">
        <v>851</v>
      </c>
      <c r="T418" s="383" t="s">
        <v>867</v>
      </c>
      <c r="U418" s="364">
        <v>82</v>
      </c>
      <c r="V418" s="383"/>
    </row>
    <row r="419" spans="1:22">
      <c r="A419" s="383" t="s">
        <v>2510</v>
      </c>
      <c r="B419" s="383" t="s">
        <v>325</v>
      </c>
      <c r="C419" s="384">
        <v>139</v>
      </c>
      <c r="D419" s="385">
        <v>57</v>
      </c>
      <c r="E419" s="385">
        <v>56</v>
      </c>
      <c r="F419" s="385">
        <v>0</v>
      </c>
      <c r="G419" s="385">
        <v>96</v>
      </c>
      <c r="H419" s="385">
        <v>98</v>
      </c>
      <c r="I419" s="385">
        <v>189</v>
      </c>
      <c r="J419" s="394">
        <v>10</v>
      </c>
      <c r="K419" s="375">
        <v>645</v>
      </c>
      <c r="L419" s="390">
        <v>154</v>
      </c>
      <c r="M419" s="385">
        <v>2</v>
      </c>
      <c r="N419" s="385">
        <v>10</v>
      </c>
      <c r="O419" s="385">
        <v>0</v>
      </c>
      <c r="P419" s="385">
        <v>15</v>
      </c>
      <c r="Q419" s="385">
        <v>15</v>
      </c>
      <c r="R419" s="375">
        <v>196</v>
      </c>
      <c r="S419" s="377">
        <v>841</v>
      </c>
      <c r="T419" s="383" t="s">
        <v>867</v>
      </c>
      <c r="U419" s="364">
        <v>83</v>
      </c>
      <c r="V419" s="383"/>
    </row>
    <row r="420" spans="1:22">
      <c r="A420" s="383" t="s">
        <v>2511</v>
      </c>
      <c r="B420" s="383" t="s">
        <v>448</v>
      </c>
      <c r="C420" s="384">
        <v>148</v>
      </c>
      <c r="D420" s="385">
        <v>56</v>
      </c>
      <c r="E420" s="385">
        <v>59</v>
      </c>
      <c r="F420" s="385">
        <v>0</v>
      </c>
      <c r="G420" s="385">
        <v>96</v>
      </c>
      <c r="H420" s="385">
        <v>98</v>
      </c>
      <c r="I420" s="385">
        <v>225</v>
      </c>
      <c r="J420" s="394">
        <v>10</v>
      </c>
      <c r="K420" s="375">
        <v>692</v>
      </c>
      <c r="L420" s="390">
        <v>96</v>
      </c>
      <c r="M420" s="385">
        <v>0</v>
      </c>
      <c r="N420" s="385">
        <v>10</v>
      </c>
      <c r="O420" s="385">
        <v>5</v>
      </c>
      <c r="P420" s="385">
        <v>20</v>
      </c>
      <c r="Q420" s="385">
        <v>15</v>
      </c>
      <c r="R420" s="375">
        <v>146</v>
      </c>
      <c r="S420" s="377">
        <v>838</v>
      </c>
      <c r="T420" s="383" t="s">
        <v>867</v>
      </c>
      <c r="U420" s="364">
        <v>84</v>
      </c>
      <c r="V420" s="383"/>
    </row>
    <row r="421" spans="1:22">
      <c r="A421" s="405" t="s">
        <v>1761</v>
      </c>
      <c r="B421" s="405" t="s">
        <v>393</v>
      </c>
      <c r="C421" s="384">
        <v>142</v>
      </c>
      <c r="D421" s="385">
        <v>59</v>
      </c>
      <c r="E421" s="385">
        <v>57</v>
      </c>
      <c r="F421" s="385">
        <v>0</v>
      </c>
      <c r="G421" s="385">
        <v>96</v>
      </c>
      <c r="H421" s="385">
        <v>98</v>
      </c>
      <c r="I421" s="385">
        <v>207</v>
      </c>
      <c r="J421" s="394">
        <v>10</v>
      </c>
      <c r="K421" s="375">
        <v>669</v>
      </c>
      <c r="L421" s="390">
        <v>137</v>
      </c>
      <c r="M421" s="385">
        <v>2</v>
      </c>
      <c r="N421" s="385">
        <v>10</v>
      </c>
      <c r="O421" s="385">
        <v>5</v>
      </c>
      <c r="P421" s="385">
        <v>0</v>
      </c>
      <c r="Q421" s="385">
        <v>15</v>
      </c>
      <c r="R421" s="375">
        <v>169</v>
      </c>
      <c r="S421" s="377">
        <v>838</v>
      </c>
      <c r="T421" s="383" t="s">
        <v>867</v>
      </c>
      <c r="U421" s="364">
        <v>84</v>
      </c>
      <c r="V421" s="383"/>
    </row>
    <row r="422" spans="1:22">
      <c r="A422" s="383" t="s">
        <v>2512</v>
      </c>
      <c r="B422" s="383" t="s">
        <v>393</v>
      </c>
      <c r="C422" s="384">
        <v>117</v>
      </c>
      <c r="D422" s="385">
        <v>63</v>
      </c>
      <c r="E422" s="385">
        <v>64</v>
      </c>
      <c r="F422" s="385">
        <v>-2</v>
      </c>
      <c r="G422" s="385">
        <v>95</v>
      </c>
      <c r="H422" s="385">
        <v>110</v>
      </c>
      <c r="I422" s="385">
        <v>153</v>
      </c>
      <c r="J422" s="394">
        <v>10</v>
      </c>
      <c r="K422" s="375">
        <v>610</v>
      </c>
      <c r="L422" s="391">
        <v>146</v>
      </c>
      <c r="M422" s="385">
        <v>20</v>
      </c>
      <c r="N422" s="385">
        <v>10</v>
      </c>
      <c r="O422" s="385">
        <v>5</v>
      </c>
      <c r="P422" s="385">
        <v>30</v>
      </c>
      <c r="Q422" s="385">
        <v>15</v>
      </c>
      <c r="R422" s="375">
        <v>226</v>
      </c>
      <c r="S422" s="377">
        <v>836</v>
      </c>
      <c r="T422" s="383" t="s">
        <v>867</v>
      </c>
      <c r="U422" s="364">
        <v>86</v>
      </c>
      <c r="V422" s="383"/>
    </row>
    <row r="423" spans="1:22">
      <c r="A423" s="383" t="s">
        <v>2513</v>
      </c>
      <c r="B423" s="383" t="s">
        <v>393</v>
      </c>
      <c r="C423" s="384">
        <v>124</v>
      </c>
      <c r="D423" s="385">
        <v>65</v>
      </c>
      <c r="E423" s="385">
        <v>64</v>
      </c>
      <c r="F423" s="385">
        <v>0</v>
      </c>
      <c r="G423" s="385">
        <v>95</v>
      </c>
      <c r="H423" s="385">
        <v>110</v>
      </c>
      <c r="I423" s="385">
        <v>180</v>
      </c>
      <c r="J423" s="394">
        <v>5</v>
      </c>
      <c r="K423" s="375">
        <v>643</v>
      </c>
      <c r="L423" s="391">
        <v>143</v>
      </c>
      <c r="M423" s="385">
        <v>4</v>
      </c>
      <c r="N423" s="385">
        <v>10</v>
      </c>
      <c r="O423" s="385">
        <v>5</v>
      </c>
      <c r="P423" s="385">
        <v>15</v>
      </c>
      <c r="Q423" s="385">
        <v>15</v>
      </c>
      <c r="R423" s="375">
        <v>192</v>
      </c>
      <c r="S423" s="377">
        <v>835</v>
      </c>
      <c r="T423" s="383" t="s">
        <v>867</v>
      </c>
      <c r="U423" s="364">
        <v>87</v>
      </c>
      <c r="V423" s="383"/>
    </row>
    <row r="424" spans="1:22">
      <c r="A424" s="383" t="s">
        <v>2182</v>
      </c>
      <c r="B424" s="383" t="s">
        <v>431</v>
      </c>
      <c r="C424" s="384">
        <v>124</v>
      </c>
      <c r="D424" s="385">
        <v>66</v>
      </c>
      <c r="E424" s="385">
        <v>64</v>
      </c>
      <c r="F424" s="385">
        <v>-1</v>
      </c>
      <c r="G424" s="385">
        <v>85</v>
      </c>
      <c r="H424" s="385">
        <v>115</v>
      </c>
      <c r="I424" s="385">
        <v>153</v>
      </c>
      <c r="J424" s="394">
        <v>10</v>
      </c>
      <c r="K424" s="375">
        <v>616</v>
      </c>
      <c r="L424" s="390">
        <v>151</v>
      </c>
      <c r="M424" s="385">
        <v>18</v>
      </c>
      <c r="N424" s="385">
        <v>10</v>
      </c>
      <c r="O424" s="385">
        <v>5</v>
      </c>
      <c r="P424" s="385">
        <v>20</v>
      </c>
      <c r="Q424" s="385">
        <v>14</v>
      </c>
      <c r="R424" s="375">
        <v>218</v>
      </c>
      <c r="S424" s="377">
        <v>834</v>
      </c>
      <c r="T424" s="383" t="s">
        <v>867</v>
      </c>
      <c r="U424" s="364">
        <v>88</v>
      </c>
      <c r="V424" s="405"/>
    </row>
    <row r="425" spans="1:22">
      <c r="A425" s="405" t="s">
        <v>2514</v>
      </c>
      <c r="B425" s="405" t="s">
        <v>342</v>
      </c>
      <c r="C425" s="384">
        <v>132</v>
      </c>
      <c r="D425" s="385">
        <v>58</v>
      </c>
      <c r="E425" s="385">
        <v>60</v>
      </c>
      <c r="F425" s="385">
        <v>0</v>
      </c>
      <c r="G425" s="385">
        <v>90</v>
      </c>
      <c r="H425" s="385">
        <v>95</v>
      </c>
      <c r="I425" s="385">
        <v>189</v>
      </c>
      <c r="J425" s="394">
        <v>10</v>
      </c>
      <c r="K425" s="375">
        <v>634</v>
      </c>
      <c r="L425" s="390">
        <v>138</v>
      </c>
      <c r="M425" s="385">
        <v>2</v>
      </c>
      <c r="N425" s="385">
        <v>10</v>
      </c>
      <c r="O425" s="385">
        <v>5</v>
      </c>
      <c r="P425" s="385">
        <v>30</v>
      </c>
      <c r="Q425" s="385">
        <v>15</v>
      </c>
      <c r="R425" s="375">
        <v>200</v>
      </c>
      <c r="S425" s="377">
        <v>834</v>
      </c>
      <c r="T425" s="405" t="s">
        <v>867</v>
      </c>
      <c r="U425" s="364">
        <v>88</v>
      </c>
      <c r="V425" s="383"/>
    </row>
    <row r="426" spans="1:22">
      <c r="A426" s="383" t="s">
        <v>2515</v>
      </c>
      <c r="B426" s="383" t="s">
        <v>393</v>
      </c>
      <c r="C426" s="384">
        <v>133</v>
      </c>
      <c r="D426" s="385">
        <v>54</v>
      </c>
      <c r="E426" s="385">
        <v>56</v>
      </c>
      <c r="F426" s="385">
        <v>0</v>
      </c>
      <c r="G426" s="385">
        <v>95</v>
      </c>
      <c r="H426" s="385">
        <v>96</v>
      </c>
      <c r="I426" s="385">
        <v>180</v>
      </c>
      <c r="J426" s="394">
        <v>7</v>
      </c>
      <c r="K426" s="375">
        <v>621</v>
      </c>
      <c r="L426" s="390">
        <v>148</v>
      </c>
      <c r="M426" s="385">
        <v>10</v>
      </c>
      <c r="N426" s="385">
        <v>10</v>
      </c>
      <c r="O426" s="385">
        <v>5</v>
      </c>
      <c r="P426" s="385">
        <v>15</v>
      </c>
      <c r="Q426" s="385">
        <v>15</v>
      </c>
      <c r="R426" s="375">
        <v>203</v>
      </c>
      <c r="S426" s="377">
        <v>824</v>
      </c>
      <c r="T426" s="383" t="s">
        <v>867</v>
      </c>
      <c r="U426" s="364">
        <v>90</v>
      </c>
      <c r="V426" s="383"/>
    </row>
    <row r="427" spans="1:22">
      <c r="A427" s="383" t="s">
        <v>2516</v>
      </c>
      <c r="B427" s="383" t="s">
        <v>202</v>
      </c>
      <c r="C427" s="384">
        <v>139</v>
      </c>
      <c r="D427" s="385">
        <v>57</v>
      </c>
      <c r="E427" s="385">
        <v>60</v>
      </c>
      <c r="F427" s="385">
        <v>0</v>
      </c>
      <c r="G427" s="385">
        <v>96</v>
      </c>
      <c r="H427" s="385">
        <v>95</v>
      </c>
      <c r="I427" s="385">
        <v>225</v>
      </c>
      <c r="J427" s="394">
        <v>10</v>
      </c>
      <c r="K427" s="375">
        <v>682</v>
      </c>
      <c r="L427" s="390">
        <v>131</v>
      </c>
      <c r="M427" s="385">
        <v>2</v>
      </c>
      <c r="N427" s="385">
        <v>0</v>
      </c>
      <c r="O427" s="385">
        <v>5</v>
      </c>
      <c r="P427" s="385">
        <v>0</v>
      </c>
      <c r="Q427" s="385">
        <v>0</v>
      </c>
      <c r="R427" s="375">
        <v>138</v>
      </c>
      <c r="S427" s="377">
        <v>820</v>
      </c>
      <c r="T427" s="383" t="s">
        <v>867</v>
      </c>
      <c r="U427" s="364">
        <v>91</v>
      </c>
      <c r="V427" s="383"/>
    </row>
    <row r="428" spans="1:22">
      <c r="A428" s="383" t="s">
        <v>2196</v>
      </c>
      <c r="B428" s="383" t="s">
        <v>325</v>
      </c>
      <c r="C428" s="384">
        <v>132</v>
      </c>
      <c r="D428" s="385">
        <v>53</v>
      </c>
      <c r="E428" s="385">
        <v>54</v>
      </c>
      <c r="F428" s="385">
        <v>0</v>
      </c>
      <c r="G428" s="385">
        <v>94</v>
      </c>
      <c r="H428" s="385">
        <v>99</v>
      </c>
      <c r="I428" s="385">
        <v>144</v>
      </c>
      <c r="J428" s="394">
        <v>10</v>
      </c>
      <c r="K428" s="375">
        <v>586</v>
      </c>
      <c r="L428" s="390">
        <v>155</v>
      </c>
      <c r="M428" s="385">
        <v>20</v>
      </c>
      <c r="N428" s="385">
        <v>10</v>
      </c>
      <c r="O428" s="385">
        <v>0</v>
      </c>
      <c r="P428" s="385">
        <v>30</v>
      </c>
      <c r="Q428" s="385">
        <v>15</v>
      </c>
      <c r="R428" s="375">
        <v>230</v>
      </c>
      <c r="S428" s="377">
        <v>816</v>
      </c>
      <c r="T428" s="383" t="s">
        <v>867</v>
      </c>
      <c r="U428" s="364">
        <v>92</v>
      </c>
      <c r="V428" s="383"/>
    </row>
    <row r="429" spans="1:22">
      <c r="A429" s="383" t="s">
        <v>1647</v>
      </c>
      <c r="B429" s="383" t="s">
        <v>393</v>
      </c>
      <c r="C429" s="384">
        <v>142</v>
      </c>
      <c r="D429" s="385">
        <v>59</v>
      </c>
      <c r="E429" s="385">
        <v>57</v>
      </c>
      <c r="F429" s="385">
        <v>0</v>
      </c>
      <c r="G429" s="385">
        <v>95</v>
      </c>
      <c r="H429" s="385">
        <v>98</v>
      </c>
      <c r="I429" s="385">
        <v>153</v>
      </c>
      <c r="J429" s="393">
        <v>10</v>
      </c>
      <c r="K429" s="375">
        <v>614</v>
      </c>
      <c r="L429" s="390">
        <v>154</v>
      </c>
      <c r="M429" s="385">
        <v>2</v>
      </c>
      <c r="N429" s="385">
        <v>10</v>
      </c>
      <c r="O429" s="385">
        <v>5</v>
      </c>
      <c r="P429" s="385">
        <v>15</v>
      </c>
      <c r="Q429" s="385">
        <v>15</v>
      </c>
      <c r="R429" s="375">
        <v>201</v>
      </c>
      <c r="S429" s="377">
        <v>815</v>
      </c>
      <c r="T429" s="383" t="s">
        <v>867</v>
      </c>
      <c r="U429" s="364">
        <v>93</v>
      </c>
      <c r="V429" s="383"/>
    </row>
    <row r="430" spans="1:22">
      <c r="A430" s="383" t="s">
        <v>2221</v>
      </c>
      <c r="B430" s="383" t="s">
        <v>433</v>
      </c>
      <c r="C430" s="384">
        <v>122</v>
      </c>
      <c r="D430" s="385">
        <v>59</v>
      </c>
      <c r="E430" s="385">
        <v>67</v>
      </c>
      <c r="F430" s="385">
        <v>-6</v>
      </c>
      <c r="G430" s="385">
        <v>70</v>
      </c>
      <c r="H430" s="385">
        <v>115</v>
      </c>
      <c r="I430" s="385">
        <v>171</v>
      </c>
      <c r="J430" s="393">
        <v>10</v>
      </c>
      <c r="K430" s="375">
        <v>608</v>
      </c>
      <c r="L430" s="390">
        <v>141</v>
      </c>
      <c r="M430" s="385">
        <v>2</v>
      </c>
      <c r="N430" s="385">
        <v>10</v>
      </c>
      <c r="O430" s="385">
        <v>5</v>
      </c>
      <c r="P430" s="385">
        <v>30</v>
      </c>
      <c r="Q430" s="385">
        <v>15</v>
      </c>
      <c r="R430" s="375">
        <v>203</v>
      </c>
      <c r="S430" s="377">
        <v>811</v>
      </c>
      <c r="T430" s="383" t="s">
        <v>867</v>
      </c>
      <c r="U430" s="364">
        <v>94</v>
      </c>
      <c r="V430" s="383"/>
    </row>
    <row r="431" spans="1:22">
      <c r="A431" s="383" t="s">
        <v>1764</v>
      </c>
      <c r="B431" s="383" t="s">
        <v>393</v>
      </c>
      <c r="C431" s="384">
        <v>135</v>
      </c>
      <c r="D431" s="385">
        <v>53</v>
      </c>
      <c r="E431" s="385">
        <v>53</v>
      </c>
      <c r="F431" s="385">
        <v>0</v>
      </c>
      <c r="G431" s="385">
        <v>95</v>
      </c>
      <c r="H431" s="385">
        <v>99</v>
      </c>
      <c r="I431" s="385">
        <v>171</v>
      </c>
      <c r="J431" s="394">
        <v>10</v>
      </c>
      <c r="K431" s="375">
        <v>616</v>
      </c>
      <c r="L431" s="390">
        <v>145</v>
      </c>
      <c r="M431" s="385">
        <v>2</v>
      </c>
      <c r="N431" s="385">
        <v>10</v>
      </c>
      <c r="O431" s="385">
        <v>5</v>
      </c>
      <c r="P431" s="385">
        <v>15</v>
      </c>
      <c r="Q431" s="385">
        <v>15</v>
      </c>
      <c r="R431" s="375">
        <v>192</v>
      </c>
      <c r="S431" s="377">
        <v>808</v>
      </c>
      <c r="T431" s="383" t="s">
        <v>867</v>
      </c>
      <c r="U431" s="364">
        <v>95</v>
      </c>
      <c r="V431" s="383"/>
    </row>
    <row r="432" spans="1:22">
      <c r="A432" s="383" t="s">
        <v>220</v>
      </c>
      <c r="B432" s="383" t="s">
        <v>197</v>
      </c>
      <c r="C432" s="384">
        <v>125</v>
      </c>
      <c r="D432" s="385">
        <v>53</v>
      </c>
      <c r="E432" s="385">
        <v>52</v>
      </c>
      <c r="F432" s="385">
        <v>-3</v>
      </c>
      <c r="G432" s="385">
        <v>90</v>
      </c>
      <c r="H432" s="385">
        <v>95</v>
      </c>
      <c r="I432" s="385">
        <v>189</v>
      </c>
      <c r="J432" s="393">
        <v>10</v>
      </c>
      <c r="K432" s="375">
        <v>611</v>
      </c>
      <c r="L432" s="390">
        <v>131</v>
      </c>
      <c r="M432" s="385">
        <v>0</v>
      </c>
      <c r="N432" s="385">
        <v>10</v>
      </c>
      <c r="O432" s="385">
        <v>5</v>
      </c>
      <c r="P432" s="385">
        <v>30</v>
      </c>
      <c r="Q432" s="385">
        <v>15</v>
      </c>
      <c r="R432" s="375">
        <v>191</v>
      </c>
      <c r="S432" s="377">
        <v>802</v>
      </c>
      <c r="T432" s="383" t="s">
        <v>867</v>
      </c>
      <c r="U432" s="364">
        <v>96</v>
      </c>
      <c r="V432" s="405"/>
    </row>
    <row r="433" spans="1:22">
      <c r="A433" s="383" t="s">
        <v>2517</v>
      </c>
      <c r="B433" s="383" t="s">
        <v>325</v>
      </c>
      <c r="C433" s="384">
        <v>130</v>
      </c>
      <c r="D433" s="385">
        <v>57</v>
      </c>
      <c r="E433" s="385">
        <v>58</v>
      </c>
      <c r="F433" s="385">
        <v>0</v>
      </c>
      <c r="G433" s="385">
        <v>96</v>
      </c>
      <c r="H433" s="385">
        <v>94</v>
      </c>
      <c r="I433" s="385">
        <v>144</v>
      </c>
      <c r="J433" s="394">
        <v>10</v>
      </c>
      <c r="K433" s="375">
        <v>589</v>
      </c>
      <c r="L433" s="390">
        <v>151</v>
      </c>
      <c r="M433" s="385">
        <v>2</v>
      </c>
      <c r="N433" s="385">
        <v>10</v>
      </c>
      <c r="O433" s="385">
        <v>5</v>
      </c>
      <c r="P433" s="385">
        <v>30</v>
      </c>
      <c r="Q433" s="385">
        <v>15</v>
      </c>
      <c r="R433" s="375">
        <v>213</v>
      </c>
      <c r="S433" s="377">
        <v>802</v>
      </c>
      <c r="T433" s="383" t="s">
        <v>867</v>
      </c>
      <c r="U433" s="364">
        <v>96</v>
      </c>
      <c r="V433" s="383"/>
    </row>
    <row r="434" spans="1:22">
      <c r="A434" s="405" t="s">
        <v>2518</v>
      </c>
      <c r="B434" s="405" t="s">
        <v>503</v>
      </c>
      <c r="C434" s="384">
        <v>124</v>
      </c>
      <c r="D434" s="385">
        <v>62</v>
      </c>
      <c r="E434" s="385">
        <v>61</v>
      </c>
      <c r="F434" s="385">
        <v>-7</v>
      </c>
      <c r="G434" s="385">
        <v>80</v>
      </c>
      <c r="H434" s="385">
        <v>120</v>
      </c>
      <c r="I434" s="385">
        <v>162</v>
      </c>
      <c r="J434" s="394">
        <v>10</v>
      </c>
      <c r="K434" s="375">
        <v>612</v>
      </c>
      <c r="L434" s="390">
        <v>133</v>
      </c>
      <c r="M434" s="385">
        <v>2</v>
      </c>
      <c r="N434" s="385">
        <v>10</v>
      </c>
      <c r="O434" s="385">
        <v>5</v>
      </c>
      <c r="P434" s="385">
        <v>30</v>
      </c>
      <c r="Q434" s="385">
        <v>8</v>
      </c>
      <c r="R434" s="375">
        <v>188</v>
      </c>
      <c r="S434" s="377">
        <v>800</v>
      </c>
      <c r="T434" s="405" t="s">
        <v>867</v>
      </c>
      <c r="U434" s="364">
        <v>98</v>
      </c>
      <c r="V434" s="383"/>
    </row>
    <row r="435" spans="1:22">
      <c r="A435" s="383" t="s">
        <v>2519</v>
      </c>
      <c r="B435" s="383" t="s">
        <v>431</v>
      </c>
      <c r="C435" s="384">
        <v>131</v>
      </c>
      <c r="D435" s="385">
        <v>52</v>
      </c>
      <c r="E435" s="385">
        <v>51</v>
      </c>
      <c r="F435" s="385">
        <v>-2</v>
      </c>
      <c r="G435" s="385">
        <v>91</v>
      </c>
      <c r="H435" s="385">
        <v>95</v>
      </c>
      <c r="I435" s="385">
        <v>153</v>
      </c>
      <c r="J435" s="394">
        <v>10</v>
      </c>
      <c r="K435" s="375">
        <v>581</v>
      </c>
      <c r="L435" s="390">
        <v>156</v>
      </c>
      <c r="M435" s="385">
        <v>2</v>
      </c>
      <c r="N435" s="385">
        <v>10</v>
      </c>
      <c r="O435" s="385">
        <v>5</v>
      </c>
      <c r="P435" s="385">
        <v>30</v>
      </c>
      <c r="Q435" s="385">
        <v>15</v>
      </c>
      <c r="R435" s="375">
        <v>218</v>
      </c>
      <c r="S435" s="377">
        <v>799</v>
      </c>
      <c r="T435" s="383" t="s">
        <v>867</v>
      </c>
      <c r="U435" s="364">
        <v>99</v>
      </c>
      <c r="V435" s="405"/>
    </row>
    <row r="436" spans="1:22">
      <c r="A436" s="383" t="s">
        <v>2520</v>
      </c>
      <c r="B436" s="383" t="s">
        <v>393</v>
      </c>
      <c r="C436" s="384">
        <v>127</v>
      </c>
      <c r="D436" s="385">
        <v>68</v>
      </c>
      <c r="E436" s="385">
        <v>72</v>
      </c>
      <c r="F436" s="385">
        <v>-3</v>
      </c>
      <c r="G436" s="385">
        <v>80</v>
      </c>
      <c r="H436" s="385">
        <v>110</v>
      </c>
      <c r="I436" s="385">
        <v>135</v>
      </c>
      <c r="J436" s="394">
        <v>10</v>
      </c>
      <c r="K436" s="375">
        <v>599</v>
      </c>
      <c r="L436" s="390">
        <v>149</v>
      </c>
      <c r="M436" s="385">
        <v>2</v>
      </c>
      <c r="N436" s="385">
        <v>10</v>
      </c>
      <c r="O436" s="385">
        <v>5</v>
      </c>
      <c r="P436" s="385">
        <v>15</v>
      </c>
      <c r="Q436" s="385">
        <v>15</v>
      </c>
      <c r="R436" s="375">
        <v>196</v>
      </c>
      <c r="S436" s="377">
        <v>795</v>
      </c>
      <c r="T436" s="383" t="s">
        <v>867</v>
      </c>
      <c r="U436" s="364">
        <v>100</v>
      </c>
      <c r="V436" s="383"/>
    </row>
    <row r="437" spans="1:22">
      <c r="A437" s="383" t="s">
        <v>2191</v>
      </c>
      <c r="B437" s="383" t="s">
        <v>209</v>
      </c>
      <c r="C437" s="384">
        <v>129</v>
      </c>
      <c r="D437" s="385">
        <v>62</v>
      </c>
      <c r="E437" s="385">
        <v>63</v>
      </c>
      <c r="F437" s="385">
        <v>-2</v>
      </c>
      <c r="G437" s="385">
        <v>70</v>
      </c>
      <c r="H437" s="385">
        <v>110</v>
      </c>
      <c r="I437" s="385">
        <v>162</v>
      </c>
      <c r="J437" s="394">
        <v>10</v>
      </c>
      <c r="K437" s="375">
        <v>604</v>
      </c>
      <c r="L437" s="390">
        <v>136</v>
      </c>
      <c r="M437" s="385">
        <v>13</v>
      </c>
      <c r="N437" s="385">
        <v>10</v>
      </c>
      <c r="O437" s="385">
        <v>5</v>
      </c>
      <c r="P437" s="385">
        <v>10</v>
      </c>
      <c r="Q437" s="385">
        <v>15</v>
      </c>
      <c r="R437" s="375">
        <v>189</v>
      </c>
      <c r="S437" s="377">
        <v>793</v>
      </c>
      <c r="T437" s="383" t="s">
        <v>867</v>
      </c>
      <c r="U437" s="364">
        <v>101</v>
      </c>
      <c r="V437" s="383"/>
    </row>
    <row r="438" spans="1:22">
      <c r="A438" s="383" t="s">
        <v>2213</v>
      </c>
      <c r="B438" s="383" t="s">
        <v>325</v>
      </c>
      <c r="C438" s="384">
        <v>138</v>
      </c>
      <c r="D438" s="385">
        <v>52</v>
      </c>
      <c r="E438" s="385">
        <v>55</v>
      </c>
      <c r="F438" s="385">
        <v>0</v>
      </c>
      <c r="G438" s="385">
        <v>95</v>
      </c>
      <c r="H438" s="385">
        <v>96</v>
      </c>
      <c r="I438" s="385">
        <v>135</v>
      </c>
      <c r="J438" s="394">
        <v>10</v>
      </c>
      <c r="K438" s="375">
        <v>581</v>
      </c>
      <c r="L438" s="391">
        <v>145</v>
      </c>
      <c r="M438" s="385">
        <v>6</v>
      </c>
      <c r="N438" s="385">
        <v>7</v>
      </c>
      <c r="O438" s="385">
        <v>5</v>
      </c>
      <c r="P438" s="385">
        <v>30</v>
      </c>
      <c r="Q438" s="385">
        <v>12</v>
      </c>
      <c r="R438" s="375">
        <v>205</v>
      </c>
      <c r="S438" s="377">
        <v>786</v>
      </c>
      <c r="T438" s="383" t="s">
        <v>867</v>
      </c>
      <c r="U438" s="364">
        <v>102</v>
      </c>
      <c r="V438" s="383"/>
    </row>
    <row r="439" spans="1:22">
      <c r="A439" s="405" t="s">
        <v>2521</v>
      </c>
      <c r="B439" s="405" t="s">
        <v>2500</v>
      </c>
      <c r="C439" s="384">
        <v>125</v>
      </c>
      <c r="D439" s="385">
        <v>53</v>
      </c>
      <c r="E439" s="385">
        <v>53</v>
      </c>
      <c r="F439" s="385">
        <v>-4</v>
      </c>
      <c r="G439" s="385">
        <v>91</v>
      </c>
      <c r="H439" s="385">
        <v>90</v>
      </c>
      <c r="I439" s="385">
        <v>144</v>
      </c>
      <c r="J439" s="394">
        <v>10</v>
      </c>
      <c r="K439" s="375">
        <v>562</v>
      </c>
      <c r="L439" s="390">
        <v>144</v>
      </c>
      <c r="M439" s="385">
        <v>2</v>
      </c>
      <c r="N439" s="385">
        <v>10</v>
      </c>
      <c r="O439" s="385">
        <v>5</v>
      </c>
      <c r="P439" s="385">
        <v>30</v>
      </c>
      <c r="Q439" s="385">
        <v>15</v>
      </c>
      <c r="R439" s="375">
        <v>206</v>
      </c>
      <c r="S439" s="377">
        <v>768</v>
      </c>
      <c r="T439" s="405" t="s">
        <v>867</v>
      </c>
      <c r="U439" s="364">
        <v>103</v>
      </c>
      <c r="V439" s="405"/>
    </row>
    <row r="440" spans="1:22">
      <c r="A440" s="383" t="s">
        <v>2522</v>
      </c>
      <c r="B440" s="383" t="s">
        <v>2495</v>
      </c>
      <c r="C440" s="384">
        <v>127</v>
      </c>
      <c r="D440" s="385">
        <v>51</v>
      </c>
      <c r="E440" s="385">
        <v>50</v>
      </c>
      <c r="F440" s="385">
        <v>0</v>
      </c>
      <c r="G440" s="385">
        <v>90</v>
      </c>
      <c r="H440" s="385">
        <v>94</v>
      </c>
      <c r="I440" s="385">
        <v>126</v>
      </c>
      <c r="J440" s="394">
        <v>10</v>
      </c>
      <c r="K440" s="375">
        <v>548</v>
      </c>
      <c r="L440" s="390">
        <v>135</v>
      </c>
      <c r="M440" s="385">
        <v>20</v>
      </c>
      <c r="N440" s="385">
        <v>10</v>
      </c>
      <c r="O440" s="385">
        <v>5</v>
      </c>
      <c r="P440" s="385">
        <v>20</v>
      </c>
      <c r="Q440" s="385">
        <v>14</v>
      </c>
      <c r="R440" s="375">
        <v>204</v>
      </c>
      <c r="S440" s="377">
        <v>752</v>
      </c>
      <c r="T440" s="383" t="s">
        <v>867</v>
      </c>
      <c r="U440" s="364">
        <v>104</v>
      </c>
      <c r="V440" s="405"/>
    </row>
    <row r="441" spans="1:22">
      <c r="A441" s="383" t="s">
        <v>1659</v>
      </c>
      <c r="B441" s="383" t="s">
        <v>501</v>
      </c>
      <c r="C441" s="384">
        <v>125</v>
      </c>
      <c r="D441" s="385">
        <v>49</v>
      </c>
      <c r="E441" s="385">
        <v>50</v>
      </c>
      <c r="F441" s="385">
        <v>0</v>
      </c>
      <c r="G441" s="385">
        <v>90</v>
      </c>
      <c r="H441" s="385">
        <v>88</v>
      </c>
      <c r="I441" s="385">
        <v>126</v>
      </c>
      <c r="J441" s="394">
        <v>10</v>
      </c>
      <c r="K441" s="375">
        <v>538</v>
      </c>
      <c r="L441" s="390">
        <v>154</v>
      </c>
      <c r="M441" s="385">
        <v>2</v>
      </c>
      <c r="N441" s="385">
        <v>10</v>
      </c>
      <c r="O441" s="385">
        <v>5</v>
      </c>
      <c r="P441" s="385">
        <v>25</v>
      </c>
      <c r="Q441" s="385">
        <v>8</v>
      </c>
      <c r="R441" s="375">
        <v>204</v>
      </c>
      <c r="S441" s="377">
        <v>742</v>
      </c>
      <c r="T441" s="383" t="s">
        <v>867</v>
      </c>
      <c r="U441" s="364">
        <v>105</v>
      </c>
      <c r="V441" s="383"/>
    </row>
    <row r="442" spans="1:22">
      <c r="A442" s="383" t="s">
        <v>2523</v>
      </c>
      <c r="B442" s="383" t="s">
        <v>393</v>
      </c>
      <c r="C442" s="384">
        <v>130</v>
      </c>
      <c r="D442" s="385">
        <v>58</v>
      </c>
      <c r="E442" s="385">
        <v>60</v>
      </c>
      <c r="F442" s="385">
        <v>0</v>
      </c>
      <c r="G442" s="385">
        <v>96</v>
      </c>
      <c r="H442" s="385">
        <v>98</v>
      </c>
      <c r="I442" s="385">
        <v>180</v>
      </c>
      <c r="J442" s="394">
        <v>10</v>
      </c>
      <c r="K442" s="375">
        <v>632</v>
      </c>
      <c r="L442" s="391">
        <v>71</v>
      </c>
      <c r="M442" s="385">
        <v>0</v>
      </c>
      <c r="N442" s="385">
        <v>10</v>
      </c>
      <c r="O442" s="385">
        <v>5</v>
      </c>
      <c r="P442" s="385">
        <v>0</v>
      </c>
      <c r="Q442" s="385">
        <v>15</v>
      </c>
      <c r="R442" s="375">
        <v>101</v>
      </c>
      <c r="S442" s="377">
        <v>733</v>
      </c>
      <c r="T442" s="383" t="s">
        <v>867</v>
      </c>
      <c r="U442" s="364">
        <v>106</v>
      </c>
      <c r="V442" s="383"/>
    </row>
    <row r="443" spans="1:22">
      <c r="A443" s="383" t="s">
        <v>2524</v>
      </c>
      <c r="B443" s="383" t="s">
        <v>325</v>
      </c>
      <c r="C443" s="384">
        <v>110</v>
      </c>
      <c r="D443" s="385">
        <v>62</v>
      </c>
      <c r="E443" s="385">
        <v>61</v>
      </c>
      <c r="F443" s="385">
        <v>-6</v>
      </c>
      <c r="G443" s="385">
        <v>70</v>
      </c>
      <c r="H443" s="385">
        <v>110</v>
      </c>
      <c r="I443" s="385">
        <v>126</v>
      </c>
      <c r="J443" s="393">
        <v>10</v>
      </c>
      <c r="K443" s="375">
        <v>543</v>
      </c>
      <c r="L443" s="390">
        <v>112</v>
      </c>
      <c r="M443" s="385">
        <v>2</v>
      </c>
      <c r="N443" s="385">
        <v>10</v>
      </c>
      <c r="O443" s="385">
        <v>5</v>
      </c>
      <c r="P443" s="385">
        <v>30</v>
      </c>
      <c r="Q443" s="385">
        <v>10</v>
      </c>
      <c r="R443" s="375">
        <v>169</v>
      </c>
      <c r="S443" s="377">
        <v>712</v>
      </c>
      <c r="T443" s="383" t="s">
        <v>867</v>
      </c>
      <c r="U443" s="364">
        <v>107</v>
      </c>
      <c r="V443" s="383"/>
    </row>
    <row r="444" spans="1:22">
      <c r="A444" s="383" t="s">
        <v>2525</v>
      </c>
      <c r="B444" s="383" t="s">
        <v>342</v>
      </c>
      <c r="C444" s="384">
        <v>128</v>
      </c>
      <c r="D444" s="385">
        <v>49</v>
      </c>
      <c r="E444" s="385">
        <v>50</v>
      </c>
      <c r="F444" s="385">
        <v>0</v>
      </c>
      <c r="G444" s="385">
        <v>90</v>
      </c>
      <c r="H444" s="385">
        <v>90</v>
      </c>
      <c r="I444" s="385">
        <v>135</v>
      </c>
      <c r="J444" s="394">
        <v>10</v>
      </c>
      <c r="K444" s="375">
        <v>552</v>
      </c>
      <c r="L444" s="390">
        <v>117</v>
      </c>
      <c r="M444" s="385">
        <v>2</v>
      </c>
      <c r="N444" s="385">
        <v>10</v>
      </c>
      <c r="O444" s="385">
        <v>0</v>
      </c>
      <c r="P444" s="385">
        <v>0</v>
      </c>
      <c r="Q444" s="385">
        <v>0</v>
      </c>
      <c r="R444" s="375">
        <v>129</v>
      </c>
      <c r="S444" s="377">
        <v>681</v>
      </c>
      <c r="T444" s="383" t="s">
        <v>867</v>
      </c>
      <c r="U444" s="364">
        <v>108</v>
      </c>
      <c r="V444" s="383"/>
    </row>
    <row r="445" spans="1:22">
      <c r="A445" s="383" t="s">
        <v>911</v>
      </c>
      <c r="B445" s="383" t="s">
        <v>393</v>
      </c>
      <c r="C445" s="384">
        <v>120</v>
      </c>
      <c r="D445" s="385">
        <v>69</v>
      </c>
      <c r="E445" s="385">
        <v>68</v>
      </c>
      <c r="F445" s="385">
        <v>0</v>
      </c>
      <c r="G445" s="385">
        <v>95</v>
      </c>
      <c r="H445" s="385">
        <v>115</v>
      </c>
      <c r="I445" s="385">
        <v>207</v>
      </c>
      <c r="J445" s="394">
        <v>6</v>
      </c>
      <c r="K445" s="375">
        <v>680</v>
      </c>
      <c r="L445" s="390"/>
      <c r="M445" s="385"/>
      <c r="N445" s="385"/>
      <c r="O445" s="385"/>
      <c r="P445" s="385"/>
      <c r="Q445" s="385"/>
      <c r="R445" s="375">
        <v>0</v>
      </c>
      <c r="S445" s="377">
        <v>680</v>
      </c>
      <c r="T445" s="383" t="s">
        <v>867</v>
      </c>
      <c r="U445" s="364">
        <v>109</v>
      </c>
      <c r="V445" s="383" t="s">
        <v>755</v>
      </c>
    </row>
    <row r="446" spans="1:22">
      <c r="A446" s="383" t="s">
        <v>2526</v>
      </c>
      <c r="B446" s="383" t="s">
        <v>393</v>
      </c>
      <c r="C446" s="384">
        <v>118</v>
      </c>
      <c r="D446" s="385">
        <v>69</v>
      </c>
      <c r="E446" s="385">
        <v>64</v>
      </c>
      <c r="F446" s="385">
        <v>0</v>
      </c>
      <c r="G446" s="385">
        <v>95</v>
      </c>
      <c r="H446" s="385">
        <v>115</v>
      </c>
      <c r="I446" s="385">
        <v>207</v>
      </c>
      <c r="J446" s="394">
        <v>6</v>
      </c>
      <c r="K446" s="375">
        <v>674</v>
      </c>
      <c r="L446" s="390"/>
      <c r="M446" s="385"/>
      <c r="N446" s="385"/>
      <c r="O446" s="385"/>
      <c r="P446" s="385"/>
      <c r="Q446" s="385"/>
      <c r="R446" s="375">
        <v>0</v>
      </c>
      <c r="S446" s="377">
        <v>674</v>
      </c>
      <c r="T446" s="383" t="s">
        <v>867</v>
      </c>
      <c r="U446" s="364">
        <v>110</v>
      </c>
      <c r="V446" s="383" t="s">
        <v>755</v>
      </c>
    </row>
    <row r="447" spans="1:22">
      <c r="A447" s="383" t="s">
        <v>2527</v>
      </c>
      <c r="B447" s="383" t="s">
        <v>2528</v>
      </c>
      <c r="C447" s="384">
        <v>115</v>
      </c>
      <c r="D447" s="385">
        <v>51</v>
      </c>
      <c r="E447" s="385">
        <v>50</v>
      </c>
      <c r="F447" s="385">
        <v>0</v>
      </c>
      <c r="G447" s="385">
        <v>85</v>
      </c>
      <c r="H447" s="385">
        <v>88</v>
      </c>
      <c r="I447" s="385">
        <v>99</v>
      </c>
      <c r="J447" s="394">
        <v>10</v>
      </c>
      <c r="K447" s="375">
        <v>498</v>
      </c>
      <c r="L447" s="390">
        <v>126</v>
      </c>
      <c r="M447" s="385">
        <v>2</v>
      </c>
      <c r="N447" s="385">
        <v>10</v>
      </c>
      <c r="O447" s="385">
        <v>5</v>
      </c>
      <c r="P447" s="385">
        <v>15</v>
      </c>
      <c r="Q447" s="385">
        <v>15</v>
      </c>
      <c r="R447" s="375">
        <v>173</v>
      </c>
      <c r="S447" s="377">
        <v>671</v>
      </c>
      <c r="T447" s="383" t="s">
        <v>867</v>
      </c>
      <c r="U447" s="364">
        <v>111</v>
      </c>
      <c r="V447" s="383"/>
    </row>
    <row r="448" spans="1:22">
      <c r="A448" s="405" t="s">
        <v>2529</v>
      </c>
      <c r="B448" s="405" t="s">
        <v>340</v>
      </c>
      <c r="C448" s="384">
        <v>112</v>
      </c>
      <c r="D448" s="385">
        <v>47</v>
      </c>
      <c r="E448" s="385">
        <v>48</v>
      </c>
      <c r="F448" s="385">
        <v>-2</v>
      </c>
      <c r="G448" s="385">
        <v>84</v>
      </c>
      <c r="H448" s="385">
        <v>86</v>
      </c>
      <c r="I448" s="385">
        <v>63</v>
      </c>
      <c r="J448" s="394">
        <v>10</v>
      </c>
      <c r="K448" s="375">
        <v>448</v>
      </c>
      <c r="L448" s="390">
        <v>149</v>
      </c>
      <c r="M448" s="385">
        <v>2</v>
      </c>
      <c r="N448" s="385">
        <v>10</v>
      </c>
      <c r="O448" s="385">
        <v>5</v>
      </c>
      <c r="P448" s="385">
        <v>25</v>
      </c>
      <c r="Q448" s="385">
        <v>12</v>
      </c>
      <c r="R448" s="375">
        <v>203</v>
      </c>
      <c r="S448" s="377">
        <v>651</v>
      </c>
      <c r="T448" s="405" t="s">
        <v>867</v>
      </c>
      <c r="U448" s="364">
        <v>112</v>
      </c>
      <c r="V448" s="405"/>
    </row>
    <row r="449" spans="1:22">
      <c r="A449" s="405" t="s">
        <v>2530</v>
      </c>
      <c r="B449" s="405" t="s">
        <v>342</v>
      </c>
      <c r="C449" s="384">
        <v>117</v>
      </c>
      <c r="D449" s="385">
        <v>58</v>
      </c>
      <c r="E449" s="385">
        <v>60</v>
      </c>
      <c r="F449" s="385">
        <v>-6</v>
      </c>
      <c r="G449" s="385">
        <v>85</v>
      </c>
      <c r="H449" s="385">
        <v>115</v>
      </c>
      <c r="I449" s="385">
        <v>99</v>
      </c>
      <c r="J449" s="394">
        <v>10</v>
      </c>
      <c r="K449" s="375">
        <v>538</v>
      </c>
      <c r="L449" s="390"/>
      <c r="M449" s="385"/>
      <c r="N449" s="385"/>
      <c r="O449" s="385"/>
      <c r="P449" s="385"/>
      <c r="Q449" s="385"/>
      <c r="R449" s="375">
        <v>0</v>
      </c>
      <c r="S449" s="377">
        <v>538</v>
      </c>
      <c r="T449" s="405" t="s">
        <v>867</v>
      </c>
      <c r="U449" s="364">
        <v>113</v>
      </c>
      <c r="V449" s="383" t="s">
        <v>2531</v>
      </c>
    </row>
    <row r="450" spans="1:22">
      <c r="A450" s="383" t="s">
        <v>2532</v>
      </c>
      <c r="B450" s="383" t="s">
        <v>202</v>
      </c>
      <c r="C450" s="384">
        <v>45</v>
      </c>
      <c r="D450" s="385">
        <v>26</v>
      </c>
      <c r="E450" s="385">
        <v>24</v>
      </c>
      <c r="F450" s="385">
        <v>-6</v>
      </c>
      <c r="G450" s="385">
        <v>50</v>
      </c>
      <c r="H450" s="385">
        <v>120</v>
      </c>
      <c r="I450" s="385">
        <v>7</v>
      </c>
      <c r="J450" s="394">
        <v>8</v>
      </c>
      <c r="K450" s="375">
        <v>274</v>
      </c>
      <c r="L450" s="390">
        <v>147</v>
      </c>
      <c r="M450" s="385">
        <v>2</v>
      </c>
      <c r="N450" s="385">
        <v>10</v>
      </c>
      <c r="O450" s="385">
        <v>5</v>
      </c>
      <c r="P450" s="385">
        <v>30</v>
      </c>
      <c r="Q450" s="385">
        <v>10</v>
      </c>
      <c r="R450" s="375">
        <v>204</v>
      </c>
      <c r="S450" s="377">
        <v>478</v>
      </c>
      <c r="T450" s="383" t="s">
        <v>867</v>
      </c>
      <c r="U450" s="364">
        <v>114</v>
      </c>
      <c r="V450" s="383"/>
    </row>
    <row r="451" spans="1:22">
      <c r="A451" s="383" t="s">
        <v>2533</v>
      </c>
      <c r="B451" s="383" t="s">
        <v>503</v>
      </c>
      <c r="C451" s="384">
        <v>58</v>
      </c>
      <c r="D451" s="385">
        <v>35</v>
      </c>
      <c r="E451" s="385">
        <v>30</v>
      </c>
      <c r="F451" s="385">
        <v>-4</v>
      </c>
      <c r="G451" s="385">
        <v>70</v>
      </c>
      <c r="H451" s="385">
        <v>115</v>
      </c>
      <c r="I451" s="385">
        <v>6</v>
      </c>
      <c r="J451" s="393">
        <v>10</v>
      </c>
      <c r="K451" s="375">
        <v>320</v>
      </c>
      <c r="L451" s="390">
        <v>118</v>
      </c>
      <c r="M451" s="385">
        <v>2</v>
      </c>
      <c r="N451" s="385">
        <v>5</v>
      </c>
      <c r="O451" s="385">
        <v>0</v>
      </c>
      <c r="P451" s="385">
        <v>8</v>
      </c>
      <c r="Q451" s="385">
        <v>0</v>
      </c>
      <c r="R451" s="375">
        <v>133</v>
      </c>
      <c r="S451" s="377">
        <v>453</v>
      </c>
      <c r="T451" s="383" t="s">
        <v>867</v>
      </c>
      <c r="U451" s="364">
        <v>115</v>
      </c>
      <c r="V451" s="383"/>
    </row>
    <row r="452" spans="1:22">
      <c r="A452" s="383" t="s">
        <v>2534</v>
      </c>
      <c r="B452" s="383" t="s">
        <v>393</v>
      </c>
      <c r="C452" s="384">
        <v>59</v>
      </c>
      <c r="D452" s="385">
        <v>27</v>
      </c>
      <c r="E452" s="385">
        <v>24</v>
      </c>
      <c r="F452" s="385">
        <v>0</v>
      </c>
      <c r="G452" s="385">
        <v>85</v>
      </c>
      <c r="H452" s="385">
        <v>90</v>
      </c>
      <c r="I452" s="385">
        <v>2</v>
      </c>
      <c r="J452" s="394">
        <v>10</v>
      </c>
      <c r="K452" s="375">
        <v>297</v>
      </c>
      <c r="L452" s="390">
        <v>110</v>
      </c>
      <c r="M452" s="385">
        <v>0</v>
      </c>
      <c r="N452" s="385">
        <v>5</v>
      </c>
      <c r="O452" s="385">
        <v>0</v>
      </c>
      <c r="P452" s="385">
        <v>0</v>
      </c>
      <c r="Q452" s="385">
        <v>0</v>
      </c>
      <c r="R452" s="375">
        <v>115</v>
      </c>
      <c r="S452" s="377">
        <v>412</v>
      </c>
      <c r="T452" s="383" t="s">
        <v>867</v>
      </c>
      <c r="U452" s="364">
        <v>116</v>
      </c>
      <c r="V452" s="383"/>
    </row>
    <row r="453" spans="1:22">
      <c r="A453" s="383" t="s">
        <v>1620</v>
      </c>
      <c r="B453" s="383" t="s">
        <v>503</v>
      </c>
      <c r="C453" s="384">
        <v>50</v>
      </c>
      <c r="D453" s="385">
        <v>29</v>
      </c>
      <c r="E453" s="385">
        <v>37</v>
      </c>
      <c r="F453" s="385">
        <v>0</v>
      </c>
      <c r="G453" s="385">
        <v>82</v>
      </c>
      <c r="H453" s="385">
        <v>85</v>
      </c>
      <c r="I453" s="385">
        <v>0</v>
      </c>
      <c r="J453" s="394">
        <v>10</v>
      </c>
      <c r="K453" s="375">
        <v>293</v>
      </c>
      <c r="L453" s="390">
        <v>108</v>
      </c>
      <c r="M453" s="385">
        <v>2</v>
      </c>
      <c r="N453" s="385">
        <v>4</v>
      </c>
      <c r="O453" s="385">
        <v>0</v>
      </c>
      <c r="P453" s="385">
        <v>0</v>
      </c>
      <c r="Q453" s="385">
        <v>0</v>
      </c>
      <c r="R453" s="375">
        <v>114</v>
      </c>
      <c r="S453" s="377">
        <v>407</v>
      </c>
      <c r="T453" s="383" t="s">
        <v>867</v>
      </c>
      <c r="U453" s="364">
        <v>117</v>
      </c>
      <c r="V453" s="383"/>
    </row>
    <row r="454" spans="1:22">
      <c r="A454" s="383"/>
      <c r="B454" s="383"/>
      <c r="C454" s="384"/>
      <c r="D454" s="385"/>
      <c r="E454" s="385"/>
      <c r="F454" s="385"/>
      <c r="G454" s="385"/>
      <c r="H454" s="385"/>
      <c r="I454" s="385"/>
      <c r="J454" s="394"/>
      <c r="K454" s="375">
        <v>0</v>
      </c>
      <c r="L454" s="354"/>
      <c r="M454" s="385"/>
      <c r="N454" s="385"/>
      <c r="O454" s="385"/>
      <c r="P454" s="385"/>
      <c r="Q454" s="385"/>
      <c r="R454" s="375">
        <v>0</v>
      </c>
      <c r="S454" s="377">
        <v>0</v>
      </c>
      <c r="T454" s="383"/>
      <c r="U454" s="364" t="s">
        <v>936</v>
      </c>
      <c r="V454" s="383"/>
    </row>
    <row r="455" spans="1:22">
      <c r="A455" s="405"/>
      <c r="B455" s="383"/>
      <c r="C455" s="384"/>
      <c r="D455" s="385"/>
      <c r="E455" s="385"/>
      <c r="F455" s="385"/>
      <c r="G455" s="385"/>
      <c r="H455" s="385"/>
      <c r="I455" s="385"/>
      <c r="J455" s="394"/>
      <c r="K455" s="375">
        <v>0</v>
      </c>
      <c r="L455" s="354"/>
      <c r="M455" s="385"/>
      <c r="N455" s="385"/>
      <c r="O455" s="385"/>
      <c r="P455" s="385"/>
      <c r="Q455" s="385"/>
      <c r="R455" s="375">
        <v>0</v>
      </c>
      <c r="S455" s="377">
        <v>0</v>
      </c>
      <c r="T455" s="383"/>
      <c r="U455" s="364" t="s">
        <v>936</v>
      </c>
      <c r="V455" s="383"/>
    </row>
    <row r="456" spans="1:22">
      <c r="A456" s="383"/>
      <c r="B456" s="383"/>
      <c r="C456" s="384"/>
      <c r="D456" s="385"/>
      <c r="E456" s="385"/>
      <c r="F456" s="385"/>
      <c r="G456" s="385"/>
      <c r="H456" s="385"/>
      <c r="I456" s="385"/>
      <c r="J456" s="394"/>
      <c r="K456" s="375">
        <v>0</v>
      </c>
      <c r="L456" s="390"/>
      <c r="M456" s="385"/>
      <c r="N456" s="385"/>
      <c r="O456" s="385"/>
      <c r="P456" s="385"/>
      <c r="Q456" s="385"/>
      <c r="R456" s="375">
        <v>0</v>
      </c>
      <c r="S456" s="377">
        <v>0</v>
      </c>
      <c r="T456" s="383"/>
      <c r="U456" s="364" t="s">
        <v>936</v>
      </c>
      <c r="V456" s="383"/>
    </row>
    <row r="457" spans="1:22">
      <c r="A457" s="383"/>
      <c r="B457" s="383"/>
      <c r="C457" s="384"/>
      <c r="D457" s="385"/>
      <c r="E457" s="385"/>
      <c r="F457" s="385"/>
      <c r="G457" s="385"/>
      <c r="H457" s="385"/>
      <c r="I457" s="385"/>
      <c r="J457" s="394"/>
      <c r="K457" s="375">
        <v>0</v>
      </c>
      <c r="L457" s="390"/>
      <c r="M457" s="385"/>
      <c r="N457" s="385"/>
      <c r="O457" s="385"/>
      <c r="P457" s="385"/>
      <c r="Q457" s="385"/>
      <c r="R457" s="375">
        <v>0</v>
      </c>
      <c r="S457" s="377">
        <v>0</v>
      </c>
      <c r="T457" s="383"/>
      <c r="U457" s="364" t="s">
        <v>936</v>
      </c>
      <c r="V457" s="383"/>
    </row>
    <row r="458" spans="1:22">
      <c r="A458" s="383"/>
      <c r="B458" s="383"/>
      <c r="C458" s="384"/>
      <c r="D458" s="385"/>
      <c r="E458" s="385"/>
      <c r="F458" s="385"/>
      <c r="G458" s="385"/>
      <c r="H458" s="385"/>
      <c r="I458" s="385"/>
      <c r="J458" s="393"/>
      <c r="K458" s="375">
        <v>0</v>
      </c>
      <c r="L458" s="390"/>
      <c r="M458" s="385"/>
      <c r="N458" s="385"/>
      <c r="O458" s="385"/>
      <c r="P458" s="385"/>
      <c r="Q458" s="385"/>
      <c r="R458" s="375">
        <v>0</v>
      </c>
      <c r="S458" s="377">
        <v>0</v>
      </c>
      <c r="T458" s="383"/>
      <c r="U458" s="364" t="s">
        <v>936</v>
      </c>
      <c r="V458" s="383"/>
    </row>
    <row r="459" spans="1:22">
      <c r="A459" s="383"/>
      <c r="B459" s="383"/>
      <c r="C459" s="384"/>
      <c r="D459" s="385"/>
      <c r="E459" s="385"/>
      <c r="F459" s="385"/>
      <c r="G459" s="385"/>
      <c r="H459" s="385"/>
      <c r="I459" s="385"/>
      <c r="J459" s="394"/>
      <c r="K459" s="375">
        <v>0</v>
      </c>
      <c r="L459" s="354"/>
      <c r="M459" s="385"/>
      <c r="N459" s="385"/>
      <c r="O459" s="385"/>
      <c r="P459" s="385"/>
      <c r="Q459" s="385"/>
      <c r="R459" s="375">
        <v>0</v>
      </c>
      <c r="S459" s="377">
        <v>0</v>
      </c>
      <c r="T459" s="383"/>
      <c r="U459" s="364" t="s">
        <v>936</v>
      </c>
      <c r="V459" s="383"/>
    </row>
    <row r="460" spans="1:22">
      <c r="A460" s="405"/>
      <c r="B460" s="405"/>
      <c r="C460" s="384"/>
      <c r="D460" s="385"/>
      <c r="E460" s="385"/>
      <c r="F460" s="385"/>
      <c r="G460" s="385"/>
      <c r="H460" s="385"/>
      <c r="I460" s="385"/>
      <c r="J460" s="394"/>
      <c r="K460" s="375">
        <v>0</v>
      </c>
      <c r="L460" s="390"/>
      <c r="M460" s="385"/>
      <c r="N460" s="385"/>
      <c r="O460" s="385"/>
      <c r="P460" s="385"/>
      <c r="Q460" s="385"/>
      <c r="R460" s="375">
        <v>0</v>
      </c>
      <c r="S460" s="377">
        <v>0</v>
      </c>
      <c r="T460" s="405"/>
      <c r="U460" s="364" t="s">
        <v>936</v>
      </c>
      <c r="V460" s="383"/>
    </row>
    <row r="461" spans="1:22">
      <c r="A461" s="383"/>
      <c r="B461" s="383"/>
      <c r="C461" s="384"/>
      <c r="D461" s="385"/>
      <c r="E461" s="385"/>
      <c r="F461" s="385"/>
      <c r="G461" s="385"/>
      <c r="H461" s="385"/>
      <c r="I461" s="385"/>
      <c r="J461" s="394"/>
      <c r="K461" s="375">
        <v>0</v>
      </c>
      <c r="L461" s="390"/>
      <c r="M461" s="385"/>
      <c r="N461" s="385"/>
      <c r="O461" s="385"/>
      <c r="P461" s="385"/>
      <c r="Q461" s="385"/>
      <c r="R461" s="375">
        <v>0</v>
      </c>
      <c r="S461" s="377">
        <v>0</v>
      </c>
      <c r="T461" s="383"/>
      <c r="U461" s="364" t="s">
        <v>936</v>
      </c>
      <c r="V461" s="383"/>
    </row>
    <row r="462" spans="1:22">
      <c r="A462" s="383"/>
      <c r="B462" s="383"/>
      <c r="C462" s="384"/>
      <c r="D462" s="385"/>
      <c r="E462" s="385"/>
      <c r="F462" s="385"/>
      <c r="G462" s="385"/>
      <c r="H462" s="385"/>
      <c r="I462" s="385"/>
      <c r="J462" s="394"/>
      <c r="K462" s="375">
        <v>0</v>
      </c>
      <c r="L462" s="390"/>
      <c r="M462" s="385"/>
      <c r="N462" s="385"/>
      <c r="O462" s="385"/>
      <c r="P462" s="385"/>
      <c r="Q462" s="385"/>
      <c r="R462" s="375">
        <v>0</v>
      </c>
      <c r="S462" s="377">
        <v>0</v>
      </c>
      <c r="T462" s="383"/>
      <c r="U462" s="364" t="s">
        <v>936</v>
      </c>
      <c r="V462" s="383"/>
    </row>
    <row r="463" spans="1:22">
      <c r="A463" s="383"/>
      <c r="B463" s="383"/>
      <c r="C463" s="384"/>
      <c r="D463" s="385"/>
      <c r="E463" s="385"/>
      <c r="F463" s="385"/>
      <c r="G463" s="385"/>
      <c r="H463" s="385"/>
      <c r="I463" s="385"/>
      <c r="J463" s="394"/>
      <c r="K463" s="375">
        <v>0</v>
      </c>
      <c r="L463" s="354"/>
      <c r="M463" s="385"/>
      <c r="N463" s="385"/>
      <c r="O463" s="385"/>
      <c r="P463" s="385"/>
      <c r="Q463" s="385"/>
      <c r="R463" s="375">
        <v>0</v>
      </c>
      <c r="S463" s="377">
        <v>0</v>
      </c>
      <c r="T463" s="383"/>
      <c r="U463" s="364" t="s">
        <v>936</v>
      </c>
      <c r="V463" s="383"/>
    </row>
    <row r="464" spans="1:22">
      <c r="A464" s="405"/>
      <c r="B464" s="405"/>
      <c r="C464" s="384"/>
      <c r="D464" s="385"/>
      <c r="E464" s="385"/>
      <c r="F464" s="385"/>
      <c r="G464" s="385"/>
      <c r="H464" s="385"/>
      <c r="I464" s="385"/>
      <c r="J464" s="394"/>
      <c r="K464" s="375">
        <v>0</v>
      </c>
      <c r="L464" s="390"/>
      <c r="M464" s="385"/>
      <c r="N464" s="385"/>
      <c r="O464" s="385"/>
      <c r="P464" s="385"/>
      <c r="Q464" s="385"/>
      <c r="R464" s="375">
        <v>0</v>
      </c>
      <c r="S464" s="377">
        <v>0</v>
      </c>
      <c r="T464" s="405"/>
      <c r="U464" s="364" t="s">
        <v>936</v>
      </c>
      <c r="V464" s="383"/>
    </row>
    <row r="465" spans="1:22">
      <c r="A465" s="405"/>
      <c r="B465" s="405"/>
      <c r="C465" s="384"/>
      <c r="D465" s="385"/>
      <c r="E465" s="385"/>
      <c r="F465" s="385"/>
      <c r="G465" s="385"/>
      <c r="H465" s="385"/>
      <c r="I465" s="385"/>
      <c r="J465" s="394"/>
      <c r="K465" s="375">
        <v>0</v>
      </c>
      <c r="L465" s="390"/>
      <c r="M465" s="385"/>
      <c r="N465" s="385"/>
      <c r="O465" s="385"/>
      <c r="P465" s="385"/>
      <c r="Q465" s="385"/>
      <c r="R465" s="375">
        <v>0</v>
      </c>
      <c r="S465" s="377">
        <v>0</v>
      </c>
      <c r="T465" s="405"/>
      <c r="U465" s="364" t="s">
        <v>936</v>
      </c>
      <c r="V465" s="405"/>
    </row>
    <row r="466" spans="1:22">
      <c r="A466" s="383"/>
      <c r="B466" s="383"/>
      <c r="C466" s="384"/>
      <c r="D466" s="385"/>
      <c r="E466" s="385"/>
      <c r="F466" s="385"/>
      <c r="G466" s="385"/>
      <c r="H466" s="385"/>
      <c r="I466" s="385"/>
      <c r="J466" s="393"/>
      <c r="K466" s="375">
        <v>0</v>
      </c>
      <c r="L466" s="390"/>
      <c r="M466" s="385"/>
      <c r="N466" s="385"/>
      <c r="O466" s="385"/>
      <c r="P466" s="385"/>
      <c r="Q466" s="385"/>
      <c r="R466" s="375">
        <v>0</v>
      </c>
      <c r="S466" s="377">
        <v>0</v>
      </c>
      <c r="T466" s="383"/>
      <c r="U466" s="364" t="s">
        <v>936</v>
      </c>
      <c r="V466" s="383"/>
    </row>
    <row r="467" spans="1:22">
      <c r="A467" s="383"/>
      <c r="B467" s="383"/>
      <c r="C467" s="384"/>
      <c r="D467" s="385"/>
      <c r="E467" s="385"/>
      <c r="F467" s="385"/>
      <c r="G467" s="385"/>
      <c r="H467" s="385"/>
      <c r="I467" s="385"/>
      <c r="J467" s="393"/>
      <c r="K467" s="375">
        <v>0</v>
      </c>
      <c r="L467" s="390"/>
      <c r="M467" s="385"/>
      <c r="N467" s="385"/>
      <c r="O467" s="385"/>
      <c r="P467" s="385"/>
      <c r="Q467" s="385"/>
      <c r="R467" s="375">
        <v>0</v>
      </c>
      <c r="S467" s="377">
        <v>0</v>
      </c>
      <c r="T467" s="383"/>
      <c r="U467" s="364" t="s">
        <v>936</v>
      </c>
      <c r="V467" s="383"/>
    </row>
    <row r="468" spans="1:22">
      <c r="A468" s="383"/>
      <c r="B468" s="383"/>
      <c r="C468" s="384"/>
      <c r="D468" s="385"/>
      <c r="E468" s="385"/>
      <c r="F468" s="385"/>
      <c r="G468" s="385"/>
      <c r="H468" s="385"/>
      <c r="I468" s="385"/>
      <c r="J468" s="394"/>
      <c r="K468" s="375">
        <v>0</v>
      </c>
      <c r="L468" s="390"/>
      <c r="M468" s="385"/>
      <c r="N468" s="385"/>
      <c r="O468" s="385"/>
      <c r="P468" s="385"/>
      <c r="Q468" s="385"/>
      <c r="R468" s="375">
        <v>0</v>
      </c>
      <c r="S468" s="377">
        <v>0</v>
      </c>
      <c r="T468" s="383"/>
      <c r="U468" s="364" t="s">
        <v>936</v>
      </c>
      <c r="V468" s="383"/>
    </row>
    <row r="469" spans="1:22">
      <c r="A469" s="383"/>
      <c r="B469" s="383"/>
      <c r="C469" s="384"/>
      <c r="D469" s="385"/>
      <c r="E469" s="385"/>
      <c r="F469" s="385"/>
      <c r="G469" s="385"/>
      <c r="H469" s="385"/>
      <c r="I469" s="385"/>
      <c r="J469" s="394"/>
      <c r="K469" s="375">
        <v>0</v>
      </c>
      <c r="L469" s="390"/>
      <c r="M469" s="385"/>
      <c r="N469" s="385"/>
      <c r="O469" s="385"/>
      <c r="P469" s="385"/>
      <c r="Q469" s="385"/>
      <c r="R469" s="375">
        <v>0</v>
      </c>
      <c r="S469" s="377">
        <v>0</v>
      </c>
      <c r="T469" s="383"/>
      <c r="U469" s="364" t="s">
        <v>936</v>
      </c>
      <c r="V469" s="383"/>
    </row>
    <row r="470" spans="1:22">
      <c r="A470" s="383"/>
      <c r="B470" s="383"/>
      <c r="C470" s="384"/>
      <c r="D470" s="385"/>
      <c r="E470" s="385"/>
      <c r="F470" s="385"/>
      <c r="G470" s="385"/>
      <c r="H470" s="385"/>
      <c r="I470" s="385"/>
      <c r="J470" s="394"/>
      <c r="K470" s="375">
        <v>0</v>
      </c>
      <c r="L470" s="390"/>
      <c r="M470" s="385"/>
      <c r="N470" s="385"/>
      <c r="O470" s="385"/>
      <c r="P470" s="385"/>
      <c r="Q470" s="385"/>
      <c r="R470" s="375">
        <v>0</v>
      </c>
      <c r="S470" s="377">
        <v>0</v>
      </c>
      <c r="T470" s="383"/>
      <c r="U470" s="364" t="s">
        <v>936</v>
      </c>
      <c r="V470" s="383"/>
    </row>
    <row r="471" spans="1:22">
      <c r="A471" s="383"/>
      <c r="B471" s="383"/>
      <c r="C471" s="384"/>
      <c r="D471" s="385"/>
      <c r="E471" s="385"/>
      <c r="F471" s="385"/>
      <c r="G471" s="385"/>
      <c r="H471" s="385"/>
      <c r="I471" s="385"/>
      <c r="J471" s="393"/>
      <c r="K471" s="375">
        <v>0</v>
      </c>
      <c r="L471" s="390"/>
      <c r="M471" s="385"/>
      <c r="N471" s="385"/>
      <c r="O471" s="385"/>
      <c r="P471" s="385"/>
      <c r="Q471" s="385"/>
      <c r="R471" s="375">
        <v>0</v>
      </c>
      <c r="S471" s="377">
        <v>0</v>
      </c>
      <c r="T471" s="383"/>
      <c r="U471" s="364" t="s">
        <v>936</v>
      </c>
      <c r="V471" s="383"/>
    </row>
    <row r="472" spans="1:22">
      <c r="A472" s="383"/>
      <c r="B472" s="383"/>
      <c r="C472" s="384"/>
      <c r="D472" s="385"/>
      <c r="E472" s="385"/>
      <c r="F472" s="385"/>
      <c r="G472" s="385"/>
      <c r="H472" s="385"/>
      <c r="I472" s="385"/>
      <c r="J472" s="393"/>
      <c r="K472" s="375">
        <v>0</v>
      </c>
      <c r="L472" s="390"/>
      <c r="M472" s="385"/>
      <c r="N472" s="385"/>
      <c r="O472" s="385"/>
      <c r="P472" s="385"/>
      <c r="Q472" s="385"/>
      <c r="R472" s="375">
        <v>0</v>
      </c>
      <c r="S472" s="377">
        <v>0</v>
      </c>
      <c r="T472" s="383"/>
      <c r="U472" s="364" t="s">
        <v>936</v>
      </c>
      <c r="V472" s="383"/>
    </row>
    <row r="473" spans="1:22">
      <c r="A473" s="383"/>
      <c r="B473" s="383"/>
      <c r="C473" s="384"/>
      <c r="D473" s="385"/>
      <c r="E473" s="385"/>
      <c r="F473" s="385"/>
      <c r="G473" s="385"/>
      <c r="H473" s="385"/>
      <c r="I473" s="385"/>
      <c r="J473" s="394"/>
      <c r="K473" s="375">
        <v>0</v>
      </c>
      <c r="L473" s="390"/>
      <c r="M473" s="385"/>
      <c r="N473" s="385"/>
      <c r="O473" s="385"/>
      <c r="P473" s="385"/>
      <c r="Q473" s="385"/>
      <c r="R473" s="375">
        <v>0</v>
      </c>
      <c r="S473" s="377">
        <v>0</v>
      </c>
      <c r="T473" s="383"/>
      <c r="U473" s="364" t="s">
        <v>936</v>
      </c>
      <c r="V473" s="383"/>
    </row>
    <row r="474" spans="1:22">
      <c r="A474" s="383"/>
      <c r="B474" s="383"/>
      <c r="C474" s="384"/>
      <c r="D474" s="385"/>
      <c r="E474" s="385"/>
      <c r="F474" s="385"/>
      <c r="G474" s="385"/>
      <c r="H474" s="385"/>
      <c r="I474" s="385"/>
      <c r="J474" s="394"/>
      <c r="K474" s="375">
        <v>0</v>
      </c>
      <c r="L474" s="390"/>
      <c r="M474" s="385"/>
      <c r="N474" s="385"/>
      <c r="O474" s="385"/>
      <c r="P474" s="385"/>
      <c r="Q474" s="385"/>
      <c r="R474" s="375">
        <v>0</v>
      </c>
      <c r="S474" s="377">
        <v>0</v>
      </c>
      <c r="T474" s="383"/>
      <c r="U474" s="364" t="s">
        <v>936</v>
      </c>
      <c r="V474" s="383"/>
    </row>
    <row r="475" spans="1:22">
      <c r="A475" s="383"/>
      <c r="B475" s="383"/>
      <c r="C475" s="384"/>
      <c r="D475" s="385"/>
      <c r="E475" s="385"/>
      <c r="F475" s="385"/>
      <c r="G475" s="385"/>
      <c r="H475" s="385"/>
      <c r="I475" s="385"/>
      <c r="J475" s="394"/>
      <c r="K475" s="375">
        <v>0</v>
      </c>
      <c r="L475" s="354"/>
      <c r="M475" s="385"/>
      <c r="N475" s="385"/>
      <c r="O475" s="385"/>
      <c r="P475" s="385"/>
      <c r="Q475" s="385"/>
      <c r="R475" s="375">
        <v>0</v>
      </c>
      <c r="S475" s="377">
        <v>0</v>
      </c>
      <c r="T475" s="383"/>
      <c r="U475" s="364" t="s">
        <v>936</v>
      </c>
      <c r="V475" s="383"/>
    </row>
    <row r="476" spans="1:22">
      <c r="A476" s="383"/>
      <c r="B476" s="383"/>
      <c r="C476" s="384"/>
      <c r="D476" s="385"/>
      <c r="E476" s="385"/>
      <c r="F476" s="385"/>
      <c r="G476" s="385"/>
      <c r="H476" s="385"/>
      <c r="I476" s="385"/>
      <c r="J476" s="393"/>
      <c r="K476" s="375">
        <v>0</v>
      </c>
      <c r="L476" s="390"/>
      <c r="M476" s="385"/>
      <c r="N476" s="385"/>
      <c r="O476" s="385"/>
      <c r="P476" s="385"/>
      <c r="Q476" s="385"/>
      <c r="R476" s="375">
        <v>0</v>
      </c>
      <c r="S476" s="377">
        <v>0</v>
      </c>
      <c r="T476" s="383"/>
      <c r="U476" s="364" t="s">
        <v>936</v>
      </c>
      <c r="V476" s="383"/>
    </row>
    <row r="477" spans="1:22">
      <c r="A477" s="383"/>
      <c r="B477" s="383"/>
      <c r="C477" s="384"/>
      <c r="D477" s="385"/>
      <c r="E477" s="385"/>
      <c r="F477" s="385"/>
      <c r="G477" s="385"/>
      <c r="H477" s="385"/>
      <c r="I477" s="385"/>
      <c r="J477" s="393"/>
      <c r="K477" s="375">
        <v>0</v>
      </c>
      <c r="L477" s="390"/>
      <c r="M477" s="385"/>
      <c r="N477" s="385"/>
      <c r="O477" s="385"/>
      <c r="P477" s="385"/>
      <c r="Q477" s="385"/>
      <c r="R477" s="375">
        <v>0</v>
      </c>
      <c r="S477" s="377">
        <v>0</v>
      </c>
      <c r="T477" s="383"/>
      <c r="U477" s="364" t="s">
        <v>936</v>
      </c>
      <c r="V477" s="383"/>
    </row>
    <row r="478" spans="1:22">
      <c r="A478" s="383"/>
      <c r="B478" s="383"/>
      <c r="C478" s="384"/>
      <c r="D478" s="385"/>
      <c r="E478" s="385"/>
      <c r="F478" s="385"/>
      <c r="G478" s="385"/>
      <c r="H478" s="385"/>
      <c r="I478" s="385"/>
      <c r="J478" s="393"/>
      <c r="K478" s="375">
        <v>0</v>
      </c>
      <c r="L478" s="390"/>
      <c r="M478" s="385"/>
      <c r="N478" s="385"/>
      <c r="O478" s="385"/>
      <c r="P478" s="385"/>
      <c r="Q478" s="385"/>
      <c r="R478" s="375">
        <v>0</v>
      </c>
      <c r="S478" s="377">
        <v>0</v>
      </c>
      <c r="T478" s="383"/>
      <c r="U478" s="364" t="s">
        <v>936</v>
      </c>
      <c r="V478" s="383"/>
    </row>
    <row r="479" spans="1:22">
      <c r="A479" s="383"/>
      <c r="B479" s="383"/>
      <c r="C479" s="384"/>
      <c r="D479" s="385"/>
      <c r="E479" s="385"/>
      <c r="F479" s="385"/>
      <c r="G479" s="385"/>
      <c r="H479" s="385"/>
      <c r="I479" s="385"/>
      <c r="J479" s="393"/>
      <c r="K479" s="375">
        <v>0</v>
      </c>
      <c r="L479" s="390"/>
      <c r="M479" s="385"/>
      <c r="N479" s="385"/>
      <c r="O479" s="385"/>
      <c r="P479" s="385"/>
      <c r="Q479" s="385"/>
      <c r="R479" s="375">
        <v>0</v>
      </c>
      <c r="S479" s="377">
        <v>0</v>
      </c>
      <c r="T479" s="383"/>
      <c r="U479" s="364" t="s">
        <v>936</v>
      </c>
      <c r="V479" s="383"/>
    </row>
    <row r="480" spans="1:22">
      <c r="A480" s="383"/>
      <c r="B480" s="383"/>
      <c r="C480" s="384"/>
      <c r="D480" s="385"/>
      <c r="E480" s="385"/>
      <c r="F480" s="385"/>
      <c r="G480" s="385"/>
      <c r="H480" s="385"/>
      <c r="I480" s="385"/>
      <c r="J480" s="393"/>
      <c r="K480" s="375">
        <v>0</v>
      </c>
      <c r="L480" s="390"/>
      <c r="M480" s="385"/>
      <c r="N480" s="385"/>
      <c r="O480" s="385"/>
      <c r="P480" s="385"/>
      <c r="Q480" s="385"/>
      <c r="R480" s="375">
        <v>0</v>
      </c>
      <c r="S480" s="377">
        <v>0</v>
      </c>
      <c r="T480" s="383"/>
      <c r="U480" s="364" t="s">
        <v>936</v>
      </c>
      <c r="V480" s="383"/>
    </row>
    <row r="481" spans="1:22">
      <c r="A481" s="383"/>
      <c r="B481" s="383"/>
      <c r="C481" s="384"/>
      <c r="D481" s="385"/>
      <c r="E481" s="385"/>
      <c r="F481" s="385"/>
      <c r="G481" s="385"/>
      <c r="H481" s="385"/>
      <c r="I481" s="385"/>
      <c r="J481" s="393"/>
      <c r="K481" s="375">
        <v>0</v>
      </c>
      <c r="L481" s="390"/>
      <c r="M481" s="385"/>
      <c r="N481" s="385"/>
      <c r="O481" s="385"/>
      <c r="P481" s="385"/>
      <c r="Q481" s="385"/>
      <c r="R481" s="375">
        <v>0</v>
      </c>
      <c r="S481" s="377">
        <v>0</v>
      </c>
      <c r="T481" s="383"/>
      <c r="U481" s="364" t="s">
        <v>936</v>
      </c>
      <c r="V481" s="383"/>
    </row>
    <row r="482" spans="1:22">
      <c r="A482" s="383"/>
      <c r="B482" s="383"/>
      <c r="C482" s="384"/>
      <c r="D482" s="385"/>
      <c r="E482" s="385"/>
      <c r="F482" s="385"/>
      <c r="G482" s="385"/>
      <c r="H482" s="385"/>
      <c r="I482" s="385"/>
      <c r="J482" s="393"/>
      <c r="K482" s="375">
        <v>0</v>
      </c>
      <c r="L482" s="390"/>
      <c r="M482" s="385"/>
      <c r="N482" s="385"/>
      <c r="O482" s="385"/>
      <c r="P482" s="385"/>
      <c r="Q482" s="385"/>
      <c r="R482" s="375">
        <v>0</v>
      </c>
      <c r="S482" s="377">
        <v>0</v>
      </c>
      <c r="T482" s="383"/>
      <c r="U482" s="364" t="s">
        <v>936</v>
      </c>
      <c r="V482" s="383"/>
    </row>
    <row r="483" spans="1:22">
      <c r="A483" s="383"/>
      <c r="B483" s="383"/>
      <c r="C483" s="384"/>
      <c r="D483" s="385"/>
      <c r="E483" s="385"/>
      <c r="F483" s="385"/>
      <c r="G483" s="385"/>
      <c r="H483" s="385"/>
      <c r="I483" s="385"/>
      <c r="J483" s="393"/>
      <c r="K483" s="375">
        <v>0</v>
      </c>
      <c r="L483" s="390"/>
      <c r="M483" s="385"/>
      <c r="N483" s="385"/>
      <c r="O483" s="385"/>
      <c r="P483" s="385"/>
      <c r="Q483" s="385"/>
      <c r="R483" s="375">
        <v>0</v>
      </c>
      <c r="S483" s="377">
        <v>0</v>
      </c>
      <c r="T483" s="383"/>
      <c r="U483" s="364" t="s">
        <v>936</v>
      </c>
      <c r="V483" s="383"/>
    </row>
    <row r="484" spans="1:22">
      <c r="A484" s="383"/>
      <c r="B484" s="383"/>
      <c r="C484" s="384"/>
      <c r="D484" s="385"/>
      <c r="E484" s="385"/>
      <c r="F484" s="385"/>
      <c r="G484" s="385"/>
      <c r="H484" s="385"/>
      <c r="I484" s="385"/>
      <c r="J484" s="393"/>
      <c r="K484" s="375">
        <v>0</v>
      </c>
      <c r="L484" s="390"/>
      <c r="M484" s="385"/>
      <c r="N484" s="385"/>
      <c r="O484" s="385"/>
      <c r="P484" s="385"/>
      <c r="Q484" s="385"/>
      <c r="R484" s="375">
        <v>0</v>
      </c>
      <c r="S484" s="377">
        <v>0</v>
      </c>
      <c r="T484" s="383"/>
      <c r="U484" s="364" t="s">
        <v>936</v>
      </c>
      <c r="V484" s="383"/>
    </row>
    <row r="485" spans="1:22">
      <c r="A485" s="383"/>
      <c r="B485" s="383"/>
      <c r="C485" s="384"/>
      <c r="D485" s="385"/>
      <c r="E485" s="385"/>
      <c r="F485" s="385"/>
      <c r="G485" s="385"/>
      <c r="H485" s="385"/>
      <c r="I485" s="385"/>
      <c r="J485" s="393"/>
      <c r="K485" s="375">
        <v>0</v>
      </c>
      <c r="L485" s="390"/>
      <c r="M485" s="385"/>
      <c r="N485" s="385"/>
      <c r="O485" s="385"/>
      <c r="P485" s="385"/>
      <c r="Q485" s="385"/>
      <c r="R485" s="375">
        <v>0</v>
      </c>
      <c r="S485" s="377">
        <v>0</v>
      </c>
      <c r="T485" s="383"/>
      <c r="U485" s="364" t="s">
        <v>936</v>
      </c>
      <c r="V485" s="383"/>
    </row>
    <row r="486" spans="1:22">
      <c r="A486" s="383"/>
      <c r="B486" s="383"/>
      <c r="C486" s="384"/>
      <c r="D486" s="385"/>
      <c r="E486" s="385"/>
      <c r="F486" s="385"/>
      <c r="G486" s="385"/>
      <c r="H486" s="385"/>
      <c r="I486" s="385"/>
      <c r="J486" s="393"/>
      <c r="K486" s="375">
        <v>0</v>
      </c>
      <c r="L486" s="390"/>
      <c r="M486" s="385"/>
      <c r="N486" s="385"/>
      <c r="O486" s="385"/>
      <c r="P486" s="385"/>
      <c r="Q486" s="385"/>
      <c r="R486" s="375">
        <v>0</v>
      </c>
      <c r="S486" s="377">
        <v>0</v>
      </c>
      <c r="T486" s="383"/>
      <c r="U486" s="364" t="s">
        <v>936</v>
      </c>
      <c r="V486" s="383"/>
    </row>
    <row r="487" spans="1:22">
      <c r="A487" s="383"/>
      <c r="B487" s="383"/>
      <c r="C487" s="384"/>
      <c r="D487" s="385"/>
      <c r="E487" s="385"/>
      <c r="F487" s="385"/>
      <c r="G487" s="385"/>
      <c r="H487" s="385"/>
      <c r="I487" s="385"/>
      <c r="J487" s="393"/>
      <c r="K487" s="375">
        <v>0</v>
      </c>
      <c r="L487" s="390"/>
      <c r="M487" s="385"/>
      <c r="N487" s="385"/>
      <c r="O487" s="385"/>
      <c r="P487" s="385"/>
      <c r="Q487" s="385"/>
      <c r="R487" s="375">
        <v>0</v>
      </c>
      <c r="S487" s="377">
        <v>0</v>
      </c>
      <c r="T487" s="383"/>
      <c r="U487" s="364" t="s">
        <v>936</v>
      </c>
      <c r="V487" s="383"/>
    </row>
    <row r="488" spans="1:22">
      <c r="A488" s="383"/>
      <c r="B488" s="383"/>
      <c r="C488" s="384"/>
      <c r="D488" s="385"/>
      <c r="E488" s="385"/>
      <c r="F488" s="385"/>
      <c r="G488" s="385"/>
      <c r="H488" s="385"/>
      <c r="I488" s="385"/>
      <c r="J488" s="393"/>
      <c r="K488" s="375">
        <v>0</v>
      </c>
      <c r="L488" s="390"/>
      <c r="M488" s="385"/>
      <c r="N488" s="385"/>
      <c r="O488" s="385"/>
      <c r="P488" s="385"/>
      <c r="Q488" s="385"/>
      <c r="R488" s="375">
        <v>0</v>
      </c>
      <c r="S488" s="377">
        <v>0</v>
      </c>
      <c r="T488" s="383"/>
      <c r="U488" s="364" t="s">
        <v>936</v>
      </c>
      <c r="V488" s="383"/>
    </row>
    <row r="489" spans="1:22">
      <c r="A489" s="383"/>
      <c r="B489" s="383"/>
      <c r="C489" s="384"/>
      <c r="D489" s="385"/>
      <c r="E489" s="385"/>
      <c r="F489" s="385"/>
      <c r="G489" s="385"/>
      <c r="H489" s="385"/>
      <c r="I489" s="385"/>
      <c r="J489" s="393"/>
      <c r="K489" s="375">
        <v>0</v>
      </c>
      <c r="L489" s="390"/>
      <c r="M489" s="385"/>
      <c r="N489" s="385"/>
      <c r="O489" s="385"/>
      <c r="P489" s="385"/>
      <c r="Q489" s="385"/>
      <c r="R489" s="375">
        <v>0</v>
      </c>
      <c r="S489" s="377">
        <v>0</v>
      </c>
      <c r="T489" s="383"/>
      <c r="U489" s="364" t="s">
        <v>936</v>
      </c>
      <c r="V489" s="383"/>
    </row>
    <row r="490" spans="1:22">
      <c r="A490" s="383"/>
      <c r="B490" s="383"/>
      <c r="C490" s="384"/>
      <c r="D490" s="385"/>
      <c r="E490" s="385"/>
      <c r="F490" s="385"/>
      <c r="G490" s="385"/>
      <c r="H490" s="385"/>
      <c r="I490" s="385"/>
      <c r="J490" s="393"/>
      <c r="K490" s="375">
        <v>0</v>
      </c>
      <c r="L490" s="390"/>
      <c r="M490" s="385"/>
      <c r="N490" s="385"/>
      <c r="O490" s="385"/>
      <c r="P490" s="385"/>
      <c r="Q490" s="385"/>
      <c r="R490" s="375">
        <v>0</v>
      </c>
      <c r="S490" s="377">
        <v>0</v>
      </c>
      <c r="T490" s="383"/>
      <c r="U490" s="364" t="s">
        <v>936</v>
      </c>
      <c r="V490" s="383"/>
    </row>
    <row r="491" spans="1:22">
      <c r="A491" s="383"/>
      <c r="B491" s="383"/>
      <c r="C491" s="384"/>
      <c r="D491" s="385"/>
      <c r="E491" s="385"/>
      <c r="F491" s="385"/>
      <c r="G491" s="385"/>
      <c r="H491" s="385"/>
      <c r="I491" s="385"/>
      <c r="J491" s="393"/>
      <c r="K491" s="375">
        <v>0</v>
      </c>
      <c r="L491" s="390"/>
      <c r="M491" s="385"/>
      <c r="N491" s="385"/>
      <c r="O491" s="385"/>
      <c r="P491" s="385"/>
      <c r="Q491" s="385"/>
      <c r="R491" s="375">
        <v>0</v>
      </c>
      <c r="S491" s="377">
        <v>0</v>
      </c>
      <c r="T491" s="383"/>
      <c r="U491" s="364" t="s">
        <v>936</v>
      </c>
      <c r="V491" s="383"/>
    </row>
    <row r="492" spans="1:22">
      <c r="A492" s="383"/>
      <c r="B492" s="383"/>
      <c r="C492" s="384"/>
      <c r="D492" s="385"/>
      <c r="E492" s="385"/>
      <c r="F492" s="385"/>
      <c r="G492" s="385"/>
      <c r="H492" s="385"/>
      <c r="I492" s="385"/>
      <c r="J492" s="393"/>
      <c r="K492" s="375">
        <v>0</v>
      </c>
      <c r="L492" s="390"/>
      <c r="M492" s="385"/>
      <c r="N492" s="385"/>
      <c r="O492" s="385"/>
      <c r="P492" s="385"/>
      <c r="Q492" s="385"/>
      <c r="R492" s="375">
        <v>0</v>
      </c>
      <c r="S492" s="377">
        <v>0</v>
      </c>
      <c r="T492" s="383"/>
      <c r="U492" s="364" t="s">
        <v>936</v>
      </c>
      <c r="V492" s="383"/>
    </row>
    <row r="493" spans="1:22">
      <c r="A493" s="383"/>
      <c r="B493" s="383"/>
      <c r="C493" s="384"/>
      <c r="D493" s="385"/>
      <c r="E493" s="385"/>
      <c r="F493" s="385"/>
      <c r="G493" s="385"/>
      <c r="H493" s="385"/>
      <c r="I493" s="385"/>
      <c r="J493" s="393"/>
      <c r="K493" s="375">
        <v>0</v>
      </c>
      <c r="L493" s="390"/>
      <c r="M493" s="385"/>
      <c r="N493" s="385"/>
      <c r="O493" s="385"/>
      <c r="P493" s="385"/>
      <c r="Q493" s="385"/>
      <c r="R493" s="375">
        <v>0</v>
      </c>
      <c r="S493" s="377">
        <v>0</v>
      </c>
      <c r="T493" s="383"/>
      <c r="U493" s="364" t="s">
        <v>936</v>
      </c>
      <c r="V493" s="383"/>
    </row>
    <row r="494" spans="1:22">
      <c r="A494" s="383"/>
      <c r="B494" s="383"/>
      <c r="C494" s="384"/>
      <c r="D494" s="385"/>
      <c r="E494" s="385"/>
      <c r="F494" s="385"/>
      <c r="G494" s="385"/>
      <c r="H494" s="385"/>
      <c r="I494" s="385"/>
      <c r="J494" s="393"/>
      <c r="K494" s="375">
        <v>0</v>
      </c>
      <c r="L494" s="390"/>
      <c r="M494" s="385"/>
      <c r="N494" s="385"/>
      <c r="O494" s="385"/>
      <c r="P494" s="385"/>
      <c r="Q494" s="385"/>
      <c r="R494" s="375">
        <v>0</v>
      </c>
      <c r="S494" s="377">
        <v>0</v>
      </c>
      <c r="T494" s="383"/>
      <c r="U494" s="364" t="s">
        <v>936</v>
      </c>
      <c r="V494" s="383"/>
    </row>
    <row r="495" spans="1:22">
      <c r="A495" s="383"/>
      <c r="B495" s="383"/>
      <c r="C495" s="384"/>
      <c r="D495" s="385"/>
      <c r="E495" s="385"/>
      <c r="F495" s="385"/>
      <c r="G495" s="385"/>
      <c r="H495" s="385"/>
      <c r="I495" s="385"/>
      <c r="J495" s="393"/>
      <c r="K495" s="375">
        <v>0</v>
      </c>
      <c r="L495" s="390"/>
      <c r="M495" s="385"/>
      <c r="N495" s="385"/>
      <c r="O495" s="385"/>
      <c r="P495" s="385"/>
      <c r="Q495" s="385"/>
      <c r="R495" s="375">
        <v>0</v>
      </c>
      <c r="S495" s="377">
        <v>0</v>
      </c>
      <c r="T495" s="383"/>
      <c r="U495" s="364" t="s">
        <v>936</v>
      </c>
      <c r="V495" s="383"/>
    </row>
    <row r="496" spans="1:22">
      <c r="A496" s="383"/>
      <c r="B496" s="383"/>
      <c r="C496" s="384"/>
      <c r="D496" s="385"/>
      <c r="E496" s="385"/>
      <c r="F496" s="385"/>
      <c r="G496" s="385"/>
      <c r="H496" s="385"/>
      <c r="I496" s="385"/>
      <c r="J496" s="393"/>
      <c r="K496" s="375">
        <v>0</v>
      </c>
      <c r="L496" s="390"/>
      <c r="M496" s="385"/>
      <c r="N496" s="385"/>
      <c r="O496" s="385"/>
      <c r="P496" s="385"/>
      <c r="Q496" s="385"/>
      <c r="R496" s="375">
        <v>0</v>
      </c>
      <c r="S496" s="377">
        <v>0</v>
      </c>
      <c r="T496" s="383"/>
      <c r="U496" s="364" t="s">
        <v>936</v>
      </c>
      <c r="V496" s="383"/>
    </row>
    <row r="497" spans="1:22">
      <c r="A497" s="383"/>
      <c r="B497" s="383"/>
      <c r="C497" s="384"/>
      <c r="D497" s="385"/>
      <c r="E497" s="385"/>
      <c r="F497" s="385"/>
      <c r="G497" s="385"/>
      <c r="H497" s="385"/>
      <c r="I497" s="385"/>
      <c r="J497" s="393"/>
      <c r="K497" s="375">
        <v>0</v>
      </c>
      <c r="L497" s="390"/>
      <c r="M497" s="385"/>
      <c r="N497" s="385"/>
      <c r="O497" s="385"/>
      <c r="P497" s="385"/>
      <c r="Q497" s="385"/>
      <c r="R497" s="375">
        <v>0</v>
      </c>
      <c r="S497" s="377">
        <v>0</v>
      </c>
      <c r="T497" s="383"/>
      <c r="U497" s="364" t="s">
        <v>936</v>
      </c>
      <c r="V497" s="383"/>
    </row>
    <row r="498" spans="1:22">
      <c r="A498" s="383"/>
      <c r="B498" s="383"/>
      <c r="C498" s="384"/>
      <c r="D498" s="385"/>
      <c r="E498" s="385"/>
      <c r="F498" s="385"/>
      <c r="G498" s="385"/>
      <c r="H498" s="385"/>
      <c r="I498" s="385"/>
      <c r="J498" s="393"/>
      <c r="K498" s="375">
        <v>0</v>
      </c>
      <c r="L498" s="390"/>
      <c r="M498" s="385"/>
      <c r="N498" s="385"/>
      <c r="O498" s="385"/>
      <c r="P498" s="385"/>
      <c r="Q498" s="385"/>
      <c r="R498" s="375">
        <v>0</v>
      </c>
      <c r="S498" s="377">
        <v>0</v>
      </c>
      <c r="T498" s="383"/>
      <c r="U498" s="364" t="s">
        <v>936</v>
      </c>
      <c r="V498" s="383"/>
    </row>
    <row r="499" spans="1:22">
      <c r="A499" s="383"/>
      <c r="B499" s="383"/>
      <c r="C499" s="384"/>
      <c r="D499" s="385"/>
      <c r="E499" s="385"/>
      <c r="F499" s="385"/>
      <c r="G499" s="385"/>
      <c r="H499" s="385"/>
      <c r="I499" s="385"/>
      <c r="J499" s="393"/>
      <c r="K499" s="375">
        <v>0</v>
      </c>
      <c r="L499" s="390"/>
      <c r="M499" s="385"/>
      <c r="N499" s="385"/>
      <c r="O499" s="385"/>
      <c r="P499" s="385"/>
      <c r="Q499" s="385"/>
      <c r="R499" s="375">
        <v>0</v>
      </c>
      <c r="S499" s="377">
        <v>0</v>
      </c>
      <c r="T499" s="383"/>
      <c r="U499" s="364" t="s">
        <v>936</v>
      </c>
      <c r="V499" s="383"/>
    </row>
    <row r="500" spans="1:22">
      <c r="A500" s="383"/>
      <c r="B500" s="383"/>
      <c r="C500" s="384"/>
      <c r="D500" s="385"/>
      <c r="E500" s="385"/>
      <c r="F500" s="385"/>
      <c r="G500" s="385"/>
      <c r="H500" s="385"/>
      <c r="I500" s="385"/>
      <c r="J500" s="393"/>
      <c r="K500" s="375">
        <v>0</v>
      </c>
      <c r="L500" s="390"/>
      <c r="M500" s="385"/>
      <c r="N500" s="385"/>
      <c r="O500" s="385"/>
      <c r="P500" s="385"/>
      <c r="Q500" s="385"/>
      <c r="R500" s="375">
        <v>0</v>
      </c>
      <c r="S500" s="377">
        <v>0</v>
      </c>
      <c r="T500" s="383"/>
      <c r="U500" s="364" t="s">
        <v>936</v>
      </c>
      <c r="V500" s="383"/>
    </row>
    <row r="501" spans="1:22">
      <c r="A501" s="383"/>
      <c r="B501" s="383"/>
      <c r="C501" s="384"/>
      <c r="D501" s="385"/>
      <c r="E501" s="385"/>
      <c r="F501" s="385"/>
      <c r="G501" s="385"/>
      <c r="H501" s="385"/>
      <c r="I501" s="385"/>
      <c r="J501" s="393"/>
      <c r="K501" s="375">
        <v>0</v>
      </c>
      <c r="L501" s="390"/>
      <c r="M501" s="385"/>
      <c r="N501" s="385"/>
      <c r="O501" s="385"/>
      <c r="P501" s="385"/>
      <c r="Q501" s="385"/>
      <c r="R501" s="375">
        <v>0</v>
      </c>
      <c r="S501" s="377">
        <v>0</v>
      </c>
      <c r="T501" s="383"/>
      <c r="U501" s="364" t="s">
        <v>936</v>
      </c>
      <c r="V501" s="383"/>
    </row>
    <row r="502" spans="1:22">
      <c r="A502" s="383"/>
      <c r="B502" s="383"/>
      <c r="C502" s="384"/>
      <c r="D502" s="385"/>
      <c r="E502" s="385"/>
      <c r="F502" s="385"/>
      <c r="G502" s="385"/>
      <c r="H502" s="385"/>
      <c r="I502" s="385"/>
      <c r="J502" s="393"/>
      <c r="K502" s="375">
        <v>0</v>
      </c>
      <c r="L502" s="390"/>
      <c r="M502" s="385"/>
      <c r="N502" s="385"/>
      <c r="O502" s="385"/>
      <c r="P502" s="385"/>
      <c r="Q502" s="385"/>
      <c r="R502" s="375">
        <v>0</v>
      </c>
      <c r="S502" s="377">
        <v>0</v>
      </c>
      <c r="T502" s="383"/>
      <c r="U502" s="364" t="s">
        <v>936</v>
      </c>
      <c r="V502" s="383"/>
    </row>
    <row r="503" spans="1:22">
      <c r="A503" s="383"/>
      <c r="B503" s="383"/>
      <c r="C503" s="384"/>
      <c r="D503" s="385"/>
      <c r="E503" s="385"/>
      <c r="F503" s="385"/>
      <c r="G503" s="385"/>
      <c r="H503" s="385"/>
      <c r="I503" s="385"/>
      <c r="J503" s="393"/>
      <c r="K503" s="375">
        <v>0</v>
      </c>
      <c r="L503" s="390"/>
      <c r="M503" s="385"/>
      <c r="N503" s="385"/>
      <c r="O503" s="385"/>
      <c r="P503" s="385"/>
      <c r="Q503" s="385"/>
      <c r="R503" s="375">
        <v>0</v>
      </c>
      <c r="S503" s="377">
        <v>0</v>
      </c>
      <c r="T503" s="383"/>
      <c r="U503" s="364" t="s">
        <v>936</v>
      </c>
      <c r="V503" s="383"/>
    </row>
    <row r="504" spans="1:22">
      <c r="A504" s="383"/>
      <c r="B504" s="383"/>
      <c r="C504" s="384"/>
      <c r="D504" s="385"/>
      <c r="E504" s="385"/>
      <c r="F504" s="385"/>
      <c r="G504" s="385"/>
      <c r="H504" s="385"/>
      <c r="I504" s="385"/>
      <c r="J504" s="393"/>
      <c r="K504" s="375">
        <v>0</v>
      </c>
      <c r="L504" s="390"/>
      <c r="M504" s="385"/>
      <c r="N504" s="385"/>
      <c r="O504" s="385"/>
      <c r="P504" s="385"/>
      <c r="Q504" s="385"/>
      <c r="R504" s="375">
        <v>0</v>
      </c>
      <c r="S504" s="377">
        <v>0</v>
      </c>
      <c r="T504" s="383"/>
      <c r="U504" s="364" t="s">
        <v>936</v>
      </c>
      <c r="V504" s="383"/>
    </row>
    <row r="505" spans="1:22">
      <c r="A505" s="383"/>
      <c r="B505" s="383"/>
      <c r="C505" s="384"/>
      <c r="D505" s="385"/>
      <c r="E505" s="385"/>
      <c r="F505" s="385"/>
      <c r="G505" s="385"/>
      <c r="H505" s="385"/>
      <c r="I505" s="385"/>
      <c r="J505" s="393"/>
      <c r="K505" s="375">
        <v>0</v>
      </c>
      <c r="L505" s="390"/>
      <c r="M505" s="385"/>
      <c r="N505" s="385"/>
      <c r="O505" s="385"/>
      <c r="P505" s="385"/>
      <c r="Q505" s="385"/>
      <c r="R505" s="375">
        <v>0</v>
      </c>
      <c r="S505" s="377">
        <v>0</v>
      </c>
      <c r="T505" s="383"/>
      <c r="U505" s="364" t="s">
        <v>936</v>
      </c>
      <c r="V505" s="383"/>
    </row>
    <row r="506" spans="1:22">
      <c r="A506" s="383"/>
      <c r="B506" s="383"/>
      <c r="C506" s="384"/>
      <c r="D506" s="385"/>
      <c r="E506" s="385"/>
      <c r="F506" s="385"/>
      <c r="G506" s="385"/>
      <c r="H506" s="385"/>
      <c r="I506" s="385"/>
      <c r="J506" s="393"/>
      <c r="K506" s="375">
        <v>0</v>
      </c>
      <c r="L506" s="390"/>
      <c r="M506" s="385"/>
      <c r="N506" s="385"/>
      <c r="O506" s="385"/>
      <c r="P506" s="385"/>
      <c r="Q506" s="385"/>
      <c r="R506" s="375">
        <v>0</v>
      </c>
      <c r="S506" s="377">
        <v>0</v>
      </c>
      <c r="T506" s="383"/>
      <c r="U506" s="364" t="s">
        <v>936</v>
      </c>
      <c r="V506" s="383"/>
    </row>
    <row r="507" spans="1:22">
      <c r="A507" s="383"/>
      <c r="B507" s="383"/>
      <c r="C507" s="384"/>
      <c r="D507" s="385"/>
      <c r="E507" s="385"/>
      <c r="F507" s="385"/>
      <c r="G507" s="385"/>
      <c r="H507" s="385"/>
      <c r="I507" s="385"/>
      <c r="J507" s="393"/>
      <c r="K507" s="375">
        <v>0</v>
      </c>
      <c r="L507" s="390"/>
      <c r="M507" s="385"/>
      <c r="N507" s="385"/>
      <c r="O507" s="385"/>
      <c r="P507" s="385"/>
      <c r="Q507" s="385"/>
      <c r="R507" s="375">
        <v>0</v>
      </c>
      <c r="S507" s="377">
        <v>0</v>
      </c>
      <c r="T507" s="383"/>
      <c r="U507" s="364" t="s">
        <v>936</v>
      </c>
      <c r="V507" s="383"/>
    </row>
    <row r="508" spans="1:22">
      <c r="A508" s="383"/>
      <c r="B508" s="383"/>
      <c r="C508" s="384"/>
      <c r="D508" s="385"/>
      <c r="E508" s="385"/>
      <c r="F508" s="385"/>
      <c r="G508" s="385"/>
      <c r="H508" s="385"/>
      <c r="I508" s="385"/>
      <c r="J508" s="393"/>
      <c r="K508" s="375">
        <v>0</v>
      </c>
      <c r="L508" s="390"/>
      <c r="M508" s="385"/>
      <c r="N508" s="385"/>
      <c r="O508" s="385"/>
      <c r="P508" s="385"/>
      <c r="Q508" s="385"/>
      <c r="R508" s="375">
        <v>0</v>
      </c>
      <c r="S508" s="377">
        <v>0</v>
      </c>
      <c r="T508" s="383"/>
      <c r="U508" s="364" t="s">
        <v>936</v>
      </c>
      <c r="V508" s="383"/>
    </row>
    <row r="509" spans="1:22">
      <c r="A509" s="383"/>
      <c r="B509" s="383"/>
      <c r="C509" s="384"/>
      <c r="D509" s="385"/>
      <c r="E509" s="385"/>
      <c r="F509" s="385"/>
      <c r="G509" s="385"/>
      <c r="H509" s="385"/>
      <c r="I509" s="385"/>
      <c r="J509" s="393"/>
      <c r="K509" s="375">
        <v>0</v>
      </c>
      <c r="L509" s="390"/>
      <c r="M509" s="385"/>
      <c r="N509" s="385"/>
      <c r="O509" s="385"/>
      <c r="P509" s="385"/>
      <c r="Q509" s="385"/>
      <c r="R509" s="375">
        <v>0</v>
      </c>
      <c r="S509" s="377">
        <v>0</v>
      </c>
      <c r="T509" s="383"/>
      <c r="U509" s="364" t="s">
        <v>936</v>
      </c>
      <c r="V509" s="383"/>
    </row>
    <row r="510" spans="1:22">
      <c r="A510" s="383"/>
      <c r="B510" s="383"/>
      <c r="C510" s="384"/>
      <c r="D510" s="385"/>
      <c r="E510" s="385"/>
      <c r="F510" s="385"/>
      <c r="G510" s="385"/>
      <c r="H510" s="385"/>
      <c r="I510" s="385"/>
      <c r="J510" s="393"/>
      <c r="K510" s="375">
        <v>0</v>
      </c>
      <c r="L510" s="390"/>
      <c r="M510" s="385"/>
      <c r="N510" s="385"/>
      <c r="O510" s="385"/>
      <c r="P510" s="385"/>
      <c r="Q510" s="385"/>
      <c r="R510" s="375">
        <v>0</v>
      </c>
      <c r="S510" s="377">
        <v>0</v>
      </c>
      <c r="T510" s="383"/>
      <c r="U510" s="364" t="s">
        <v>936</v>
      </c>
      <c r="V510" s="383"/>
    </row>
    <row r="511" spans="1:22">
      <c r="A511" s="383"/>
      <c r="B511" s="383"/>
      <c r="C511" s="384"/>
      <c r="D511" s="385"/>
      <c r="E511" s="385"/>
      <c r="F511" s="385"/>
      <c r="G511" s="385"/>
      <c r="H511" s="385"/>
      <c r="I511" s="385"/>
      <c r="J511" s="393"/>
      <c r="K511" s="375">
        <v>0</v>
      </c>
      <c r="L511" s="390"/>
      <c r="M511" s="385"/>
      <c r="N511" s="385"/>
      <c r="O511" s="385"/>
      <c r="P511" s="385"/>
      <c r="Q511" s="385"/>
      <c r="R511" s="375">
        <v>0</v>
      </c>
      <c r="S511" s="377">
        <v>0</v>
      </c>
      <c r="T511" s="383"/>
      <c r="U511" s="364" t="s">
        <v>936</v>
      </c>
      <c r="V511" s="383"/>
    </row>
    <row r="512" spans="1:22">
      <c r="A512" s="383"/>
      <c r="B512" s="383"/>
      <c r="C512" s="384"/>
      <c r="D512" s="385"/>
      <c r="E512" s="385"/>
      <c r="F512" s="385"/>
      <c r="G512" s="385"/>
      <c r="H512" s="385"/>
      <c r="I512" s="385"/>
      <c r="J512" s="393"/>
      <c r="K512" s="375">
        <v>0</v>
      </c>
      <c r="L512" s="390"/>
      <c r="M512" s="385"/>
      <c r="N512" s="385"/>
      <c r="O512" s="385"/>
      <c r="P512" s="385"/>
      <c r="Q512" s="385"/>
      <c r="R512" s="375">
        <v>0</v>
      </c>
      <c r="S512" s="377">
        <v>0</v>
      </c>
      <c r="T512" s="383"/>
      <c r="U512" s="364" t="s">
        <v>936</v>
      </c>
      <c r="V512" s="383"/>
    </row>
    <row r="513" spans="1:22">
      <c r="A513" s="383"/>
      <c r="B513" s="383"/>
      <c r="C513" s="384"/>
      <c r="D513" s="385"/>
      <c r="E513" s="385"/>
      <c r="F513" s="385"/>
      <c r="G513" s="385"/>
      <c r="H513" s="385"/>
      <c r="I513" s="385"/>
      <c r="J513" s="393"/>
      <c r="K513" s="375">
        <v>0</v>
      </c>
      <c r="L513" s="390"/>
      <c r="M513" s="385"/>
      <c r="N513" s="385"/>
      <c r="O513" s="385"/>
      <c r="P513" s="385"/>
      <c r="Q513" s="385"/>
      <c r="R513" s="375">
        <v>0</v>
      </c>
      <c r="S513" s="377">
        <v>0</v>
      </c>
      <c r="T513" s="383"/>
      <c r="U513" s="364" t="s">
        <v>936</v>
      </c>
      <c r="V513" s="383"/>
    </row>
    <row r="514" spans="1:22">
      <c r="A514" s="383"/>
      <c r="B514" s="383"/>
      <c r="C514" s="384"/>
      <c r="D514" s="385"/>
      <c r="E514" s="385"/>
      <c r="F514" s="385"/>
      <c r="G514" s="385"/>
      <c r="H514" s="385"/>
      <c r="I514" s="385"/>
      <c r="J514" s="393"/>
      <c r="K514" s="375">
        <v>0</v>
      </c>
      <c r="L514" s="390"/>
      <c r="M514" s="385"/>
      <c r="N514" s="385"/>
      <c r="O514" s="385"/>
      <c r="P514" s="385"/>
      <c r="Q514" s="385"/>
      <c r="R514" s="375">
        <v>0</v>
      </c>
      <c r="S514" s="377">
        <v>0</v>
      </c>
      <c r="T514" s="383"/>
      <c r="U514" s="364" t="s">
        <v>936</v>
      </c>
      <c r="V514" s="383"/>
    </row>
    <row r="515" spans="1:22">
      <c r="A515" s="383"/>
      <c r="B515" s="383"/>
      <c r="C515" s="384"/>
      <c r="D515" s="385"/>
      <c r="E515" s="385"/>
      <c r="F515" s="385"/>
      <c r="G515" s="385"/>
      <c r="H515" s="385"/>
      <c r="I515" s="385"/>
      <c r="J515" s="393"/>
      <c r="K515" s="375">
        <v>0</v>
      </c>
      <c r="L515" s="390"/>
      <c r="M515" s="385"/>
      <c r="N515" s="385"/>
      <c r="O515" s="385"/>
      <c r="P515" s="385"/>
      <c r="Q515" s="385"/>
      <c r="R515" s="375">
        <v>0</v>
      </c>
      <c r="S515" s="377">
        <v>0</v>
      </c>
      <c r="T515" s="383"/>
      <c r="U515" s="364" t="s">
        <v>936</v>
      </c>
      <c r="V515" s="383"/>
    </row>
    <row r="516" spans="1:22">
      <c r="A516" s="383"/>
      <c r="B516" s="383"/>
      <c r="C516" s="384"/>
      <c r="D516" s="385"/>
      <c r="E516" s="385"/>
      <c r="F516" s="385"/>
      <c r="G516" s="385"/>
      <c r="H516" s="385"/>
      <c r="I516" s="385"/>
      <c r="J516" s="393"/>
      <c r="K516" s="375">
        <v>0</v>
      </c>
      <c r="L516" s="390"/>
      <c r="M516" s="385"/>
      <c r="N516" s="385"/>
      <c r="O516" s="385"/>
      <c r="P516" s="385"/>
      <c r="Q516" s="385"/>
      <c r="R516" s="375">
        <v>0</v>
      </c>
      <c r="S516" s="377">
        <v>0</v>
      </c>
      <c r="T516" s="383"/>
      <c r="U516" s="364" t="s">
        <v>936</v>
      </c>
      <c r="V516" s="383"/>
    </row>
    <row r="517" spans="1:22">
      <c r="A517" s="383"/>
      <c r="B517" s="383"/>
      <c r="C517" s="384"/>
      <c r="D517" s="385"/>
      <c r="E517" s="385"/>
      <c r="F517" s="385"/>
      <c r="G517" s="385"/>
      <c r="H517" s="385"/>
      <c r="I517" s="385"/>
      <c r="J517" s="393"/>
      <c r="K517" s="375">
        <v>0</v>
      </c>
      <c r="L517" s="390"/>
      <c r="M517" s="385"/>
      <c r="N517" s="385"/>
      <c r="O517" s="385"/>
      <c r="P517" s="385"/>
      <c r="Q517" s="385"/>
      <c r="R517" s="375">
        <v>0</v>
      </c>
      <c r="S517" s="377">
        <v>0</v>
      </c>
      <c r="T517" s="383"/>
      <c r="U517" s="364" t="s">
        <v>936</v>
      </c>
      <c r="V517" s="383"/>
    </row>
    <row r="518" spans="1:22">
      <c r="A518" s="383"/>
      <c r="B518" s="383"/>
      <c r="C518" s="384"/>
      <c r="D518" s="385"/>
      <c r="E518" s="385"/>
      <c r="F518" s="385"/>
      <c r="G518" s="385"/>
      <c r="H518" s="385"/>
      <c r="I518" s="385"/>
      <c r="J518" s="393"/>
      <c r="K518" s="375">
        <v>0</v>
      </c>
      <c r="L518" s="390"/>
      <c r="M518" s="385"/>
      <c r="N518" s="385"/>
      <c r="O518" s="385"/>
      <c r="P518" s="385"/>
      <c r="Q518" s="385"/>
      <c r="R518" s="375">
        <v>0</v>
      </c>
      <c r="S518" s="377">
        <v>0</v>
      </c>
      <c r="T518" s="383"/>
      <c r="U518" s="364" t="s">
        <v>936</v>
      </c>
      <c r="V518" s="383"/>
    </row>
    <row r="519" spans="1:22">
      <c r="A519" s="383"/>
      <c r="B519" s="383"/>
      <c r="C519" s="384"/>
      <c r="D519" s="385"/>
      <c r="E519" s="385"/>
      <c r="F519" s="385"/>
      <c r="G519" s="385"/>
      <c r="H519" s="385"/>
      <c r="I519" s="385"/>
      <c r="J519" s="393"/>
      <c r="K519" s="375">
        <v>0</v>
      </c>
      <c r="L519" s="390"/>
      <c r="M519" s="385"/>
      <c r="N519" s="385"/>
      <c r="O519" s="385"/>
      <c r="P519" s="385"/>
      <c r="Q519" s="385"/>
      <c r="R519" s="375">
        <v>0</v>
      </c>
      <c r="S519" s="377">
        <v>0</v>
      </c>
      <c r="T519" s="383"/>
      <c r="U519" s="364" t="s">
        <v>936</v>
      </c>
      <c r="V519" s="383"/>
    </row>
    <row r="520" spans="1:22">
      <c r="A520" s="383"/>
      <c r="B520" s="383"/>
      <c r="C520" s="384"/>
      <c r="D520" s="385"/>
      <c r="E520" s="385"/>
      <c r="F520" s="385"/>
      <c r="G520" s="385"/>
      <c r="H520" s="385"/>
      <c r="I520" s="385"/>
      <c r="J520" s="393"/>
      <c r="K520" s="375">
        <v>0</v>
      </c>
      <c r="L520" s="390"/>
      <c r="M520" s="385"/>
      <c r="N520" s="385"/>
      <c r="O520" s="385"/>
      <c r="P520" s="385"/>
      <c r="Q520" s="385"/>
      <c r="R520" s="375">
        <v>0</v>
      </c>
      <c r="S520" s="377">
        <v>0</v>
      </c>
      <c r="T520" s="383"/>
      <c r="U520" s="364" t="s">
        <v>936</v>
      </c>
      <c r="V520" s="383"/>
    </row>
    <row r="521" spans="1:22">
      <c r="A521" s="383"/>
      <c r="B521" s="383"/>
      <c r="C521" s="384"/>
      <c r="D521" s="385"/>
      <c r="E521" s="385"/>
      <c r="F521" s="385"/>
      <c r="G521" s="385"/>
      <c r="H521" s="385"/>
      <c r="I521" s="385"/>
      <c r="J521" s="393"/>
      <c r="K521" s="375">
        <v>0</v>
      </c>
      <c r="L521" s="390"/>
      <c r="M521" s="385"/>
      <c r="N521" s="385"/>
      <c r="O521" s="385"/>
      <c r="P521" s="385"/>
      <c r="Q521" s="385"/>
      <c r="R521" s="375">
        <v>0</v>
      </c>
      <c r="S521" s="377">
        <v>0</v>
      </c>
      <c r="T521" s="383"/>
      <c r="U521" s="364" t="s">
        <v>936</v>
      </c>
      <c r="V521" s="383"/>
    </row>
    <row r="522" spans="1:22">
      <c r="A522" s="383"/>
      <c r="B522" s="383"/>
      <c r="C522" s="384"/>
      <c r="D522" s="385"/>
      <c r="E522" s="385"/>
      <c r="F522" s="385"/>
      <c r="G522" s="385"/>
      <c r="H522" s="385"/>
      <c r="I522" s="385"/>
      <c r="J522" s="393"/>
      <c r="K522" s="375">
        <v>0</v>
      </c>
      <c r="L522" s="390"/>
      <c r="M522" s="385"/>
      <c r="N522" s="385"/>
      <c r="O522" s="385"/>
      <c r="P522" s="385"/>
      <c r="Q522" s="385"/>
      <c r="R522" s="375">
        <v>0</v>
      </c>
      <c r="S522" s="377">
        <v>0</v>
      </c>
      <c r="T522" s="383"/>
      <c r="U522" s="364" t="s">
        <v>936</v>
      </c>
      <c r="V522" s="383"/>
    </row>
    <row r="523" spans="1:22">
      <c r="A523" s="383"/>
      <c r="B523" s="383"/>
      <c r="C523" s="384"/>
      <c r="D523" s="385"/>
      <c r="E523" s="385"/>
      <c r="F523" s="385"/>
      <c r="G523" s="385"/>
      <c r="H523" s="385"/>
      <c r="I523" s="385"/>
      <c r="J523" s="393"/>
      <c r="K523" s="375">
        <v>0</v>
      </c>
      <c r="L523" s="390"/>
      <c r="M523" s="385"/>
      <c r="N523" s="385"/>
      <c r="O523" s="385"/>
      <c r="P523" s="385"/>
      <c r="Q523" s="385"/>
      <c r="R523" s="375">
        <v>0</v>
      </c>
      <c r="S523" s="377">
        <v>0</v>
      </c>
      <c r="T523" s="383"/>
      <c r="U523" s="364" t="s">
        <v>936</v>
      </c>
      <c r="V523" s="383"/>
    </row>
    <row r="524" spans="1:22">
      <c r="A524" s="383"/>
      <c r="B524" s="383"/>
      <c r="C524" s="384"/>
      <c r="D524" s="385"/>
      <c r="E524" s="385"/>
      <c r="F524" s="385"/>
      <c r="G524" s="385"/>
      <c r="H524" s="385"/>
      <c r="I524" s="385"/>
      <c r="J524" s="393"/>
      <c r="K524" s="375">
        <v>0</v>
      </c>
      <c r="L524" s="390"/>
      <c r="M524" s="385"/>
      <c r="N524" s="385"/>
      <c r="O524" s="385"/>
      <c r="P524" s="385"/>
      <c r="Q524" s="385"/>
      <c r="R524" s="375">
        <v>0</v>
      </c>
      <c r="S524" s="377">
        <v>0</v>
      </c>
      <c r="T524" s="383"/>
      <c r="U524" s="364" t="s">
        <v>936</v>
      </c>
      <c r="V524" s="383"/>
    </row>
    <row r="525" spans="1:22">
      <c r="A525" s="383"/>
      <c r="B525" s="383"/>
      <c r="C525" s="384"/>
      <c r="D525" s="385"/>
      <c r="E525" s="385"/>
      <c r="F525" s="385"/>
      <c r="G525" s="385"/>
      <c r="H525" s="385"/>
      <c r="I525" s="385"/>
      <c r="J525" s="393"/>
      <c r="K525" s="375">
        <v>0</v>
      </c>
      <c r="L525" s="390"/>
      <c r="M525" s="385"/>
      <c r="N525" s="385"/>
      <c r="O525" s="385"/>
      <c r="P525" s="385"/>
      <c r="Q525" s="385"/>
      <c r="R525" s="375">
        <v>0</v>
      </c>
      <c r="S525" s="377">
        <v>0</v>
      </c>
      <c r="T525" s="383"/>
      <c r="U525" s="364" t="s">
        <v>936</v>
      </c>
      <c r="V525" s="383"/>
    </row>
    <row r="526" spans="1:22">
      <c r="A526" s="383"/>
      <c r="B526" s="383"/>
      <c r="C526" s="384"/>
      <c r="D526" s="385"/>
      <c r="E526" s="385"/>
      <c r="F526" s="385"/>
      <c r="G526" s="385"/>
      <c r="H526" s="385"/>
      <c r="I526" s="385"/>
      <c r="J526" s="393"/>
      <c r="K526" s="375">
        <v>0</v>
      </c>
      <c r="L526" s="390"/>
      <c r="M526" s="385"/>
      <c r="N526" s="385"/>
      <c r="O526" s="385"/>
      <c r="P526" s="385"/>
      <c r="Q526" s="385"/>
      <c r="R526" s="375">
        <v>0</v>
      </c>
      <c r="S526" s="377">
        <v>0</v>
      </c>
      <c r="T526" s="383"/>
      <c r="U526" s="364" t="s">
        <v>936</v>
      </c>
      <c r="V526" s="383"/>
    </row>
    <row r="527" spans="1:22">
      <c r="A527" s="383"/>
      <c r="B527" s="383"/>
      <c r="C527" s="384"/>
      <c r="D527" s="385"/>
      <c r="E527" s="385"/>
      <c r="F527" s="385"/>
      <c r="G527" s="385"/>
      <c r="H527" s="385"/>
      <c r="I527" s="385"/>
      <c r="J527" s="393"/>
      <c r="K527" s="375">
        <v>0</v>
      </c>
      <c r="L527" s="390"/>
      <c r="M527" s="385"/>
      <c r="N527" s="385"/>
      <c r="O527" s="385"/>
      <c r="P527" s="385"/>
      <c r="Q527" s="385"/>
      <c r="R527" s="375">
        <v>0</v>
      </c>
      <c r="S527" s="377">
        <v>0</v>
      </c>
      <c r="T527" s="383"/>
      <c r="U527" s="364" t="s">
        <v>936</v>
      </c>
      <c r="V527" s="383"/>
    </row>
    <row r="528" spans="1:22">
      <c r="A528" s="383"/>
      <c r="B528" s="383"/>
      <c r="C528" s="384"/>
      <c r="D528" s="385"/>
      <c r="E528" s="385"/>
      <c r="F528" s="385"/>
      <c r="G528" s="385"/>
      <c r="H528" s="385"/>
      <c r="I528" s="385"/>
      <c r="J528" s="393"/>
      <c r="K528" s="375">
        <v>0</v>
      </c>
      <c r="L528" s="390"/>
      <c r="M528" s="385"/>
      <c r="N528" s="385"/>
      <c r="O528" s="385"/>
      <c r="P528" s="385"/>
      <c r="Q528" s="385"/>
      <c r="R528" s="375">
        <v>0</v>
      </c>
      <c r="S528" s="377">
        <v>0</v>
      </c>
      <c r="T528" s="383"/>
      <c r="U528" s="364" t="s">
        <v>936</v>
      </c>
      <c r="V528" s="383"/>
    </row>
    <row r="529" spans="1:22">
      <c r="A529" s="383"/>
      <c r="B529" s="383"/>
      <c r="C529" s="384"/>
      <c r="D529" s="385"/>
      <c r="E529" s="385"/>
      <c r="F529" s="385"/>
      <c r="G529" s="385"/>
      <c r="H529" s="385"/>
      <c r="I529" s="385"/>
      <c r="J529" s="393"/>
      <c r="K529" s="375">
        <v>0</v>
      </c>
      <c r="L529" s="390"/>
      <c r="M529" s="385"/>
      <c r="N529" s="385"/>
      <c r="O529" s="385"/>
      <c r="P529" s="385"/>
      <c r="Q529" s="385"/>
      <c r="R529" s="375">
        <v>0</v>
      </c>
      <c r="S529" s="377">
        <v>0</v>
      </c>
      <c r="T529" s="383"/>
      <c r="U529" s="364" t="s">
        <v>936</v>
      </c>
      <c r="V529" s="383"/>
    </row>
    <row r="530" spans="1:22">
      <c r="A530" s="383"/>
      <c r="B530" s="383"/>
      <c r="C530" s="384"/>
      <c r="D530" s="385"/>
      <c r="E530" s="385"/>
      <c r="F530" s="385"/>
      <c r="G530" s="385"/>
      <c r="H530" s="385"/>
      <c r="I530" s="385"/>
      <c r="J530" s="393"/>
      <c r="K530" s="375">
        <v>0</v>
      </c>
      <c r="L530" s="390"/>
      <c r="M530" s="385"/>
      <c r="N530" s="385"/>
      <c r="O530" s="385"/>
      <c r="P530" s="385"/>
      <c r="Q530" s="385"/>
      <c r="R530" s="375">
        <v>0</v>
      </c>
      <c r="S530" s="377">
        <v>0</v>
      </c>
      <c r="T530" s="383"/>
      <c r="U530" s="364" t="s">
        <v>936</v>
      </c>
      <c r="V530" s="383"/>
    </row>
    <row r="531" spans="1:22">
      <c r="A531" s="383"/>
      <c r="B531" s="383"/>
      <c r="C531" s="384"/>
      <c r="D531" s="385"/>
      <c r="E531" s="385"/>
      <c r="F531" s="385"/>
      <c r="G531" s="385"/>
      <c r="H531" s="385"/>
      <c r="I531" s="385"/>
      <c r="J531" s="393"/>
      <c r="K531" s="375">
        <v>0</v>
      </c>
      <c r="L531" s="390"/>
      <c r="M531" s="385"/>
      <c r="N531" s="385"/>
      <c r="O531" s="385"/>
      <c r="P531" s="385"/>
      <c r="Q531" s="385"/>
      <c r="R531" s="375">
        <v>0</v>
      </c>
      <c r="S531" s="377">
        <v>0</v>
      </c>
      <c r="T531" s="383"/>
      <c r="U531" s="364" t="s">
        <v>936</v>
      </c>
      <c r="V531" s="383"/>
    </row>
    <row r="532" spans="1:22">
      <c r="A532" s="383"/>
      <c r="B532" s="383"/>
      <c r="C532" s="384"/>
      <c r="D532" s="385"/>
      <c r="E532" s="385"/>
      <c r="F532" s="385"/>
      <c r="G532" s="385"/>
      <c r="H532" s="385"/>
      <c r="I532" s="385"/>
      <c r="J532" s="393"/>
      <c r="K532" s="375">
        <v>0</v>
      </c>
      <c r="L532" s="390"/>
      <c r="M532" s="385"/>
      <c r="N532" s="385"/>
      <c r="O532" s="385"/>
      <c r="P532" s="385"/>
      <c r="Q532" s="385"/>
      <c r="R532" s="375">
        <v>0</v>
      </c>
      <c r="S532" s="377">
        <v>0</v>
      </c>
      <c r="T532" s="383"/>
      <c r="U532" s="364" t="s">
        <v>936</v>
      </c>
      <c r="V532" s="383"/>
    </row>
    <row r="533" spans="1:22">
      <c r="A533" s="383"/>
      <c r="B533" s="383"/>
      <c r="C533" s="384"/>
      <c r="D533" s="385"/>
      <c r="E533" s="385"/>
      <c r="F533" s="385"/>
      <c r="G533" s="385"/>
      <c r="H533" s="385"/>
      <c r="I533" s="385"/>
      <c r="J533" s="393"/>
      <c r="K533" s="375">
        <v>0</v>
      </c>
      <c r="L533" s="390"/>
      <c r="M533" s="385"/>
      <c r="N533" s="385"/>
      <c r="O533" s="385"/>
      <c r="P533" s="385"/>
      <c r="Q533" s="385"/>
      <c r="R533" s="375">
        <v>0</v>
      </c>
      <c r="S533" s="377">
        <v>0</v>
      </c>
      <c r="T533" s="383"/>
      <c r="U533" s="364" t="s">
        <v>936</v>
      </c>
      <c r="V533" s="383"/>
    </row>
    <row r="534" spans="1:22">
      <c r="A534" s="383"/>
      <c r="B534" s="383"/>
      <c r="C534" s="384"/>
      <c r="D534" s="385"/>
      <c r="E534" s="385"/>
      <c r="F534" s="385"/>
      <c r="G534" s="385"/>
      <c r="H534" s="385"/>
      <c r="I534" s="385"/>
      <c r="J534" s="393"/>
      <c r="K534" s="375">
        <v>0</v>
      </c>
      <c r="L534" s="390"/>
      <c r="M534" s="385"/>
      <c r="N534" s="385"/>
      <c r="O534" s="385"/>
      <c r="P534" s="385"/>
      <c r="Q534" s="385"/>
      <c r="R534" s="375">
        <v>0</v>
      </c>
      <c r="S534" s="377">
        <v>0</v>
      </c>
      <c r="T534" s="383"/>
      <c r="U534" s="364" t="s">
        <v>936</v>
      </c>
      <c r="V534" s="383"/>
    </row>
    <row r="535" spans="1:22">
      <c r="A535" s="383"/>
      <c r="B535" s="383"/>
      <c r="C535" s="384"/>
      <c r="D535" s="385"/>
      <c r="E535" s="385"/>
      <c r="F535" s="385"/>
      <c r="G535" s="385"/>
      <c r="H535" s="385"/>
      <c r="I535" s="385"/>
      <c r="J535" s="393"/>
      <c r="K535" s="375">
        <v>0</v>
      </c>
      <c r="L535" s="390"/>
      <c r="M535" s="385"/>
      <c r="N535" s="385"/>
      <c r="O535" s="385"/>
      <c r="P535" s="385"/>
      <c r="Q535" s="385"/>
      <c r="R535" s="375">
        <v>0</v>
      </c>
      <c r="S535" s="377">
        <v>0</v>
      </c>
      <c r="T535" s="383"/>
      <c r="U535" s="364" t="s">
        <v>936</v>
      </c>
      <c r="V535" s="383"/>
    </row>
    <row r="536" spans="1:22">
      <c r="A536" s="383"/>
      <c r="B536" s="383"/>
      <c r="C536" s="384"/>
      <c r="D536" s="385"/>
      <c r="E536" s="385"/>
      <c r="F536" s="385"/>
      <c r="G536" s="385"/>
      <c r="H536" s="385"/>
      <c r="I536" s="385"/>
      <c r="J536" s="393"/>
      <c r="K536" s="375">
        <v>0</v>
      </c>
      <c r="L536" s="390"/>
      <c r="M536" s="385"/>
      <c r="N536" s="385"/>
      <c r="O536" s="385"/>
      <c r="P536" s="385"/>
      <c r="Q536" s="385"/>
      <c r="R536" s="375">
        <v>0</v>
      </c>
      <c r="S536" s="377">
        <v>0</v>
      </c>
      <c r="T536" s="383"/>
      <c r="U536" s="364" t="s">
        <v>936</v>
      </c>
      <c r="V536" s="383"/>
    </row>
    <row r="537" spans="1:22">
      <c r="A537" s="383"/>
      <c r="B537" s="383"/>
      <c r="C537" s="384"/>
      <c r="D537" s="385"/>
      <c r="E537" s="385"/>
      <c r="F537" s="385"/>
      <c r="G537" s="385"/>
      <c r="H537" s="385"/>
      <c r="I537" s="385"/>
      <c r="J537" s="393"/>
      <c r="K537" s="375">
        <v>0</v>
      </c>
      <c r="L537" s="390"/>
      <c r="M537" s="385"/>
      <c r="N537" s="385"/>
      <c r="O537" s="385"/>
      <c r="P537" s="385"/>
      <c r="Q537" s="385"/>
      <c r="R537" s="375">
        <v>0</v>
      </c>
      <c r="S537" s="377">
        <v>0</v>
      </c>
      <c r="T537" s="383"/>
      <c r="U537" s="364" t="s">
        <v>936</v>
      </c>
      <c r="V537" s="383"/>
    </row>
    <row r="538" spans="1:22">
      <c r="A538" s="383"/>
      <c r="B538" s="383"/>
      <c r="C538" s="384"/>
      <c r="D538" s="385"/>
      <c r="E538" s="385"/>
      <c r="F538" s="385"/>
      <c r="G538" s="385"/>
      <c r="H538" s="385"/>
      <c r="I538" s="385"/>
      <c r="J538" s="393"/>
      <c r="K538" s="375">
        <v>0</v>
      </c>
      <c r="L538" s="390"/>
      <c r="M538" s="385"/>
      <c r="N538" s="385"/>
      <c r="O538" s="385"/>
      <c r="P538" s="385"/>
      <c r="Q538" s="385"/>
      <c r="R538" s="375">
        <v>0</v>
      </c>
      <c r="S538" s="377">
        <v>0</v>
      </c>
      <c r="T538" s="383"/>
      <c r="U538" s="364" t="s">
        <v>936</v>
      </c>
      <c r="V538" s="383"/>
    </row>
    <row r="539" spans="1:22">
      <c r="A539" s="383"/>
      <c r="B539" s="383"/>
      <c r="C539" s="384"/>
      <c r="D539" s="385"/>
      <c r="E539" s="385"/>
      <c r="F539" s="385"/>
      <c r="G539" s="385"/>
      <c r="H539" s="385"/>
      <c r="I539" s="385"/>
      <c r="J539" s="393"/>
      <c r="K539" s="375">
        <v>0</v>
      </c>
      <c r="L539" s="390"/>
      <c r="M539" s="385"/>
      <c r="N539" s="385"/>
      <c r="O539" s="385"/>
      <c r="P539" s="385"/>
      <c r="Q539" s="385"/>
      <c r="R539" s="375">
        <v>0</v>
      </c>
      <c r="S539" s="377">
        <v>0</v>
      </c>
      <c r="T539" s="383"/>
      <c r="U539" s="364" t="s">
        <v>936</v>
      </c>
      <c r="V539" s="383"/>
    </row>
    <row r="540" spans="1:22">
      <c r="A540" s="383"/>
      <c r="B540" s="383"/>
      <c r="C540" s="384"/>
      <c r="D540" s="385"/>
      <c r="E540" s="385"/>
      <c r="F540" s="385"/>
      <c r="G540" s="385"/>
      <c r="H540" s="385"/>
      <c r="I540" s="385"/>
      <c r="J540" s="393"/>
      <c r="K540" s="375">
        <v>0</v>
      </c>
      <c r="L540" s="390"/>
      <c r="M540" s="385"/>
      <c r="N540" s="385"/>
      <c r="O540" s="385"/>
      <c r="P540" s="385"/>
      <c r="Q540" s="385"/>
      <c r="R540" s="375">
        <v>0</v>
      </c>
      <c r="S540" s="377">
        <v>0</v>
      </c>
      <c r="T540" s="383"/>
      <c r="U540" s="364" t="s">
        <v>936</v>
      </c>
      <c r="V540" s="383"/>
    </row>
    <row r="541" spans="1:22">
      <c r="A541" s="383"/>
      <c r="B541" s="383"/>
      <c r="C541" s="384"/>
      <c r="D541" s="385"/>
      <c r="E541" s="385"/>
      <c r="F541" s="385"/>
      <c r="G541" s="385"/>
      <c r="H541" s="385"/>
      <c r="I541" s="385"/>
      <c r="J541" s="393"/>
      <c r="K541" s="375">
        <v>0</v>
      </c>
      <c r="L541" s="390"/>
      <c r="M541" s="385"/>
      <c r="N541" s="385"/>
      <c r="O541" s="385"/>
      <c r="P541" s="385"/>
      <c r="Q541" s="385"/>
      <c r="R541" s="375">
        <v>0</v>
      </c>
      <c r="S541" s="377">
        <v>0</v>
      </c>
      <c r="T541" s="383"/>
      <c r="U541" s="364" t="s">
        <v>936</v>
      </c>
      <c r="V541" s="383"/>
    </row>
    <row r="542" spans="1:22">
      <c r="A542" s="383"/>
      <c r="B542" s="383"/>
      <c r="C542" s="384"/>
      <c r="D542" s="385"/>
      <c r="E542" s="385"/>
      <c r="F542" s="385"/>
      <c r="G542" s="385"/>
      <c r="H542" s="385"/>
      <c r="I542" s="385"/>
      <c r="J542" s="393"/>
      <c r="K542" s="375">
        <v>0</v>
      </c>
      <c r="L542" s="390"/>
      <c r="M542" s="385"/>
      <c r="N542" s="385"/>
      <c r="O542" s="385"/>
      <c r="P542" s="385"/>
      <c r="Q542" s="385"/>
      <c r="R542" s="375">
        <v>0</v>
      </c>
      <c r="S542" s="377">
        <v>0</v>
      </c>
      <c r="T542" s="383"/>
      <c r="U542" s="364" t="s">
        <v>936</v>
      </c>
      <c r="V542" s="383"/>
    </row>
    <row r="543" spans="1:22">
      <c r="A543" s="383"/>
      <c r="B543" s="383"/>
      <c r="C543" s="384"/>
      <c r="D543" s="385"/>
      <c r="E543" s="385"/>
      <c r="F543" s="385"/>
      <c r="G543" s="385"/>
      <c r="H543" s="385"/>
      <c r="I543" s="385"/>
      <c r="J543" s="393"/>
      <c r="K543" s="375">
        <v>0</v>
      </c>
      <c r="L543" s="390"/>
      <c r="M543" s="385"/>
      <c r="N543" s="385"/>
      <c r="O543" s="385"/>
      <c r="P543" s="385"/>
      <c r="Q543" s="385"/>
      <c r="R543" s="375">
        <v>0</v>
      </c>
      <c r="S543" s="377">
        <v>0</v>
      </c>
      <c r="T543" s="383"/>
      <c r="U543" s="364" t="s">
        <v>936</v>
      </c>
      <c r="V543" s="383"/>
    </row>
    <row r="544" spans="1:22">
      <c r="A544" s="383"/>
      <c r="B544" s="383"/>
      <c r="C544" s="384"/>
      <c r="D544" s="385"/>
      <c r="E544" s="385"/>
      <c r="F544" s="385"/>
      <c r="G544" s="385"/>
      <c r="H544" s="385"/>
      <c r="I544" s="385"/>
      <c r="J544" s="393"/>
      <c r="K544" s="375">
        <v>0</v>
      </c>
      <c r="L544" s="390"/>
      <c r="M544" s="385"/>
      <c r="N544" s="385"/>
      <c r="O544" s="385"/>
      <c r="P544" s="385"/>
      <c r="Q544" s="385"/>
      <c r="R544" s="375">
        <v>0</v>
      </c>
      <c r="S544" s="377">
        <v>0</v>
      </c>
      <c r="T544" s="383"/>
      <c r="U544" s="364" t="s">
        <v>936</v>
      </c>
      <c r="V544" s="383"/>
    </row>
    <row r="545" spans="1:22">
      <c r="A545" s="383"/>
      <c r="B545" s="383"/>
      <c r="C545" s="384"/>
      <c r="D545" s="385"/>
      <c r="E545" s="385"/>
      <c r="F545" s="385"/>
      <c r="G545" s="385"/>
      <c r="H545" s="385"/>
      <c r="I545" s="385"/>
      <c r="J545" s="393"/>
      <c r="K545" s="375">
        <v>0</v>
      </c>
      <c r="L545" s="390"/>
      <c r="M545" s="385"/>
      <c r="N545" s="385"/>
      <c r="O545" s="385"/>
      <c r="P545" s="385"/>
      <c r="Q545" s="385"/>
      <c r="R545" s="375">
        <v>0</v>
      </c>
      <c r="S545" s="377">
        <v>0</v>
      </c>
      <c r="T545" s="383"/>
      <c r="U545" s="364" t="s">
        <v>936</v>
      </c>
      <c r="V545" s="383"/>
    </row>
    <row r="546" spans="1:22">
      <c r="A546" s="383"/>
      <c r="B546" s="383"/>
      <c r="C546" s="384"/>
      <c r="D546" s="385"/>
      <c r="E546" s="385"/>
      <c r="F546" s="385"/>
      <c r="G546" s="385"/>
      <c r="H546" s="385"/>
      <c r="I546" s="385"/>
      <c r="J546" s="393"/>
      <c r="K546" s="375">
        <v>0</v>
      </c>
      <c r="L546" s="390"/>
      <c r="M546" s="385"/>
      <c r="N546" s="385"/>
      <c r="O546" s="385"/>
      <c r="P546" s="385"/>
      <c r="Q546" s="385"/>
      <c r="R546" s="375">
        <v>0</v>
      </c>
      <c r="S546" s="377">
        <v>0</v>
      </c>
      <c r="T546" s="383"/>
      <c r="U546" s="364" t="s">
        <v>936</v>
      </c>
      <c r="V546" s="383"/>
    </row>
    <row r="547" spans="1:22">
      <c r="A547" s="383"/>
      <c r="B547" s="383"/>
      <c r="C547" s="384"/>
      <c r="D547" s="385"/>
      <c r="E547" s="385"/>
      <c r="F547" s="385"/>
      <c r="G547" s="385"/>
      <c r="H547" s="385"/>
      <c r="I547" s="385"/>
      <c r="J547" s="393"/>
      <c r="K547" s="375">
        <v>0</v>
      </c>
      <c r="L547" s="390"/>
      <c r="M547" s="385"/>
      <c r="N547" s="385"/>
      <c r="O547" s="385"/>
      <c r="P547" s="385"/>
      <c r="Q547" s="385"/>
      <c r="R547" s="375">
        <v>0</v>
      </c>
      <c r="S547" s="377">
        <v>0</v>
      </c>
      <c r="T547" s="383"/>
      <c r="U547" s="364" t="s">
        <v>936</v>
      </c>
      <c r="V547" s="383"/>
    </row>
    <row r="548" spans="1:22">
      <c r="A548" s="383"/>
      <c r="B548" s="383"/>
      <c r="C548" s="384"/>
      <c r="D548" s="385"/>
      <c r="E548" s="385"/>
      <c r="F548" s="385"/>
      <c r="G548" s="385"/>
      <c r="H548" s="385"/>
      <c r="I548" s="385"/>
      <c r="J548" s="393"/>
      <c r="K548" s="375">
        <v>0</v>
      </c>
      <c r="L548" s="390"/>
      <c r="M548" s="385"/>
      <c r="N548" s="385"/>
      <c r="O548" s="385"/>
      <c r="P548" s="385"/>
      <c r="Q548" s="385"/>
      <c r="R548" s="375">
        <v>0</v>
      </c>
      <c r="S548" s="377">
        <v>0</v>
      </c>
      <c r="T548" s="383"/>
      <c r="U548" s="364" t="s">
        <v>936</v>
      </c>
      <c r="V548" s="383"/>
    </row>
    <row r="549" spans="1:22">
      <c r="A549" s="383"/>
      <c r="B549" s="383"/>
      <c r="C549" s="384"/>
      <c r="D549" s="385"/>
      <c r="E549" s="385"/>
      <c r="F549" s="385"/>
      <c r="G549" s="385"/>
      <c r="H549" s="385"/>
      <c r="I549" s="385"/>
      <c r="J549" s="393"/>
      <c r="K549" s="375">
        <v>0</v>
      </c>
      <c r="L549" s="390"/>
      <c r="M549" s="385"/>
      <c r="N549" s="385"/>
      <c r="O549" s="385"/>
      <c r="P549" s="385"/>
      <c r="Q549" s="385"/>
      <c r="R549" s="375">
        <v>0</v>
      </c>
      <c r="S549" s="377">
        <v>0</v>
      </c>
      <c r="T549" s="383"/>
      <c r="U549" s="364" t="s">
        <v>936</v>
      </c>
      <c r="V549" s="383"/>
    </row>
    <row r="550" spans="1:22">
      <c r="A550" s="383"/>
      <c r="B550" s="383"/>
      <c r="C550" s="384"/>
      <c r="D550" s="385"/>
      <c r="E550" s="385"/>
      <c r="F550" s="385"/>
      <c r="G550" s="385"/>
      <c r="H550" s="385"/>
      <c r="I550" s="385"/>
      <c r="J550" s="393"/>
      <c r="K550" s="375">
        <v>0</v>
      </c>
      <c r="L550" s="390"/>
      <c r="M550" s="385"/>
      <c r="N550" s="385"/>
      <c r="O550" s="385"/>
      <c r="P550" s="385"/>
      <c r="Q550" s="385"/>
      <c r="R550" s="375">
        <v>0</v>
      </c>
      <c r="S550" s="377">
        <v>0</v>
      </c>
      <c r="T550" s="383"/>
      <c r="U550" s="364" t="s">
        <v>936</v>
      </c>
      <c r="V550" s="383"/>
    </row>
    <row r="551" spans="1:22">
      <c r="A551" s="383"/>
      <c r="B551" s="383"/>
      <c r="C551" s="384"/>
      <c r="D551" s="385"/>
      <c r="E551" s="385"/>
      <c r="F551" s="385"/>
      <c r="G551" s="385"/>
      <c r="H551" s="385"/>
      <c r="I551" s="385"/>
      <c r="J551" s="393"/>
      <c r="K551" s="375">
        <v>0</v>
      </c>
      <c r="L551" s="390"/>
      <c r="M551" s="385"/>
      <c r="N551" s="385"/>
      <c r="O551" s="385"/>
      <c r="P551" s="385"/>
      <c r="Q551" s="385"/>
      <c r="R551" s="375">
        <v>0</v>
      </c>
      <c r="S551" s="377">
        <v>0</v>
      </c>
      <c r="T551" s="383"/>
      <c r="U551" s="364" t="s">
        <v>936</v>
      </c>
      <c r="V551" s="383"/>
    </row>
    <row r="552" spans="1:22">
      <c r="A552" s="383"/>
      <c r="B552" s="383"/>
      <c r="C552" s="384"/>
      <c r="D552" s="385"/>
      <c r="E552" s="385"/>
      <c r="F552" s="385"/>
      <c r="G552" s="385"/>
      <c r="H552" s="385"/>
      <c r="I552" s="385"/>
      <c r="J552" s="393"/>
      <c r="K552" s="375">
        <v>0</v>
      </c>
      <c r="L552" s="390"/>
      <c r="M552" s="385"/>
      <c r="N552" s="385"/>
      <c r="O552" s="385"/>
      <c r="P552" s="385"/>
      <c r="Q552" s="385"/>
      <c r="R552" s="375">
        <v>0</v>
      </c>
      <c r="S552" s="377">
        <v>0</v>
      </c>
      <c r="T552" s="383"/>
      <c r="U552" s="364" t="s">
        <v>936</v>
      </c>
      <c r="V552" s="383"/>
    </row>
    <row r="553" spans="1:22">
      <c r="A553" s="383"/>
      <c r="B553" s="383"/>
      <c r="C553" s="384"/>
      <c r="D553" s="385"/>
      <c r="E553" s="385"/>
      <c r="F553" s="385"/>
      <c r="G553" s="385"/>
      <c r="H553" s="385"/>
      <c r="I553" s="385"/>
      <c r="J553" s="393"/>
      <c r="K553" s="375">
        <v>0</v>
      </c>
      <c r="L553" s="390"/>
      <c r="M553" s="385"/>
      <c r="N553" s="385"/>
      <c r="O553" s="385"/>
      <c r="P553" s="385"/>
      <c r="Q553" s="385"/>
      <c r="R553" s="375">
        <v>0</v>
      </c>
      <c r="S553" s="377">
        <v>0</v>
      </c>
      <c r="T553" s="383"/>
      <c r="U553" s="364" t="s">
        <v>936</v>
      </c>
      <c r="V553" s="383"/>
    </row>
    <row r="554" spans="1:22">
      <c r="A554" s="383"/>
      <c r="B554" s="383"/>
      <c r="C554" s="384"/>
      <c r="D554" s="385"/>
      <c r="E554" s="385"/>
      <c r="F554" s="385"/>
      <c r="G554" s="385"/>
      <c r="H554" s="385"/>
      <c r="I554" s="385"/>
      <c r="J554" s="393"/>
      <c r="K554" s="375">
        <v>0</v>
      </c>
      <c r="L554" s="390"/>
      <c r="M554" s="385"/>
      <c r="N554" s="385"/>
      <c r="O554" s="385"/>
      <c r="P554" s="385"/>
      <c r="Q554" s="385"/>
      <c r="R554" s="375">
        <v>0</v>
      </c>
      <c r="S554" s="377">
        <v>0</v>
      </c>
      <c r="T554" s="383"/>
      <c r="U554" s="364" t="s">
        <v>936</v>
      </c>
      <c r="V554" s="383"/>
    </row>
    <row r="555" spans="1:22">
      <c r="A555" s="383"/>
      <c r="B555" s="383"/>
      <c r="C555" s="384"/>
      <c r="D555" s="385"/>
      <c r="E555" s="385"/>
      <c r="F555" s="385"/>
      <c r="G555" s="385"/>
      <c r="H555" s="385"/>
      <c r="I555" s="385"/>
      <c r="J555" s="393"/>
      <c r="K555" s="375">
        <v>0</v>
      </c>
      <c r="L555" s="390"/>
      <c r="M555" s="385"/>
      <c r="N555" s="385"/>
      <c r="O555" s="385"/>
      <c r="P555" s="385"/>
      <c r="Q555" s="385"/>
      <c r="R555" s="375">
        <v>0</v>
      </c>
      <c r="S555" s="377">
        <v>0</v>
      </c>
      <c r="T555" s="383"/>
      <c r="U555" s="364" t="s">
        <v>936</v>
      </c>
      <c r="V555" s="383"/>
    </row>
    <row r="556" spans="1:22">
      <c r="A556" s="383"/>
      <c r="B556" s="383"/>
      <c r="C556" s="384"/>
      <c r="D556" s="385"/>
      <c r="E556" s="385"/>
      <c r="F556" s="385"/>
      <c r="G556" s="385"/>
      <c r="H556" s="385"/>
      <c r="I556" s="385"/>
      <c r="J556" s="393"/>
      <c r="K556" s="375">
        <v>0</v>
      </c>
      <c r="L556" s="390"/>
      <c r="M556" s="385"/>
      <c r="N556" s="385"/>
      <c r="O556" s="385"/>
      <c r="P556" s="385"/>
      <c r="Q556" s="385"/>
      <c r="R556" s="375">
        <v>0</v>
      </c>
      <c r="S556" s="377">
        <v>0</v>
      </c>
      <c r="T556" s="383"/>
      <c r="U556" s="364" t="s">
        <v>936</v>
      </c>
      <c r="V556" s="383"/>
    </row>
    <row r="557" spans="1:22">
      <c r="A557" s="383"/>
      <c r="B557" s="383"/>
      <c r="C557" s="384"/>
      <c r="D557" s="385"/>
      <c r="E557" s="385"/>
      <c r="F557" s="385"/>
      <c r="G557" s="385"/>
      <c r="H557" s="385"/>
      <c r="I557" s="385"/>
      <c r="J557" s="393"/>
      <c r="K557" s="375">
        <v>0</v>
      </c>
      <c r="L557" s="390"/>
      <c r="M557" s="385"/>
      <c r="N557" s="385"/>
      <c r="O557" s="385"/>
      <c r="P557" s="385"/>
      <c r="Q557" s="385"/>
      <c r="R557" s="375">
        <v>0</v>
      </c>
      <c r="S557" s="377">
        <v>0</v>
      </c>
      <c r="T557" s="383"/>
      <c r="U557" s="364" t="s">
        <v>936</v>
      </c>
      <c r="V557" s="383"/>
    </row>
    <row r="558" spans="1:22">
      <c r="A558" s="383"/>
      <c r="B558" s="383"/>
      <c r="C558" s="384"/>
      <c r="D558" s="385"/>
      <c r="E558" s="385"/>
      <c r="F558" s="385"/>
      <c r="G558" s="385"/>
      <c r="H558" s="385"/>
      <c r="I558" s="385"/>
      <c r="J558" s="393"/>
      <c r="K558" s="375">
        <v>0</v>
      </c>
      <c r="L558" s="390"/>
      <c r="M558" s="385"/>
      <c r="N558" s="385"/>
      <c r="O558" s="385"/>
      <c r="P558" s="385"/>
      <c r="Q558" s="385"/>
      <c r="R558" s="375">
        <v>0</v>
      </c>
      <c r="S558" s="377">
        <v>0</v>
      </c>
      <c r="T558" s="383"/>
      <c r="U558" s="364" t="s">
        <v>936</v>
      </c>
      <c r="V558" s="383"/>
    </row>
    <row r="559" spans="1:22">
      <c r="A559" s="383"/>
      <c r="B559" s="383"/>
      <c r="C559" s="384"/>
      <c r="D559" s="385"/>
      <c r="E559" s="385"/>
      <c r="F559" s="385"/>
      <c r="G559" s="385"/>
      <c r="H559" s="385"/>
      <c r="I559" s="385"/>
      <c r="J559" s="393"/>
      <c r="K559" s="375">
        <v>0</v>
      </c>
      <c r="L559" s="390"/>
      <c r="M559" s="385"/>
      <c r="N559" s="385"/>
      <c r="O559" s="385"/>
      <c r="P559" s="385"/>
      <c r="Q559" s="385"/>
      <c r="R559" s="375">
        <v>0</v>
      </c>
      <c r="S559" s="377">
        <v>0</v>
      </c>
      <c r="T559" s="383"/>
      <c r="U559" s="364" t="s">
        <v>936</v>
      </c>
      <c r="V559" s="383"/>
    </row>
    <row r="560" spans="1:22">
      <c r="A560" s="383"/>
      <c r="B560" s="383"/>
      <c r="C560" s="384"/>
      <c r="D560" s="385"/>
      <c r="E560" s="385"/>
      <c r="F560" s="385"/>
      <c r="G560" s="385"/>
      <c r="H560" s="385"/>
      <c r="I560" s="385"/>
      <c r="J560" s="393"/>
      <c r="K560" s="375">
        <v>0</v>
      </c>
      <c r="L560" s="390"/>
      <c r="M560" s="385"/>
      <c r="N560" s="385"/>
      <c r="O560" s="385"/>
      <c r="P560" s="385"/>
      <c r="Q560" s="385"/>
      <c r="R560" s="375">
        <v>0</v>
      </c>
      <c r="S560" s="377">
        <v>0</v>
      </c>
      <c r="T560" s="383"/>
      <c r="U560" s="364" t="s">
        <v>936</v>
      </c>
      <c r="V560" s="383"/>
    </row>
    <row r="561" spans="1:22">
      <c r="A561" s="383"/>
      <c r="B561" s="383"/>
      <c r="C561" s="384"/>
      <c r="D561" s="385"/>
      <c r="E561" s="385"/>
      <c r="F561" s="385"/>
      <c r="G561" s="385"/>
      <c r="H561" s="385"/>
      <c r="I561" s="385"/>
      <c r="J561" s="393"/>
      <c r="K561" s="375">
        <v>0</v>
      </c>
      <c r="L561" s="390"/>
      <c r="M561" s="385"/>
      <c r="N561" s="385"/>
      <c r="O561" s="385"/>
      <c r="P561" s="385"/>
      <c r="Q561" s="385"/>
      <c r="R561" s="375">
        <v>0</v>
      </c>
      <c r="S561" s="377">
        <v>0</v>
      </c>
      <c r="T561" s="383"/>
      <c r="U561" s="364" t="s">
        <v>936</v>
      </c>
      <c r="V561" s="383"/>
    </row>
    <row r="562" spans="1:22">
      <c r="A562" s="383"/>
      <c r="B562" s="383"/>
      <c r="C562" s="384"/>
      <c r="D562" s="385"/>
      <c r="E562" s="385"/>
      <c r="F562" s="385"/>
      <c r="G562" s="385"/>
      <c r="H562" s="385"/>
      <c r="I562" s="385"/>
      <c r="J562" s="393"/>
      <c r="K562" s="375">
        <v>0</v>
      </c>
      <c r="L562" s="390"/>
      <c r="M562" s="385"/>
      <c r="N562" s="385"/>
      <c r="O562" s="385"/>
      <c r="P562" s="385"/>
      <c r="Q562" s="385"/>
      <c r="R562" s="375">
        <v>0</v>
      </c>
      <c r="S562" s="377">
        <v>0</v>
      </c>
      <c r="T562" s="383"/>
      <c r="U562" s="364" t="s">
        <v>936</v>
      </c>
      <c r="V562" s="383"/>
    </row>
    <row r="563" spans="1:22">
      <c r="A563" s="383"/>
      <c r="B563" s="383"/>
      <c r="C563" s="384"/>
      <c r="D563" s="385"/>
      <c r="E563" s="385"/>
      <c r="F563" s="385"/>
      <c r="G563" s="385"/>
      <c r="H563" s="385"/>
      <c r="I563" s="385"/>
      <c r="J563" s="393"/>
      <c r="K563" s="375">
        <v>0</v>
      </c>
      <c r="L563" s="390"/>
      <c r="M563" s="385"/>
      <c r="N563" s="385"/>
      <c r="O563" s="385"/>
      <c r="P563" s="385"/>
      <c r="Q563" s="385"/>
      <c r="R563" s="375">
        <v>0</v>
      </c>
      <c r="S563" s="377">
        <v>0</v>
      </c>
      <c r="T563" s="383"/>
      <c r="U563" s="364" t="s">
        <v>936</v>
      </c>
      <c r="V563" s="383"/>
    </row>
    <row r="564" spans="1:22">
      <c r="A564" s="383"/>
      <c r="B564" s="383"/>
      <c r="C564" s="384"/>
      <c r="D564" s="385"/>
      <c r="E564" s="385"/>
      <c r="F564" s="385"/>
      <c r="G564" s="385"/>
      <c r="H564" s="385"/>
      <c r="I564" s="385"/>
      <c r="J564" s="393"/>
      <c r="K564" s="375">
        <v>0</v>
      </c>
      <c r="L564" s="390"/>
      <c r="M564" s="385"/>
      <c r="N564" s="385"/>
      <c r="O564" s="385"/>
      <c r="P564" s="385"/>
      <c r="Q564" s="385"/>
      <c r="R564" s="375">
        <v>0</v>
      </c>
      <c r="S564" s="377">
        <v>0</v>
      </c>
      <c r="T564" s="383"/>
      <c r="U564" s="364" t="s">
        <v>936</v>
      </c>
      <c r="V564" s="383"/>
    </row>
    <row r="565" spans="1:22">
      <c r="A565" s="383"/>
      <c r="B565" s="383"/>
      <c r="C565" s="384"/>
      <c r="D565" s="385"/>
      <c r="E565" s="385"/>
      <c r="F565" s="385"/>
      <c r="G565" s="385"/>
      <c r="H565" s="385"/>
      <c r="I565" s="385"/>
      <c r="J565" s="393"/>
      <c r="K565" s="375">
        <v>0</v>
      </c>
      <c r="L565" s="390"/>
      <c r="M565" s="385"/>
      <c r="N565" s="385"/>
      <c r="O565" s="385"/>
      <c r="P565" s="385"/>
      <c r="Q565" s="385"/>
      <c r="R565" s="375">
        <v>0</v>
      </c>
      <c r="S565" s="377">
        <v>0</v>
      </c>
      <c r="T565" s="383"/>
      <c r="U565" s="364" t="s">
        <v>936</v>
      </c>
      <c r="V565" s="383"/>
    </row>
    <row r="566" spans="1:22">
      <c r="A566" s="383"/>
      <c r="B566" s="383"/>
      <c r="C566" s="384"/>
      <c r="D566" s="385"/>
      <c r="E566" s="385"/>
      <c r="F566" s="385"/>
      <c r="G566" s="385"/>
      <c r="H566" s="385"/>
      <c r="I566" s="385"/>
      <c r="J566" s="393"/>
      <c r="K566" s="375">
        <v>0</v>
      </c>
      <c r="L566" s="390"/>
      <c r="M566" s="385"/>
      <c r="N566" s="385"/>
      <c r="O566" s="385"/>
      <c r="P566" s="385"/>
      <c r="Q566" s="385"/>
      <c r="R566" s="375">
        <v>0</v>
      </c>
      <c r="S566" s="377">
        <v>0</v>
      </c>
      <c r="T566" s="383"/>
      <c r="U566" s="364" t="s">
        <v>936</v>
      </c>
      <c r="V566" s="383"/>
    </row>
    <row r="567" spans="1:22">
      <c r="A567" s="383"/>
      <c r="B567" s="383"/>
      <c r="C567" s="384"/>
      <c r="D567" s="385"/>
      <c r="E567" s="385"/>
      <c r="F567" s="385"/>
      <c r="G567" s="385"/>
      <c r="H567" s="385"/>
      <c r="I567" s="385"/>
      <c r="J567" s="393"/>
      <c r="K567" s="375">
        <v>0</v>
      </c>
      <c r="L567" s="390"/>
      <c r="M567" s="385"/>
      <c r="N567" s="385"/>
      <c r="O567" s="385"/>
      <c r="P567" s="385"/>
      <c r="Q567" s="385"/>
      <c r="R567" s="375">
        <v>0</v>
      </c>
      <c r="S567" s="377">
        <v>0</v>
      </c>
      <c r="T567" s="383"/>
      <c r="U567" s="364" t="s">
        <v>936</v>
      </c>
      <c r="V567" s="383"/>
    </row>
    <row r="568" spans="1:22">
      <c r="A568" s="383"/>
      <c r="B568" s="383"/>
      <c r="C568" s="384"/>
      <c r="D568" s="385"/>
      <c r="E568" s="385"/>
      <c r="F568" s="385"/>
      <c r="G568" s="385"/>
      <c r="H568" s="385"/>
      <c r="I568" s="385"/>
      <c r="J568" s="393"/>
      <c r="K568" s="375">
        <v>0</v>
      </c>
      <c r="L568" s="390"/>
      <c r="M568" s="385"/>
      <c r="N568" s="385"/>
      <c r="O568" s="385"/>
      <c r="P568" s="385"/>
      <c r="Q568" s="385"/>
      <c r="R568" s="375">
        <v>0</v>
      </c>
      <c r="S568" s="377">
        <v>0</v>
      </c>
      <c r="T568" s="383"/>
      <c r="U568" s="364" t="s">
        <v>936</v>
      </c>
      <c r="V568" s="383"/>
    </row>
    <row r="569" spans="1:22">
      <c r="A569" s="383"/>
      <c r="B569" s="383"/>
      <c r="C569" s="384"/>
      <c r="D569" s="385"/>
      <c r="E569" s="385"/>
      <c r="F569" s="385"/>
      <c r="G569" s="385"/>
      <c r="H569" s="385"/>
      <c r="I569" s="385"/>
      <c r="J569" s="393"/>
      <c r="K569" s="375">
        <v>0</v>
      </c>
      <c r="L569" s="390"/>
      <c r="M569" s="385"/>
      <c r="N569" s="385"/>
      <c r="O569" s="385"/>
      <c r="P569" s="385"/>
      <c r="Q569" s="385"/>
      <c r="R569" s="375">
        <v>0</v>
      </c>
      <c r="S569" s="377">
        <v>0</v>
      </c>
      <c r="T569" s="383"/>
      <c r="U569" s="364" t="s">
        <v>936</v>
      </c>
      <c r="V569" s="383"/>
    </row>
    <row r="570" spans="1:22">
      <c r="A570" s="383"/>
      <c r="B570" s="383"/>
      <c r="C570" s="384"/>
      <c r="D570" s="385"/>
      <c r="E570" s="385"/>
      <c r="F570" s="385"/>
      <c r="G570" s="385"/>
      <c r="H570" s="385"/>
      <c r="I570" s="385"/>
      <c r="J570" s="393"/>
      <c r="K570" s="375">
        <v>0</v>
      </c>
      <c r="L570" s="390"/>
      <c r="M570" s="385"/>
      <c r="N570" s="385"/>
      <c r="O570" s="385"/>
      <c r="P570" s="385"/>
      <c r="Q570" s="385"/>
      <c r="R570" s="375">
        <v>0</v>
      </c>
      <c r="S570" s="377">
        <v>0</v>
      </c>
      <c r="T570" s="383"/>
      <c r="U570" s="364" t="s">
        <v>936</v>
      </c>
      <c r="V570" s="383"/>
    </row>
    <row r="571" spans="1:22">
      <c r="A571" s="383"/>
      <c r="B571" s="383"/>
      <c r="C571" s="384"/>
      <c r="D571" s="385"/>
      <c r="E571" s="385"/>
      <c r="F571" s="385"/>
      <c r="G571" s="385"/>
      <c r="H571" s="385"/>
      <c r="I571" s="385"/>
      <c r="J571" s="393"/>
      <c r="K571" s="375">
        <v>0</v>
      </c>
      <c r="L571" s="390"/>
      <c r="M571" s="385"/>
      <c r="N571" s="385"/>
      <c r="O571" s="385"/>
      <c r="P571" s="385"/>
      <c r="Q571" s="385"/>
      <c r="R571" s="375">
        <v>0</v>
      </c>
      <c r="S571" s="377">
        <v>0</v>
      </c>
      <c r="T571" s="383"/>
      <c r="U571" s="364" t="s">
        <v>936</v>
      </c>
      <c r="V571" s="383"/>
    </row>
    <row r="572" spans="1:22">
      <c r="A572" s="383"/>
      <c r="B572" s="383"/>
      <c r="C572" s="384"/>
      <c r="D572" s="385"/>
      <c r="E572" s="385"/>
      <c r="F572" s="385"/>
      <c r="G572" s="385"/>
      <c r="H572" s="385"/>
      <c r="I572" s="385"/>
      <c r="J572" s="393"/>
      <c r="K572" s="375">
        <v>0</v>
      </c>
      <c r="L572" s="390"/>
      <c r="M572" s="385"/>
      <c r="N572" s="385"/>
      <c r="O572" s="385"/>
      <c r="P572" s="385"/>
      <c r="Q572" s="385"/>
      <c r="R572" s="375">
        <v>0</v>
      </c>
      <c r="S572" s="377">
        <v>0</v>
      </c>
      <c r="T572" s="383"/>
      <c r="U572" s="364" t="s">
        <v>936</v>
      </c>
      <c r="V572" s="383"/>
    </row>
    <row r="573" spans="1:22">
      <c r="A573" s="383"/>
      <c r="B573" s="383"/>
      <c r="C573" s="384"/>
      <c r="D573" s="385"/>
      <c r="E573" s="385"/>
      <c r="F573" s="385"/>
      <c r="G573" s="385"/>
      <c r="H573" s="385"/>
      <c r="I573" s="385"/>
      <c r="J573" s="393"/>
      <c r="K573" s="375">
        <v>0</v>
      </c>
      <c r="L573" s="390"/>
      <c r="M573" s="385"/>
      <c r="N573" s="385"/>
      <c r="O573" s="385"/>
      <c r="P573" s="385"/>
      <c r="Q573" s="385"/>
      <c r="R573" s="375">
        <v>0</v>
      </c>
      <c r="S573" s="377">
        <v>0</v>
      </c>
      <c r="T573" s="383"/>
      <c r="U573" s="364" t="s">
        <v>936</v>
      </c>
      <c r="V573" s="383"/>
    </row>
    <row r="574" spans="1:22">
      <c r="A574" s="383"/>
      <c r="B574" s="383"/>
      <c r="C574" s="384"/>
      <c r="D574" s="385"/>
      <c r="E574" s="385"/>
      <c r="F574" s="385"/>
      <c r="G574" s="385"/>
      <c r="H574" s="385"/>
      <c r="I574" s="385"/>
      <c r="J574" s="393"/>
      <c r="K574" s="375">
        <v>0</v>
      </c>
      <c r="L574" s="390"/>
      <c r="M574" s="385"/>
      <c r="N574" s="385"/>
      <c r="O574" s="385"/>
      <c r="P574" s="385"/>
      <c r="Q574" s="385"/>
      <c r="R574" s="375">
        <v>0</v>
      </c>
      <c r="S574" s="377">
        <v>0</v>
      </c>
      <c r="T574" s="383"/>
      <c r="U574" s="364" t="s">
        <v>936</v>
      </c>
      <c r="V574" s="383"/>
    </row>
    <row r="575" spans="1:22">
      <c r="A575" s="383"/>
      <c r="B575" s="383"/>
      <c r="C575" s="384"/>
      <c r="D575" s="385"/>
      <c r="E575" s="385"/>
      <c r="F575" s="385"/>
      <c r="G575" s="385"/>
      <c r="H575" s="385"/>
      <c r="I575" s="385"/>
      <c r="J575" s="393"/>
      <c r="K575" s="375">
        <v>0</v>
      </c>
      <c r="L575" s="390"/>
      <c r="M575" s="385"/>
      <c r="N575" s="385"/>
      <c r="O575" s="385"/>
      <c r="P575" s="385"/>
      <c r="Q575" s="385"/>
      <c r="R575" s="375">
        <v>0</v>
      </c>
      <c r="S575" s="377">
        <v>0</v>
      </c>
      <c r="T575" s="383"/>
      <c r="U575" s="364" t="s">
        <v>936</v>
      </c>
      <c r="V575" s="383"/>
    </row>
    <row r="576" spans="1:22">
      <c r="A576" s="383"/>
      <c r="B576" s="383"/>
      <c r="C576" s="384"/>
      <c r="D576" s="385"/>
      <c r="E576" s="385"/>
      <c r="F576" s="385"/>
      <c r="G576" s="385"/>
      <c r="H576" s="385"/>
      <c r="I576" s="385"/>
      <c r="J576" s="393"/>
      <c r="K576" s="375">
        <v>0</v>
      </c>
      <c r="L576" s="390"/>
      <c r="M576" s="385"/>
      <c r="N576" s="385"/>
      <c r="O576" s="385"/>
      <c r="P576" s="385"/>
      <c r="Q576" s="385"/>
      <c r="R576" s="375">
        <v>0</v>
      </c>
      <c r="S576" s="377">
        <v>0</v>
      </c>
      <c r="T576" s="383"/>
      <c r="U576" s="364" t="s">
        <v>936</v>
      </c>
      <c r="V576" s="383"/>
    </row>
    <row r="577" spans="1:22">
      <c r="A577" s="383"/>
      <c r="B577" s="383"/>
      <c r="C577" s="384"/>
      <c r="D577" s="385"/>
      <c r="E577" s="385"/>
      <c r="F577" s="385"/>
      <c r="G577" s="385"/>
      <c r="H577" s="385"/>
      <c r="I577" s="385"/>
      <c r="J577" s="393"/>
      <c r="K577" s="375">
        <v>0</v>
      </c>
      <c r="L577" s="390"/>
      <c r="M577" s="385"/>
      <c r="N577" s="385"/>
      <c r="O577" s="385"/>
      <c r="P577" s="385"/>
      <c r="Q577" s="385"/>
      <c r="R577" s="375">
        <v>0</v>
      </c>
      <c r="S577" s="377">
        <v>0</v>
      </c>
      <c r="T577" s="383"/>
      <c r="U577" s="364" t="s">
        <v>936</v>
      </c>
      <c r="V577" s="383"/>
    </row>
    <row r="578" spans="1:22">
      <c r="A578" s="383"/>
      <c r="B578" s="383"/>
      <c r="C578" s="384"/>
      <c r="D578" s="385"/>
      <c r="E578" s="385"/>
      <c r="F578" s="385"/>
      <c r="G578" s="385"/>
      <c r="H578" s="385"/>
      <c r="I578" s="385"/>
      <c r="J578" s="393"/>
      <c r="K578" s="375">
        <v>0</v>
      </c>
      <c r="L578" s="390"/>
      <c r="M578" s="385"/>
      <c r="N578" s="385"/>
      <c r="O578" s="385"/>
      <c r="P578" s="385"/>
      <c r="Q578" s="385"/>
      <c r="R578" s="375">
        <v>0</v>
      </c>
      <c r="S578" s="377">
        <v>0</v>
      </c>
      <c r="T578" s="383"/>
      <c r="U578" s="364" t="s">
        <v>936</v>
      </c>
      <c r="V578" s="383"/>
    </row>
    <row r="579" spans="1:22">
      <c r="A579" s="383"/>
      <c r="B579" s="383"/>
      <c r="C579" s="384"/>
      <c r="D579" s="385"/>
      <c r="E579" s="385"/>
      <c r="F579" s="385"/>
      <c r="G579" s="385"/>
      <c r="H579" s="385"/>
      <c r="I579" s="385"/>
      <c r="J579" s="393"/>
      <c r="K579" s="375">
        <v>0</v>
      </c>
      <c r="L579" s="390"/>
      <c r="M579" s="385"/>
      <c r="N579" s="385"/>
      <c r="O579" s="385"/>
      <c r="P579" s="385"/>
      <c r="Q579" s="385"/>
      <c r="R579" s="375">
        <v>0</v>
      </c>
      <c r="S579" s="377">
        <v>0</v>
      </c>
      <c r="T579" s="383"/>
      <c r="U579" s="364" t="s">
        <v>936</v>
      </c>
      <c r="V579" s="383"/>
    </row>
    <row r="580" spans="1:22">
      <c r="A580" s="383"/>
      <c r="B580" s="383"/>
      <c r="C580" s="384"/>
      <c r="D580" s="385"/>
      <c r="E580" s="385"/>
      <c r="F580" s="385"/>
      <c r="G580" s="385"/>
      <c r="H580" s="385"/>
      <c r="I580" s="385"/>
      <c r="J580" s="393"/>
      <c r="K580" s="375">
        <v>0</v>
      </c>
      <c r="L580" s="390"/>
      <c r="M580" s="385"/>
      <c r="N580" s="385"/>
      <c r="O580" s="385"/>
      <c r="P580" s="385"/>
      <c r="Q580" s="385"/>
      <c r="R580" s="375">
        <v>0</v>
      </c>
      <c r="S580" s="377">
        <v>0</v>
      </c>
      <c r="T580" s="383"/>
      <c r="U580" s="364" t="s">
        <v>936</v>
      </c>
      <c r="V580" s="383"/>
    </row>
    <row r="581" spans="1:22">
      <c r="A581" s="383"/>
      <c r="B581" s="383"/>
      <c r="C581" s="384"/>
      <c r="D581" s="385"/>
      <c r="E581" s="385"/>
      <c r="F581" s="385"/>
      <c r="G581" s="385"/>
      <c r="H581" s="385"/>
      <c r="I581" s="385"/>
      <c r="J581" s="393"/>
      <c r="K581" s="375">
        <v>0</v>
      </c>
      <c r="L581" s="390"/>
      <c r="M581" s="385"/>
      <c r="N581" s="385"/>
      <c r="O581" s="385"/>
      <c r="P581" s="385"/>
      <c r="Q581" s="385"/>
      <c r="R581" s="375">
        <v>0</v>
      </c>
      <c r="S581" s="377">
        <v>0</v>
      </c>
      <c r="T581" s="383"/>
      <c r="U581" s="364" t="s">
        <v>936</v>
      </c>
      <c r="V581" s="383"/>
    </row>
    <row r="582" spans="1:22">
      <c r="A582" s="383"/>
      <c r="B582" s="383"/>
      <c r="C582" s="384"/>
      <c r="D582" s="385"/>
      <c r="E582" s="385"/>
      <c r="F582" s="385"/>
      <c r="G582" s="385"/>
      <c r="H582" s="385"/>
      <c r="I582" s="385"/>
      <c r="J582" s="393"/>
      <c r="K582" s="375">
        <v>0</v>
      </c>
      <c r="L582" s="390"/>
      <c r="M582" s="385"/>
      <c r="N582" s="385"/>
      <c r="O582" s="385"/>
      <c r="P582" s="385"/>
      <c r="Q582" s="385"/>
      <c r="R582" s="375">
        <v>0</v>
      </c>
      <c r="S582" s="377">
        <v>0</v>
      </c>
      <c r="T582" s="383"/>
      <c r="U582" s="364" t="s">
        <v>936</v>
      </c>
      <c r="V582" s="383"/>
    </row>
    <row r="583" spans="1:22">
      <c r="A583" s="383"/>
      <c r="B583" s="383"/>
      <c r="C583" s="384"/>
      <c r="D583" s="385"/>
      <c r="E583" s="385"/>
      <c r="F583" s="385"/>
      <c r="G583" s="385"/>
      <c r="H583" s="385"/>
      <c r="I583" s="385"/>
      <c r="J583" s="393"/>
      <c r="K583" s="375">
        <v>0</v>
      </c>
      <c r="L583" s="390"/>
      <c r="M583" s="385"/>
      <c r="N583" s="385"/>
      <c r="O583" s="385"/>
      <c r="P583" s="385"/>
      <c r="Q583" s="385"/>
      <c r="R583" s="375">
        <v>0</v>
      </c>
      <c r="S583" s="377">
        <v>0</v>
      </c>
      <c r="T583" s="383"/>
      <c r="U583" s="364" t="s">
        <v>936</v>
      </c>
      <c r="V583" s="383"/>
    </row>
    <row r="584" spans="1:22">
      <c r="A584" s="383"/>
      <c r="B584" s="383"/>
      <c r="C584" s="384"/>
      <c r="D584" s="385"/>
      <c r="E584" s="385"/>
      <c r="F584" s="385"/>
      <c r="G584" s="385"/>
      <c r="H584" s="385"/>
      <c r="I584" s="385"/>
      <c r="J584" s="393"/>
      <c r="K584" s="375">
        <v>0</v>
      </c>
      <c r="L584" s="390"/>
      <c r="M584" s="385"/>
      <c r="N584" s="385"/>
      <c r="O584" s="385"/>
      <c r="P584" s="385"/>
      <c r="Q584" s="385"/>
      <c r="R584" s="375">
        <v>0</v>
      </c>
      <c r="S584" s="377">
        <v>0</v>
      </c>
      <c r="T584" s="383"/>
      <c r="U584" s="364" t="s">
        <v>936</v>
      </c>
      <c r="V584" s="383"/>
    </row>
    <row r="585" spans="1:22">
      <c r="A585" s="383"/>
      <c r="B585" s="383"/>
      <c r="C585" s="384"/>
      <c r="D585" s="385"/>
      <c r="E585" s="385"/>
      <c r="F585" s="385"/>
      <c r="G585" s="385"/>
      <c r="H585" s="385"/>
      <c r="I585" s="385"/>
      <c r="J585" s="393"/>
      <c r="K585" s="375">
        <v>0</v>
      </c>
      <c r="L585" s="390"/>
      <c r="M585" s="385"/>
      <c r="N585" s="385"/>
      <c r="O585" s="385"/>
      <c r="P585" s="385"/>
      <c r="Q585" s="385"/>
      <c r="R585" s="375">
        <v>0</v>
      </c>
      <c r="S585" s="377">
        <v>0</v>
      </c>
      <c r="T585" s="383"/>
      <c r="U585" s="364" t="s">
        <v>936</v>
      </c>
      <c r="V585" s="383"/>
    </row>
    <row r="586" spans="1:22">
      <c r="A586" s="383"/>
      <c r="B586" s="383"/>
      <c r="C586" s="384"/>
      <c r="D586" s="385"/>
      <c r="E586" s="385"/>
      <c r="F586" s="385"/>
      <c r="G586" s="385"/>
      <c r="H586" s="385"/>
      <c r="I586" s="385"/>
      <c r="J586" s="393"/>
      <c r="K586" s="375">
        <v>0</v>
      </c>
      <c r="L586" s="390"/>
      <c r="M586" s="385"/>
      <c r="N586" s="385"/>
      <c r="O586" s="385"/>
      <c r="P586" s="385"/>
      <c r="Q586" s="385"/>
      <c r="R586" s="375">
        <v>0</v>
      </c>
      <c r="S586" s="377">
        <v>0</v>
      </c>
      <c r="T586" s="383"/>
      <c r="U586" s="364" t="s">
        <v>936</v>
      </c>
      <c r="V586" s="383"/>
    </row>
    <row r="587" spans="1:22">
      <c r="A587" s="383"/>
      <c r="B587" s="383"/>
      <c r="C587" s="384"/>
      <c r="D587" s="385"/>
      <c r="E587" s="385"/>
      <c r="F587" s="385"/>
      <c r="G587" s="385"/>
      <c r="H587" s="385"/>
      <c r="I587" s="385"/>
      <c r="J587" s="393"/>
      <c r="K587" s="375">
        <v>0</v>
      </c>
      <c r="L587" s="390"/>
      <c r="M587" s="385"/>
      <c r="N587" s="385"/>
      <c r="O587" s="385"/>
      <c r="P587" s="385"/>
      <c r="Q587" s="385"/>
      <c r="R587" s="375">
        <v>0</v>
      </c>
      <c r="S587" s="377">
        <v>0</v>
      </c>
      <c r="T587" s="383"/>
      <c r="U587" s="364" t="s">
        <v>936</v>
      </c>
      <c r="V587" s="383"/>
    </row>
    <row r="588" spans="1:22">
      <c r="A588" s="383"/>
      <c r="B588" s="383"/>
      <c r="C588" s="384"/>
      <c r="D588" s="385"/>
      <c r="E588" s="385"/>
      <c r="F588" s="385"/>
      <c r="G588" s="385"/>
      <c r="H588" s="385"/>
      <c r="I588" s="385"/>
      <c r="J588" s="393"/>
      <c r="K588" s="375">
        <v>0</v>
      </c>
      <c r="L588" s="390"/>
      <c r="M588" s="385"/>
      <c r="N588" s="385"/>
      <c r="O588" s="385"/>
      <c r="P588" s="385"/>
      <c r="Q588" s="385"/>
      <c r="R588" s="375">
        <v>0</v>
      </c>
      <c r="S588" s="377">
        <v>0</v>
      </c>
      <c r="T588" s="383"/>
      <c r="U588" s="364" t="s">
        <v>936</v>
      </c>
      <c r="V588" s="383"/>
    </row>
    <row r="589" spans="1:22">
      <c r="A589" s="383"/>
      <c r="B589" s="383"/>
      <c r="C589" s="384"/>
      <c r="D589" s="385"/>
      <c r="E589" s="385"/>
      <c r="F589" s="385"/>
      <c r="G589" s="385"/>
      <c r="H589" s="385"/>
      <c r="I589" s="385"/>
      <c r="J589" s="393"/>
      <c r="K589" s="375">
        <v>0</v>
      </c>
      <c r="L589" s="390"/>
      <c r="M589" s="385"/>
      <c r="N589" s="385"/>
      <c r="O589" s="385"/>
      <c r="P589" s="385"/>
      <c r="Q589" s="385"/>
      <c r="R589" s="375">
        <v>0</v>
      </c>
      <c r="S589" s="377">
        <v>0</v>
      </c>
      <c r="T589" s="383"/>
      <c r="U589" s="364" t="s">
        <v>936</v>
      </c>
      <c r="V589" s="383"/>
    </row>
    <row r="590" spans="1:22">
      <c r="A590" s="383"/>
      <c r="B590" s="383"/>
      <c r="C590" s="384"/>
      <c r="D590" s="385"/>
      <c r="E590" s="385"/>
      <c r="F590" s="385"/>
      <c r="G590" s="385"/>
      <c r="H590" s="385"/>
      <c r="I590" s="385"/>
      <c r="J590" s="393"/>
      <c r="K590" s="375">
        <v>0</v>
      </c>
      <c r="L590" s="390"/>
      <c r="M590" s="385"/>
      <c r="N590" s="385"/>
      <c r="O590" s="385"/>
      <c r="P590" s="385"/>
      <c r="Q590" s="385"/>
      <c r="R590" s="375">
        <v>0</v>
      </c>
      <c r="S590" s="377">
        <v>0</v>
      </c>
      <c r="T590" s="383"/>
      <c r="U590" s="364" t="s">
        <v>936</v>
      </c>
      <c r="V590" s="383"/>
    </row>
    <row r="591" spans="1:22">
      <c r="A591" s="383"/>
      <c r="B591" s="383"/>
      <c r="C591" s="384"/>
      <c r="D591" s="385"/>
      <c r="E591" s="385"/>
      <c r="F591" s="385"/>
      <c r="G591" s="385"/>
      <c r="H591" s="385"/>
      <c r="I591" s="385"/>
      <c r="J591" s="393"/>
      <c r="K591" s="375">
        <v>0</v>
      </c>
      <c r="L591" s="390"/>
      <c r="M591" s="385"/>
      <c r="N591" s="385"/>
      <c r="O591" s="385"/>
      <c r="P591" s="385"/>
      <c r="Q591" s="385"/>
      <c r="R591" s="375">
        <v>0</v>
      </c>
      <c r="S591" s="377">
        <v>0</v>
      </c>
      <c r="T591" s="383"/>
      <c r="U591" s="364" t="s">
        <v>936</v>
      </c>
      <c r="V591" s="383"/>
    </row>
    <row r="592" spans="1:22">
      <c r="A592" s="383"/>
      <c r="B592" s="383"/>
      <c r="C592" s="384"/>
      <c r="D592" s="385"/>
      <c r="E592" s="385"/>
      <c r="F592" s="385"/>
      <c r="G592" s="385"/>
      <c r="H592" s="385"/>
      <c r="I592" s="385"/>
      <c r="J592" s="393"/>
      <c r="K592" s="375">
        <v>0</v>
      </c>
      <c r="L592" s="390"/>
      <c r="M592" s="385"/>
      <c r="N592" s="385"/>
      <c r="O592" s="385"/>
      <c r="P592" s="385"/>
      <c r="Q592" s="385"/>
      <c r="R592" s="375">
        <v>0</v>
      </c>
      <c r="S592" s="377">
        <v>0</v>
      </c>
      <c r="T592" s="383"/>
      <c r="U592" s="364" t="s">
        <v>936</v>
      </c>
      <c r="V592" s="383"/>
    </row>
    <row r="593" spans="1:22">
      <c r="A593" s="383"/>
      <c r="B593" s="383"/>
      <c r="C593" s="384"/>
      <c r="D593" s="385"/>
      <c r="E593" s="385"/>
      <c r="F593" s="385"/>
      <c r="G593" s="385"/>
      <c r="H593" s="385"/>
      <c r="I593" s="385"/>
      <c r="J593" s="393"/>
      <c r="K593" s="375">
        <v>0</v>
      </c>
      <c r="L593" s="390"/>
      <c r="M593" s="385"/>
      <c r="N593" s="385"/>
      <c r="O593" s="385"/>
      <c r="P593" s="385"/>
      <c r="Q593" s="385"/>
      <c r="R593" s="375">
        <v>0</v>
      </c>
      <c r="S593" s="377">
        <v>0</v>
      </c>
      <c r="T593" s="383"/>
      <c r="U593" s="364" t="s">
        <v>936</v>
      </c>
      <c r="V593" s="383"/>
    </row>
    <row r="594" spans="1:22">
      <c r="A594" s="383"/>
      <c r="B594" s="383"/>
      <c r="C594" s="384"/>
      <c r="D594" s="385"/>
      <c r="E594" s="385"/>
      <c r="F594" s="385"/>
      <c r="G594" s="385"/>
      <c r="H594" s="385"/>
      <c r="I594" s="385"/>
      <c r="J594" s="393"/>
      <c r="K594" s="375">
        <v>0</v>
      </c>
      <c r="L594" s="390"/>
      <c r="M594" s="385"/>
      <c r="N594" s="385"/>
      <c r="O594" s="385"/>
      <c r="P594" s="385"/>
      <c r="Q594" s="385"/>
      <c r="R594" s="375">
        <v>0</v>
      </c>
      <c r="S594" s="377">
        <v>0</v>
      </c>
      <c r="T594" s="383"/>
      <c r="U594" s="364" t="s">
        <v>936</v>
      </c>
      <c r="V594" s="383"/>
    </row>
    <row r="595" spans="1:22">
      <c r="A595" s="383"/>
      <c r="B595" s="383"/>
      <c r="C595" s="384"/>
      <c r="D595" s="385"/>
      <c r="E595" s="385"/>
      <c r="F595" s="385"/>
      <c r="G595" s="385"/>
      <c r="H595" s="385"/>
      <c r="I595" s="385"/>
      <c r="J595" s="393"/>
      <c r="K595" s="375">
        <v>0</v>
      </c>
      <c r="L595" s="390"/>
      <c r="M595" s="385"/>
      <c r="N595" s="385"/>
      <c r="O595" s="385"/>
      <c r="P595" s="385"/>
      <c r="Q595" s="385"/>
      <c r="R595" s="375">
        <v>0</v>
      </c>
      <c r="S595" s="377">
        <v>0</v>
      </c>
      <c r="T595" s="383"/>
      <c r="U595" s="364" t="s">
        <v>936</v>
      </c>
      <c r="V595" s="383"/>
    </row>
    <row r="596" spans="1:22">
      <c r="A596" s="383"/>
      <c r="B596" s="383"/>
      <c r="C596" s="384"/>
      <c r="D596" s="385"/>
      <c r="E596" s="385"/>
      <c r="F596" s="385"/>
      <c r="G596" s="385"/>
      <c r="H596" s="385"/>
      <c r="I596" s="385"/>
      <c r="J596" s="393"/>
      <c r="K596" s="375">
        <v>0</v>
      </c>
      <c r="L596" s="390"/>
      <c r="M596" s="385"/>
      <c r="N596" s="385"/>
      <c r="O596" s="385"/>
      <c r="P596" s="385"/>
      <c r="Q596" s="385"/>
      <c r="R596" s="375">
        <v>0</v>
      </c>
      <c r="S596" s="377">
        <v>0</v>
      </c>
      <c r="T596" s="383"/>
      <c r="U596" s="364" t="s">
        <v>936</v>
      </c>
      <c r="V596" s="383"/>
    </row>
    <row r="597" spans="1:22">
      <c r="A597" s="383"/>
      <c r="B597" s="383"/>
      <c r="C597" s="384"/>
      <c r="D597" s="385"/>
      <c r="E597" s="385"/>
      <c r="F597" s="385"/>
      <c r="G597" s="385"/>
      <c r="H597" s="385"/>
      <c r="I597" s="385"/>
      <c r="J597" s="393"/>
      <c r="K597" s="375">
        <v>0</v>
      </c>
      <c r="L597" s="390"/>
      <c r="M597" s="385"/>
      <c r="N597" s="385"/>
      <c r="O597" s="385"/>
      <c r="P597" s="385"/>
      <c r="Q597" s="385"/>
      <c r="R597" s="375">
        <v>0</v>
      </c>
      <c r="S597" s="377">
        <v>0</v>
      </c>
      <c r="T597" s="383"/>
      <c r="U597" s="364" t="s">
        <v>936</v>
      </c>
      <c r="V597" s="383"/>
    </row>
    <row r="598" spans="1:22">
      <c r="A598" s="383"/>
      <c r="B598" s="383"/>
      <c r="C598" s="384"/>
      <c r="D598" s="385"/>
      <c r="E598" s="385"/>
      <c r="F598" s="385"/>
      <c r="G598" s="385"/>
      <c r="H598" s="385"/>
      <c r="I598" s="385"/>
      <c r="J598" s="393"/>
      <c r="K598" s="375">
        <v>0</v>
      </c>
      <c r="L598" s="390"/>
      <c r="M598" s="385"/>
      <c r="N598" s="385"/>
      <c r="O598" s="385"/>
      <c r="P598" s="385"/>
      <c r="Q598" s="385"/>
      <c r="R598" s="375">
        <v>0</v>
      </c>
      <c r="S598" s="377">
        <v>0</v>
      </c>
      <c r="T598" s="383"/>
      <c r="U598" s="364" t="s">
        <v>936</v>
      </c>
      <c r="V598" s="383"/>
    </row>
    <row r="599" spans="1:22">
      <c r="A599" s="383"/>
      <c r="B599" s="383"/>
      <c r="C599" s="384"/>
      <c r="D599" s="385"/>
      <c r="E599" s="385"/>
      <c r="F599" s="385"/>
      <c r="G599" s="385"/>
      <c r="H599" s="385"/>
      <c r="I599" s="385"/>
      <c r="J599" s="393"/>
      <c r="K599" s="375">
        <v>0</v>
      </c>
      <c r="L599" s="390"/>
      <c r="M599" s="385"/>
      <c r="N599" s="385"/>
      <c r="O599" s="385"/>
      <c r="P599" s="385"/>
      <c r="Q599" s="385"/>
      <c r="R599" s="375">
        <v>0</v>
      </c>
      <c r="S599" s="377">
        <v>0</v>
      </c>
      <c r="T599" s="383"/>
      <c r="U599" s="364" t="s">
        <v>936</v>
      </c>
      <c r="V599" s="383"/>
    </row>
    <row r="600" spans="1:22">
      <c r="A600" s="383"/>
      <c r="B600" s="383"/>
      <c r="C600" s="384"/>
      <c r="D600" s="385"/>
      <c r="E600" s="385"/>
      <c r="F600" s="385"/>
      <c r="G600" s="385"/>
      <c r="H600" s="385"/>
      <c r="I600" s="385"/>
      <c r="J600" s="393"/>
      <c r="K600" s="375">
        <v>0</v>
      </c>
      <c r="L600" s="390"/>
      <c r="M600" s="385"/>
      <c r="N600" s="385"/>
      <c r="O600" s="385"/>
      <c r="P600" s="385"/>
      <c r="Q600" s="385"/>
      <c r="R600" s="375">
        <v>0</v>
      </c>
      <c r="S600" s="377">
        <v>0</v>
      </c>
      <c r="T600" s="383"/>
      <c r="U600" s="364" t="s">
        <v>936</v>
      </c>
      <c r="V600" s="383"/>
    </row>
    <row r="601" spans="1:22">
      <c r="A601" s="383"/>
      <c r="B601" s="383"/>
      <c r="C601" s="384"/>
      <c r="D601" s="385"/>
      <c r="E601" s="385"/>
      <c r="F601" s="385"/>
      <c r="G601" s="385"/>
      <c r="H601" s="385"/>
      <c r="I601" s="385"/>
      <c r="J601" s="393"/>
      <c r="K601" s="375">
        <v>0</v>
      </c>
      <c r="L601" s="390"/>
      <c r="M601" s="385"/>
      <c r="N601" s="385"/>
      <c r="O601" s="385"/>
      <c r="P601" s="385"/>
      <c r="Q601" s="385"/>
      <c r="R601" s="375">
        <v>0</v>
      </c>
      <c r="S601" s="377">
        <v>0</v>
      </c>
      <c r="T601" s="383"/>
      <c r="U601" s="364" t="s">
        <v>936</v>
      </c>
      <c r="V601" s="383"/>
    </row>
    <row r="602" spans="1:22">
      <c r="A602" s="383"/>
      <c r="B602" s="383"/>
      <c r="C602" s="384"/>
      <c r="D602" s="385"/>
      <c r="E602" s="385"/>
      <c r="F602" s="385"/>
      <c r="G602" s="385"/>
      <c r="H602" s="385"/>
      <c r="I602" s="385"/>
      <c r="J602" s="393"/>
      <c r="K602" s="375">
        <v>0</v>
      </c>
      <c r="L602" s="390"/>
      <c r="M602" s="385"/>
      <c r="N602" s="385"/>
      <c r="O602" s="385"/>
      <c r="P602" s="385"/>
      <c r="Q602" s="385"/>
      <c r="R602" s="375">
        <v>0</v>
      </c>
      <c r="S602" s="377">
        <v>0</v>
      </c>
      <c r="T602" s="383"/>
      <c r="U602" s="364" t="s">
        <v>936</v>
      </c>
      <c r="V602" s="383"/>
    </row>
    <row r="603" spans="1:22">
      <c r="A603" s="383"/>
      <c r="B603" s="383"/>
      <c r="C603" s="384"/>
      <c r="D603" s="385"/>
      <c r="E603" s="385"/>
      <c r="F603" s="385"/>
      <c r="G603" s="385"/>
      <c r="H603" s="385"/>
      <c r="I603" s="385"/>
      <c r="J603" s="393"/>
      <c r="K603" s="375">
        <v>0</v>
      </c>
      <c r="L603" s="390"/>
      <c r="M603" s="385"/>
      <c r="N603" s="385"/>
      <c r="O603" s="385"/>
      <c r="P603" s="385"/>
      <c r="Q603" s="385"/>
      <c r="R603" s="375">
        <v>0</v>
      </c>
      <c r="S603" s="377">
        <v>0</v>
      </c>
      <c r="T603" s="383"/>
      <c r="U603" s="364" t="s">
        <v>936</v>
      </c>
      <c r="V603" s="383"/>
    </row>
    <row r="604" spans="1:22">
      <c r="A604" s="383"/>
      <c r="B604" s="383"/>
      <c r="C604" s="384"/>
      <c r="D604" s="385"/>
      <c r="E604" s="385"/>
      <c r="F604" s="385"/>
      <c r="G604" s="385"/>
      <c r="H604" s="385"/>
      <c r="I604" s="385"/>
      <c r="J604" s="393"/>
      <c r="K604" s="375">
        <v>0</v>
      </c>
      <c r="L604" s="390"/>
      <c r="M604" s="385"/>
      <c r="N604" s="385"/>
      <c r="O604" s="385"/>
      <c r="P604" s="385"/>
      <c r="Q604" s="385"/>
      <c r="R604" s="375">
        <v>0</v>
      </c>
      <c r="S604" s="377">
        <v>0</v>
      </c>
      <c r="T604" s="383"/>
      <c r="U604" s="364" t="s">
        <v>936</v>
      </c>
      <c r="V604" s="383"/>
    </row>
    <row r="605" spans="1:22">
      <c r="A605" s="383"/>
      <c r="B605" s="383"/>
      <c r="C605" s="384"/>
      <c r="D605" s="385"/>
      <c r="E605" s="385"/>
      <c r="F605" s="385"/>
      <c r="G605" s="385"/>
      <c r="H605" s="385"/>
      <c r="I605" s="385"/>
      <c r="J605" s="393"/>
      <c r="K605" s="375">
        <v>0</v>
      </c>
      <c r="L605" s="390"/>
      <c r="M605" s="385"/>
      <c r="N605" s="385"/>
      <c r="O605" s="385"/>
      <c r="P605" s="385"/>
      <c r="Q605" s="385"/>
      <c r="R605" s="375">
        <v>0</v>
      </c>
      <c r="S605" s="377">
        <v>0</v>
      </c>
      <c r="T605" s="383"/>
      <c r="U605" s="364" t="s">
        <v>936</v>
      </c>
      <c r="V605" s="383"/>
    </row>
    <row r="606" spans="1:22">
      <c r="A606" s="383"/>
      <c r="B606" s="383"/>
      <c r="C606" s="384"/>
      <c r="D606" s="385"/>
      <c r="E606" s="385"/>
      <c r="F606" s="385"/>
      <c r="G606" s="385"/>
      <c r="H606" s="385"/>
      <c r="I606" s="385"/>
      <c r="J606" s="393"/>
      <c r="K606" s="375">
        <v>0</v>
      </c>
      <c r="L606" s="390"/>
      <c r="M606" s="385"/>
      <c r="N606" s="385"/>
      <c r="O606" s="385"/>
      <c r="P606" s="385"/>
      <c r="Q606" s="385"/>
      <c r="R606" s="375">
        <v>0</v>
      </c>
      <c r="S606" s="377">
        <v>0</v>
      </c>
      <c r="T606" s="383"/>
      <c r="U606" s="364" t="s">
        <v>936</v>
      </c>
      <c r="V606" s="383"/>
    </row>
    <row r="607" spans="1:22">
      <c r="A607" s="383"/>
      <c r="B607" s="383"/>
      <c r="C607" s="384"/>
      <c r="D607" s="385"/>
      <c r="E607" s="385"/>
      <c r="F607" s="385"/>
      <c r="G607" s="385"/>
      <c r="H607" s="385"/>
      <c r="I607" s="385"/>
      <c r="J607" s="393"/>
      <c r="K607" s="375">
        <v>0</v>
      </c>
      <c r="L607" s="390"/>
      <c r="M607" s="385"/>
      <c r="N607" s="385"/>
      <c r="O607" s="385"/>
      <c r="P607" s="385"/>
      <c r="Q607" s="385"/>
      <c r="R607" s="375">
        <v>0</v>
      </c>
      <c r="S607" s="377">
        <v>0</v>
      </c>
      <c r="T607" s="383"/>
      <c r="U607" s="364" t="s">
        <v>936</v>
      </c>
      <c r="V607" s="383"/>
    </row>
    <row r="608" spans="1:22">
      <c r="A608" s="383"/>
      <c r="B608" s="383"/>
      <c r="C608" s="384"/>
      <c r="D608" s="385"/>
      <c r="E608" s="385"/>
      <c r="F608" s="385"/>
      <c r="G608" s="385"/>
      <c r="H608" s="385"/>
      <c r="I608" s="385"/>
      <c r="J608" s="393"/>
      <c r="K608" s="375">
        <v>0</v>
      </c>
      <c r="L608" s="390"/>
      <c r="M608" s="385"/>
      <c r="N608" s="385"/>
      <c r="O608" s="385"/>
      <c r="P608" s="385"/>
      <c r="Q608" s="385"/>
      <c r="R608" s="375">
        <v>0</v>
      </c>
      <c r="S608" s="377">
        <v>0</v>
      </c>
      <c r="T608" s="383"/>
      <c r="U608" s="364" t="s">
        <v>936</v>
      </c>
      <c r="V608" s="383"/>
    </row>
    <row r="609" spans="1:22">
      <c r="A609" s="383"/>
      <c r="B609" s="383"/>
      <c r="C609" s="384"/>
      <c r="D609" s="385"/>
      <c r="E609" s="385"/>
      <c r="F609" s="385"/>
      <c r="G609" s="385"/>
      <c r="H609" s="385"/>
      <c r="I609" s="385"/>
      <c r="J609" s="393"/>
      <c r="K609" s="375">
        <v>0</v>
      </c>
      <c r="L609" s="390"/>
      <c r="M609" s="385"/>
      <c r="N609" s="385"/>
      <c r="O609" s="385"/>
      <c r="P609" s="385"/>
      <c r="Q609" s="385"/>
      <c r="R609" s="375">
        <v>0</v>
      </c>
      <c r="S609" s="377">
        <v>0</v>
      </c>
      <c r="T609" s="383"/>
      <c r="U609" s="364" t="s">
        <v>936</v>
      </c>
      <c r="V609" s="383"/>
    </row>
    <row r="610" spans="1:22">
      <c r="A610" s="383"/>
      <c r="B610" s="383"/>
      <c r="C610" s="384"/>
      <c r="D610" s="385"/>
      <c r="E610" s="385"/>
      <c r="F610" s="385"/>
      <c r="G610" s="385"/>
      <c r="H610" s="385"/>
      <c r="I610" s="385"/>
      <c r="J610" s="393"/>
      <c r="K610" s="375">
        <v>0</v>
      </c>
      <c r="L610" s="390"/>
      <c r="M610" s="385"/>
      <c r="N610" s="385"/>
      <c r="O610" s="385"/>
      <c r="P610" s="385"/>
      <c r="Q610" s="385"/>
      <c r="R610" s="375">
        <v>0</v>
      </c>
      <c r="S610" s="377">
        <v>0</v>
      </c>
      <c r="T610" s="383"/>
      <c r="U610" s="364" t="s">
        <v>936</v>
      </c>
      <c r="V610" s="383"/>
    </row>
    <row r="611" spans="1:22">
      <c r="A611" s="383"/>
      <c r="B611" s="383"/>
      <c r="C611" s="384"/>
      <c r="D611" s="385"/>
      <c r="E611" s="385"/>
      <c r="F611" s="385"/>
      <c r="G611" s="385"/>
      <c r="H611" s="385"/>
      <c r="I611" s="385"/>
      <c r="J611" s="393"/>
      <c r="K611" s="375">
        <v>0</v>
      </c>
      <c r="L611" s="390"/>
      <c r="M611" s="385"/>
      <c r="N611" s="385"/>
      <c r="O611" s="385"/>
      <c r="P611" s="385"/>
      <c r="Q611" s="385"/>
      <c r="R611" s="375">
        <v>0</v>
      </c>
      <c r="S611" s="377">
        <v>0</v>
      </c>
      <c r="T611" s="383"/>
      <c r="U611" s="364" t="s">
        <v>936</v>
      </c>
      <c r="V611" s="383"/>
    </row>
    <row r="612" spans="1:22">
      <c r="A612" s="383"/>
      <c r="B612" s="383"/>
      <c r="C612" s="384"/>
      <c r="D612" s="385"/>
      <c r="E612" s="385"/>
      <c r="F612" s="385"/>
      <c r="G612" s="385"/>
      <c r="H612" s="385"/>
      <c r="I612" s="385"/>
      <c r="J612" s="393"/>
      <c r="K612" s="375">
        <v>0</v>
      </c>
      <c r="L612" s="390"/>
      <c r="M612" s="385"/>
      <c r="N612" s="385"/>
      <c r="O612" s="385"/>
      <c r="P612" s="385"/>
      <c r="Q612" s="385"/>
      <c r="R612" s="375">
        <v>0</v>
      </c>
      <c r="S612" s="377">
        <v>0</v>
      </c>
      <c r="T612" s="383"/>
      <c r="U612" s="364" t="s">
        <v>936</v>
      </c>
      <c r="V612" s="383"/>
    </row>
    <row r="613" spans="1:22">
      <c r="A613" s="383"/>
      <c r="B613" s="383"/>
      <c r="C613" s="384"/>
      <c r="D613" s="385"/>
      <c r="E613" s="385"/>
      <c r="F613" s="385"/>
      <c r="G613" s="385"/>
      <c r="H613" s="385"/>
      <c r="I613" s="385"/>
      <c r="J613" s="393"/>
      <c r="K613" s="375">
        <v>0</v>
      </c>
      <c r="L613" s="390"/>
      <c r="M613" s="385"/>
      <c r="N613" s="385"/>
      <c r="O613" s="385"/>
      <c r="P613" s="385"/>
      <c r="Q613" s="385"/>
      <c r="R613" s="375">
        <v>0</v>
      </c>
      <c r="S613" s="377">
        <v>0</v>
      </c>
      <c r="T613" s="383"/>
      <c r="U613" s="364" t="s">
        <v>936</v>
      </c>
      <c r="V613" s="383"/>
    </row>
    <row r="614" spans="1:22">
      <c r="A614" s="383"/>
      <c r="B614" s="383"/>
      <c r="C614" s="384"/>
      <c r="D614" s="385"/>
      <c r="E614" s="385"/>
      <c r="F614" s="385"/>
      <c r="G614" s="385"/>
      <c r="H614" s="385"/>
      <c r="I614" s="385"/>
      <c r="J614" s="393"/>
      <c r="K614" s="375">
        <v>0</v>
      </c>
      <c r="L614" s="390"/>
      <c r="M614" s="385"/>
      <c r="N614" s="385"/>
      <c r="O614" s="385"/>
      <c r="P614" s="385"/>
      <c r="Q614" s="385"/>
      <c r="R614" s="375">
        <v>0</v>
      </c>
      <c r="S614" s="377">
        <v>0</v>
      </c>
      <c r="T614" s="383"/>
      <c r="U614" s="364" t="s">
        <v>936</v>
      </c>
      <c r="V614" s="383"/>
    </row>
    <row r="615" spans="1:22">
      <c r="A615" s="383"/>
      <c r="B615" s="383"/>
      <c r="C615" s="384"/>
      <c r="D615" s="385"/>
      <c r="E615" s="385"/>
      <c r="F615" s="385"/>
      <c r="G615" s="385"/>
      <c r="H615" s="385"/>
      <c r="I615" s="385"/>
      <c r="J615" s="393"/>
      <c r="K615" s="375">
        <v>0</v>
      </c>
      <c r="L615" s="390"/>
      <c r="M615" s="385"/>
      <c r="N615" s="385"/>
      <c r="O615" s="385"/>
      <c r="P615" s="385"/>
      <c r="Q615" s="385"/>
      <c r="R615" s="375">
        <v>0</v>
      </c>
      <c r="S615" s="377">
        <v>0</v>
      </c>
      <c r="T615" s="383"/>
      <c r="U615" s="364" t="s">
        <v>936</v>
      </c>
      <c r="V615" s="383"/>
    </row>
    <row r="616" spans="1:22">
      <c r="A616" s="383"/>
      <c r="B616" s="383"/>
      <c r="C616" s="384"/>
      <c r="D616" s="385"/>
      <c r="E616" s="385"/>
      <c r="F616" s="385"/>
      <c r="G616" s="385"/>
      <c r="H616" s="385"/>
      <c r="I616" s="385"/>
      <c r="J616" s="393"/>
      <c r="K616" s="375">
        <v>0</v>
      </c>
      <c r="L616" s="390"/>
      <c r="M616" s="385"/>
      <c r="N616" s="385"/>
      <c r="O616" s="385"/>
      <c r="P616" s="385"/>
      <c r="Q616" s="385"/>
      <c r="R616" s="375">
        <v>0</v>
      </c>
      <c r="S616" s="377">
        <v>0</v>
      </c>
      <c r="T616" s="383"/>
      <c r="U616" s="364" t="s">
        <v>936</v>
      </c>
      <c r="V616" s="383"/>
    </row>
    <row r="617" spans="1:22">
      <c r="A617" s="383"/>
      <c r="B617" s="383"/>
      <c r="C617" s="384"/>
      <c r="D617" s="385"/>
      <c r="E617" s="385"/>
      <c r="F617" s="385"/>
      <c r="G617" s="385"/>
      <c r="H617" s="385"/>
      <c r="I617" s="385"/>
      <c r="J617" s="393"/>
      <c r="K617" s="375">
        <v>0</v>
      </c>
      <c r="L617" s="390"/>
      <c r="M617" s="385"/>
      <c r="N617" s="385"/>
      <c r="O617" s="385"/>
      <c r="P617" s="385"/>
      <c r="Q617" s="385"/>
      <c r="R617" s="375">
        <v>0</v>
      </c>
      <c r="S617" s="377">
        <v>0</v>
      </c>
      <c r="T617" s="383"/>
      <c r="U617" s="364" t="s">
        <v>936</v>
      </c>
      <c r="V617" s="383"/>
    </row>
    <row r="618" spans="1:22">
      <c r="A618" s="383"/>
      <c r="B618" s="383"/>
      <c r="C618" s="384"/>
      <c r="D618" s="385"/>
      <c r="E618" s="385"/>
      <c r="F618" s="385"/>
      <c r="G618" s="385"/>
      <c r="H618" s="385"/>
      <c r="I618" s="385"/>
      <c r="J618" s="393"/>
      <c r="K618" s="375">
        <v>0</v>
      </c>
      <c r="L618" s="390"/>
      <c r="M618" s="385"/>
      <c r="N618" s="385"/>
      <c r="O618" s="385"/>
      <c r="P618" s="385"/>
      <c r="Q618" s="385"/>
      <c r="R618" s="375">
        <v>0</v>
      </c>
      <c r="S618" s="377">
        <v>0</v>
      </c>
      <c r="T618" s="383"/>
      <c r="U618" s="364" t="s">
        <v>936</v>
      </c>
      <c r="V618" s="383"/>
    </row>
    <row r="619" spans="1:22">
      <c r="A619" s="383"/>
      <c r="B619" s="383"/>
      <c r="C619" s="384"/>
      <c r="D619" s="385"/>
      <c r="E619" s="385"/>
      <c r="F619" s="385"/>
      <c r="G619" s="385"/>
      <c r="H619" s="385"/>
      <c r="I619" s="385"/>
      <c r="J619" s="393"/>
      <c r="K619" s="375">
        <v>0</v>
      </c>
      <c r="L619" s="390"/>
      <c r="M619" s="385"/>
      <c r="N619" s="385"/>
      <c r="O619" s="385"/>
      <c r="P619" s="385"/>
      <c r="Q619" s="385"/>
      <c r="R619" s="375">
        <v>0</v>
      </c>
      <c r="S619" s="377">
        <v>0</v>
      </c>
      <c r="T619" s="383"/>
      <c r="U619" s="364" t="s">
        <v>936</v>
      </c>
      <c r="V619" s="383"/>
    </row>
    <row r="620" spans="1:22">
      <c r="A620" s="383"/>
      <c r="B620" s="383"/>
      <c r="C620" s="384"/>
      <c r="D620" s="385"/>
      <c r="E620" s="385"/>
      <c r="F620" s="385"/>
      <c r="G620" s="385"/>
      <c r="H620" s="385"/>
      <c r="I620" s="385"/>
      <c r="J620" s="393"/>
      <c r="K620" s="375">
        <v>0</v>
      </c>
      <c r="L620" s="390"/>
      <c r="M620" s="385"/>
      <c r="N620" s="385"/>
      <c r="O620" s="385"/>
      <c r="P620" s="385"/>
      <c r="Q620" s="385"/>
      <c r="R620" s="375">
        <v>0</v>
      </c>
      <c r="S620" s="377">
        <v>0</v>
      </c>
      <c r="T620" s="383"/>
      <c r="U620" s="364" t="s">
        <v>936</v>
      </c>
      <c r="V620" s="383"/>
    </row>
    <row r="621" spans="1:22">
      <c r="A621" s="383"/>
      <c r="B621" s="383"/>
      <c r="C621" s="384"/>
      <c r="D621" s="385"/>
      <c r="E621" s="385"/>
      <c r="F621" s="385"/>
      <c r="G621" s="385"/>
      <c r="H621" s="385"/>
      <c r="I621" s="385"/>
      <c r="J621" s="393"/>
      <c r="K621" s="375">
        <v>0</v>
      </c>
      <c r="L621" s="390"/>
      <c r="M621" s="385"/>
      <c r="N621" s="385"/>
      <c r="O621" s="385"/>
      <c r="P621" s="385"/>
      <c r="Q621" s="385"/>
      <c r="R621" s="375">
        <v>0</v>
      </c>
      <c r="S621" s="377">
        <v>0</v>
      </c>
      <c r="T621" s="383"/>
      <c r="U621" s="364" t="s">
        <v>936</v>
      </c>
      <c r="V621" s="383"/>
    </row>
    <row r="622" spans="1:22">
      <c r="A622" s="383"/>
      <c r="B622" s="383"/>
      <c r="C622" s="384"/>
      <c r="D622" s="385"/>
      <c r="E622" s="385"/>
      <c r="F622" s="385"/>
      <c r="G622" s="385"/>
      <c r="H622" s="385"/>
      <c r="I622" s="385"/>
      <c r="J622" s="393"/>
      <c r="K622" s="375">
        <v>0</v>
      </c>
      <c r="L622" s="390"/>
      <c r="M622" s="385"/>
      <c r="N622" s="385"/>
      <c r="O622" s="385"/>
      <c r="P622" s="385"/>
      <c r="Q622" s="385"/>
      <c r="R622" s="375">
        <v>0</v>
      </c>
      <c r="S622" s="377">
        <v>0</v>
      </c>
      <c r="T622" s="383"/>
      <c r="U622" s="364" t="s">
        <v>936</v>
      </c>
      <c r="V622" s="383"/>
    </row>
    <row r="623" spans="1:22">
      <c r="A623" s="383"/>
      <c r="B623" s="383"/>
      <c r="C623" s="384"/>
      <c r="D623" s="385"/>
      <c r="E623" s="385"/>
      <c r="F623" s="385"/>
      <c r="G623" s="385"/>
      <c r="H623" s="385"/>
      <c r="I623" s="385"/>
      <c r="J623" s="393"/>
      <c r="K623" s="375">
        <v>0</v>
      </c>
      <c r="L623" s="390"/>
      <c r="M623" s="385"/>
      <c r="N623" s="385"/>
      <c r="O623" s="385"/>
      <c r="P623" s="385"/>
      <c r="Q623" s="385"/>
      <c r="R623" s="375">
        <v>0</v>
      </c>
      <c r="S623" s="377">
        <v>0</v>
      </c>
      <c r="T623" s="383"/>
      <c r="U623" s="364" t="s">
        <v>936</v>
      </c>
      <c r="V623" s="383"/>
    </row>
    <row r="624" spans="1:22">
      <c r="A624" s="383"/>
      <c r="B624" s="383"/>
      <c r="C624" s="384"/>
      <c r="D624" s="385"/>
      <c r="E624" s="385"/>
      <c r="F624" s="385"/>
      <c r="G624" s="385"/>
      <c r="H624" s="385"/>
      <c r="I624" s="385"/>
      <c r="J624" s="393"/>
      <c r="K624" s="375">
        <v>0</v>
      </c>
      <c r="L624" s="390"/>
      <c r="M624" s="385"/>
      <c r="N624" s="385"/>
      <c r="O624" s="385"/>
      <c r="P624" s="385"/>
      <c r="Q624" s="385"/>
      <c r="R624" s="375">
        <v>0</v>
      </c>
      <c r="S624" s="377">
        <v>0</v>
      </c>
      <c r="T624" s="383"/>
      <c r="U624" s="364" t="s">
        <v>936</v>
      </c>
      <c r="V624" s="383"/>
    </row>
    <row r="625" spans="1:22">
      <c r="A625" s="383"/>
      <c r="B625" s="383"/>
      <c r="C625" s="384"/>
      <c r="D625" s="385"/>
      <c r="E625" s="385"/>
      <c r="F625" s="385"/>
      <c r="G625" s="385"/>
      <c r="H625" s="385"/>
      <c r="I625" s="385"/>
      <c r="J625" s="393"/>
      <c r="K625" s="375">
        <v>0</v>
      </c>
      <c r="L625" s="390"/>
      <c r="M625" s="385"/>
      <c r="N625" s="385"/>
      <c r="O625" s="385"/>
      <c r="P625" s="385"/>
      <c r="Q625" s="385"/>
      <c r="R625" s="375">
        <v>0</v>
      </c>
      <c r="S625" s="377">
        <v>0</v>
      </c>
      <c r="T625" s="383"/>
      <c r="U625" s="364" t="s">
        <v>936</v>
      </c>
      <c r="V625" s="383"/>
    </row>
    <row r="626" spans="1:22">
      <c r="A626" s="383"/>
      <c r="B626" s="383"/>
      <c r="C626" s="384"/>
      <c r="D626" s="385"/>
      <c r="E626" s="385"/>
      <c r="F626" s="385"/>
      <c r="G626" s="385"/>
      <c r="H626" s="385"/>
      <c r="I626" s="385"/>
      <c r="J626" s="393"/>
      <c r="K626" s="375">
        <v>0</v>
      </c>
      <c r="L626" s="390"/>
      <c r="M626" s="385"/>
      <c r="N626" s="385"/>
      <c r="O626" s="385"/>
      <c r="P626" s="385"/>
      <c r="Q626" s="385"/>
      <c r="R626" s="375">
        <v>0</v>
      </c>
      <c r="S626" s="377">
        <v>0</v>
      </c>
      <c r="T626" s="383"/>
      <c r="U626" s="364" t="s">
        <v>936</v>
      </c>
      <c r="V626" s="383"/>
    </row>
    <row r="627" spans="1:22">
      <c r="A627" s="383"/>
      <c r="B627" s="383"/>
      <c r="C627" s="384"/>
      <c r="D627" s="385"/>
      <c r="E627" s="385"/>
      <c r="F627" s="385"/>
      <c r="G627" s="385"/>
      <c r="H627" s="385"/>
      <c r="I627" s="385"/>
      <c r="J627" s="393"/>
      <c r="K627" s="375">
        <v>0</v>
      </c>
      <c r="L627" s="390"/>
      <c r="M627" s="385"/>
      <c r="N627" s="385"/>
      <c r="O627" s="385"/>
      <c r="P627" s="385"/>
      <c r="Q627" s="385"/>
      <c r="R627" s="375">
        <v>0</v>
      </c>
      <c r="S627" s="377">
        <v>0</v>
      </c>
      <c r="T627" s="383"/>
      <c r="U627" s="364" t="s">
        <v>936</v>
      </c>
      <c r="V627" s="383"/>
    </row>
    <row r="628" spans="1:22">
      <c r="A628" s="383"/>
      <c r="B628" s="383"/>
      <c r="C628" s="384"/>
      <c r="D628" s="385"/>
      <c r="E628" s="385"/>
      <c r="F628" s="385"/>
      <c r="G628" s="385"/>
      <c r="H628" s="385"/>
      <c r="I628" s="385"/>
      <c r="J628" s="393"/>
      <c r="K628" s="375">
        <v>0</v>
      </c>
      <c r="L628" s="390"/>
      <c r="M628" s="385"/>
      <c r="N628" s="385"/>
      <c r="O628" s="385"/>
      <c r="P628" s="385"/>
      <c r="Q628" s="385"/>
      <c r="R628" s="375">
        <v>0</v>
      </c>
      <c r="S628" s="377">
        <v>0</v>
      </c>
      <c r="T628" s="383"/>
      <c r="U628" s="364" t="s">
        <v>936</v>
      </c>
      <c r="V628" s="383"/>
    </row>
    <row r="629" spans="1:22">
      <c r="A629" s="383"/>
      <c r="B629" s="383"/>
      <c r="C629" s="384"/>
      <c r="D629" s="385"/>
      <c r="E629" s="385"/>
      <c r="F629" s="385"/>
      <c r="G629" s="385"/>
      <c r="H629" s="385"/>
      <c r="I629" s="385"/>
      <c r="J629" s="393"/>
      <c r="K629" s="375">
        <v>0</v>
      </c>
      <c r="L629" s="390"/>
      <c r="M629" s="385"/>
      <c r="N629" s="385"/>
      <c r="O629" s="385"/>
      <c r="P629" s="385"/>
      <c r="Q629" s="385"/>
      <c r="R629" s="375">
        <v>0</v>
      </c>
      <c r="S629" s="377">
        <v>0</v>
      </c>
      <c r="T629" s="383"/>
      <c r="U629" s="364" t="s">
        <v>936</v>
      </c>
      <c r="V629" s="383"/>
    </row>
    <row r="630" spans="1:22">
      <c r="A630" s="383"/>
      <c r="B630" s="383"/>
      <c r="C630" s="384"/>
      <c r="D630" s="385"/>
      <c r="E630" s="385"/>
      <c r="F630" s="385"/>
      <c r="G630" s="385"/>
      <c r="H630" s="385"/>
      <c r="I630" s="385"/>
      <c r="J630" s="393"/>
      <c r="K630" s="375">
        <v>0</v>
      </c>
      <c r="L630" s="390"/>
      <c r="M630" s="385"/>
      <c r="N630" s="385"/>
      <c r="O630" s="385"/>
      <c r="P630" s="385"/>
      <c r="Q630" s="385"/>
      <c r="R630" s="375">
        <v>0</v>
      </c>
      <c r="S630" s="377">
        <v>0</v>
      </c>
      <c r="T630" s="383"/>
      <c r="U630" s="364" t="s">
        <v>936</v>
      </c>
      <c r="V630" s="383"/>
    </row>
    <row r="631" spans="1:22">
      <c r="A631" s="383"/>
      <c r="B631" s="383"/>
      <c r="C631" s="384"/>
      <c r="D631" s="385"/>
      <c r="E631" s="385"/>
      <c r="F631" s="385"/>
      <c r="G631" s="385"/>
      <c r="H631" s="385"/>
      <c r="I631" s="385"/>
      <c r="J631" s="393"/>
      <c r="K631" s="375">
        <v>0</v>
      </c>
      <c r="L631" s="390"/>
      <c r="M631" s="385"/>
      <c r="N631" s="385"/>
      <c r="O631" s="385"/>
      <c r="P631" s="385"/>
      <c r="Q631" s="385"/>
      <c r="R631" s="375">
        <v>0</v>
      </c>
      <c r="S631" s="377">
        <v>0</v>
      </c>
      <c r="T631" s="383"/>
      <c r="U631" s="364" t="s">
        <v>936</v>
      </c>
      <c r="V631" s="383"/>
    </row>
    <row r="632" spans="1:22">
      <c r="A632" s="383"/>
      <c r="B632" s="383"/>
      <c r="C632" s="384"/>
      <c r="D632" s="385"/>
      <c r="E632" s="385"/>
      <c r="F632" s="385"/>
      <c r="G632" s="385"/>
      <c r="H632" s="385"/>
      <c r="I632" s="385"/>
      <c r="J632" s="393"/>
      <c r="K632" s="375">
        <v>0</v>
      </c>
      <c r="L632" s="390"/>
      <c r="M632" s="385"/>
      <c r="N632" s="385"/>
      <c r="O632" s="385"/>
      <c r="P632" s="385"/>
      <c r="Q632" s="385"/>
      <c r="R632" s="375">
        <v>0</v>
      </c>
      <c r="S632" s="377">
        <v>0</v>
      </c>
      <c r="T632" s="383"/>
      <c r="U632" s="364" t="s">
        <v>936</v>
      </c>
      <c r="V632" s="383"/>
    </row>
    <row r="633" spans="1:22">
      <c r="A633" s="383"/>
      <c r="B633" s="383"/>
      <c r="C633" s="384"/>
      <c r="D633" s="385"/>
      <c r="E633" s="385"/>
      <c r="F633" s="385"/>
      <c r="G633" s="385"/>
      <c r="H633" s="385"/>
      <c r="I633" s="385"/>
      <c r="J633" s="393"/>
      <c r="K633" s="375">
        <v>0</v>
      </c>
      <c r="L633" s="390"/>
      <c r="M633" s="385"/>
      <c r="N633" s="385"/>
      <c r="O633" s="385"/>
      <c r="P633" s="385"/>
      <c r="Q633" s="385"/>
      <c r="R633" s="375">
        <v>0</v>
      </c>
      <c r="S633" s="377">
        <v>0</v>
      </c>
      <c r="T633" s="383"/>
      <c r="U633" s="364" t="s">
        <v>936</v>
      </c>
      <c r="V633" s="383"/>
    </row>
    <row r="634" spans="1:22">
      <c r="A634" s="383"/>
      <c r="B634" s="383"/>
      <c r="C634" s="384"/>
      <c r="D634" s="385"/>
      <c r="E634" s="385"/>
      <c r="F634" s="385"/>
      <c r="G634" s="385"/>
      <c r="H634" s="385"/>
      <c r="I634" s="385"/>
      <c r="J634" s="393"/>
      <c r="K634" s="375">
        <v>0</v>
      </c>
      <c r="L634" s="390"/>
      <c r="M634" s="385"/>
      <c r="N634" s="385"/>
      <c r="O634" s="385"/>
      <c r="P634" s="385"/>
      <c r="Q634" s="385"/>
      <c r="R634" s="375">
        <v>0</v>
      </c>
      <c r="S634" s="377">
        <v>0</v>
      </c>
      <c r="T634" s="383"/>
      <c r="U634" s="364" t="s">
        <v>936</v>
      </c>
      <c r="V634" s="383"/>
    </row>
    <row r="635" spans="1:22">
      <c r="A635" s="383"/>
      <c r="B635" s="383"/>
      <c r="C635" s="384"/>
      <c r="D635" s="385"/>
      <c r="E635" s="385"/>
      <c r="F635" s="385"/>
      <c r="G635" s="385"/>
      <c r="H635" s="385"/>
      <c r="I635" s="385"/>
      <c r="J635" s="393"/>
      <c r="K635" s="375">
        <v>0</v>
      </c>
      <c r="L635" s="390"/>
      <c r="M635" s="385"/>
      <c r="N635" s="385"/>
      <c r="O635" s="385"/>
      <c r="P635" s="385"/>
      <c r="Q635" s="385"/>
      <c r="R635" s="375">
        <v>0</v>
      </c>
      <c r="S635" s="377">
        <v>0</v>
      </c>
      <c r="T635" s="383"/>
      <c r="U635" s="364" t="s">
        <v>936</v>
      </c>
      <c r="V635" s="383"/>
    </row>
    <row r="636" spans="1:22">
      <c r="A636" s="383"/>
      <c r="B636" s="383"/>
      <c r="C636" s="384"/>
      <c r="D636" s="385"/>
      <c r="E636" s="385"/>
      <c r="F636" s="385"/>
      <c r="G636" s="385"/>
      <c r="H636" s="385"/>
      <c r="I636" s="385"/>
      <c r="J636" s="393"/>
      <c r="K636" s="375">
        <v>0</v>
      </c>
      <c r="L636" s="390"/>
      <c r="M636" s="385"/>
      <c r="N636" s="385"/>
      <c r="O636" s="385"/>
      <c r="P636" s="385"/>
      <c r="Q636" s="385"/>
      <c r="R636" s="375">
        <v>0</v>
      </c>
      <c r="S636" s="377">
        <v>0</v>
      </c>
      <c r="T636" s="383"/>
      <c r="U636" s="364" t="s">
        <v>936</v>
      </c>
      <c r="V636" s="383"/>
    </row>
    <row r="637" spans="1:22">
      <c r="A637" s="383"/>
      <c r="B637" s="383"/>
      <c r="C637" s="384"/>
      <c r="D637" s="385"/>
      <c r="E637" s="385"/>
      <c r="F637" s="385"/>
      <c r="G637" s="385"/>
      <c r="H637" s="385"/>
      <c r="I637" s="385"/>
      <c r="J637" s="393"/>
      <c r="K637" s="375">
        <v>0</v>
      </c>
      <c r="L637" s="390"/>
      <c r="M637" s="385"/>
      <c r="N637" s="385"/>
      <c r="O637" s="385"/>
      <c r="P637" s="385"/>
      <c r="Q637" s="385"/>
      <c r="R637" s="375">
        <v>0</v>
      </c>
      <c r="S637" s="377">
        <v>0</v>
      </c>
      <c r="T637" s="383"/>
      <c r="U637" s="364" t="s">
        <v>936</v>
      </c>
      <c r="V637" s="383"/>
    </row>
    <row r="638" spans="1:22">
      <c r="A638" s="383"/>
      <c r="B638" s="383"/>
      <c r="C638" s="384"/>
      <c r="D638" s="385"/>
      <c r="E638" s="385"/>
      <c r="F638" s="385"/>
      <c r="G638" s="385"/>
      <c r="H638" s="385"/>
      <c r="I638" s="385"/>
      <c r="J638" s="393"/>
      <c r="K638" s="375">
        <v>0</v>
      </c>
      <c r="L638" s="390"/>
      <c r="M638" s="385"/>
      <c r="N638" s="385"/>
      <c r="O638" s="385"/>
      <c r="P638" s="385"/>
      <c r="Q638" s="385"/>
      <c r="R638" s="375">
        <v>0</v>
      </c>
      <c r="S638" s="377">
        <v>0</v>
      </c>
      <c r="T638" s="383"/>
      <c r="U638" s="364" t="s">
        <v>936</v>
      </c>
      <c r="V638" s="383"/>
    </row>
    <row r="639" spans="1:22">
      <c r="A639" s="383"/>
      <c r="B639" s="383"/>
      <c r="C639" s="384"/>
      <c r="D639" s="385"/>
      <c r="E639" s="385"/>
      <c r="F639" s="385"/>
      <c r="G639" s="385"/>
      <c r="H639" s="385"/>
      <c r="I639" s="385"/>
      <c r="J639" s="393"/>
      <c r="K639" s="375">
        <v>0</v>
      </c>
      <c r="L639" s="390"/>
      <c r="M639" s="385"/>
      <c r="N639" s="385"/>
      <c r="O639" s="385"/>
      <c r="P639" s="385"/>
      <c r="Q639" s="385"/>
      <c r="R639" s="375">
        <v>0</v>
      </c>
      <c r="S639" s="377">
        <v>0</v>
      </c>
      <c r="T639" s="383"/>
      <c r="U639" s="364" t="s">
        <v>936</v>
      </c>
      <c r="V639" s="383"/>
    </row>
    <row r="640" spans="1:22">
      <c r="A640" s="383"/>
      <c r="B640" s="383"/>
      <c r="C640" s="384"/>
      <c r="D640" s="385"/>
      <c r="E640" s="385"/>
      <c r="F640" s="385"/>
      <c r="G640" s="385"/>
      <c r="H640" s="385"/>
      <c r="I640" s="385"/>
      <c r="J640" s="393"/>
      <c r="K640" s="375">
        <v>0</v>
      </c>
      <c r="L640" s="390"/>
      <c r="M640" s="385"/>
      <c r="N640" s="385"/>
      <c r="O640" s="385"/>
      <c r="P640" s="385"/>
      <c r="Q640" s="385"/>
      <c r="R640" s="375">
        <v>0</v>
      </c>
      <c r="S640" s="377">
        <v>0</v>
      </c>
      <c r="T640" s="383"/>
      <c r="U640" s="364" t="s">
        <v>936</v>
      </c>
      <c r="V640" s="383"/>
    </row>
    <row r="641" spans="1:22">
      <c r="A641" s="383"/>
      <c r="B641" s="383"/>
      <c r="C641" s="384"/>
      <c r="D641" s="385"/>
      <c r="E641" s="385"/>
      <c r="F641" s="385"/>
      <c r="G641" s="385"/>
      <c r="H641" s="385"/>
      <c r="I641" s="385"/>
      <c r="J641" s="393"/>
      <c r="K641" s="375">
        <v>0</v>
      </c>
      <c r="L641" s="390"/>
      <c r="M641" s="385"/>
      <c r="N641" s="385"/>
      <c r="O641" s="385"/>
      <c r="P641" s="385"/>
      <c r="Q641" s="385"/>
      <c r="R641" s="375">
        <v>0</v>
      </c>
      <c r="S641" s="377">
        <v>0</v>
      </c>
      <c r="T641" s="383"/>
      <c r="U641" s="364" t="s">
        <v>936</v>
      </c>
      <c r="V641" s="383"/>
    </row>
    <row r="642" spans="1:22">
      <c r="A642" s="383"/>
      <c r="B642" s="383"/>
      <c r="C642" s="384"/>
      <c r="D642" s="385"/>
      <c r="E642" s="385"/>
      <c r="F642" s="385"/>
      <c r="G642" s="385"/>
      <c r="H642" s="385"/>
      <c r="I642" s="385"/>
      <c r="J642" s="393"/>
      <c r="K642" s="375">
        <v>0</v>
      </c>
      <c r="L642" s="390"/>
      <c r="M642" s="385"/>
      <c r="N642" s="385"/>
      <c r="O642" s="385"/>
      <c r="P642" s="385"/>
      <c r="Q642" s="385"/>
      <c r="R642" s="375">
        <v>0</v>
      </c>
      <c r="S642" s="377">
        <v>0</v>
      </c>
      <c r="T642" s="383"/>
      <c r="U642" s="364" t="s">
        <v>936</v>
      </c>
      <c r="V642" s="383"/>
    </row>
    <row r="643" spans="1:22">
      <c r="A643" s="383"/>
      <c r="B643" s="383"/>
      <c r="C643" s="384"/>
      <c r="D643" s="385"/>
      <c r="E643" s="385"/>
      <c r="F643" s="385"/>
      <c r="G643" s="385"/>
      <c r="H643" s="385"/>
      <c r="I643" s="385"/>
      <c r="J643" s="393"/>
      <c r="K643" s="375">
        <v>0</v>
      </c>
      <c r="L643" s="390"/>
      <c r="M643" s="385"/>
      <c r="N643" s="385"/>
      <c r="O643" s="385"/>
      <c r="P643" s="385"/>
      <c r="Q643" s="385"/>
      <c r="R643" s="375">
        <v>0</v>
      </c>
      <c r="S643" s="377">
        <v>0</v>
      </c>
      <c r="T643" s="383"/>
      <c r="U643" s="364" t="s">
        <v>936</v>
      </c>
      <c r="V643" s="383"/>
    </row>
    <row r="644" spans="1:22">
      <c r="A644" s="383"/>
      <c r="B644" s="383"/>
      <c r="C644" s="384"/>
      <c r="D644" s="385"/>
      <c r="E644" s="385"/>
      <c r="F644" s="385"/>
      <c r="G644" s="385"/>
      <c r="H644" s="385"/>
      <c r="I644" s="385"/>
      <c r="J644" s="393"/>
      <c r="K644" s="375">
        <v>0</v>
      </c>
      <c r="L644" s="390"/>
      <c r="M644" s="385"/>
      <c r="N644" s="385"/>
      <c r="O644" s="385"/>
      <c r="P644" s="385"/>
      <c r="Q644" s="385"/>
      <c r="R644" s="375">
        <v>0</v>
      </c>
      <c r="S644" s="377">
        <v>0</v>
      </c>
      <c r="T644" s="383"/>
      <c r="U644" s="364" t="s">
        <v>936</v>
      </c>
      <c r="V644" s="383"/>
    </row>
    <row r="645" spans="1:22">
      <c r="A645" s="383"/>
      <c r="B645" s="383"/>
      <c r="C645" s="384"/>
      <c r="D645" s="385"/>
      <c r="E645" s="385"/>
      <c r="F645" s="385"/>
      <c r="G645" s="385"/>
      <c r="H645" s="385"/>
      <c r="I645" s="385"/>
      <c r="J645" s="393"/>
      <c r="K645" s="375">
        <v>0</v>
      </c>
      <c r="L645" s="390"/>
      <c r="M645" s="385"/>
      <c r="N645" s="385"/>
      <c r="O645" s="385"/>
      <c r="P645" s="385"/>
      <c r="Q645" s="385"/>
      <c r="R645" s="375">
        <v>0</v>
      </c>
      <c r="S645" s="377">
        <v>0</v>
      </c>
      <c r="T645" s="383"/>
      <c r="U645" s="364" t="s">
        <v>936</v>
      </c>
      <c r="V645" s="383"/>
    </row>
    <row r="646" spans="1:22">
      <c r="A646" s="383"/>
      <c r="B646" s="383"/>
      <c r="C646" s="384"/>
      <c r="D646" s="385"/>
      <c r="E646" s="385"/>
      <c r="F646" s="385"/>
      <c r="G646" s="385"/>
      <c r="H646" s="385"/>
      <c r="I646" s="385"/>
      <c r="J646" s="393"/>
      <c r="K646" s="375">
        <v>0</v>
      </c>
      <c r="L646" s="390"/>
      <c r="M646" s="385"/>
      <c r="N646" s="385"/>
      <c r="O646" s="385"/>
      <c r="P646" s="385"/>
      <c r="Q646" s="385"/>
      <c r="R646" s="375">
        <v>0</v>
      </c>
      <c r="S646" s="377">
        <v>0</v>
      </c>
      <c r="T646" s="383"/>
      <c r="U646" s="364" t="s">
        <v>936</v>
      </c>
      <c r="V646" s="383"/>
    </row>
    <row r="647" spans="1:22">
      <c r="A647" s="383"/>
      <c r="B647" s="383"/>
      <c r="C647" s="384"/>
      <c r="D647" s="385"/>
      <c r="E647" s="385"/>
      <c r="F647" s="385"/>
      <c r="G647" s="385"/>
      <c r="H647" s="385"/>
      <c r="I647" s="385"/>
      <c r="J647" s="393"/>
      <c r="K647" s="375">
        <v>0</v>
      </c>
      <c r="L647" s="390"/>
      <c r="M647" s="385"/>
      <c r="N647" s="385"/>
      <c r="O647" s="385"/>
      <c r="P647" s="385"/>
      <c r="Q647" s="385"/>
      <c r="R647" s="375">
        <v>0</v>
      </c>
      <c r="S647" s="377">
        <v>0</v>
      </c>
      <c r="T647" s="383"/>
      <c r="U647" s="364" t="s">
        <v>936</v>
      </c>
      <c r="V647" s="383"/>
    </row>
    <row r="648" spans="1:22">
      <c r="A648" s="383"/>
      <c r="B648" s="383"/>
      <c r="C648" s="384"/>
      <c r="D648" s="385"/>
      <c r="E648" s="385"/>
      <c r="F648" s="385"/>
      <c r="G648" s="385"/>
      <c r="H648" s="385"/>
      <c r="I648" s="385"/>
      <c r="J648" s="393"/>
      <c r="K648" s="375">
        <v>0</v>
      </c>
      <c r="L648" s="390"/>
      <c r="M648" s="385"/>
      <c r="N648" s="385"/>
      <c r="O648" s="385"/>
      <c r="P648" s="385"/>
      <c r="Q648" s="385"/>
      <c r="R648" s="375">
        <v>0</v>
      </c>
      <c r="S648" s="377">
        <v>0</v>
      </c>
      <c r="T648" s="383"/>
      <c r="U648" s="364" t="s">
        <v>936</v>
      </c>
      <c r="V648" s="383"/>
    </row>
    <row r="649" spans="1:22">
      <c r="A649" s="383"/>
      <c r="B649" s="383"/>
      <c r="C649" s="384"/>
      <c r="D649" s="385"/>
      <c r="E649" s="385"/>
      <c r="F649" s="385"/>
      <c r="G649" s="385"/>
      <c r="H649" s="385"/>
      <c r="I649" s="385"/>
      <c r="J649" s="393"/>
      <c r="K649" s="375">
        <v>0</v>
      </c>
      <c r="L649" s="390"/>
      <c r="M649" s="385"/>
      <c r="N649" s="385"/>
      <c r="O649" s="385"/>
      <c r="P649" s="385"/>
      <c r="Q649" s="385"/>
      <c r="R649" s="375">
        <v>0</v>
      </c>
      <c r="S649" s="377">
        <v>0</v>
      </c>
      <c r="T649" s="383"/>
      <c r="U649" s="364" t="s">
        <v>936</v>
      </c>
      <c r="V649" s="383"/>
    </row>
    <row r="650" spans="1:22">
      <c r="A650" s="383"/>
      <c r="B650" s="383"/>
      <c r="C650" s="384"/>
      <c r="D650" s="385"/>
      <c r="E650" s="385"/>
      <c r="F650" s="385"/>
      <c r="G650" s="385"/>
      <c r="H650" s="385"/>
      <c r="I650" s="385"/>
      <c r="J650" s="393"/>
      <c r="K650" s="375">
        <v>0</v>
      </c>
      <c r="L650" s="390"/>
      <c r="M650" s="385"/>
      <c r="N650" s="385"/>
      <c r="O650" s="385"/>
      <c r="P650" s="385"/>
      <c r="Q650" s="385"/>
      <c r="R650" s="375">
        <v>0</v>
      </c>
      <c r="S650" s="377">
        <v>0</v>
      </c>
      <c r="T650" s="383"/>
      <c r="U650" s="364" t="s">
        <v>936</v>
      </c>
      <c r="V650" s="383"/>
    </row>
    <row r="651" spans="1:22">
      <c r="A651" s="383"/>
      <c r="B651" s="383"/>
      <c r="C651" s="384"/>
      <c r="D651" s="385"/>
      <c r="E651" s="385"/>
      <c r="F651" s="385"/>
      <c r="G651" s="385"/>
      <c r="H651" s="385"/>
      <c r="I651" s="385"/>
      <c r="J651" s="393"/>
      <c r="K651" s="375">
        <v>0</v>
      </c>
      <c r="L651" s="390"/>
      <c r="M651" s="385"/>
      <c r="N651" s="385"/>
      <c r="O651" s="385"/>
      <c r="P651" s="385"/>
      <c r="Q651" s="385"/>
      <c r="R651" s="375">
        <v>0</v>
      </c>
      <c r="S651" s="377">
        <v>0</v>
      </c>
      <c r="T651" s="383"/>
      <c r="U651" s="364" t="s">
        <v>936</v>
      </c>
      <c r="V651" s="383"/>
    </row>
    <row r="652" spans="1:22">
      <c r="A652" s="383"/>
      <c r="B652" s="383"/>
      <c r="C652" s="384"/>
      <c r="D652" s="385"/>
      <c r="E652" s="385"/>
      <c r="F652" s="385"/>
      <c r="G652" s="385"/>
      <c r="H652" s="385"/>
      <c r="I652" s="385"/>
      <c r="J652" s="393"/>
      <c r="K652" s="375">
        <v>0</v>
      </c>
      <c r="L652" s="390"/>
      <c r="M652" s="385"/>
      <c r="N652" s="385"/>
      <c r="O652" s="385"/>
      <c r="P652" s="385"/>
      <c r="Q652" s="385"/>
      <c r="R652" s="375">
        <v>0</v>
      </c>
      <c r="S652" s="377">
        <v>0</v>
      </c>
      <c r="T652" s="383"/>
      <c r="U652" s="364" t="s">
        <v>936</v>
      </c>
      <c r="V652" s="383"/>
    </row>
    <row r="653" spans="1:22">
      <c r="A653" s="383"/>
      <c r="B653" s="383"/>
      <c r="C653" s="384"/>
      <c r="D653" s="385"/>
      <c r="E653" s="385"/>
      <c r="F653" s="385"/>
      <c r="G653" s="385"/>
      <c r="H653" s="385"/>
      <c r="I653" s="385"/>
      <c r="J653" s="393"/>
      <c r="K653" s="375">
        <v>0</v>
      </c>
      <c r="L653" s="390"/>
      <c r="M653" s="385"/>
      <c r="N653" s="385"/>
      <c r="O653" s="385"/>
      <c r="P653" s="385"/>
      <c r="Q653" s="385"/>
      <c r="R653" s="375">
        <v>0</v>
      </c>
      <c r="S653" s="377">
        <v>0</v>
      </c>
      <c r="T653" s="383"/>
      <c r="U653" s="364" t="s">
        <v>936</v>
      </c>
      <c r="V653" s="383"/>
    </row>
    <row r="654" spans="1:22">
      <c r="A654" s="383"/>
      <c r="B654" s="383"/>
      <c r="C654" s="384"/>
      <c r="D654" s="385"/>
      <c r="E654" s="385"/>
      <c r="F654" s="385"/>
      <c r="G654" s="385"/>
      <c r="H654" s="385"/>
      <c r="I654" s="385"/>
      <c r="J654" s="393"/>
      <c r="K654" s="375">
        <v>0</v>
      </c>
      <c r="L654" s="390"/>
      <c r="M654" s="385"/>
      <c r="N654" s="385"/>
      <c r="O654" s="385"/>
      <c r="P654" s="385"/>
      <c r="Q654" s="385"/>
      <c r="R654" s="375">
        <v>0</v>
      </c>
      <c r="S654" s="377">
        <v>0</v>
      </c>
      <c r="T654" s="383"/>
      <c r="U654" s="364" t="s">
        <v>936</v>
      </c>
      <c r="V654" s="383"/>
    </row>
    <row r="655" spans="1:22">
      <c r="A655" s="383"/>
      <c r="B655" s="383"/>
      <c r="C655" s="384"/>
      <c r="D655" s="385"/>
      <c r="E655" s="385"/>
      <c r="F655" s="385"/>
      <c r="G655" s="385"/>
      <c r="H655" s="385"/>
      <c r="I655" s="385"/>
      <c r="J655" s="393"/>
      <c r="K655" s="375">
        <v>0</v>
      </c>
      <c r="L655" s="390"/>
      <c r="M655" s="385"/>
      <c r="N655" s="385"/>
      <c r="O655" s="385"/>
      <c r="P655" s="385"/>
      <c r="Q655" s="385"/>
      <c r="R655" s="375">
        <v>0</v>
      </c>
      <c r="S655" s="377">
        <v>0</v>
      </c>
      <c r="T655" s="383"/>
      <c r="U655" s="364" t="s">
        <v>936</v>
      </c>
      <c r="V655" s="383"/>
    </row>
    <row r="656" spans="1:22">
      <c r="A656" s="383"/>
      <c r="B656" s="383"/>
      <c r="C656" s="384"/>
      <c r="D656" s="385"/>
      <c r="E656" s="385"/>
      <c r="F656" s="385"/>
      <c r="G656" s="385"/>
      <c r="H656" s="385"/>
      <c r="I656" s="385"/>
      <c r="J656" s="393"/>
      <c r="K656" s="375">
        <v>0</v>
      </c>
      <c r="L656" s="390"/>
      <c r="M656" s="385"/>
      <c r="N656" s="385"/>
      <c r="O656" s="385"/>
      <c r="P656" s="385"/>
      <c r="Q656" s="385"/>
      <c r="R656" s="375">
        <v>0</v>
      </c>
      <c r="S656" s="377">
        <v>0</v>
      </c>
      <c r="T656" s="383"/>
      <c r="U656" s="364" t="s">
        <v>936</v>
      </c>
      <c r="V656" s="383"/>
    </row>
    <row r="657" spans="1:22">
      <c r="A657" s="383"/>
      <c r="B657" s="383"/>
      <c r="C657" s="384"/>
      <c r="D657" s="385"/>
      <c r="E657" s="385"/>
      <c r="F657" s="385"/>
      <c r="G657" s="385"/>
      <c r="H657" s="385"/>
      <c r="I657" s="385"/>
      <c r="J657" s="393"/>
      <c r="K657" s="375" t="s">
        <v>936</v>
      </c>
      <c r="L657" s="390"/>
      <c r="M657" s="385"/>
      <c r="N657" s="385"/>
      <c r="O657" s="385"/>
      <c r="P657" s="385"/>
      <c r="Q657" s="385"/>
      <c r="R657" s="375" t="s">
        <v>936</v>
      </c>
      <c r="S657" s="354"/>
      <c r="T657" s="383"/>
      <c r="U657" s="364" t="s">
        <v>936</v>
      </c>
      <c r="V657" s="383"/>
    </row>
    <row r="658" spans="1:22">
      <c r="A658" s="383"/>
      <c r="B658" s="383"/>
      <c r="C658" s="384"/>
      <c r="D658" s="385"/>
      <c r="E658" s="385"/>
      <c r="F658" s="385"/>
      <c r="G658" s="385"/>
      <c r="H658" s="385"/>
      <c r="I658" s="385"/>
      <c r="J658" s="393"/>
      <c r="K658" s="375" t="s">
        <v>936</v>
      </c>
      <c r="L658" s="390"/>
      <c r="M658" s="385"/>
      <c r="N658" s="385"/>
      <c r="O658" s="385"/>
      <c r="P658" s="385"/>
      <c r="Q658" s="385"/>
      <c r="R658" s="375" t="s">
        <v>936</v>
      </c>
      <c r="S658" s="354"/>
      <c r="T658" s="383"/>
      <c r="U658" s="364" t="s">
        <v>936</v>
      </c>
      <c r="V658" s="383"/>
    </row>
    <row r="659" spans="1:22">
      <c r="A659" s="383"/>
      <c r="B659" s="383"/>
      <c r="C659" s="384"/>
      <c r="D659" s="385"/>
      <c r="E659" s="385"/>
      <c r="F659" s="385"/>
      <c r="G659" s="385"/>
      <c r="H659" s="385"/>
      <c r="I659" s="385"/>
      <c r="J659" s="393"/>
      <c r="K659" s="375" t="s">
        <v>936</v>
      </c>
      <c r="L659" s="390"/>
      <c r="M659" s="385"/>
      <c r="N659" s="385"/>
      <c r="O659" s="385"/>
      <c r="P659" s="385"/>
      <c r="Q659" s="385"/>
      <c r="R659" s="375" t="s">
        <v>936</v>
      </c>
      <c r="S659" s="354"/>
      <c r="T659" s="383"/>
      <c r="U659" s="364" t="s">
        <v>936</v>
      </c>
      <c r="V659" s="383"/>
    </row>
    <row r="660" spans="1:22">
      <c r="A660" s="383"/>
      <c r="B660" s="383"/>
      <c r="C660" s="384"/>
      <c r="D660" s="385"/>
      <c r="E660" s="385"/>
      <c r="F660" s="385"/>
      <c r="G660" s="385"/>
      <c r="H660" s="385"/>
      <c r="I660" s="385"/>
      <c r="J660" s="393"/>
      <c r="K660" s="375" t="s">
        <v>936</v>
      </c>
      <c r="L660" s="390"/>
      <c r="M660" s="385"/>
      <c r="N660" s="385"/>
      <c r="O660" s="385"/>
      <c r="P660" s="385"/>
      <c r="Q660" s="385"/>
      <c r="R660" s="375" t="s">
        <v>936</v>
      </c>
      <c r="S660" s="354"/>
      <c r="T660" s="383"/>
      <c r="U660" s="364" t="s">
        <v>936</v>
      </c>
      <c r="V660" s="383"/>
    </row>
    <row r="661" spans="1:22">
      <c r="A661" s="383"/>
      <c r="B661" s="383"/>
      <c r="C661" s="384"/>
      <c r="D661" s="385"/>
      <c r="E661" s="385"/>
      <c r="F661" s="385"/>
      <c r="G661" s="385"/>
      <c r="H661" s="385"/>
      <c r="I661" s="385"/>
      <c r="J661" s="393"/>
      <c r="K661" s="375" t="s">
        <v>936</v>
      </c>
      <c r="L661" s="390"/>
      <c r="M661" s="385"/>
      <c r="N661" s="385"/>
      <c r="O661" s="385"/>
      <c r="P661" s="385"/>
      <c r="Q661" s="385"/>
      <c r="R661" s="375" t="s">
        <v>936</v>
      </c>
      <c r="S661" s="354"/>
      <c r="T661" s="383"/>
      <c r="U661" s="364" t="s">
        <v>936</v>
      </c>
      <c r="V661" s="383"/>
    </row>
    <row r="662" spans="1:22">
      <c r="A662" s="383"/>
      <c r="B662" s="383"/>
      <c r="C662" s="384"/>
      <c r="D662" s="385"/>
      <c r="E662" s="385"/>
      <c r="F662" s="385"/>
      <c r="G662" s="385"/>
      <c r="H662" s="385"/>
      <c r="I662" s="385"/>
      <c r="J662" s="393"/>
      <c r="K662" s="375" t="s">
        <v>936</v>
      </c>
      <c r="L662" s="390"/>
      <c r="M662" s="385"/>
      <c r="N662" s="385"/>
      <c r="O662" s="385"/>
      <c r="P662" s="385"/>
      <c r="Q662" s="385"/>
      <c r="R662" s="375" t="s">
        <v>936</v>
      </c>
      <c r="S662" s="354"/>
      <c r="T662" s="383"/>
      <c r="U662" s="364" t="s">
        <v>936</v>
      </c>
      <c r="V662" s="383"/>
    </row>
    <row r="663" spans="1:22">
      <c r="A663" s="383"/>
      <c r="B663" s="383"/>
      <c r="C663" s="384"/>
      <c r="D663" s="385"/>
      <c r="E663" s="385"/>
      <c r="F663" s="385"/>
      <c r="G663" s="385"/>
      <c r="H663" s="385"/>
      <c r="I663" s="385"/>
      <c r="J663" s="393"/>
      <c r="K663" s="375" t="s">
        <v>936</v>
      </c>
      <c r="L663" s="390"/>
      <c r="M663" s="385"/>
      <c r="N663" s="385"/>
      <c r="O663" s="385"/>
      <c r="P663" s="385"/>
      <c r="Q663" s="385"/>
      <c r="R663" s="375" t="s">
        <v>936</v>
      </c>
      <c r="S663" s="354"/>
      <c r="T663" s="383"/>
      <c r="U663" s="364" t="s">
        <v>936</v>
      </c>
      <c r="V663" s="383"/>
    </row>
    <row r="664" spans="1:22">
      <c r="A664" s="383"/>
      <c r="B664" s="383"/>
      <c r="C664" s="384"/>
      <c r="D664" s="385"/>
      <c r="E664" s="385"/>
      <c r="F664" s="385"/>
      <c r="G664" s="385"/>
      <c r="H664" s="385"/>
      <c r="I664" s="385"/>
      <c r="J664" s="393"/>
      <c r="K664" s="375" t="s">
        <v>936</v>
      </c>
      <c r="L664" s="390"/>
      <c r="M664" s="385"/>
      <c r="N664" s="385"/>
      <c r="O664" s="385"/>
      <c r="P664" s="385"/>
      <c r="Q664" s="385"/>
      <c r="R664" s="375" t="s">
        <v>936</v>
      </c>
      <c r="S664" s="354"/>
      <c r="T664" s="383"/>
      <c r="U664" s="364" t="s">
        <v>936</v>
      </c>
      <c r="V664" s="383"/>
    </row>
    <row r="665" spans="1:22">
      <c r="A665" s="383"/>
      <c r="B665" s="383"/>
      <c r="C665" s="384"/>
      <c r="D665" s="385"/>
      <c r="E665" s="385"/>
      <c r="F665" s="385"/>
      <c r="G665" s="385"/>
      <c r="H665" s="385"/>
      <c r="I665" s="385"/>
      <c r="J665" s="393"/>
      <c r="K665" s="375" t="s">
        <v>936</v>
      </c>
      <c r="L665" s="390"/>
      <c r="M665" s="385"/>
      <c r="N665" s="385"/>
      <c r="O665" s="385"/>
      <c r="P665" s="385"/>
      <c r="Q665" s="385"/>
      <c r="R665" s="375" t="s">
        <v>936</v>
      </c>
      <c r="S665" s="354"/>
      <c r="T665" s="383"/>
      <c r="U665" s="364" t="s">
        <v>936</v>
      </c>
      <c r="V665" s="383"/>
    </row>
    <row r="666" spans="1:22">
      <c r="A666" s="383"/>
      <c r="B666" s="383"/>
      <c r="C666" s="384"/>
      <c r="D666" s="385"/>
      <c r="E666" s="385"/>
      <c r="F666" s="385"/>
      <c r="G666" s="385"/>
      <c r="H666" s="385"/>
      <c r="I666" s="385"/>
      <c r="J666" s="393"/>
      <c r="K666" s="375" t="s">
        <v>936</v>
      </c>
      <c r="L666" s="390"/>
      <c r="M666" s="385"/>
      <c r="N666" s="385"/>
      <c r="O666" s="385"/>
      <c r="P666" s="385"/>
      <c r="Q666" s="385"/>
      <c r="R666" s="375" t="s">
        <v>936</v>
      </c>
      <c r="S666" s="354"/>
      <c r="T666" s="383"/>
      <c r="U666" s="364" t="s">
        <v>936</v>
      </c>
      <c r="V666" s="383"/>
    </row>
    <row r="667" spans="1:22">
      <c r="A667" s="383"/>
      <c r="B667" s="383"/>
      <c r="C667" s="384"/>
      <c r="D667" s="385"/>
      <c r="E667" s="385"/>
      <c r="F667" s="385"/>
      <c r="G667" s="385"/>
      <c r="H667" s="385"/>
      <c r="I667" s="385"/>
      <c r="J667" s="393"/>
      <c r="K667" s="375" t="s">
        <v>936</v>
      </c>
      <c r="L667" s="390"/>
      <c r="M667" s="385"/>
      <c r="N667" s="385"/>
      <c r="O667" s="385"/>
      <c r="P667" s="385"/>
      <c r="Q667" s="385"/>
      <c r="R667" s="375" t="s">
        <v>936</v>
      </c>
      <c r="S667" s="354"/>
      <c r="T667" s="383"/>
      <c r="U667" s="364" t="s">
        <v>936</v>
      </c>
      <c r="V667" s="383"/>
    </row>
    <row r="668" spans="1:22">
      <c r="A668" s="383"/>
      <c r="B668" s="383"/>
      <c r="C668" s="384"/>
      <c r="D668" s="385"/>
      <c r="E668" s="385"/>
      <c r="F668" s="385"/>
      <c r="G668" s="385"/>
      <c r="H668" s="385"/>
      <c r="I668" s="385"/>
      <c r="J668" s="393"/>
      <c r="K668" s="375" t="s">
        <v>936</v>
      </c>
      <c r="L668" s="390"/>
      <c r="M668" s="385"/>
      <c r="N668" s="385"/>
      <c r="O668" s="385"/>
      <c r="P668" s="385"/>
      <c r="Q668" s="385"/>
      <c r="R668" s="375" t="s">
        <v>936</v>
      </c>
      <c r="S668" s="354"/>
      <c r="T668" s="383"/>
      <c r="U668" s="364" t="s">
        <v>936</v>
      </c>
      <c r="V668" s="383"/>
    </row>
    <row r="669" spans="1:22">
      <c r="A669" s="383"/>
      <c r="B669" s="383"/>
      <c r="C669" s="384"/>
      <c r="D669" s="385"/>
      <c r="E669" s="385"/>
      <c r="F669" s="385"/>
      <c r="G669" s="385"/>
      <c r="H669" s="385"/>
      <c r="I669" s="385"/>
      <c r="J669" s="393"/>
      <c r="K669" s="375" t="s">
        <v>936</v>
      </c>
      <c r="L669" s="390"/>
      <c r="M669" s="385"/>
      <c r="N669" s="385"/>
      <c r="O669" s="385"/>
      <c r="P669" s="385"/>
      <c r="Q669" s="385"/>
      <c r="R669" s="375" t="s">
        <v>936</v>
      </c>
      <c r="S669" s="354"/>
      <c r="T669" s="383"/>
      <c r="U669" s="364" t="s">
        <v>936</v>
      </c>
      <c r="V669" s="383"/>
    </row>
    <row r="670" spans="1:22">
      <c r="A670" s="383"/>
      <c r="B670" s="383"/>
      <c r="C670" s="384"/>
      <c r="D670" s="385"/>
      <c r="E670" s="385"/>
      <c r="F670" s="385"/>
      <c r="G670" s="385"/>
      <c r="H670" s="385"/>
      <c r="I670" s="385"/>
      <c r="J670" s="393"/>
      <c r="K670" s="375" t="s">
        <v>936</v>
      </c>
      <c r="L670" s="390"/>
      <c r="M670" s="385"/>
      <c r="N670" s="385"/>
      <c r="O670" s="385"/>
      <c r="P670" s="385"/>
      <c r="Q670" s="385"/>
      <c r="R670" s="375" t="s">
        <v>936</v>
      </c>
      <c r="S670" s="354"/>
      <c r="T670" s="383"/>
      <c r="U670" s="364" t="s">
        <v>936</v>
      </c>
      <c r="V670" s="383"/>
    </row>
    <row r="671" spans="1:22">
      <c r="A671" s="383"/>
      <c r="B671" s="383"/>
      <c r="C671" s="384"/>
      <c r="D671" s="385"/>
      <c r="E671" s="385"/>
      <c r="F671" s="385"/>
      <c r="G671" s="385"/>
      <c r="H671" s="385"/>
      <c r="I671" s="385"/>
      <c r="J671" s="393"/>
      <c r="K671" s="375" t="s">
        <v>936</v>
      </c>
      <c r="L671" s="390"/>
      <c r="M671" s="385"/>
      <c r="N671" s="385"/>
      <c r="O671" s="385"/>
      <c r="P671" s="385"/>
      <c r="Q671" s="385"/>
      <c r="R671" s="375" t="s">
        <v>936</v>
      </c>
      <c r="S671" s="354"/>
      <c r="T671" s="383"/>
      <c r="U671" s="364" t="s">
        <v>936</v>
      </c>
      <c r="V671" s="383"/>
    </row>
    <row r="672" spans="1:22">
      <c r="A672" s="383"/>
      <c r="B672" s="383"/>
      <c r="C672" s="384"/>
      <c r="D672" s="385"/>
      <c r="E672" s="385"/>
      <c r="F672" s="385"/>
      <c r="G672" s="385"/>
      <c r="H672" s="385"/>
      <c r="I672" s="385"/>
      <c r="J672" s="393"/>
      <c r="K672" s="375" t="s">
        <v>936</v>
      </c>
      <c r="L672" s="390"/>
      <c r="M672" s="385"/>
      <c r="N672" s="385"/>
      <c r="O672" s="385"/>
      <c r="P672" s="385"/>
      <c r="Q672" s="385"/>
      <c r="R672" s="375" t="s">
        <v>936</v>
      </c>
      <c r="S672" s="354"/>
      <c r="T672" s="383"/>
      <c r="U672" s="364" t="s">
        <v>936</v>
      </c>
      <c r="V672" s="383"/>
    </row>
    <row r="673" spans="1:22">
      <c r="A673" s="383"/>
      <c r="B673" s="383"/>
      <c r="C673" s="384"/>
      <c r="D673" s="385"/>
      <c r="E673" s="385"/>
      <c r="F673" s="385"/>
      <c r="G673" s="385"/>
      <c r="H673" s="385"/>
      <c r="I673" s="385"/>
      <c r="J673" s="393"/>
      <c r="K673" s="375" t="s">
        <v>936</v>
      </c>
      <c r="L673" s="390"/>
      <c r="M673" s="385"/>
      <c r="N673" s="385"/>
      <c r="O673" s="385"/>
      <c r="P673" s="385"/>
      <c r="Q673" s="385"/>
      <c r="R673" s="375" t="s">
        <v>936</v>
      </c>
      <c r="S673" s="354"/>
      <c r="T673" s="383"/>
      <c r="U673" s="364" t="s">
        <v>936</v>
      </c>
      <c r="V673" s="383"/>
    </row>
    <row r="674" spans="1:22">
      <c r="A674" s="383"/>
      <c r="B674" s="383"/>
      <c r="C674" s="384"/>
      <c r="D674" s="385"/>
      <c r="E674" s="385"/>
      <c r="F674" s="385"/>
      <c r="G674" s="385"/>
      <c r="H674" s="385"/>
      <c r="I674" s="385"/>
      <c r="J674" s="393"/>
      <c r="K674" s="375" t="s">
        <v>936</v>
      </c>
      <c r="L674" s="390"/>
      <c r="M674" s="385"/>
      <c r="N674" s="385"/>
      <c r="O674" s="385"/>
      <c r="P674" s="385"/>
      <c r="Q674" s="385"/>
      <c r="R674" s="375" t="s">
        <v>936</v>
      </c>
      <c r="S674" s="354"/>
      <c r="T674" s="383"/>
      <c r="U674" s="364" t="s">
        <v>936</v>
      </c>
      <c r="V674" s="383"/>
    </row>
    <row r="675" spans="1:22">
      <c r="A675" s="383"/>
      <c r="B675" s="383"/>
      <c r="C675" s="384"/>
      <c r="D675" s="385"/>
      <c r="E675" s="385"/>
      <c r="F675" s="385"/>
      <c r="G675" s="385"/>
      <c r="H675" s="385"/>
      <c r="I675" s="385"/>
      <c r="J675" s="393"/>
      <c r="K675" s="375" t="s">
        <v>936</v>
      </c>
      <c r="L675" s="390"/>
      <c r="M675" s="385"/>
      <c r="N675" s="385"/>
      <c r="O675" s="385"/>
      <c r="P675" s="385"/>
      <c r="Q675" s="385"/>
      <c r="R675" s="375" t="s">
        <v>936</v>
      </c>
      <c r="S675" s="354"/>
      <c r="T675" s="383"/>
      <c r="U675" s="364" t="s">
        <v>936</v>
      </c>
      <c r="V675" s="383"/>
    </row>
    <row r="676" spans="1:22">
      <c r="A676" s="383"/>
      <c r="B676" s="383"/>
      <c r="C676" s="384"/>
      <c r="D676" s="385"/>
      <c r="E676" s="385"/>
      <c r="F676" s="385"/>
      <c r="G676" s="385"/>
      <c r="H676" s="385"/>
      <c r="I676" s="385"/>
      <c r="J676" s="393"/>
      <c r="K676" s="375" t="s">
        <v>936</v>
      </c>
      <c r="L676" s="390"/>
      <c r="M676" s="385"/>
      <c r="N676" s="385"/>
      <c r="O676" s="385"/>
      <c r="P676" s="385"/>
      <c r="Q676" s="385"/>
      <c r="R676" s="375" t="s">
        <v>936</v>
      </c>
      <c r="S676" s="354"/>
      <c r="T676" s="383"/>
      <c r="U676" s="364" t="s">
        <v>936</v>
      </c>
      <c r="V676" s="383"/>
    </row>
    <row r="677" spans="1:22">
      <c r="A677" s="383"/>
      <c r="B677" s="383"/>
      <c r="C677" s="384"/>
      <c r="D677" s="385"/>
      <c r="E677" s="385"/>
      <c r="F677" s="385"/>
      <c r="G677" s="385"/>
      <c r="H677" s="385"/>
      <c r="I677" s="385"/>
      <c r="J677" s="393"/>
      <c r="K677" s="375" t="s">
        <v>936</v>
      </c>
      <c r="L677" s="390"/>
      <c r="M677" s="385"/>
      <c r="N677" s="385"/>
      <c r="O677" s="385"/>
      <c r="P677" s="385"/>
      <c r="Q677" s="385"/>
      <c r="R677" s="375" t="s">
        <v>936</v>
      </c>
      <c r="S677" s="354"/>
      <c r="T677" s="383"/>
      <c r="U677" s="364" t="s">
        <v>936</v>
      </c>
      <c r="V677" s="383"/>
    </row>
    <row r="678" spans="1:22">
      <c r="A678" s="383"/>
      <c r="B678" s="383"/>
      <c r="C678" s="384"/>
      <c r="D678" s="385"/>
      <c r="E678" s="385"/>
      <c r="F678" s="385"/>
      <c r="G678" s="385"/>
      <c r="H678" s="385"/>
      <c r="I678" s="385"/>
      <c r="J678" s="393"/>
      <c r="K678" s="375" t="s">
        <v>936</v>
      </c>
      <c r="L678" s="390"/>
      <c r="M678" s="385"/>
      <c r="N678" s="385"/>
      <c r="O678" s="385"/>
      <c r="P678" s="385"/>
      <c r="Q678" s="385"/>
      <c r="R678" s="375" t="s">
        <v>936</v>
      </c>
      <c r="S678" s="354"/>
      <c r="T678" s="383"/>
      <c r="U678" s="364" t="s">
        <v>936</v>
      </c>
      <c r="V678" s="383"/>
    </row>
    <row r="679" spans="1:22">
      <c r="A679" s="383"/>
      <c r="B679" s="383"/>
      <c r="C679" s="384"/>
      <c r="D679" s="385"/>
      <c r="E679" s="385"/>
      <c r="F679" s="385"/>
      <c r="G679" s="385"/>
      <c r="H679" s="385"/>
      <c r="I679" s="385"/>
      <c r="J679" s="393"/>
      <c r="K679" s="375" t="s">
        <v>936</v>
      </c>
      <c r="L679" s="390"/>
      <c r="M679" s="385"/>
      <c r="N679" s="385"/>
      <c r="O679" s="385"/>
      <c r="P679" s="385"/>
      <c r="Q679" s="385"/>
      <c r="R679" s="375" t="s">
        <v>936</v>
      </c>
      <c r="S679" s="354"/>
      <c r="T679" s="383"/>
      <c r="U679" s="364" t="s">
        <v>936</v>
      </c>
      <c r="V679" s="383"/>
    </row>
    <row r="680" spans="1:22">
      <c r="A680" s="383"/>
      <c r="B680" s="383"/>
      <c r="C680" s="384"/>
      <c r="D680" s="385"/>
      <c r="E680" s="385"/>
      <c r="F680" s="385"/>
      <c r="G680" s="385"/>
      <c r="H680" s="385"/>
      <c r="I680" s="385"/>
      <c r="J680" s="393"/>
      <c r="K680" s="375" t="s">
        <v>936</v>
      </c>
      <c r="L680" s="390"/>
      <c r="M680" s="385"/>
      <c r="N680" s="385"/>
      <c r="O680" s="385"/>
      <c r="P680" s="385"/>
      <c r="Q680" s="385"/>
      <c r="R680" s="375" t="s">
        <v>936</v>
      </c>
      <c r="S680" s="354"/>
      <c r="T680" s="383"/>
      <c r="U680" s="364" t="s">
        <v>936</v>
      </c>
      <c r="V680" s="383"/>
    </row>
    <row r="681" spans="1:22">
      <c r="A681" s="383"/>
      <c r="B681" s="383"/>
      <c r="C681" s="384"/>
      <c r="D681" s="385"/>
      <c r="E681" s="385"/>
      <c r="F681" s="385"/>
      <c r="G681" s="385"/>
      <c r="H681" s="385"/>
      <c r="I681" s="385"/>
      <c r="J681" s="393"/>
      <c r="K681" s="375" t="s">
        <v>936</v>
      </c>
      <c r="L681" s="390"/>
      <c r="M681" s="385"/>
      <c r="N681" s="385"/>
      <c r="O681" s="385"/>
      <c r="P681" s="385"/>
      <c r="Q681" s="385"/>
      <c r="R681" s="375" t="s">
        <v>936</v>
      </c>
      <c r="S681" s="354"/>
      <c r="T681" s="383"/>
      <c r="U681" s="364" t="s">
        <v>936</v>
      </c>
      <c r="V681" s="383"/>
    </row>
    <row r="682" spans="1:22">
      <c r="A682" s="383"/>
      <c r="B682" s="383"/>
      <c r="C682" s="384"/>
      <c r="D682" s="385"/>
      <c r="E682" s="385"/>
      <c r="F682" s="385"/>
      <c r="G682" s="385"/>
      <c r="H682" s="385"/>
      <c r="I682" s="385"/>
      <c r="J682" s="393"/>
      <c r="K682" s="375" t="s">
        <v>936</v>
      </c>
      <c r="L682" s="390"/>
      <c r="M682" s="385"/>
      <c r="N682" s="385"/>
      <c r="O682" s="385"/>
      <c r="P682" s="385"/>
      <c r="Q682" s="385"/>
      <c r="R682" s="375" t="s">
        <v>936</v>
      </c>
      <c r="S682" s="354"/>
      <c r="T682" s="383"/>
      <c r="U682" s="364" t="s">
        <v>936</v>
      </c>
      <c r="V682" s="383"/>
    </row>
    <row r="683" spans="1:22">
      <c r="A683" s="383"/>
      <c r="B683" s="383"/>
      <c r="C683" s="384"/>
      <c r="D683" s="385"/>
      <c r="E683" s="385"/>
      <c r="F683" s="385"/>
      <c r="G683" s="385"/>
      <c r="H683" s="385"/>
      <c r="I683" s="385"/>
      <c r="J683" s="393"/>
      <c r="K683" s="375" t="s">
        <v>936</v>
      </c>
      <c r="L683" s="390"/>
      <c r="M683" s="385"/>
      <c r="N683" s="385"/>
      <c r="O683" s="385"/>
      <c r="P683" s="385"/>
      <c r="Q683" s="385"/>
      <c r="R683" s="375" t="s">
        <v>936</v>
      </c>
      <c r="S683" s="354"/>
      <c r="T683" s="383"/>
      <c r="U683" s="364" t="s">
        <v>936</v>
      </c>
      <c r="V683" s="383"/>
    </row>
    <row r="684" spans="1:22">
      <c r="A684" s="383"/>
      <c r="B684" s="383"/>
      <c r="C684" s="384"/>
      <c r="D684" s="385"/>
      <c r="E684" s="385"/>
      <c r="F684" s="385"/>
      <c r="G684" s="385"/>
      <c r="H684" s="385"/>
      <c r="I684" s="385"/>
      <c r="J684" s="393"/>
      <c r="K684" s="375" t="s">
        <v>936</v>
      </c>
      <c r="L684" s="390"/>
      <c r="M684" s="385"/>
      <c r="N684" s="385"/>
      <c r="O684" s="385"/>
      <c r="P684" s="385"/>
      <c r="Q684" s="385"/>
      <c r="R684" s="375" t="s">
        <v>936</v>
      </c>
      <c r="S684" s="354"/>
      <c r="T684" s="383"/>
      <c r="U684" s="364" t="s">
        <v>936</v>
      </c>
      <c r="V684" s="383"/>
    </row>
    <row r="685" spans="1:22">
      <c r="A685" s="383"/>
      <c r="B685" s="383"/>
      <c r="C685" s="384"/>
      <c r="D685" s="385"/>
      <c r="E685" s="385"/>
      <c r="F685" s="385"/>
      <c r="G685" s="385"/>
      <c r="H685" s="385"/>
      <c r="I685" s="385"/>
      <c r="J685" s="393"/>
      <c r="K685" s="375" t="s">
        <v>936</v>
      </c>
      <c r="L685" s="390"/>
      <c r="M685" s="385"/>
      <c r="N685" s="385"/>
      <c r="O685" s="385"/>
      <c r="P685" s="385"/>
      <c r="Q685" s="385"/>
      <c r="R685" s="375" t="s">
        <v>936</v>
      </c>
      <c r="S685" s="354"/>
      <c r="T685" s="383"/>
      <c r="U685" s="364" t="s">
        <v>936</v>
      </c>
      <c r="V685" s="383"/>
    </row>
    <row r="686" spans="1:22">
      <c r="A686" s="383"/>
      <c r="B686" s="383"/>
      <c r="C686" s="384"/>
      <c r="D686" s="385"/>
      <c r="E686" s="385"/>
      <c r="F686" s="385"/>
      <c r="G686" s="385"/>
      <c r="H686" s="385"/>
      <c r="I686" s="385"/>
      <c r="J686" s="393"/>
      <c r="K686" s="375" t="s">
        <v>936</v>
      </c>
      <c r="L686" s="390"/>
      <c r="M686" s="385"/>
      <c r="N686" s="385"/>
      <c r="O686" s="385"/>
      <c r="P686" s="385"/>
      <c r="Q686" s="385"/>
      <c r="R686" s="375" t="s">
        <v>936</v>
      </c>
      <c r="S686" s="354"/>
      <c r="T686" s="383"/>
      <c r="U686" s="364" t="s">
        <v>936</v>
      </c>
      <c r="V686" s="383"/>
    </row>
    <row r="687" spans="1:22">
      <c r="A687" s="383"/>
      <c r="B687" s="383"/>
      <c r="C687" s="384"/>
      <c r="D687" s="385"/>
      <c r="E687" s="385"/>
      <c r="F687" s="385"/>
      <c r="G687" s="385"/>
      <c r="H687" s="385"/>
      <c r="I687" s="385"/>
      <c r="J687" s="393"/>
      <c r="K687" s="375" t="s">
        <v>936</v>
      </c>
      <c r="L687" s="390"/>
      <c r="M687" s="385"/>
      <c r="N687" s="385"/>
      <c r="O687" s="385"/>
      <c r="P687" s="385"/>
      <c r="Q687" s="385"/>
      <c r="R687" s="375" t="s">
        <v>936</v>
      </c>
      <c r="S687" s="354"/>
      <c r="T687" s="383"/>
      <c r="U687" s="364" t="s">
        <v>936</v>
      </c>
      <c r="V687" s="383"/>
    </row>
    <row r="688" spans="1:22">
      <c r="A688" s="383"/>
      <c r="B688" s="383"/>
      <c r="C688" s="384"/>
      <c r="D688" s="385"/>
      <c r="E688" s="385"/>
      <c r="F688" s="385"/>
      <c r="G688" s="385"/>
      <c r="H688" s="385"/>
      <c r="I688" s="385"/>
      <c r="J688" s="393"/>
      <c r="K688" s="375" t="s">
        <v>936</v>
      </c>
      <c r="L688" s="390"/>
      <c r="M688" s="385"/>
      <c r="N688" s="385"/>
      <c r="O688" s="385"/>
      <c r="P688" s="385"/>
      <c r="Q688" s="385"/>
      <c r="R688" s="375" t="s">
        <v>936</v>
      </c>
      <c r="S688" s="354"/>
      <c r="T688" s="383"/>
      <c r="U688" s="364" t="s">
        <v>936</v>
      </c>
      <c r="V688" s="383"/>
    </row>
    <row r="689" spans="1:22">
      <c r="A689" s="383"/>
      <c r="B689" s="383"/>
      <c r="C689" s="384"/>
      <c r="D689" s="385"/>
      <c r="E689" s="385"/>
      <c r="F689" s="385"/>
      <c r="G689" s="385"/>
      <c r="H689" s="385"/>
      <c r="I689" s="385"/>
      <c r="J689" s="393"/>
      <c r="K689" s="375" t="s">
        <v>936</v>
      </c>
      <c r="L689" s="390"/>
      <c r="M689" s="385"/>
      <c r="N689" s="385"/>
      <c r="O689" s="385"/>
      <c r="P689" s="385"/>
      <c r="Q689" s="385"/>
      <c r="R689" s="375" t="s">
        <v>936</v>
      </c>
      <c r="S689" s="354"/>
      <c r="T689" s="383"/>
      <c r="U689" s="364" t="s">
        <v>936</v>
      </c>
      <c r="V689" s="383"/>
    </row>
    <row r="690" spans="1:22">
      <c r="A690" s="383"/>
      <c r="B690" s="383"/>
      <c r="C690" s="384"/>
      <c r="D690" s="385"/>
      <c r="E690" s="385"/>
      <c r="F690" s="385"/>
      <c r="G690" s="385"/>
      <c r="H690" s="385"/>
      <c r="I690" s="385"/>
      <c r="J690" s="393"/>
      <c r="K690" s="375" t="s">
        <v>936</v>
      </c>
      <c r="L690" s="390"/>
      <c r="M690" s="385"/>
      <c r="N690" s="385"/>
      <c r="O690" s="385"/>
      <c r="P690" s="385"/>
      <c r="Q690" s="385"/>
      <c r="R690" s="375" t="s">
        <v>936</v>
      </c>
      <c r="S690" s="354"/>
      <c r="T690" s="383"/>
      <c r="U690" s="364" t="s">
        <v>936</v>
      </c>
      <c r="V690" s="383"/>
    </row>
    <row r="691" spans="1:22">
      <c r="A691" s="383"/>
      <c r="B691" s="383"/>
      <c r="C691" s="384"/>
      <c r="D691" s="385"/>
      <c r="E691" s="385"/>
      <c r="F691" s="385"/>
      <c r="G691" s="385"/>
      <c r="H691" s="385"/>
      <c r="I691" s="385"/>
      <c r="J691" s="393"/>
      <c r="K691" s="375" t="s">
        <v>936</v>
      </c>
      <c r="L691" s="390"/>
      <c r="M691" s="385"/>
      <c r="N691" s="385"/>
      <c r="O691" s="385"/>
      <c r="P691" s="385"/>
      <c r="Q691" s="385"/>
      <c r="R691" s="375" t="s">
        <v>936</v>
      </c>
      <c r="S691" s="354"/>
      <c r="T691" s="383"/>
      <c r="U691" s="364" t="s">
        <v>936</v>
      </c>
      <c r="V691" s="383"/>
    </row>
    <row r="692" spans="1:22">
      <c r="A692" s="383"/>
      <c r="B692" s="383"/>
      <c r="C692" s="384"/>
      <c r="D692" s="385"/>
      <c r="E692" s="385"/>
      <c r="F692" s="385"/>
      <c r="G692" s="385"/>
      <c r="H692" s="385"/>
      <c r="I692" s="385"/>
      <c r="J692" s="393"/>
      <c r="K692" s="375" t="s">
        <v>936</v>
      </c>
      <c r="L692" s="390"/>
      <c r="M692" s="385"/>
      <c r="N692" s="385"/>
      <c r="O692" s="385"/>
      <c r="P692" s="385"/>
      <c r="Q692" s="385"/>
      <c r="R692" s="375" t="s">
        <v>936</v>
      </c>
      <c r="S692" s="354"/>
      <c r="T692" s="383"/>
      <c r="U692" s="364" t="s">
        <v>936</v>
      </c>
      <c r="V692" s="383"/>
    </row>
    <row r="693" spans="1:22">
      <c r="A693" s="383"/>
      <c r="B693" s="383"/>
      <c r="C693" s="384"/>
      <c r="D693" s="385"/>
      <c r="E693" s="385"/>
      <c r="F693" s="385"/>
      <c r="G693" s="385"/>
      <c r="H693" s="385"/>
      <c r="I693" s="385"/>
      <c r="J693" s="393"/>
      <c r="K693" s="375" t="s">
        <v>936</v>
      </c>
      <c r="L693" s="390"/>
      <c r="M693" s="385"/>
      <c r="N693" s="385"/>
      <c r="O693" s="385"/>
      <c r="P693" s="385"/>
      <c r="Q693" s="385"/>
      <c r="R693" s="375" t="s">
        <v>936</v>
      </c>
      <c r="S693" s="354"/>
      <c r="T693" s="383"/>
      <c r="U693" s="364" t="s">
        <v>936</v>
      </c>
      <c r="V693" s="383"/>
    </row>
    <row r="694" spans="1:22">
      <c r="A694" s="383"/>
      <c r="B694" s="383"/>
      <c r="C694" s="384"/>
      <c r="D694" s="385"/>
      <c r="E694" s="385"/>
      <c r="F694" s="385"/>
      <c r="G694" s="385"/>
      <c r="H694" s="385"/>
      <c r="I694" s="385"/>
      <c r="J694" s="393"/>
      <c r="K694" s="375" t="s">
        <v>936</v>
      </c>
      <c r="L694" s="390"/>
      <c r="M694" s="385"/>
      <c r="N694" s="385"/>
      <c r="O694" s="385"/>
      <c r="P694" s="385"/>
      <c r="Q694" s="385"/>
      <c r="R694" s="375" t="s">
        <v>936</v>
      </c>
      <c r="S694" s="354"/>
      <c r="T694" s="383"/>
      <c r="U694" s="364" t="s">
        <v>936</v>
      </c>
      <c r="V694" s="383"/>
    </row>
    <row r="695" spans="1:22">
      <c r="A695" s="383"/>
      <c r="B695" s="383"/>
      <c r="C695" s="384"/>
      <c r="D695" s="385"/>
      <c r="E695" s="385"/>
      <c r="F695" s="385"/>
      <c r="G695" s="385"/>
      <c r="H695" s="385"/>
      <c r="I695" s="385"/>
      <c r="J695" s="393"/>
      <c r="K695" s="375" t="s">
        <v>936</v>
      </c>
      <c r="L695" s="390"/>
      <c r="M695" s="385"/>
      <c r="N695" s="385"/>
      <c r="O695" s="385"/>
      <c r="P695" s="385"/>
      <c r="Q695" s="385"/>
      <c r="R695" s="375" t="s">
        <v>936</v>
      </c>
      <c r="S695" s="354"/>
      <c r="T695" s="383"/>
      <c r="U695" s="364" t="s">
        <v>936</v>
      </c>
      <c r="V695" s="383"/>
    </row>
    <row r="696" spans="1:22">
      <c r="A696" s="383"/>
      <c r="B696" s="383"/>
      <c r="C696" s="384"/>
      <c r="D696" s="385"/>
      <c r="E696" s="385"/>
      <c r="F696" s="385"/>
      <c r="G696" s="385"/>
      <c r="H696" s="385"/>
      <c r="I696" s="385"/>
      <c r="J696" s="393"/>
      <c r="K696" s="375" t="s">
        <v>936</v>
      </c>
      <c r="L696" s="390"/>
      <c r="M696" s="385"/>
      <c r="N696" s="385"/>
      <c r="O696" s="385"/>
      <c r="P696" s="385"/>
      <c r="Q696" s="385"/>
      <c r="R696" s="375" t="s">
        <v>936</v>
      </c>
      <c r="S696" s="354"/>
      <c r="T696" s="383"/>
      <c r="U696" s="364" t="s">
        <v>936</v>
      </c>
      <c r="V696" s="383"/>
    </row>
    <row r="697" spans="1:22">
      <c r="A697" s="383"/>
      <c r="B697" s="383"/>
      <c r="C697" s="384"/>
      <c r="D697" s="385"/>
      <c r="E697" s="385"/>
      <c r="F697" s="385"/>
      <c r="G697" s="385"/>
      <c r="H697" s="385"/>
      <c r="I697" s="385"/>
      <c r="J697" s="393"/>
      <c r="K697" s="375" t="s">
        <v>936</v>
      </c>
      <c r="L697" s="390"/>
      <c r="M697" s="385"/>
      <c r="N697" s="385"/>
      <c r="O697" s="385"/>
      <c r="P697" s="385"/>
      <c r="Q697" s="385"/>
      <c r="R697" s="375" t="s">
        <v>936</v>
      </c>
      <c r="S697" s="354"/>
      <c r="T697" s="383"/>
      <c r="U697" s="364" t="s">
        <v>936</v>
      </c>
      <c r="V697" s="383"/>
    </row>
    <row r="698" spans="1:22">
      <c r="A698" s="383"/>
      <c r="B698" s="383"/>
      <c r="C698" s="384"/>
      <c r="D698" s="385"/>
      <c r="E698" s="385"/>
      <c r="F698" s="385"/>
      <c r="G698" s="385"/>
      <c r="H698" s="385"/>
      <c r="I698" s="385"/>
      <c r="J698" s="393"/>
      <c r="K698" s="375" t="s">
        <v>936</v>
      </c>
      <c r="L698" s="390"/>
      <c r="M698" s="385"/>
      <c r="N698" s="385"/>
      <c r="O698" s="385"/>
      <c r="P698" s="385"/>
      <c r="Q698" s="385"/>
      <c r="R698" s="375" t="s">
        <v>936</v>
      </c>
      <c r="S698" s="354"/>
      <c r="T698" s="383"/>
      <c r="U698" s="364" t="s">
        <v>936</v>
      </c>
      <c r="V698" s="383"/>
    </row>
    <row r="699" spans="1:22">
      <c r="A699" s="383"/>
      <c r="B699" s="383"/>
      <c r="C699" s="384"/>
      <c r="D699" s="385"/>
      <c r="E699" s="385"/>
      <c r="F699" s="385"/>
      <c r="G699" s="385"/>
      <c r="H699" s="385"/>
      <c r="I699" s="385"/>
      <c r="J699" s="393"/>
      <c r="K699" s="375" t="s">
        <v>936</v>
      </c>
      <c r="L699" s="390"/>
      <c r="M699" s="385"/>
      <c r="N699" s="385"/>
      <c r="O699" s="385"/>
      <c r="P699" s="385"/>
      <c r="Q699" s="385"/>
      <c r="R699" s="375" t="s">
        <v>936</v>
      </c>
      <c r="S699" s="354"/>
      <c r="T699" s="383"/>
      <c r="U699" s="364" t="s">
        <v>936</v>
      </c>
      <c r="V699" s="383"/>
    </row>
    <row r="700" spans="1:22">
      <c r="A700" s="383"/>
      <c r="B700" s="383"/>
      <c r="C700" s="384"/>
      <c r="D700" s="385"/>
      <c r="E700" s="385"/>
      <c r="F700" s="385"/>
      <c r="G700" s="385"/>
      <c r="H700" s="385"/>
      <c r="I700" s="385"/>
      <c r="J700" s="393"/>
      <c r="K700" s="375" t="s">
        <v>936</v>
      </c>
      <c r="L700" s="390"/>
      <c r="M700" s="385"/>
      <c r="N700" s="385"/>
      <c r="O700" s="385"/>
      <c r="P700" s="385"/>
      <c r="Q700" s="385"/>
      <c r="R700" s="375" t="s">
        <v>936</v>
      </c>
      <c r="S700" s="354"/>
      <c r="T700" s="383"/>
      <c r="U700" s="364" t="s">
        <v>936</v>
      </c>
      <c r="V700" s="383"/>
    </row>
    <row r="701" spans="1:22">
      <c r="A701" s="383"/>
      <c r="B701" s="383"/>
      <c r="C701" s="384"/>
      <c r="D701" s="385"/>
      <c r="E701" s="385"/>
      <c r="F701" s="385"/>
      <c r="G701" s="385"/>
      <c r="H701" s="385"/>
      <c r="I701" s="385"/>
      <c r="J701" s="393"/>
      <c r="K701" s="375" t="s">
        <v>936</v>
      </c>
      <c r="L701" s="390"/>
      <c r="M701" s="385"/>
      <c r="N701" s="385"/>
      <c r="O701" s="385"/>
      <c r="P701" s="385"/>
      <c r="Q701" s="385"/>
      <c r="R701" s="375" t="s">
        <v>936</v>
      </c>
      <c r="S701" s="354"/>
      <c r="T701" s="383"/>
      <c r="U701" s="364" t="s">
        <v>936</v>
      </c>
      <c r="V701" s="383"/>
    </row>
    <row r="702" spans="1:22">
      <c r="A702" s="383"/>
      <c r="B702" s="383"/>
      <c r="C702" s="384"/>
      <c r="D702" s="385"/>
      <c r="E702" s="385"/>
      <c r="F702" s="385"/>
      <c r="G702" s="385"/>
      <c r="H702" s="385"/>
      <c r="I702" s="385"/>
      <c r="J702" s="393"/>
      <c r="K702" s="375" t="s">
        <v>936</v>
      </c>
      <c r="L702" s="390"/>
      <c r="M702" s="385"/>
      <c r="N702" s="385"/>
      <c r="O702" s="385"/>
      <c r="P702" s="385"/>
      <c r="Q702" s="385"/>
      <c r="R702" s="375" t="s">
        <v>936</v>
      </c>
      <c r="S702" s="354"/>
      <c r="T702" s="383"/>
      <c r="U702" s="364" t="s">
        <v>936</v>
      </c>
      <c r="V702" s="383"/>
    </row>
    <row r="703" spans="1:22">
      <c r="A703" s="383"/>
      <c r="B703" s="383"/>
      <c r="C703" s="384"/>
      <c r="D703" s="385"/>
      <c r="E703" s="385"/>
      <c r="F703" s="385"/>
      <c r="G703" s="385"/>
      <c r="H703" s="385"/>
      <c r="I703" s="385"/>
      <c r="J703" s="393"/>
      <c r="K703" s="375" t="s">
        <v>936</v>
      </c>
      <c r="L703" s="390"/>
      <c r="M703" s="385"/>
      <c r="N703" s="385"/>
      <c r="O703" s="385"/>
      <c r="P703" s="385"/>
      <c r="Q703" s="385"/>
      <c r="R703" s="375" t="s">
        <v>936</v>
      </c>
      <c r="S703" s="354"/>
      <c r="T703" s="383"/>
      <c r="U703" s="364" t="s">
        <v>936</v>
      </c>
      <c r="V703" s="383"/>
    </row>
    <row r="704" spans="1:22">
      <c r="A704" s="383"/>
      <c r="B704" s="383"/>
      <c r="C704" s="384"/>
      <c r="D704" s="385"/>
      <c r="E704" s="385"/>
      <c r="F704" s="385"/>
      <c r="G704" s="385"/>
      <c r="H704" s="385"/>
      <c r="I704" s="385"/>
      <c r="J704" s="393"/>
      <c r="K704" s="375" t="s">
        <v>936</v>
      </c>
      <c r="L704" s="390"/>
      <c r="M704" s="385"/>
      <c r="N704" s="385"/>
      <c r="O704" s="385"/>
      <c r="P704" s="385"/>
      <c r="Q704" s="385"/>
      <c r="R704" s="375" t="s">
        <v>936</v>
      </c>
      <c r="S704" s="354"/>
      <c r="T704" s="383"/>
      <c r="U704" s="364" t="s">
        <v>936</v>
      </c>
      <c r="V704" s="383"/>
    </row>
    <row r="705" spans="1:22">
      <c r="A705" s="383"/>
      <c r="B705" s="383"/>
      <c r="C705" s="384"/>
      <c r="D705" s="385"/>
      <c r="E705" s="385"/>
      <c r="F705" s="385"/>
      <c r="G705" s="385"/>
      <c r="H705" s="385"/>
      <c r="I705" s="385"/>
      <c r="J705" s="393"/>
      <c r="K705" s="375" t="s">
        <v>936</v>
      </c>
      <c r="L705" s="390"/>
      <c r="M705" s="385"/>
      <c r="N705" s="385"/>
      <c r="O705" s="385"/>
      <c r="P705" s="385"/>
      <c r="Q705" s="385"/>
      <c r="R705" s="375" t="s">
        <v>936</v>
      </c>
      <c r="S705" s="354"/>
      <c r="T705" s="383"/>
      <c r="U705" s="364" t="s">
        <v>936</v>
      </c>
      <c r="V705" s="383"/>
    </row>
    <row r="706" spans="1:22">
      <c r="A706" s="383"/>
      <c r="B706" s="383"/>
      <c r="C706" s="384"/>
      <c r="D706" s="385"/>
      <c r="E706" s="385"/>
      <c r="F706" s="385"/>
      <c r="G706" s="385"/>
      <c r="H706" s="385"/>
      <c r="I706" s="385"/>
      <c r="J706" s="393"/>
      <c r="K706" s="375" t="s">
        <v>936</v>
      </c>
      <c r="L706" s="390"/>
      <c r="M706" s="385"/>
      <c r="N706" s="385"/>
      <c r="O706" s="385"/>
      <c r="P706" s="385"/>
      <c r="Q706" s="385"/>
      <c r="R706" s="375" t="s">
        <v>936</v>
      </c>
      <c r="S706" s="354"/>
      <c r="T706" s="383"/>
      <c r="U706" s="364" t="s">
        <v>936</v>
      </c>
      <c r="V706" s="383"/>
    </row>
    <row r="707" spans="1:22">
      <c r="A707" s="383"/>
      <c r="B707" s="383"/>
      <c r="C707" s="384"/>
      <c r="D707" s="385"/>
      <c r="E707" s="385"/>
      <c r="F707" s="385"/>
      <c r="G707" s="385"/>
      <c r="H707" s="385"/>
      <c r="I707" s="385"/>
      <c r="J707" s="393"/>
      <c r="K707" s="375" t="s">
        <v>936</v>
      </c>
      <c r="L707" s="390"/>
      <c r="M707" s="385"/>
      <c r="N707" s="385"/>
      <c r="O707" s="385"/>
      <c r="P707" s="385"/>
      <c r="Q707" s="385"/>
      <c r="R707" s="375" t="s">
        <v>936</v>
      </c>
      <c r="S707" s="354"/>
      <c r="T707" s="383"/>
      <c r="U707" s="364" t="s">
        <v>936</v>
      </c>
      <c r="V707" s="383"/>
    </row>
    <row r="708" spans="1:22">
      <c r="A708" s="383"/>
      <c r="B708" s="383"/>
      <c r="C708" s="384"/>
      <c r="D708" s="385"/>
      <c r="E708" s="385"/>
      <c r="F708" s="385"/>
      <c r="G708" s="385"/>
      <c r="H708" s="385"/>
      <c r="I708" s="385"/>
      <c r="J708" s="393"/>
      <c r="K708" s="375" t="s">
        <v>936</v>
      </c>
      <c r="L708" s="390"/>
      <c r="M708" s="385"/>
      <c r="N708" s="385"/>
      <c r="O708" s="385"/>
      <c r="P708" s="385"/>
      <c r="Q708" s="385"/>
      <c r="R708" s="375" t="s">
        <v>936</v>
      </c>
      <c r="S708" s="354"/>
      <c r="T708" s="383"/>
      <c r="U708" s="364" t="s">
        <v>936</v>
      </c>
      <c r="V708" s="383"/>
    </row>
    <row r="709" spans="1:22">
      <c r="A709" s="383"/>
      <c r="B709" s="383"/>
      <c r="C709" s="384"/>
      <c r="D709" s="385"/>
      <c r="E709" s="385"/>
      <c r="F709" s="385"/>
      <c r="G709" s="385"/>
      <c r="H709" s="385"/>
      <c r="I709" s="385"/>
      <c r="J709" s="393"/>
      <c r="K709" s="375" t="s">
        <v>936</v>
      </c>
      <c r="L709" s="390"/>
      <c r="M709" s="385"/>
      <c r="N709" s="385"/>
      <c r="O709" s="385"/>
      <c r="P709" s="385"/>
      <c r="Q709" s="385"/>
      <c r="R709" s="375" t="s">
        <v>936</v>
      </c>
      <c r="S709" s="354"/>
      <c r="T709" s="383"/>
      <c r="U709" s="364" t="s">
        <v>936</v>
      </c>
      <c r="V709" s="383"/>
    </row>
    <row r="710" spans="1:22">
      <c r="A710" s="383"/>
      <c r="B710" s="383"/>
      <c r="C710" s="384"/>
      <c r="D710" s="385"/>
      <c r="E710" s="385"/>
      <c r="F710" s="385"/>
      <c r="G710" s="385"/>
      <c r="H710" s="385"/>
      <c r="I710" s="385"/>
      <c r="J710" s="393"/>
      <c r="K710" s="375" t="s">
        <v>936</v>
      </c>
      <c r="L710" s="390"/>
      <c r="M710" s="385"/>
      <c r="N710" s="385"/>
      <c r="O710" s="385"/>
      <c r="P710" s="385"/>
      <c r="Q710" s="385"/>
      <c r="R710" s="375" t="s">
        <v>936</v>
      </c>
      <c r="S710" s="354"/>
      <c r="T710" s="383"/>
      <c r="U710" s="364" t="s">
        <v>936</v>
      </c>
      <c r="V710" s="383"/>
    </row>
    <row r="711" spans="1:22">
      <c r="A711" s="383"/>
      <c r="B711" s="383"/>
      <c r="C711" s="384"/>
      <c r="D711" s="385"/>
      <c r="E711" s="385"/>
      <c r="F711" s="385"/>
      <c r="G711" s="385"/>
      <c r="H711" s="385"/>
      <c r="I711" s="385"/>
      <c r="J711" s="393"/>
      <c r="K711" s="375" t="s">
        <v>936</v>
      </c>
      <c r="L711" s="390"/>
      <c r="M711" s="385"/>
      <c r="N711" s="385"/>
      <c r="O711" s="385"/>
      <c r="P711" s="385"/>
      <c r="Q711" s="385"/>
      <c r="R711" s="375" t="s">
        <v>936</v>
      </c>
      <c r="S711" s="354"/>
      <c r="T711" s="383"/>
      <c r="U711" s="364" t="s">
        <v>936</v>
      </c>
      <c r="V711" s="383"/>
    </row>
    <row r="712" spans="1:22">
      <c r="A712" s="383"/>
      <c r="B712" s="383"/>
      <c r="C712" s="384"/>
      <c r="D712" s="385"/>
      <c r="E712" s="385"/>
      <c r="F712" s="385"/>
      <c r="G712" s="385"/>
      <c r="H712" s="385"/>
      <c r="I712" s="385"/>
      <c r="J712" s="393"/>
      <c r="K712" s="375" t="s">
        <v>936</v>
      </c>
      <c r="L712" s="390"/>
      <c r="M712" s="385"/>
      <c r="N712" s="385"/>
      <c r="O712" s="385"/>
      <c r="P712" s="385"/>
      <c r="Q712" s="385"/>
      <c r="R712" s="375" t="s">
        <v>936</v>
      </c>
      <c r="S712" s="354"/>
      <c r="T712" s="383"/>
      <c r="U712" s="364" t="s">
        <v>936</v>
      </c>
      <c r="V712" s="383"/>
    </row>
    <row r="713" spans="1:22">
      <c r="A713" s="383"/>
      <c r="B713" s="383"/>
      <c r="C713" s="384"/>
      <c r="D713" s="385"/>
      <c r="E713" s="385"/>
      <c r="F713" s="385"/>
      <c r="G713" s="385"/>
      <c r="H713" s="385"/>
      <c r="I713" s="385"/>
      <c r="J713" s="393"/>
      <c r="K713" s="375" t="s">
        <v>936</v>
      </c>
      <c r="L713" s="390"/>
      <c r="M713" s="385"/>
      <c r="N713" s="385"/>
      <c r="O713" s="385"/>
      <c r="P713" s="385"/>
      <c r="Q713" s="385"/>
      <c r="R713" s="375" t="s">
        <v>936</v>
      </c>
      <c r="S713" s="354"/>
      <c r="T713" s="383"/>
      <c r="U713" s="364" t="s">
        <v>936</v>
      </c>
      <c r="V713" s="383"/>
    </row>
    <row r="714" spans="1:22">
      <c r="A714" s="383"/>
      <c r="B714" s="383"/>
      <c r="C714" s="384"/>
      <c r="D714" s="385"/>
      <c r="E714" s="385"/>
      <c r="F714" s="385"/>
      <c r="G714" s="385"/>
      <c r="H714" s="385"/>
      <c r="I714" s="385"/>
      <c r="J714" s="393"/>
      <c r="K714" s="375" t="s">
        <v>936</v>
      </c>
      <c r="L714" s="390"/>
      <c r="M714" s="385"/>
      <c r="N714" s="385"/>
      <c r="O714" s="385"/>
      <c r="P714" s="385"/>
      <c r="Q714" s="385"/>
      <c r="R714" s="375" t="s">
        <v>936</v>
      </c>
      <c r="S714" s="354"/>
      <c r="T714" s="383"/>
      <c r="U714" s="364" t="s">
        <v>936</v>
      </c>
      <c r="V714" s="383"/>
    </row>
    <row r="715" spans="1:22">
      <c r="A715" s="383"/>
      <c r="B715" s="383"/>
      <c r="C715" s="384"/>
      <c r="D715" s="385"/>
      <c r="E715" s="385"/>
      <c r="F715" s="385"/>
      <c r="G715" s="385"/>
      <c r="H715" s="385"/>
      <c r="I715" s="385"/>
      <c r="J715" s="393"/>
      <c r="K715" s="375" t="s">
        <v>936</v>
      </c>
      <c r="L715" s="390"/>
      <c r="M715" s="385"/>
      <c r="N715" s="385"/>
      <c r="O715" s="385"/>
      <c r="P715" s="385"/>
      <c r="Q715" s="385"/>
      <c r="R715" s="375" t="s">
        <v>936</v>
      </c>
      <c r="S715" s="354"/>
      <c r="T715" s="383"/>
      <c r="U715" s="364" t="s">
        <v>936</v>
      </c>
      <c r="V715" s="383"/>
    </row>
    <row r="716" spans="1:22">
      <c r="A716" s="383"/>
      <c r="B716" s="383"/>
      <c r="C716" s="384"/>
      <c r="D716" s="385"/>
      <c r="E716" s="385"/>
      <c r="F716" s="385"/>
      <c r="G716" s="385"/>
      <c r="H716" s="385"/>
      <c r="I716" s="385"/>
      <c r="J716" s="393"/>
      <c r="K716" s="375" t="s">
        <v>936</v>
      </c>
      <c r="L716" s="390"/>
      <c r="M716" s="385"/>
      <c r="N716" s="385"/>
      <c r="O716" s="385"/>
      <c r="P716" s="385"/>
      <c r="Q716" s="385"/>
      <c r="R716" s="375" t="s">
        <v>936</v>
      </c>
      <c r="S716" s="354"/>
      <c r="T716" s="383"/>
      <c r="U716" s="364" t="s">
        <v>936</v>
      </c>
      <c r="V716" s="383"/>
    </row>
    <row r="717" spans="1:22">
      <c r="A717" s="383"/>
      <c r="B717" s="383"/>
      <c r="C717" s="384"/>
      <c r="D717" s="385"/>
      <c r="E717" s="385"/>
      <c r="F717" s="385"/>
      <c r="G717" s="385"/>
      <c r="H717" s="385"/>
      <c r="I717" s="385"/>
      <c r="J717" s="393"/>
      <c r="K717" s="375" t="s">
        <v>936</v>
      </c>
      <c r="L717" s="390"/>
      <c r="M717" s="385"/>
      <c r="N717" s="385"/>
      <c r="O717" s="385"/>
      <c r="P717" s="385"/>
      <c r="Q717" s="385"/>
      <c r="R717" s="375" t="s">
        <v>936</v>
      </c>
      <c r="S717" s="354"/>
      <c r="T717" s="383"/>
      <c r="U717" s="364" t="s">
        <v>936</v>
      </c>
      <c r="V717" s="383"/>
    </row>
    <row r="718" spans="1:22">
      <c r="A718" s="383"/>
      <c r="B718" s="383"/>
      <c r="C718" s="384"/>
      <c r="D718" s="385"/>
      <c r="E718" s="385"/>
      <c r="F718" s="385"/>
      <c r="G718" s="385"/>
      <c r="H718" s="385"/>
      <c r="I718" s="385"/>
      <c r="J718" s="393"/>
      <c r="K718" s="375" t="s">
        <v>936</v>
      </c>
      <c r="L718" s="390"/>
      <c r="M718" s="385"/>
      <c r="N718" s="385"/>
      <c r="O718" s="385"/>
      <c r="P718" s="385"/>
      <c r="Q718" s="385"/>
      <c r="R718" s="375" t="s">
        <v>936</v>
      </c>
      <c r="S718" s="354"/>
      <c r="T718" s="383"/>
      <c r="U718" s="364" t="s">
        <v>936</v>
      </c>
      <c r="V718" s="383"/>
    </row>
    <row r="719" spans="1:22">
      <c r="A719" s="383"/>
      <c r="B719" s="383"/>
      <c r="C719" s="384"/>
      <c r="D719" s="385"/>
      <c r="E719" s="385"/>
      <c r="F719" s="385"/>
      <c r="G719" s="385"/>
      <c r="H719" s="385"/>
      <c r="I719" s="385"/>
      <c r="J719" s="393"/>
      <c r="K719" s="375" t="s">
        <v>936</v>
      </c>
      <c r="L719" s="390"/>
      <c r="M719" s="385"/>
      <c r="N719" s="385"/>
      <c r="O719" s="385"/>
      <c r="P719" s="385"/>
      <c r="Q719" s="385"/>
      <c r="R719" s="375" t="s">
        <v>936</v>
      </c>
      <c r="S719" s="354"/>
      <c r="T719" s="383"/>
      <c r="U719" s="364" t="s">
        <v>936</v>
      </c>
      <c r="V719" s="383"/>
    </row>
    <row r="720" spans="1:22">
      <c r="A720" s="383"/>
      <c r="B720" s="383"/>
      <c r="C720" s="384"/>
      <c r="D720" s="385"/>
      <c r="E720" s="385"/>
      <c r="F720" s="385"/>
      <c r="G720" s="385"/>
      <c r="H720" s="385"/>
      <c r="I720" s="385"/>
      <c r="J720" s="393"/>
      <c r="K720" s="375" t="s">
        <v>936</v>
      </c>
      <c r="L720" s="390"/>
      <c r="M720" s="385"/>
      <c r="N720" s="385"/>
      <c r="O720" s="385"/>
      <c r="P720" s="385"/>
      <c r="Q720" s="385"/>
      <c r="R720" s="375" t="s">
        <v>936</v>
      </c>
      <c r="S720" s="354"/>
      <c r="T720" s="383"/>
      <c r="U720" s="364" t="s">
        <v>936</v>
      </c>
      <c r="V720" s="383"/>
    </row>
    <row r="721" spans="1:22">
      <c r="A721" s="383"/>
      <c r="B721" s="383"/>
      <c r="C721" s="384"/>
      <c r="D721" s="385"/>
      <c r="E721" s="385"/>
      <c r="F721" s="385"/>
      <c r="G721" s="385"/>
      <c r="H721" s="385"/>
      <c r="I721" s="385"/>
      <c r="J721" s="393"/>
      <c r="K721" s="375" t="s">
        <v>936</v>
      </c>
      <c r="L721" s="390"/>
      <c r="M721" s="385"/>
      <c r="N721" s="385"/>
      <c r="O721" s="385"/>
      <c r="P721" s="385"/>
      <c r="Q721" s="385"/>
      <c r="R721" s="375" t="s">
        <v>936</v>
      </c>
      <c r="S721" s="354"/>
      <c r="T721" s="383"/>
      <c r="U721" s="364" t="s">
        <v>936</v>
      </c>
      <c r="V721" s="383"/>
    </row>
    <row r="722" spans="1:22">
      <c r="A722" s="383"/>
      <c r="B722" s="383"/>
      <c r="C722" s="384"/>
      <c r="D722" s="385"/>
      <c r="E722" s="385"/>
      <c r="F722" s="385"/>
      <c r="G722" s="385"/>
      <c r="H722" s="385"/>
      <c r="I722" s="385"/>
      <c r="J722" s="393"/>
      <c r="K722" s="375" t="s">
        <v>936</v>
      </c>
      <c r="L722" s="390"/>
      <c r="M722" s="385"/>
      <c r="N722" s="385"/>
      <c r="O722" s="385"/>
      <c r="P722" s="385"/>
      <c r="Q722" s="385"/>
      <c r="R722" s="375" t="s">
        <v>936</v>
      </c>
      <c r="S722" s="354"/>
      <c r="T722" s="383"/>
      <c r="U722" s="364" t="s">
        <v>936</v>
      </c>
      <c r="V722" s="383"/>
    </row>
    <row r="723" spans="1:22">
      <c r="A723" s="383"/>
      <c r="B723" s="383"/>
      <c r="C723" s="384"/>
      <c r="D723" s="385"/>
      <c r="E723" s="385"/>
      <c r="F723" s="385"/>
      <c r="G723" s="385"/>
      <c r="H723" s="385"/>
      <c r="I723" s="385"/>
      <c r="J723" s="393"/>
      <c r="K723" s="375" t="s">
        <v>936</v>
      </c>
      <c r="L723" s="390"/>
      <c r="M723" s="385"/>
      <c r="N723" s="385"/>
      <c r="O723" s="385"/>
      <c r="P723" s="385"/>
      <c r="Q723" s="385"/>
      <c r="R723" s="375" t="s">
        <v>936</v>
      </c>
      <c r="S723" s="354"/>
      <c r="T723" s="383"/>
      <c r="U723" s="364" t="s">
        <v>936</v>
      </c>
      <c r="V723" s="383"/>
    </row>
    <row r="724" spans="1:22">
      <c r="A724" s="383"/>
      <c r="B724" s="383"/>
      <c r="C724" s="384"/>
      <c r="D724" s="385"/>
      <c r="E724" s="385"/>
      <c r="F724" s="385"/>
      <c r="G724" s="385"/>
      <c r="H724" s="385"/>
      <c r="I724" s="385"/>
      <c r="J724" s="393"/>
      <c r="K724" s="375" t="s">
        <v>936</v>
      </c>
      <c r="L724" s="390"/>
      <c r="M724" s="385"/>
      <c r="N724" s="385"/>
      <c r="O724" s="385"/>
      <c r="P724" s="385"/>
      <c r="Q724" s="385"/>
      <c r="R724" s="375" t="s">
        <v>936</v>
      </c>
      <c r="S724" s="354"/>
      <c r="T724" s="383"/>
      <c r="U724" s="364" t="s">
        <v>936</v>
      </c>
      <c r="V724" s="383"/>
    </row>
    <row r="725" spans="1:22">
      <c r="A725" s="383"/>
      <c r="B725" s="383"/>
      <c r="C725" s="384"/>
      <c r="D725" s="385"/>
      <c r="E725" s="385"/>
      <c r="F725" s="385"/>
      <c r="G725" s="385"/>
      <c r="H725" s="385"/>
      <c r="I725" s="385"/>
      <c r="J725" s="393"/>
      <c r="K725" s="375" t="s">
        <v>936</v>
      </c>
      <c r="L725" s="390"/>
      <c r="M725" s="385"/>
      <c r="N725" s="385"/>
      <c r="O725" s="385"/>
      <c r="P725" s="385"/>
      <c r="Q725" s="385"/>
      <c r="R725" s="375" t="s">
        <v>936</v>
      </c>
      <c r="S725" s="354"/>
      <c r="T725" s="383"/>
      <c r="U725" s="364" t="s">
        <v>936</v>
      </c>
      <c r="V725" s="383"/>
    </row>
    <row r="726" spans="1:22">
      <c r="A726" s="383"/>
      <c r="B726" s="383"/>
      <c r="C726" s="384"/>
      <c r="D726" s="385"/>
      <c r="E726" s="385"/>
      <c r="F726" s="385"/>
      <c r="G726" s="385"/>
      <c r="H726" s="385"/>
      <c r="I726" s="385"/>
      <c r="J726" s="393"/>
      <c r="K726" s="375" t="s">
        <v>936</v>
      </c>
      <c r="L726" s="390"/>
      <c r="M726" s="385"/>
      <c r="N726" s="385"/>
      <c r="O726" s="385"/>
      <c r="P726" s="385"/>
      <c r="Q726" s="385"/>
      <c r="R726" s="375" t="s">
        <v>936</v>
      </c>
      <c r="S726" s="354"/>
      <c r="T726" s="383"/>
      <c r="U726" s="364" t="s">
        <v>936</v>
      </c>
      <c r="V726" s="383"/>
    </row>
    <row r="727" spans="1:22">
      <c r="A727" s="383"/>
      <c r="B727" s="383"/>
      <c r="C727" s="384"/>
      <c r="D727" s="385"/>
      <c r="E727" s="385"/>
      <c r="F727" s="385"/>
      <c r="G727" s="385"/>
      <c r="H727" s="385"/>
      <c r="I727" s="385"/>
      <c r="J727" s="393"/>
      <c r="K727" s="375" t="s">
        <v>936</v>
      </c>
      <c r="L727" s="390"/>
      <c r="M727" s="385"/>
      <c r="N727" s="385"/>
      <c r="O727" s="385"/>
      <c r="P727" s="385"/>
      <c r="Q727" s="385"/>
      <c r="R727" s="375" t="s">
        <v>936</v>
      </c>
      <c r="S727" s="354"/>
      <c r="T727" s="383"/>
      <c r="U727" s="364" t="s">
        <v>936</v>
      </c>
      <c r="V727" s="383"/>
    </row>
    <row r="728" spans="1:22">
      <c r="A728" s="383"/>
      <c r="B728" s="383"/>
      <c r="C728" s="384"/>
      <c r="D728" s="385"/>
      <c r="E728" s="385"/>
      <c r="F728" s="385"/>
      <c r="G728" s="385"/>
      <c r="H728" s="385"/>
      <c r="I728" s="385"/>
      <c r="J728" s="393"/>
      <c r="K728" s="375" t="s">
        <v>936</v>
      </c>
      <c r="L728" s="390"/>
      <c r="M728" s="385"/>
      <c r="N728" s="385"/>
      <c r="O728" s="385"/>
      <c r="P728" s="385"/>
      <c r="Q728" s="385"/>
      <c r="R728" s="375" t="s">
        <v>936</v>
      </c>
      <c r="S728" s="354"/>
      <c r="T728" s="383"/>
      <c r="U728" s="364" t="s">
        <v>936</v>
      </c>
      <c r="V728" s="383"/>
    </row>
    <row r="729" spans="1:22">
      <c r="A729" s="383"/>
      <c r="B729" s="383"/>
      <c r="C729" s="384"/>
      <c r="D729" s="385"/>
      <c r="E729" s="385"/>
      <c r="F729" s="385"/>
      <c r="G729" s="385"/>
      <c r="H729" s="385"/>
      <c r="I729" s="385"/>
      <c r="J729" s="393"/>
      <c r="K729" s="375" t="s">
        <v>936</v>
      </c>
      <c r="L729" s="390"/>
      <c r="M729" s="385"/>
      <c r="N729" s="385"/>
      <c r="O729" s="385"/>
      <c r="P729" s="385"/>
      <c r="Q729" s="385"/>
      <c r="R729" s="375" t="s">
        <v>936</v>
      </c>
      <c r="S729" s="354"/>
      <c r="T729" s="383"/>
      <c r="U729" s="364" t="s">
        <v>936</v>
      </c>
      <c r="V729" s="383"/>
    </row>
    <row r="730" spans="1:22">
      <c r="A730" s="383"/>
      <c r="B730" s="383"/>
      <c r="C730" s="384"/>
      <c r="D730" s="385"/>
      <c r="E730" s="385"/>
      <c r="F730" s="385"/>
      <c r="G730" s="385"/>
      <c r="H730" s="385"/>
      <c r="I730" s="385"/>
      <c r="J730" s="393"/>
      <c r="K730" s="375" t="s">
        <v>936</v>
      </c>
      <c r="L730" s="390"/>
      <c r="M730" s="385"/>
      <c r="N730" s="385"/>
      <c r="O730" s="385"/>
      <c r="P730" s="385"/>
      <c r="Q730" s="385"/>
      <c r="R730" s="375" t="s">
        <v>936</v>
      </c>
      <c r="S730" s="354"/>
      <c r="T730" s="383"/>
      <c r="U730" s="364" t="s">
        <v>936</v>
      </c>
      <c r="V730" s="383"/>
    </row>
    <row r="731" spans="1:22">
      <c r="A731" s="383"/>
      <c r="B731" s="383"/>
      <c r="C731" s="384"/>
      <c r="D731" s="385"/>
      <c r="E731" s="385"/>
      <c r="F731" s="385"/>
      <c r="G731" s="385"/>
      <c r="H731" s="385"/>
      <c r="I731" s="385"/>
      <c r="J731" s="393"/>
      <c r="K731" s="375" t="s">
        <v>936</v>
      </c>
      <c r="L731" s="390"/>
      <c r="M731" s="385"/>
      <c r="N731" s="385"/>
      <c r="O731" s="385"/>
      <c r="P731" s="385"/>
      <c r="Q731" s="385"/>
      <c r="R731" s="375" t="s">
        <v>936</v>
      </c>
      <c r="S731" s="354"/>
      <c r="T731" s="383"/>
      <c r="U731" s="364" t="s">
        <v>936</v>
      </c>
      <c r="V731" s="383"/>
    </row>
    <row r="732" spans="1:22">
      <c r="A732" s="383"/>
      <c r="B732" s="383"/>
      <c r="C732" s="384"/>
      <c r="D732" s="385"/>
      <c r="E732" s="385"/>
      <c r="F732" s="385"/>
      <c r="G732" s="385"/>
      <c r="H732" s="385"/>
      <c r="I732" s="385"/>
      <c r="J732" s="393"/>
      <c r="K732" s="375" t="s">
        <v>936</v>
      </c>
      <c r="L732" s="390"/>
      <c r="M732" s="385"/>
      <c r="N732" s="385"/>
      <c r="O732" s="385"/>
      <c r="P732" s="385"/>
      <c r="Q732" s="385"/>
      <c r="R732" s="375" t="s">
        <v>936</v>
      </c>
      <c r="S732" s="354"/>
      <c r="T732" s="383"/>
      <c r="U732" s="364" t="s">
        <v>936</v>
      </c>
      <c r="V732" s="383"/>
    </row>
    <row r="733" spans="1:22">
      <c r="A733" s="383"/>
      <c r="B733" s="383"/>
      <c r="C733" s="384"/>
      <c r="D733" s="385"/>
      <c r="E733" s="385"/>
      <c r="F733" s="385"/>
      <c r="G733" s="385"/>
      <c r="H733" s="385"/>
      <c r="I733" s="385"/>
      <c r="J733" s="393"/>
      <c r="K733" s="375" t="s">
        <v>936</v>
      </c>
      <c r="L733" s="390"/>
      <c r="M733" s="385"/>
      <c r="N733" s="385"/>
      <c r="O733" s="385"/>
      <c r="P733" s="385"/>
      <c r="Q733" s="385"/>
      <c r="R733" s="375" t="s">
        <v>936</v>
      </c>
      <c r="S733" s="354"/>
      <c r="T733" s="383"/>
      <c r="U733" s="364" t="s">
        <v>936</v>
      </c>
      <c r="V733" s="383"/>
    </row>
    <row r="734" spans="1:22">
      <c r="A734" s="383"/>
      <c r="B734" s="383"/>
      <c r="C734" s="384"/>
      <c r="D734" s="385"/>
      <c r="E734" s="385"/>
      <c r="F734" s="385"/>
      <c r="G734" s="385"/>
      <c r="H734" s="385"/>
      <c r="I734" s="385"/>
      <c r="J734" s="393"/>
      <c r="K734" s="375" t="s">
        <v>936</v>
      </c>
      <c r="L734" s="390"/>
      <c r="M734" s="385"/>
      <c r="N734" s="385"/>
      <c r="O734" s="385"/>
      <c r="P734" s="385"/>
      <c r="Q734" s="385"/>
      <c r="R734" s="375" t="s">
        <v>936</v>
      </c>
      <c r="S734" s="354"/>
      <c r="T734" s="383"/>
      <c r="U734" s="364" t="s">
        <v>936</v>
      </c>
      <c r="V734" s="383"/>
    </row>
    <row r="735" spans="1:22">
      <c r="A735" s="383"/>
      <c r="B735" s="383"/>
      <c r="C735" s="384"/>
      <c r="D735" s="385"/>
      <c r="E735" s="385"/>
      <c r="F735" s="385"/>
      <c r="G735" s="385"/>
      <c r="H735" s="385"/>
      <c r="I735" s="385"/>
      <c r="J735" s="393"/>
      <c r="K735" s="375" t="s">
        <v>936</v>
      </c>
      <c r="L735" s="390"/>
      <c r="M735" s="385"/>
      <c r="N735" s="385"/>
      <c r="O735" s="385"/>
      <c r="P735" s="385"/>
      <c r="Q735" s="385"/>
      <c r="R735" s="375" t="s">
        <v>936</v>
      </c>
      <c r="S735" s="354"/>
      <c r="T735" s="383"/>
      <c r="U735" s="364" t="s">
        <v>936</v>
      </c>
      <c r="V735" s="383"/>
    </row>
    <row r="736" spans="1:22">
      <c r="A736" s="383"/>
      <c r="B736" s="383"/>
      <c r="C736" s="384"/>
      <c r="D736" s="385"/>
      <c r="E736" s="385"/>
      <c r="F736" s="385"/>
      <c r="G736" s="385"/>
      <c r="H736" s="385"/>
      <c r="I736" s="385"/>
      <c r="J736" s="393"/>
      <c r="K736" s="375" t="s">
        <v>936</v>
      </c>
      <c r="L736" s="390"/>
      <c r="M736" s="385"/>
      <c r="N736" s="385"/>
      <c r="O736" s="385"/>
      <c r="P736" s="385"/>
      <c r="Q736" s="385"/>
      <c r="R736" s="375" t="s">
        <v>936</v>
      </c>
      <c r="S736" s="354"/>
      <c r="T736" s="383"/>
      <c r="U736" s="364" t="s">
        <v>936</v>
      </c>
      <c r="V736" s="383"/>
    </row>
    <row r="737" spans="1:22">
      <c r="A737" s="383"/>
      <c r="B737" s="383"/>
      <c r="C737" s="384"/>
      <c r="D737" s="385"/>
      <c r="E737" s="385"/>
      <c r="F737" s="385"/>
      <c r="G737" s="385"/>
      <c r="H737" s="385"/>
      <c r="I737" s="385"/>
      <c r="J737" s="393"/>
      <c r="K737" s="375" t="s">
        <v>936</v>
      </c>
      <c r="L737" s="390"/>
      <c r="M737" s="385"/>
      <c r="N737" s="385"/>
      <c r="O737" s="385"/>
      <c r="P737" s="385"/>
      <c r="Q737" s="385"/>
      <c r="R737" s="375" t="s">
        <v>936</v>
      </c>
      <c r="S737" s="354"/>
      <c r="T737" s="383"/>
      <c r="U737" s="364" t="s">
        <v>936</v>
      </c>
      <c r="V737" s="383"/>
    </row>
    <row r="738" spans="1:22">
      <c r="A738" s="383"/>
      <c r="B738" s="383"/>
      <c r="C738" s="384"/>
      <c r="D738" s="385"/>
      <c r="E738" s="385"/>
      <c r="F738" s="385"/>
      <c r="G738" s="385"/>
      <c r="H738" s="385"/>
      <c r="I738" s="385"/>
      <c r="J738" s="393"/>
      <c r="K738" s="375" t="s">
        <v>936</v>
      </c>
      <c r="L738" s="390"/>
      <c r="M738" s="385"/>
      <c r="N738" s="385"/>
      <c r="O738" s="385"/>
      <c r="P738" s="385"/>
      <c r="Q738" s="385"/>
      <c r="R738" s="375" t="s">
        <v>936</v>
      </c>
      <c r="S738" s="354"/>
      <c r="T738" s="383"/>
      <c r="U738" s="364" t="s">
        <v>936</v>
      </c>
      <c r="V738" s="383"/>
    </row>
    <row r="739" spans="1:22">
      <c r="A739" s="383"/>
      <c r="B739" s="383"/>
      <c r="C739" s="384"/>
      <c r="D739" s="385"/>
      <c r="E739" s="385"/>
      <c r="F739" s="385"/>
      <c r="G739" s="385"/>
      <c r="H739" s="385"/>
      <c r="I739" s="385"/>
      <c r="J739" s="393"/>
      <c r="K739" s="375" t="s">
        <v>936</v>
      </c>
      <c r="L739" s="390"/>
      <c r="M739" s="385"/>
      <c r="N739" s="385"/>
      <c r="O739" s="385"/>
      <c r="P739" s="385"/>
      <c r="Q739" s="385"/>
      <c r="R739" s="375" t="s">
        <v>936</v>
      </c>
      <c r="S739" s="354"/>
      <c r="T739" s="383"/>
      <c r="U739" s="364" t="s">
        <v>936</v>
      </c>
      <c r="V739" s="383"/>
    </row>
    <row r="740" spans="1:22">
      <c r="A740" s="383"/>
      <c r="B740" s="383"/>
      <c r="C740" s="384"/>
      <c r="D740" s="385"/>
      <c r="E740" s="385"/>
      <c r="F740" s="385"/>
      <c r="G740" s="385"/>
      <c r="H740" s="385"/>
      <c r="I740" s="385"/>
      <c r="J740" s="393"/>
      <c r="K740" s="375" t="s">
        <v>936</v>
      </c>
      <c r="L740" s="390"/>
      <c r="M740" s="385"/>
      <c r="N740" s="385"/>
      <c r="O740" s="385"/>
      <c r="P740" s="385"/>
      <c r="Q740" s="385"/>
      <c r="R740" s="375" t="s">
        <v>936</v>
      </c>
      <c r="S740" s="354"/>
      <c r="T740" s="383"/>
      <c r="U740" s="364" t="s">
        <v>936</v>
      </c>
      <c r="V740" s="383"/>
    </row>
    <row r="741" spans="1:22">
      <c r="A741" s="383"/>
      <c r="B741" s="383"/>
      <c r="C741" s="384"/>
      <c r="D741" s="385"/>
      <c r="E741" s="385"/>
      <c r="F741" s="385"/>
      <c r="G741" s="385"/>
      <c r="H741" s="385"/>
      <c r="I741" s="385"/>
      <c r="J741" s="393"/>
      <c r="K741" s="375" t="s">
        <v>936</v>
      </c>
      <c r="L741" s="390"/>
      <c r="M741" s="385"/>
      <c r="N741" s="385"/>
      <c r="O741" s="385"/>
      <c r="P741" s="385"/>
      <c r="Q741" s="385"/>
      <c r="R741" s="375" t="s">
        <v>936</v>
      </c>
      <c r="S741" s="354"/>
      <c r="T741" s="383"/>
      <c r="U741" s="364" t="s">
        <v>936</v>
      </c>
      <c r="V741" s="383"/>
    </row>
    <row r="742" spans="1:22">
      <c r="A742" s="383"/>
      <c r="B742" s="383"/>
      <c r="C742" s="384"/>
      <c r="D742" s="385"/>
      <c r="E742" s="385"/>
      <c r="F742" s="385"/>
      <c r="G742" s="385"/>
      <c r="H742" s="385"/>
      <c r="I742" s="385"/>
      <c r="J742" s="393"/>
      <c r="K742" s="375" t="s">
        <v>936</v>
      </c>
      <c r="L742" s="390"/>
      <c r="M742" s="385"/>
      <c r="N742" s="385"/>
      <c r="O742" s="385"/>
      <c r="P742" s="385"/>
      <c r="Q742" s="385"/>
      <c r="R742" s="375" t="s">
        <v>936</v>
      </c>
      <c r="S742" s="354"/>
      <c r="T742" s="383"/>
      <c r="U742" s="364" t="s">
        <v>936</v>
      </c>
      <c r="V742" s="383"/>
    </row>
    <row r="743" spans="1:22">
      <c r="A743" s="383"/>
      <c r="B743" s="383"/>
      <c r="C743" s="384"/>
      <c r="D743" s="385"/>
      <c r="E743" s="385"/>
      <c r="F743" s="385"/>
      <c r="G743" s="385"/>
      <c r="H743" s="385"/>
      <c r="I743" s="385"/>
      <c r="J743" s="393"/>
      <c r="K743" s="375" t="s">
        <v>936</v>
      </c>
      <c r="L743" s="390"/>
      <c r="M743" s="385"/>
      <c r="N743" s="385"/>
      <c r="O743" s="385"/>
      <c r="P743" s="385"/>
      <c r="Q743" s="385"/>
      <c r="R743" s="375" t="s">
        <v>936</v>
      </c>
      <c r="S743" s="354"/>
      <c r="T743" s="383"/>
      <c r="U743" s="364" t="s">
        <v>936</v>
      </c>
      <c r="V743" s="383"/>
    </row>
    <row r="744" spans="1:22">
      <c r="A744" s="383"/>
      <c r="B744" s="383"/>
      <c r="C744" s="384"/>
      <c r="D744" s="385"/>
      <c r="E744" s="385"/>
      <c r="F744" s="385"/>
      <c r="G744" s="385"/>
      <c r="H744" s="385"/>
      <c r="I744" s="385"/>
      <c r="J744" s="393"/>
      <c r="K744" s="375" t="s">
        <v>936</v>
      </c>
      <c r="L744" s="390"/>
      <c r="M744" s="385"/>
      <c r="N744" s="385"/>
      <c r="O744" s="385"/>
      <c r="P744" s="385"/>
      <c r="Q744" s="385"/>
      <c r="R744" s="375" t="s">
        <v>936</v>
      </c>
      <c r="S744" s="354"/>
      <c r="T744" s="383"/>
      <c r="U744" s="364" t="s">
        <v>936</v>
      </c>
      <c r="V744" s="383"/>
    </row>
    <row r="745" spans="1:22">
      <c r="A745" s="383"/>
      <c r="B745" s="383"/>
      <c r="C745" s="384"/>
      <c r="D745" s="385"/>
      <c r="E745" s="385"/>
      <c r="F745" s="385"/>
      <c r="G745" s="385"/>
      <c r="H745" s="385"/>
      <c r="I745" s="385"/>
      <c r="J745" s="393"/>
      <c r="K745" s="375" t="s">
        <v>936</v>
      </c>
      <c r="L745" s="390"/>
      <c r="M745" s="385"/>
      <c r="N745" s="385"/>
      <c r="O745" s="385"/>
      <c r="P745" s="385"/>
      <c r="Q745" s="385"/>
      <c r="R745" s="375" t="s">
        <v>936</v>
      </c>
      <c r="S745" s="354"/>
      <c r="T745" s="383"/>
      <c r="U745" s="364" t="s">
        <v>936</v>
      </c>
      <c r="V745" s="383"/>
    </row>
    <row r="746" spans="1:22">
      <c r="A746" s="383"/>
      <c r="B746" s="383"/>
      <c r="C746" s="384"/>
      <c r="D746" s="385"/>
      <c r="E746" s="385"/>
      <c r="F746" s="385"/>
      <c r="G746" s="385"/>
      <c r="H746" s="385"/>
      <c r="I746" s="385"/>
      <c r="J746" s="393"/>
      <c r="K746" s="375" t="s">
        <v>936</v>
      </c>
      <c r="L746" s="390"/>
      <c r="M746" s="385"/>
      <c r="N746" s="385"/>
      <c r="O746" s="385"/>
      <c r="P746" s="385"/>
      <c r="Q746" s="385"/>
      <c r="R746" s="375" t="s">
        <v>936</v>
      </c>
      <c r="S746" s="354"/>
      <c r="T746" s="383"/>
      <c r="U746" s="364" t="s">
        <v>936</v>
      </c>
      <c r="V746" s="383"/>
    </row>
    <row r="747" spans="1:22">
      <c r="A747" s="383"/>
      <c r="B747" s="383"/>
      <c r="C747" s="384"/>
      <c r="D747" s="385"/>
      <c r="E747" s="385"/>
      <c r="F747" s="385"/>
      <c r="G747" s="385"/>
      <c r="H747" s="385"/>
      <c r="I747" s="385"/>
      <c r="J747" s="393"/>
      <c r="K747" s="375" t="s">
        <v>936</v>
      </c>
      <c r="L747" s="390"/>
      <c r="M747" s="385"/>
      <c r="N747" s="385"/>
      <c r="O747" s="385"/>
      <c r="P747" s="385"/>
      <c r="Q747" s="385"/>
      <c r="R747" s="375" t="s">
        <v>936</v>
      </c>
      <c r="S747" s="354"/>
      <c r="T747" s="383"/>
      <c r="U747" s="364" t="s">
        <v>936</v>
      </c>
      <c r="V747" s="383"/>
    </row>
    <row r="748" spans="1:22">
      <c r="A748" s="383"/>
      <c r="B748" s="383"/>
      <c r="C748" s="384"/>
      <c r="D748" s="385"/>
      <c r="E748" s="385"/>
      <c r="F748" s="385"/>
      <c r="G748" s="385"/>
      <c r="H748" s="385"/>
      <c r="I748" s="385"/>
      <c r="J748" s="393"/>
      <c r="K748" s="375" t="s">
        <v>936</v>
      </c>
      <c r="L748" s="390"/>
      <c r="M748" s="385"/>
      <c r="N748" s="385"/>
      <c r="O748" s="385"/>
      <c r="P748" s="385"/>
      <c r="Q748" s="385"/>
      <c r="R748" s="375" t="s">
        <v>936</v>
      </c>
      <c r="S748" s="354"/>
      <c r="T748" s="383"/>
      <c r="U748" s="364" t="s">
        <v>936</v>
      </c>
      <c r="V748" s="383"/>
    </row>
    <row r="749" spans="1:22">
      <c r="A749" s="383"/>
      <c r="B749" s="383"/>
      <c r="C749" s="384"/>
      <c r="D749" s="385"/>
      <c r="E749" s="385"/>
      <c r="F749" s="385"/>
      <c r="G749" s="385"/>
      <c r="H749" s="385"/>
      <c r="I749" s="385"/>
      <c r="J749" s="393"/>
      <c r="K749" s="375" t="s">
        <v>936</v>
      </c>
      <c r="L749" s="390"/>
      <c r="M749" s="385"/>
      <c r="N749" s="385"/>
      <c r="O749" s="385"/>
      <c r="P749" s="385"/>
      <c r="Q749" s="385"/>
      <c r="R749" s="375" t="s">
        <v>936</v>
      </c>
      <c r="S749" s="354"/>
      <c r="T749" s="383"/>
      <c r="U749" s="364" t="s">
        <v>936</v>
      </c>
      <c r="V749" s="383"/>
    </row>
    <row r="750" spans="1:22">
      <c r="A750" s="383"/>
      <c r="B750" s="383"/>
      <c r="C750" s="384"/>
      <c r="D750" s="385"/>
      <c r="E750" s="385"/>
      <c r="F750" s="385"/>
      <c r="G750" s="385"/>
      <c r="H750" s="385"/>
      <c r="I750" s="385"/>
      <c r="J750" s="393"/>
      <c r="K750" s="375" t="s">
        <v>936</v>
      </c>
      <c r="L750" s="390"/>
      <c r="M750" s="385"/>
      <c r="N750" s="385"/>
      <c r="O750" s="385"/>
      <c r="P750" s="385"/>
      <c r="Q750" s="385"/>
      <c r="R750" s="375" t="s">
        <v>936</v>
      </c>
      <c r="S750" s="354"/>
      <c r="T750" s="383"/>
      <c r="U750" s="364" t="s">
        <v>936</v>
      </c>
      <c r="V750" s="383"/>
    </row>
    <row r="751" spans="1:22">
      <c r="A751" s="383"/>
      <c r="B751" s="383"/>
      <c r="C751" s="384"/>
      <c r="D751" s="385"/>
      <c r="E751" s="385"/>
      <c r="F751" s="385"/>
      <c r="G751" s="385"/>
      <c r="H751" s="385"/>
      <c r="I751" s="385"/>
      <c r="J751" s="393"/>
      <c r="K751" s="375" t="s">
        <v>936</v>
      </c>
      <c r="L751" s="390"/>
      <c r="M751" s="385"/>
      <c r="N751" s="385"/>
      <c r="O751" s="385"/>
      <c r="P751" s="385"/>
      <c r="Q751" s="385"/>
      <c r="R751" s="375" t="s">
        <v>936</v>
      </c>
      <c r="S751" s="354"/>
      <c r="T751" s="383"/>
      <c r="U751" s="364" t="s">
        <v>936</v>
      </c>
      <c r="V751" s="383"/>
    </row>
    <row r="752" spans="1:22">
      <c r="A752" s="383"/>
      <c r="B752" s="383"/>
      <c r="C752" s="384"/>
      <c r="D752" s="385"/>
      <c r="E752" s="385"/>
      <c r="F752" s="385"/>
      <c r="G752" s="385"/>
      <c r="H752" s="385"/>
      <c r="I752" s="385"/>
      <c r="J752" s="393"/>
      <c r="K752" s="375" t="s">
        <v>936</v>
      </c>
      <c r="L752" s="390"/>
      <c r="M752" s="385"/>
      <c r="N752" s="385"/>
      <c r="O752" s="385"/>
      <c r="P752" s="385"/>
      <c r="Q752" s="385"/>
      <c r="R752" s="375" t="s">
        <v>936</v>
      </c>
      <c r="S752" s="354"/>
      <c r="T752" s="383"/>
      <c r="U752" s="364" t="s">
        <v>936</v>
      </c>
      <c r="V752" s="383"/>
    </row>
    <row r="753" spans="1:22">
      <c r="A753" s="383"/>
      <c r="B753" s="383"/>
      <c r="C753" s="384"/>
      <c r="D753" s="385"/>
      <c r="E753" s="385"/>
      <c r="F753" s="385"/>
      <c r="G753" s="385"/>
      <c r="H753" s="385"/>
      <c r="I753" s="385"/>
      <c r="J753" s="393"/>
      <c r="K753" s="375" t="s">
        <v>936</v>
      </c>
      <c r="L753" s="390"/>
      <c r="M753" s="385"/>
      <c r="N753" s="385"/>
      <c r="O753" s="385"/>
      <c r="P753" s="385"/>
      <c r="Q753" s="385"/>
      <c r="R753" s="375" t="s">
        <v>936</v>
      </c>
      <c r="S753" s="354"/>
      <c r="T753" s="383"/>
      <c r="U753" s="364" t="s">
        <v>936</v>
      </c>
      <c r="V753" s="383"/>
    </row>
    <row r="754" spans="1:22">
      <c r="A754" s="383"/>
      <c r="B754" s="383"/>
      <c r="C754" s="384"/>
      <c r="D754" s="385"/>
      <c r="E754" s="385"/>
      <c r="F754" s="385"/>
      <c r="G754" s="385"/>
      <c r="H754" s="385"/>
      <c r="I754" s="385"/>
      <c r="J754" s="393"/>
      <c r="K754" s="375" t="s">
        <v>936</v>
      </c>
      <c r="L754" s="390"/>
      <c r="M754" s="385"/>
      <c r="N754" s="385"/>
      <c r="O754" s="385"/>
      <c r="P754" s="385"/>
      <c r="Q754" s="385"/>
      <c r="R754" s="375" t="s">
        <v>936</v>
      </c>
      <c r="S754" s="354"/>
      <c r="T754" s="383"/>
      <c r="U754" s="364" t="s">
        <v>936</v>
      </c>
      <c r="V754" s="383"/>
    </row>
    <row r="755" spans="1:22">
      <c r="A755" s="383"/>
      <c r="B755" s="383"/>
      <c r="C755" s="384"/>
      <c r="D755" s="385"/>
      <c r="E755" s="385"/>
      <c r="F755" s="385"/>
      <c r="G755" s="385"/>
      <c r="H755" s="385"/>
      <c r="I755" s="385"/>
      <c r="J755" s="393"/>
      <c r="K755" s="375" t="s">
        <v>936</v>
      </c>
      <c r="L755" s="390"/>
      <c r="M755" s="385"/>
      <c r="N755" s="385"/>
      <c r="O755" s="385"/>
      <c r="P755" s="385"/>
      <c r="Q755" s="385"/>
      <c r="R755" s="375" t="s">
        <v>936</v>
      </c>
      <c r="S755" s="354"/>
      <c r="T755" s="383"/>
      <c r="U755" s="364" t="s">
        <v>936</v>
      </c>
      <c r="V755" s="383"/>
    </row>
    <row r="756" spans="1:22">
      <c r="A756" s="383"/>
      <c r="B756" s="383"/>
      <c r="C756" s="384"/>
      <c r="D756" s="385"/>
      <c r="E756" s="385"/>
      <c r="F756" s="385"/>
      <c r="G756" s="385"/>
      <c r="H756" s="385"/>
      <c r="I756" s="385"/>
      <c r="J756" s="393"/>
      <c r="K756" s="375" t="s">
        <v>936</v>
      </c>
      <c r="L756" s="390"/>
      <c r="M756" s="385"/>
      <c r="N756" s="385"/>
      <c r="O756" s="385"/>
      <c r="P756" s="385"/>
      <c r="Q756" s="385"/>
      <c r="R756" s="375" t="s">
        <v>936</v>
      </c>
      <c r="S756" s="354"/>
      <c r="T756" s="383"/>
      <c r="U756" s="364" t="s">
        <v>936</v>
      </c>
      <c r="V756" s="383"/>
    </row>
    <row r="757" spans="1:22">
      <c r="A757" s="383"/>
      <c r="B757" s="383"/>
      <c r="C757" s="384"/>
      <c r="D757" s="385"/>
      <c r="E757" s="385"/>
      <c r="F757" s="385"/>
      <c r="G757" s="385"/>
      <c r="H757" s="385"/>
      <c r="I757" s="385"/>
      <c r="J757" s="393"/>
      <c r="K757" s="375" t="s">
        <v>936</v>
      </c>
      <c r="L757" s="390"/>
      <c r="M757" s="385"/>
      <c r="N757" s="385"/>
      <c r="O757" s="385"/>
      <c r="P757" s="385"/>
      <c r="Q757" s="385"/>
      <c r="R757" s="375" t="s">
        <v>936</v>
      </c>
      <c r="S757" s="354"/>
      <c r="T757" s="383"/>
      <c r="U757" s="364" t="s">
        <v>936</v>
      </c>
      <c r="V757" s="383"/>
    </row>
    <row r="758" spans="1:22">
      <c r="A758" s="383"/>
      <c r="B758" s="383"/>
      <c r="C758" s="384"/>
      <c r="D758" s="385"/>
      <c r="E758" s="385"/>
      <c r="F758" s="385"/>
      <c r="G758" s="385"/>
      <c r="H758" s="385"/>
      <c r="I758" s="385"/>
      <c r="J758" s="393"/>
      <c r="K758" s="375" t="s">
        <v>936</v>
      </c>
      <c r="L758" s="390"/>
      <c r="M758" s="385"/>
      <c r="N758" s="385"/>
      <c r="O758" s="385"/>
      <c r="P758" s="385"/>
      <c r="Q758" s="385"/>
      <c r="R758" s="375" t="s">
        <v>936</v>
      </c>
      <c r="S758" s="354"/>
      <c r="T758" s="383"/>
      <c r="U758" s="364" t="s">
        <v>936</v>
      </c>
      <c r="V758" s="383"/>
    </row>
    <row r="759" spans="1:22">
      <c r="A759" s="383"/>
      <c r="B759" s="383"/>
      <c r="C759" s="384"/>
      <c r="D759" s="385"/>
      <c r="E759" s="385"/>
      <c r="F759" s="385"/>
      <c r="G759" s="385"/>
      <c r="H759" s="385"/>
      <c r="I759" s="385"/>
      <c r="J759" s="393"/>
      <c r="K759" s="375" t="s">
        <v>936</v>
      </c>
      <c r="L759" s="390"/>
      <c r="M759" s="385"/>
      <c r="N759" s="385"/>
      <c r="O759" s="385"/>
      <c r="P759" s="385"/>
      <c r="Q759" s="385"/>
      <c r="R759" s="375" t="s">
        <v>936</v>
      </c>
      <c r="S759" s="354"/>
      <c r="T759" s="383"/>
      <c r="U759" s="364" t="s">
        <v>936</v>
      </c>
      <c r="V759" s="383"/>
    </row>
    <row r="760" spans="1:22">
      <c r="A760" s="383"/>
      <c r="B760" s="383"/>
      <c r="C760" s="384"/>
      <c r="D760" s="385"/>
      <c r="E760" s="385"/>
      <c r="F760" s="385"/>
      <c r="G760" s="385"/>
      <c r="H760" s="385"/>
      <c r="I760" s="385"/>
      <c r="J760" s="393"/>
      <c r="K760" s="375" t="s">
        <v>936</v>
      </c>
      <c r="L760" s="390"/>
      <c r="M760" s="385"/>
      <c r="N760" s="385"/>
      <c r="O760" s="385"/>
      <c r="P760" s="385"/>
      <c r="Q760" s="385"/>
      <c r="R760" s="375" t="s">
        <v>936</v>
      </c>
      <c r="S760" s="354"/>
      <c r="T760" s="383"/>
      <c r="U760" s="364" t="s">
        <v>936</v>
      </c>
      <c r="V760" s="383"/>
    </row>
    <row r="761" spans="1:22">
      <c r="A761" s="383"/>
      <c r="B761" s="383"/>
      <c r="C761" s="384"/>
      <c r="D761" s="385"/>
      <c r="E761" s="385"/>
      <c r="F761" s="385"/>
      <c r="G761" s="385"/>
      <c r="H761" s="385"/>
      <c r="I761" s="385"/>
      <c r="J761" s="393"/>
      <c r="K761" s="375" t="s">
        <v>936</v>
      </c>
      <c r="L761" s="390"/>
      <c r="M761" s="385"/>
      <c r="N761" s="385"/>
      <c r="O761" s="385"/>
      <c r="P761" s="385"/>
      <c r="Q761" s="385"/>
      <c r="R761" s="375" t="s">
        <v>936</v>
      </c>
      <c r="S761" s="354"/>
      <c r="T761" s="383"/>
      <c r="U761" s="364" t="s">
        <v>936</v>
      </c>
      <c r="V761" s="383"/>
    </row>
    <row r="762" spans="1:22">
      <c r="A762" s="383"/>
      <c r="B762" s="383"/>
      <c r="C762" s="384"/>
      <c r="D762" s="385"/>
      <c r="E762" s="385"/>
      <c r="F762" s="385"/>
      <c r="G762" s="385"/>
      <c r="H762" s="385"/>
      <c r="I762" s="385"/>
      <c r="J762" s="393"/>
      <c r="K762" s="375" t="s">
        <v>936</v>
      </c>
      <c r="L762" s="390"/>
      <c r="M762" s="385"/>
      <c r="N762" s="385"/>
      <c r="O762" s="385"/>
      <c r="P762" s="385"/>
      <c r="Q762" s="385"/>
      <c r="R762" s="375" t="s">
        <v>936</v>
      </c>
      <c r="S762" s="354"/>
      <c r="T762" s="383"/>
      <c r="U762" s="364" t="s">
        <v>936</v>
      </c>
      <c r="V762" s="383"/>
    </row>
    <row r="763" spans="1:22">
      <c r="A763" s="383"/>
      <c r="B763" s="383"/>
      <c r="C763" s="384"/>
      <c r="D763" s="385"/>
      <c r="E763" s="385"/>
      <c r="F763" s="385"/>
      <c r="G763" s="385"/>
      <c r="H763" s="385"/>
      <c r="I763" s="385"/>
      <c r="J763" s="393"/>
      <c r="K763" s="375" t="s">
        <v>936</v>
      </c>
      <c r="L763" s="390"/>
      <c r="M763" s="385"/>
      <c r="N763" s="385"/>
      <c r="O763" s="385"/>
      <c r="P763" s="385"/>
      <c r="Q763" s="385"/>
      <c r="R763" s="375" t="s">
        <v>936</v>
      </c>
      <c r="S763" s="377" t="s">
        <v>936</v>
      </c>
      <c r="T763" s="383"/>
      <c r="U763" s="364" t="s">
        <v>936</v>
      </c>
      <c r="V763" s="383"/>
    </row>
    <row r="764" spans="1:22">
      <c r="A764" s="383"/>
      <c r="B764" s="383"/>
      <c r="C764" s="384"/>
      <c r="D764" s="385"/>
      <c r="E764" s="385"/>
      <c r="F764" s="385"/>
      <c r="G764" s="385"/>
      <c r="H764" s="385"/>
      <c r="I764" s="385"/>
      <c r="J764" s="393"/>
      <c r="K764" s="375" t="s">
        <v>936</v>
      </c>
      <c r="L764" s="390"/>
      <c r="M764" s="385"/>
      <c r="N764" s="385"/>
      <c r="O764" s="385"/>
      <c r="P764" s="385"/>
      <c r="Q764" s="385"/>
      <c r="R764" s="375" t="s">
        <v>936</v>
      </c>
      <c r="S764" s="377" t="s">
        <v>936</v>
      </c>
      <c r="T764" s="383"/>
      <c r="U764" s="364" t="s">
        <v>936</v>
      </c>
      <c r="V764" s="383"/>
    </row>
    <row r="765" spans="1:22">
      <c r="A765" s="383"/>
      <c r="B765" s="383"/>
      <c r="C765" s="384"/>
      <c r="D765" s="385"/>
      <c r="E765" s="385"/>
      <c r="F765" s="385"/>
      <c r="G765" s="385"/>
      <c r="H765" s="385"/>
      <c r="I765" s="385"/>
      <c r="J765" s="393"/>
      <c r="K765" s="375" t="s">
        <v>936</v>
      </c>
      <c r="L765" s="390"/>
      <c r="M765" s="385"/>
      <c r="N765" s="385"/>
      <c r="O765" s="385"/>
      <c r="P765" s="385"/>
      <c r="Q765" s="385"/>
      <c r="R765" s="375" t="s">
        <v>936</v>
      </c>
      <c r="S765" s="377" t="s">
        <v>936</v>
      </c>
      <c r="T765" s="383"/>
      <c r="U765" s="364" t="s">
        <v>936</v>
      </c>
      <c r="V765" s="383"/>
    </row>
    <row r="766" spans="1:22">
      <c r="A766" s="383"/>
      <c r="B766" s="383"/>
      <c r="C766" s="384"/>
      <c r="D766" s="385"/>
      <c r="E766" s="385"/>
      <c r="F766" s="385"/>
      <c r="G766" s="385"/>
      <c r="H766" s="385"/>
      <c r="I766" s="385"/>
      <c r="J766" s="393"/>
      <c r="K766" s="375" t="s">
        <v>936</v>
      </c>
      <c r="L766" s="390"/>
      <c r="M766" s="385"/>
      <c r="N766" s="385"/>
      <c r="O766" s="385"/>
      <c r="P766" s="385"/>
      <c r="Q766" s="385"/>
      <c r="R766" s="375" t="s">
        <v>936</v>
      </c>
      <c r="S766" s="377" t="s">
        <v>936</v>
      </c>
      <c r="T766" s="383"/>
      <c r="U766" s="364" t="s">
        <v>936</v>
      </c>
      <c r="V766" s="383"/>
    </row>
    <row r="767" spans="1:22">
      <c r="A767" s="383"/>
      <c r="B767" s="383"/>
      <c r="C767" s="384"/>
      <c r="D767" s="385"/>
      <c r="E767" s="385"/>
      <c r="F767" s="385"/>
      <c r="G767" s="385"/>
      <c r="H767" s="385"/>
      <c r="I767" s="385"/>
      <c r="J767" s="393"/>
      <c r="K767" s="375" t="s">
        <v>936</v>
      </c>
      <c r="L767" s="390"/>
      <c r="M767" s="385"/>
      <c r="N767" s="385"/>
      <c r="O767" s="385"/>
      <c r="P767" s="385"/>
      <c r="Q767" s="385"/>
      <c r="R767" s="375" t="s">
        <v>936</v>
      </c>
      <c r="S767" s="377" t="s">
        <v>936</v>
      </c>
      <c r="T767" s="383"/>
      <c r="U767" s="364" t="s">
        <v>936</v>
      </c>
      <c r="V767" s="383"/>
    </row>
    <row r="768" spans="1:22">
      <c r="A768" s="383"/>
      <c r="B768" s="383"/>
      <c r="C768" s="384"/>
      <c r="D768" s="385"/>
      <c r="E768" s="385"/>
      <c r="F768" s="385"/>
      <c r="G768" s="385"/>
      <c r="H768" s="385"/>
      <c r="I768" s="385"/>
      <c r="J768" s="393"/>
      <c r="K768" s="375" t="s">
        <v>936</v>
      </c>
      <c r="L768" s="390"/>
      <c r="M768" s="385"/>
      <c r="N768" s="385"/>
      <c r="O768" s="385"/>
      <c r="P768" s="385"/>
      <c r="Q768" s="385"/>
      <c r="R768" s="375" t="s">
        <v>936</v>
      </c>
      <c r="S768" s="377" t="s">
        <v>936</v>
      </c>
      <c r="T768" s="383"/>
      <c r="U768" s="364" t="s">
        <v>936</v>
      </c>
      <c r="V768" s="383"/>
    </row>
    <row r="769" spans="1:22">
      <c r="A769" s="383"/>
      <c r="B769" s="383"/>
      <c r="C769" s="384"/>
      <c r="D769" s="385"/>
      <c r="E769" s="385"/>
      <c r="F769" s="385"/>
      <c r="G769" s="385"/>
      <c r="H769" s="385"/>
      <c r="I769" s="385"/>
      <c r="J769" s="393"/>
      <c r="K769" s="375" t="s">
        <v>936</v>
      </c>
      <c r="L769" s="390"/>
      <c r="M769" s="385"/>
      <c r="N769" s="385"/>
      <c r="O769" s="385"/>
      <c r="P769" s="385"/>
      <c r="Q769" s="385"/>
      <c r="R769" s="375" t="s">
        <v>936</v>
      </c>
      <c r="S769" s="377" t="s">
        <v>936</v>
      </c>
      <c r="T769" s="383"/>
      <c r="U769" s="364" t="s">
        <v>936</v>
      </c>
      <c r="V769" s="383"/>
    </row>
    <row r="770" spans="1:22">
      <c r="A770" s="383"/>
      <c r="B770" s="383"/>
      <c r="C770" s="384"/>
      <c r="D770" s="385"/>
      <c r="E770" s="385"/>
      <c r="F770" s="385"/>
      <c r="G770" s="385"/>
      <c r="H770" s="385"/>
      <c r="I770" s="385"/>
      <c r="J770" s="393"/>
      <c r="K770" s="375" t="s">
        <v>936</v>
      </c>
      <c r="L770" s="390"/>
      <c r="M770" s="385"/>
      <c r="N770" s="385"/>
      <c r="O770" s="385"/>
      <c r="P770" s="385"/>
      <c r="Q770" s="385"/>
      <c r="R770" s="375" t="s">
        <v>936</v>
      </c>
      <c r="S770" s="377" t="s">
        <v>936</v>
      </c>
      <c r="T770" s="383"/>
      <c r="U770" s="364" t="s">
        <v>936</v>
      </c>
      <c r="V770" s="383"/>
    </row>
    <row r="771" spans="1:22">
      <c r="A771" s="383"/>
      <c r="B771" s="383"/>
      <c r="C771" s="384"/>
      <c r="D771" s="385"/>
      <c r="E771" s="385"/>
      <c r="F771" s="385"/>
      <c r="G771" s="385"/>
      <c r="H771" s="385"/>
      <c r="I771" s="385"/>
      <c r="J771" s="393"/>
      <c r="K771" s="375" t="s">
        <v>936</v>
      </c>
      <c r="L771" s="390"/>
      <c r="M771" s="385"/>
      <c r="N771" s="385"/>
      <c r="O771" s="385"/>
      <c r="P771" s="385"/>
      <c r="Q771" s="385"/>
      <c r="R771" s="375" t="s">
        <v>936</v>
      </c>
      <c r="S771" s="377" t="s">
        <v>936</v>
      </c>
      <c r="T771" s="383"/>
      <c r="U771" s="364" t="s">
        <v>936</v>
      </c>
      <c r="V771" s="383"/>
    </row>
    <row r="772" spans="1:22">
      <c r="A772" s="383"/>
      <c r="B772" s="383"/>
      <c r="C772" s="384"/>
      <c r="D772" s="385"/>
      <c r="E772" s="385"/>
      <c r="F772" s="385"/>
      <c r="G772" s="385"/>
      <c r="H772" s="385"/>
      <c r="I772" s="385"/>
      <c r="J772" s="393"/>
      <c r="K772" s="375" t="s">
        <v>936</v>
      </c>
      <c r="L772" s="390"/>
      <c r="M772" s="385"/>
      <c r="N772" s="385"/>
      <c r="O772" s="385"/>
      <c r="P772" s="385"/>
      <c r="Q772" s="385"/>
      <c r="R772" s="375" t="s">
        <v>936</v>
      </c>
      <c r="S772" s="377" t="s">
        <v>936</v>
      </c>
      <c r="T772" s="383"/>
      <c r="U772" s="364" t="s">
        <v>936</v>
      </c>
      <c r="V772" s="383"/>
    </row>
    <row r="773" spans="1:22">
      <c r="A773" s="383"/>
      <c r="B773" s="383"/>
      <c r="C773" s="384"/>
      <c r="D773" s="385"/>
      <c r="E773" s="385"/>
      <c r="F773" s="385"/>
      <c r="G773" s="385"/>
      <c r="H773" s="385"/>
      <c r="I773" s="385"/>
      <c r="J773" s="393"/>
      <c r="K773" s="375" t="s">
        <v>936</v>
      </c>
      <c r="L773" s="390"/>
      <c r="M773" s="385"/>
      <c r="N773" s="385"/>
      <c r="O773" s="385"/>
      <c r="P773" s="385"/>
      <c r="Q773" s="385"/>
      <c r="R773" s="375" t="s">
        <v>936</v>
      </c>
      <c r="S773" s="377" t="s">
        <v>936</v>
      </c>
      <c r="T773" s="383"/>
      <c r="U773" s="364" t="s">
        <v>936</v>
      </c>
      <c r="V773" s="383"/>
    </row>
    <row r="774" spans="1:22">
      <c r="A774" s="383"/>
      <c r="B774" s="383"/>
      <c r="C774" s="384"/>
      <c r="D774" s="385"/>
      <c r="E774" s="385"/>
      <c r="F774" s="385"/>
      <c r="G774" s="385"/>
      <c r="H774" s="385"/>
      <c r="I774" s="385"/>
      <c r="J774" s="393"/>
      <c r="K774" s="375" t="s">
        <v>936</v>
      </c>
      <c r="L774" s="390"/>
      <c r="M774" s="385"/>
      <c r="N774" s="385"/>
      <c r="O774" s="385"/>
      <c r="P774" s="385"/>
      <c r="Q774" s="385"/>
      <c r="R774" s="375" t="s">
        <v>936</v>
      </c>
      <c r="S774" s="377" t="s">
        <v>936</v>
      </c>
      <c r="T774" s="383"/>
      <c r="U774" s="364" t="s">
        <v>936</v>
      </c>
      <c r="V774" s="383"/>
    </row>
    <row r="775" spans="1:22">
      <c r="A775" s="383"/>
      <c r="B775" s="383"/>
      <c r="C775" s="384"/>
      <c r="D775" s="385"/>
      <c r="E775" s="385"/>
      <c r="F775" s="385"/>
      <c r="G775" s="385"/>
      <c r="H775" s="385"/>
      <c r="I775" s="385"/>
      <c r="J775" s="393"/>
      <c r="K775" s="375" t="s">
        <v>936</v>
      </c>
      <c r="L775" s="390"/>
      <c r="M775" s="385"/>
      <c r="N775" s="385"/>
      <c r="O775" s="385"/>
      <c r="P775" s="385"/>
      <c r="Q775" s="385"/>
      <c r="R775" s="375" t="s">
        <v>936</v>
      </c>
      <c r="S775" s="377" t="s">
        <v>936</v>
      </c>
      <c r="T775" s="383"/>
      <c r="U775" s="364" t="s">
        <v>936</v>
      </c>
      <c r="V775" s="383"/>
    </row>
    <row r="776" spans="1:22">
      <c r="A776" s="383"/>
      <c r="B776" s="383"/>
      <c r="C776" s="384"/>
      <c r="D776" s="385"/>
      <c r="E776" s="385"/>
      <c r="F776" s="385"/>
      <c r="G776" s="385"/>
      <c r="H776" s="385"/>
      <c r="I776" s="385"/>
      <c r="J776" s="393"/>
      <c r="K776" s="375" t="s">
        <v>936</v>
      </c>
      <c r="L776" s="390"/>
      <c r="M776" s="385"/>
      <c r="N776" s="385"/>
      <c r="O776" s="385"/>
      <c r="P776" s="385"/>
      <c r="Q776" s="385"/>
      <c r="R776" s="375" t="s">
        <v>936</v>
      </c>
      <c r="S776" s="377" t="s">
        <v>936</v>
      </c>
      <c r="T776" s="383"/>
      <c r="U776" s="364" t="s">
        <v>936</v>
      </c>
      <c r="V776" s="383"/>
    </row>
    <row r="777" spans="1:22">
      <c r="A777" s="383"/>
      <c r="B777" s="383"/>
      <c r="C777" s="384"/>
      <c r="D777" s="385"/>
      <c r="E777" s="385"/>
      <c r="F777" s="385"/>
      <c r="G777" s="385"/>
      <c r="H777" s="385"/>
      <c r="I777" s="385"/>
      <c r="J777" s="393"/>
      <c r="K777" s="375" t="s">
        <v>936</v>
      </c>
      <c r="L777" s="390"/>
      <c r="M777" s="385"/>
      <c r="N777" s="385"/>
      <c r="O777" s="385"/>
      <c r="P777" s="385"/>
      <c r="Q777" s="385"/>
      <c r="R777" s="375" t="s">
        <v>936</v>
      </c>
      <c r="S777" s="377" t="s">
        <v>936</v>
      </c>
      <c r="T777" s="383"/>
      <c r="U777" s="364" t="s">
        <v>936</v>
      </c>
      <c r="V777" s="383"/>
    </row>
    <row r="778" spans="1:22">
      <c r="A778" s="383"/>
      <c r="B778" s="383"/>
      <c r="C778" s="384"/>
      <c r="D778" s="385"/>
      <c r="E778" s="385"/>
      <c r="F778" s="385"/>
      <c r="G778" s="385"/>
      <c r="H778" s="385"/>
      <c r="I778" s="385"/>
      <c r="J778" s="393"/>
      <c r="K778" s="375" t="s">
        <v>936</v>
      </c>
      <c r="L778" s="390"/>
      <c r="M778" s="385"/>
      <c r="N778" s="385"/>
      <c r="O778" s="385"/>
      <c r="P778" s="385"/>
      <c r="Q778" s="385"/>
      <c r="R778" s="375" t="s">
        <v>936</v>
      </c>
      <c r="S778" s="377" t="s">
        <v>936</v>
      </c>
      <c r="T778" s="383"/>
      <c r="U778" s="364" t="s">
        <v>936</v>
      </c>
      <c r="V778" s="383"/>
    </row>
    <row r="779" spans="1:22">
      <c r="A779" s="383"/>
      <c r="B779" s="383"/>
      <c r="C779" s="384"/>
      <c r="D779" s="385"/>
      <c r="E779" s="385"/>
      <c r="F779" s="385"/>
      <c r="G779" s="385"/>
      <c r="H779" s="385"/>
      <c r="I779" s="385"/>
      <c r="J779" s="393"/>
      <c r="K779" s="375" t="s">
        <v>936</v>
      </c>
      <c r="L779" s="390"/>
      <c r="M779" s="385"/>
      <c r="N779" s="385"/>
      <c r="O779" s="385"/>
      <c r="P779" s="385"/>
      <c r="Q779" s="385"/>
      <c r="R779" s="375" t="s">
        <v>936</v>
      </c>
      <c r="S779" s="377" t="s">
        <v>936</v>
      </c>
      <c r="T779" s="383"/>
      <c r="U779" s="364" t="s">
        <v>936</v>
      </c>
      <c r="V779" s="383"/>
    </row>
    <row r="780" spans="1:22">
      <c r="A780" s="383"/>
      <c r="B780" s="383"/>
      <c r="C780" s="384"/>
      <c r="D780" s="385"/>
      <c r="E780" s="385"/>
      <c r="F780" s="385"/>
      <c r="G780" s="385"/>
      <c r="H780" s="385"/>
      <c r="I780" s="385"/>
      <c r="J780" s="393"/>
      <c r="K780" s="375" t="s">
        <v>936</v>
      </c>
      <c r="L780" s="390"/>
      <c r="M780" s="385"/>
      <c r="N780" s="385"/>
      <c r="O780" s="385"/>
      <c r="P780" s="385"/>
      <c r="Q780" s="385"/>
      <c r="R780" s="375" t="s">
        <v>936</v>
      </c>
      <c r="S780" s="377" t="s">
        <v>936</v>
      </c>
      <c r="T780" s="383"/>
      <c r="U780" s="364" t="s">
        <v>936</v>
      </c>
      <c r="V780" s="383"/>
    </row>
    <row r="781" spans="1:22">
      <c r="A781" s="383"/>
      <c r="B781" s="383"/>
      <c r="C781" s="384"/>
      <c r="D781" s="385"/>
      <c r="E781" s="385"/>
      <c r="F781" s="385"/>
      <c r="G781" s="385"/>
      <c r="H781" s="385"/>
      <c r="I781" s="385"/>
      <c r="J781" s="393"/>
      <c r="K781" s="375" t="s">
        <v>936</v>
      </c>
      <c r="L781" s="390"/>
      <c r="M781" s="385"/>
      <c r="N781" s="385"/>
      <c r="O781" s="385"/>
      <c r="P781" s="385"/>
      <c r="Q781" s="385"/>
      <c r="R781" s="375" t="s">
        <v>936</v>
      </c>
      <c r="S781" s="377" t="s">
        <v>936</v>
      </c>
      <c r="T781" s="383"/>
      <c r="U781" s="364" t="s">
        <v>936</v>
      </c>
      <c r="V781" s="383"/>
    </row>
    <row r="782" spans="1:22">
      <c r="A782" s="383"/>
      <c r="B782" s="383"/>
      <c r="C782" s="384"/>
      <c r="D782" s="385"/>
      <c r="E782" s="385"/>
      <c r="F782" s="385"/>
      <c r="G782" s="385"/>
      <c r="H782" s="385"/>
      <c r="I782" s="385"/>
      <c r="J782" s="393"/>
      <c r="K782" s="375" t="s">
        <v>936</v>
      </c>
      <c r="L782" s="390"/>
      <c r="M782" s="385"/>
      <c r="N782" s="385"/>
      <c r="O782" s="385"/>
      <c r="P782" s="385"/>
      <c r="Q782" s="385"/>
      <c r="R782" s="375" t="s">
        <v>936</v>
      </c>
      <c r="S782" s="377" t="s">
        <v>936</v>
      </c>
      <c r="T782" s="383"/>
      <c r="U782" s="364" t="s">
        <v>936</v>
      </c>
      <c r="V782" s="383"/>
    </row>
    <row r="783" spans="1:22">
      <c r="A783" s="383"/>
      <c r="B783" s="383"/>
      <c r="C783" s="384"/>
      <c r="D783" s="385"/>
      <c r="E783" s="385"/>
      <c r="F783" s="385"/>
      <c r="G783" s="385"/>
      <c r="H783" s="385"/>
      <c r="I783" s="385"/>
      <c r="J783" s="393"/>
      <c r="K783" s="375" t="s">
        <v>936</v>
      </c>
      <c r="L783" s="390"/>
      <c r="M783" s="385"/>
      <c r="N783" s="385"/>
      <c r="O783" s="385"/>
      <c r="P783" s="385"/>
      <c r="Q783" s="385"/>
      <c r="R783" s="375" t="s">
        <v>936</v>
      </c>
      <c r="S783" s="377" t="s">
        <v>936</v>
      </c>
      <c r="T783" s="383"/>
      <c r="U783" s="364" t="s">
        <v>936</v>
      </c>
      <c r="V783" s="383"/>
    </row>
    <row r="784" spans="1:22">
      <c r="A784" s="383"/>
      <c r="B784" s="383"/>
      <c r="C784" s="384"/>
      <c r="D784" s="385"/>
      <c r="E784" s="385"/>
      <c r="F784" s="385"/>
      <c r="G784" s="385"/>
      <c r="H784" s="385"/>
      <c r="I784" s="385"/>
      <c r="J784" s="393"/>
      <c r="K784" s="375" t="s">
        <v>936</v>
      </c>
      <c r="L784" s="390"/>
      <c r="M784" s="385"/>
      <c r="N784" s="385"/>
      <c r="O784" s="385"/>
      <c r="P784" s="385"/>
      <c r="Q784" s="385"/>
      <c r="R784" s="375" t="s">
        <v>936</v>
      </c>
      <c r="S784" s="377" t="s">
        <v>936</v>
      </c>
      <c r="T784" s="383"/>
      <c r="U784" s="364" t="s">
        <v>936</v>
      </c>
      <c r="V784" s="383"/>
    </row>
    <row r="785" spans="1:22">
      <c r="A785" s="383"/>
      <c r="B785" s="383"/>
      <c r="C785" s="384"/>
      <c r="D785" s="385"/>
      <c r="E785" s="385"/>
      <c r="F785" s="385"/>
      <c r="G785" s="385"/>
      <c r="H785" s="385"/>
      <c r="I785" s="385"/>
      <c r="J785" s="393"/>
      <c r="K785" s="375" t="s">
        <v>936</v>
      </c>
      <c r="L785" s="390"/>
      <c r="M785" s="385"/>
      <c r="N785" s="385"/>
      <c r="O785" s="385"/>
      <c r="P785" s="385"/>
      <c r="Q785" s="385"/>
      <c r="R785" s="375" t="s">
        <v>936</v>
      </c>
      <c r="S785" s="377" t="s">
        <v>936</v>
      </c>
      <c r="T785" s="383"/>
      <c r="U785" s="364" t="s">
        <v>936</v>
      </c>
      <c r="V785" s="383"/>
    </row>
    <row r="786" spans="1:22">
      <c r="A786" s="383"/>
      <c r="B786" s="383"/>
      <c r="C786" s="384"/>
      <c r="D786" s="385"/>
      <c r="E786" s="385"/>
      <c r="F786" s="385"/>
      <c r="G786" s="385"/>
      <c r="H786" s="385"/>
      <c r="I786" s="385"/>
      <c r="J786" s="393"/>
      <c r="K786" s="375" t="s">
        <v>936</v>
      </c>
      <c r="L786" s="390"/>
      <c r="M786" s="385"/>
      <c r="N786" s="385"/>
      <c r="O786" s="385"/>
      <c r="P786" s="385"/>
      <c r="Q786" s="385"/>
      <c r="R786" s="375" t="s">
        <v>936</v>
      </c>
      <c r="S786" s="377" t="s">
        <v>936</v>
      </c>
      <c r="T786" s="383"/>
      <c r="U786" s="364" t="s">
        <v>936</v>
      </c>
      <c r="V786" s="383"/>
    </row>
    <row r="787" spans="1:22">
      <c r="A787" s="383"/>
      <c r="B787" s="383"/>
      <c r="C787" s="384"/>
      <c r="D787" s="385"/>
      <c r="E787" s="385"/>
      <c r="F787" s="385"/>
      <c r="G787" s="385"/>
      <c r="H787" s="385"/>
      <c r="I787" s="385"/>
      <c r="J787" s="393"/>
      <c r="K787" s="375" t="s">
        <v>936</v>
      </c>
      <c r="L787" s="390"/>
      <c r="M787" s="385"/>
      <c r="N787" s="385"/>
      <c r="O787" s="385"/>
      <c r="P787" s="385"/>
      <c r="Q787" s="385"/>
      <c r="R787" s="375" t="s">
        <v>936</v>
      </c>
      <c r="S787" s="377" t="s">
        <v>936</v>
      </c>
      <c r="T787" s="383"/>
      <c r="U787" s="364" t="s">
        <v>936</v>
      </c>
      <c r="V787" s="383"/>
    </row>
    <row r="788" spans="1:22">
      <c r="A788" s="383"/>
      <c r="B788" s="383"/>
      <c r="C788" s="384"/>
      <c r="D788" s="385"/>
      <c r="E788" s="385"/>
      <c r="F788" s="385"/>
      <c r="G788" s="385"/>
      <c r="H788" s="385"/>
      <c r="I788" s="385"/>
      <c r="J788" s="393"/>
      <c r="K788" s="375" t="s">
        <v>936</v>
      </c>
      <c r="L788" s="390"/>
      <c r="M788" s="385"/>
      <c r="N788" s="385"/>
      <c r="O788" s="385"/>
      <c r="P788" s="385"/>
      <c r="Q788" s="385"/>
      <c r="R788" s="375" t="s">
        <v>936</v>
      </c>
      <c r="S788" s="377" t="s">
        <v>936</v>
      </c>
      <c r="T788" s="383"/>
      <c r="U788" s="364" t="s">
        <v>936</v>
      </c>
      <c r="V788" s="383"/>
    </row>
    <row r="789" spans="1:22">
      <c r="A789" s="383"/>
      <c r="B789" s="383"/>
      <c r="C789" s="384"/>
      <c r="D789" s="385"/>
      <c r="E789" s="385"/>
      <c r="F789" s="385"/>
      <c r="G789" s="385"/>
      <c r="H789" s="385"/>
      <c r="I789" s="385"/>
      <c r="J789" s="393"/>
      <c r="K789" s="375" t="s">
        <v>936</v>
      </c>
      <c r="L789" s="390"/>
      <c r="M789" s="385"/>
      <c r="N789" s="385"/>
      <c r="O789" s="385"/>
      <c r="P789" s="385"/>
      <c r="Q789" s="385"/>
      <c r="R789" s="375" t="s">
        <v>936</v>
      </c>
      <c r="S789" s="377" t="s">
        <v>936</v>
      </c>
      <c r="T789" s="383"/>
      <c r="U789" s="364" t="s">
        <v>936</v>
      </c>
      <c r="V789" s="383"/>
    </row>
    <row r="790" spans="1:22">
      <c r="A790" s="383"/>
      <c r="B790" s="383"/>
      <c r="C790" s="384"/>
      <c r="D790" s="385"/>
      <c r="E790" s="385"/>
      <c r="F790" s="385"/>
      <c r="G790" s="385"/>
      <c r="H790" s="385"/>
      <c r="I790" s="385"/>
      <c r="J790" s="393"/>
      <c r="K790" s="375" t="s">
        <v>936</v>
      </c>
      <c r="L790" s="390"/>
      <c r="M790" s="385"/>
      <c r="N790" s="385"/>
      <c r="O790" s="385"/>
      <c r="P790" s="385"/>
      <c r="Q790" s="385"/>
      <c r="R790" s="375" t="s">
        <v>936</v>
      </c>
      <c r="S790" s="377" t="s">
        <v>936</v>
      </c>
      <c r="T790" s="383"/>
      <c r="U790" s="364" t="s">
        <v>936</v>
      </c>
      <c r="V790" s="383"/>
    </row>
    <row r="791" spans="1:22">
      <c r="A791" s="383"/>
      <c r="B791" s="383"/>
      <c r="C791" s="384"/>
      <c r="D791" s="385"/>
      <c r="E791" s="385"/>
      <c r="F791" s="385"/>
      <c r="G791" s="385"/>
      <c r="H791" s="385"/>
      <c r="I791" s="385"/>
      <c r="J791" s="393"/>
      <c r="K791" s="375" t="s">
        <v>936</v>
      </c>
      <c r="L791" s="390"/>
      <c r="M791" s="385"/>
      <c r="N791" s="385"/>
      <c r="O791" s="385"/>
      <c r="P791" s="385"/>
      <c r="Q791" s="385"/>
      <c r="R791" s="375" t="s">
        <v>936</v>
      </c>
      <c r="S791" s="377" t="s">
        <v>936</v>
      </c>
      <c r="T791" s="383"/>
      <c r="U791" s="364" t="s">
        <v>936</v>
      </c>
      <c r="V791" s="383"/>
    </row>
    <row r="792" spans="1:22">
      <c r="A792" s="383"/>
      <c r="B792" s="383"/>
      <c r="C792" s="384"/>
      <c r="D792" s="385"/>
      <c r="E792" s="385"/>
      <c r="F792" s="385"/>
      <c r="G792" s="385"/>
      <c r="H792" s="385"/>
      <c r="I792" s="385"/>
      <c r="J792" s="393"/>
      <c r="K792" s="375" t="s">
        <v>936</v>
      </c>
      <c r="L792" s="390"/>
      <c r="M792" s="385"/>
      <c r="N792" s="385"/>
      <c r="O792" s="385"/>
      <c r="P792" s="385"/>
      <c r="Q792" s="385"/>
      <c r="R792" s="375" t="s">
        <v>936</v>
      </c>
      <c r="S792" s="377" t="s">
        <v>936</v>
      </c>
      <c r="T792" s="383"/>
      <c r="U792" s="364" t="s">
        <v>936</v>
      </c>
      <c r="V792" s="383"/>
    </row>
    <row r="793" spans="1:22">
      <c r="A793" s="383"/>
      <c r="B793" s="383"/>
      <c r="C793" s="384"/>
      <c r="D793" s="385"/>
      <c r="E793" s="385"/>
      <c r="F793" s="385"/>
      <c r="G793" s="385"/>
      <c r="H793" s="385"/>
      <c r="I793" s="385"/>
      <c r="J793" s="393"/>
      <c r="K793" s="375" t="s">
        <v>936</v>
      </c>
      <c r="L793" s="390"/>
      <c r="M793" s="385"/>
      <c r="N793" s="385"/>
      <c r="O793" s="385"/>
      <c r="P793" s="385"/>
      <c r="Q793" s="385"/>
      <c r="R793" s="375" t="s">
        <v>936</v>
      </c>
      <c r="S793" s="377" t="s">
        <v>936</v>
      </c>
      <c r="T793" s="383"/>
      <c r="U793" s="364" t="s">
        <v>936</v>
      </c>
      <c r="V793" s="383"/>
    </row>
    <row r="794" spans="1:22">
      <c r="A794" s="383"/>
      <c r="B794" s="383"/>
      <c r="C794" s="384"/>
      <c r="D794" s="385"/>
      <c r="E794" s="385"/>
      <c r="F794" s="385"/>
      <c r="G794" s="385"/>
      <c r="H794" s="385"/>
      <c r="I794" s="385"/>
      <c r="J794" s="393"/>
      <c r="K794" s="375" t="s">
        <v>936</v>
      </c>
      <c r="L794" s="390"/>
      <c r="M794" s="385"/>
      <c r="N794" s="385"/>
      <c r="O794" s="385"/>
      <c r="P794" s="385"/>
      <c r="Q794" s="385"/>
      <c r="R794" s="375" t="s">
        <v>936</v>
      </c>
      <c r="S794" s="377" t="s">
        <v>936</v>
      </c>
      <c r="T794" s="383"/>
      <c r="U794" s="364" t="s">
        <v>936</v>
      </c>
      <c r="V794" s="383"/>
    </row>
    <row r="795" spans="1:22">
      <c r="A795" s="383"/>
      <c r="B795" s="383"/>
      <c r="C795" s="384"/>
      <c r="D795" s="385"/>
      <c r="E795" s="385"/>
      <c r="F795" s="385"/>
      <c r="G795" s="385"/>
      <c r="H795" s="385"/>
      <c r="I795" s="385"/>
      <c r="J795" s="393"/>
      <c r="K795" s="375" t="s">
        <v>936</v>
      </c>
      <c r="L795" s="390"/>
      <c r="M795" s="385"/>
      <c r="N795" s="385"/>
      <c r="O795" s="385"/>
      <c r="P795" s="385"/>
      <c r="Q795" s="385"/>
      <c r="R795" s="375" t="s">
        <v>936</v>
      </c>
      <c r="S795" s="377" t="s">
        <v>936</v>
      </c>
      <c r="T795" s="383"/>
      <c r="U795" s="364" t="s">
        <v>936</v>
      </c>
      <c r="V795" s="383"/>
    </row>
    <row r="796" spans="1:22">
      <c r="A796" s="383"/>
      <c r="B796" s="383"/>
      <c r="C796" s="384"/>
      <c r="D796" s="385"/>
      <c r="E796" s="385"/>
      <c r="F796" s="385"/>
      <c r="G796" s="385"/>
      <c r="H796" s="385"/>
      <c r="I796" s="385"/>
      <c r="J796" s="393"/>
      <c r="K796" s="375" t="s">
        <v>936</v>
      </c>
      <c r="L796" s="390"/>
      <c r="M796" s="385"/>
      <c r="N796" s="385"/>
      <c r="O796" s="385"/>
      <c r="P796" s="385"/>
      <c r="Q796" s="385"/>
      <c r="R796" s="375" t="s">
        <v>936</v>
      </c>
      <c r="S796" s="377" t="s">
        <v>936</v>
      </c>
      <c r="T796" s="383"/>
      <c r="U796" s="364" t="s">
        <v>936</v>
      </c>
      <c r="V796" s="383"/>
    </row>
    <row r="797" spans="1:22">
      <c r="A797" s="383"/>
      <c r="B797" s="383"/>
      <c r="C797" s="384"/>
      <c r="D797" s="385"/>
      <c r="E797" s="385"/>
      <c r="F797" s="385"/>
      <c r="G797" s="385"/>
      <c r="H797" s="385"/>
      <c r="I797" s="385"/>
      <c r="J797" s="393"/>
      <c r="K797" s="375" t="s">
        <v>936</v>
      </c>
      <c r="L797" s="390"/>
      <c r="M797" s="385"/>
      <c r="N797" s="385"/>
      <c r="O797" s="385"/>
      <c r="P797" s="385"/>
      <c r="Q797" s="385"/>
      <c r="R797" s="375" t="s">
        <v>936</v>
      </c>
      <c r="S797" s="377" t="s">
        <v>936</v>
      </c>
      <c r="T797" s="383"/>
      <c r="U797" s="364" t="s">
        <v>936</v>
      </c>
      <c r="V797" s="383"/>
    </row>
    <row r="798" spans="1:22">
      <c r="A798" s="383"/>
      <c r="B798" s="383"/>
      <c r="C798" s="384"/>
      <c r="D798" s="385"/>
      <c r="E798" s="385"/>
      <c r="F798" s="385"/>
      <c r="G798" s="385"/>
      <c r="H798" s="385"/>
      <c r="I798" s="385"/>
      <c r="J798" s="393"/>
      <c r="K798" s="375" t="s">
        <v>936</v>
      </c>
      <c r="L798" s="390"/>
      <c r="M798" s="385"/>
      <c r="N798" s="385"/>
      <c r="O798" s="385"/>
      <c r="P798" s="385"/>
      <c r="Q798" s="385"/>
      <c r="R798" s="375" t="s">
        <v>936</v>
      </c>
      <c r="S798" s="377" t="s">
        <v>936</v>
      </c>
      <c r="T798" s="383"/>
      <c r="U798" s="364" t="s">
        <v>936</v>
      </c>
      <c r="V798" s="383"/>
    </row>
    <row r="799" spans="1:22">
      <c r="A799" s="383"/>
      <c r="B799" s="383"/>
      <c r="C799" s="384"/>
      <c r="D799" s="385"/>
      <c r="E799" s="385"/>
      <c r="F799" s="385"/>
      <c r="G799" s="385"/>
      <c r="H799" s="385"/>
      <c r="I799" s="385"/>
      <c r="J799" s="393"/>
      <c r="K799" s="375" t="s">
        <v>936</v>
      </c>
      <c r="L799" s="390"/>
      <c r="M799" s="385"/>
      <c r="N799" s="385"/>
      <c r="O799" s="385"/>
      <c r="P799" s="385"/>
      <c r="Q799" s="385"/>
      <c r="R799" s="375" t="s">
        <v>936</v>
      </c>
      <c r="S799" s="377" t="s">
        <v>936</v>
      </c>
      <c r="T799" s="383"/>
      <c r="U799" s="364" t="s">
        <v>936</v>
      </c>
      <c r="V799" s="383"/>
    </row>
    <row r="800" spans="1:22">
      <c r="A800" s="383"/>
      <c r="B800" s="383"/>
      <c r="C800" s="384"/>
      <c r="D800" s="385"/>
      <c r="E800" s="385"/>
      <c r="F800" s="385"/>
      <c r="G800" s="385"/>
      <c r="H800" s="385"/>
      <c r="I800" s="385"/>
      <c r="J800" s="393"/>
      <c r="K800" s="375" t="s">
        <v>936</v>
      </c>
      <c r="L800" s="390"/>
      <c r="M800" s="385"/>
      <c r="N800" s="385"/>
      <c r="O800" s="385"/>
      <c r="P800" s="385"/>
      <c r="Q800" s="385"/>
      <c r="R800" s="375" t="s">
        <v>936</v>
      </c>
      <c r="S800" s="377" t="s">
        <v>936</v>
      </c>
      <c r="T800" s="383"/>
      <c r="U800" s="364" t="s">
        <v>936</v>
      </c>
      <c r="V800" s="383"/>
    </row>
    <row r="801" spans="1:22">
      <c r="A801" s="383"/>
      <c r="B801" s="383"/>
      <c r="C801" s="384"/>
      <c r="D801" s="385"/>
      <c r="E801" s="385"/>
      <c r="F801" s="385"/>
      <c r="G801" s="385"/>
      <c r="H801" s="385"/>
      <c r="I801" s="385"/>
      <c r="J801" s="393"/>
      <c r="K801" s="375" t="s">
        <v>936</v>
      </c>
      <c r="L801" s="390"/>
      <c r="M801" s="385"/>
      <c r="N801" s="385"/>
      <c r="O801" s="385"/>
      <c r="P801" s="385"/>
      <c r="Q801" s="385"/>
      <c r="R801" s="375" t="s">
        <v>936</v>
      </c>
      <c r="S801" s="377" t="s">
        <v>936</v>
      </c>
      <c r="T801" s="383"/>
      <c r="U801" s="364" t="s">
        <v>936</v>
      </c>
      <c r="V801" s="383"/>
    </row>
    <row r="802" spans="1:22">
      <c r="A802" s="383"/>
      <c r="B802" s="383"/>
      <c r="C802" s="384"/>
      <c r="D802" s="385"/>
      <c r="E802" s="385"/>
      <c r="F802" s="385"/>
      <c r="G802" s="385"/>
      <c r="H802" s="385"/>
      <c r="I802" s="385"/>
      <c r="J802" s="393"/>
      <c r="K802" s="375" t="s">
        <v>936</v>
      </c>
      <c r="L802" s="390"/>
      <c r="M802" s="385"/>
      <c r="N802" s="385"/>
      <c r="O802" s="385"/>
      <c r="P802" s="385"/>
      <c r="Q802" s="385"/>
      <c r="R802" s="375" t="s">
        <v>936</v>
      </c>
      <c r="S802" s="377" t="s">
        <v>936</v>
      </c>
      <c r="T802" s="383"/>
      <c r="U802" s="364" t="s">
        <v>936</v>
      </c>
      <c r="V802" s="383"/>
    </row>
    <row r="803" spans="1:22">
      <c r="A803" s="383"/>
      <c r="B803" s="383"/>
      <c r="C803" s="384"/>
      <c r="D803" s="385"/>
      <c r="E803" s="385"/>
      <c r="F803" s="385"/>
      <c r="G803" s="385"/>
      <c r="H803" s="385"/>
      <c r="I803" s="385"/>
      <c r="J803" s="393"/>
      <c r="K803" s="375" t="s">
        <v>936</v>
      </c>
      <c r="L803" s="390"/>
      <c r="M803" s="385"/>
      <c r="N803" s="385"/>
      <c r="O803" s="385"/>
      <c r="P803" s="385"/>
      <c r="Q803" s="385"/>
      <c r="R803" s="375" t="s">
        <v>936</v>
      </c>
      <c r="S803" s="377" t="s">
        <v>936</v>
      </c>
      <c r="T803" s="383"/>
      <c r="U803" s="364" t="s">
        <v>936</v>
      </c>
      <c r="V803" s="383"/>
    </row>
    <row r="804" spans="1:22">
      <c r="A804" s="383"/>
      <c r="B804" s="383"/>
      <c r="C804" s="384"/>
      <c r="D804" s="385"/>
      <c r="E804" s="385"/>
      <c r="F804" s="385"/>
      <c r="G804" s="385"/>
      <c r="H804" s="385"/>
      <c r="I804" s="385"/>
      <c r="J804" s="393"/>
      <c r="K804" s="375" t="s">
        <v>936</v>
      </c>
      <c r="L804" s="390"/>
      <c r="M804" s="385"/>
      <c r="N804" s="385"/>
      <c r="O804" s="385"/>
      <c r="P804" s="385"/>
      <c r="Q804" s="385"/>
      <c r="R804" s="375" t="s">
        <v>936</v>
      </c>
      <c r="S804" s="377" t="s">
        <v>936</v>
      </c>
      <c r="T804" s="383"/>
      <c r="U804" s="364" t="s">
        <v>936</v>
      </c>
      <c r="V804" s="383"/>
    </row>
    <row r="805" spans="1:22">
      <c r="A805" s="383"/>
      <c r="B805" s="383"/>
      <c r="C805" s="384"/>
      <c r="D805" s="385"/>
      <c r="E805" s="385"/>
      <c r="F805" s="385"/>
      <c r="G805" s="385"/>
      <c r="H805" s="385"/>
      <c r="I805" s="385"/>
      <c r="J805" s="393"/>
      <c r="K805" s="375" t="s">
        <v>936</v>
      </c>
      <c r="L805" s="390"/>
      <c r="M805" s="385"/>
      <c r="N805" s="385"/>
      <c r="O805" s="385"/>
      <c r="P805" s="385"/>
      <c r="Q805" s="385"/>
      <c r="R805" s="375" t="s">
        <v>936</v>
      </c>
      <c r="S805" s="377" t="s">
        <v>936</v>
      </c>
      <c r="T805" s="383"/>
      <c r="U805" s="364" t="s">
        <v>936</v>
      </c>
      <c r="V805" s="383"/>
    </row>
    <row r="806" spans="1:22">
      <c r="A806" s="383"/>
      <c r="B806" s="383"/>
      <c r="C806" s="384"/>
      <c r="D806" s="385"/>
      <c r="E806" s="385"/>
      <c r="F806" s="385"/>
      <c r="G806" s="385"/>
      <c r="H806" s="385"/>
      <c r="I806" s="385"/>
      <c r="J806" s="393"/>
      <c r="K806" s="375" t="s">
        <v>936</v>
      </c>
      <c r="L806" s="390"/>
      <c r="M806" s="385"/>
      <c r="N806" s="385"/>
      <c r="O806" s="385"/>
      <c r="P806" s="385"/>
      <c r="Q806" s="385"/>
      <c r="R806" s="375" t="s">
        <v>936</v>
      </c>
      <c r="S806" s="377" t="s">
        <v>936</v>
      </c>
      <c r="T806" s="383"/>
      <c r="U806" s="364" t="s">
        <v>936</v>
      </c>
      <c r="V806" s="383"/>
    </row>
    <row r="807" spans="1:22">
      <c r="A807" s="383"/>
      <c r="B807" s="383"/>
      <c r="C807" s="384"/>
      <c r="D807" s="385"/>
      <c r="E807" s="385"/>
      <c r="F807" s="385"/>
      <c r="G807" s="385"/>
      <c r="H807" s="385"/>
      <c r="I807" s="385"/>
      <c r="J807" s="393"/>
      <c r="K807" s="375" t="s">
        <v>936</v>
      </c>
      <c r="L807" s="390"/>
      <c r="M807" s="385"/>
      <c r="N807" s="385"/>
      <c r="O807" s="385"/>
      <c r="P807" s="385"/>
      <c r="Q807" s="385"/>
      <c r="R807" s="375" t="s">
        <v>936</v>
      </c>
      <c r="S807" s="377" t="s">
        <v>936</v>
      </c>
      <c r="T807" s="383"/>
      <c r="U807" s="364" t="s">
        <v>936</v>
      </c>
      <c r="V807" s="383"/>
    </row>
    <row r="808" spans="1:22">
      <c r="A808" s="383"/>
      <c r="B808" s="383"/>
      <c r="C808" s="384"/>
      <c r="D808" s="385"/>
      <c r="E808" s="385"/>
      <c r="F808" s="385"/>
      <c r="G808" s="385"/>
      <c r="H808" s="385"/>
      <c r="I808" s="385"/>
      <c r="J808" s="393"/>
      <c r="K808" s="375" t="s">
        <v>936</v>
      </c>
      <c r="L808" s="390"/>
      <c r="M808" s="385"/>
      <c r="N808" s="385"/>
      <c r="O808" s="385"/>
      <c r="P808" s="385"/>
      <c r="Q808" s="385"/>
      <c r="R808" s="375" t="s">
        <v>936</v>
      </c>
      <c r="S808" s="377" t="s">
        <v>936</v>
      </c>
      <c r="T808" s="383"/>
      <c r="U808" s="364" t="s">
        <v>936</v>
      </c>
      <c r="V808" s="383"/>
    </row>
    <row r="809" spans="1:22">
      <c r="A809" s="383"/>
      <c r="B809" s="383"/>
      <c r="C809" s="384"/>
      <c r="D809" s="385"/>
      <c r="E809" s="385"/>
      <c r="F809" s="385"/>
      <c r="G809" s="385"/>
      <c r="H809" s="385"/>
      <c r="I809" s="385"/>
      <c r="J809" s="393"/>
      <c r="K809" s="375" t="s">
        <v>936</v>
      </c>
      <c r="L809" s="390"/>
      <c r="M809" s="385"/>
      <c r="N809" s="385"/>
      <c r="O809" s="385"/>
      <c r="P809" s="385"/>
      <c r="Q809" s="385"/>
      <c r="R809" s="375" t="s">
        <v>936</v>
      </c>
      <c r="S809" s="377" t="s">
        <v>936</v>
      </c>
      <c r="T809" s="383"/>
      <c r="U809" s="364" t="s">
        <v>936</v>
      </c>
      <c r="V809" s="383"/>
    </row>
    <row r="810" spans="1:22">
      <c r="A810" s="383"/>
      <c r="B810" s="383"/>
      <c r="C810" s="384"/>
      <c r="D810" s="385"/>
      <c r="E810" s="385"/>
      <c r="F810" s="385"/>
      <c r="G810" s="385"/>
      <c r="H810" s="385"/>
      <c r="I810" s="385"/>
      <c r="J810" s="393"/>
      <c r="K810" s="375" t="s">
        <v>936</v>
      </c>
      <c r="L810" s="390"/>
      <c r="M810" s="385"/>
      <c r="N810" s="385"/>
      <c r="O810" s="385"/>
      <c r="P810" s="385"/>
      <c r="Q810" s="385"/>
      <c r="R810" s="375" t="s">
        <v>936</v>
      </c>
      <c r="S810" s="377" t="s">
        <v>936</v>
      </c>
      <c r="T810" s="383"/>
      <c r="U810" s="364" t="s">
        <v>936</v>
      </c>
      <c r="V810" s="383"/>
    </row>
    <row r="811" spans="1:22">
      <c r="A811" s="383"/>
      <c r="B811" s="383"/>
      <c r="C811" s="384"/>
      <c r="D811" s="385"/>
      <c r="E811" s="385"/>
      <c r="F811" s="385"/>
      <c r="G811" s="385"/>
      <c r="H811" s="385"/>
      <c r="I811" s="385"/>
      <c r="J811" s="393"/>
      <c r="K811" s="375" t="s">
        <v>936</v>
      </c>
      <c r="L811" s="390"/>
      <c r="M811" s="385"/>
      <c r="N811" s="385"/>
      <c r="O811" s="385"/>
      <c r="P811" s="385"/>
      <c r="Q811" s="385"/>
      <c r="R811" s="375" t="s">
        <v>936</v>
      </c>
      <c r="S811" s="377" t="s">
        <v>936</v>
      </c>
      <c r="T811" s="383"/>
      <c r="U811" s="364" t="s">
        <v>936</v>
      </c>
      <c r="V811" s="383"/>
    </row>
    <row r="812" spans="1:22">
      <c r="A812" s="383"/>
      <c r="B812" s="383"/>
      <c r="C812" s="384"/>
      <c r="D812" s="385"/>
      <c r="E812" s="385"/>
      <c r="F812" s="385"/>
      <c r="G812" s="385"/>
      <c r="H812" s="385"/>
      <c r="I812" s="385"/>
      <c r="J812" s="393"/>
      <c r="K812" s="375" t="s">
        <v>936</v>
      </c>
      <c r="L812" s="390"/>
      <c r="M812" s="385"/>
      <c r="N812" s="385"/>
      <c r="O812" s="385"/>
      <c r="P812" s="385"/>
      <c r="Q812" s="385"/>
      <c r="R812" s="375" t="s">
        <v>936</v>
      </c>
      <c r="S812" s="377" t="s">
        <v>936</v>
      </c>
      <c r="T812" s="383"/>
      <c r="U812" s="364" t="s">
        <v>936</v>
      </c>
      <c r="V812" s="383"/>
    </row>
    <row r="813" spans="1:22">
      <c r="A813" s="383"/>
      <c r="B813" s="383"/>
      <c r="C813" s="384"/>
      <c r="D813" s="385"/>
      <c r="E813" s="385"/>
      <c r="F813" s="385"/>
      <c r="G813" s="385"/>
      <c r="H813" s="385"/>
      <c r="I813" s="385"/>
      <c r="J813" s="393"/>
      <c r="K813" s="375" t="s">
        <v>936</v>
      </c>
      <c r="L813" s="390"/>
      <c r="M813" s="385"/>
      <c r="N813" s="385"/>
      <c r="O813" s="385"/>
      <c r="P813" s="385"/>
      <c r="Q813" s="385"/>
      <c r="R813" s="375" t="s">
        <v>936</v>
      </c>
      <c r="S813" s="377" t="s">
        <v>936</v>
      </c>
      <c r="T813" s="383"/>
      <c r="U813" s="364" t="s">
        <v>936</v>
      </c>
      <c r="V813" s="383"/>
    </row>
    <row r="814" spans="1:22">
      <c r="A814" s="383"/>
      <c r="B814" s="383"/>
      <c r="C814" s="384"/>
      <c r="D814" s="385"/>
      <c r="E814" s="385"/>
      <c r="F814" s="385"/>
      <c r="G814" s="385"/>
      <c r="H814" s="385"/>
      <c r="I814" s="385"/>
      <c r="J814" s="393"/>
      <c r="K814" s="375" t="s">
        <v>936</v>
      </c>
      <c r="L814" s="390"/>
      <c r="M814" s="385"/>
      <c r="N814" s="385"/>
      <c r="O814" s="385"/>
      <c r="P814" s="385"/>
      <c r="Q814" s="385"/>
      <c r="R814" s="375" t="s">
        <v>936</v>
      </c>
      <c r="S814" s="377" t="s">
        <v>936</v>
      </c>
      <c r="T814" s="383"/>
      <c r="U814" s="364" t="s">
        <v>936</v>
      </c>
      <c r="V814" s="383"/>
    </row>
    <row r="815" spans="1:22">
      <c r="A815" s="383"/>
      <c r="B815" s="383"/>
      <c r="C815" s="384"/>
      <c r="D815" s="385"/>
      <c r="E815" s="385"/>
      <c r="F815" s="385"/>
      <c r="G815" s="385"/>
      <c r="H815" s="385"/>
      <c r="I815" s="385"/>
      <c r="J815" s="393"/>
      <c r="K815" s="375" t="s">
        <v>936</v>
      </c>
      <c r="L815" s="390"/>
      <c r="M815" s="385"/>
      <c r="N815" s="385"/>
      <c r="O815" s="385"/>
      <c r="P815" s="385"/>
      <c r="Q815" s="385"/>
      <c r="R815" s="375" t="s">
        <v>936</v>
      </c>
      <c r="S815" s="377" t="s">
        <v>936</v>
      </c>
      <c r="T815" s="383"/>
      <c r="U815" s="364" t="s">
        <v>936</v>
      </c>
      <c r="V815" s="383"/>
    </row>
    <row r="816" spans="1:22">
      <c r="A816" s="383"/>
      <c r="B816" s="383"/>
      <c r="C816" s="384"/>
      <c r="D816" s="385"/>
      <c r="E816" s="385"/>
      <c r="F816" s="385"/>
      <c r="G816" s="385"/>
      <c r="H816" s="385"/>
      <c r="I816" s="385"/>
      <c r="J816" s="393"/>
      <c r="K816" s="375" t="s">
        <v>936</v>
      </c>
      <c r="L816" s="390"/>
      <c r="M816" s="385"/>
      <c r="N816" s="385"/>
      <c r="O816" s="385"/>
      <c r="P816" s="385"/>
      <c r="Q816" s="385"/>
      <c r="R816" s="375" t="s">
        <v>936</v>
      </c>
      <c r="S816" s="377" t="s">
        <v>936</v>
      </c>
      <c r="T816" s="383"/>
      <c r="U816" s="364" t="s">
        <v>936</v>
      </c>
      <c r="V816" s="383"/>
    </row>
    <row r="817" spans="1:22">
      <c r="A817" s="383"/>
      <c r="B817" s="383"/>
      <c r="C817" s="384"/>
      <c r="D817" s="385"/>
      <c r="E817" s="385"/>
      <c r="F817" s="385"/>
      <c r="G817" s="385"/>
      <c r="H817" s="385"/>
      <c r="I817" s="385"/>
      <c r="J817" s="393"/>
      <c r="K817" s="375" t="s">
        <v>936</v>
      </c>
      <c r="L817" s="390"/>
      <c r="M817" s="385"/>
      <c r="N817" s="385"/>
      <c r="O817" s="385"/>
      <c r="P817" s="385"/>
      <c r="Q817" s="385"/>
      <c r="R817" s="375" t="s">
        <v>936</v>
      </c>
      <c r="S817" s="377" t="s">
        <v>936</v>
      </c>
      <c r="T817" s="383"/>
      <c r="U817" s="364" t="s">
        <v>936</v>
      </c>
      <c r="V817" s="383"/>
    </row>
    <row r="818" spans="1:22">
      <c r="A818" s="383"/>
      <c r="B818" s="383"/>
      <c r="C818" s="384"/>
      <c r="D818" s="385"/>
      <c r="E818" s="385"/>
      <c r="F818" s="385"/>
      <c r="G818" s="385"/>
      <c r="H818" s="385"/>
      <c r="I818" s="385"/>
      <c r="J818" s="393"/>
      <c r="K818" s="375" t="s">
        <v>936</v>
      </c>
      <c r="L818" s="390"/>
      <c r="M818" s="385"/>
      <c r="N818" s="385"/>
      <c r="O818" s="385"/>
      <c r="P818" s="385"/>
      <c r="Q818" s="385"/>
      <c r="R818" s="375" t="s">
        <v>936</v>
      </c>
      <c r="S818" s="377" t="s">
        <v>936</v>
      </c>
      <c r="T818" s="383"/>
      <c r="U818" s="364" t="s">
        <v>936</v>
      </c>
      <c r="V818" s="383"/>
    </row>
    <row r="819" spans="1:22">
      <c r="A819" s="383"/>
      <c r="B819" s="383"/>
      <c r="C819" s="384"/>
      <c r="D819" s="385"/>
      <c r="E819" s="385"/>
      <c r="F819" s="385"/>
      <c r="G819" s="385"/>
      <c r="H819" s="385"/>
      <c r="I819" s="385"/>
      <c r="J819" s="393"/>
      <c r="K819" s="375" t="s">
        <v>936</v>
      </c>
      <c r="L819" s="390"/>
      <c r="M819" s="385"/>
      <c r="N819" s="385"/>
      <c r="O819" s="385"/>
      <c r="P819" s="385"/>
      <c r="Q819" s="385"/>
      <c r="R819" s="375" t="s">
        <v>936</v>
      </c>
      <c r="S819" s="377" t="s">
        <v>936</v>
      </c>
      <c r="T819" s="383"/>
      <c r="U819" s="364" t="s">
        <v>936</v>
      </c>
      <c r="V819" s="383"/>
    </row>
    <row r="820" spans="1:22">
      <c r="A820" s="383"/>
      <c r="B820" s="383"/>
      <c r="C820" s="384"/>
      <c r="D820" s="385"/>
      <c r="E820" s="385"/>
      <c r="F820" s="385"/>
      <c r="G820" s="385"/>
      <c r="H820" s="385"/>
      <c r="I820" s="385"/>
      <c r="J820" s="393"/>
      <c r="K820" s="375" t="s">
        <v>936</v>
      </c>
      <c r="L820" s="390"/>
      <c r="M820" s="385"/>
      <c r="N820" s="385"/>
      <c r="O820" s="385"/>
      <c r="P820" s="385"/>
      <c r="Q820" s="385"/>
      <c r="R820" s="375" t="s">
        <v>936</v>
      </c>
      <c r="S820" s="377" t="s">
        <v>936</v>
      </c>
      <c r="T820" s="383"/>
      <c r="U820" s="364" t="s">
        <v>936</v>
      </c>
      <c r="V820" s="383"/>
    </row>
    <row r="821" spans="1:22">
      <c r="A821" s="383"/>
      <c r="B821" s="383"/>
      <c r="C821" s="384"/>
      <c r="D821" s="385"/>
      <c r="E821" s="385"/>
      <c r="F821" s="385"/>
      <c r="G821" s="385"/>
      <c r="H821" s="385"/>
      <c r="I821" s="385"/>
      <c r="J821" s="393"/>
      <c r="K821" s="375" t="s">
        <v>936</v>
      </c>
      <c r="L821" s="390"/>
      <c r="M821" s="385"/>
      <c r="N821" s="385"/>
      <c r="O821" s="385"/>
      <c r="P821" s="385"/>
      <c r="Q821" s="385"/>
      <c r="R821" s="375" t="s">
        <v>936</v>
      </c>
      <c r="S821" s="377" t="s">
        <v>936</v>
      </c>
      <c r="T821" s="383"/>
      <c r="U821" s="364" t="s">
        <v>936</v>
      </c>
      <c r="V821" s="383"/>
    </row>
    <row r="822" spans="1:22">
      <c r="A822" s="383"/>
      <c r="B822" s="383"/>
      <c r="C822" s="384"/>
      <c r="D822" s="385"/>
      <c r="E822" s="385"/>
      <c r="F822" s="385"/>
      <c r="G822" s="385"/>
      <c r="H822" s="385"/>
      <c r="I822" s="385"/>
      <c r="J822" s="393"/>
      <c r="K822" s="375" t="s">
        <v>936</v>
      </c>
      <c r="L822" s="390"/>
      <c r="M822" s="385"/>
      <c r="N822" s="385"/>
      <c r="O822" s="385"/>
      <c r="P822" s="385"/>
      <c r="Q822" s="385"/>
      <c r="R822" s="375" t="s">
        <v>936</v>
      </c>
      <c r="S822" s="377" t="s">
        <v>936</v>
      </c>
      <c r="T822" s="383"/>
      <c r="U822" s="364" t="s">
        <v>936</v>
      </c>
      <c r="V822" s="383"/>
    </row>
    <row r="823" spans="1:22">
      <c r="A823" s="383"/>
      <c r="B823" s="383"/>
      <c r="C823" s="384"/>
      <c r="D823" s="385"/>
      <c r="E823" s="385"/>
      <c r="F823" s="385"/>
      <c r="G823" s="385"/>
      <c r="H823" s="385"/>
      <c r="I823" s="385"/>
      <c r="J823" s="393"/>
      <c r="K823" s="375" t="s">
        <v>936</v>
      </c>
      <c r="L823" s="390"/>
      <c r="M823" s="385"/>
      <c r="N823" s="385"/>
      <c r="O823" s="385"/>
      <c r="P823" s="385"/>
      <c r="Q823" s="385"/>
      <c r="R823" s="375" t="s">
        <v>936</v>
      </c>
      <c r="S823" s="377" t="s">
        <v>936</v>
      </c>
      <c r="T823" s="383"/>
      <c r="U823" s="364" t="s">
        <v>936</v>
      </c>
      <c r="V823" s="383"/>
    </row>
    <row r="824" spans="1:22">
      <c r="A824" s="383"/>
      <c r="B824" s="383"/>
      <c r="C824" s="384"/>
      <c r="D824" s="385"/>
      <c r="E824" s="385"/>
      <c r="F824" s="385"/>
      <c r="G824" s="385"/>
      <c r="H824" s="385"/>
      <c r="I824" s="385"/>
      <c r="J824" s="393"/>
      <c r="K824" s="375" t="s">
        <v>936</v>
      </c>
      <c r="L824" s="390"/>
      <c r="M824" s="385"/>
      <c r="N824" s="385"/>
      <c r="O824" s="385"/>
      <c r="P824" s="385"/>
      <c r="Q824" s="385"/>
      <c r="R824" s="375" t="s">
        <v>936</v>
      </c>
      <c r="S824" s="377" t="s">
        <v>936</v>
      </c>
      <c r="T824" s="383"/>
      <c r="U824" s="364" t="s">
        <v>936</v>
      </c>
      <c r="V824" s="383"/>
    </row>
    <row r="825" spans="1:22">
      <c r="A825" s="383"/>
      <c r="B825" s="383"/>
      <c r="C825" s="384"/>
      <c r="D825" s="385"/>
      <c r="E825" s="385"/>
      <c r="F825" s="385"/>
      <c r="G825" s="385"/>
      <c r="H825" s="385"/>
      <c r="I825" s="385"/>
      <c r="J825" s="393"/>
      <c r="K825" s="375" t="s">
        <v>936</v>
      </c>
      <c r="L825" s="390"/>
      <c r="M825" s="385"/>
      <c r="N825" s="385"/>
      <c r="O825" s="385"/>
      <c r="P825" s="385"/>
      <c r="Q825" s="385"/>
      <c r="R825" s="375" t="s">
        <v>936</v>
      </c>
      <c r="S825" s="377" t="s">
        <v>936</v>
      </c>
      <c r="T825" s="383"/>
      <c r="U825" s="364" t="s">
        <v>936</v>
      </c>
      <c r="V825" s="383"/>
    </row>
    <row r="826" spans="1:22">
      <c r="A826" s="383"/>
      <c r="B826" s="383"/>
      <c r="C826" s="384"/>
      <c r="D826" s="385"/>
      <c r="E826" s="385"/>
      <c r="F826" s="385"/>
      <c r="G826" s="385"/>
      <c r="H826" s="385"/>
      <c r="I826" s="385"/>
      <c r="J826" s="393"/>
      <c r="K826" s="375" t="s">
        <v>936</v>
      </c>
      <c r="L826" s="390"/>
      <c r="M826" s="385"/>
      <c r="N826" s="385"/>
      <c r="O826" s="385"/>
      <c r="P826" s="385"/>
      <c r="Q826" s="385"/>
      <c r="R826" s="375" t="s">
        <v>936</v>
      </c>
      <c r="S826" s="377" t="s">
        <v>936</v>
      </c>
      <c r="T826" s="383"/>
      <c r="U826" s="364" t="s">
        <v>936</v>
      </c>
      <c r="V826" s="383"/>
    </row>
    <row r="827" spans="1:22">
      <c r="A827" s="383"/>
      <c r="B827" s="383"/>
      <c r="C827" s="384"/>
      <c r="D827" s="385"/>
      <c r="E827" s="385"/>
      <c r="F827" s="385"/>
      <c r="G827" s="385"/>
      <c r="H827" s="385"/>
      <c r="I827" s="385"/>
      <c r="J827" s="393"/>
      <c r="K827" s="375" t="s">
        <v>936</v>
      </c>
      <c r="L827" s="390"/>
      <c r="M827" s="385"/>
      <c r="N827" s="385"/>
      <c r="O827" s="385"/>
      <c r="P827" s="385"/>
      <c r="Q827" s="385"/>
      <c r="R827" s="375" t="s">
        <v>936</v>
      </c>
      <c r="S827" s="377" t="s">
        <v>936</v>
      </c>
      <c r="T827" s="383"/>
      <c r="U827" s="364" t="s">
        <v>936</v>
      </c>
      <c r="V827" s="383"/>
    </row>
    <row r="828" spans="1:22">
      <c r="A828" s="383"/>
      <c r="B828" s="383"/>
      <c r="C828" s="384"/>
      <c r="D828" s="385"/>
      <c r="E828" s="385"/>
      <c r="F828" s="385"/>
      <c r="G828" s="385"/>
      <c r="H828" s="385"/>
      <c r="I828" s="385"/>
      <c r="J828" s="393"/>
      <c r="K828" s="375" t="s">
        <v>936</v>
      </c>
      <c r="L828" s="390"/>
      <c r="M828" s="385"/>
      <c r="N828" s="385"/>
      <c r="O828" s="385"/>
      <c r="P828" s="385"/>
      <c r="Q828" s="385"/>
      <c r="R828" s="375" t="s">
        <v>936</v>
      </c>
      <c r="S828" s="377" t="s">
        <v>936</v>
      </c>
      <c r="T828" s="383"/>
      <c r="U828" s="364" t="s">
        <v>936</v>
      </c>
      <c r="V828" s="383"/>
    </row>
    <row r="829" spans="1:22">
      <c r="A829" s="383"/>
      <c r="B829" s="383"/>
      <c r="C829" s="384"/>
      <c r="D829" s="385"/>
      <c r="E829" s="385"/>
      <c r="F829" s="385"/>
      <c r="G829" s="385"/>
      <c r="H829" s="385"/>
      <c r="I829" s="385"/>
      <c r="J829" s="393"/>
      <c r="K829" s="375" t="s">
        <v>936</v>
      </c>
      <c r="L829" s="390"/>
      <c r="M829" s="385"/>
      <c r="N829" s="385"/>
      <c r="O829" s="385"/>
      <c r="P829" s="385"/>
      <c r="Q829" s="385"/>
      <c r="R829" s="375" t="s">
        <v>936</v>
      </c>
      <c r="S829" s="377" t="s">
        <v>936</v>
      </c>
      <c r="T829" s="383"/>
      <c r="U829" s="364" t="s">
        <v>936</v>
      </c>
      <c r="V829" s="383"/>
    </row>
    <row r="830" spans="1:22">
      <c r="A830" s="383"/>
      <c r="B830" s="383"/>
      <c r="C830" s="384"/>
      <c r="D830" s="385"/>
      <c r="E830" s="385"/>
      <c r="F830" s="385"/>
      <c r="G830" s="385"/>
      <c r="H830" s="385"/>
      <c r="I830" s="385"/>
      <c r="J830" s="393"/>
      <c r="K830" s="375" t="s">
        <v>936</v>
      </c>
      <c r="L830" s="390"/>
      <c r="M830" s="385"/>
      <c r="N830" s="385"/>
      <c r="O830" s="385"/>
      <c r="P830" s="385"/>
      <c r="Q830" s="385"/>
      <c r="R830" s="375" t="s">
        <v>936</v>
      </c>
      <c r="S830" s="377" t="s">
        <v>936</v>
      </c>
      <c r="T830" s="383"/>
      <c r="U830" s="364" t="s">
        <v>936</v>
      </c>
      <c r="V830" s="383"/>
    </row>
    <row r="831" spans="1:22">
      <c r="A831" s="383"/>
      <c r="B831" s="383"/>
      <c r="C831" s="384"/>
      <c r="D831" s="385"/>
      <c r="E831" s="385"/>
      <c r="F831" s="385"/>
      <c r="G831" s="385"/>
      <c r="H831" s="385"/>
      <c r="I831" s="385"/>
      <c r="J831" s="393"/>
      <c r="K831" s="375" t="s">
        <v>936</v>
      </c>
      <c r="L831" s="390"/>
      <c r="M831" s="385"/>
      <c r="N831" s="385"/>
      <c r="O831" s="385"/>
      <c r="P831" s="385"/>
      <c r="Q831" s="385"/>
      <c r="R831" s="375" t="s">
        <v>936</v>
      </c>
      <c r="S831" s="377" t="s">
        <v>936</v>
      </c>
      <c r="T831" s="383"/>
      <c r="U831" s="364" t="s">
        <v>936</v>
      </c>
      <c r="V831" s="383"/>
    </row>
    <row r="832" spans="1:22">
      <c r="A832" s="383"/>
      <c r="B832" s="383"/>
      <c r="C832" s="384"/>
      <c r="D832" s="385"/>
      <c r="E832" s="385"/>
      <c r="F832" s="385"/>
      <c r="G832" s="385"/>
      <c r="H832" s="385"/>
      <c r="I832" s="385"/>
      <c r="J832" s="393"/>
      <c r="K832" s="375" t="s">
        <v>936</v>
      </c>
      <c r="L832" s="390"/>
      <c r="M832" s="385"/>
      <c r="N832" s="385"/>
      <c r="O832" s="385"/>
      <c r="P832" s="385"/>
      <c r="Q832" s="385"/>
      <c r="R832" s="375" t="s">
        <v>936</v>
      </c>
      <c r="S832" s="377" t="s">
        <v>936</v>
      </c>
      <c r="T832" s="383"/>
      <c r="U832" s="364" t="s">
        <v>936</v>
      </c>
      <c r="V832" s="383"/>
    </row>
    <row r="833" spans="1:22">
      <c r="A833" s="383"/>
      <c r="B833" s="383"/>
      <c r="C833" s="384"/>
      <c r="D833" s="385"/>
      <c r="E833" s="385"/>
      <c r="F833" s="385"/>
      <c r="G833" s="385"/>
      <c r="H833" s="385"/>
      <c r="I833" s="385"/>
      <c r="J833" s="393"/>
      <c r="K833" s="375" t="s">
        <v>936</v>
      </c>
      <c r="L833" s="390"/>
      <c r="M833" s="385"/>
      <c r="N833" s="385"/>
      <c r="O833" s="385"/>
      <c r="P833" s="385"/>
      <c r="Q833" s="385"/>
      <c r="R833" s="375" t="s">
        <v>936</v>
      </c>
      <c r="S833" s="377" t="s">
        <v>936</v>
      </c>
      <c r="T833" s="383"/>
      <c r="U833" s="364" t="s">
        <v>936</v>
      </c>
      <c r="V833" s="383"/>
    </row>
    <row r="834" spans="1:22">
      <c r="A834" s="383"/>
      <c r="B834" s="383"/>
      <c r="C834" s="384"/>
      <c r="D834" s="385"/>
      <c r="E834" s="385"/>
      <c r="F834" s="385"/>
      <c r="G834" s="385"/>
      <c r="H834" s="385"/>
      <c r="I834" s="385"/>
      <c r="J834" s="393"/>
      <c r="K834" s="375" t="s">
        <v>936</v>
      </c>
      <c r="L834" s="390"/>
      <c r="M834" s="385"/>
      <c r="N834" s="385"/>
      <c r="O834" s="385"/>
      <c r="P834" s="385"/>
      <c r="Q834" s="385"/>
      <c r="R834" s="375" t="s">
        <v>936</v>
      </c>
      <c r="S834" s="377" t="s">
        <v>936</v>
      </c>
      <c r="T834" s="383"/>
      <c r="U834" s="364" t="s">
        <v>936</v>
      </c>
      <c r="V834" s="383"/>
    </row>
    <row r="835" spans="1:22">
      <c r="A835" s="383"/>
      <c r="B835" s="383"/>
      <c r="C835" s="384"/>
      <c r="D835" s="385"/>
      <c r="E835" s="385"/>
      <c r="F835" s="385"/>
      <c r="G835" s="385"/>
      <c r="H835" s="385"/>
      <c r="I835" s="385"/>
      <c r="J835" s="393"/>
      <c r="K835" s="375" t="s">
        <v>936</v>
      </c>
      <c r="L835" s="390"/>
      <c r="M835" s="385"/>
      <c r="N835" s="385"/>
      <c r="O835" s="385"/>
      <c r="P835" s="385"/>
      <c r="Q835" s="385"/>
      <c r="R835" s="375" t="s">
        <v>936</v>
      </c>
      <c r="S835" s="377" t="s">
        <v>936</v>
      </c>
      <c r="T835" s="383"/>
      <c r="U835" s="364" t="s">
        <v>936</v>
      </c>
      <c r="V835" s="383"/>
    </row>
    <row r="836" spans="1:22">
      <c r="A836" s="383"/>
      <c r="B836" s="383"/>
      <c r="C836" s="384"/>
      <c r="D836" s="385"/>
      <c r="E836" s="385"/>
      <c r="F836" s="385"/>
      <c r="G836" s="385"/>
      <c r="H836" s="385"/>
      <c r="I836" s="385"/>
      <c r="J836" s="393"/>
      <c r="K836" s="375" t="s">
        <v>936</v>
      </c>
      <c r="L836" s="390"/>
      <c r="M836" s="385"/>
      <c r="N836" s="385"/>
      <c r="O836" s="385"/>
      <c r="P836" s="385"/>
      <c r="Q836" s="385"/>
      <c r="R836" s="375" t="s">
        <v>936</v>
      </c>
      <c r="S836" s="377" t="s">
        <v>936</v>
      </c>
      <c r="T836" s="383"/>
      <c r="U836" s="364" t="s">
        <v>936</v>
      </c>
      <c r="V836" s="383"/>
    </row>
    <row r="837" spans="1:22">
      <c r="A837" s="383"/>
      <c r="B837" s="383"/>
      <c r="C837" s="384"/>
      <c r="D837" s="385"/>
      <c r="E837" s="385"/>
      <c r="F837" s="385"/>
      <c r="G837" s="385"/>
      <c r="H837" s="385"/>
      <c r="I837" s="385"/>
      <c r="J837" s="393"/>
      <c r="K837" s="375" t="s">
        <v>936</v>
      </c>
      <c r="L837" s="390"/>
      <c r="M837" s="385"/>
      <c r="N837" s="385"/>
      <c r="O837" s="385"/>
      <c r="P837" s="385"/>
      <c r="Q837" s="385"/>
      <c r="R837" s="375" t="s">
        <v>936</v>
      </c>
      <c r="S837" s="377" t="s">
        <v>936</v>
      </c>
      <c r="T837" s="383"/>
      <c r="U837" s="364" t="s">
        <v>936</v>
      </c>
      <c r="V837" s="383"/>
    </row>
    <row r="838" spans="1:22">
      <c r="A838" s="383"/>
      <c r="B838" s="383"/>
      <c r="C838" s="384"/>
      <c r="D838" s="385"/>
      <c r="E838" s="385"/>
      <c r="F838" s="385"/>
      <c r="G838" s="385"/>
      <c r="H838" s="385"/>
      <c r="I838" s="385"/>
      <c r="J838" s="393"/>
      <c r="K838" s="375" t="s">
        <v>936</v>
      </c>
      <c r="L838" s="390"/>
      <c r="M838" s="385"/>
      <c r="N838" s="385"/>
      <c r="O838" s="385"/>
      <c r="P838" s="385"/>
      <c r="Q838" s="385"/>
      <c r="R838" s="375" t="s">
        <v>936</v>
      </c>
      <c r="S838" s="377" t="s">
        <v>936</v>
      </c>
      <c r="T838" s="383"/>
      <c r="U838" s="364" t="s">
        <v>936</v>
      </c>
      <c r="V838" s="383"/>
    </row>
    <row r="839" spans="1:22">
      <c r="A839" s="383"/>
      <c r="B839" s="383"/>
      <c r="C839" s="384"/>
      <c r="D839" s="385"/>
      <c r="E839" s="385"/>
      <c r="F839" s="385"/>
      <c r="G839" s="385"/>
      <c r="H839" s="385"/>
      <c r="I839" s="385"/>
      <c r="J839" s="393"/>
      <c r="K839" s="375" t="s">
        <v>936</v>
      </c>
      <c r="L839" s="390"/>
      <c r="M839" s="385"/>
      <c r="N839" s="385"/>
      <c r="O839" s="385"/>
      <c r="P839" s="385"/>
      <c r="Q839" s="385"/>
      <c r="R839" s="375" t="s">
        <v>936</v>
      </c>
      <c r="S839" s="377" t="s">
        <v>936</v>
      </c>
      <c r="T839" s="383"/>
      <c r="U839" s="364" t="s">
        <v>936</v>
      </c>
      <c r="V839" s="383"/>
    </row>
    <row r="840" spans="1:22">
      <c r="A840" s="383"/>
      <c r="B840" s="383"/>
      <c r="C840" s="384"/>
      <c r="D840" s="385"/>
      <c r="E840" s="385"/>
      <c r="F840" s="385"/>
      <c r="G840" s="385"/>
      <c r="H840" s="385"/>
      <c r="I840" s="385"/>
      <c r="J840" s="393"/>
      <c r="K840" s="375" t="s">
        <v>936</v>
      </c>
      <c r="L840" s="390"/>
      <c r="M840" s="385"/>
      <c r="N840" s="385"/>
      <c r="O840" s="385"/>
      <c r="P840" s="385"/>
      <c r="Q840" s="385"/>
      <c r="R840" s="375" t="s">
        <v>936</v>
      </c>
      <c r="S840" s="377" t="s">
        <v>936</v>
      </c>
      <c r="T840" s="383"/>
      <c r="U840" s="364" t="s">
        <v>936</v>
      </c>
      <c r="V840" s="383"/>
    </row>
    <row r="841" spans="1:22">
      <c r="A841" s="383"/>
      <c r="B841" s="383"/>
      <c r="C841" s="384"/>
      <c r="D841" s="385"/>
      <c r="E841" s="385"/>
      <c r="F841" s="385"/>
      <c r="G841" s="385"/>
      <c r="H841" s="385"/>
      <c r="I841" s="385"/>
      <c r="J841" s="393"/>
      <c r="K841" s="375" t="s">
        <v>936</v>
      </c>
      <c r="L841" s="390"/>
      <c r="M841" s="385"/>
      <c r="N841" s="385"/>
      <c r="O841" s="385"/>
      <c r="P841" s="385"/>
      <c r="Q841" s="385"/>
      <c r="R841" s="375" t="s">
        <v>936</v>
      </c>
      <c r="S841" s="377" t="s">
        <v>936</v>
      </c>
      <c r="T841" s="383"/>
      <c r="U841" s="364" t="s">
        <v>936</v>
      </c>
      <c r="V841" s="383"/>
    </row>
    <row r="842" spans="1:22">
      <c r="A842" s="383"/>
      <c r="B842" s="383"/>
      <c r="C842" s="384"/>
      <c r="D842" s="385"/>
      <c r="E842" s="385"/>
      <c r="F842" s="385"/>
      <c r="G842" s="385"/>
      <c r="H842" s="385"/>
      <c r="I842" s="385"/>
      <c r="J842" s="393"/>
      <c r="K842" s="375" t="s">
        <v>936</v>
      </c>
      <c r="L842" s="390"/>
      <c r="M842" s="385"/>
      <c r="N842" s="385"/>
      <c r="O842" s="385"/>
      <c r="P842" s="385"/>
      <c r="Q842" s="385"/>
      <c r="R842" s="375" t="s">
        <v>936</v>
      </c>
      <c r="S842" s="377" t="s">
        <v>936</v>
      </c>
      <c r="T842" s="383"/>
      <c r="U842" s="364" t="s">
        <v>936</v>
      </c>
      <c r="V842" s="383"/>
    </row>
    <row r="843" spans="1:22">
      <c r="A843" s="383"/>
      <c r="B843" s="383"/>
      <c r="C843" s="384"/>
      <c r="D843" s="385"/>
      <c r="E843" s="385"/>
      <c r="F843" s="385"/>
      <c r="G843" s="385"/>
      <c r="H843" s="385"/>
      <c r="I843" s="385"/>
      <c r="J843" s="393"/>
      <c r="K843" s="375" t="s">
        <v>936</v>
      </c>
      <c r="L843" s="390"/>
      <c r="M843" s="385"/>
      <c r="N843" s="385"/>
      <c r="O843" s="385"/>
      <c r="P843" s="385"/>
      <c r="Q843" s="385"/>
      <c r="R843" s="375" t="s">
        <v>936</v>
      </c>
      <c r="S843" s="377" t="s">
        <v>936</v>
      </c>
      <c r="T843" s="383"/>
      <c r="U843" s="364" t="s">
        <v>936</v>
      </c>
      <c r="V843" s="383"/>
    </row>
    <row r="844" spans="1:22">
      <c r="A844" s="383"/>
      <c r="B844" s="383"/>
      <c r="C844" s="384"/>
      <c r="D844" s="385"/>
      <c r="E844" s="385"/>
      <c r="F844" s="385"/>
      <c r="G844" s="385"/>
      <c r="H844" s="385"/>
      <c r="I844" s="385"/>
      <c r="J844" s="393"/>
      <c r="K844" s="375" t="s">
        <v>936</v>
      </c>
      <c r="L844" s="390"/>
      <c r="M844" s="385"/>
      <c r="N844" s="385"/>
      <c r="O844" s="385"/>
      <c r="P844" s="385"/>
      <c r="Q844" s="385"/>
      <c r="R844" s="375" t="s">
        <v>936</v>
      </c>
      <c r="S844" s="377" t="s">
        <v>936</v>
      </c>
      <c r="T844" s="383"/>
      <c r="U844" s="364" t="s">
        <v>936</v>
      </c>
      <c r="V844" s="383"/>
    </row>
    <row r="845" spans="1:22">
      <c r="A845" s="383"/>
      <c r="B845" s="383"/>
      <c r="C845" s="384"/>
      <c r="D845" s="385"/>
      <c r="E845" s="385"/>
      <c r="F845" s="385"/>
      <c r="G845" s="385"/>
      <c r="H845" s="385"/>
      <c r="I845" s="385"/>
      <c r="J845" s="393"/>
      <c r="K845" s="375" t="s">
        <v>936</v>
      </c>
      <c r="L845" s="390"/>
      <c r="M845" s="385"/>
      <c r="N845" s="385"/>
      <c r="O845" s="385"/>
      <c r="P845" s="385"/>
      <c r="Q845" s="385"/>
      <c r="R845" s="375" t="s">
        <v>936</v>
      </c>
      <c r="S845" s="377" t="s">
        <v>936</v>
      </c>
      <c r="T845" s="383"/>
      <c r="U845" s="364" t="s">
        <v>936</v>
      </c>
      <c r="V845" s="383"/>
    </row>
    <row r="846" spans="1:22">
      <c r="A846" s="383"/>
      <c r="B846" s="383"/>
      <c r="C846" s="384"/>
      <c r="D846" s="385"/>
      <c r="E846" s="385"/>
      <c r="F846" s="385"/>
      <c r="G846" s="385"/>
      <c r="H846" s="385"/>
      <c r="I846" s="385"/>
      <c r="J846" s="393"/>
      <c r="K846" s="375" t="s">
        <v>936</v>
      </c>
      <c r="L846" s="390"/>
      <c r="M846" s="385"/>
      <c r="N846" s="385"/>
      <c r="O846" s="385"/>
      <c r="P846" s="385"/>
      <c r="Q846" s="385"/>
      <c r="R846" s="375" t="s">
        <v>936</v>
      </c>
      <c r="S846" s="377" t="s">
        <v>936</v>
      </c>
      <c r="T846" s="383"/>
      <c r="U846" s="364" t="s">
        <v>936</v>
      </c>
      <c r="V846" s="383"/>
    </row>
    <row r="847" spans="1:22">
      <c r="A847" s="383"/>
      <c r="B847" s="383"/>
      <c r="C847" s="384"/>
      <c r="D847" s="385"/>
      <c r="E847" s="385"/>
      <c r="F847" s="385"/>
      <c r="G847" s="385"/>
      <c r="H847" s="385"/>
      <c r="I847" s="385"/>
      <c r="J847" s="393"/>
      <c r="K847" s="375" t="s">
        <v>936</v>
      </c>
      <c r="L847" s="390"/>
      <c r="M847" s="385"/>
      <c r="N847" s="385"/>
      <c r="O847" s="385"/>
      <c r="P847" s="385"/>
      <c r="Q847" s="385"/>
      <c r="R847" s="375" t="s">
        <v>936</v>
      </c>
      <c r="S847" s="377" t="s">
        <v>936</v>
      </c>
      <c r="T847" s="383"/>
      <c r="U847" s="364" t="s">
        <v>936</v>
      </c>
      <c r="V847" s="383"/>
    </row>
    <row r="848" spans="1:22">
      <c r="A848" s="383"/>
      <c r="B848" s="383"/>
      <c r="C848" s="384"/>
      <c r="D848" s="385"/>
      <c r="E848" s="385"/>
      <c r="F848" s="385"/>
      <c r="G848" s="385"/>
      <c r="H848" s="385"/>
      <c r="I848" s="385"/>
      <c r="J848" s="393"/>
      <c r="K848" s="375" t="s">
        <v>936</v>
      </c>
      <c r="L848" s="390"/>
      <c r="M848" s="385"/>
      <c r="N848" s="385"/>
      <c r="O848" s="385"/>
      <c r="P848" s="385"/>
      <c r="Q848" s="385"/>
      <c r="R848" s="375" t="s">
        <v>936</v>
      </c>
      <c r="S848" s="377" t="s">
        <v>936</v>
      </c>
      <c r="T848" s="383"/>
      <c r="U848" s="364" t="s">
        <v>936</v>
      </c>
      <c r="V848" s="383"/>
    </row>
    <row r="849" spans="1:22">
      <c r="A849" s="383"/>
      <c r="B849" s="383"/>
      <c r="C849" s="384"/>
      <c r="D849" s="385"/>
      <c r="E849" s="385"/>
      <c r="F849" s="385"/>
      <c r="G849" s="385"/>
      <c r="H849" s="385"/>
      <c r="I849" s="385"/>
      <c r="J849" s="393"/>
      <c r="K849" s="375" t="s">
        <v>936</v>
      </c>
      <c r="L849" s="390"/>
      <c r="M849" s="385"/>
      <c r="N849" s="385"/>
      <c r="O849" s="385"/>
      <c r="P849" s="385"/>
      <c r="Q849" s="385"/>
      <c r="R849" s="375" t="s">
        <v>936</v>
      </c>
      <c r="S849" s="377" t="s">
        <v>936</v>
      </c>
      <c r="T849" s="383"/>
      <c r="U849" s="364" t="s">
        <v>936</v>
      </c>
      <c r="V849" s="383"/>
    </row>
    <row r="850" spans="1:22">
      <c r="A850" s="383"/>
      <c r="B850" s="383"/>
      <c r="C850" s="384"/>
      <c r="D850" s="385"/>
      <c r="E850" s="385"/>
      <c r="F850" s="385"/>
      <c r="G850" s="385"/>
      <c r="H850" s="385"/>
      <c r="I850" s="385"/>
      <c r="J850" s="393"/>
      <c r="K850" s="375" t="s">
        <v>936</v>
      </c>
      <c r="L850" s="390"/>
      <c r="M850" s="385"/>
      <c r="N850" s="385"/>
      <c r="O850" s="385"/>
      <c r="P850" s="385"/>
      <c r="Q850" s="385"/>
      <c r="R850" s="375" t="s">
        <v>936</v>
      </c>
      <c r="S850" s="377" t="s">
        <v>936</v>
      </c>
      <c r="T850" s="383"/>
      <c r="U850" s="364" t="s">
        <v>936</v>
      </c>
      <c r="V850" s="383"/>
    </row>
    <row r="851" spans="1:22">
      <c r="A851" s="383"/>
      <c r="B851" s="383"/>
      <c r="C851" s="384"/>
      <c r="D851" s="385"/>
      <c r="E851" s="385"/>
      <c r="F851" s="385"/>
      <c r="G851" s="385"/>
      <c r="H851" s="385"/>
      <c r="I851" s="385"/>
      <c r="J851" s="393"/>
      <c r="K851" s="375" t="s">
        <v>936</v>
      </c>
      <c r="L851" s="390"/>
      <c r="M851" s="385"/>
      <c r="N851" s="385"/>
      <c r="O851" s="385"/>
      <c r="P851" s="385"/>
      <c r="Q851" s="385"/>
      <c r="R851" s="375" t="s">
        <v>936</v>
      </c>
      <c r="S851" s="377" t="s">
        <v>936</v>
      </c>
      <c r="T851" s="383"/>
      <c r="U851" s="364" t="s">
        <v>936</v>
      </c>
      <c r="V851" s="383"/>
    </row>
    <row r="852" spans="1:22">
      <c r="A852" s="383"/>
      <c r="B852" s="383"/>
      <c r="C852" s="384"/>
      <c r="D852" s="385"/>
      <c r="E852" s="385"/>
      <c r="F852" s="385"/>
      <c r="G852" s="385"/>
      <c r="H852" s="385"/>
      <c r="I852" s="385"/>
      <c r="J852" s="393"/>
      <c r="K852" s="375" t="s">
        <v>936</v>
      </c>
      <c r="L852" s="390"/>
      <c r="M852" s="385"/>
      <c r="N852" s="385"/>
      <c r="O852" s="385"/>
      <c r="P852" s="385"/>
      <c r="Q852" s="385"/>
      <c r="R852" s="375" t="s">
        <v>936</v>
      </c>
      <c r="S852" s="377" t="s">
        <v>936</v>
      </c>
      <c r="T852" s="383"/>
      <c r="U852" s="364" t="s">
        <v>936</v>
      </c>
      <c r="V852" s="383"/>
    </row>
    <row r="853" spans="1:22">
      <c r="A853" s="383"/>
      <c r="B853" s="383"/>
      <c r="C853" s="384"/>
      <c r="D853" s="385"/>
      <c r="E853" s="385"/>
      <c r="F853" s="385"/>
      <c r="G853" s="385"/>
      <c r="H853" s="385"/>
      <c r="I853" s="385"/>
      <c r="J853" s="393"/>
      <c r="K853" s="375" t="s">
        <v>936</v>
      </c>
      <c r="L853" s="390"/>
      <c r="M853" s="385"/>
      <c r="N853" s="385"/>
      <c r="O853" s="385"/>
      <c r="P853" s="385"/>
      <c r="Q853" s="385"/>
      <c r="R853" s="375" t="s">
        <v>936</v>
      </c>
      <c r="S853" s="377" t="s">
        <v>936</v>
      </c>
      <c r="T853" s="383"/>
      <c r="U853" s="364" t="s">
        <v>936</v>
      </c>
      <c r="V853" s="383"/>
    </row>
    <row r="854" spans="1:22">
      <c r="A854" s="383"/>
      <c r="B854" s="383"/>
      <c r="C854" s="384"/>
      <c r="D854" s="385"/>
      <c r="E854" s="385"/>
      <c r="F854" s="385"/>
      <c r="G854" s="385"/>
      <c r="H854" s="385"/>
      <c r="I854" s="385"/>
      <c r="J854" s="393"/>
      <c r="K854" s="375" t="s">
        <v>936</v>
      </c>
      <c r="L854" s="390"/>
      <c r="M854" s="385"/>
      <c r="N854" s="385"/>
      <c r="O854" s="385"/>
      <c r="P854" s="385"/>
      <c r="Q854" s="385"/>
      <c r="R854" s="375" t="s">
        <v>936</v>
      </c>
      <c r="S854" s="377" t="s">
        <v>936</v>
      </c>
      <c r="T854" s="383"/>
      <c r="U854" s="364" t="s">
        <v>936</v>
      </c>
      <c r="V854" s="383"/>
    </row>
    <row r="855" spans="1:22">
      <c r="A855" s="383"/>
      <c r="B855" s="383"/>
      <c r="C855" s="384"/>
      <c r="D855" s="385"/>
      <c r="E855" s="385"/>
      <c r="F855" s="385"/>
      <c r="G855" s="385"/>
      <c r="H855" s="385"/>
      <c r="I855" s="385"/>
      <c r="J855" s="393"/>
      <c r="K855" s="375" t="s">
        <v>936</v>
      </c>
      <c r="L855" s="390"/>
      <c r="M855" s="385"/>
      <c r="N855" s="385"/>
      <c r="O855" s="385"/>
      <c r="P855" s="385"/>
      <c r="Q855" s="385"/>
      <c r="R855" s="375" t="s">
        <v>936</v>
      </c>
      <c r="S855" s="377" t="s">
        <v>936</v>
      </c>
      <c r="T855" s="383"/>
      <c r="U855" s="364" t="s">
        <v>936</v>
      </c>
      <c r="V855" s="383"/>
    </row>
    <row r="856" spans="1:22">
      <c r="A856" s="383"/>
      <c r="B856" s="383"/>
      <c r="C856" s="384"/>
      <c r="D856" s="385"/>
      <c r="E856" s="385"/>
      <c r="F856" s="385"/>
      <c r="G856" s="385"/>
      <c r="H856" s="385"/>
      <c r="I856" s="385"/>
      <c r="J856" s="393"/>
      <c r="K856" s="375" t="s">
        <v>936</v>
      </c>
      <c r="L856" s="390"/>
      <c r="M856" s="385"/>
      <c r="N856" s="385"/>
      <c r="O856" s="385"/>
      <c r="P856" s="385"/>
      <c r="Q856" s="385"/>
      <c r="R856" s="375" t="s">
        <v>936</v>
      </c>
      <c r="S856" s="377" t="s">
        <v>936</v>
      </c>
      <c r="T856" s="383"/>
      <c r="U856" s="364" t="s">
        <v>936</v>
      </c>
      <c r="V856" s="383"/>
    </row>
    <row r="857" spans="1:22">
      <c r="A857" s="383"/>
      <c r="B857" s="383"/>
      <c r="C857" s="384"/>
      <c r="D857" s="385"/>
      <c r="E857" s="385"/>
      <c r="F857" s="385"/>
      <c r="G857" s="385"/>
      <c r="H857" s="385"/>
      <c r="I857" s="385"/>
      <c r="J857" s="393"/>
      <c r="K857" s="375" t="s">
        <v>936</v>
      </c>
      <c r="L857" s="390"/>
      <c r="M857" s="385"/>
      <c r="N857" s="385"/>
      <c r="O857" s="385"/>
      <c r="P857" s="385"/>
      <c r="Q857" s="385"/>
      <c r="R857" s="375" t="s">
        <v>936</v>
      </c>
      <c r="S857" s="377" t="s">
        <v>936</v>
      </c>
      <c r="T857" s="383"/>
      <c r="U857" s="364" t="s">
        <v>936</v>
      </c>
      <c r="V857" s="383"/>
    </row>
    <row r="858" spans="1:22">
      <c r="A858" s="383"/>
      <c r="B858" s="383"/>
      <c r="C858" s="384"/>
      <c r="D858" s="385"/>
      <c r="E858" s="385"/>
      <c r="F858" s="385"/>
      <c r="G858" s="385"/>
      <c r="H858" s="385"/>
      <c r="I858" s="385"/>
      <c r="J858" s="393"/>
      <c r="K858" s="375" t="s">
        <v>936</v>
      </c>
      <c r="L858" s="390"/>
      <c r="M858" s="385"/>
      <c r="N858" s="385"/>
      <c r="O858" s="385"/>
      <c r="P858" s="385"/>
      <c r="Q858" s="385"/>
      <c r="R858" s="375" t="s">
        <v>936</v>
      </c>
      <c r="S858" s="377" t="s">
        <v>936</v>
      </c>
      <c r="T858" s="383"/>
      <c r="U858" s="364" t="s">
        <v>936</v>
      </c>
      <c r="V858" s="383"/>
    </row>
    <row r="859" spans="1:22">
      <c r="A859" s="383"/>
      <c r="B859" s="383"/>
      <c r="C859" s="384"/>
      <c r="D859" s="385"/>
      <c r="E859" s="385"/>
      <c r="F859" s="385"/>
      <c r="G859" s="385"/>
      <c r="H859" s="385"/>
      <c r="I859" s="385"/>
      <c r="J859" s="393"/>
      <c r="K859" s="375" t="s">
        <v>936</v>
      </c>
      <c r="L859" s="390"/>
      <c r="M859" s="385"/>
      <c r="N859" s="385"/>
      <c r="O859" s="385"/>
      <c r="P859" s="385"/>
      <c r="Q859" s="385"/>
      <c r="R859" s="375" t="s">
        <v>936</v>
      </c>
      <c r="S859" s="377" t="s">
        <v>936</v>
      </c>
      <c r="T859" s="383"/>
      <c r="U859" s="364" t="s">
        <v>936</v>
      </c>
      <c r="V859" s="383"/>
    </row>
    <row r="860" spans="1:22">
      <c r="A860" s="383"/>
      <c r="B860" s="383"/>
      <c r="C860" s="384"/>
      <c r="D860" s="385"/>
      <c r="E860" s="385"/>
      <c r="F860" s="385"/>
      <c r="G860" s="385"/>
      <c r="H860" s="385"/>
      <c r="I860" s="385"/>
      <c r="J860" s="393"/>
      <c r="K860" s="375" t="s">
        <v>936</v>
      </c>
      <c r="L860" s="390"/>
      <c r="M860" s="385"/>
      <c r="N860" s="385"/>
      <c r="O860" s="385"/>
      <c r="P860" s="385"/>
      <c r="Q860" s="385"/>
      <c r="R860" s="375" t="s">
        <v>936</v>
      </c>
      <c r="S860" s="377" t="s">
        <v>936</v>
      </c>
      <c r="T860" s="383"/>
      <c r="U860" s="364" t="s">
        <v>936</v>
      </c>
      <c r="V860" s="383"/>
    </row>
    <row r="861" spans="1:22">
      <c r="A861" s="383"/>
      <c r="B861" s="383"/>
      <c r="C861" s="384"/>
      <c r="D861" s="385"/>
      <c r="E861" s="385"/>
      <c r="F861" s="385"/>
      <c r="G861" s="385"/>
      <c r="H861" s="385"/>
      <c r="I861" s="385"/>
      <c r="J861" s="393"/>
      <c r="K861" s="375" t="s">
        <v>936</v>
      </c>
      <c r="L861" s="390"/>
      <c r="M861" s="385"/>
      <c r="N861" s="385"/>
      <c r="O861" s="385"/>
      <c r="P861" s="385"/>
      <c r="Q861" s="385"/>
      <c r="R861" s="375" t="s">
        <v>936</v>
      </c>
      <c r="S861" s="377" t="s">
        <v>936</v>
      </c>
      <c r="T861" s="383"/>
      <c r="U861" s="364" t="s">
        <v>936</v>
      </c>
      <c r="V861" s="383"/>
    </row>
    <row r="862" spans="1:22">
      <c r="A862" s="383"/>
      <c r="B862" s="383"/>
      <c r="C862" s="384"/>
      <c r="D862" s="385"/>
      <c r="E862" s="385"/>
      <c r="F862" s="385"/>
      <c r="G862" s="385"/>
      <c r="H862" s="385"/>
      <c r="I862" s="385"/>
      <c r="J862" s="393"/>
      <c r="K862" s="375" t="s">
        <v>936</v>
      </c>
      <c r="L862" s="390"/>
      <c r="M862" s="385"/>
      <c r="N862" s="385"/>
      <c r="O862" s="385"/>
      <c r="P862" s="385"/>
      <c r="Q862" s="385"/>
      <c r="R862" s="375" t="s">
        <v>936</v>
      </c>
      <c r="S862" s="377" t="s">
        <v>936</v>
      </c>
      <c r="T862" s="383"/>
      <c r="U862" s="364" t="s">
        <v>936</v>
      </c>
      <c r="V862" s="383"/>
    </row>
    <row r="863" spans="1:22">
      <c r="A863" s="383"/>
      <c r="B863" s="383"/>
      <c r="C863" s="384"/>
      <c r="D863" s="385"/>
      <c r="E863" s="385"/>
      <c r="F863" s="385"/>
      <c r="G863" s="385"/>
      <c r="H863" s="385"/>
      <c r="I863" s="385"/>
      <c r="J863" s="393"/>
      <c r="K863" s="375" t="s">
        <v>936</v>
      </c>
      <c r="L863" s="390"/>
      <c r="M863" s="385"/>
      <c r="N863" s="385"/>
      <c r="O863" s="385"/>
      <c r="P863" s="385"/>
      <c r="Q863" s="385"/>
      <c r="R863" s="375" t="s">
        <v>936</v>
      </c>
      <c r="S863" s="377" t="s">
        <v>936</v>
      </c>
      <c r="T863" s="383"/>
      <c r="U863" s="364" t="s">
        <v>936</v>
      </c>
      <c r="V863" s="383"/>
    </row>
    <row r="864" spans="1:22">
      <c r="A864" s="383"/>
      <c r="B864" s="383"/>
      <c r="C864" s="384"/>
      <c r="D864" s="385"/>
      <c r="E864" s="385"/>
      <c r="F864" s="385"/>
      <c r="G864" s="385"/>
      <c r="H864" s="385"/>
      <c r="I864" s="385"/>
      <c r="J864" s="393"/>
      <c r="K864" s="375" t="s">
        <v>936</v>
      </c>
      <c r="L864" s="390"/>
      <c r="M864" s="385"/>
      <c r="N864" s="385"/>
      <c r="O864" s="385"/>
      <c r="P864" s="385"/>
      <c r="Q864" s="385"/>
      <c r="R864" s="375" t="s">
        <v>936</v>
      </c>
      <c r="S864" s="377" t="s">
        <v>936</v>
      </c>
      <c r="T864" s="383"/>
      <c r="U864" s="364" t="s">
        <v>936</v>
      </c>
      <c r="V864" s="383"/>
    </row>
    <row r="865" spans="1:22">
      <c r="A865" s="383"/>
      <c r="B865" s="383"/>
      <c r="C865" s="384"/>
      <c r="D865" s="385"/>
      <c r="E865" s="385"/>
      <c r="F865" s="385"/>
      <c r="G865" s="385"/>
      <c r="H865" s="385"/>
      <c r="I865" s="385"/>
      <c r="J865" s="393"/>
      <c r="K865" s="375" t="s">
        <v>936</v>
      </c>
      <c r="L865" s="390"/>
      <c r="M865" s="385"/>
      <c r="N865" s="385"/>
      <c r="O865" s="385"/>
      <c r="P865" s="385"/>
      <c r="Q865" s="385"/>
      <c r="R865" s="375" t="s">
        <v>936</v>
      </c>
      <c r="S865" s="377" t="s">
        <v>936</v>
      </c>
      <c r="T865" s="383"/>
      <c r="U865" s="364" t="s">
        <v>936</v>
      </c>
      <c r="V865" s="383"/>
    </row>
    <row r="866" spans="1:22">
      <c r="A866" s="383"/>
      <c r="B866" s="383"/>
      <c r="C866" s="384"/>
      <c r="D866" s="385"/>
      <c r="E866" s="385"/>
      <c r="F866" s="385"/>
      <c r="G866" s="385"/>
      <c r="H866" s="385"/>
      <c r="I866" s="385"/>
      <c r="J866" s="393"/>
      <c r="K866" s="375" t="s">
        <v>936</v>
      </c>
      <c r="L866" s="390"/>
      <c r="M866" s="385"/>
      <c r="N866" s="385"/>
      <c r="O866" s="385"/>
      <c r="P866" s="385"/>
      <c r="Q866" s="385"/>
      <c r="R866" s="375" t="s">
        <v>936</v>
      </c>
      <c r="S866" s="377" t="s">
        <v>936</v>
      </c>
      <c r="T866" s="383"/>
      <c r="U866" s="364" t="s">
        <v>936</v>
      </c>
      <c r="V866" s="383"/>
    </row>
    <row r="867" spans="1:22">
      <c r="A867" s="383"/>
      <c r="B867" s="383"/>
      <c r="C867" s="384"/>
      <c r="D867" s="385"/>
      <c r="E867" s="385"/>
      <c r="F867" s="385"/>
      <c r="G867" s="385"/>
      <c r="H867" s="385"/>
      <c r="I867" s="385"/>
      <c r="J867" s="393"/>
      <c r="K867" s="375" t="s">
        <v>936</v>
      </c>
      <c r="L867" s="390"/>
      <c r="M867" s="385"/>
      <c r="N867" s="385"/>
      <c r="O867" s="385"/>
      <c r="P867" s="385"/>
      <c r="Q867" s="385"/>
      <c r="R867" s="375" t="s">
        <v>936</v>
      </c>
      <c r="S867" s="377" t="s">
        <v>936</v>
      </c>
      <c r="T867" s="383"/>
      <c r="U867" s="364" t="s">
        <v>936</v>
      </c>
      <c r="V867" s="383"/>
    </row>
    <row r="868" spans="1:22">
      <c r="A868" s="383"/>
      <c r="B868" s="383"/>
      <c r="C868" s="384"/>
      <c r="D868" s="385"/>
      <c r="E868" s="385"/>
      <c r="F868" s="385"/>
      <c r="G868" s="385"/>
      <c r="H868" s="385"/>
      <c r="I868" s="385"/>
      <c r="J868" s="393"/>
      <c r="K868" s="375" t="s">
        <v>936</v>
      </c>
      <c r="L868" s="390"/>
      <c r="M868" s="385"/>
      <c r="N868" s="385"/>
      <c r="O868" s="385"/>
      <c r="P868" s="385"/>
      <c r="Q868" s="385"/>
      <c r="R868" s="375" t="s">
        <v>936</v>
      </c>
      <c r="S868" s="377" t="s">
        <v>936</v>
      </c>
      <c r="T868" s="383"/>
      <c r="U868" s="364" t="s">
        <v>936</v>
      </c>
      <c r="V868" s="383"/>
    </row>
    <row r="869" spans="1:22">
      <c r="A869" s="383"/>
      <c r="B869" s="383"/>
      <c r="C869" s="384"/>
      <c r="D869" s="385"/>
      <c r="E869" s="385"/>
      <c r="F869" s="385"/>
      <c r="G869" s="385"/>
      <c r="H869" s="385"/>
      <c r="I869" s="385"/>
      <c r="J869" s="393"/>
      <c r="K869" s="375" t="s">
        <v>936</v>
      </c>
      <c r="L869" s="390"/>
      <c r="M869" s="385"/>
      <c r="N869" s="385"/>
      <c r="O869" s="385"/>
      <c r="P869" s="385"/>
      <c r="Q869" s="385"/>
      <c r="R869" s="375" t="s">
        <v>936</v>
      </c>
      <c r="S869" s="377" t="s">
        <v>936</v>
      </c>
      <c r="T869" s="383"/>
      <c r="U869" s="364" t="s">
        <v>936</v>
      </c>
      <c r="V869" s="383"/>
    </row>
    <row r="870" spans="1:22">
      <c r="A870" s="383"/>
      <c r="B870" s="383"/>
      <c r="C870" s="384"/>
      <c r="D870" s="385"/>
      <c r="E870" s="385"/>
      <c r="F870" s="385"/>
      <c r="G870" s="385"/>
      <c r="H870" s="385"/>
      <c r="I870" s="385"/>
      <c r="J870" s="393"/>
      <c r="K870" s="375" t="s">
        <v>936</v>
      </c>
      <c r="L870" s="390"/>
      <c r="M870" s="385"/>
      <c r="N870" s="385"/>
      <c r="O870" s="385"/>
      <c r="P870" s="385"/>
      <c r="Q870" s="385"/>
      <c r="R870" s="375" t="s">
        <v>936</v>
      </c>
      <c r="S870" s="377" t="s">
        <v>936</v>
      </c>
      <c r="T870" s="383"/>
      <c r="U870" s="364" t="s">
        <v>936</v>
      </c>
      <c r="V870" s="383"/>
    </row>
    <row r="871" spans="1:22">
      <c r="A871" s="383"/>
      <c r="B871" s="383"/>
      <c r="C871" s="384"/>
      <c r="D871" s="385"/>
      <c r="E871" s="385"/>
      <c r="F871" s="385"/>
      <c r="G871" s="385"/>
      <c r="H871" s="385"/>
      <c r="I871" s="385"/>
      <c r="J871" s="393"/>
      <c r="K871" s="375" t="s">
        <v>936</v>
      </c>
      <c r="L871" s="390"/>
      <c r="M871" s="385"/>
      <c r="N871" s="385"/>
      <c r="O871" s="385"/>
      <c r="P871" s="385"/>
      <c r="Q871" s="385"/>
      <c r="R871" s="375" t="s">
        <v>936</v>
      </c>
      <c r="S871" s="377" t="s">
        <v>936</v>
      </c>
      <c r="T871" s="383"/>
      <c r="U871" s="364" t="s">
        <v>936</v>
      </c>
      <c r="V871" s="383"/>
    </row>
    <row r="872" spans="1:22">
      <c r="A872" s="383"/>
      <c r="B872" s="383"/>
      <c r="C872" s="384"/>
      <c r="D872" s="385"/>
      <c r="E872" s="385"/>
      <c r="F872" s="385"/>
      <c r="G872" s="385"/>
      <c r="H872" s="385"/>
      <c r="I872" s="385"/>
      <c r="J872" s="393"/>
      <c r="K872" s="375" t="s">
        <v>936</v>
      </c>
      <c r="L872" s="390"/>
      <c r="M872" s="385"/>
      <c r="N872" s="385"/>
      <c r="O872" s="385"/>
      <c r="P872" s="385"/>
      <c r="Q872" s="385"/>
      <c r="R872" s="375" t="s">
        <v>936</v>
      </c>
      <c r="S872" s="377" t="s">
        <v>936</v>
      </c>
      <c r="T872" s="383"/>
      <c r="U872" s="364" t="s">
        <v>936</v>
      </c>
      <c r="V872" s="383"/>
    </row>
    <row r="873" spans="1:22">
      <c r="A873" s="383"/>
      <c r="B873" s="383"/>
      <c r="C873" s="384"/>
      <c r="D873" s="385"/>
      <c r="E873" s="385"/>
      <c r="F873" s="385"/>
      <c r="G873" s="385"/>
      <c r="H873" s="385"/>
      <c r="I873" s="385"/>
      <c r="J873" s="393"/>
      <c r="K873" s="375" t="s">
        <v>936</v>
      </c>
      <c r="L873" s="390"/>
      <c r="M873" s="385"/>
      <c r="N873" s="385"/>
      <c r="O873" s="385"/>
      <c r="P873" s="385"/>
      <c r="Q873" s="385"/>
      <c r="R873" s="375" t="s">
        <v>936</v>
      </c>
      <c r="S873" s="377" t="s">
        <v>936</v>
      </c>
      <c r="T873" s="383"/>
      <c r="U873" s="364" t="s">
        <v>936</v>
      </c>
      <c r="V873" s="383"/>
    </row>
    <row r="874" spans="1:22">
      <c r="A874" s="383"/>
      <c r="B874" s="383"/>
      <c r="C874" s="384"/>
      <c r="D874" s="385"/>
      <c r="E874" s="385"/>
      <c r="F874" s="385"/>
      <c r="G874" s="385"/>
      <c r="H874" s="385"/>
      <c r="I874" s="385"/>
      <c r="J874" s="393"/>
      <c r="K874" s="375" t="s">
        <v>936</v>
      </c>
      <c r="L874" s="390"/>
      <c r="M874" s="385"/>
      <c r="N874" s="385"/>
      <c r="O874" s="385"/>
      <c r="P874" s="385"/>
      <c r="Q874" s="385"/>
      <c r="R874" s="375" t="s">
        <v>936</v>
      </c>
      <c r="S874" s="377" t="s">
        <v>936</v>
      </c>
      <c r="T874" s="383"/>
      <c r="U874" s="364" t="s">
        <v>936</v>
      </c>
      <c r="V874" s="383"/>
    </row>
    <row r="875" spans="1:22">
      <c r="A875" s="383"/>
      <c r="B875" s="383"/>
      <c r="C875" s="384"/>
      <c r="D875" s="385"/>
      <c r="E875" s="385"/>
      <c r="F875" s="385"/>
      <c r="G875" s="385"/>
      <c r="H875" s="385"/>
      <c r="I875" s="385"/>
      <c r="J875" s="393"/>
      <c r="K875" s="375" t="s">
        <v>936</v>
      </c>
      <c r="L875" s="390"/>
      <c r="M875" s="385"/>
      <c r="N875" s="385"/>
      <c r="O875" s="385"/>
      <c r="P875" s="385"/>
      <c r="Q875" s="385"/>
      <c r="R875" s="375" t="s">
        <v>936</v>
      </c>
      <c r="S875" s="377" t="s">
        <v>936</v>
      </c>
      <c r="T875" s="383"/>
      <c r="U875" s="364" t="s">
        <v>936</v>
      </c>
      <c r="V875" s="383"/>
    </row>
    <row r="876" spans="1:22">
      <c r="A876" s="383"/>
      <c r="B876" s="383"/>
      <c r="C876" s="384"/>
      <c r="D876" s="385"/>
      <c r="E876" s="385"/>
      <c r="F876" s="385"/>
      <c r="G876" s="385"/>
      <c r="H876" s="385"/>
      <c r="I876" s="385"/>
      <c r="J876" s="393"/>
      <c r="K876" s="375" t="s">
        <v>936</v>
      </c>
      <c r="L876" s="390"/>
      <c r="M876" s="385"/>
      <c r="N876" s="385"/>
      <c r="O876" s="385"/>
      <c r="P876" s="385"/>
      <c r="Q876" s="385"/>
      <c r="R876" s="375" t="s">
        <v>936</v>
      </c>
      <c r="S876" s="377" t="s">
        <v>936</v>
      </c>
      <c r="T876" s="383"/>
      <c r="U876" s="364" t="s">
        <v>936</v>
      </c>
      <c r="V876" s="383"/>
    </row>
    <row r="877" spans="1:22">
      <c r="A877" s="383"/>
      <c r="B877" s="383"/>
      <c r="C877" s="384"/>
      <c r="D877" s="385"/>
      <c r="E877" s="385"/>
      <c r="F877" s="385"/>
      <c r="G877" s="385"/>
      <c r="H877" s="385"/>
      <c r="I877" s="385"/>
      <c r="J877" s="393"/>
      <c r="K877" s="375" t="s">
        <v>936</v>
      </c>
      <c r="L877" s="390"/>
      <c r="M877" s="385"/>
      <c r="N877" s="385"/>
      <c r="O877" s="385"/>
      <c r="P877" s="385"/>
      <c r="Q877" s="385"/>
      <c r="R877" s="375" t="s">
        <v>936</v>
      </c>
      <c r="S877" s="377" t="s">
        <v>936</v>
      </c>
      <c r="T877" s="383"/>
      <c r="U877" s="364" t="s">
        <v>936</v>
      </c>
      <c r="V877" s="383"/>
    </row>
    <row r="878" spans="1:22">
      <c r="A878" s="383"/>
      <c r="B878" s="383"/>
      <c r="C878" s="384"/>
      <c r="D878" s="385"/>
      <c r="E878" s="385"/>
      <c r="F878" s="385"/>
      <c r="G878" s="385"/>
      <c r="H878" s="385"/>
      <c r="I878" s="385"/>
      <c r="J878" s="393"/>
      <c r="K878" s="375" t="s">
        <v>936</v>
      </c>
      <c r="L878" s="390"/>
      <c r="M878" s="385"/>
      <c r="N878" s="385"/>
      <c r="O878" s="385"/>
      <c r="P878" s="385"/>
      <c r="Q878" s="385"/>
      <c r="R878" s="375" t="s">
        <v>936</v>
      </c>
      <c r="S878" s="377" t="s">
        <v>936</v>
      </c>
      <c r="T878" s="383"/>
      <c r="U878" s="364" t="s">
        <v>936</v>
      </c>
      <c r="V878" s="383"/>
    </row>
    <row r="879" spans="1:22">
      <c r="A879" s="383"/>
      <c r="B879" s="383"/>
      <c r="C879" s="384"/>
      <c r="D879" s="385"/>
      <c r="E879" s="385"/>
      <c r="F879" s="385"/>
      <c r="G879" s="385"/>
      <c r="H879" s="385"/>
      <c r="I879" s="385"/>
      <c r="J879" s="393"/>
      <c r="K879" s="375" t="s">
        <v>936</v>
      </c>
      <c r="L879" s="390"/>
      <c r="M879" s="385"/>
      <c r="N879" s="385"/>
      <c r="O879" s="385"/>
      <c r="P879" s="385"/>
      <c r="Q879" s="385"/>
      <c r="R879" s="375" t="s">
        <v>936</v>
      </c>
      <c r="S879" s="377" t="s">
        <v>936</v>
      </c>
      <c r="T879" s="383"/>
      <c r="U879" s="364" t="s">
        <v>936</v>
      </c>
      <c r="V879" s="383"/>
    </row>
    <row r="880" spans="1:22">
      <c r="A880" s="383"/>
      <c r="B880" s="383"/>
      <c r="C880" s="384"/>
      <c r="D880" s="385"/>
      <c r="E880" s="385"/>
      <c r="F880" s="385"/>
      <c r="G880" s="385"/>
      <c r="H880" s="385"/>
      <c r="I880" s="385"/>
      <c r="J880" s="393"/>
      <c r="K880" s="375" t="s">
        <v>936</v>
      </c>
      <c r="L880" s="390"/>
      <c r="M880" s="385"/>
      <c r="N880" s="385"/>
      <c r="O880" s="385"/>
      <c r="P880" s="385"/>
      <c r="Q880" s="385"/>
      <c r="R880" s="375" t="s">
        <v>936</v>
      </c>
      <c r="S880" s="377" t="s">
        <v>936</v>
      </c>
      <c r="T880" s="383"/>
      <c r="U880" s="364" t="s">
        <v>936</v>
      </c>
      <c r="V880" s="383"/>
    </row>
    <row r="881" spans="1:22">
      <c r="A881" s="383"/>
      <c r="B881" s="383"/>
      <c r="C881" s="384"/>
      <c r="D881" s="385"/>
      <c r="E881" s="385"/>
      <c r="F881" s="385"/>
      <c r="G881" s="385"/>
      <c r="H881" s="385"/>
      <c r="I881" s="385"/>
      <c r="J881" s="393"/>
      <c r="K881" s="375" t="s">
        <v>936</v>
      </c>
      <c r="L881" s="390"/>
      <c r="M881" s="385"/>
      <c r="N881" s="385"/>
      <c r="O881" s="385"/>
      <c r="P881" s="385"/>
      <c r="Q881" s="385"/>
      <c r="R881" s="375" t="s">
        <v>936</v>
      </c>
      <c r="S881" s="377" t="s">
        <v>936</v>
      </c>
      <c r="T881" s="383"/>
      <c r="U881" s="364" t="s">
        <v>936</v>
      </c>
      <c r="V881" s="383"/>
    </row>
    <row r="882" spans="1:22">
      <c r="A882" s="383"/>
      <c r="B882" s="383"/>
      <c r="C882" s="384"/>
      <c r="D882" s="385"/>
      <c r="E882" s="385"/>
      <c r="F882" s="385"/>
      <c r="G882" s="385"/>
      <c r="H882" s="385"/>
      <c r="I882" s="385"/>
      <c r="J882" s="393"/>
      <c r="K882" s="375" t="s">
        <v>936</v>
      </c>
      <c r="L882" s="390"/>
      <c r="M882" s="385"/>
      <c r="N882" s="385"/>
      <c r="O882" s="385"/>
      <c r="P882" s="385"/>
      <c r="Q882" s="385"/>
      <c r="R882" s="375" t="s">
        <v>936</v>
      </c>
      <c r="S882" s="377" t="s">
        <v>936</v>
      </c>
      <c r="T882" s="383"/>
      <c r="U882" s="364" t="s">
        <v>936</v>
      </c>
      <c r="V882" s="383"/>
    </row>
    <row r="883" spans="1:22">
      <c r="A883" s="383"/>
      <c r="B883" s="383"/>
      <c r="C883" s="384"/>
      <c r="D883" s="385"/>
      <c r="E883" s="385"/>
      <c r="F883" s="385"/>
      <c r="G883" s="385"/>
      <c r="H883" s="385"/>
      <c r="I883" s="385"/>
      <c r="J883" s="393"/>
      <c r="K883" s="375" t="s">
        <v>936</v>
      </c>
      <c r="L883" s="390"/>
      <c r="M883" s="385"/>
      <c r="N883" s="385"/>
      <c r="O883" s="385"/>
      <c r="P883" s="385"/>
      <c r="Q883" s="385"/>
      <c r="R883" s="375" t="s">
        <v>936</v>
      </c>
      <c r="S883" s="377" t="s">
        <v>936</v>
      </c>
      <c r="T883" s="383"/>
      <c r="U883" s="364" t="s">
        <v>936</v>
      </c>
      <c r="V883" s="383"/>
    </row>
    <row r="884" spans="1:22">
      <c r="A884" s="383"/>
      <c r="B884" s="383"/>
      <c r="C884" s="384"/>
      <c r="D884" s="385"/>
      <c r="E884" s="385"/>
      <c r="F884" s="385"/>
      <c r="G884" s="385"/>
      <c r="H884" s="385"/>
      <c r="I884" s="385"/>
      <c r="J884" s="393"/>
      <c r="K884" s="375" t="s">
        <v>936</v>
      </c>
      <c r="L884" s="390"/>
      <c r="M884" s="385"/>
      <c r="N884" s="385"/>
      <c r="O884" s="385"/>
      <c r="P884" s="385"/>
      <c r="Q884" s="385"/>
      <c r="R884" s="375" t="s">
        <v>936</v>
      </c>
      <c r="S884" s="377" t="s">
        <v>936</v>
      </c>
      <c r="T884" s="383"/>
      <c r="U884" s="364" t="s">
        <v>936</v>
      </c>
      <c r="V884" s="383"/>
    </row>
    <row r="885" spans="1:22">
      <c r="A885" s="383"/>
      <c r="B885" s="383"/>
      <c r="C885" s="384"/>
      <c r="D885" s="385"/>
      <c r="E885" s="385"/>
      <c r="F885" s="385"/>
      <c r="G885" s="385"/>
      <c r="H885" s="385"/>
      <c r="I885" s="385"/>
      <c r="J885" s="393"/>
      <c r="K885" s="375" t="s">
        <v>936</v>
      </c>
      <c r="L885" s="390"/>
      <c r="M885" s="385"/>
      <c r="N885" s="385"/>
      <c r="O885" s="385"/>
      <c r="P885" s="385"/>
      <c r="Q885" s="385"/>
      <c r="R885" s="375" t="s">
        <v>936</v>
      </c>
      <c r="S885" s="377" t="s">
        <v>936</v>
      </c>
      <c r="T885" s="383"/>
      <c r="U885" s="364" t="s">
        <v>936</v>
      </c>
      <c r="V885" s="383"/>
    </row>
    <row r="886" spans="1:22">
      <c r="A886" s="383"/>
      <c r="B886" s="383"/>
      <c r="C886" s="384"/>
      <c r="D886" s="385"/>
      <c r="E886" s="385"/>
      <c r="F886" s="385"/>
      <c r="G886" s="385"/>
      <c r="H886" s="385"/>
      <c r="I886" s="385"/>
      <c r="J886" s="393"/>
      <c r="K886" s="375" t="s">
        <v>936</v>
      </c>
      <c r="L886" s="390"/>
      <c r="M886" s="385"/>
      <c r="N886" s="385"/>
      <c r="O886" s="385"/>
      <c r="P886" s="385"/>
      <c r="Q886" s="385"/>
      <c r="R886" s="375" t="s">
        <v>936</v>
      </c>
      <c r="S886" s="377" t="s">
        <v>936</v>
      </c>
      <c r="T886" s="383"/>
      <c r="U886" s="364" t="s">
        <v>936</v>
      </c>
      <c r="V886" s="383"/>
    </row>
    <row r="887" spans="1:22">
      <c r="A887" s="383"/>
      <c r="B887" s="383"/>
      <c r="C887" s="384"/>
      <c r="D887" s="385"/>
      <c r="E887" s="385"/>
      <c r="F887" s="385"/>
      <c r="G887" s="385"/>
      <c r="H887" s="385"/>
      <c r="I887" s="385"/>
      <c r="J887" s="393"/>
      <c r="K887" s="375" t="s">
        <v>936</v>
      </c>
      <c r="L887" s="390"/>
      <c r="M887" s="385"/>
      <c r="N887" s="385"/>
      <c r="O887" s="385"/>
      <c r="P887" s="385"/>
      <c r="Q887" s="385"/>
      <c r="R887" s="375" t="s">
        <v>936</v>
      </c>
      <c r="S887" s="377" t="s">
        <v>936</v>
      </c>
      <c r="T887" s="383"/>
      <c r="U887" s="364" t="s">
        <v>936</v>
      </c>
      <c r="V887" s="383"/>
    </row>
    <row r="888" spans="1:22">
      <c r="A888" s="383"/>
      <c r="B888" s="383"/>
      <c r="C888" s="384"/>
      <c r="D888" s="385"/>
      <c r="E888" s="385"/>
      <c r="F888" s="385"/>
      <c r="G888" s="385"/>
      <c r="H888" s="385"/>
      <c r="I888" s="385"/>
      <c r="J888" s="393"/>
      <c r="K888" s="375" t="s">
        <v>936</v>
      </c>
      <c r="L888" s="390"/>
      <c r="M888" s="385"/>
      <c r="N888" s="385"/>
      <c r="O888" s="385"/>
      <c r="P888" s="385"/>
      <c r="Q888" s="385"/>
      <c r="R888" s="375" t="s">
        <v>936</v>
      </c>
      <c r="S888" s="377" t="s">
        <v>936</v>
      </c>
      <c r="T888" s="383"/>
      <c r="U888" s="364" t="s">
        <v>936</v>
      </c>
      <c r="V888" s="383"/>
    </row>
    <row r="889" spans="1:22">
      <c r="A889" s="383"/>
      <c r="B889" s="383"/>
      <c r="C889" s="384"/>
      <c r="D889" s="385"/>
      <c r="E889" s="385"/>
      <c r="F889" s="385"/>
      <c r="G889" s="385"/>
      <c r="H889" s="385"/>
      <c r="I889" s="385"/>
      <c r="J889" s="393"/>
      <c r="K889" s="375" t="s">
        <v>936</v>
      </c>
      <c r="L889" s="390"/>
      <c r="M889" s="385"/>
      <c r="N889" s="385"/>
      <c r="O889" s="385"/>
      <c r="P889" s="385"/>
      <c r="Q889" s="385"/>
      <c r="R889" s="375" t="s">
        <v>936</v>
      </c>
      <c r="S889" s="377" t="s">
        <v>936</v>
      </c>
      <c r="T889" s="383"/>
      <c r="U889" s="364" t="s">
        <v>936</v>
      </c>
      <c r="V889" s="383"/>
    </row>
    <row r="890" spans="1:22">
      <c r="A890" s="383"/>
      <c r="B890" s="383"/>
      <c r="C890" s="384"/>
      <c r="D890" s="385"/>
      <c r="E890" s="385"/>
      <c r="F890" s="385"/>
      <c r="G890" s="385"/>
      <c r="H890" s="385"/>
      <c r="I890" s="385"/>
      <c r="J890" s="393"/>
      <c r="K890" s="375" t="s">
        <v>936</v>
      </c>
      <c r="L890" s="390"/>
      <c r="M890" s="385"/>
      <c r="N890" s="385"/>
      <c r="O890" s="385"/>
      <c r="P890" s="385"/>
      <c r="Q890" s="385"/>
      <c r="R890" s="375" t="s">
        <v>936</v>
      </c>
      <c r="S890" s="377" t="s">
        <v>936</v>
      </c>
      <c r="T890" s="383"/>
      <c r="U890" s="364" t="s">
        <v>936</v>
      </c>
      <c r="V890" s="383"/>
    </row>
    <row r="891" spans="1:22">
      <c r="A891" s="383"/>
      <c r="B891" s="383"/>
      <c r="C891" s="384"/>
      <c r="D891" s="385"/>
      <c r="E891" s="385"/>
      <c r="F891" s="385"/>
      <c r="G891" s="385"/>
      <c r="H891" s="385"/>
      <c r="I891" s="385"/>
      <c r="J891" s="393"/>
      <c r="K891" s="375" t="s">
        <v>936</v>
      </c>
      <c r="L891" s="390"/>
      <c r="M891" s="385"/>
      <c r="N891" s="385"/>
      <c r="O891" s="385"/>
      <c r="P891" s="385"/>
      <c r="Q891" s="385"/>
      <c r="R891" s="375" t="s">
        <v>936</v>
      </c>
      <c r="S891" s="377" t="s">
        <v>936</v>
      </c>
      <c r="T891" s="383"/>
      <c r="U891" s="364" t="s">
        <v>936</v>
      </c>
      <c r="V891" s="383"/>
    </row>
    <row r="892" spans="1:22">
      <c r="A892" s="383"/>
      <c r="B892" s="383"/>
      <c r="C892" s="384"/>
      <c r="D892" s="385"/>
      <c r="E892" s="385"/>
      <c r="F892" s="385"/>
      <c r="G892" s="385"/>
      <c r="H892" s="385"/>
      <c r="I892" s="385"/>
      <c r="J892" s="393"/>
      <c r="K892" s="375" t="s">
        <v>936</v>
      </c>
      <c r="L892" s="390"/>
      <c r="M892" s="385"/>
      <c r="N892" s="385"/>
      <c r="O892" s="385"/>
      <c r="P892" s="385"/>
      <c r="Q892" s="385"/>
      <c r="R892" s="375" t="s">
        <v>936</v>
      </c>
      <c r="S892" s="377" t="s">
        <v>936</v>
      </c>
      <c r="T892" s="383"/>
      <c r="U892" s="364" t="s">
        <v>936</v>
      </c>
      <c r="V892" s="383"/>
    </row>
    <row r="893" spans="1:22">
      <c r="A893" s="383"/>
      <c r="B893" s="383"/>
      <c r="C893" s="384"/>
      <c r="D893" s="385"/>
      <c r="E893" s="385"/>
      <c r="F893" s="385"/>
      <c r="G893" s="385"/>
      <c r="H893" s="385"/>
      <c r="I893" s="385"/>
      <c r="J893" s="393" t="s">
        <v>936</v>
      </c>
      <c r="K893" s="375" t="s">
        <v>936</v>
      </c>
      <c r="L893" s="390"/>
      <c r="M893" s="385"/>
      <c r="N893" s="385"/>
      <c r="O893" s="385"/>
      <c r="P893" s="385"/>
      <c r="Q893" s="385"/>
      <c r="R893" s="375" t="s">
        <v>936</v>
      </c>
      <c r="S893" s="377" t="s">
        <v>936</v>
      </c>
      <c r="T893" s="383"/>
      <c r="U893" s="364" t="s">
        <v>936</v>
      </c>
      <c r="V893" s="383"/>
    </row>
    <row r="894" spans="1:22">
      <c r="A894" s="383"/>
      <c r="B894" s="383"/>
      <c r="C894" s="384"/>
      <c r="D894" s="385"/>
      <c r="E894" s="385"/>
      <c r="F894" s="385"/>
      <c r="G894" s="385"/>
      <c r="H894" s="385"/>
      <c r="I894" s="385"/>
      <c r="J894" s="393" t="s">
        <v>936</v>
      </c>
      <c r="K894" s="375" t="s">
        <v>936</v>
      </c>
      <c r="L894" s="390"/>
      <c r="M894" s="385"/>
      <c r="N894" s="385"/>
      <c r="O894" s="385"/>
      <c r="P894" s="385"/>
      <c r="Q894" s="385"/>
      <c r="R894" s="375" t="s">
        <v>936</v>
      </c>
      <c r="S894" s="377" t="s">
        <v>936</v>
      </c>
      <c r="T894" s="383"/>
      <c r="U894" s="364" t="s">
        <v>936</v>
      </c>
      <c r="V894" s="383"/>
    </row>
    <row r="895" spans="1:22">
      <c r="A895" s="383"/>
      <c r="B895" s="383"/>
      <c r="C895" s="384"/>
      <c r="D895" s="385"/>
      <c r="E895" s="385"/>
      <c r="F895" s="385"/>
      <c r="G895" s="385"/>
      <c r="H895" s="385"/>
      <c r="I895" s="385"/>
      <c r="J895" s="393" t="s">
        <v>936</v>
      </c>
      <c r="K895" s="375" t="s">
        <v>936</v>
      </c>
      <c r="L895" s="390"/>
      <c r="M895" s="385"/>
      <c r="N895" s="385"/>
      <c r="O895" s="385"/>
      <c r="P895" s="385"/>
      <c r="Q895" s="385"/>
      <c r="R895" s="375" t="s">
        <v>936</v>
      </c>
      <c r="S895" s="377" t="s">
        <v>936</v>
      </c>
      <c r="T895" s="383"/>
      <c r="U895" s="364" t="s">
        <v>936</v>
      </c>
      <c r="V895" s="383"/>
    </row>
    <row r="896" spans="1:22">
      <c r="A896" s="383"/>
      <c r="B896" s="383"/>
      <c r="C896" s="384"/>
      <c r="D896" s="385"/>
      <c r="E896" s="385"/>
      <c r="F896" s="385"/>
      <c r="G896" s="385"/>
      <c r="H896" s="385"/>
      <c r="I896" s="385"/>
      <c r="J896" s="393" t="s">
        <v>936</v>
      </c>
      <c r="K896" s="375" t="s">
        <v>936</v>
      </c>
      <c r="L896" s="390"/>
      <c r="M896" s="385"/>
      <c r="N896" s="385"/>
      <c r="O896" s="385"/>
      <c r="P896" s="385"/>
      <c r="Q896" s="385"/>
      <c r="R896" s="375" t="s">
        <v>936</v>
      </c>
      <c r="S896" s="377" t="s">
        <v>936</v>
      </c>
      <c r="T896" s="383"/>
      <c r="U896" s="364" t="s">
        <v>936</v>
      </c>
      <c r="V896" s="383"/>
    </row>
    <row r="897" spans="1:22">
      <c r="A897" s="383"/>
      <c r="B897" s="383"/>
      <c r="C897" s="384"/>
      <c r="D897" s="385"/>
      <c r="E897" s="385"/>
      <c r="F897" s="385"/>
      <c r="G897" s="385"/>
      <c r="H897" s="385"/>
      <c r="I897" s="385"/>
      <c r="J897" s="393" t="s">
        <v>936</v>
      </c>
      <c r="K897" s="375" t="s">
        <v>936</v>
      </c>
      <c r="L897" s="390"/>
      <c r="M897" s="385"/>
      <c r="N897" s="385"/>
      <c r="O897" s="385"/>
      <c r="P897" s="385"/>
      <c r="Q897" s="385"/>
      <c r="R897" s="375" t="s">
        <v>936</v>
      </c>
      <c r="S897" s="377" t="s">
        <v>936</v>
      </c>
      <c r="T897" s="383"/>
      <c r="U897" s="364" t="s">
        <v>936</v>
      </c>
      <c r="V897" s="383"/>
    </row>
    <row r="898" spans="1:22">
      <c r="A898" s="383"/>
      <c r="B898" s="383"/>
      <c r="C898" s="384"/>
      <c r="D898" s="385"/>
      <c r="E898" s="385"/>
      <c r="F898" s="385"/>
      <c r="G898" s="385"/>
      <c r="H898" s="385"/>
      <c r="I898" s="385"/>
      <c r="J898" s="393" t="s">
        <v>936</v>
      </c>
      <c r="K898" s="375" t="s">
        <v>936</v>
      </c>
      <c r="L898" s="390"/>
      <c r="M898" s="385"/>
      <c r="N898" s="385"/>
      <c r="O898" s="385"/>
      <c r="P898" s="385"/>
      <c r="Q898" s="385"/>
      <c r="R898" s="375" t="s">
        <v>936</v>
      </c>
      <c r="S898" s="377" t="s">
        <v>936</v>
      </c>
      <c r="T898" s="383"/>
      <c r="U898" s="364" t="s">
        <v>936</v>
      </c>
      <c r="V898" s="383"/>
    </row>
    <row r="899" spans="1:22">
      <c r="A899" s="383"/>
      <c r="B899" s="383"/>
      <c r="C899" s="384"/>
      <c r="D899" s="385"/>
      <c r="E899" s="385"/>
      <c r="F899" s="385"/>
      <c r="G899" s="385"/>
      <c r="H899" s="385"/>
      <c r="I899" s="385"/>
      <c r="J899" s="393" t="s">
        <v>936</v>
      </c>
      <c r="K899" s="375" t="s">
        <v>936</v>
      </c>
      <c r="L899" s="390"/>
      <c r="M899" s="385"/>
      <c r="N899" s="385"/>
      <c r="O899" s="385"/>
      <c r="P899" s="385"/>
      <c r="Q899" s="385"/>
      <c r="R899" s="375" t="s">
        <v>936</v>
      </c>
      <c r="S899" s="377" t="s">
        <v>936</v>
      </c>
      <c r="T899" s="383"/>
      <c r="U899" s="364" t="s">
        <v>936</v>
      </c>
      <c r="V899" s="383"/>
    </row>
    <row r="900" spans="1:22">
      <c r="A900" s="383"/>
      <c r="B900" s="383"/>
      <c r="C900" s="384"/>
      <c r="D900" s="385"/>
      <c r="E900" s="385"/>
      <c r="F900" s="385"/>
      <c r="G900" s="385"/>
      <c r="H900" s="385"/>
      <c r="I900" s="385"/>
      <c r="J900" s="393" t="s">
        <v>936</v>
      </c>
      <c r="K900" s="375" t="s">
        <v>936</v>
      </c>
      <c r="L900" s="390"/>
      <c r="M900" s="385"/>
      <c r="N900" s="385"/>
      <c r="O900" s="385"/>
      <c r="P900" s="385"/>
      <c r="Q900" s="385"/>
      <c r="R900" s="375" t="s">
        <v>936</v>
      </c>
      <c r="S900" s="377" t="s">
        <v>936</v>
      </c>
      <c r="T900" s="383"/>
      <c r="U900" s="364" t="s">
        <v>936</v>
      </c>
      <c r="V900" s="383"/>
    </row>
    <row r="901" spans="1:22">
      <c r="A901" s="383"/>
      <c r="B901" s="383"/>
      <c r="C901" s="384"/>
      <c r="D901" s="385"/>
      <c r="E901" s="385"/>
      <c r="F901" s="385"/>
      <c r="G901" s="385"/>
      <c r="H901" s="385"/>
      <c r="I901" s="385"/>
      <c r="J901" s="393" t="s">
        <v>936</v>
      </c>
      <c r="K901" s="375" t="s">
        <v>936</v>
      </c>
      <c r="L901" s="390"/>
      <c r="M901" s="385"/>
      <c r="N901" s="385"/>
      <c r="O901" s="385"/>
      <c r="P901" s="385"/>
      <c r="Q901" s="385"/>
      <c r="R901" s="375" t="s">
        <v>936</v>
      </c>
      <c r="S901" s="377" t="s">
        <v>936</v>
      </c>
      <c r="T901" s="383"/>
      <c r="U901" s="364" t="s">
        <v>936</v>
      </c>
      <c r="V901" s="383"/>
    </row>
    <row r="902" spans="1:22">
      <c r="A902" s="383"/>
      <c r="B902" s="383"/>
      <c r="C902" s="384"/>
      <c r="D902" s="385"/>
      <c r="E902" s="385"/>
      <c r="F902" s="385"/>
      <c r="G902" s="385"/>
      <c r="H902" s="385"/>
      <c r="I902" s="385"/>
      <c r="J902" s="393" t="s">
        <v>936</v>
      </c>
      <c r="K902" s="375" t="s">
        <v>936</v>
      </c>
      <c r="L902" s="390"/>
      <c r="M902" s="385"/>
      <c r="N902" s="385"/>
      <c r="O902" s="385"/>
      <c r="P902" s="385"/>
      <c r="Q902" s="385"/>
      <c r="R902" s="375" t="s">
        <v>936</v>
      </c>
      <c r="S902" s="377" t="s">
        <v>936</v>
      </c>
      <c r="T902" s="383"/>
      <c r="U902" s="364" t="s">
        <v>936</v>
      </c>
      <c r="V902" s="383"/>
    </row>
    <row r="903" spans="1:22">
      <c r="A903" s="383"/>
      <c r="B903" s="383"/>
      <c r="C903" s="384"/>
      <c r="D903" s="385"/>
      <c r="E903" s="385"/>
      <c r="F903" s="385"/>
      <c r="G903" s="385"/>
      <c r="H903" s="385"/>
      <c r="I903" s="385"/>
      <c r="J903" s="393" t="s">
        <v>936</v>
      </c>
      <c r="K903" s="375" t="s">
        <v>936</v>
      </c>
      <c r="L903" s="390"/>
      <c r="M903" s="385"/>
      <c r="N903" s="385"/>
      <c r="O903" s="385"/>
      <c r="P903" s="385"/>
      <c r="Q903" s="385"/>
      <c r="R903" s="375" t="s">
        <v>936</v>
      </c>
      <c r="S903" s="377" t="s">
        <v>936</v>
      </c>
      <c r="T903" s="383"/>
      <c r="U903" s="364" t="s">
        <v>936</v>
      </c>
      <c r="V903" s="383"/>
    </row>
    <row r="904" spans="1:22">
      <c r="A904" s="383"/>
      <c r="B904" s="383"/>
      <c r="C904" s="384"/>
      <c r="D904" s="385"/>
      <c r="E904" s="385"/>
      <c r="F904" s="385"/>
      <c r="G904" s="385"/>
      <c r="H904" s="385"/>
      <c r="I904" s="385"/>
      <c r="J904" s="393" t="s">
        <v>936</v>
      </c>
      <c r="K904" s="375" t="s">
        <v>936</v>
      </c>
      <c r="L904" s="390"/>
      <c r="M904" s="385"/>
      <c r="N904" s="385"/>
      <c r="O904" s="385"/>
      <c r="P904" s="385"/>
      <c r="Q904" s="385"/>
      <c r="R904" s="375" t="s">
        <v>936</v>
      </c>
      <c r="S904" s="377" t="s">
        <v>936</v>
      </c>
      <c r="T904" s="383"/>
      <c r="U904" s="364" t="s">
        <v>936</v>
      </c>
      <c r="V904" s="383"/>
    </row>
    <row r="905" spans="1:22">
      <c r="A905" s="383"/>
      <c r="B905" s="383"/>
      <c r="C905" s="384"/>
      <c r="D905" s="385"/>
      <c r="E905" s="385"/>
      <c r="F905" s="385"/>
      <c r="G905" s="385"/>
      <c r="H905" s="385"/>
      <c r="I905" s="385"/>
      <c r="J905" s="393" t="s">
        <v>936</v>
      </c>
      <c r="K905" s="375" t="s">
        <v>936</v>
      </c>
      <c r="L905" s="390"/>
      <c r="M905" s="385"/>
      <c r="N905" s="385"/>
      <c r="O905" s="385"/>
      <c r="P905" s="385"/>
      <c r="Q905" s="385"/>
      <c r="R905" s="375" t="s">
        <v>936</v>
      </c>
      <c r="S905" s="377" t="s">
        <v>936</v>
      </c>
      <c r="T905" s="383"/>
      <c r="U905" s="364" t="s">
        <v>936</v>
      </c>
      <c r="V905" s="383"/>
    </row>
    <row r="906" spans="1:22">
      <c r="A906" s="383"/>
      <c r="B906" s="383"/>
      <c r="C906" s="384"/>
      <c r="D906" s="385"/>
      <c r="E906" s="385"/>
      <c r="F906" s="385"/>
      <c r="G906" s="385"/>
      <c r="H906" s="385"/>
      <c r="I906" s="385"/>
      <c r="J906" s="393" t="s">
        <v>936</v>
      </c>
      <c r="K906" s="375" t="s">
        <v>936</v>
      </c>
      <c r="L906" s="390"/>
      <c r="M906" s="385"/>
      <c r="N906" s="385"/>
      <c r="O906" s="385"/>
      <c r="P906" s="385"/>
      <c r="Q906" s="385"/>
      <c r="R906" s="375" t="s">
        <v>936</v>
      </c>
      <c r="S906" s="377" t="s">
        <v>936</v>
      </c>
      <c r="T906" s="383"/>
      <c r="U906" s="364" t="s">
        <v>936</v>
      </c>
      <c r="V906" s="383"/>
    </row>
    <row r="907" spans="1:22">
      <c r="A907" s="383"/>
      <c r="B907" s="383"/>
      <c r="C907" s="384"/>
      <c r="D907" s="385"/>
      <c r="E907" s="385"/>
      <c r="F907" s="385"/>
      <c r="G907" s="385"/>
      <c r="H907" s="385"/>
      <c r="I907" s="385"/>
      <c r="J907" s="393" t="s">
        <v>936</v>
      </c>
      <c r="K907" s="375" t="s">
        <v>936</v>
      </c>
      <c r="L907" s="390"/>
      <c r="M907" s="385"/>
      <c r="N907" s="385"/>
      <c r="O907" s="385"/>
      <c r="P907" s="385"/>
      <c r="Q907" s="385"/>
      <c r="R907" s="375" t="s">
        <v>936</v>
      </c>
      <c r="S907" s="377" t="s">
        <v>936</v>
      </c>
      <c r="T907" s="383"/>
      <c r="U907" s="364" t="s">
        <v>936</v>
      </c>
      <c r="V907" s="383"/>
    </row>
    <row r="908" spans="1:22">
      <c r="A908" s="383"/>
      <c r="B908" s="383"/>
      <c r="C908" s="384"/>
      <c r="D908" s="385"/>
      <c r="E908" s="385"/>
      <c r="F908" s="385"/>
      <c r="G908" s="385"/>
      <c r="H908" s="385"/>
      <c r="I908" s="385"/>
      <c r="J908" s="393" t="s">
        <v>936</v>
      </c>
      <c r="K908" s="375" t="s">
        <v>936</v>
      </c>
      <c r="L908" s="390"/>
      <c r="M908" s="385"/>
      <c r="N908" s="385"/>
      <c r="O908" s="385"/>
      <c r="P908" s="385"/>
      <c r="Q908" s="385"/>
      <c r="R908" s="375" t="s">
        <v>936</v>
      </c>
      <c r="S908" s="377" t="s">
        <v>936</v>
      </c>
      <c r="T908" s="383"/>
      <c r="U908" s="364" t="s">
        <v>936</v>
      </c>
      <c r="V908" s="383"/>
    </row>
    <row r="909" spans="1:22">
      <c r="A909" s="383"/>
      <c r="B909" s="383"/>
      <c r="C909" s="384"/>
      <c r="D909" s="385"/>
      <c r="E909" s="385"/>
      <c r="F909" s="385"/>
      <c r="G909" s="385"/>
      <c r="H909" s="385"/>
      <c r="I909" s="385"/>
      <c r="J909" s="393" t="s">
        <v>936</v>
      </c>
      <c r="K909" s="375" t="s">
        <v>936</v>
      </c>
      <c r="L909" s="390"/>
      <c r="M909" s="385"/>
      <c r="N909" s="385"/>
      <c r="O909" s="385"/>
      <c r="P909" s="385"/>
      <c r="Q909" s="385"/>
      <c r="R909" s="375" t="s">
        <v>936</v>
      </c>
      <c r="S909" s="377" t="s">
        <v>936</v>
      </c>
      <c r="T909" s="383"/>
      <c r="U909" s="364" t="s">
        <v>936</v>
      </c>
      <c r="V909" s="383"/>
    </row>
    <row r="910" spans="1:22">
      <c r="A910" s="383"/>
      <c r="B910" s="383"/>
      <c r="C910" s="384"/>
      <c r="D910" s="385"/>
      <c r="E910" s="385"/>
      <c r="F910" s="385"/>
      <c r="G910" s="385"/>
      <c r="H910" s="385"/>
      <c r="I910" s="385"/>
      <c r="J910" s="393" t="s">
        <v>936</v>
      </c>
      <c r="K910" s="375" t="s">
        <v>936</v>
      </c>
      <c r="L910" s="390"/>
      <c r="M910" s="385"/>
      <c r="N910" s="385"/>
      <c r="O910" s="385"/>
      <c r="P910" s="385"/>
      <c r="Q910" s="385"/>
      <c r="R910" s="375" t="s">
        <v>936</v>
      </c>
      <c r="S910" s="377" t="s">
        <v>936</v>
      </c>
      <c r="T910" s="383"/>
      <c r="U910" s="364" t="s">
        <v>936</v>
      </c>
      <c r="V910" s="383"/>
    </row>
    <row r="911" spans="1:22">
      <c r="A911" s="383"/>
      <c r="B911" s="383"/>
      <c r="C911" s="384"/>
      <c r="D911" s="385"/>
      <c r="E911" s="385"/>
      <c r="F911" s="385"/>
      <c r="G911" s="385"/>
      <c r="H911" s="385"/>
      <c r="I911" s="385"/>
      <c r="J911" s="393" t="s">
        <v>936</v>
      </c>
      <c r="K911" s="375" t="s">
        <v>936</v>
      </c>
      <c r="L911" s="390"/>
      <c r="M911" s="385"/>
      <c r="N911" s="385"/>
      <c r="O911" s="385"/>
      <c r="P911" s="385"/>
      <c r="Q911" s="385"/>
      <c r="R911" s="375" t="s">
        <v>936</v>
      </c>
      <c r="S911" s="377" t="s">
        <v>936</v>
      </c>
      <c r="T911" s="383"/>
      <c r="U911" s="364" t="s">
        <v>936</v>
      </c>
      <c r="V911" s="383"/>
    </row>
    <row r="912" spans="1:22">
      <c r="A912" s="383"/>
      <c r="B912" s="383"/>
      <c r="C912" s="384"/>
      <c r="D912" s="385"/>
      <c r="E912" s="385"/>
      <c r="F912" s="385"/>
      <c r="G912" s="385"/>
      <c r="H912" s="385"/>
      <c r="I912" s="385"/>
      <c r="J912" s="393" t="s">
        <v>936</v>
      </c>
      <c r="K912" s="375" t="s">
        <v>936</v>
      </c>
      <c r="L912" s="390"/>
      <c r="M912" s="385"/>
      <c r="N912" s="385"/>
      <c r="O912" s="385"/>
      <c r="P912" s="385"/>
      <c r="Q912" s="385"/>
      <c r="R912" s="375" t="s">
        <v>936</v>
      </c>
      <c r="S912" s="377" t="s">
        <v>936</v>
      </c>
      <c r="T912" s="383"/>
      <c r="U912" s="364" t="s">
        <v>936</v>
      </c>
      <c r="V912" s="383"/>
    </row>
    <row r="913" spans="1:22">
      <c r="A913" s="383"/>
      <c r="B913" s="383"/>
      <c r="C913" s="384"/>
      <c r="D913" s="385"/>
      <c r="E913" s="385"/>
      <c r="F913" s="385"/>
      <c r="G913" s="385"/>
      <c r="H913" s="385"/>
      <c r="I913" s="385"/>
      <c r="J913" s="393" t="s">
        <v>936</v>
      </c>
      <c r="K913" s="375" t="s">
        <v>936</v>
      </c>
      <c r="L913" s="390"/>
      <c r="M913" s="385"/>
      <c r="N913" s="385"/>
      <c r="O913" s="385"/>
      <c r="P913" s="385"/>
      <c r="Q913" s="385"/>
      <c r="R913" s="375" t="s">
        <v>936</v>
      </c>
      <c r="S913" s="377" t="s">
        <v>936</v>
      </c>
      <c r="T913" s="383"/>
      <c r="U913" s="364" t="s">
        <v>936</v>
      </c>
      <c r="V913" s="383"/>
    </row>
    <row r="914" spans="1:22">
      <c r="A914" s="383"/>
      <c r="B914" s="383"/>
      <c r="C914" s="384"/>
      <c r="D914" s="385"/>
      <c r="E914" s="385"/>
      <c r="F914" s="385"/>
      <c r="G914" s="385"/>
      <c r="H914" s="385"/>
      <c r="I914" s="385"/>
      <c r="J914" s="393" t="s">
        <v>936</v>
      </c>
      <c r="K914" s="375" t="s">
        <v>936</v>
      </c>
      <c r="L914" s="390"/>
      <c r="M914" s="385"/>
      <c r="N914" s="385"/>
      <c r="O914" s="385"/>
      <c r="P914" s="385"/>
      <c r="Q914" s="385"/>
      <c r="R914" s="375" t="s">
        <v>936</v>
      </c>
      <c r="S914" s="377" t="s">
        <v>936</v>
      </c>
      <c r="T914" s="383"/>
      <c r="U914" s="364" t="s">
        <v>936</v>
      </c>
      <c r="V914" s="383"/>
    </row>
    <row r="915" spans="1:22">
      <c r="A915" s="383"/>
      <c r="B915" s="383"/>
      <c r="C915" s="384"/>
      <c r="D915" s="385"/>
      <c r="E915" s="385"/>
      <c r="F915" s="385"/>
      <c r="G915" s="385"/>
      <c r="H915" s="385"/>
      <c r="I915" s="385"/>
      <c r="J915" s="393" t="s">
        <v>936</v>
      </c>
      <c r="K915" s="375" t="s">
        <v>936</v>
      </c>
      <c r="L915" s="390"/>
      <c r="M915" s="385"/>
      <c r="N915" s="385"/>
      <c r="O915" s="385"/>
      <c r="P915" s="385"/>
      <c r="Q915" s="385"/>
      <c r="R915" s="375" t="s">
        <v>936</v>
      </c>
      <c r="S915" s="377" t="s">
        <v>936</v>
      </c>
      <c r="T915" s="383"/>
      <c r="U915" s="364" t="s">
        <v>936</v>
      </c>
      <c r="V915" s="383"/>
    </row>
    <row r="916" spans="1:22">
      <c r="A916" s="383"/>
      <c r="B916" s="383"/>
      <c r="C916" s="384"/>
      <c r="D916" s="385"/>
      <c r="E916" s="385"/>
      <c r="F916" s="385"/>
      <c r="G916" s="385"/>
      <c r="H916" s="385"/>
      <c r="I916" s="385"/>
      <c r="J916" s="393" t="s">
        <v>936</v>
      </c>
      <c r="K916" s="375" t="s">
        <v>936</v>
      </c>
      <c r="L916" s="390"/>
      <c r="M916" s="385"/>
      <c r="N916" s="385"/>
      <c r="O916" s="385"/>
      <c r="P916" s="385"/>
      <c r="Q916" s="385"/>
      <c r="R916" s="375" t="s">
        <v>936</v>
      </c>
      <c r="S916" s="377" t="s">
        <v>936</v>
      </c>
      <c r="T916" s="383"/>
      <c r="U916" s="364" t="s">
        <v>936</v>
      </c>
      <c r="V916" s="383"/>
    </row>
    <row r="917" spans="1:22">
      <c r="A917" s="383"/>
      <c r="B917" s="383"/>
      <c r="C917" s="384"/>
      <c r="D917" s="385"/>
      <c r="E917" s="385"/>
      <c r="F917" s="385"/>
      <c r="G917" s="385"/>
      <c r="H917" s="385"/>
      <c r="I917" s="385"/>
      <c r="J917" s="393" t="s">
        <v>936</v>
      </c>
      <c r="K917" s="375" t="s">
        <v>936</v>
      </c>
      <c r="L917" s="390"/>
      <c r="M917" s="385"/>
      <c r="N917" s="385"/>
      <c r="O917" s="385"/>
      <c r="P917" s="385"/>
      <c r="Q917" s="385"/>
      <c r="R917" s="375" t="s">
        <v>936</v>
      </c>
      <c r="S917" s="377" t="s">
        <v>936</v>
      </c>
      <c r="T917" s="383"/>
      <c r="U917" s="364" t="s">
        <v>936</v>
      </c>
      <c r="V917" s="383"/>
    </row>
    <row r="918" spans="1:22">
      <c r="A918" s="383"/>
      <c r="B918" s="383"/>
      <c r="C918" s="384"/>
      <c r="D918" s="385"/>
      <c r="E918" s="385"/>
      <c r="F918" s="385"/>
      <c r="G918" s="385"/>
      <c r="H918" s="385"/>
      <c r="I918" s="385"/>
      <c r="J918" s="393" t="s">
        <v>936</v>
      </c>
      <c r="K918" s="375" t="s">
        <v>936</v>
      </c>
      <c r="L918" s="390"/>
      <c r="M918" s="385"/>
      <c r="N918" s="385"/>
      <c r="O918" s="385"/>
      <c r="P918" s="385"/>
      <c r="Q918" s="385"/>
      <c r="R918" s="375" t="s">
        <v>936</v>
      </c>
      <c r="S918" s="377" t="s">
        <v>936</v>
      </c>
      <c r="T918" s="383"/>
      <c r="U918" s="364" t="s">
        <v>936</v>
      </c>
      <c r="V918" s="383"/>
    </row>
    <row r="919" spans="1:22">
      <c r="A919" s="383"/>
      <c r="B919" s="383"/>
      <c r="C919" s="384"/>
      <c r="D919" s="385"/>
      <c r="E919" s="385"/>
      <c r="F919" s="385"/>
      <c r="G919" s="385"/>
      <c r="H919" s="385"/>
      <c r="I919" s="385"/>
      <c r="J919" s="393" t="s">
        <v>936</v>
      </c>
      <c r="K919" s="375" t="s">
        <v>936</v>
      </c>
      <c r="L919" s="390"/>
      <c r="M919" s="385"/>
      <c r="N919" s="385"/>
      <c r="O919" s="385"/>
      <c r="P919" s="385"/>
      <c r="Q919" s="385"/>
      <c r="R919" s="375" t="s">
        <v>936</v>
      </c>
      <c r="S919" s="377" t="s">
        <v>936</v>
      </c>
      <c r="T919" s="383"/>
      <c r="U919" s="364" t="s">
        <v>936</v>
      </c>
      <c r="V919" s="383"/>
    </row>
    <row r="920" spans="1:22">
      <c r="A920" s="383"/>
      <c r="B920" s="383"/>
      <c r="C920" s="384"/>
      <c r="D920" s="385"/>
      <c r="E920" s="385"/>
      <c r="F920" s="385"/>
      <c r="G920" s="385"/>
      <c r="H920" s="385"/>
      <c r="I920" s="385"/>
      <c r="J920" s="393" t="s">
        <v>936</v>
      </c>
      <c r="K920" s="375" t="s">
        <v>936</v>
      </c>
      <c r="L920" s="390"/>
      <c r="M920" s="385"/>
      <c r="N920" s="385"/>
      <c r="O920" s="385"/>
      <c r="P920" s="385"/>
      <c r="Q920" s="385"/>
      <c r="R920" s="375" t="s">
        <v>936</v>
      </c>
      <c r="S920" s="377" t="s">
        <v>936</v>
      </c>
      <c r="T920" s="383"/>
      <c r="U920" s="364" t="s">
        <v>936</v>
      </c>
      <c r="V920" s="383"/>
    </row>
    <row r="921" spans="1:22">
      <c r="A921" s="383"/>
      <c r="B921" s="383"/>
      <c r="C921" s="384"/>
      <c r="D921" s="385"/>
      <c r="E921" s="385"/>
      <c r="F921" s="385"/>
      <c r="G921" s="385"/>
      <c r="H921" s="385"/>
      <c r="I921" s="385"/>
      <c r="J921" s="393" t="s">
        <v>936</v>
      </c>
      <c r="K921" s="375" t="s">
        <v>936</v>
      </c>
      <c r="L921" s="390"/>
      <c r="M921" s="385"/>
      <c r="N921" s="385"/>
      <c r="O921" s="385"/>
      <c r="P921" s="385"/>
      <c r="Q921" s="385"/>
      <c r="R921" s="375" t="s">
        <v>936</v>
      </c>
      <c r="S921" s="377" t="s">
        <v>936</v>
      </c>
      <c r="T921" s="383"/>
      <c r="U921" s="364" t="s">
        <v>936</v>
      </c>
      <c r="V921" s="383"/>
    </row>
    <row r="922" spans="1:22">
      <c r="A922" s="383"/>
      <c r="B922" s="383"/>
      <c r="C922" s="384"/>
      <c r="D922" s="385"/>
      <c r="E922" s="385"/>
      <c r="F922" s="385"/>
      <c r="G922" s="385"/>
      <c r="H922" s="385"/>
      <c r="I922" s="385"/>
      <c r="J922" s="393" t="s">
        <v>936</v>
      </c>
      <c r="K922" s="375" t="s">
        <v>936</v>
      </c>
      <c r="L922" s="390"/>
      <c r="M922" s="385"/>
      <c r="N922" s="385"/>
      <c r="O922" s="385"/>
      <c r="P922" s="385"/>
      <c r="Q922" s="385"/>
      <c r="R922" s="375" t="s">
        <v>936</v>
      </c>
      <c r="S922" s="377" t="s">
        <v>936</v>
      </c>
      <c r="T922" s="383"/>
      <c r="U922" s="364" t="s">
        <v>936</v>
      </c>
      <c r="V922" s="383"/>
    </row>
    <row r="923" spans="1:22">
      <c r="A923" s="383"/>
      <c r="B923" s="383"/>
      <c r="C923" s="384"/>
      <c r="D923" s="385"/>
      <c r="E923" s="385"/>
      <c r="F923" s="385"/>
      <c r="G923" s="385"/>
      <c r="H923" s="385"/>
      <c r="I923" s="385"/>
      <c r="J923" s="393" t="s">
        <v>936</v>
      </c>
      <c r="K923" s="375" t="s">
        <v>936</v>
      </c>
      <c r="L923" s="390"/>
      <c r="M923" s="385"/>
      <c r="N923" s="385"/>
      <c r="O923" s="385"/>
      <c r="P923" s="385"/>
      <c r="Q923" s="385"/>
      <c r="R923" s="375" t="s">
        <v>936</v>
      </c>
      <c r="S923" s="377" t="s">
        <v>936</v>
      </c>
      <c r="T923" s="383"/>
      <c r="U923" s="364" t="s">
        <v>936</v>
      </c>
      <c r="V923" s="383"/>
    </row>
    <row r="924" spans="1:22">
      <c r="A924" s="383"/>
      <c r="B924" s="383"/>
      <c r="C924" s="384"/>
      <c r="D924" s="385"/>
      <c r="E924" s="385"/>
      <c r="F924" s="385"/>
      <c r="G924" s="385"/>
      <c r="H924" s="385"/>
      <c r="I924" s="385"/>
      <c r="J924" s="393" t="s">
        <v>936</v>
      </c>
      <c r="K924" s="375" t="s">
        <v>936</v>
      </c>
      <c r="L924" s="390"/>
      <c r="M924" s="385"/>
      <c r="N924" s="385"/>
      <c r="O924" s="385"/>
      <c r="P924" s="385"/>
      <c r="Q924" s="385"/>
      <c r="R924" s="375" t="s">
        <v>936</v>
      </c>
      <c r="S924" s="377" t="s">
        <v>936</v>
      </c>
      <c r="T924" s="383"/>
      <c r="U924" s="364" t="s">
        <v>936</v>
      </c>
      <c r="V924" s="383"/>
    </row>
    <row r="925" spans="1:22">
      <c r="A925" s="383"/>
      <c r="B925" s="383"/>
      <c r="C925" s="384"/>
      <c r="D925" s="385"/>
      <c r="E925" s="385"/>
      <c r="F925" s="385"/>
      <c r="G925" s="385"/>
      <c r="H925" s="385"/>
      <c r="I925" s="385"/>
      <c r="J925" s="393" t="s">
        <v>936</v>
      </c>
      <c r="K925" s="375" t="s">
        <v>936</v>
      </c>
      <c r="L925" s="390"/>
      <c r="M925" s="385"/>
      <c r="N925" s="385"/>
      <c r="O925" s="385"/>
      <c r="P925" s="385"/>
      <c r="Q925" s="385"/>
      <c r="R925" s="375" t="s">
        <v>936</v>
      </c>
      <c r="S925" s="377" t="s">
        <v>936</v>
      </c>
      <c r="T925" s="383"/>
      <c r="U925" s="364" t="s">
        <v>936</v>
      </c>
      <c r="V925" s="383"/>
    </row>
    <row r="926" spans="1:22">
      <c r="A926" s="383"/>
      <c r="B926" s="383"/>
      <c r="C926" s="384"/>
      <c r="D926" s="385"/>
      <c r="E926" s="385"/>
      <c r="F926" s="385"/>
      <c r="G926" s="385"/>
      <c r="H926" s="385"/>
      <c r="I926" s="385"/>
      <c r="J926" s="393" t="s">
        <v>936</v>
      </c>
      <c r="K926" s="375" t="s">
        <v>936</v>
      </c>
      <c r="L926" s="390"/>
      <c r="M926" s="385"/>
      <c r="N926" s="385"/>
      <c r="O926" s="385"/>
      <c r="P926" s="385"/>
      <c r="Q926" s="385"/>
      <c r="R926" s="375" t="s">
        <v>936</v>
      </c>
      <c r="S926" s="377" t="s">
        <v>936</v>
      </c>
      <c r="T926" s="383"/>
      <c r="U926" s="364" t="s">
        <v>936</v>
      </c>
      <c r="V926" s="383"/>
    </row>
    <row r="927" spans="1:22">
      <c r="A927" s="383"/>
      <c r="B927" s="383"/>
      <c r="C927" s="384"/>
      <c r="D927" s="385"/>
      <c r="E927" s="385"/>
      <c r="F927" s="385"/>
      <c r="G927" s="385"/>
      <c r="H927" s="385"/>
      <c r="I927" s="385"/>
      <c r="J927" s="393" t="s">
        <v>936</v>
      </c>
      <c r="K927" s="375" t="s">
        <v>936</v>
      </c>
      <c r="L927" s="390"/>
      <c r="M927" s="385"/>
      <c r="N927" s="385"/>
      <c r="O927" s="385"/>
      <c r="P927" s="385"/>
      <c r="Q927" s="385"/>
      <c r="R927" s="375" t="s">
        <v>936</v>
      </c>
      <c r="S927" s="377" t="s">
        <v>936</v>
      </c>
      <c r="T927" s="383"/>
      <c r="U927" s="364" t="s">
        <v>936</v>
      </c>
      <c r="V927" s="383"/>
    </row>
    <row r="928" spans="1:22">
      <c r="A928" s="383"/>
      <c r="B928" s="383"/>
      <c r="C928" s="384"/>
      <c r="D928" s="385"/>
      <c r="E928" s="385"/>
      <c r="F928" s="385"/>
      <c r="G928" s="385"/>
      <c r="H928" s="385"/>
      <c r="I928" s="385"/>
      <c r="J928" s="393" t="s">
        <v>936</v>
      </c>
      <c r="K928" s="375" t="s">
        <v>936</v>
      </c>
      <c r="L928" s="390"/>
      <c r="M928" s="385"/>
      <c r="N928" s="385"/>
      <c r="O928" s="385"/>
      <c r="P928" s="385"/>
      <c r="Q928" s="385"/>
      <c r="R928" s="375" t="s">
        <v>936</v>
      </c>
      <c r="S928" s="377" t="s">
        <v>936</v>
      </c>
      <c r="T928" s="383"/>
      <c r="U928" s="364" t="s">
        <v>936</v>
      </c>
      <c r="V928" s="383"/>
    </row>
    <row r="929" spans="1:22">
      <c r="A929" s="383"/>
      <c r="B929" s="383"/>
      <c r="C929" s="384"/>
      <c r="D929" s="385"/>
      <c r="E929" s="385"/>
      <c r="F929" s="385"/>
      <c r="G929" s="385"/>
      <c r="H929" s="385"/>
      <c r="I929" s="385"/>
      <c r="J929" s="393" t="s">
        <v>936</v>
      </c>
      <c r="K929" s="375" t="s">
        <v>936</v>
      </c>
      <c r="L929" s="390"/>
      <c r="M929" s="385"/>
      <c r="N929" s="385"/>
      <c r="O929" s="385"/>
      <c r="P929" s="385"/>
      <c r="Q929" s="385"/>
      <c r="R929" s="375" t="s">
        <v>936</v>
      </c>
      <c r="S929" s="377" t="s">
        <v>936</v>
      </c>
      <c r="T929" s="383"/>
      <c r="U929" s="364" t="s">
        <v>936</v>
      </c>
      <c r="V929" s="383"/>
    </row>
    <row r="930" spans="1:22">
      <c r="A930" s="383"/>
      <c r="B930" s="383"/>
      <c r="C930" s="384"/>
      <c r="D930" s="385"/>
      <c r="E930" s="385"/>
      <c r="F930" s="385"/>
      <c r="G930" s="385"/>
      <c r="H930" s="385"/>
      <c r="I930" s="385"/>
      <c r="J930" s="393" t="s">
        <v>936</v>
      </c>
      <c r="K930" s="375" t="s">
        <v>936</v>
      </c>
      <c r="L930" s="390"/>
      <c r="M930" s="385"/>
      <c r="N930" s="385"/>
      <c r="O930" s="385"/>
      <c r="P930" s="385"/>
      <c r="Q930" s="385"/>
      <c r="R930" s="375" t="s">
        <v>936</v>
      </c>
      <c r="S930" s="377" t="s">
        <v>936</v>
      </c>
      <c r="T930" s="383"/>
      <c r="U930" s="364" t="s">
        <v>936</v>
      </c>
      <c r="V930" s="383"/>
    </row>
    <row r="931" spans="1:22">
      <c r="A931" s="383"/>
      <c r="B931" s="383"/>
      <c r="C931" s="384"/>
      <c r="D931" s="385"/>
      <c r="E931" s="385"/>
      <c r="F931" s="385"/>
      <c r="G931" s="385"/>
      <c r="H931" s="385"/>
      <c r="I931" s="385"/>
      <c r="J931" s="393" t="s">
        <v>936</v>
      </c>
      <c r="K931" s="375" t="s">
        <v>936</v>
      </c>
      <c r="L931" s="390"/>
      <c r="M931" s="385"/>
      <c r="N931" s="385"/>
      <c r="O931" s="385"/>
      <c r="P931" s="385"/>
      <c r="Q931" s="385"/>
      <c r="R931" s="375" t="s">
        <v>936</v>
      </c>
      <c r="S931" s="377" t="s">
        <v>936</v>
      </c>
      <c r="T931" s="383"/>
      <c r="U931" s="364" t="s">
        <v>936</v>
      </c>
      <c r="V931" s="383"/>
    </row>
    <row r="932" spans="1:22">
      <c r="A932" s="383"/>
      <c r="B932" s="383"/>
      <c r="C932" s="384"/>
      <c r="D932" s="385"/>
      <c r="E932" s="385"/>
      <c r="F932" s="385"/>
      <c r="G932" s="385"/>
      <c r="H932" s="385"/>
      <c r="I932" s="385"/>
      <c r="J932" s="393" t="s">
        <v>936</v>
      </c>
      <c r="K932" s="375" t="s">
        <v>936</v>
      </c>
      <c r="L932" s="390"/>
      <c r="M932" s="385"/>
      <c r="N932" s="385"/>
      <c r="O932" s="385"/>
      <c r="P932" s="385"/>
      <c r="Q932" s="385"/>
      <c r="R932" s="375" t="s">
        <v>936</v>
      </c>
      <c r="S932" s="377" t="s">
        <v>936</v>
      </c>
      <c r="T932" s="383"/>
      <c r="U932" s="364" t="s">
        <v>936</v>
      </c>
      <c r="V932" s="383"/>
    </row>
    <row r="933" spans="1:22">
      <c r="A933" s="383"/>
      <c r="B933" s="383"/>
      <c r="C933" s="384"/>
      <c r="D933" s="385"/>
      <c r="E933" s="385"/>
      <c r="F933" s="385"/>
      <c r="G933" s="385"/>
      <c r="H933" s="385"/>
      <c r="I933" s="385"/>
      <c r="J933" s="393" t="s">
        <v>936</v>
      </c>
      <c r="K933" s="375" t="s">
        <v>936</v>
      </c>
      <c r="L933" s="390"/>
      <c r="M933" s="385"/>
      <c r="N933" s="385"/>
      <c r="O933" s="385"/>
      <c r="P933" s="385"/>
      <c r="Q933" s="385"/>
      <c r="R933" s="375" t="s">
        <v>936</v>
      </c>
      <c r="S933" s="377" t="s">
        <v>936</v>
      </c>
      <c r="T933" s="383"/>
      <c r="U933" s="364" t="s">
        <v>936</v>
      </c>
      <c r="V933" s="383"/>
    </row>
    <row r="934" spans="1:22">
      <c r="A934" s="383"/>
      <c r="B934" s="383"/>
      <c r="C934" s="384"/>
      <c r="D934" s="385"/>
      <c r="E934" s="385"/>
      <c r="F934" s="385"/>
      <c r="G934" s="385"/>
      <c r="H934" s="385"/>
      <c r="I934" s="385"/>
      <c r="J934" s="393" t="s">
        <v>936</v>
      </c>
      <c r="K934" s="375" t="s">
        <v>936</v>
      </c>
      <c r="L934" s="390"/>
      <c r="M934" s="385"/>
      <c r="N934" s="385"/>
      <c r="O934" s="385"/>
      <c r="P934" s="385"/>
      <c r="Q934" s="385"/>
      <c r="R934" s="375" t="s">
        <v>936</v>
      </c>
      <c r="S934" s="377" t="s">
        <v>936</v>
      </c>
      <c r="T934" s="383"/>
      <c r="U934" s="364" t="s">
        <v>936</v>
      </c>
      <c r="V934" s="383"/>
    </row>
    <row r="935" spans="1:22">
      <c r="A935" s="383"/>
      <c r="B935" s="383"/>
      <c r="C935" s="384"/>
      <c r="D935" s="385"/>
      <c r="E935" s="385"/>
      <c r="F935" s="385"/>
      <c r="G935" s="385"/>
      <c r="H935" s="385"/>
      <c r="I935" s="385"/>
      <c r="J935" s="393" t="s">
        <v>936</v>
      </c>
      <c r="K935" s="375" t="s">
        <v>936</v>
      </c>
      <c r="L935" s="390"/>
      <c r="M935" s="385"/>
      <c r="N935" s="385"/>
      <c r="O935" s="385"/>
      <c r="P935" s="385"/>
      <c r="Q935" s="385"/>
      <c r="R935" s="375" t="s">
        <v>936</v>
      </c>
      <c r="S935" s="377" t="s">
        <v>936</v>
      </c>
      <c r="T935" s="383"/>
      <c r="U935" s="364" t="s">
        <v>936</v>
      </c>
      <c r="V935" s="383"/>
    </row>
    <row r="936" spans="1:22">
      <c r="A936" s="383"/>
      <c r="B936" s="383"/>
      <c r="C936" s="384"/>
      <c r="D936" s="385"/>
      <c r="E936" s="385"/>
      <c r="F936" s="385"/>
      <c r="G936" s="385"/>
      <c r="H936" s="385"/>
      <c r="I936" s="385"/>
      <c r="J936" s="393" t="s">
        <v>936</v>
      </c>
      <c r="K936" s="375" t="s">
        <v>936</v>
      </c>
      <c r="L936" s="390"/>
      <c r="M936" s="385"/>
      <c r="N936" s="385"/>
      <c r="O936" s="385"/>
      <c r="P936" s="385"/>
      <c r="Q936" s="385"/>
      <c r="R936" s="375" t="s">
        <v>936</v>
      </c>
      <c r="S936" s="377" t="s">
        <v>936</v>
      </c>
      <c r="T936" s="383"/>
      <c r="U936" s="364" t="s">
        <v>936</v>
      </c>
      <c r="V936" s="383"/>
    </row>
    <row r="937" spans="1:22">
      <c r="A937" s="383"/>
      <c r="B937" s="383"/>
      <c r="C937" s="384"/>
      <c r="D937" s="385"/>
      <c r="E937" s="385"/>
      <c r="F937" s="385"/>
      <c r="G937" s="385"/>
      <c r="H937" s="385"/>
      <c r="I937" s="385"/>
      <c r="J937" s="393" t="s">
        <v>936</v>
      </c>
      <c r="K937" s="375" t="s">
        <v>936</v>
      </c>
      <c r="L937" s="390"/>
      <c r="M937" s="385"/>
      <c r="N937" s="385"/>
      <c r="O937" s="385"/>
      <c r="P937" s="385"/>
      <c r="Q937" s="385"/>
      <c r="R937" s="375" t="s">
        <v>936</v>
      </c>
      <c r="S937" s="377" t="s">
        <v>936</v>
      </c>
      <c r="T937" s="383"/>
      <c r="U937" s="364" t="s">
        <v>936</v>
      </c>
      <c r="V937" s="383"/>
    </row>
    <row r="938" spans="1:22">
      <c r="A938" s="383"/>
      <c r="B938" s="383"/>
      <c r="C938" s="384"/>
      <c r="D938" s="385"/>
      <c r="E938" s="385"/>
      <c r="F938" s="385"/>
      <c r="G938" s="385"/>
      <c r="H938" s="385"/>
      <c r="I938" s="385"/>
      <c r="J938" s="393" t="s">
        <v>936</v>
      </c>
      <c r="K938" s="375" t="s">
        <v>936</v>
      </c>
      <c r="L938" s="390"/>
      <c r="M938" s="385"/>
      <c r="N938" s="385"/>
      <c r="O938" s="385"/>
      <c r="P938" s="385"/>
      <c r="Q938" s="385"/>
      <c r="R938" s="375" t="s">
        <v>936</v>
      </c>
      <c r="S938" s="377" t="s">
        <v>936</v>
      </c>
      <c r="T938" s="383"/>
      <c r="U938" s="364" t="s">
        <v>936</v>
      </c>
      <c r="V938" s="383"/>
    </row>
    <row r="939" spans="1:22">
      <c r="A939" s="383"/>
      <c r="B939" s="383"/>
      <c r="C939" s="384"/>
      <c r="D939" s="385"/>
      <c r="E939" s="385"/>
      <c r="F939" s="385"/>
      <c r="G939" s="385"/>
      <c r="H939" s="385"/>
      <c r="I939" s="385"/>
      <c r="J939" s="393" t="s">
        <v>936</v>
      </c>
      <c r="K939" s="375" t="s">
        <v>936</v>
      </c>
      <c r="L939" s="390"/>
      <c r="M939" s="385"/>
      <c r="N939" s="385"/>
      <c r="O939" s="385"/>
      <c r="P939" s="385"/>
      <c r="Q939" s="385"/>
      <c r="R939" s="375" t="s">
        <v>936</v>
      </c>
      <c r="S939" s="377" t="s">
        <v>936</v>
      </c>
      <c r="T939" s="383"/>
      <c r="U939" s="364" t="s">
        <v>936</v>
      </c>
      <c r="V939" s="383"/>
    </row>
    <row r="940" spans="1:22">
      <c r="A940" s="383"/>
      <c r="B940" s="383"/>
      <c r="C940" s="384"/>
      <c r="D940" s="385"/>
      <c r="E940" s="385"/>
      <c r="F940" s="385"/>
      <c r="G940" s="385"/>
      <c r="H940" s="385"/>
      <c r="I940" s="385"/>
      <c r="J940" s="393" t="s">
        <v>936</v>
      </c>
      <c r="K940" s="375" t="s">
        <v>936</v>
      </c>
      <c r="L940" s="390"/>
      <c r="M940" s="385"/>
      <c r="N940" s="385"/>
      <c r="O940" s="385"/>
      <c r="P940" s="385"/>
      <c r="Q940" s="385"/>
      <c r="R940" s="375" t="s">
        <v>936</v>
      </c>
      <c r="S940" s="377" t="s">
        <v>936</v>
      </c>
      <c r="T940" s="383"/>
      <c r="U940" s="364" t="s">
        <v>936</v>
      </c>
      <c r="V940" s="383"/>
    </row>
    <row r="941" spans="1:22">
      <c r="A941" s="383"/>
      <c r="B941" s="383"/>
      <c r="C941" s="384"/>
      <c r="D941" s="385"/>
      <c r="E941" s="385"/>
      <c r="F941" s="385"/>
      <c r="G941" s="385"/>
      <c r="H941" s="385"/>
      <c r="I941" s="385"/>
      <c r="J941" s="393" t="s">
        <v>936</v>
      </c>
      <c r="K941" s="375" t="s">
        <v>936</v>
      </c>
      <c r="L941" s="390"/>
      <c r="M941" s="385"/>
      <c r="N941" s="385"/>
      <c r="O941" s="385"/>
      <c r="P941" s="385"/>
      <c r="Q941" s="385"/>
      <c r="R941" s="375" t="s">
        <v>936</v>
      </c>
      <c r="S941" s="377" t="s">
        <v>936</v>
      </c>
      <c r="T941" s="383"/>
      <c r="U941" s="364" t="s">
        <v>936</v>
      </c>
      <c r="V941" s="383"/>
    </row>
    <row r="942" spans="1:22">
      <c r="A942" s="383"/>
      <c r="B942" s="383"/>
      <c r="C942" s="384"/>
      <c r="D942" s="385"/>
      <c r="E942" s="385"/>
      <c r="F942" s="385"/>
      <c r="G942" s="385"/>
      <c r="H942" s="385"/>
      <c r="I942" s="385"/>
      <c r="J942" s="393" t="s">
        <v>936</v>
      </c>
      <c r="K942" s="375" t="s">
        <v>936</v>
      </c>
      <c r="L942" s="390"/>
      <c r="M942" s="385"/>
      <c r="N942" s="385"/>
      <c r="O942" s="385"/>
      <c r="P942" s="385"/>
      <c r="Q942" s="385"/>
      <c r="R942" s="375" t="s">
        <v>936</v>
      </c>
      <c r="S942" s="377" t="s">
        <v>936</v>
      </c>
      <c r="T942" s="383"/>
      <c r="U942" s="364" t="s">
        <v>936</v>
      </c>
      <c r="V942" s="383"/>
    </row>
    <row r="943" spans="1:22">
      <c r="A943" s="383"/>
      <c r="B943" s="383"/>
      <c r="C943" s="384"/>
      <c r="D943" s="385"/>
      <c r="E943" s="385"/>
      <c r="F943" s="385"/>
      <c r="G943" s="385"/>
      <c r="H943" s="385"/>
      <c r="I943" s="385"/>
      <c r="J943" s="393" t="s">
        <v>936</v>
      </c>
      <c r="K943" s="375" t="s">
        <v>936</v>
      </c>
      <c r="L943" s="390"/>
      <c r="M943" s="385"/>
      <c r="N943" s="385"/>
      <c r="O943" s="385"/>
      <c r="P943" s="385"/>
      <c r="Q943" s="385"/>
      <c r="R943" s="375" t="s">
        <v>936</v>
      </c>
      <c r="S943" s="377" t="s">
        <v>936</v>
      </c>
      <c r="T943" s="383"/>
      <c r="U943" s="364" t="s">
        <v>936</v>
      </c>
      <c r="V943" s="383"/>
    </row>
    <row r="944" spans="1:22">
      <c r="A944" s="383"/>
      <c r="B944" s="383"/>
      <c r="C944" s="384"/>
      <c r="D944" s="385"/>
      <c r="E944" s="385"/>
      <c r="F944" s="385"/>
      <c r="G944" s="385"/>
      <c r="H944" s="385"/>
      <c r="I944" s="385"/>
      <c r="J944" s="393" t="s">
        <v>936</v>
      </c>
      <c r="K944" s="375" t="s">
        <v>936</v>
      </c>
      <c r="L944" s="390"/>
      <c r="M944" s="385"/>
      <c r="N944" s="385"/>
      <c r="O944" s="385"/>
      <c r="P944" s="385"/>
      <c r="Q944" s="385"/>
      <c r="R944" s="375" t="s">
        <v>936</v>
      </c>
      <c r="S944" s="377" t="s">
        <v>936</v>
      </c>
      <c r="T944" s="383"/>
      <c r="U944" s="364" t="s">
        <v>936</v>
      </c>
      <c r="V944" s="383"/>
    </row>
    <row r="945" spans="1:22">
      <c r="A945" s="383"/>
      <c r="B945" s="383"/>
      <c r="C945" s="384"/>
      <c r="D945" s="385"/>
      <c r="E945" s="385"/>
      <c r="F945" s="385"/>
      <c r="G945" s="385"/>
      <c r="H945" s="385"/>
      <c r="I945" s="385"/>
      <c r="J945" s="393" t="s">
        <v>936</v>
      </c>
      <c r="K945" s="375" t="s">
        <v>936</v>
      </c>
      <c r="L945" s="390"/>
      <c r="M945" s="385"/>
      <c r="N945" s="385"/>
      <c r="O945" s="385"/>
      <c r="P945" s="385"/>
      <c r="Q945" s="385"/>
      <c r="R945" s="375" t="s">
        <v>936</v>
      </c>
      <c r="S945" s="377" t="s">
        <v>936</v>
      </c>
      <c r="T945" s="383"/>
      <c r="U945" s="364" t="s">
        <v>936</v>
      </c>
      <c r="V945" s="383"/>
    </row>
    <row r="946" spans="1:22">
      <c r="A946" s="383"/>
      <c r="B946" s="383"/>
      <c r="C946" s="384"/>
      <c r="D946" s="385"/>
      <c r="E946" s="385"/>
      <c r="F946" s="385"/>
      <c r="G946" s="385"/>
      <c r="H946" s="385"/>
      <c r="I946" s="385"/>
      <c r="J946" s="393" t="s">
        <v>936</v>
      </c>
      <c r="K946" s="375" t="s">
        <v>936</v>
      </c>
      <c r="L946" s="390"/>
      <c r="M946" s="385"/>
      <c r="N946" s="385"/>
      <c r="O946" s="385"/>
      <c r="P946" s="385"/>
      <c r="Q946" s="385"/>
      <c r="R946" s="375" t="s">
        <v>936</v>
      </c>
      <c r="S946" s="377" t="s">
        <v>936</v>
      </c>
      <c r="T946" s="383"/>
      <c r="U946" s="364" t="s">
        <v>936</v>
      </c>
      <c r="V946" s="383"/>
    </row>
    <row r="947" spans="1:22">
      <c r="A947" s="383"/>
      <c r="B947" s="383"/>
      <c r="C947" s="384"/>
      <c r="D947" s="385"/>
      <c r="E947" s="385"/>
      <c r="F947" s="385"/>
      <c r="G947" s="385"/>
      <c r="H947" s="385"/>
      <c r="I947" s="385"/>
      <c r="J947" s="393" t="s">
        <v>936</v>
      </c>
      <c r="K947" s="375" t="s">
        <v>936</v>
      </c>
      <c r="L947" s="390"/>
      <c r="M947" s="385"/>
      <c r="N947" s="385"/>
      <c r="O947" s="385"/>
      <c r="P947" s="385"/>
      <c r="Q947" s="385"/>
      <c r="R947" s="375" t="s">
        <v>936</v>
      </c>
      <c r="S947" s="377" t="s">
        <v>936</v>
      </c>
      <c r="T947" s="383"/>
      <c r="U947" s="364" t="s">
        <v>936</v>
      </c>
      <c r="V947" s="383"/>
    </row>
    <row r="948" spans="1:22">
      <c r="A948" s="383"/>
      <c r="B948" s="383"/>
      <c r="C948" s="384"/>
      <c r="D948" s="385"/>
      <c r="E948" s="385"/>
      <c r="F948" s="385"/>
      <c r="G948" s="385"/>
      <c r="H948" s="385"/>
      <c r="I948" s="385"/>
      <c r="J948" s="393" t="s">
        <v>936</v>
      </c>
      <c r="K948" s="375" t="s">
        <v>936</v>
      </c>
      <c r="L948" s="390"/>
      <c r="M948" s="385"/>
      <c r="N948" s="385"/>
      <c r="O948" s="385"/>
      <c r="P948" s="385"/>
      <c r="Q948" s="385"/>
      <c r="R948" s="375" t="s">
        <v>936</v>
      </c>
      <c r="S948" s="377" t="s">
        <v>936</v>
      </c>
      <c r="T948" s="383"/>
      <c r="U948" s="364" t="s">
        <v>936</v>
      </c>
      <c r="V948" s="383"/>
    </row>
    <row r="949" spans="1:22">
      <c r="A949" s="383"/>
      <c r="B949" s="383"/>
      <c r="C949" s="384"/>
      <c r="D949" s="385"/>
      <c r="E949" s="385"/>
      <c r="F949" s="385"/>
      <c r="G949" s="385"/>
      <c r="H949" s="385"/>
      <c r="I949" s="385"/>
      <c r="J949" s="393" t="s">
        <v>936</v>
      </c>
      <c r="K949" s="375" t="s">
        <v>936</v>
      </c>
      <c r="L949" s="390"/>
      <c r="M949" s="385"/>
      <c r="N949" s="385"/>
      <c r="O949" s="385"/>
      <c r="P949" s="385"/>
      <c r="Q949" s="385"/>
      <c r="R949" s="375" t="s">
        <v>936</v>
      </c>
      <c r="S949" s="377" t="s">
        <v>936</v>
      </c>
      <c r="T949" s="383"/>
      <c r="U949" s="364" t="s">
        <v>936</v>
      </c>
      <c r="V949" s="383"/>
    </row>
    <row r="950" spans="1:22">
      <c r="A950" s="383"/>
      <c r="B950" s="383"/>
      <c r="C950" s="384"/>
      <c r="D950" s="385"/>
      <c r="E950" s="385"/>
      <c r="F950" s="385"/>
      <c r="G950" s="385"/>
      <c r="H950" s="385"/>
      <c r="I950" s="385"/>
      <c r="J950" s="393" t="s">
        <v>936</v>
      </c>
      <c r="K950" s="375" t="s">
        <v>936</v>
      </c>
      <c r="L950" s="390"/>
      <c r="M950" s="385"/>
      <c r="N950" s="385"/>
      <c r="O950" s="385"/>
      <c r="P950" s="385"/>
      <c r="Q950" s="385"/>
      <c r="R950" s="375" t="s">
        <v>936</v>
      </c>
      <c r="S950" s="377" t="s">
        <v>936</v>
      </c>
      <c r="T950" s="383"/>
      <c r="U950" s="364" t="s">
        <v>936</v>
      </c>
      <c r="V950" s="383"/>
    </row>
    <row r="951" spans="1:22">
      <c r="A951" s="383"/>
      <c r="B951" s="383"/>
      <c r="C951" s="384"/>
      <c r="D951" s="385"/>
      <c r="E951" s="385"/>
      <c r="F951" s="385"/>
      <c r="G951" s="385"/>
      <c r="H951" s="385"/>
      <c r="I951" s="385"/>
      <c r="J951" s="393" t="s">
        <v>936</v>
      </c>
      <c r="K951" s="375" t="s">
        <v>936</v>
      </c>
      <c r="L951" s="390"/>
      <c r="M951" s="385"/>
      <c r="N951" s="385"/>
      <c r="O951" s="385"/>
      <c r="P951" s="385"/>
      <c r="Q951" s="385"/>
      <c r="R951" s="375" t="s">
        <v>936</v>
      </c>
      <c r="S951" s="377" t="s">
        <v>936</v>
      </c>
      <c r="T951" s="383"/>
      <c r="U951" s="364" t="s">
        <v>936</v>
      </c>
      <c r="V951" s="383"/>
    </row>
    <row r="952" spans="1:22">
      <c r="A952" s="383"/>
      <c r="B952" s="383"/>
      <c r="C952" s="384"/>
      <c r="D952" s="385"/>
      <c r="E952" s="385"/>
      <c r="F952" s="385"/>
      <c r="G952" s="385"/>
      <c r="H952" s="385"/>
      <c r="I952" s="385"/>
      <c r="J952" s="393" t="s">
        <v>936</v>
      </c>
      <c r="K952" s="375" t="s">
        <v>936</v>
      </c>
      <c r="L952" s="390"/>
      <c r="M952" s="385"/>
      <c r="N952" s="385"/>
      <c r="O952" s="385"/>
      <c r="P952" s="385"/>
      <c r="Q952" s="385"/>
      <c r="R952" s="375" t="s">
        <v>936</v>
      </c>
      <c r="S952" s="377" t="s">
        <v>936</v>
      </c>
      <c r="T952" s="383"/>
      <c r="U952" s="364" t="s">
        <v>936</v>
      </c>
      <c r="V952" s="383"/>
    </row>
    <row r="953" spans="1:22">
      <c r="A953" s="383"/>
      <c r="B953" s="383"/>
      <c r="C953" s="384"/>
      <c r="D953" s="385"/>
      <c r="E953" s="385"/>
      <c r="F953" s="385"/>
      <c r="G953" s="385"/>
      <c r="H953" s="385"/>
      <c r="I953" s="385"/>
      <c r="J953" s="393" t="s">
        <v>936</v>
      </c>
      <c r="K953" s="375" t="s">
        <v>936</v>
      </c>
      <c r="L953" s="390"/>
      <c r="M953" s="385"/>
      <c r="N953" s="385"/>
      <c r="O953" s="385"/>
      <c r="P953" s="385"/>
      <c r="Q953" s="385"/>
      <c r="R953" s="375" t="s">
        <v>936</v>
      </c>
      <c r="S953" s="377" t="s">
        <v>936</v>
      </c>
      <c r="T953" s="383"/>
      <c r="U953" s="364" t="s">
        <v>936</v>
      </c>
      <c r="V953" s="383"/>
    </row>
    <row r="954" spans="1:22">
      <c r="A954" s="383"/>
      <c r="B954" s="383"/>
      <c r="C954" s="384"/>
      <c r="D954" s="385"/>
      <c r="E954" s="385"/>
      <c r="F954" s="385"/>
      <c r="G954" s="385"/>
      <c r="H954" s="385"/>
      <c r="I954" s="385"/>
      <c r="J954" s="393" t="s">
        <v>936</v>
      </c>
      <c r="K954" s="375" t="s">
        <v>936</v>
      </c>
      <c r="L954" s="390"/>
      <c r="M954" s="385"/>
      <c r="N954" s="385"/>
      <c r="O954" s="385"/>
      <c r="P954" s="385"/>
      <c r="Q954" s="385"/>
      <c r="R954" s="375" t="s">
        <v>936</v>
      </c>
      <c r="S954" s="377" t="s">
        <v>936</v>
      </c>
      <c r="T954" s="383"/>
      <c r="U954" s="364" t="s">
        <v>936</v>
      </c>
      <c r="V954" s="383"/>
    </row>
    <row r="955" spans="1:22">
      <c r="A955" s="383"/>
      <c r="B955" s="383"/>
      <c r="C955" s="384"/>
      <c r="D955" s="385"/>
      <c r="E955" s="385"/>
      <c r="F955" s="385"/>
      <c r="G955" s="385"/>
      <c r="H955" s="385"/>
      <c r="I955" s="385"/>
      <c r="J955" s="393" t="s">
        <v>936</v>
      </c>
      <c r="K955" s="375" t="s">
        <v>936</v>
      </c>
      <c r="L955" s="390"/>
      <c r="M955" s="385"/>
      <c r="N955" s="385"/>
      <c r="O955" s="385"/>
      <c r="P955" s="385"/>
      <c r="Q955" s="385"/>
      <c r="R955" s="375" t="s">
        <v>936</v>
      </c>
      <c r="S955" s="377" t="s">
        <v>936</v>
      </c>
      <c r="T955" s="383"/>
      <c r="U955" s="364" t="s">
        <v>936</v>
      </c>
      <c r="V955" s="383"/>
    </row>
    <row r="956" spans="1:22">
      <c r="A956" s="383"/>
      <c r="B956" s="383"/>
      <c r="C956" s="384"/>
      <c r="D956" s="385"/>
      <c r="E956" s="385"/>
      <c r="F956" s="385"/>
      <c r="G956" s="385"/>
      <c r="H956" s="385"/>
      <c r="I956" s="385"/>
      <c r="J956" s="393" t="s">
        <v>936</v>
      </c>
      <c r="K956" s="375" t="s">
        <v>936</v>
      </c>
      <c r="L956" s="390"/>
      <c r="M956" s="385"/>
      <c r="N956" s="385"/>
      <c r="O956" s="385"/>
      <c r="P956" s="385"/>
      <c r="Q956" s="385"/>
      <c r="R956" s="375" t="s">
        <v>936</v>
      </c>
      <c r="S956" s="377" t="s">
        <v>936</v>
      </c>
      <c r="T956" s="383"/>
      <c r="U956" s="364" t="s">
        <v>936</v>
      </c>
      <c r="V956" s="383"/>
    </row>
    <row r="957" spans="1:22">
      <c r="A957" s="383"/>
      <c r="B957" s="383"/>
      <c r="C957" s="384"/>
      <c r="D957" s="385"/>
      <c r="E957" s="385"/>
      <c r="F957" s="385"/>
      <c r="G957" s="385"/>
      <c r="H957" s="385"/>
      <c r="I957" s="385"/>
      <c r="J957" s="393" t="s">
        <v>936</v>
      </c>
      <c r="K957" s="375" t="s">
        <v>936</v>
      </c>
      <c r="L957" s="390"/>
      <c r="M957" s="385"/>
      <c r="N957" s="385"/>
      <c r="O957" s="385"/>
      <c r="P957" s="385"/>
      <c r="Q957" s="385"/>
      <c r="R957" s="375" t="s">
        <v>936</v>
      </c>
      <c r="S957" s="377" t="s">
        <v>936</v>
      </c>
      <c r="T957" s="383"/>
      <c r="U957" s="364" t="s">
        <v>936</v>
      </c>
      <c r="V957" s="383"/>
    </row>
    <row r="958" spans="1:22">
      <c r="A958" s="383"/>
      <c r="B958" s="383"/>
      <c r="C958" s="384"/>
      <c r="D958" s="385"/>
      <c r="E958" s="385"/>
      <c r="F958" s="385"/>
      <c r="G958" s="385"/>
      <c r="H958" s="385"/>
      <c r="I958" s="385"/>
      <c r="J958" s="393" t="s">
        <v>936</v>
      </c>
      <c r="K958" s="375" t="s">
        <v>936</v>
      </c>
      <c r="L958" s="390"/>
      <c r="M958" s="385"/>
      <c r="N958" s="385"/>
      <c r="O958" s="385"/>
      <c r="P958" s="385"/>
      <c r="Q958" s="385"/>
      <c r="R958" s="375" t="s">
        <v>936</v>
      </c>
      <c r="S958" s="377" t="s">
        <v>936</v>
      </c>
      <c r="T958" s="383"/>
      <c r="U958" s="364" t="s">
        <v>936</v>
      </c>
      <c r="V958" s="383"/>
    </row>
    <row r="959" spans="1:22">
      <c r="A959" s="383"/>
      <c r="B959" s="383"/>
      <c r="C959" s="384"/>
      <c r="D959" s="385"/>
      <c r="E959" s="385"/>
      <c r="F959" s="385"/>
      <c r="G959" s="385"/>
      <c r="H959" s="385"/>
      <c r="I959" s="385"/>
      <c r="J959" s="393" t="s">
        <v>936</v>
      </c>
      <c r="K959" s="375" t="s">
        <v>936</v>
      </c>
      <c r="L959" s="390"/>
      <c r="M959" s="385"/>
      <c r="N959" s="385"/>
      <c r="O959" s="385"/>
      <c r="P959" s="385"/>
      <c r="Q959" s="385"/>
      <c r="R959" s="375" t="s">
        <v>936</v>
      </c>
      <c r="S959" s="377" t="s">
        <v>936</v>
      </c>
      <c r="T959" s="383"/>
      <c r="U959" s="364" t="s">
        <v>936</v>
      </c>
      <c r="V959" s="383"/>
    </row>
    <row r="960" spans="1:22">
      <c r="A960" s="383"/>
      <c r="B960" s="383"/>
      <c r="C960" s="384"/>
      <c r="D960" s="385"/>
      <c r="E960" s="385"/>
      <c r="F960" s="385"/>
      <c r="G960" s="385"/>
      <c r="H960" s="385"/>
      <c r="I960" s="385"/>
      <c r="J960" s="393" t="s">
        <v>936</v>
      </c>
      <c r="K960" s="375" t="s">
        <v>936</v>
      </c>
      <c r="L960" s="390"/>
      <c r="M960" s="385"/>
      <c r="N960" s="385"/>
      <c r="O960" s="385"/>
      <c r="P960" s="385"/>
      <c r="Q960" s="385"/>
      <c r="R960" s="375" t="s">
        <v>936</v>
      </c>
      <c r="S960" s="377" t="s">
        <v>936</v>
      </c>
      <c r="T960" s="383"/>
      <c r="U960" s="364" t="s">
        <v>936</v>
      </c>
      <c r="V960" s="383"/>
    </row>
    <row r="961" spans="1:22">
      <c r="A961" s="383"/>
      <c r="B961" s="383"/>
      <c r="C961" s="384"/>
      <c r="D961" s="385"/>
      <c r="E961" s="385"/>
      <c r="F961" s="385"/>
      <c r="G961" s="385"/>
      <c r="H961" s="385"/>
      <c r="I961" s="385"/>
      <c r="J961" s="393" t="s">
        <v>936</v>
      </c>
      <c r="K961" s="375" t="s">
        <v>936</v>
      </c>
      <c r="L961" s="390"/>
      <c r="M961" s="385"/>
      <c r="N961" s="385"/>
      <c r="O961" s="385"/>
      <c r="P961" s="385"/>
      <c r="Q961" s="385"/>
      <c r="R961" s="375" t="s">
        <v>936</v>
      </c>
      <c r="S961" s="377" t="s">
        <v>936</v>
      </c>
      <c r="T961" s="383"/>
      <c r="U961" s="364" t="s">
        <v>936</v>
      </c>
      <c r="V961" s="383"/>
    </row>
    <row r="962" spans="1:22">
      <c r="A962" s="383"/>
      <c r="B962" s="383"/>
      <c r="C962" s="384"/>
      <c r="D962" s="385"/>
      <c r="E962" s="385"/>
      <c r="F962" s="385"/>
      <c r="G962" s="385"/>
      <c r="H962" s="385"/>
      <c r="I962" s="385"/>
      <c r="J962" s="393" t="s">
        <v>936</v>
      </c>
      <c r="K962" s="375" t="s">
        <v>936</v>
      </c>
      <c r="L962" s="390"/>
      <c r="M962" s="385"/>
      <c r="N962" s="385"/>
      <c r="O962" s="385"/>
      <c r="P962" s="385"/>
      <c r="Q962" s="385"/>
      <c r="R962" s="375" t="s">
        <v>936</v>
      </c>
      <c r="S962" s="377" t="s">
        <v>936</v>
      </c>
      <c r="T962" s="383"/>
      <c r="U962" s="364" t="s">
        <v>936</v>
      </c>
      <c r="V962" s="383"/>
    </row>
    <row r="963" spans="1:22">
      <c r="A963" s="383"/>
      <c r="B963" s="383"/>
      <c r="C963" s="384"/>
      <c r="D963" s="385"/>
      <c r="E963" s="385"/>
      <c r="F963" s="385"/>
      <c r="G963" s="385"/>
      <c r="H963" s="385"/>
      <c r="I963" s="385"/>
      <c r="J963" s="393" t="s">
        <v>936</v>
      </c>
      <c r="K963" s="375" t="s">
        <v>936</v>
      </c>
      <c r="L963" s="390"/>
      <c r="M963" s="385"/>
      <c r="N963" s="385"/>
      <c r="O963" s="385"/>
      <c r="P963" s="385"/>
      <c r="Q963" s="385"/>
      <c r="R963" s="375" t="s">
        <v>936</v>
      </c>
      <c r="S963" s="377" t="s">
        <v>936</v>
      </c>
      <c r="T963" s="383"/>
      <c r="U963" s="364" t="s">
        <v>936</v>
      </c>
      <c r="V963" s="383"/>
    </row>
    <row r="964" spans="1:22">
      <c r="A964" s="383"/>
      <c r="B964" s="383"/>
      <c r="C964" s="384"/>
      <c r="D964" s="385"/>
      <c r="E964" s="385"/>
      <c r="F964" s="385"/>
      <c r="G964" s="385"/>
      <c r="H964" s="385"/>
      <c r="I964" s="385"/>
      <c r="J964" s="393" t="s">
        <v>936</v>
      </c>
      <c r="K964" s="375" t="s">
        <v>936</v>
      </c>
      <c r="L964" s="390"/>
      <c r="M964" s="385"/>
      <c r="N964" s="385"/>
      <c r="O964" s="385"/>
      <c r="P964" s="385"/>
      <c r="Q964" s="385"/>
      <c r="R964" s="375" t="s">
        <v>936</v>
      </c>
      <c r="S964" s="377" t="s">
        <v>936</v>
      </c>
      <c r="T964" s="383"/>
      <c r="U964" s="364" t="s">
        <v>936</v>
      </c>
      <c r="V964" s="383"/>
    </row>
    <row r="965" spans="1:22">
      <c r="A965" s="383"/>
      <c r="B965" s="383"/>
      <c r="C965" s="384"/>
      <c r="D965" s="385"/>
      <c r="E965" s="385"/>
      <c r="F965" s="385"/>
      <c r="G965" s="385"/>
      <c r="H965" s="385"/>
      <c r="I965" s="385"/>
      <c r="J965" s="393" t="s">
        <v>936</v>
      </c>
      <c r="K965" s="375" t="s">
        <v>936</v>
      </c>
      <c r="L965" s="390"/>
      <c r="M965" s="385"/>
      <c r="N965" s="385"/>
      <c r="O965" s="385"/>
      <c r="P965" s="385"/>
      <c r="Q965" s="385"/>
      <c r="R965" s="375" t="s">
        <v>936</v>
      </c>
      <c r="S965" s="377" t="s">
        <v>936</v>
      </c>
      <c r="T965" s="383"/>
      <c r="U965" s="364" t="s">
        <v>936</v>
      </c>
      <c r="V965" s="383"/>
    </row>
    <row r="966" spans="1:22">
      <c r="A966" s="383"/>
      <c r="B966" s="383"/>
      <c r="C966" s="384"/>
      <c r="D966" s="385"/>
      <c r="E966" s="385"/>
      <c r="F966" s="385"/>
      <c r="G966" s="385"/>
      <c r="H966" s="385"/>
      <c r="I966" s="385"/>
      <c r="J966" s="393" t="s">
        <v>936</v>
      </c>
      <c r="K966" s="375" t="s">
        <v>936</v>
      </c>
      <c r="L966" s="390"/>
      <c r="M966" s="385"/>
      <c r="N966" s="385"/>
      <c r="O966" s="385"/>
      <c r="P966" s="385"/>
      <c r="Q966" s="385"/>
      <c r="R966" s="375" t="s">
        <v>936</v>
      </c>
      <c r="S966" s="377" t="s">
        <v>936</v>
      </c>
      <c r="T966" s="383"/>
      <c r="U966" s="364" t="s">
        <v>936</v>
      </c>
      <c r="V966" s="383"/>
    </row>
    <row r="967" spans="1:22">
      <c r="A967" s="383"/>
      <c r="B967" s="383"/>
      <c r="C967" s="384"/>
      <c r="D967" s="385"/>
      <c r="E967" s="385"/>
      <c r="F967" s="385"/>
      <c r="G967" s="385"/>
      <c r="H967" s="385"/>
      <c r="I967" s="385"/>
      <c r="J967" s="393" t="s">
        <v>936</v>
      </c>
      <c r="K967" s="375" t="s">
        <v>936</v>
      </c>
      <c r="L967" s="390"/>
      <c r="M967" s="385"/>
      <c r="N967" s="385"/>
      <c r="O967" s="385"/>
      <c r="P967" s="385"/>
      <c r="Q967" s="385"/>
      <c r="R967" s="375" t="s">
        <v>936</v>
      </c>
      <c r="S967" s="377" t="s">
        <v>936</v>
      </c>
      <c r="T967" s="383"/>
      <c r="U967" s="364" t="s">
        <v>936</v>
      </c>
      <c r="V967" s="383"/>
    </row>
    <row r="968" spans="1:22">
      <c r="A968" s="383"/>
      <c r="B968" s="383"/>
      <c r="C968" s="384"/>
      <c r="D968" s="385"/>
      <c r="E968" s="385"/>
      <c r="F968" s="385"/>
      <c r="G968" s="385"/>
      <c r="H968" s="385"/>
      <c r="I968" s="385"/>
      <c r="J968" s="393" t="s">
        <v>936</v>
      </c>
      <c r="K968" s="375" t="s">
        <v>936</v>
      </c>
      <c r="L968" s="390"/>
      <c r="M968" s="385"/>
      <c r="N968" s="385"/>
      <c r="O968" s="385"/>
      <c r="P968" s="385"/>
      <c r="Q968" s="385"/>
      <c r="R968" s="375" t="s">
        <v>936</v>
      </c>
      <c r="S968" s="377" t="s">
        <v>936</v>
      </c>
      <c r="T968" s="383"/>
      <c r="U968" s="364" t="s">
        <v>936</v>
      </c>
      <c r="V968" s="383"/>
    </row>
    <row r="969" spans="1:22">
      <c r="A969" s="383"/>
      <c r="B969" s="383"/>
      <c r="C969" s="384"/>
      <c r="D969" s="385"/>
      <c r="E969" s="385"/>
      <c r="F969" s="385"/>
      <c r="G969" s="385"/>
      <c r="H969" s="385"/>
      <c r="I969" s="385"/>
      <c r="J969" s="393" t="s">
        <v>936</v>
      </c>
      <c r="K969" s="375" t="s">
        <v>936</v>
      </c>
      <c r="L969" s="390"/>
      <c r="M969" s="385"/>
      <c r="N969" s="385"/>
      <c r="O969" s="385"/>
      <c r="P969" s="385"/>
      <c r="Q969" s="385"/>
      <c r="R969" s="375" t="s">
        <v>936</v>
      </c>
      <c r="S969" s="377" t="s">
        <v>936</v>
      </c>
      <c r="T969" s="383"/>
      <c r="U969" s="364" t="s">
        <v>936</v>
      </c>
      <c r="V969" s="383"/>
    </row>
    <row r="970" spans="1:22">
      <c r="A970" s="383"/>
      <c r="B970" s="383"/>
      <c r="C970" s="384"/>
      <c r="D970" s="385"/>
      <c r="E970" s="385"/>
      <c r="F970" s="385"/>
      <c r="G970" s="385"/>
      <c r="H970" s="385"/>
      <c r="I970" s="385"/>
      <c r="J970" s="393" t="s">
        <v>936</v>
      </c>
      <c r="K970" s="375" t="s">
        <v>936</v>
      </c>
      <c r="L970" s="390"/>
      <c r="M970" s="385"/>
      <c r="N970" s="385"/>
      <c r="O970" s="385"/>
      <c r="P970" s="385"/>
      <c r="Q970" s="385"/>
      <c r="R970" s="375" t="s">
        <v>936</v>
      </c>
      <c r="S970" s="377" t="s">
        <v>936</v>
      </c>
      <c r="T970" s="383"/>
      <c r="U970" s="364" t="s">
        <v>936</v>
      </c>
      <c r="V970" s="383"/>
    </row>
    <row r="971" spans="1:22">
      <c r="A971" s="383"/>
      <c r="B971" s="383"/>
      <c r="C971" s="384"/>
      <c r="D971" s="385"/>
      <c r="E971" s="385"/>
      <c r="F971" s="385"/>
      <c r="G971" s="385"/>
      <c r="H971" s="385"/>
      <c r="I971" s="385"/>
      <c r="J971" s="393" t="s">
        <v>936</v>
      </c>
      <c r="K971" s="375" t="s">
        <v>936</v>
      </c>
      <c r="L971" s="390"/>
      <c r="M971" s="385"/>
      <c r="N971" s="385"/>
      <c r="O971" s="385"/>
      <c r="P971" s="385"/>
      <c r="Q971" s="385"/>
      <c r="R971" s="375" t="s">
        <v>936</v>
      </c>
      <c r="S971" s="377" t="s">
        <v>936</v>
      </c>
      <c r="T971" s="383"/>
      <c r="U971" s="364" t="s">
        <v>936</v>
      </c>
      <c r="V971" s="383"/>
    </row>
    <row r="972" spans="1:22">
      <c r="A972" s="383"/>
      <c r="B972" s="383"/>
      <c r="C972" s="384"/>
      <c r="D972" s="385"/>
      <c r="E972" s="385"/>
      <c r="F972" s="385"/>
      <c r="G972" s="385"/>
      <c r="H972" s="385"/>
      <c r="I972" s="385"/>
      <c r="J972" s="393" t="s">
        <v>936</v>
      </c>
      <c r="K972" s="375" t="s">
        <v>936</v>
      </c>
      <c r="L972" s="390"/>
      <c r="M972" s="385"/>
      <c r="N972" s="385"/>
      <c r="O972" s="385"/>
      <c r="P972" s="385"/>
      <c r="Q972" s="385"/>
      <c r="R972" s="375" t="s">
        <v>936</v>
      </c>
      <c r="S972" s="377" t="s">
        <v>936</v>
      </c>
      <c r="T972" s="383"/>
      <c r="U972" s="364" t="s">
        <v>936</v>
      </c>
      <c r="V972" s="383"/>
    </row>
    <row r="973" spans="1:22">
      <c r="A973" s="383"/>
      <c r="B973" s="383"/>
      <c r="C973" s="384"/>
      <c r="D973" s="385"/>
      <c r="E973" s="385"/>
      <c r="F973" s="385"/>
      <c r="G973" s="385"/>
      <c r="H973" s="385"/>
      <c r="I973" s="385"/>
      <c r="J973" s="393" t="s">
        <v>936</v>
      </c>
      <c r="K973" s="375" t="s">
        <v>936</v>
      </c>
      <c r="L973" s="390"/>
      <c r="M973" s="385"/>
      <c r="N973" s="385"/>
      <c r="O973" s="385"/>
      <c r="P973" s="385"/>
      <c r="Q973" s="385"/>
      <c r="R973" s="375" t="s">
        <v>936</v>
      </c>
      <c r="S973" s="377" t="s">
        <v>936</v>
      </c>
      <c r="T973" s="383"/>
      <c r="U973" s="364" t="s">
        <v>936</v>
      </c>
      <c r="V973" s="383"/>
    </row>
    <row r="974" spans="1:22">
      <c r="A974" s="383"/>
      <c r="B974" s="383"/>
      <c r="C974" s="384"/>
      <c r="D974" s="385"/>
      <c r="E974" s="385"/>
      <c r="F974" s="385"/>
      <c r="G974" s="385"/>
      <c r="H974" s="385"/>
      <c r="I974" s="385"/>
      <c r="J974" s="393" t="s">
        <v>936</v>
      </c>
      <c r="K974" s="375" t="s">
        <v>936</v>
      </c>
      <c r="L974" s="390"/>
      <c r="M974" s="385"/>
      <c r="N974" s="385"/>
      <c r="O974" s="385"/>
      <c r="P974" s="385"/>
      <c r="Q974" s="385"/>
      <c r="R974" s="375" t="s">
        <v>936</v>
      </c>
      <c r="S974" s="377" t="s">
        <v>936</v>
      </c>
      <c r="T974" s="383"/>
      <c r="U974" s="364" t="s">
        <v>936</v>
      </c>
      <c r="V974" s="383"/>
    </row>
    <row r="975" spans="1:22">
      <c r="A975" s="383"/>
      <c r="B975" s="383"/>
      <c r="C975" s="384"/>
      <c r="D975" s="385"/>
      <c r="E975" s="385"/>
      <c r="F975" s="385"/>
      <c r="G975" s="385"/>
      <c r="H975" s="385"/>
      <c r="I975" s="385"/>
      <c r="J975" s="393" t="s">
        <v>936</v>
      </c>
      <c r="K975" s="375" t="s">
        <v>936</v>
      </c>
      <c r="L975" s="390"/>
      <c r="M975" s="385"/>
      <c r="N975" s="385"/>
      <c r="O975" s="385"/>
      <c r="P975" s="385"/>
      <c r="Q975" s="385"/>
      <c r="R975" s="375" t="s">
        <v>936</v>
      </c>
      <c r="S975" s="377" t="s">
        <v>936</v>
      </c>
      <c r="T975" s="383"/>
      <c r="U975" s="364" t="s">
        <v>936</v>
      </c>
      <c r="V975" s="383"/>
    </row>
    <row r="976" spans="1:22">
      <c r="A976" s="383"/>
      <c r="B976" s="383"/>
      <c r="C976" s="384"/>
      <c r="D976" s="385"/>
      <c r="E976" s="385"/>
      <c r="F976" s="385"/>
      <c r="G976" s="385"/>
      <c r="H976" s="385"/>
      <c r="I976" s="385"/>
      <c r="J976" s="393" t="s">
        <v>936</v>
      </c>
      <c r="K976" s="375" t="s">
        <v>936</v>
      </c>
      <c r="L976" s="390"/>
      <c r="M976" s="385"/>
      <c r="N976" s="385"/>
      <c r="O976" s="385"/>
      <c r="P976" s="385"/>
      <c r="Q976" s="385"/>
      <c r="R976" s="375" t="s">
        <v>936</v>
      </c>
      <c r="S976" s="377" t="s">
        <v>936</v>
      </c>
      <c r="T976" s="383"/>
      <c r="U976" s="364" t="s">
        <v>936</v>
      </c>
      <c r="V976" s="383"/>
    </row>
    <row r="977" spans="1:22">
      <c r="A977" s="383"/>
      <c r="B977" s="383"/>
      <c r="C977" s="384"/>
      <c r="D977" s="385"/>
      <c r="E977" s="385"/>
      <c r="F977" s="385"/>
      <c r="G977" s="385"/>
      <c r="H977" s="385"/>
      <c r="I977" s="385"/>
      <c r="J977" s="393" t="s">
        <v>936</v>
      </c>
      <c r="K977" s="375" t="s">
        <v>936</v>
      </c>
      <c r="L977" s="390"/>
      <c r="M977" s="385"/>
      <c r="N977" s="385"/>
      <c r="O977" s="385"/>
      <c r="P977" s="385"/>
      <c r="Q977" s="385"/>
      <c r="R977" s="375" t="s">
        <v>936</v>
      </c>
      <c r="S977" s="377" t="s">
        <v>936</v>
      </c>
      <c r="T977" s="383"/>
      <c r="U977" s="364" t="s">
        <v>936</v>
      </c>
      <c r="V977" s="383"/>
    </row>
    <row r="978" spans="1:22">
      <c r="A978" s="383"/>
      <c r="B978" s="383"/>
      <c r="C978" s="384"/>
      <c r="D978" s="385"/>
      <c r="E978" s="385"/>
      <c r="F978" s="385"/>
      <c r="G978" s="385"/>
      <c r="H978" s="385"/>
      <c r="I978" s="385"/>
      <c r="J978" s="393" t="s">
        <v>936</v>
      </c>
      <c r="K978" s="375" t="s">
        <v>936</v>
      </c>
      <c r="L978" s="390"/>
      <c r="M978" s="385"/>
      <c r="N978" s="385"/>
      <c r="O978" s="385"/>
      <c r="P978" s="385"/>
      <c r="Q978" s="385"/>
      <c r="R978" s="375" t="s">
        <v>936</v>
      </c>
      <c r="S978" s="377" t="s">
        <v>936</v>
      </c>
      <c r="T978" s="383"/>
      <c r="U978" s="364" t="s">
        <v>936</v>
      </c>
      <c r="V978" s="383"/>
    </row>
    <row r="979" spans="1:22">
      <c r="A979" s="383"/>
      <c r="B979" s="383"/>
      <c r="C979" s="384"/>
      <c r="D979" s="385"/>
      <c r="E979" s="385"/>
      <c r="F979" s="385"/>
      <c r="G979" s="385"/>
      <c r="H979" s="385"/>
      <c r="I979" s="385"/>
      <c r="J979" s="393" t="s">
        <v>936</v>
      </c>
      <c r="K979" s="375" t="s">
        <v>936</v>
      </c>
      <c r="L979" s="390"/>
      <c r="M979" s="385"/>
      <c r="N979" s="385"/>
      <c r="O979" s="385"/>
      <c r="P979" s="385"/>
      <c r="Q979" s="385"/>
      <c r="R979" s="375" t="s">
        <v>936</v>
      </c>
      <c r="S979" s="377" t="s">
        <v>936</v>
      </c>
      <c r="T979" s="383"/>
      <c r="U979" s="364" t="s">
        <v>936</v>
      </c>
      <c r="V979" s="383"/>
    </row>
    <row r="980" spans="1:22">
      <c r="A980" s="383"/>
      <c r="B980" s="383"/>
      <c r="C980" s="384"/>
      <c r="D980" s="385"/>
      <c r="E980" s="385"/>
      <c r="F980" s="385"/>
      <c r="G980" s="385"/>
      <c r="H980" s="385"/>
      <c r="I980" s="385"/>
      <c r="J980" s="393" t="s">
        <v>936</v>
      </c>
      <c r="K980" s="375" t="s">
        <v>936</v>
      </c>
      <c r="L980" s="390"/>
      <c r="M980" s="385"/>
      <c r="N980" s="385"/>
      <c r="O980" s="385"/>
      <c r="P980" s="385"/>
      <c r="Q980" s="385"/>
      <c r="R980" s="375" t="s">
        <v>936</v>
      </c>
      <c r="S980" s="377" t="s">
        <v>936</v>
      </c>
      <c r="T980" s="383"/>
      <c r="U980" s="364" t="s">
        <v>936</v>
      </c>
      <c r="V980" s="383"/>
    </row>
    <row r="981" spans="1:22">
      <c r="A981" s="383"/>
      <c r="B981" s="383"/>
      <c r="C981" s="384"/>
      <c r="D981" s="385"/>
      <c r="E981" s="385"/>
      <c r="F981" s="385"/>
      <c r="G981" s="385"/>
      <c r="H981" s="385"/>
      <c r="I981" s="385"/>
      <c r="J981" s="393" t="s">
        <v>936</v>
      </c>
      <c r="K981" s="375" t="s">
        <v>936</v>
      </c>
      <c r="L981" s="390"/>
      <c r="M981" s="385"/>
      <c r="N981" s="385"/>
      <c r="O981" s="385"/>
      <c r="P981" s="385"/>
      <c r="Q981" s="385"/>
      <c r="R981" s="375" t="s">
        <v>936</v>
      </c>
      <c r="S981" s="377" t="s">
        <v>936</v>
      </c>
      <c r="T981" s="383"/>
      <c r="U981" s="364" t="s">
        <v>936</v>
      </c>
      <c r="V981" s="383"/>
    </row>
    <row r="982" spans="1:22">
      <c r="A982" s="383"/>
      <c r="B982" s="383"/>
      <c r="C982" s="384"/>
      <c r="D982" s="385"/>
      <c r="E982" s="385"/>
      <c r="F982" s="385"/>
      <c r="G982" s="385"/>
      <c r="H982" s="385"/>
      <c r="I982" s="385"/>
      <c r="J982" s="393" t="s">
        <v>936</v>
      </c>
      <c r="K982" s="375" t="s">
        <v>936</v>
      </c>
      <c r="L982" s="390"/>
      <c r="M982" s="385"/>
      <c r="N982" s="385"/>
      <c r="O982" s="385"/>
      <c r="P982" s="385"/>
      <c r="Q982" s="385"/>
      <c r="R982" s="375" t="s">
        <v>936</v>
      </c>
      <c r="S982" s="377" t="s">
        <v>936</v>
      </c>
      <c r="T982" s="383"/>
      <c r="U982" s="364" t="s">
        <v>936</v>
      </c>
      <c r="V982" s="383"/>
    </row>
    <row r="983" spans="1:22">
      <c r="A983" s="383"/>
      <c r="B983" s="383"/>
      <c r="C983" s="384"/>
      <c r="D983" s="385"/>
      <c r="E983" s="385"/>
      <c r="F983" s="385"/>
      <c r="G983" s="385"/>
      <c r="H983" s="385"/>
      <c r="I983" s="385"/>
      <c r="J983" s="393" t="s">
        <v>936</v>
      </c>
      <c r="K983" s="375" t="s">
        <v>936</v>
      </c>
      <c r="L983" s="390"/>
      <c r="M983" s="385"/>
      <c r="N983" s="385"/>
      <c r="O983" s="385"/>
      <c r="P983" s="385"/>
      <c r="Q983" s="385"/>
      <c r="R983" s="375" t="s">
        <v>936</v>
      </c>
      <c r="S983" s="377" t="s">
        <v>936</v>
      </c>
      <c r="T983" s="383"/>
      <c r="U983" s="364" t="s">
        <v>936</v>
      </c>
      <c r="V983" s="383"/>
    </row>
    <row r="984" spans="1:22">
      <c r="A984" s="383"/>
      <c r="B984" s="383"/>
      <c r="C984" s="384"/>
      <c r="D984" s="385"/>
      <c r="E984" s="385"/>
      <c r="F984" s="385"/>
      <c r="G984" s="385"/>
      <c r="H984" s="385"/>
      <c r="I984" s="385"/>
      <c r="J984" s="393" t="s">
        <v>936</v>
      </c>
      <c r="K984" s="375" t="s">
        <v>936</v>
      </c>
      <c r="L984" s="390"/>
      <c r="M984" s="385"/>
      <c r="N984" s="385"/>
      <c r="O984" s="385"/>
      <c r="P984" s="385"/>
      <c r="Q984" s="385"/>
      <c r="R984" s="375" t="s">
        <v>936</v>
      </c>
      <c r="S984" s="377" t="s">
        <v>936</v>
      </c>
      <c r="T984" s="383"/>
      <c r="U984" s="364" t="s">
        <v>936</v>
      </c>
      <c r="V984" s="383"/>
    </row>
    <row r="985" spans="1:22">
      <c r="A985" s="383"/>
      <c r="B985" s="383"/>
      <c r="C985" s="384"/>
      <c r="D985" s="385"/>
      <c r="E985" s="385"/>
      <c r="F985" s="385"/>
      <c r="G985" s="385"/>
      <c r="H985" s="385"/>
      <c r="I985" s="385"/>
      <c r="J985" s="393" t="s">
        <v>936</v>
      </c>
      <c r="K985" s="375" t="s">
        <v>936</v>
      </c>
      <c r="L985" s="390"/>
      <c r="M985" s="385"/>
      <c r="N985" s="385"/>
      <c r="O985" s="385"/>
      <c r="P985" s="385"/>
      <c r="Q985" s="385"/>
      <c r="R985" s="375" t="s">
        <v>936</v>
      </c>
      <c r="S985" s="377" t="s">
        <v>936</v>
      </c>
      <c r="T985" s="383"/>
      <c r="U985" s="364" t="s">
        <v>936</v>
      </c>
      <c r="V985" s="383"/>
    </row>
    <row r="986" spans="1:22">
      <c r="A986" s="383"/>
      <c r="B986" s="383"/>
      <c r="C986" s="384"/>
      <c r="D986" s="385"/>
      <c r="E986" s="385"/>
      <c r="F986" s="385"/>
      <c r="G986" s="385"/>
      <c r="H986" s="385"/>
      <c r="I986" s="385"/>
      <c r="J986" s="393" t="s">
        <v>936</v>
      </c>
      <c r="K986" s="375" t="s">
        <v>936</v>
      </c>
      <c r="L986" s="390"/>
      <c r="M986" s="385"/>
      <c r="N986" s="385"/>
      <c r="O986" s="385"/>
      <c r="P986" s="385"/>
      <c r="Q986" s="385"/>
      <c r="R986" s="375" t="s">
        <v>936</v>
      </c>
      <c r="S986" s="377" t="s">
        <v>936</v>
      </c>
      <c r="T986" s="383"/>
      <c r="U986" s="364" t="s">
        <v>936</v>
      </c>
      <c r="V986" s="383"/>
    </row>
    <row r="987" spans="1:22">
      <c r="A987" s="383"/>
      <c r="B987" s="383"/>
      <c r="C987" s="384"/>
      <c r="D987" s="385"/>
      <c r="E987" s="385"/>
      <c r="F987" s="385"/>
      <c r="G987" s="385"/>
      <c r="H987" s="385"/>
      <c r="I987" s="385"/>
      <c r="J987" s="393" t="s">
        <v>936</v>
      </c>
      <c r="K987" s="375" t="s">
        <v>936</v>
      </c>
      <c r="L987" s="390"/>
      <c r="M987" s="385"/>
      <c r="N987" s="385"/>
      <c r="O987" s="385"/>
      <c r="P987" s="385"/>
      <c r="Q987" s="385"/>
      <c r="R987" s="375" t="s">
        <v>936</v>
      </c>
      <c r="S987" s="377" t="s">
        <v>936</v>
      </c>
      <c r="T987" s="383"/>
      <c r="U987" s="364" t="s">
        <v>936</v>
      </c>
      <c r="V987" s="383"/>
    </row>
    <row r="988" spans="1:22">
      <c r="A988" s="383"/>
      <c r="B988" s="383"/>
      <c r="C988" s="384"/>
      <c r="D988" s="385"/>
      <c r="E988" s="385"/>
      <c r="F988" s="385"/>
      <c r="G988" s="385"/>
      <c r="H988" s="385"/>
      <c r="I988" s="385"/>
      <c r="J988" s="393" t="s">
        <v>936</v>
      </c>
      <c r="K988" s="375" t="s">
        <v>936</v>
      </c>
      <c r="L988" s="390"/>
      <c r="M988" s="385"/>
      <c r="N988" s="385"/>
      <c r="O988" s="385"/>
      <c r="P988" s="385"/>
      <c r="Q988" s="385"/>
      <c r="R988" s="375" t="s">
        <v>936</v>
      </c>
      <c r="S988" s="377" t="s">
        <v>936</v>
      </c>
      <c r="T988" s="383"/>
      <c r="U988" s="364" t="s">
        <v>936</v>
      </c>
      <c r="V988" s="383"/>
    </row>
    <row r="989" spans="1:22">
      <c r="A989" s="383"/>
      <c r="B989" s="383"/>
      <c r="C989" s="384"/>
      <c r="D989" s="385"/>
      <c r="E989" s="385"/>
      <c r="F989" s="385"/>
      <c r="G989" s="385"/>
      <c r="H989" s="385"/>
      <c r="I989" s="385"/>
      <c r="J989" s="393" t="s">
        <v>936</v>
      </c>
      <c r="K989" s="375" t="s">
        <v>936</v>
      </c>
      <c r="L989" s="390"/>
      <c r="M989" s="385"/>
      <c r="N989" s="385"/>
      <c r="O989" s="385"/>
      <c r="P989" s="385"/>
      <c r="Q989" s="385"/>
      <c r="R989" s="375" t="s">
        <v>936</v>
      </c>
      <c r="S989" s="377" t="s">
        <v>936</v>
      </c>
      <c r="T989" s="383"/>
      <c r="U989" s="364" t="s">
        <v>936</v>
      </c>
      <c r="V989" s="383"/>
    </row>
    <row r="990" spans="1:22">
      <c r="A990" s="383"/>
      <c r="B990" s="383"/>
      <c r="C990" s="384"/>
      <c r="D990" s="385"/>
      <c r="E990" s="385"/>
      <c r="F990" s="385"/>
      <c r="G990" s="385"/>
      <c r="H990" s="385"/>
      <c r="I990" s="385"/>
      <c r="J990" s="393" t="s">
        <v>936</v>
      </c>
      <c r="K990" s="375" t="s">
        <v>936</v>
      </c>
      <c r="L990" s="390"/>
      <c r="M990" s="385"/>
      <c r="N990" s="385"/>
      <c r="O990" s="385"/>
      <c r="P990" s="385"/>
      <c r="Q990" s="385"/>
      <c r="R990" s="375" t="s">
        <v>936</v>
      </c>
      <c r="S990" s="377" t="s">
        <v>936</v>
      </c>
      <c r="T990" s="383"/>
      <c r="U990" s="364" t="s">
        <v>936</v>
      </c>
      <c r="V990" s="383"/>
    </row>
    <row r="991" spans="1:22">
      <c r="A991" s="383"/>
      <c r="B991" s="383"/>
      <c r="C991" s="384"/>
      <c r="D991" s="385"/>
      <c r="E991" s="385"/>
      <c r="F991" s="385"/>
      <c r="G991" s="385"/>
      <c r="H991" s="385"/>
      <c r="I991" s="385"/>
      <c r="J991" s="393" t="s">
        <v>936</v>
      </c>
      <c r="K991" s="375" t="s">
        <v>936</v>
      </c>
      <c r="L991" s="390"/>
      <c r="M991" s="385"/>
      <c r="N991" s="385"/>
      <c r="O991" s="385"/>
      <c r="P991" s="385"/>
      <c r="Q991" s="385"/>
      <c r="R991" s="375" t="s">
        <v>936</v>
      </c>
      <c r="S991" s="377" t="s">
        <v>936</v>
      </c>
      <c r="T991" s="383"/>
      <c r="U991" s="364" t="s">
        <v>936</v>
      </c>
      <c r="V991" s="383"/>
    </row>
    <row r="992" spans="1:22">
      <c r="A992" s="383"/>
      <c r="B992" s="383"/>
      <c r="C992" s="384"/>
      <c r="D992" s="385"/>
      <c r="E992" s="385"/>
      <c r="F992" s="385"/>
      <c r="G992" s="385"/>
      <c r="H992" s="385"/>
      <c r="I992" s="385"/>
      <c r="J992" s="393" t="s">
        <v>936</v>
      </c>
      <c r="K992" s="375" t="s">
        <v>936</v>
      </c>
      <c r="L992" s="390"/>
      <c r="M992" s="385"/>
      <c r="N992" s="385"/>
      <c r="O992" s="385"/>
      <c r="P992" s="385"/>
      <c r="Q992" s="385"/>
      <c r="R992" s="375" t="s">
        <v>936</v>
      </c>
      <c r="S992" s="377" t="s">
        <v>936</v>
      </c>
      <c r="T992" s="383"/>
      <c r="U992" s="364" t="s">
        <v>936</v>
      </c>
      <c r="V992" s="383"/>
    </row>
    <row r="993" spans="1:22">
      <c r="A993" s="383"/>
      <c r="B993" s="383"/>
      <c r="C993" s="384"/>
      <c r="D993" s="385"/>
      <c r="E993" s="385"/>
      <c r="F993" s="385"/>
      <c r="G993" s="385"/>
      <c r="H993" s="385"/>
      <c r="I993" s="385"/>
      <c r="J993" s="393" t="s">
        <v>936</v>
      </c>
      <c r="K993" s="375" t="s">
        <v>936</v>
      </c>
      <c r="L993" s="390"/>
      <c r="M993" s="385"/>
      <c r="N993" s="385"/>
      <c r="O993" s="385"/>
      <c r="P993" s="385"/>
      <c r="Q993" s="385"/>
      <c r="R993" s="375" t="s">
        <v>936</v>
      </c>
      <c r="S993" s="377" t="s">
        <v>936</v>
      </c>
      <c r="T993" s="383"/>
      <c r="U993" s="364" t="s">
        <v>936</v>
      </c>
      <c r="V993" s="383"/>
    </row>
    <row r="994" spans="1:22">
      <c r="A994" s="383"/>
      <c r="B994" s="383"/>
      <c r="C994" s="384"/>
      <c r="D994" s="385"/>
      <c r="E994" s="385"/>
      <c r="F994" s="385"/>
      <c r="G994" s="385"/>
      <c r="H994" s="385"/>
      <c r="I994" s="385"/>
      <c r="J994" s="393" t="s">
        <v>936</v>
      </c>
      <c r="K994" s="375" t="s">
        <v>936</v>
      </c>
      <c r="L994" s="390"/>
      <c r="M994" s="385"/>
      <c r="N994" s="385"/>
      <c r="O994" s="385"/>
      <c r="P994" s="385"/>
      <c r="Q994" s="385"/>
      <c r="R994" s="375" t="s">
        <v>936</v>
      </c>
      <c r="S994" s="377" t="s">
        <v>936</v>
      </c>
      <c r="T994" s="383"/>
      <c r="U994" s="364" t="s">
        <v>936</v>
      </c>
      <c r="V994" s="383"/>
    </row>
    <row r="995" spans="1:22">
      <c r="A995" s="383"/>
      <c r="B995" s="383"/>
      <c r="C995" s="384"/>
      <c r="D995" s="385"/>
      <c r="E995" s="385"/>
      <c r="F995" s="385"/>
      <c r="G995" s="385"/>
      <c r="H995" s="385"/>
      <c r="I995" s="385"/>
      <c r="J995" s="388" t="s">
        <v>936</v>
      </c>
      <c r="K995" s="375" t="s">
        <v>936</v>
      </c>
      <c r="L995" s="390"/>
      <c r="M995" s="385"/>
      <c r="N995" s="385"/>
      <c r="O995" s="385"/>
      <c r="P995" s="385"/>
      <c r="Q995" s="385"/>
      <c r="R995" s="375" t="s">
        <v>936</v>
      </c>
      <c r="S995" s="377" t="s">
        <v>936</v>
      </c>
      <c r="T995" s="383"/>
      <c r="U995" s="364" t="s">
        <v>936</v>
      </c>
      <c r="V995" s="383"/>
    </row>
    <row r="996" spans="1:22">
      <c r="A996" s="383"/>
      <c r="B996" s="383"/>
      <c r="C996" s="384"/>
      <c r="D996" s="385"/>
      <c r="E996" s="385"/>
      <c r="F996" s="385"/>
      <c r="G996" s="385"/>
      <c r="H996" s="385"/>
      <c r="I996" s="385"/>
      <c r="J996" s="388" t="s">
        <v>936</v>
      </c>
      <c r="K996" s="375" t="s">
        <v>936</v>
      </c>
      <c r="L996" s="390"/>
      <c r="M996" s="385"/>
      <c r="N996" s="385"/>
      <c r="O996" s="385"/>
      <c r="P996" s="385"/>
      <c r="Q996" s="385"/>
      <c r="R996" s="375" t="s">
        <v>936</v>
      </c>
      <c r="S996" s="377" t="s">
        <v>936</v>
      </c>
      <c r="T996" s="383"/>
      <c r="U996" s="364" t="s">
        <v>936</v>
      </c>
      <c r="V996" s="383"/>
    </row>
    <row r="997" spans="1:22">
      <c r="A997" s="383"/>
      <c r="B997" s="383"/>
      <c r="C997" s="384"/>
      <c r="D997" s="385"/>
      <c r="E997" s="385"/>
      <c r="F997" s="385"/>
      <c r="G997" s="385"/>
      <c r="H997" s="385"/>
      <c r="I997" s="385"/>
      <c r="J997" s="388" t="s">
        <v>936</v>
      </c>
      <c r="K997" s="375" t="s">
        <v>936</v>
      </c>
      <c r="L997" s="390"/>
      <c r="M997" s="385"/>
      <c r="N997" s="385"/>
      <c r="O997" s="385"/>
      <c r="P997" s="385"/>
      <c r="Q997" s="385"/>
      <c r="R997" s="375" t="s">
        <v>936</v>
      </c>
      <c r="S997" s="377" t="s">
        <v>936</v>
      </c>
      <c r="T997" s="383"/>
      <c r="U997" s="364" t="s">
        <v>936</v>
      </c>
      <c r="V997" s="383"/>
    </row>
    <row r="998" spans="1:22">
      <c r="A998" s="383"/>
      <c r="B998" s="383"/>
      <c r="C998" s="384"/>
      <c r="D998" s="385"/>
      <c r="E998" s="385"/>
      <c r="F998" s="385"/>
      <c r="G998" s="385"/>
      <c r="H998" s="385"/>
      <c r="I998" s="385"/>
      <c r="J998" s="388" t="s">
        <v>936</v>
      </c>
      <c r="K998" s="375" t="s">
        <v>936</v>
      </c>
      <c r="L998" s="390"/>
      <c r="M998" s="385"/>
      <c r="N998" s="385"/>
      <c r="O998" s="385"/>
      <c r="P998" s="385"/>
      <c r="Q998" s="385"/>
      <c r="R998" s="375" t="s">
        <v>936</v>
      </c>
      <c r="S998" s="377" t="s">
        <v>936</v>
      </c>
      <c r="T998" s="383"/>
      <c r="U998" s="364" t="s">
        <v>936</v>
      </c>
      <c r="V998" s="383"/>
    </row>
    <row r="999" spans="1:22">
      <c r="A999" s="383"/>
      <c r="B999" s="383"/>
      <c r="C999" s="384"/>
      <c r="D999" s="385"/>
      <c r="E999" s="385"/>
      <c r="F999" s="385"/>
      <c r="G999" s="385"/>
      <c r="H999" s="385"/>
      <c r="I999" s="385"/>
      <c r="J999" s="388" t="s">
        <v>936</v>
      </c>
      <c r="K999" s="375" t="s">
        <v>936</v>
      </c>
      <c r="L999" s="390"/>
      <c r="M999" s="385"/>
      <c r="N999" s="385"/>
      <c r="O999" s="385"/>
      <c r="P999" s="385"/>
      <c r="Q999" s="385"/>
      <c r="R999" s="375" t="s">
        <v>936</v>
      </c>
      <c r="S999" s="377" t="s">
        <v>936</v>
      </c>
      <c r="T999" s="383"/>
      <c r="U999" s="364" t="s">
        <v>936</v>
      </c>
      <c r="V999" s="383"/>
    </row>
    <row r="1000" spans="1:22">
      <c r="A1000" s="354"/>
      <c r="B1000" s="354"/>
      <c r="C1000" s="354"/>
      <c r="D1000" s="354"/>
      <c r="E1000" s="354"/>
      <c r="F1000" s="354"/>
      <c r="G1000" s="354"/>
      <c r="H1000" s="354"/>
      <c r="I1000" s="354"/>
      <c r="J1000" s="388" t="s">
        <v>936</v>
      </c>
      <c r="K1000" s="375" t="s">
        <v>936</v>
      </c>
      <c r="L1000" s="354"/>
      <c r="M1000" s="354"/>
      <c r="N1000" s="354"/>
      <c r="O1000" s="354"/>
      <c r="P1000" s="354"/>
      <c r="Q1000" s="354"/>
      <c r="R1000" s="375" t="s">
        <v>936</v>
      </c>
      <c r="S1000" s="377" t="s">
        <v>936</v>
      </c>
      <c r="T1000" s="354"/>
      <c r="U1000" s="364" t="s">
        <v>936</v>
      </c>
      <c r="V1000" s="354"/>
    </row>
    <row r="1001" spans="1:22">
      <c r="A1001" s="354"/>
      <c r="B1001" s="354"/>
      <c r="C1001" s="354"/>
      <c r="D1001" s="354"/>
      <c r="E1001" s="354"/>
      <c r="F1001" s="354"/>
      <c r="G1001" s="354"/>
      <c r="H1001" s="354"/>
      <c r="I1001" s="354"/>
      <c r="J1001" s="388" t="s">
        <v>936</v>
      </c>
      <c r="K1001" s="375" t="s">
        <v>936</v>
      </c>
      <c r="L1001" s="354"/>
      <c r="M1001" s="354"/>
      <c r="N1001" s="354"/>
      <c r="O1001" s="354"/>
      <c r="P1001" s="354"/>
      <c r="Q1001" s="354"/>
      <c r="R1001" s="375" t="s">
        <v>936</v>
      </c>
      <c r="S1001" s="377" t="s">
        <v>936</v>
      </c>
      <c r="T1001" s="354"/>
      <c r="U1001" s="364" t="s">
        <v>936</v>
      </c>
      <c r="V1001" s="354"/>
    </row>
    <row r="1002" spans="1:22">
      <c r="A1002" s="354"/>
      <c r="B1002" s="354"/>
      <c r="C1002" s="354"/>
      <c r="D1002" s="354"/>
      <c r="E1002" s="354"/>
      <c r="F1002" s="354"/>
      <c r="G1002" s="354"/>
      <c r="H1002" s="354"/>
      <c r="I1002" s="354"/>
      <c r="J1002" s="388" t="s">
        <v>936</v>
      </c>
      <c r="K1002" s="375" t="s">
        <v>936</v>
      </c>
      <c r="L1002" s="354"/>
      <c r="M1002" s="354"/>
      <c r="N1002" s="354"/>
      <c r="O1002" s="354"/>
      <c r="P1002" s="354"/>
      <c r="Q1002" s="354"/>
      <c r="R1002" s="375" t="s">
        <v>936</v>
      </c>
      <c r="S1002" s="377" t="s">
        <v>936</v>
      </c>
      <c r="T1002" s="354"/>
      <c r="U1002" s="364" t="s">
        <v>936</v>
      </c>
      <c r="V1002" s="354"/>
    </row>
    <row r="1003" spans="1:22">
      <c r="A1003" s="354"/>
      <c r="B1003" s="354"/>
      <c r="C1003" s="354"/>
      <c r="D1003" s="354"/>
      <c r="E1003" s="354"/>
      <c r="F1003" s="354"/>
      <c r="G1003" s="354"/>
      <c r="H1003" s="354"/>
      <c r="I1003" s="354"/>
      <c r="J1003" s="388" t="s">
        <v>936</v>
      </c>
      <c r="K1003" s="375" t="s">
        <v>936</v>
      </c>
      <c r="L1003" s="354"/>
      <c r="M1003" s="354"/>
      <c r="N1003" s="354"/>
      <c r="O1003" s="354"/>
      <c r="P1003" s="354"/>
      <c r="Q1003" s="354"/>
      <c r="R1003" s="375" t="s">
        <v>936</v>
      </c>
      <c r="S1003" s="377" t="s">
        <v>936</v>
      </c>
      <c r="T1003" s="354"/>
      <c r="U1003" s="364" t="s">
        <v>936</v>
      </c>
      <c r="V1003" s="354"/>
    </row>
    <row r="1004" spans="1:22">
      <c r="A1004" s="354"/>
      <c r="B1004" s="354"/>
      <c r="C1004" s="354"/>
      <c r="D1004" s="354"/>
      <c r="E1004" s="354"/>
      <c r="F1004" s="354"/>
      <c r="G1004" s="354"/>
      <c r="H1004" s="354"/>
      <c r="I1004" s="354"/>
      <c r="J1004" s="388" t="s">
        <v>936</v>
      </c>
      <c r="K1004" s="375" t="s">
        <v>936</v>
      </c>
      <c r="L1004" s="354"/>
      <c r="M1004" s="354"/>
      <c r="N1004" s="354"/>
      <c r="O1004" s="354"/>
      <c r="P1004" s="354"/>
      <c r="Q1004" s="354"/>
      <c r="R1004" s="375" t="s">
        <v>936</v>
      </c>
      <c r="S1004" s="377" t="s">
        <v>936</v>
      </c>
      <c r="T1004" s="354"/>
      <c r="U1004" s="364" t="s">
        <v>936</v>
      </c>
      <c r="V1004" s="354"/>
    </row>
    <row r="1005" spans="1:22">
      <c r="A1005" s="354"/>
      <c r="B1005" s="354"/>
      <c r="C1005" s="354"/>
      <c r="D1005" s="354"/>
      <c r="E1005" s="354"/>
      <c r="F1005" s="354"/>
      <c r="G1005" s="354"/>
      <c r="H1005" s="354"/>
      <c r="I1005" s="354"/>
      <c r="J1005" s="388" t="s">
        <v>936</v>
      </c>
      <c r="K1005" s="375" t="s">
        <v>936</v>
      </c>
      <c r="L1005" s="354"/>
      <c r="M1005" s="354"/>
      <c r="N1005" s="354"/>
      <c r="O1005" s="354"/>
      <c r="P1005" s="354"/>
      <c r="Q1005" s="354"/>
      <c r="R1005" s="375" t="s">
        <v>936</v>
      </c>
      <c r="S1005" s="377" t="s">
        <v>936</v>
      </c>
      <c r="T1005" s="354"/>
      <c r="U1005" s="354"/>
      <c r="V1005" s="354"/>
    </row>
    <row r="1006" spans="1:22">
      <c r="A1006" s="354"/>
      <c r="B1006" s="354"/>
      <c r="C1006" s="354"/>
      <c r="D1006" s="354"/>
      <c r="E1006" s="354"/>
      <c r="F1006" s="354"/>
      <c r="G1006" s="354"/>
      <c r="H1006" s="354"/>
      <c r="I1006" s="354"/>
      <c r="J1006" s="388" t="s">
        <v>936</v>
      </c>
      <c r="K1006" s="375" t="s">
        <v>936</v>
      </c>
      <c r="L1006" s="354"/>
      <c r="M1006" s="354"/>
      <c r="N1006" s="354"/>
      <c r="O1006" s="354"/>
      <c r="P1006" s="354"/>
      <c r="Q1006" s="354"/>
      <c r="R1006" s="375" t="s">
        <v>936</v>
      </c>
      <c r="S1006" s="377" t="s">
        <v>936</v>
      </c>
      <c r="T1006" s="354"/>
      <c r="U1006" s="354"/>
      <c r="V1006" s="354"/>
    </row>
    <row r="1007" spans="1:22">
      <c r="A1007" s="354"/>
      <c r="B1007" s="354"/>
      <c r="C1007" s="354"/>
      <c r="D1007" s="354"/>
      <c r="E1007" s="354"/>
      <c r="F1007" s="354"/>
      <c r="G1007" s="354"/>
      <c r="H1007" s="354"/>
      <c r="I1007" s="354"/>
      <c r="J1007" s="388" t="s">
        <v>936</v>
      </c>
      <c r="K1007" s="375" t="s">
        <v>936</v>
      </c>
      <c r="L1007" s="354"/>
      <c r="M1007" s="354"/>
      <c r="N1007" s="354"/>
      <c r="O1007" s="354"/>
      <c r="P1007" s="354"/>
      <c r="Q1007" s="354"/>
      <c r="R1007" s="375" t="s">
        <v>936</v>
      </c>
      <c r="S1007" s="377" t="s">
        <v>936</v>
      </c>
      <c r="T1007" s="354"/>
      <c r="U1007" s="354"/>
      <c r="V1007" s="354"/>
    </row>
    <row r="1008" spans="1:22">
      <c r="A1008" s="354"/>
      <c r="B1008" s="354"/>
      <c r="C1008" s="354"/>
      <c r="D1008" s="354"/>
      <c r="E1008" s="354"/>
      <c r="F1008" s="354"/>
      <c r="G1008" s="354"/>
      <c r="H1008" s="354"/>
      <c r="I1008" s="354"/>
      <c r="J1008" s="388" t="s">
        <v>936</v>
      </c>
      <c r="K1008" s="375" t="s">
        <v>936</v>
      </c>
      <c r="L1008" s="354"/>
      <c r="M1008" s="354"/>
      <c r="N1008" s="354"/>
      <c r="O1008" s="354"/>
      <c r="P1008" s="354"/>
      <c r="Q1008" s="354"/>
      <c r="R1008" s="375" t="s">
        <v>936</v>
      </c>
      <c r="S1008" s="377" t="s">
        <v>936</v>
      </c>
      <c r="T1008" s="354"/>
      <c r="U1008" s="354"/>
      <c r="V1008" s="354"/>
    </row>
    <row r="1009" spans="10:22">
      <c r="J1009" s="388" t="s">
        <v>936</v>
      </c>
      <c r="K1009" s="375" t="s">
        <v>936</v>
      </c>
      <c r="L1009" s="354"/>
      <c r="M1009" s="354"/>
      <c r="N1009" s="354"/>
      <c r="O1009" s="354"/>
      <c r="P1009" s="354"/>
      <c r="Q1009" s="354"/>
      <c r="R1009" s="375" t="s">
        <v>936</v>
      </c>
      <c r="S1009" s="377" t="s">
        <v>936</v>
      </c>
      <c r="T1009" s="354"/>
      <c r="U1009" s="354"/>
      <c r="V1009" s="354"/>
    </row>
    <row r="1010" spans="10:22">
      <c r="J1010" s="388" t="s">
        <v>936</v>
      </c>
      <c r="K1010" s="375" t="s">
        <v>936</v>
      </c>
      <c r="L1010" s="354"/>
      <c r="M1010" s="354"/>
      <c r="N1010" s="354"/>
      <c r="O1010" s="354"/>
      <c r="P1010" s="354"/>
      <c r="Q1010" s="354"/>
      <c r="R1010" s="375" t="s">
        <v>936</v>
      </c>
      <c r="S1010" s="377" t="s">
        <v>936</v>
      </c>
      <c r="T1010" s="354"/>
      <c r="U1010" s="354"/>
      <c r="V1010" s="354"/>
    </row>
    <row r="1011" spans="10:22">
      <c r="J1011" s="388" t="s">
        <v>936</v>
      </c>
      <c r="K1011" s="375" t="s">
        <v>936</v>
      </c>
      <c r="L1011" s="354"/>
      <c r="M1011" s="354"/>
      <c r="N1011" s="354"/>
      <c r="O1011" s="354"/>
      <c r="P1011" s="354"/>
      <c r="Q1011" s="354"/>
      <c r="R1011" s="375" t="s">
        <v>936</v>
      </c>
      <c r="S1011" s="377" t="s">
        <v>936</v>
      </c>
      <c r="T1011" s="354"/>
      <c r="U1011" s="354"/>
      <c r="V1011" s="354"/>
    </row>
    <row r="1012" spans="10:22">
      <c r="J1012" s="388" t="s">
        <v>936</v>
      </c>
      <c r="K1012" s="375" t="s">
        <v>936</v>
      </c>
      <c r="L1012" s="354"/>
      <c r="M1012" s="354"/>
      <c r="N1012" s="354"/>
      <c r="O1012" s="354"/>
      <c r="P1012" s="354"/>
      <c r="Q1012" s="354"/>
      <c r="R1012" s="375" t="s">
        <v>936</v>
      </c>
      <c r="S1012" s="377" t="s">
        <v>936</v>
      </c>
      <c r="T1012" s="354"/>
      <c r="U1012" s="354"/>
      <c r="V1012" s="354"/>
    </row>
    <row r="1013" spans="10:22">
      <c r="J1013" s="388" t="s">
        <v>936</v>
      </c>
      <c r="K1013" s="375" t="s">
        <v>936</v>
      </c>
      <c r="L1013" s="354"/>
      <c r="M1013" s="354"/>
      <c r="N1013" s="354"/>
      <c r="O1013" s="354"/>
      <c r="P1013" s="354"/>
      <c r="Q1013" s="354"/>
      <c r="R1013" s="375" t="s">
        <v>936</v>
      </c>
      <c r="S1013" s="377" t="s">
        <v>936</v>
      </c>
      <c r="T1013" s="354"/>
      <c r="U1013" s="354"/>
      <c r="V1013" s="354"/>
    </row>
    <row r="1014" spans="10:22">
      <c r="J1014" s="388" t="s">
        <v>936</v>
      </c>
      <c r="K1014" s="375" t="s">
        <v>936</v>
      </c>
      <c r="L1014" s="354"/>
      <c r="M1014" s="354"/>
      <c r="N1014" s="354"/>
      <c r="O1014" s="354"/>
      <c r="P1014" s="354"/>
      <c r="Q1014" s="354"/>
      <c r="R1014" s="375" t="s">
        <v>936</v>
      </c>
      <c r="S1014" s="377" t="s">
        <v>936</v>
      </c>
      <c r="T1014" s="354"/>
      <c r="U1014" s="354"/>
      <c r="V1014" s="354"/>
    </row>
    <row r="1015" spans="10:22">
      <c r="J1015" s="388" t="s">
        <v>936</v>
      </c>
      <c r="K1015" s="375" t="s">
        <v>936</v>
      </c>
      <c r="L1015" s="354"/>
      <c r="M1015" s="354"/>
      <c r="N1015" s="354"/>
      <c r="O1015" s="354"/>
      <c r="P1015" s="354"/>
      <c r="Q1015" s="354"/>
      <c r="R1015" s="375" t="s">
        <v>936</v>
      </c>
      <c r="S1015" s="377" t="s">
        <v>936</v>
      </c>
      <c r="T1015" s="354"/>
      <c r="U1015" s="354"/>
      <c r="V1015" s="354"/>
    </row>
    <row r="1016" spans="10:22">
      <c r="J1016" s="388" t="s">
        <v>936</v>
      </c>
      <c r="K1016" s="375" t="s">
        <v>936</v>
      </c>
      <c r="L1016" s="354"/>
      <c r="M1016" s="354"/>
      <c r="N1016" s="354"/>
      <c r="O1016" s="354"/>
      <c r="P1016" s="354"/>
      <c r="Q1016" s="354"/>
      <c r="R1016" s="375" t="s">
        <v>936</v>
      </c>
      <c r="S1016" s="377" t="s">
        <v>936</v>
      </c>
      <c r="T1016" s="354"/>
      <c r="U1016" s="354"/>
      <c r="V1016" s="354"/>
    </row>
    <row r="1017" spans="10:22">
      <c r="J1017" s="388" t="s">
        <v>936</v>
      </c>
      <c r="K1017" s="375" t="s">
        <v>936</v>
      </c>
      <c r="L1017" s="354"/>
      <c r="M1017" s="354"/>
      <c r="N1017" s="354"/>
      <c r="O1017" s="354"/>
      <c r="P1017" s="354"/>
      <c r="Q1017" s="354"/>
      <c r="R1017" s="375" t="s">
        <v>936</v>
      </c>
      <c r="S1017" s="377" t="s">
        <v>936</v>
      </c>
      <c r="T1017" s="354"/>
      <c r="U1017" s="354"/>
      <c r="V1017" s="354"/>
    </row>
    <row r="1018" spans="10:22">
      <c r="J1018" s="388" t="s">
        <v>936</v>
      </c>
      <c r="K1018" s="375" t="s">
        <v>936</v>
      </c>
      <c r="L1018" s="354"/>
      <c r="M1018" s="354"/>
      <c r="N1018" s="354"/>
      <c r="O1018" s="354"/>
      <c r="P1018" s="354"/>
      <c r="Q1018" s="354"/>
      <c r="R1018" s="375" t="s">
        <v>936</v>
      </c>
      <c r="S1018" s="377" t="s">
        <v>936</v>
      </c>
      <c r="T1018" s="354"/>
      <c r="U1018" s="354"/>
      <c r="V1018" s="354"/>
    </row>
    <row r="1019" spans="10:22">
      <c r="J1019" s="388" t="s">
        <v>936</v>
      </c>
      <c r="K1019" s="375" t="s">
        <v>936</v>
      </c>
      <c r="L1019" s="354"/>
      <c r="M1019" s="354"/>
      <c r="N1019" s="354"/>
      <c r="O1019" s="354"/>
      <c r="P1019" s="354"/>
      <c r="Q1019" s="354"/>
      <c r="R1019" s="375" t="s">
        <v>936</v>
      </c>
      <c r="S1019" s="377" t="s">
        <v>936</v>
      </c>
      <c r="T1019" s="354"/>
      <c r="U1019" s="354"/>
      <c r="V1019" s="354"/>
    </row>
    <row r="1020" spans="10:22">
      <c r="J1020" s="388" t="s">
        <v>936</v>
      </c>
      <c r="K1020" s="375" t="s">
        <v>936</v>
      </c>
      <c r="L1020" s="354"/>
      <c r="M1020" s="354"/>
      <c r="N1020" s="354"/>
      <c r="O1020" s="354"/>
      <c r="P1020" s="354"/>
      <c r="Q1020" s="354"/>
      <c r="R1020" s="375" t="s">
        <v>936</v>
      </c>
      <c r="S1020" s="377" t="s">
        <v>936</v>
      </c>
      <c r="T1020" s="354"/>
      <c r="U1020" s="354"/>
      <c r="V1020" s="354"/>
    </row>
    <row r="1021" spans="10:22">
      <c r="J1021" s="388" t="s">
        <v>936</v>
      </c>
      <c r="K1021" s="375" t="s">
        <v>936</v>
      </c>
      <c r="L1021" s="354"/>
      <c r="M1021" s="354"/>
      <c r="N1021" s="354"/>
      <c r="O1021" s="354"/>
      <c r="P1021" s="354"/>
      <c r="Q1021" s="354"/>
      <c r="R1021" s="375" t="s">
        <v>936</v>
      </c>
      <c r="S1021" s="377" t="s">
        <v>936</v>
      </c>
      <c r="T1021" s="354"/>
      <c r="U1021" s="354"/>
      <c r="V1021" s="354"/>
    </row>
    <row r="1022" spans="10:22">
      <c r="J1022" s="388" t="s">
        <v>936</v>
      </c>
      <c r="K1022" s="375" t="s">
        <v>936</v>
      </c>
      <c r="L1022" s="354"/>
      <c r="M1022" s="354"/>
      <c r="N1022" s="354"/>
      <c r="O1022" s="354"/>
      <c r="P1022" s="354"/>
      <c r="Q1022" s="354"/>
      <c r="R1022" s="375" t="s">
        <v>936</v>
      </c>
      <c r="S1022" s="377" t="s">
        <v>936</v>
      </c>
      <c r="T1022" s="354"/>
      <c r="U1022" s="354"/>
      <c r="V1022" s="354"/>
    </row>
    <row r="1023" spans="10:22">
      <c r="J1023" s="388" t="s">
        <v>936</v>
      </c>
      <c r="K1023" s="375" t="s">
        <v>936</v>
      </c>
      <c r="L1023" s="354"/>
      <c r="M1023" s="354"/>
      <c r="N1023" s="354"/>
      <c r="O1023" s="354"/>
      <c r="P1023" s="354"/>
      <c r="Q1023" s="354"/>
      <c r="R1023" s="375" t="s">
        <v>936</v>
      </c>
      <c r="S1023" s="377" t="s">
        <v>936</v>
      </c>
      <c r="T1023" s="354"/>
      <c r="U1023" s="354"/>
      <c r="V1023" s="354"/>
    </row>
    <row r="1024" spans="10:22">
      <c r="J1024" s="388" t="s">
        <v>936</v>
      </c>
      <c r="K1024" s="375" t="s">
        <v>936</v>
      </c>
      <c r="L1024" s="354"/>
      <c r="M1024" s="354"/>
      <c r="N1024" s="354"/>
      <c r="O1024" s="354"/>
      <c r="P1024" s="354"/>
      <c r="Q1024" s="354"/>
      <c r="R1024" s="375" t="s">
        <v>936</v>
      </c>
      <c r="S1024" s="377" t="s">
        <v>936</v>
      </c>
      <c r="T1024" s="354"/>
      <c r="U1024" s="354"/>
      <c r="V1024" s="354"/>
    </row>
    <row r="1025" spans="10:22">
      <c r="J1025" s="388" t="s">
        <v>936</v>
      </c>
      <c r="K1025" s="375" t="s">
        <v>936</v>
      </c>
      <c r="L1025" s="354"/>
      <c r="M1025" s="354"/>
      <c r="N1025" s="354"/>
      <c r="O1025" s="354"/>
      <c r="P1025" s="354"/>
      <c r="Q1025" s="354"/>
      <c r="R1025" s="375" t="s">
        <v>936</v>
      </c>
      <c r="S1025" s="377" t="s">
        <v>936</v>
      </c>
      <c r="T1025" s="354"/>
      <c r="U1025" s="354"/>
      <c r="V1025" s="354"/>
    </row>
    <row r="1026" spans="10:22">
      <c r="J1026" s="388" t="s">
        <v>936</v>
      </c>
      <c r="K1026" s="375" t="s">
        <v>936</v>
      </c>
      <c r="L1026" s="354"/>
      <c r="M1026" s="354"/>
      <c r="N1026" s="354"/>
      <c r="O1026" s="354"/>
      <c r="P1026" s="354"/>
      <c r="Q1026" s="354"/>
      <c r="R1026" s="375" t="s">
        <v>936</v>
      </c>
      <c r="S1026" s="377" t="s">
        <v>936</v>
      </c>
      <c r="T1026" s="354"/>
      <c r="U1026" s="354"/>
      <c r="V1026" s="354"/>
    </row>
    <row r="1027" spans="10:22">
      <c r="J1027" s="388" t="s">
        <v>936</v>
      </c>
      <c r="K1027" s="375" t="s">
        <v>936</v>
      </c>
      <c r="L1027" s="354"/>
      <c r="M1027" s="354"/>
      <c r="N1027" s="354"/>
      <c r="O1027" s="354"/>
      <c r="P1027" s="354"/>
      <c r="Q1027" s="354"/>
      <c r="R1027" s="375" t="s">
        <v>936</v>
      </c>
      <c r="S1027" s="377" t="s">
        <v>936</v>
      </c>
      <c r="T1027" s="354"/>
      <c r="U1027" s="354"/>
      <c r="V1027" s="354"/>
    </row>
    <row r="1028" spans="10:22">
      <c r="J1028" s="388" t="s">
        <v>936</v>
      </c>
      <c r="K1028" s="375" t="s">
        <v>936</v>
      </c>
      <c r="L1028" s="354"/>
      <c r="M1028" s="354"/>
      <c r="N1028" s="354"/>
      <c r="O1028" s="354"/>
      <c r="P1028" s="354"/>
      <c r="Q1028" s="354"/>
      <c r="R1028" s="375" t="s">
        <v>936</v>
      </c>
      <c r="S1028" s="377" t="s">
        <v>936</v>
      </c>
      <c r="T1028" s="354"/>
      <c r="U1028" s="354"/>
      <c r="V1028" s="354"/>
    </row>
    <row r="1029" spans="10:22">
      <c r="J1029" s="388" t="s">
        <v>936</v>
      </c>
      <c r="K1029" s="375" t="s">
        <v>936</v>
      </c>
      <c r="L1029" s="354"/>
      <c r="M1029" s="354"/>
      <c r="N1029" s="354"/>
      <c r="O1029" s="354"/>
      <c r="P1029" s="354"/>
      <c r="Q1029" s="354"/>
      <c r="R1029" s="375" t="s">
        <v>936</v>
      </c>
      <c r="S1029" s="377" t="s">
        <v>936</v>
      </c>
      <c r="T1029" s="354"/>
      <c r="U1029" s="354"/>
      <c r="V1029" s="354"/>
    </row>
    <row r="1030" spans="10:22">
      <c r="J1030" s="388" t="s">
        <v>936</v>
      </c>
      <c r="K1030" s="375" t="s">
        <v>936</v>
      </c>
      <c r="L1030" s="354"/>
      <c r="M1030" s="354"/>
      <c r="N1030" s="354"/>
      <c r="O1030" s="354"/>
      <c r="P1030" s="354"/>
      <c r="Q1030" s="354"/>
      <c r="R1030" s="375" t="s">
        <v>936</v>
      </c>
      <c r="S1030" s="377" t="s">
        <v>936</v>
      </c>
      <c r="T1030" s="354"/>
      <c r="U1030" s="354"/>
      <c r="V1030" s="354"/>
    </row>
    <row r="1031" spans="10:22">
      <c r="J1031" s="388" t="s">
        <v>936</v>
      </c>
      <c r="K1031" s="375" t="s">
        <v>936</v>
      </c>
      <c r="L1031" s="354"/>
      <c r="M1031" s="354"/>
      <c r="N1031" s="354"/>
      <c r="O1031" s="354"/>
      <c r="P1031" s="354"/>
      <c r="Q1031" s="354"/>
      <c r="R1031" s="375" t="s">
        <v>936</v>
      </c>
      <c r="S1031" s="377" t="s">
        <v>936</v>
      </c>
      <c r="T1031" s="354"/>
      <c r="U1031" s="354"/>
      <c r="V1031" s="354"/>
    </row>
    <row r="1032" spans="10:22">
      <c r="J1032" s="388" t="s">
        <v>936</v>
      </c>
      <c r="K1032" s="375" t="s">
        <v>936</v>
      </c>
      <c r="L1032" s="354"/>
      <c r="M1032" s="354"/>
      <c r="N1032" s="354"/>
      <c r="O1032" s="354"/>
      <c r="P1032" s="354"/>
      <c r="Q1032" s="354"/>
      <c r="R1032" s="375" t="s">
        <v>936</v>
      </c>
      <c r="S1032" s="377" t="s">
        <v>936</v>
      </c>
      <c r="T1032" s="354"/>
      <c r="U1032" s="354"/>
      <c r="V1032" s="354"/>
    </row>
    <row r="1033" spans="10:22">
      <c r="J1033" s="388" t="s">
        <v>936</v>
      </c>
      <c r="K1033" s="375" t="s">
        <v>936</v>
      </c>
      <c r="L1033" s="354"/>
      <c r="M1033" s="354"/>
      <c r="N1033" s="354"/>
      <c r="O1033" s="354"/>
      <c r="P1033" s="354"/>
      <c r="Q1033" s="354"/>
      <c r="R1033" s="375" t="s">
        <v>936</v>
      </c>
      <c r="S1033" s="377" t="s">
        <v>936</v>
      </c>
      <c r="T1033" s="354"/>
      <c r="U1033" s="354"/>
      <c r="V1033" s="354"/>
    </row>
    <row r="1034" spans="10:22">
      <c r="J1034" s="388" t="s">
        <v>936</v>
      </c>
      <c r="K1034" s="375" t="s">
        <v>936</v>
      </c>
      <c r="L1034" s="354"/>
      <c r="M1034" s="354"/>
      <c r="N1034" s="354"/>
      <c r="O1034" s="354"/>
      <c r="P1034" s="354"/>
      <c r="Q1034" s="354"/>
      <c r="R1034" s="375" t="s">
        <v>936</v>
      </c>
      <c r="S1034" s="377" t="s">
        <v>936</v>
      </c>
      <c r="T1034" s="354"/>
      <c r="U1034" s="354"/>
      <c r="V1034" s="354"/>
    </row>
    <row r="1035" spans="10:22">
      <c r="J1035" s="388" t="s">
        <v>936</v>
      </c>
      <c r="K1035" s="375" t="s">
        <v>936</v>
      </c>
      <c r="L1035" s="354"/>
      <c r="M1035" s="354"/>
      <c r="N1035" s="354"/>
      <c r="O1035" s="354"/>
      <c r="P1035" s="354"/>
      <c r="Q1035" s="354"/>
      <c r="R1035" s="375" t="s">
        <v>936</v>
      </c>
      <c r="S1035" s="377" t="s">
        <v>936</v>
      </c>
      <c r="T1035" s="354"/>
      <c r="U1035" s="354"/>
      <c r="V1035" s="354"/>
    </row>
    <row r="1036" spans="10:22">
      <c r="J1036" s="388" t="s">
        <v>936</v>
      </c>
      <c r="K1036" s="375" t="s">
        <v>936</v>
      </c>
      <c r="L1036" s="354"/>
      <c r="M1036" s="354"/>
      <c r="N1036" s="354"/>
      <c r="O1036" s="354"/>
      <c r="P1036" s="354"/>
      <c r="Q1036" s="354"/>
      <c r="R1036" s="375" t="s">
        <v>936</v>
      </c>
      <c r="S1036" s="377" t="s">
        <v>936</v>
      </c>
      <c r="T1036" s="354"/>
      <c r="U1036" s="354"/>
      <c r="V1036" s="354"/>
    </row>
    <row r="1037" spans="10:22">
      <c r="J1037" s="388" t="s">
        <v>936</v>
      </c>
      <c r="K1037" s="375" t="s">
        <v>936</v>
      </c>
      <c r="L1037" s="354"/>
      <c r="M1037" s="354"/>
      <c r="N1037" s="354"/>
      <c r="O1037" s="354"/>
      <c r="P1037" s="354"/>
      <c r="Q1037" s="354"/>
      <c r="R1037" s="375" t="s">
        <v>936</v>
      </c>
      <c r="S1037" s="377" t="s">
        <v>936</v>
      </c>
      <c r="T1037" s="354"/>
      <c r="U1037" s="354"/>
      <c r="V1037" s="354"/>
    </row>
    <row r="1038" spans="10:22">
      <c r="J1038" s="388" t="s">
        <v>936</v>
      </c>
      <c r="K1038" s="375" t="s">
        <v>936</v>
      </c>
      <c r="L1038" s="354"/>
      <c r="M1038" s="354"/>
      <c r="N1038" s="354"/>
      <c r="O1038" s="354"/>
      <c r="P1038" s="354"/>
      <c r="Q1038" s="354"/>
      <c r="R1038" s="375" t="s">
        <v>936</v>
      </c>
      <c r="S1038" s="377" t="s">
        <v>936</v>
      </c>
      <c r="T1038" s="354"/>
      <c r="U1038" s="354"/>
      <c r="V1038" s="354"/>
    </row>
    <row r="1039" spans="10:22">
      <c r="J1039" s="388" t="s">
        <v>936</v>
      </c>
      <c r="K1039" s="375" t="s">
        <v>936</v>
      </c>
      <c r="L1039" s="354"/>
      <c r="M1039" s="354"/>
      <c r="N1039" s="354"/>
      <c r="O1039" s="354"/>
      <c r="P1039" s="354"/>
      <c r="Q1039" s="354"/>
      <c r="R1039" s="375" t="s">
        <v>936</v>
      </c>
      <c r="S1039" s="377" t="s">
        <v>936</v>
      </c>
      <c r="T1039" s="354"/>
      <c r="U1039" s="354"/>
      <c r="V1039" s="354"/>
    </row>
    <row r="1040" spans="10:22">
      <c r="J1040" s="388" t="s">
        <v>936</v>
      </c>
      <c r="K1040" s="375" t="s">
        <v>936</v>
      </c>
      <c r="L1040" s="354"/>
      <c r="M1040" s="354"/>
      <c r="N1040" s="354"/>
      <c r="O1040" s="354"/>
      <c r="P1040" s="354"/>
      <c r="Q1040" s="354"/>
      <c r="R1040" s="375" t="s">
        <v>936</v>
      </c>
      <c r="S1040" s="377" t="s">
        <v>936</v>
      </c>
      <c r="T1040" s="354"/>
      <c r="U1040" s="354"/>
      <c r="V1040" s="354"/>
    </row>
    <row r="1041" spans="10:22">
      <c r="J1041" s="388" t="s">
        <v>936</v>
      </c>
      <c r="K1041" s="375" t="s">
        <v>936</v>
      </c>
      <c r="L1041" s="354"/>
      <c r="M1041" s="354"/>
      <c r="N1041" s="354"/>
      <c r="O1041" s="354"/>
      <c r="P1041" s="354"/>
      <c r="Q1041" s="354"/>
      <c r="R1041" s="375" t="s">
        <v>936</v>
      </c>
      <c r="S1041" s="377" t="s">
        <v>936</v>
      </c>
      <c r="T1041" s="354"/>
      <c r="U1041" s="354"/>
      <c r="V1041" s="354"/>
    </row>
    <row r="1042" spans="10:22">
      <c r="J1042" s="388" t="s">
        <v>936</v>
      </c>
      <c r="K1042" s="375" t="s">
        <v>936</v>
      </c>
      <c r="L1042" s="354"/>
      <c r="M1042" s="354"/>
      <c r="N1042" s="354"/>
      <c r="O1042" s="354"/>
      <c r="P1042" s="354"/>
      <c r="Q1042" s="354"/>
      <c r="R1042" s="375" t="s">
        <v>936</v>
      </c>
      <c r="S1042" s="377" t="s">
        <v>936</v>
      </c>
      <c r="T1042" s="354"/>
      <c r="U1042" s="354"/>
      <c r="V1042" s="354"/>
    </row>
    <row r="1043" spans="10:22">
      <c r="J1043" s="388" t="s">
        <v>936</v>
      </c>
      <c r="K1043" s="375" t="s">
        <v>936</v>
      </c>
      <c r="L1043" s="354"/>
      <c r="M1043" s="354"/>
      <c r="N1043" s="354"/>
      <c r="O1043" s="354"/>
      <c r="P1043" s="354"/>
      <c r="Q1043" s="354"/>
      <c r="R1043" s="375" t="s">
        <v>936</v>
      </c>
      <c r="S1043" s="377" t="s">
        <v>936</v>
      </c>
      <c r="T1043" s="354"/>
      <c r="U1043" s="354"/>
      <c r="V1043" s="354"/>
    </row>
    <row r="1044" spans="10:22">
      <c r="J1044" s="388" t="s">
        <v>936</v>
      </c>
      <c r="K1044" s="375" t="s">
        <v>936</v>
      </c>
      <c r="L1044" s="354"/>
      <c r="M1044" s="354"/>
      <c r="N1044" s="354"/>
      <c r="O1044" s="354"/>
      <c r="P1044" s="354"/>
      <c r="Q1044" s="354"/>
      <c r="R1044" s="375" t="s">
        <v>936</v>
      </c>
      <c r="S1044" s="377" t="s">
        <v>936</v>
      </c>
      <c r="T1044" s="354"/>
      <c r="U1044" s="354"/>
      <c r="V1044" s="354"/>
    </row>
    <row r="1045" spans="10:22">
      <c r="J1045" s="388" t="s">
        <v>936</v>
      </c>
      <c r="K1045" s="375" t="s">
        <v>936</v>
      </c>
      <c r="L1045" s="354"/>
      <c r="M1045" s="354"/>
      <c r="N1045" s="354"/>
      <c r="O1045" s="354"/>
      <c r="P1045" s="354"/>
      <c r="Q1045" s="354"/>
      <c r="R1045" s="375" t="s">
        <v>936</v>
      </c>
      <c r="S1045" s="377" t="s">
        <v>936</v>
      </c>
      <c r="T1045" s="354"/>
      <c r="U1045" s="354"/>
      <c r="V1045" s="354"/>
    </row>
    <row r="1046" spans="10:22">
      <c r="J1046" s="388" t="s">
        <v>936</v>
      </c>
      <c r="K1046" s="375" t="s">
        <v>936</v>
      </c>
      <c r="L1046" s="354"/>
      <c r="M1046" s="354"/>
      <c r="N1046" s="354"/>
      <c r="O1046" s="354"/>
      <c r="P1046" s="354"/>
      <c r="Q1046" s="354"/>
      <c r="R1046" s="375" t="s">
        <v>936</v>
      </c>
      <c r="S1046" s="377" t="s">
        <v>936</v>
      </c>
      <c r="T1046" s="354"/>
      <c r="U1046" s="354"/>
      <c r="V1046" s="354"/>
    </row>
    <row r="1047" spans="10:22">
      <c r="J1047" s="388" t="s">
        <v>936</v>
      </c>
      <c r="K1047" s="375" t="s">
        <v>936</v>
      </c>
      <c r="L1047" s="354"/>
      <c r="M1047" s="354"/>
      <c r="N1047" s="354"/>
      <c r="O1047" s="354"/>
      <c r="P1047" s="354"/>
      <c r="Q1047" s="354"/>
      <c r="R1047" s="375" t="s">
        <v>936</v>
      </c>
      <c r="S1047" s="377" t="s">
        <v>936</v>
      </c>
      <c r="T1047" s="354"/>
      <c r="U1047" s="354"/>
      <c r="V1047" s="354"/>
    </row>
    <row r="1048" spans="10:22">
      <c r="J1048" s="388" t="s">
        <v>936</v>
      </c>
      <c r="K1048" s="375" t="s">
        <v>936</v>
      </c>
      <c r="L1048" s="354"/>
      <c r="M1048" s="354"/>
      <c r="N1048" s="354"/>
      <c r="O1048" s="354"/>
      <c r="P1048" s="354"/>
      <c r="Q1048" s="354"/>
      <c r="R1048" s="375" t="s">
        <v>936</v>
      </c>
      <c r="S1048" s="377" t="s">
        <v>936</v>
      </c>
      <c r="T1048" s="354"/>
      <c r="U1048" s="354"/>
      <c r="V1048" s="354"/>
    </row>
    <row r="1049" spans="10:22">
      <c r="J1049" s="388" t="s">
        <v>936</v>
      </c>
      <c r="K1049" s="375" t="s">
        <v>936</v>
      </c>
      <c r="L1049" s="354"/>
      <c r="M1049" s="354"/>
      <c r="N1049" s="354"/>
      <c r="O1049" s="354"/>
      <c r="P1049" s="354"/>
      <c r="Q1049" s="354"/>
      <c r="R1049" s="375" t="s">
        <v>936</v>
      </c>
      <c r="S1049" s="377" t="s">
        <v>936</v>
      </c>
      <c r="T1049" s="354"/>
      <c r="U1049" s="354"/>
      <c r="V1049" s="354"/>
    </row>
    <row r="1050" spans="10:22">
      <c r="J1050" s="388" t="s">
        <v>936</v>
      </c>
      <c r="K1050" s="375" t="s">
        <v>936</v>
      </c>
      <c r="L1050" s="354"/>
      <c r="M1050" s="354"/>
      <c r="N1050" s="354"/>
      <c r="O1050" s="354"/>
      <c r="P1050" s="354"/>
      <c r="Q1050" s="354"/>
      <c r="R1050" s="375" t="s">
        <v>936</v>
      </c>
      <c r="S1050" s="377" t="s">
        <v>936</v>
      </c>
      <c r="T1050" s="354"/>
      <c r="U1050" s="354"/>
      <c r="V1050" s="354"/>
    </row>
    <row r="1051" spans="10:22">
      <c r="J1051" s="388" t="s">
        <v>936</v>
      </c>
      <c r="K1051" s="375" t="s">
        <v>936</v>
      </c>
      <c r="L1051" s="354"/>
      <c r="M1051" s="354"/>
      <c r="N1051" s="354"/>
      <c r="O1051" s="354"/>
      <c r="P1051" s="354"/>
      <c r="Q1051" s="354"/>
      <c r="R1051" s="375" t="s">
        <v>936</v>
      </c>
      <c r="S1051" s="377" t="s">
        <v>936</v>
      </c>
      <c r="T1051" s="354"/>
      <c r="U1051" s="354"/>
      <c r="V1051" s="354"/>
    </row>
    <row r="1052" spans="10:22">
      <c r="J1052" s="388" t="s">
        <v>936</v>
      </c>
      <c r="K1052" s="375" t="s">
        <v>936</v>
      </c>
      <c r="L1052" s="354"/>
      <c r="M1052" s="354"/>
      <c r="N1052" s="354"/>
      <c r="O1052" s="354"/>
      <c r="P1052" s="354"/>
      <c r="Q1052" s="354"/>
      <c r="R1052" s="375" t="s">
        <v>936</v>
      </c>
      <c r="S1052" s="377" t="s">
        <v>936</v>
      </c>
      <c r="T1052" s="354"/>
      <c r="U1052" s="354"/>
      <c r="V1052" s="354"/>
    </row>
    <row r="1053" spans="10:22">
      <c r="J1053" s="388" t="s">
        <v>936</v>
      </c>
      <c r="K1053" s="375" t="s">
        <v>936</v>
      </c>
      <c r="L1053" s="354"/>
      <c r="M1053" s="354"/>
      <c r="N1053" s="354"/>
      <c r="O1053" s="354"/>
      <c r="P1053" s="354"/>
      <c r="Q1053" s="354"/>
      <c r="R1053" s="375" t="s">
        <v>936</v>
      </c>
      <c r="S1053" s="377" t="s">
        <v>936</v>
      </c>
      <c r="T1053" s="354"/>
      <c r="U1053" s="354"/>
      <c r="V1053" s="354"/>
    </row>
    <row r="1054" spans="10:22">
      <c r="J1054" s="388" t="s">
        <v>936</v>
      </c>
      <c r="K1054" s="375" t="s">
        <v>936</v>
      </c>
      <c r="L1054" s="354"/>
      <c r="M1054" s="354"/>
      <c r="N1054" s="354"/>
      <c r="O1054" s="354"/>
      <c r="P1054" s="354"/>
      <c r="Q1054" s="354"/>
      <c r="R1054" s="375" t="s">
        <v>936</v>
      </c>
      <c r="S1054" s="377" t="s">
        <v>936</v>
      </c>
      <c r="T1054" s="354"/>
      <c r="U1054" s="354"/>
      <c r="V1054" s="354"/>
    </row>
    <row r="1055" spans="10:22">
      <c r="J1055" s="388" t="s">
        <v>936</v>
      </c>
      <c r="K1055" s="375" t="s">
        <v>936</v>
      </c>
      <c r="L1055" s="354"/>
      <c r="M1055" s="354"/>
      <c r="N1055" s="354"/>
      <c r="O1055" s="354"/>
      <c r="P1055" s="354"/>
      <c r="Q1055" s="354"/>
      <c r="R1055" s="375" t="s">
        <v>936</v>
      </c>
      <c r="S1055" s="377" t="s">
        <v>936</v>
      </c>
      <c r="T1055" s="354"/>
      <c r="U1055" s="354"/>
      <c r="V1055" s="354"/>
    </row>
    <row r="1056" spans="10:22">
      <c r="J1056" s="388" t="s">
        <v>936</v>
      </c>
      <c r="K1056" s="375" t="s">
        <v>936</v>
      </c>
      <c r="L1056" s="354"/>
      <c r="M1056" s="354"/>
      <c r="N1056" s="354"/>
      <c r="O1056" s="354"/>
      <c r="P1056" s="354"/>
      <c r="Q1056" s="354"/>
      <c r="R1056" s="375" t="s">
        <v>936</v>
      </c>
      <c r="S1056" s="377" t="s">
        <v>936</v>
      </c>
      <c r="T1056" s="354"/>
      <c r="U1056" s="354"/>
      <c r="V1056" s="354"/>
    </row>
    <row r="1057" spans="10:22">
      <c r="J1057" s="388" t="s">
        <v>936</v>
      </c>
      <c r="K1057" s="375" t="s">
        <v>936</v>
      </c>
      <c r="L1057" s="354"/>
      <c r="M1057" s="354"/>
      <c r="N1057" s="354"/>
      <c r="O1057" s="354"/>
      <c r="P1057" s="354"/>
      <c r="Q1057" s="354"/>
      <c r="R1057" s="375" t="s">
        <v>936</v>
      </c>
      <c r="S1057" s="377" t="s">
        <v>936</v>
      </c>
      <c r="T1057" s="354"/>
      <c r="U1057" s="354"/>
      <c r="V1057" s="354"/>
    </row>
    <row r="1058" spans="10:22">
      <c r="J1058" s="388" t="s">
        <v>936</v>
      </c>
      <c r="K1058" s="375" t="s">
        <v>936</v>
      </c>
      <c r="L1058" s="354"/>
      <c r="M1058" s="354"/>
      <c r="N1058" s="354"/>
      <c r="O1058" s="354"/>
      <c r="P1058" s="354"/>
      <c r="Q1058" s="354"/>
      <c r="R1058" s="375" t="s">
        <v>936</v>
      </c>
      <c r="S1058" s="377" t="s">
        <v>936</v>
      </c>
      <c r="T1058" s="354"/>
      <c r="U1058" s="354"/>
      <c r="V1058" s="354"/>
    </row>
    <row r="1059" spans="10:22">
      <c r="J1059" s="388" t="s">
        <v>936</v>
      </c>
      <c r="K1059" s="375" t="s">
        <v>936</v>
      </c>
      <c r="L1059" s="354"/>
      <c r="M1059" s="354"/>
      <c r="N1059" s="354"/>
      <c r="O1059" s="354"/>
      <c r="P1059" s="354"/>
      <c r="Q1059" s="354"/>
      <c r="R1059" s="375" t="s">
        <v>936</v>
      </c>
      <c r="S1059" s="377" t="s">
        <v>936</v>
      </c>
      <c r="T1059" s="354"/>
      <c r="U1059" s="354"/>
      <c r="V1059" s="354"/>
    </row>
    <row r="1060" spans="10:22">
      <c r="J1060" s="388" t="s">
        <v>936</v>
      </c>
      <c r="K1060" s="375" t="s">
        <v>936</v>
      </c>
      <c r="L1060" s="354"/>
      <c r="M1060" s="354"/>
      <c r="N1060" s="354"/>
      <c r="O1060" s="354"/>
      <c r="P1060" s="354"/>
      <c r="Q1060" s="354"/>
      <c r="R1060" s="375" t="s">
        <v>936</v>
      </c>
      <c r="S1060" s="377" t="s">
        <v>936</v>
      </c>
      <c r="T1060" s="354"/>
      <c r="U1060" s="354"/>
      <c r="V1060" s="354"/>
    </row>
    <row r="1061" spans="10:22">
      <c r="J1061" s="388" t="s">
        <v>936</v>
      </c>
      <c r="K1061" s="375" t="s">
        <v>936</v>
      </c>
      <c r="L1061" s="354"/>
      <c r="M1061" s="354"/>
      <c r="N1061" s="354"/>
      <c r="O1061" s="354"/>
      <c r="P1061" s="354"/>
      <c r="Q1061" s="354"/>
      <c r="R1061" s="375" t="s">
        <v>936</v>
      </c>
      <c r="S1061" s="377" t="s">
        <v>936</v>
      </c>
      <c r="T1061" s="354"/>
      <c r="U1061" s="354"/>
      <c r="V1061" s="354"/>
    </row>
    <row r="1062" spans="10:22">
      <c r="J1062" s="388" t="s">
        <v>936</v>
      </c>
      <c r="K1062" s="375" t="s">
        <v>936</v>
      </c>
      <c r="L1062" s="354"/>
      <c r="M1062" s="354"/>
      <c r="N1062" s="354"/>
      <c r="O1062" s="354"/>
      <c r="P1062" s="354"/>
      <c r="Q1062" s="354"/>
      <c r="R1062" s="375" t="s">
        <v>936</v>
      </c>
      <c r="S1062" s="377" t="s">
        <v>936</v>
      </c>
      <c r="T1062" s="354"/>
      <c r="U1062" s="354"/>
      <c r="V1062" s="354"/>
    </row>
    <row r="1063" spans="10:22">
      <c r="J1063" s="388" t="s">
        <v>936</v>
      </c>
      <c r="K1063" s="375" t="s">
        <v>936</v>
      </c>
      <c r="L1063" s="354"/>
      <c r="M1063" s="354"/>
      <c r="N1063" s="354"/>
      <c r="O1063" s="354"/>
      <c r="P1063" s="354"/>
      <c r="Q1063" s="354"/>
      <c r="R1063" s="375" t="s">
        <v>936</v>
      </c>
      <c r="S1063" s="377" t="s">
        <v>936</v>
      </c>
      <c r="T1063" s="354"/>
      <c r="U1063" s="354"/>
      <c r="V1063" s="354"/>
    </row>
    <row r="1064" spans="10:22">
      <c r="J1064" s="388" t="s">
        <v>936</v>
      </c>
      <c r="K1064" s="375" t="s">
        <v>936</v>
      </c>
      <c r="L1064" s="354"/>
      <c r="M1064" s="354"/>
      <c r="N1064" s="354"/>
      <c r="O1064" s="354"/>
      <c r="P1064" s="354"/>
      <c r="Q1064" s="354"/>
      <c r="R1064" s="375" t="s">
        <v>936</v>
      </c>
      <c r="S1064" s="377" t="s">
        <v>936</v>
      </c>
      <c r="T1064" s="354"/>
      <c r="U1064" s="354"/>
      <c r="V1064" s="354"/>
    </row>
    <row r="1065" spans="10:22">
      <c r="J1065" s="388" t="s">
        <v>936</v>
      </c>
      <c r="K1065" s="375" t="s">
        <v>936</v>
      </c>
      <c r="L1065" s="354"/>
      <c r="M1065" s="354"/>
      <c r="N1065" s="354"/>
      <c r="O1065" s="354"/>
      <c r="P1065" s="354"/>
      <c r="Q1065" s="354"/>
      <c r="R1065" s="375" t="s">
        <v>936</v>
      </c>
      <c r="S1065" s="377" t="s">
        <v>936</v>
      </c>
      <c r="T1065" s="354"/>
      <c r="U1065" s="354"/>
      <c r="V1065" s="354"/>
    </row>
    <row r="1066" spans="10:22">
      <c r="J1066" s="388" t="s">
        <v>936</v>
      </c>
      <c r="K1066" s="375" t="s">
        <v>936</v>
      </c>
      <c r="L1066" s="354"/>
      <c r="M1066" s="354"/>
      <c r="N1066" s="354"/>
      <c r="O1066" s="354"/>
      <c r="P1066" s="354"/>
      <c r="Q1066" s="354"/>
      <c r="R1066" s="375" t="s">
        <v>936</v>
      </c>
      <c r="S1066" s="377" t="s">
        <v>936</v>
      </c>
      <c r="T1066" s="354"/>
      <c r="U1066" s="354"/>
      <c r="V1066" s="354"/>
    </row>
    <row r="1067" spans="10:22">
      <c r="J1067" s="388" t="s">
        <v>936</v>
      </c>
      <c r="K1067" s="375" t="s">
        <v>936</v>
      </c>
      <c r="L1067" s="354"/>
      <c r="M1067" s="354"/>
      <c r="N1067" s="354"/>
      <c r="O1067" s="354"/>
      <c r="P1067" s="354"/>
      <c r="Q1067" s="354"/>
      <c r="R1067" s="375" t="s">
        <v>936</v>
      </c>
      <c r="S1067" s="377" t="s">
        <v>936</v>
      </c>
      <c r="T1067" s="354"/>
      <c r="U1067" s="354"/>
      <c r="V1067" s="354"/>
    </row>
    <row r="1068" spans="10:22">
      <c r="J1068" s="388" t="s">
        <v>936</v>
      </c>
      <c r="K1068" s="375" t="s">
        <v>936</v>
      </c>
      <c r="L1068" s="354"/>
      <c r="M1068" s="354"/>
      <c r="N1068" s="354"/>
      <c r="O1068" s="354"/>
      <c r="P1068" s="354"/>
      <c r="Q1068" s="354"/>
      <c r="R1068" s="375" t="s">
        <v>936</v>
      </c>
      <c r="S1068" s="377" t="s">
        <v>936</v>
      </c>
      <c r="T1068" s="354"/>
      <c r="U1068" s="354"/>
      <c r="V1068" s="354"/>
    </row>
    <row r="1069" spans="10:22">
      <c r="J1069" s="388" t="s">
        <v>936</v>
      </c>
      <c r="K1069" s="375" t="s">
        <v>936</v>
      </c>
      <c r="L1069" s="354"/>
      <c r="M1069" s="354"/>
      <c r="N1069" s="354"/>
      <c r="O1069" s="354"/>
      <c r="P1069" s="354"/>
      <c r="Q1069" s="354"/>
      <c r="R1069" s="375" t="s">
        <v>936</v>
      </c>
      <c r="S1069" s="377" t="s">
        <v>936</v>
      </c>
      <c r="T1069" s="354"/>
      <c r="U1069" s="354"/>
      <c r="V1069" s="354"/>
    </row>
    <row r="1070" spans="10:22">
      <c r="J1070" s="388" t="s">
        <v>936</v>
      </c>
      <c r="K1070" s="375" t="s">
        <v>936</v>
      </c>
      <c r="L1070" s="354"/>
      <c r="M1070" s="354"/>
      <c r="N1070" s="354"/>
      <c r="O1070" s="354"/>
      <c r="P1070" s="354"/>
      <c r="Q1070" s="354"/>
      <c r="R1070" s="375" t="s">
        <v>936</v>
      </c>
      <c r="S1070" s="377" t="s">
        <v>936</v>
      </c>
      <c r="T1070" s="354"/>
      <c r="U1070" s="354"/>
      <c r="V1070" s="354"/>
    </row>
    <row r="1071" spans="10:22">
      <c r="J1071" s="388" t="s">
        <v>936</v>
      </c>
      <c r="K1071" s="375" t="s">
        <v>936</v>
      </c>
      <c r="L1071" s="354"/>
      <c r="M1071" s="354"/>
      <c r="N1071" s="354"/>
      <c r="O1071" s="354"/>
      <c r="P1071" s="354"/>
      <c r="Q1071" s="354"/>
      <c r="R1071" s="375" t="s">
        <v>936</v>
      </c>
      <c r="S1071" s="377" t="s">
        <v>936</v>
      </c>
      <c r="T1071" s="354"/>
      <c r="U1071" s="354"/>
      <c r="V1071" s="354"/>
    </row>
    <row r="1072" spans="10:22">
      <c r="J1072" s="388" t="s">
        <v>936</v>
      </c>
      <c r="K1072" s="375" t="s">
        <v>936</v>
      </c>
      <c r="L1072" s="354"/>
      <c r="M1072" s="354"/>
      <c r="N1072" s="354"/>
      <c r="O1072" s="354"/>
      <c r="P1072" s="354"/>
      <c r="Q1072" s="354"/>
      <c r="R1072" s="375" t="s">
        <v>936</v>
      </c>
      <c r="S1072" s="377" t="s">
        <v>936</v>
      </c>
      <c r="T1072" s="354"/>
      <c r="U1072" s="354"/>
      <c r="V1072" s="354"/>
    </row>
    <row r="1073" spans="10:22">
      <c r="J1073" s="388" t="s">
        <v>936</v>
      </c>
      <c r="K1073" s="375" t="s">
        <v>936</v>
      </c>
      <c r="L1073" s="354"/>
      <c r="M1073" s="354"/>
      <c r="N1073" s="354"/>
      <c r="O1073" s="354"/>
      <c r="P1073" s="354"/>
      <c r="Q1073" s="354"/>
      <c r="R1073" s="375" t="s">
        <v>936</v>
      </c>
      <c r="S1073" s="377" t="s">
        <v>936</v>
      </c>
      <c r="T1073" s="354"/>
      <c r="U1073" s="354"/>
      <c r="V1073" s="354"/>
    </row>
    <row r="1074" spans="10:22">
      <c r="J1074" s="388" t="s">
        <v>936</v>
      </c>
      <c r="K1074" s="375" t="s">
        <v>936</v>
      </c>
      <c r="L1074" s="354"/>
      <c r="M1074" s="354"/>
      <c r="N1074" s="354"/>
      <c r="O1074" s="354"/>
      <c r="P1074" s="354"/>
      <c r="Q1074" s="354"/>
      <c r="R1074" s="375" t="s">
        <v>936</v>
      </c>
      <c r="S1074" s="377" t="s">
        <v>936</v>
      </c>
      <c r="T1074" s="354"/>
      <c r="U1074" s="354"/>
      <c r="V1074" s="354"/>
    </row>
    <row r="1075" spans="10:22">
      <c r="J1075" s="388" t="s">
        <v>936</v>
      </c>
      <c r="K1075" s="375" t="s">
        <v>936</v>
      </c>
      <c r="L1075" s="354"/>
      <c r="M1075" s="354"/>
      <c r="N1075" s="354"/>
      <c r="O1075" s="354"/>
      <c r="P1075" s="354"/>
      <c r="Q1075" s="354"/>
      <c r="R1075" s="375" t="s">
        <v>936</v>
      </c>
      <c r="S1075" s="377" t="s">
        <v>936</v>
      </c>
      <c r="T1075" s="354"/>
      <c r="U1075" s="354"/>
      <c r="V1075" s="354"/>
    </row>
    <row r="1076" spans="10:22">
      <c r="J1076" s="388" t="s">
        <v>936</v>
      </c>
      <c r="K1076" s="375" t="s">
        <v>936</v>
      </c>
      <c r="L1076" s="354"/>
      <c r="M1076" s="354"/>
      <c r="N1076" s="354"/>
      <c r="O1076" s="354"/>
      <c r="P1076" s="354"/>
      <c r="Q1076" s="354"/>
      <c r="R1076" s="375" t="s">
        <v>936</v>
      </c>
      <c r="S1076" s="377" t="s">
        <v>936</v>
      </c>
      <c r="T1076" s="354"/>
      <c r="U1076" s="354"/>
      <c r="V1076" s="354"/>
    </row>
    <row r="1077" spans="10:22">
      <c r="J1077" s="388" t="s">
        <v>936</v>
      </c>
      <c r="K1077" s="375" t="s">
        <v>936</v>
      </c>
      <c r="L1077" s="354"/>
      <c r="M1077" s="354"/>
      <c r="N1077" s="354"/>
      <c r="O1077" s="354"/>
      <c r="P1077" s="354"/>
      <c r="Q1077" s="354"/>
      <c r="R1077" s="375" t="s">
        <v>936</v>
      </c>
      <c r="S1077" s="377" t="s">
        <v>936</v>
      </c>
      <c r="T1077" s="354"/>
      <c r="U1077" s="354"/>
      <c r="V1077" s="354"/>
    </row>
    <row r="1078" spans="10:22">
      <c r="J1078" s="388" t="s">
        <v>936</v>
      </c>
      <c r="K1078" s="375" t="s">
        <v>936</v>
      </c>
      <c r="L1078" s="354"/>
      <c r="M1078" s="354"/>
      <c r="N1078" s="354"/>
      <c r="O1078" s="354"/>
      <c r="P1078" s="354"/>
      <c r="Q1078" s="354"/>
      <c r="R1078" s="375" t="s">
        <v>936</v>
      </c>
      <c r="S1078" s="377" t="s">
        <v>936</v>
      </c>
      <c r="T1078" s="354"/>
      <c r="U1078" s="354"/>
      <c r="V1078" s="354"/>
    </row>
    <row r="1079" spans="10:22">
      <c r="J1079" s="388" t="s">
        <v>936</v>
      </c>
      <c r="K1079" s="375" t="s">
        <v>936</v>
      </c>
      <c r="L1079" s="354"/>
      <c r="M1079" s="354"/>
      <c r="N1079" s="354"/>
      <c r="O1079" s="354"/>
      <c r="P1079" s="354"/>
      <c r="Q1079" s="354"/>
      <c r="R1079" s="375" t="s">
        <v>936</v>
      </c>
      <c r="S1079" s="377" t="s">
        <v>936</v>
      </c>
      <c r="T1079" s="354"/>
      <c r="U1079" s="354"/>
      <c r="V1079" s="354"/>
    </row>
    <row r="1080" spans="10:22">
      <c r="J1080" s="388" t="s">
        <v>936</v>
      </c>
      <c r="K1080" s="375" t="s">
        <v>936</v>
      </c>
      <c r="L1080" s="354"/>
      <c r="M1080" s="354"/>
      <c r="N1080" s="354"/>
      <c r="O1080" s="354"/>
      <c r="P1080" s="354"/>
      <c r="Q1080" s="354"/>
      <c r="R1080" s="375" t="s">
        <v>936</v>
      </c>
      <c r="S1080" s="377" t="s">
        <v>936</v>
      </c>
      <c r="T1080" s="354"/>
      <c r="U1080" s="354"/>
      <c r="V1080" s="354"/>
    </row>
    <row r="1081" spans="10:22">
      <c r="J1081" s="388" t="s">
        <v>936</v>
      </c>
      <c r="K1081" s="375" t="s">
        <v>936</v>
      </c>
      <c r="L1081" s="354"/>
      <c r="M1081" s="354"/>
      <c r="N1081" s="354"/>
      <c r="O1081" s="354"/>
      <c r="P1081" s="354"/>
      <c r="Q1081" s="354"/>
      <c r="R1081" s="375" t="s">
        <v>936</v>
      </c>
      <c r="S1081" s="377" t="s">
        <v>936</v>
      </c>
      <c r="T1081" s="354"/>
      <c r="U1081" s="354"/>
      <c r="V1081" s="354"/>
    </row>
    <row r="1082" spans="10:22">
      <c r="J1082" s="388" t="s">
        <v>936</v>
      </c>
      <c r="K1082" s="375" t="s">
        <v>936</v>
      </c>
      <c r="L1082" s="354"/>
      <c r="M1082" s="354"/>
      <c r="N1082" s="354"/>
      <c r="O1082" s="354"/>
      <c r="P1082" s="354"/>
      <c r="Q1082" s="354"/>
      <c r="R1082" s="375" t="s">
        <v>936</v>
      </c>
      <c r="S1082" s="377" t="s">
        <v>936</v>
      </c>
      <c r="T1082" s="354"/>
      <c r="U1082" s="354"/>
      <c r="V1082" s="354"/>
    </row>
    <row r="1083" spans="10:22">
      <c r="J1083" s="388" t="s">
        <v>936</v>
      </c>
      <c r="K1083" s="375" t="s">
        <v>936</v>
      </c>
      <c r="L1083" s="354"/>
      <c r="M1083" s="354"/>
      <c r="N1083" s="354"/>
      <c r="O1083" s="354"/>
      <c r="P1083" s="354"/>
      <c r="Q1083" s="354"/>
      <c r="R1083" s="375" t="s">
        <v>936</v>
      </c>
      <c r="S1083" s="377" t="s">
        <v>936</v>
      </c>
      <c r="T1083" s="354"/>
      <c r="U1083" s="354"/>
      <c r="V1083" s="354"/>
    </row>
    <row r="1084" spans="10:22">
      <c r="J1084" s="388" t="s">
        <v>936</v>
      </c>
      <c r="K1084" s="375" t="s">
        <v>936</v>
      </c>
      <c r="L1084" s="354"/>
      <c r="M1084" s="354"/>
      <c r="N1084" s="354"/>
      <c r="O1084" s="354"/>
      <c r="P1084" s="354"/>
      <c r="Q1084" s="354"/>
      <c r="R1084" s="375" t="s">
        <v>936</v>
      </c>
      <c r="S1084" s="377" t="s">
        <v>936</v>
      </c>
      <c r="T1084" s="354"/>
      <c r="U1084" s="354"/>
      <c r="V1084" s="354"/>
    </row>
    <row r="1085" spans="10:22">
      <c r="J1085" s="388" t="s">
        <v>936</v>
      </c>
      <c r="K1085" s="375" t="s">
        <v>936</v>
      </c>
      <c r="L1085" s="354"/>
      <c r="M1085" s="354"/>
      <c r="N1085" s="354"/>
      <c r="O1085" s="354"/>
      <c r="P1085" s="354"/>
      <c r="Q1085" s="354"/>
      <c r="R1085" s="375" t="s">
        <v>936</v>
      </c>
      <c r="S1085" s="377" t="s">
        <v>936</v>
      </c>
      <c r="T1085" s="354"/>
      <c r="U1085" s="354"/>
      <c r="V1085" s="354"/>
    </row>
    <row r="1086" spans="10:22">
      <c r="J1086" s="388" t="s">
        <v>936</v>
      </c>
      <c r="K1086" s="375" t="s">
        <v>936</v>
      </c>
      <c r="L1086" s="354"/>
      <c r="M1086" s="354"/>
      <c r="N1086" s="354"/>
      <c r="O1086" s="354"/>
      <c r="P1086" s="354"/>
      <c r="Q1086" s="354"/>
      <c r="R1086" s="375" t="s">
        <v>936</v>
      </c>
      <c r="S1086" s="377" t="s">
        <v>936</v>
      </c>
      <c r="T1086" s="354"/>
      <c r="U1086" s="354"/>
      <c r="V1086" s="354"/>
    </row>
    <row r="1087" spans="10:22">
      <c r="J1087" s="388" t="s">
        <v>936</v>
      </c>
      <c r="K1087" s="375" t="s">
        <v>936</v>
      </c>
      <c r="L1087" s="354"/>
      <c r="M1087" s="354"/>
      <c r="N1087" s="354"/>
      <c r="O1087" s="354"/>
      <c r="P1087" s="354"/>
      <c r="Q1087" s="354"/>
      <c r="R1087" s="375" t="s">
        <v>936</v>
      </c>
      <c r="S1087" s="377" t="s">
        <v>936</v>
      </c>
      <c r="T1087" s="354"/>
      <c r="U1087" s="354"/>
      <c r="V1087" s="354"/>
    </row>
    <row r="1088" spans="10:22">
      <c r="J1088" s="388" t="s">
        <v>936</v>
      </c>
      <c r="K1088" s="375" t="s">
        <v>936</v>
      </c>
      <c r="L1088" s="354"/>
      <c r="M1088" s="354"/>
      <c r="N1088" s="354"/>
      <c r="O1088" s="354"/>
      <c r="P1088" s="354"/>
      <c r="Q1088" s="354"/>
      <c r="R1088" s="375" t="s">
        <v>936</v>
      </c>
      <c r="S1088" s="377" t="s">
        <v>936</v>
      </c>
      <c r="T1088" s="354"/>
      <c r="U1088" s="354"/>
      <c r="V1088" s="354"/>
    </row>
    <row r="1089" spans="10:22">
      <c r="J1089" s="388" t="s">
        <v>936</v>
      </c>
      <c r="K1089" s="375" t="s">
        <v>936</v>
      </c>
      <c r="L1089" s="354"/>
      <c r="M1089" s="354"/>
      <c r="N1089" s="354"/>
      <c r="O1089" s="354"/>
      <c r="P1089" s="354"/>
      <c r="Q1089" s="354"/>
      <c r="R1089" s="375" t="s">
        <v>936</v>
      </c>
      <c r="S1089" s="377" t="s">
        <v>936</v>
      </c>
      <c r="T1089" s="354"/>
      <c r="U1089" s="354"/>
      <c r="V1089" s="354"/>
    </row>
    <row r="1090" spans="10:22">
      <c r="J1090" s="388" t="s">
        <v>936</v>
      </c>
      <c r="K1090" s="375" t="s">
        <v>936</v>
      </c>
      <c r="L1090" s="354"/>
      <c r="M1090" s="354"/>
      <c r="N1090" s="354"/>
      <c r="O1090" s="354"/>
      <c r="P1090" s="354"/>
      <c r="Q1090" s="354"/>
      <c r="R1090" s="375" t="s">
        <v>936</v>
      </c>
      <c r="S1090" s="377" t="s">
        <v>936</v>
      </c>
      <c r="T1090" s="354"/>
      <c r="U1090" s="354"/>
      <c r="V1090" s="354"/>
    </row>
    <row r="1091" spans="10:22">
      <c r="J1091" s="388" t="s">
        <v>936</v>
      </c>
      <c r="K1091" s="375" t="s">
        <v>936</v>
      </c>
      <c r="L1091" s="354"/>
      <c r="M1091" s="354"/>
      <c r="N1091" s="354"/>
      <c r="O1091" s="354"/>
      <c r="P1091" s="354"/>
      <c r="Q1091" s="354"/>
      <c r="R1091" s="375" t="s">
        <v>936</v>
      </c>
      <c r="S1091" s="377" t="s">
        <v>936</v>
      </c>
      <c r="T1091" s="354"/>
      <c r="U1091" s="354"/>
      <c r="V1091" s="354"/>
    </row>
    <row r="1092" spans="10:22">
      <c r="J1092" s="388" t="s">
        <v>936</v>
      </c>
      <c r="K1092" s="375" t="s">
        <v>936</v>
      </c>
      <c r="L1092" s="354"/>
      <c r="M1092" s="354"/>
      <c r="N1092" s="354"/>
      <c r="O1092" s="354"/>
      <c r="P1092" s="354"/>
      <c r="Q1092" s="354"/>
      <c r="R1092" s="375" t="s">
        <v>936</v>
      </c>
      <c r="S1092" s="377" t="s">
        <v>936</v>
      </c>
      <c r="T1092" s="354"/>
      <c r="U1092" s="354"/>
      <c r="V1092" s="354"/>
    </row>
    <row r="1093" spans="10:22">
      <c r="J1093" s="388" t="s">
        <v>936</v>
      </c>
      <c r="K1093" s="375" t="s">
        <v>936</v>
      </c>
      <c r="L1093" s="354"/>
      <c r="M1093" s="354"/>
      <c r="N1093" s="354"/>
      <c r="O1093" s="354"/>
      <c r="P1093" s="354"/>
      <c r="Q1093" s="354"/>
      <c r="R1093" s="375" t="s">
        <v>936</v>
      </c>
      <c r="S1093" s="377" t="s">
        <v>936</v>
      </c>
      <c r="T1093" s="354"/>
      <c r="U1093" s="354"/>
      <c r="V1093" s="354"/>
    </row>
    <row r="1094" spans="10:22">
      <c r="J1094" s="388" t="s">
        <v>936</v>
      </c>
      <c r="K1094" s="375" t="s">
        <v>936</v>
      </c>
      <c r="L1094" s="354"/>
      <c r="M1094" s="354"/>
      <c r="N1094" s="354"/>
      <c r="O1094" s="354"/>
      <c r="P1094" s="354"/>
      <c r="Q1094" s="354"/>
      <c r="R1094" s="375" t="s">
        <v>936</v>
      </c>
      <c r="S1094" s="377" t="s">
        <v>936</v>
      </c>
      <c r="T1094" s="354"/>
      <c r="U1094" s="354"/>
      <c r="V1094" s="354"/>
    </row>
    <row r="1095" spans="10:22">
      <c r="J1095" s="388" t="s">
        <v>936</v>
      </c>
      <c r="K1095" s="375" t="s">
        <v>936</v>
      </c>
      <c r="L1095" s="354"/>
      <c r="M1095" s="354"/>
      <c r="N1095" s="354"/>
      <c r="O1095" s="354"/>
      <c r="P1095" s="354"/>
      <c r="Q1095" s="354"/>
      <c r="R1095" s="375" t="s">
        <v>936</v>
      </c>
      <c r="S1095" s="377" t="s">
        <v>936</v>
      </c>
      <c r="T1095" s="354"/>
      <c r="U1095" s="354"/>
      <c r="V1095" s="354"/>
    </row>
    <row r="1096" spans="10:22">
      <c r="J1096" s="388" t="s">
        <v>936</v>
      </c>
      <c r="K1096" s="375" t="s">
        <v>936</v>
      </c>
      <c r="L1096" s="354"/>
      <c r="M1096" s="354"/>
      <c r="N1096" s="354"/>
      <c r="O1096" s="354"/>
      <c r="P1096" s="354"/>
      <c r="Q1096" s="354"/>
      <c r="R1096" s="375" t="s">
        <v>936</v>
      </c>
      <c r="S1096" s="377" t="s">
        <v>936</v>
      </c>
      <c r="T1096" s="354"/>
      <c r="U1096" s="354"/>
      <c r="V1096" s="354"/>
    </row>
    <row r="1097" spans="10:22">
      <c r="J1097" s="388" t="s">
        <v>936</v>
      </c>
      <c r="K1097" s="375" t="s">
        <v>936</v>
      </c>
      <c r="L1097" s="354"/>
      <c r="M1097" s="354"/>
      <c r="N1097" s="354"/>
      <c r="O1097" s="354"/>
      <c r="P1097" s="354"/>
      <c r="Q1097" s="354"/>
      <c r="R1097" s="375" t="s">
        <v>936</v>
      </c>
      <c r="S1097" s="377" t="s">
        <v>936</v>
      </c>
      <c r="T1097" s="354"/>
      <c r="U1097" s="354"/>
      <c r="V1097" s="354"/>
    </row>
    <row r="1098" spans="10:22">
      <c r="J1098" s="388" t="s">
        <v>936</v>
      </c>
      <c r="K1098" s="375" t="s">
        <v>936</v>
      </c>
      <c r="L1098" s="354"/>
      <c r="M1098" s="354"/>
      <c r="N1098" s="354"/>
      <c r="O1098" s="354"/>
      <c r="P1098" s="354"/>
      <c r="Q1098" s="354"/>
      <c r="R1098" s="375" t="s">
        <v>936</v>
      </c>
      <c r="S1098" s="377" t="s">
        <v>936</v>
      </c>
      <c r="T1098" s="354"/>
      <c r="U1098" s="354"/>
      <c r="V1098" s="354"/>
    </row>
    <row r="1099" spans="10:22">
      <c r="J1099" s="388" t="s">
        <v>936</v>
      </c>
      <c r="K1099" s="375" t="s">
        <v>936</v>
      </c>
      <c r="L1099" s="354"/>
      <c r="M1099" s="354"/>
      <c r="N1099" s="354"/>
      <c r="O1099" s="354"/>
      <c r="P1099" s="354"/>
      <c r="Q1099" s="354"/>
      <c r="R1099" s="375" t="s">
        <v>936</v>
      </c>
      <c r="S1099" s="377" t="s">
        <v>936</v>
      </c>
      <c r="T1099" s="354"/>
      <c r="U1099" s="354"/>
      <c r="V1099" s="354"/>
    </row>
    <row r="1100" spans="10:22">
      <c r="J1100" s="388" t="s">
        <v>936</v>
      </c>
      <c r="K1100" s="375" t="s">
        <v>936</v>
      </c>
      <c r="L1100" s="354"/>
      <c r="M1100" s="354"/>
      <c r="N1100" s="354"/>
      <c r="O1100" s="354"/>
      <c r="P1100" s="354"/>
      <c r="Q1100" s="354"/>
      <c r="R1100" s="375" t="s">
        <v>936</v>
      </c>
      <c r="S1100" s="377" t="s">
        <v>936</v>
      </c>
      <c r="T1100" s="354"/>
      <c r="U1100" s="354"/>
      <c r="V1100" s="354"/>
    </row>
    <row r="1101" spans="10:22">
      <c r="J1101" s="388" t="s">
        <v>936</v>
      </c>
      <c r="K1101" s="375" t="s">
        <v>936</v>
      </c>
      <c r="L1101" s="354"/>
      <c r="M1101" s="354"/>
      <c r="N1101" s="354"/>
      <c r="O1101" s="354"/>
      <c r="P1101" s="354"/>
      <c r="Q1101" s="354"/>
      <c r="R1101" s="375" t="s">
        <v>936</v>
      </c>
      <c r="S1101" s="377" t="s">
        <v>936</v>
      </c>
      <c r="T1101" s="354"/>
      <c r="U1101" s="354"/>
      <c r="V1101" s="354"/>
    </row>
    <row r="1102" spans="10:22">
      <c r="J1102" s="388" t="s">
        <v>936</v>
      </c>
      <c r="K1102" s="375" t="s">
        <v>936</v>
      </c>
      <c r="L1102" s="354"/>
      <c r="M1102" s="354"/>
      <c r="N1102" s="354"/>
      <c r="O1102" s="354"/>
      <c r="P1102" s="354"/>
      <c r="Q1102" s="354"/>
      <c r="R1102" s="375" t="s">
        <v>936</v>
      </c>
      <c r="S1102" s="377" t="s">
        <v>936</v>
      </c>
      <c r="T1102" s="354"/>
      <c r="U1102" s="354"/>
      <c r="V1102" s="354"/>
    </row>
    <row r="1103" spans="10:22">
      <c r="J1103" s="388" t="s">
        <v>936</v>
      </c>
      <c r="K1103" s="375" t="s">
        <v>936</v>
      </c>
      <c r="L1103" s="354"/>
      <c r="M1103" s="354"/>
      <c r="N1103" s="354"/>
      <c r="O1103" s="354"/>
      <c r="P1103" s="354"/>
      <c r="Q1103" s="354"/>
      <c r="R1103" s="375" t="s">
        <v>936</v>
      </c>
      <c r="S1103" s="377" t="s">
        <v>936</v>
      </c>
      <c r="T1103" s="354"/>
      <c r="U1103" s="354"/>
      <c r="V1103" s="354"/>
    </row>
    <row r="1104" spans="10:22">
      <c r="J1104" s="388" t="s">
        <v>936</v>
      </c>
      <c r="K1104" s="375" t="s">
        <v>936</v>
      </c>
      <c r="L1104" s="354"/>
      <c r="M1104" s="354"/>
      <c r="N1104" s="354"/>
      <c r="O1104" s="354"/>
      <c r="P1104" s="354"/>
      <c r="Q1104" s="354"/>
      <c r="R1104" s="375" t="s">
        <v>936</v>
      </c>
      <c r="S1104" s="377" t="s">
        <v>936</v>
      </c>
      <c r="T1104" s="354"/>
      <c r="U1104" s="354"/>
      <c r="V1104" s="354"/>
    </row>
    <row r="1105" spans="10:22">
      <c r="J1105" s="388" t="s">
        <v>936</v>
      </c>
      <c r="K1105" s="375" t="s">
        <v>936</v>
      </c>
      <c r="L1105" s="354"/>
      <c r="M1105" s="354"/>
      <c r="N1105" s="354"/>
      <c r="O1105" s="354"/>
      <c r="P1105" s="354"/>
      <c r="Q1105" s="354"/>
      <c r="R1105" s="375" t="s">
        <v>936</v>
      </c>
      <c r="S1105" s="377" t="s">
        <v>936</v>
      </c>
      <c r="T1105" s="354"/>
      <c r="U1105" s="354"/>
      <c r="V1105" s="354"/>
    </row>
    <row r="1106" spans="10:22">
      <c r="J1106" s="388" t="s">
        <v>936</v>
      </c>
      <c r="K1106" s="375" t="s">
        <v>936</v>
      </c>
      <c r="L1106" s="354"/>
      <c r="M1106" s="354"/>
      <c r="N1106" s="354"/>
      <c r="O1106" s="354"/>
      <c r="P1106" s="354"/>
      <c r="Q1106" s="354"/>
      <c r="R1106" s="375" t="s">
        <v>936</v>
      </c>
      <c r="S1106" s="377" t="s">
        <v>936</v>
      </c>
      <c r="T1106" s="354"/>
      <c r="U1106" s="354"/>
      <c r="V1106" s="354"/>
    </row>
    <row r="1107" spans="10:22">
      <c r="J1107" s="388" t="s">
        <v>936</v>
      </c>
      <c r="K1107" s="375" t="s">
        <v>936</v>
      </c>
      <c r="L1107" s="354"/>
      <c r="M1107" s="354"/>
      <c r="N1107" s="354"/>
      <c r="O1107" s="354"/>
      <c r="P1107" s="354"/>
      <c r="Q1107" s="354"/>
      <c r="R1107" s="375" t="s">
        <v>936</v>
      </c>
      <c r="S1107" s="377" t="s">
        <v>936</v>
      </c>
      <c r="T1107" s="354"/>
      <c r="U1107" s="354"/>
      <c r="V1107" s="354"/>
    </row>
    <row r="1108" spans="10:22">
      <c r="J1108" s="388" t="s">
        <v>936</v>
      </c>
      <c r="K1108" s="375" t="s">
        <v>936</v>
      </c>
      <c r="L1108" s="354"/>
      <c r="M1108" s="354"/>
      <c r="N1108" s="354"/>
      <c r="O1108" s="354"/>
      <c r="P1108" s="354"/>
      <c r="Q1108" s="354"/>
      <c r="R1108" s="375" t="s">
        <v>936</v>
      </c>
      <c r="S1108" s="377" t="s">
        <v>936</v>
      </c>
      <c r="T1108" s="354"/>
      <c r="U1108" s="354"/>
      <c r="V1108" s="354"/>
    </row>
    <row r="1109" spans="10:22">
      <c r="J1109" s="388" t="s">
        <v>936</v>
      </c>
      <c r="K1109" s="375" t="s">
        <v>936</v>
      </c>
      <c r="L1109" s="354"/>
      <c r="M1109" s="354"/>
      <c r="N1109" s="354"/>
      <c r="O1109" s="354"/>
      <c r="P1109" s="354"/>
      <c r="Q1109" s="354"/>
      <c r="R1109" s="375" t="s">
        <v>936</v>
      </c>
      <c r="S1109" s="377" t="s">
        <v>936</v>
      </c>
      <c r="T1109" s="354"/>
      <c r="U1109" s="354"/>
      <c r="V1109" s="354"/>
    </row>
    <row r="1110" spans="10:22">
      <c r="J1110" s="388" t="s">
        <v>936</v>
      </c>
      <c r="K1110" s="375" t="s">
        <v>936</v>
      </c>
      <c r="L1110" s="354"/>
      <c r="M1110" s="354"/>
      <c r="N1110" s="354"/>
      <c r="O1110" s="354"/>
      <c r="P1110" s="354"/>
      <c r="Q1110" s="354"/>
      <c r="R1110" s="375" t="s">
        <v>936</v>
      </c>
      <c r="S1110" s="377" t="s">
        <v>936</v>
      </c>
      <c r="T1110" s="354"/>
      <c r="U1110" s="354"/>
      <c r="V1110" s="354"/>
    </row>
    <row r="1111" spans="10:22">
      <c r="J1111" s="388" t="s">
        <v>936</v>
      </c>
      <c r="K1111" s="375" t="s">
        <v>936</v>
      </c>
      <c r="L1111" s="354"/>
      <c r="M1111" s="354"/>
      <c r="N1111" s="354"/>
      <c r="O1111" s="354"/>
      <c r="P1111" s="354"/>
      <c r="Q1111" s="354"/>
      <c r="R1111" s="375" t="s">
        <v>936</v>
      </c>
      <c r="S1111" s="377" t="s">
        <v>936</v>
      </c>
      <c r="T1111" s="354"/>
      <c r="U1111" s="354"/>
      <c r="V1111" s="354"/>
    </row>
    <row r="1112" spans="10:22">
      <c r="J1112" s="388" t="s">
        <v>936</v>
      </c>
      <c r="K1112" s="375" t="s">
        <v>936</v>
      </c>
      <c r="L1112" s="354"/>
      <c r="M1112" s="354"/>
      <c r="N1112" s="354"/>
      <c r="O1112" s="354"/>
      <c r="P1112" s="354"/>
      <c r="Q1112" s="354"/>
      <c r="R1112" s="375" t="s">
        <v>936</v>
      </c>
      <c r="S1112" s="377" t="s">
        <v>936</v>
      </c>
      <c r="T1112" s="354"/>
      <c r="U1112" s="354"/>
      <c r="V1112" s="354"/>
    </row>
    <row r="1113" spans="10:22">
      <c r="J1113" s="388" t="s">
        <v>936</v>
      </c>
      <c r="K1113" s="375" t="s">
        <v>936</v>
      </c>
      <c r="L1113" s="354"/>
      <c r="M1113" s="354"/>
      <c r="N1113" s="354"/>
      <c r="O1113" s="354"/>
      <c r="P1113" s="354"/>
      <c r="Q1113" s="354"/>
      <c r="R1113" s="375" t="s">
        <v>936</v>
      </c>
      <c r="S1113" s="377" t="s">
        <v>936</v>
      </c>
      <c r="T1113" s="354"/>
      <c r="U1113" s="354"/>
      <c r="V1113" s="354"/>
    </row>
    <row r="1114" spans="10:22">
      <c r="J1114" s="388" t="s">
        <v>936</v>
      </c>
      <c r="K1114" s="375" t="s">
        <v>936</v>
      </c>
      <c r="L1114" s="354"/>
      <c r="M1114" s="354"/>
      <c r="N1114" s="354"/>
      <c r="O1114" s="354"/>
      <c r="P1114" s="354"/>
      <c r="Q1114" s="354"/>
      <c r="R1114" s="375" t="s">
        <v>936</v>
      </c>
      <c r="S1114" s="377" t="s">
        <v>936</v>
      </c>
      <c r="T1114" s="354"/>
      <c r="U1114" s="354"/>
      <c r="V1114" s="354"/>
    </row>
    <row r="1115" spans="10:22">
      <c r="J1115" s="388" t="s">
        <v>936</v>
      </c>
      <c r="K1115" s="375" t="s">
        <v>936</v>
      </c>
      <c r="L1115" s="354"/>
      <c r="M1115" s="354"/>
      <c r="N1115" s="354"/>
      <c r="O1115" s="354"/>
      <c r="P1115" s="354"/>
      <c r="Q1115" s="354"/>
      <c r="R1115" s="375" t="s">
        <v>936</v>
      </c>
      <c r="S1115" s="377" t="s">
        <v>936</v>
      </c>
      <c r="T1115" s="354"/>
      <c r="U1115" s="354"/>
      <c r="V1115" s="354"/>
    </row>
    <row r="1116" spans="10:22">
      <c r="J1116" s="388" t="s">
        <v>936</v>
      </c>
      <c r="K1116" s="375" t="s">
        <v>936</v>
      </c>
      <c r="L1116" s="354"/>
      <c r="M1116" s="354"/>
      <c r="N1116" s="354"/>
      <c r="O1116" s="354"/>
      <c r="P1116" s="354"/>
      <c r="Q1116" s="354"/>
      <c r="R1116" s="375" t="s">
        <v>936</v>
      </c>
      <c r="S1116" s="377" t="s">
        <v>936</v>
      </c>
      <c r="T1116" s="354"/>
      <c r="U1116" s="354"/>
      <c r="V1116" s="354"/>
    </row>
    <row r="1117" spans="10:22">
      <c r="J1117" s="388" t="s">
        <v>936</v>
      </c>
      <c r="K1117" s="375" t="s">
        <v>936</v>
      </c>
      <c r="L1117" s="354"/>
      <c r="M1117" s="354"/>
      <c r="N1117" s="354"/>
      <c r="O1117" s="354"/>
      <c r="P1117" s="354"/>
      <c r="Q1117" s="354"/>
      <c r="R1117" s="375" t="s">
        <v>936</v>
      </c>
      <c r="S1117" s="377" t="s">
        <v>936</v>
      </c>
      <c r="T1117" s="354"/>
      <c r="U1117" s="354"/>
      <c r="V1117" s="354"/>
    </row>
    <row r="1118" spans="10:22">
      <c r="J1118" s="388" t="s">
        <v>936</v>
      </c>
      <c r="K1118" s="375" t="s">
        <v>936</v>
      </c>
      <c r="L1118" s="354"/>
      <c r="M1118" s="354"/>
      <c r="N1118" s="354"/>
      <c r="O1118" s="354"/>
      <c r="P1118" s="354"/>
      <c r="Q1118" s="354"/>
      <c r="R1118" s="375" t="s">
        <v>936</v>
      </c>
      <c r="S1118" s="377" t="s">
        <v>936</v>
      </c>
      <c r="T1118" s="354"/>
      <c r="U1118" s="354"/>
      <c r="V1118" s="354"/>
    </row>
    <row r="1119" spans="10:22">
      <c r="J1119" s="388" t="s">
        <v>936</v>
      </c>
      <c r="K1119" s="375" t="s">
        <v>936</v>
      </c>
      <c r="L1119" s="354"/>
      <c r="M1119" s="354"/>
      <c r="N1119" s="354"/>
      <c r="O1119" s="354"/>
      <c r="P1119" s="354"/>
      <c r="Q1119" s="354"/>
      <c r="R1119" s="375" t="s">
        <v>936</v>
      </c>
      <c r="S1119" s="377" t="s">
        <v>936</v>
      </c>
      <c r="T1119" s="354"/>
      <c r="U1119" s="354"/>
      <c r="V1119" s="354"/>
    </row>
    <row r="1120" spans="10:22">
      <c r="J1120" s="388" t="s">
        <v>936</v>
      </c>
      <c r="K1120" s="375" t="s">
        <v>936</v>
      </c>
      <c r="L1120" s="354"/>
      <c r="M1120" s="354"/>
      <c r="N1120" s="354"/>
      <c r="O1120" s="354"/>
      <c r="P1120" s="354"/>
      <c r="Q1120" s="354"/>
      <c r="R1120" s="375" t="s">
        <v>936</v>
      </c>
      <c r="S1120" s="377" t="s">
        <v>936</v>
      </c>
      <c r="T1120" s="354"/>
      <c r="U1120" s="354"/>
      <c r="V1120" s="354"/>
    </row>
    <row r="1121" spans="10:19">
      <c r="J1121" s="388" t="s">
        <v>936</v>
      </c>
      <c r="K1121" s="375" t="s">
        <v>936</v>
      </c>
      <c r="L1121" s="354"/>
      <c r="M1121" s="354"/>
      <c r="N1121" s="354"/>
      <c r="O1121" s="354"/>
      <c r="P1121" s="354"/>
      <c r="Q1121" s="354"/>
      <c r="R1121" s="375" t="s">
        <v>936</v>
      </c>
      <c r="S1121" s="377" t="s">
        <v>936</v>
      </c>
    </row>
    <row r="1122" spans="10:19">
      <c r="J1122" s="388" t="s">
        <v>936</v>
      </c>
      <c r="K1122" s="375" t="s">
        <v>936</v>
      </c>
      <c r="L1122" s="354"/>
      <c r="M1122" s="354"/>
      <c r="N1122" s="354"/>
      <c r="O1122" s="354"/>
      <c r="P1122" s="354"/>
      <c r="Q1122" s="354"/>
      <c r="R1122" s="375" t="s">
        <v>936</v>
      </c>
      <c r="S1122" s="377" t="s">
        <v>936</v>
      </c>
    </row>
    <row r="1123" spans="10:19">
      <c r="J1123" s="354"/>
      <c r="K1123" s="354"/>
      <c r="L1123" s="354"/>
      <c r="M1123" s="354"/>
      <c r="N1123" s="354"/>
      <c r="O1123" s="354"/>
      <c r="P1123" s="354"/>
      <c r="Q1123" s="354"/>
      <c r="R1123" s="375" t="s">
        <v>936</v>
      </c>
      <c r="S1123" s="377" t="s">
        <v>936</v>
      </c>
    </row>
    <row r="1124" spans="10:19">
      <c r="J1124" s="354"/>
      <c r="K1124" s="354"/>
      <c r="L1124" s="354"/>
      <c r="M1124" s="354"/>
      <c r="N1124" s="354"/>
      <c r="O1124" s="354"/>
      <c r="P1124" s="354"/>
      <c r="Q1124" s="354"/>
      <c r="R1124" s="375" t="s">
        <v>936</v>
      </c>
      <c r="S1124" s="377" t="s">
        <v>936</v>
      </c>
    </row>
    <row r="1125" spans="10:19">
      <c r="J1125" s="354"/>
      <c r="K1125" s="354"/>
      <c r="L1125" s="354"/>
      <c r="M1125" s="354"/>
      <c r="N1125" s="354"/>
      <c r="O1125" s="354"/>
      <c r="P1125" s="354"/>
      <c r="Q1125" s="354"/>
      <c r="R1125" s="375" t="s">
        <v>936</v>
      </c>
      <c r="S1125" s="377" t="s">
        <v>936</v>
      </c>
    </row>
    <row r="1126" spans="10:19">
      <c r="J1126" s="354"/>
      <c r="K1126" s="354"/>
      <c r="L1126" s="354"/>
      <c r="M1126" s="354"/>
      <c r="N1126" s="354"/>
      <c r="O1126" s="354"/>
      <c r="P1126" s="354"/>
      <c r="Q1126" s="354"/>
      <c r="R1126" s="375" t="s">
        <v>936</v>
      </c>
      <c r="S1126" s="377" t="s">
        <v>936</v>
      </c>
    </row>
    <row r="1127" spans="10:19">
      <c r="J1127" s="354"/>
      <c r="K1127" s="354"/>
      <c r="L1127" s="354"/>
      <c r="M1127" s="354"/>
      <c r="N1127" s="354"/>
      <c r="O1127" s="354"/>
      <c r="P1127" s="354"/>
      <c r="Q1127" s="354"/>
      <c r="R1127" s="375" t="s">
        <v>936</v>
      </c>
      <c r="S1127" s="377" t="s">
        <v>936</v>
      </c>
    </row>
    <row r="1128" spans="10:19">
      <c r="J1128" s="354"/>
      <c r="K1128" s="354"/>
      <c r="L1128" s="354"/>
      <c r="M1128" s="354"/>
      <c r="N1128" s="354"/>
      <c r="O1128" s="354"/>
      <c r="P1128" s="354"/>
      <c r="Q1128" s="354"/>
      <c r="R1128" s="375" t="s">
        <v>936</v>
      </c>
      <c r="S1128" s="377" t="s">
        <v>936</v>
      </c>
    </row>
    <row r="1129" spans="10:19">
      <c r="J1129" s="354"/>
      <c r="K1129" s="354"/>
      <c r="L1129" s="354"/>
      <c r="M1129" s="354"/>
      <c r="N1129" s="354"/>
      <c r="O1129" s="354"/>
      <c r="P1129" s="354"/>
      <c r="Q1129" s="354"/>
      <c r="R1129" s="375" t="s">
        <v>936</v>
      </c>
      <c r="S1129" s="377" t="s">
        <v>936</v>
      </c>
    </row>
    <row r="1130" spans="10:19">
      <c r="J1130" s="354"/>
      <c r="K1130" s="354"/>
      <c r="L1130" s="354"/>
      <c r="M1130" s="354"/>
      <c r="N1130" s="354"/>
      <c r="O1130" s="354"/>
      <c r="P1130" s="354"/>
      <c r="Q1130" s="354"/>
      <c r="R1130" s="375" t="s">
        <v>936</v>
      </c>
      <c r="S1130" s="377" t="s">
        <v>936</v>
      </c>
    </row>
    <row r="1131" spans="10:19">
      <c r="J1131" s="354"/>
      <c r="K1131" s="354"/>
      <c r="L1131" s="354"/>
      <c r="M1131" s="354"/>
      <c r="N1131" s="354"/>
      <c r="O1131" s="354"/>
      <c r="P1131" s="354"/>
      <c r="Q1131" s="354"/>
      <c r="R1131" s="375" t="s">
        <v>936</v>
      </c>
      <c r="S1131" s="377" t="s">
        <v>936</v>
      </c>
    </row>
    <row r="1132" spans="10:19">
      <c r="J1132" s="354"/>
      <c r="K1132" s="354"/>
      <c r="L1132" s="354"/>
      <c r="M1132" s="354"/>
      <c r="N1132" s="354"/>
      <c r="O1132" s="354"/>
      <c r="P1132" s="354"/>
      <c r="Q1132" s="354"/>
      <c r="R1132" s="375" t="s">
        <v>936</v>
      </c>
      <c r="S1132" s="377" t="s">
        <v>936</v>
      </c>
    </row>
    <row r="1133" spans="10:19">
      <c r="J1133" s="354"/>
      <c r="K1133" s="354"/>
      <c r="L1133" s="354"/>
      <c r="M1133" s="354"/>
      <c r="N1133" s="354"/>
      <c r="O1133" s="354"/>
      <c r="P1133" s="354"/>
      <c r="Q1133" s="354"/>
      <c r="R1133" s="375" t="s">
        <v>936</v>
      </c>
      <c r="S1133" s="377" t="s">
        <v>936</v>
      </c>
    </row>
    <row r="1134" spans="10:19">
      <c r="J1134" s="354"/>
      <c r="K1134" s="354"/>
      <c r="L1134" s="354"/>
      <c r="M1134" s="354"/>
      <c r="N1134" s="354"/>
      <c r="O1134" s="354"/>
      <c r="P1134" s="354"/>
      <c r="Q1134" s="354"/>
      <c r="R1134" s="375" t="s">
        <v>936</v>
      </c>
      <c r="S1134" s="377" t="s">
        <v>936</v>
      </c>
    </row>
    <row r="1135" spans="10:19">
      <c r="J1135" s="354"/>
      <c r="K1135" s="354"/>
      <c r="L1135" s="354"/>
      <c r="M1135" s="354"/>
      <c r="N1135" s="354"/>
      <c r="O1135" s="354"/>
      <c r="P1135" s="354"/>
      <c r="Q1135" s="354"/>
      <c r="R1135" s="375" t="s">
        <v>936</v>
      </c>
      <c r="S1135" s="377" t="s">
        <v>936</v>
      </c>
    </row>
    <row r="1136" spans="10:19">
      <c r="J1136" s="354"/>
      <c r="K1136" s="354"/>
      <c r="L1136" s="354"/>
      <c r="M1136" s="354"/>
      <c r="N1136" s="354"/>
      <c r="O1136" s="354"/>
      <c r="P1136" s="354"/>
      <c r="Q1136" s="354"/>
      <c r="R1136" s="375" t="s">
        <v>936</v>
      </c>
      <c r="S1136" s="377" t="s">
        <v>936</v>
      </c>
    </row>
    <row r="1137" spans="18:19">
      <c r="R1137" s="375" t="s">
        <v>936</v>
      </c>
      <c r="S1137" s="377" t="s">
        <v>936</v>
      </c>
    </row>
    <row r="1138" spans="18:19">
      <c r="R1138" s="375" t="s">
        <v>936</v>
      </c>
      <c r="S1138" s="377" t="s">
        <v>936</v>
      </c>
    </row>
    <row r="1139" spans="18:19">
      <c r="R1139" s="375" t="s">
        <v>936</v>
      </c>
      <c r="S1139" s="377" t="s">
        <v>936</v>
      </c>
    </row>
    <row r="1140" spans="18:19">
      <c r="R1140" s="375" t="s">
        <v>936</v>
      </c>
      <c r="S1140" s="377" t="s">
        <v>936</v>
      </c>
    </row>
    <row r="1141" spans="18:19">
      <c r="R1141" s="375" t="s">
        <v>936</v>
      </c>
      <c r="S1141" s="377" t="s">
        <v>936</v>
      </c>
    </row>
    <row r="1142" spans="18:19">
      <c r="R1142" s="375" t="s">
        <v>936</v>
      </c>
      <c r="S1142" s="377" t="s">
        <v>936</v>
      </c>
    </row>
    <row r="1143" spans="18:19">
      <c r="R1143" s="375" t="s">
        <v>936</v>
      </c>
      <c r="S1143" s="377" t="s">
        <v>936</v>
      </c>
    </row>
    <row r="1144" spans="18:19">
      <c r="R1144" s="375" t="s">
        <v>936</v>
      </c>
      <c r="S1144" s="377" t="s">
        <v>936</v>
      </c>
    </row>
    <row r="1145" spans="18:19">
      <c r="R1145" s="375" t="s">
        <v>936</v>
      </c>
      <c r="S1145" s="377" t="s">
        <v>936</v>
      </c>
    </row>
    <row r="1146" spans="18:19">
      <c r="R1146" s="375" t="s">
        <v>936</v>
      </c>
      <c r="S1146" s="377" t="s">
        <v>936</v>
      </c>
    </row>
    <row r="1147" spans="18:19">
      <c r="R1147" s="375" t="s">
        <v>936</v>
      </c>
      <c r="S1147" s="377" t="s">
        <v>936</v>
      </c>
    </row>
    <row r="1148" spans="18:19">
      <c r="R1148" s="375" t="s">
        <v>936</v>
      </c>
      <c r="S1148" s="377" t="s">
        <v>936</v>
      </c>
    </row>
    <row r="1149" spans="18:19">
      <c r="R1149" s="375" t="s">
        <v>936</v>
      </c>
      <c r="S1149" s="377" t="s">
        <v>936</v>
      </c>
    </row>
    <row r="1150" spans="18:19">
      <c r="R1150" s="375" t="s">
        <v>936</v>
      </c>
      <c r="S1150" s="377" t="s">
        <v>936</v>
      </c>
    </row>
    <row r="1151" spans="18:19">
      <c r="R1151" s="375" t="s">
        <v>936</v>
      </c>
      <c r="S1151" s="377" t="s">
        <v>936</v>
      </c>
    </row>
    <row r="1152" spans="18:19">
      <c r="R1152" s="375" t="s">
        <v>936</v>
      </c>
      <c r="S1152" s="377" t="s">
        <v>936</v>
      </c>
    </row>
    <row r="1153" spans="18:19">
      <c r="R1153" s="375" t="s">
        <v>936</v>
      </c>
      <c r="S1153" s="377" t="s">
        <v>936</v>
      </c>
    </row>
    <row r="1154" spans="18:19">
      <c r="R1154" s="375" t="s">
        <v>936</v>
      </c>
      <c r="S1154" s="377" t="s">
        <v>936</v>
      </c>
    </row>
    <row r="1155" spans="18:19">
      <c r="R1155" s="375" t="s">
        <v>936</v>
      </c>
      <c r="S1155" s="377" t="s">
        <v>936</v>
      </c>
    </row>
    <row r="1156" spans="18:19">
      <c r="R1156" s="375" t="s">
        <v>936</v>
      </c>
      <c r="S1156" s="377" t="s">
        <v>936</v>
      </c>
    </row>
    <row r="1157" spans="18:19">
      <c r="R1157" s="375" t="s">
        <v>936</v>
      </c>
      <c r="S1157" s="377" t="s">
        <v>936</v>
      </c>
    </row>
    <row r="1158" spans="18:19">
      <c r="R1158" s="375" t="s">
        <v>936</v>
      </c>
      <c r="S1158" s="377" t="s">
        <v>936</v>
      </c>
    </row>
    <row r="1159" spans="18:19">
      <c r="R1159" s="375" t="s">
        <v>936</v>
      </c>
      <c r="S1159" s="377" t="s">
        <v>936</v>
      </c>
    </row>
    <row r="1160" spans="18:19">
      <c r="R1160" s="375" t="s">
        <v>936</v>
      </c>
      <c r="S1160" s="377" t="s">
        <v>936</v>
      </c>
    </row>
    <row r="1161" spans="18:19">
      <c r="R1161" s="375" t="s">
        <v>936</v>
      </c>
      <c r="S1161" s="377" t="s">
        <v>936</v>
      </c>
    </row>
    <row r="1162" spans="18:19">
      <c r="R1162" s="375" t="s">
        <v>936</v>
      </c>
      <c r="S1162" s="377" t="s">
        <v>936</v>
      </c>
    </row>
    <row r="1163" spans="18:19">
      <c r="R1163" s="375" t="s">
        <v>936</v>
      </c>
      <c r="S1163" s="377" t="s">
        <v>936</v>
      </c>
    </row>
    <row r="1164" spans="18:19">
      <c r="R1164" s="375" t="s">
        <v>936</v>
      </c>
      <c r="S1164" s="377" t="s">
        <v>936</v>
      </c>
    </row>
    <row r="1165" spans="18:19">
      <c r="R1165" s="375" t="s">
        <v>936</v>
      </c>
      <c r="S1165" s="377" t="s">
        <v>936</v>
      </c>
    </row>
    <row r="1166" spans="18:19">
      <c r="R1166" s="375" t="s">
        <v>936</v>
      </c>
      <c r="S1166" s="377" t="s">
        <v>936</v>
      </c>
    </row>
    <row r="1167" spans="18:19">
      <c r="R1167" s="375" t="s">
        <v>936</v>
      </c>
      <c r="S1167" s="377" t="s">
        <v>936</v>
      </c>
    </row>
    <row r="1168" spans="18:19">
      <c r="R1168" s="375" t="s">
        <v>936</v>
      </c>
      <c r="S1168" s="377" t="s">
        <v>936</v>
      </c>
    </row>
    <row r="1169" spans="18:19">
      <c r="R1169" s="375" t="s">
        <v>936</v>
      </c>
      <c r="S1169" s="377" t="s">
        <v>936</v>
      </c>
    </row>
    <row r="1170" spans="18:19">
      <c r="R1170" s="375" t="s">
        <v>936</v>
      </c>
      <c r="S1170" s="377" t="s">
        <v>936</v>
      </c>
    </row>
    <row r="1171" spans="18:19">
      <c r="R1171" s="375" t="s">
        <v>936</v>
      </c>
      <c r="S1171" s="377" t="s">
        <v>936</v>
      </c>
    </row>
    <row r="1172" spans="18:19">
      <c r="R1172" s="375" t="s">
        <v>936</v>
      </c>
      <c r="S1172" s="377" t="s">
        <v>936</v>
      </c>
    </row>
    <row r="1173" spans="18:19">
      <c r="R1173" s="375" t="s">
        <v>936</v>
      </c>
      <c r="S1173" s="377" t="s">
        <v>936</v>
      </c>
    </row>
    <row r="1174" spans="18:19">
      <c r="R1174" s="375" t="s">
        <v>936</v>
      </c>
      <c r="S1174" s="377" t="s">
        <v>936</v>
      </c>
    </row>
    <row r="1175" spans="18:19">
      <c r="R1175" s="375" t="s">
        <v>936</v>
      </c>
      <c r="S1175" s="377" t="s">
        <v>936</v>
      </c>
    </row>
    <row r="1176" spans="18:19">
      <c r="R1176" s="375" t="s">
        <v>936</v>
      </c>
      <c r="S1176" s="377" t="s">
        <v>936</v>
      </c>
    </row>
    <row r="1177" spans="18:19">
      <c r="R1177" s="375" t="s">
        <v>936</v>
      </c>
      <c r="S1177" s="377" t="s">
        <v>936</v>
      </c>
    </row>
    <row r="1178" spans="18:19">
      <c r="R1178" s="375" t="s">
        <v>936</v>
      </c>
      <c r="S1178" s="377" t="s">
        <v>936</v>
      </c>
    </row>
    <row r="1179" spans="18:19">
      <c r="R1179" s="375" t="s">
        <v>936</v>
      </c>
      <c r="S1179" s="377" t="s">
        <v>936</v>
      </c>
    </row>
    <row r="1180" spans="18:19">
      <c r="R1180" s="375" t="s">
        <v>936</v>
      </c>
      <c r="S1180" s="377" t="s">
        <v>936</v>
      </c>
    </row>
    <row r="1181" spans="18:19">
      <c r="R1181" s="375" t="s">
        <v>936</v>
      </c>
      <c r="S1181" s="377" t="s">
        <v>936</v>
      </c>
    </row>
    <row r="1182" spans="18:19">
      <c r="R1182" s="375" t="s">
        <v>936</v>
      </c>
      <c r="S1182" s="377" t="s">
        <v>936</v>
      </c>
    </row>
    <row r="1183" spans="18:19">
      <c r="R1183" s="375" t="s">
        <v>936</v>
      </c>
      <c r="S1183" s="377" t="s">
        <v>936</v>
      </c>
    </row>
    <row r="1184" spans="18:19">
      <c r="R1184" s="375" t="s">
        <v>936</v>
      </c>
      <c r="S1184" s="377" t="s">
        <v>936</v>
      </c>
    </row>
    <row r="1185" spans="18:19">
      <c r="R1185" s="375" t="s">
        <v>936</v>
      </c>
      <c r="S1185" s="377" t="s">
        <v>936</v>
      </c>
    </row>
    <row r="1186" spans="18:19">
      <c r="R1186" s="375" t="s">
        <v>936</v>
      </c>
      <c r="S1186" s="377" t="s">
        <v>936</v>
      </c>
    </row>
    <row r="1187" spans="18:19">
      <c r="R1187" s="375" t="s">
        <v>936</v>
      </c>
      <c r="S1187" s="377" t="s">
        <v>936</v>
      </c>
    </row>
    <row r="1188" spans="18:19">
      <c r="R1188" s="375" t="s">
        <v>936</v>
      </c>
      <c r="S1188" s="377" t="s">
        <v>936</v>
      </c>
    </row>
    <row r="1189" spans="18:19">
      <c r="R1189" s="375" t="s">
        <v>936</v>
      </c>
      <c r="S1189" s="377" t="s">
        <v>936</v>
      </c>
    </row>
    <row r="1190" spans="18:19">
      <c r="R1190" s="375" t="s">
        <v>936</v>
      </c>
      <c r="S1190" s="377" t="s">
        <v>936</v>
      </c>
    </row>
    <row r="1191" spans="18:19">
      <c r="R1191" s="375" t="s">
        <v>936</v>
      </c>
      <c r="S1191" s="377" t="s">
        <v>936</v>
      </c>
    </row>
    <row r="1192" spans="18:19">
      <c r="R1192" s="375" t="s">
        <v>936</v>
      </c>
      <c r="S1192" s="377" t="s">
        <v>936</v>
      </c>
    </row>
    <row r="1193" spans="18:19">
      <c r="R1193" s="375" t="s">
        <v>936</v>
      </c>
      <c r="S1193" s="377" t="s">
        <v>936</v>
      </c>
    </row>
    <row r="1194" spans="18:19">
      <c r="R1194" s="375" t="s">
        <v>936</v>
      </c>
      <c r="S1194" s="377" t="s">
        <v>936</v>
      </c>
    </row>
    <row r="1195" spans="18:19">
      <c r="R1195" s="375" t="s">
        <v>936</v>
      </c>
      <c r="S1195" s="377" t="s">
        <v>936</v>
      </c>
    </row>
    <row r="1196" spans="18:19">
      <c r="R1196" s="375" t="s">
        <v>936</v>
      </c>
      <c r="S1196" s="377" t="s">
        <v>936</v>
      </c>
    </row>
    <row r="1197" spans="18:19">
      <c r="R1197" s="375" t="s">
        <v>936</v>
      </c>
      <c r="S1197" s="377" t="s">
        <v>936</v>
      </c>
    </row>
    <row r="1198" spans="18:19">
      <c r="R1198" s="375" t="s">
        <v>936</v>
      </c>
      <c r="S1198" s="377" t="s">
        <v>936</v>
      </c>
    </row>
    <row r="1199" spans="18:19">
      <c r="R1199" s="375" t="s">
        <v>936</v>
      </c>
      <c r="S1199" s="377" t="s">
        <v>936</v>
      </c>
    </row>
    <row r="1200" spans="18:19">
      <c r="R1200" s="375" t="s">
        <v>936</v>
      </c>
      <c r="S1200" s="377" t="s">
        <v>936</v>
      </c>
    </row>
    <row r="1201" spans="18:19">
      <c r="R1201" s="375" t="s">
        <v>936</v>
      </c>
      <c r="S1201" s="377" t="s">
        <v>936</v>
      </c>
    </row>
    <row r="1202" spans="18:19">
      <c r="R1202" s="375" t="s">
        <v>936</v>
      </c>
      <c r="S1202" s="377" t="s">
        <v>936</v>
      </c>
    </row>
    <row r="1203" spans="18:19">
      <c r="R1203" s="375" t="s">
        <v>936</v>
      </c>
      <c r="S1203" s="377" t="s">
        <v>936</v>
      </c>
    </row>
    <row r="1204" spans="18:19">
      <c r="R1204" s="375" t="s">
        <v>936</v>
      </c>
      <c r="S1204" s="377" t="s">
        <v>936</v>
      </c>
    </row>
    <row r="1205" spans="18:19">
      <c r="R1205" s="375" t="s">
        <v>936</v>
      </c>
      <c r="S1205" s="377" t="s">
        <v>936</v>
      </c>
    </row>
    <row r="1206" spans="18:19">
      <c r="R1206" s="375" t="s">
        <v>936</v>
      </c>
      <c r="S1206" s="377" t="s">
        <v>936</v>
      </c>
    </row>
    <row r="1207" spans="18:19">
      <c r="R1207" s="375" t="s">
        <v>936</v>
      </c>
      <c r="S1207" s="377" t="s">
        <v>936</v>
      </c>
    </row>
    <row r="1208" spans="18:19">
      <c r="R1208" s="375" t="s">
        <v>936</v>
      </c>
      <c r="S1208" s="377" t="s">
        <v>936</v>
      </c>
    </row>
    <row r="1209" spans="18:19">
      <c r="R1209" s="375" t="s">
        <v>936</v>
      </c>
      <c r="S1209" s="377" t="s">
        <v>936</v>
      </c>
    </row>
    <row r="1210" spans="18:19">
      <c r="R1210" s="375" t="s">
        <v>936</v>
      </c>
      <c r="S1210" s="377" t="s">
        <v>936</v>
      </c>
    </row>
    <row r="1211" spans="18:19">
      <c r="R1211" s="375" t="s">
        <v>936</v>
      </c>
      <c r="S1211" s="377" t="s">
        <v>936</v>
      </c>
    </row>
    <row r="1212" spans="18:19">
      <c r="R1212" s="375" t="s">
        <v>936</v>
      </c>
      <c r="S1212" s="377" t="s">
        <v>936</v>
      </c>
    </row>
    <row r="1213" spans="18:19">
      <c r="R1213" s="375" t="s">
        <v>936</v>
      </c>
      <c r="S1213" s="377" t="s">
        <v>936</v>
      </c>
    </row>
    <row r="1214" spans="18:19">
      <c r="R1214" s="375" t="s">
        <v>936</v>
      </c>
      <c r="S1214" s="377" t="s">
        <v>936</v>
      </c>
    </row>
    <row r="1215" spans="18:19">
      <c r="R1215" s="375" t="s">
        <v>936</v>
      </c>
      <c r="S1215" s="377" t="s">
        <v>936</v>
      </c>
    </row>
    <row r="1216" spans="18:19">
      <c r="R1216" s="375" t="s">
        <v>936</v>
      </c>
      <c r="S1216" s="377" t="s">
        <v>936</v>
      </c>
    </row>
    <row r="1217" spans="18:19">
      <c r="R1217" s="375" t="s">
        <v>936</v>
      </c>
      <c r="S1217" s="377" t="s">
        <v>936</v>
      </c>
    </row>
    <row r="1218" spans="18:19">
      <c r="R1218" s="375" t="s">
        <v>936</v>
      </c>
      <c r="S1218" s="377" t="s">
        <v>936</v>
      </c>
    </row>
    <row r="1219" spans="18:19">
      <c r="R1219" s="375" t="s">
        <v>936</v>
      </c>
      <c r="S1219" s="377" t="s">
        <v>936</v>
      </c>
    </row>
    <row r="1220" spans="18:19">
      <c r="R1220" s="375" t="s">
        <v>936</v>
      </c>
      <c r="S1220" s="377" t="s">
        <v>936</v>
      </c>
    </row>
    <row r="1221" spans="18:19">
      <c r="R1221" s="375" t="s">
        <v>936</v>
      </c>
      <c r="S1221" s="377" t="s">
        <v>936</v>
      </c>
    </row>
    <row r="1222" spans="18:19">
      <c r="R1222" s="375" t="s">
        <v>936</v>
      </c>
      <c r="S1222" s="377" t="s">
        <v>936</v>
      </c>
    </row>
    <row r="1223" spans="18:19">
      <c r="R1223" s="375" t="s">
        <v>936</v>
      </c>
      <c r="S1223" s="377" t="s">
        <v>936</v>
      </c>
    </row>
    <row r="1224" spans="18:19">
      <c r="R1224" s="375" t="s">
        <v>936</v>
      </c>
      <c r="S1224" s="377" t="s">
        <v>936</v>
      </c>
    </row>
    <row r="1225" spans="18:19">
      <c r="R1225" s="375" t="s">
        <v>936</v>
      </c>
      <c r="S1225" s="377" t="s">
        <v>936</v>
      </c>
    </row>
    <row r="1226" spans="18:19">
      <c r="R1226" s="375" t="s">
        <v>936</v>
      </c>
      <c r="S1226" s="377" t="s">
        <v>936</v>
      </c>
    </row>
    <row r="1227" spans="18:19">
      <c r="R1227" s="375" t="s">
        <v>936</v>
      </c>
      <c r="S1227" s="377" t="s">
        <v>936</v>
      </c>
    </row>
    <row r="1228" spans="18:19">
      <c r="R1228" s="375" t="s">
        <v>936</v>
      </c>
      <c r="S1228" s="377" t="s">
        <v>936</v>
      </c>
    </row>
    <row r="1229" spans="18:19">
      <c r="R1229" s="375" t="s">
        <v>936</v>
      </c>
      <c r="S1229" s="377" t="s">
        <v>936</v>
      </c>
    </row>
    <row r="1230" spans="18:19">
      <c r="R1230" s="375" t="s">
        <v>936</v>
      </c>
      <c r="S1230" s="377" t="s">
        <v>936</v>
      </c>
    </row>
    <row r="1231" spans="18:19">
      <c r="R1231" s="375" t="s">
        <v>936</v>
      </c>
      <c r="S1231" s="377" t="s">
        <v>936</v>
      </c>
    </row>
    <row r="1232" spans="18:19">
      <c r="R1232" s="375" t="s">
        <v>936</v>
      </c>
      <c r="S1232" s="377" t="s">
        <v>936</v>
      </c>
    </row>
    <row r="1233" spans="18:19">
      <c r="R1233" s="375" t="s">
        <v>936</v>
      </c>
      <c r="S1233" s="377" t="s">
        <v>936</v>
      </c>
    </row>
    <row r="1234" spans="18:19">
      <c r="R1234" s="375" t="s">
        <v>936</v>
      </c>
      <c r="S1234" s="377" t="s">
        <v>936</v>
      </c>
    </row>
    <row r="1235" spans="18:19">
      <c r="R1235" s="375" t="s">
        <v>936</v>
      </c>
      <c r="S1235" s="377" t="s">
        <v>936</v>
      </c>
    </row>
    <row r="1236" spans="18:19">
      <c r="R1236" s="375" t="s">
        <v>936</v>
      </c>
      <c r="S1236" s="377" t="s">
        <v>936</v>
      </c>
    </row>
    <row r="1237" spans="18:19">
      <c r="R1237" s="375" t="s">
        <v>936</v>
      </c>
      <c r="S1237" s="377" t="s">
        <v>936</v>
      </c>
    </row>
    <row r="1238" spans="18:19">
      <c r="R1238" s="375" t="s">
        <v>936</v>
      </c>
      <c r="S1238" s="377" t="s">
        <v>936</v>
      </c>
    </row>
    <row r="1239" spans="18:19">
      <c r="R1239" s="375" t="s">
        <v>936</v>
      </c>
      <c r="S1239" s="377" t="s">
        <v>936</v>
      </c>
    </row>
    <row r="1240" spans="18:19">
      <c r="R1240" s="375" t="s">
        <v>936</v>
      </c>
      <c r="S1240" s="377" t="s">
        <v>936</v>
      </c>
    </row>
    <row r="1241" spans="18:19">
      <c r="R1241" s="375" t="s">
        <v>936</v>
      </c>
      <c r="S1241" s="377" t="s">
        <v>936</v>
      </c>
    </row>
    <row r="1242" spans="18:19">
      <c r="R1242" s="375" t="s">
        <v>936</v>
      </c>
      <c r="S1242" s="377" t="s">
        <v>936</v>
      </c>
    </row>
    <row r="1243" spans="18:19">
      <c r="R1243" s="375" t="s">
        <v>936</v>
      </c>
      <c r="S1243" s="377" t="s">
        <v>936</v>
      </c>
    </row>
    <row r="1244" spans="18:19">
      <c r="R1244" s="375" t="s">
        <v>936</v>
      </c>
      <c r="S1244" s="377" t="s">
        <v>936</v>
      </c>
    </row>
    <row r="1245" spans="18:19">
      <c r="R1245" s="375" t="s">
        <v>936</v>
      </c>
      <c r="S1245" s="377" t="s">
        <v>936</v>
      </c>
    </row>
    <row r="1246" spans="18:19">
      <c r="R1246" s="375" t="s">
        <v>936</v>
      </c>
      <c r="S1246" s="377" t="s">
        <v>936</v>
      </c>
    </row>
    <row r="1247" spans="18:19">
      <c r="R1247" s="375" t="s">
        <v>936</v>
      </c>
      <c r="S1247" s="377" t="s">
        <v>936</v>
      </c>
    </row>
    <row r="1248" spans="18:19">
      <c r="R1248" s="375" t="s">
        <v>936</v>
      </c>
      <c r="S1248" s="377" t="s">
        <v>936</v>
      </c>
    </row>
    <row r="1249" spans="18:19">
      <c r="R1249" s="375" t="s">
        <v>936</v>
      </c>
      <c r="S1249" s="377" t="s">
        <v>936</v>
      </c>
    </row>
    <row r="1250" spans="18:19">
      <c r="R1250" s="375" t="s">
        <v>936</v>
      </c>
      <c r="S1250" s="377" t="s">
        <v>936</v>
      </c>
    </row>
    <row r="1251" spans="18:19">
      <c r="R1251" s="375" t="s">
        <v>936</v>
      </c>
      <c r="S1251" s="377" t="s">
        <v>936</v>
      </c>
    </row>
    <row r="1252" spans="18:19">
      <c r="R1252" s="375" t="s">
        <v>936</v>
      </c>
      <c r="S1252" s="377" t="s">
        <v>936</v>
      </c>
    </row>
    <row r="1253" spans="18:19">
      <c r="R1253" s="375" t="s">
        <v>936</v>
      </c>
      <c r="S1253" s="377" t="s">
        <v>936</v>
      </c>
    </row>
    <row r="1254" spans="18:19">
      <c r="R1254" s="375" t="s">
        <v>936</v>
      </c>
      <c r="S1254" s="377" t="s">
        <v>936</v>
      </c>
    </row>
    <row r="1255" spans="18:19">
      <c r="R1255" s="375" t="s">
        <v>936</v>
      </c>
      <c r="S1255" s="377" t="s">
        <v>936</v>
      </c>
    </row>
    <row r="1256" spans="18:19">
      <c r="R1256" s="375" t="s">
        <v>936</v>
      </c>
      <c r="S1256" s="377" t="s">
        <v>936</v>
      </c>
    </row>
    <row r="1257" spans="18:19">
      <c r="R1257" s="375" t="s">
        <v>936</v>
      </c>
      <c r="S1257" s="377" t="s">
        <v>936</v>
      </c>
    </row>
    <row r="1258" spans="18:19">
      <c r="R1258" s="375" t="s">
        <v>936</v>
      </c>
      <c r="S1258" s="377" t="s">
        <v>936</v>
      </c>
    </row>
    <row r="1259" spans="18:19">
      <c r="R1259" s="375" t="s">
        <v>936</v>
      </c>
      <c r="S1259" s="377" t="s">
        <v>936</v>
      </c>
    </row>
    <row r="1260" spans="18:19">
      <c r="R1260" s="375" t="s">
        <v>936</v>
      </c>
      <c r="S1260" s="377" t="s">
        <v>936</v>
      </c>
    </row>
    <row r="1261" spans="18:19">
      <c r="R1261" s="375" t="s">
        <v>936</v>
      </c>
      <c r="S1261" s="377" t="s">
        <v>936</v>
      </c>
    </row>
    <row r="1262" spans="18:19">
      <c r="R1262" s="375" t="s">
        <v>936</v>
      </c>
      <c r="S1262" s="377" t="s">
        <v>936</v>
      </c>
    </row>
    <row r="1263" spans="18:19">
      <c r="R1263" s="375" t="s">
        <v>936</v>
      </c>
      <c r="S1263" s="377" t="s">
        <v>936</v>
      </c>
    </row>
    <row r="1264" spans="18:19">
      <c r="R1264" s="375" t="s">
        <v>936</v>
      </c>
      <c r="S1264" s="377" t="s">
        <v>936</v>
      </c>
    </row>
    <row r="1265" spans="18:19">
      <c r="R1265" s="375" t="s">
        <v>936</v>
      </c>
      <c r="S1265" s="377" t="s">
        <v>936</v>
      </c>
    </row>
    <row r="1266" spans="18:19">
      <c r="R1266" s="375" t="s">
        <v>936</v>
      </c>
      <c r="S1266" s="377" t="s">
        <v>936</v>
      </c>
    </row>
    <row r="1267" spans="18:19">
      <c r="R1267" s="375" t="s">
        <v>936</v>
      </c>
      <c r="S1267" s="377" t="s">
        <v>936</v>
      </c>
    </row>
    <row r="1268" spans="18:19">
      <c r="R1268" s="375" t="s">
        <v>936</v>
      </c>
      <c r="S1268" s="377" t="s">
        <v>936</v>
      </c>
    </row>
    <row r="1269" spans="18:19">
      <c r="R1269" s="375" t="s">
        <v>936</v>
      </c>
      <c r="S1269" s="377" t="s">
        <v>936</v>
      </c>
    </row>
    <row r="1270" spans="18:19">
      <c r="R1270" s="375" t="s">
        <v>936</v>
      </c>
      <c r="S1270" s="377" t="s">
        <v>936</v>
      </c>
    </row>
    <row r="1271" spans="18:19">
      <c r="R1271" s="375" t="s">
        <v>936</v>
      </c>
      <c r="S1271" s="377" t="s">
        <v>936</v>
      </c>
    </row>
    <row r="1272" spans="18:19">
      <c r="R1272" s="375" t="s">
        <v>936</v>
      </c>
      <c r="S1272" s="377" t="s">
        <v>936</v>
      </c>
    </row>
    <row r="1273" spans="18:19">
      <c r="R1273" s="375" t="s">
        <v>936</v>
      </c>
      <c r="S1273" s="377" t="s">
        <v>936</v>
      </c>
    </row>
    <row r="1274" spans="18:19">
      <c r="R1274" s="375" t="s">
        <v>936</v>
      </c>
      <c r="S1274" s="377" t="s">
        <v>936</v>
      </c>
    </row>
    <row r="1275" spans="18:19">
      <c r="R1275" s="375" t="s">
        <v>936</v>
      </c>
      <c r="S1275" s="377" t="s">
        <v>936</v>
      </c>
    </row>
    <row r="1276" spans="18:19">
      <c r="R1276" s="375" t="s">
        <v>936</v>
      </c>
      <c r="S1276" s="377" t="s">
        <v>936</v>
      </c>
    </row>
    <row r="1277" spans="18:19">
      <c r="R1277" s="375" t="s">
        <v>936</v>
      </c>
      <c r="S1277" s="377" t="s">
        <v>936</v>
      </c>
    </row>
    <row r="1278" spans="18:19">
      <c r="R1278" s="375" t="s">
        <v>936</v>
      </c>
      <c r="S1278" s="377" t="s">
        <v>936</v>
      </c>
    </row>
    <row r="1279" spans="18:19">
      <c r="R1279" s="375" t="s">
        <v>936</v>
      </c>
      <c r="S1279" s="377" t="s">
        <v>936</v>
      </c>
    </row>
    <row r="1280" spans="18:19">
      <c r="R1280" s="375" t="s">
        <v>936</v>
      </c>
      <c r="S1280" s="377" t="s">
        <v>936</v>
      </c>
    </row>
    <row r="1281" spans="18:19">
      <c r="R1281" s="375" t="s">
        <v>936</v>
      </c>
      <c r="S1281" s="377" t="s">
        <v>936</v>
      </c>
    </row>
    <row r="1282" spans="18:19">
      <c r="R1282" s="375" t="s">
        <v>936</v>
      </c>
      <c r="S1282" s="377" t="s">
        <v>936</v>
      </c>
    </row>
    <row r="1283" spans="18:19">
      <c r="R1283" s="375" t="s">
        <v>936</v>
      </c>
      <c r="S1283" s="377" t="s">
        <v>936</v>
      </c>
    </row>
    <row r="1284" spans="18:19">
      <c r="R1284" s="375" t="s">
        <v>936</v>
      </c>
      <c r="S1284" s="377" t="s">
        <v>936</v>
      </c>
    </row>
    <row r="1285" spans="18:19">
      <c r="R1285" s="375" t="s">
        <v>936</v>
      </c>
      <c r="S1285" s="377" t="s">
        <v>936</v>
      </c>
    </row>
    <row r="1286" spans="18:19">
      <c r="R1286" s="375" t="s">
        <v>936</v>
      </c>
      <c r="S1286" s="377" t="s">
        <v>936</v>
      </c>
    </row>
    <row r="1287" spans="18:19">
      <c r="R1287" s="375" t="s">
        <v>936</v>
      </c>
      <c r="S1287" s="377" t="s">
        <v>936</v>
      </c>
    </row>
    <row r="1288" spans="18:19">
      <c r="R1288" s="375" t="s">
        <v>936</v>
      </c>
      <c r="S1288" s="377" t="s">
        <v>936</v>
      </c>
    </row>
    <row r="1289" spans="18:19">
      <c r="R1289" s="375" t="s">
        <v>936</v>
      </c>
      <c r="S1289" s="377" t="s">
        <v>936</v>
      </c>
    </row>
    <row r="1290" spans="18:19">
      <c r="R1290" s="375" t="s">
        <v>936</v>
      </c>
      <c r="S1290" s="377" t="s">
        <v>936</v>
      </c>
    </row>
    <row r="1291" spans="18:19">
      <c r="R1291" s="375" t="s">
        <v>936</v>
      </c>
      <c r="S1291" s="377" t="s">
        <v>936</v>
      </c>
    </row>
    <row r="1292" spans="18:19">
      <c r="R1292" s="375" t="s">
        <v>936</v>
      </c>
      <c r="S1292" s="377" t="s">
        <v>936</v>
      </c>
    </row>
    <row r="1293" spans="18:19">
      <c r="R1293" s="375" t="s">
        <v>936</v>
      </c>
      <c r="S1293" s="377" t="s">
        <v>936</v>
      </c>
    </row>
    <row r="1294" spans="18:19">
      <c r="R1294" s="375" t="s">
        <v>936</v>
      </c>
      <c r="S1294" s="377" t="s">
        <v>936</v>
      </c>
    </row>
    <row r="1295" spans="18:19">
      <c r="R1295" s="375" t="s">
        <v>936</v>
      </c>
      <c r="S1295" s="377" t="s">
        <v>936</v>
      </c>
    </row>
    <row r="1296" spans="18:19">
      <c r="R1296" s="375" t="s">
        <v>936</v>
      </c>
      <c r="S1296" s="377" t="s">
        <v>936</v>
      </c>
    </row>
    <row r="1297" spans="18:19">
      <c r="R1297" s="375" t="s">
        <v>936</v>
      </c>
      <c r="S1297" s="377" t="s">
        <v>936</v>
      </c>
    </row>
    <row r="1298" spans="18:19">
      <c r="R1298" s="375" t="s">
        <v>936</v>
      </c>
      <c r="S1298" s="377" t="s">
        <v>936</v>
      </c>
    </row>
    <row r="1299" spans="18:19">
      <c r="R1299" s="375" t="s">
        <v>936</v>
      </c>
      <c r="S1299" s="377" t="s">
        <v>936</v>
      </c>
    </row>
    <row r="1300" spans="18:19">
      <c r="R1300" s="375" t="s">
        <v>936</v>
      </c>
      <c r="S1300" s="377" t="s">
        <v>936</v>
      </c>
    </row>
    <row r="1301" spans="18:19">
      <c r="R1301" s="375" t="s">
        <v>936</v>
      </c>
      <c r="S1301" s="377" t="s">
        <v>936</v>
      </c>
    </row>
    <row r="1302" spans="18:19">
      <c r="R1302" s="375" t="s">
        <v>936</v>
      </c>
      <c r="S1302" s="377" t="s">
        <v>936</v>
      </c>
    </row>
    <row r="1303" spans="18:19">
      <c r="R1303" s="375" t="s">
        <v>936</v>
      </c>
      <c r="S1303" s="377" t="s">
        <v>936</v>
      </c>
    </row>
    <row r="1304" spans="18:19">
      <c r="R1304" s="375" t="s">
        <v>936</v>
      </c>
      <c r="S1304" s="377" t="s">
        <v>936</v>
      </c>
    </row>
    <row r="1305" spans="18:19">
      <c r="R1305" s="375" t="s">
        <v>936</v>
      </c>
      <c r="S1305" s="377" t="s">
        <v>936</v>
      </c>
    </row>
    <row r="1306" spans="18:19">
      <c r="R1306" s="375" t="s">
        <v>936</v>
      </c>
      <c r="S1306" s="377" t="s">
        <v>936</v>
      </c>
    </row>
    <row r="1307" spans="18:19">
      <c r="R1307" s="375" t="s">
        <v>936</v>
      </c>
      <c r="S1307" s="377" t="s">
        <v>936</v>
      </c>
    </row>
    <row r="1308" spans="18:19">
      <c r="R1308" s="375" t="s">
        <v>936</v>
      </c>
      <c r="S1308" s="377" t="s">
        <v>936</v>
      </c>
    </row>
    <row r="1309" spans="18:19">
      <c r="R1309" s="375" t="s">
        <v>936</v>
      </c>
      <c r="S1309" s="377" t="s">
        <v>936</v>
      </c>
    </row>
    <row r="1310" spans="18:19">
      <c r="R1310" s="375" t="s">
        <v>936</v>
      </c>
      <c r="S1310" s="377" t="s">
        <v>936</v>
      </c>
    </row>
    <row r="1311" spans="18:19">
      <c r="R1311" s="375" t="s">
        <v>936</v>
      </c>
      <c r="S1311" s="377" t="s">
        <v>936</v>
      </c>
    </row>
    <row r="1312" spans="18:19">
      <c r="R1312" s="375" t="s">
        <v>936</v>
      </c>
      <c r="S1312" s="377" t="s">
        <v>936</v>
      </c>
    </row>
    <row r="1313" spans="18:19">
      <c r="R1313" s="375" t="s">
        <v>936</v>
      </c>
      <c r="S1313" s="377" t="s">
        <v>936</v>
      </c>
    </row>
    <row r="1314" spans="18:19">
      <c r="R1314" s="375" t="s">
        <v>936</v>
      </c>
      <c r="S1314" s="377" t="s">
        <v>936</v>
      </c>
    </row>
    <row r="1315" spans="18:19">
      <c r="R1315" s="375" t="s">
        <v>936</v>
      </c>
      <c r="S1315" s="377" t="s">
        <v>936</v>
      </c>
    </row>
    <row r="1316" spans="18:19">
      <c r="R1316" s="375" t="s">
        <v>936</v>
      </c>
      <c r="S1316" s="377" t="s">
        <v>936</v>
      </c>
    </row>
    <row r="1317" spans="18:19">
      <c r="R1317" s="375" t="s">
        <v>936</v>
      </c>
      <c r="S1317" s="377" t="s">
        <v>936</v>
      </c>
    </row>
    <row r="1318" spans="18:19">
      <c r="R1318" s="375" t="s">
        <v>936</v>
      </c>
      <c r="S1318" s="377" t="s">
        <v>936</v>
      </c>
    </row>
    <row r="1319" spans="18:19">
      <c r="R1319" s="375" t="s">
        <v>936</v>
      </c>
      <c r="S1319" s="377" t="s">
        <v>936</v>
      </c>
    </row>
    <row r="1320" spans="18:19">
      <c r="R1320" s="375" t="s">
        <v>936</v>
      </c>
      <c r="S1320" s="377" t="s">
        <v>936</v>
      </c>
    </row>
    <row r="1321" spans="18:19">
      <c r="R1321" s="375" t="s">
        <v>936</v>
      </c>
      <c r="S1321" s="377" t="s">
        <v>936</v>
      </c>
    </row>
    <row r="1322" spans="18:19">
      <c r="R1322" s="375" t="s">
        <v>936</v>
      </c>
      <c r="S1322" s="377" t="s">
        <v>936</v>
      </c>
    </row>
    <row r="1323" spans="18:19">
      <c r="R1323" s="375" t="s">
        <v>936</v>
      </c>
      <c r="S1323" s="377" t="s">
        <v>936</v>
      </c>
    </row>
    <row r="1324" spans="18:19">
      <c r="R1324" s="375" t="s">
        <v>936</v>
      </c>
      <c r="S1324" s="377" t="s">
        <v>936</v>
      </c>
    </row>
    <row r="1325" spans="18:19">
      <c r="R1325" s="375" t="s">
        <v>936</v>
      </c>
      <c r="S1325" s="377" t="s">
        <v>936</v>
      </c>
    </row>
    <row r="1326" spans="18:19">
      <c r="R1326" s="375" t="s">
        <v>936</v>
      </c>
      <c r="S1326" s="377" t="s">
        <v>936</v>
      </c>
    </row>
    <row r="1327" spans="18:19">
      <c r="R1327" s="375" t="s">
        <v>936</v>
      </c>
      <c r="S1327" s="377" t="s">
        <v>936</v>
      </c>
    </row>
    <row r="1328" spans="18:19">
      <c r="R1328" s="375" t="s">
        <v>936</v>
      </c>
      <c r="S1328" s="377" t="s">
        <v>936</v>
      </c>
    </row>
    <row r="1329" spans="18:19">
      <c r="R1329" s="375" t="s">
        <v>936</v>
      </c>
      <c r="S1329" s="377" t="s">
        <v>936</v>
      </c>
    </row>
    <row r="1330" spans="18:19">
      <c r="R1330" s="375" t="s">
        <v>936</v>
      </c>
      <c r="S1330" s="377" t="s">
        <v>936</v>
      </c>
    </row>
    <row r="1331" spans="18:19">
      <c r="R1331" s="375" t="s">
        <v>936</v>
      </c>
      <c r="S1331" s="377" t="s">
        <v>936</v>
      </c>
    </row>
    <row r="1332" spans="18:19">
      <c r="R1332" s="375" t="s">
        <v>936</v>
      </c>
      <c r="S1332" s="377" t="s">
        <v>936</v>
      </c>
    </row>
    <row r="1333" spans="18:19">
      <c r="R1333" s="375" t="s">
        <v>936</v>
      </c>
      <c r="S1333" s="377" t="s">
        <v>936</v>
      </c>
    </row>
    <row r="1334" spans="18:19">
      <c r="R1334" s="375" t="s">
        <v>936</v>
      </c>
      <c r="S1334" s="377" t="s">
        <v>936</v>
      </c>
    </row>
    <row r="1335" spans="18:19">
      <c r="R1335" s="375" t="s">
        <v>936</v>
      </c>
      <c r="S1335" s="377" t="s">
        <v>936</v>
      </c>
    </row>
    <row r="1336" spans="18:19">
      <c r="R1336" s="375" t="s">
        <v>936</v>
      </c>
      <c r="S1336" s="377" t="s">
        <v>936</v>
      </c>
    </row>
    <row r="1337" spans="18:19">
      <c r="R1337" s="375" t="s">
        <v>936</v>
      </c>
      <c r="S1337" s="377" t="s">
        <v>936</v>
      </c>
    </row>
    <row r="1338" spans="18:19">
      <c r="R1338" s="375" t="s">
        <v>936</v>
      </c>
      <c r="S1338" s="377" t="s">
        <v>936</v>
      </c>
    </row>
    <row r="1339" spans="18:19">
      <c r="R1339" s="375" t="s">
        <v>936</v>
      </c>
      <c r="S1339" s="377" t="s">
        <v>936</v>
      </c>
    </row>
    <row r="1340" spans="18:19">
      <c r="R1340" s="375" t="s">
        <v>936</v>
      </c>
      <c r="S1340" s="377" t="s">
        <v>936</v>
      </c>
    </row>
    <row r="1341" spans="18:19">
      <c r="R1341" s="375" t="s">
        <v>936</v>
      </c>
      <c r="S1341" s="377" t="s">
        <v>936</v>
      </c>
    </row>
    <row r="1342" spans="18:19">
      <c r="R1342" s="375" t="s">
        <v>936</v>
      </c>
      <c r="S1342" s="377" t="s">
        <v>936</v>
      </c>
    </row>
    <row r="1343" spans="18:19">
      <c r="R1343" s="375" t="s">
        <v>936</v>
      </c>
      <c r="S1343" s="377" t="s">
        <v>936</v>
      </c>
    </row>
    <row r="1344" spans="18:19">
      <c r="R1344" s="375" t="s">
        <v>936</v>
      </c>
      <c r="S1344" s="377" t="s">
        <v>936</v>
      </c>
    </row>
    <row r="1345" spans="18:19">
      <c r="R1345" s="375" t="s">
        <v>936</v>
      </c>
      <c r="S1345" s="377" t="s">
        <v>936</v>
      </c>
    </row>
    <row r="1346" spans="18:19">
      <c r="R1346" s="375" t="s">
        <v>936</v>
      </c>
      <c r="S1346" s="377" t="s">
        <v>936</v>
      </c>
    </row>
    <row r="1347" spans="18:19">
      <c r="R1347" s="375" t="s">
        <v>936</v>
      </c>
      <c r="S1347" s="377" t="s">
        <v>936</v>
      </c>
    </row>
    <row r="1348" spans="18:19">
      <c r="R1348" s="375" t="s">
        <v>936</v>
      </c>
      <c r="S1348" s="377" t="s">
        <v>936</v>
      </c>
    </row>
    <row r="1349" spans="18:19">
      <c r="R1349" s="375" t="s">
        <v>936</v>
      </c>
      <c r="S1349" s="377" t="s">
        <v>936</v>
      </c>
    </row>
    <row r="1350" spans="18:19">
      <c r="R1350" s="375" t="s">
        <v>936</v>
      </c>
      <c r="S1350" s="377" t="s">
        <v>936</v>
      </c>
    </row>
    <row r="1351" spans="18:19">
      <c r="R1351" s="375" t="s">
        <v>936</v>
      </c>
      <c r="S1351" s="377" t="s">
        <v>936</v>
      </c>
    </row>
    <row r="1352" spans="18:19">
      <c r="R1352" s="375" t="s">
        <v>936</v>
      </c>
      <c r="S1352" s="377" t="s">
        <v>936</v>
      </c>
    </row>
    <row r="1353" spans="18:19">
      <c r="R1353" s="375" t="s">
        <v>936</v>
      </c>
      <c r="S1353" s="377" t="s">
        <v>936</v>
      </c>
    </row>
    <row r="1354" spans="18:19">
      <c r="R1354" s="375" t="s">
        <v>936</v>
      </c>
      <c r="S1354" s="377" t="s">
        <v>936</v>
      </c>
    </row>
    <row r="1355" spans="18:19">
      <c r="R1355" s="375" t="s">
        <v>936</v>
      </c>
      <c r="S1355" s="377" t="s">
        <v>936</v>
      </c>
    </row>
    <row r="1356" spans="18:19">
      <c r="R1356" s="375" t="s">
        <v>936</v>
      </c>
      <c r="S1356" s="377" t="s">
        <v>936</v>
      </c>
    </row>
    <row r="1357" spans="18:19">
      <c r="R1357" s="375" t="s">
        <v>936</v>
      </c>
      <c r="S1357" s="377" t="s">
        <v>936</v>
      </c>
    </row>
    <row r="1358" spans="18:19">
      <c r="R1358" s="375" t="s">
        <v>936</v>
      </c>
      <c r="S1358" s="377" t="s">
        <v>936</v>
      </c>
    </row>
    <row r="1359" spans="18:19">
      <c r="R1359" s="375" t="s">
        <v>936</v>
      </c>
      <c r="S1359" s="377" t="s">
        <v>936</v>
      </c>
    </row>
    <row r="1360" spans="18:19">
      <c r="R1360" s="375" t="s">
        <v>936</v>
      </c>
      <c r="S1360" s="377" t="s">
        <v>936</v>
      </c>
    </row>
    <row r="1361" spans="18:19">
      <c r="R1361" s="375" t="s">
        <v>936</v>
      </c>
      <c r="S1361" s="377" t="s">
        <v>936</v>
      </c>
    </row>
    <row r="1362" spans="18:19">
      <c r="R1362" s="375" t="s">
        <v>936</v>
      </c>
      <c r="S1362" s="377" t="s">
        <v>936</v>
      </c>
    </row>
    <row r="1363" spans="18:19">
      <c r="R1363" s="375" t="s">
        <v>936</v>
      </c>
      <c r="S1363" s="377" t="s">
        <v>936</v>
      </c>
    </row>
    <row r="1364" spans="18:19">
      <c r="R1364" s="375" t="s">
        <v>936</v>
      </c>
      <c r="S1364" s="377" t="s">
        <v>936</v>
      </c>
    </row>
    <row r="1365" spans="18:19">
      <c r="R1365" s="375" t="s">
        <v>936</v>
      </c>
      <c r="S1365" s="377" t="s">
        <v>936</v>
      </c>
    </row>
    <row r="1366" spans="18:19">
      <c r="R1366" s="375" t="s">
        <v>936</v>
      </c>
      <c r="S1366" s="377" t="s">
        <v>936</v>
      </c>
    </row>
    <row r="1367" spans="18:19">
      <c r="R1367" s="375" t="s">
        <v>936</v>
      </c>
      <c r="S1367" s="377" t="s">
        <v>936</v>
      </c>
    </row>
    <row r="1368" spans="18:19">
      <c r="R1368" s="375" t="s">
        <v>936</v>
      </c>
      <c r="S1368" s="377" t="s">
        <v>936</v>
      </c>
    </row>
    <row r="1369" spans="18:19">
      <c r="R1369" s="375" t="s">
        <v>936</v>
      </c>
      <c r="S1369" s="377" t="s">
        <v>936</v>
      </c>
    </row>
    <row r="1370" spans="18:19">
      <c r="R1370" s="375" t="s">
        <v>936</v>
      </c>
      <c r="S1370" s="377" t="s">
        <v>936</v>
      </c>
    </row>
    <row r="1371" spans="18:19">
      <c r="R1371" s="375" t="s">
        <v>936</v>
      </c>
      <c r="S1371" s="377" t="s">
        <v>936</v>
      </c>
    </row>
    <row r="1372" spans="18:19">
      <c r="R1372" s="375" t="s">
        <v>936</v>
      </c>
      <c r="S1372" s="377" t="s">
        <v>936</v>
      </c>
    </row>
    <row r="1373" spans="18:19">
      <c r="R1373" s="375" t="s">
        <v>936</v>
      </c>
      <c r="S1373" s="377" t="s">
        <v>936</v>
      </c>
    </row>
    <row r="1374" spans="18:19">
      <c r="R1374" s="375" t="s">
        <v>936</v>
      </c>
      <c r="S1374" s="377" t="s">
        <v>936</v>
      </c>
    </row>
    <row r="1375" spans="18:19">
      <c r="R1375" s="375" t="s">
        <v>936</v>
      </c>
      <c r="S1375" s="377" t="s">
        <v>936</v>
      </c>
    </row>
    <row r="1376" spans="18:19">
      <c r="R1376" s="375" t="s">
        <v>936</v>
      </c>
      <c r="S1376" s="377" t="s">
        <v>936</v>
      </c>
    </row>
    <row r="1377" spans="18:19">
      <c r="R1377" s="375" t="s">
        <v>936</v>
      </c>
      <c r="S1377" s="377" t="s">
        <v>936</v>
      </c>
    </row>
    <row r="1378" spans="18:19">
      <c r="R1378" s="375" t="s">
        <v>936</v>
      </c>
      <c r="S1378" s="377" t="s">
        <v>936</v>
      </c>
    </row>
    <row r="1379" spans="18:19">
      <c r="R1379" s="375" t="s">
        <v>936</v>
      </c>
      <c r="S1379" s="377" t="s">
        <v>936</v>
      </c>
    </row>
    <row r="1380" spans="18:19">
      <c r="R1380" s="375" t="s">
        <v>936</v>
      </c>
      <c r="S1380" s="377" t="s">
        <v>936</v>
      </c>
    </row>
    <row r="1381" spans="18:19">
      <c r="R1381" s="375" t="s">
        <v>936</v>
      </c>
      <c r="S1381" s="377" t="s">
        <v>936</v>
      </c>
    </row>
    <row r="1382" spans="18:19">
      <c r="R1382" s="375" t="s">
        <v>936</v>
      </c>
      <c r="S1382" s="377" t="s">
        <v>936</v>
      </c>
    </row>
    <row r="1383" spans="18:19">
      <c r="R1383" s="375" t="s">
        <v>936</v>
      </c>
      <c r="S1383" s="377" t="s">
        <v>936</v>
      </c>
    </row>
    <row r="1384" spans="18:19">
      <c r="R1384" s="375" t="s">
        <v>936</v>
      </c>
      <c r="S1384" s="377" t="s">
        <v>936</v>
      </c>
    </row>
    <row r="1385" spans="18:19">
      <c r="R1385" s="375" t="s">
        <v>936</v>
      </c>
      <c r="S1385" s="377" t="s">
        <v>936</v>
      </c>
    </row>
    <row r="1386" spans="18:19">
      <c r="R1386" s="375" t="s">
        <v>936</v>
      </c>
      <c r="S1386" s="377" t="s">
        <v>936</v>
      </c>
    </row>
    <row r="1387" spans="18:19">
      <c r="R1387" s="375" t="s">
        <v>936</v>
      </c>
      <c r="S1387" s="377" t="s">
        <v>936</v>
      </c>
    </row>
    <row r="1388" spans="18:19">
      <c r="R1388" s="375" t="s">
        <v>936</v>
      </c>
      <c r="S1388" s="377" t="s">
        <v>936</v>
      </c>
    </row>
    <row r="1389" spans="18:19">
      <c r="R1389" s="375" t="s">
        <v>936</v>
      </c>
      <c r="S1389" s="377" t="s">
        <v>936</v>
      </c>
    </row>
    <row r="1390" spans="18:19">
      <c r="R1390" s="375" t="s">
        <v>936</v>
      </c>
      <c r="S1390" s="377" t="s">
        <v>936</v>
      </c>
    </row>
    <row r="1391" spans="18:19">
      <c r="R1391" s="375" t="s">
        <v>936</v>
      </c>
      <c r="S1391" s="377" t="s">
        <v>936</v>
      </c>
    </row>
    <row r="1392" spans="18:19">
      <c r="R1392" s="375" t="s">
        <v>936</v>
      </c>
      <c r="S1392" s="377" t="s">
        <v>936</v>
      </c>
    </row>
    <row r="1393" spans="18:19">
      <c r="R1393" s="375" t="s">
        <v>936</v>
      </c>
      <c r="S1393" s="377" t="s">
        <v>936</v>
      </c>
    </row>
    <row r="1394" spans="18:19">
      <c r="R1394" s="375" t="s">
        <v>936</v>
      </c>
      <c r="S1394" s="377" t="s">
        <v>936</v>
      </c>
    </row>
    <row r="1395" spans="18:19">
      <c r="R1395" s="375" t="s">
        <v>936</v>
      </c>
      <c r="S1395" s="377" t="s">
        <v>936</v>
      </c>
    </row>
    <row r="1396" spans="18:19">
      <c r="R1396" s="375" t="s">
        <v>936</v>
      </c>
      <c r="S1396" s="377" t="s">
        <v>936</v>
      </c>
    </row>
    <row r="1397" spans="18:19">
      <c r="R1397" s="375" t="s">
        <v>936</v>
      </c>
      <c r="S1397" s="377" t="s">
        <v>936</v>
      </c>
    </row>
    <row r="1398" spans="18:19">
      <c r="R1398" s="375" t="s">
        <v>936</v>
      </c>
      <c r="S1398" s="377" t="s">
        <v>936</v>
      </c>
    </row>
    <row r="1399" spans="18:19">
      <c r="R1399" s="375" t="s">
        <v>936</v>
      </c>
      <c r="S1399" s="377" t="s">
        <v>936</v>
      </c>
    </row>
    <row r="1400" spans="18:19">
      <c r="R1400" s="375" t="s">
        <v>936</v>
      </c>
      <c r="S1400" s="377" t="s">
        <v>936</v>
      </c>
    </row>
    <row r="1401" spans="18:19">
      <c r="R1401" s="375" t="s">
        <v>936</v>
      </c>
      <c r="S1401" s="377" t="s">
        <v>936</v>
      </c>
    </row>
    <row r="1402" spans="18:19">
      <c r="R1402" s="375" t="s">
        <v>936</v>
      </c>
      <c r="S1402" s="377" t="s">
        <v>936</v>
      </c>
    </row>
    <row r="1403" spans="18:19">
      <c r="R1403" s="375" t="s">
        <v>936</v>
      </c>
      <c r="S1403" s="377" t="s">
        <v>936</v>
      </c>
    </row>
    <row r="1404" spans="18:19">
      <c r="R1404" s="375" t="s">
        <v>936</v>
      </c>
      <c r="S1404" s="377" t="s">
        <v>936</v>
      </c>
    </row>
    <row r="1405" spans="18:19">
      <c r="R1405" s="375" t="s">
        <v>936</v>
      </c>
      <c r="S1405" s="377" t="s">
        <v>936</v>
      </c>
    </row>
    <row r="1406" spans="18:19">
      <c r="R1406" s="375" t="s">
        <v>936</v>
      </c>
      <c r="S1406" s="377" t="s">
        <v>936</v>
      </c>
    </row>
    <row r="1407" spans="18:19">
      <c r="R1407" s="375" t="s">
        <v>936</v>
      </c>
      <c r="S1407" s="377" t="s">
        <v>936</v>
      </c>
    </row>
    <row r="1408" spans="18:19">
      <c r="R1408" s="375" t="s">
        <v>936</v>
      </c>
      <c r="S1408" s="377" t="s">
        <v>936</v>
      </c>
    </row>
    <row r="1409" spans="18:19">
      <c r="R1409" s="375" t="s">
        <v>936</v>
      </c>
      <c r="S1409" s="377" t="s">
        <v>936</v>
      </c>
    </row>
    <row r="1410" spans="18:19">
      <c r="R1410" s="375" t="s">
        <v>936</v>
      </c>
      <c r="S1410" s="377" t="s">
        <v>936</v>
      </c>
    </row>
    <row r="1411" spans="18:19">
      <c r="R1411" s="375" t="s">
        <v>936</v>
      </c>
      <c r="S1411" s="377" t="s">
        <v>936</v>
      </c>
    </row>
    <row r="1412" spans="18:19">
      <c r="R1412" s="375" t="s">
        <v>936</v>
      </c>
      <c r="S1412" s="377" t="s">
        <v>936</v>
      </c>
    </row>
    <row r="1413" spans="18:19">
      <c r="R1413" s="375" t="s">
        <v>936</v>
      </c>
      <c r="S1413" s="377" t="s">
        <v>936</v>
      </c>
    </row>
    <row r="1414" spans="18:19">
      <c r="R1414" s="375" t="s">
        <v>936</v>
      </c>
      <c r="S1414" s="377" t="s">
        <v>936</v>
      </c>
    </row>
    <row r="1415" spans="18:19">
      <c r="R1415" s="375" t="s">
        <v>936</v>
      </c>
      <c r="S1415" s="377" t="s">
        <v>936</v>
      </c>
    </row>
    <row r="1416" spans="18:19">
      <c r="R1416" s="375" t="s">
        <v>936</v>
      </c>
      <c r="S1416" s="377" t="s">
        <v>936</v>
      </c>
    </row>
    <row r="1417" spans="18:19">
      <c r="R1417" s="375" t="s">
        <v>936</v>
      </c>
      <c r="S1417" s="377" t="s">
        <v>936</v>
      </c>
    </row>
    <row r="1418" spans="18:19">
      <c r="R1418" s="375" t="s">
        <v>936</v>
      </c>
      <c r="S1418" s="377" t="s">
        <v>936</v>
      </c>
    </row>
    <row r="1419" spans="18:19">
      <c r="R1419" s="375" t="s">
        <v>936</v>
      </c>
      <c r="S1419" s="377" t="s">
        <v>936</v>
      </c>
    </row>
    <row r="1420" spans="18:19">
      <c r="R1420" s="375" t="s">
        <v>936</v>
      </c>
      <c r="S1420" s="377" t="s">
        <v>936</v>
      </c>
    </row>
    <row r="1421" spans="18:19">
      <c r="R1421" s="375" t="s">
        <v>936</v>
      </c>
      <c r="S1421" s="377" t="s">
        <v>936</v>
      </c>
    </row>
    <row r="1422" spans="18:19">
      <c r="R1422" s="375" t="s">
        <v>936</v>
      </c>
      <c r="S1422" s="377" t="s">
        <v>936</v>
      </c>
    </row>
    <row r="1423" spans="18:19">
      <c r="R1423" s="375" t="s">
        <v>936</v>
      </c>
      <c r="S1423" s="377" t="s">
        <v>936</v>
      </c>
    </row>
    <row r="1424" spans="18:19">
      <c r="R1424" s="375" t="s">
        <v>936</v>
      </c>
      <c r="S1424" s="377" t="s">
        <v>936</v>
      </c>
    </row>
    <row r="1425" spans="18:19">
      <c r="R1425" s="375" t="s">
        <v>936</v>
      </c>
      <c r="S1425" s="377" t="s">
        <v>936</v>
      </c>
    </row>
    <row r="1426" spans="18:19">
      <c r="R1426" s="375" t="s">
        <v>936</v>
      </c>
      <c r="S1426" s="377" t="s">
        <v>936</v>
      </c>
    </row>
    <row r="1427" spans="18:19">
      <c r="R1427" s="375" t="s">
        <v>936</v>
      </c>
      <c r="S1427" s="377" t="s">
        <v>936</v>
      </c>
    </row>
    <row r="1428" spans="18:19">
      <c r="R1428" s="375" t="s">
        <v>936</v>
      </c>
      <c r="S1428" s="377" t="s">
        <v>936</v>
      </c>
    </row>
    <row r="1429" spans="18:19">
      <c r="R1429" s="375" t="s">
        <v>936</v>
      </c>
      <c r="S1429" s="377" t="s">
        <v>936</v>
      </c>
    </row>
    <row r="1430" spans="18:19">
      <c r="R1430" s="375" t="s">
        <v>936</v>
      </c>
      <c r="S1430" s="377" t="s">
        <v>936</v>
      </c>
    </row>
    <row r="1431" spans="18:19">
      <c r="R1431" s="375" t="s">
        <v>936</v>
      </c>
      <c r="S1431" s="377" t="s">
        <v>936</v>
      </c>
    </row>
    <row r="1432" spans="18:19">
      <c r="R1432" s="375" t="s">
        <v>936</v>
      </c>
      <c r="S1432" s="377" t="s">
        <v>936</v>
      </c>
    </row>
    <row r="1433" spans="18:19">
      <c r="R1433" s="375" t="s">
        <v>936</v>
      </c>
      <c r="S1433" s="377" t="s">
        <v>936</v>
      </c>
    </row>
    <row r="1434" spans="18:19">
      <c r="R1434" s="375" t="s">
        <v>936</v>
      </c>
      <c r="S1434" s="377" t="s">
        <v>936</v>
      </c>
    </row>
    <row r="1435" spans="18:19">
      <c r="R1435" s="375" t="s">
        <v>936</v>
      </c>
      <c r="S1435" s="377" t="s">
        <v>936</v>
      </c>
    </row>
    <row r="1436" spans="18:19">
      <c r="R1436" s="375" t="s">
        <v>936</v>
      </c>
      <c r="S1436" s="377" t="s">
        <v>936</v>
      </c>
    </row>
    <row r="1437" spans="18:19">
      <c r="R1437" s="375" t="s">
        <v>936</v>
      </c>
      <c r="S1437" s="377" t="s">
        <v>936</v>
      </c>
    </row>
    <row r="1438" spans="18:19">
      <c r="R1438" s="375" t="s">
        <v>936</v>
      </c>
      <c r="S1438" s="377" t="s">
        <v>936</v>
      </c>
    </row>
    <row r="1439" spans="18:19">
      <c r="R1439" s="375" t="s">
        <v>936</v>
      </c>
      <c r="S1439" s="377" t="s">
        <v>936</v>
      </c>
    </row>
    <row r="1440" spans="18:19">
      <c r="R1440" s="375" t="s">
        <v>936</v>
      </c>
      <c r="S1440" s="377" t="s">
        <v>936</v>
      </c>
    </row>
    <row r="1441" spans="18:19">
      <c r="R1441" s="375" t="s">
        <v>936</v>
      </c>
      <c r="S1441" s="377" t="s">
        <v>936</v>
      </c>
    </row>
    <row r="1442" spans="18:19">
      <c r="R1442" s="375" t="s">
        <v>936</v>
      </c>
      <c r="S1442" s="377" t="s">
        <v>936</v>
      </c>
    </row>
    <row r="1443" spans="18:19">
      <c r="R1443" s="375" t="s">
        <v>936</v>
      </c>
      <c r="S1443" s="377" t="s">
        <v>936</v>
      </c>
    </row>
    <row r="1444" spans="18:19">
      <c r="R1444" s="375" t="s">
        <v>936</v>
      </c>
      <c r="S1444" s="377" t="s">
        <v>936</v>
      </c>
    </row>
    <row r="1445" spans="18:19">
      <c r="R1445" s="375" t="s">
        <v>936</v>
      </c>
      <c r="S1445" s="377" t="s">
        <v>936</v>
      </c>
    </row>
    <row r="1446" spans="18:19">
      <c r="R1446" s="375" t="s">
        <v>936</v>
      </c>
      <c r="S1446" s="377" t="s">
        <v>936</v>
      </c>
    </row>
    <row r="1447" spans="18:19">
      <c r="R1447" s="375" t="s">
        <v>936</v>
      </c>
      <c r="S1447" s="377" t="s">
        <v>936</v>
      </c>
    </row>
    <row r="1448" spans="18:19">
      <c r="R1448" s="375" t="s">
        <v>936</v>
      </c>
      <c r="S1448" s="377" t="s">
        <v>936</v>
      </c>
    </row>
    <row r="1449" spans="18:19">
      <c r="R1449" s="375" t="s">
        <v>936</v>
      </c>
      <c r="S1449" s="377" t="s">
        <v>936</v>
      </c>
    </row>
    <row r="1450" spans="18:19">
      <c r="R1450" s="375" t="s">
        <v>936</v>
      </c>
      <c r="S1450" s="377" t="s">
        <v>936</v>
      </c>
    </row>
    <row r="1451" spans="18:19">
      <c r="R1451" s="375" t="s">
        <v>936</v>
      </c>
      <c r="S1451" s="377" t="s">
        <v>936</v>
      </c>
    </row>
    <row r="1452" spans="18:19">
      <c r="R1452" s="375" t="s">
        <v>936</v>
      </c>
      <c r="S1452" s="377" t="s">
        <v>936</v>
      </c>
    </row>
    <row r="1453" spans="18:19">
      <c r="R1453" s="375" t="s">
        <v>936</v>
      </c>
      <c r="S1453" s="377" t="s">
        <v>936</v>
      </c>
    </row>
    <row r="1454" spans="18:19">
      <c r="R1454" s="375" t="s">
        <v>936</v>
      </c>
      <c r="S1454" s="377" t="s">
        <v>936</v>
      </c>
    </row>
    <row r="1455" spans="18:19">
      <c r="R1455" s="375" t="s">
        <v>936</v>
      </c>
      <c r="S1455" s="377" t="s">
        <v>936</v>
      </c>
    </row>
    <row r="1456" spans="18:19">
      <c r="R1456" s="375" t="s">
        <v>936</v>
      </c>
      <c r="S1456" s="377" t="s">
        <v>936</v>
      </c>
    </row>
    <row r="1457" spans="18:19">
      <c r="R1457" s="375" t="s">
        <v>936</v>
      </c>
      <c r="S1457" s="377" t="s">
        <v>936</v>
      </c>
    </row>
    <row r="1458" spans="18:19">
      <c r="R1458" s="375" t="s">
        <v>936</v>
      </c>
      <c r="S1458" s="377" t="s">
        <v>936</v>
      </c>
    </row>
    <row r="1459" spans="18:19">
      <c r="R1459" s="375" t="s">
        <v>936</v>
      </c>
      <c r="S1459" s="377" t="s">
        <v>936</v>
      </c>
    </row>
    <row r="1460" spans="18:19">
      <c r="R1460" s="375" t="s">
        <v>936</v>
      </c>
      <c r="S1460" s="377" t="s">
        <v>936</v>
      </c>
    </row>
    <row r="1461" spans="18:19">
      <c r="R1461" s="375" t="s">
        <v>936</v>
      </c>
      <c r="S1461" s="377" t="s">
        <v>936</v>
      </c>
    </row>
    <row r="1462" spans="18:19">
      <c r="R1462" s="375" t="s">
        <v>936</v>
      </c>
      <c r="S1462" s="377" t="s">
        <v>936</v>
      </c>
    </row>
    <row r="1463" spans="18:19">
      <c r="R1463" s="375" t="s">
        <v>936</v>
      </c>
      <c r="S1463" s="377" t="s">
        <v>936</v>
      </c>
    </row>
    <row r="1464" spans="18:19">
      <c r="R1464" s="375" t="s">
        <v>936</v>
      </c>
      <c r="S1464" s="377" t="s">
        <v>936</v>
      </c>
    </row>
    <row r="1465" spans="18:19">
      <c r="R1465" s="375" t="s">
        <v>936</v>
      </c>
      <c r="S1465" s="377" t="s">
        <v>936</v>
      </c>
    </row>
    <row r="1466" spans="18:19">
      <c r="R1466" s="375" t="s">
        <v>936</v>
      </c>
      <c r="S1466" s="377" t="s">
        <v>936</v>
      </c>
    </row>
    <row r="1467" spans="18:19">
      <c r="R1467" s="375" t="s">
        <v>936</v>
      </c>
      <c r="S1467" s="377" t="s">
        <v>936</v>
      </c>
    </row>
    <row r="1468" spans="18:19">
      <c r="R1468" s="375" t="s">
        <v>936</v>
      </c>
      <c r="S1468" s="377" t="s">
        <v>936</v>
      </c>
    </row>
    <row r="1469" spans="18:19">
      <c r="R1469" s="375" t="s">
        <v>936</v>
      </c>
      <c r="S1469" s="377" t="s">
        <v>936</v>
      </c>
    </row>
    <row r="1470" spans="18:19">
      <c r="R1470" s="375" t="s">
        <v>936</v>
      </c>
      <c r="S1470" s="377" t="s">
        <v>936</v>
      </c>
    </row>
    <row r="1471" spans="18:19">
      <c r="R1471" s="375" t="s">
        <v>936</v>
      </c>
      <c r="S1471" s="377" t="s">
        <v>936</v>
      </c>
    </row>
    <row r="1472" spans="18:19">
      <c r="R1472" s="375" t="s">
        <v>936</v>
      </c>
      <c r="S1472" s="377" t="s">
        <v>936</v>
      </c>
    </row>
    <row r="1473" spans="18:19">
      <c r="R1473" s="375" t="s">
        <v>936</v>
      </c>
      <c r="S1473" s="377" t="s">
        <v>936</v>
      </c>
    </row>
    <row r="1474" spans="18:19">
      <c r="R1474" s="375" t="s">
        <v>936</v>
      </c>
      <c r="S1474" s="377" t="s">
        <v>936</v>
      </c>
    </row>
    <row r="1475" spans="18:19">
      <c r="R1475" s="375" t="s">
        <v>936</v>
      </c>
      <c r="S1475" s="377" t="s">
        <v>936</v>
      </c>
    </row>
    <row r="1476" spans="18:19">
      <c r="R1476" s="375" t="s">
        <v>936</v>
      </c>
      <c r="S1476" s="377" t="s">
        <v>936</v>
      </c>
    </row>
    <row r="1477" spans="18:19">
      <c r="R1477" s="375" t="s">
        <v>936</v>
      </c>
      <c r="S1477" s="377" t="s">
        <v>936</v>
      </c>
    </row>
    <row r="1478" spans="18:19">
      <c r="R1478" s="375" t="s">
        <v>936</v>
      </c>
      <c r="S1478" s="377" t="s">
        <v>936</v>
      </c>
    </row>
    <row r="1479" spans="18:19">
      <c r="R1479" s="375" t="s">
        <v>936</v>
      </c>
      <c r="S1479" s="377" t="s">
        <v>936</v>
      </c>
    </row>
    <row r="1480" spans="18:19">
      <c r="R1480" s="375" t="s">
        <v>936</v>
      </c>
      <c r="S1480" s="377" t="s">
        <v>936</v>
      </c>
    </row>
    <row r="1481" spans="18:19">
      <c r="R1481" s="375" t="s">
        <v>936</v>
      </c>
      <c r="S1481" s="377" t="s">
        <v>936</v>
      </c>
    </row>
    <row r="1482" spans="18:19">
      <c r="R1482" s="375" t="s">
        <v>936</v>
      </c>
      <c r="S1482" s="377" t="s">
        <v>936</v>
      </c>
    </row>
    <row r="1483" spans="18:19">
      <c r="R1483" s="375" t="s">
        <v>936</v>
      </c>
      <c r="S1483" s="377" t="s">
        <v>936</v>
      </c>
    </row>
    <row r="1484" spans="18:19">
      <c r="R1484" s="375" t="s">
        <v>936</v>
      </c>
      <c r="S1484" s="377" t="s">
        <v>936</v>
      </c>
    </row>
    <row r="1485" spans="18:19">
      <c r="R1485" s="375" t="s">
        <v>936</v>
      </c>
      <c r="S1485" s="377" t="s">
        <v>936</v>
      </c>
    </row>
    <row r="1486" spans="18:19">
      <c r="R1486" s="375" t="s">
        <v>936</v>
      </c>
      <c r="S1486" s="377" t="s">
        <v>936</v>
      </c>
    </row>
    <row r="1487" spans="18:19">
      <c r="R1487" s="375" t="s">
        <v>936</v>
      </c>
      <c r="S1487" s="377" t="s">
        <v>936</v>
      </c>
    </row>
    <row r="1488" spans="18:19">
      <c r="R1488" s="375" t="s">
        <v>936</v>
      </c>
      <c r="S1488" s="377" t="s">
        <v>936</v>
      </c>
    </row>
    <row r="1489" spans="18:19">
      <c r="R1489" s="375" t="s">
        <v>936</v>
      </c>
      <c r="S1489" s="377" t="s">
        <v>936</v>
      </c>
    </row>
    <row r="1490" spans="18:19">
      <c r="R1490" s="375" t="s">
        <v>936</v>
      </c>
      <c r="S1490" s="377" t="s">
        <v>936</v>
      </c>
    </row>
    <row r="1491" spans="18:19">
      <c r="R1491" s="375" t="s">
        <v>936</v>
      </c>
      <c r="S1491" s="377" t="s">
        <v>936</v>
      </c>
    </row>
    <row r="1492" spans="18:19">
      <c r="R1492" s="375" t="s">
        <v>936</v>
      </c>
      <c r="S1492" s="377" t="s">
        <v>936</v>
      </c>
    </row>
    <row r="1493" spans="18:19">
      <c r="R1493" s="375" t="s">
        <v>936</v>
      </c>
      <c r="S1493" s="377" t="s">
        <v>936</v>
      </c>
    </row>
    <row r="1494" spans="18:19">
      <c r="R1494" s="375" t="s">
        <v>936</v>
      </c>
      <c r="S1494" s="377" t="s">
        <v>936</v>
      </c>
    </row>
    <row r="1495" spans="18:19">
      <c r="R1495" s="375" t="s">
        <v>936</v>
      </c>
      <c r="S1495" s="377" t="s">
        <v>936</v>
      </c>
    </row>
    <row r="1496" spans="18:19">
      <c r="R1496" s="375" t="s">
        <v>936</v>
      </c>
      <c r="S1496" s="377" t="s">
        <v>936</v>
      </c>
    </row>
    <row r="1497" spans="18:19">
      <c r="R1497" s="375" t="s">
        <v>936</v>
      </c>
      <c r="S1497" s="377" t="s">
        <v>936</v>
      </c>
    </row>
    <row r="1498" spans="18:19">
      <c r="R1498" s="375" t="s">
        <v>936</v>
      </c>
      <c r="S1498" s="377" t="s">
        <v>936</v>
      </c>
    </row>
    <row r="1499" spans="18:19">
      <c r="R1499" s="375" t="s">
        <v>936</v>
      </c>
      <c r="S1499" s="377" t="s">
        <v>936</v>
      </c>
    </row>
    <row r="1500" spans="18:19">
      <c r="R1500" s="375" t="s">
        <v>936</v>
      </c>
      <c r="S1500" s="377" t="s">
        <v>936</v>
      </c>
    </row>
    <row r="1501" spans="18:19">
      <c r="R1501" s="375" t="s">
        <v>936</v>
      </c>
      <c r="S1501" s="377" t="s">
        <v>936</v>
      </c>
    </row>
    <row r="1502" spans="18:19">
      <c r="R1502" s="375" t="s">
        <v>936</v>
      </c>
      <c r="S1502" s="377" t="s">
        <v>936</v>
      </c>
    </row>
    <row r="1503" spans="18:19">
      <c r="R1503" s="375" t="s">
        <v>936</v>
      </c>
      <c r="S1503" s="377" t="s">
        <v>936</v>
      </c>
    </row>
    <row r="1504" spans="18:19">
      <c r="R1504" s="375" t="s">
        <v>936</v>
      </c>
      <c r="S1504" s="377" t="s">
        <v>936</v>
      </c>
    </row>
    <row r="1505" spans="18:19">
      <c r="R1505" s="375" t="s">
        <v>936</v>
      </c>
      <c r="S1505" s="377" t="s">
        <v>936</v>
      </c>
    </row>
    <row r="1506" spans="18:19">
      <c r="R1506" s="375" t="s">
        <v>936</v>
      </c>
      <c r="S1506" s="377" t="s">
        <v>936</v>
      </c>
    </row>
    <row r="1507" spans="18:19">
      <c r="R1507" s="375" t="s">
        <v>936</v>
      </c>
      <c r="S1507" s="377" t="s">
        <v>936</v>
      </c>
    </row>
    <row r="1508" spans="18:19">
      <c r="R1508" s="375" t="s">
        <v>936</v>
      </c>
      <c r="S1508" s="377" t="s">
        <v>936</v>
      </c>
    </row>
    <row r="1509" spans="18:19">
      <c r="R1509" s="375" t="s">
        <v>936</v>
      </c>
      <c r="S1509" s="377" t="s">
        <v>936</v>
      </c>
    </row>
    <row r="1510" spans="18:19">
      <c r="R1510" s="375" t="s">
        <v>936</v>
      </c>
      <c r="S1510" s="377" t="s">
        <v>936</v>
      </c>
    </row>
    <row r="1511" spans="18:19">
      <c r="R1511" s="375" t="s">
        <v>936</v>
      </c>
      <c r="S1511" s="377" t="s">
        <v>936</v>
      </c>
    </row>
    <row r="1512" spans="18:19">
      <c r="R1512" s="375" t="s">
        <v>936</v>
      </c>
      <c r="S1512" s="377" t="s">
        <v>936</v>
      </c>
    </row>
    <row r="1513" spans="18:19">
      <c r="R1513" s="375" t="s">
        <v>936</v>
      </c>
      <c r="S1513" s="377" t="s">
        <v>936</v>
      </c>
    </row>
    <row r="1514" spans="18:19">
      <c r="R1514" s="375" t="s">
        <v>936</v>
      </c>
      <c r="S1514" s="377" t="s">
        <v>936</v>
      </c>
    </row>
    <row r="1515" spans="18:19">
      <c r="R1515" s="375" t="s">
        <v>936</v>
      </c>
      <c r="S1515" s="377" t="s">
        <v>936</v>
      </c>
    </row>
    <row r="1516" spans="18:19">
      <c r="R1516" s="375" t="s">
        <v>936</v>
      </c>
      <c r="S1516" s="377" t="s">
        <v>936</v>
      </c>
    </row>
    <row r="1517" spans="18:19">
      <c r="R1517" s="375" t="s">
        <v>936</v>
      </c>
      <c r="S1517" s="377" t="s">
        <v>936</v>
      </c>
    </row>
    <row r="1518" spans="18:19">
      <c r="R1518" s="375" t="s">
        <v>936</v>
      </c>
      <c r="S1518" s="377" t="s">
        <v>936</v>
      </c>
    </row>
    <row r="1519" spans="18:19">
      <c r="R1519" s="375" t="s">
        <v>936</v>
      </c>
      <c r="S1519" s="377" t="s">
        <v>936</v>
      </c>
    </row>
    <row r="1520" spans="18:19">
      <c r="R1520" s="375" t="s">
        <v>936</v>
      </c>
      <c r="S1520" s="377" t="s">
        <v>936</v>
      </c>
    </row>
    <row r="1521" spans="18:19">
      <c r="R1521" s="375" t="s">
        <v>936</v>
      </c>
      <c r="S1521" s="377" t="s">
        <v>936</v>
      </c>
    </row>
    <row r="1522" spans="18:19">
      <c r="R1522" s="375" t="s">
        <v>936</v>
      </c>
      <c r="S1522" s="377" t="s">
        <v>936</v>
      </c>
    </row>
    <row r="1523" spans="18:19">
      <c r="R1523" s="375" t="s">
        <v>936</v>
      </c>
      <c r="S1523" s="377" t="s">
        <v>936</v>
      </c>
    </row>
    <row r="1524" spans="18:19">
      <c r="R1524" s="375" t="s">
        <v>936</v>
      </c>
      <c r="S1524" s="377" t="s">
        <v>936</v>
      </c>
    </row>
    <row r="1525" spans="18:19">
      <c r="R1525" s="375" t="s">
        <v>936</v>
      </c>
      <c r="S1525" s="377" t="s">
        <v>936</v>
      </c>
    </row>
    <row r="1526" spans="18:19">
      <c r="R1526" s="375" t="s">
        <v>936</v>
      </c>
      <c r="S1526" s="377" t="s">
        <v>936</v>
      </c>
    </row>
    <row r="1527" spans="18:19">
      <c r="R1527" s="375" t="s">
        <v>936</v>
      </c>
      <c r="S1527" s="377" t="s">
        <v>936</v>
      </c>
    </row>
    <row r="1528" spans="18:19">
      <c r="R1528" s="375" t="s">
        <v>936</v>
      </c>
      <c r="S1528" s="377" t="s">
        <v>936</v>
      </c>
    </row>
    <row r="1529" spans="18:19">
      <c r="R1529" s="375" t="s">
        <v>936</v>
      </c>
      <c r="S1529" s="377" t="s">
        <v>936</v>
      </c>
    </row>
    <row r="1530" spans="18:19">
      <c r="R1530" s="375" t="s">
        <v>936</v>
      </c>
      <c r="S1530" s="377" t="s">
        <v>936</v>
      </c>
    </row>
    <row r="1531" spans="18:19">
      <c r="R1531" s="375" t="s">
        <v>936</v>
      </c>
      <c r="S1531" s="377" t="s">
        <v>936</v>
      </c>
    </row>
    <row r="1532" spans="18:19">
      <c r="R1532" s="375" t="s">
        <v>936</v>
      </c>
      <c r="S1532" s="377" t="s">
        <v>936</v>
      </c>
    </row>
    <row r="1533" spans="18:19">
      <c r="R1533" s="375" t="s">
        <v>936</v>
      </c>
      <c r="S1533" s="377" t="s">
        <v>936</v>
      </c>
    </row>
    <row r="1534" spans="18:19">
      <c r="R1534" s="375" t="s">
        <v>936</v>
      </c>
      <c r="S1534" s="377" t="s">
        <v>936</v>
      </c>
    </row>
    <row r="1535" spans="18:19">
      <c r="R1535" s="375" t="s">
        <v>936</v>
      </c>
      <c r="S1535" s="377" t="s">
        <v>936</v>
      </c>
    </row>
    <row r="1536" spans="18:19">
      <c r="R1536" s="375" t="s">
        <v>936</v>
      </c>
      <c r="S1536" s="377" t="s">
        <v>936</v>
      </c>
    </row>
    <row r="1537" spans="18:19">
      <c r="R1537" s="375" t="s">
        <v>936</v>
      </c>
      <c r="S1537" s="377" t="s">
        <v>936</v>
      </c>
    </row>
    <row r="1538" spans="18:19">
      <c r="R1538" s="375" t="s">
        <v>936</v>
      </c>
      <c r="S1538" s="377" t="s">
        <v>936</v>
      </c>
    </row>
    <row r="1539" spans="18:19">
      <c r="R1539" s="375" t="s">
        <v>936</v>
      </c>
      <c r="S1539" s="377" t="s">
        <v>936</v>
      </c>
    </row>
    <row r="1540" spans="18:19">
      <c r="R1540" s="375" t="s">
        <v>936</v>
      </c>
      <c r="S1540" s="377" t="s">
        <v>936</v>
      </c>
    </row>
    <row r="1541" spans="18:19">
      <c r="R1541" s="375" t="s">
        <v>936</v>
      </c>
      <c r="S1541" s="377" t="s">
        <v>936</v>
      </c>
    </row>
    <row r="1542" spans="18:19">
      <c r="R1542" s="375" t="s">
        <v>936</v>
      </c>
      <c r="S1542" s="377" t="s">
        <v>936</v>
      </c>
    </row>
    <row r="1543" spans="18:19">
      <c r="R1543" s="375" t="s">
        <v>936</v>
      </c>
      <c r="S1543" s="377" t="s">
        <v>936</v>
      </c>
    </row>
    <row r="1544" spans="18:19">
      <c r="R1544" s="375" t="s">
        <v>936</v>
      </c>
      <c r="S1544" s="377" t="s">
        <v>936</v>
      </c>
    </row>
    <row r="1545" spans="18:19">
      <c r="R1545" s="375" t="s">
        <v>936</v>
      </c>
      <c r="S1545" s="377" t="s">
        <v>936</v>
      </c>
    </row>
    <row r="1546" spans="18:19">
      <c r="R1546" s="375" t="s">
        <v>936</v>
      </c>
      <c r="S1546" s="377" t="s">
        <v>936</v>
      </c>
    </row>
    <row r="1547" spans="18:19">
      <c r="R1547" s="375" t="s">
        <v>936</v>
      </c>
      <c r="S1547" s="377" t="s">
        <v>936</v>
      </c>
    </row>
    <row r="1548" spans="18:19">
      <c r="R1548" s="375" t="s">
        <v>936</v>
      </c>
      <c r="S1548" s="377" t="s">
        <v>936</v>
      </c>
    </row>
    <row r="1549" spans="18:19">
      <c r="R1549" s="375" t="s">
        <v>936</v>
      </c>
      <c r="S1549" s="377" t="s">
        <v>936</v>
      </c>
    </row>
    <row r="1550" spans="18:19">
      <c r="R1550" s="375" t="s">
        <v>936</v>
      </c>
      <c r="S1550" s="377" t="s">
        <v>936</v>
      </c>
    </row>
    <row r="1551" spans="18:19">
      <c r="R1551" s="375" t="s">
        <v>936</v>
      </c>
      <c r="S1551" s="377" t="s">
        <v>936</v>
      </c>
    </row>
    <row r="1552" spans="18:19">
      <c r="R1552" s="375" t="s">
        <v>936</v>
      </c>
      <c r="S1552" s="377" t="s">
        <v>936</v>
      </c>
    </row>
    <row r="1553" spans="18:19">
      <c r="R1553" s="375" t="s">
        <v>936</v>
      </c>
      <c r="S1553" s="377" t="s">
        <v>936</v>
      </c>
    </row>
    <row r="1554" spans="18:19">
      <c r="R1554" s="375" t="s">
        <v>936</v>
      </c>
      <c r="S1554" s="377" t="s">
        <v>936</v>
      </c>
    </row>
    <row r="1555" spans="18:19">
      <c r="R1555" s="375" t="s">
        <v>936</v>
      </c>
      <c r="S1555" s="377" t="s">
        <v>936</v>
      </c>
    </row>
    <row r="1556" spans="18:19">
      <c r="R1556" s="375" t="s">
        <v>936</v>
      </c>
      <c r="S1556" s="377" t="s">
        <v>936</v>
      </c>
    </row>
    <row r="1557" spans="18:19">
      <c r="R1557" s="375" t="s">
        <v>936</v>
      </c>
      <c r="S1557" s="377" t="s">
        <v>936</v>
      </c>
    </row>
    <row r="1558" spans="18:19">
      <c r="R1558" s="375" t="s">
        <v>936</v>
      </c>
      <c r="S1558" s="377" t="s">
        <v>936</v>
      </c>
    </row>
    <row r="1559" spans="18:19">
      <c r="R1559" s="375" t="s">
        <v>936</v>
      </c>
      <c r="S1559" s="377" t="s">
        <v>936</v>
      </c>
    </row>
    <row r="1560" spans="18:19">
      <c r="R1560" s="375" t="s">
        <v>936</v>
      </c>
      <c r="S1560" s="377" t="s">
        <v>936</v>
      </c>
    </row>
    <row r="1561" spans="18:19">
      <c r="R1561" s="375" t="s">
        <v>936</v>
      </c>
      <c r="S1561" s="377" t="s">
        <v>936</v>
      </c>
    </row>
    <row r="1562" spans="18:19">
      <c r="R1562" s="375" t="s">
        <v>936</v>
      </c>
      <c r="S1562" s="377" t="s">
        <v>936</v>
      </c>
    </row>
    <row r="1563" spans="18:19">
      <c r="R1563" s="375" t="s">
        <v>936</v>
      </c>
      <c r="S1563" s="377" t="s">
        <v>936</v>
      </c>
    </row>
    <row r="1564" spans="18:19">
      <c r="R1564" s="375" t="s">
        <v>936</v>
      </c>
      <c r="S1564" s="377" t="s">
        <v>936</v>
      </c>
    </row>
    <row r="1565" spans="18:19">
      <c r="R1565" s="375" t="s">
        <v>936</v>
      </c>
      <c r="S1565" s="377" t="s">
        <v>936</v>
      </c>
    </row>
    <row r="1566" spans="18:19">
      <c r="R1566" s="375" t="s">
        <v>936</v>
      </c>
      <c r="S1566" s="377" t="s">
        <v>936</v>
      </c>
    </row>
    <row r="1567" spans="18:19">
      <c r="R1567" s="375" t="s">
        <v>936</v>
      </c>
      <c r="S1567" s="377" t="s">
        <v>936</v>
      </c>
    </row>
    <row r="1568" spans="18:19">
      <c r="R1568" s="375" t="s">
        <v>936</v>
      </c>
      <c r="S1568" s="377" t="s">
        <v>936</v>
      </c>
    </row>
    <row r="1569" spans="18:19">
      <c r="R1569" s="375" t="s">
        <v>936</v>
      </c>
      <c r="S1569" s="377" t="s">
        <v>936</v>
      </c>
    </row>
    <row r="1570" spans="18:19">
      <c r="R1570" s="375" t="s">
        <v>936</v>
      </c>
      <c r="S1570" s="377" t="s">
        <v>936</v>
      </c>
    </row>
    <row r="1571" spans="18:19">
      <c r="R1571" s="375" t="s">
        <v>936</v>
      </c>
      <c r="S1571" s="377" t="s">
        <v>936</v>
      </c>
    </row>
    <row r="1572" spans="18:19">
      <c r="R1572" s="375" t="s">
        <v>936</v>
      </c>
      <c r="S1572" s="377" t="s">
        <v>936</v>
      </c>
    </row>
    <row r="1573" spans="18:19">
      <c r="R1573" s="375" t="s">
        <v>936</v>
      </c>
      <c r="S1573" s="377" t="s">
        <v>936</v>
      </c>
    </row>
    <row r="1574" spans="18:19">
      <c r="R1574" s="375" t="s">
        <v>936</v>
      </c>
      <c r="S1574" s="377" t="s">
        <v>936</v>
      </c>
    </row>
    <row r="1575" spans="18:19">
      <c r="R1575" s="375" t="s">
        <v>936</v>
      </c>
      <c r="S1575" s="377" t="s">
        <v>936</v>
      </c>
    </row>
    <row r="1576" spans="18:19">
      <c r="R1576" s="375" t="s">
        <v>936</v>
      </c>
      <c r="S1576" s="377" t="s">
        <v>936</v>
      </c>
    </row>
    <row r="1577" spans="18:19">
      <c r="R1577" s="375" t="s">
        <v>936</v>
      </c>
      <c r="S1577" s="377" t="s">
        <v>936</v>
      </c>
    </row>
    <row r="1578" spans="18:19">
      <c r="R1578" s="375" t="s">
        <v>936</v>
      </c>
      <c r="S1578" s="377" t="s">
        <v>936</v>
      </c>
    </row>
    <row r="1579" spans="18:19">
      <c r="R1579" s="375" t="s">
        <v>936</v>
      </c>
      <c r="S1579" s="377" t="s">
        <v>936</v>
      </c>
    </row>
    <row r="1580" spans="18:19">
      <c r="R1580" s="375" t="s">
        <v>936</v>
      </c>
      <c r="S1580" s="377" t="s">
        <v>936</v>
      </c>
    </row>
    <row r="1581" spans="18:19">
      <c r="R1581" s="375" t="s">
        <v>936</v>
      </c>
      <c r="S1581" s="377" t="s">
        <v>936</v>
      </c>
    </row>
    <row r="1582" spans="18:19">
      <c r="R1582" s="375" t="s">
        <v>936</v>
      </c>
      <c r="S1582" s="377" t="s">
        <v>936</v>
      </c>
    </row>
    <row r="1583" spans="18:19">
      <c r="R1583" s="375" t="s">
        <v>936</v>
      </c>
      <c r="S1583" s="377" t="s">
        <v>936</v>
      </c>
    </row>
    <row r="1584" spans="18:19">
      <c r="R1584" s="375" t="s">
        <v>936</v>
      </c>
      <c r="S1584" s="377" t="s">
        <v>936</v>
      </c>
    </row>
    <row r="1585" spans="18:19">
      <c r="R1585" s="375" t="s">
        <v>936</v>
      </c>
      <c r="S1585" s="377" t="s">
        <v>936</v>
      </c>
    </row>
    <row r="1586" spans="18:19">
      <c r="R1586" s="375" t="s">
        <v>936</v>
      </c>
      <c r="S1586" s="377" t="s">
        <v>936</v>
      </c>
    </row>
    <row r="1587" spans="18:19">
      <c r="R1587" s="375" t="s">
        <v>936</v>
      </c>
      <c r="S1587" s="377" t="s">
        <v>936</v>
      </c>
    </row>
    <row r="1588" spans="18:19">
      <c r="R1588" s="375" t="s">
        <v>936</v>
      </c>
      <c r="S1588" s="377" t="s">
        <v>936</v>
      </c>
    </row>
    <row r="1589" spans="18:19">
      <c r="R1589" s="375" t="s">
        <v>936</v>
      </c>
      <c r="S1589" s="377" t="s">
        <v>936</v>
      </c>
    </row>
    <row r="1590" spans="18:19">
      <c r="R1590" s="375" t="s">
        <v>936</v>
      </c>
      <c r="S1590" s="377" t="s">
        <v>936</v>
      </c>
    </row>
    <row r="1591" spans="18:19">
      <c r="R1591" s="375" t="s">
        <v>936</v>
      </c>
      <c r="S1591" s="377" t="s">
        <v>936</v>
      </c>
    </row>
    <row r="1592" spans="18:19">
      <c r="R1592" s="375" t="s">
        <v>936</v>
      </c>
      <c r="S1592" s="377" t="s">
        <v>936</v>
      </c>
    </row>
    <row r="1593" spans="18:19">
      <c r="R1593" s="375" t="s">
        <v>936</v>
      </c>
      <c r="S1593" s="377" t="s">
        <v>936</v>
      </c>
    </row>
    <row r="1594" spans="18:19">
      <c r="R1594" s="375" t="s">
        <v>936</v>
      </c>
      <c r="S1594" s="377" t="s">
        <v>936</v>
      </c>
    </row>
    <row r="1595" spans="18:19">
      <c r="R1595" s="375" t="s">
        <v>936</v>
      </c>
      <c r="S1595" s="377" t="s">
        <v>936</v>
      </c>
    </row>
    <row r="1596" spans="18:19">
      <c r="R1596" s="375" t="s">
        <v>936</v>
      </c>
      <c r="S1596" s="377" t="s">
        <v>936</v>
      </c>
    </row>
    <row r="1597" spans="18:19">
      <c r="R1597" s="375" t="s">
        <v>936</v>
      </c>
      <c r="S1597" s="377" t="s">
        <v>936</v>
      </c>
    </row>
    <row r="1598" spans="18:19">
      <c r="R1598" s="375" t="s">
        <v>936</v>
      </c>
      <c r="S1598" s="377" t="s">
        <v>936</v>
      </c>
    </row>
    <row r="1599" spans="18:19">
      <c r="R1599" s="375" t="s">
        <v>936</v>
      </c>
      <c r="S1599" s="377" t="s">
        <v>936</v>
      </c>
    </row>
    <row r="1600" spans="18:19">
      <c r="R1600" s="375" t="s">
        <v>936</v>
      </c>
      <c r="S1600" s="377" t="s">
        <v>936</v>
      </c>
    </row>
    <row r="1601" spans="18:19">
      <c r="R1601" s="375" t="s">
        <v>936</v>
      </c>
      <c r="S1601" s="377" t="s">
        <v>936</v>
      </c>
    </row>
    <row r="1602" spans="18:19">
      <c r="R1602" s="375" t="s">
        <v>936</v>
      </c>
      <c r="S1602" s="377" t="s">
        <v>936</v>
      </c>
    </row>
    <row r="1603" spans="18:19">
      <c r="R1603" s="375" t="s">
        <v>936</v>
      </c>
      <c r="S1603" s="377" t="s">
        <v>936</v>
      </c>
    </row>
    <row r="1604" spans="18:19">
      <c r="R1604" s="375" t="s">
        <v>936</v>
      </c>
      <c r="S1604" s="377" t="s">
        <v>936</v>
      </c>
    </row>
    <row r="1605" spans="18:19">
      <c r="R1605" s="375" t="s">
        <v>936</v>
      </c>
      <c r="S1605" s="377" t="s">
        <v>936</v>
      </c>
    </row>
    <row r="1606" spans="18:19">
      <c r="R1606" s="375" t="s">
        <v>936</v>
      </c>
      <c r="S1606" s="377" t="s">
        <v>936</v>
      </c>
    </row>
    <row r="1607" spans="18:19">
      <c r="R1607" s="375" t="s">
        <v>936</v>
      </c>
      <c r="S1607" s="377" t="s">
        <v>936</v>
      </c>
    </row>
    <row r="1608" spans="18:19">
      <c r="R1608" s="375" t="s">
        <v>936</v>
      </c>
      <c r="S1608" s="377" t="s">
        <v>936</v>
      </c>
    </row>
    <row r="1609" spans="18:19">
      <c r="R1609" s="375" t="s">
        <v>936</v>
      </c>
      <c r="S1609" s="377" t="s">
        <v>936</v>
      </c>
    </row>
    <row r="1610" spans="18:19">
      <c r="R1610" s="375" t="s">
        <v>936</v>
      </c>
      <c r="S1610" s="377" t="s">
        <v>936</v>
      </c>
    </row>
    <row r="1611" spans="18:19">
      <c r="R1611" s="375" t="s">
        <v>936</v>
      </c>
      <c r="S1611" s="377" t="s">
        <v>936</v>
      </c>
    </row>
    <row r="1612" spans="18:19">
      <c r="R1612" s="375" t="s">
        <v>936</v>
      </c>
      <c r="S1612" s="377" t="s">
        <v>936</v>
      </c>
    </row>
    <row r="1613" spans="18:19">
      <c r="R1613" s="375" t="s">
        <v>936</v>
      </c>
      <c r="S1613" s="377" t="s">
        <v>936</v>
      </c>
    </row>
    <row r="1614" spans="18:19">
      <c r="R1614" s="375" t="s">
        <v>936</v>
      </c>
      <c r="S1614" s="377" t="s">
        <v>936</v>
      </c>
    </row>
    <row r="1615" spans="18:19">
      <c r="R1615" s="375" t="s">
        <v>936</v>
      </c>
      <c r="S1615" s="377" t="s">
        <v>936</v>
      </c>
    </row>
    <row r="1616" spans="18:19">
      <c r="R1616" s="375" t="s">
        <v>936</v>
      </c>
      <c r="S1616" s="377" t="s">
        <v>936</v>
      </c>
    </row>
    <row r="1617" spans="18:19">
      <c r="R1617" s="375" t="s">
        <v>936</v>
      </c>
      <c r="S1617" s="377" t="s">
        <v>936</v>
      </c>
    </row>
    <row r="1618" spans="18:19">
      <c r="R1618" s="375" t="s">
        <v>936</v>
      </c>
      <c r="S1618" s="377" t="s">
        <v>936</v>
      </c>
    </row>
    <row r="1619" spans="18:19">
      <c r="R1619" s="375" t="s">
        <v>936</v>
      </c>
      <c r="S1619" s="377" t="s">
        <v>936</v>
      </c>
    </row>
    <row r="1620" spans="18:19">
      <c r="R1620" s="375" t="s">
        <v>936</v>
      </c>
      <c r="S1620" s="377" t="s">
        <v>936</v>
      </c>
    </row>
    <row r="1621" spans="18:19">
      <c r="R1621" s="375" t="s">
        <v>936</v>
      </c>
      <c r="S1621" s="377" t="s">
        <v>936</v>
      </c>
    </row>
    <row r="1622" spans="18:19">
      <c r="R1622" s="375" t="s">
        <v>936</v>
      </c>
      <c r="S1622" s="377" t="s">
        <v>936</v>
      </c>
    </row>
    <row r="1623" spans="18:19">
      <c r="R1623" s="375" t="s">
        <v>936</v>
      </c>
      <c r="S1623" s="377" t="s">
        <v>936</v>
      </c>
    </row>
    <row r="1624" spans="18:19">
      <c r="R1624" s="375" t="s">
        <v>936</v>
      </c>
      <c r="S1624" s="377" t="s">
        <v>936</v>
      </c>
    </row>
    <row r="1625" spans="18:19">
      <c r="R1625" s="375" t="s">
        <v>936</v>
      </c>
      <c r="S1625" s="377" t="s">
        <v>936</v>
      </c>
    </row>
    <row r="1626" spans="18:19">
      <c r="R1626" s="375" t="s">
        <v>936</v>
      </c>
      <c r="S1626" s="377" t="s">
        <v>936</v>
      </c>
    </row>
    <row r="1627" spans="18:19">
      <c r="R1627" s="375" t="s">
        <v>936</v>
      </c>
      <c r="S1627" s="377" t="s">
        <v>936</v>
      </c>
    </row>
    <row r="1628" spans="18:19">
      <c r="R1628" s="375" t="s">
        <v>936</v>
      </c>
      <c r="S1628" s="377" t="s">
        <v>936</v>
      </c>
    </row>
    <row r="1629" spans="18:19">
      <c r="R1629" s="375" t="s">
        <v>936</v>
      </c>
      <c r="S1629" s="377" t="s">
        <v>936</v>
      </c>
    </row>
    <row r="1630" spans="18:19">
      <c r="R1630" s="375" t="s">
        <v>936</v>
      </c>
      <c r="S1630" s="377" t="s">
        <v>936</v>
      </c>
    </row>
    <row r="1631" spans="18:19">
      <c r="R1631" s="375" t="s">
        <v>936</v>
      </c>
      <c r="S1631" s="377" t="s">
        <v>936</v>
      </c>
    </row>
    <row r="1632" spans="18:19">
      <c r="R1632" s="375" t="s">
        <v>936</v>
      </c>
      <c r="S1632" s="377" t="s">
        <v>936</v>
      </c>
    </row>
    <row r="1633" spans="18:19">
      <c r="R1633" s="375" t="s">
        <v>936</v>
      </c>
      <c r="S1633" s="377" t="s">
        <v>936</v>
      </c>
    </row>
    <row r="1634" spans="18:19">
      <c r="R1634" s="375" t="s">
        <v>936</v>
      </c>
      <c r="S1634" s="377" t="s">
        <v>936</v>
      </c>
    </row>
    <row r="1635" spans="18:19">
      <c r="R1635" s="375" t="s">
        <v>936</v>
      </c>
      <c r="S1635" s="377" t="s">
        <v>936</v>
      </c>
    </row>
    <row r="1636" spans="18:19">
      <c r="R1636" s="375" t="s">
        <v>936</v>
      </c>
      <c r="S1636" s="377" t="s">
        <v>936</v>
      </c>
    </row>
    <row r="1637" spans="18:19">
      <c r="R1637" s="375" t="s">
        <v>936</v>
      </c>
      <c r="S1637" s="377" t="s">
        <v>936</v>
      </c>
    </row>
    <row r="1638" spans="18:19">
      <c r="R1638" s="375" t="s">
        <v>936</v>
      </c>
      <c r="S1638" s="377" t="s">
        <v>936</v>
      </c>
    </row>
    <row r="1639" spans="18:19">
      <c r="R1639" s="375" t="s">
        <v>936</v>
      </c>
      <c r="S1639" s="377" t="s">
        <v>936</v>
      </c>
    </row>
    <row r="1640" spans="18:19">
      <c r="R1640" s="375" t="s">
        <v>936</v>
      </c>
      <c r="S1640" s="377" t="s">
        <v>936</v>
      </c>
    </row>
    <row r="1641" spans="18:19">
      <c r="R1641" s="375" t="s">
        <v>936</v>
      </c>
      <c r="S1641" s="377" t="s">
        <v>936</v>
      </c>
    </row>
    <row r="1642" spans="18:19">
      <c r="R1642" s="375" t="s">
        <v>936</v>
      </c>
      <c r="S1642" s="377" t="s">
        <v>936</v>
      </c>
    </row>
    <row r="1643" spans="18:19">
      <c r="R1643" s="375" t="s">
        <v>936</v>
      </c>
      <c r="S1643" s="377" t="s">
        <v>936</v>
      </c>
    </row>
    <row r="1644" spans="18:19">
      <c r="R1644" s="375" t="s">
        <v>936</v>
      </c>
      <c r="S1644" s="377" t="s">
        <v>936</v>
      </c>
    </row>
    <row r="1645" spans="18:19">
      <c r="R1645" s="375" t="s">
        <v>936</v>
      </c>
      <c r="S1645" s="377" t="s">
        <v>936</v>
      </c>
    </row>
    <row r="1646" spans="18:19">
      <c r="R1646" s="375" t="s">
        <v>936</v>
      </c>
      <c r="S1646" s="377" t="s">
        <v>936</v>
      </c>
    </row>
    <row r="1647" spans="18:19">
      <c r="R1647" s="375" t="s">
        <v>936</v>
      </c>
      <c r="S1647" s="377" t="s">
        <v>936</v>
      </c>
    </row>
    <row r="1648" spans="18:19">
      <c r="R1648" s="375" t="s">
        <v>936</v>
      </c>
      <c r="S1648" s="377" t="s">
        <v>936</v>
      </c>
    </row>
    <row r="1649" spans="18:19">
      <c r="R1649" s="375" t="s">
        <v>936</v>
      </c>
      <c r="S1649" s="377" t="s">
        <v>936</v>
      </c>
    </row>
    <row r="1650" spans="18:19">
      <c r="R1650" s="375" t="s">
        <v>936</v>
      </c>
      <c r="S1650" s="377" t="s">
        <v>936</v>
      </c>
    </row>
    <row r="1651" spans="18:19">
      <c r="R1651" s="375" t="s">
        <v>936</v>
      </c>
      <c r="S1651" s="377" t="s">
        <v>936</v>
      </c>
    </row>
    <row r="1652" spans="18:19">
      <c r="R1652" s="375" t="s">
        <v>936</v>
      </c>
      <c r="S1652" s="377" t="s">
        <v>936</v>
      </c>
    </row>
    <row r="1653" spans="18:19">
      <c r="R1653" s="375" t="s">
        <v>936</v>
      </c>
      <c r="S1653" s="377" t="s">
        <v>936</v>
      </c>
    </row>
    <row r="1654" spans="18:19">
      <c r="R1654" s="375" t="s">
        <v>936</v>
      </c>
      <c r="S1654" s="377" t="s">
        <v>936</v>
      </c>
    </row>
    <row r="1655" spans="18:19">
      <c r="R1655" s="375" t="s">
        <v>936</v>
      </c>
      <c r="S1655" s="377" t="s">
        <v>936</v>
      </c>
    </row>
    <row r="1656" spans="18:19">
      <c r="R1656" s="375" t="s">
        <v>936</v>
      </c>
      <c r="S1656" s="377" t="s">
        <v>936</v>
      </c>
    </row>
    <row r="1657" spans="18:19">
      <c r="R1657" s="375" t="s">
        <v>936</v>
      </c>
      <c r="S1657" s="377" t="s">
        <v>936</v>
      </c>
    </row>
    <row r="1658" spans="18:19">
      <c r="R1658" s="375" t="s">
        <v>936</v>
      </c>
      <c r="S1658" s="377" t="s">
        <v>936</v>
      </c>
    </row>
    <row r="1659" spans="18:19">
      <c r="R1659" s="375" t="s">
        <v>936</v>
      </c>
      <c r="S1659" s="377" t="s">
        <v>936</v>
      </c>
    </row>
    <row r="1660" spans="18:19">
      <c r="R1660" s="375" t="s">
        <v>936</v>
      </c>
      <c r="S1660" s="377" t="s">
        <v>936</v>
      </c>
    </row>
    <row r="1661" spans="18:19">
      <c r="R1661" s="375" t="s">
        <v>936</v>
      </c>
      <c r="S1661" s="377" t="s">
        <v>936</v>
      </c>
    </row>
    <row r="1662" spans="18:19">
      <c r="R1662" s="375" t="s">
        <v>936</v>
      </c>
      <c r="S1662" s="377" t="s">
        <v>936</v>
      </c>
    </row>
    <row r="1663" spans="18:19">
      <c r="R1663" s="375" t="s">
        <v>936</v>
      </c>
      <c r="S1663" s="377" t="s">
        <v>936</v>
      </c>
    </row>
    <row r="1664" spans="18:19">
      <c r="R1664" s="375" t="s">
        <v>936</v>
      </c>
      <c r="S1664" s="377" t="s">
        <v>936</v>
      </c>
    </row>
    <row r="1665" spans="18:19">
      <c r="R1665" s="375" t="s">
        <v>936</v>
      </c>
      <c r="S1665" s="377" t="s">
        <v>936</v>
      </c>
    </row>
    <row r="1666" spans="18:19">
      <c r="R1666" s="375" t="s">
        <v>936</v>
      </c>
      <c r="S1666" s="377" t="s">
        <v>936</v>
      </c>
    </row>
    <row r="1667" spans="18:19">
      <c r="R1667" s="375" t="s">
        <v>936</v>
      </c>
      <c r="S1667" s="377" t="s">
        <v>936</v>
      </c>
    </row>
    <row r="1668" spans="18:19">
      <c r="R1668" s="375" t="s">
        <v>936</v>
      </c>
      <c r="S1668" s="377" t="s">
        <v>936</v>
      </c>
    </row>
    <row r="1669" spans="18:19">
      <c r="R1669" s="375" t="s">
        <v>936</v>
      </c>
      <c r="S1669" s="377" t="s">
        <v>936</v>
      </c>
    </row>
    <row r="1670" spans="18:19">
      <c r="R1670" s="375" t="s">
        <v>936</v>
      </c>
      <c r="S1670" s="377" t="s">
        <v>936</v>
      </c>
    </row>
    <row r="1671" spans="18:19">
      <c r="R1671" s="375" t="s">
        <v>936</v>
      </c>
      <c r="S1671" s="377" t="s">
        <v>936</v>
      </c>
    </row>
    <row r="1672" spans="18:19">
      <c r="R1672" s="375" t="s">
        <v>936</v>
      </c>
      <c r="S1672" s="377" t="s">
        <v>936</v>
      </c>
    </row>
    <row r="1673" spans="18:19">
      <c r="R1673" s="375" t="s">
        <v>936</v>
      </c>
      <c r="S1673" s="377" t="s">
        <v>936</v>
      </c>
    </row>
    <row r="1674" spans="18:19">
      <c r="R1674" s="375" t="s">
        <v>936</v>
      </c>
      <c r="S1674" s="377" t="s">
        <v>936</v>
      </c>
    </row>
    <row r="1675" spans="18:19">
      <c r="R1675" s="375" t="s">
        <v>936</v>
      </c>
      <c r="S1675" s="377" t="s">
        <v>936</v>
      </c>
    </row>
    <row r="1676" spans="18:19">
      <c r="R1676" s="375" t="s">
        <v>936</v>
      </c>
      <c r="S1676" s="377" t="s">
        <v>936</v>
      </c>
    </row>
    <row r="1677" spans="18:19">
      <c r="R1677" s="375" t="s">
        <v>936</v>
      </c>
      <c r="S1677" s="377" t="s">
        <v>936</v>
      </c>
    </row>
    <row r="1678" spans="18:19">
      <c r="R1678" s="375" t="s">
        <v>936</v>
      </c>
      <c r="S1678" s="377" t="s">
        <v>936</v>
      </c>
    </row>
    <row r="1679" spans="18:19">
      <c r="R1679" s="375" t="s">
        <v>936</v>
      </c>
      <c r="S1679" s="377" t="s">
        <v>936</v>
      </c>
    </row>
    <row r="1680" spans="18:19">
      <c r="R1680" s="375" t="s">
        <v>936</v>
      </c>
      <c r="S1680" s="377" t="s">
        <v>936</v>
      </c>
    </row>
    <row r="1681" spans="18:19">
      <c r="R1681" s="375" t="s">
        <v>936</v>
      </c>
      <c r="S1681" s="377" t="s">
        <v>936</v>
      </c>
    </row>
    <row r="1682" spans="18:19">
      <c r="R1682" s="375" t="s">
        <v>936</v>
      </c>
      <c r="S1682" s="377" t="s">
        <v>936</v>
      </c>
    </row>
    <row r="1683" spans="18:19">
      <c r="R1683" s="375" t="s">
        <v>936</v>
      </c>
      <c r="S1683" s="377" t="s">
        <v>936</v>
      </c>
    </row>
    <row r="1684" spans="18:19">
      <c r="R1684" s="375" t="s">
        <v>936</v>
      </c>
      <c r="S1684" s="377" t="s">
        <v>936</v>
      </c>
    </row>
    <row r="1685" spans="18:19">
      <c r="R1685" s="375" t="s">
        <v>936</v>
      </c>
      <c r="S1685" s="377" t="s">
        <v>936</v>
      </c>
    </row>
    <row r="1686" spans="18:19">
      <c r="R1686" s="375" t="s">
        <v>936</v>
      </c>
      <c r="S1686" s="377" t="s">
        <v>936</v>
      </c>
    </row>
    <row r="1687" spans="18:19">
      <c r="R1687" s="375" t="s">
        <v>936</v>
      </c>
      <c r="S1687" s="377" t="s">
        <v>936</v>
      </c>
    </row>
    <row r="1688" spans="18:19">
      <c r="R1688" s="375" t="s">
        <v>936</v>
      </c>
      <c r="S1688" s="377" t="s">
        <v>936</v>
      </c>
    </row>
    <row r="1689" spans="18:19">
      <c r="R1689" s="375" t="s">
        <v>936</v>
      </c>
      <c r="S1689" s="377" t="s">
        <v>936</v>
      </c>
    </row>
    <row r="1690" spans="18:19">
      <c r="R1690" s="375" t="s">
        <v>936</v>
      </c>
      <c r="S1690" s="377" t="s">
        <v>936</v>
      </c>
    </row>
    <row r="1691" spans="18:19">
      <c r="R1691" s="375" t="s">
        <v>936</v>
      </c>
      <c r="S1691" s="377" t="s">
        <v>936</v>
      </c>
    </row>
    <row r="1692" spans="18:19">
      <c r="R1692" s="375" t="s">
        <v>936</v>
      </c>
      <c r="S1692" s="377" t="s">
        <v>936</v>
      </c>
    </row>
    <row r="1693" spans="18:19">
      <c r="R1693" s="375" t="s">
        <v>936</v>
      </c>
      <c r="S1693" s="377" t="s">
        <v>936</v>
      </c>
    </row>
    <row r="1694" spans="18:19">
      <c r="R1694" s="375" t="s">
        <v>936</v>
      </c>
      <c r="S1694" s="377" t="s">
        <v>936</v>
      </c>
    </row>
    <row r="1695" spans="18:19">
      <c r="R1695" s="375" t="s">
        <v>936</v>
      </c>
      <c r="S1695" s="377" t="s">
        <v>936</v>
      </c>
    </row>
    <row r="1696" spans="18:19">
      <c r="R1696" s="375" t="s">
        <v>936</v>
      </c>
      <c r="S1696" s="377" t="s">
        <v>936</v>
      </c>
    </row>
    <row r="1697" spans="18:19">
      <c r="R1697" s="375" t="s">
        <v>936</v>
      </c>
      <c r="S1697" s="377" t="s">
        <v>936</v>
      </c>
    </row>
    <row r="1698" spans="18:19">
      <c r="R1698" s="375" t="s">
        <v>936</v>
      </c>
      <c r="S1698" s="377" t="s">
        <v>936</v>
      </c>
    </row>
    <row r="1699" spans="18:19">
      <c r="R1699" s="375" t="s">
        <v>936</v>
      </c>
      <c r="S1699" s="377" t="s">
        <v>936</v>
      </c>
    </row>
    <row r="1700" spans="18:19">
      <c r="R1700" s="375" t="s">
        <v>936</v>
      </c>
      <c r="S1700" s="377" t="s">
        <v>936</v>
      </c>
    </row>
    <row r="1701" spans="18:19">
      <c r="R1701" s="375" t="s">
        <v>936</v>
      </c>
      <c r="S1701" s="377" t="s">
        <v>936</v>
      </c>
    </row>
    <row r="1702" spans="18:19">
      <c r="R1702" s="375" t="s">
        <v>936</v>
      </c>
      <c r="S1702" s="377" t="s">
        <v>936</v>
      </c>
    </row>
    <row r="1703" spans="18:19">
      <c r="R1703" s="375" t="s">
        <v>936</v>
      </c>
      <c r="S1703" s="377" t="s">
        <v>936</v>
      </c>
    </row>
    <row r="1704" spans="18:19">
      <c r="R1704" s="375" t="s">
        <v>936</v>
      </c>
      <c r="S1704" s="377" t="s">
        <v>936</v>
      </c>
    </row>
    <row r="1705" spans="18:19">
      <c r="R1705" s="375" t="s">
        <v>936</v>
      </c>
      <c r="S1705" s="377" t="s">
        <v>936</v>
      </c>
    </row>
    <row r="1706" spans="18:19">
      <c r="R1706" s="375" t="s">
        <v>936</v>
      </c>
      <c r="S1706" s="377" t="s">
        <v>936</v>
      </c>
    </row>
    <row r="1707" spans="18:19">
      <c r="R1707" s="375" t="s">
        <v>936</v>
      </c>
      <c r="S1707" s="377" t="s">
        <v>936</v>
      </c>
    </row>
    <row r="1708" spans="18:19">
      <c r="R1708" s="375" t="s">
        <v>936</v>
      </c>
      <c r="S1708" s="377" t="s">
        <v>936</v>
      </c>
    </row>
    <row r="1709" spans="18:19">
      <c r="R1709" s="375" t="s">
        <v>936</v>
      </c>
      <c r="S1709" s="377" t="s">
        <v>936</v>
      </c>
    </row>
    <row r="1710" spans="18:19">
      <c r="R1710" s="375" t="s">
        <v>936</v>
      </c>
      <c r="S1710" s="377" t="s">
        <v>936</v>
      </c>
    </row>
    <row r="1711" spans="18:19">
      <c r="R1711" s="375" t="s">
        <v>936</v>
      </c>
      <c r="S1711" s="377" t="s">
        <v>936</v>
      </c>
    </row>
    <row r="1712" spans="18:19">
      <c r="R1712" s="375" t="s">
        <v>936</v>
      </c>
      <c r="S1712" s="377" t="s">
        <v>936</v>
      </c>
    </row>
    <row r="1713" spans="18:19">
      <c r="R1713" s="375" t="s">
        <v>936</v>
      </c>
      <c r="S1713" s="377" t="s">
        <v>936</v>
      </c>
    </row>
    <row r="1714" spans="18:19">
      <c r="R1714" s="375" t="s">
        <v>936</v>
      </c>
      <c r="S1714" s="377" t="s">
        <v>936</v>
      </c>
    </row>
    <row r="1715" spans="18:19">
      <c r="R1715" s="375" t="s">
        <v>936</v>
      </c>
      <c r="S1715" s="377" t="s">
        <v>936</v>
      </c>
    </row>
    <row r="1716" spans="18:19">
      <c r="R1716" s="375" t="s">
        <v>936</v>
      </c>
      <c r="S1716" s="377" t="s">
        <v>936</v>
      </c>
    </row>
    <row r="1717" spans="18:19">
      <c r="R1717" s="375" t="s">
        <v>936</v>
      </c>
      <c r="S1717" s="377" t="s">
        <v>936</v>
      </c>
    </row>
    <row r="1718" spans="18:19">
      <c r="R1718" s="375" t="s">
        <v>936</v>
      </c>
      <c r="S1718" s="377" t="s">
        <v>936</v>
      </c>
    </row>
    <row r="1719" spans="18:19">
      <c r="R1719" s="375" t="s">
        <v>936</v>
      </c>
      <c r="S1719" s="377" t="s">
        <v>936</v>
      </c>
    </row>
    <row r="1720" spans="18:19">
      <c r="R1720" s="375" t="s">
        <v>936</v>
      </c>
      <c r="S1720" s="377" t="s">
        <v>936</v>
      </c>
    </row>
    <row r="1721" spans="18:19">
      <c r="R1721" s="375" t="s">
        <v>936</v>
      </c>
      <c r="S1721" s="377" t="s">
        <v>936</v>
      </c>
    </row>
    <row r="1722" spans="18:19">
      <c r="R1722" s="375" t="s">
        <v>936</v>
      </c>
      <c r="S1722" s="377" t="s">
        <v>936</v>
      </c>
    </row>
    <row r="1723" spans="18:19">
      <c r="R1723" s="375" t="s">
        <v>936</v>
      </c>
      <c r="S1723" s="377" t="s">
        <v>936</v>
      </c>
    </row>
    <row r="1724" spans="18:19">
      <c r="R1724" s="375" t="s">
        <v>936</v>
      </c>
      <c r="S1724" s="377" t="s">
        <v>936</v>
      </c>
    </row>
    <row r="1725" spans="18:19">
      <c r="R1725" s="375" t="s">
        <v>936</v>
      </c>
      <c r="S1725" s="377" t="s">
        <v>936</v>
      </c>
    </row>
    <row r="1726" spans="18:19">
      <c r="R1726" s="375" t="s">
        <v>936</v>
      </c>
      <c r="S1726" s="377" t="s">
        <v>936</v>
      </c>
    </row>
    <row r="1727" spans="18:19">
      <c r="R1727" s="375" t="s">
        <v>936</v>
      </c>
      <c r="S1727" s="377" t="s">
        <v>936</v>
      </c>
    </row>
    <row r="1728" spans="18:19">
      <c r="R1728" s="375" t="s">
        <v>936</v>
      </c>
      <c r="S1728" s="377" t="s">
        <v>936</v>
      </c>
    </row>
    <row r="1729" spans="18:19">
      <c r="R1729" s="375" t="s">
        <v>936</v>
      </c>
      <c r="S1729" s="377" t="s">
        <v>936</v>
      </c>
    </row>
    <row r="1730" spans="18:19">
      <c r="R1730" s="375" t="s">
        <v>936</v>
      </c>
      <c r="S1730" s="377" t="s">
        <v>936</v>
      </c>
    </row>
    <row r="1731" spans="18:19">
      <c r="R1731" s="375" t="s">
        <v>936</v>
      </c>
      <c r="S1731" s="377" t="s">
        <v>936</v>
      </c>
    </row>
    <row r="1732" spans="18:19">
      <c r="R1732" s="375" t="s">
        <v>936</v>
      </c>
      <c r="S1732" s="377" t="s">
        <v>936</v>
      </c>
    </row>
    <row r="1733" spans="18:19">
      <c r="R1733" s="375" t="s">
        <v>936</v>
      </c>
      <c r="S1733" s="377" t="s">
        <v>936</v>
      </c>
    </row>
    <row r="1734" spans="18:19">
      <c r="R1734" s="375" t="s">
        <v>936</v>
      </c>
      <c r="S1734" s="377" t="s">
        <v>936</v>
      </c>
    </row>
    <row r="1735" spans="18:19">
      <c r="R1735" s="375" t="s">
        <v>936</v>
      </c>
      <c r="S1735" s="377" t="s">
        <v>936</v>
      </c>
    </row>
    <row r="1736" spans="18:19">
      <c r="R1736" s="375" t="s">
        <v>936</v>
      </c>
      <c r="S1736" s="377" t="s">
        <v>936</v>
      </c>
    </row>
    <row r="1737" spans="18:19">
      <c r="R1737" s="375" t="s">
        <v>936</v>
      </c>
      <c r="S1737" s="377" t="s">
        <v>936</v>
      </c>
    </row>
    <row r="1738" spans="18:19">
      <c r="R1738" s="375" t="s">
        <v>936</v>
      </c>
      <c r="S1738" s="377" t="s">
        <v>936</v>
      </c>
    </row>
    <row r="1739" spans="18:19">
      <c r="R1739" s="375" t="s">
        <v>936</v>
      </c>
      <c r="S1739" s="377" t="s">
        <v>936</v>
      </c>
    </row>
    <row r="1740" spans="18:19">
      <c r="R1740" s="375" t="s">
        <v>936</v>
      </c>
      <c r="S1740" s="377" t="s">
        <v>936</v>
      </c>
    </row>
    <row r="1741" spans="18:19">
      <c r="R1741" s="375" t="s">
        <v>936</v>
      </c>
      <c r="S1741" s="377" t="s">
        <v>936</v>
      </c>
    </row>
    <row r="1742" spans="18:19">
      <c r="R1742" s="375" t="s">
        <v>936</v>
      </c>
      <c r="S1742" s="377" t="s">
        <v>936</v>
      </c>
    </row>
    <row r="1743" spans="18:19">
      <c r="R1743" s="375" t="s">
        <v>936</v>
      </c>
      <c r="S1743" s="377" t="s">
        <v>936</v>
      </c>
    </row>
    <row r="1744" spans="18:19">
      <c r="R1744" s="375" t="s">
        <v>936</v>
      </c>
      <c r="S1744" s="377" t="s">
        <v>936</v>
      </c>
    </row>
    <row r="1745" spans="18:19">
      <c r="R1745" s="375" t="s">
        <v>936</v>
      </c>
      <c r="S1745" s="377" t="s">
        <v>936</v>
      </c>
    </row>
    <row r="1746" spans="18:19">
      <c r="R1746" s="375" t="s">
        <v>936</v>
      </c>
      <c r="S1746" s="377" t="s">
        <v>936</v>
      </c>
    </row>
    <row r="1747" spans="18:19">
      <c r="R1747" s="375" t="s">
        <v>936</v>
      </c>
      <c r="S1747" s="377" t="s">
        <v>936</v>
      </c>
    </row>
    <row r="1748" spans="18:19">
      <c r="R1748" s="375" t="s">
        <v>936</v>
      </c>
      <c r="S1748" s="377" t="s">
        <v>936</v>
      </c>
    </row>
    <row r="1749" spans="18:19">
      <c r="R1749" s="375" t="s">
        <v>936</v>
      </c>
      <c r="S1749" s="377" t="s">
        <v>936</v>
      </c>
    </row>
    <row r="1750" spans="18:19">
      <c r="R1750" s="375" t="s">
        <v>936</v>
      </c>
      <c r="S1750" s="377" t="s">
        <v>936</v>
      </c>
    </row>
    <row r="1751" spans="18:19">
      <c r="R1751" s="375" t="s">
        <v>936</v>
      </c>
      <c r="S1751" s="377" t="s">
        <v>936</v>
      </c>
    </row>
    <row r="1752" spans="18:19">
      <c r="R1752" s="375" t="s">
        <v>936</v>
      </c>
      <c r="S1752" s="377" t="s">
        <v>936</v>
      </c>
    </row>
    <row r="1753" spans="18:19">
      <c r="R1753" s="375" t="s">
        <v>936</v>
      </c>
      <c r="S1753" s="377" t="s">
        <v>936</v>
      </c>
    </row>
    <row r="1754" spans="18:19">
      <c r="R1754" s="375" t="s">
        <v>936</v>
      </c>
      <c r="S1754" s="377" t="s">
        <v>936</v>
      </c>
    </row>
    <row r="1755" spans="18:19">
      <c r="R1755" s="375" t="s">
        <v>936</v>
      </c>
      <c r="S1755" s="377" t="s">
        <v>936</v>
      </c>
    </row>
    <row r="1756" spans="18:19">
      <c r="R1756" s="375" t="s">
        <v>936</v>
      </c>
      <c r="S1756" s="377" t="s">
        <v>936</v>
      </c>
    </row>
    <row r="1757" spans="18:19">
      <c r="R1757" s="375" t="s">
        <v>936</v>
      </c>
      <c r="S1757" s="377" t="s">
        <v>936</v>
      </c>
    </row>
    <row r="1758" spans="18:19">
      <c r="R1758" s="375" t="s">
        <v>936</v>
      </c>
      <c r="S1758" s="377" t="s">
        <v>936</v>
      </c>
    </row>
    <row r="1759" spans="18:19">
      <c r="R1759" s="375" t="s">
        <v>936</v>
      </c>
      <c r="S1759" s="377" t="s">
        <v>936</v>
      </c>
    </row>
    <row r="1760" spans="18:19">
      <c r="R1760" s="375" t="s">
        <v>936</v>
      </c>
      <c r="S1760" s="377" t="s">
        <v>936</v>
      </c>
    </row>
    <row r="1761" spans="18:19">
      <c r="R1761" s="375" t="s">
        <v>936</v>
      </c>
      <c r="S1761" s="377" t="s">
        <v>936</v>
      </c>
    </row>
    <row r="1762" spans="18:19">
      <c r="R1762" s="375" t="s">
        <v>936</v>
      </c>
      <c r="S1762" s="377" t="s">
        <v>936</v>
      </c>
    </row>
    <row r="1763" spans="18:19">
      <c r="R1763" s="375" t="s">
        <v>936</v>
      </c>
      <c r="S1763" s="377" t="s">
        <v>936</v>
      </c>
    </row>
    <row r="1764" spans="18:19">
      <c r="R1764" s="375" t="s">
        <v>936</v>
      </c>
      <c r="S1764" s="377" t="s">
        <v>936</v>
      </c>
    </row>
    <row r="1765" spans="18:19">
      <c r="R1765" s="375" t="s">
        <v>936</v>
      </c>
      <c r="S1765" s="377" t="s">
        <v>936</v>
      </c>
    </row>
    <row r="1766" spans="18:19">
      <c r="R1766" s="375" t="s">
        <v>936</v>
      </c>
      <c r="S1766" s="377" t="s">
        <v>936</v>
      </c>
    </row>
    <row r="1767" spans="18:19">
      <c r="R1767" s="375" t="s">
        <v>936</v>
      </c>
      <c r="S1767" s="377" t="s">
        <v>936</v>
      </c>
    </row>
    <row r="1768" spans="18:19">
      <c r="R1768" s="375" t="s">
        <v>936</v>
      </c>
      <c r="S1768" s="377" t="s">
        <v>936</v>
      </c>
    </row>
    <row r="1769" spans="18:19">
      <c r="R1769" s="375" t="s">
        <v>936</v>
      </c>
      <c r="S1769" s="377" t="s">
        <v>936</v>
      </c>
    </row>
    <row r="1770" spans="18:19">
      <c r="R1770" s="375" t="s">
        <v>936</v>
      </c>
      <c r="S1770" s="377" t="s">
        <v>936</v>
      </c>
    </row>
    <row r="1771" spans="18:19">
      <c r="R1771" s="375" t="s">
        <v>936</v>
      </c>
      <c r="S1771" s="377" t="s">
        <v>936</v>
      </c>
    </row>
    <row r="1772" spans="18:19">
      <c r="R1772" s="375" t="s">
        <v>936</v>
      </c>
      <c r="S1772" s="377" t="s">
        <v>936</v>
      </c>
    </row>
    <row r="1773" spans="18:19">
      <c r="R1773" s="375" t="s">
        <v>936</v>
      </c>
      <c r="S1773" s="377" t="s">
        <v>936</v>
      </c>
    </row>
    <row r="1774" spans="18:19">
      <c r="R1774" s="375" t="s">
        <v>936</v>
      </c>
      <c r="S1774" s="377" t="s">
        <v>936</v>
      </c>
    </row>
    <row r="1775" spans="18:19">
      <c r="R1775" s="375" t="s">
        <v>936</v>
      </c>
      <c r="S1775" s="377" t="s">
        <v>936</v>
      </c>
    </row>
    <row r="1776" spans="18:19">
      <c r="R1776" s="375" t="s">
        <v>936</v>
      </c>
      <c r="S1776" s="377" t="s">
        <v>936</v>
      </c>
    </row>
    <row r="1777" spans="18:19">
      <c r="R1777" s="375" t="s">
        <v>936</v>
      </c>
      <c r="S1777" s="377" t="s">
        <v>936</v>
      </c>
    </row>
    <row r="1778" spans="18:19">
      <c r="R1778" s="375" t="s">
        <v>936</v>
      </c>
      <c r="S1778" s="377" t="s">
        <v>936</v>
      </c>
    </row>
    <row r="1779" spans="18:19">
      <c r="R1779" s="375" t="s">
        <v>936</v>
      </c>
      <c r="S1779" s="377" t="s">
        <v>936</v>
      </c>
    </row>
    <row r="1780" spans="18:19">
      <c r="R1780" s="375" t="s">
        <v>936</v>
      </c>
      <c r="S1780" s="377" t="s">
        <v>936</v>
      </c>
    </row>
    <row r="1781" spans="18:19">
      <c r="R1781" s="375" t="s">
        <v>936</v>
      </c>
      <c r="S1781" s="377" t="s">
        <v>936</v>
      </c>
    </row>
    <row r="1782" spans="18:19">
      <c r="R1782" s="375" t="s">
        <v>936</v>
      </c>
      <c r="S1782" s="377" t="s">
        <v>936</v>
      </c>
    </row>
    <row r="1783" spans="18:19">
      <c r="R1783" s="375" t="s">
        <v>936</v>
      </c>
      <c r="S1783" s="377" t="s">
        <v>936</v>
      </c>
    </row>
    <row r="1784" spans="18:19">
      <c r="R1784" s="375" t="s">
        <v>936</v>
      </c>
      <c r="S1784" s="377" t="s">
        <v>936</v>
      </c>
    </row>
    <row r="1785" spans="18:19">
      <c r="R1785" s="375" t="s">
        <v>936</v>
      </c>
      <c r="S1785" s="377" t="s">
        <v>936</v>
      </c>
    </row>
    <row r="1786" spans="18:19">
      <c r="R1786" s="375" t="s">
        <v>936</v>
      </c>
      <c r="S1786" s="377" t="s">
        <v>936</v>
      </c>
    </row>
    <row r="1787" spans="18:19">
      <c r="R1787" s="375" t="s">
        <v>936</v>
      </c>
      <c r="S1787" s="377" t="s">
        <v>936</v>
      </c>
    </row>
    <row r="1788" spans="18:19">
      <c r="R1788" s="375" t="s">
        <v>936</v>
      </c>
      <c r="S1788" s="377" t="s">
        <v>936</v>
      </c>
    </row>
    <row r="1789" spans="18:19">
      <c r="R1789" s="375" t="s">
        <v>936</v>
      </c>
      <c r="S1789" s="377" t="s">
        <v>936</v>
      </c>
    </row>
    <row r="1790" spans="18:19">
      <c r="R1790" s="375" t="s">
        <v>936</v>
      </c>
      <c r="S1790" s="377" t="s">
        <v>936</v>
      </c>
    </row>
    <row r="1791" spans="18:19">
      <c r="R1791" s="375" t="s">
        <v>936</v>
      </c>
      <c r="S1791" s="377" t="s">
        <v>936</v>
      </c>
    </row>
    <row r="1792" spans="18:19">
      <c r="R1792" s="375" t="s">
        <v>936</v>
      </c>
      <c r="S1792" s="377" t="s">
        <v>936</v>
      </c>
    </row>
    <row r="1793" spans="18:19">
      <c r="R1793" s="375" t="s">
        <v>936</v>
      </c>
      <c r="S1793" s="377" t="s">
        <v>936</v>
      </c>
    </row>
    <row r="1794" spans="18:19">
      <c r="R1794" s="375" t="s">
        <v>936</v>
      </c>
      <c r="S1794" s="377" t="s">
        <v>936</v>
      </c>
    </row>
    <row r="1795" spans="18:19">
      <c r="R1795" s="375" t="s">
        <v>936</v>
      </c>
      <c r="S1795" s="377" t="s">
        <v>936</v>
      </c>
    </row>
    <row r="1796" spans="18:19">
      <c r="R1796" s="375" t="s">
        <v>936</v>
      </c>
      <c r="S1796" s="377" t="s">
        <v>936</v>
      </c>
    </row>
    <row r="1797" spans="18:19">
      <c r="R1797" s="375" t="s">
        <v>936</v>
      </c>
      <c r="S1797" s="377" t="s">
        <v>936</v>
      </c>
    </row>
    <row r="1798" spans="18:19">
      <c r="R1798" s="375" t="s">
        <v>936</v>
      </c>
      <c r="S1798" s="377" t="s">
        <v>936</v>
      </c>
    </row>
    <row r="1799" spans="18:19">
      <c r="R1799" s="375" t="s">
        <v>936</v>
      </c>
      <c r="S1799" s="377" t="s">
        <v>936</v>
      </c>
    </row>
    <row r="1800" spans="18:19">
      <c r="R1800" s="375" t="s">
        <v>936</v>
      </c>
      <c r="S1800" s="377" t="s">
        <v>936</v>
      </c>
    </row>
    <row r="1801" spans="18:19">
      <c r="R1801" s="375" t="s">
        <v>936</v>
      </c>
      <c r="S1801" s="377" t="s">
        <v>936</v>
      </c>
    </row>
    <row r="1802" spans="18:19">
      <c r="R1802" s="375" t="s">
        <v>936</v>
      </c>
      <c r="S1802" s="377" t="s">
        <v>936</v>
      </c>
    </row>
    <row r="1803" spans="18:19">
      <c r="R1803" s="375" t="s">
        <v>936</v>
      </c>
      <c r="S1803" s="377" t="s">
        <v>936</v>
      </c>
    </row>
    <row r="1804" spans="18:19">
      <c r="R1804" s="375" t="s">
        <v>936</v>
      </c>
      <c r="S1804" s="377" t="s">
        <v>936</v>
      </c>
    </row>
    <row r="1805" spans="18:19">
      <c r="R1805" s="375" t="s">
        <v>936</v>
      </c>
      <c r="S1805" s="377" t="s">
        <v>936</v>
      </c>
    </row>
    <row r="1806" spans="18:19">
      <c r="R1806" s="375" t="s">
        <v>936</v>
      </c>
      <c r="S1806" s="377" t="s">
        <v>936</v>
      </c>
    </row>
    <row r="1807" spans="18:19">
      <c r="R1807" s="375" t="s">
        <v>936</v>
      </c>
      <c r="S1807" s="377" t="s">
        <v>936</v>
      </c>
    </row>
    <row r="1808" spans="18:19">
      <c r="R1808" s="375" t="s">
        <v>936</v>
      </c>
      <c r="S1808" s="377" t="s">
        <v>936</v>
      </c>
    </row>
    <row r="1809" spans="18:19">
      <c r="R1809" s="375" t="s">
        <v>936</v>
      </c>
      <c r="S1809" s="377" t="s">
        <v>936</v>
      </c>
    </row>
    <row r="1810" spans="18:19">
      <c r="R1810" s="375" t="s">
        <v>936</v>
      </c>
      <c r="S1810" s="377" t="s">
        <v>936</v>
      </c>
    </row>
    <row r="1811" spans="18:19">
      <c r="R1811" s="375" t="s">
        <v>936</v>
      </c>
      <c r="S1811" s="377" t="s">
        <v>936</v>
      </c>
    </row>
    <row r="1812" spans="18:19">
      <c r="R1812" s="375" t="s">
        <v>936</v>
      </c>
      <c r="S1812" s="377" t="s">
        <v>936</v>
      </c>
    </row>
    <row r="1813" spans="18:19">
      <c r="R1813" s="375" t="s">
        <v>936</v>
      </c>
      <c r="S1813" s="377" t="s">
        <v>936</v>
      </c>
    </row>
    <row r="1814" spans="18:19">
      <c r="R1814" s="375" t="s">
        <v>936</v>
      </c>
      <c r="S1814" s="377" t="s">
        <v>936</v>
      </c>
    </row>
    <row r="1815" spans="18:19">
      <c r="R1815" s="375" t="s">
        <v>936</v>
      </c>
      <c r="S1815" s="377" t="s">
        <v>936</v>
      </c>
    </row>
    <row r="1816" spans="18:19">
      <c r="R1816" s="375" t="s">
        <v>936</v>
      </c>
      <c r="S1816" s="377" t="s">
        <v>936</v>
      </c>
    </row>
    <row r="1817" spans="18:19">
      <c r="R1817" s="375" t="s">
        <v>936</v>
      </c>
      <c r="S1817" s="377" t="s">
        <v>936</v>
      </c>
    </row>
    <row r="1818" spans="18:19">
      <c r="R1818" s="375" t="s">
        <v>936</v>
      </c>
      <c r="S1818" s="377" t="s">
        <v>936</v>
      </c>
    </row>
    <row r="1819" spans="18:19">
      <c r="R1819" s="375" t="s">
        <v>936</v>
      </c>
      <c r="S1819" s="377" t="s">
        <v>936</v>
      </c>
    </row>
    <row r="1820" spans="18:19">
      <c r="R1820" s="375" t="s">
        <v>936</v>
      </c>
      <c r="S1820" s="377" t="s">
        <v>936</v>
      </c>
    </row>
    <row r="1821" spans="18:19">
      <c r="R1821" s="375" t="s">
        <v>936</v>
      </c>
      <c r="S1821" s="377" t="s">
        <v>936</v>
      </c>
    </row>
    <row r="1822" spans="18:19">
      <c r="R1822" s="375" t="s">
        <v>936</v>
      </c>
      <c r="S1822" s="377" t="s">
        <v>936</v>
      </c>
    </row>
    <row r="1823" spans="18:19">
      <c r="R1823" s="375" t="s">
        <v>936</v>
      </c>
      <c r="S1823" s="377" t="s">
        <v>936</v>
      </c>
    </row>
    <row r="1824" spans="18:19">
      <c r="R1824" s="375" t="s">
        <v>936</v>
      </c>
      <c r="S1824" s="377" t="s">
        <v>936</v>
      </c>
    </row>
    <row r="1825" spans="18:19">
      <c r="R1825" s="375" t="s">
        <v>936</v>
      </c>
      <c r="S1825" s="377" t="s">
        <v>936</v>
      </c>
    </row>
    <row r="1826" spans="18:19">
      <c r="R1826" s="375" t="s">
        <v>936</v>
      </c>
      <c r="S1826" s="377" t="s">
        <v>936</v>
      </c>
    </row>
    <row r="1827" spans="18:19">
      <c r="R1827" s="375" t="s">
        <v>936</v>
      </c>
      <c r="S1827" s="377" t="s">
        <v>936</v>
      </c>
    </row>
    <row r="1828" spans="18:19">
      <c r="R1828" s="375" t="s">
        <v>936</v>
      </c>
      <c r="S1828" s="377" t="s">
        <v>936</v>
      </c>
    </row>
    <row r="1829" spans="18:19">
      <c r="R1829" s="375" t="s">
        <v>936</v>
      </c>
      <c r="S1829" s="377" t="s">
        <v>936</v>
      </c>
    </row>
    <row r="1830" spans="18:19">
      <c r="R1830" s="375" t="s">
        <v>936</v>
      </c>
      <c r="S1830" s="377" t="s">
        <v>936</v>
      </c>
    </row>
    <row r="1831" spans="18:19">
      <c r="R1831" s="375" t="s">
        <v>936</v>
      </c>
      <c r="S1831" s="377" t="s">
        <v>936</v>
      </c>
    </row>
    <row r="1832" spans="18:19">
      <c r="R1832" s="375" t="s">
        <v>936</v>
      </c>
      <c r="S1832" s="377" t="s">
        <v>936</v>
      </c>
    </row>
    <row r="1833" spans="18:19">
      <c r="R1833" s="375" t="s">
        <v>936</v>
      </c>
      <c r="S1833" s="377" t="s">
        <v>936</v>
      </c>
    </row>
    <row r="1834" spans="18:19">
      <c r="R1834" s="375" t="s">
        <v>936</v>
      </c>
      <c r="S1834" s="377" t="s">
        <v>936</v>
      </c>
    </row>
    <row r="1835" spans="18:19">
      <c r="R1835" s="375" t="s">
        <v>936</v>
      </c>
      <c r="S1835" s="377" t="s">
        <v>936</v>
      </c>
    </row>
    <row r="1836" spans="18:19">
      <c r="R1836" s="375" t="s">
        <v>936</v>
      </c>
      <c r="S1836" s="377" t="s">
        <v>936</v>
      </c>
    </row>
    <row r="1837" spans="18:19">
      <c r="R1837" s="375" t="s">
        <v>936</v>
      </c>
      <c r="S1837" s="377" t="s">
        <v>936</v>
      </c>
    </row>
    <row r="1838" spans="18:19">
      <c r="R1838" s="375" t="s">
        <v>936</v>
      </c>
      <c r="S1838" s="377" t="s">
        <v>936</v>
      </c>
    </row>
    <row r="1839" spans="18:19">
      <c r="R1839" s="375" t="s">
        <v>936</v>
      </c>
      <c r="S1839" s="377" t="s">
        <v>936</v>
      </c>
    </row>
    <row r="1840" spans="18:19">
      <c r="R1840" s="375" t="s">
        <v>936</v>
      </c>
      <c r="S1840" s="377" t="s">
        <v>936</v>
      </c>
    </row>
    <row r="1841" spans="18:19">
      <c r="R1841" s="375" t="s">
        <v>936</v>
      </c>
      <c r="S1841" s="377" t="s">
        <v>936</v>
      </c>
    </row>
    <row r="1842" spans="18:19">
      <c r="R1842" s="375" t="s">
        <v>936</v>
      </c>
      <c r="S1842" s="377" t="s">
        <v>936</v>
      </c>
    </row>
    <row r="1843" spans="18:19">
      <c r="R1843" s="375" t="s">
        <v>936</v>
      </c>
      <c r="S1843" s="377" t="s">
        <v>936</v>
      </c>
    </row>
    <row r="1844" spans="18:19">
      <c r="R1844" s="375" t="s">
        <v>936</v>
      </c>
      <c r="S1844" s="377" t="s">
        <v>936</v>
      </c>
    </row>
    <row r="1845" spans="18:19">
      <c r="R1845" s="375" t="s">
        <v>936</v>
      </c>
      <c r="S1845" s="377" t="s">
        <v>936</v>
      </c>
    </row>
    <row r="1846" spans="18:19">
      <c r="R1846" s="375" t="s">
        <v>936</v>
      </c>
      <c r="S1846" s="377" t="s">
        <v>936</v>
      </c>
    </row>
    <row r="1847" spans="18:19">
      <c r="R1847" s="375" t="s">
        <v>936</v>
      </c>
      <c r="S1847" s="377" t="s">
        <v>936</v>
      </c>
    </row>
    <row r="1848" spans="18:19">
      <c r="R1848" s="375" t="s">
        <v>936</v>
      </c>
      <c r="S1848" s="377" t="s">
        <v>936</v>
      </c>
    </row>
    <row r="1849" spans="18:19">
      <c r="R1849" s="375" t="s">
        <v>936</v>
      </c>
      <c r="S1849" s="377" t="s">
        <v>936</v>
      </c>
    </row>
    <row r="1850" spans="18:19">
      <c r="R1850" s="375" t="s">
        <v>936</v>
      </c>
      <c r="S1850" s="377" t="s">
        <v>936</v>
      </c>
    </row>
    <row r="1851" spans="18:19">
      <c r="R1851" s="375" t="s">
        <v>936</v>
      </c>
      <c r="S1851" s="377" t="s">
        <v>936</v>
      </c>
    </row>
    <row r="1852" spans="18:19">
      <c r="R1852" s="375" t="s">
        <v>936</v>
      </c>
      <c r="S1852" s="377" t="s">
        <v>936</v>
      </c>
    </row>
    <row r="1853" spans="18:19">
      <c r="R1853" s="375" t="s">
        <v>936</v>
      </c>
      <c r="S1853" s="377" t="s">
        <v>936</v>
      </c>
    </row>
    <row r="1854" spans="18:19">
      <c r="R1854" s="375" t="s">
        <v>936</v>
      </c>
      <c r="S1854" s="377" t="s">
        <v>936</v>
      </c>
    </row>
    <row r="1855" spans="18:19">
      <c r="R1855" s="375" t="s">
        <v>936</v>
      </c>
      <c r="S1855" s="377" t="s">
        <v>936</v>
      </c>
    </row>
    <row r="1856" spans="18:19">
      <c r="R1856" s="375" t="s">
        <v>936</v>
      </c>
      <c r="S1856" s="377" t="s">
        <v>936</v>
      </c>
    </row>
    <row r="1857" spans="18:19">
      <c r="R1857" s="375" t="s">
        <v>936</v>
      </c>
      <c r="S1857" s="377" t="s">
        <v>936</v>
      </c>
    </row>
    <row r="1858" spans="18:19">
      <c r="R1858" s="375" t="s">
        <v>936</v>
      </c>
      <c r="S1858" s="377" t="s">
        <v>936</v>
      </c>
    </row>
    <row r="1859" spans="18:19">
      <c r="R1859" s="375" t="s">
        <v>936</v>
      </c>
      <c r="S1859" s="377" t="s">
        <v>936</v>
      </c>
    </row>
    <row r="1860" spans="18:19">
      <c r="R1860" s="375" t="s">
        <v>936</v>
      </c>
      <c r="S1860" s="377" t="s">
        <v>936</v>
      </c>
    </row>
    <row r="1861" spans="18:19">
      <c r="R1861" s="375" t="s">
        <v>936</v>
      </c>
      <c r="S1861" s="377" t="s">
        <v>936</v>
      </c>
    </row>
    <row r="1862" spans="18:19">
      <c r="R1862" s="375" t="s">
        <v>936</v>
      </c>
      <c r="S1862" s="377" t="s">
        <v>936</v>
      </c>
    </row>
    <row r="1863" spans="18:19">
      <c r="R1863" s="375" t="s">
        <v>936</v>
      </c>
      <c r="S1863" s="377" t="s">
        <v>936</v>
      </c>
    </row>
    <row r="1864" spans="18:19">
      <c r="R1864" s="375" t="s">
        <v>936</v>
      </c>
      <c r="S1864" s="377" t="s">
        <v>936</v>
      </c>
    </row>
    <row r="1865" spans="18:19">
      <c r="R1865" s="375" t="s">
        <v>936</v>
      </c>
      <c r="S1865" s="377" t="s">
        <v>936</v>
      </c>
    </row>
    <row r="1866" spans="18:19">
      <c r="R1866" s="375" t="s">
        <v>936</v>
      </c>
      <c r="S1866" s="377" t="s">
        <v>936</v>
      </c>
    </row>
    <row r="1867" spans="18:19">
      <c r="R1867" s="375" t="s">
        <v>936</v>
      </c>
      <c r="S1867" s="377" t="s">
        <v>936</v>
      </c>
    </row>
    <row r="1868" spans="18:19">
      <c r="R1868" s="375" t="s">
        <v>936</v>
      </c>
      <c r="S1868" s="377" t="s">
        <v>936</v>
      </c>
    </row>
    <row r="1869" spans="18:19">
      <c r="R1869" s="375" t="s">
        <v>936</v>
      </c>
      <c r="S1869" s="377" t="s">
        <v>936</v>
      </c>
    </row>
    <row r="1870" spans="18:19">
      <c r="R1870" s="375" t="s">
        <v>936</v>
      </c>
      <c r="S1870" s="377" t="s">
        <v>936</v>
      </c>
    </row>
    <row r="1871" spans="18:19">
      <c r="R1871" s="375" t="s">
        <v>936</v>
      </c>
      <c r="S1871" s="377" t="s">
        <v>936</v>
      </c>
    </row>
    <row r="1872" spans="18:19">
      <c r="R1872" s="375" t="s">
        <v>936</v>
      </c>
      <c r="S1872" s="377" t="s">
        <v>936</v>
      </c>
    </row>
    <row r="1873" spans="18:19">
      <c r="R1873" s="375" t="s">
        <v>936</v>
      </c>
      <c r="S1873" s="377" t="s">
        <v>936</v>
      </c>
    </row>
    <row r="1874" spans="18:19">
      <c r="R1874" s="375" t="s">
        <v>936</v>
      </c>
      <c r="S1874" s="377" t="s">
        <v>936</v>
      </c>
    </row>
    <row r="1875" spans="18:19">
      <c r="R1875" s="375" t="s">
        <v>936</v>
      </c>
      <c r="S1875" s="377" t="s">
        <v>936</v>
      </c>
    </row>
    <row r="1876" spans="18:19">
      <c r="R1876" s="375" t="s">
        <v>936</v>
      </c>
      <c r="S1876" s="377" t="s">
        <v>936</v>
      </c>
    </row>
    <row r="1877" spans="18:19">
      <c r="R1877" s="375" t="s">
        <v>936</v>
      </c>
      <c r="S1877" s="377" t="s">
        <v>936</v>
      </c>
    </row>
    <row r="1878" spans="18:19">
      <c r="R1878" s="375" t="s">
        <v>936</v>
      </c>
      <c r="S1878" s="377" t="s">
        <v>936</v>
      </c>
    </row>
    <row r="1879" spans="18:19">
      <c r="R1879" s="375" t="s">
        <v>936</v>
      </c>
      <c r="S1879" s="377" t="s">
        <v>936</v>
      </c>
    </row>
    <row r="1880" spans="18:19">
      <c r="R1880" s="375" t="s">
        <v>936</v>
      </c>
      <c r="S1880" s="377" t="s">
        <v>936</v>
      </c>
    </row>
    <row r="1881" spans="18:19">
      <c r="R1881" s="375" t="s">
        <v>936</v>
      </c>
      <c r="S1881" s="377" t="s">
        <v>936</v>
      </c>
    </row>
    <row r="1882" spans="18:19">
      <c r="R1882" s="375" t="s">
        <v>936</v>
      </c>
      <c r="S1882" s="377" t="s">
        <v>936</v>
      </c>
    </row>
    <row r="1883" spans="18:19">
      <c r="R1883" s="375" t="s">
        <v>936</v>
      </c>
      <c r="S1883" s="377" t="s">
        <v>936</v>
      </c>
    </row>
    <row r="1884" spans="18:19">
      <c r="R1884" s="375" t="s">
        <v>936</v>
      </c>
      <c r="S1884" s="377" t="s">
        <v>936</v>
      </c>
    </row>
    <row r="1885" spans="18:19">
      <c r="R1885" s="375" t="s">
        <v>936</v>
      </c>
      <c r="S1885" s="377" t="s">
        <v>936</v>
      </c>
    </row>
    <row r="1886" spans="18:19">
      <c r="R1886" s="375" t="s">
        <v>936</v>
      </c>
      <c r="S1886" s="377" t="s">
        <v>936</v>
      </c>
    </row>
    <row r="1887" spans="18:19">
      <c r="R1887" s="375" t="s">
        <v>936</v>
      </c>
      <c r="S1887" s="377" t="s">
        <v>936</v>
      </c>
    </row>
    <row r="1888" spans="18:19">
      <c r="R1888" s="375" t="s">
        <v>936</v>
      </c>
      <c r="S1888" s="377" t="s">
        <v>936</v>
      </c>
    </row>
    <row r="1889" spans="18:19">
      <c r="R1889" s="375" t="s">
        <v>936</v>
      </c>
      <c r="S1889" s="377" t="s">
        <v>936</v>
      </c>
    </row>
    <row r="1890" spans="18:19">
      <c r="R1890" s="375" t="s">
        <v>936</v>
      </c>
      <c r="S1890" s="377" t="s">
        <v>936</v>
      </c>
    </row>
    <row r="1891" spans="18:19">
      <c r="R1891" s="375" t="s">
        <v>936</v>
      </c>
      <c r="S1891" s="377" t="s">
        <v>936</v>
      </c>
    </row>
    <row r="1892" spans="18:19">
      <c r="R1892" s="375" t="s">
        <v>936</v>
      </c>
      <c r="S1892" s="377" t="s">
        <v>936</v>
      </c>
    </row>
    <row r="1893" spans="18:19">
      <c r="R1893" s="375" t="s">
        <v>936</v>
      </c>
      <c r="S1893" s="377" t="s">
        <v>936</v>
      </c>
    </row>
    <row r="1894" spans="18:19">
      <c r="R1894" s="375" t="s">
        <v>936</v>
      </c>
      <c r="S1894" s="377" t="s">
        <v>936</v>
      </c>
    </row>
    <row r="1895" spans="18:19">
      <c r="R1895" s="375" t="s">
        <v>936</v>
      </c>
      <c r="S1895" s="377" t="s">
        <v>936</v>
      </c>
    </row>
    <row r="1896" spans="18:19">
      <c r="R1896" s="375" t="s">
        <v>936</v>
      </c>
      <c r="S1896" s="377" t="s">
        <v>936</v>
      </c>
    </row>
    <row r="1897" spans="18:19">
      <c r="R1897" s="375" t="s">
        <v>936</v>
      </c>
      <c r="S1897" s="377" t="s">
        <v>936</v>
      </c>
    </row>
    <row r="1898" spans="18:19">
      <c r="R1898" s="375" t="s">
        <v>936</v>
      </c>
      <c r="S1898" s="377" t="s">
        <v>936</v>
      </c>
    </row>
    <row r="1899" spans="18:19">
      <c r="R1899" s="375" t="s">
        <v>936</v>
      </c>
      <c r="S1899" s="377" t="s">
        <v>936</v>
      </c>
    </row>
    <row r="1900" spans="18:19">
      <c r="R1900" s="375" t="s">
        <v>936</v>
      </c>
      <c r="S1900" s="377" t="s">
        <v>936</v>
      </c>
    </row>
    <row r="1901" spans="18:19">
      <c r="R1901" s="375" t="s">
        <v>936</v>
      </c>
      <c r="S1901" s="377" t="s">
        <v>936</v>
      </c>
    </row>
    <row r="1902" spans="18:19">
      <c r="R1902" s="375" t="s">
        <v>936</v>
      </c>
      <c r="S1902" s="377" t="s">
        <v>936</v>
      </c>
    </row>
    <row r="1903" spans="18:19">
      <c r="R1903" s="375" t="s">
        <v>936</v>
      </c>
      <c r="S1903" s="377" t="s">
        <v>936</v>
      </c>
    </row>
    <row r="1904" spans="18:19">
      <c r="R1904" s="375" t="s">
        <v>936</v>
      </c>
      <c r="S1904" s="377" t="s">
        <v>936</v>
      </c>
    </row>
    <row r="1905" spans="18:19">
      <c r="R1905" s="375" t="s">
        <v>936</v>
      </c>
      <c r="S1905" s="377" t="s">
        <v>936</v>
      </c>
    </row>
    <row r="1906" spans="18:19">
      <c r="R1906" s="375" t="s">
        <v>936</v>
      </c>
      <c r="S1906" s="377" t="s">
        <v>936</v>
      </c>
    </row>
    <row r="1907" spans="18:19">
      <c r="R1907" s="375" t="s">
        <v>936</v>
      </c>
      <c r="S1907" s="377" t="s">
        <v>936</v>
      </c>
    </row>
    <row r="1908" spans="18:19">
      <c r="R1908" s="375" t="s">
        <v>936</v>
      </c>
      <c r="S1908" s="377" t="s">
        <v>936</v>
      </c>
    </row>
    <row r="1909" spans="18:19">
      <c r="R1909" s="375" t="s">
        <v>936</v>
      </c>
      <c r="S1909" s="377" t="s">
        <v>936</v>
      </c>
    </row>
    <row r="1910" spans="18:19">
      <c r="R1910" s="375" t="s">
        <v>936</v>
      </c>
      <c r="S1910" s="377" t="s">
        <v>936</v>
      </c>
    </row>
    <row r="1911" spans="18:19">
      <c r="R1911" s="375" t="s">
        <v>936</v>
      </c>
      <c r="S1911" s="377" t="s">
        <v>936</v>
      </c>
    </row>
    <row r="1912" spans="18:19">
      <c r="R1912" s="375" t="s">
        <v>936</v>
      </c>
      <c r="S1912" s="377" t="s">
        <v>936</v>
      </c>
    </row>
    <row r="1913" spans="18:19">
      <c r="R1913" s="375" t="s">
        <v>936</v>
      </c>
      <c r="S1913" s="377" t="s">
        <v>936</v>
      </c>
    </row>
    <row r="1914" spans="18:19">
      <c r="R1914" s="375" t="s">
        <v>936</v>
      </c>
      <c r="S1914" s="377" t="s">
        <v>936</v>
      </c>
    </row>
    <row r="1915" spans="18:19">
      <c r="R1915" s="375" t="s">
        <v>936</v>
      </c>
      <c r="S1915" s="377" t="s">
        <v>936</v>
      </c>
    </row>
    <row r="1916" spans="18:19">
      <c r="R1916" s="375" t="s">
        <v>936</v>
      </c>
      <c r="S1916" s="377" t="s">
        <v>936</v>
      </c>
    </row>
    <row r="1917" spans="18:19">
      <c r="R1917" s="375" t="s">
        <v>936</v>
      </c>
      <c r="S1917" s="377" t="s">
        <v>936</v>
      </c>
    </row>
    <row r="1918" spans="18:19">
      <c r="R1918" s="375" t="s">
        <v>936</v>
      </c>
      <c r="S1918" s="377" t="s">
        <v>936</v>
      </c>
    </row>
    <row r="1919" spans="18:19">
      <c r="R1919" s="375" t="s">
        <v>936</v>
      </c>
      <c r="S1919" s="377" t="s">
        <v>936</v>
      </c>
    </row>
    <row r="1920" spans="18:19">
      <c r="R1920" s="375" t="s">
        <v>936</v>
      </c>
      <c r="S1920" s="377" t="s">
        <v>936</v>
      </c>
    </row>
    <row r="1921" spans="18:19">
      <c r="R1921" s="375" t="s">
        <v>936</v>
      </c>
      <c r="S1921" s="377" t="s">
        <v>936</v>
      </c>
    </row>
    <row r="1922" spans="18:19">
      <c r="R1922" s="375" t="s">
        <v>936</v>
      </c>
      <c r="S1922" s="377" t="s">
        <v>936</v>
      </c>
    </row>
    <row r="1923" spans="18:19">
      <c r="R1923" s="375" t="s">
        <v>936</v>
      </c>
      <c r="S1923" s="377" t="s">
        <v>936</v>
      </c>
    </row>
    <row r="1924" spans="18:19">
      <c r="R1924" s="375" t="s">
        <v>936</v>
      </c>
      <c r="S1924" s="377" t="s">
        <v>936</v>
      </c>
    </row>
    <row r="1925" spans="18:19">
      <c r="R1925" s="375" t="s">
        <v>936</v>
      </c>
      <c r="S1925" s="377" t="s">
        <v>936</v>
      </c>
    </row>
    <row r="1926" spans="18:19">
      <c r="R1926" s="375" t="s">
        <v>936</v>
      </c>
      <c r="S1926" s="377" t="s">
        <v>936</v>
      </c>
    </row>
    <row r="1927" spans="18:19">
      <c r="R1927" s="375" t="s">
        <v>936</v>
      </c>
      <c r="S1927" s="377" t="s">
        <v>936</v>
      </c>
    </row>
    <row r="1928" spans="18:19">
      <c r="R1928" s="375" t="s">
        <v>936</v>
      </c>
      <c r="S1928" s="377" t="s">
        <v>936</v>
      </c>
    </row>
    <row r="1929" spans="18:19">
      <c r="R1929" s="375" t="s">
        <v>936</v>
      </c>
      <c r="S1929" s="377" t="s">
        <v>936</v>
      </c>
    </row>
    <row r="1930" spans="18:19">
      <c r="R1930" s="375" t="s">
        <v>936</v>
      </c>
      <c r="S1930" s="377" t="s">
        <v>936</v>
      </c>
    </row>
    <row r="1931" spans="18:19">
      <c r="R1931" s="375" t="s">
        <v>936</v>
      </c>
      <c r="S1931" s="377" t="s">
        <v>936</v>
      </c>
    </row>
    <row r="1932" spans="18:19">
      <c r="R1932" s="375" t="s">
        <v>936</v>
      </c>
      <c r="S1932" s="377" t="s">
        <v>936</v>
      </c>
    </row>
    <row r="1933" spans="18:19">
      <c r="R1933" s="375" t="s">
        <v>936</v>
      </c>
      <c r="S1933" s="377" t="s">
        <v>936</v>
      </c>
    </row>
    <row r="1934" spans="18:19">
      <c r="R1934" s="375" t="s">
        <v>936</v>
      </c>
      <c r="S1934" s="377" t="s">
        <v>936</v>
      </c>
    </row>
    <row r="1935" spans="18:19">
      <c r="R1935" s="375" t="s">
        <v>936</v>
      </c>
      <c r="S1935" s="377" t="s">
        <v>936</v>
      </c>
    </row>
    <row r="1936" spans="18:19">
      <c r="R1936" s="375" t="s">
        <v>936</v>
      </c>
      <c r="S1936" s="377" t="s">
        <v>936</v>
      </c>
    </row>
    <row r="1937" spans="18:19">
      <c r="R1937" s="375" t="s">
        <v>936</v>
      </c>
      <c r="S1937" s="377" t="s">
        <v>936</v>
      </c>
    </row>
    <row r="1938" spans="18:19">
      <c r="R1938" s="375" t="s">
        <v>936</v>
      </c>
      <c r="S1938" s="377" t="s">
        <v>936</v>
      </c>
    </row>
    <row r="1939" spans="18:19">
      <c r="R1939" s="375" t="s">
        <v>936</v>
      </c>
      <c r="S1939" s="377" t="s">
        <v>936</v>
      </c>
    </row>
    <row r="1940" spans="18:19">
      <c r="R1940" s="375" t="s">
        <v>936</v>
      </c>
      <c r="S1940" s="377" t="s">
        <v>936</v>
      </c>
    </row>
    <row r="1941" spans="18:19">
      <c r="R1941" s="375" t="s">
        <v>936</v>
      </c>
      <c r="S1941" s="377" t="s">
        <v>936</v>
      </c>
    </row>
    <row r="1942" spans="18:19">
      <c r="R1942" s="375" t="s">
        <v>936</v>
      </c>
      <c r="S1942" s="377" t="s">
        <v>936</v>
      </c>
    </row>
    <row r="1943" spans="18:19">
      <c r="R1943" s="375" t="s">
        <v>936</v>
      </c>
      <c r="S1943" s="377" t="s">
        <v>936</v>
      </c>
    </row>
    <row r="1944" spans="18:19">
      <c r="R1944" s="375" t="s">
        <v>936</v>
      </c>
      <c r="S1944" s="377" t="s">
        <v>936</v>
      </c>
    </row>
    <row r="1945" spans="18:19">
      <c r="R1945" s="375" t="s">
        <v>936</v>
      </c>
      <c r="S1945" s="377" t="s">
        <v>936</v>
      </c>
    </row>
    <row r="1946" spans="18:19">
      <c r="R1946" s="375" t="s">
        <v>936</v>
      </c>
      <c r="S1946" s="377" t="s">
        <v>936</v>
      </c>
    </row>
    <row r="1947" spans="18:19">
      <c r="R1947" s="375" t="s">
        <v>936</v>
      </c>
      <c r="S1947" s="377" t="s">
        <v>936</v>
      </c>
    </row>
    <row r="1948" spans="18:19">
      <c r="R1948" s="375" t="s">
        <v>936</v>
      </c>
      <c r="S1948" s="377" t="s">
        <v>936</v>
      </c>
    </row>
    <row r="1949" spans="18:19">
      <c r="R1949" s="375" t="s">
        <v>936</v>
      </c>
      <c r="S1949" s="377" t="s">
        <v>936</v>
      </c>
    </row>
    <row r="1950" spans="18:19">
      <c r="R1950" s="375" t="s">
        <v>936</v>
      </c>
      <c r="S1950" s="377" t="s">
        <v>936</v>
      </c>
    </row>
    <row r="1951" spans="18:19">
      <c r="R1951" s="375" t="s">
        <v>936</v>
      </c>
      <c r="S1951" s="377" t="s">
        <v>936</v>
      </c>
    </row>
    <row r="1952" spans="18:19">
      <c r="R1952" s="375" t="s">
        <v>936</v>
      </c>
      <c r="S1952" s="377" t="s">
        <v>936</v>
      </c>
    </row>
    <row r="1953" spans="18:19">
      <c r="R1953" s="375" t="s">
        <v>936</v>
      </c>
      <c r="S1953" s="377" t="s">
        <v>936</v>
      </c>
    </row>
    <row r="1954" spans="18:19">
      <c r="R1954" s="375" t="s">
        <v>936</v>
      </c>
      <c r="S1954" s="377" t="s">
        <v>936</v>
      </c>
    </row>
    <row r="1955" spans="18:19">
      <c r="R1955" s="375" t="s">
        <v>936</v>
      </c>
      <c r="S1955" s="377" t="s">
        <v>936</v>
      </c>
    </row>
    <row r="1956" spans="18:19">
      <c r="R1956" s="375" t="s">
        <v>936</v>
      </c>
      <c r="S1956" s="377" t="s">
        <v>936</v>
      </c>
    </row>
    <row r="1957" spans="18:19">
      <c r="R1957" s="375" t="s">
        <v>936</v>
      </c>
      <c r="S1957" s="377" t="s">
        <v>936</v>
      </c>
    </row>
    <row r="1958" spans="18:19">
      <c r="R1958" s="375" t="s">
        <v>936</v>
      </c>
      <c r="S1958" s="377" t="s">
        <v>936</v>
      </c>
    </row>
    <row r="1959" spans="18:19">
      <c r="R1959" s="375" t="s">
        <v>936</v>
      </c>
      <c r="S1959" s="377" t="s">
        <v>936</v>
      </c>
    </row>
    <row r="1960" spans="18:19">
      <c r="R1960" s="375" t="s">
        <v>936</v>
      </c>
      <c r="S1960" s="377" t="s">
        <v>936</v>
      </c>
    </row>
    <row r="1961" spans="18:19">
      <c r="R1961" s="375" t="s">
        <v>936</v>
      </c>
      <c r="S1961" s="377" t="s">
        <v>936</v>
      </c>
    </row>
    <row r="1962" spans="18:19">
      <c r="R1962" s="375" t="s">
        <v>936</v>
      </c>
      <c r="S1962" s="377" t="s">
        <v>936</v>
      </c>
    </row>
    <row r="1963" spans="18:19">
      <c r="R1963" s="375" t="s">
        <v>936</v>
      </c>
      <c r="S1963" s="377" t="s">
        <v>936</v>
      </c>
    </row>
    <row r="1964" spans="18:19">
      <c r="R1964" s="375" t="s">
        <v>936</v>
      </c>
      <c r="S1964" s="377" t="s">
        <v>936</v>
      </c>
    </row>
    <row r="1965" spans="18:19">
      <c r="R1965" s="375" t="s">
        <v>936</v>
      </c>
      <c r="S1965" s="377" t="s">
        <v>936</v>
      </c>
    </row>
    <row r="1966" spans="18:19">
      <c r="R1966" s="375" t="s">
        <v>936</v>
      </c>
      <c r="S1966" s="377" t="s">
        <v>936</v>
      </c>
    </row>
    <row r="1967" spans="18:19">
      <c r="R1967" s="375" t="s">
        <v>936</v>
      </c>
      <c r="S1967" s="377" t="s">
        <v>936</v>
      </c>
    </row>
    <row r="1968" spans="18:19">
      <c r="R1968" s="375" t="s">
        <v>936</v>
      </c>
      <c r="S1968" s="377" t="s">
        <v>936</v>
      </c>
    </row>
    <row r="1969" spans="18:19">
      <c r="R1969" s="375" t="s">
        <v>936</v>
      </c>
      <c r="S1969" s="377" t="s">
        <v>936</v>
      </c>
    </row>
    <row r="1970" spans="18:19">
      <c r="R1970" s="375" t="s">
        <v>936</v>
      </c>
      <c r="S1970" s="377" t="s">
        <v>936</v>
      </c>
    </row>
    <row r="1971" spans="18:19">
      <c r="R1971" s="375" t="s">
        <v>936</v>
      </c>
      <c r="S1971" s="377" t="s">
        <v>936</v>
      </c>
    </row>
    <row r="1972" spans="18:19">
      <c r="R1972" s="375" t="s">
        <v>936</v>
      </c>
      <c r="S1972" s="377" t="s">
        <v>936</v>
      </c>
    </row>
    <row r="1973" spans="18:19">
      <c r="R1973" s="375" t="s">
        <v>936</v>
      </c>
      <c r="S1973" s="377" t="s">
        <v>936</v>
      </c>
    </row>
    <row r="1974" spans="18:19">
      <c r="R1974" s="375" t="s">
        <v>936</v>
      </c>
      <c r="S1974" s="377" t="s">
        <v>936</v>
      </c>
    </row>
    <row r="1975" spans="18:19">
      <c r="R1975" s="375" t="s">
        <v>936</v>
      </c>
      <c r="S1975" s="377" t="s">
        <v>936</v>
      </c>
    </row>
    <row r="1976" spans="18:19">
      <c r="R1976" s="375" t="s">
        <v>936</v>
      </c>
      <c r="S1976" s="377" t="s">
        <v>936</v>
      </c>
    </row>
    <row r="1977" spans="18:19">
      <c r="R1977" s="375" t="s">
        <v>936</v>
      </c>
      <c r="S1977" s="377" t="s">
        <v>936</v>
      </c>
    </row>
    <row r="1978" spans="18:19">
      <c r="R1978" s="375" t="s">
        <v>936</v>
      </c>
      <c r="S1978" s="377" t="s">
        <v>936</v>
      </c>
    </row>
    <row r="1979" spans="18:19">
      <c r="R1979" s="375" t="s">
        <v>936</v>
      </c>
      <c r="S1979" s="377" t="s">
        <v>936</v>
      </c>
    </row>
    <row r="1980" spans="18:19">
      <c r="R1980" s="375" t="s">
        <v>936</v>
      </c>
      <c r="S1980" s="377" t="s">
        <v>936</v>
      </c>
    </row>
    <row r="1981" spans="18:19">
      <c r="R1981" s="375" t="s">
        <v>936</v>
      </c>
      <c r="S1981" s="377" t="s">
        <v>936</v>
      </c>
    </row>
    <row r="1982" spans="18:19">
      <c r="R1982" s="375" t="s">
        <v>936</v>
      </c>
      <c r="S1982" s="377" t="s">
        <v>936</v>
      </c>
    </row>
    <row r="1983" spans="18:19">
      <c r="R1983" s="375" t="s">
        <v>936</v>
      </c>
      <c r="S1983" s="377" t="s">
        <v>936</v>
      </c>
    </row>
    <row r="1984" spans="18:19">
      <c r="R1984" s="375" t="s">
        <v>936</v>
      </c>
      <c r="S1984" s="377" t="s">
        <v>936</v>
      </c>
    </row>
    <row r="1985" spans="18:19">
      <c r="R1985" s="375" t="s">
        <v>936</v>
      </c>
      <c r="S1985" s="377" t="s">
        <v>936</v>
      </c>
    </row>
    <row r="1986" spans="18:19">
      <c r="R1986" s="375" t="s">
        <v>936</v>
      </c>
      <c r="S1986" s="377" t="s">
        <v>936</v>
      </c>
    </row>
    <row r="1987" spans="18:19">
      <c r="R1987" s="375" t="s">
        <v>936</v>
      </c>
      <c r="S1987" s="377" t="s">
        <v>936</v>
      </c>
    </row>
    <row r="1988" spans="18:19">
      <c r="R1988" s="375" t="s">
        <v>936</v>
      </c>
      <c r="S1988" s="377" t="s">
        <v>936</v>
      </c>
    </row>
    <row r="1989" spans="18:19">
      <c r="R1989" s="375" t="s">
        <v>936</v>
      </c>
      <c r="S1989" s="377" t="s">
        <v>936</v>
      </c>
    </row>
    <row r="1990" spans="18:19">
      <c r="R1990" s="375" t="s">
        <v>936</v>
      </c>
      <c r="S1990" s="377" t="s">
        <v>936</v>
      </c>
    </row>
    <row r="1991" spans="18:19">
      <c r="R1991" s="375" t="s">
        <v>936</v>
      </c>
      <c r="S1991" s="377" t="s">
        <v>936</v>
      </c>
    </row>
    <row r="1992" spans="18:19">
      <c r="R1992" s="375" t="s">
        <v>936</v>
      </c>
      <c r="S1992" s="377" t="s">
        <v>936</v>
      </c>
    </row>
    <row r="1993" spans="18:19">
      <c r="R1993" s="375" t="s">
        <v>936</v>
      </c>
      <c r="S1993" s="377" t="s">
        <v>936</v>
      </c>
    </row>
    <row r="1994" spans="18:19">
      <c r="R1994" s="375" t="s">
        <v>936</v>
      </c>
      <c r="S1994" s="377" t="s">
        <v>936</v>
      </c>
    </row>
    <row r="1995" spans="18:19">
      <c r="R1995" s="375" t="s">
        <v>936</v>
      </c>
      <c r="S1995" s="377" t="s">
        <v>936</v>
      </c>
    </row>
    <row r="1996" spans="18:19">
      <c r="R1996" s="375" t="s">
        <v>936</v>
      </c>
      <c r="S1996" s="377" t="s">
        <v>936</v>
      </c>
    </row>
    <row r="1997" spans="18:19">
      <c r="R1997" s="375" t="s">
        <v>936</v>
      </c>
      <c r="S1997" s="377" t="s">
        <v>936</v>
      </c>
    </row>
    <row r="1998" spans="18:19">
      <c r="R1998" s="375" t="s">
        <v>936</v>
      </c>
      <c r="S1998" s="377" t="s">
        <v>936</v>
      </c>
    </row>
    <row r="1999" spans="18:19">
      <c r="R1999" s="375" t="s">
        <v>936</v>
      </c>
      <c r="S1999" s="377" t="s">
        <v>936</v>
      </c>
    </row>
    <row r="2000" spans="18:19">
      <c r="R2000" s="375" t="s">
        <v>936</v>
      </c>
      <c r="S2000" s="377" t="s">
        <v>936</v>
      </c>
    </row>
    <row r="2001" spans="18:19">
      <c r="R2001" s="375" t="s">
        <v>936</v>
      </c>
      <c r="S2001" s="377" t="s">
        <v>936</v>
      </c>
    </row>
    <row r="2002" spans="18:19">
      <c r="R2002" s="375" t="s">
        <v>936</v>
      </c>
      <c r="S2002" s="377" t="s">
        <v>936</v>
      </c>
    </row>
    <row r="2003" spans="18:19">
      <c r="R2003" s="375" t="s">
        <v>936</v>
      </c>
      <c r="S2003" s="377" t="s">
        <v>936</v>
      </c>
    </row>
    <row r="2004" spans="18:19">
      <c r="R2004" s="375" t="s">
        <v>936</v>
      </c>
      <c r="S2004" s="377" t="s">
        <v>936</v>
      </c>
    </row>
    <row r="2005" spans="18:19">
      <c r="R2005" s="375" t="s">
        <v>936</v>
      </c>
      <c r="S2005" s="377" t="s">
        <v>936</v>
      </c>
    </row>
    <row r="2006" spans="18:19">
      <c r="R2006" s="375" t="s">
        <v>936</v>
      </c>
      <c r="S2006" s="377" t="s">
        <v>936</v>
      </c>
    </row>
    <row r="2007" spans="18:19">
      <c r="R2007" s="375" t="s">
        <v>936</v>
      </c>
      <c r="S2007" s="377" t="s">
        <v>936</v>
      </c>
    </row>
    <row r="2008" spans="18:19">
      <c r="R2008" s="375" t="s">
        <v>936</v>
      </c>
      <c r="S2008" s="377" t="s">
        <v>936</v>
      </c>
    </row>
    <row r="2009" spans="18:19">
      <c r="R2009" s="375" t="s">
        <v>936</v>
      </c>
      <c r="S2009" s="377" t="s">
        <v>936</v>
      </c>
    </row>
    <row r="2010" spans="18:19">
      <c r="R2010" s="375" t="s">
        <v>936</v>
      </c>
      <c r="S2010" s="377" t="s">
        <v>936</v>
      </c>
    </row>
    <row r="2011" spans="18:19">
      <c r="R2011" s="375" t="s">
        <v>936</v>
      </c>
      <c r="S2011" s="377" t="s">
        <v>936</v>
      </c>
    </row>
    <row r="2012" spans="18:19">
      <c r="R2012" s="375" t="s">
        <v>936</v>
      </c>
      <c r="S2012" s="377" t="s">
        <v>936</v>
      </c>
    </row>
    <row r="2013" spans="18:19">
      <c r="R2013" s="375" t="s">
        <v>936</v>
      </c>
      <c r="S2013" s="377" t="s">
        <v>936</v>
      </c>
    </row>
    <row r="2014" spans="18:19">
      <c r="R2014" s="375" t="s">
        <v>936</v>
      </c>
      <c r="S2014" s="377" t="s">
        <v>936</v>
      </c>
    </row>
    <row r="2015" spans="18:19">
      <c r="R2015" s="375" t="s">
        <v>936</v>
      </c>
      <c r="S2015" s="377" t="s">
        <v>936</v>
      </c>
    </row>
    <row r="2016" spans="18:19">
      <c r="R2016" s="375" t="s">
        <v>936</v>
      </c>
      <c r="S2016" s="377" t="s">
        <v>936</v>
      </c>
    </row>
    <row r="2017" spans="18:19">
      <c r="R2017" s="375" t="s">
        <v>936</v>
      </c>
      <c r="S2017" s="377" t="s">
        <v>936</v>
      </c>
    </row>
    <row r="2018" spans="18:19">
      <c r="R2018" s="375" t="s">
        <v>936</v>
      </c>
      <c r="S2018" s="377" t="s">
        <v>936</v>
      </c>
    </row>
    <row r="2019" spans="18:19">
      <c r="R2019" s="375" t="s">
        <v>936</v>
      </c>
      <c r="S2019" s="377" t="s">
        <v>936</v>
      </c>
    </row>
    <row r="2020" spans="18:19">
      <c r="R2020" s="375" t="s">
        <v>936</v>
      </c>
      <c r="S2020" s="377" t="s">
        <v>936</v>
      </c>
    </row>
    <row r="2021" spans="18:19">
      <c r="R2021" s="375" t="s">
        <v>936</v>
      </c>
      <c r="S2021" s="377" t="s">
        <v>936</v>
      </c>
    </row>
    <row r="2022" spans="18:19">
      <c r="R2022" s="375" t="s">
        <v>936</v>
      </c>
      <c r="S2022" s="377" t="s">
        <v>936</v>
      </c>
    </row>
    <row r="2023" spans="18:19">
      <c r="R2023" s="375" t="s">
        <v>936</v>
      </c>
      <c r="S2023" s="377" t="s">
        <v>936</v>
      </c>
    </row>
    <row r="2024" spans="18:19">
      <c r="R2024" s="375" t="s">
        <v>936</v>
      </c>
      <c r="S2024" s="377" t="s">
        <v>936</v>
      </c>
    </row>
    <row r="2025" spans="18:19">
      <c r="R2025" s="375" t="s">
        <v>936</v>
      </c>
      <c r="S2025" s="377" t="s">
        <v>936</v>
      </c>
    </row>
    <row r="2026" spans="18:19">
      <c r="R2026" s="375" t="s">
        <v>936</v>
      </c>
      <c r="S2026" s="377" t="s">
        <v>936</v>
      </c>
    </row>
    <row r="2027" spans="18:19">
      <c r="R2027" s="375" t="s">
        <v>936</v>
      </c>
      <c r="S2027" s="377" t="s">
        <v>936</v>
      </c>
    </row>
    <row r="2028" spans="18:19">
      <c r="R2028" s="375" t="s">
        <v>936</v>
      </c>
      <c r="S2028" s="377" t="s">
        <v>936</v>
      </c>
    </row>
    <row r="2029" spans="18:19">
      <c r="R2029" s="375" t="s">
        <v>936</v>
      </c>
      <c r="S2029" s="377" t="s">
        <v>936</v>
      </c>
    </row>
    <row r="2030" spans="18:19">
      <c r="R2030" s="375" t="s">
        <v>936</v>
      </c>
      <c r="S2030" s="377" t="s">
        <v>936</v>
      </c>
    </row>
    <row r="2031" spans="18:19">
      <c r="R2031" s="375" t="s">
        <v>936</v>
      </c>
      <c r="S2031" s="377" t="s">
        <v>936</v>
      </c>
    </row>
    <row r="2032" spans="18:19">
      <c r="R2032" s="375" t="s">
        <v>936</v>
      </c>
      <c r="S2032" s="377" t="s">
        <v>936</v>
      </c>
    </row>
    <row r="2033" spans="18:19">
      <c r="R2033" s="375" t="s">
        <v>936</v>
      </c>
      <c r="S2033" s="377" t="s">
        <v>936</v>
      </c>
    </row>
    <row r="2034" spans="18:19">
      <c r="R2034" s="375" t="s">
        <v>936</v>
      </c>
      <c r="S2034" s="377" t="s">
        <v>936</v>
      </c>
    </row>
    <row r="2035" spans="18:19">
      <c r="R2035" s="375" t="s">
        <v>936</v>
      </c>
      <c r="S2035" s="377" t="s">
        <v>936</v>
      </c>
    </row>
    <row r="2036" spans="18:19">
      <c r="R2036" s="375" t="s">
        <v>936</v>
      </c>
      <c r="S2036" s="377" t="s">
        <v>936</v>
      </c>
    </row>
    <row r="2037" spans="18:19">
      <c r="R2037" s="375" t="s">
        <v>936</v>
      </c>
      <c r="S2037" s="377" t="s">
        <v>936</v>
      </c>
    </row>
    <row r="2038" spans="18:19">
      <c r="R2038" s="375" t="s">
        <v>936</v>
      </c>
      <c r="S2038" s="377" t="s">
        <v>936</v>
      </c>
    </row>
    <row r="2039" spans="18:19">
      <c r="R2039" s="375" t="s">
        <v>936</v>
      </c>
      <c r="S2039" s="377" t="s">
        <v>936</v>
      </c>
    </row>
    <row r="2040" spans="18:19">
      <c r="R2040" s="375" t="s">
        <v>936</v>
      </c>
      <c r="S2040" s="377" t="s">
        <v>936</v>
      </c>
    </row>
    <row r="2041" spans="18:19">
      <c r="R2041" s="375" t="s">
        <v>936</v>
      </c>
      <c r="S2041" s="377" t="s">
        <v>936</v>
      </c>
    </row>
    <row r="2042" spans="18:19">
      <c r="R2042" s="375" t="s">
        <v>936</v>
      </c>
      <c r="S2042" s="377" t="s">
        <v>936</v>
      </c>
    </row>
    <row r="2043" spans="18:19">
      <c r="R2043" s="375" t="s">
        <v>936</v>
      </c>
      <c r="S2043" s="377" t="s">
        <v>936</v>
      </c>
    </row>
    <row r="2044" spans="18:19">
      <c r="R2044" s="375" t="s">
        <v>936</v>
      </c>
      <c r="S2044" s="377" t="s">
        <v>936</v>
      </c>
    </row>
    <row r="2045" spans="18:19">
      <c r="R2045" s="375" t="s">
        <v>936</v>
      </c>
      <c r="S2045" s="377" t="s">
        <v>936</v>
      </c>
    </row>
    <row r="2046" spans="18:19">
      <c r="R2046" s="375" t="s">
        <v>936</v>
      </c>
      <c r="S2046" s="377" t="s">
        <v>936</v>
      </c>
    </row>
    <row r="2047" spans="18:19">
      <c r="R2047" s="375" t="s">
        <v>936</v>
      </c>
      <c r="S2047" s="377" t="s">
        <v>936</v>
      </c>
    </row>
    <row r="2048" spans="18:19">
      <c r="R2048" s="375" t="s">
        <v>936</v>
      </c>
      <c r="S2048" s="377" t="s">
        <v>936</v>
      </c>
    </row>
    <row r="2049" spans="18:19">
      <c r="R2049" s="375" t="s">
        <v>936</v>
      </c>
      <c r="S2049" s="377" t="s">
        <v>936</v>
      </c>
    </row>
    <row r="2050" spans="18:19">
      <c r="R2050" s="375" t="s">
        <v>936</v>
      </c>
      <c r="S2050" s="377" t="s">
        <v>936</v>
      </c>
    </row>
    <row r="2051" spans="18:19">
      <c r="R2051" s="375" t="s">
        <v>936</v>
      </c>
      <c r="S2051" s="377" t="s">
        <v>936</v>
      </c>
    </row>
    <row r="2052" spans="18:19">
      <c r="R2052" s="375" t="s">
        <v>936</v>
      </c>
      <c r="S2052" s="377" t="s">
        <v>936</v>
      </c>
    </row>
    <row r="2053" spans="18:19">
      <c r="R2053" s="375" t="s">
        <v>936</v>
      </c>
      <c r="S2053" s="377" t="s">
        <v>936</v>
      </c>
    </row>
    <row r="2054" spans="18:19">
      <c r="R2054" s="375" t="s">
        <v>936</v>
      </c>
      <c r="S2054" s="377" t="s">
        <v>936</v>
      </c>
    </row>
    <row r="2055" spans="18:19">
      <c r="R2055" s="375" t="s">
        <v>936</v>
      </c>
      <c r="S2055" s="377" t="s">
        <v>936</v>
      </c>
    </row>
    <row r="2056" spans="18:19">
      <c r="R2056" s="375" t="s">
        <v>936</v>
      </c>
      <c r="S2056" s="377" t="s">
        <v>936</v>
      </c>
    </row>
    <row r="2057" spans="18:19">
      <c r="R2057" s="375" t="s">
        <v>936</v>
      </c>
      <c r="S2057" s="377" t="s">
        <v>936</v>
      </c>
    </row>
    <row r="2058" spans="18:19">
      <c r="R2058" s="375" t="s">
        <v>936</v>
      </c>
      <c r="S2058" s="377" t="s">
        <v>936</v>
      </c>
    </row>
    <row r="2059" spans="18:19">
      <c r="R2059" s="375" t="s">
        <v>936</v>
      </c>
      <c r="S2059" s="377" t="s">
        <v>936</v>
      </c>
    </row>
    <row r="2060" spans="18:19">
      <c r="R2060" s="375" t="s">
        <v>936</v>
      </c>
      <c r="S2060" s="377" t="s">
        <v>936</v>
      </c>
    </row>
    <row r="2061" spans="18:19">
      <c r="R2061" s="375" t="s">
        <v>936</v>
      </c>
      <c r="S2061" s="377" t="s">
        <v>936</v>
      </c>
    </row>
    <row r="2062" spans="18:19">
      <c r="R2062" s="375" t="s">
        <v>936</v>
      </c>
      <c r="S2062" s="377" t="s">
        <v>936</v>
      </c>
    </row>
    <row r="2063" spans="18:19">
      <c r="R2063" s="375" t="s">
        <v>936</v>
      </c>
      <c r="S2063" s="377" t="s">
        <v>936</v>
      </c>
    </row>
    <row r="2064" spans="18:19">
      <c r="R2064" s="375" t="s">
        <v>936</v>
      </c>
      <c r="S2064" s="377" t="s">
        <v>936</v>
      </c>
    </row>
    <row r="2065" spans="18:19">
      <c r="R2065" s="375" t="s">
        <v>936</v>
      </c>
      <c r="S2065" s="377" t="s">
        <v>936</v>
      </c>
    </row>
    <row r="2066" spans="18:19">
      <c r="R2066" s="375" t="s">
        <v>936</v>
      </c>
      <c r="S2066" s="377" t="s">
        <v>936</v>
      </c>
    </row>
    <row r="2067" spans="18:19">
      <c r="R2067" s="375" t="s">
        <v>936</v>
      </c>
      <c r="S2067" s="377" t="s">
        <v>936</v>
      </c>
    </row>
    <row r="2068" spans="18:19">
      <c r="R2068" s="375" t="s">
        <v>936</v>
      </c>
      <c r="S2068" s="377" t="s">
        <v>936</v>
      </c>
    </row>
    <row r="2069" spans="18:19">
      <c r="R2069" s="375" t="s">
        <v>936</v>
      </c>
      <c r="S2069" s="377" t="s">
        <v>936</v>
      </c>
    </row>
    <row r="2070" spans="18:19">
      <c r="R2070" s="375" t="s">
        <v>936</v>
      </c>
      <c r="S2070" s="377" t="s">
        <v>936</v>
      </c>
    </row>
    <row r="2071" spans="18:19">
      <c r="R2071" s="375" t="s">
        <v>936</v>
      </c>
      <c r="S2071" s="377" t="s">
        <v>936</v>
      </c>
    </row>
    <row r="2072" spans="18:19">
      <c r="R2072" s="375" t="s">
        <v>936</v>
      </c>
      <c r="S2072" s="377" t="s">
        <v>936</v>
      </c>
    </row>
    <row r="2073" spans="18:19">
      <c r="R2073" s="375" t="s">
        <v>936</v>
      </c>
      <c r="S2073" s="377" t="s">
        <v>936</v>
      </c>
    </row>
    <row r="2074" spans="18:19">
      <c r="R2074" s="375" t="s">
        <v>936</v>
      </c>
      <c r="S2074" s="377" t="s">
        <v>936</v>
      </c>
    </row>
    <row r="2075" spans="18:19">
      <c r="R2075" s="375" t="s">
        <v>936</v>
      </c>
      <c r="S2075" s="377" t="s">
        <v>936</v>
      </c>
    </row>
    <row r="2076" spans="18:19">
      <c r="R2076" s="375" t="s">
        <v>936</v>
      </c>
      <c r="S2076" s="377" t="s">
        <v>936</v>
      </c>
    </row>
    <row r="2077" spans="18:19">
      <c r="R2077" s="375" t="s">
        <v>936</v>
      </c>
      <c r="S2077" s="377" t="s">
        <v>936</v>
      </c>
    </row>
    <row r="2078" spans="18:19">
      <c r="R2078" s="375" t="s">
        <v>936</v>
      </c>
      <c r="S2078" s="377" t="s">
        <v>936</v>
      </c>
    </row>
    <row r="2079" spans="18:19">
      <c r="R2079" s="375" t="s">
        <v>936</v>
      </c>
      <c r="S2079" s="377" t="s">
        <v>936</v>
      </c>
    </row>
    <row r="2080" spans="18:19">
      <c r="R2080" s="375" t="s">
        <v>936</v>
      </c>
      <c r="S2080" s="377" t="s">
        <v>936</v>
      </c>
    </row>
    <row r="2081" spans="18:19">
      <c r="R2081" s="375" t="s">
        <v>936</v>
      </c>
      <c r="S2081" s="377" t="s">
        <v>936</v>
      </c>
    </row>
    <row r="2082" spans="18:19">
      <c r="R2082" s="375" t="s">
        <v>936</v>
      </c>
      <c r="S2082" s="377" t="s">
        <v>936</v>
      </c>
    </row>
    <row r="2083" spans="18:19">
      <c r="R2083" s="375" t="s">
        <v>936</v>
      </c>
      <c r="S2083" s="377" t="s">
        <v>936</v>
      </c>
    </row>
    <row r="2084" spans="18:19">
      <c r="R2084" s="375" t="s">
        <v>936</v>
      </c>
      <c r="S2084" s="377" t="s">
        <v>936</v>
      </c>
    </row>
    <row r="2085" spans="18:19">
      <c r="R2085" s="375" t="s">
        <v>936</v>
      </c>
      <c r="S2085" s="377" t="s">
        <v>936</v>
      </c>
    </row>
    <row r="2086" spans="18:19">
      <c r="R2086" s="375" t="s">
        <v>936</v>
      </c>
      <c r="S2086" s="377" t="s">
        <v>936</v>
      </c>
    </row>
    <row r="2087" spans="18:19">
      <c r="R2087" s="375" t="s">
        <v>936</v>
      </c>
      <c r="S2087" s="377" t="s">
        <v>936</v>
      </c>
    </row>
    <row r="2088" spans="18:19">
      <c r="R2088" s="375" t="s">
        <v>936</v>
      </c>
      <c r="S2088" s="377" t="s">
        <v>936</v>
      </c>
    </row>
    <row r="2089" spans="18:19">
      <c r="R2089" s="375" t="s">
        <v>936</v>
      </c>
      <c r="S2089" s="377" t="s">
        <v>936</v>
      </c>
    </row>
    <row r="2090" spans="18:19">
      <c r="R2090" s="375" t="s">
        <v>936</v>
      </c>
      <c r="S2090" s="377" t="s">
        <v>936</v>
      </c>
    </row>
    <row r="2091" spans="18:19">
      <c r="R2091" s="375" t="s">
        <v>936</v>
      </c>
      <c r="S2091" s="377" t="s">
        <v>936</v>
      </c>
    </row>
    <row r="2092" spans="18:19">
      <c r="R2092" s="375" t="s">
        <v>936</v>
      </c>
      <c r="S2092" s="377" t="s">
        <v>936</v>
      </c>
    </row>
    <row r="2093" spans="18:19">
      <c r="R2093" s="375" t="s">
        <v>936</v>
      </c>
      <c r="S2093" s="377" t="s">
        <v>936</v>
      </c>
    </row>
    <row r="2094" spans="18:19">
      <c r="R2094" s="375" t="s">
        <v>936</v>
      </c>
      <c r="S2094" s="377" t="s">
        <v>936</v>
      </c>
    </row>
    <row r="2095" spans="18:19">
      <c r="R2095" s="375" t="s">
        <v>936</v>
      </c>
      <c r="S2095" s="377" t="s">
        <v>936</v>
      </c>
    </row>
    <row r="2096" spans="18:19">
      <c r="R2096" s="375" t="s">
        <v>936</v>
      </c>
      <c r="S2096" s="377" t="s">
        <v>936</v>
      </c>
    </row>
    <row r="2097" spans="18:19">
      <c r="R2097" s="375" t="s">
        <v>936</v>
      </c>
      <c r="S2097" s="377" t="s">
        <v>936</v>
      </c>
    </row>
    <row r="2098" spans="18:19">
      <c r="R2098" s="375" t="s">
        <v>936</v>
      </c>
      <c r="S2098" s="377" t="s">
        <v>936</v>
      </c>
    </row>
    <row r="2099" spans="18:19">
      <c r="R2099" s="375" t="s">
        <v>936</v>
      </c>
      <c r="S2099" s="377" t="s">
        <v>936</v>
      </c>
    </row>
    <row r="2100" spans="18:19">
      <c r="R2100" s="375" t="s">
        <v>936</v>
      </c>
      <c r="S2100" s="377" t="s">
        <v>936</v>
      </c>
    </row>
    <row r="2101" spans="18:19">
      <c r="R2101" s="375" t="s">
        <v>936</v>
      </c>
      <c r="S2101" s="377" t="s">
        <v>936</v>
      </c>
    </row>
    <row r="2102" spans="18:19">
      <c r="R2102" s="375" t="s">
        <v>936</v>
      </c>
      <c r="S2102" s="377" t="s">
        <v>936</v>
      </c>
    </row>
    <row r="2103" spans="18:19">
      <c r="R2103" s="375" t="s">
        <v>936</v>
      </c>
      <c r="S2103" s="377" t="s">
        <v>936</v>
      </c>
    </row>
    <row r="2104" spans="18:19">
      <c r="R2104" s="375" t="s">
        <v>936</v>
      </c>
      <c r="S2104" s="377" t="s">
        <v>936</v>
      </c>
    </row>
    <row r="2105" spans="18:19">
      <c r="R2105" s="375" t="s">
        <v>936</v>
      </c>
      <c r="S2105" s="377" t="s">
        <v>936</v>
      </c>
    </row>
    <row r="2106" spans="18:19">
      <c r="R2106" s="375" t="s">
        <v>936</v>
      </c>
      <c r="S2106" s="377" t="s">
        <v>936</v>
      </c>
    </row>
    <row r="2107" spans="18:19">
      <c r="R2107" s="375" t="s">
        <v>936</v>
      </c>
      <c r="S2107" s="377" t="s">
        <v>936</v>
      </c>
    </row>
    <row r="2108" spans="18:19">
      <c r="R2108" s="375" t="s">
        <v>936</v>
      </c>
      <c r="S2108" s="377" t="s">
        <v>936</v>
      </c>
    </row>
    <row r="2109" spans="18:19">
      <c r="R2109" s="375" t="s">
        <v>936</v>
      </c>
      <c r="S2109" s="377" t="s">
        <v>936</v>
      </c>
    </row>
    <row r="2110" spans="18:19">
      <c r="R2110" s="375" t="s">
        <v>936</v>
      </c>
      <c r="S2110" s="377" t="s">
        <v>936</v>
      </c>
    </row>
    <row r="2111" spans="18:19">
      <c r="R2111" s="375" t="s">
        <v>936</v>
      </c>
      <c r="S2111" s="377" t="s">
        <v>936</v>
      </c>
    </row>
    <row r="2112" spans="18:19">
      <c r="R2112" s="375" t="s">
        <v>936</v>
      </c>
      <c r="S2112" s="377" t="s">
        <v>936</v>
      </c>
    </row>
    <row r="2113" spans="18:19">
      <c r="R2113" s="375" t="s">
        <v>936</v>
      </c>
      <c r="S2113" s="377" t="s">
        <v>936</v>
      </c>
    </row>
    <row r="2114" spans="18:19">
      <c r="R2114" s="375" t="s">
        <v>936</v>
      </c>
      <c r="S2114" s="377" t="s">
        <v>936</v>
      </c>
    </row>
    <row r="2115" spans="18:19">
      <c r="R2115" s="375" t="s">
        <v>936</v>
      </c>
      <c r="S2115" s="377" t="s">
        <v>936</v>
      </c>
    </row>
    <row r="2116" spans="18:19">
      <c r="R2116" s="375" t="s">
        <v>936</v>
      </c>
      <c r="S2116" s="377" t="s">
        <v>936</v>
      </c>
    </row>
    <row r="2117" spans="18:19">
      <c r="R2117" s="375" t="s">
        <v>936</v>
      </c>
      <c r="S2117" s="377" t="s">
        <v>936</v>
      </c>
    </row>
    <row r="2118" spans="18:19">
      <c r="R2118" s="375" t="s">
        <v>936</v>
      </c>
      <c r="S2118" s="377" t="s">
        <v>936</v>
      </c>
    </row>
    <row r="2119" spans="18:19">
      <c r="R2119" s="375" t="s">
        <v>936</v>
      </c>
      <c r="S2119" s="377" t="s">
        <v>936</v>
      </c>
    </row>
    <row r="2120" spans="18:19">
      <c r="R2120" s="375" t="s">
        <v>936</v>
      </c>
      <c r="S2120" s="377" t="s">
        <v>936</v>
      </c>
    </row>
    <row r="2121" spans="18:19">
      <c r="R2121" s="375" t="s">
        <v>936</v>
      </c>
      <c r="S2121" s="377" t="s">
        <v>936</v>
      </c>
    </row>
    <row r="2122" spans="18:19">
      <c r="R2122" s="375" t="s">
        <v>936</v>
      </c>
      <c r="S2122" s="377" t="s">
        <v>936</v>
      </c>
    </row>
    <row r="2123" spans="18:19">
      <c r="R2123" s="375" t="s">
        <v>936</v>
      </c>
      <c r="S2123" s="377" t="s">
        <v>936</v>
      </c>
    </row>
    <row r="2124" spans="18:19">
      <c r="R2124" s="375" t="s">
        <v>936</v>
      </c>
      <c r="S2124" s="377" t="s">
        <v>936</v>
      </c>
    </row>
    <row r="2125" spans="18:19">
      <c r="R2125" s="375" t="s">
        <v>936</v>
      </c>
      <c r="S2125" s="377" t="s">
        <v>936</v>
      </c>
    </row>
    <row r="2126" spans="18:19">
      <c r="R2126" s="375" t="s">
        <v>936</v>
      </c>
      <c r="S2126" s="377" t="s">
        <v>936</v>
      </c>
    </row>
    <row r="2127" spans="18:19">
      <c r="R2127" s="375" t="s">
        <v>936</v>
      </c>
      <c r="S2127" s="377" t="s">
        <v>936</v>
      </c>
    </row>
    <row r="2128" spans="18:19">
      <c r="R2128" s="375" t="s">
        <v>936</v>
      </c>
      <c r="S2128" s="377" t="s">
        <v>936</v>
      </c>
    </row>
    <row r="2129" spans="18:19">
      <c r="R2129" s="375" t="s">
        <v>936</v>
      </c>
      <c r="S2129" s="377" t="s">
        <v>936</v>
      </c>
    </row>
    <row r="2130" spans="18:19">
      <c r="R2130" s="375" t="s">
        <v>936</v>
      </c>
      <c r="S2130" s="377" t="s">
        <v>936</v>
      </c>
    </row>
    <row r="2131" spans="18:19">
      <c r="R2131" s="375" t="s">
        <v>936</v>
      </c>
      <c r="S2131" s="377" t="s">
        <v>936</v>
      </c>
    </row>
    <row r="2132" spans="18:19">
      <c r="R2132" s="375" t="s">
        <v>936</v>
      </c>
      <c r="S2132" s="377" t="s">
        <v>936</v>
      </c>
    </row>
    <row r="2133" spans="18:19">
      <c r="R2133" s="375" t="s">
        <v>936</v>
      </c>
      <c r="S2133" s="377" t="s">
        <v>936</v>
      </c>
    </row>
    <row r="2134" spans="18:19">
      <c r="R2134" s="375" t="s">
        <v>936</v>
      </c>
      <c r="S2134" s="377" t="s">
        <v>936</v>
      </c>
    </row>
    <row r="2135" spans="18:19">
      <c r="R2135" s="375" t="s">
        <v>936</v>
      </c>
      <c r="S2135" s="377" t="s">
        <v>936</v>
      </c>
    </row>
    <row r="2136" spans="18:19">
      <c r="R2136" s="375" t="s">
        <v>936</v>
      </c>
      <c r="S2136" s="377" t="s">
        <v>936</v>
      </c>
    </row>
    <row r="2137" spans="18:19">
      <c r="R2137" s="375" t="s">
        <v>936</v>
      </c>
      <c r="S2137" s="377" t="s">
        <v>936</v>
      </c>
    </row>
    <row r="2138" spans="18:19">
      <c r="R2138" s="375" t="s">
        <v>936</v>
      </c>
      <c r="S2138" s="377" t="s">
        <v>936</v>
      </c>
    </row>
    <row r="2139" spans="18:19">
      <c r="R2139" s="375" t="s">
        <v>936</v>
      </c>
      <c r="S2139" s="377" t="s">
        <v>936</v>
      </c>
    </row>
    <row r="2140" spans="18:19">
      <c r="R2140" s="375" t="s">
        <v>936</v>
      </c>
      <c r="S2140" s="377" t="s">
        <v>936</v>
      </c>
    </row>
    <row r="2141" spans="18:19">
      <c r="R2141" s="375" t="s">
        <v>936</v>
      </c>
      <c r="S2141" s="377" t="s">
        <v>936</v>
      </c>
    </row>
    <row r="2142" spans="18:19">
      <c r="R2142" s="375" t="s">
        <v>936</v>
      </c>
      <c r="S2142" s="377" t="s">
        <v>936</v>
      </c>
    </row>
    <row r="2143" spans="18:19">
      <c r="R2143" s="375" t="s">
        <v>936</v>
      </c>
      <c r="S2143" s="377" t="s">
        <v>936</v>
      </c>
    </row>
    <row r="2144" spans="18:19">
      <c r="R2144" s="375" t="s">
        <v>936</v>
      </c>
      <c r="S2144" s="377" t="s">
        <v>936</v>
      </c>
    </row>
    <row r="2145" spans="18:19">
      <c r="R2145" s="375" t="s">
        <v>936</v>
      </c>
      <c r="S2145" s="377" t="s">
        <v>936</v>
      </c>
    </row>
    <row r="2146" spans="18:19">
      <c r="R2146" s="375" t="s">
        <v>936</v>
      </c>
      <c r="S2146" s="377" t="s">
        <v>936</v>
      </c>
    </row>
    <row r="2147" spans="18:19">
      <c r="R2147" s="375" t="s">
        <v>936</v>
      </c>
      <c r="S2147" s="377" t="s">
        <v>936</v>
      </c>
    </row>
    <row r="2148" spans="18:19">
      <c r="R2148" s="375" t="s">
        <v>936</v>
      </c>
      <c r="S2148" s="377" t="s">
        <v>936</v>
      </c>
    </row>
    <row r="2149" spans="18:19">
      <c r="R2149" s="375" t="s">
        <v>936</v>
      </c>
      <c r="S2149" s="377" t="s">
        <v>936</v>
      </c>
    </row>
    <row r="2150" spans="18:19">
      <c r="R2150" s="375" t="s">
        <v>936</v>
      </c>
      <c r="S2150" s="377" t="s">
        <v>936</v>
      </c>
    </row>
    <row r="2151" spans="18:19">
      <c r="R2151" s="375" t="s">
        <v>936</v>
      </c>
      <c r="S2151" s="377" t="s">
        <v>936</v>
      </c>
    </row>
    <row r="2152" spans="18:19">
      <c r="R2152" s="375" t="s">
        <v>936</v>
      </c>
      <c r="S2152" s="377" t="s">
        <v>936</v>
      </c>
    </row>
    <row r="2153" spans="18:19">
      <c r="R2153" s="375" t="s">
        <v>936</v>
      </c>
      <c r="S2153" s="377" t="s">
        <v>936</v>
      </c>
    </row>
    <row r="2154" spans="18:19">
      <c r="R2154" s="375" t="s">
        <v>936</v>
      </c>
      <c r="S2154" s="377" t="s">
        <v>936</v>
      </c>
    </row>
    <row r="2155" spans="18:19">
      <c r="R2155" s="375" t="s">
        <v>936</v>
      </c>
      <c r="S2155" s="377" t="s">
        <v>936</v>
      </c>
    </row>
    <row r="2156" spans="18:19">
      <c r="R2156" s="375" t="s">
        <v>936</v>
      </c>
      <c r="S2156" s="377" t="s">
        <v>936</v>
      </c>
    </row>
    <row r="2157" spans="18:19">
      <c r="R2157" s="375" t="s">
        <v>936</v>
      </c>
      <c r="S2157" s="377" t="s">
        <v>936</v>
      </c>
    </row>
    <row r="2158" spans="18:19">
      <c r="R2158" s="375" t="s">
        <v>936</v>
      </c>
      <c r="S2158" s="377" t="s">
        <v>936</v>
      </c>
    </row>
    <row r="2159" spans="18:19">
      <c r="R2159" s="375" t="s">
        <v>936</v>
      </c>
      <c r="S2159" s="377" t="s">
        <v>936</v>
      </c>
    </row>
    <row r="2160" spans="18:19">
      <c r="R2160" s="375" t="s">
        <v>936</v>
      </c>
      <c r="S2160" s="377" t="s">
        <v>936</v>
      </c>
    </row>
    <row r="2161" spans="18:19">
      <c r="R2161" s="375" t="s">
        <v>936</v>
      </c>
      <c r="S2161" s="377" t="s">
        <v>936</v>
      </c>
    </row>
    <row r="2162" spans="18:19">
      <c r="R2162" s="375" t="s">
        <v>936</v>
      </c>
      <c r="S2162" s="377" t="s">
        <v>936</v>
      </c>
    </row>
    <row r="2163" spans="18:19">
      <c r="R2163" s="375" t="s">
        <v>936</v>
      </c>
      <c r="S2163" s="377" t="s">
        <v>936</v>
      </c>
    </row>
    <row r="2164" spans="18:19">
      <c r="R2164" s="375" t="s">
        <v>936</v>
      </c>
      <c r="S2164" s="377" t="s">
        <v>936</v>
      </c>
    </row>
    <row r="2165" spans="18:19">
      <c r="R2165" s="375" t="s">
        <v>936</v>
      </c>
      <c r="S2165" s="377" t="s">
        <v>936</v>
      </c>
    </row>
    <row r="2166" spans="18:19">
      <c r="R2166" s="375" t="s">
        <v>936</v>
      </c>
      <c r="S2166" s="377" t="s">
        <v>936</v>
      </c>
    </row>
    <row r="2167" spans="18:19">
      <c r="R2167" s="375" t="s">
        <v>936</v>
      </c>
      <c r="S2167" s="377" t="s">
        <v>936</v>
      </c>
    </row>
    <row r="2168" spans="18:19">
      <c r="R2168" s="375" t="s">
        <v>936</v>
      </c>
      <c r="S2168" s="377" t="s">
        <v>936</v>
      </c>
    </row>
    <row r="2169" spans="18:19">
      <c r="R2169" s="375" t="s">
        <v>936</v>
      </c>
      <c r="S2169" s="377" t="s">
        <v>936</v>
      </c>
    </row>
    <row r="2170" spans="18:19">
      <c r="R2170" s="375" t="s">
        <v>936</v>
      </c>
      <c r="S2170" s="377" t="s">
        <v>936</v>
      </c>
    </row>
    <row r="2171" spans="18:19">
      <c r="R2171" s="375" t="s">
        <v>936</v>
      </c>
      <c r="S2171" s="377" t="s">
        <v>936</v>
      </c>
    </row>
    <row r="2172" spans="18:19">
      <c r="R2172" s="375" t="s">
        <v>936</v>
      </c>
      <c r="S2172" s="377" t="s">
        <v>936</v>
      </c>
    </row>
    <row r="2173" spans="18:19">
      <c r="R2173" s="375" t="s">
        <v>936</v>
      </c>
      <c r="S2173" s="377" t="s">
        <v>936</v>
      </c>
    </row>
    <row r="2174" spans="18:19">
      <c r="R2174" s="375" t="s">
        <v>936</v>
      </c>
      <c r="S2174" s="377" t="s">
        <v>936</v>
      </c>
    </row>
    <row r="2175" spans="18:19">
      <c r="R2175" s="375" t="s">
        <v>936</v>
      </c>
      <c r="S2175" s="377" t="s">
        <v>936</v>
      </c>
    </row>
    <row r="2176" spans="18:19">
      <c r="R2176" s="375" t="s">
        <v>936</v>
      </c>
      <c r="S2176" s="377" t="s">
        <v>936</v>
      </c>
    </row>
    <row r="2177" spans="18:19">
      <c r="R2177" s="375" t="s">
        <v>936</v>
      </c>
      <c r="S2177" s="377" t="s">
        <v>936</v>
      </c>
    </row>
    <row r="2178" spans="18:19">
      <c r="R2178" s="375" t="s">
        <v>936</v>
      </c>
      <c r="S2178" s="377" t="s">
        <v>936</v>
      </c>
    </row>
    <row r="2179" spans="18:19">
      <c r="R2179" s="375" t="s">
        <v>936</v>
      </c>
      <c r="S2179" s="377" t="s">
        <v>936</v>
      </c>
    </row>
    <row r="2180" spans="18:19">
      <c r="R2180" s="375" t="s">
        <v>936</v>
      </c>
      <c r="S2180" s="377" t="s">
        <v>936</v>
      </c>
    </row>
    <row r="2181" spans="18:19">
      <c r="R2181" s="375" t="s">
        <v>936</v>
      </c>
      <c r="S2181" s="377" t="s">
        <v>936</v>
      </c>
    </row>
    <row r="2182" spans="18:19">
      <c r="R2182" s="375" t="s">
        <v>936</v>
      </c>
      <c r="S2182" s="377" t="s">
        <v>936</v>
      </c>
    </row>
    <row r="2183" spans="18:19">
      <c r="R2183" s="375" t="s">
        <v>936</v>
      </c>
      <c r="S2183" s="377" t="s">
        <v>936</v>
      </c>
    </row>
    <row r="2184" spans="18:19">
      <c r="R2184" s="375" t="s">
        <v>936</v>
      </c>
      <c r="S2184" s="377" t="s">
        <v>936</v>
      </c>
    </row>
    <row r="2185" spans="18:19">
      <c r="R2185" s="375" t="s">
        <v>936</v>
      </c>
      <c r="S2185" s="377" t="s">
        <v>936</v>
      </c>
    </row>
    <row r="2186" spans="18:19">
      <c r="R2186" s="375" t="s">
        <v>936</v>
      </c>
      <c r="S2186" s="377" t="s">
        <v>936</v>
      </c>
    </row>
    <row r="2187" spans="18:19">
      <c r="R2187" s="375" t="s">
        <v>936</v>
      </c>
      <c r="S2187" s="377" t="s">
        <v>936</v>
      </c>
    </row>
    <row r="2188" spans="18:19">
      <c r="R2188" s="375" t="s">
        <v>936</v>
      </c>
      <c r="S2188" s="377" t="s">
        <v>936</v>
      </c>
    </row>
    <row r="2189" spans="18:19">
      <c r="R2189" s="375" t="s">
        <v>936</v>
      </c>
      <c r="S2189" s="377" t="s">
        <v>936</v>
      </c>
    </row>
    <row r="2190" spans="18:19">
      <c r="R2190" s="375" t="s">
        <v>936</v>
      </c>
      <c r="S2190" s="377" t="s">
        <v>936</v>
      </c>
    </row>
    <row r="2191" spans="18:19">
      <c r="R2191" s="375" t="s">
        <v>936</v>
      </c>
      <c r="S2191" s="377" t="s">
        <v>936</v>
      </c>
    </row>
    <row r="2192" spans="18:19">
      <c r="R2192" s="375" t="s">
        <v>936</v>
      </c>
      <c r="S2192" s="377" t="s">
        <v>936</v>
      </c>
    </row>
    <row r="2193" spans="18:19">
      <c r="R2193" s="375" t="s">
        <v>936</v>
      </c>
      <c r="S2193" s="377" t="s">
        <v>936</v>
      </c>
    </row>
    <row r="2194" spans="18:19">
      <c r="R2194" s="375" t="s">
        <v>936</v>
      </c>
      <c r="S2194" s="377" t="s">
        <v>936</v>
      </c>
    </row>
    <row r="2195" spans="18:19">
      <c r="R2195" s="375" t="s">
        <v>936</v>
      </c>
      <c r="S2195" s="377" t="s">
        <v>936</v>
      </c>
    </row>
    <row r="2196" spans="18:19">
      <c r="R2196" s="375" t="s">
        <v>936</v>
      </c>
      <c r="S2196" s="377" t="s">
        <v>936</v>
      </c>
    </row>
    <row r="2197" spans="18:19">
      <c r="R2197" s="375" t="s">
        <v>936</v>
      </c>
      <c r="S2197" s="377" t="s">
        <v>936</v>
      </c>
    </row>
    <row r="2198" spans="18:19">
      <c r="R2198" s="375" t="s">
        <v>936</v>
      </c>
      <c r="S2198" s="377" t="s">
        <v>936</v>
      </c>
    </row>
    <row r="2199" spans="18:19">
      <c r="R2199" s="375" t="s">
        <v>936</v>
      </c>
      <c r="S2199" s="377" t="s">
        <v>936</v>
      </c>
    </row>
    <row r="2200" spans="18:19">
      <c r="R2200" s="375" t="s">
        <v>936</v>
      </c>
      <c r="S2200" s="377" t="s">
        <v>936</v>
      </c>
    </row>
    <row r="2201" spans="18:19">
      <c r="R2201" s="375" t="s">
        <v>936</v>
      </c>
      <c r="S2201" s="377" t="s">
        <v>936</v>
      </c>
    </row>
    <row r="2202" spans="18:19">
      <c r="R2202" s="375" t="s">
        <v>936</v>
      </c>
      <c r="S2202" s="377" t="s">
        <v>936</v>
      </c>
    </row>
    <row r="2203" spans="18:19">
      <c r="R2203" s="375" t="s">
        <v>936</v>
      </c>
      <c r="S2203" s="377" t="s">
        <v>936</v>
      </c>
    </row>
    <row r="2204" spans="18:19">
      <c r="R2204" s="375" t="s">
        <v>936</v>
      </c>
      <c r="S2204" s="377" t="s">
        <v>936</v>
      </c>
    </row>
    <row r="2205" spans="18:19">
      <c r="R2205" s="375" t="s">
        <v>936</v>
      </c>
      <c r="S2205" s="377" t="s">
        <v>936</v>
      </c>
    </row>
    <row r="2206" spans="18:19">
      <c r="R2206" s="375" t="s">
        <v>936</v>
      </c>
      <c r="S2206" s="377" t="s">
        <v>936</v>
      </c>
    </row>
    <row r="2207" spans="18:19">
      <c r="R2207" s="375" t="s">
        <v>936</v>
      </c>
      <c r="S2207" s="377" t="s">
        <v>936</v>
      </c>
    </row>
    <row r="2208" spans="18:19">
      <c r="R2208" s="375" t="s">
        <v>936</v>
      </c>
      <c r="S2208" s="377" t="s">
        <v>936</v>
      </c>
    </row>
    <row r="2209" spans="18:19">
      <c r="R2209" s="375" t="s">
        <v>936</v>
      </c>
      <c r="S2209" s="377" t="s">
        <v>936</v>
      </c>
    </row>
    <row r="2210" spans="18:19">
      <c r="R2210" s="375" t="s">
        <v>936</v>
      </c>
      <c r="S2210" s="377" t="s">
        <v>936</v>
      </c>
    </row>
    <row r="2211" spans="18:19">
      <c r="R2211" s="375" t="s">
        <v>936</v>
      </c>
      <c r="S2211" s="377" t="s">
        <v>936</v>
      </c>
    </row>
    <row r="2212" spans="18:19">
      <c r="R2212" s="375" t="s">
        <v>936</v>
      </c>
      <c r="S2212" s="377" t="s">
        <v>936</v>
      </c>
    </row>
    <row r="2213" spans="18:19">
      <c r="R2213" s="375" t="s">
        <v>936</v>
      </c>
      <c r="S2213" s="377" t="s">
        <v>936</v>
      </c>
    </row>
    <row r="2214" spans="18:19">
      <c r="R2214" s="375" t="s">
        <v>936</v>
      </c>
      <c r="S2214" s="377" t="s">
        <v>936</v>
      </c>
    </row>
    <row r="2215" spans="18:19">
      <c r="R2215" s="375" t="s">
        <v>936</v>
      </c>
      <c r="S2215" s="377" t="s">
        <v>936</v>
      </c>
    </row>
    <row r="2216" spans="18:19">
      <c r="R2216" s="375" t="s">
        <v>936</v>
      </c>
      <c r="S2216" s="377" t="s">
        <v>936</v>
      </c>
    </row>
    <row r="2217" spans="18:19">
      <c r="R2217" s="375" t="s">
        <v>936</v>
      </c>
      <c r="S2217" s="377" t="s">
        <v>936</v>
      </c>
    </row>
    <row r="2218" spans="18:19">
      <c r="R2218" s="375" t="s">
        <v>936</v>
      </c>
      <c r="S2218" s="377" t="s">
        <v>936</v>
      </c>
    </row>
    <row r="2219" spans="18:19">
      <c r="R2219" s="375" t="s">
        <v>936</v>
      </c>
      <c r="S2219" s="377" t="s">
        <v>936</v>
      </c>
    </row>
    <row r="2220" spans="18:19">
      <c r="R2220" s="375" t="s">
        <v>936</v>
      </c>
      <c r="S2220" s="377" t="s">
        <v>936</v>
      </c>
    </row>
    <row r="2221" spans="18:19">
      <c r="R2221" s="375" t="s">
        <v>936</v>
      </c>
      <c r="S2221" s="377" t="s">
        <v>936</v>
      </c>
    </row>
    <row r="2222" spans="18:19">
      <c r="R2222" s="375" t="s">
        <v>936</v>
      </c>
      <c r="S2222" s="377" t="s">
        <v>936</v>
      </c>
    </row>
    <row r="2223" spans="18:19">
      <c r="R2223" s="375" t="s">
        <v>936</v>
      </c>
      <c r="S2223" s="377" t="s">
        <v>936</v>
      </c>
    </row>
    <row r="2224" spans="18:19">
      <c r="R2224" s="375" t="s">
        <v>936</v>
      </c>
      <c r="S2224" s="377" t="s">
        <v>936</v>
      </c>
    </row>
    <row r="2225" spans="18:19">
      <c r="R2225" s="375" t="s">
        <v>936</v>
      </c>
      <c r="S2225" s="377" t="s">
        <v>936</v>
      </c>
    </row>
    <row r="2226" spans="18:19">
      <c r="R2226" s="375" t="s">
        <v>936</v>
      </c>
      <c r="S2226" s="377" t="s">
        <v>936</v>
      </c>
    </row>
    <row r="2227" spans="18:19">
      <c r="R2227" s="375" t="s">
        <v>936</v>
      </c>
      <c r="S2227" s="377" t="s">
        <v>936</v>
      </c>
    </row>
    <row r="2228" spans="18:19">
      <c r="R2228" s="375" t="s">
        <v>936</v>
      </c>
      <c r="S2228" s="377" t="s">
        <v>936</v>
      </c>
    </row>
    <row r="2229" spans="18:19">
      <c r="R2229" s="375" t="s">
        <v>936</v>
      </c>
      <c r="S2229" s="377" t="s">
        <v>936</v>
      </c>
    </row>
    <row r="2230" spans="18:19">
      <c r="R2230" s="375" t="s">
        <v>936</v>
      </c>
      <c r="S2230" s="377" t="s">
        <v>936</v>
      </c>
    </row>
    <row r="2231" spans="18:19">
      <c r="R2231" s="375" t="s">
        <v>936</v>
      </c>
      <c r="S2231" s="377" t="s">
        <v>936</v>
      </c>
    </row>
    <row r="2232" spans="18:19">
      <c r="R2232" s="375" t="s">
        <v>936</v>
      </c>
      <c r="S2232" s="377" t="s">
        <v>936</v>
      </c>
    </row>
    <row r="2233" spans="18:19">
      <c r="R2233" s="375" t="s">
        <v>936</v>
      </c>
      <c r="S2233" s="377" t="s">
        <v>936</v>
      </c>
    </row>
    <row r="2234" spans="18:19">
      <c r="R2234" s="375" t="s">
        <v>936</v>
      </c>
      <c r="S2234" s="377" t="s">
        <v>936</v>
      </c>
    </row>
    <row r="2235" spans="18:19">
      <c r="R2235" s="375" t="s">
        <v>936</v>
      </c>
      <c r="S2235" s="377" t="s">
        <v>936</v>
      </c>
    </row>
    <row r="2236" spans="18:19">
      <c r="R2236" s="375" t="s">
        <v>936</v>
      </c>
      <c r="S2236" s="377" t="s">
        <v>936</v>
      </c>
    </row>
    <row r="2237" spans="18:19">
      <c r="R2237" s="375" t="s">
        <v>936</v>
      </c>
      <c r="S2237" s="377" t="s">
        <v>936</v>
      </c>
    </row>
    <row r="2238" spans="18:19">
      <c r="R2238" s="375" t="s">
        <v>936</v>
      </c>
      <c r="S2238" s="377" t="s">
        <v>936</v>
      </c>
    </row>
    <row r="2239" spans="18:19">
      <c r="R2239" s="375" t="s">
        <v>936</v>
      </c>
      <c r="S2239" s="377" t="s">
        <v>936</v>
      </c>
    </row>
    <row r="2240" spans="18:19">
      <c r="R2240" s="375" t="s">
        <v>936</v>
      </c>
      <c r="S2240" s="377" t="s">
        <v>936</v>
      </c>
    </row>
    <row r="2241" spans="18:19">
      <c r="R2241" s="375" t="s">
        <v>936</v>
      </c>
      <c r="S2241" s="377" t="s">
        <v>936</v>
      </c>
    </row>
    <row r="2242" spans="18:19">
      <c r="R2242" s="375" t="s">
        <v>936</v>
      </c>
      <c r="S2242" s="377" t="s">
        <v>936</v>
      </c>
    </row>
    <row r="2243" spans="18:19">
      <c r="R2243" s="375" t="s">
        <v>936</v>
      </c>
      <c r="S2243" s="377" t="s">
        <v>936</v>
      </c>
    </row>
    <row r="2244" spans="18:19">
      <c r="R2244" s="375" t="s">
        <v>936</v>
      </c>
      <c r="S2244" s="377" t="s">
        <v>936</v>
      </c>
    </row>
    <row r="2245" spans="18:19">
      <c r="R2245" s="375" t="s">
        <v>936</v>
      </c>
      <c r="S2245" s="377" t="s">
        <v>936</v>
      </c>
    </row>
    <row r="2246" spans="18:19">
      <c r="R2246" s="375" t="s">
        <v>936</v>
      </c>
      <c r="S2246" s="377" t="s">
        <v>936</v>
      </c>
    </row>
    <row r="2247" spans="18:19">
      <c r="R2247" s="375" t="s">
        <v>936</v>
      </c>
      <c r="S2247" s="377" t="s">
        <v>936</v>
      </c>
    </row>
    <row r="2248" spans="18:19">
      <c r="R2248" s="375" t="s">
        <v>936</v>
      </c>
      <c r="S2248" s="377" t="s">
        <v>936</v>
      </c>
    </row>
    <row r="2249" spans="18:19">
      <c r="R2249" s="375" t="s">
        <v>936</v>
      </c>
      <c r="S2249" s="377" t="s">
        <v>936</v>
      </c>
    </row>
    <row r="2250" spans="18:19">
      <c r="R2250" s="375" t="s">
        <v>936</v>
      </c>
      <c r="S2250" s="377" t="s">
        <v>936</v>
      </c>
    </row>
    <row r="2251" spans="18:19">
      <c r="R2251" s="375" t="s">
        <v>936</v>
      </c>
      <c r="S2251" s="377" t="s">
        <v>936</v>
      </c>
    </row>
    <row r="2252" spans="18:19">
      <c r="R2252" s="375" t="s">
        <v>936</v>
      </c>
      <c r="S2252" s="377" t="s">
        <v>936</v>
      </c>
    </row>
    <row r="2253" spans="18:19">
      <c r="R2253" s="375" t="s">
        <v>936</v>
      </c>
      <c r="S2253" s="377" t="s">
        <v>936</v>
      </c>
    </row>
    <row r="2254" spans="18:19">
      <c r="R2254" s="375" t="s">
        <v>936</v>
      </c>
      <c r="S2254" s="377" t="s">
        <v>936</v>
      </c>
    </row>
    <row r="2255" spans="18:19">
      <c r="R2255" s="375" t="s">
        <v>936</v>
      </c>
      <c r="S2255" s="377" t="s">
        <v>936</v>
      </c>
    </row>
    <row r="2256" spans="18:19">
      <c r="R2256" s="375" t="s">
        <v>936</v>
      </c>
      <c r="S2256" s="377" t="s">
        <v>936</v>
      </c>
    </row>
    <row r="2257" spans="18:19">
      <c r="R2257" s="375" t="s">
        <v>936</v>
      </c>
      <c r="S2257" s="377" t="s">
        <v>936</v>
      </c>
    </row>
    <row r="2258" spans="18:19">
      <c r="R2258" s="375" t="s">
        <v>936</v>
      </c>
      <c r="S2258" s="377" t="s">
        <v>936</v>
      </c>
    </row>
    <row r="2259" spans="18:19">
      <c r="R2259" s="375" t="s">
        <v>936</v>
      </c>
      <c r="S2259" s="377" t="s">
        <v>936</v>
      </c>
    </row>
    <row r="2260" spans="18:19">
      <c r="R2260" s="375" t="s">
        <v>936</v>
      </c>
      <c r="S2260" s="377" t="s">
        <v>936</v>
      </c>
    </row>
    <row r="2261" spans="18:19">
      <c r="R2261" s="375" t="s">
        <v>936</v>
      </c>
      <c r="S2261" s="377" t="s">
        <v>936</v>
      </c>
    </row>
    <row r="2262" spans="18:19">
      <c r="R2262" s="375" t="s">
        <v>936</v>
      </c>
      <c r="S2262" s="377" t="s">
        <v>936</v>
      </c>
    </row>
    <row r="2263" spans="18:19">
      <c r="R2263" s="375" t="s">
        <v>936</v>
      </c>
      <c r="S2263" s="377" t="s">
        <v>936</v>
      </c>
    </row>
    <row r="2264" spans="18:19">
      <c r="R2264" s="375" t="s">
        <v>936</v>
      </c>
      <c r="S2264" s="377" t="s">
        <v>936</v>
      </c>
    </row>
    <row r="2265" spans="18:19">
      <c r="R2265" s="375" t="s">
        <v>936</v>
      </c>
      <c r="S2265" s="377" t="s">
        <v>936</v>
      </c>
    </row>
    <row r="2266" spans="18:19">
      <c r="R2266" s="375" t="s">
        <v>936</v>
      </c>
      <c r="S2266" s="377" t="s">
        <v>936</v>
      </c>
    </row>
    <row r="2267" spans="18:19">
      <c r="R2267" s="375" t="s">
        <v>936</v>
      </c>
      <c r="S2267" s="377" t="s">
        <v>936</v>
      </c>
    </row>
    <row r="2268" spans="18:19">
      <c r="R2268" s="375" t="s">
        <v>936</v>
      </c>
      <c r="S2268" s="377" t="s">
        <v>936</v>
      </c>
    </row>
    <row r="2269" spans="18:19">
      <c r="R2269" s="375" t="s">
        <v>936</v>
      </c>
      <c r="S2269" s="377" t="s">
        <v>936</v>
      </c>
    </row>
    <row r="2270" spans="18:19">
      <c r="R2270" s="375" t="s">
        <v>936</v>
      </c>
      <c r="S2270" s="377" t="s">
        <v>936</v>
      </c>
    </row>
    <row r="2271" spans="18:19">
      <c r="R2271" s="375" t="s">
        <v>936</v>
      </c>
      <c r="S2271" s="377" t="s">
        <v>936</v>
      </c>
    </row>
    <row r="2272" spans="18:19">
      <c r="R2272" s="375" t="s">
        <v>936</v>
      </c>
      <c r="S2272" s="377" t="s">
        <v>936</v>
      </c>
    </row>
    <row r="2273" spans="18:19">
      <c r="R2273" s="375" t="s">
        <v>936</v>
      </c>
      <c r="S2273" s="377" t="s">
        <v>936</v>
      </c>
    </row>
    <row r="2274" spans="18:19">
      <c r="R2274" s="375" t="s">
        <v>936</v>
      </c>
      <c r="S2274" s="377" t="s">
        <v>936</v>
      </c>
    </row>
    <row r="2275" spans="18:19">
      <c r="R2275" s="375" t="s">
        <v>936</v>
      </c>
      <c r="S2275" s="377" t="s">
        <v>936</v>
      </c>
    </row>
    <row r="2276" spans="18:19">
      <c r="R2276" s="375" t="s">
        <v>936</v>
      </c>
      <c r="S2276" s="377" t="s">
        <v>936</v>
      </c>
    </row>
    <row r="2277" spans="18:19">
      <c r="R2277" s="375" t="s">
        <v>936</v>
      </c>
      <c r="S2277" s="377" t="s">
        <v>936</v>
      </c>
    </row>
    <row r="2278" spans="18:19">
      <c r="R2278" s="375" t="s">
        <v>936</v>
      </c>
      <c r="S2278" s="377" t="s">
        <v>936</v>
      </c>
    </row>
    <row r="2279" spans="18:19">
      <c r="R2279" s="375" t="s">
        <v>936</v>
      </c>
      <c r="S2279" s="377" t="s">
        <v>936</v>
      </c>
    </row>
    <row r="2280" spans="18:19">
      <c r="R2280" s="375" t="s">
        <v>936</v>
      </c>
      <c r="S2280" s="377" t="s">
        <v>936</v>
      </c>
    </row>
    <row r="2281" spans="18:19">
      <c r="R2281" s="375" t="s">
        <v>936</v>
      </c>
      <c r="S2281" s="377" t="s">
        <v>936</v>
      </c>
    </row>
    <row r="2282" spans="18:19">
      <c r="R2282" s="375" t="s">
        <v>936</v>
      </c>
      <c r="S2282" s="377" t="s">
        <v>936</v>
      </c>
    </row>
    <row r="2283" spans="18:19">
      <c r="R2283" s="375" t="s">
        <v>936</v>
      </c>
      <c r="S2283" s="377" t="s">
        <v>936</v>
      </c>
    </row>
    <row r="2284" spans="18:19">
      <c r="R2284" s="375" t="s">
        <v>936</v>
      </c>
      <c r="S2284" s="377" t="s">
        <v>936</v>
      </c>
    </row>
    <row r="2285" spans="18:19">
      <c r="R2285" s="375" t="s">
        <v>936</v>
      </c>
      <c r="S2285" s="377" t="s">
        <v>936</v>
      </c>
    </row>
    <row r="2286" spans="18:19">
      <c r="R2286" s="375" t="s">
        <v>936</v>
      </c>
      <c r="S2286" s="377" t="s">
        <v>936</v>
      </c>
    </row>
    <row r="2287" spans="18:19">
      <c r="R2287" s="375" t="s">
        <v>936</v>
      </c>
      <c r="S2287" s="377" t="s">
        <v>936</v>
      </c>
    </row>
    <row r="2288" spans="18:19">
      <c r="R2288" s="375" t="s">
        <v>936</v>
      </c>
      <c r="S2288" s="377" t="s">
        <v>936</v>
      </c>
    </row>
    <row r="2289" spans="18:19">
      <c r="R2289" s="375" t="s">
        <v>936</v>
      </c>
      <c r="S2289" s="377" t="s">
        <v>936</v>
      </c>
    </row>
    <row r="2290" spans="18:19">
      <c r="R2290" s="375" t="s">
        <v>936</v>
      </c>
      <c r="S2290" s="377" t="s">
        <v>936</v>
      </c>
    </row>
    <row r="2291" spans="18:19">
      <c r="R2291" s="375" t="s">
        <v>936</v>
      </c>
      <c r="S2291" s="377" t="s">
        <v>936</v>
      </c>
    </row>
    <row r="2292" spans="18:19">
      <c r="R2292" s="375" t="s">
        <v>936</v>
      </c>
      <c r="S2292" s="377" t="s">
        <v>936</v>
      </c>
    </row>
    <row r="2293" spans="18:19">
      <c r="R2293" s="375" t="s">
        <v>936</v>
      </c>
      <c r="S2293" s="377" t="s">
        <v>936</v>
      </c>
    </row>
    <row r="2294" spans="18:19">
      <c r="R2294" s="375" t="s">
        <v>936</v>
      </c>
      <c r="S2294" s="377" t="s">
        <v>936</v>
      </c>
    </row>
    <row r="2295" spans="18:19">
      <c r="R2295" s="375" t="s">
        <v>936</v>
      </c>
      <c r="S2295" s="377" t="s">
        <v>936</v>
      </c>
    </row>
    <row r="2296" spans="18:19">
      <c r="R2296" s="375" t="s">
        <v>936</v>
      </c>
      <c r="S2296" s="377" t="s">
        <v>936</v>
      </c>
    </row>
    <row r="2297" spans="18:19">
      <c r="R2297" s="375" t="s">
        <v>936</v>
      </c>
      <c r="S2297" s="377" t="s">
        <v>936</v>
      </c>
    </row>
    <row r="2298" spans="18:19">
      <c r="R2298" s="375" t="s">
        <v>936</v>
      </c>
      <c r="S2298" s="377" t="s">
        <v>936</v>
      </c>
    </row>
    <row r="2299" spans="18:19">
      <c r="R2299" s="375" t="s">
        <v>936</v>
      </c>
      <c r="S2299" s="377" t="s">
        <v>936</v>
      </c>
    </row>
    <row r="2300" spans="18:19">
      <c r="R2300" s="375" t="s">
        <v>936</v>
      </c>
      <c r="S2300" s="377" t="s">
        <v>936</v>
      </c>
    </row>
    <row r="2301" spans="18:19">
      <c r="R2301" s="375" t="s">
        <v>936</v>
      </c>
      <c r="S2301" s="377" t="s">
        <v>936</v>
      </c>
    </row>
    <row r="2302" spans="18:19">
      <c r="R2302" s="375" t="s">
        <v>936</v>
      </c>
      <c r="S2302" s="377" t="s">
        <v>936</v>
      </c>
    </row>
    <row r="2303" spans="18:19">
      <c r="R2303" s="375" t="s">
        <v>936</v>
      </c>
      <c r="S2303" s="377" t="s">
        <v>936</v>
      </c>
    </row>
    <row r="2304" spans="18:19">
      <c r="R2304" s="375" t="s">
        <v>936</v>
      </c>
      <c r="S2304" s="377" t="s">
        <v>936</v>
      </c>
    </row>
    <row r="2305" spans="18:19">
      <c r="R2305" s="375" t="s">
        <v>936</v>
      </c>
      <c r="S2305" s="377" t="s">
        <v>936</v>
      </c>
    </row>
    <row r="2306" spans="18:19">
      <c r="R2306" s="375" t="s">
        <v>936</v>
      </c>
      <c r="S2306" s="377" t="s">
        <v>936</v>
      </c>
    </row>
    <row r="2307" spans="18:19">
      <c r="R2307" s="375" t="s">
        <v>936</v>
      </c>
      <c r="S2307" s="377" t="s">
        <v>936</v>
      </c>
    </row>
    <row r="2308" spans="18:19">
      <c r="R2308" s="375" t="s">
        <v>936</v>
      </c>
      <c r="S2308" s="377" t="s">
        <v>936</v>
      </c>
    </row>
    <row r="2309" spans="18:19">
      <c r="R2309" s="375" t="s">
        <v>936</v>
      </c>
      <c r="S2309" s="377" t="s">
        <v>936</v>
      </c>
    </row>
    <row r="2310" spans="18:19">
      <c r="R2310" s="375" t="s">
        <v>936</v>
      </c>
      <c r="S2310" s="377" t="s">
        <v>936</v>
      </c>
    </row>
    <row r="2311" spans="18:19">
      <c r="R2311" s="375" t="s">
        <v>936</v>
      </c>
      <c r="S2311" s="377" t="s">
        <v>936</v>
      </c>
    </row>
    <row r="2312" spans="18:19">
      <c r="R2312" s="375" t="s">
        <v>936</v>
      </c>
      <c r="S2312" s="377" t="s">
        <v>936</v>
      </c>
    </row>
    <row r="2313" spans="18:19">
      <c r="R2313" s="375" t="s">
        <v>936</v>
      </c>
      <c r="S2313" s="377" t="s">
        <v>936</v>
      </c>
    </row>
    <row r="2314" spans="18:19">
      <c r="R2314" s="375" t="s">
        <v>936</v>
      </c>
      <c r="S2314" s="377" t="s">
        <v>936</v>
      </c>
    </row>
    <row r="2315" spans="18:19">
      <c r="R2315" s="375" t="s">
        <v>936</v>
      </c>
      <c r="S2315" s="377" t="s">
        <v>936</v>
      </c>
    </row>
    <row r="2316" spans="18:19">
      <c r="R2316" s="375" t="s">
        <v>936</v>
      </c>
      <c r="S2316" s="377" t="s">
        <v>936</v>
      </c>
    </row>
    <row r="2317" spans="18:19">
      <c r="R2317" s="375" t="s">
        <v>936</v>
      </c>
      <c r="S2317" s="377" t="s">
        <v>936</v>
      </c>
    </row>
    <row r="2318" spans="18:19">
      <c r="R2318" s="375" t="s">
        <v>936</v>
      </c>
      <c r="S2318" s="377" t="s">
        <v>936</v>
      </c>
    </row>
    <row r="2319" spans="18:19">
      <c r="R2319" s="375" t="s">
        <v>936</v>
      </c>
      <c r="S2319" s="377" t="s">
        <v>936</v>
      </c>
    </row>
    <row r="2320" spans="18:19">
      <c r="R2320" s="375" t="s">
        <v>936</v>
      </c>
      <c r="S2320" s="377" t="s">
        <v>936</v>
      </c>
    </row>
    <row r="2321" spans="18:19">
      <c r="R2321" s="375" t="s">
        <v>936</v>
      </c>
      <c r="S2321" s="377" t="s">
        <v>936</v>
      </c>
    </row>
    <row r="2322" spans="18:19">
      <c r="R2322" s="375" t="s">
        <v>936</v>
      </c>
      <c r="S2322" s="377" t="s">
        <v>936</v>
      </c>
    </row>
    <row r="2323" spans="18:19">
      <c r="R2323" s="375" t="s">
        <v>936</v>
      </c>
      <c r="S2323" s="377" t="s">
        <v>936</v>
      </c>
    </row>
    <row r="2324" spans="18:19">
      <c r="R2324" s="375" t="s">
        <v>936</v>
      </c>
      <c r="S2324" s="377" t="s">
        <v>936</v>
      </c>
    </row>
    <row r="2325" spans="18:19">
      <c r="R2325" s="375" t="s">
        <v>936</v>
      </c>
      <c r="S2325" s="377" t="s">
        <v>936</v>
      </c>
    </row>
    <row r="2326" spans="18:19">
      <c r="R2326" s="375" t="s">
        <v>936</v>
      </c>
      <c r="S2326" s="377" t="s">
        <v>936</v>
      </c>
    </row>
    <row r="2327" spans="18:19">
      <c r="R2327" s="375" t="s">
        <v>936</v>
      </c>
      <c r="S2327" s="377" t="s">
        <v>936</v>
      </c>
    </row>
    <row r="2328" spans="18:19">
      <c r="R2328" s="375" t="s">
        <v>936</v>
      </c>
      <c r="S2328" s="377" t="s">
        <v>936</v>
      </c>
    </row>
    <row r="2329" spans="18:19">
      <c r="R2329" s="375" t="s">
        <v>936</v>
      </c>
      <c r="S2329" s="377" t="s">
        <v>936</v>
      </c>
    </row>
    <row r="2330" spans="18:19">
      <c r="R2330" s="375" t="s">
        <v>936</v>
      </c>
      <c r="S2330" s="377" t="s">
        <v>936</v>
      </c>
    </row>
    <row r="2331" spans="18:19">
      <c r="R2331" s="375" t="s">
        <v>936</v>
      </c>
      <c r="S2331" s="377" t="s">
        <v>936</v>
      </c>
    </row>
    <row r="2332" spans="18:19">
      <c r="R2332" s="375" t="s">
        <v>936</v>
      </c>
      <c r="S2332" s="377" t="s">
        <v>936</v>
      </c>
    </row>
    <row r="2333" spans="18:19">
      <c r="R2333" s="375" t="s">
        <v>936</v>
      </c>
      <c r="S2333" s="377" t="s">
        <v>936</v>
      </c>
    </row>
    <row r="2334" spans="18:19">
      <c r="R2334" s="375" t="s">
        <v>936</v>
      </c>
      <c r="S2334" s="377" t="s">
        <v>936</v>
      </c>
    </row>
    <row r="2335" spans="18:19">
      <c r="R2335" s="375" t="s">
        <v>936</v>
      </c>
      <c r="S2335" s="377" t="s">
        <v>936</v>
      </c>
    </row>
    <row r="2336" spans="18:19">
      <c r="R2336" s="375" t="s">
        <v>936</v>
      </c>
      <c r="S2336" s="377" t="s">
        <v>936</v>
      </c>
    </row>
    <row r="2337" spans="18:19">
      <c r="R2337" s="375" t="s">
        <v>936</v>
      </c>
      <c r="S2337" s="377" t="s">
        <v>936</v>
      </c>
    </row>
    <row r="2338" spans="18:19">
      <c r="R2338" s="375" t="s">
        <v>936</v>
      </c>
      <c r="S2338" s="377" t="s">
        <v>936</v>
      </c>
    </row>
    <row r="2339" spans="18:19">
      <c r="R2339" s="375" t="s">
        <v>936</v>
      </c>
      <c r="S2339" s="377" t="s">
        <v>936</v>
      </c>
    </row>
    <row r="2340" spans="18:19">
      <c r="R2340" s="375" t="s">
        <v>936</v>
      </c>
      <c r="S2340" s="377" t="s">
        <v>936</v>
      </c>
    </row>
    <row r="2341" spans="18:19">
      <c r="R2341" s="375" t="s">
        <v>936</v>
      </c>
      <c r="S2341" s="377" t="s">
        <v>936</v>
      </c>
    </row>
    <row r="2342" spans="18:19">
      <c r="R2342" s="375" t="s">
        <v>936</v>
      </c>
      <c r="S2342" s="377" t="s">
        <v>936</v>
      </c>
    </row>
    <row r="2343" spans="18:19">
      <c r="R2343" s="375" t="s">
        <v>936</v>
      </c>
      <c r="S2343" s="377" t="s">
        <v>936</v>
      </c>
    </row>
    <row r="2344" spans="18:19">
      <c r="R2344" s="375" t="s">
        <v>936</v>
      </c>
      <c r="S2344" s="377" t="s">
        <v>936</v>
      </c>
    </row>
    <row r="2345" spans="18:19">
      <c r="R2345" s="375" t="s">
        <v>936</v>
      </c>
      <c r="S2345" s="377" t="s">
        <v>936</v>
      </c>
    </row>
    <row r="2346" spans="18:19">
      <c r="R2346" s="375" t="s">
        <v>936</v>
      </c>
      <c r="S2346" s="377" t="s">
        <v>936</v>
      </c>
    </row>
    <row r="2347" spans="18:19">
      <c r="R2347" s="375" t="s">
        <v>936</v>
      </c>
      <c r="S2347" s="377" t="s">
        <v>936</v>
      </c>
    </row>
    <row r="2348" spans="18:19">
      <c r="R2348" s="375" t="s">
        <v>936</v>
      </c>
      <c r="S2348" s="377" t="s">
        <v>936</v>
      </c>
    </row>
    <row r="2349" spans="18:19">
      <c r="R2349" s="375" t="s">
        <v>936</v>
      </c>
      <c r="S2349" s="377" t="s">
        <v>936</v>
      </c>
    </row>
    <row r="2350" spans="18:19">
      <c r="R2350" s="375" t="s">
        <v>936</v>
      </c>
      <c r="S2350" s="377" t="s">
        <v>936</v>
      </c>
    </row>
    <row r="2351" spans="18:19">
      <c r="R2351" s="375" t="s">
        <v>936</v>
      </c>
      <c r="S2351" s="377" t="s">
        <v>936</v>
      </c>
    </row>
    <row r="2352" spans="18:19">
      <c r="R2352" s="375" t="s">
        <v>936</v>
      </c>
      <c r="S2352" s="377" t="s">
        <v>936</v>
      </c>
    </row>
    <row r="2353" spans="18:19">
      <c r="R2353" s="375" t="s">
        <v>936</v>
      </c>
      <c r="S2353" s="377" t="s">
        <v>936</v>
      </c>
    </row>
    <row r="2354" spans="18:19">
      <c r="R2354" s="375" t="s">
        <v>936</v>
      </c>
      <c r="S2354" s="377" t="s">
        <v>936</v>
      </c>
    </row>
    <row r="2355" spans="18:19">
      <c r="R2355" s="375" t="s">
        <v>936</v>
      </c>
      <c r="S2355" s="377" t="s">
        <v>936</v>
      </c>
    </row>
    <row r="2356" spans="18:19">
      <c r="R2356" s="375" t="s">
        <v>936</v>
      </c>
      <c r="S2356" s="377" t="s">
        <v>936</v>
      </c>
    </row>
    <row r="2357" spans="18:19">
      <c r="R2357" s="375" t="s">
        <v>936</v>
      </c>
      <c r="S2357" s="377" t="s">
        <v>936</v>
      </c>
    </row>
    <row r="2358" spans="18:19">
      <c r="R2358" s="375" t="s">
        <v>936</v>
      </c>
      <c r="S2358" s="377" t="s">
        <v>936</v>
      </c>
    </row>
    <row r="2359" spans="18:19">
      <c r="R2359" s="375" t="s">
        <v>936</v>
      </c>
      <c r="S2359" s="377" t="s">
        <v>936</v>
      </c>
    </row>
    <row r="2360" spans="18:19">
      <c r="R2360" s="375" t="s">
        <v>936</v>
      </c>
      <c r="S2360" s="377" t="s">
        <v>936</v>
      </c>
    </row>
    <row r="2361" spans="18:19">
      <c r="R2361" s="375" t="s">
        <v>936</v>
      </c>
      <c r="S2361" s="377" t="s">
        <v>936</v>
      </c>
    </row>
    <row r="2362" spans="18:19">
      <c r="R2362" s="375" t="s">
        <v>936</v>
      </c>
      <c r="S2362" s="377" t="s">
        <v>936</v>
      </c>
    </row>
    <row r="2363" spans="18:19">
      <c r="R2363" s="375" t="s">
        <v>936</v>
      </c>
      <c r="S2363" s="377" t="s">
        <v>936</v>
      </c>
    </row>
    <row r="2364" spans="18:19">
      <c r="R2364" s="375" t="s">
        <v>936</v>
      </c>
      <c r="S2364" s="377" t="s">
        <v>936</v>
      </c>
    </row>
    <row r="2365" spans="18:19">
      <c r="R2365" s="375" t="s">
        <v>936</v>
      </c>
      <c r="S2365" s="377" t="s">
        <v>936</v>
      </c>
    </row>
    <row r="2366" spans="18:19">
      <c r="R2366" s="375" t="s">
        <v>936</v>
      </c>
      <c r="S2366" s="377" t="s">
        <v>936</v>
      </c>
    </row>
    <row r="2367" spans="18:19">
      <c r="R2367" s="375" t="s">
        <v>936</v>
      </c>
      <c r="S2367" s="377" t="s">
        <v>936</v>
      </c>
    </row>
    <row r="2368" spans="18:19">
      <c r="R2368" s="375" t="s">
        <v>936</v>
      </c>
      <c r="S2368" s="377" t="s">
        <v>936</v>
      </c>
    </row>
    <row r="2369" spans="18:19">
      <c r="R2369" s="375" t="s">
        <v>936</v>
      </c>
      <c r="S2369" s="377" t="s">
        <v>936</v>
      </c>
    </row>
    <row r="2370" spans="18:19">
      <c r="R2370" s="375" t="s">
        <v>936</v>
      </c>
      <c r="S2370" s="377" t="s">
        <v>936</v>
      </c>
    </row>
    <row r="2371" spans="18:19">
      <c r="R2371" s="375" t="s">
        <v>936</v>
      </c>
      <c r="S2371" s="377" t="s">
        <v>936</v>
      </c>
    </row>
    <row r="2372" spans="18:19">
      <c r="R2372" s="375" t="s">
        <v>936</v>
      </c>
      <c r="S2372" s="377" t="s">
        <v>936</v>
      </c>
    </row>
    <row r="2373" spans="18:19">
      <c r="R2373" s="375" t="s">
        <v>936</v>
      </c>
      <c r="S2373" s="377" t="s">
        <v>936</v>
      </c>
    </row>
    <row r="2374" spans="18:19">
      <c r="R2374" s="375" t="s">
        <v>936</v>
      </c>
      <c r="S2374" s="377" t="s">
        <v>936</v>
      </c>
    </row>
    <row r="2375" spans="18:19">
      <c r="R2375" s="375" t="s">
        <v>936</v>
      </c>
      <c r="S2375" s="377" t="s">
        <v>936</v>
      </c>
    </row>
    <row r="2376" spans="18:19">
      <c r="R2376" s="375" t="s">
        <v>936</v>
      </c>
      <c r="S2376" s="377" t="s">
        <v>936</v>
      </c>
    </row>
    <row r="2377" spans="18:19">
      <c r="R2377" s="375" t="s">
        <v>936</v>
      </c>
      <c r="S2377" s="377" t="s">
        <v>936</v>
      </c>
    </row>
    <row r="2378" spans="18:19">
      <c r="R2378" s="375" t="s">
        <v>936</v>
      </c>
      <c r="S2378" s="377" t="s">
        <v>936</v>
      </c>
    </row>
    <row r="2379" spans="18:19">
      <c r="R2379" s="375" t="s">
        <v>936</v>
      </c>
      <c r="S2379" s="377" t="s">
        <v>936</v>
      </c>
    </row>
    <row r="2380" spans="18:19">
      <c r="R2380" s="375" t="s">
        <v>936</v>
      </c>
      <c r="S2380" s="377" t="s">
        <v>936</v>
      </c>
    </row>
    <row r="2381" spans="18:19">
      <c r="R2381" s="375" t="s">
        <v>936</v>
      </c>
      <c r="S2381" s="377" t="s">
        <v>936</v>
      </c>
    </row>
    <row r="2382" spans="18:19">
      <c r="R2382" s="375" t="s">
        <v>936</v>
      </c>
      <c r="S2382" s="377" t="s">
        <v>936</v>
      </c>
    </row>
    <row r="2383" spans="18:19">
      <c r="R2383" s="375" t="s">
        <v>936</v>
      </c>
      <c r="S2383" s="377" t="s">
        <v>936</v>
      </c>
    </row>
    <row r="2384" spans="18:19">
      <c r="R2384" s="375" t="s">
        <v>936</v>
      </c>
      <c r="S2384" s="377" t="s">
        <v>936</v>
      </c>
    </row>
    <row r="2385" spans="18:19">
      <c r="R2385" s="375" t="s">
        <v>936</v>
      </c>
      <c r="S2385" s="377" t="s">
        <v>936</v>
      </c>
    </row>
    <row r="2386" spans="18:19">
      <c r="R2386" s="375" t="s">
        <v>936</v>
      </c>
      <c r="S2386" s="377" t="s">
        <v>936</v>
      </c>
    </row>
    <row r="2387" spans="18:19">
      <c r="R2387" s="375" t="s">
        <v>936</v>
      </c>
      <c r="S2387" s="377" t="s">
        <v>936</v>
      </c>
    </row>
    <row r="2388" spans="18:19">
      <c r="R2388" s="375" t="s">
        <v>936</v>
      </c>
      <c r="S2388" s="377" t="s">
        <v>936</v>
      </c>
    </row>
    <row r="2389" spans="18:19">
      <c r="R2389" s="375" t="s">
        <v>936</v>
      </c>
      <c r="S2389" s="377" t="s">
        <v>936</v>
      </c>
    </row>
    <row r="2390" spans="18:19">
      <c r="R2390" s="375" t="s">
        <v>936</v>
      </c>
      <c r="S2390" s="377" t="s">
        <v>936</v>
      </c>
    </row>
    <row r="2391" spans="18:19">
      <c r="R2391" s="375" t="s">
        <v>936</v>
      </c>
      <c r="S2391" s="377" t="s">
        <v>936</v>
      </c>
    </row>
    <row r="2392" spans="18:19">
      <c r="R2392" s="375" t="s">
        <v>936</v>
      </c>
      <c r="S2392" s="377" t="s">
        <v>936</v>
      </c>
    </row>
    <row r="2393" spans="18:19">
      <c r="R2393" s="375" t="s">
        <v>936</v>
      </c>
      <c r="S2393" s="377" t="s">
        <v>936</v>
      </c>
    </row>
    <row r="2394" spans="18:19">
      <c r="R2394" s="375" t="s">
        <v>936</v>
      </c>
      <c r="S2394" s="377" t="s">
        <v>936</v>
      </c>
    </row>
    <row r="2395" spans="18:19">
      <c r="R2395" s="375" t="s">
        <v>936</v>
      </c>
      <c r="S2395" s="377" t="s">
        <v>936</v>
      </c>
    </row>
    <row r="2396" spans="18:19">
      <c r="R2396" s="375" t="s">
        <v>936</v>
      </c>
      <c r="S2396" s="377" t="s">
        <v>936</v>
      </c>
    </row>
    <row r="2397" spans="18:19">
      <c r="R2397" s="375" t="s">
        <v>936</v>
      </c>
      <c r="S2397" s="377" t="s">
        <v>936</v>
      </c>
    </row>
    <row r="2398" spans="18:19">
      <c r="R2398" s="375" t="s">
        <v>936</v>
      </c>
      <c r="S2398" s="377" t="s">
        <v>936</v>
      </c>
    </row>
    <row r="2399" spans="18:19">
      <c r="R2399" s="375" t="s">
        <v>936</v>
      </c>
      <c r="S2399" s="377" t="s">
        <v>936</v>
      </c>
    </row>
    <row r="2400" spans="18:19">
      <c r="R2400" s="375" t="s">
        <v>936</v>
      </c>
      <c r="S2400" s="377" t="s">
        <v>936</v>
      </c>
    </row>
    <row r="2401" spans="18:19">
      <c r="R2401" s="375" t="s">
        <v>936</v>
      </c>
      <c r="S2401" s="377" t="s">
        <v>936</v>
      </c>
    </row>
    <row r="2402" spans="18:19">
      <c r="R2402" s="375" t="s">
        <v>936</v>
      </c>
      <c r="S2402" s="377" t="s">
        <v>936</v>
      </c>
    </row>
    <row r="2403" spans="18:19">
      <c r="R2403" s="375" t="s">
        <v>936</v>
      </c>
      <c r="S2403" s="377" t="s">
        <v>936</v>
      </c>
    </row>
    <row r="2404" spans="18:19">
      <c r="R2404" s="375" t="s">
        <v>936</v>
      </c>
      <c r="S2404" s="377" t="s">
        <v>936</v>
      </c>
    </row>
    <row r="2405" spans="18:19">
      <c r="R2405" s="375" t="s">
        <v>936</v>
      </c>
      <c r="S2405" s="377" t="s">
        <v>936</v>
      </c>
    </row>
    <row r="2406" spans="18:19">
      <c r="R2406" s="375" t="s">
        <v>936</v>
      </c>
      <c r="S2406" s="377" t="s">
        <v>936</v>
      </c>
    </row>
    <row r="2407" spans="18:19">
      <c r="R2407" s="375" t="s">
        <v>936</v>
      </c>
      <c r="S2407" s="377" t="s">
        <v>936</v>
      </c>
    </row>
    <row r="2408" spans="18:19">
      <c r="R2408" s="375" t="s">
        <v>936</v>
      </c>
      <c r="S2408" s="377" t="s">
        <v>936</v>
      </c>
    </row>
    <row r="2409" spans="18:19">
      <c r="R2409" s="375" t="s">
        <v>936</v>
      </c>
      <c r="S2409" s="377" t="s">
        <v>936</v>
      </c>
    </row>
    <row r="2410" spans="18:19">
      <c r="R2410" s="375" t="s">
        <v>936</v>
      </c>
      <c r="S2410" s="377" t="s">
        <v>936</v>
      </c>
    </row>
    <row r="2411" spans="18:19">
      <c r="R2411" s="375" t="s">
        <v>936</v>
      </c>
      <c r="S2411" s="377" t="s">
        <v>936</v>
      </c>
    </row>
    <row r="2412" spans="18:19">
      <c r="R2412" s="375" t="s">
        <v>936</v>
      </c>
      <c r="S2412" s="377" t="s">
        <v>936</v>
      </c>
    </row>
    <row r="2413" spans="18:19">
      <c r="R2413" s="375" t="s">
        <v>936</v>
      </c>
      <c r="S2413" s="377" t="s">
        <v>936</v>
      </c>
    </row>
    <row r="2414" spans="18:19">
      <c r="R2414" s="375" t="s">
        <v>936</v>
      </c>
      <c r="S2414" s="377" t="s">
        <v>936</v>
      </c>
    </row>
    <row r="2415" spans="18:19">
      <c r="R2415" s="375" t="s">
        <v>936</v>
      </c>
      <c r="S2415" s="377" t="s">
        <v>936</v>
      </c>
    </row>
    <row r="2416" spans="18:19">
      <c r="R2416" s="375" t="s">
        <v>936</v>
      </c>
      <c r="S2416" s="377" t="s">
        <v>936</v>
      </c>
    </row>
    <row r="2417" spans="18:19">
      <c r="R2417" s="375" t="s">
        <v>936</v>
      </c>
      <c r="S2417" s="377" t="s">
        <v>936</v>
      </c>
    </row>
    <row r="2418" spans="18:19">
      <c r="R2418" s="375" t="s">
        <v>936</v>
      </c>
      <c r="S2418" s="377" t="s">
        <v>936</v>
      </c>
    </row>
    <row r="2419" spans="18:19">
      <c r="R2419" s="375" t="s">
        <v>936</v>
      </c>
      <c r="S2419" s="377" t="s">
        <v>936</v>
      </c>
    </row>
    <row r="2420" spans="18:19">
      <c r="R2420" s="375" t="s">
        <v>936</v>
      </c>
      <c r="S2420" s="377" t="s">
        <v>936</v>
      </c>
    </row>
    <row r="2421" spans="18:19">
      <c r="R2421" s="375" t="s">
        <v>936</v>
      </c>
      <c r="S2421" s="377" t="s">
        <v>936</v>
      </c>
    </row>
    <row r="2422" spans="18:19">
      <c r="R2422" s="375" t="s">
        <v>936</v>
      </c>
      <c r="S2422" s="377" t="s">
        <v>936</v>
      </c>
    </row>
    <row r="2423" spans="18:19">
      <c r="R2423" s="375" t="s">
        <v>936</v>
      </c>
      <c r="S2423" s="377" t="s">
        <v>936</v>
      </c>
    </row>
    <row r="2424" spans="18:19">
      <c r="R2424" s="375" t="s">
        <v>936</v>
      </c>
      <c r="S2424" s="377" t="s">
        <v>936</v>
      </c>
    </row>
    <row r="2425" spans="18:19">
      <c r="R2425" s="375" t="s">
        <v>936</v>
      </c>
      <c r="S2425" s="377" t="s">
        <v>936</v>
      </c>
    </row>
    <row r="2426" spans="18:19">
      <c r="R2426" s="375" t="s">
        <v>936</v>
      </c>
      <c r="S2426" s="377" t="s">
        <v>936</v>
      </c>
    </row>
    <row r="2427" spans="18:19">
      <c r="R2427" s="375" t="s">
        <v>936</v>
      </c>
      <c r="S2427" s="377" t="s">
        <v>936</v>
      </c>
    </row>
    <row r="2428" spans="18:19">
      <c r="R2428" s="375" t="s">
        <v>936</v>
      </c>
      <c r="S2428" s="377" t="s">
        <v>936</v>
      </c>
    </row>
    <row r="2429" spans="18:19">
      <c r="R2429" s="375" t="s">
        <v>936</v>
      </c>
      <c r="S2429" s="377" t="s">
        <v>936</v>
      </c>
    </row>
    <row r="2430" spans="18:19">
      <c r="R2430" s="375" t="s">
        <v>936</v>
      </c>
      <c r="S2430" s="377" t="s">
        <v>936</v>
      </c>
    </row>
    <row r="2431" spans="18:19">
      <c r="R2431" s="375" t="s">
        <v>936</v>
      </c>
      <c r="S2431" s="377" t="s">
        <v>936</v>
      </c>
    </row>
    <row r="2432" spans="18:19">
      <c r="R2432" s="375" t="s">
        <v>936</v>
      </c>
      <c r="S2432" s="377" t="s">
        <v>936</v>
      </c>
    </row>
    <row r="2433" spans="18:19">
      <c r="R2433" s="375" t="s">
        <v>936</v>
      </c>
      <c r="S2433" s="377" t="s">
        <v>936</v>
      </c>
    </row>
    <row r="2434" spans="18:19">
      <c r="R2434" s="375" t="s">
        <v>936</v>
      </c>
      <c r="S2434" s="377" t="s">
        <v>936</v>
      </c>
    </row>
    <row r="2435" spans="18:19">
      <c r="R2435" s="375" t="s">
        <v>936</v>
      </c>
      <c r="S2435" s="377" t="s">
        <v>936</v>
      </c>
    </row>
    <row r="2436" spans="18:19">
      <c r="R2436" s="375" t="s">
        <v>936</v>
      </c>
      <c r="S2436" s="377" t="s">
        <v>936</v>
      </c>
    </row>
    <row r="2437" spans="18:19">
      <c r="R2437" s="375" t="s">
        <v>936</v>
      </c>
      <c r="S2437" s="377" t="s">
        <v>936</v>
      </c>
    </row>
    <row r="2438" spans="18:19">
      <c r="R2438" s="375" t="s">
        <v>936</v>
      </c>
      <c r="S2438" s="377" t="s">
        <v>936</v>
      </c>
    </row>
    <row r="2439" spans="18:19">
      <c r="R2439" s="375" t="s">
        <v>936</v>
      </c>
      <c r="S2439" s="377" t="s">
        <v>936</v>
      </c>
    </row>
    <row r="2440" spans="18:19">
      <c r="R2440" s="375" t="s">
        <v>936</v>
      </c>
      <c r="S2440" s="377" t="s">
        <v>936</v>
      </c>
    </row>
    <row r="2441" spans="18:19">
      <c r="R2441" s="375" t="s">
        <v>936</v>
      </c>
      <c r="S2441" s="377" t="s">
        <v>936</v>
      </c>
    </row>
    <row r="2442" spans="18:19">
      <c r="R2442" s="375" t="s">
        <v>936</v>
      </c>
      <c r="S2442" s="377" t="s">
        <v>936</v>
      </c>
    </row>
    <row r="2443" spans="18:19">
      <c r="R2443" s="375" t="s">
        <v>936</v>
      </c>
      <c r="S2443" s="377" t="s">
        <v>936</v>
      </c>
    </row>
    <row r="2444" spans="18:19">
      <c r="R2444" s="375" t="s">
        <v>936</v>
      </c>
      <c r="S2444" s="377" t="s">
        <v>936</v>
      </c>
    </row>
    <row r="2445" spans="18:19">
      <c r="R2445" s="375" t="s">
        <v>936</v>
      </c>
      <c r="S2445" s="377" t="s">
        <v>936</v>
      </c>
    </row>
    <row r="2446" spans="18:19">
      <c r="R2446" s="375" t="s">
        <v>936</v>
      </c>
      <c r="S2446" s="377" t="s">
        <v>936</v>
      </c>
    </row>
    <row r="2447" spans="18:19">
      <c r="R2447" s="375" t="s">
        <v>936</v>
      </c>
      <c r="S2447" s="377" t="s">
        <v>936</v>
      </c>
    </row>
    <row r="2448" spans="18:19">
      <c r="R2448" s="375" t="s">
        <v>936</v>
      </c>
      <c r="S2448" s="377" t="s">
        <v>936</v>
      </c>
    </row>
    <row r="2449" spans="18:19">
      <c r="R2449" s="375" t="s">
        <v>936</v>
      </c>
      <c r="S2449" s="377" t="s">
        <v>936</v>
      </c>
    </row>
    <row r="2450" spans="18:19">
      <c r="R2450" s="375" t="s">
        <v>936</v>
      </c>
      <c r="S2450" s="377" t="s">
        <v>936</v>
      </c>
    </row>
    <row r="2451" spans="18:19">
      <c r="R2451" s="375" t="s">
        <v>936</v>
      </c>
      <c r="S2451" s="377" t="s">
        <v>936</v>
      </c>
    </row>
    <row r="2452" spans="18:19">
      <c r="R2452" s="375" t="s">
        <v>936</v>
      </c>
      <c r="S2452" s="377" t="s">
        <v>936</v>
      </c>
    </row>
    <row r="2453" spans="18:19">
      <c r="R2453" s="375" t="s">
        <v>936</v>
      </c>
      <c r="S2453" s="377" t="s">
        <v>936</v>
      </c>
    </row>
    <row r="2454" spans="18:19">
      <c r="R2454" s="375" t="s">
        <v>936</v>
      </c>
      <c r="S2454" s="377" t="s">
        <v>936</v>
      </c>
    </row>
    <row r="2455" spans="18:19">
      <c r="R2455" s="375" t="s">
        <v>936</v>
      </c>
      <c r="S2455" s="377" t="s">
        <v>936</v>
      </c>
    </row>
    <row r="2456" spans="18:19">
      <c r="R2456" s="375" t="s">
        <v>936</v>
      </c>
      <c r="S2456" s="377" t="s">
        <v>936</v>
      </c>
    </row>
    <row r="2457" spans="18:19">
      <c r="R2457" s="375" t="s">
        <v>936</v>
      </c>
      <c r="S2457" s="377" t="s">
        <v>936</v>
      </c>
    </row>
    <row r="2458" spans="18:19">
      <c r="R2458" s="375" t="s">
        <v>936</v>
      </c>
      <c r="S2458" s="377" t="s">
        <v>936</v>
      </c>
    </row>
    <row r="2459" spans="18:19">
      <c r="R2459" s="375" t="s">
        <v>936</v>
      </c>
      <c r="S2459" s="377" t="s">
        <v>936</v>
      </c>
    </row>
    <row r="2460" spans="18:19">
      <c r="R2460" s="375" t="s">
        <v>936</v>
      </c>
      <c r="S2460" s="377" t="s">
        <v>936</v>
      </c>
    </row>
    <row r="2461" spans="18:19">
      <c r="R2461" s="375" t="s">
        <v>936</v>
      </c>
      <c r="S2461" s="377" t="s">
        <v>936</v>
      </c>
    </row>
    <row r="2462" spans="18:19">
      <c r="R2462" s="375" t="s">
        <v>936</v>
      </c>
      <c r="S2462" s="377" t="s">
        <v>936</v>
      </c>
    </row>
    <row r="2463" spans="18:19">
      <c r="R2463" s="375" t="s">
        <v>936</v>
      </c>
      <c r="S2463" s="377" t="s">
        <v>936</v>
      </c>
    </row>
    <row r="2464" spans="18:19">
      <c r="R2464" s="375" t="s">
        <v>936</v>
      </c>
      <c r="S2464" s="377" t="s">
        <v>936</v>
      </c>
    </row>
    <row r="2465" spans="18:19">
      <c r="R2465" s="375" t="s">
        <v>936</v>
      </c>
      <c r="S2465" s="377" t="s">
        <v>936</v>
      </c>
    </row>
    <row r="2466" spans="18:19">
      <c r="R2466" s="375" t="s">
        <v>936</v>
      </c>
      <c r="S2466" s="377" t="s">
        <v>936</v>
      </c>
    </row>
    <row r="2467" spans="18:19">
      <c r="R2467" s="375" t="s">
        <v>936</v>
      </c>
      <c r="S2467" s="377" t="s">
        <v>936</v>
      </c>
    </row>
    <row r="2468" spans="18:19">
      <c r="R2468" s="375" t="s">
        <v>936</v>
      </c>
      <c r="S2468" s="377" t="s">
        <v>936</v>
      </c>
    </row>
    <row r="2469" spans="18:19">
      <c r="R2469" s="375" t="s">
        <v>936</v>
      </c>
      <c r="S2469" s="377" t="s">
        <v>936</v>
      </c>
    </row>
    <row r="2470" spans="18:19">
      <c r="R2470" s="375" t="s">
        <v>936</v>
      </c>
      <c r="S2470" s="377" t="s">
        <v>936</v>
      </c>
    </row>
    <row r="2471" spans="18:19">
      <c r="R2471" s="375" t="s">
        <v>936</v>
      </c>
      <c r="S2471" s="377" t="s">
        <v>936</v>
      </c>
    </row>
    <row r="2472" spans="18:19">
      <c r="R2472" s="375" t="s">
        <v>936</v>
      </c>
      <c r="S2472" s="377" t="s">
        <v>936</v>
      </c>
    </row>
    <row r="2473" spans="18:19">
      <c r="R2473" s="375" t="s">
        <v>936</v>
      </c>
      <c r="S2473" s="377" t="s">
        <v>936</v>
      </c>
    </row>
    <row r="2474" spans="18:19">
      <c r="R2474" s="375" t="s">
        <v>936</v>
      </c>
      <c r="S2474" s="377" t="s">
        <v>936</v>
      </c>
    </row>
    <row r="2475" spans="18:19">
      <c r="R2475" s="375" t="s">
        <v>936</v>
      </c>
      <c r="S2475" s="377" t="s">
        <v>936</v>
      </c>
    </row>
    <row r="2476" spans="18:19">
      <c r="R2476" s="375" t="s">
        <v>936</v>
      </c>
      <c r="S2476" s="377" t="s">
        <v>936</v>
      </c>
    </row>
    <row r="2477" spans="18:19">
      <c r="R2477" s="375" t="s">
        <v>936</v>
      </c>
      <c r="S2477" s="377" t="s">
        <v>936</v>
      </c>
    </row>
    <row r="2478" spans="18:19">
      <c r="R2478" s="375" t="s">
        <v>936</v>
      </c>
      <c r="S2478" s="377" t="s">
        <v>936</v>
      </c>
    </row>
    <row r="2479" spans="18:19">
      <c r="R2479" s="375" t="s">
        <v>936</v>
      </c>
      <c r="S2479" s="377" t="s">
        <v>936</v>
      </c>
    </row>
    <row r="2480" spans="18:19">
      <c r="R2480" s="375" t="s">
        <v>936</v>
      </c>
      <c r="S2480" s="377" t="s">
        <v>936</v>
      </c>
    </row>
    <row r="2481" spans="18:19">
      <c r="R2481" s="375" t="s">
        <v>936</v>
      </c>
      <c r="S2481" s="377" t="s">
        <v>936</v>
      </c>
    </row>
    <row r="2482" spans="18:19">
      <c r="R2482" s="375" t="s">
        <v>936</v>
      </c>
      <c r="S2482" s="377" t="s">
        <v>936</v>
      </c>
    </row>
    <row r="2483" spans="18:19">
      <c r="R2483" s="375" t="s">
        <v>936</v>
      </c>
      <c r="S2483" s="377" t="s">
        <v>936</v>
      </c>
    </row>
    <row r="2484" spans="18:19">
      <c r="R2484" s="375" t="s">
        <v>936</v>
      </c>
      <c r="S2484" s="377" t="s">
        <v>936</v>
      </c>
    </row>
    <row r="2485" spans="18:19">
      <c r="R2485" s="375" t="s">
        <v>936</v>
      </c>
      <c r="S2485" s="377" t="s">
        <v>936</v>
      </c>
    </row>
    <row r="2486" spans="18:19">
      <c r="R2486" s="375" t="s">
        <v>936</v>
      </c>
      <c r="S2486" s="377" t="s">
        <v>936</v>
      </c>
    </row>
    <row r="2487" spans="18:19">
      <c r="R2487" s="375" t="s">
        <v>936</v>
      </c>
      <c r="S2487" s="377" t="s">
        <v>936</v>
      </c>
    </row>
    <row r="2488" spans="18:19">
      <c r="R2488" s="375" t="s">
        <v>936</v>
      </c>
      <c r="S2488" s="377" t="s">
        <v>936</v>
      </c>
    </row>
    <row r="2489" spans="18:19">
      <c r="R2489" s="375" t="s">
        <v>936</v>
      </c>
      <c r="S2489" s="377" t="s">
        <v>936</v>
      </c>
    </row>
    <row r="2490" spans="18:19">
      <c r="R2490" s="375" t="s">
        <v>936</v>
      </c>
      <c r="S2490" s="377" t="s">
        <v>936</v>
      </c>
    </row>
    <row r="2491" spans="18:19">
      <c r="R2491" s="375" t="s">
        <v>936</v>
      </c>
      <c r="S2491" s="377" t="s">
        <v>936</v>
      </c>
    </row>
    <row r="2492" spans="18:19">
      <c r="R2492" s="375" t="s">
        <v>936</v>
      </c>
      <c r="S2492" s="377" t="s">
        <v>936</v>
      </c>
    </row>
    <row r="2493" spans="18:19">
      <c r="R2493" s="375" t="s">
        <v>936</v>
      </c>
      <c r="S2493" s="377" t="s">
        <v>936</v>
      </c>
    </row>
    <row r="2494" spans="18:19">
      <c r="R2494" s="375" t="s">
        <v>936</v>
      </c>
      <c r="S2494" s="377" t="s">
        <v>936</v>
      </c>
    </row>
    <row r="2495" spans="18:19">
      <c r="R2495" s="375" t="s">
        <v>936</v>
      </c>
      <c r="S2495" s="377" t="s">
        <v>936</v>
      </c>
    </row>
    <row r="2496" spans="18:19">
      <c r="R2496" s="375" t="s">
        <v>936</v>
      </c>
      <c r="S2496" s="377" t="s">
        <v>936</v>
      </c>
    </row>
    <row r="2497" spans="18:19">
      <c r="R2497" s="375" t="s">
        <v>936</v>
      </c>
      <c r="S2497" s="377" t="s">
        <v>936</v>
      </c>
    </row>
    <row r="2498" spans="18:19">
      <c r="R2498" s="375" t="s">
        <v>936</v>
      </c>
      <c r="S2498" s="377" t="s">
        <v>936</v>
      </c>
    </row>
    <row r="2499" spans="18:19">
      <c r="R2499" s="375" t="s">
        <v>936</v>
      </c>
      <c r="S2499" s="377" t="s">
        <v>936</v>
      </c>
    </row>
    <row r="2500" spans="18:19">
      <c r="R2500" s="375" t="s">
        <v>936</v>
      </c>
      <c r="S2500" s="377" t="s">
        <v>936</v>
      </c>
    </row>
    <row r="2501" spans="18:19">
      <c r="R2501" s="375" t="s">
        <v>936</v>
      </c>
      <c r="S2501" s="377" t="s">
        <v>936</v>
      </c>
    </row>
    <row r="2502" spans="18:19">
      <c r="R2502" s="375" t="s">
        <v>936</v>
      </c>
      <c r="S2502" s="377" t="s">
        <v>936</v>
      </c>
    </row>
    <row r="2503" spans="18:19">
      <c r="R2503" s="375" t="s">
        <v>936</v>
      </c>
      <c r="S2503" s="377" t="s">
        <v>936</v>
      </c>
    </row>
    <row r="2504" spans="18:19">
      <c r="R2504" s="375" t="s">
        <v>936</v>
      </c>
      <c r="S2504" s="377" t="s">
        <v>936</v>
      </c>
    </row>
    <row r="2505" spans="18:19">
      <c r="R2505" s="375" t="s">
        <v>936</v>
      </c>
      <c r="S2505" s="377" t="s">
        <v>936</v>
      </c>
    </row>
    <row r="2506" spans="18:19">
      <c r="R2506" s="375" t="s">
        <v>936</v>
      </c>
      <c r="S2506" s="377" t="s">
        <v>936</v>
      </c>
    </row>
    <row r="2507" spans="18:19">
      <c r="R2507" s="375" t="s">
        <v>936</v>
      </c>
      <c r="S2507" s="377" t="s">
        <v>936</v>
      </c>
    </row>
    <row r="2508" spans="18:19">
      <c r="R2508" s="375" t="s">
        <v>936</v>
      </c>
      <c r="S2508" s="377" t="s">
        <v>936</v>
      </c>
    </row>
    <row r="2509" spans="18:19">
      <c r="R2509" s="375" t="s">
        <v>936</v>
      </c>
      <c r="S2509" s="377" t="s">
        <v>936</v>
      </c>
    </row>
    <row r="2510" spans="18:19">
      <c r="R2510" s="375" t="s">
        <v>936</v>
      </c>
      <c r="S2510" s="377" t="s">
        <v>936</v>
      </c>
    </row>
    <row r="2511" spans="18:19">
      <c r="R2511" s="375" t="s">
        <v>936</v>
      </c>
      <c r="S2511" s="377" t="s">
        <v>936</v>
      </c>
    </row>
    <row r="2512" spans="18:19">
      <c r="R2512" s="375" t="s">
        <v>936</v>
      </c>
      <c r="S2512" s="377" t="s">
        <v>936</v>
      </c>
    </row>
    <row r="2513" spans="18:19">
      <c r="R2513" s="375" t="s">
        <v>936</v>
      </c>
      <c r="S2513" s="377" t="s">
        <v>936</v>
      </c>
    </row>
    <row r="2514" spans="18:19">
      <c r="R2514" s="375" t="s">
        <v>936</v>
      </c>
      <c r="S2514" s="377" t="s">
        <v>936</v>
      </c>
    </row>
    <row r="2515" spans="18:19">
      <c r="R2515" s="375" t="s">
        <v>936</v>
      </c>
      <c r="S2515" s="377" t="s">
        <v>936</v>
      </c>
    </row>
    <row r="2516" spans="18:19">
      <c r="R2516" s="375" t="s">
        <v>936</v>
      </c>
      <c r="S2516" s="377" t="s">
        <v>936</v>
      </c>
    </row>
    <row r="2517" spans="18:19">
      <c r="R2517" s="375" t="s">
        <v>936</v>
      </c>
      <c r="S2517" s="377" t="s">
        <v>936</v>
      </c>
    </row>
    <row r="2518" spans="18:19">
      <c r="R2518" s="375" t="s">
        <v>936</v>
      </c>
      <c r="S2518" s="377" t="s">
        <v>936</v>
      </c>
    </row>
    <row r="2519" spans="18:19">
      <c r="R2519" s="375" t="s">
        <v>936</v>
      </c>
      <c r="S2519" s="377" t="s">
        <v>936</v>
      </c>
    </row>
    <row r="2520" spans="18:19">
      <c r="R2520" s="375" t="s">
        <v>936</v>
      </c>
      <c r="S2520" s="377" t="s">
        <v>936</v>
      </c>
    </row>
    <row r="2521" spans="18:19">
      <c r="R2521" s="375" t="s">
        <v>936</v>
      </c>
      <c r="S2521" s="377" t="s">
        <v>936</v>
      </c>
    </row>
    <row r="2522" spans="18:19">
      <c r="R2522" s="375" t="s">
        <v>936</v>
      </c>
      <c r="S2522" s="377" t="s">
        <v>936</v>
      </c>
    </row>
    <row r="2523" spans="18:19">
      <c r="R2523" s="375" t="s">
        <v>936</v>
      </c>
      <c r="S2523" s="377" t="s">
        <v>936</v>
      </c>
    </row>
    <row r="2524" spans="18:19">
      <c r="R2524" s="375" t="s">
        <v>936</v>
      </c>
      <c r="S2524" s="377" t="s">
        <v>936</v>
      </c>
    </row>
    <row r="2525" spans="18:19">
      <c r="R2525" s="375" t="s">
        <v>936</v>
      </c>
      <c r="S2525" s="377" t="s">
        <v>936</v>
      </c>
    </row>
    <row r="2526" spans="18:19">
      <c r="R2526" s="375" t="s">
        <v>936</v>
      </c>
      <c r="S2526" s="377" t="s">
        <v>936</v>
      </c>
    </row>
    <row r="2527" spans="18:19">
      <c r="R2527" s="375" t="s">
        <v>936</v>
      </c>
      <c r="S2527" s="377" t="s">
        <v>936</v>
      </c>
    </row>
    <row r="2528" spans="18:19">
      <c r="R2528" s="375" t="s">
        <v>936</v>
      </c>
      <c r="S2528" s="377" t="s">
        <v>936</v>
      </c>
    </row>
    <row r="2529" spans="18:19">
      <c r="R2529" s="375" t="s">
        <v>936</v>
      </c>
      <c r="S2529" s="377" t="s">
        <v>936</v>
      </c>
    </row>
    <row r="2530" spans="18:19">
      <c r="R2530" s="375" t="s">
        <v>936</v>
      </c>
      <c r="S2530" s="377" t="s">
        <v>936</v>
      </c>
    </row>
    <row r="2531" spans="18:19">
      <c r="R2531" s="375" t="s">
        <v>936</v>
      </c>
      <c r="S2531" s="377" t="s">
        <v>936</v>
      </c>
    </row>
    <row r="2532" spans="18:19">
      <c r="R2532" s="375" t="s">
        <v>936</v>
      </c>
      <c r="S2532" s="377" t="s">
        <v>936</v>
      </c>
    </row>
    <row r="2533" spans="18:19">
      <c r="R2533" s="375" t="s">
        <v>936</v>
      </c>
      <c r="S2533" s="377" t="s">
        <v>936</v>
      </c>
    </row>
    <row r="2534" spans="18:19">
      <c r="R2534" s="375" t="s">
        <v>936</v>
      </c>
      <c r="S2534" s="377" t="s">
        <v>936</v>
      </c>
    </row>
    <row r="2535" spans="18:19">
      <c r="R2535" s="375" t="s">
        <v>936</v>
      </c>
      <c r="S2535" s="377" t="s">
        <v>936</v>
      </c>
    </row>
    <row r="2536" spans="18:19">
      <c r="R2536" s="375" t="s">
        <v>936</v>
      </c>
      <c r="S2536" s="377" t="s">
        <v>936</v>
      </c>
    </row>
    <row r="2537" spans="18:19">
      <c r="R2537" s="375" t="s">
        <v>936</v>
      </c>
      <c r="S2537" s="377" t="s">
        <v>936</v>
      </c>
    </row>
    <row r="2538" spans="18:19">
      <c r="R2538" s="375" t="s">
        <v>936</v>
      </c>
      <c r="S2538" s="377" t="s">
        <v>936</v>
      </c>
    </row>
    <row r="2539" spans="18:19">
      <c r="R2539" s="375" t="s">
        <v>936</v>
      </c>
      <c r="S2539" s="377" t="s">
        <v>936</v>
      </c>
    </row>
    <row r="2540" spans="18:19">
      <c r="R2540" s="375" t="s">
        <v>936</v>
      </c>
      <c r="S2540" s="377" t="s">
        <v>936</v>
      </c>
    </row>
    <row r="2541" spans="18:19">
      <c r="R2541" s="375" t="s">
        <v>936</v>
      </c>
      <c r="S2541" s="377" t="s">
        <v>936</v>
      </c>
    </row>
    <row r="2542" spans="18:19">
      <c r="R2542" s="375" t="s">
        <v>936</v>
      </c>
      <c r="S2542" s="377" t="s">
        <v>936</v>
      </c>
    </row>
    <row r="2543" spans="18:19">
      <c r="R2543" s="375" t="s">
        <v>936</v>
      </c>
      <c r="S2543" s="377" t="s">
        <v>936</v>
      </c>
    </row>
    <row r="2544" spans="18:19">
      <c r="R2544" s="375" t="s">
        <v>936</v>
      </c>
      <c r="S2544" s="377" t="s">
        <v>936</v>
      </c>
    </row>
    <row r="2545" spans="18:19">
      <c r="R2545" s="375" t="s">
        <v>936</v>
      </c>
      <c r="S2545" s="377" t="s">
        <v>936</v>
      </c>
    </row>
    <row r="2546" spans="18:19">
      <c r="R2546" s="375" t="s">
        <v>936</v>
      </c>
      <c r="S2546" s="377" t="s">
        <v>936</v>
      </c>
    </row>
    <row r="2547" spans="18:19">
      <c r="R2547" s="375" t="s">
        <v>936</v>
      </c>
      <c r="S2547" s="377" t="s">
        <v>936</v>
      </c>
    </row>
    <row r="2548" spans="18:19">
      <c r="R2548" s="375" t="s">
        <v>936</v>
      </c>
      <c r="S2548" s="377" t="s">
        <v>936</v>
      </c>
    </row>
    <row r="2549" spans="18:19">
      <c r="R2549" s="375" t="s">
        <v>936</v>
      </c>
      <c r="S2549" s="377" t="s">
        <v>936</v>
      </c>
    </row>
    <row r="2550" spans="18:19">
      <c r="R2550" s="375" t="s">
        <v>936</v>
      </c>
      <c r="S2550" s="377" t="s">
        <v>936</v>
      </c>
    </row>
    <row r="2551" spans="18:19">
      <c r="R2551" s="375" t="s">
        <v>936</v>
      </c>
      <c r="S2551" s="377" t="s">
        <v>936</v>
      </c>
    </row>
    <row r="2552" spans="18:19">
      <c r="R2552" s="375" t="s">
        <v>936</v>
      </c>
      <c r="S2552" s="377" t="s">
        <v>936</v>
      </c>
    </row>
    <row r="2553" spans="18:19">
      <c r="R2553" s="375" t="s">
        <v>936</v>
      </c>
      <c r="S2553" s="377" t="s">
        <v>936</v>
      </c>
    </row>
    <row r="2554" spans="18:19">
      <c r="R2554" s="375" t="s">
        <v>936</v>
      </c>
      <c r="S2554" s="377" t="s">
        <v>936</v>
      </c>
    </row>
    <row r="2555" spans="18:19">
      <c r="R2555" s="375" t="s">
        <v>936</v>
      </c>
      <c r="S2555" s="377" t="s">
        <v>936</v>
      </c>
    </row>
    <row r="2556" spans="18:19">
      <c r="R2556" s="375" t="s">
        <v>936</v>
      </c>
      <c r="S2556" s="377" t="s">
        <v>936</v>
      </c>
    </row>
    <row r="2557" spans="18:19">
      <c r="R2557" s="375" t="s">
        <v>936</v>
      </c>
      <c r="S2557" s="377" t="s">
        <v>936</v>
      </c>
    </row>
    <row r="2558" spans="18:19">
      <c r="R2558" s="375" t="s">
        <v>936</v>
      </c>
      <c r="S2558" s="377" t="s">
        <v>936</v>
      </c>
    </row>
    <row r="2559" spans="18:19">
      <c r="R2559" s="375" t="s">
        <v>936</v>
      </c>
      <c r="S2559" s="377" t="s">
        <v>936</v>
      </c>
    </row>
    <row r="2560" spans="18:19">
      <c r="R2560" s="375" t="s">
        <v>936</v>
      </c>
      <c r="S2560" s="377" t="s">
        <v>936</v>
      </c>
    </row>
    <row r="2561" spans="18:19">
      <c r="R2561" s="375" t="s">
        <v>936</v>
      </c>
      <c r="S2561" s="377" t="s">
        <v>936</v>
      </c>
    </row>
    <row r="2562" spans="18:19">
      <c r="R2562" s="375" t="s">
        <v>936</v>
      </c>
      <c r="S2562" s="377" t="s">
        <v>936</v>
      </c>
    </row>
    <row r="2563" spans="18:19">
      <c r="R2563" s="375" t="s">
        <v>936</v>
      </c>
      <c r="S2563" s="377" t="s">
        <v>936</v>
      </c>
    </row>
    <row r="2564" spans="18:19">
      <c r="R2564" s="375" t="s">
        <v>936</v>
      </c>
      <c r="S2564" s="377" t="s">
        <v>936</v>
      </c>
    </row>
    <row r="2565" spans="18:19">
      <c r="R2565" s="375" t="s">
        <v>936</v>
      </c>
      <c r="S2565" s="377" t="s">
        <v>936</v>
      </c>
    </row>
    <row r="2566" spans="18:19">
      <c r="R2566" s="375" t="s">
        <v>936</v>
      </c>
      <c r="S2566" s="377" t="s">
        <v>936</v>
      </c>
    </row>
    <row r="2567" spans="18:19">
      <c r="R2567" s="375" t="s">
        <v>936</v>
      </c>
      <c r="S2567" s="377" t="s">
        <v>936</v>
      </c>
    </row>
    <row r="2568" spans="18:19">
      <c r="R2568" s="375" t="s">
        <v>936</v>
      </c>
      <c r="S2568" s="377" t="s">
        <v>936</v>
      </c>
    </row>
    <row r="2569" spans="18:19">
      <c r="R2569" s="375" t="s">
        <v>936</v>
      </c>
      <c r="S2569" s="377" t="s">
        <v>936</v>
      </c>
    </row>
    <row r="2570" spans="18:19">
      <c r="R2570" s="375" t="s">
        <v>936</v>
      </c>
      <c r="S2570" s="377" t="s">
        <v>936</v>
      </c>
    </row>
    <row r="2571" spans="18:19">
      <c r="R2571" s="375" t="s">
        <v>936</v>
      </c>
      <c r="S2571" s="377" t="s">
        <v>936</v>
      </c>
    </row>
    <row r="2572" spans="18:19">
      <c r="R2572" s="375" t="s">
        <v>936</v>
      </c>
      <c r="S2572" s="377" t="s">
        <v>936</v>
      </c>
    </row>
    <row r="2573" spans="18:19">
      <c r="R2573" s="375" t="s">
        <v>936</v>
      </c>
      <c r="S2573" s="377" t="s">
        <v>936</v>
      </c>
    </row>
    <row r="2574" spans="18:19">
      <c r="R2574" s="375" t="s">
        <v>936</v>
      </c>
      <c r="S2574" s="377" t="s">
        <v>936</v>
      </c>
    </row>
    <row r="2575" spans="18:19">
      <c r="R2575" s="375" t="s">
        <v>936</v>
      </c>
      <c r="S2575" s="377" t="s">
        <v>936</v>
      </c>
    </row>
    <row r="2576" spans="18:19">
      <c r="R2576" s="375" t="s">
        <v>936</v>
      </c>
      <c r="S2576" s="377" t="s">
        <v>936</v>
      </c>
    </row>
    <row r="2577" spans="18:19">
      <c r="R2577" s="375" t="s">
        <v>936</v>
      </c>
      <c r="S2577" s="377" t="s">
        <v>936</v>
      </c>
    </row>
    <row r="2578" spans="18:19">
      <c r="R2578" s="375" t="s">
        <v>936</v>
      </c>
      <c r="S2578" s="377" t="s">
        <v>936</v>
      </c>
    </row>
    <row r="2579" spans="18:19">
      <c r="R2579" s="375" t="s">
        <v>936</v>
      </c>
      <c r="S2579" s="377" t="s">
        <v>936</v>
      </c>
    </row>
    <row r="2580" spans="18:19">
      <c r="R2580" s="375" t="s">
        <v>936</v>
      </c>
      <c r="S2580" s="377" t="s">
        <v>936</v>
      </c>
    </row>
    <row r="2581" spans="18:19">
      <c r="R2581" s="375" t="s">
        <v>936</v>
      </c>
      <c r="S2581" s="377" t="s">
        <v>936</v>
      </c>
    </row>
    <row r="2582" spans="18:19">
      <c r="R2582" s="375" t="s">
        <v>936</v>
      </c>
      <c r="S2582" s="377" t="s">
        <v>936</v>
      </c>
    </row>
    <row r="2583" spans="18:19">
      <c r="R2583" s="375" t="s">
        <v>936</v>
      </c>
      <c r="S2583" s="377" t="s">
        <v>936</v>
      </c>
    </row>
    <row r="2584" spans="18:19">
      <c r="R2584" s="375" t="s">
        <v>936</v>
      </c>
      <c r="S2584" s="377" t="s">
        <v>936</v>
      </c>
    </row>
    <row r="2585" spans="18:19">
      <c r="R2585" s="375" t="s">
        <v>936</v>
      </c>
      <c r="S2585" s="377" t="s">
        <v>936</v>
      </c>
    </row>
    <row r="2586" spans="18:19">
      <c r="R2586" s="375" t="s">
        <v>936</v>
      </c>
      <c r="S2586" s="377" t="s">
        <v>936</v>
      </c>
    </row>
    <row r="2587" spans="18:19">
      <c r="R2587" s="375" t="s">
        <v>936</v>
      </c>
      <c r="S2587" s="377" t="s">
        <v>936</v>
      </c>
    </row>
    <row r="2588" spans="18:19">
      <c r="R2588" s="375" t="s">
        <v>936</v>
      </c>
      <c r="S2588" s="377" t="s">
        <v>936</v>
      </c>
    </row>
    <row r="2589" spans="18:19">
      <c r="R2589" s="375" t="s">
        <v>936</v>
      </c>
      <c r="S2589" s="377" t="s">
        <v>936</v>
      </c>
    </row>
    <row r="2590" spans="18:19">
      <c r="R2590" s="375" t="s">
        <v>936</v>
      </c>
      <c r="S2590" s="377" t="s">
        <v>936</v>
      </c>
    </row>
    <row r="2591" spans="18:19">
      <c r="R2591" s="375" t="s">
        <v>936</v>
      </c>
      <c r="S2591" s="377" t="s">
        <v>936</v>
      </c>
    </row>
    <row r="2592" spans="18:19">
      <c r="R2592" s="375" t="s">
        <v>936</v>
      </c>
      <c r="S2592" s="377" t="s">
        <v>936</v>
      </c>
    </row>
    <row r="2593" spans="18:19">
      <c r="R2593" s="375" t="s">
        <v>936</v>
      </c>
      <c r="S2593" s="377" t="s">
        <v>936</v>
      </c>
    </row>
    <row r="2594" spans="18:19">
      <c r="R2594" s="375" t="s">
        <v>936</v>
      </c>
      <c r="S2594" s="377" t="s">
        <v>936</v>
      </c>
    </row>
    <row r="2595" spans="18:19">
      <c r="R2595" s="375" t="s">
        <v>936</v>
      </c>
      <c r="S2595" s="377" t="s">
        <v>936</v>
      </c>
    </row>
    <row r="2596" spans="18:19">
      <c r="R2596" s="375" t="s">
        <v>936</v>
      </c>
      <c r="S2596" s="377" t="s">
        <v>936</v>
      </c>
    </row>
    <row r="2597" spans="18:19">
      <c r="R2597" s="375" t="s">
        <v>936</v>
      </c>
      <c r="S2597" s="377" t="s">
        <v>936</v>
      </c>
    </row>
    <row r="2598" spans="18:19">
      <c r="R2598" s="375" t="s">
        <v>936</v>
      </c>
      <c r="S2598" s="377" t="s">
        <v>936</v>
      </c>
    </row>
    <row r="2599" spans="18:19">
      <c r="R2599" s="375" t="s">
        <v>936</v>
      </c>
      <c r="S2599" s="377" t="s">
        <v>936</v>
      </c>
    </row>
    <row r="2600" spans="18:19">
      <c r="R2600" s="375" t="s">
        <v>936</v>
      </c>
      <c r="S2600" s="377" t="s">
        <v>936</v>
      </c>
    </row>
    <row r="2601" spans="18:19">
      <c r="R2601" s="375" t="s">
        <v>936</v>
      </c>
      <c r="S2601" s="377" t="s">
        <v>936</v>
      </c>
    </row>
    <row r="2602" spans="18:19">
      <c r="R2602" s="375" t="s">
        <v>936</v>
      </c>
      <c r="S2602" s="377" t="s">
        <v>936</v>
      </c>
    </row>
    <row r="2603" spans="18:19">
      <c r="R2603" s="375" t="s">
        <v>936</v>
      </c>
      <c r="S2603" s="377" t="s">
        <v>936</v>
      </c>
    </row>
    <row r="2604" spans="18:19">
      <c r="R2604" s="375" t="s">
        <v>936</v>
      </c>
      <c r="S2604" s="377" t="s">
        <v>936</v>
      </c>
    </row>
    <row r="2605" spans="18:19">
      <c r="R2605" s="375" t="s">
        <v>936</v>
      </c>
      <c r="S2605" s="377" t="s">
        <v>936</v>
      </c>
    </row>
    <row r="2606" spans="18:19">
      <c r="R2606" s="375" t="s">
        <v>936</v>
      </c>
      <c r="S2606" s="377" t="s">
        <v>936</v>
      </c>
    </row>
    <row r="2607" spans="18:19">
      <c r="R2607" s="375" t="s">
        <v>936</v>
      </c>
      <c r="S2607" s="377" t="s">
        <v>936</v>
      </c>
    </row>
    <row r="2608" spans="18:19">
      <c r="R2608" s="375" t="s">
        <v>936</v>
      </c>
      <c r="S2608" s="377" t="s">
        <v>936</v>
      </c>
    </row>
    <row r="2609" spans="18:19">
      <c r="R2609" s="375" t="s">
        <v>936</v>
      </c>
      <c r="S2609" s="377" t="s">
        <v>936</v>
      </c>
    </row>
    <row r="2610" spans="18:19">
      <c r="R2610" s="375" t="s">
        <v>936</v>
      </c>
      <c r="S2610" s="377" t="s">
        <v>936</v>
      </c>
    </row>
    <row r="2611" spans="18:19">
      <c r="R2611" s="375" t="s">
        <v>936</v>
      </c>
      <c r="S2611" s="377" t="s">
        <v>936</v>
      </c>
    </row>
    <row r="2612" spans="18:19">
      <c r="R2612" s="375" t="s">
        <v>936</v>
      </c>
      <c r="S2612" s="377" t="s">
        <v>936</v>
      </c>
    </row>
    <row r="2613" spans="18:19">
      <c r="R2613" s="375" t="s">
        <v>936</v>
      </c>
      <c r="S2613" s="377" t="s">
        <v>936</v>
      </c>
    </row>
    <row r="2614" spans="18:19">
      <c r="R2614" s="375" t="s">
        <v>936</v>
      </c>
      <c r="S2614" s="377" t="s">
        <v>936</v>
      </c>
    </row>
    <row r="2615" spans="18:19">
      <c r="R2615" s="375" t="s">
        <v>936</v>
      </c>
      <c r="S2615" s="377" t="s">
        <v>936</v>
      </c>
    </row>
    <row r="2616" spans="18:19">
      <c r="R2616" s="375" t="s">
        <v>936</v>
      </c>
      <c r="S2616" s="377" t="s">
        <v>936</v>
      </c>
    </row>
    <row r="2617" spans="18:19">
      <c r="R2617" s="375" t="s">
        <v>936</v>
      </c>
      <c r="S2617" s="377" t="s">
        <v>936</v>
      </c>
    </row>
    <row r="2618" spans="18:19">
      <c r="R2618" s="375" t="s">
        <v>936</v>
      </c>
      <c r="S2618" s="377" t="s">
        <v>936</v>
      </c>
    </row>
    <row r="2619" spans="18:19">
      <c r="R2619" s="375" t="s">
        <v>936</v>
      </c>
      <c r="S2619" s="377" t="s">
        <v>936</v>
      </c>
    </row>
    <row r="2620" spans="18:19">
      <c r="R2620" s="375" t="s">
        <v>936</v>
      </c>
      <c r="S2620" s="377" t="s">
        <v>936</v>
      </c>
    </row>
    <row r="2621" spans="18:19">
      <c r="R2621" s="375" t="s">
        <v>936</v>
      </c>
      <c r="S2621" s="377" t="s">
        <v>936</v>
      </c>
    </row>
    <row r="2622" spans="18:19">
      <c r="R2622" s="375" t="s">
        <v>936</v>
      </c>
      <c r="S2622" s="377" t="s">
        <v>936</v>
      </c>
    </row>
    <row r="2623" spans="18:19">
      <c r="R2623" s="375" t="s">
        <v>936</v>
      </c>
      <c r="S2623" s="377" t="s">
        <v>936</v>
      </c>
    </row>
    <row r="2624" spans="18:19">
      <c r="R2624" s="375" t="s">
        <v>936</v>
      </c>
      <c r="S2624" s="377" t="s">
        <v>936</v>
      </c>
    </row>
    <row r="2625" spans="18:19">
      <c r="R2625" s="375" t="s">
        <v>936</v>
      </c>
      <c r="S2625" s="377" t="s">
        <v>936</v>
      </c>
    </row>
    <row r="2626" spans="18:19">
      <c r="R2626" s="375" t="s">
        <v>936</v>
      </c>
      <c r="S2626" s="377" t="s">
        <v>936</v>
      </c>
    </row>
    <row r="2627" spans="18:19">
      <c r="R2627" s="375" t="s">
        <v>936</v>
      </c>
      <c r="S2627" s="377" t="s">
        <v>936</v>
      </c>
    </row>
    <row r="2628" spans="18:19">
      <c r="R2628" s="375" t="s">
        <v>936</v>
      </c>
      <c r="S2628" s="377" t="s">
        <v>936</v>
      </c>
    </row>
    <row r="2629" spans="18:19">
      <c r="R2629" s="375" t="s">
        <v>936</v>
      </c>
      <c r="S2629" s="377" t="s">
        <v>936</v>
      </c>
    </row>
    <row r="2630" spans="18:19">
      <c r="R2630" s="375" t="s">
        <v>936</v>
      </c>
      <c r="S2630" s="377" t="s">
        <v>936</v>
      </c>
    </row>
    <row r="2631" spans="18:19">
      <c r="R2631" s="375" t="s">
        <v>936</v>
      </c>
      <c r="S2631" s="377" t="s">
        <v>936</v>
      </c>
    </row>
    <row r="2632" spans="18:19">
      <c r="R2632" s="375" t="s">
        <v>936</v>
      </c>
      <c r="S2632" s="377" t="s">
        <v>936</v>
      </c>
    </row>
    <row r="2633" spans="18:19">
      <c r="R2633" s="375" t="s">
        <v>936</v>
      </c>
      <c r="S2633" s="377" t="s">
        <v>936</v>
      </c>
    </row>
    <row r="2634" spans="18:19">
      <c r="R2634" s="375" t="s">
        <v>936</v>
      </c>
      <c r="S2634" s="377" t="s">
        <v>936</v>
      </c>
    </row>
    <row r="2635" spans="18:19">
      <c r="R2635" s="375" t="s">
        <v>936</v>
      </c>
      <c r="S2635" s="377" t="s">
        <v>936</v>
      </c>
    </row>
    <row r="2636" spans="18:19">
      <c r="R2636" s="375" t="s">
        <v>936</v>
      </c>
      <c r="S2636" s="377" t="s">
        <v>936</v>
      </c>
    </row>
    <row r="2637" spans="18:19">
      <c r="R2637" s="375" t="s">
        <v>936</v>
      </c>
      <c r="S2637" s="377" t="s">
        <v>936</v>
      </c>
    </row>
    <row r="2638" spans="18:19">
      <c r="R2638" s="375" t="s">
        <v>936</v>
      </c>
      <c r="S2638" s="377" t="s">
        <v>936</v>
      </c>
    </row>
    <row r="2639" spans="18:19">
      <c r="R2639" s="375" t="s">
        <v>936</v>
      </c>
      <c r="S2639" s="377" t="s">
        <v>936</v>
      </c>
    </row>
    <row r="2640" spans="18:19">
      <c r="R2640" s="375" t="s">
        <v>936</v>
      </c>
      <c r="S2640" s="377" t="s">
        <v>936</v>
      </c>
    </row>
    <row r="2641" spans="18:19">
      <c r="R2641" s="375" t="s">
        <v>936</v>
      </c>
      <c r="S2641" s="377" t="s">
        <v>936</v>
      </c>
    </row>
    <row r="2642" spans="18:19">
      <c r="R2642" s="375" t="s">
        <v>936</v>
      </c>
      <c r="S2642" s="377" t="s">
        <v>936</v>
      </c>
    </row>
    <row r="2643" spans="18:19">
      <c r="R2643" s="375" t="s">
        <v>936</v>
      </c>
      <c r="S2643" s="377" t="s">
        <v>936</v>
      </c>
    </row>
    <row r="2644" spans="18:19">
      <c r="R2644" s="375" t="s">
        <v>936</v>
      </c>
      <c r="S2644" s="377" t="s">
        <v>936</v>
      </c>
    </row>
    <row r="2645" spans="18:19">
      <c r="R2645" s="375" t="s">
        <v>936</v>
      </c>
      <c r="S2645" s="377" t="s">
        <v>936</v>
      </c>
    </row>
    <row r="2646" spans="18:19">
      <c r="R2646" s="375" t="s">
        <v>936</v>
      </c>
      <c r="S2646" s="377" t="s">
        <v>936</v>
      </c>
    </row>
    <row r="2647" spans="18:19">
      <c r="R2647" s="375" t="s">
        <v>936</v>
      </c>
      <c r="S2647" s="377" t="s">
        <v>936</v>
      </c>
    </row>
    <row r="2648" spans="18:19">
      <c r="R2648" s="375" t="s">
        <v>936</v>
      </c>
      <c r="S2648" s="377" t="s">
        <v>936</v>
      </c>
    </row>
    <row r="2649" spans="18:19">
      <c r="R2649" s="375" t="s">
        <v>936</v>
      </c>
      <c r="S2649" s="377" t="s">
        <v>936</v>
      </c>
    </row>
    <row r="2650" spans="18:19">
      <c r="R2650" s="375" t="s">
        <v>936</v>
      </c>
      <c r="S2650" s="377" t="s">
        <v>936</v>
      </c>
    </row>
    <row r="2651" spans="18:19">
      <c r="R2651" s="375" t="s">
        <v>936</v>
      </c>
      <c r="S2651" s="377" t="s">
        <v>936</v>
      </c>
    </row>
    <row r="2652" spans="18:19">
      <c r="R2652" s="375" t="s">
        <v>936</v>
      </c>
      <c r="S2652" s="377" t="s">
        <v>936</v>
      </c>
    </row>
    <row r="2653" spans="18:19">
      <c r="R2653" s="375" t="s">
        <v>936</v>
      </c>
      <c r="S2653" s="377" t="s">
        <v>936</v>
      </c>
    </row>
    <row r="2654" spans="18:19">
      <c r="R2654" s="375" t="s">
        <v>936</v>
      </c>
      <c r="S2654" s="377" t="s">
        <v>936</v>
      </c>
    </row>
    <row r="2655" spans="18:19">
      <c r="R2655" s="375" t="s">
        <v>936</v>
      </c>
      <c r="S2655" s="377" t="s">
        <v>936</v>
      </c>
    </row>
    <row r="2656" spans="18:19">
      <c r="R2656" s="375" t="s">
        <v>936</v>
      </c>
      <c r="S2656" s="377" t="s">
        <v>936</v>
      </c>
    </row>
    <row r="2657" spans="18:19">
      <c r="R2657" s="375" t="s">
        <v>936</v>
      </c>
      <c r="S2657" s="377" t="s">
        <v>936</v>
      </c>
    </row>
    <row r="2658" spans="18:19">
      <c r="R2658" s="375" t="s">
        <v>936</v>
      </c>
      <c r="S2658" s="377" t="s">
        <v>936</v>
      </c>
    </row>
    <row r="2659" spans="18:19">
      <c r="R2659" s="375" t="s">
        <v>936</v>
      </c>
      <c r="S2659" s="377" t="s">
        <v>936</v>
      </c>
    </row>
    <row r="2660" spans="18:19">
      <c r="R2660" s="375" t="s">
        <v>936</v>
      </c>
      <c r="S2660" s="377" t="s">
        <v>936</v>
      </c>
    </row>
    <row r="2661" spans="18:19">
      <c r="R2661" s="375" t="s">
        <v>936</v>
      </c>
      <c r="S2661" s="377" t="s">
        <v>936</v>
      </c>
    </row>
    <row r="2662" spans="18:19">
      <c r="R2662" s="375" t="s">
        <v>936</v>
      </c>
      <c r="S2662" s="377" t="s">
        <v>936</v>
      </c>
    </row>
    <row r="2663" spans="18:19">
      <c r="R2663" s="375" t="s">
        <v>936</v>
      </c>
      <c r="S2663" s="377" t="s">
        <v>936</v>
      </c>
    </row>
    <row r="2664" spans="18:19">
      <c r="R2664" s="375" t="s">
        <v>936</v>
      </c>
      <c r="S2664" s="377" t="s">
        <v>936</v>
      </c>
    </row>
    <row r="2665" spans="18:19">
      <c r="R2665" s="375" t="s">
        <v>936</v>
      </c>
      <c r="S2665" s="377" t="s">
        <v>936</v>
      </c>
    </row>
    <row r="2666" spans="18:19">
      <c r="R2666" s="375" t="s">
        <v>936</v>
      </c>
      <c r="S2666" s="377" t="s">
        <v>936</v>
      </c>
    </row>
    <row r="2667" spans="18:19">
      <c r="R2667" s="375" t="s">
        <v>936</v>
      </c>
      <c r="S2667" s="377" t="s">
        <v>936</v>
      </c>
    </row>
    <row r="2668" spans="18:19">
      <c r="R2668" s="375" t="s">
        <v>936</v>
      </c>
      <c r="S2668" s="377" t="s">
        <v>936</v>
      </c>
    </row>
    <row r="2669" spans="18:19">
      <c r="R2669" s="375" t="s">
        <v>936</v>
      </c>
      <c r="S2669" s="377" t="s">
        <v>936</v>
      </c>
    </row>
    <row r="2670" spans="18:19">
      <c r="R2670" s="375" t="s">
        <v>936</v>
      </c>
      <c r="S2670" s="377" t="s">
        <v>936</v>
      </c>
    </row>
    <row r="2671" spans="18:19">
      <c r="R2671" s="375" t="s">
        <v>936</v>
      </c>
      <c r="S2671" s="377" t="s">
        <v>936</v>
      </c>
    </row>
    <row r="2672" spans="18:19">
      <c r="R2672" s="375" t="s">
        <v>936</v>
      </c>
      <c r="S2672" s="377" t="s">
        <v>936</v>
      </c>
    </row>
    <row r="2673" spans="18:19">
      <c r="R2673" s="375" t="s">
        <v>936</v>
      </c>
      <c r="S2673" s="377" t="s">
        <v>936</v>
      </c>
    </row>
    <row r="2674" spans="18:19">
      <c r="R2674" s="375" t="s">
        <v>936</v>
      </c>
      <c r="S2674" s="377" t="s">
        <v>936</v>
      </c>
    </row>
    <row r="2675" spans="18:19">
      <c r="R2675" s="375" t="s">
        <v>936</v>
      </c>
      <c r="S2675" s="377" t="s">
        <v>936</v>
      </c>
    </row>
    <row r="2676" spans="18:19">
      <c r="R2676" s="375" t="s">
        <v>936</v>
      </c>
      <c r="S2676" s="377" t="s">
        <v>936</v>
      </c>
    </row>
    <row r="2677" spans="18:19">
      <c r="R2677" s="375" t="s">
        <v>936</v>
      </c>
      <c r="S2677" s="377" t="s">
        <v>936</v>
      </c>
    </row>
    <row r="2678" spans="18:19">
      <c r="R2678" s="375" t="s">
        <v>936</v>
      </c>
      <c r="S2678" s="377" t="s">
        <v>936</v>
      </c>
    </row>
    <row r="2679" spans="18:19">
      <c r="R2679" s="375" t="s">
        <v>936</v>
      </c>
      <c r="S2679" s="377" t="s">
        <v>936</v>
      </c>
    </row>
    <row r="2680" spans="18:19">
      <c r="R2680" s="375" t="s">
        <v>936</v>
      </c>
      <c r="S2680" s="377" t="s">
        <v>936</v>
      </c>
    </row>
    <row r="2681" spans="18:19">
      <c r="R2681" s="375" t="s">
        <v>936</v>
      </c>
      <c r="S2681" s="377" t="s">
        <v>936</v>
      </c>
    </row>
    <row r="2682" spans="18:19">
      <c r="R2682" s="375" t="s">
        <v>936</v>
      </c>
      <c r="S2682" s="377" t="s">
        <v>936</v>
      </c>
    </row>
    <row r="2683" spans="18:19">
      <c r="R2683" s="375" t="s">
        <v>936</v>
      </c>
      <c r="S2683" s="377" t="s">
        <v>936</v>
      </c>
    </row>
    <row r="2684" spans="18:19">
      <c r="R2684" s="375" t="s">
        <v>936</v>
      </c>
      <c r="S2684" s="377" t="s">
        <v>936</v>
      </c>
    </row>
    <row r="2685" spans="18:19">
      <c r="R2685" s="375" t="s">
        <v>936</v>
      </c>
      <c r="S2685" s="377" t="s">
        <v>936</v>
      </c>
    </row>
    <row r="2686" spans="18:19">
      <c r="R2686" s="375" t="s">
        <v>936</v>
      </c>
      <c r="S2686" s="377" t="s">
        <v>936</v>
      </c>
    </row>
    <row r="2687" spans="18:19">
      <c r="R2687" s="375" t="s">
        <v>936</v>
      </c>
      <c r="S2687" s="377" t="s">
        <v>936</v>
      </c>
    </row>
    <row r="2688" spans="18:19">
      <c r="R2688" s="375" t="s">
        <v>936</v>
      </c>
      <c r="S2688" s="377" t="s">
        <v>936</v>
      </c>
    </row>
    <row r="2689" spans="18:19">
      <c r="R2689" s="375" t="s">
        <v>936</v>
      </c>
      <c r="S2689" s="377" t="s">
        <v>936</v>
      </c>
    </row>
    <row r="2690" spans="18:19">
      <c r="R2690" s="375" t="s">
        <v>936</v>
      </c>
      <c r="S2690" s="377" t="s">
        <v>936</v>
      </c>
    </row>
    <row r="2691" spans="18:19">
      <c r="R2691" s="375" t="s">
        <v>936</v>
      </c>
      <c r="S2691" s="377" t="s">
        <v>936</v>
      </c>
    </row>
    <row r="2692" spans="18:19">
      <c r="R2692" s="375" t="s">
        <v>936</v>
      </c>
      <c r="S2692" s="377" t="s">
        <v>936</v>
      </c>
    </row>
    <row r="2693" spans="18:19">
      <c r="R2693" s="375" t="s">
        <v>936</v>
      </c>
      <c r="S2693" s="377" t="s">
        <v>936</v>
      </c>
    </row>
    <row r="2694" spans="18:19">
      <c r="R2694" s="375" t="s">
        <v>936</v>
      </c>
      <c r="S2694" s="377" t="s">
        <v>936</v>
      </c>
    </row>
    <row r="2695" spans="18:19">
      <c r="R2695" s="375" t="s">
        <v>936</v>
      </c>
      <c r="S2695" s="377" t="s">
        <v>936</v>
      </c>
    </row>
    <row r="2696" spans="18:19">
      <c r="R2696" s="375" t="s">
        <v>936</v>
      </c>
      <c r="S2696" s="377" t="s">
        <v>936</v>
      </c>
    </row>
    <row r="2697" spans="18:19">
      <c r="R2697" s="375" t="s">
        <v>936</v>
      </c>
      <c r="S2697" s="377" t="s">
        <v>936</v>
      </c>
    </row>
    <row r="2698" spans="18:19">
      <c r="R2698" s="375" t="s">
        <v>936</v>
      </c>
      <c r="S2698" s="377" t="s">
        <v>936</v>
      </c>
    </row>
    <row r="2699" spans="18:19">
      <c r="R2699" s="375" t="s">
        <v>936</v>
      </c>
      <c r="S2699" s="377" t="s">
        <v>936</v>
      </c>
    </row>
    <row r="2700" spans="18:19">
      <c r="R2700" s="375" t="s">
        <v>936</v>
      </c>
      <c r="S2700" s="377" t="s">
        <v>936</v>
      </c>
    </row>
    <row r="2701" spans="18:19">
      <c r="R2701" s="375" t="s">
        <v>936</v>
      </c>
      <c r="S2701" s="377" t="s">
        <v>936</v>
      </c>
    </row>
    <row r="2702" spans="18:19">
      <c r="R2702" s="375" t="s">
        <v>936</v>
      </c>
      <c r="S2702" s="377" t="s">
        <v>936</v>
      </c>
    </row>
    <row r="2703" spans="18:19">
      <c r="R2703" s="375" t="s">
        <v>936</v>
      </c>
      <c r="S2703" s="377" t="s">
        <v>936</v>
      </c>
    </row>
    <row r="2704" spans="18:19">
      <c r="R2704" s="375" t="s">
        <v>936</v>
      </c>
      <c r="S2704" s="377" t="s">
        <v>936</v>
      </c>
    </row>
    <row r="2705" spans="18:19">
      <c r="R2705" s="375" t="s">
        <v>936</v>
      </c>
      <c r="S2705" s="377" t="s">
        <v>936</v>
      </c>
    </row>
    <row r="2706" spans="18:19">
      <c r="R2706" s="375" t="s">
        <v>936</v>
      </c>
      <c r="S2706" s="377" t="s">
        <v>936</v>
      </c>
    </row>
    <row r="2707" spans="18:19">
      <c r="R2707" s="375" t="s">
        <v>936</v>
      </c>
      <c r="S2707" s="377" t="s">
        <v>936</v>
      </c>
    </row>
    <row r="2708" spans="18:19">
      <c r="R2708" s="375" t="s">
        <v>936</v>
      </c>
      <c r="S2708" s="377" t="s">
        <v>936</v>
      </c>
    </row>
    <row r="2709" spans="18:19">
      <c r="R2709" s="375" t="s">
        <v>936</v>
      </c>
      <c r="S2709" s="377" t="s">
        <v>936</v>
      </c>
    </row>
    <row r="2710" spans="18:19">
      <c r="R2710" s="375" t="s">
        <v>936</v>
      </c>
      <c r="S2710" s="377" t="s">
        <v>936</v>
      </c>
    </row>
    <row r="2711" spans="18:19">
      <c r="R2711" s="375" t="s">
        <v>936</v>
      </c>
      <c r="S2711" s="377" t="s">
        <v>936</v>
      </c>
    </row>
    <row r="2712" spans="18:19">
      <c r="R2712" s="375" t="s">
        <v>936</v>
      </c>
      <c r="S2712" s="377" t="s">
        <v>936</v>
      </c>
    </row>
    <row r="2713" spans="18:19">
      <c r="R2713" s="375" t="s">
        <v>936</v>
      </c>
      <c r="S2713" s="377" t="s">
        <v>936</v>
      </c>
    </row>
    <row r="2714" spans="18:19">
      <c r="R2714" s="375" t="s">
        <v>936</v>
      </c>
      <c r="S2714" s="377" t="s">
        <v>936</v>
      </c>
    </row>
    <row r="2715" spans="18:19">
      <c r="R2715" s="375" t="s">
        <v>936</v>
      </c>
      <c r="S2715" s="377" t="s">
        <v>936</v>
      </c>
    </row>
    <row r="2716" spans="18:19">
      <c r="R2716" s="375" t="s">
        <v>936</v>
      </c>
      <c r="S2716" s="377" t="s">
        <v>936</v>
      </c>
    </row>
    <row r="2717" spans="18:19">
      <c r="R2717" s="375" t="s">
        <v>936</v>
      </c>
      <c r="S2717" s="377" t="s">
        <v>936</v>
      </c>
    </row>
    <row r="2718" spans="18:19">
      <c r="R2718" s="375" t="s">
        <v>936</v>
      </c>
      <c r="S2718" s="377" t="s">
        <v>936</v>
      </c>
    </row>
    <row r="2719" spans="18:19">
      <c r="R2719" s="375" t="s">
        <v>936</v>
      </c>
      <c r="S2719" s="377" t="s">
        <v>936</v>
      </c>
    </row>
    <row r="2720" spans="18:19">
      <c r="R2720" s="375" t="s">
        <v>936</v>
      </c>
      <c r="S2720" s="377" t="s">
        <v>936</v>
      </c>
    </row>
    <row r="2721" spans="18:19">
      <c r="R2721" s="375" t="s">
        <v>936</v>
      </c>
      <c r="S2721" s="377" t="s">
        <v>936</v>
      </c>
    </row>
    <row r="2722" spans="18:19">
      <c r="R2722" s="375" t="s">
        <v>936</v>
      </c>
      <c r="S2722" s="377" t="s">
        <v>936</v>
      </c>
    </row>
    <row r="2723" spans="18:19">
      <c r="R2723" s="375" t="s">
        <v>936</v>
      </c>
      <c r="S2723" s="377" t="s">
        <v>936</v>
      </c>
    </row>
    <row r="2724" spans="18:19">
      <c r="R2724" s="375" t="s">
        <v>936</v>
      </c>
      <c r="S2724" s="377" t="s">
        <v>936</v>
      </c>
    </row>
    <row r="2725" spans="18:19">
      <c r="R2725" s="375" t="s">
        <v>936</v>
      </c>
      <c r="S2725" s="377" t="s">
        <v>936</v>
      </c>
    </row>
    <row r="2726" spans="18:19">
      <c r="R2726" s="375" t="s">
        <v>936</v>
      </c>
      <c r="S2726" s="377" t="s">
        <v>936</v>
      </c>
    </row>
    <row r="2727" spans="18:19">
      <c r="R2727" s="375" t="s">
        <v>936</v>
      </c>
      <c r="S2727" s="377" t="s">
        <v>936</v>
      </c>
    </row>
    <row r="2728" spans="18:19">
      <c r="R2728" s="375" t="s">
        <v>936</v>
      </c>
      <c r="S2728" s="377" t="s">
        <v>936</v>
      </c>
    </row>
    <row r="2729" spans="18:19">
      <c r="R2729" s="375" t="s">
        <v>936</v>
      </c>
      <c r="S2729" s="377" t="s">
        <v>936</v>
      </c>
    </row>
    <row r="2730" spans="18:19">
      <c r="R2730" s="375" t="s">
        <v>936</v>
      </c>
      <c r="S2730" s="377" t="s">
        <v>936</v>
      </c>
    </row>
    <row r="2731" spans="18:19">
      <c r="R2731" s="375" t="s">
        <v>936</v>
      </c>
      <c r="S2731" s="377" t="s">
        <v>936</v>
      </c>
    </row>
    <row r="2732" spans="18:19">
      <c r="R2732" s="375" t="s">
        <v>936</v>
      </c>
      <c r="S2732" s="377" t="s">
        <v>936</v>
      </c>
    </row>
    <row r="2733" spans="18:19">
      <c r="R2733" s="375" t="s">
        <v>936</v>
      </c>
      <c r="S2733" s="377" t="s">
        <v>936</v>
      </c>
    </row>
    <row r="2734" spans="18:19">
      <c r="R2734" s="375" t="s">
        <v>936</v>
      </c>
      <c r="S2734" s="377" t="s">
        <v>936</v>
      </c>
    </row>
    <row r="2735" spans="18:19">
      <c r="R2735" s="375" t="s">
        <v>936</v>
      </c>
      <c r="S2735" s="377" t="s">
        <v>936</v>
      </c>
    </row>
    <row r="2736" spans="18:19">
      <c r="R2736" s="375" t="s">
        <v>936</v>
      </c>
      <c r="S2736" s="377" t="s">
        <v>936</v>
      </c>
    </row>
    <row r="2737" spans="18:19">
      <c r="R2737" s="375" t="s">
        <v>936</v>
      </c>
      <c r="S2737" s="377" t="s">
        <v>936</v>
      </c>
    </row>
    <row r="2738" spans="18:19">
      <c r="R2738" s="375" t="s">
        <v>936</v>
      </c>
      <c r="S2738" s="377" t="s">
        <v>936</v>
      </c>
    </row>
    <row r="2739" spans="18:19">
      <c r="R2739" s="375" t="s">
        <v>936</v>
      </c>
      <c r="S2739" s="377" t="s">
        <v>936</v>
      </c>
    </row>
    <row r="2740" spans="18:19">
      <c r="R2740" s="375" t="s">
        <v>936</v>
      </c>
      <c r="S2740" s="377" t="s">
        <v>936</v>
      </c>
    </row>
    <row r="2741" spans="18:19">
      <c r="R2741" s="375" t="s">
        <v>936</v>
      </c>
      <c r="S2741" s="377" t="s">
        <v>936</v>
      </c>
    </row>
    <row r="2742" spans="18:19">
      <c r="R2742" s="375" t="s">
        <v>936</v>
      </c>
      <c r="S2742" s="377" t="s">
        <v>936</v>
      </c>
    </row>
    <row r="2743" spans="18:19">
      <c r="R2743" s="375" t="s">
        <v>936</v>
      </c>
      <c r="S2743" s="377" t="s">
        <v>936</v>
      </c>
    </row>
    <row r="2744" spans="18:19">
      <c r="R2744" s="375" t="s">
        <v>936</v>
      </c>
      <c r="S2744" s="377" t="s">
        <v>936</v>
      </c>
    </row>
    <row r="2745" spans="18:19">
      <c r="R2745" s="375" t="s">
        <v>936</v>
      </c>
      <c r="S2745" s="377" t="s">
        <v>936</v>
      </c>
    </row>
    <row r="2746" spans="18:19">
      <c r="R2746" s="375" t="s">
        <v>936</v>
      </c>
      <c r="S2746" s="377" t="s">
        <v>936</v>
      </c>
    </row>
    <row r="2747" spans="18:19">
      <c r="R2747" s="375" t="s">
        <v>936</v>
      </c>
      <c r="S2747" s="377" t="s">
        <v>936</v>
      </c>
    </row>
    <row r="2748" spans="18:19">
      <c r="R2748" s="375" t="s">
        <v>936</v>
      </c>
      <c r="S2748" s="377" t="s">
        <v>936</v>
      </c>
    </row>
    <row r="2749" spans="18:19">
      <c r="R2749" s="375" t="s">
        <v>936</v>
      </c>
      <c r="S2749" s="377" t="s">
        <v>936</v>
      </c>
    </row>
    <row r="2750" spans="18:19">
      <c r="R2750" s="375" t="s">
        <v>936</v>
      </c>
      <c r="S2750" s="377" t="s">
        <v>936</v>
      </c>
    </row>
    <row r="2751" spans="18:19">
      <c r="R2751" s="375" t="s">
        <v>936</v>
      </c>
      <c r="S2751" s="377" t="s">
        <v>936</v>
      </c>
    </row>
    <row r="2752" spans="18:19">
      <c r="R2752" s="375" t="s">
        <v>936</v>
      </c>
      <c r="S2752" s="377" t="s">
        <v>936</v>
      </c>
    </row>
    <row r="2753" spans="18:19">
      <c r="R2753" s="375" t="s">
        <v>936</v>
      </c>
      <c r="S2753" s="377" t="s">
        <v>936</v>
      </c>
    </row>
    <row r="2754" spans="18:19">
      <c r="R2754" s="375" t="s">
        <v>936</v>
      </c>
      <c r="S2754" s="377" t="s">
        <v>936</v>
      </c>
    </row>
    <row r="2755" spans="18:19">
      <c r="R2755" s="375" t="s">
        <v>936</v>
      </c>
      <c r="S2755" s="377" t="s">
        <v>936</v>
      </c>
    </row>
    <row r="2756" spans="18:19">
      <c r="R2756" s="375" t="s">
        <v>936</v>
      </c>
      <c r="S2756" s="377" t="s">
        <v>936</v>
      </c>
    </row>
    <row r="2757" spans="18:19">
      <c r="R2757" s="375" t="s">
        <v>936</v>
      </c>
      <c r="S2757" s="377" t="s">
        <v>936</v>
      </c>
    </row>
    <row r="2758" spans="18:19">
      <c r="R2758" s="375" t="s">
        <v>936</v>
      </c>
      <c r="S2758" s="377" t="s">
        <v>936</v>
      </c>
    </row>
    <row r="2759" spans="18:19">
      <c r="R2759" s="375" t="s">
        <v>936</v>
      </c>
      <c r="S2759" s="377" t="s">
        <v>936</v>
      </c>
    </row>
    <row r="2760" spans="18:19">
      <c r="R2760" s="375" t="s">
        <v>936</v>
      </c>
      <c r="S2760" s="377" t="s">
        <v>936</v>
      </c>
    </row>
    <row r="2761" spans="18:19">
      <c r="R2761" s="375" t="s">
        <v>936</v>
      </c>
      <c r="S2761" s="377" t="s">
        <v>936</v>
      </c>
    </row>
    <row r="2762" spans="18:19">
      <c r="R2762" s="375" t="s">
        <v>936</v>
      </c>
      <c r="S2762" s="377" t="s">
        <v>936</v>
      </c>
    </row>
    <row r="2763" spans="18:19">
      <c r="R2763" s="375" t="s">
        <v>936</v>
      </c>
      <c r="S2763" s="377" t="s">
        <v>936</v>
      </c>
    </row>
    <row r="2764" spans="18:19">
      <c r="R2764" s="375" t="s">
        <v>936</v>
      </c>
      <c r="S2764" s="377" t="s">
        <v>936</v>
      </c>
    </row>
    <row r="2765" spans="18:19">
      <c r="R2765" s="375" t="s">
        <v>936</v>
      </c>
      <c r="S2765" s="377" t="s">
        <v>936</v>
      </c>
    </row>
    <row r="2766" spans="18:19">
      <c r="R2766" s="375" t="s">
        <v>936</v>
      </c>
      <c r="S2766" s="377" t="s">
        <v>936</v>
      </c>
    </row>
    <row r="2767" spans="18:19">
      <c r="R2767" s="375" t="s">
        <v>936</v>
      </c>
      <c r="S2767" s="377" t="s">
        <v>936</v>
      </c>
    </row>
    <row r="2768" spans="18:19">
      <c r="R2768" s="375" t="s">
        <v>936</v>
      </c>
      <c r="S2768" s="377" t="s">
        <v>936</v>
      </c>
    </row>
    <row r="2769" spans="18:19">
      <c r="R2769" s="375" t="s">
        <v>936</v>
      </c>
      <c r="S2769" s="377" t="s">
        <v>936</v>
      </c>
    </row>
    <row r="2770" spans="18:19">
      <c r="R2770" s="375" t="s">
        <v>936</v>
      </c>
      <c r="S2770" s="377" t="s">
        <v>936</v>
      </c>
    </row>
    <row r="2771" spans="18:19">
      <c r="R2771" s="375" t="s">
        <v>936</v>
      </c>
      <c r="S2771" s="377" t="s">
        <v>936</v>
      </c>
    </row>
    <row r="2772" spans="18:19">
      <c r="R2772" s="375" t="s">
        <v>936</v>
      </c>
      <c r="S2772" s="377" t="s">
        <v>936</v>
      </c>
    </row>
    <row r="2773" spans="18:19">
      <c r="R2773" s="375" t="s">
        <v>936</v>
      </c>
      <c r="S2773" s="377" t="s">
        <v>936</v>
      </c>
    </row>
    <row r="2774" spans="18:19">
      <c r="R2774" s="375" t="s">
        <v>936</v>
      </c>
      <c r="S2774" s="377" t="s">
        <v>936</v>
      </c>
    </row>
    <row r="2775" spans="18:19">
      <c r="R2775" s="375" t="s">
        <v>936</v>
      </c>
      <c r="S2775" s="377" t="s">
        <v>936</v>
      </c>
    </row>
    <row r="2776" spans="18:19">
      <c r="R2776" s="375" t="s">
        <v>936</v>
      </c>
      <c r="S2776" s="377" t="s">
        <v>936</v>
      </c>
    </row>
    <row r="2777" spans="18:19">
      <c r="R2777" s="375" t="s">
        <v>936</v>
      </c>
      <c r="S2777" s="377" t="s">
        <v>936</v>
      </c>
    </row>
    <row r="2778" spans="18:19">
      <c r="R2778" s="375" t="s">
        <v>936</v>
      </c>
      <c r="S2778" s="377" t="s">
        <v>936</v>
      </c>
    </row>
    <row r="2779" spans="18:19">
      <c r="R2779" s="375" t="s">
        <v>936</v>
      </c>
      <c r="S2779" s="377" t="s">
        <v>936</v>
      </c>
    </row>
    <row r="2780" spans="18:19">
      <c r="R2780" s="375" t="s">
        <v>936</v>
      </c>
      <c r="S2780" s="377" t="s">
        <v>936</v>
      </c>
    </row>
    <row r="2781" spans="18:19">
      <c r="R2781" s="375" t="s">
        <v>936</v>
      </c>
      <c r="S2781" s="377" t="s">
        <v>936</v>
      </c>
    </row>
    <row r="2782" spans="18:19">
      <c r="R2782" s="375" t="s">
        <v>936</v>
      </c>
      <c r="S2782" s="377" t="s">
        <v>936</v>
      </c>
    </row>
    <row r="2783" spans="18:19">
      <c r="R2783" s="375" t="s">
        <v>936</v>
      </c>
      <c r="S2783" s="377" t="s">
        <v>936</v>
      </c>
    </row>
    <row r="2784" spans="18:19">
      <c r="R2784" s="375" t="s">
        <v>936</v>
      </c>
      <c r="S2784" s="377" t="s">
        <v>936</v>
      </c>
    </row>
    <row r="2785" spans="18:19">
      <c r="R2785" s="375" t="s">
        <v>936</v>
      </c>
      <c r="S2785" s="377" t="s">
        <v>936</v>
      </c>
    </row>
    <row r="2786" spans="18:19">
      <c r="R2786" s="375" t="s">
        <v>936</v>
      </c>
      <c r="S2786" s="377" t="s">
        <v>936</v>
      </c>
    </row>
    <row r="2787" spans="18:19">
      <c r="R2787" s="375" t="s">
        <v>936</v>
      </c>
      <c r="S2787" s="377" t="s">
        <v>936</v>
      </c>
    </row>
    <row r="2788" spans="18:19">
      <c r="R2788" s="375" t="s">
        <v>936</v>
      </c>
      <c r="S2788" s="377" t="s">
        <v>936</v>
      </c>
    </row>
    <row r="2789" spans="18:19">
      <c r="R2789" s="375" t="s">
        <v>936</v>
      </c>
      <c r="S2789" s="377" t="s">
        <v>936</v>
      </c>
    </row>
    <row r="2790" spans="18:19">
      <c r="R2790" s="375" t="s">
        <v>936</v>
      </c>
      <c r="S2790" s="377" t="s">
        <v>936</v>
      </c>
    </row>
    <row r="2791" spans="18:19">
      <c r="R2791" s="375" t="s">
        <v>936</v>
      </c>
      <c r="S2791" s="377" t="s">
        <v>936</v>
      </c>
    </row>
    <row r="2792" spans="18:19">
      <c r="R2792" s="375" t="s">
        <v>936</v>
      </c>
      <c r="S2792" s="377" t="s">
        <v>936</v>
      </c>
    </row>
    <row r="2793" spans="18:19">
      <c r="R2793" s="375" t="s">
        <v>936</v>
      </c>
      <c r="S2793" s="377" t="s">
        <v>936</v>
      </c>
    </row>
    <row r="2794" spans="18:19">
      <c r="R2794" s="375" t="s">
        <v>936</v>
      </c>
      <c r="S2794" s="377" t="s">
        <v>936</v>
      </c>
    </row>
    <row r="2795" spans="18:19">
      <c r="R2795" s="375" t="s">
        <v>936</v>
      </c>
      <c r="S2795" s="377" t="s">
        <v>936</v>
      </c>
    </row>
    <row r="2796" spans="18:19">
      <c r="R2796" s="375" t="s">
        <v>936</v>
      </c>
      <c r="S2796" s="377" t="s">
        <v>936</v>
      </c>
    </row>
    <row r="2797" spans="18:19">
      <c r="R2797" s="375" t="s">
        <v>936</v>
      </c>
      <c r="S2797" s="377" t="s">
        <v>936</v>
      </c>
    </row>
    <row r="2798" spans="18:19">
      <c r="R2798" s="375" t="s">
        <v>936</v>
      </c>
      <c r="S2798" s="377" t="s">
        <v>936</v>
      </c>
    </row>
    <row r="2799" spans="18:19">
      <c r="R2799" s="375" t="s">
        <v>936</v>
      </c>
      <c r="S2799" s="377" t="s">
        <v>936</v>
      </c>
    </row>
    <row r="2800" spans="18:19">
      <c r="R2800" s="375" t="s">
        <v>936</v>
      </c>
      <c r="S2800" s="377" t="s">
        <v>936</v>
      </c>
    </row>
    <row r="2801" spans="18:19">
      <c r="R2801" s="375" t="s">
        <v>936</v>
      </c>
      <c r="S2801" s="377" t="s">
        <v>936</v>
      </c>
    </row>
    <row r="2802" spans="18:19">
      <c r="R2802" s="375" t="s">
        <v>936</v>
      </c>
      <c r="S2802" s="377" t="s">
        <v>936</v>
      </c>
    </row>
    <row r="2803" spans="18:19">
      <c r="R2803" s="375" t="s">
        <v>936</v>
      </c>
      <c r="S2803" s="377" t="s">
        <v>936</v>
      </c>
    </row>
    <row r="2804" spans="18:19">
      <c r="R2804" s="375" t="s">
        <v>936</v>
      </c>
      <c r="S2804" s="377" t="s">
        <v>936</v>
      </c>
    </row>
    <row r="2805" spans="18:19">
      <c r="R2805" s="375" t="s">
        <v>936</v>
      </c>
      <c r="S2805" s="377" t="s">
        <v>936</v>
      </c>
    </row>
    <row r="2806" spans="18:19">
      <c r="R2806" s="375" t="s">
        <v>936</v>
      </c>
      <c r="S2806" s="377" t="s">
        <v>936</v>
      </c>
    </row>
    <row r="2807" spans="18:19">
      <c r="R2807" s="375" t="s">
        <v>936</v>
      </c>
      <c r="S2807" s="377" t="s">
        <v>936</v>
      </c>
    </row>
    <row r="2808" spans="18:19">
      <c r="R2808" s="375" t="s">
        <v>936</v>
      </c>
      <c r="S2808" s="377" t="s">
        <v>936</v>
      </c>
    </row>
    <row r="2809" spans="18:19">
      <c r="R2809" s="375" t="s">
        <v>936</v>
      </c>
      <c r="S2809" s="377" t="s">
        <v>936</v>
      </c>
    </row>
    <row r="2810" spans="18:19">
      <c r="R2810" s="375" t="s">
        <v>936</v>
      </c>
      <c r="S2810" s="377" t="s">
        <v>936</v>
      </c>
    </row>
    <row r="2811" spans="18:19">
      <c r="R2811" s="375" t="s">
        <v>936</v>
      </c>
      <c r="S2811" s="377" t="s">
        <v>936</v>
      </c>
    </row>
    <row r="2812" spans="18:19">
      <c r="R2812" s="375" t="s">
        <v>936</v>
      </c>
      <c r="S2812" s="377" t="s">
        <v>936</v>
      </c>
    </row>
    <row r="2813" spans="18:19">
      <c r="R2813" s="375" t="s">
        <v>936</v>
      </c>
      <c r="S2813" s="377" t="s">
        <v>936</v>
      </c>
    </row>
    <row r="2814" spans="18:19">
      <c r="R2814" s="375" t="s">
        <v>936</v>
      </c>
      <c r="S2814" s="377" t="s">
        <v>936</v>
      </c>
    </row>
    <row r="2815" spans="18:19">
      <c r="R2815" s="375" t="s">
        <v>936</v>
      </c>
      <c r="S2815" s="377" t="s">
        <v>936</v>
      </c>
    </row>
    <row r="2816" spans="18:19">
      <c r="R2816" s="375" t="s">
        <v>936</v>
      </c>
      <c r="S2816" s="377" t="s">
        <v>936</v>
      </c>
    </row>
    <row r="2817" spans="18:19">
      <c r="R2817" s="375" t="s">
        <v>936</v>
      </c>
      <c r="S2817" s="377" t="s">
        <v>936</v>
      </c>
    </row>
    <row r="2818" spans="18:19">
      <c r="R2818" s="375" t="s">
        <v>936</v>
      </c>
      <c r="S2818" s="377" t="s">
        <v>936</v>
      </c>
    </row>
    <row r="2819" spans="18:19">
      <c r="R2819" s="375" t="s">
        <v>936</v>
      </c>
      <c r="S2819" s="377" t="s">
        <v>936</v>
      </c>
    </row>
    <row r="2820" spans="18:19">
      <c r="R2820" s="375" t="s">
        <v>936</v>
      </c>
      <c r="S2820" s="377" t="s">
        <v>936</v>
      </c>
    </row>
    <row r="2821" spans="18:19">
      <c r="R2821" s="375" t="s">
        <v>936</v>
      </c>
      <c r="S2821" s="377" t="s">
        <v>936</v>
      </c>
    </row>
    <row r="2822" spans="18:19">
      <c r="R2822" s="375" t="s">
        <v>936</v>
      </c>
      <c r="S2822" s="377" t="s">
        <v>936</v>
      </c>
    </row>
    <row r="2823" spans="18:19">
      <c r="R2823" s="375" t="s">
        <v>936</v>
      </c>
      <c r="S2823" s="377" t="s">
        <v>936</v>
      </c>
    </row>
    <row r="2824" spans="18:19">
      <c r="R2824" s="375" t="s">
        <v>936</v>
      </c>
      <c r="S2824" s="377" t="s">
        <v>936</v>
      </c>
    </row>
    <row r="2825" spans="18:19">
      <c r="R2825" s="375" t="s">
        <v>936</v>
      </c>
      <c r="S2825" s="377" t="s">
        <v>936</v>
      </c>
    </row>
    <row r="2826" spans="18:19">
      <c r="R2826" s="375" t="s">
        <v>936</v>
      </c>
      <c r="S2826" s="377" t="s">
        <v>936</v>
      </c>
    </row>
    <row r="2827" spans="18:19">
      <c r="R2827" s="375" t="s">
        <v>936</v>
      </c>
      <c r="S2827" s="377" t="s">
        <v>936</v>
      </c>
    </row>
    <row r="2828" spans="18:19">
      <c r="R2828" s="375" t="s">
        <v>936</v>
      </c>
      <c r="S2828" s="377" t="s">
        <v>936</v>
      </c>
    </row>
    <row r="2829" spans="18:19">
      <c r="R2829" s="375" t="s">
        <v>936</v>
      </c>
      <c r="S2829" s="377" t="s">
        <v>936</v>
      </c>
    </row>
    <row r="2830" spans="18:19">
      <c r="R2830" s="375" t="s">
        <v>936</v>
      </c>
      <c r="S2830" s="377" t="s">
        <v>936</v>
      </c>
    </row>
    <row r="2831" spans="18:19">
      <c r="R2831" s="375" t="s">
        <v>936</v>
      </c>
      <c r="S2831" s="377" t="s">
        <v>936</v>
      </c>
    </row>
    <row r="2832" spans="18:19">
      <c r="R2832" s="375" t="s">
        <v>936</v>
      </c>
      <c r="S2832" s="377" t="s">
        <v>936</v>
      </c>
    </row>
    <row r="2833" spans="18:19">
      <c r="R2833" s="375" t="s">
        <v>936</v>
      </c>
      <c r="S2833" s="377" t="s">
        <v>936</v>
      </c>
    </row>
    <row r="2834" spans="18:19">
      <c r="R2834" s="375" t="s">
        <v>936</v>
      </c>
      <c r="S2834" s="377" t="s">
        <v>936</v>
      </c>
    </row>
    <row r="2835" spans="18:19">
      <c r="R2835" s="375" t="s">
        <v>936</v>
      </c>
      <c r="S2835" s="377" t="s">
        <v>936</v>
      </c>
    </row>
    <row r="2836" spans="18:19">
      <c r="R2836" s="375" t="s">
        <v>936</v>
      </c>
      <c r="S2836" s="377" t="s">
        <v>936</v>
      </c>
    </row>
    <row r="2837" spans="18:19">
      <c r="R2837" s="375" t="s">
        <v>936</v>
      </c>
      <c r="S2837" s="377" t="s">
        <v>936</v>
      </c>
    </row>
    <row r="2838" spans="18:19">
      <c r="R2838" s="375" t="s">
        <v>936</v>
      </c>
      <c r="S2838" s="377" t="s">
        <v>936</v>
      </c>
    </row>
    <row r="2839" spans="18:19">
      <c r="R2839" s="375" t="s">
        <v>936</v>
      </c>
      <c r="S2839" s="377" t="s">
        <v>936</v>
      </c>
    </row>
    <row r="2840" spans="18:19">
      <c r="R2840" s="375" t="s">
        <v>936</v>
      </c>
      <c r="S2840" s="377" t="s">
        <v>936</v>
      </c>
    </row>
    <row r="2841" spans="18:19">
      <c r="R2841" s="375" t="s">
        <v>936</v>
      </c>
      <c r="S2841" s="377" t="s">
        <v>936</v>
      </c>
    </row>
    <row r="2842" spans="18:19">
      <c r="R2842" s="375" t="s">
        <v>936</v>
      </c>
      <c r="S2842" s="377" t="s">
        <v>936</v>
      </c>
    </row>
    <row r="2843" spans="18:19">
      <c r="R2843" s="375" t="s">
        <v>936</v>
      </c>
      <c r="S2843" s="377" t="s">
        <v>936</v>
      </c>
    </row>
    <row r="2844" spans="18:19">
      <c r="R2844" s="375" t="s">
        <v>936</v>
      </c>
      <c r="S2844" s="377" t="s">
        <v>936</v>
      </c>
    </row>
    <row r="2845" spans="18:19">
      <c r="R2845" s="375" t="s">
        <v>936</v>
      </c>
      <c r="S2845" s="377" t="s">
        <v>936</v>
      </c>
    </row>
    <row r="2846" spans="18:19">
      <c r="R2846" s="375" t="s">
        <v>936</v>
      </c>
      <c r="S2846" s="377" t="s">
        <v>936</v>
      </c>
    </row>
    <row r="2847" spans="18:19">
      <c r="R2847" s="375" t="s">
        <v>936</v>
      </c>
      <c r="S2847" s="377" t="s">
        <v>936</v>
      </c>
    </row>
    <row r="2848" spans="18:19">
      <c r="R2848" s="375" t="s">
        <v>936</v>
      </c>
      <c r="S2848" s="377" t="s">
        <v>936</v>
      </c>
    </row>
    <row r="2849" spans="18:19">
      <c r="R2849" s="375" t="s">
        <v>936</v>
      </c>
      <c r="S2849" s="377" t="s">
        <v>936</v>
      </c>
    </row>
    <row r="2850" spans="18:19">
      <c r="R2850" s="375" t="s">
        <v>936</v>
      </c>
      <c r="S2850" s="377" t="s">
        <v>936</v>
      </c>
    </row>
    <row r="2851" spans="18:19">
      <c r="R2851" s="375" t="s">
        <v>936</v>
      </c>
      <c r="S2851" s="377" t="s">
        <v>936</v>
      </c>
    </row>
    <row r="2852" spans="18:19">
      <c r="R2852" s="375" t="s">
        <v>936</v>
      </c>
      <c r="S2852" s="377" t="s">
        <v>936</v>
      </c>
    </row>
    <row r="2853" spans="18:19">
      <c r="R2853" s="375" t="s">
        <v>936</v>
      </c>
      <c r="S2853" s="377" t="s">
        <v>936</v>
      </c>
    </row>
    <row r="2854" spans="18:19">
      <c r="R2854" s="375" t="s">
        <v>936</v>
      </c>
      <c r="S2854" s="377" t="s">
        <v>936</v>
      </c>
    </row>
    <row r="2855" spans="18:19">
      <c r="R2855" s="375" t="s">
        <v>936</v>
      </c>
      <c r="S2855" s="377" t="s">
        <v>936</v>
      </c>
    </row>
    <row r="2856" spans="18:19">
      <c r="R2856" s="375" t="s">
        <v>936</v>
      </c>
      <c r="S2856" s="377" t="s">
        <v>936</v>
      </c>
    </row>
    <row r="2857" spans="18:19">
      <c r="R2857" s="375" t="s">
        <v>936</v>
      </c>
      <c r="S2857" s="377" t="s">
        <v>936</v>
      </c>
    </row>
    <row r="2858" spans="18:19">
      <c r="R2858" s="375" t="s">
        <v>936</v>
      </c>
      <c r="S2858" s="377" t="s">
        <v>936</v>
      </c>
    </row>
    <row r="2859" spans="18:19">
      <c r="R2859" s="375" t="s">
        <v>936</v>
      </c>
      <c r="S2859" s="377" t="s">
        <v>936</v>
      </c>
    </row>
    <row r="2860" spans="18:19">
      <c r="R2860" s="375" t="s">
        <v>936</v>
      </c>
      <c r="S2860" s="377" t="s">
        <v>936</v>
      </c>
    </row>
    <row r="2861" spans="18:19">
      <c r="R2861" s="375" t="s">
        <v>936</v>
      </c>
      <c r="S2861" s="377" t="s">
        <v>936</v>
      </c>
    </row>
    <row r="2862" spans="18:19">
      <c r="R2862" s="375" t="s">
        <v>936</v>
      </c>
      <c r="S2862" s="377" t="s">
        <v>936</v>
      </c>
    </row>
    <row r="2863" spans="18:19">
      <c r="R2863" s="375" t="s">
        <v>936</v>
      </c>
      <c r="S2863" s="377" t="s">
        <v>936</v>
      </c>
    </row>
    <row r="2864" spans="18:19">
      <c r="R2864" s="375" t="s">
        <v>936</v>
      </c>
      <c r="S2864" s="377" t="s">
        <v>936</v>
      </c>
    </row>
    <row r="2865" spans="18:19">
      <c r="R2865" s="375" t="s">
        <v>936</v>
      </c>
      <c r="S2865" s="377" t="s">
        <v>936</v>
      </c>
    </row>
    <row r="2866" spans="18:19">
      <c r="R2866" s="375" t="s">
        <v>936</v>
      </c>
      <c r="S2866" s="377" t="s">
        <v>936</v>
      </c>
    </row>
    <row r="2867" spans="18:19">
      <c r="R2867" s="375" t="s">
        <v>936</v>
      </c>
      <c r="S2867" s="377" t="s">
        <v>936</v>
      </c>
    </row>
    <row r="2868" spans="18:19">
      <c r="R2868" s="375" t="s">
        <v>936</v>
      </c>
      <c r="S2868" s="377" t="s">
        <v>936</v>
      </c>
    </row>
    <row r="2869" spans="18:19">
      <c r="R2869" s="375" t="s">
        <v>936</v>
      </c>
      <c r="S2869" s="377" t="s">
        <v>936</v>
      </c>
    </row>
    <row r="2870" spans="18:19">
      <c r="R2870" s="375" t="s">
        <v>936</v>
      </c>
      <c r="S2870" s="377" t="s">
        <v>936</v>
      </c>
    </row>
    <row r="2871" spans="18:19">
      <c r="R2871" s="375" t="s">
        <v>936</v>
      </c>
      <c r="S2871" s="377" t="s">
        <v>936</v>
      </c>
    </row>
    <row r="2872" spans="18:19">
      <c r="R2872" s="375" t="s">
        <v>936</v>
      </c>
      <c r="S2872" s="377" t="s">
        <v>936</v>
      </c>
    </row>
    <row r="2873" spans="18:19">
      <c r="R2873" s="375" t="s">
        <v>936</v>
      </c>
      <c r="S2873" s="377" t="s">
        <v>936</v>
      </c>
    </row>
    <row r="2874" spans="18:19">
      <c r="R2874" s="375" t="s">
        <v>936</v>
      </c>
      <c r="S2874" s="377" t="s">
        <v>936</v>
      </c>
    </row>
    <row r="2875" spans="18:19">
      <c r="R2875" s="375" t="s">
        <v>936</v>
      </c>
      <c r="S2875" s="377" t="s">
        <v>936</v>
      </c>
    </row>
    <row r="2876" spans="18:19">
      <c r="R2876" s="375" t="s">
        <v>936</v>
      </c>
      <c r="S2876" s="377" t="s">
        <v>936</v>
      </c>
    </row>
    <row r="2877" spans="18:19">
      <c r="R2877" s="375" t="s">
        <v>936</v>
      </c>
      <c r="S2877" s="377" t="s">
        <v>936</v>
      </c>
    </row>
    <row r="2878" spans="18:19">
      <c r="R2878" s="375" t="s">
        <v>936</v>
      </c>
      <c r="S2878" s="377" t="s">
        <v>936</v>
      </c>
    </row>
    <row r="2879" spans="18:19">
      <c r="R2879" s="375" t="s">
        <v>936</v>
      </c>
      <c r="S2879" s="377" t="s">
        <v>936</v>
      </c>
    </row>
    <row r="2880" spans="18:19">
      <c r="R2880" s="375" t="s">
        <v>936</v>
      </c>
      <c r="S2880" s="377" t="s">
        <v>936</v>
      </c>
    </row>
    <row r="2881" spans="18:19">
      <c r="R2881" s="375" t="s">
        <v>936</v>
      </c>
      <c r="S2881" s="377" t="s">
        <v>936</v>
      </c>
    </row>
    <row r="2882" spans="18:19">
      <c r="R2882" s="375" t="s">
        <v>936</v>
      </c>
      <c r="S2882" s="377" t="s">
        <v>936</v>
      </c>
    </row>
    <row r="2883" spans="18:19">
      <c r="R2883" s="375" t="s">
        <v>936</v>
      </c>
      <c r="S2883" s="377" t="s">
        <v>936</v>
      </c>
    </row>
    <row r="2884" spans="18:19">
      <c r="R2884" s="375" t="s">
        <v>936</v>
      </c>
      <c r="S2884" s="377" t="s">
        <v>936</v>
      </c>
    </row>
    <row r="2885" spans="18:19">
      <c r="R2885" s="375" t="s">
        <v>936</v>
      </c>
      <c r="S2885" s="377" t="s">
        <v>936</v>
      </c>
    </row>
    <row r="2886" spans="18:19">
      <c r="R2886" s="375" t="s">
        <v>936</v>
      </c>
      <c r="S2886" s="377" t="s">
        <v>936</v>
      </c>
    </row>
    <row r="2887" spans="18:19">
      <c r="R2887" s="375" t="s">
        <v>936</v>
      </c>
      <c r="S2887" s="377" t="s">
        <v>936</v>
      </c>
    </row>
    <row r="2888" spans="18:19">
      <c r="R2888" s="375" t="s">
        <v>936</v>
      </c>
      <c r="S2888" s="377" t="s">
        <v>936</v>
      </c>
    </row>
    <row r="2889" spans="18:19">
      <c r="R2889" s="375" t="s">
        <v>936</v>
      </c>
      <c r="S2889" s="377" t="s">
        <v>936</v>
      </c>
    </row>
    <row r="2890" spans="18:19">
      <c r="R2890" s="375" t="s">
        <v>936</v>
      </c>
      <c r="S2890" s="377" t="s">
        <v>936</v>
      </c>
    </row>
    <row r="2891" spans="18:19">
      <c r="R2891" s="375" t="s">
        <v>936</v>
      </c>
      <c r="S2891" s="377" t="s">
        <v>936</v>
      </c>
    </row>
    <row r="2892" spans="18:19">
      <c r="R2892" s="375" t="s">
        <v>936</v>
      </c>
      <c r="S2892" s="377" t="s">
        <v>936</v>
      </c>
    </row>
    <row r="2893" spans="18:19">
      <c r="R2893" s="375" t="s">
        <v>936</v>
      </c>
      <c r="S2893" s="377" t="s">
        <v>936</v>
      </c>
    </row>
    <row r="2894" spans="18:19">
      <c r="R2894" s="375" t="s">
        <v>936</v>
      </c>
      <c r="S2894" s="377" t="s">
        <v>936</v>
      </c>
    </row>
    <row r="2895" spans="18:19">
      <c r="R2895" s="375" t="s">
        <v>936</v>
      </c>
      <c r="S2895" s="377" t="s">
        <v>936</v>
      </c>
    </row>
    <row r="2896" spans="18:19">
      <c r="R2896" s="375" t="s">
        <v>936</v>
      </c>
      <c r="S2896" s="377" t="s">
        <v>936</v>
      </c>
    </row>
    <row r="2897" spans="18:19">
      <c r="R2897" s="375" t="s">
        <v>936</v>
      </c>
      <c r="S2897" s="377" t="s">
        <v>936</v>
      </c>
    </row>
    <row r="2898" spans="18:19">
      <c r="R2898" s="375" t="s">
        <v>936</v>
      </c>
      <c r="S2898" s="377" t="s">
        <v>936</v>
      </c>
    </row>
    <row r="2899" spans="18:19">
      <c r="R2899" s="375" t="s">
        <v>936</v>
      </c>
      <c r="S2899" s="377" t="s">
        <v>936</v>
      </c>
    </row>
    <row r="2900" spans="18:19">
      <c r="R2900" s="375" t="s">
        <v>936</v>
      </c>
      <c r="S2900" s="377" t="s">
        <v>936</v>
      </c>
    </row>
    <row r="2901" spans="18:19">
      <c r="R2901" s="375" t="s">
        <v>936</v>
      </c>
      <c r="S2901" s="377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8AC94-778F-4BDB-B83E-025B141476F8}">
  <dimension ref="A1:V2901"/>
  <sheetViews>
    <sheetView workbookViewId="0">
      <selection activeCell="Z19" sqref="Z19"/>
    </sheetView>
  </sheetViews>
  <sheetFormatPr defaultRowHeight="12.75"/>
  <sheetData>
    <row r="1" spans="1:22">
      <c r="A1" s="172" t="s">
        <v>2535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0"/>
    </row>
    <row r="2" spans="1:22">
      <c r="A2" s="169" t="s">
        <v>2536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39"/>
    </row>
    <row r="3" spans="1:22">
      <c r="A3" s="176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435"/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6"/>
    </row>
    <row r="5" spans="1:22">
      <c r="A5" s="412"/>
      <c r="B5" s="413"/>
      <c r="C5" s="413"/>
      <c r="D5" s="437" t="s">
        <v>3</v>
      </c>
      <c r="E5" s="413"/>
      <c r="F5" s="413"/>
      <c r="G5" s="413"/>
      <c r="H5" s="413"/>
      <c r="I5" s="95" t="s">
        <v>4</v>
      </c>
      <c r="J5" s="95"/>
      <c r="K5" s="95"/>
      <c r="L5" s="413"/>
      <c r="M5" s="413"/>
      <c r="N5" s="95" t="s">
        <v>5</v>
      </c>
      <c r="O5" s="95"/>
      <c r="P5" s="95"/>
      <c r="Q5" s="413"/>
      <c r="R5" s="429"/>
      <c r="S5" s="429"/>
      <c r="T5" s="413"/>
      <c r="U5" s="413"/>
      <c r="V5" s="415"/>
    </row>
    <row r="6" spans="1:22">
      <c r="A6" s="412"/>
      <c r="B6" s="413"/>
      <c r="C6" s="413"/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413"/>
      <c r="O6" s="413"/>
      <c r="P6" s="429"/>
      <c r="Q6" s="413"/>
      <c r="R6" s="429"/>
      <c r="S6" s="429"/>
      <c r="T6" s="413"/>
      <c r="U6" s="413"/>
      <c r="V6" s="415"/>
    </row>
    <row r="7" spans="1:22">
      <c r="A7" s="412"/>
      <c r="B7" s="413"/>
      <c r="C7" s="413"/>
      <c r="D7" s="413" t="s">
        <v>6</v>
      </c>
      <c r="E7" s="413"/>
      <c r="F7" s="413"/>
      <c r="G7" s="413"/>
      <c r="H7" s="413"/>
      <c r="I7" s="413"/>
      <c r="J7" s="413">
        <v>150</v>
      </c>
      <c r="K7" s="413"/>
      <c r="L7" s="413"/>
      <c r="M7" s="413"/>
      <c r="N7" s="413"/>
      <c r="O7" s="413">
        <v>110.39130434782609</v>
      </c>
      <c r="P7" s="429"/>
      <c r="Q7" s="413"/>
      <c r="R7" s="429"/>
      <c r="S7" s="429"/>
      <c r="T7" s="413"/>
      <c r="U7" s="413"/>
      <c r="V7" s="415"/>
    </row>
    <row r="8" spans="1:22">
      <c r="A8" s="412"/>
      <c r="B8" s="413"/>
      <c r="C8" s="413"/>
      <c r="D8" s="413" t="s">
        <v>7</v>
      </c>
      <c r="E8" s="413"/>
      <c r="F8" s="413"/>
      <c r="G8" s="413"/>
      <c r="H8" s="413"/>
      <c r="I8" s="413"/>
      <c r="J8" s="413">
        <v>75</v>
      </c>
      <c r="K8" s="413"/>
      <c r="L8" s="413"/>
      <c r="M8" s="413"/>
      <c r="N8" s="413"/>
      <c r="O8" s="413">
        <v>61.70289855072464</v>
      </c>
      <c r="P8" s="429"/>
      <c r="Q8" s="413"/>
      <c r="R8" s="429"/>
      <c r="S8" s="429"/>
      <c r="T8" s="413"/>
      <c r="U8" s="413"/>
      <c r="V8" s="415"/>
    </row>
    <row r="9" spans="1:22">
      <c r="A9" s="412"/>
      <c r="B9" s="413"/>
      <c r="C9" s="413"/>
      <c r="D9" s="436" t="s">
        <v>8</v>
      </c>
      <c r="E9" s="413"/>
      <c r="F9" s="413"/>
      <c r="G9" s="413"/>
      <c r="H9" s="413"/>
      <c r="I9" s="413"/>
      <c r="J9" s="413">
        <v>75</v>
      </c>
      <c r="K9" s="413"/>
      <c r="L9" s="413"/>
      <c r="M9" s="413"/>
      <c r="N9" s="413"/>
      <c r="O9" s="413">
        <v>61.59661835748792</v>
      </c>
      <c r="P9" s="429"/>
      <c r="Q9" s="413"/>
      <c r="R9" s="429"/>
      <c r="S9" s="429"/>
      <c r="T9" s="413"/>
      <c r="U9" s="413"/>
      <c r="V9" s="415"/>
    </row>
    <row r="10" spans="1:22">
      <c r="A10" s="412"/>
      <c r="B10" s="413"/>
      <c r="C10" s="413"/>
      <c r="D10" s="436" t="s">
        <v>9</v>
      </c>
      <c r="E10" s="413"/>
      <c r="F10" s="413"/>
      <c r="G10" s="413"/>
      <c r="H10" s="413"/>
      <c r="I10" s="413"/>
      <c r="J10" s="436">
        <v>0</v>
      </c>
      <c r="K10" s="413"/>
      <c r="L10" s="413"/>
      <c r="M10" s="413"/>
      <c r="N10" s="413"/>
      <c r="O10" s="413">
        <v>-0.66425120772946855</v>
      </c>
      <c r="P10" s="429"/>
      <c r="Q10" s="413"/>
      <c r="R10" s="429"/>
      <c r="S10" s="429"/>
      <c r="T10" s="413"/>
      <c r="U10" s="413"/>
      <c r="V10" s="415"/>
    </row>
    <row r="11" spans="1:22">
      <c r="A11" s="412"/>
      <c r="B11" s="413"/>
      <c r="C11" s="413"/>
      <c r="D11" s="436" t="s">
        <v>10</v>
      </c>
      <c r="E11" s="413"/>
      <c r="F11" s="413"/>
      <c r="G11" s="413"/>
      <c r="H11" s="413"/>
      <c r="I11" s="413"/>
      <c r="J11" s="436">
        <v>100</v>
      </c>
      <c r="K11" s="413"/>
      <c r="L11" s="413"/>
      <c r="M11" s="413"/>
      <c r="N11" s="413"/>
      <c r="O11" s="413">
        <v>81.451690821256037</v>
      </c>
      <c r="P11" s="429"/>
      <c r="Q11" s="413"/>
      <c r="R11" s="429"/>
      <c r="S11" s="429"/>
      <c r="T11" s="413"/>
      <c r="U11" s="413"/>
      <c r="V11" s="415"/>
    </row>
    <row r="12" spans="1:22">
      <c r="A12" s="412"/>
      <c r="B12" s="413"/>
      <c r="C12" s="413"/>
      <c r="D12" s="436" t="s">
        <v>11</v>
      </c>
      <c r="E12" s="413"/>
      <c r="F12" s="413"/>
      <c r="G12" s="413"/>
      <c r="H12" s="413"/>
      <c r="I12" s="413"/>
      <c r="J12" s="436">
        <v>125</v>
      </c>
      <c r="K12" s="413"/>
      <c r="L12" s="413"/>
      <c r="M12" s="413"/>
      <c r="N12" s="413"/>
      <c r="O12" s="413">
        <v>96.683574879227052</v>
      </c>
      <c r="P12" s="429"/>
      <c r="Q12" s="413"/>
      <c r="R12" s="429"/>
      <c r="S12" s="429"/>
      <c r="T12" s="413"/>
      <c r="U12" s="413"/>
      <c r="V12" s="415"/>
    </row>
    <row r="13" spans="1:22">
      <c r="A13" s="412"/>
      <c r="B13" s="413"/>
      <c r="C13" s="413"/>
      <c r="D13" s="436" t="s">
        <v>12</v>
      </c>
      <c r="E13" s="413"/>
      <c r="F13" s="413"/>
      <c r="G13" s="413"/>
      <c r="H13" s="413"/>
      <c r="I13" s="413"/>
      <c r="J13" s="436">
        <v>225</v>
      </c>
      <c r="K13" s="413"/>
      <c r="L13" s="413"/>
      <c r="M13" s="413"/>
      <c r="N13" s="413"/>
      <c r="O13" s="413">
        <v>148.48309178743961</v>
      </c>
      <c r="P13" s="429"/>
      <c r="Q13" s="413"/>
      <c r="R13" s="429"/>
      <c r="S13" s="429"/>
      <c r="T13" s="413"/>
      <c r="U13" s="413"/>
      <c r="V13" s="415"/>
    </row>
    <row r="14" spans="1:22">
      <c r="A14" s="412"/>
      <c r="B14" s="413"/>
      <c r="C14" s="413"/>
      <c r="D14" s="436" t="s">
        <v>13</v>
      </c>
      <c r="E14" s="413"/>
      <c r="F14" s="413"/>
      <c r="G14" s="413"/>
      <c r="H14" s="413"/>
      <c r="I14" s="413"/>
      <c r="J14" s="438">
        <v>10</v>
      </c>
      <c r="K14" s="413"/>
      <c r="L14" s="413"/>
      <c r="M14" s="413"/>
      <c r="N14" s="413"/>
      <c r="O14" s="452">
        <v>9.4347826086956523</v>
      </c>
      <c r="P14" s="429"/>
      <c r="Q14" s="413"/>
      <c r="R14" s="429"/>
      <c r="S14" s="429"/>
      <c r="T14" s="413"/>
      <c r="U14" s="413"/>
      <c r="V14" s="415"/>
    </row>
    <row r="15" spans="1:22">
      <c r="A15" s="412"/>
      <c r="B15" s="413"/>
      <c r="C15" s="413"/>
      <c r="D15" s="436" t="s">
        <v>14</v>
      </c>
      <c r="E15" s="413"/>
      <c r="F15" s="413"/>
      <c r="G15" s="413"/>
      <c r="H15" s="413"/>
      <c r="I15" s="413"/>
      <c r="J15" s="436">
        <v>760</v>
      </c>
      <c r="K15" s="413"/>
      <c r="L15" s="413"/>
      <c r="M15" s="413"/>
      <c r="N15" s="413"/>
      <c r="O15" s="413">
        <v>569.07971014492762</v>
      </c>
      <c r="P15" s="429"/>
      <c r="Q15" s="413"/>
      <c r="R15" s="429"/>
      <c r="S15" s="429"/>
      <c r="T15" s="413"/>
      <c r="U15" s="413"/>
      <c r="V15" s="415"/>
    </row>
    <row r="16" spans="1:22">
      <c r="A16" s="412"/>
      <c r="B16" s="413"/>
      <c r="C16" s="413"/>
      <c r="D16" s="436"/>
      <c r="E16" s="413"/>
      <c r="F16" s="413"/>
      <c r="G16" s="413"/>
      <c r="H16" s="413"/>
      <c r="I16" s="413"/>
      <c r="J16" s="413"/>
      <c r="K16" s="413"/>
      <c r="L16" s="413"/>
      <c r="M16" s="413"/>
      <c r="N16" s="413"/>
      <c r="O16" s="413"/>
      <c r="P16" s="429"/>
      <c r="Q16" s="413"/>
      <c r="R16" s="429"/>
      <c r="S16" s="429"/>
      <c r="T16" s="413"/>
      <c r="U16" s="413"/>
      <c r="V16" s="415"/>
    </row>
    <row r="17" spans="1:22">
      <c r="A17" s="412"/>
      <c r="B17" s="413"/>
      <c r="C17" s="413"/>
      <c r="D17" s="436" t="s">
        <v>15</v>
      </c>
      <c r="E17" s="413"/>
      <c r="F17" s="413"/>
      <c r="G17" s="413"/>
      <c r="H17" s="413"/>
      <c r="I17" s="413"/>
      <c r="J17" s="436">
        <v>160</v>
      </c>
      <c r="K17" s="413"/>
      <c r="L17" s="413"/>
      <c r="M17" s="413"/>
      <c r="N17" s="413"/>
      <c r="O17" s="413">
        <v>146.20073891625617</v>
      </c>
      <c r="P17" s="429"/>
      <c r="Q17" s="413"/>
      <c r="R17" s="429"/>
      <c r="S17" s="429"/>
      <c r="T17" s="413"/>
      <c r="U17" s="413"/>
      <c r="V17" s="415"/>
    </row>
    <row r="18" spans="1:22">
      <c r="A18" s="412"/>
      <c r="B18" s="413"/>
      <c r="C18" s="413"/>
      <c r="D18" s="436" t="s">
        <v>16</v>
      </c>
      <c r="E18" s="413"/>
      <c r="F18" s="413"/>
      <c r="G18" s="413"/>
      <c r="H18" s="413"/>
      <c r="I18" s="413"/>
      <c r="J18" s="436">
        <v>20</v>
      </c>
      <c r="K18" s="413"/>
      <c r="L18" s="413"/>
      <c r="M18" s="413"/>
      <c r="N18" s="413"/>
      <c r="O18" s="413">
        <v>8.6502463054187189</v>
      </c>
      <c r="P18" s="429"/>
      <c r="Q18" s="413"/>
      <c r="R18" s="429"/>
      <c r="S18" s="429"/>
      <c r="T18" s="413"/>
      <c r="U18" s="413"/>
      <c r="V18" s="415"/>
    </row>
    <row r="19" spans="1:22">
      <c r="A19" s="412"/>
      <c r="B19" s="413"/>
      <c r="C19" s="413"/>
      <c r="D19" s="436" t="s">
        <v>17</v>
      </c>
      <c r="E19" s="413"/>
      <c r="F19" s="413"/>
      <c r="G19" s="413"/>
      <c r="H19" s="413"/>
      <c r="I19" s="413"/>
      <c r="J19" s="436">
        <v>10</v>
      </c>
      <c r="K19" s="413"/>
      <c r="L19" s="413"/>
      <c r="M19" s="413"/>
      <c r="N19" s="413"/>
      <c r="O19" s="413">
        <v>7.1650246305418719</v>
      </c>
      <c r="P19" s="429"/>
      <c r="Q19" s="413"/>
      <c r="R19" s="429"/>
      <c r="S19" s="429"/>
      <c r="T19" s="413"/>
      <c r="U19" s="413"/>
      <c r="V19" s="415"/>
    </row>
    <row r="20" spans="1:22">
      <c r="A20" s="412"/>
      <c r="B20" s="413"/>
      <c r="C20" s="413"/>
      <c r="D20" s="436" t="s">
        <v>18</v>
      </c>
      <c r="E20" s="413"/>
      <c r="F20" s="413"/>
      <c r="G20" s="413"/>
      <c r="H20" s="413"/>
      <c r="I20" s="413"/>
      <c r="J20" s="436">
        <v>5</v>
      </c>
      <c r="K20" s="413"/>
      <c r="L20" s="413"/>
      <c r="M20" s="413"/>
      <c r="N20" s="413"/>
      <c r="O20" s="413">
        <v>4.6379310344827589</v>
      </c>
      <c r="P20" s="429"/>
      <c r="Q20" s="413"/>
      <c r="R20" s="429"/>
      <c r="S20" s="429"/>
      <c r="T20" s="413"/>
      <c r="U20" s="413"/>
      <c r="V20" s="415"/>
    </row>
    <row r="21" spans="1:22">
      <c r="A21" s="412"/>
      <c r="B21" s="413"/>
      <c r="C21" s="413"/>
      <c r="D21" s="436" t="s">
        <v>19</v>
      </c>
      <c r="E21" s="413"/>
      <c r="F21" s="413"/>
      <c r="G21" s="413"/>
      <c r="H21" s="413"/>
      <c r="I21" s="413"/>
      <c r="J21" s="436">
        <v>30</v>
      </c>
      <c r="K21" s="413"/>
      <c r="L21" s="413"/>
      <c r="M21" s="413"/>
      <c r="N21" s="413"/>
      <c r="O21" s="413">
        <v>25.763546798029555</v>
      </c>
      <c r="P21" s="429"/>
      <c r="Q21" s="413"/>
      <c r="R21" s="429"/>
      <c r="S21" s="429"/>
      <c r="T21" s="413"/>
      <c r="U21" s="413"/>
      <c r="V21" s="415"/>
    </row>
    <row r="22" spans="1:22">
      <c r="A22" s="412"/>
      <c r="B22" s="413"/>
      <c r="C22" s="413"/>
      <c r="D22" s="436" t="s">
        <v>20</v>
      </c>
      <c r="E22" s="413"/>
      <c r="F22" s="413"/>
      <c r="G22" s="413"/>
      <c r="H22" s="413"/>
      <c r="I22" s="413"/>
      <c r="J22" s="438">
        <v>30</v>
      </c>
      <c r="K22" s="413"/>
      <c r="L22" s="413"/>
      <c r="M22" s="413"/>
      <c r="N22" s="413"/>
      <c r="O22" s="452">
        <v>25.344827586206897</v>
      </c>
      <c r="P22" s="429"/>
      <c r="Q22" s="413"/>
      <c r="R22" s="429"/>
      <c r="S22" s="429"/>
      <c r="T22" s="413"/>
      <c r="U22" s="413"/>
      <c r="V22" s="415"/>
    </row>
    <row r="23" spans="1:22">
      <c r="A23" s="412"/>
      <c r="B23" s="413"/>
      <c r="C23" s="413"/>
      <c r="D23" s="436" t="s">
        <v>21</v>
      </c>
      <c r="E23" s="413"/>
      <c r="F23" s="413"/>
      <c r="G23" s="413"/>
      <c r="H23" s="413"/>
      <c r="I23" s="413"/>
      <c r="J23" s="436">
        <v>255</v>
      </c>
      <c r="K23" s="413"/>
      <c r="L23" s="413"/>
      <c r="M23" s="413"/>
      <c r="N23" s="413"/>
      <c r="O23" s="413">
        <v>217.76231527093594</v>
      </c>
      <c r="P23" s="429"/>
      <c r="Q23" s="413"/>
      <c r="R23" s="429"/>
      <c r="S23" s="429"/>
      <c r="T23" s="413"/>
      <c r="U23" s="413"/>
      <c r="V23" s="415"/>
    </row>
    <row r="24" spans="1:22" ht="13.5" thickBot="1">
      <c r="A24" s="412"/>
      <c r="B24" s="413"/>
      <c r="C24" s="413"/>
      <c r="D24" s="436"/>
      <c r="E24" s="413"/>
      <c r="F24" s="413"/>
      <c r="G24" s="413"/>
      <c r="H24" s="413"/>
      <c r="I24" s="427"/>
      <c r="J24" s="427"/>
      <c r="K24" s="439"/>
      <c r="L24" s="427"/>
      <c r="M24" s="413"/>
      <c r="N24" s="427"/>
      <c r="O24" s="427"/>
      <c r="P24" s="430"/>
      <c r="Q24" s="413"/>
      <c r="R24" s="429"/>
      <c r="S24" s="429"/>
      <c r="T24" s="413"/>
      <c r="U24" s="413"/>
      <c r="V24" s="415"/>
    </row>
    <row r="25" spans="1:22" ht="13.5" thickTop="1">
      <c r="A25" s="412"/>
      <c r="B25" s="413"/>
      <c r="C25" s="413"/>
      <c r="D25" s="436" t="s">
        <v>22</v>
      </c>
      <c r="E25" s="413"/>
      <c r="F25" s="413"/>
      <c r="G25" s="413"/>
      <c r="H25" s="413"/>
      <c r="I25" s="413"/>
      <c r="J25" s="436">
        <v>1015</v>
      </c>
      <c r="K25" s="413"/>
      <c r="L25" s="413"/>
      <c r="M25" s="413"/>
      <c r="N25" s="413"/>
      <c r="O25" s="413">
        <v>786.84202541586353</v>
      </c>
      <c r="P25" s="429"/>
      <c r="Q25" s="413"/>
      <c r="R25" s="429"/>
      <c r="S25" s="429"/>
      <c r="T25" s="413"/>
      <c r="U25" s="413"/>
      <c r="V25" s="415"/>
    </row>
    <row r="26" spans="1:22">
      <c r="A26" s="412"/>
      <c r="B26" s="413"/>
      <c r="C26" s="413"/>
      <c r="D26" s="436"/>
      <c r="E26" s="413"/>
      <c r="F26" s="413"/>
      <c r="G26" s="413"/>
      <c r="H26" s="413"/>
      <c r="I26" s="413"/>
      <c r="J26" s="436"/>
      <c r="K26" s="413"/>
      <c r="L26" s="413"/>
      <c r="M26" s="413"/>
      <c r="N26" s="413"/>
      <c r="O26" s="413"/>
      <c r="P26" s="429"/>
      <c r="Q26" s="413"/>
      <c r="R26" s="429"/>
      <c r="S26" s="429"/>
      <c r="T26" s="413"/>
      <c r="U26" s="413"/>
      <c r="V26" s="415"/>
    </row>
    <row r="27" spans="1:22" ht="13.5" thickBot="1">
      <c r="A27" s="426"/>
      <c r="B27" s="427"/>
      <c r="C27" s="427"/>
      <c r="D27" s="427"/>
      <c r="E27" s="427"/>
      <c r="F27" s="427"/>
      <c r="G27" s="427"/>
      <c r="H27" s="427"/>
      <c r="I27" s="427"/>
      <c r="J27" s="430"/>
      <c r="K27" s="449"/>
      <c r="L27" s="427"/>
      <c r="M27" s="427"/>
      <c r="N27" s="427"/>
      <c r="O27" s="427"/>
      <c r="P27" s="427"/>
      <c r="Q27" s="427"/>
      <c r="R27" s="430"/>
      <c r="S27" s="430"/>
      <c r="T27" s="427"/>
      <c r="U27" s="427"/>
      <c r="V27" s="428"/>
    </row>
    <row r="28" spans="1:22" ht="13.5" thickTop="1">
      <c r="A28" s="422"/>
      <c r="B28" s="422"/>
      <c r="C28" s="423" t="s">
        <v>23</v>
      </c>
      <c r="D28" s="424" t="s">
        <v>24</v>
      </c>
      <c r="E28" s="424" t="s">
        <v>25</v>
      </c>
      <c r="F28" s="424" t="s">
        <v>26</v>
      </c>
      <c r="G28" s="424" t="s">
        <v>27</v>
      </c>
      <c r="H28" s="424" t="s">
        <v>28</v>
      </c>
      <c r="I28" s="424" t="s">
        <v>29</v>
      </c>
      <c r="J28" s="443" t="s">
        <v>30</v>
      </c>
      <c r="K28" s="431" t="s">
        <v>31</v>
      </c>
      <c r="L28" s="424" t="s">
        <v>32</v>
      </c>
      <c r="M28" s="424" t="s">
        <v>33</v>
      </c>
      <c r="N28" s="424" t="s">
        <v>34</v>
      </c>
      <c r="O28" s="424" t="s">
        <v>35</v>
      </c>
      <c r="P28" s="424" t="s">
        <v>36</v>
      </c>
      <c r="Q28" s="418" t="s">
        <v>37</v>
      </c>
      <c r="R28" s="431" t="s">
        <v>38</v>
      </c>
      <c r="S28" s="433" t="s">
        <v>39</v>
      </c>
      <c r="T28" s="425" t="s">
        <v>40</v>
      </c>
      <c r="U28" s="425"/>
      <c r="V28" s="422"/>
    </row>
    <row r="29" spans="1:22">
      <c r="A29" s="420" t="s">
        <v>41</v>
      </c>
      <c r="B29" s="420" t="s">
        <v>42</v>
      </c>
      <c r="C29" s="417">
        <v>150</v>
      </c>
      <c r="D29" s="418">
        <v>75</v>
      </c>
      <c r="E29" s="418">
        <v>75</v>
      </c>
      <c r="F29" s="418">
        <v>0</v>
      </c>
      <c r="G29" s="418">
        <v>100</v>
      </c>
      <c r="H29" s="418">
        <v>125</v>
      </c>
      <c r="I29" s="418">
        <v>225</v>
      </c>
      <c r="J29" s="444">
        <v>10</v>
      </c>
      <c r="K29" s="432">
        <v>760</v>
      </c>
      <c r="L29" s="446">
        <v>160</v>
      </c>
      <c r="M29" s="418">
        <v>20</v>
      </c>
      <c r="N29" s="418">
        <v>10</v>
      </c>
      <c r="O29" s="418">
        <v>5</v>
      </c>
      <c r="P29" s="418">
        <v>30</v>
      </c>
      <c r="Q29" s="418">
        <v>30</v>
      </c>
      <c r="R29" s="432">
        <v>255</v>
      </c>
      <c r="S29" s="434">
        <v>1015</v>
      </c>
      <c r="T29" s="420" t="s">
        <v>1349</v>
      </c>
      <c r="U29" s="420" t="s">
        <v>44</v>
      </c>
      <c r="V29" s="420" t="s">
        <v>45</v>
      </c>
    </row>
    <row r="30" spans="1:22">
      <c r="A30" s="462" t="s">
        <v>2537</v>
      </c>
      <c r="B30" s="462" t="s">
        <v>298</v>
      </c>
      <c r="C30" s="441">
        <v>117</v>
      </c>
      <c r="D30" s="442">
        <v>59</v>
      </c>
      <c r="E30" s="442">
        <v>62</v>
      </c>
      <c r="F30" s="442">
        <v>0</v>
      </c>
      <c r="G30" s="442">
        <v>85</v>
      </c>
      <c r="H30" s="442">
        <v>110</v>
      </c>
      <c r="I30" s="442">
        <v>216</v>
      </c>
      <c r="J30" s="451">
        <v>10</v>
      </c>
      <c r="K30" s="432">
        <v>659</v>
      </c>
      <c r="L30" s="442">
        <v>157</v>
      </c>
      <c r="M30" s="447">
        <v>8</v>
      </c>
      <c r="N30" s="442">
        <v>10</v>
      </c>
      <c r="O30" s="442">
        <v>5</v>
      </c>
      <c r="P30" s="442">
        <v>30</v>
      </c>
      <c r="Q30" s="442">
        <v>30</v>
      </c>
      <c r="R30" s="432">
        <v>240</v>
      </c>
      <c r="S30" s="434">
        <v>899</v>
      </c>
      <c r="T30" s="440" t="s">
        <v>48</v>
      </c>
      <c r="U30" s="421">
        <v>1</v>
      </c>
      <c r="V30" s="440" t="s">
        <v>1705</v>
      </c>
    </row>
    <row r="31" spans="1:22">
      <c r="A31" s="462" t="s">
        <v>2538</v>
      </c>
      <c r="B31" s="462" t="s">
        <v>298</v>
      </c>
      <c r="C31" s="441">
        <v>113</v>
      </c>
      <c r="D31" s="442">
        <v>62</v>
      </c>
      <c r="E31" s="442">
        <v>61</v>
      </c>
      <c r="F31" s="442">
        <v>-1</v>
      </c>
      <c r="G31" s="442">
        <v>85</v>
      </c>
      <c r="H31" s="442">
        <v>90</v>
      </c>
      <c r="I31" s="442">
        <v>216</v>
      </c>
      <c r="J31" s="451">
        <v>10</v>
      </c>
      <c r="K31" s="432">
        <v>636</v>
      </c>
      <c r="L31" s="442">
        <v>159</v>
      </c>
      <c r="M31" s="447">
        <v>20</v>
      </c>
      <c r="N31" s="442">
        <v>10</v>
      </c>
      <c r="O31" s="442">
        <v>5</v>
      </c>
      <c r="P31" s="442">
        <v>30</v>
      </c>
      <c r="Q31" s="442">
        <v>30</v>
      </c>
      <c r="R31" s="432">
        <v>254</v>
      </c>
      <c r="S31" s="434">
        <v>890</v>
      </c>
      <c r="T31" s="440" t="s">
        <v>48</v>
      </c>
      <c r="U31" s="421">
        <v>2</v>
      </c>
      <c r="V31" s="453" t="s">
        <v>2539</v>
      </c>
    </row>
    <row r="32" spans="1:22">
      <c r="A32" s="462" t="s">
        <v>2108</v>
      </c>
      <c r="B32" s="462" t="s">
        <v>298</v>
      </c>
      <c r="C32" s="441">
        <v>115</v>
      </c>
      <c r="D32" s="442">
        <v>63</v>
      </c>
      <c r="E32" s="442">
        <v>63</v>
      </c>
      <c r="F32" s="442">
        <v>0</v>
      </c>
      <c r="G32" s="442">
        <v>84</v>
      </c>
      <c r="H32" s="442">
        <v>88</v>
      </c>
      <c r="I32" s="442">
        <v>207</v>
      </c>
      <c r="J32" s="451">
        <v>10</v>
      </c>
      <c r="K32" s="432">
        <v>630</v>
      </c>
      <c r="L32" s="442">
        <v>159</v>
      </c>
      <c r="M32" s="447">
        <v>20</v>
      </c>
      <c r="N32" s="442">
        <v>10</v>
      </c>
      <c r="O32" s="442">
        <v>5</v>
      </c>
      <c r="P32" s="442">
        <v>30</v>
      </c>
      <c r="Q32" s="442">
        <v>30</v>
      </c>
      <c r="R32" s="432">
        <v>254</v>
      </c>
      <c r="S32" s="434">
        <v>884</v>
      </c>
      <c r="T32" s="440" t="s">
        <v>48</v>
      </c>
      <c r="U32" s="421">
        <v>3</v>
      </c>
      <c r="V32" s="440" t="s">
        <v>58</v>
      </c>
    </row>
    <row r="33" spans="1:22">
      <c r="A33" s="462" t="s">
        <v>212</v>
      </c>
      <c r="B33" s="462" t="s">
        <v>212</v>
      </c>
      <c r="C33" s="441">
        <v>116</v>
      </c>
      <c r="D33" s="442">
        <v>64</v>
      </c>
      <c r="E33" s="442">
        <v>63</v>
      </c>
      <c r="F33" s="442">
        <v>0</v>
      </c>
      <c r="G33" s="442">
        <v>88</v>
      </c>
      <c r="H33" s="442">
        <v>92</v>
      </c>
      <c r="I33" s="442">
        <v>216</v>
      </c>
      <c r="J33" s="451">
        <v>10</v>
      </c>
      <c r="K33" s="432">
        <v>649</v>
      </c>
      <c r="L33" s="442">
        <v>155</v>
      </c>
      <c r="M33" s="447">
        <v>2</v>
      </c>
      <c r="N33" s="442">
        <v>10</v>
      </c>
      <c r="O33" s="442">
        <v>5</v>
      </c>
      <c r="P33" s="442">
        <v>20</v>
      </c>
      <c r="Q33" s="442">
        <v>30</v>
      </c>
      <c r="R33" s="432">
        <v>222</v>
      </c>
      <c r="S33" s="434">
        <v>871</v>
      </c>
      <c r="T33" s="440" t="s">
        <v>48</v>
      </c>
      <c r="U33" s="421">
        <v>4</v>
      </c>
      <c r="V33" s="440" t="s">
        <v>58</v>
      </c>
    </row>
    <row r="34" spans="1:22" ht="15">
      <c r="A34" s="465" t="s">
        <v>2540</v>
      </c>
      <c r="B34" s="462" t="s">
        <v>2011</v>
      </c>
      <c r="C34" s="441">
        <v>124</v>
      </c>
      <c r="D34" s="442">
        <v>63</v>
      </c>
      <c r="E34" s="442">
        <v>66</v>
      </c>
      <c r="F34" s="442">
        <v>0</v>
      </c>
      <c r="G34" s="442">
        <v>92</v>
      </c>
      <c r="H34" s="442">
        <v>99</v>
      </c>
      <c r="I34" s="442">
        <v>198</v>
      </c>
      <c r="J34" s="451">
        <v>10</v>
      </c>
      <c r="K34" s="432">
        <v>652</v>
      </c>
      <c r="L34" s="442">
        <v>143</v>
      </c>
      <c r="M34" s="447">
        <v>2</v>
      </c>
      <c r="N34" s="442">
        <v>5</v>
      </c>
      <c r="O34" s="442">
        <v>5</v>
      </c>
      <c r="P34" s="442">
        <v>30</v>
      </c>
      <c r="Q34" s="442">
        <v>30</v>
      </c>
      <c r="R34" s="432">
        <v>215</v>
      </c>
      <c r="S34" s="434">
        <v>867</v>
      </c>
      <c r="T34" s="440" t="s">
        <v>48</v>
      </c>
      <c r="U34" s="421">
        <v>5</v>
      </c>
      <c r="V34" s="440" t="s">
        <v>58</v>
      </c>
    </row>
    <row r="35" spans="1:22">
      <c r="A35" s="462" t="s">
        <v>112</v>
      </c>
      <c r="B35" s="462" t="s">
        <v>2541</v>
      </c>
      <c r="C35" s="441">
        <v>111</v>
      </c>
      <c r="D35" s="442">
        <v>64</v>
      </c>
      <c r="E35" s="442">
        <v>66</v>
      </c>
      <c r="F35" s="442">
        <v>0</v>
      </c>
      <c r="G35" s="442">
        <v>80</v>
      </c>
      <c r="H35" s="442">
        <v>95</v>
      </c>
      <c r="I35" s="442">
        <v>189</v>
      </c>
      <c r="J35" s="451">
        <v>10</v>
      </c>
      <c r="K35" s="432">
        <v>615</v>
      </c>
      <c r="L35" s="442">
        <v>158</v>
      </c>
      <c r="M35" s="447">
        <v>16</v>
      </c>
      <c r="N35" s="442">
        <v>10</v>
      </c>
      <c r="O35" s="442">
        <v>5</v>
      </c>
      <c r="P35" s="442">
        <v>30</v>
      </c>
      <c r="Q35" s="442">
        <v>30</v>
      </c>
      <c r="R35" s="432">
        <v>249</v>
      </c>
      <c r="S35" s="434">
        <v>864</v>
      </c>
      <c r="T35" s="440" t="s">
        <v>48</v>
      </c>
      <c r="U35" s="421">
        <v>6</v>
      </c>
      <c r="V35" s="440" t="s">
        <v>58</v>
      </c>
    </row>
    <row r="36" spans="1:22">
      <c r="A36" s="462" t="s">
        <v>2542</v>
      </c>
      <c r="B36" s="462" t="s">
        <v>193</v>
      </c>
      <c r="C36" s="441">
        <v>112</v>
      </c>
      <c r="D36" s="442">
        <v>62</v>
      </c>
      <c r="E36" s="442">
        <v>64</v>
      </c>
      <c r="F36" s="442">
        <v>0</v>
      </c>
      <c r="G36" s="442">
        <v>85</v>
      </c>
      <c r="H36" s="442">
        <v>90</v>
      </c>
      <c r="I36" s="442">
        <v>189</v>
      </c>
      <c r="J36" s="451">
        <v>10</v>
      </c>
      <c r="K36" s="432">
        <v>612</v>
      </c>
      <c r="L36" s="442">
        <v>147</v>
      </c>
      <c r="M36" s="447">
        <v>20</v>
      </c>
      <c r="N36" s="442">
        <v>10</v>
      </c>
      <c r="O36" s="442">
        <v>5</v>
      </c>
      <c r="P36" s="442">
        <v>30</v>
      </c>
      <c r="Q36" s="442">
        <v>30</v>
      </c>
      <c r="R36" s="432">
        <v>242</v>
      </c>
      <c r="S36" s="434">
        <v>854</v>
      </c>
      <c r="T36" s="440" t="s">
        <v>48</v>
      </c>
      <c r="U36" s="421">
        <v>7</v>
      </c>
      <c r="V36" s="440" t="s">
        <v>58</v>
      </c>
    </row>
    <row r="37" spans="1:22">
      <c r="A37" s="440" t="s">
        <v>2543</v>
      </c>
      <c r="B37" s="440" t="s">
        <v>2541</v>
      </c>
      <c r="C37" s="441">
        <v>114</v>
      </c>
      <c r="D37" s="442">
        <v>62</v>
      </c>
      <c r="E37" s="442">
        <v>63</v>
      </c>
      <c r="F37" s="442">
        <v>0</v>
      </c>
      <c r="G37" s="442">
        <v>85</v>
      </c>
      <c r="H37" s="442">
        <v>95</v>
      </c>
      <c r="I37" s="442">
        <v>180</v>
      </c>
      <c r="J37" s="451">
        <v>10</v>
      </c>
      <c r="K37" s="432">
        <v>609</v>
      </c>
      <c r="L37" s="442">
        <v>154</v>
      </c>
      <c r="M37" s="447">
        <v>16</v>
      </c>
      <c r="N37" s="442">
        <v>10</v>
      </c>
      <c r="O37" s="442">
        <v>5</v>
      </c>
      <c r="P37" s="442">
        <v>30</v>
      </c>
      <c r="Q37" s="442">
        <v>30</v>
      </c>
      <c r="R37" s="432">
        <v>245</v>
      </c>
      <c r="S37" s="434">
        <v>854</v>
      </c>
      <c r="T37" s="440" t="s">
        <v>48</v>
      </c>
      <c r="U37" s="421">
        <v>7</v>
      </c>
      <c r="V37" s="440" t="s">
        <v>58</v>
      </c>
    </row>
    <row r="38" spans="1:22">
      <c r="A38" s="462" t="s">
        <v>2544</v>
      </c>
      <c r="B38" s="462" t="s">
        <v>2541</v>
      </c>
      <c r="C38" s="441">
        <v>112</v>
      </c>
      <c r="D38" s="442">
        <v>64</v>
      </c>
      <c r="E38" s="442">
        <v>66</v>
      </c>
      <c r="F38" s="442">
        <v>-1</v>
      </c>
      <c r="G38" s="442">
        <v>82</v>
      </c>
      <c r="H38" s="442">
        <v>90</v>
      </c>
      <c r="I38" s="442">
        <v>180</v>
      </c>
      <c r="J38" s="451">
        <v>10</v>
      </c>
      <c r="K38" s="432">
        <v>603</v>
      </c>
      <c r="L38" s="442">
        <v>158</v>
      </c>
      <c r="M38" s="447">
        <v>18</v>
      </c>
      <c r="N38" s="442">
        <v>10</v>
      </c>
      <c r="O38" s="442">
        <v>5</v>
      </c>
      <c r="P38" s="442">
        <v>30</v>
      </c>
      <c r="Q38" s="442">
        <v>30</v>
      </c>
      <c r="R38" s="432">
        <v>251</v>
      </c>
      <c r="S38" s="434">
        <v>854</v>
      </c>
      <c r="T38" s="440" t="s">
        <v>48</v>
      </c>
      <c r="U38" s="421">
        <v>7</v>
      </c>
      <c r="V38" s="440" t="s">
        <v>58</v>
      </c>
    </row>
    <row r="39" spans="1:22">
      <c r="A39" s="462" t="s">
        <v>2545</v>
      </c>
      <c r="B39" s="462" t="s">
        <v>2541</v>
      </c>
      <c r="C39" s="441">
        <v>121</v>
      </c>
      <c r="D39" s="442">
        <v>61</v>
      </c>
      <c r="E39" s="442">
        <v>63</v>
      </c>
      <c r="F39" s="442">
        <v>0</v>
      </c>
      <c r="G39" s="442">
        <v>90</v>
      </c>
      <c r="H39" s="442">
        <v>100</v>
      </c>
      <c r="I39" s="442">
        <v>180</v>
      </c>
      <c r="J39" s="451">
        <v>10</v>
      </c>
      <c r="K39" s="432">
        <v>625</v>
      </c>
      <c r="L39" s="442">
        <v>147</v>
      </c>
      <c r="M39" s="447">
        <v>14</v>
      </c>
      <c r="N39" s="442">
        <v>5</v>
      </c>
      <c r="O39" s="442">
        <v>0</v>
      </c>
      <c r="P39" s="442">
        <v>30</v>
      </c>
      <c r="Q39" s="442">
        <v>30</v>
      </c>
      <c r="R39" s="432">
        <v>226</v>
      </c>
      <c r="S39" s="434">
        <v>851</v>
      </c>
      <c r="T39" s="440" t="s">
        <v>48</v>
      </c>
      <c r="U39" s="421">
        <v>10</v>
      </c>
      <c r="V39" s="440" t="s">
        <v>58</v>
      </c>
    </row>
    <row r="40" spans="1:22">
      <c r="A40" s="462" t="s">
        <v>2546</v>
      </c>
      <c r="B40" s="462" t="s">
        <v>2354</v>
      </c>
      <c r="C40" s="441">
        <v>115</v>
      </c>
      <c r="D40" s="442">
        <v>62</v>
      </c>
      <c r="E40" s="442">
        <v>58</v>
      </c>
      <c r="F40" s="442">
        <v>0</v>
      </c>
      <c r="G40" s="442">
        <v>85</v>
      </c>
      <c r="H40" s="442">
        <v>100</v>
      </c>
      <c r="I40" s="442">
        <v>180</v>
      </c>
      <c r="J40" s="451">
        <v>10</v>
      </c>
      <c r="K40" s="432">
        <v>610</v>
      </c>
      <c r="L40" s="442">
        <v>155</v>
      </c>
      <c r="M40" s="447">
        <v>20</v>
      </c>
      <c r="N40" s="442">
        <v>10</v>
      </c>
      <c r="O40" s="442">
        <v>5</v>
      </c>
      <c r="P40" s="442">
        <v>25</v>
      </c>
      <c r="Q40" s="442">
        <v>25</v>
      </c>
      <c r="R40" s="432">
        <v>240</v>
      </c>
      <c r="S40" s="434">
        <v>850</v>
      </c>
      <c r="T40" s="440" t="s">
        <v>48</v>
      </c>
      <c r="U40" s="421">
        <v>11</v>
      </c>
      <c r="V40" s="440" t="s">
        <v>58</v>
      </c>
    </row>
    <row r="41" spans="1:22">
      <c r="A41" s="440" t="s">
        <v>2547</v>
      </c>
      <c r="B41" s="440" t="s">
        <v>96</v>
      </c>
      <c r="C41" s="441">
        <v>117</v>
      </c>
      <c r="D41" s="442">
        <v>60</v>
      </c>
      <c r="E41" s="442">
        <v>63</v>
      </c>
      <c r="F41" s="442">
        <v>0</v>
      </c>
      <c r="G41" s="442">
        <v>90</v>
      </c>
      <c r="H41" s="442">
        <v>110</v>
      </c>
      <c r="I41" s="442">
        <v>171</v>
      </c>
      <c r="J41" s="451">
        <v>10</v>
      </c>
      <c r="K41" s="432">
        <v>621</v>
      </c>
      <c r="L41" s="442">
        <v>151</v>
      </c>
      <c r="M41" s="447">
        <v>2</v>
      </c>
      <c r="N41" s="442">
        <v>10</v>
      </c>
      <c r="O41" s="442">
        <v>5</v>
      </c>
      <c r="P41" s="442">
        <v>30</v>
      </c>
      <c r="Q41" s="442">
        <v>30</v>
      </c>
      <c r="R41" s="432">
        <v>228</v>
      </c>
      <c r="S41" s="434">
        <v>849</v>
      </c>
      <c r="T41" s="440" t="s">
        <v>48</v>
      </c>
      <c r="U41" s="421">
        <v>12</v>
      </c>
      <c r="V41" s="440" t="s">
        <v>58</v>
      </c>
    </row>
    <row r="42" spans="1:22">
      <c r="A42" s="462" t="s">
        <v>2548</v>
      </c>
      <c r="B42" s="462" t="s">
        <v>503</v>
      </c>
      <c r="C42" s="441">
        <v>117</v>
      </c>
      <c r="D42" s="442">
        <v>63</v>
      </c>
      <c r="E42" s="442">
        <v>62</v>
      </c>
      <c r="F42" s="442">
        <v>0</v>
      </c>
      <c r="G42" s="442">
        <v>80</v>
      </c>
      <c r="H42" s="442">
        <v>90</v>
      </c>
      <c r="I42" s="442">
        <v>180</v>
      </c>
      <c r="J42" s="451">
        <v>10</v>
      </c>
      <c r="K42" s="432">
        <v>602</v>
      </c>
      <c r="L42" s="442">
        <v>150</v>
      </c>
      <c r="M42" s="447">
        <v>20</v>
      </c>
      <c r="N42" s="442">
        <v>10</v>
      </c>
      <c r="O42" s="442">
        <v>5</v>
      </c>
      <c r="P42" s="442">
        <v>30</v>
      </c>
      <c r="Q42" s="442">
        <v>30</v>
      </c>
      <c r="R42" s="432">
        <v>245</v>
      </c>
      <c r="S42" s="434">
        <v>847</v>
      </c>
      <c r="T42" s="440" t="s">
        <v>48</v>
      </c>
      <c r="U42" s="421">
        <v>13</v>
      </c>
      <c r="V42" s="440" t="s">
        <v>58</v>
      </c>
    </row>
    <row r="43" spans="1:22">
      <c r="A43" s="440" t="s">
        <v>2549</v>
      </c>
      <c r="B43" s="440" t="s">
        <v>2541</v>
      </c>
      <c r="C43" s="441">
        <v>115</v>
      </c>
      <c r="D43" s="442">
        <v>65</v>
      </c>
      <c r="E43" s="442">
        <v>63</v>
      </c>
      <c r="F43" s="442">
        <v>0</v>
      </c>
      <c r="G43" s="442">
        <v>90</v>
      </c>
      <c r="H43" s="442">
        <v>95</v>
      </c>
      <c r="I43" s="442">
        <v>171</v>
      </c>
      <c r="J43" s="451">
        <v>10</v>
      </c>
      <c r="K43" s="432">
        <v>609</v>
      </c>
      <c r="L43" s="442">
        <v>144</v>
      </c>
      <c r="M43" s="447">
        <v>16</v>
      </c>
      <c r="N43" s="442">
        <v>10</v>
      </c>
      <c r="O43" s="442">
        <v>5</v>
      </c>
      <c r="P43" s="442">
        <v>30</v>
      </c>
      <c r="Q43" s="442">
        <v>30</v>
      </c>
      <c r="R43" s="432">
        <v>235</v>
      </c>
      <c r="S43" s="434">
        <v>844</v>
      </c>
      <c r="T43" s="440" t="s">
        <v>48</v>
      </c>
      <c r="U43" s="421">
        <v>14</v>
      </c>
      <c r="V43" s="440" t="s">
        <v>58</v>
      </c>
    </row>
    <row r="44" spans="1:22">
      <c r="A44" s="440" t="s">
        <v>2550</v>
      </c>
      <c r="B44" s="440" t="s">
        <v>2541</v>
      </c>
      <c r="C44" s="441">
        <v>110</v>
      </c>
      <c r="D44" s="442">
        <v>57</v>
      </c>
      <c r="E44" s="442">
        <v>60</v>
      </c>
      <c r="F44" s="442">
        <v>0</v>
      </c>
      <c r="G44" s="442">
        <v>85</v>
      </c>
      <c r="H44" s="442">
        <v>95</v>
      </c>
      <c r="I44" s="442">
        <v>180</v>
      </c>
      <c r="J44" s="451">
        <v>10</v>
      </c>
      <c r="K44" s="432">
        <v>597</v>
      </c>
      <c r="L44" s="442">
        <v>157</v>
      </c>
      <c r="M44" s="447">
        <v>14</v>
      </c>
      <c r="N44" s="442">
        <v>10</v>
      </c>
      <c r="O44" s="442">
        <v>5</v>
      </c>
      <c r="P44" s="442">
        <v>30</v>
      </c>
      <c r="Q44" s="442">
        <v>30</v>
      </c>
      <c r="R44" s="432">
        <v>246</v>
      </c>
      <c r="S44" s="434">
        <v>843</v>
      </c>
      <c r="T44" s="440" t="s">
        <v>48</v>
      </c>
      <c r="U44" s="421">
        <v>15</v>
      </c>
      <c r="V44" s="440" t="s">
        <v>58</v>
      </c>
    </row>
    <row r="45" spans="1:22">
      <c r="A45" s="462" t="s">
        <v>1433</v>
      </c>
      <c r="B45" s="462" t="s">
        <v>2011</v>
      </c>
      <c r="C45" s="441">
        <v>114</v>
      </c>
      <c r="D45" s="442">
        <v>60</v>
      </c>
      <c r="E45" s="442">
        <v>61</v>
      </c>
      <c r="F45" s="442">
        <v>-6</v>
      </c>
      <c r="G45" s="442">
        <v>75</v>
      </c>
      <c r="H45" s="442">
        <v>85</v>
      </c>
      <c r="I45" s="442">
        <v>207</v>
      </c>
      <c r="J45" s="451">
        <v>10</v>
      </c>
      <c r="K45" s="432">
        <v>606</v>
      </c>
      <c r="L45" s="442">
        <v>157.5</v>
      </c>
      <c r="M45" s="447">
        <v>2</v>
      </c>
      <c r="N45" s="442">
        <v>10</v>
      </c>
      <c r="O45" s="442">
        <v>5</v>
      </c>
      <c r="P45" s="442">
        <v>30</v>
      </c>
      <c r="Q45" s="442">
        <v>30</v>
      </c>
      <c r="R45" s="432">
        <v>234.5</v>
      </c>
      <c r="S45" s="434">
        <v>840.5</v>
      </c>
      <c r="T45" s="440" t="s">
        <v>48</v>
      </c>
      <c r="U45" s="421">
        <v>16</v>
      </c>
      <c r="V45" s="440" t="s">
        <v>58</v>
      </c>
    </row>
    <row r="46" spans="1:22">
      <c r="A46" s="440" t="s">
        <v>2551</v>
      </c>
      <c r="B46" s="440" t="s">
        <v>2541</v>
      </c>
      <c r="C46" s="441">
        <v>114</v>
      </c>
      <c r="D46" s="442">
        <v>61</v>
      </c>
      <c r="E46" s="442">
        <v>60</v>
      </c>
      <c r="F46" s="442">
        <v>0</v>
      </c>
      <c r="G46" s="442">
        <v>80</v>
      </c>
      <c r="H46" s="442">
        <v>88</v>
      </c>
      <c r="I46" s="442">
        <v>171</v>
      </c>
      <c r="J46" s="451">
        <v>10</v>
      </c>
      <c r="K46" s="432">
        <v>584</v>
      </c>
      <c r="L46" s="442">
        <v>160</v>
      </c>
      <c r="M46" s="447">
        <v>16</v>
      </c>
      <c r="N46" s="442">
        <v>10</v>
      </c>
      <c r="O46" s="442">
        <v>5</v>
      </c>
      <c r="P46" s="442">
        <v>30</v>
      </c>
      <c r="Q46" s="442">
        <v>30</v>
      </c>
      <c r="R46" s="432">
        <v>251</v>
      </c>
      <c r="S46" s="434">
        <v>835</v>
      </c>
      <c r="T46" s="440" t="s">
        <v>48</v>
      </c>
      <c r="U46" s="421">
        <v>17</v>
      </c>
      <c r="V46" s="440" t="s">
        <v>58</v>
      </c>
    </row>
    <row r="47" spans="1:22">
      <c r="A47" s="462" t="s">
        <v>1414</v>
      </c>
      <c r="B47" s="462" t="s">
        <v>2011</v>
      </c>
      <c r="C47" s="441">
        <v>107</v>
      </c>
      <c r="D47" s="442">
        <v>56</v>
      </c>
      <c r="E47" s="442">
        <v>56</v>
      </c>
      <c r="F47" s="442">
        <v>0</v>
      </c>
      <c r="G47" s="442">
        <v>80</v>
      </c>
      <c r="H47" s="442">
        <v>95</v>
      </c>
      <c r="I47" s="442">
        <v>198</v>
      </c>
      <c r="J47" s="451">
        <v>10</v>
      </c>
      <c r="K47" s="432">
        <v>602</v>
      </c>
      <c r="L47" s="442">
        <v>160</v>
      </c>
      <c r="M47" s="447">
        <v>2</v>
      </c>
      <c r="N47" s="442">
        <v>5</v>
      </c>
      <c r="O47" s="442">
        <v>5</v>
      </c>
      <c r="P47" s="442">
        <v>30</v>
      </c>
      <c r="Q47" s="442">
        <v>30</v>
      </c>
      <c r="R47" s="432">
        <v>232</v>
      </c>
      <c r="S47" s="434">
        <v>834</v>
      </c>
      <c r="T47" s="440" t="s">
        <v>48</v>
      </c>
      <c r="U47" s="421">
        <v>18</v>
      </c>
      <c r="V47" s="440" t="s">
        <v>58</v>
      </c>
    </row>
    <row r="48" spans="1:22">
      <c r="A48" s="462" t="s">
        <v>2552</v>
      </c>
      <c r="B48" s="462" t="s">
        <v>2541</v>
      </c>
      <c r="C48" s="441">
        <v>113</v>
      </c>
      <c r="D48" s="442">
        <v>63</v>
      </c>
      <c r="E48" s="442">
        <v>60</v>
      </c>
      <c r="F48" s="442">
        <v>0</v>
      </c>
      <c r="G48" s="442">
        <v>82</v>
      </c>
      <c r="H48" s="442">
        <v>90</v>
      </c>
      <c r="I48" s="442">
        <v>180</v>
      </c>
      <c r="J48" s="451">
        <v>10</v>
      </c>
      <c r="K48" s="432">
        <v>598</v>
      </c>
      <c r="L48" s="442">
        <v>157</v>
      </c>
      <c r="M48" s="447">
        <v>9</v>
      </c>
      <c r="N48" s="442">
        <v>5</v>
      </c>
      <c r="O48" s="442">
        <v>5</v>
      </c>
      <c r="P48" s="442">
        <v>30</v>
      </c>
      <c r="Q48" s="442">
        <v>30</v>
      </c>
      <c r="R48" s="432">
        <v>236</v>
      </c>
      <c r="S48" s="434">
        <v>834</v>
      </c>
      <c r="T48" s="440" t="s">
        <v>48</v>
      </c>
      <c r="U48" s="421">
        <v>18</v>
      </c>
      <c r="V48" s="440" t="s">
        <v>58</v>
      </c>
    </row>
    <row r="49" spans="1:22">
      <c r="A49" s="462" t="s">
        <v>2553</v>
      </c>
      <c r="B49" s="462" t="s">
        <v>2541</v>
      </c>
      <c r="C49" s="441">
        <v>118</v>
      </c>
      <c r="D49" s="442">
        <v>60</v>
      </c>
      <c r="E49" s="442">
        <v>62</v>
      </c>
      <c r="F49" s="442">
        <v>-1</v>
      </c>
      <c r="G49" s="442">
        <v>85</v>
      </c>
      <c r="H49" s="442">
        <v>100</v>
      </c>
      <c r="I49" s="442">
        <v>162</v>
      </c>
      <c r="J49" s="451">
        <v>10</v>
      </c>
      <c r="K49" s="432">
        <v>596</v>
      </c>
      <c r="L49" s="442">
        <v>151</v>
      </c>
      <c r="M49" s="447">
        <v>16</v>
      </c>
      <c r="N49" s="442">
        <v>5</v>
      </c>
      <c r="O49" s="442">
        <v>5</v>
      </c>
      <c r="P49" s="442">
        <v>30</v>
      </c>
      <c r="Q49" s="442">
        <v>30</v>
      </c>
      <c r="R49" s="432">
        <v>237</v>
      </c>
      <c r="S49" s="434">
        <v>833</v>
      </c>
      <c r="T49" s="440" t="s">
        <v>48</v>
      </c>
      <c r="U49" s="421">
        <v>20</v>
      </c>
      <c r="V49" s="440" t="s">
        <v>58</v>
      </c>
    </row>
    <row r="50" spans="1:22">
      <c r="A50" s="462" t="s">
        <v>2554</v>
      </c>
      <c r="B50" s="462" t="s">
        <v>311</v>
      </c>
      <c r="C50" s="441">
        <v>107</v>
      </c>
      <c r="D50" s="442">
        <v>63</v>
      </c>
      <c r="E50" s="442">
        <v>66</v>
      </c>
      <c r="F50" s="442">
        <v>0</v>
      </c>
      <c r="G50" s="442">
        <v>85</v>
      </c>
      <c r="H50" s="442">
        <v>120</v>
      </c>
      <c r="I50" s="442">
        <v>153</v>
      </c>
      <c r="J50" s="451">
        <v>10</v>
      </c>
      <c r="K50" s="432">
        <v>604</v>
      </c>
      <c r="L50" s="442">
        <v>150</v>
      </c>
      <c r="M50" s="447">
        <v>0</v>
      </c>
      <c r="N50" s="442">
        <v>10</v>
      </c>
      <c r="O50" s="442">
        <v>5</v>
      </c>
      <c r="P50" s="442">
        <v>30</v>
      </c>
      <c r="Q50" s="442">
        <v>30</v>
      </c>
      <c r="R50" s="432">
        <v>225</v>
      </c>
      <c r="S50" s="434">
        <v>829</v>
      </c>
      <c r="T50" s="440" t="s">
        <v>48</v>
      </c>
      <c r="U50" s="421">
        <v>21</v>
      </c>
      <c r="V50" s="440" t="s">
        <v>74</v>
      </c>
    </row>
    <row r="51" spans="1:22">
      <c r="A51" s="462" t="s">
        <v>2491</v>
      </c>
      <c r="B51" s="462" t="s">
        <v>311</v>
      </c>
      <c r="C51" s="441">
        <v>112</v>
      </c>
      <c r="D51" s="442">
        <v>61</v>
      </c>
      <c r="E51" s="442">
        <v>60</v>
      </c>
      <c r="F51" s="442">
        <v>0</v>
      </c>
      <c r="G51" s="442">
        <v>76</v>
      </c>
      <c r="H51" s="442">
        <v>85</v>
      </c>
      <c r="I51" s="442">
        <v>180</v>
      </c>
      <c r="J51" s="451">
        <v>10</v>
      </c>
      <c r="K51" s="432">
        <v>584</v>
      </c>
      <c r="L51" s="442">
        <v>150</v>
      </c>
      <c r="M51" s="447">
        <v>16</v>
      </c>
      <c r="N51" s="442">
        <v>10</v>
      </c>
      <c r="O51" s="442">
        <v>5</v>
      </c>
      <c r="P51" s="442">
        <v>30</v>
      </c>
      <c r="Q51" s="442">
        <v>30</v>
      </c>
      <c r="R51" s="432">
        <v>241</v>
      </c>
      <c r="S51" s="434">
        <v>825</v>
      </c>
      <c r="T51" s="440" t="s">
        <v>48</v>
      </c>
      <c r="U51" s="421">
        <v>22</v>
      </c>
      <c r="V51" s="440" t="s">
        <v>74</v>
      </c>
    </row>
    <row r="52" spans="1:22">
      <c r="A52" s="462" t="s">
        <v>817</v>
      </c>
      <c r="B52" s="462" t="s">
        <v>311</v>
      </c>
      <c r="C52" s="441">
        <v>113</v>
      </c>
      <c r="D52" s="442">
        <v>61</v>
      </c>
      <c r="E52" s="442">
        <v>63</v>
      </c>
      <c r="F52" s="442">
        <v>-1</v>
      </c>
      <c r="G52" s="442">
        <v>88</v>
      </c>
      <c r="H52" s="442">
        <v>90</v>
      </c>
      <c r="I52" s="442">
        <v>153</v>
      </c>
      <c r="J52" s="451">
        <v>10</v>
      </c>
      <c r="K52" s="432">
        <v>577</v>
      </c>
      <c r="L52" s="442">
        <v>157</v>
      </c>
      <c r="M52" s="447">
        <v>16</v>
      </c>
      <c r="N52" s="442">
        <v>10</v>
      </c>
      <c r="O52" s="442">
        <v>5</v>
      </c>
      <c r="P52" s="442">
        <v>30</v>
      </c>
      <c r="Q52" s="442">
        <v>30</v>
      </c>
      <c r="R52" s="432">
        <v>248</v>
      </c>
      <c r="S52" s="434">
        <v>825</v>
      </c>
      <c r="T52" s="440" t="s">
        <v>48</v>
      </c>
      <c r="U52" s="421">
        <v>22</v>
      </c>
      <c r="V52" s="440" t="s">
        <v>74</v>
      </c>
    </row>
    <row r="53" spans="1:22">
      <c r="A53" s="462" t="s">
        <v>2555</v>
      </c>
      <c r="B53" s="462" t="s">
        <v>2541</v>
      </c>
      <c r="C53" s="441">
        <v>115</v>
      </c>
      <c r="D53" s="442">
        <v>62</v>
      </c>
      <c r="E53" s="442">
        <v>65</v>
      </c>
      <c r="F53" s="442">
        <v>0</v>
      </c>
      <c r="G53" s="442">
        <v>90</v>
      </c>
      <c r="H53" s="442">
        <v>105</v>
      </c>
      <c r="I53" s="442">
        <v>171</v>
      </c>
      <c r="J53" s="451">
        <v>10</v>
      </c>
      <c r="K53" s="432">
        <v>618</v>
      </c>
      <c r="L53" s="442">
        <v>148</v>
      </c>
      <c r="M53" s="447">
        <v>2</v>
      </c>
      <c r="N53" s="442">
        <v>0</v>
      </c>
      <c r="O53" s="442">
        <v>5</v>
      </c>
      <c r="P53" s="442">
        <v>30</v>
      </c>
      <c r="Q53" s="442">
        <v>20</v>
      </c>
      <c r="R53" s="432">
        <v>205</v>
      </c>
      <c r="S53" s="434">
        <v>823</v>
      </c>
      <c r="T53" s="440" t="s">
        <v>48</v>
      </c>
      <c r="U53" s="421">
        <v>24</v>
      </c>
      <c r="V53" s="440" t="s">
        <v>74</v>
      </c>
    </row>
    <row r="54" spans="1:22">
      <c r="A54" s="462" t="s">
        <v>2556</v>
      </c>
      <c r="B54" s="462" t="s">
        <v>2541</v>
      </c>
      <c r="C54" s="441">
        <v>113</v>
      </c>
      <c r="D54" s="442">
        <v>59</v>
      </c>
      <c r="E54" s="442">
        <v>63</v>
      </c>
      <c r="F54" s="442">
        <v>0</v>
      </c>
      <c r="G54" s="442">
        <v>84</v>
      </c>
      <c r="H54" s="442">
        <v>93</v>
      </c>
      <c r="I54" s="442">
        <v>171</v>
      </c>
      <c r="J54" s="451">
        <v>10</v>
      </c>
      <c r="K54" s="432">
        <v>593</v>
      </c>
      <c r="L54" s="442">
        <v>155</v>
      </c>
      <c r="M54" s="447">
        <v>16</v>
      </c>
      <c r="N54" s="442">
        <v>5</v>
      </c>
      <c r="O54" s="442">
        <v>5</v>
      </c>
      <c r="P54" s="442">
        <v>20</v>
      </c>
      <c r="Q54" s="442">
        <v>25</v>
      </c>
      <c r="R54" s="432">
        <v>226</v>
      </c>
      <c r="S54" s="434">
        <v>819</v>
      </c>
      <c r="T54" s="440" t="s">
        <v>48</v>
      </c>
      <c r="U54" s="421">
        <v>25</v>
      </c>
      <c r="V54" s="440" t="s">
        <v>74</v>
      </c>
    </row>
    <row r="55" spans="1:22">
      <c r="A55" s="440" t="s">
        <v>2557</v>
      </c>
      <c r="B55" s="440" t="s">
        <v>439</v>
      </c>
      <c r="C55" s="441">
        <v>113</v>
      </c>
      <c r="D55" s="442">
        <v>63</v>
      </c>
      <c r="E55" s="442">
        <v>63</v>
      </c>
      <c r="F55" s="442">
        <v>0</v>
      </c>
      <c r="G55" s="442">
        <v>76</v>
      </c>
      <c r="H55" s="442">
        <v>92</v>
      </c>
      <c r="I55" s="442">
        <v>162</v>
      </c>
      <c r="J55" s="451">
        <v>10</v>
      </c>
      <c r="K55" s="432">
        <v>579</v>
      </c>
      <c r="L55" s="442">
        <v>155</v>
      </c>
      <c r="M55" s="447">
        <v>18</v>
      </c>
      <c r="N55" s="442">
        <v>0</v>
      </c>
      <c r="O55" s="442">
        <v>5</v>
      </c>
      <c r="P55" s="442">
        <v>30</v>
      </c>
      <c r="Q55" s="442">
        <v>30</v>
      </c>
      <c r="R55" s="432">
        <v>238</v>
      </c>
      <c r="S55" s="434">
        <v>817</v>
      </c>
      <c r="T55" s="440" t="s">
        <v>48</v>
      </c>
      <c r="U55" s="421">
        <v>26</v>
      </c>
      <c r="V55" s="440" t="s">
        <v>74</v>
      </c>
    </row>
    <row r="56" spans="1:22">
      <c r="A56" s="440" t="s">
        <v>2558</v>
      </c>
      <c r="B56" s="440" t="s">
        <v>298</v>
      </c>
      <c r="C56" s="441">
        <v>110</v>
      </c>
      <c r="D56" s="442">
        <v>53</v>
      </c>
      <c r="E56" s="442">
        <v>62</v>
      </c>
      <c r="F56" s="442">
        <v>-1</v>
      </c>
      <c r="G56" s="442">
        <v>80</v>
      </c>
      <c r="H56" s="442">
        <v>95</v>
      </c>
      <c r="I56" s="442">
        <v>171</v>
      </c>
      <c r="J56" s="451">
        <v>10</v>
      </c>
      <c r="K56" s="432">
        <v>580</v>
      </c>
      <c r="L56" s="442">
        <v>160</v>
      </c>
      <c r="M56" s="447">
        <v>2</v>
      </c>
      <c r="N56" s="442">
        <v>10</v>
      </c>
      <c r="O56" s="442">
        <v>5</v>
      </c>
      <c r="P56" s="442">
        <v>30</v>
      </c>
      <c r="Q56" s="442">
        <v>30</v>
      </c>
      <c r="R56" s="432">
        <v>237</v>
      </c>
      <c r="S56" s="434">
        <v>817</v>
      </c>
      <c r="T56" s="440" t="s">
        <v>48</v>
      </c>
      <c r="U56" s="421">
        <v>26</v>
      </c>
      <c r="V56" s="440" t="s">
        <v>74</v>
      </c>
    </row>
    <row r="57" spans="1:22">
      <c r="A57" s="462" t="s">
        <v>2559</v>
      </c>
      <c r="B57" s="462" t="s">
        <v>166</v>
      </c>
      <c r="C57" s="441">
        <v>115</v>
      </c>
      <c r="D57" s="442">
        <v>63</v>
      </c>
      <c r="E57" s="442">
        <v>66</v>
      </c>
      <c r="F57" s="442">
        <v>0</v>
      </c>
      <c r="G57" s="442">
        <v>90</v>
      </c>
      <c r="H57" s="442">
        <v>97</v>
      </c>
      <c r="I57" s="442">
        <v>162</v>
      </c>
      <c r="J57" s="451">
        <v>10</v>
      </c>
      <c r="K57" s="432">
        <v>603</v>
      </c>
      <c r="L57" s="442">
        <v>137</v>
      </c>
      <c r="M57" s="447">
        <v>0</v>
      </c>
      <c r="N57" s="442">
        <v>10</v>
      </c>
      <c r="O57" s="442">
        <v>5</v>
      </c>
      <c r="P57" s="442">
        <v>30</v>
      </c>
      <c r="Q57" s="442">
        <v>30</v>
      </c>
      <c r="R57" s="432">
        <v>212</v>
      </c>
      <c r="S57" s="434">
        <v>815</v>
      </c>
      <c r="T57" s="440" t="s">
        <v>48</v>
      </c>
      <c r="U57" s="421">
        <v>28</v>
      </c>
      <c r="V57" s="440" t="s">
        <v>74</v>
      </c>
    </row>
    <row r="58" spans="1:22">
      <c r="A58" s="440" t="s">
        <v>2560</v>
      </c>
      <c r="B58" s="440" t="s">
        <v>2354</v>
      </c>
      <c r="C58" s="441">
        <v>111</v>
      </c>
      <c r="D58" s="442">
        <v>59</v>
      </c>
      <c r="E58" s="442">
        <v>60</v>
      </c>
      <c r="F58" s="442">
        <v>0</v>
      </c>
      <c r="G58" s="442">
        <v>85</v>
      </c>
      <c r="H58" s="442">
        <v>90</v>
      </c>
      <c r="I58" s="442">
        <v>153</v>
      </c>
      <c r="J58" s="451">
        <v>10</v>
      </c>
      <c r="K58" s="432">
        <v>568</v>
      </c>
      <c r="L58" s="442">
        <v>156</v>
      </c>
      <c r="M58" s="447">
        <v>20</v>
      </c>
      <c r="N58" s="442">
        <v>10</v>
      </c>
      <c r="O58" s="442">
        <v>5</v>
      </c>
      <c r="P58" s="442">
        <v>30</v>
      </c>
      <c r="Q58" s="442">
        <v>25</v>
      </c>
      <c r="R58" s="432">
        <v>246</v>
      </c>
      <c r="S58" s="434">
        <v>814</v>
      </c>
      <c r="T58" s="440" t="s">
        <v>48</v>
      </c>
      <c r="U58" s="421">
        <v>29</v>
      </c>
      <c r="V58" s="440" t="s">
        <v>74</v>
      </c>
    </row>
    <row r="59" spans="1:22">
      <c r="A59" s="462" t="s">
        <v>2368</v>
      </c>
      <c r="B59" s="462" t="s">
        <v>318</v>
      </c>
      <c r="C59" s="441">
        <v>97</v>
      </c>
      <c r="D59" s="442">
        <v>59</v>
      </c>
      <c r="E59" s="442">
        <v>58</v>
      </c>
      <c r="F59" s="442">
        <v>0</v>
      </c>
      <c r="G59" s="442">
        <v>75</v>
      </c>
      <c r="H59" s="442">
        <v>80</v>
      </c>
      <c r="I59" s="442">
        <v>189</v>
      </c>
      <c r="J59" s="451">
        <v>10</v>
      </c>
      <c r="K59" s="432">
        <v>568</v>
      </c>
      <c r="L59" s="442">
        <v>152</v>
      </c>
      <c r="M59" s="447">
        <v>18</v>
      </c>
      <c r="N59" s="442">
        <v>10</v>
      </c>
      <c r="O59" s="442">
        <v>5</v>
      </c>
      <c r="P59" s="442">
        <v>30</v>
      </c>
      <c r="Q59" s="442">
        <v>30</v>
      </c>
      <c r="R59" s="432">
        <v>245</v>
      </c>
      <c r="S59" s="434">
        <v>813</v>
      </c>
      <c r="T59" s="440" t="s">
        <v>48</v>
      </c>
      <c r="U59" s="421">
        <v>30</v>
      </c>
      <c r="V59" s="440" t="s">
        <v>74</v>
      </c>
    </row>
    <row r="60" spans="1:22">
      <c r="A60" s="462" t="s">
        <v>2561</v>
      </c>
      <c r="B60" s="462" t="s">
        <v>2354</v>
      </c>
      <c r="C60" s="441">
        <v>112</v>
      </c>
      <c r="D60" s="442">
        <v>60</v>
      </c>
      <c r="E60" s="442">
        <v>63</v>
      </c>
      <c r="F60" s="442">
        <v>0</v>
      </c>
      <c r="G60" s="442">
        <v>90</v>
      </c>
      <c r="H60" s="442">
        <v>93</v>
      </c>
      <c r="I60" s="442">
        <v>171</v>
      </c>
      <c r="J60" s="451">
        <v>10</v>
      </c>
      <c r="K60" s="432">
        <v>599</v>
      </c>
      <c r="L60" s="442">
        <v>142</v>
      </c>
      <c r="M60" s="447">
        <v>16</v>
      </c>
      <c r="N60" s="442">
        <v>0</v>
      </c>
      <c r="O60" s="442">
        <v>0</v>
      </c>
      <c r="P60" s="442">
        <v>30</v>
      </c>
      <c r="Q60" s="442">
        <v>25</v>
      </c>
      <c r="R60" s="432">
        <v>213</v>
      </c>
      <c r="S60" s="434">
        <v>812</v>
      </c>
      <c r="T60" s="440" t="s">
        <v>48</v>
      </c>
      <c r="U60" s="421">
        <v>31</v>
      </c>
      <c r="V60" s="440" t="s">
        <v>74</v>
      </c>
    </row>
    <row r="61" spans="1:22">
      <c r="A61" s="462" t="s">
        <v>2562</v>
      </c>
      <c r="B61" s="462" t="s">
        <v>450</v>
      </c>
      <c r="C61" s="441">
        <v>114</v>
      </c>
      <c r="D61" s="442">
        <v>59</v>
      </c>
      <c r="E61" s="442">
        <v>58</v>
      </c>
      <c r="F61" s="442">
        <v>-1</v>
      </c>
      <c r="G61" s="442">
        <v>85</v>
      </c>
      <c r="H61" s="442">
        <v>105</v>
      </c>
      <c r="I61" s="442">
        <v>144</v>
      </c>
      <c r="J61" s="451">
        <v>10</v>
      </c>
      <c r="K61" s="432">
        <v>574</v>
      </c>
      <c r="L61" s="442">
        <v>158</v>
      </c>
      <c r="M61" s="447">
        <v>12</v>
      </c>
      <c r="N61" s="442">
        <v>0</v>
      </c>
      <c r="O61" s="442">
        <v>5</v>
      </c>
      <c r="P61" s="442">
        <v>30</v>
      </c>
      <c r="Q61" s="442">
        <v>30</v>
      </c>
      <c r="R61" s="432">
        <v>235</v>
      </c>
      <c r="S61" s="434">
        <v>809</v>
      </c>
      <c r="T61" s="440" t="s">
        <v>48</v>
      </c>
      <c r="U61" s="421">
        <v>32</v>
      </c>
      <c r="V61" s="440" t="s">
        <v>74</v>
      </c>
    </row>
    <row r="62" spans="1:22">
      <c r="A62" s="440" t="s">
        <v>1424</v>
      </c>
      <c r="B62" s="440" t="s">
        <v>2011</v>
      </c>
      <c r="C62" s="441">
        <v>108</v>
      </c>
      <c r="D62" s="442">
        <v>57</v>
      </c>
      <c r="E62" s="442">
        <v>53</v>
      </c>
      <c r="F62" s="442">
        <v>0</v>
      </c>
      <c r="G62" s="442">
        <v>80</v>
      </c>
      <c r="H62" s="442">
        <v>95</v>
      </c>
      <c r="I62" s="442">
        <v>189</v>
      </c>
      <c r="J62" s="451">
        <v>9</v>
      </c>
      <c r="K62" s="432">
        <v>591</v>
      </c>
      <c r="L62" s="442">
        <v>147.5</v>
      </c>
      <c r="M62" s="447">
        <v>0</v>
      </c>
      <c r="N62" s="442">
        <v>5</v>
      </c>
      <c r="O62" s="442">
        <v>5</v>
      </c>
      <c r="P62" s="442">
        <v>30</v>
      </c>
      <c r="Q62" s="442">
        <v>30</v>
      </c>
      <c r="R62" s="432">
        <v>217.5</v>
      </c>
      <c r="S62" s="434">
        <v>808.5</v>
      </c>
      <c r="T62" s="440" t="s">
        <v>48</v>
      </c>
      <c r="U62" s="421">
        <v>33</v>
      </c>
      <c r="V62" s="440" t="s">
        <v>74</v>
      </c>
    </row>
    <row r="63" spans="1:22">
      <c r="A63" s="462" t="s">
        <v>1403</v>
      </c>
      <c r="B63" s="462" t="s">
        <v>2011</v>
      </c>
      <c r="C63" s="441">
        <v>93</v>
      </c>
      <c r="D63" s="442">
        <v>58</v>
      </c>
      <c r="E63" s="442">
        <v>51</v>
      </c>
      <c r="F63" s="442">
        <v>-1</v>
      </c>
      <c r="G63" s="442">
        <v>75</v>
      </c>
      <c r="H63" s="442">
        <v>95</v>
      </c>
      <c r="I63" s="442">
        <v>198</v>
      </c>
      <c r="J63" s="451">
        <v>7</v>
      </c>
      <c r="K63" s="432">
        <v>576</v>
      </c>
      <c r="L63" s="442">
        <v>157.5</v>
      </c>
      <c r="M63" s="447">
        <v>2</v>
      </c>
      <c r="N63" s="442">
        <v>5</v>
      </c>
      <c r="O63" s="442">
        <v>5</v>
      </c>
      <c r="P63" s="442">
        <v>30</v>
      </c>
      <c r="Q63" s="442">
        <v>30</v>
      </c>
      <c r="R63" s="432">
        <v>229.5</v>
      </c>
      <c r="S63" s="434">
        <v>805.5</v>
      </c>
      <c r="T63" s="440" t="s">
        <v>48</v>
      </c>
      <c r="U63" s="421">
        <v>34</v>
      </c>
      <c r="V63" s="440" t="s">
        <v>74</v>
      </c>
    </row>
    <row r="64" spans="1:22">
      <c r="A64" s="462" t="s">
        <v>2563</v>
      </c>
      <c r="B64" s="462" t="s">
        <v>450</v>
      </c>
      <c r="C64" s="441">
        <v>110</v>
      </c>
      <c r="D64" s="442">
        <v>66</v>
      </c>
      <c r="E64" s="442">
        <v>66</v>
      </c>
      <c r="F64" s="442">
        <v>0</v>
      </c>
      <c r="G64" s="442">
        <v>77</v>
      </c>
      <c r="H64" s="442">
        <v>86</v>
      </c>
      <c r="I64" s="442">
        <v>162</v>
      </c>
      <c r="J64" s="451">
        <v>10</v>
      </c>
      <c r="K64" s="432">
        <v>577</v>
      </c>
      <c r="L64" s="442">
        <v>158</v>
      </c>
      <c r="M64" s="447">
        <v>2</v>
      </c>
      <c r="N64" s="442">
        <v>0</v>
      </c>
      <c r="O64" s="442">
        <v>5</v>
      </c>
      <c r="P64" s="442">
        <v>30</v>
      </c>
      <c r="Q64" s="442">
        <v>30</v>
      </c>
      <c r="R64" s="432">
        <v>225</v>
      </c>
      <c r="S64" s="434">
        <v>802</v>
      </c>
      <c r="T64" s="440" t="s">
        <v>48</v>
      </c>
      <c r="U64" s="421">
        <v>35</v>
      </c>
      <c r="V64" s="440" t="s">
        <v>74</v>
      </c>
    </row>
    <row r="65" spans="1:22">
      <c r="A65" s="462" t="s">
        <v>2564</v>
      </c>
      <c r="B65" s="462" t="s">
        <v>178</v>
      </c>
      <c r="C65" s="441">
        <v>122</v>
      </c>
      <c r="D65" s="442">
        <v>65</v>
      </c>
      <c r="E65" s="442">
        <v>65</v>
      </c>
      <c r="F65" s="442">
        <v>0</v>
      </c>
      <c r="G65" s="442">
        <v>90</v>
      </c>
      <c r="H65" s="442">
        <v>110</v>
      </c>
      <c r="I65" s="442">
        <v>189</v>
      </c>
      <c r="J65" s="451">
        <v>10</v>
      </c>
      <c r="K65" s="432">
        <v>651</v>
      </c>
      <c r="L65" s="442">
        <v>131</v>
      </c>
      <c r="M65" s="447">
        <v>0</v>
      </c>
      <c r="N65" s="442">
        <v>0</v>
      </c>
      <c r="O65" s="442">
        <v>5</v>
      </c>
      <c r="P65" s="442">
        <v>0</v>
      </c>
      <c r="Q65" s="442">
        <v>15</v>
      </c>
      <c r="R65" s="432">
        <v>151</v>
      </c>
      <c r="S65" s="434">
        <v>802</v>
      </c>
      <c r="T65" s="440" t="s">
        <v>48</v>
      </c>
      <c r="U65" s="421">
        <v>35</v>
      </c>
      <c r="V65" s="440" t="s">
        <v>74</v>
      </c>
    </row>
    <row r="66" spans="1:22">
      <c r="A66" s="462" t="s">
        <v>359</v>
      </c>
      <c r="B66" s="462" t="s">
        <v>311</v>
      </c>
      <c r="C66" s="441">
        <v>106</v>
      </c>
      <c r="D66" s="442">
        <v>61</v>
      </c>
      <c r="E66" s="442">
        <v>63</v>
      </c>
      <c r="F66" s="442">
        <v>-1</v>
      </c>
      <c r="G66" s="442">
        <v>80</v>
      </c>
      <c r="H66" s="442">
        <v>90</v>
      </c>
      <c r="I66" s="442">
        <v>144</v>
      </c>
      <c r="J66" s="451">
        <v>10</v>
      </c>
      <c r="K66" s="432">
        <v>553</v>
      </c>
      <c r="L66" s="442">
        <v>153</v>
      </c>
      <c r="M66" s="447">
        <v>20</v>
      </c>
      <c r="N66" s="442">
        <v>10</v>
      </c>
      <c r="O66" s="442">
        <v>5</v>
      </c>
      <c r="P66" s="442">
        <v>30</v>
      </c>
      <c r="Q66" s="442">
        <v>30</v>
      </c>
      <c r="R66" s="432">
        <v>248</v>
      </c>
      <c r="S66" s="434">
        <v>801</v>
      </c>
      <c r="T66" s="440" t="s">
        <v>48</v>
      </c>
      <c r="U66" s="421">
        <v>37</v>
      </c>
      <c r="V66" s="440" t="s">
        <v>74</v>
      </c>
    </row>
    <row r="67" spans="1:22">
      <c r="A67" s="462" t="s">
        <v>2565</v>
      </c>
      <c r="B67" s="462" t="s">
        <v>311</v>
      </c>
      <c r="C67" s="441">
        <v>108</v>
      </c>
      <c r="D67" s="442">
        <v>60</v>
      </c>
      <c r="E67" s="442">
        <v>59</v>
      </c>
      <c r="F67" s="442">
        <v>0</v>
      </c>
      <c r="G67" s="442">
        <v>83</v>
      </c>
      <c r="H67" s="442">
        <v>92</v>
      </c>
      <c r="I67" s="442">
        <v>153</v>
      </c>
      <c r="J67" s="451">
        <v>10</v>
      </c>
      <c r="K67" s="432">
        <v>565</v>
      </c>
      <c r="L67" s="442">
        <v>154</v>
      </c>
      <c r="M67" s="447">
        <v>6</v>
      </c>
      <c r="N67" s="442">
        <v>10</v>
      </c>
      <c r="O67" s="442">
        <v>5</v>
      </c>
      <c r="P67" s="442">
        <v>30</v>
      </c>
      <c r="Q67" s="442">
        <v>30</v>
      </c>
      <c r="R67" s="432">
        <v>235</v>
      </c>
      <c r="S67" s="434">
        <v>800</v>
      </c>
      <c r="T67" s="440" t="s">
        <v>48</v>
      </c>
      <c r="U67" s="421">
        <v>38</v>
      </c>
      <c r="V67" s="440" t="s">
        <v>74</v>
      </c>
    </row>
    <row r="68" spans="1:22">
      <c r="A68" s="462" t="s">
        <v>73</v>
      </c>
      <c r="B68" s="462" t="s">
        <v>311</v>
      </c>
      <c r="C68" s="441">
        <v>109</v>
      </c>
      <c r="D68" s="442">
        <v>65</v>
      </c>
      <c r="E68" s="442">
        <v>63</v>
      </c>
      <c r="F68" s="442">
        <v>0</v>
      </c>
      <c r="G68" s="442">
        <v>85</v>
      </c>
      <c r="H68" s="442">
        <v>95</v>
      </c>
      <c r="I68" s="442">
        <v>144</v>
      </c>
      <c r="J68" s="451">
        <v>10</v>
      </c>
      <c r="K68" s="432">
        <v>571</v>
      </c>
      <c r="L68" s="442">
        <v>153</v>
      </c>
      <c r="M68" s="447">
        <v>2</v>
      </c>
      <c r="N68" s="442">
        <v>10</v>
      </c>
      <c r="O68" s="442">
        <v>5</v>
      </c>
      <c r="P68" s="442">
        <v>25</v>
      </c>
      <c r="Q68" s="442">
        <v>30</v>
      </c>
      <c r="R68" s="432">
        <v>225</v>
      </c>
      <c r="S68" s="434">
        <v>796</v>
      </c>
      <c r="T68" s="440" t="s">
        <v>48</v>
      </c>
      <c r="U68" s="421">
        <v>39</v>
      </c>
      <c r="V68" s="440" t="s">
        <v>74</v>
      </c>
    </row>
    <row r="69" spans="1:22">
      <c r="A69" s="462" t="s">
        <v>2291</v>
      </c>
      <c r="B69" s="462" t="s">
        <v>178</v>
      </c>
      <c r="C69" s="441">
        <v>110</v>
      </c>
      <c r="D69" s="442">
        <v>58</v>
      </c>
      <c r="E69" s="442">
        <v>62</v>
      </c>
      <c r="F69" s="442">
        <v>0</v>
      </c>
      <c r="G69" s="442">
        <v>80</v>
      </c>
      <c r="H69" s="442">
        <v>90</v>
      </c>
      <c r="I69" s="442">
        <v>144</v>
      </c>
      <c r="J69" s="451">
        <v>10</v>
      </c>
      <c r="K69" s="432">
        <v>554</v>
      </c>
      <c r="L69" s="442">
        <v>146</v>
      </c>
      <c r="M69" s="447">
        <v>18</v>
      </c>
      <c r="N69" s="442">
        <v>5</v>
      </c>
      <c r="O69" s="442">
        <v>5</v>
      </c>
      <c r="P69" s="442">
        <v>30</v>
      </c>
      <c r="Q69" s="442">
        <v>30</v>
      </c>
      <c r="R69" s="432">
        <v>234</v>
      </c>
      <c r="S69" s="434">
        <v>788</v>
      </c>
      <c r="T69" s="440" t="s">
        <v>48</v>
      </c>
      <c r="U69" s="421">
        <v>40</v>
      </c>
      <c r="V69" s="440" t="s">
        <v>74</v>
      </c>
    </row>
    <row r="70" spans="1:22">
      <c r="A70" s="462" t="s">
        <v>2566</v>
      </c>
      <c r="B70" s="462" t="s">
        <v>2541</v>
      </c>
      <c r="C70" s="441">
        <v>105</v>
      </c>
      <c r="D70" s="442">
        <v>59</v>
      </c>
      <c r="E70" s="442">
        <v>60</v>
      </c>
      <c r="F70" s="442">
        <v>0</v>
      </c>
      <c r="G70" s="442">
        <v>82</v>
      </c>
      <c r="H70" s="442">
        <v>92</v>
      </c>
      <c r="I70" s="442">
        <v>126</v>
      </c>
      <c r="J70" s="451">
        <v>10</v>
      </c>
      <c r="K70" s="432">
        <v>534</v>
      </c>
      <c r="L70" s="442">
        <v>160</v>
      </c>
      <c r="M70" s="447">
        <v>16</v>
      </c>
      <c r="N70" s="442">
        <v>10</v>
      </c>
      <c r="O70" s="442">
        <v>5</v>
      </c>
      <c r="P70" s="442">
        <v>30</v>
      </c>
      <c r="Q70" s="442">
        <v>30</v>
      </c>
      <c r="R70" s="432">
        <v>251</v>
      </c>
      <c r="S70" s="434">
        <v>785</v>
      </c>
      <c r="T70" s="440" t="s">
        <v>48</v>
      </c>
      <c r="U70" s="421">
        <v>41</v>
      </c>
      <c r="V70" s="440"/>
    </row>
    <row r="71" spans="1:22">
      <c r="A71" s="462" t="s">
        <v>2567</v>
      </c>
      <c r="B71" s="440" t="s">
        <v>439</v>
      </c>
      <c r="C71" s="441">
        <v>105</v>
      </c>
      <c r="D71" s="442">
        <v>62</v>
      </c>
      <c r="E71" s="442">
        <v>62</v>
      </c>
      <c r="F71" s="442">
        <v>-1</v>
      </c>
      <c r="G71" s="442">
        <v>80</v>
      </c>
      <c r="H71" s="442">
        <v>85</v>
      </c>
      <c r="I71" s="442">
        <v>153</v>
      </c>
      <c r="J71" s="451">
        <v>10</v>
      </c>
      <c r="K71" s="432">
        <v>556</v>
      </c>
      <c r="L71" s="442">
        <v>160</v>
      </c>
      <c r="M71" s="447">
        <v>11</v>
      </c>
      <c r="N71" s="442">
        <v>0</v>
      </c>
      <c r="O71" s="442">
        <v>5</v>
      </c>
      <c r="P71" s="442">
        <v>30</v>
      </c>
      <c r="Q71" s="442">
        <v>20</v>
      </c>
      <c r="R71" s="432">
        <v>226</v>
      </c>
      <c r="S71" s="434">
        <v>782</v>
      </c>
      <c r="T71" s="440" t="s">
        <v>48</v>
      </c>
      <c r="U71" s="421">
        <v>42</v>
      </c>
      <c r="V71" s="440"/>
    </row>
    <row r="72" spans="1:22">
      <c r="A72" s="462" t="s">
        <v>2568</v>
      </c>
      <c r="B72" s="462" t="s">
        <v>450</v>
      </c>
      <c r="C72" s="441">
        <v>110</v>
      </c>
      <c r="D72" s="442">
        <v>61</v>
      </c>
      <c r="E72" s="442">
        <v>63</v>
      </c>
      <c r="F72" s="442">
        <v>0</v>
      </c>
      <c r="G72" s="442">
        <v>74</v>
      </c>
      <c r="H72" s="442">
        <v>85</v>
      </c>
      <c r="I72" s="442">
        <v>144</v>
      </c>
      <c r="J72" s="451">
        <v>10</v>
      </c>
      <c r="K72" s="432">
        <v>547</v>
      </c>
      <c r="L72" s="442">
        <v>153.5</v>
      </c>
      <c r="M72" s="447">
        <v>16</v>
      </c>
      <c r="N72" s="442">
        <v>0</v>
      </c>
      <c r="O72" s="442">
        <v>5</v>
      </c>
      <c r="P72" s="442">
        <v>30</v>
      </c>
      <c r="Q72" s="442">
        <v>30</v>
      </c>
      <c r="R72" s="432">
        <v>234.5</v>
      </c>
      <c r="S72" s="434">
        <v>781.5</v>
      </c>
      <c r="T72" s="440" t="s">
        <v>48</v>
      </c>
      <c r="U72" s="421">
        <v>43</v>
      </c>
      <c r="V72" s="440"/>
    </row>
    <row r="73" spans="1:22">
      <c r="A73" s="462" t="s">
        <v>2569</v>
      </c>
      <c r="B73" s="440" t="s">
        <v>439</v>
      </c>
      <c r="C73" s="441">
        <v>109</v>
      </c>
      <c r="D73" s="442">
        <v>42</v>
      </c>
      <c r="E73" s="442">
        <v>63</v>
      </c>
      <c r="F73" s="442">
        <v>0</v>
      </c>
      <c r="G73" s="442">
        <v>85</v>
      </c>
      <c r="H73" s="442">
        <v>92</v>
      </c>
      <c r="I73" s="442">
        <v>144</v>
      </c>
      <c r="J73" s="451">
        <v>10</v>
      </c>
      <c r="K73" s="432">
        <v>545</v>
      </c>
      <c r="L73" s="442">
        <v>155.5</v>
      </c>
      <c r="M73" s="447">
        <v>16</v>
      </c>
      <c r="N73" s="442">
        <v>0</v>
      </c>
      <c r="O73" s="442">
        <v>5</v>
      </c>
      <c r="P73" s="442">
        <v>30</v>
      </c>
      <c r="Q73" s="442">
        <v>30</v>
      </c>
      <c r="R73" s="432">
        <v>236.5</v>
      </c>
      <c r="S73" s="434">
        <v>781.5</v>
      </c>
      <c r="T73" s="440" t="s">
        <v>48</v>
      </c>
      <c r="U73" s="421">
        <v>43</v>
      </c>
      <c r="V73" s="440"/>
    </row>
    <row r="74" spans="1:22">
      <c r="A74" s="453" t="s">
        <v>2570</v>
      </c>
      <c r="B74" s="453" t="s">
        <v>2571</v>
      </c>
      <c r="C74" s="454">
        <v>105</v>
      </c>
      <c r="D74" s="455">
        <v>56</v>
      </c>
      <c r="E74" s="455">
        <v>54</v>
      </c>
      <c r="F74" s="455">
        <v>0</v>
      </c>
      <c r="G74" s="455">
        <v>80</v>
      </c>
      <c r="H74" s="455">
        <v>100</v>
      </c>
      <c r="I74" s="455">
        <v>126</v>
      </c>
      <c r="J74" s="456">
        <v>10</v>
      </c>
      <c r="K74" s="457">
        <v>531</v>
      </c>
      <c r="L74" s="455">
        <v>159</v>
      </c>
      <c r="M74" s="458">
        <v>16</v>
      </c>
      <c r="N74" s="455">
        <v>10</v>
      </c>
      <c r="O74" s="455">
        <v>5</v>
      </c>
      <c r="P74" s="455">
        <v>30</v>
      </c>
      <c r="Q74" s="455">
        <v>30</v>
      </c>
      <c r="R74" s="457">
        <v>250</v>
      </c>
      <c r="S74" s="459">
        <v>781</v>
      </c>
      <c r="T74" s="440" t="s">
        <v>48</v>
      </c>
      <c r="U74" s="421">
        <v>45</v>
      </c>
      <c r="V74" s="440"/>
    </row>
    <row r="75" spans="1:22">
      <c r="A75" s="440" t="s">
        <v>2572</v>
      </c>
      <c r="B75" s="440" t="s">
        <v>2354</v>
      </c>
      <c r="C75" s="441">
        <v>105</v>
      </c>
      <c r="D75" s="442">
        <v>58</v>
      </c>
      <c r="E75" s="442">
        <v>59</v>
      </c>
      <c r="F75" s="442">
        <v>0</v>
      </c>
      <c r="G75" s="442">
        <v>80</v>
      </c>
      <c r="H75" s="442">
        <v>90</v>
      </c>
      <c r="I75" s="442">
        <v>135</v>
      </c>
      <c r="J75" s="451">
        <v>10</v>
      </c>
      <c r="K75" s="432">
        <v>537</v>
      </c>
      <c r="L75" s="442">
        <v>152.5</v>
      </c>
      <c r="M75" s="447">
        <v>16</v>
      </c>
      <c r="N75" s="442">
        <v>10</v>
      </c>
      <c r="O75" s="442">
        <v>5</v>
      </c>
      <c r="P75" s="442">
        <v>30</v>
      </c>
      <c r="Q75" s="442">
        <v>30</v>
      </c>
      <c r="R75" s="432">
        <v>243.5</v>
      </c>
      <c r="S75" s="434">
        <v>780.5</v>
      </c>
      <c r="T75" s="440" t="s">
        <v>48</v>
      </c>
      <c r="U75" s="421">
        <v>46</v>
      </c>
      <c r="V75" s="440"/>
    </row>
    <row r="76" spans="1:22">
      <c r="A76" s="462" t="s">
        <v>2573</v>
      </c>
      <c r="B76" s="462" t="s">
        <v>450</v>
      </c>
      <c r="C76" s="441">
        <v>106</v>
      </c>
      <c r="D76" s="442">
        <v>66</v>
      </c>
      <c r="E76" s="442">
        <v>63</v>
      </c>
      <c r="F76" s="442">
        <v>0</v>
      </c>
      <c r="G76" s="442">
        <v>80</v>
      </c>
      <c r="H76" s="442">
        <v>85</v>
      </c>
      <c r="I76" s="442">
        <v>144</v>
      </c>
      <c r="J76" s="451">
        <v>10</v>
      </c>
      <c r="K76" s="432">
        <v>554</v>
      </c>
      <c r="L76" s="442">
        <v>157</v>
      </c>
      <c r="M76" s="447">
        <v>2</v>
      </c>
      <c r="N76" s="442">
        <v>0</v>
      </c>
      <c r="O76" s="442">
        <v>5</v>
      </c>
      <c r="P76" s="442">
        <v>30</v>
      </c>
      <c r="Q76" s="442">
        <v>30</v>
      </c>
      <c r="R76" s="432">
        <v>224</v>
      </c>
      <c r="S76" s="434">
        <v>778</v>
      </c>
      <c r="T76" s="440" t="s">
        <v>48</v>
      </c>
      <c r="U76" s="421">
        <v>47</v>
      </c>
      <c r="V76" s="440"/>
    </row>
    <row r="77" spans="1:22">
      <c r="A77" s="462" t="s">
        <v>2574</v>
      </c>
      <c r="B77" s="462" t="s">
        <v>166</v>
      </c>
      <c r="C77" s="441">
        <v>117</v>
      </c>
      <c r="D77" s="442">
        <v>60</v>
      </c>
      <c r="E77" s="442">
        <v>63</v>
      </c>
      <c r="F77" s="442">
        <v>-1</v>
      </c>
      <c r="G77" s="442">
        <v>90</v>
      </c>
      <c r="H77" s="442">
        <v>95</v>
      </c>
      <c r="I77" s="442">
        <v>126</v>
      </c>
      <c r="J77" s="451">
        <v>10</v>
      </c>
      <c r="K77" s="432">
        <v>560</v>
      </c>
      <c r="L77" s="442">
        <v>140.5</v>
      </c>
      <c r="M77" s="447">
        <v>2</v>
      </c>
      <c r="N77" s="442">
        <v>10</v>
      </c>
      <c r="O77" s="442">
        <v>5</v>
      </c>
      <c r="P77" s="442">
        <v>30</v>
      </c>
      <c r="Q77" s="442">
        <v>30</v>
      </c>
      <c r="R77" s="432">
        <v>217.5</v>
      </c>
      <c r="S77" s="434">
        <v>777.5</v>
      </c>
      <c r="T77" s="440" t="s">
        <v>48</v>
      </c>
      <c r="U77" s="421">
        <v>48</v>
      </c>
      <c r="V77" s="440"/>
    </row>
    <row r="78" spans="1:22">
      <c r="A78" s="460" t="s">
        <v>1761</v>
      </c>
      <c r="B78" s="460" t="s">
        <v>393</v>
      </c>
      <c r="C78" s="454">
        <v>109</v>
      </c>
      <c r="D78" s="455">
        <v>60</v>
      </c>
      <c r="E78" s="455">
        <v>58</v>
      </c>
      <c r="F78" s="455">
        <v>-1</v>
      </c>
      <c r="G78" s="455">
        <v>75</v>
      </c>
      <c r="H78" s="461">
        <v>85</v>
      </c>
      <c r="I78" s="455">
        <v>162</v>
      </c>
      <c r="J78" s="456">
        <v>10</v>
      </c>
      <c r="K78" s="457">
        <v>558</v>
      </c>
      <c r="L78" s="455">
        <v>148.5</v>
      </c>
      <c r="M78" s="458">
        <v>0</v>
      </c>
      <c r="N78" s="455">
        <v>5</v>
      </c>
      <c r="O78" s="455">
        <v>5</v>
      </c>
      <c r="P78" s="455">
        <v>30</v>
      </c>
      <c r="Q78" s="455">
        <v>30</v>
      </c>
      <c r="R78" s="457">
        <v>218.5</v>
      </c>
      <c r="S78" s="459">
        <v>776.5</v>
      </c>
      <c r="T78" s="440" t="s">
        <v>48</v>
      </c>
      <c r="U78" s="421">
        <v>49</v>
      </c>
      <c r="V78" s="440"/>
    </row>
    <row r="79" spans="1:22">
      <c r="A79" s="440" t="s">
        <v>2575</v>
      </c>
      <c r="B79" s="440" t="s">
        <v>439</v>
      </c>
      <c r="C79" s="441">
        <v>105</v>
      </c>
      <c r="D79" s="442">
        <v>56</v>
      </c>
      <c r="E79" s="442">
        <v>56</v>
      </c>
      <c r="F79" s="442">
        <v>0</v>
      </c>
      <c r="G79" s="442">
        <v>75</v>
      </c>
      <c r="H79" s="442">
        <v>95</v>
      </c>
      <c r="I79" s="442">
        <v>144</v>
      </c>
      <c r="J79" s="451">
        <v>7</v>
      </c>
      <c r="K79" s="432">
        <v>538</v>
      </c>
      <c r="L79" s="442">
        <v>157.5</v>
      </c>
      <c r="M79" s="447">
        <v>16</v>
      </c>
      <c r="N79" s="442">
        <v>0</v>
      </c>
      <c r="O79" s="442">
        <v>5</v>
      </c>
      <c r="P79" s="442">
        <v>30</v>
      </c>
      <c r="Q79" s="442">
        <v>30</v>
      </c>
      <c r="R79" s="432">
        <v>238.5</v>
      </c>
      <c r="S79" s="434">
        <v>776.5</v>
      </c>
      <c r="T79" s="440" t="s">
        <v>48</v>
      </c>
      <c r="U79" s="421">
        <v>49</v>
      </c>
      <c r="V79" s="440"/>
    </row>
    <row r="80" spans="1:22">
      <c r="A80" s="462" t="s">
        <v>2246</v>
      </c>
      <c r="B80" s="462" t="s">
        <v>96</v>
      </c>
      <c r="C80" s="441">
        <v>108</v>
      </c>
      <c r="D80" s="442">
        <v>58</v>
      </c>
      <c r="E80" s="442">
        <v>62</v>
      </c>
      <c r="F80" s="442">
        <v>-1</v>
      </c>
      <c r="G80" s="442">
        <v>85</v>
      </c>
      <c r="H80" s="442">
        <v>92</v>
      </c>
      <c r="I80" s="442">
        <v>117</v>
      </c>
      <c r="J80" s="451">
        <v>10</v>
      </c>
      <c r="K80" s="432">
        <v>531</v>
      </c>
      <c r="L80" s="442">
        <v>156</v>
      </c>
      <c r="M80" s="447">
        <v>12</v>
      </c>
      <c r="N80" s="442">
        <v>10</v>
      </c>
      <c r="O80" s="442">
        <v>5</v>
      </c>
      <c r="P80" s="442">
        <v>30</v>
      </c>
      <c r="Q80" s="442">
        <v>30</v>
      </c>
      <c r="R80" s="432">
        <v>243</v>
      </c>
      <c r="S80" s="434">
        <v>774</v>
      </c>
      <c r="T80" s="440" t="s">
        <v>48</v>
      </c>
      <c r="U80" s="421">
        <v>51</v>
      </c>
      <c r="V80" s="440"/>
    </row>
    <row r="81" spans="1:22">
      <c r="A81" s="462" t="s">
        <v>2576</v>
      </c>
      <c r="B81" s="462" t="s">
        <v>450</v>
      </c>
      <c r="C81" s="441">
        <v>100</v>
      </c>
      <c r="D81" s="442">
        <v>57</v>
      </c>
      <c r="E81" s="442">
        <v>54</v>
      </c>
      <c r="F81" s="442">
        <v>-1</v>
      </c>
      <c r="G81" s="442">
        <v>75</v>
      </c>
      <c r="H81" s="442">
        <v>95</v>
      </c>
      <c r="I81" s="442">
        <v>144</v>
      </c>
      <c r="J81" s="451">
        <v>10</v>
      </c>
      <c r="K81" s="432">
        <v>534</v>
      </c>
      <c r="L81" s="442">
        <v>158</v>
      </c>
      <c r="M81" s="447">
        <v>16</v>
      </c>
      <c r="N81" s="442">
        <v>0</v>
      </c>
      <c r="O81" s="442">
        <v>5</v>
      </c>
      <c r="P81" s="442">
        <v>30</v>
      </c>
      <c r="Q81" s="442">
        <v>30</v>
      </c>
      <c r="R81" s="432">
        <v>239</v>
      </c>
      <c r="S81" s="434">
        <v>773</v>
      </c>
      <c r="T81" s="440" t="s">
        <v>48</v>
      </c>
      <c r="U81" s="421">
        <v>52</v>
      </c>
      <c r="V81" s="440"/>
    </row>
    <row r="82" spans="1:22">
      <c r="A82" s="462" t="s">
        <v>95</v>
      </c>
      <c r="B82" s="462" t="s">
        <v>311</v>
      </c>
      <c r="C82" s="441">
        <v>101</v>
      </c>
      <c r="D82" s="442">
        <v>61</v>
      </c>
      <c r="E82" s="442">
        <v>66</v>
      </c>
      <c r="F82" s="442">
        <v>0</v>
      </c>
      <c r="G82" s="442">
        <v>85</v>
      </c>
      <c r="H82" s="442">
        <v>100</v>
      </c>
      <c r="I82" s="442">
        <v>135</v>
      </c>
      <c r="J82" s="451">
        <v>10</v>
      </c>
      <c r="K82" s="432">
        <v>558</v>
      </c>
      <c r="L82" s="442">
        <v>145</v>
      </c>
      <c r="M82" s="447">
        <v>2</v>
      </c>
      <c r="N82" s="442">
        <v>10</v>
      </c>
      <c r="O82" s="442">
        <v>5</v>
      </c>
      <c r="P82" s="442">
        <v>20</v>
      </c>
      <c r="Q82" s="442">
        <v>30</v>
      </c>
      <c r="R82" s="432">
        <v>212</v>
      </c>
      <c r="S82" s="434">
        <v>770</v>
      </c>
      <c r="T82" s="440" t="s">
        <v>48</v>
      </c>
      <c r="U82" s="421">
        <v>53</v>
      </c>
      <c r="V82" s="440"/>
    </row>
    <row r="83" spans="1:22">
      <c r="A83" s="462" t="s">
        <v>2577</v>
      </c>
      <c r="B83" s="462" t="s">
        <v>166</v>
      </c>
      <c r="C83" s="441">
        <v>102</v>
      </c>
      <c r="D83" s="442">
        <v>60</v>
      </c>
      <c r="E83" s="442">
        <v>56</v>
      </c>
      <c r="F83" s="442">
        <v>-2</v>
      </c>
      <c r="G83" s="442">
        <v>75</v>
      </c>
      <c r="H83" s="442">
        <v>85</v>
      </c>
      <c r="I83" s="442">
        <v>171</v>
      </c>
      <c r="J83" s="451">
        <v>9</v>
      </c>
      <c r="K83" s="432">
        <v>556</v>
      </c>
      <c r="L83" s="442">
        <v>130.5</v>
      </c>
      <c r="M83" s="447">
        <v>5</v>
      </c>
      <c r="N83" s="442">
        <v>10</v>
      </c>
      <c r="O83" s="442">
        <v>5</v>
      </c>
      <c r="P83" s="442">
        <v>30</v>
      </c>
      <c r="Q83" s="442">
        <v>30</v>
      </c>
      <c r="R83" s="432">
        <v>210.5</v>
      </c>
      <c r="S83" s="434">
        <v>766.5</v>
      </c>
      <c r="T83" s="440" t="s">
        <v>48</v>
      </c>
      <c r="U83" s="421">
        <v>54</v>
      </c>
      <c r="V83" s="440"/>
    </row>
    <row r="84" spans="1:22">
      <c r="A84" s="462" t="s">
        <v>1419</v>
      </c>
      <c r="B84" s="462" t="s">
        <v>450</v>
      </c>
      <c r="C84" s="441">
        <v>109</v>
      </c>
      <c r="D84" s="442">
        <v>63</v>
      </c>
      <c r="E84" s="442">
        <v>63</v>
      </c>
      <c r="F84" s="442">
        <v>-10</v>
      </c>
      <c r="G84" s="442">
        <v>80</v>
      </c>
      <c r="H84" s="442">
        <v>75</v>
      </c>
      <c r="I84" s="442">
        <v>144</v>
      </c>
      <c r="J84" s="451">
        <v>10</v>
      </c>
      <c r="K84" s="432">
        <v>534</v>
      </c>
      <c r="L84" s="442">
        <v>155.5</v>
      </c>
      <c r="M84" s="447">
        <v>12</v>
      </c>
      <c r="N84" s="442">
        <v>0</v>
      </c>
      <c r="O84" s="442">
        <v>5</v>
      </c>
      <c r="P84" s="442">
        <v>30</v>
      </c>
      <c r="Q84" s="442">
        <v>30</v>
      </c>
      <c r="R84" s="432">
        <v>232.5</v>
      </c>
      <c r="S84" s="434">
        <v>766.5</v>
      </c>
      <c r="T84" s="440" t="s">
        <v>48</v>
      </c>
      <c r="U84" s="421">
        <v>54</v>
      </c>
      <c r="V84" s="440"/>
    </row>
    <row r="85" spans="1:22">
      <c r="A85" s="462" t="s">
        <v>2578</v>
      </c>
      <c r="B85" s="462" t="s">
        <v>318</v>
      </c>
      <c r="C85" s="441">
        <v>105</v>
      </c>
      <c r="D85" s="442">
        <v>60</v>
      </c>
      <c r="E85" s="442">
        <v>60</v>
      </c>
      <c r="F85" s="442">
        <v>0</v>
      </c>
      <c r="G85" s="442">
        <v>74</v>
      </c>
      <c r="H85" s="442">
        <v>88</v>
      </c>
      <c r="I85" s="442">
        <v>126</v>
      </c>
      <c r="J85" s="451">
        <v>10</v>
      </c>
      <c r="K85" s="432">
        <v>523</v>
      </c>
      <c r="L85" s="442">
        <v>147</v>
      </c>
      <c r="M85" s="447">
        <v>20</v>
      </c>
      <c r="N85" s="442">
        <v>10</v>
      </c>
      <c r="O85" s="442">
        <v>5</v>
      </c>
      <c r="P85" s="442">
        <v>30</v>
      </c>
      <c r="Q85" s="442">
        <v>30</v>
      </c>
      <c r="R85" s="432">
        <v>242</v>
      </c>
      <c r="S85" s="434">
        <v>765</v>
      </c>
      <c r="T85" s="440" t="s">
        <v>48</v>
      </c>
      <c r="U85" s="421">
        <v>56</v>
      </c>
      <c r="V85" s="440"/>
    </row>
    <row r="86" spans="1:22">
      <c r="A86" s="462" t="s">
        <v>2553</v>
      </c>
      <c r="B86" s="440" t="s">
        <v>439</v>
      </c>
      <c r="C86" s="441">
        <v>102</v>
      </c>
      <c r="D86" s="442">
        <v>59</v>
      </c>
      <c r="E86" s="442">
        <v>60</v>
      </c>
      <c r="F86" s="442">
        <v>-2</v>
      </c>
      <c r="G86" s="442">
        <v>75</v>
      </c>
      <c r="H86" s="442">
        <v>85</v>
      </c>
      <c r="I86" s="442">
        <v>153</v>
      </c>
      <c r="J86" s="451">
        <v>10</v>
      </c>
      <c r="K86" s="432">
        <v>542</v>
      </c>
      <c r="L86" s="442">
        <v>155</v>
      </c>
      <c r="M86" s="447">
        <v>2</v>
      </c>
      <c r="N86" s="442">
        <v>0</v>
      </c>
      <c r="O86" s="442">
        <v>5</v>
      </c>
      <c r="P86" s="442">
        <v>30</v>
      </c>
      <c r="Q86" s="442">
        <v>30</v>
      </c>
      <c r="R86" s="432">
        <v>222</v>
      </c>
      <c r="S86" s="434">
        <v>764</v>
      </c>
      <c r="T86" s="440" t="s">
        <v>48</v>
      </c>
      <c r="U86" s="421">
        <v>57</v>
      </c>
      <c r="V86" s="440"/>
    </row>
    <row r="87" spans="1:22">
      <c r="A87" s="440" t="s">
        <v>2579</v>
      </c>
      <c r="B87" s="440" t="s">
        <v>486</v>
      </c>
      <c r="C87" s="441">
        <v>105</v>
      </c>
      <c r="D87" s="442">
        <v>58</v>
      </c>
      <c r="E87" s="442">
        <v>57</v>
      </c>
      <c r="F87" s="442">
        <v>-3</v>
      </c>
      <c r="G87" s="442">
        <v>80</v>
      </c>
      <c r="H87" s="442">
        <v>70</v>
      </c>
      <c r="I87" s="442">
        <v>171</v>
      </c>
      <c r="J87" s="451">
        <v>10</v>
      </c>
      <c r="K87" s="432">
        <v>548</v>
      </c>
      <c r="L87" s="442">
        <v>143</v>
      </c>
      <c r="M87" s="447">
        <v>0</v>
      </c>
      <c r="N87" s="442">
        <v>10</v>
      </c>
      <c r="O87" s="442">
        <v>5</v>
      </c>
      <c r="P87" s="442">
        <v>30</v>
      </c>
      <c r="Q87" s="442">
        <v>25</v>
      </c>
      <c r="R87" s="432">
        <v>213</v>
      </c>
      <c r="S87" s="434">
        <v>761</v>
      </c>
      <c r="T87" s="440" t="s">
        <v>48</v>
      </c>
      <c r="U87" s="421">
        <v>58</v>
      </c>
      <c r="V87" s="440"/>
    </row>
    <row r="88" spans="1:22">
      <c r="A88" s="440" t="s">
        <v>2580</v>
      </c>
      <c r="B88" s="440" t="s">
        <v>318</v>
      </c>
      <c r="C88" s="441">
        <v>109</v>
      </c>
      <c r="D88" s="442">
        <v>62</v>
      </c>
      <c r="E88" s="442">
        <v>56</v>
      </c>
      <c r="F88" s="442">
        <v>0</v>
      </c>
      <c r="G88" s="442">
        <v>80</v>
      </c>
      <c r="H88" s="442">
        <v>88</v>
      </c>
      <c r="I88" s="442">
        <v>126</v>
      </c>
      <c r="J88" s="451">
        <v>10</v>
      </c>
      <c r="K88" s="432">
        <v>531</v>
      </c>
      <c r="L88" s="442">
        <v>155</v>
      </c>
      <c r="M88" s="447">
        <v>0</v>
      </c>
      <c r="N88" s="442">
        <v>10</v>
      </c>
      <c r="O88" s="442">
        <v>5</v>
      </c>
      <c r="P88" s="442">
        <v>30</v>
      </c>
      <c r="Q88" s="442">
        <v>30</v>
      </c>
      <c r="R88" s="432">
        <v>230</v>
      </c>
      <c r="S88" s="434">
        <v>761</v>
      </c>
      <c r="T88" s="440" t="s">
        <v>48</v>
      </c>
      <c r="U88" s="421">
        <v>58</v>
      </c>
      <c r="V88" s="440"/>
    </row>
    <row r="89" spans="1:22">
      <c r="A89" s="462" t="s">
        <v>2581</v>
      </c>
      <c r="B89" s="462" t="s">
        <v>450</v>
      </c>
      <c r="C89" s="441">
        <v>98</v>
      </c>
      <c r="D89" s="442">
        <v>53</v>
      </c>
      <c r="E89" s="442">
        <v>53</v>
      </c>
      <c r="F89" s="442">
        <v>0</v>
      </c>
      <c r="G89" s="442">
        <v>75</v>
      </c>
      <c r="H89" s="442">
        <v>95</v>
      </c>
      <c r="I89" s="442">
        <v>144</v>
      </c>
      <c r="J89" s="451">
        <v>8</v>
      </c>
      <c r="K89" s="432">
        <v>526</v>
      </c>
      <c r="L89" s="442">
        <v>156</v>
      </c>
      <c r="M89" s="447">
        <v>12</v>
      </c>
      <c r="N89" s="442">
        <v>0</v>
      </c>
      <c r="O89" s="442">
        <v>5</v>
      </c>
      <c r="P89" s="442">
        <v>30</v>
      </c>
      <c r="Q89" s="442">
        <v>30</v>
      </c>
      <c r="R89" s="432">
        <v>233</v>
      </c>
      <c r="S89" s="434">
        <v>759</v>
      </c>
      <c r="T89" s="440" t="s">
        <v>48</v>
      </c>
      <c r="U89" s="421">
        <v>60</v>
      </c>
      <c r="V89" s="462"/>
    </row>
    <row r="90" spans="1:22">
      <c r="A90" s="462" t="s">
        <v>2582</v>
      </c>
      <c r="B90" s="462" t="s">
        <v>450</v>
      </c>
      <c r="C90" s="441">
        <v>101</v>
      </c>
      <c r="D90" s="442">
        <v>56</v>
      </c>
      <c r="E90" s="442">
        <v>55</v>
      </c>
      <c r="F90" s="442">
        <v>0</v>
      </c>
      <c r="G90" s="442">
        <v>80</v>
      </c>
      <c r="H90" s="442">
        <v>95</v>
      </c>
      <c r="I90" s="442">
        <v>135</v>
      </c>
      <c r="J90" s="451">
        <v>10</v>
      </c>
      <c r="K90" s="432">
        <v>532</v>
      </c>
      <c r="L90" s="442">
        <v>160</v>
      </c>
      <c r="M90" s="447">
        <v>2</v>
      </c>
      <c r="N90" s="442">
        <v>0</v>
      </c>
      <c r="O90" s="442">
        <v>5</v>
      </c>
      <c r="P90" s="442">
        <v>30</v>
      </c>
      <c r="Q90" s="442">
        <v>30</v>
      </c>
      <c r="R90" s="432">
        <v>227</v>
      </c>
      <c r="S90" s="434">
        <v>759</v>
      </c>
      <c r="T90" s="440" t="s">
        <v>48</v>
      </c>
      <c r="U90" s="421">
        <v>60</v>
      </c>
      <c r="V90" s="440"/>
    </row>
    <row r="91" spans="1:22">
      <c r="A91" s="462" t="s">
        <v>2583</v>
      </c>
      <c r="B91" s="462" t="s">
        <v>450</v>
      </c>
      <c r="C91" s="441">
        <v>110</v>
      </c>
      <c r="D91" s="442">
        <v>54</v>
      </c>
      <c r="E91" s="442">
        <v>55</v>
      </c>
      <c r="F91" s="442">
        <v>-1</v>
      </c>
      <c r="G91" s="442">
        <v>80</v>
      </c>
      <c r="H91" s="442">
        <v>90</v>
      </c>
      <c r="I91" s="442">
        <v>135</v>
      </c>
      <c r="J91" s="451">
        <v>10</v>
      </c>
      <c r="K91" s="432">
        <v>533</v>
      </c>
      <c r="L91" s="442">
        <v>155</v>
      </c>
      <c r="M91" s="447">
        <v>4</v>
      </c>
      <c r="N91" s="442">
        <v>0</v>
      </c>
      <c r="O91" s="442">
        <v>5</v>
      </c>
      <c r="P91" s="442">
        <v>30</v>
      </c>
      <c r="Q91" s="442">
        <v>30</v>
      </c>
      <c r="R91" s="432">
        <v>224</v>
      </c>
      <c r="S91" s="434">
        <v>757</v>
      </c>
      <c r="T91" s="440" t="s">
        <v>48</v>
      </c>
      <c r="U91" s="421">
        <v>62</v>
      </c>
      <c r="V91" s="440"/>
    </row>
    <row r="92" spans="1:22">
      <c r="A92" s="462" t="s">
        <v>2584</v>
      </c>
      <c r="B92" s="462" t="s">
        <v>393</v>
      </c>
      <c r="C92" s="441">
        <v>102</v>
      </c>
      <c r="D92" s="442">
        <v>57</v>
      </c>
      <c r="E92" s="442">
        <v>57</v>
      </c>
      <c r="F92" s="442">
        <v>-4</v>
      </c>
      <c r="G92" s="442">
        <v>65</v>
      </c>
      <c r="H92" s="442">
        <v>70</v>
      </c>
      <c r="I92" s="442">
        <v>162</v>
      </c>
      <c r="J92" s="451">
        <v>10</v>
      </c>
      <c r="K92" s="432">
        <v>519</v>
      </c>
      <c r="L92" s="442">
        <v>151.5</v>
      </c>
      <c r="M92" s="447">
        <v>9</v>
      </c>
      <c r="N92" s="442">
        <v>10</v>
      </c>
      <c r="O92" s="442">
        <v>5</v>
      </c>
      <c r="P92" s="442">
        <v>30</v>
      </c>
      <c r="Q92" s="442">
        <v>30</v>
      </c>
      <c r="R92" s="432">
        <v>235.5</v>
      </c>
      <c r="S92" s="434">
        <v>754.5</v>
      </c>
      <c r="T92" s="440" t="s">
        <v>48</v>
      </c>
      <c r="U92" s="421">
        <v>63</v>
      </c>
      <c r="V92" s="440"/>
    </row>
    <row r="93" spans="1:22">
      <c r="A93" s="462" t="s">
        <v>2585</v>
      </c>
      <c r="B93" s="462" t="s">
        <v>450</v>
      </c>
      <c r="C93" s="441">
        <v>80</v>
      </c>
      <c r="D93" s="442">
        <v>57</v>
      </c>
      <c r="E93" s="442">
        <v>53</v>
      </c>
      <c r="F93" s="442">
        <v>-1</v>
      </c>
      <c r="G93" s="442">
        <v>75</v>
      </c>
      <c r="H93" s="442">
        <v>95</v>
      </c>
      <c r="I93" s="442">
        <v>144</v>
      </c>
      <c r="J93" s="451">
        <v>10</v>
      </c>
      <c r="K93" s="432">
        <v>513</v>
      </c>
      <c r="L93" s="442">
        <v>153</v>
      </c>
      <c r="M93" s="447">
        <v>20</v>
      </c>
      <c r="N93" s="442">
        <v>0</v>
      </c>
      <c r="O93" s="442">
        <v>5</v>
      </c>
      <c r="P93" s="442">
        <v>30</v>
      </c>
      <c r="Q93" s="442">
        <v>30</v>
      </c>
      <c r="R93" s="432">
        <v>238</v>
      </c>
      <c r="S93" s="434">
        <v>751</v>
      </c>
      <c r="T93" s="440" t="s">
        <v>48</v>
      </c>
      <c r="U93" s="421">
        <v>64</v>
      </c>
      <c r="V93" s="440"/>
    </row>
    <row r="94" spans="1:22">
      <c r="A94" s="462" t="s">
        <v>2586</v>
      </c>
      <c r="B94" s="440" t="s">
        <v>439</v>
      </c>
      <c r="C94" s="441">
        <v>100</v>
      </c>
      <c r="D94" s="442">
        <v>58</v>
      </c>
      <c r="E94" s="442">
        <v>48</v>
      </c>
      <c r="F94" s="442">
        <v>0</v>
      </c>
      <c r="G94" s="442">
        <v>80</v>
      </c>
      <c r="H94" s="442">
        <v>100</v>
      </c>
      <c r="I94" s="442">
        <v>153</v>
      </c>
      <c r="J94" s="451">
        <v>10</v>
      </c>
      <c r="K94" s="432">
        <v>549</v>
      </c>
      <c r="L94" s="442">
        <v>153</v>
      </c>
      <c r="M94" s="447">
        <v>14</v>
      </c>
      <c r="N94" s="442">
        <v>0</v>
      </c>
      <c r="O94" s="442">
        <v>5</v>
      </c>
      <c r="P94" s="442">
        <v>30</v>
      </c>
      <c r="Q94" s="442">
        <v>0</v>
      </c>
      <c r="R94" s="432">
        <v>202</v>
      </c>
      <c r="S94" s="434">
        <v>751</v>
      </c>
      <c r="T94" s="440" t="s">
        <v>48</v>
      </c>
      <c r="U94" s="421">
        <v>64</v>
      </c>
      <c r="V94" s="440"/>
    </row>
    <row r="95" spans="1:22">
      <c r="A95" s="462" t="s">
        <v>2587</v>
      </c>
      <c r="B95" s="462" t="s">
        <v>450</v>
      </c>
      <c r="C95" s="441">
        <v>94</v>
      </c>
      <c r="D95" s="442">
        <v>55</v>
      </c>
      <c r="E95" s="442">
        <v>57</v>
      </c>
      <c r="F95" s="442">
        <v>0</v>
      </c>
      <c r="G95" s="442">
        <v>75</v>
      </c>
      <c r="H95" s="442">
        <v>90</v>
      </c>
      <c r="I95" s="442">
        <v>171</v>
      </c>
      <c r="J95" s="451">
        <v>8</v>
      </c>
      <c r="K95" s="432">
        <v>550</v>
      </c>
      <c r="L95" s="442">
        <v>152.5</v>
      </c>
      <c r="M95" s="447">
        <v>12</v>
      </c>
      <c r="N95" s="442">
        <v>0</v>
      </c>
      <c r="O95" s="442">
        <v>5</v>
      </c>
      <c r="P95" s="442">
        <v>30</v>
      </c>
      <c r="Q95" s="442">
        <v>0</v>
      </c>
      <c r="R95" s="432">
        <v>199.5</v>
      </c>
      <c r="S95" s="434">
        <v>749.5</v>
      </c>
      <c r="T95" s="440" t="s">
        <v>48</v>
      </c>
      <c r="U95" s="421">
        <v>66</v>
      </c>
      <c r="V95" s="462"/>
    </row>
    <row r="96" spans="1:22">
      <c r="A96" s="462" t="s">
        <v>2588</v>
      </c>
      <c r="B96" s="462" t="s">
        <v>450</v>
      </c>
      <c r="C96" s="441">
        <v>85</v>
      </c>
      <c r="D96" s="442">
        <v>60</v>
      </c>
      <c r="E96" s="442">
        <v>54</v>
      </c>
      <c r="F96" s="442">
        <v>0</v>
      </c>
      <c r="G96" s="442">
        <v>65</v>
      </c>
      <c r="H96" s="442">
        <v>95</v>
      </c>
      <c r="I96" s="442">
        <v>153</v>
      </c>
      <c r="J96" s="451">
        <v>6</v>
      </c>
      <c r="K96" s="432">
        <v>518</v>
      </c>
      <c r="L96" s="442">
        <v>157.5</v>
      </c>
      <c r="M96" s="447">
        <v>8</v>
      </c>
      <c r="N96" s="442">
        <v>0</v>
      </c>
      <c r="O96" s="442">
        <v>5</v>
      </c>
      <c r="P96" s="442">
        <v>30</v>
      </c>
      <c r="Q96" s="442">
        <v>30</v>
      </c>
      <c r="R96" s="432">
        <v>230.5</v>
      </c>
      <c r="S96" s="434">
        <v>748.5</v>
      </c>
      <c r="T96" s="440" t="s">
        <v>48</v>
      </c>
      <c r="U96" s="421">
        <v>67</v>
      </c>
      <c r="V96" s="440"/>
    </row>
    <row r="97" spans="1:22">
      <c r="A97" s="462" t="s">
        <v>2589</v>
      </c>
      <c r="B97" s="462" t="s">
        <v>166</v>
      </c>
      <c r="C97" s="441">
        <v>83</v>
      </c>
      <c r="D97" s="442">
        <v>51</v>
      </c>
      <c r="E97" s="442">
        <v>53</v>
      </c>
      <c r="F97" s="442">
        <v>-1</v>
      </c>
      <c r="G97" s="442">
        <v>70</v>
      </c>
      <c r="H97" s="442">
        <v>90</v>
      </c>
      <c r="I97" s="442">
        <v>153</v>
      </c>
      <c r="J97" s="451">
        <v>8</v>
      </c>
      <c r="K97" s="432">
        <v>507</v>
      </c>
      <c r="L97" s="442">
        <v>155</v>
      </c>
      <c r="M97" s="447">
        <v>13</v>
      </c>
      <c r="N97" s="442">
        <v>10</v>
      </c>
      <c r="O97" s="442">
        <v>5</v>
      </c>
      <c r="P97" s="442">
        <v>30</v>
      </c>
      <c r="Q97" s="442">
        <v>25</v>
      </c>
      <c r="R97" s="432">
        <v>238</v>
      </c>
      <c r="S97" s="434">
        <v>745</v>
      </c>
      <c r="T97" s="440" t="s">
        <v>48</v>
      </c>
      <c r="U97" s="421">
        <v>68</v>
      </c>
      <c r="V97" s="440"/>
    </row>
    <row r="98" spans="1:22">
      <c r="A98" s="462" t="s">
        <v>971</v>
      </c>
      <c r="B98" s="440" t="s">
        <v>439</v>
      </c>
      <c r="C98" s="441">
        <v>101</v>
      </c>
      <c r="D98" s="442">
        <v>64</v>
      </c>
      <c r="E98" s="442">
        <v>63</v>
      </c>
      <c r="F98" s="442">
        <v>-2</v>
      </c>
      <c r="G98" s="442">
        <v>73</v>
      </c>
      <c r="H98" s="442">
        <v>87</v>
      </c>
      <c r="I98" s="442">
        <v>144</v>
      </c>
      <c r="J98" s="451">
        <v>10</v>
      </c>
      <c r="K98" s="432">
        <v>540</v>
      </c>
      <c r="L98" s="442">
        <v>140</v>
      </c>
      <c r="M98" s="447">
        <v>0</v>
      </c>
      <c r="N98" s="442">
        <v>0</v>
      </c>
      <c r="O98" s="442">
        <v>5</v>
      </c>
      <c r="P98" s="442">
        <v>30</v>
      </c>
      <c r="Q98" s="442">
        <v>30</v>
      </c>
      <c r="R98" s="432">
        <v>205</v>
      </c>
      <c r="S98" s="434">
        <v>745</v>
      </c>
      <c r="T98" s="440" t="s">
        <v>48</v>
      </c>
      <c r="U98" s="421">
        <v>68</v>
      </c>
      <c r="V98" s="440"/>
    </row>
    <row r="99" spans="1:22">
      <c r="A99" s="440" t="s">
        <v>2590</v>
      </c>
      <c r="B99" s="440" t="s">
        <v>439</v>
      </c>
      <c r="C99" s="441">
        <v>90</v>
      </c>
      <c r="D99" s="442">
        <v>54</v>
      </c>
      <c r="E99" s="442">
        <v>54</v>
      </c>
      <c r="F99" s="442">
        <v>0</v>
      </c>
      <c r="G99" s="442">
        <v>80</v>
      </c>
      <c r="H99" s="442">
        <v>90</v>
      </c>
      <c r="I99" s="442">
        <v>171</v>
      </c>
      <c r="J99" s="451">
        <v>8</v>
      </c>
      <c r="K99" s="432">
        <v>547</v>
      </c>
      <c r="L99" s="442">
        <v>132</v>
      </c>
      <c r="M99" s="447">
        <v>0</v>
      </c>
      <c r="N99" s="442">
        <v>0</v>
      </c>
      <c r="O99" s="442">
        <v>5</v>
      </c>
      <c r="P99" s="442">
        <v>30</v>
      </c>
      <c r="Q99" s="442">
        <v>30</v>
      </c>
      <c r="R99" s="432">
        <v>197</v>
      </c>
      <c r="S99" s="434">
        <v>744</v>
      </c>
      <c r="T99" s="440" t="s">
        <v>48</v>
      </c>
      <c r="U99" s="421">
        <v>70</v>
      </c>
      <c r="V99" s="440"/>
    </row>
    <row r="100" spans="1:22">
      <c r="A100" s="462" t="s">
        <v>2591</v>
      </c>
      <c r="B100" s="462" t="s">
        <v>2571</v>
      </c>
      <c r="C100" s="441">
        <v>80</v>
      </c>
      <c r="D100" s="442">
        <v>54</v>
      </c>
      <c r="E100" s="442">
        <v>45</v>
      </c>
      <c r="F100" s="442">
        <v>0</v>
      </c>
      <c r="G100" s="442">
        <v>70</v>
      </c>
      <c r="H100" s="442">
        <v>85</v>
      </c>
      <c r="I100" s="442">
        <v>171</v>
      </c>
      <c r="J100" s="451">
        <v>10</v>
      </c>
      <c r="K100" s="432">
        <v>515</v>
      </c>
      <c r="L100" s="442">
        <v>139</v>
      </c>
      <c r="M100" s="447">
        <v>20</v>
      </c>
      <c r="N100" s="442">
        <v>5</v>
      </c>
      <c r="O100" s="442">
        <v>5</v>
      </c>
      <c r="P100" s="442">
        <v>30</v>
      </c>
      <c r="Q100" s="442">
        <v>30</v>
      </c>
      <c r="R100" s="432">
        <v>229</v>
      </c>
      <c r="S100" s="434">
        <v>744</v>
      </c>
      <c r="T100" s="440" t="s">
        <v>48</v>
      </c>
      <c r="U100" s="421">
        <v>70</v>
      </c>
      <c r="V100" s="440"/>
    </row>
    <row r="101" spans="1:22">
      <c r="A101" s="462" t="s">
        <v>2592</v>
      </c>
      <c r="B101" s="462" t="s">
        <v>298</v>
      </c>
      <c r="C101" s="441">
        <v>103</v>
      </c>
      <c r="D101" s="442">
        <v>62</v>
      </c>
      <c r="E101" s="442">
        <v>60</v>
      </c>
      <c r="F101" s="442">
        <v>0</v>
      </c>
      <c r="G101" s="442">
        <v>80</v>
      </c>
      <c r="H101" s="442">
        <v>89</v>
      </c>
      <c r="I101" s="442">
        <v>99</v>
      </c>
      <c r="J101" s="451">
        <v>10</v>
      </c>
      <c r="K101" s="432">
        <v>503</v>
      </c>
      <c r="L101" s="442">
        <v>155</v>
      </c>
      <c r="M101" s="447">
        <v>11</v>
      </c>
      <c r="N101" s="442">
        <v>10</v>
      </c>
      <c r="O101" s="442">
        <v>5</v>
      </c>
      <c r="P101" s="442">
        <v>30</v>
      </c>
      <c r="Q101" s="442">
        <v>30</v>
      </c>
      <c r="R101" s="432">
        <v>241</v>
      </c>
      <c r="S101" s="434">
        <v>744</v>
      </c>
      <c r="T101" s="440" t="s">
        <v>48</v>
      </c>
      <c r="U101" s="421">
        <v>70</v>
      </c>
      <c r="V101" s="462"/>
    </row>
    <row r="102" spans="1:22">
      <c r="A102" s="462" t="s">
        <v>2593</v>
      </c>
      <c r="B102" s="462" t="s">
        <v>450</v>
      </c>
      <c r="C102" s="441">
        <v>98</v>
      </c>
      <c r="D102" s="442">
        <v>61</v>
      </c>
      <c r="E102" s="442">
        <v>62</v>
      </c>
      <c r="F102" s="442">
        <v>-1</v>
      </c>
      <c r="G102" s="442">
        <v>75</v>
      </c>
      <c r="H102" s="442">
        <v>83</v>
      </c>
      <c r="I102" s="442">
        <v>117</v>
      </c>
      <c r="J102" s="451">
        <v>10</v>
      </c>
      <c r="K102" s="432">
        <v>505</v>
      </c>
      <c r="L102" s="442">
        <v>160</v>
      </c>
      <c r="M102" s="447">
        <v>12</v>
      </c>
      <c r="N102" s="442">
        <v>0</v>
      </c>
      <c r="O102" s="442">
        <v>5</v>
      </c>
      <c r="P102" s="442">
        <v>30</v>
      </c>
      <c r="Q102" s="442">
        <v>30</v>
      </c>
      <c r="R102" s="432">
        <v>237</v>
      </c>
      <c r="S102" s="434">
        <v>742</v>
      </c>
      <c r="T102" s="440" t="s">
        <v>48</v>
      </c>
      <c r="U102" s="421">
        <v>73</v>
      </c>
      <c r="V102" s="440"/>
    </row>
    <row r="103" spans="1:22">
      <c r="A103" s="453" t="s">
        <v>2594</v>
      </c>
      <c r="B103" s="453" t="s">
        <v>2571</v>
      </c>
      <c r="C103" s="454">
        <v>115</v>
      </c>
      <c r="D103" s="455">
        <v>55</v>
      </c>
      <c r="E103" s="455">
        <v>55</v>
      </c>
      <c r="F103" s="455">
        <v>0</v>
      </c>
      <c r="G103" s="455">
        <v>75</v>
      </c>
      <c r="H103" s="455">
        <v>80</v>
      </c>
      <c r="I103" s="455">
        <v>117</v>
      </c>
      <c r="J103" s="456">
        <v>10</v>
      </c>
      <c r="K103" s="457">
        <v>507</v>
      </c>
      <c r="L103" s="455">
        <v>154</v>
      </c>
      <c r="M103" s="458">
        <v>2</v>
      </c>
      <c r="N103" s="455">
        <v>10</v>
      </c>
      <c r="O103" s="455">
        <v>5</v>
      </c>
      <c r="P103" s="455">
        <v>30</v>
      </c>
      <c r="Q103" s="455">
        <v>30</v>
      </c>
      <c r="R103" s="457">
        <v>231</v>
      </c>
      <c r="S103" s="459">
        <v>738</v>
      </c>
      <c r="T103" s="440" t="s">
        <v>48</v>
      </c>
      <c r="U103" s="421">
        <v>74</v>
      </c>
      <c r="V103" s="440"/>
    </row>
    <row r="104" spans="1:22">
      <c r="A104" s="462" t="s">
        <v>2595</v>
      </c>
      <c r="B104" s="440" t="s">
        <v>439</v>
      </c>
      <c r="C104" s="441">
        <v>95</v>
      </c>
      <c r="D104" s="442">
        <v>53</v>
      </c>
      <c r="E104" s="442">
        <v>43</v>
      </c>
      <c r="F104" s="442">
        <v>-5</v>
      </c>
      <c r="G104" s="442">
        <v>75</v>
      </c>
      <c r="H104" s="442">
        <v>100</v>
      </c>
      <c r="I104" s="442">
        <v>144</v>
      </c>
      <c r="J104" s="451">
        <v>7</v>
      </c>
      <c r="K104" s="432">
        <v>512</v>
      </c>
      <c r="L104" s="442">
        <v>150.5</v>
      </c>
      <c r="M104" s="447">
        <v>8</v>
      </c>
      <c r="N104" s="442">
        <v>0</v>
      </c>
      <c r="O104" s="442">
        <v>5</v>
      </c>
      <c r="P104" s="442">
        <v>30</v>
      </c>
      <c r="Q104" s="442">
        <v>30</v>
      </c>
      <c r="R104" s="432">
        <v>223.5</v>
      </c>
      <c r="S104" s="434">
        <v>735.5</v>
      </c>
      <c r="T104" s="440" t="s">
        <v>48</v>
      </c>
      <c r="U104" s="421">
        <v>75</v>
      </c>
      <c r="V104" s="440"/>
    </row>
    <row r="105" spans="1:22">
      <c r="A105" s="440" t="s">
        <v>2277</v>
      </c>
      <c r="B105" s="440" t="s">
        <v>193</v>
      </c>
      <c r="C105" s="441">
        <v>90</v>
      </c>
      <c r="D105" s="442">
        <v>59</v>
      </c>
      <c r="E105" s="442">
        <v>61</v>
      </c>
      <c r="F105" s="442">
        <v>-1</v>
      </c>
      <c r="G105" s="442">
        <v>80</v>
      </c>
      <c r="H105" s="442">
        <v>110</v>
      </c>
      <c r="I105" s="442">
        <v>90</v>
      </c>
      <c r="J105" s="451">
        <v>10</v>
      </c>
      <c r="K105" s="432">
        <v>499</v>
      </c>
      <c r="L105" s="442">
        <v>145</v>
      </c>
      <c r="M105" s="447">
        <v>16</v>
      </c>
      <c r="N105" s="442">
        <v>10</v>
      </c>
      <c r="O105" s="442">
        <v>5</v>
      </c>
      <c r="P105" s="442">
        <v>30</v>
      </c>
      <c r="Q105" s="442">
        <v>30</v>
      </c>
      <c r="R105" s="432">
        <v>236</v>
      </c>
      <c r="S105" s="434">
        <v>735</v>
      </c>
      <c r="T105" s="440" t="s">
        <v>48</v>
      </c>
      <c r="U105" s="421">
        <v>76</v>
      </c>
      <c r="V105" s="440"/>
    </row>
    <row r="106" spans="1:22">
      <c r="A106" s="421" t="s">
        <v>231</v>
      </c>
      <c r="B106" s="462" t="s">
        <v>231</v>
      </c>
      <c r="C106" s="441">
        <v>100</v>
      </c>
      <c r="D106" s="442">
        <v>53</v>
      </c>
      <c r="E106" s="442">
        <v>52</v>
      </c>
      <c r="F106" s="442">
        <v>-2</v>
      </c>
      <c r="G106" s="442">
        <v>75</v>
      </c>
      <c r="H106" s="442">
        <v>70</v>
      </c>
      <c r="I106" s="442">
        <v>144</v>
      </c>
      <c r="J106" s="451">
        <v>10</v>
      </c>
      <c r="K106" s="432">
        <v>502</v>
      </c>
      <c r="L106" s="442">
        <v>155</v>
      </c>
      <c r="M106" s="447">
        <v>2</v>
      </c>
      <c r="N106" s="442">
        <v>10</v>
      </c>
      <c r="O106" s="442">
        <v>5</v>
      </c>
      <c r="P106" s="442">
        <v>30</v>
      </c>
      <c r="Q106" s="442">
        <v>30</v>
      </c>
      <c r="R106" s="432">
        <v>232</v>
      </c>
      <c r="S106" s="434">
        <v>734</v>
      </c>
      <c r="T106" s="440" t="s">
        <v>48</v>
      </c>
      <c r="U106" s="421">
        <v>77</v>
      </c>
      <c r="V106" s="440"/>
    </row>
    <row r="107" spans="1:22">
      <c r="A107" s="440" t="s">
        <v>2596</v>
      </c>
      <c r="B107" s="440" t="s">
        <v>486</v>
      </c>
      <c r="C107" s="441">
        <v>110</v>
      </c>
      <c r="D107" s="442">
        <v>55</v>
      </c>
      <c r="E107" s="442">
        <v>46</v>
      </c>
      <c r="F107" s="442">
        <v>-5</v>
      </c>
      <c r="G107" s="442">
        <v>80</v>
      </c>
      <c r="H107" s="442">
        <v>85</v>
      </c>
      <c r="I107" s="442">
        <v>135</v>
      </c>
      <c r="J107" s="451">
        <v>10</v>
      </c>
      <c r="K107" s="432">
        <v>516</v>
      </c>
      <c r="L107" s="442">
        <v>146</v>
      </c>
      <c r="M107" s="447">
        <v>20</v>
      </c>
      <c r="N107" s="442">
        <v>10</v>
      </c>
      <c r="O107" s="442">
        <v>5</v>
      </c>
      <c r="P107" s="442">
        <v>25</v>
      </c>
      <c r="Q107" s="442">
        <v>10</v>
      </c>
      <c r="R107" s="432">
        <v>216</v>
      </c>
      <c r="S107" s="434">
        <v>732</v>
      </c>
      <c r="T107" s="440" t="s">
        <v>48</v>
      </c>
      <c r="U107" s="421">
        <v>78</v>
      </c>
      <c r="V107" s="462"/>
    </row>
    <row r="108" spans="1:22">
      <c r="A108" s="440" t="s">
        <v>2597</v>
      </c>
      <c r="B108" s="440" t="s">
        <v>151</v>
      </c>
      <c r="C108" s="441">
        <v>100</v>
      </c>
      <c r="D108" s="442">
        <v>53</v>
      </c>
      <c r="E108" s="442">
        <v>55</v>
      </c>
      <c r="F108" s="442">
        <v>-3</v>
      </c>
      <c r="G108" s="442">
        <v>70</v>
      </c>
      <c r="H108" s="442">
        <v>85</v>
      </c>
      <c r="I108" s="442">
        <v>153</v>
      </c>
      <c r="J108" s="451">
        <v>10</v>
      </c>
      <c r="K108" s="432">
        <v>523</v>
      </c>
      <c r="L108" s="442">
        <v>155</v>
      </c>
      <c r="M108" s="447">
        <v>2</v>
      </c>
      <c r="N108" s="442">
        <v>0</v>
      </c>
      <c r="O108" s="442">
        <v>5</v>
      </c>
      <c r="P108" s="442">
        <v>15</v>
      </c>
      <c r="Q108" s="442">
        <v>25</v>
      </c>
      <c r="R108" s="432">
        <v>202</v>
      </c>
      <c r="S108" s="434">
        <v>725</v>
      </c>
      <c r="T108" s="440" t="s">
        <v>48</v>
      </c>
      <c r="U108" s="421">
        <v>79</v>
      </c>
      <c r="V108" s="440"/>
    </row>
    <row r="109" spans="1:22">
      <c r="A109" s="440" t="s">
        <v>99</v>
      </c>
      <c r="B109" s="440" t="s">
        <v>311</v>
      </c>
      <c r="C109" s="441">
        <v>105</v>
      </c>
      <c r="D109" s="442">
        <v>60</v>
      </c>
      <c r="E109" s="442">
        <v>59</v>
      </c>
      <c r="F109" s="442">
        <v>0</v>
      </c>
      <c r="G109" s="442">
        <v>80</v>
      </c>
      <c r="H109" s="442">
        <v>88</v>
      </c>
      <c r="I109" s="442">
        <v>135</v>
      </c>
      <c r="J109" s="451">
        <v>10</v>
      </c>
      <c r="K109" s="432">
        <v>537</v>
      </c>
      <c r="L109" s="442">
        <v>117</v>
      </c>
      <c r="M109" s="447">
        <v>0</v>
      </c>
      <c r="N109" s="442">
        <v>10</v>
      </c>
      <c r="O109" s="442">
        <v>0</v>
      </c>
      <c r="P109" s="442">
        <v>30</v>
      </c>
      <c r="Q109" s="442">
        <v>30</v>
      </c>
      <c r="R109" s="432">
        <v>187</v>
      </c>
      <c r="S109" s="434">
        <v>724</v>
      </c>
      <c r="T109" s="440" t="s">
        <v>48</v>
      </c>
      <c r="U109" s="421">
        <v>80</v>
      </c>
      <c r="V109" s="440"/>
    </row>
    <row r="110" spans="1:22">
      <c r="A110" s="440" t="s">
        <v>880</v>
      </c>
      <c r="B110" s="440" t="s">
        <v>166</v>
      </c>
      <c r="C110" s="441">
        <v>110</v>
      </c>
      <c r="D110" s="442">
        <v>56</v>
      </c>
      <c r="E110" s="442">
        <v>63</v>
      </c>
      <c r="F110" s="442">
        <v>0</v>
      </c>
      <c r="G110" s="442">
        <v>80</v>
      </c>
      <c r="H110" s="442">
        <v>90</v>
      </c>
      <c r="I110" s="442">
        <v>135</v>
      </c>
      <c r="J110" s="451">
        <v>10</v>
      </c>
      <c r="K110" s="432">
        <v>544</v>
      </c>
      <c r="L110" s="442">
        <v>140.5</v>
      </c>
      <c r="M110" s="447">
        <v>4</v>
      </c>
      <c r="N110" s="442">
        <v>10</v>
      </c>
      <c r="O110" s="442">
        <v>0</v>
      </c>
      <c r="P110" s="442">
        <v>0</v>
      </c>
      <c r="Q110" s="442">
        <v>25</v>
      </c>
      <c r="R110" s="432">
        <v>179.5</v>
      </c>
      <c r="S110" s="434">
        <v>723.5</v>
      </c>
      <c r="T110" s="440" t="s">
        <v>48</v>
      </c>
      <c r="U110" s="421">
        <v>81</v>
      </c>
      <c r="V110" s="440"/>
    </row>
    <row r="111" spans="1:22">
      <c r="A111" s="462" t="s">
        <v>2598</v>
      </c>
      <c r="B111" s="462" t="s">
        <v>486</v>
      </c>
      <c r="C111" s="441">
        <v>102</v>
      </c>
      <c r="D111" s="442">
        <v>48</v>
      </c>
      <c r="E111" s="442">
        <v>51</v>
      </c>
      <c r="F111" s="442">
        <v>0</v>
      </c>
      <c r="G111" s="442">
        <v>75</v>
      </c>
      <c r="H111" s="442">
        <v>75</v>
      </c>
      <c r="I111" s="442">
        <v>180</v>
      </c>
      <c r="J111" s="451">
        <v>10</v>
      </c>
      <c r="K111" s="432">
        <v>541</v>
      </c>
      <c r="L111" s="442">
        <v>128</v>
      </c>
      <c r="M111" s="447">
        <v>9</v>
      </c>
      <c r="N111" s="442">
        <v>0</v>
      </c>
      <c r="O111" s="442">
        <v>5</v>
      </c>
      <c r="P111" s="442">
        <v>25</v>
      </c>
      <c r="Q111" s="442">
        <v>15</v>
      </c>
      <c r="R111" s="432">
        <v>182</v>
      </c>
      <c r="S111" s="434">
        <v>723</v>
      </c>
      <c r="T111" s="440" t="s">
        <v>48</v>
      </c>
      <c r="U111" s="421">
        <v>82</v>
      </c>
      <c r="V111" s="440"/>
    </row>
    <row r="112" spans="1:22">
      <c r="A112" s="462" t="s">
        <v>2051</v>
      </c>
      <c r="B112" s="462" t="s">
        <v>193</v>
      </c>
      <c r="C112" s="441">
        <v>93</v>
      </c>
      <c r="D112" s="442">
        <v>61</v>
      </c>
      <c r="E112" s="442">
        <v>62</v>
      </c>
      <c r="F112" s="442">
        <v>0</v>
      </c>
      <c r="G112" s="442">
        <v>75</v>
      </c>
      <c r="H112" s="442">
        <v>105</v>
      </c>
      <c r="I112" s="442">
        <v>90</v>
      </c>
      <c r="J112" s="451">
        <v>8</v>
      </c>
      <c r="K112" s="432">
        <v>494</v>
      </c>
      <c r="L112" s="442">
        <v>138</v>
      </c>
      <c r="M112" s="447">
        <v>16</v>
      </c>
      <c r="N112" s="442">
        <v>10</v>
      </c>
      <c r="O112" s="442">
        <v>5</v>
      </c>
      <c r="P112" s="442">
        <v>30</v>
      </c>
      <c r="Q112" s="442">
        <v>30</v>
      </c>
      <c r="R112" s="432">
        <v>229</v>
      </c>
      <c r="S112" s="434">
        <v>723</v>
      </c>
      <c r="T112" s="440" t="s">
        <v>48</v>
      </c>
      <c r="U112" s="421">
        <v>82</v>
      </c>
      <c r="V112" s="440"/>
    </row>
    <row r="113" spans="1:22">
      <c r="A113" s="462" t="s">
        <v>2599</v>
      </c>
      <c r="B113" s="462" t="s">
        <v>318</v>
      </c>
      <c r="C113" s="441">
        <v>90</v>
      </c>
      <c r="D113" s="442">
        <v>54</v>
      </c>
      <c r="E113" s="442">
        <v>51</v>
      </c>
      <c r="F113" s="442">
        <v>0</v>
      </c>
      <c r="G113" s="442">
        <v>80</v>
      </c>
      <c r="H113" s="442">
        <v>95</v>
      </c>
      <c r="I113" s="442">
        <v>108</v>
      </c>
      <c r="J113" s="451">
        <v>10</v>
      </c>
      <c r="K113" s="432">
        <v>488</v>
      </c>
      <c r="L113" s="442">
        <v>155</v>
      </c>
      <c r="M113" s="447">
        <v>0</v>
      </c>
      <c r="N113" s="442">
        <v>10</v>
      </c>
      <c r="O113" s="442">
        <v>5</v>
      </c>
      <c r="P113" s="442">
        <v>30</v>
      </c>
      <c r="Q113" s="442">
        <v>30</v>
      </c>
      <c r="R113" s="432">
        <v>230</v>
      </c>
      <c r="S113" s="434">
        <v>718</v>
      </c>
      <c r="T113" s="440" t="s">
        <v>48</v>
      </c>
      <c r="U113" s="421">
        <v>84</v>
      </c>
      <c r="V113" s="440"/>
    </row>
    <row r="114" spans="1:22">
      <c r="A114" s="440" t="s">
        <v>2032</v>
      </c>
      <c r="B114" s="440" t="s">
        <v>193</v>
      </c>
      <c r="C114" s="441">
        <v>109</v>
      </c>
      <c r="D114" s="442">
        <v>63</v>
      </c>
      <c r="E114" s="442">
        <v>63</v>
      </c>
      <c r="F114" s="442">
        <v>-1</v>
      </c>
      <c r="G114" s="442">
        <v>84</v>
      </c>
      <c r="H114" s="442">
        <v>91</v>
      </c>
      <c r="I114" s="442">
        <v>81</v>
      </c>
      <c r="J114" s="451">
        <v>10</v>
      </c>
      <c r="K114" s="432">
        <v>500</v>
      </c>
      <c r="L114" s="442">
        <v>137</v>
      </c>
      <c r="M114" s="447">
        <v>2</v>
      </c>
      <c r="N114" s="442">
        <v>10</v>
      </c>
      <c r="O114" s="442">
        <v>5</v>
      </c>
      <c r="P114" s="442">
        <v>30</v>
      </c>
      <c r="Q114" s="442">
        <v>30</v>
      </c>
      <c r="R114" s="432">
        <v>214</v>
      </c>
      <c r="S114" s="434">
        <v>714</v>
      </c>
      <c r="T114" s="440" t="s">
        <v>48</v>
      </c>
      <c r="U114" s="421">
        <v>85</v>
      </c>
      <c r="V114" s="440"/>
    </row>
    <row r="115" spans="1:22">
      <c r="A115" s="462" t="s">
        <v>2600</v>
      </c>
      <c r="B115" s="462" t="s">
        <v>178</v>
      </c>
      <c r="C115" s="441">
        <v>87</v>
      </c>
      <c r="D115" s="442">
        <v>62</v>
      </c>
      <c r="E115" s="442">
        <v>60</v>
      </c>
      <c r="F115" s="442">
        <v>0</v>
      </c>
      <c r="G115" s="442">
        <v>80</v>
      </c>
      <c r="H115" s="442">
        <v>95</v>
      </c>
      <c r="I115" s="442">
        <v>99</v>
      </c>
      <c r="J115" s="451">
        <v>10</v>
      </c>
      <c r="K115" s="432">
        <v>493</v>
      </c>
      <c r="L115" s="442">
        <v>155</v>
      </c>
      <c r="M115" s="447">
        <v>20</v>
      </c>
      <c r="N115" s="442">
        <v>0</v>
      </c>
      <c r="O115" s="442">
        <v>5</v>
      </c>
      <c r="P115" s="442">
        <v>25</v>
      </c>
      <c r="Q115" s="442">
        <v>15</v>
      </c>
      <c r="R115" s="432">
        <v>220</v>
      </c>
      <c r="S115" s="434">
        <v>713</v>
      </c>
      <c r="T115" s="440" t="s">
        <v>48</v>
      </c>
      <c r="U115" s="421">
        <v>86</v>
      </c>
      <c r="V115" s="440"/>
    </row>
    <row r="116" spans="1:22">
      <c r="A116" s="462" t="s">
        <v>2601</v>
      </c>
      <c r="B116" s="462" t="s">
        <v>2601</v>
      </c>
      <c r="C116" s="441">
        <v>93</v>
      </c>
      <c r="D116" s="442">
        <v>56</v>
      </c>
      <c r="E116" s="442">
        <v>65</v>
      </c>
      <c r="F116" s="442">
        <v>-1</v>
      </c>
      <c r="G116" s="442">
        <v>80</v>
      </c>
      <c r="H116" s="442">
        <v>95</v>
      </c>
      <c r="I116" s="442">
        <v>144</v>
      </c>
      <c r="J116" s="451">
        <v>10</v>
      </c>
      <c r="K116" s="432">
        <v>542</v>
      </c>
      <c r="L116" s="442">
        <v>151</v>
      </c>
      <c r="M116" s="447">
        <v>2</v>
      </c>
      <c r="N116" s="442">
        <v>10</v>
      </c>
      <c r="O116" s="442">
        <v>5</v>
      </c>
      <c r="P116" s="442">
        <v>0</v>
      </c>
      <c r="Q116" s="442">
        <v>0</v>
      </c>
      <c r="R116" s="432">
        <v>168</v>
      </c>
      <c r="S116" s="434">
        <v>710</v>
      </c>
      <c r="T116" s="440" t="s">
        <v>48</v>
      </c>
      <c r="U116" s="421">
        <v>87</v>
      </c>
      <c r="V116" s="440"/>
    </row>
    <row r="117" spans="1:22">
      <c r="A117" s="462" t="s">
        <v>239</v>
      </c>
      <c r="B117" s="462" t="s">
        <v>166</v>
      </c>
      <c r="C117" s="441">
        <v>102</v>
      </c>
      <c r="D117" s="442">
        <v>59</v>
      </c>
      <c r="E117" s="442">
        <v>63</v>
      </c>
      <c r="F117" s="442">
        <v>-3</v>
      </c>
      <c r="G117" s="442">
        <v>72</v>
      </c>
      <c r="H117" s="442">
        <v>85</v>
      </c>
      <c r="I117" s="442">
        <v>117</v>
      </c>
      <c r="J117" s="451">
        <v>10</v>
      </c>
      <c r="K117" s="432">
        <v>505</v>
      </c>
      <c r="L117" s="442">
        <v>142.5</v>
      </c>
      <c r="M117" s="447">
        <v>6</v>
      </c>
      <c r="N117" s="442">
        <v>0</v>
      </c>
      <c r="O117" s="442">
        <v>5</v>
      </c>
      <c r="P117" s="442">
        <v>25</v>
      </c>
      <c r="Q117" s="442">
        <v>25</v>
      </c>
      <c r="R117" s="432">
        <v>203.5</v>
      </c>
      <c r="S117" s="434">
        <v>708.5</v>
      </c>
      <c r="T117" s="440" t="s">
        <v>48</v>
      </c>
      <c r="U117" s="421">
        <v>88</v>
      </c>
      <c r="V117" s="440"/>
    </row>
    <row r="118" spans="1:22">
      <c r="A118" s="440" t="s">
        <v>2313</v>
      </c>
      <c r="B118" s="440" t="s">
        <v>193</v>
      </c>
      <c r="C118" s="441">
        <v>101</v>
      </c>
      <c r="D118" s="442">
        <v>57</v>
      </c>
      <c r="E118" s="442">
        <v>59</v>
      </c>
      <c r="F118" s="442">
        <v>-1</v>
      </c>
      <c r="G118" s="442">
        <v>75</v>
      </c>
      <c r="H118" s="442">
        <v>85</v>
      </c>
      <c r="I118" s="442">
        <v>81</v>
      </c>
      <c r="J118" s="451">
        <v>10</v>
      </c>
      <c r="K118" s="432">
        <v>467</v>
      </c>
      <c r="L118" s="442">
        <v>146</v>
      </c>
      <c r="M118" s="447">
        <v>16</v>
      </c>
      <c r="N118" s="442">
        <v>10</v>
      </c>
      <c r="O118" s="442">
        <v>5</v>
      </c>
      <c r="P118" s="442">
        <v>30</v>
      </c>
      <c r="Q118" s="442">
        <v>30</v>
      </c>
      <c r="R118" s="432">
        <v>237</v>
      </c>
      <c r="S118" s="434">
        <v>704</v>
      </c>
      <c r="T118" s="440" t="s">
        <v>48</v>
      </c>
      <c r="U118" s="421">
        <v>89</v>
      </c>
      <c r="V118" s="440"/>
    </row>
    <row r="119" spans="1:22">
      <c r="A119" s="462" t="s">
        <v>2602</v>
      </c>
      <c r="B119" s="462" t="s">
        <v>178</v>
      </c>
      <c r="C119" s="441">
        <v>106</v>
      </c>
      <c r="D119" s="442">
        <v>59</v>
      </c>
      <c r="E119" s="442">
        <v>62</v>
      </c>
      <c r="F119" s="442">
        <v>0</v>
      </c>
      <c r="G119" s="442">
        <v>78</v>
      </c>
      <c r="H119" s="442">
        <v>88</v>
      </c>
      <c r="I119" s="442">
        <v>99</v>
      </c>
      <c r="J119" s="451">
        <v>10</v>
      </c>
      <c r="K119" s="432">
        <v>502</v>
      </c>
      <c r="L119" s="442">
        <v>155</v>
      </c>
      <c r="M119" s="447">
        <v>2</v>
      </c>
      <c r="N119" s="442">
        <v>0</v>
      </c>
      <c r="O119" s="442">
        <v>5</v>
      </c>
      <c r="P119" s="442">
        <v>25</v>
      </c>
      <c r="Q119" s="442">
        <v>15</v>
      </c>
      <c r="R119" s="432">
        <v>202</v>
      </c>
      <c r="S119" s="434">
        <v>704</v>
      </c>
      <c r="T119" s="440" t="s">
        <v>48</v>
      </c>
      <c r="U119" s="421">
        <v>89</v>
      </c>
      <c r="V119" s="440"/>
    </row>
    <row r="120" spans="1:22">
      <c r="A120" s="462" t="s">
        <v>2603</v>
      </c>
      <c r="B120" s="462" t="s">
        <v>318</v>
      </c>
      <c r="C120" s="441">
        <v>85</v>
      </c>
      <c r="D120" s="442">
        <v>50</v>
      </c>
      <c r="E120" s="442">
        <v>45</v>
      </c>
      <c r="F120" s="442">
        <v>0</v>
      </c>
      <c r="G120" s="442">
        <v>70</v>
      </c>
      <c r="H120" s="442">
        <v>100</v>
      </c>
      <c r="I120" s="442">
        <v>99</v>
      </c>
      <c r="J120" s="451">
        <v>10</v>
      </c>
      <c r="K120" s="432">
        <v>459</v>
      </c>
      <c r="L120" s="442">
        <v>151</v>
      </c>
      <c r="M120" s="447">
        <v>16</v>
      </c>
      <c r="N120" s="442">
        <v>10</v>
      </c>
      <c r="O120" s="442">
        <v>5</v>
      </c>
      <c r="P120" s="442">
        <v>30</v>
      </c>
      <c r="Q120" s="442">
        <v>30</v>
      </c>
      <c r="R120" s="432">
        <v>242</v>
      </c>
      <c r="S120" s="434">
        <v>701</v>
      </c>
      <c r="T120" s="440" t="s">
        <v>48</v>
      </c>
      <c r="U120" s="421">
        <v>91</v>
      </c>
      <c r="V120" s="440"/>
    </row>
    <row r="121" spans="1:22">
      <c r="A121" s="462" t="s">
        <v>2272</v>
      </c>
      <c r="B121" s="462" t="s">
        <v>193</v>
      </c>
      <c r="C121" s="441">
        <v>103</v>
      </c>
      <c r="D121" s="442">
        <v>60</v>
      </c>
      <c r="E121" s="442">
        <v>61</v>
      </c>
      <c r="F121" s="442">
        <v>-2</v>
      </c>
      <c r="G121" s="442">
        <v>80</v>
      </c>
      <c r="H121" s="442">
        <v>85</v>
      </c>
      <c r="I121" s="442">
        <v>81</v>
      </c>
      <c r="J121" s="451">
        <v>10</v>
      </c>
      <c r="K121" s="432">
        <v>478</v>
      </c>
      <c r="L121" s="442">
        <v>151</v>
      </c>
      <c r="M121" s="447">
        <v>6</v>
      </c>
      <c r="N121" s="442">
        <v>10</v>
      </c>
      <c r="O121" s="442">
        <v>5</v>
      </c>
      <c r="P121" s="442">
        <v>30</v>
      </c>
      <c r="Q121" s="442">
        <v>20</v>
      </c>
      <c r="R121" s="432">
        <v>222</v>
      </c>
      <c r="S121" s="434">
        <v>700</v>
      </c>
      <c r="T121" s="440" t="s">
        <v>48</v>
      </c>
      <c r="U121" s="421">
        <v>92</v>
      </c>
      <c r="V121" s="462"/>
    </row>
    <row r="122" spans="1:22">
      <c r="A122" s="462" t="s">
        <v>2604</v>
      </c>
      <c r="B122" s="462" t="s">
        <v>178</v>
      </c>
      <c r="C122" s="441">
        <v>86</v>
      </c>
      <c r="D122" s="442">
        <v>62</v>
      </c>
      <c r="E122" s="442">
        <v>61</v>
      </c>
      <c r="F122" s="442">
        <v>0</v>
      </c>
      <c r="G122" s="442">
        <v>75</v>
      </c>
      <c r="H122" s="442">
        <v>100</v>
      </c>
      <c r="I122" s="442">
        <v>90</v>
      </c>
      <c r="J122" s="451">
        <v>10</v>
      </c>
      <c r="K122" s="432">
        <v>484</v>
      </c>
      <c r="L122" s="442">
        <v>156</v>
      </c>
      <c r="M122" s="447">
        <v>2</v>
      </c>
      <c r="N122" s="442">
        <v>0</v>
      </c>
      <c r="O122" s="442">
        <v>5</v>
      </c>
      <c r="P122" s="442">
        <v>25</v>
      </c>
      <c r="Q122" s="442">
        <v>15</v>
      </c>
      <c r="R122" s="432">
        <v>203</v>
      </c>
      <c r="S122" s="434">
        <v>687</v>
      </c>
      <c r="T122" s="440" t="s">
        <v>48</v>
      </c>
      <c r="U122" s="421">
        <v>93</v>
      </c>
      <c r="V122" s="440"/>
    </row>
    <row r="123" spans="1:22">
      <c r="A123" s="440" t="s">
        <v>2318</v>
      </c>
      <c r="B123" s="440" t="s">
        <v>298</v>
      </c>
      <c r="C123" s="441">
        <v>93</v>
      </c>
      <c r="D123" s="442">
        <v>58</v>
      </c>
      <c r="E123" s="442">
        <v>57</v>
      </c>
      <c r="F123" s="442">
        <v>-4</v>
      </c>
      <c r="G123" s="442">
        <v>75</v>
      </c>
      <c r="H123" s="442">
        <v>88</v>
      </c>
      <c r="I123" s="442">
        <v>90</v>
      </c>
      <c r="J123" s="451">
        <v>9</v>
      </c>
      <c r="K123" s="432">
        <v>466</v>
      </c>
      <c r="L123" s="442">
        <v>157</v>
      </c>
      <c r="M123" s="447">
        <v>2</v>
      </c>
      <c r="N123" s="442">
        <v>10</v>
      </c>
      <c r="O123" s="442">
        <v>5</v>
      </c>
      <c r="P123" s="442">
        <v>15</v>
      </c>
      <c r="Q123" s="442">
        <v>30</v>
      </c>
      <c r="R123" s="432">
        <v>219</v>
      </c>
      <c r="S123" s="434">
        <v>685</v>
      </c>
      <c r="T123" s="440" t="s">
        <v>48</v>
      </c>
      <c r="U123" s="421">
        <v>94</v>
      </c>
      <c r="V123" s="440"/>
    </row>
    <row r="124" spans="1:22">
      <c r="A124" s="462" t="s">
        <v>2605</v>
      </c>
      <c r="B124" s="462" t="s">
        <v>788</v>
      </c>
      <c r="C124" s="441">
        <v>100</v>
      </c>
      <c r="D124" s="442">
        <v>57</v>
      </c>
      <c r="E124" s="442">
        <v>59</v>
      </c>
      <c r="F124" s="442">
        <v>-4</v>
      </c>
      <c r="G124" s="442">
        <v>70</v>
      </c>
      <c r="H124" s="442">
        <v>80</v>
      </c>
      <c r="I124" s="442">
        <v>81</v>
      </c>
      <c r="J124" s="451">
        <v>10</v>
      </c>
      <c r="K124" s="432">
        <v>453</v>
      </c>
      <c r="L124" s="442">
        <v>154</v>
      </c>
      <c r="M124" s="447">
        <v>12</v>
      </c>
      <c r="N124" s="442">
        <v>5</v>
      </c>
      <c r="O124" s="442">
        <v>5</v>
      </c>
      <c r="P124" s="442">
        <v>30</v>
      </c>
      <c r="Q124" s="442">
        <v>25</v>
      </c>
      <c r="R124" s="432">
        <v>231</v>
      </c>
      <c r="S124" s="434">
        <v>684</v>
      </c>
      <c r="T124" s="440" t="s">
        <v>48</v>
      </c>
      <c r="U124" s="421">
        <v>95</v>
      </c>
      <c r="V124" s="462"/>
    </row>
    <row r="125" spans="1:22">
      <c r="A125" s="462" t="s">
        <v>2606</v>
      </c>
      <c r="B125" s="462" t="s">
        <v>393</v>
      </c>
      <c r="C125" s="441">
        <v>87</v>
      </c>
      <c r="D125" s="442">
        <v>54</v>
      </c>
      <c r="E125" s="442">
        <v>45</v>
      </c>
      <c r="F125" s="442">
        <v>0</v>
      </c>
      <c r="G125" s="442">
        <v>65</v>
      </c>
      <c r="H125" s="442">
        <v>95</v>
      </c>
      <c r="I125" s="442">
        <v>117</v>
      </c>
      <c r="J125" s="451">
        <v>8</v>
      </c>
      <c r="K125" s="432">
        <v>471</v>
      </c>
      <c r="L125" s="442">
        <v>144.5</v>
      </c>
      <c r="M125" s="447">
        <v>2</v>
      </c>
      <c r="N125" s="442">
        <v>10</v>
      </c>
      <c r="O125" s="442">
        <v>5</v>
      </c>
      <c r="P125" s="442">
        <v>20</v>
      </c>
      <c r="Q125" s="442">
        <v>30</v>
      </c>
      <c r="R125" s="432">
        <v>211.5</v>
      </c>
      <c r="S125" s="434">
        <v>682.5</v>
      </c>
      <c r="T125" s="440" t="s">
        <v>48</v>
      </c>
      <c r="U125" s="421">
        <v>96</v>
      </c>
      <c r="V125" s="440"/>
    </row>
    <row r="126" spans="1:22">
      <c r="A126" s="462" t="s">
        <v>432</v>
      </c>
      <c r="B126" s="462" t="s">
        <v>486</v>
      </c>
      <c r="C126" s="441">
        <v>95</v>
      </c>
      <c r="D126" s="442">
        <v>55</v>
      </c>
      <c r="E126" s="442">
        <v>51</v>
      </c>
      <c r="F126" s="442">
        <v>0</v>
      </c>
      <c r="G126" s="442">
        <v>70</v>
      </c>
      <c r="H126" s="442">
        <v>65</v>
      </c>
      <c r="I126" s="442">
        <v>144</v>
      </c>
      <c r="J126" s="451">
        <v>10</v>
      </c>
      <c r="K126" s="432">
        <v>490</v>
      </c>
      <c r="L126" s="442">
        <v>117</v>
      </c>
      <c r="M126" s="447">
        <v>16</v>
      </c>
      <c r="N126" s="442">
        <v>5</v>
      </c>
      <c r="O126" s="442">
        <v>5</v>
      </c>
      <c r="P126" s="442">
        <v>25</v>
      </c>
      <c r="Q126" s="442">
        <v>15</v>
      </c>
      <c r="R126" s="432">
        <v>183</v>
      </c>
      <c r="S126" s="434">
        <v>673</v>
      </c>
      <c r="T126" s="440" t="s">
        <v>48</v>
      </c>
      <c r="U126" s="421">
        <v>97</v>
      </c>
      <c r="V126" s="440"/>
    </row>
    <row r="127" spans="1:22">
      <c r="A127" s="440" t="s">
        <v>2607</v>
      </c>
      <c r="B127" s="440" t="s">
        <v>471</v>
      </c>
      <c r="C127" s="441">
        <v>111</v>
      </c>
      <c r="D127" s="442">
        <v>58</v>
      </c>
      <c r="E127" s="442">
        <v>57</v>
      </c>
      <c r="F127" s="442">
        <v>0</v>
      </c>
      <c r="G127" s="442">
        <v>94</v>
      </c>
      <c r="H127" s="442">
        <v>82</v>
      </c>
      <c r="I127" s="442">
        <v>108</v>
      </c>
      <c r="J127" s="451">
        <v>10</v>
      </c>
      <c r="K127" s="432">
        <v>520</v>
      </c>
      <c r="L127" s="442">
        <v>145</v>
      </c>
      <c r="M127" s="447">
        <v>2</v>
      </c>
      <c r="N127" s="442">
        <v>0</v>
      </c>
      <c r="O127" s="442">
        <v>5</v>
      </c>
      <c r="P127" s="442">
        <v>0</v>
      </c>
      <c r="Q127" s="442">
        <v>0</v>
      </c>
      <c r="R127" s="432">
        <v>152</v>
      </c>
      <c r="S127" s="434">
        <v>672</v>
      </c>
      <c r="T127" s="440" t="s">
        <v>48</v>
      </c>
      <c r="U127" s="421">
        <v>98</v>
      </c>
      <c r="V127" s="440"/>
    </row>
    <row r="128" spans="1:22">
      <c r="A128" s="440" t="s">
        <v>2440</v>
      </c>
      <c r="B128" s="440" t="s">
        <v>687</v>
      </c>
      <c r="C128" s="441">
        <v>108</v>
      </c>
      <c r="D128" s="442">
        <v>64</v>
      </c>
      <c r="E128" s="442">
        <v>59</v>
      </c>
      <c r="F128" s="442">
        <v>-8</v>
      </c>
      <c r="G128" s="442">
        <v>80</v>
      </c>
      <c r="H128" s="442">
        <v>90</v>
      </c>
      <c r="I128" s="442">
        <v>135</v>
      </c>
      <c r="J128" s="451">
        <v>9</v>
      </c>
      <c r="K128" s="432">
        <v>537</v>
      </c>
      <c r="L128" s="442">
        <v>126</v>
      </c>
      <c r="M128" s="447">
        <v>2</v>
      </c>
      <c r="N128" s="442">
        <v>0</v>
      </c>
      <c r="O128" s="442">
        <v>5</v>
      </c>
      <c r="P128" s="442">
        <v>0</v>
      </c>
      <c r="Q128" s="442">
        <v>0</v>
      </c>
      <c r="R128" s="432">
        <v>133</v>
      </c>
      <c r="S128" s="434">
        <v>670</v>
      </c>
      <c r="T128" s="440" t="s">
        <v>48</v>
      </c>
      <c r="U128" s="421">
        <v>99</v>
      </c>
      <c r="V128" s="440"/>
    </row>
    <row r="129" spans="1:22">
      <c r="A129" s="440" t="s">
        <v>1764</v>
      </c>
      <c r="B129" s="440" t="s">
        <v>393</v>
      </c>
      <c r="C129" s="441">
        <v>90</v>
      </c>
      <c r="D129" s="442">
        <v>42</v>
      </c>
      <c r="E129" s="442">
        <v>44</v>
      </c>
      <c r="F129" s="442">
        <v>-2</v>
      </c>
      <c r="G129" s="442">
        <v>70</v>
      </c>
      <c r="H129" s="442">
        <v>80</v>
      </c>
      <c r="I129" s="442">
        <v>108</v>
      </c>
      <c r="J129" s="451">
        <v>10</v>
      </c>
      <c r="K129" s="432">
        <v>442</v>
      </c>
      <c r="L129" s="442">
        <v>136</v>
      </c>
      <c r="M129" s="447">
        <v>2</v>
      </c>
      <c r="N129" s="442">
        <v>10</v>
      </c>
      <c r="O129" s="442">
        <v>5</v>
      </c>
      <c r="P129" s="442">
        <v>30</v>
      </c>
      <c r="Q129" s="442">
        <v>30</v>
      </c>
      <c r="R129" s="432">
        <v>213</v>
      </c>
      <c r="S129" s="434">
        <v>655</v>
      </c>
      <c r="T129" s="440" t="s">
        <v>48</v>
      </c>
      <c r="U129" s="421">
        <v>100</v>
      </c>
      <c r="V129" s="440"/>
    </row>
    <row r="130" spans="1:22">
      <c r="A130" s="462" t="s">
        <v>2608</v>
      </c>
      <c r="B130" s="462" t="s">
        <v>2571</v>
      </c>
      <c r="C130" s="441">
        <v>90</v>
      </c>
      <c r="D130" s="442">
        <v>45</v>
      </c>
      <c r="E130" s="442">
        <v>54</v>
      </c>
      <c r="F130" s="442">
        <v>0</v>
      </c>
      <c r="G130" s="442">
        <v>65</v>
      </c>
      <c r="H130" s="442">
        <v>100</v>
      </c>
      <c r="I130" s="442">
        <v>54</v>
      </c>
      <c r="J130" s="451">
        <v>10</v>
      </c>
      <c r="K130" s="432">
        <v>418</v>
      </c>
      <c r="L130" s="442">
        <v>155</v>
      </c>
      <c r="M130" s="447">
        <v>2</v>
      </c>
      <c r="N130" s="442">
        <v>10</v>
      </c>
      <c r="O130" s="442">
        <v>5</v>
      </c>
      <c r="P130" s="442">
        <v>30</v>
      </c>
      <c r="Q130" s="442">
        <v>30</v>
      </c>
      <c r="R130" s="432">
        <v>232</v>
      </c>
      <c r="S130" s="434">
        <v>650</v>
      </c>
      <c r="T130" s="440" t="s">
        <v>48</v>
      </c>
      <c r="U130" s="421">
        <v>101</v>
      </c>
      <c r="V130" s="440"/>
    </row>
    <row r="131" spans="1:22">
      <c r="A131" s="462" t="s">
        <v>2609</v>
      </c>
      <c r="B131" s="462" t="s">
        <v>785</v>
      </c>
      <c r="C131" s="441">
        <v>72</v>
      </c>
      <c r="D131" s="442">
        <v>48</v>
      </c>
      <c r="E131" s="442">
        <v>45</v>
      </c>
      <c r="F131" s="442">
        <v>-1</v>
      </c>
      <c r="G131" s="442">
        <v>65</v>
      </c>
      <c r="H131" s="442">
        <v>90</v>
      </c>
      <c r="I131" s="442">
        <v>81</v>
      </c>
      <c r="J131" s="451">
        <v>10</v>
      </c>
      <c r="K131" s="432">
        <v>410</v>
      </c>
      <c r="L131" s="442">
        <v>142</v>
      </c>
      <c r="M131" s="447">
        <v>11</v>
      </c>
      <c r="N131" s="442">
        <v>5</v>
      </c>
      <c r="O131" s="442">
        <v>5</v>
      </c>
      <c r="P131" s="442">
        <v>30</v>
      </c>
      <c r="Q131" s="442">
        <v>25</v>
      </c>
      <c r="R131" s="432">
        <v>218</v>
      </c>
      <c r="S131" s="434">
        <v>628</v>
      </c>
      <c r="T131" s="440" t="s">
        <v>48</v>
      </c>
      <c r="U131" s="421">
        <v>102</v>
      </c>
      <c r="V131" s="440"/>
    </row>
    <row r="132" spans="1:22">
      <c r="A132" s="462" t="s">
        <v>2610</v>
      </c>
      <c r="B132" s="462" t="s">
        <v>318</v>
      </c>
      <c r="C132" s="441">
        <v>84</v>
      </c>
      <c r="D132" s="442">
        <v>53</v>
      </c>
      <c r="E132" s="442">
        <v>51</v>
      </c>
      <c r="F132" s="442">
        <v>0</v>
      </c>
      <c r="G132" s="442">
        <v>75</v>
      </c>
      <c r="H132" s="442">
        <v>95</v>
      </c>
      <c r="I132" s="442">
        <v>81</v>
      </c>
      <c r="J132" s="451">
        <v>8</v>
      </c>
      <c r="K132" s="432">
        <v>447</v>
      </c>
      <c r="L132" s="442">
        <v>148</v>
      </c>
      <c r="M132" s="447">
        <v>2</v>
      </c>
      <c r="N132" s="442">
        <v>10</v>
      </c>
      <c r="O132" s="442">
        <v>5</v>
      </c>
      <c r="P132" s="442">
        <v>0</v>
      </c>
      <c r="Q132" s="442">
        <v>15</v>
      </c>
      <c r="R132" s="432">
        <v>180</v>
      </c>
      <c r="S132" s="434">
        <v>627</v>
      </c>
      <c r="T132" s="440" t="s">
        <v>48</v>
      </c>
      <c r="U132" s="421">
        <v>103</v>
      </c>
      <c r="V132" s="440"/>
    </row>
    <row r="133" spans="1:22">
      <c r="A133" s="440" t="s">
        <v>2611</v>
      </c>
      <c r="B133" s="440" t="s">
        <v>393</v>
      </c>
      <c r="C133" s="441">
        <v>77</v>
      </c>
      <c r="D133" s="442">
        <v>45</v>
      </c>
      <c r="E133" s="442">
        <v>52</v>
      </c>
      <c r="F133" s="442">
        <v>0</v>
      </c>
      <c r="G133" s="442">
        <v>70</v>
      </c>
      <c r="H133" s="442">
        <v>90</v>
      </c>
      <c r="I133" s="442">
        <v>54</v>
      </c>
      <c r="J133" s="451">
        <v>10</v>
      </c>
      <c r="K133" s="432">
        <v>398</v>
      </c>
      <c r="L133" s="442">
        <v>150</v>
      </c>
      <c r="M133" s="447">
        <v>2</v>
      </c>
      <c r="N133" s="442">
        <v>10</v>
      </c>
      <c r="O133" s="442">
        <v>5</v>
      </c>
      <c r="P133" s="442">
        <v>30</v>
      </c>
      <c r="Q133" s="442">
        <v>30</v>
      </c>
      <c r="R133" s="432">
        <v>227</v>
      </c>
      <c r="S133" s="434">
        <v>625</v>
      </c>
      <c r="T133" s="440" t="s">
        <v>48</v>
      </c>
      <c r="U133" s="421">
        <v>104</v>
      </c>
      <c r="V133" s="440"/>
    </row>
    <row r="134" spans="1:22">
      <c r="A134" s="440" t="s">
        <v>2612</v>
      </c>
      <c r="B134" s="440" t="s">
        <v>189</v>
      </c>
      <c r="C134" s="441">
        <v>88</v>
      </c>
      <c r="D134" s="442">
        <v>58</v>
      </c>
      <c r="E134" s="442">
        <v>58</v>
      </c>
      <c r="F134" s="442">
        <v>0</v>
      </c>
      <c r="G134" s="442">
        <v>70</v>
      </c>
      <c r="H134" s="442">
        <v>85</v>
      </c>
      <c r="I134" s="442">
        <v>72</v>
      </c>
      <c r="J134" s="451">
        <v>9</v>
      </c>
      <c r="K134" s="432">
        <v>440</v>
      </c>
      <c r="L134" s="442">
        <v>117</v>
      </c>
      <c r="M134" s="447">
        <v>20</v>
      </c>
      <c r="N134" s="442">
        <v>0</v>
      </c>
      <c r="O134" s="442">
        <v>5</v>
      </c>
      <c r="P134" s="442">
        <v>30</v>
      </c>
      <c r="Q134" s="442">
        <v>0</v>
      </c>
      <c r="R134" s="432">
        <v>172</v>
      </c>
      <c r="S134" s="434">
        <v>612</v>
      </c>
      <c r="T134" s="440" t="s">
        <v>48</v>
      </c>
      <c r="U134" s="421">
        <v>105</v>
      </c>
      <c r="V134" s="440"/>
    </row>
    <row r="135" spans="1:22">
      <c r="A135" s="462" t="s">
        <v>2613</v>
      </c>
      <c r="B135" s="462" t="s">
        <v>193</v>
      </c>
      <c r="C135" s="441">
        <v>70</v>
      </c>
      <c r="D135" s="442">
        <v>45</v>
      </c>
      <c r="E135" s="442">
        <v>50</v>
      </c>
      <c r="F135" s="442">
        <v>0</v>
      </c>
      <c r="G135" s="442">
        <v>70</v>
      </c>
      <c r="H135" s="442">
        <v>95</v>
      </c>
      <c r="I135" s="442">
        <v>27</v>
      </c>
      <c r="J135" s="451">
        <v>5</v>
      </c>
      <c r="K135" s="432">
        <v>362</v>
      </c>
      <c r="L135" s="442">
        <v>151</v>
      </c>
      <c r="M135" s="447">
        <v>2</v>
      </c>
      <c r="N135" s="442">
        <v>5</v>
      </c>
      <c r="O135" s="442">
        <v>5</v>
      </c>
      <c r="P135" s="442">
        <v>30</v>
      </c>
      <c r="Q135" s="442">
        <v>30</v>
      </c>
      <c r="R135" s="432">
        <v>223</v>
      </c>
      <c r="S135" s="434">
        <v>585</v>
      </c>
      <c r="T135" s="440" t="s">
        <v>48</v>
      </c>
      <c r="U135" s="421">
        <v>106</v>
      </c>
      <c r="V135" s="440"/>
    </row>
    <row r="136" spans="1:22">
      <c r="A136" s="462" t="s">
        <v>552</v>
      </c>
      <c r="B136" s="462" t="s">
        <v>471</v>
      </c>
      <c r="C136" s="441">
        <v>110</v>
      </c>
      <c r="D136" s="442">
        <v>57</v>
      </c>
      <c r="E136" s="442">
        <v>56</v>
      </c>
      <c r="F136" s="442">
        <v>0</v>
      </c>
      <c r="G136" s="442">
        <v>80</v>
      </c>
      <c r="H136" s="442">
        <v>88</v>
      </c>
      <c r="I136" s="442">
        <v>36</v>
      </c>
      <c r="J136" s="451">
        <v>10</v>
      </c>
      <c r="K136" s="432">
        <v>437</v>
      </c>
      <c r="L136" s="442">
        <v>136</v>
      </c>
      <c r="M136" s="447">
        <v>2</v>
      </c>
      <c r="N136" s="442">
        <v>0</v>
      </c>
      <c r="O136" s="442">
        <v>5</v>
      </c>
      <c r="P136" s="442">
        <v>0</v>
      </c>
      <c r="Q136" s="442">
        <v>0</v>
      </c>
      <c r="R136" s="432">
        <v>143</v>
      </c>
      <c r="S136" s="434">
        <v>580</v>
      </c>
      <c r="T136" s="440" t="s">
        <v>48</v>
      </c>
      <c r="U136" s="421">
        <v>107</v>
      </c>
      <c r="V136" s="440"/>
    </row>
    <row r="137" spans="1:22">
      <c r="A137" s="462" t="s">
        <v>2614</v>
      </c>
      <c r="B137" s="462" t="s">
        <v>2354</v>
      </c>
      <c r="C137" s="441">
        <v>79</v>
      </c>
      <c r="D137" s="442">
        <v>52</v>
      </c>
      <c r="E137" s="442">
        <v>48</v>
      </c>
      <c r="F137" s="442">
        <v>0</v>
      </c>
      <c r="G137" s="442">
        <v>60</v>
      </c>
      <c r="H137" s="442">
        <v>95</v>
      </c>
      <c r="I137" s="442">
        <v>9</v>
      </c>
      <c r="J137" s="451">
        <v>10</v>
      </c>
      <c r="K137" s="432">
        <v>353</v>
      </c>
      <c r="L137" s="442">
        <v>152</v>
      </c>
      <c r="M137" s="447">
        <v>2</v>
      </c>
      <c r="N137" s="442">
        <v>10</v>
      </c>
      <c r="O137" s="442">
        <v>5</v>
      </c>
      <c r="P137" s="442">
        <v>30</v>
      </c>
      <c r="Q137" s="442">
        <v>15</v>
      </c>
      <c r="R137" s="432">
        <v>214</v>
      </c>
      <c r="S137" s="434">
        <v>567</v>
      </c>
      <c r="T137" s="440" t="s">
        <v>48</v>
      </c>
      <c r="U137" s="421">
        <v>108</v>
      </c>
      <c r="V137" s="440"/>
    </row>
    <row r="138" spans="1:22">
      <c r="A138" s="462" t="s">
        <v>2615</v>
      </c>
      <c r="B138" s="462" t="s">
        <v>393</v>
      </c>
      <c r="C138" s="441">
        <v>78</v>
      </c>
      <c r="D138" s="442">
        <v>47</v>
      </c>
      <c r="E138" s="442">
        <v>41</v>
      </c>
      <c r="F138" s="442">
        <v>0</v>
      </c>
      <c r="G138" s="442">
        <v>65</v>
      </c>
      <c r="H138" s="442">
        <v>95</v>
      </c>
      <c r="I138" s="442">
        <v>18</v>
      </c>
      <c r="J138" s="451">
        <v>10</v>
      </c>
      <c r="K138" s="432">
        <v>354</v>
      </c>
      <c r="L138" s="442">
        <v>135.5</v>
      </c>
      <c r="M138" s="447">
        <v>2</v>
      </c>
      <c r="N138" s="442">
        <v>10</v>
      </c>
      <c r="O138" s="442">
        <v>5</v>
      </c>
      <c r="P138" s="442">
        <v>30</v>
      </c>
      <c r="Q138" s="442">
        <v>20</v>
      </c>
      <c r="R138" s="432">
        <v>202.5</v>
      </c>
      <c r="S138" s="434">
        <v>556.5</v>
      </c>
      <c r="T138" s="440" t="s">
        <v>48</v>
      </c>
      <c r="U138" s="421">
        <v>109</v>
      </c>
      <c r="V138" s="440"/>
    </row>
    <row r="139" spans="1:22">
      <c r="A139" s="462" t="s">
        <v>2616</v>
      </c>
      <c r="B139" s="462" t="s">
        <v>503</v>
      </c>
      <c r="C139" s="441">
        <v>83</v>
      </c>
      <c r="D139" s="442">
        <v>57</v>
      </c>
      <c r="E139" s="442">
        <v>57</v>
      </c>
      <c r="F139" s="442">
        <v>-2</v>
      </c>
      <c r="G139" s="442">
        <v>75</v>
      </c>
      <c r="H139" s="442">
        <v>100</v>
      </c>
      <c r="I139" s="442">
        <v>72</v>
      </c>
      <c r="J139" s="451">
        <v>5</v>
      </c>
      <c r="K139" s="432">
        <v>447</v>
      </c>
      <c r="L139" s="442">
        <v>145</v>
      </c>
      <c r="M139" s="447">
        <v>16</v>
      </c>
      <c r="N139" s="442">
        <v>0</v>
      </c>
      <c r="O139" s="442">
        <v>5</v>
      </c>
      <c r="P139" s="442">
        <v>15</v>
      </c>
      <c r="Q139" s="442">
        <v>30</v>
      </c>
      <c r="R139" s="432">
        <v>105.5</v>
      </c>
      <c r="S139" s="434">
        <v>552.5</v>
      </c>
      <c r="T139" s="440" t="s">
        <v>48</v>
      </c>
      <c r="U139" s="421">
        <v>110</v>
      </c>
      <c r="V139" s="440"/>
    </row>
    <row r="140" spans="1:22">
      <c r="A140" s="462" t="s">
        <v>2617</v>
      </c>
      <c r="B140" s="462" t="s">
        <v>318</v>
      </c>
      <c r="C140" s="441">
        <v>93</v>
      </c>
      <c r="D140" s="442">
        <v>56</v>
      </c>
      <c r="E140" s="442">
        <v>53</v>
      </c>
      <c r="F140" s="442">
        <v>0</v>
      </c>
      <c r="G140" s="442">
        <v>78</v>
      </c>
      <c r="H140" s="442">
        <v>80</v>
      </c>
      <c r="I140" s="442">
        <v>45</v>
      </c>
      <c r="J140" s="451">
        <v>10</v>
      </c>
      <c r="K140" s="432">
        <v>415</v>
      </c>
      <c r="L140" s="442">
        <v>123</v>
      </c>
      <c r="M140" s="447">
        <v>2</v>
      </c>
      <c r="N140" s="442">
        <v>10</v>
      </c>
      <c r="O140" s="442">
        <v>0</v>
      </c>
      <c r="P140" s="442">
        <v>0</v>
      </c>
      <c r="Q140" s="442">
        <v>0</v>
      </c>
      <c r="R140" s="432">
        <v>135</v>
      </c>
      <c r="S140" s="434">
        <v>550</v>
      </c>
      <c r="T140" s="440" t="s">
        <v>48</v>
      </c>
      <c r="U140" s="421">
        <v>111</v>
      </c>
      <c r="V140" s="440"/>
    </row>
    <row r="141" spans="1:22">
      <c r="A141" s="440" t="s">
        <v>2515</v>
      </c>
      <c r="B141" s="440" t="s">
        <v>393</v>
      </c>
      <c r="C141" s="441">
        <v>75</v>
      </c>
      <c r="D141" s="442">
        <v>48</v>
      </c>
      <c r="E141" s="442">
        <v>42</v>
      </c>
      <c r="F141" s="442">
        <v>-2</v>
      </c>
      <c r="G141" s="442">
        <v>70</v>
      </c>
      <c r="H141" s="442">
        <v>90</v>
      </c>
      <c r="I141" s="442">
        <v>45</v>
      </c>
      <c r="J141" s="451">
        <v>0</v>
      </c>
      <c r="K141" s="432">
        <v>368</v>
      </c>
      <c r="L141" s="442">
        <v>140.5</v>
      </c>
      <c r="M141" s="447">
        <v>2</v>
      </c>
      <c r="N141" s="442">
        <v>0</v>
      </c>
      <c r="O141" s="442">
        <v>5</v>
      </c>
      <c r="P141" s="442">
        <v>0</v>
      </c>
      <c r="Q141" s="442">
        <v>30</v>
      </c>
      <c r="R141" s="432">
        <v>177.5</v>
      </c>
      <c r="S141" s="434">
        <v>545.5</v>
      </c>
      <c r="T141" s="440" t="s">
        <v>48</v>
      </c>
      <c r="U141" s="421">
        <v>112</v>
      </c>
      <c r="V141" s="440"/>
    </row>
    <row r="142" spans="1:22">
      <c r="A142" s="462" t="s">
        <v>2299</v>
      </c>
      <c r="B142" s="462" t="s">
        <v>298</v>
      </c>
      <c r="C142" s="441">
        <v>88</v>
      </c>
      <c r="D142" s="442">
        <v>53</v>
      </c>
      <c r="E142" s="442">
        <v>54</v>
      </c>
      <c r="F142" s="442">
        <v>-9</v>
      </c>
      <c r="G142" s="442">
        <v>65</v>
      </c>
      <c r="H142" s="442">
        <v>74</v>
      </c>
      <c r="I142" s="442">
        <v>63</v>
      </c>
      <c r="J142" s="451">
        <v>10</v>
      </c>
      <c r="K142" s="432">
        <v>398</v>
      </c>
      <c r="L142" s="442">
        <v>135.5</v>
      </c>
      <c r="M142" s="447">
        <v>2</v>
      </c>
      <c r="N142" s="442">
        <v>0</v>
      </c>
      <c r="O142" s="442">
        <v>5</v>
      </c>
      <c r="P142" s="442">
        <v>0</v>
      </c>
      <c r="Q142" s="442">
        <v>0</v>
      </c>
      <c r="R142" s="432">
        <v>142.5</v>
      </c>
      <c r="S142" s="434">
        <v>540.5</v>
      </c>
      <c r="T142" s="440" t="s">
        <v>48</v>
      </c>
      <c r="U142" s="421">
        <v>113</v>
      </c>
      <c r="V142" s="462"/>
    </row>
    <row r="143" spans="1:22">
      <c r="A143" s="462" t="s">
        <v>2618</v>
      </c>
      <c r="B143" s="462" t="s">
        <v>193</v>
      </c>
      <c r="C143" s="441">
        <v>77</v>
      </c>
      <c r="D143" s="442">
        <v>50</v>
      </c>
      <c r="E143" s="442">
        <v>47</v>
      </c>
      <c r="F143" s="442">
        <v>0</v>
      </c>
      <c r="G143" s="442">
        <v>65</v>
      </c>
      <c r="H143" s="442">
        <v>105</v>
      </c>
      <c r="I143" s="442">
        <v>1</v>
      </c>
      <c r="J143" s="451">
        <v>5</v>
      </c>
      <c r="K143" s="432">
        <v>350</v>
      </c>
      <c r="L143" s="442">
        <v>148</v>
      </c>
      <c r="M143" s="447">
        <v>2</v>
      </c>
      <c r="N143" s="442">
        <v>10</v>
      </c>
      <c r="O143" s="442">
        <v>5</v>
      </c>
      <c r="P143" s="442">
        <v>15</v>
      </c>
      <c r="Q143" s="442">
        <v>0</v>
      </c>
      <c r="R143" s="432">
        <v>180</v>
      </c>
      <c r="S143" s="434">
        <v>530</v>
      </c>
      <c r="T143" s="440" t="s">
        <v>48</v>
      </c>
      <c r="U143" s="421">
        <v>114</v>
      </c>
      <c r="V143" s="440"/>
    </row>
    <row r="144" spans="1:22">
      <c r="A144" s="440" t="s">
        <v>2434</v>
      </c>
      <c r="B144" s="440" t="s">
        <v>471</v>
      </c>
      <c r="C144" s="441">
        <v>99</v>
      </c>
      <c r="D144" s="442">
        <v>59</v>
      </c>
      <c r="E144" s="442">
        <v>61</v>
      </c>
      <c r="F144" s="442">
        <v>0</v>
      </c>
      <c r="G144" s="442">
        <v>85</v>
      </c>
      <c r="H144" s="442">
        <v>80</v>
      </c>
      <c r="I144" s="442">
        <v>135</v>
      </c>
      <c r="J144" s="451">
        <v>9</v>
      </c>
      <c r="K144" s="432">
        <v>528</v>
      </c>
      <c r="L144" s="442"/>
      <c r="M144" s="447"/>
      <c r="N144" s="442"/>
      <c r="O144" s="442"/>
      <c r="P144" s="442"/>
      <c r="Q144" s="442"/>
      <c r="R144" s="432">
        <v>0</v>
      </c>
      <c r="S144" s="434">
        <v>528</v>
      </c>
      <c r="T144" s="440" t="s">
        <v>48</v>
      </c>
      <c r="U144" s="421">
        <v>115</v>
      </c>
      <c r="V144" s="440" t="s">
        <v>755</v>
      </c>
    </row>
    <row r="145" spans="1:22">
      <c r="A145" s="462" t="s">
        <v>2619</v>
      </c>
      <c r="B145" s="462" t="s">
        <v>193</v>
      </c>
      <c r="C145" s="441">
        <v>47</v>
      </c>
      <c r="D145" s="442">
        <v>45</v>
      </c>
      <c r="E145" s="442">
        <v>42</v>
      </c>
      <c r="F145" s="442">
        <v>0</v>
      </c>
      <c r="G145" s="442">
        <v>65</v>
      </c>
      <c r="H145" s="442">
        <v>105</v>
      </c>
      <c r="I145" s="442">
        <v>1</v>
      </c>
      <c r="J145" s="451">
        <v>10</v>
      </c>
      <c r="K145" s="432">
        <v>315</v>
      </c>
      <c r="L145" s="442">
        <v>135</v>
      </c>
      <c r="M145" s="447">
        <v>0</v>
      </c>
      <c r="N145" s="442">
        <v>10</v>
      </c>
      <c r="O145" s="442">
        <v>5</v>
      </c>
      <c r="P145" s="442">
        <v>30</v>
      </c>
      <c r="Q145" s="442">
        <v>30</v>
      </c>
      <c r="R145" s="432">
        <v>210</v>
      </c>
      <c r="S145" s="434">
        <v>525</v>
      </c>
      <c r="T145" s="440" t="s">
        <v>48</v>
      </c>
      <c r="U145" s="421">
        <v>116</v>
      </c>
      <c r="V145" s="440"/>
    </row>
    <row r="146" spans="1:22">
      <c r="A146" s="462" t="s">
        <v>2534</v>
      </c>
      <c r="B146" s="462" t="s">
        <v>393</v>
      </c>
      <c r="C146" s="441">
        <v>84</v>
      </c>
      <c r="D146" s="442">
        <v>58</v>
      </c>
      <c r="E146" s="442">
        <v>60</v>
      </c>
      <c r="F146" s="442">
        <v>0</v>
      </c>
      <c r="G146" s="442">
        <v>80</v>
      </c>
      <c r="H146" s="442">
        <v>90</v>
      </c>
      <c r="I146" s="442">
        <v>99</v>
      </c>
      <c r="J146" s="451">
        <v>10</v>
      </c>
      <c r="K146" s="432">
        <v>481</v>
      </c>
      <c r="L146" s="442"/>
      <c r="M146" s="447"/>
      <c r="N146" s="442"/>
      <c r="O146" s="442"/>
      <c r="P146" s="442"/>
      <c r="Q146" s="442"/>
      <c r="R146" s="432">
        <v>0</v>
      </c>
      <c r="S146" s="434">
        <v>481</v>
      </c>
      <c r="T146" s="440" t="s">
        <v>48</v>
      </c>
      <c r="U146" s="421">
        <v>117</v>
      </c>
      <c r="V146" s="462" t="s">
        <v>755</v>
      </c>
    </row>
    <row r="147" spans="1:22">
      <c r="A147" s="440" t="s">
        <v>2620</v>
      </c>
      <c r="B147" s="440" t="s">
        <v>178</v>
      </c>
      <c r="C147" s="441">
        <v>75</v>
      </c>
      <c r="D147" s="442">
        <v>26</v>
      </c>
      <c r="E147" s="442">
        <v>27</v>
      </c>
      <c r="F147" s="442">
        <v>-3</v>
      </c>
      <c r="G147" s="442">
        <v>60</v>
      </c>
      <c r="H147" s="442">
        <v>70</v>
      </c>
      <c r="I147" s="442">
        <v>1</v>
      </c>
      <c r="J147" s="451">
        <v>10</v>
      </c>
      <c r="K147" s="432">
        <v>266</v>
      </c>
      <c r="L147" s="442">
        <v>149</v>
      </c>
      <c r="M147" s="447">
        <v>16</v>
      </c>
      <c r="N147" s="442">
        <v>0</v>
      </c>
      <c r="O147" s="442">
        <v>5</v>
      </c>
      <c r="P147" s="442">
        <v>0</v>
      </c>
      <c r="Q147" s="442">
        <v>30</v>
      </c>
      <c r="R147" s="432">
        <v>200</v>
      </c>
      <c r="S147" s="434">
        <v>466</v>
      </c>
      <c r="T147" s="440" t="s">
        <v>48</v>
      </c>
      <c r="U147" s="421">
        <v>118</v>
      </c>
      <c r="V147" s="440"/>
    </row>
    <row r="148" spans="1:22">
      <c r="A148" s="462" t="s">
        <v>2621</v>
      </c>
      <c r="B148" s="462" t="s">
        <v>768</v>
      </c>
      <c r="C148" s="441">
        <v>85</v>
      </c>
      <c r="D148" s="442">
        <v>48</v>
      </c>
      <c r="E148" s="442">
        <v>50</v>
      </c>
      <c r="F148" s="442">
        <v>-2</v>
      </c>
      <c r="G148" s="442">
        <v>60</v>
      </c>
      <c r="H148" s="442">
        <v>70</v>
      </c>
      <c r="I148" s="442">
        <v>9</v>
      </c>
      <c r="J148" s="451">
        <v>9</v>
      </c>
      <c r="K148" s="432">
        <v>329</v>
      </c>
      <c r="L148" s="442">
        <v>81</v>
      </c>
      <c r="M148" s="447">
        <v>2</v>
      </c>
      <c r="N148" s="442">
        <v>0</v>
      </c>
      <c r="O148" s="442">
        <v>0</v>
      </c>
      <c r="P148" s="442">
        <v>0</v>
      </c>
      <c r="Q148" s="442">
        <v>0</v>
      </c>
      <c r="R148" s="432">
        <v>41.5</v>
      </c>
      <c r="S148" s="434">
        <v>370.5</v>
      </c>
      <c r="T148" s="440" t="s">
        <v>48</v>
      </c>
      <c r="U148" s="421">
        <v>119</v>
      </c>
      <c r="V148" s="440"/>
    </row>
    <row r="149" spans="1:22">
      <c r="A149" s="462" t="s">
        <v>2622</v>
      </c>
      <c r="B149" s="462" t="s">
        <v>768</v>
      </c>
      <c r="C149" s="441">
        <v>67</v>
      </c>
      <c r="D149" s="442">
        <v>32</v>
      </c>
      <c r="E149" s="442">
        <v>32</v>
      </c>
      <c r="F149" s="442">
        <v>-1</v>
      </c>
      <c r="G149" s="442">
        <v>65</v>
      </c>
      <c r="H149" s="442">
        <v>80</v>
      </c>
      <c r="I149" s="442">
        <v>9</v>
      </c>
      <c r="J149" s="451">
        <v>7</v>
      </c>
      <c r="K149" s="432">
        <v>291</v>
      </c>
      <c r="L149" s="442">
        <v>105</v>
      </c>
      <c r="M149" s="447">
        <v>0</v>
      </c>
      <c r="N149" s="442">
        <v>0</v>
      </c>
      <c r="O149" s="442">
        <v>0</v>
      </c>
      <c r="P149" s="442">
        <v>0</v>
      </c>
      <c r="Q149" s="442">
        <v>0</v>
      </c>
      <c r="R149" s="432">
        <v>52.5</v>
      </c>
      <c r="S149" s="434">
        <v>343.5</v>
      </c>
      <c r="T149" s="440" t="s">
        <v>48</v>
      </c>
      <c r="U149" s="421">
        <v>120</v>
      </c>
      <c r="V149" s="440"/>
    </row>
    <row r="150" spans="1:22">
      <c r="A150" s="462" t="s">
        <v>2623</v>
      </c>
      <c r="B150" s="462" t="s">
        <v>687</v>
      </c>
      <c r="C150" s="441">
        <v>45</v>
      </c>
      <c r="D150" s="442">
        <v>30</v>
      </c>
      <c r="E150" s="442">
        <v>30</v>
      </c>
      <c r="F150" s="442">
        <v>0</v>
      </c>
      <c r="G150" s="442">
        <v>35</v>
      </c>
      <c r="H150" s="442">
        <v>90</v>
      </c>
      <c r="I150" s="442">
        <v>1</v>
      </c>
      <c r="J150" s="451">
        <v>5</v>
      </c>
      <c r="K150" s="432">
        <v>236</v>
      </c>
      <c r="L150" s="442">
        <v>79</v>
      </c>
      <c r="M150" s="447">
        <v>0</v>
      </c>
      <c r="N150" s="442">
        <v>0</v>
      </c>
      <c r="O150" s="442">
        <v>0</v>
      </c>
      <c r="P150" s="442">
        <v>0</v>
      </c>
      <c r="Q150" s="442">
        <v>0</v>
      </c>
      <c r="R150" s="432">
        <v>39.5</v>
      </c>
      <c r="S150" s="434">
        <v>275.5</v>
      </c>
      <c r="T150" s="440" t="s">
        <v>48</v>
      </c>
      <c r="U150" s="421">
        <v>121</v>
      </c>
      <c r="V150" s="462"/>
    </row>
    <row r="151" spans="1:22">
      <c r="A151" s="440" t="s">
        <v>1611</v>
      </c>
      <c r="B151" s="440" t="s">
        <v>476</v>
      </c>
      <c r="C151" s="441">
        <v>131</v>
      </c>
      <c r="D151" s="442">
        <v>73</v>
      </c>
      <c r="E151" s="442">
        <v>69</v>
      </c>
      <c r="F151" s="442">
        <v>0</v>
      </c>
      <c r="G151" s="442">
        <v>95</v>
      </c>
      <c r="H151" s="442">
        <v>115</v>
      </c>
      <c r="I151" s="442">
        <v>225</v>
      </c>
      <c r="J151" s="451">
        <v>10</v>
      </c>
      <c r="K151" s="432">
        <v>718</v>
      </c>
      <c r="L151" s="419">
        <v>153</v>
      </c>
      <c r="M151" s="447">
        <v>16</v>
      </c>
      <c r="N151" s="442">
        <v>10</v>
      </c>
      <c r="O151" s="442">
        <v>5</v>
      </c>
      <c r="P151" s="442">
        <v>30</v>
      </c>
      <c r="Q151" s="442">
        <v>30</v>
      </c>
      <c r="R151" s="432">
        <v>244</v>
      </c>
      <c r="S151" s="434">
        <v>962</v>
      </c>
      <c r="T151" s="462" t="s">
        <v>49</v>
      </c>
      <c r="U151" s="421">
        <v>1</v>
      </c>
      <c r="V151" s="440" t="s">
        <v>1808</v>
      </c>
    </row>
    <row r="152" spans="1:22">
      <c r="A152" s="462" t="s">
        <v>2258</v>
      </c>
      <c r="B152" s="462" t="s">
        <v>147</v>
      </c>
      <c r="C152" s="441">
        <v>131</v>
      </c>
      <c r="D152" s="442">
        <v>70</v>
      </c>
      <c r="E152" s="442">
        <v>70</v>
      </c>
      <c r="F152" s="442">
        <v>0</v>
      </c>
      <c r="G152" s="442">
        <v>91</v>
      </c>
      <c r="H152" s="442">
        <v>98</v>
      </c>
      <c r="I152" s="442">
        <v>225</v>
      </c>
      <c r="J152" s="451">
        <v>10</v>
      </c>
      <c r="K152" s="432">
        <v>695</v>
      </c>
      <c r="L152" s="442">
        <v>160</v>
      </c>
      <c r="M152" s="447">
        <v>20</v>
      </c>
      <c r="N152" s="442">
        <v>10</v>
      </c>
      <c r="O152" s="442">
        <v>5</v>
      </c>
      <c r="P152" s="442">
        <v>30</v>
      </c>
      <c r="Q152" s="442">
        <v>25</v>
      </c>
      <c r="R152" s="432">
        <v>250</v>
      </c>
      <c r="S152" s="434">
        <v>945</v>
      </c>
      <c r="T152" s="440" t="s">
        <v>49</v>
      </c>
      <c r="U152" s="421">
        <v>2</v>
      </c>
      <c r="V152" s="440" t="s">
        <v>2624</v>
      </c>
    </row>
    <row r="153" spans="1:22">
      <c r="A153" s="440" t="s">
        <v>456</v>
      </c>
      <c r="B153" s="440" t="s">
        <v>306</v>
      </c>
      <c r="C153" s="441">
        <v>133</v>
      </c>
      <c r="D153" s="442">
        <v>67</v>
      </c>
      <c r="E153" s="442">
        <v>70</v>
      </c>
      <c r="F153" s="442">
        <v>0</v>
      </c>
      <c r="G153" s="442">
        <v>90</v>
      </c>
      <c r="H153" s="442">
        <v>110</v>
      </c>
      <c r="I153" s="442">
        <v>225</v>
      </c>
      <c r="J153" s="451">
        <v>10</v>
      </c>
      <c r="K153" s="432">
        <v>705</v>
      </c>
      <c r="L153" s="419">
        <v>154</v>
      </c>
      <c r="M153" s="447">
        <v>16</v>
      </c>
      <c r="N153" s="442">
        <v>10</v>
      </c>
      <c r="O153" s="442">
        <v>5</v>
      </c>
      <c r="P153" s="442">
        <v>20</v>
      </c>
      <c r="Q153" s="442">
        <v>30</v>
      </c>
      <c r="R153" s="432">
        <v>235</v>
      </c>
      <c r="S153" s="434">
        <v>940</v>
      </c>
      <c r="T153" s="440" t="s">
        <v>49</v>
      </c>
      <c r="U153" s="421">
        <v>3</v>
      </c>
      <c r="V153" s="440" t="s">
        <v>58</v>
      </c>
    </row>
    <row r="154" spans="1:22">
      <c r="A154" s="440" t="s">
        <v>2625</v>
      </c>
      <c r="B154" s="440" t="s">
        <v>2381</v>
      </c>
      <c r="C154" s="441">
        <v>137</v>
      </c>
      <c r="D154" s="442">
        <v>68</v>
      </c>
      <c r="E154" s="442">
        <v>67</v>
      </c>
      <c r="F154" s="442">
        <v>-5</v>
      </c>
      <c r="G154" s="442">
        <v>95</v>
      </c>
      <c r="H154" s="442">
        <v>115</v>
      </c>
      <c r="I154" s="442">
        <v>207</v>
      </c>
      <c r="J154" s="451">
        <v>10</v>
      </c>
      <c r="K154" s="432">
        <v>694</v>
      </c>
      <c r="L154" s="419">
        <v>154</v>
      </c>
      <c r="M154" s="447">
        <v>20</v>
      </c>
      <c r="N154" s="442">
        <v>10</v>
      </c>
      <c r="O154" s="442">
        <v>5</v>
      </c>
      <c r="P154" s="442">
        <v>30</v>
      </c>
      <c r="Q154" s="442">
        <v>25</v>
      </c>
      <c r="R154" s="432">
        <v>244</v>
      </c>
      <c r="S154" s="434">
        <v>938</v>
      </c>
      <c r="T154" s="440" t="s">
        <v>49</v>
      </c>
      <c r="U154" s="421">
        <v>4</v>
      </c>
      <c r="V154" s="440" t="s">
        <v>58</v>
      </c>
    </row>
    <row r="155" spans="1:22">
      <c r="A155" s="440" t="s">
        <v>2626</v>
      </c>
      <c r="B155" s="440" t="s">
        <v>943</v>
      </c>
      <c r="C155" s="441">
        <v>127</v>
      </c>
      <c r="D155" s="442">
        <v>72</v>
      </c>
      <c r="E155" s="442">
        <v>65</v>
      </c>
      <c r="F155" s="442">
        <v>0</v>
      </c>
      <c r="G155" s="442">
        <v>90</v>
      </c>
      <c r="H155" s="442">
        <v>115</v>
      </c>
      <c r="I155" s="442">
        <v>216</v>
      </c>
      <c r="J155" s="451">
        <v>9</v>
      </c>
      <c r="K155" s="432">
        <v>694</v>
      </c>
      <c r="L155" s="419">
        <v>160</v>
      </c>
      <c r="M155" s="447">
        <v>0</v>
      </c>
      <c r="N155" s="442">
        <v>10</v>
      </c>
      <c r="O155" s="442">
        <v>5</v>
      </c>
      <c r="P155" s="442">
        <v>30</v>
      </c>
      <c r="Q155" s="442">
        <v>30</v>
      </c>
      <c r="R155" s="432">
        <v>235</v>
      </c>
      <c r="S155" s="434">
        <v>929</v>
      </c>
      <c r="T155" s="440" t="s">
        <v>49</v>
      </c>
      <c r="U155" s="421">
        <v>5</v>
      </c>
      <c r="V155" s="440" t="s">
        <v>58</v>
      </c>
    </row>
    <row r="156" spans="1:22">
      <c r="A156" s="440" t="s">
        <v>2627</v>
      </c>
      <c r="B156" s="440" t="s">
        <v>1326</v>
      </c>
      <c r="C156" s="441">
        <v>141</v>
      </c>
      <c r="D156" s="442">
        <v>69</v>
      </c>
      <c r="E156" s="442">
        <v>70</v>
      </c>
      <c r="F156" s="442">
        <v>0</v>
      </c>
      <c r="G156" s="442">
        <v>95</v>
      </c>
      <c r="H156" s="442">
        <v>115</v>
      </c>
      <c r="I156" s="442">
        <v>180</v>
      </c>
      <c r="J156" s="451">
        <v>5</v>
      </c>
      <c r="K156" s="432">
        <v>675</v>
      </c>
      <c r="L156" s="419">
        <v>152</v>
      </c>
      <c r="M156" s="447">
        <v>16</v>
      </c>
      <c r="N156" s="442">
        <v>10</v>
      </c>
      <c r="O156" s="442">
        <v>5</v>
      </c>
      <c r="P156" s="442">
        <v>30</v>
      </c>
      <c r="Q156" s="442">
        <v>30</v>
      </c>
      <c r="R156" s="432">
        <v>243</v>
      </c>
      <c r="S156" s="434">
        <v>918</v>
      </c>
      <c r="T156" s="440" t="s">
        <v>49</v>
      </c>
      <c r="U156" s="421">
        <v>6</v>
      </c>
      <c r="V156" s="460" t="s">
        <v>58</v>
      </c>
    </row>
    <row r="157" spans="1:22">
      <c r="A157" s="440" t="s">
        <v>2628</v>
      </c>
      <c r="B157" s="440" t="s">
        <v>2381</v>
      </c>
      <c r="C157" s="441">
        <v>139</v>
      </c>
      <c r="D157" s="442">
        <v>67</v>
      </c>
      <c r="E157" s="442">
        <v>67</v>
      </c>
      <c r="F157" s="442">
        <v>0</v>
      </c>
      <c r="G157" s="442">
        <v>90</v>
      </c>
      <c r="H157" s="442">
        <v>110</v>
      </c>
      <c r="I157" s="442">
        <v>189</v>
      </c>
      <c r="J157" s="451">
        <v>10</v>
      </c>
      <c r="K157" s="432">
        <v>672</v>
      </c>
      <c r="L157" s="419">
        <v>154</v>
      </c>
      <c r="M157" s="447">
        <v>20</v>
      </c>
      <c r="N157" s="442">
        <v>10</v>
      </c>
      <c r="O157" s="442">
        <v>5</v>
      </c>
      <c r="P157" s="442">
        <v>30</v>
      </c>
      <c r="Q157" s="442">
        <v>25</v>
      </c>
      <c r="R157" s="432">
        <v>244</v>
      </c>
      <c r="S157" s="434">
        <v>916</v>
      </c>
      <c r="T157" s="440" t="s">
        <v>49</v>
      </c>
      <c r="U157" s="421">
        <v>7</v>
      </c>
      <c r="V157" s="460" t="s">
        <v>58</v>
      </c>
    </row>
    <row r="158" spans="1:22">
      <c r="A158" s="440" t="s">
        <v>1884</v>
      </c>
      <c r="B158" s="440" t="s">
        <v>223</v>
      </c>
      <c r="C158" s="441">
        <v>122</v>
      </c>
      <c r="D158" s="442">
        <v>69</v>
      </c>
      <c r="E158" s="442">
        <v>66</v>
      </c>
      <c r="F158" s="442">
        <v>0</v>
      </c>
      <c r="G158" s="442">
        <v>86</v>
      </c>
      <c r="H158" s="442">
        <v>96</v>
      </c>
      <c r="I158" s="442">
        <v>216</v>
      </c>
      <c r="J158" s="451">
        <v>10</v>
      </c>
      <c r="K158" s="432">
        <v>665</v>
      </c>
      <c r="L158" s="442">
        <v>159</v>
      </c>
      <c r="M158" s="447">
        <v>16</v>
      </c>
      <c r="N158" s="442">
        <v>10</v>
      </c>
      <c r="O158" s="442">
        <v>5</v>
      </c>
      <c r="P158" s="442">
        <v>30</v>
      </c>
      <c r="Q158" s="442">
        <v>30</v>
      </c>
      <c r="R158" s="432">
        <v>250</v>
      </c>
      <c r="S158" s="434">
        <v>915</v>
      </c>
      <c r="T158" s="440" t="s">
        <v>49</v>
      </c>
      <c r="U158" s="421">
        <v>8</v>
      </c>
      <c r="V158" s="460" t="s">
        <v>58</v>
      </c>
    </row>
    <row r="159" spans="1:22">
      <c r="A159" s="440" t="s">
        <v>2629</v>
      </c>
      <c r="B159" s="440" t="s">
        <v>323</v>
      </c>
      <c r="C159" s="441">
        <v>120</v>
      </c>
      <c r="D159" s="442">
        <v>67</v>
      </c>
      <c r="E159" s="442">
        <v>66</v>
      </c>
      <c r="F159" s="442">
        <v>0</v>
      </c>
      <c r="G159" s="442">
        <v>85</v>
      </c>
      <c r="H159" s="442">
        <v>100</v>
      </c>
      <c r="I159" s="442">
        <v>216</v>
      </c>
      <c r="J159" s="451">
        <v>10</v>
      </c>
      <c r="K159" s="432">
        <v>664</v>
      </c>
      <c r="L159" s="419">
        <v>158</v>
      </c>
      <c r="M159" s="447">
        <v>20</v>
      </c>
      <c r="N159" s="442">
        <v>5</v>
      </c>
      <c r="O159" s="442">
        <v>5</v>
      </c>
      <c r="P159" s="442">
        <v>30</v>
      </c>
      <c r="Q159" s="442">
        <v>30</v>
      </c>
      <c r="R159" s="432">
        <v>248</v>
      </c>
      <c r="S159" s="434">
        <v>912</v>
      </c>
      <c r="T159" s="440" t="s">
        <v>49</v>
      </c>
      <c r="U159" s="421">
        <v>9</v>
      </c>
      <c r="V159" s="460" t="s">
        <v>58</v>
      </c>
    </row>
    <row r="160" spans="1:22">
      <c r="A160" s="440" t="s">
        <v>1882</v>
      </c>
      <c r="B160" s="440" t="s">
        <v>223</v>
      </c>
      <c r="C160" s="441">
        <v>121</v>
      </c>
      <c r="D160" s="442">
        <v>68</v>
      </c>
      <c r="E160" s="442">
        <v>69</v>
      </c>
      <c r="F160" s="442">
        <v>-3</v>
      </c>
      <c r="G160" s="442">
        <v>90</v>
      </c>
      <c r="H160" s="442">
        <v>105</v>
      </c>
      <c r="I160" s="442">
        <v>216</v>
      </c>
      <c r="J160" s="451">
        <v>7</v>
      </c>
      <c r="K160" s="432">
        <v>673</v>
      </c>
      <c r="L160" s="419">
        <v>153</v>
      </c>
      <c r="M160" s="447">
        <v>16</v>
      </c>
      <c r="N160" s="442">
        <v>10</v>
      </c>
      <c r="O160" s="442">
        <v>5</v>
      </c>
      <c r="P160" s="442">
        <v>30</v>
      </c>
      <c r="Q160" s="442">
        <v>25</v>
      </c>
      <c r="R160" s="432">
        <v>239</v>
      </c>
      <c r="S160" s="434">
        <v>912</v>
      </c>
      <c r="T160" s="440" t="s">
        <v>49</v>
      </c>
      <c r="U160" s="421">
        <v>9</v>
      </c>
      <c r="V160" s="460" t="s">
        <v>58</v>
      </c>
    </row>
    <row r="161" spans="1:22">
      <c r="A161" s="440" t="s">
        <v>2630</v>
      </c>
      <c r="B161" s="440" t="s">
        <v>476</v>
      </c>
      <c r="C161" s="441">
        <v>121</v>
      </c>
      <c r="D161" s="442">
        <v>71</v>
      </c>
      <c r="E161" s="442">
        <v>69</v>
      </c>
      <c r="F161" s="442">
        <v>0</v>
      </c>
      <c r="G161" s="442">
        <v>80</v>
      </c>
      <c r="H161" s="442">
        <v>105</v>
      </c>
      <c r="I161" s="442">
        <v>216</v>
      </c>
      <c r="J161" s="451">
        <v>10</v>
      </c>
      <c r="K161" s="432">
        <v>672</v>
      </c>
      <c r="L161" s="419">
        <v>147</v>
      </c>
      <c r="M161" s="447">
        <v>12</v>
      </c>
      <c r="N161" s="442">
        <v>10</v>
      </c>
      <c r="O161" s="442">
        <v>5</v>
      </c>
      <c r="P161" s="442">
        <v>30</v>
      </c>
      <c r="Q161" s="442">
        <v>30</v>
      </c>
      <c r="R161" s="432">
        <v>234</v>
      </c>
      <c r="S161" s="434">
        <v>906</v>
      </c>
      <c r="T161" s="440" t="s">
        <v>49</v>
      </c>
      <c r="U161" s="421">
        <v>11</v>
      </c>
      <c r="V161" s="460" t="s">
        <v>58</v>
      </c>
    </row>
    <row r="162" spans="1:22">
      <c r="A162" s="440" t="s">
        <v>2349</v>
      </c>
      <c r="B162" s="440" t="s">
        <v>452</v>
      </c>
      <c r="C162" s="441">
        <v>130</v>
      </c>
      <c r="D162" s="442">
        <v>70</v>
      </c>
      <c r="E162" s="442">
        <v>67</v>
      </c>
      <c r="F162" s="442">
        <v>0</v>
      </c>
      <c r="G162" s="442">
        <v>90</v>
      </c>
      <c r="H162" s="442">
        <v>115</v>
      </c>
      <c r="I162" s="442">
        <v>180</v>
      </c>
      <c r="J162" s="451">
        <v>8</v>
      </c>
      <c r="K162" s="432">
        <v>660</v>
      </c>
      <c r="L162" s="447">
        <v>158</v>
      </c>
      <c r="M162" s="442">
        <v>16</v>
      </c>
      <c r="N162" s="442">
        <v>0</v>
      </c>
      <c r="O162" s="442">
        <v>5</v>
      </c>
      <c r="P162" s="442">
        <v>30</v>
      </c>
      <c r="Q162" s="442">
        <v>30</v>
      </c>
      <c r="R162" s="432">
        <v>239</v>
      </c>
      <c r="S162" s="434">
        <v>899</v>
      </c>
      <c r="T162" s="440" t="s">
        <v>49</v>
      </c>
      <c r="U162" s="421">
        <v>12</v>
      </c>
      <c r="V162" s="460" t="s">
        <v>58</v>
      </c>
    </row>
    <row r="163" spans="1:22">
      <c r="A163" s="440" t="s">
        <v>1895</v>
      </c>
      <c r="B163" s="440" t="s">
        <v>223</v>
      </c>
      <c r="C163" s="441">
        <v>129</v>
      </c>
      <c r="D163" s="442">
        <v>69</v>
      </c>
      <c r="E163" s="442">
        <v>66</v>
      </c>
      <c r="F163" s="442">
        <v>0</v>
      </c>
      <c r="G163" s="442">
        <v>86</v>
      </c>
      <c r="H163" s="442">
        <v>97</v>
      </c>
      <c r="I163" s="442">
        <v>198</v>
      </c>
      <c r="J163" s="451">
        <v>10</v>
      </c>
      <c r="K163" s="432">
        <v>655</v>
      </c>
      <c r="L163" s="448">
        <v>157</v>
      </c>
      <c r="M163" s="442">
        <v>13</v>
      </c>
      <c r="N163" s="442">
        <v>10</v>
      </c>
      <c r="O163" s="442">
        <v>5</v>
      </c>
      <c r="P163" s="442">
        <v>30</v>
      </c>
      <c r="Q163" s="442">
        <v>25</v>
      </c>
      <c r="R163" s="432">
        <v>240</v>
      </c>
      <c r="S163" s="434">
        <v>895</v>
      </c>
      <c r="T163" s="440" t="s">
        <v>49</v>
      </c>
      <c r="U163" s="421">
        <v>13</v>
      </c>
      <c r="V163" s="460" t="s">
        <v>58</v>
      </c>
    </row>
    <row r="164" spans="1:22">
      <c r="A164" s="440" t="s">
        <v>795</v>
      </c>
      <c r="B164" s="440" t="s">
        <v>63</v>
      </c>
      <c r="C164" s="441">
        <v>129</v>
      </c>
      <c r="D164" s="442">
        <v>70</v>
      </c>
      <c r="E164" s="442">
        <v>68</v>
      </c>
      <c r="F164" s="442">
        <v>0</v>
      </c>
      <c r="G164" s="442">
        <v>90</v>
      </c>
      <c r="H164" s="442">
        <v>110</v>
      </c>
      <c r="I164" s="442">
        <v>198</v>
      </c>
      <c r="J164" s="451">
        <v>10</v>
      </c>
      <c r="K164" s="432">
        <v>675</v>
      </c>
      <c r="L164" s="448">
        <v>149</v>
      </c>
      <c r="M164" s="442">
        <v>0</v>
      </c>
      <c r="N164" s="442">
        <v>10</v>
      </c>
      <c r="O164" s="442">
        <v>5</v>
      </c>
      <c r="P164" s="442">
        <v>30</v>
      </c>
      <c r="Q164" s="442">
        <v>25</v>
      </c>
      <c r="R164" s="432">
        <v>219</v>
      </c>
      <c r="S164" s="434">
        <v>894</v>
      </c>
      <c r="T164" s="440" t="s">
        <v>49</v>
      </c>
      <c r="U164" s="421">
        <v>14</v>
      </c>
      <c r="V164" s="460" t="s">
        <v>58</v>
      </c>
    </row>
    <row r="165" spans="1:22">
      <c r="A165" s="462" t="s">
        <v>50</v>
      </c>
      <c r="B165" s="462" t="s">
        <v>51</v>
      </c>
      <c r="C165" s="441">
        <v>111</v>
      </c>
      <c r="D165" s="442">
        <v>65</v>
      </c>
      <c r="E165" s="442">
        <v>68</v>
      </c>
      <c r="F165" s="442">
        <v>0</v>
      </c>
      <c r="G165" s="442">
        <v>85</v>
      </c>
      <c r="H165" s="442">
        <v>95</v>
      </c>
      <c r="I165" s="442">
        <v>207</v>
      </c>
      <c r="J165" s="451">
        <v>10</v>
      </c>
      <c r="K165" s="432">
        <v>641</v>
      </c>
      <c r="L165" s="447">
        <v>159</v>
      </c>
      <c r="M165" s="442">
        <v>18</v>
      </c>
      <c r="N165" s="442">
        <v>10</v>
      </c>
      <c r="O165" s="442">
        <v>5</v>
      </c>
      <c r="P165" s="442">
        <v>30</v>
      </c>
      <c r="Q165" s="442">
        <v>30</v>
      </c>
      <c r="R165" s="432">
        <v>252</v>
      </c>
      <c r="S165" s="434">
        <v>893</v>
      </c>
      <c r="T165" s="440" t="s">
        <v>49</v>
      </c>
      <c r="U165" s="421">
        <v>15</v>
      </c>
      <c r="V165" s="460" t="s">
        <v>58</v>
      </c>
    </row>
    <row r="166" spans="1:22">
      <c r="A166" s="440" t="s">
        <v>2631</v>
      </c>
      <c r="B166" s="440" t="s">
        <v>2381</v>
      </c>
      <c r="C166" s="441">
        <v>134</v>
      </c>
      <c r="D166" s="442">
        <v>68</v>
      </c>
      <c r="E166" s="442">
        <v>67</v>
      </c>
      <c r="F166" s="442">
        <v>0</v>
      </c>
      <c r="G166" s="442">
        <v>90</v>
      </c>
      <c r="H166" s="442">
        <v>115</v>
      </c>
      <c r="I166" s="442">
        <v>180</v>
      </c>
      <c r="J166" s="451">
        <v>10</v>
      </c>
      <c r="K166" s="432">
        <v>664</v>
      </c>
      <c r="L166" s="448">
        <v>156</v>
      </c>
      <c r="M166" s="442">
        <v>2</v>
      </c>
      <c r="N166" s="442">
        <v>5</v>
      </c>
      <c r="O166" s="442">
        <v>5</v>
      </c>
      <c r="P166" s="442">
        <v>30</v>
      </c>
      <c r="Q166" s="442">
        <v>30</v>
      </c>
      <c r="R166" s="432">
        <v>228</v>
      </c>
      <c r="S166" s="434">
        <v>892</v>
      </c>
      <c r="T166" s="440" t="s">
        <v>49</v>
      </c>
      <c r="U166" s="421">
        <v>16</v>
      </c>
      <c r="V166" s="460" t="s">
        <v>58</v>
      </c>
    </row>
    <row r="167" spans="1:22">
      <c r="A167" s="440" t="s">
        <v>2632</v>
      </c>
      <c r="B167" s="440" t="s">
        <v>2381</v>
      </c>
      <c r="C167" s="441">
        <v>132</v>
      </c>
      <c r="D167" s="442">
        <v>68</v>
      </c>
      <c r="E167" s="442">
        <v>68</v>
      </c>
      <c r="F167" s="442">
        <v>0</v>
      </c>
      <c r="G167" s="442">
        <v>95</v>
      </c>
      <c r="H167" s="442">
        <v>110</v>
      </c>
      <c r="I167" s="442">
        <v>207</v>
      </c>
      <c r="J167" s="451">
        <v>10</v>
      </c>
      <c r="K167" s="432">
        <v>690</v>
      </c>
      <c r="L167" s="447">
        <v>152</v>
      </c>
      <c r="M167" s="442">
        <v>0</v>
      </c>
      <c r="N167" s="442">
        <v>5</v>
      </c>
      <c r="O167" s="442">
        <v>5</v>
      </c>
      <c r="P167" s="442">
        <v>30</v>
      </c>
      <c r="Q167" s="442">
        <v>10</v>
      </c>
      <c r="R167" s="432">
        <v>202</v>
      </c>
      <c r="S167" s="434">
        <v>892</v>
      </c>
      <c r="T167" s="440" t="s">
        <v>49</v>
      </c>
      <c r="U167" s="421">
        <v>16</v>
      </c>
      <c r="V167" s="460" t="s">
        <v>58</v>
      </c>
    </row>
    <row r="168" spans="1:22">
      <c r="A168" s="440" t="s">
        <v>2633</v>
      </c>
      <c r="B168" s="440" t="s">
        <v>323</v>
      </c>
      <c r="C168" s="441">
        <v>124</v>
      </c>
      <c r="D168" s="442">
        <v>67</v>
      </c>
      <c r="E168" s="442">
        <v>65</v>
      </c>
      <c r="F168" s="442">
        <v>0</v>
      </c>
      <c r="G168" s="442">
        <v>90</v>
      </c>
      <c r="H168" s="442">
        <v>105</v>
      </c>
      <c r="I168" s="442">
        <v>189</v>
      </c>
      <c r="J168" s="451">
        <v>10</v>
      </c>
      <c r="K168" s="432">
        <v>650</v>
      </c>
      <c r="L168" s="448">
        <v>159</v>
      </c>
      <c r="M168" s="442">
        <v>18</v>
      </c>
      <c r="N168" s="442">
        <v>5</v>
      </c>
      <c r="O168" s="442">
        <v>5</v>
      </c>
      <c r="P168" s="442">
        <v>30</v>
      </c>
      <c r="Q168" s="442">
        <v>20</v>
      </c>
      <c r="R168" s="432">
        <v>237</v>
      </c>
      <c r="S168" s="434">
        <v>887</v>
      </c>
      <c r="T168" s="440" t="s">
        <v>49</v>
      </c>
      <c r="U168" s="421">
        <v>18</v>
      </c>
      <c r="V168" s="460" t="s">
        <v>58</v>
      </c>
    </row>
    <row r="169" spans="1:22">
      <c r="A169" s="440" t="s">
        <v>2634</v>
      </c>
      <c r="B169" s="440" t="s">
        <v>206</v>
      </c>
      <c r="C169" s="441">
        <v>111</v>
      </c>
      <c r="D169" s="442">
        <v>64</v>
      </c>
      <c r="E169" s="442">
        <v>70</v>
      </c>
      <c r="F169" s="442">
        <v>0</v>
      </c>
      <c r="G169" s="442">
        <v>90</v>
      </c>
      <c r="H169" s="442">
        <v>100</v>
      </c>
      <c r="I169" s="442">
        <v>189</v>
      </c>
      <c r="J169" s="451">
        <v>10</v>
      </c>
      <c r="K169" s="432">
        <v>634</v>
      </c>
      <c r="L169" s="447">
        <v>153</v>
      </c>
      <c r="M169" s="442">
        <v>18</v>
      </c>
      <c r="N169" s="442">
        <v>10</v>
      </c>
      <c r="O169" s="442">
        <v>5</v>
      </c>
      <c r="P169" s="442">
        <v>30</v>
      </c>
      <c r="Q169" s="442">
        <v>30</v>
      </c>
      <c r="R169" s="432">
        <v>246</v>
      </c>
      <c r="S169" s="434">
        <v>880</v>
      </c>
      <c r="T169" s="440" t="s">
        <v>49</v>
      </c>
      <c r="U169" s="421">
        <v>19</v>
      </c>
      <c r="V169" s="460" t="s">
        <v>58</v>
      </c>
    </row>
    <row r="170" spans="1:22">
      <c r="A170" s="440" t="s">
        <v>2635</v>
      </c>
      <c r="B170" s="440" t="s">
        <v>323</v>
      </c>
      <c r="C170" s="441">
        <v>118</v>
      </c>
      <c r="D170" s="442">
        <v>61</v>
      </c>
      <c r="E170" s="442">
        <v>63</v>
      </c>
      <c r="F170" s="442">
        <v>0</v>
      </c>
      <c r="G170" s="442">
        <v>85</v>
      </c>
      <c r="H170" s="442">
        <v>93</v>
      </c>
      <c r="I170" s="442">
        <v>207</v>
      </c>
      <c r="J170" s="451">
        <v>10</v>
      </c>
      <c r="K170" s="432">
        <v>637</v>
      </c>
      <c r="L170" s="448">
        <v>157</v>
      </c>
      <c r="M170" s="442">
        <v>16</v>
      </c>
      <c r="N170" s="442">
        <v>5</v>
      </c>
      <c r="O170" s="442">
        <v>5</v>
      </c>
      <c r="P170" s="442">
        <v>30</v>
      </c>
      <c r="Q170" s="442">
        <v>30</v>
      </c>
      <c r="R170" s="432">
        <v>243</v>
      </c>
      <c r="S170" s="434">
        <v>880</v>
      </c>
      <c r="T170" s="440" t="s">
        <v>49</v>
      </c>
      <c r="U170" s="421">
        <v>19</v>
      </c>
      <c r="V170" s="460" t="s">
        <v>58</v>
      </c>
    </row>
    <row r="171" spans="1:22">
      <c r="A171" s="440" t="s">
        <v>2636</v>
      </c>
      <c r="B171" s="440" t="s">
        <v>514</v>
      </c>
      <c r="C171" s="441">
        <v>123</v>
      </c>
      <c r="D171" s="442">
        <v>66</v>
      </c>
      <c r="E171" s="442">
        <v>64</v>
      </c>
      <c r="F171" s="442">
        <v>0</v>
      </c>
      <c r="G171" s="442">
        <v>86</v>
      </c>
      <c r="H171" s="442">
        <v>97</v>
      </c>
      <c r="I171" s="442">
        <v>198</v>
      </c>
      <c r="J171" s="451">
        <v>10</v>
      </c>
      <c r="K171" s="432">
        <v>644</v>
      </c>
      <c r="L171" s="448">
        <v>152</v>
      </c>
      <c r="M171" s="442">
        <v>16</v>
      </c>
      <c r="N171" s="442">
        <v>10</v>
      </c>
      <c r="O171" s="442">
        <v>5</v>
      </c>
      <c r="P171" s="442">
        <v>25</v>
      </c>
      <c r="Q171" s="442">
        <v>25</v>
      </c>
      <c r="R171" s="432">
        <v>233</v>
      </c>
      <c r="S171" s="434">
        <v>877</v>
      </c>
      <c r="T171" s="440" t="s">
        <v>49</v>
      </c>
      <c r="U171" s="421">
        <v>21</v>
      </c>
      <c r="V171" s="460" t="s">
        <v>58</v>
      </c>
    </row>
    <row r="172" spans="1:22">
      <c r="A172" s="440" t="s">
        <v>281</v>
      </c>
      <c r="B172" s="440" t="s">
        <v>147</v>
      </c>
      <c r="C172" s="441">
        <v>125</v>
      </c>
      <c r="D172" s="442">
        <v>69</v>
      </c>
      <c r="E172" s="442">
        <v>66</v>
      </c>
      <c r="F172" s="442">
        <v>0</v>
      </c>
      <c r="G172" s="442">
        <v>89</v>
      </c>
      <c r="H172" s="442">
        <v>96</v>
      </c>
      <c r="I172" s="442">
        <v>171</v>
      </c>
      <c r="J172" s="451">
        <v>10</v>
      </c>
      <c r="K172" s="432">
        <v>626</v>
      </c>
      <c r="L172" s="448">
        <v>160</v>
      </c>
      <c r="M172" s="442">
        <v>16</v>
      </c>
      <c r="N172" s="442">
        <v>10</v>
      </c>
      <c r="O172" s="442">
        <v>5</v>
      </c>
      <c r="P172" s="442">
        <v>30</v>
      </c>
      <c r="Q172" s="442">
        <v>30</v>
      </c>
      <c r="R172" s="432">
        <v>251</v>
      </c>
      <c r="S172" s="434">
        <v>877</v>
      </c>
      <c r="T172" s="440" t="s">
        <v>49</v>
      </c>
      <c r="U172" s="421">
        <v>21</v>
      </c>
      <c r="V172" s="460" t="s">
        <v>58</v>
      </c>
    </row>
    <row r="173" spans="1:22">
      <c r="A173" s="440" t="s">
        <v>2637</v>
      </c>
      <c r="B173" s="440" t="s">
        <v>223</v>
      </c>
      <c r="C173" s="441">
        <v>120</v>
      </c>
      <c r="D173" s="442">
        <v>69</v>
      </c>
      <c r="E173" s="442">
        <v>69</v>
      </c>
      <c r="F173" s="442">
        <v>0</v>
      </c>
      <c r="G173" s="442">
        <v>87</v>
      </c>
      <c r="H173" s="442">
        <v>110</v>
      </c>
      <c r="I173" s="442">
        <v>171</v>
      </c>
      <c r="J173" s="450">
        <v>7</v>
      </c>
      <c r="K173" s="432">
        <v>633</v>
      </c>
      <c r="L173" s="448">
        <v>149</v>
      </c>
      <c r="M173" s="442">
        <v>20</v>
      </c>
      <c r="N173" s="442">
        <v>10</v>
      </c>
      <c r="O173" s="442">
        <v>5</v>
      </c>
      <c r="P173" s="442">
        <v>30</v>
      </c>
      <c r="Q173" s="442">
        <v>30</v>
      </c>
      <c r="R173" s="432">
        <v>244</v>
      </c>
      <c r="S173" s="434">
        <v>877</v>
      </c>
      <c r="T173" s="440" t="s">
        <v>49</v>
      </c>
      <c r="U173" s="421">
        <v>21</v>
      </c>
      <c r="V173" s="460" t="s">
        <v>58</v>
      </c>
    </row>
    <row r="174" spans="1:22">
      <c r="A174" s="462" t="s">
        <v>2638</v>
      </c>
      <c r="B174" s="440" t="s">
        <v>514</v>
      </c>
      <c r="C174" s="441">
        <v>121</v>
      </c>
      <c r="D174" s="442">
        <v>68</v>
      </c>
      <c r="E174" s="442">
        <v>63</v>
      </c>
      <c r="F174" s="442">
        <v>-2</v>
      </c>
      <c r="G174" s="442">
        <v>85</v>
      </c>
      <c r="H174" s="442">
        <v>96</v>
      </c>
      <c r="I174" s="442">
        <v>189</v>
      </c>
      <c r="J174" s="451">
        <v>10</v>
      </c>
      <c r="K174" s="432">
        <v>630</v>
      </c>
      <c r="L174" s="447">
        <v>149</v>
      </c>
      <c r="M174" s="442">
        <v>20</v>
      </c>
      <c r="N174" s="442">
        <v>10</v>
      </c>
      <c r="O174" s="442">
        <v>5</v>
      </c>
      <c r="P174" s="442">
        <v>30</v>
      </c>
      <c r="Q174" s="442">
        <v>30</v>
      </c>
      <c r="R174" s="432">
        <v>244</v>
      </c>
      <c r="S174" s="434">
        <v>874</v>
      </c>
      <c r="T174" s="440" t="s">
        <v>49</v>
      </c>
      <c r="U174" s="421">
        <v>24</v>
      </c>
      <c r="V174" s="460" t="s">
        <v>58</v>
      </c>
    </row>
    <row r="175" spans="1:22">
      <c r="A175" s="440" t="s">
        <v>2639</v>
      </c>
      <c r="B175" s="440" t="s">
        <v>943</v>
      </c>
      <c r="C175" s="441">
        <v>123</v>
      </c>
      <c r="D175" s="442">
        <v>67</v>
      </c>
      <c r="E175" s="442">
        <v>67</v>
      </c>
      <c r="F175" s="442">
        <v>0</v>
      </c>
      <c r="G175" s="442">
        <v>86</v>
      </c>
      <c r="H175" s="442">
        <v>97</v>
      </c>
      <c r="I175" s="442">
        <v>189</v>
      </c>
      <c r="J175" s="451">
        <v>10</v>
      </c>
      <c r="K175" s="432">
        <v>639</v>
      </c>
      <c r="L175" s="448">
        <v>148</v>
      </c>
      <c r="M175" s="442">
        <v>16</v>
      </c>
      <c r="N175" s="442">
        <v>10</v>
      </c>
      <c r="O175" s="442">
        <v>5</v>
      </c>
      <c r="P175" s="442">
        <v>25</v>
      </c>
      <c r="Q175" s="442">
        <v>30</v>
      </c>
      <c r="R175" s="432">
        <v>234</v>
      </c>
      <c r="S175" s="434">
        <v>873</v>
      </c>
      <c r="T175" s="440" t="s">
        <v>49</v>
      </c>
      <c r="U175" s="421">
        <v>25</v>
      </c>
      <c r="V175" s="460" t="s">
        <v>58</v>
      </c>
    </row>
    <row r="176" spans="1:22">
      <c r="A176" s="440" t="s">
        <v>73</v>
      </c>
      <c r="B176" s="440" t="s">
        <v>452</v>
      </c>
      <c r="C176" s="441">
        <v>118</v>
      </c>
      <c r="D176" s="442">
        <v>66</v>
      </c>
      <c r="E176" s="442">
        <v>64</v>
      </c>
      <c r="F176" s="442">
        <v>0</v>
      </c>
      <c r="G176" s="442">
        <v>85</v>
      </c>
      <c r="H176" s="442">
        <v>97</v>
      </c>
      <c r="I176" s="442">
        <v>207</v>
      </c>
      <c r="J176" s="451">
        <v>10</v>
      </c>
      <c r="K176" s="432">
        <v>647</v>
      </c>
      <c r="L176" s="448">
        <v>144</v>
      </c>
      <c r="M176" s="442">
        <v>13</v>
      </c>
      <c r="N176" s="442">
        <v>0</v>
      </c>
      <c r="O176" s="442">
        <v>5</v>
      </c>
      <c r="P176" s="442">
        <v>30</v>
      </c>
      <c r="Q176" s="442">
        <v>30</v>
      </c>
      <c r="R176" s="432">
        <v>222</v>
      </c>
      <c r="S176" s="434">
        <v>869</v>
      </c>
      <c r="T176" s="440" t="s">
        <v>49</v>
      </c>
      <c r="U176" s="421">
        <v>26</v>
      </c>
      <c r="V176" s="421" t="s">
        <v>74</v>
      </c>
    </row>
    <row r="177" spans="1:22">
      <c r="A177" s="440" t="s">
        <v>2640</v>
      </c>
      <c r="B177" s="440" t="s">
        <v>2381</v>
      </c>
      <c r="C177" s="441">
        <v>121</v>
      </c>
      <c r="D177" s="442">
        <v>66</v>
      </c>
      <c r="E177" s="442">
        <v>66</v>
      </c>
      <c r="F177" s="442">
        <v>0</v>
      </c>
      <c r="G177" s="442">
        <v>83</v>
      </c>
      <c r="H177" s="442">
        <v>95</v>
      </c>
      <c r="I177" s="442">
        <v>198</v>
      </c>
      <c r="J177" s="451">
        <v>10</v>
      </c>
      <c r="K177" s="432">
        <v>639</v>
      </c>
      <c r="L177" s="448">
        <v>155</v>
      </c>
      <c r="M177" s="442">
        <v>2</v>
      </c>
      <c r="N177" s="442">
        <v>5</v>
      </c>
      <c r="O177" s="442">
        <v>5</v>
      </c>
      <c r="P177" s="442">
        <v>30</v>
      </c>
      <c r="Q177" s="442">
        <v>30</v>
      </c>
      <c r="R177" s="432">
        <v>227</v>
      </c>
      <c r="S177" s="434">
        <v>866</v>
      </c>
      <c r="T177" s="440" t="s">
        <v>49</v>
      </c>
      <c r="U177" s="421">
        <v>27</v>
      </c>
      <c r="V177" s="421" t="s">
        <v>74</v>
      </c>
    </row>
    <row r="178" spans="1:22">
      <c r="A178" s="440" t="s">
        <v>2641</v>
      </c>
      <c r="B178" s="440" t="s">
        <v>323</v>
      </c>
      <c r="C178" s="441">
        <v>121</v>
      </c>
      <c r="D178" s="442">
        <v>65</v>
      </c>
      <c r="E178" s="442">
        <v>63</v>
      </c>
      <c r="F178" s="442">
        <v>0</v>
      </c>
      <c r="G178" s="442">
        <v>85</v>
      </c>
      <c r="H178" s="442">
        <v>97</v>
      </c>
      <c r="I178" s="442">
        <v>180</v>
      </c>
      <c r="J178" s="451">
        <v>10</v>
      </c>
      <c r="K178" s="432">
        <v>621</v>
      </c>
      <c r="L178" s="448">
        <v>154</v>
      </c>
      <c r="M178" s="442">
        <v>20</v>
      </c>
      <c r="N178" s="442">
        <v>5</v>
      </c>
      <c r="O178" s="442">
        <v>5</v>
      </c>
      <c r="P178" s="442">
        <v>30</v>
      </c>
      <c r="Q178" s="442">
        <v>30</v>
      </c>
      <c r="R178" s="432">
        <v>244</v>
      </c>
      <c r="S178" s="434">
        <v>865</v>
      </c>
      <c r="T178" s="440" t="s">
        <v>49</v>
      </c>
      <c r="U178" s="421">
        <v>28</v>
      </c>
      <c r="V178" s="421" t="s">
        <v>74</v>
      </c>
    </row>
    <row r="179" spans="1:22">
      <c r="A179" s="440" t="s">
        <v>2642</v>
      </c>
      <c r="B179" s="440" t="s">
        <v>943</v>
      </c>
      <c r="C179" s="441">
        <v>118</v>
      </c>
      <c r="D179" s="442">
        <v>62</v>
      </c>
      <c r="E179" s="442">
        <v>64</v>
      </c>
      <c r="F179" s="442">
        <v>0</v>
      </c>
      <c r="G179" s="442">
        <v>90</v>
      </c>
      <c r="H179" s="442">
        <v>105</v>
      </c>
      <c r="I179" s="442">
        <v>189</v>
      </c>
      <c r="J179" s="451">
        <v>10</v>
      </c>
      <c r="K179" s="432">
        <v>638</v>
      </c>
      <c r="L179" s="447">
        <v>151</v>
      </c>
      <c r="M179" s="442">
        <v>0</v>
      </c>
      <c r="N179" s="442">
        <v>10</v>
      </c>
      <c r="O179" s="442">
        <v>5</v>
      </c>
      <c r="P179" s="442">
        <v>30</v>
      </c>
      <c r="Q179" s="442">
        <v>30</v>
      </c>
      <c r="R179" s="432">
        <v>226</v>
      </c>
      <c r="S179" s="434">
        <v>864</v>
      </c>
      <c r="T179" s="440" t="s">
        <v>49</v>
      </c>
      <c r="U179" s="421">
        <v>29</v>
      </c>
      <c r="V179" s="421" t="s">
        <v>74</v>
      </c>
    </row>
    <row r="180" spans="1:22">
      <c r="A180" s="440" t="s">
        <v>1891</v>
      </c>
      <c r="B180" s="440" t="s">
        <v>223</v>
      </c>
      <c r="C180" s="441">
        <v>125</v>
      </c>
      <c r="D180" s="442">
        <v>69</v>
      </c>
      <c r="E180" s="442">
        <v>69</v>
      </c>
      <c r="F180" s="442">
        <v>0</v>
      </c>
      <c r="G180" s="442">
        <v>87</v>
      </c>
      <c r="H180" s="442">
        <v>98</v>
      </c>
      <c r="I180" s="442">
        <v>189</v>
      </c>
      <c r="J180" s="451">
        <v>10</v>
      </c>
      <c r="K180" s="432">
        <v>647</v>
      </c>
      <c r="L180" s="447">
        <v>145</v>
      </c>
      <c r="M180" s="442">
        <v>2</v>
      </c>
      <c r="N180" s="442">
        <v>10</v>
      </c>
      <c r="O180" s="442">
        <v>5</v>
      </c>
      <c r="P180" s="442">
        <v>30</v>
      </c>
      <c r="Q180" s="442">
        <v>25</v>
      </c>
      <c r="R180" s="432">
        <v>217</v>
      </c>
      <c r="S180" s="434">
        <v>864</v>
      </c>
      <c r="T180" s="440" t="s">
        <v>49</v>
      </c>
      <c r="U180" s="421">
        <v>29</v>
      </c>
      <c r="V180" s="421" t="s">
        <v>74</v>
      </c>
    </row>
    <row r="181" spans="1:22">
      <c r="A181" s="440" t="s">
        <v>2643</v>
      </c>
      <c r="B181" s="440" t="s">
        <v>2381</v>
      </c>
      <c r="C181" s="441">
        <v>119</v>
      </c>
      <c r="D181" s="442">
        <v>63</v>
      </c>
      <c r="E181" s="442">
        <v>66</v>
      </c>
      <c r="F181" s="442">
        <v>0</v>
      </c>
      <c r="G181" s="442">
        <v>84</v>
      </c>
      <c r="H181" s="442">
        <v>92</v>
      </c>
      <c r="I181" s="442">
        <v>180</v>
      </c>
      <c r="J181" s="451">
        <v>10</v>
      </c>
      <c r="K181" s="432">
        <v>614</v>
      </c>
      <c r="L181" s="448">
        <v>155</v>
      </c>
      <c r="M181" s="442">
        <v>18</v>
      </c>
      <c r="N181" s="442">
        <v>10</v>
      </c>
      <c r="O181" s="442">
        <v>5</v>
      </c>
      <c r="P181" s="442">
        <v>30</v>
      </c>
      <c r="Q181" s="442">
        <v>30</v>
      </c>
      <c r="R181" s="432">
        <v>248</v>
      </c>
      <c r="S181" s="434">
        <v>862</v>
      </c>
      <c r="T181" s="462" t="s">
        <v>49</v>
      </c>
      <c r="U181" s="421">
        <v>31</v>
      </c>
      <c r="V181" s="421" t="s">
        <v>74</v>
      </c>
    </row>
    <row r="182" spans="1:22">
      <c r="A182" s="440" t="s">
        <v>2644</v>
      </c>
      <c r="B182" s="440" t="s">
        <v>2381</v>
      </c>
      <c r="C182" s="441">
        <v>121</v>
      </c>
      <c r="D182" s="442">
        <v>61</v>
      </c>
      <c r="E182" s="442">
        <v>63</v>
      </c>
      <c r="F182" s="442">
        <v>0</v>
      </c>
      <c r="G182" s="442">
        <v>85</v>
      </c>
      <c r="H182" s="442">
        <v>92</v>
      </c>
      <c r="I182" s="442">
        <v>198</v>
      </c>
      <c r="J182" s="451">
        <v>10</v>
      </c>
      <c r="K182" s="432">
        <v>630</v>
      </c>
      <c r="L182" s="447">
        <v>160</v>
      </c>
      <c r="M182" s="442">
        <v>2</v>
      </c>
      <c r="N182" s="442">
        <v>10</v>
      </c>
      <c r="O182" s="442">
        <v>5</v>
      </c>
      <c r="P182" s="442">
        <v>30</v>
      </c>
      <c r="Q182" s="442">
        <v>25</v>
      </c>
      <c r="R182" s="432">
        <v>232</v>
      </c>
      <c r="S182" s="434">
        <v>862</v>
      </c>
      <c r="T182" s="440" t="s">
        <v>49</v>
      </c>
      <c r="U182" s="421">
        <v>31</v>
      </c>
      <c r="V182" s="421" t="s">
        <v>74</v>
      </c>
    </row>
    <row r="183" spans="1:22">
      <c r="A183" s="440" t="s">
        <v>2645</v>
      </c>
      <c r="B183" s="440" t="s">
        <v>306</v>
      </c>
      <c r="C183" s="441">
        <v>118</v>
      </c>
      <c r="D183" s="442">
        <v>64</v>
      </c>
      <c r="E183" s="442">
        <v>64</v>
      </c>
      <c r="F183" s="442">
        <v>0</v>
      </c>
      <c r="G183" s="442">
        <v>83</v>
      </c>
      <c r="H183" s="442">
        <v>90</v>
      </c>
      <c r="I183" s="442">
        <v>198</v>
      </c>
      <c r="J183" s="451">
        <v>10</v>
      </c>
      <c r="K183" s="432">
        <v>627</v>
      </c>
      <c r="L183" s="448">
        <v>152</v>
      </c>
      <c r="M183" s="442">
        <v>16</v>
      </c>
      <c r="N183" s="442">
        <v>10</v>
      </c>
      <c r="O183" s="442">
        <v>5</v>
      </c>
      <c r="P183" s="442">
        <v>20</v>
      </c>
      <c r="Q183" s="442">
        <v>30</v>
      </c>
      <c r="R183" s="432">
        <v>233</v>
      </c>
      <c r="S183" s="434">
        <v>860</v>
      </c>
      <c r="T183" s="440" t="s">
        <v>49</v>
      </c>
      <c r="U183" s="421">
        <v>33</v>
      </c>
      <c r="V183" s="421" t="s">
        <v>74</v>
      </c>
    </row>
    <row r="184" spans="1:22">
      <c r="A184" s="462" t="s">
        <v>2646</v>
      </c>
      <c r="B184" s="462" t="s">
        <v>452</v>
      </c>
      <c r="C184" s="441">
        <v>122</v>
      </c>
      <c r="D184" s="442">
        <v>63</v>
      </c>
      <c r="E184" s="442">
        <v>64</v>
      </c>
      <c r="F184" s="442">
        <v>-1</v>
      </c>
      <c r="G184" s="442">
        <v>90</v>
      </c>
      <c r="H184" s="442">
        <v>105</v>
      </c>
      <c r="I184" s="442">
        <v>180</v>
      </c>
      <c r="J184" s="451">
        <v>8</v>
      </c>
      <c r="K184" s="432">
        <v>631</v>
      </c>
      <c r="L184" s="447">
        <v>143</v>
      </c>
      <c r="M184" s="442">
        <v>18</v>
      </c>
      <c r="N184" s="442">
        <v>0</v>
      </c>
      <c r="O184" s="442">
        <v>5</v>
      </c>
      <c r="P184" s="442">
        <v>30</v>
      </c>
      <c r="Q184" s="442">
        <v>30</v>
      </c>
      <c r="R184" s="432">
        <v>226</v>
      </c>
      <c r="S184" s="434">
        <v>857</v>
      </c>
      <c r="T184" s="440" t="s">
        <v>49</v>
      </c>
      <c r="U184" s="421">
        <v>34</v>
      </c>
      <c r="V184" s="421" t="s">
        <v>74</v>
      </c>
    </row>
    <row r="185" spans="1:22">
      <c r="A185" s="440" t="s">
        <v>2647</v>
      </c>
      <c r="B185" s="440" t="s">
        <v>2381</v>
      </c>
      <c r="C185" s="441">
        <v>123</v>
      </c>
      <c r="D185" s="442">
        <v>66</v>
      </c>
      <c r="E185" s="442">
        <v>66</v>
      </c>
      <c r="F185" s="442">
        <v>0</v>
      </c>
      <c r="G185" s="442">
        <v>85</v>
      </c>
      <c r="H185" s="442">
        <v>94</v>
      </c>
      <c r="I185" s="442">
        <v>189</v>
      </c>
      <c r="J185" s="451">
        <v>10</v>
      </c>
      <c r="K185" s="432">
        <v>633</v>
      </c>
      <c r="L185" s="448">
        <v>143</v>
      </c>
      <c r="M185" s="442">
        <v>12</v>
      </c>
      <c r="N185" s="442">
        <v>0</v>
      </c>
      <c r="O185" s="442">
        <v>5</v>
      </c>
      <c r="P185" s="442">
        <v>30</v>
      </c>
      <c r="Q185" s="442">
        <v>30</v>
      </c>
      <c r="R185" s="432">
        <v>220</v>
      </c>
      <c r="S185" s="434">
        <v>853</v>
      </c>
      <c r="T185" s="440" t="s">
        <v>49</v>
      </c>
      <c r="U185" s="421">
        <v>35</v>
      </c>
      <c r="V185" s="421" t="s">
        <v>74</v>
      </c>
    </row>
    <row r="186" spans="1:22">
      <c r="A186" s="440" t="s">
        <v>2648</v>
      </c>
      <c r="B186" s="440" t="s">
        <v>306</v>
      </c>
      <c r="C186" s="441">
        <v>127</v>
      </c>
      <c r="D186" s="442">
        <v>67</v>
      </c>
      <c r="E186" s="442">
        <v>66</v>
      </c>
      <c r="F186" s="442">
        <v>0</v>
      </c>
      <c r="G186" s="442">
        <v>87</v>
      </c>
      <c r="H186" s="442">
        <v>97</v>
      </c>
      <c r="I186" s="442">
        <v>180</v>
      </c>
      <c r="J186" s="451">
        <v>10</v>
      </c>
      <c r="K186" s="432">
        <v>634</v>
      </c>
      <c r="L186" s="447">
        <v>141</v>
      </c>
      <c r="M186" s="442">
        <v>2</v>
      </c>
      <c r="N186" s="442">
        <v>10</v>
      </c>
      <c r="O186" s="442">
        <v>5</v>
      </c>
      <c r="P186" s="442">
        <v>30</v>
      </c>
      <c r="Q186" s="442">
        <v>30</v>
      </c>
      <c r="R186" s="432">
        <v>218</v>
      </c>
      <c r="S186" s="434">
        <v>852</v>
      </c>
      <c r="T186" s="462" t="s">
        <v>49</v>
      </c>
      <c r="U186" s="421">
        <v>36</v>
      </c>
      <c r="V186" s="421" t="s">
        <v>74</v>
      </c>
    </row>
    <row r="187" spans="1:22">
      <c r="A187" s="440" t="s">
        <v>2649</v>
      </c>
      <c r="B187" s="440" t="s">
        <v>63</v>
      </c>
      <c r="C187" s="441">
        <v>110</v>
      </c>
      <c r="D187" s="442">
        <v>68</v>
      </c>
      <c r="E187" s="442">
        <v>64</v>
      </c>
      <c r="F187" s="442">
        <v>0</v>
      </c>
      <c r="G187" s="442">
        <v>80</v>
      </c>
      <c r="H187" s="442">
        <v>105</v>
      </c>
      <c r="I187" s="442">
        <v>180</v>
      </c>
      <c r="J187" s="451">
        <v>10</v>
      </c>
      <c r="K187" s="432">
        <v>617</v>
      </c>
      <c r="L187" s="448">
        <v>140</v>
      </c>
      <c r="M187" s="442">
        <v>20</v>
      </c>
      <c r="N187" s="442">
        <v>10</v>
      </c>
      <c r="O187" s="442">
        <v>5</v>
      </c>
      <c r="P187" s="442">
        <v>30</v>
      </c>
      <c r="Q187" s="442">
        <v>30</v>
      </c>
      <c r="R187" s="432">
        <v>235</v>
      </c>
      <c r="S187" s="434">
        <v>852</v>
      </c>
      <c r="T187" s="440" t="s">
        <v>49</v>
      </c>
      <c r="U187" s="421">
        <v>36</v>
      </c>
      <c r="V187" s="421" t="s">
        <v>74</v>
      </c>
    </row>
    <row r="188" spans="1:22">
      <c r="A188" s="440" t="s">
        <v>2305</v>
      </c>
      <c r="B188" s="440" t="s">
        <v>320</v>
      </c>
      <c r="C188" s="441">
        <v>125</v>
      </c>
      <c r="D188" s="442">
        <v>66</v>
      </c>
      <c r="E188" s="442">
        <v>66</v>
      </c>
      <c r="F188" s="442">
        <v>0</v>
      </c>
      <c r="G188" s="442">
        <v>87</v>
      </c>
      <c r="H188" s="442">
        <v>98</v>
      </c>
      <c r="I188" s="442">
        <v>180</v>
      </c>
      <c r="J188" s="451">
        <v>10</v>
      </c>
      <c r="K188" s="432">
        <v>632</v>
      </c>
      <c r="L188" s="447">
        <v>148</v>
      </c>
      <c r="M188" s="442">
        <v>2</v>
      </c>
      <c r="N188" s="442">
        <v>5</v>
      </c>
      <c r="O188" s="442">
        <v>5</v>
      </c>
      <c r="P188" s="442">
        <v>30</v>
      </c>
      <c r="Q188" s="442">
        <v>30</v>
      </c>
      <c r="R188" s="432">
        <v>220</v>
      </c>
      <c r="S188" s="434">
        <v>852</v>
      </c>
      <c r="T188" s="440" t="s">
        <v>49</v>
      </c>
      <c r="U188" s="421">
        <v>36</v>
      </c>
      <c r="V188" s="421" t="s">
        <v>74</v>
      </c>
    </row>
    <row r="189" spans="1:22">
      <c r="A189" s="440" t="s">
        <v>348</v>
      </c>
      <c r="B189" s="440" t="s">
        <v>340</v>
      </c>
      <c r="C189" s="441">
        <v>116</v>
      </c>
      <c r="D189" s="442">
        <v>62</v>
      </c>
      <c r="E189" s="442">
        <v>66</v>
      </c>
      <c r="F189" s="442">
        <v>-5</v>
      </c>
      <c r="G189" s="442">
        <v>90</v>
      </c>
      <c r="H189" s="442">
        <v>105</v>
      </c>
      <c r="I189" s="442">
        <v>171</v>
      </c>
      <c r="J189" s="451">
        <v>10</v>
      </c>
      <c r="K189" s="432">
        <v>615</v>
      </c>
      <c r="L189" s="448">
        <v>155</v>
      </c>
      <c r="M189" s="442">
        <v>6</v>
      </c>
      <c r="N189" s="442">
        <v>10</v>
      </c>
      <c r="O189" s="442">
        <v>5</v>
      </c>
      <c r="P189" s="442">
        <v>30</v>
      </c>
      <c r="Q189" s="442">
        <v>30</v>
      </c>
      <c r="R189" s="432">
        <v>236</v>
      </c>
      <c r="S189" s="434">
        <v>851</v>
      </c>
      <c r="T189" s="440" t="s">
        <v>49</v>
      </c>
      <c r="U189" s="421">
        <v>39</v>
      </c>
      <c r="V189" s="421" t="s">
        <v>74</v>
      </c>
    </row>
    <row r="190" spans="1:22">
      <c r="A190" s="440" t="s">
        <v>2650</v>
      </c>
      <c r="B190" s="440" t="s">
        <v>514</v>
      </c>
      <c r="C190" s="441">
        <v>123</v>
      </c>
      <c r="D190" s="442">
        <v>66</v>
      </c>
      <c r="E190" s="442">
        <v>66</v>
      </c>
      <c r="F190" s="442">
        <v>0</v>
      </c>
      <c r="G190" s="442">
        <v>86</v>
      </c>
      <c r="H190" s="442">
        <v>98</v>
      </c>
      <c r="I190" s="442">
        <v>189</v>
      </c>
      <c r="J190" s="451">
        <v>10</v>
      </c>
      <c r="K190" s="432">
        <v>638</v>
      </c>
      <c r="L190" s="448">
        <v>142</v>
      </c>
      <c r="M190" s="442">
        <v>0</v>
      </c>
      <c r="N190" s="442">
        <v>10</v>
      </c>
      <c r="O190" s="442">
        <v>0</v>
      </c>
      <c r="P190" s="442">
        <v>30</v>
      </c>
      <c r="Q190" s="442">
        <v>30</v>
      </c>
      <c r="R190" s="432">
        <v>212</v>
      </c>
      <c r="S190" s="434">
        <v>850</v>
      </c>
      <c r="T190" s="440" t="s">
        <v>49</v>
      </c>
      <c r="U190" s="421">
        <v>40</v>
      </c>
      <c r="V190" s="421" t="s">
        <v>74</v>
      </c>
    </row>
    <row r="191" spans="1:22">
      <c r="A191" s="440" t="s">
        <v>2651</v>
      </c>
      <c r="B191" s="440" t="s">
        <v>2381</v>
      </c>
      <c r="C191" s="441">
        <v>118</v>
      </c>
      <c r="D191" s="442">
        <v>64</v>
      </c>
      <c r="E191" s="442">
        <v>64</v>
      </c>
      <c r="F191" s="442">
        <v>0</v>
      </c>
      <c r="G191" s="442">
        <v>82</v>
      </c>
      <c r="H191" s="442">
        <v>94</v>
      </c>
      <c r="I191" s="442">
        <v>171</v>
      </c>
      <c r="J191" s="451">
        <v>10</v>
      </c>
      <c r="K191" s="432">
        <v>603</v>
      </c>
      <c r="L191" s="448">
        <v>155</v>
      </c>
      <c r="M191" s="442">
        <v>16</v>
      </c>
      <c r="N191" s="442">
        <v>10</v>
      </c>
      <c r="O191" s="442">
        <v>5</v>
      </c>
      <c r="P191" s="442">
        <v>30</v>
      </c>
      <c r="Q191" s="442">
        <v>30</v>
      </c>
      <c r="R191" s="432">
        <v>246</v>
      </c>
      <c r="S191" s="434">
        <v>849</v>
      </c>
      <c r="T191" s="440" t="s">
        <v>49</v>
      </c>
      <c r="U191" s="421">
        <v>41</v>
      </c>
      <c r="V191" s="421" t="s">
        <v>74</v>
      </c>
    </row>
    <row r="192" spans="1:22">
      <c r="A192" s="440" t="s">
        <v>114</v>
      </c>
      <c r="B192" s="440" t="s">
        <v>306</v>
      </c>
      <c r="C192" s="441">
        <v>116</v>
      </c>
      <c r="D192" s="442">
        <v>63</v>
      </c>
      <c r="E192" s="442">
        <v>60</v>
      </c>
      <c r="F192" s="442">
        <v>0</v>
      </c>
      <c r="G192" s="442">
        <v>85</v>
      </c>
      <c r="H192" s="442">
        <v>95</v>
      </c>
      <c r="I192" s="442">
        <v>198</v>
      </c>
      <c r="J192" s="451">
        <v>10</v>
      </c>
      <c r="K192" s="432">
        <v>627</v>
      </c>
      <c r="L192" s="463">
        <v>155</v>
      </c>
      <c r="M192" s="442">
        <v>0</v>
      </c>
      <c r="N192" s="442">
        <v>10</v>
      </c>
      <c r="O192" s="442">
        <v>5</v>
      </c>
      <c r="P192" s="442">
        <v>20</v>
      </c>
      <c r="Q192" s="442">
        <v>30</v>
      </c>
      <c r="R192" s="432">
        <v>220</v>
      </c>
      <c r="S192" s="434">
        <v>847</v>
      </c>
      <c r="T192" s="440" t="s">
        <v>49</v>
      </c>
      <c r="U192" s="421">
        <v>42</v>
      </c>
      <c r="V192" s="421" t="s">
        <v>74</v>
      </c>
    </row>
    <row r="193" spans="1:22">
      <c r="A193" s="440" t="s">
        <v>2652</v>
      </c>
      <c r="B193" s="440" t="s">
        <v>323</v>
      </c>
      <c r="C193" s="441">
        <v>111</v>
      </c>
      <c r="D193" s="442">
        <v>68</v>
      </c>
      <c r="E193" s="442">
        <v>64</v>
      </c>
      <c r="F193" s="442">
        <v>0</v>
      </c>
      <c r="G193" s="442">
        <v>80</v>
      </c>
      <c r="H193" s="442">
        <v>100</v>
      </c>
      <c r="I193" s="442">
        <v>189</v>
      </c>
      <c r="J193" s="451">
        <v>9</v>
      </c>
      <c r="K193" s="432">
        <v>621</v>
      </c>
      <c r="L193" s="448">
        <v>155</v>
      </c>
      <c r="M193" s="442">
        <v>0</v>
      </c>
      <c r="N193" s="442">
        <v>5</v>
      </c>
      <c r="O193" s="442">
        <v>5</v>
      </c>
      <c r="P193" s="442">
        <v>30</v>
      </c>
      <c r="Q193" s="442">
        <v>30</v>
      </c>
      <c r="R193" s="432">
        <v>225</v>
      </c>
      <c r="S193" s="434">
        <v>846</v>
      </c>
      <c r="T193" s="440" t="s">
        <v>49</v>
      </c>
      <c r="U193" s="421">
        <v>43</v>
      </c>
      <c r="V193" s="421" t="s">
        <v>74</v>
      </c>
    </row>
    <row r="194" spans="1:22">
      <c r="A194" s="440" t="s">
        <v>2653</v>
      </c>
      <c r="B194" s="440" t="s">
        <v>2654</v>
      </c>
      <c r="C194" s="441">
        <v>118</v>
      </c>
      <c r="D194" s="442">
        <v>64</v>
      </c>
      <c r="E194" s="442">
        <v>63</v>
      </c>
      <c r="F194" s="442">
        <v>0</v>
      </c>
      <c r="G194" s="442">
        <v>84</v>
      </c>
      <c r="H194" s="442">
        <v>94</v>
      </c>
      <c r="I194" s="442">
        <v>180</v>
      </c>
      <c r="J194" s="451">
        <v>10</v>
      </c>
      <c r="K194" s="432">
        <v>613</v>
      </c>
      <c r="L194" s="448">
        <v>141</v>
      </c>
      <c r="M194" s="442">
        <v>20</v>
      </c>
      <c r="N194" s="442">
        <v>10</v>
      </c>
      <c r="O194" s="442">
        <v>5</v>
      </c>
      <c r="P194" s="442">
        <v>30</v>
      </c>
      <c r="Q194" s="442">
        <v>25</v>
      </c>
      <c r="R194" s="432">
        <v>231</v>
      </c>
      <c r="S194" s="434">
        <v>844</v>
      </c>
      <c r="T194" s="440" t="s">
        <v>49</v>
      </c>
      <c r="U194" s="421">
        <v>44</v>
      </c>
      <c r="V194" s="421" t="s">
        <v>74</v>
      </c>
    </row>
    <row r="195" spans="1:22">
      <c r="A195" s="440" t="s">
        <v>2655</v>
      </c>
      <c r="B195" s="440" t="s">
        <v>2381</v>
      </c>
      <c r="C195" s="441">
        <v>120</v>
      </c>
      <c r="D195" s="442">
        <v>63</v>
      </c>
      <c r="E195" s="442">
        <v>63</v>
      </c>
      <c r="F195" s="442">
        <v>0</v>
      </c>
      <c r="G195" s="442">
        <v>84</v>
      </c>
      <c r="H195" s="442">
        <v>92</v>
      </c>
      <c r="I195" s="442">
        <v>171</v>
      </c>
      <c r="J195" s="451">
        <v>10</v>
      </c>
      <c r="K195" s="432">
        <v>603</v>
      </c>
      <c r="L195" s="447">
        <v>158</v>
      </c>
      <c r="M195" s="442">
        <v>18</v>
      </c>
      <c r="N195" s="442">
        <v>0</v>
      </c>
      <c r="O195" s="442">
        <v>5</v>
      </c>
      <c r="P195" s="442">
        <v>30</v>
      </c>
      <c r="Q195" s="442">
        <v>30</v>
      </c>
      <c r="R195" s="432">
        <v>241</v>
      </c>
      <c r="S195" s="434">
        <v>844</v>
      </c>
      <c r="T195" s="440" t="s">
        <v>49</v>
      </c>
      <c r="U195" s="421">
        <v>44</v>
      </c>
      <c r="V195" s="421" t="s">
        <v>74</v>
      </c>
    </row>
    <row r="196" spans="1:22">
      <c r="A196" s="440" t="s">
        <v>112</v>
      </c>
      <c r="B196" s="440" t="s">
        <v>323</v>
      </c>
      <c r="C196" s="441">
        <v>119</v>
      </c>
      <c r="D196" s="442">
        <v>62</v>
      </c>
      <c r="E196" s="442">
        <v>63</v>
      </c>
      <c r="F196" s="442">
        <v>-1</v>
      </c>
      <c r="G196" s="442">
        <v>82</v>
      </c>
      <c r="H196" s="442">
        <v>92</v>
      </c>
      <c r="I196" s="442">
        <v>171</v>
      </c>
      <c r="J196" s="451">
        <v>10</v>
      </c>
      <c r="K196" s="432">
        <v>598</v>
      </c>
      <c r="L196" s="448">
        <v>154</v>
      </c>
      <c r="M196" s="442">
        <v>20</v>
      </c>
      <c r="N196" s="442">
        <v>5</v>
      </c>
      <c r="O196" s="442">
        <v>5</v>
      </c>
      <c r="P196" s="442">
        <v>30</v>
      </c>
      <c r="Q196" s="442">
        <v>30</v>
      </c>
      <c r="R196" s="432">
        <v>244</v>
      </c>
      <c r="S196" s="434">
        <v>842</v>
      </c>
      <c r="T196" s="440" t="s">
        <v>49</v>
      </c>
      <c r="U196" s="421">
        <v>46</v>
      </c>
      <c r="V196" s="421" t="s">
        <v>74</v>
      </c>
    </row>
    <row r="197" spans="1:22">
      <c r="A197" s="440" t="s">
        <v>710</v>
      </c>
      <c r="B197" s="440" t="s">
        <v>147</v>
      </c>
      <c r="C197" s="441">
        <v>118</v>
      </c>
      <c r="D197" s="442">
        <v>66</v>
      </c>
      <c r="E197" s="442">
        <v>66</v>
      </c>
      <c r="F197" s="442">
        <v>0</v>
      </c>
      <c r="G197" s="442">
        <v>84</v>
      </c>
      <c r="H197" s="442">
        <v>90</v>
      </c>
      <c r="I197" s="442">
        <v>171</v>
      </c>
      <c r="J197" s="451">
        <v>10</v>
      </c>
      <c r="K197" s="432">
        <v>605</v>
      </c>
      <c r="L197" s="448">
        <v>160</v>
      </c>
      <c r="M197" s="442">
        <v>2</v>
      </c>
      <c r="N197" s="442">
        <v>10</v>
      </c>
      <c r="O197" s="442">
        <v>5</v>
      </c>
      <c r="P197" s="442">
        <v>30</v>
      </c>
      <c r="Q197" s="442">
        <v>30</v>
      </c>
      <c r="R197" s="432">
        <v>237</v>
      </c>
      <c r="S197" s="434">
        <v>842</v>
      </c>
      <c r="T197" s="440" t="s">
        <v>49</v>
      </c>
      <c r="U197" s="421">
        <v>46</v>
      </c>
      <c r="V197" s="421" t="s">
        <v>74</v>
      </c>
    </row>
    <row r="198" spans="1:22">
      <c r="A198" s="440" t="s">
        <v>2656</v>
      </c>
      <c r="B198" s="440" t="s">
        <v>161</v>
      </c>
      <c r="C198" s="441">
        <v>118</v>
      </c>
      <c r="D198" s="442">
        <v>66</v>
      </c>
      <c r="E198" s="442">
        <v>63</v>
      </c>
      <c r="F198" s="442">
        <v>0</v>
      </c>
      <c r="G198" s="442">
        <v>83</v>
      </c>
      <c r="H198" s="442">
        <v>94</v>
      </c>
      <c r="I198" s="442">
        <v>153</v>
      </c>
      <c r="J198" s="451">
        <v>10</v>
      </c>
      <c r="K198" s="432">
        <v>587</v>
      </c>
      <c r="L198" s="447">
        <v>160</v>
      </c>
      <c r="M198" s="442">
        <v>18</v>
      </c>
      <c r="N198" s="442">
        <v>10</v>
      </c>
      <c r="O198" s="442">
        <v>5</v>
      </c>
      <c r="P198" s="442">
        <v>30</v>
      </c>
      <c r="Q198" s="442">
        <v>30</v>
      </c>
      <c r="R198" s="432">
        <v>253</v>
      </c>
      <c r="S198" s="434">
        <v>840</v>
      </c>
      <c r="T198" s="440" t="s">
        <v>49</v>
      </c>
      <c r="U198" s="421">
        <v>48</v>
      </c>
      <c r="V198" s="421" t="s">
        <v>74</v>
      </c>
    </row>
    <row r="199" spans="1:22">
      <c r="A199" s="440" t="s">
        <v>1896</v>
      </c>
      <c r="B199" s="440" t="s">
        <v>223</v>
      </c>
      <c r="C199" s="441">
        <v>103</v>
      </c>
      <c r="D199" s="442">
        <v>66</v>
      </c>
      <c r="E199" s="442">
        <v>66</v>
      </c>
      <c r="F199" s="442">
        <v>0</v>
      </c>
      <c r="G199" s="442">
        <v>85</v>
      </c>
      <c r="H199" s="442">
        <v>105</v>
      </c>
      <c r="I199" s="442">
        <v>180</v>
      </c>
      <c r="J199" s="451">
        <v>9</v>
      </c>
      <c r="K199" s="432">
        <v>614</v>
      </c>
      <c r="L199" s="447">
        <v>153</v>
      </c>
      <c r="M199" s="442">
        <v>10</v>
      </c>
      <c r="N199" s="442">
        <v>10</v>
      </c>
      <c r="O199" s="442">
        <v>5</v>
      </c>
      <c r="P199" s="442">
        <v>30</v>
      </c>
      <c r="Q199" s="442">
        <v>15</v>
      </c>
      <c r="R199" s="432">
        <v>223</v>
      </c>
      <c r="S199" s="434">
        <v>837</v>
      </c>
      <c r="T199" s="440" t="s">
        <v>49</v>
      </c>
      <c r="U199" s="421">
        <v>49</v>
      </c>
      <c r="V199" s="421" t="s">
        <v>74</v>
      </c>
    </row>
    <row r="200" spans="1:22">
      <c r="A200" s="440" t="s">
        <v>1752</v>
      </c>
      <c r="B200" s="440" t="s">
        <v>440</v>
      </c>
      <c r="C200" s="441">
        <v>125</v>
      </c>
      <c r="D200" s="442">
        <v>66</v>
      </c>
      <c r="E200" s="442">
        <v>66</v>
      </c>
      <c r="F200" s="442">
        <v>0</v>
      </c>
      <c r="G200" s="442">
        <v>86</v>
      </c>
      <c r="H200" s="442">
        <v>96</v>
      </c>
      <c r="I200" s="442">
        <v>153</v>
      </c>
      <c r="J200" s="451">
        <v>10</v>
      </c>
      <c r="K200" s="432">
        <v>602</v>
      </c>
      <c r="L200" s="448">
        <v>159</v>
      </c>
      <c r="M200" s="442">
        <v>0</v>
      </c>
      <c r="N200" s="442">
        <v>10</v>
      </c>
      <c r="O200" s="442">
        <v>5</v>
      </c>
      <c r="P200" s="442">
        <v>30</v>
      </c>
      <c r="Q200" s="442">
        <v>30</v>
      </c>
      <c r="R200" s="432">
        <v>234</v>
      </c>
      <c r="S200" s="434">
        <v>836</v>
      </c>
      <c r="T200" s="440" t="s">
        <v>49</v>
      </c>
      <c r="U200" s="421">
        <v>50</v>
      </c>
      <c r="V200" s="421" t="s">
        <v>74</v>
      </c>
    </row>
    <row r="201" spans="1:22">
      <c r="A201" s="440" t="s">
        <v>2657</v>
      </c>
      <c r="B201" s="440" t="s">
        <v>2654</v>
      </c>
      <c r="C201" s="441">
        <v>117</v>
      </c>
      <c r="D201" s="442">
        <v>66</v>
      </c>
      <c r="E201" s="442">
        <v>63</v>
      </c>
      <c r="F201" s="442">
        <v>0</v>
      </c>
      <c r="G201" s="442">
        <v>83</v>
      </c>
      <c r="H201" s="442">
        <v>93</v>
      </c>
      <c r="I201" s="442">
        <v>198</v>
      </c>
      <c r="J201" s="451">
        <v>10</v>
      </c>
      <c r="K201" s="432">
        <v>630</v>
      </c>
      <c r="L201" s="448">
        <v>130</v>
      </c>
      <c r="M201" s="442">
        <v>0</v>
      </c>
      <c r="N201" s="442">
        <v>10</v>
      </c>
      <c r="O201" s="442">
        <v>5</v>
      </c>
      <c r="P201" s="442">
        <v>30</v>
      </c>
      <c r="Q201" s="442">
        <v>30</v>
      </c>
      <c r="R201" s="432">
        <v>205</v>
      </c>
      <c r="S201" s="434">
        <v>835</v>
      </c>
      <c r="T201" s="440" t="s">
        <v>49</v>
      </c>
      <c r="U201" s="421">
        <v>51</v>
      </c>
      <c r="V201" s="440"/>
    </row>
    <row r="202" spans="1:22">
      <c r="A202" s="440" t="s">
        <v>2658</v>
      </c>
      <c r="B202" s="440" t="s">
        <v>2654</v>
      </c>
      <c r="C202" s="441">
        <v>114</v>
      </c>
      <c r="D202" s="442">
        <v>60</v>
      </c>
      <c r="E202" s="442">
        <v>60</v>
      </c>
      <c r="F202" s="442">
        <v>0</v>
      </c>
      <c r="G202" s="442">
        <v>78</v>
      </c>
      <c r="H202" s="442">
        <v>88</v>
      </c>
      <c r="I202" s="442">
        <v>189</v>
      </c>
      <c r="J202" s="451">
        <v>10</v>
      </c>
      <c r="K202" s="432">
        <v>599</v>
      </c>
      <c r="L202" s="448">
        <v>145</v>
      </c>
      <c r="M202" s="442">
        <v>16</v>
      </c>
      <c r="N202" s="442">
        <v>10</v>
      </c>
      <c r="O202" s="442">
        <v>5</v>
      </c>
      <c r="P202" s="442">
        <v>30</v>
      </c>
      <c r="Q202" s="442">
        <v>30</v>
      </c>
      <c r="R202" s="432">
        <v>236</v>
      </c>
      <c r="S202" s="434">
        <v>835</v>
      </c>
      <c r="T202" s="440" t="s">
        <v>49</v>
      </c>
      <c r="U202" s="421">
        <v>51</v>
      </c>
      <c r="V202" s="440"/>
    </row>
    <row r="203" spans="1:22">
      <c r="A203" s="440" t="s">
        <v>432</v>
      </c>
      <c r="B203" s="440" t="s">
        <v>147</v>
      </c>
      <c r="C203" s="441">
        <v>124</v>
      </c>
      <c r="D203" s="442">
        <v>64</v>
      </c>
      <c r="E203" s="442">
        <v>66</v>
      </c>
      <c r="F203" s="442">
        <v>0</v>
      </c>
      <c r="G203" s="442">
        <v>84</v>
      </c>
      <c r="H203" s="442">
        <v>94</v>
      </c>
      <c r="I203" s="442">
        <v>171</v>
      </c>
      <c r="J203" s="451">
        <v>10</v>
      </c>
      <c r="K203" s="432">
        <v>613</v>
      </c>
      <c r="L203" s="448">
        <v>145</v>
      </c>
      <c r="M203" s="442">
        <v>2</v>
      </c>
      <c r="N203" s="442">
        <v>10</v>
      </c>
      <c r="O203" s="442">
        <v>5</v>
      </c>
      <c r="P203" s="442">
        <v>30</v>
      </c>
      <c r="Q203" s="442">
        <v>30</v>
      </c>
      <c r="R203" s="432">
        <v>222</v>
      </c>
      <c r="S203" s="434">
        <v>835</v>
      </c>
      <c r="T203" s="440" t="s">
        <v>49</v>
      </c>
      <c r="U203" s="421">
        <v>51</v>
      </c>
      <c r="V203" s="440"/>
    </row>
    <row r="204" spans="1:22">
      <c r="A204" s="440" t="s">
        <v>1606</v>
      </c>
      <c r="B204" s="440" t="s">
        <v>476</v>
      </c>
      <c r="C204" s="441">
        <v>115</v>
      </c>
      <c r="D204" s="442">
        <v>63</v>
      </c>
      <c r="E204" s="442">
        <v>63</v>
      </c>
      <c r="F204" s="442">
        <v>0</v>
      </c>
      <c r="G204" s="442">
        <v>81</v>
      </c>
      <c r="H204" s="442">
        <v>90</v>
      </c>
      <c r="I204" s="442">
        <v>189</v>
      </c>
      <c r="J204" s="451">
        <v>10</v>
      </c>
      <c r="K204" s="432">
        <v>611</v>
      </c>
      <c r="L204" s="448">
        <v>146</v>
      </c>
      <c r="M204" s="442">
        <v>2</v>
      </c>
      <c r="N204" s="442">
        <v>10</v>
      </c>
      <c r="O204" s="442">
        <v>5</v>
      </c>
      <c r="P204" s="442">
        <v>30</v>
      </c>
      <c r="Q204" s="442">
        <v>30</v>
      </c>
      <c r="R204" s="432">
        <v>223</v>
      </c>
      <c r="S204" s="434">
        <v>834</v>
      </c>
      <c r="T204" s="440" t="s">
        <v>49</v>
      </c>
      <c r="U204" s="421">
        <v>54</v>
      </c>
      <c r="V204" s="440"/>
    </row>
    <row r="205" spans="1:22">
      <c r="A205" s="440" t="s">
        <v>733</v>
      </c>
      <c r="B205" s="440" t="s">
        <v>63</v>
      </c>
      <c r="C205" s="441">
        <v>100</v>
      </c>
      <c r="D205" s="442">
        <v>59</v>
      </c>
      <c r="E205" s="442">
        <v>61</v>
      </c>
      <c r="F205" s="442">
        <v>0</v>
      </c>
      <c r="G205" s="442">
        <v>85</v>
      </c>
      <c r="H205" s="442">
        <v>90</v>
      </c>
      <c r="I205" s="442">
        <v>180</v>
      </c>
      <c r="J205" s="451">
        <v>10</v>
      </c>
      <c r="K205" s="432">
        <v>585</v>
      </c>
      <c r="L205" s="447">
        <v>155</v>
      </c>
      <c r="M205" s="442">
        <v>18</v>
      </c>
      <c r="N205" s="442">
        <v>10</v>
      </c>
      <c r="O205" s="442">
        <v>5</v>
      </c>
      <c r="P205" s="442">
        <v>30</v>
      </c>
      <c r="Q205" s="442">
        <v>30</v>
      </c>
      <c r="R205" s="432">
        <v>248</v>
      </c>
      <c r="S205" s="434">
        <v>833</v>
      </c>
      <c r="T205" s="440" t="s">
        <v>49</v>
      </c>
      <c r="U205" s="421">
        <v>55</v>
      </c>
      <c r="V205" s="440"/>
    </row>
    <row r="206" spans="1:22">
      <c r="A206" s="440" t="s">
        <v>2659</v>
      </c>
      <c r="B206" s="440" t="s">
        <v>2654</v>
      </c>
      <c r="C206" s="441">
        <v>118</v>
      </c>
      <c r="D206" s="442">
        <v>63</v>
      </c>
      <c r="E206" s="442">
        <v>64</v>
      </c>
      <c r="F206" s="442">
        <v>0</v>
      </c>
      <c r="G206" s="442">
        <v>83</v>
      </c>
      <c r="H206" s="442">
        <v>94</v>
      </c>
      <c r="I206" s="442">
        <v>171</v>
      </c>
      <c r="J206" s="451">
        <v>10</v>
      </c>
      <c r="K206" s="432">
        <v>603</v>
      </c>
      <c r="L206" s="448">
        <v>142</v>
      </c>
      <c r="M206" s="442">
        <v>10</v>
      </c>
      <c r="N206" s="442">
        <v>10</v>
      </c>
      <c r="O206" s="442">
        <v>5</v>
      </c>
      <c r="P206" s="442">
        <v>30</v>
      </c>
      <c r="Q206" s="442">
        <v>30</v>
      </c>
      <c r="R206" s="432">
        <v>227</v>
      </c>
      <c r="S206" s="434">
        <v>830</v>
      </c>
      <c r="T206" s="440" t="s">
        <v>49</v>
      </c>
      <c r="U206" s="421">
        <v>56</v>
      </c>
      <c r="V206" s="440"/>
    </row>
    <row r="207" spans="1:22">
      <c r="A207" s="462" t="s">
        <v>2660</v>
      </c>
      <c r="B207" s="440" t="s">
        <v>306</v>
      </c>
      <c r="C207" s="441">
        <v>118</v>
      </c>
      <c r="D207" s="442">
        <v>67</v>
      </c>
      <c r="E207" s="442">
        <v>66</v>
      </c>
      <c r="F207" s="442">
        <v>0</v>
      </c>
      <c r="G207" s="442">
        <v>85</v>
      </c>
      <c r="H207" s="442">
        <v>90</v>
      </c>
      <c r="I207" s="442">
        <v>198</v>
      </c>
      <c r="J207" s="451">
        <v>7</v>
      </c>
      <c r="K207" s="432">
        <v>631</v>
      </c>
      <c r="L207" s="447">
        <v>131</v>
      </c>
      <c r="M207" s="442">
        <v>2</v>
      </c>
      <c r="N207" s="442">
        <v>10</v>
      </c>
      <c r="O207" s="442">
        <v>5</v>
      </c>
      <c r="P207" s="442">
        <v>20</v>
      </c>
      <c r="Q207" s="442">
        <v>30</v>
      </c>
      <c r="R207" s="432">
        <v>198</v>
      </c>
      <c r="S207" s="434">
        <v>829</v>
      </c>
      <c r="T207" s="462" t="s">
        <v>49</v>
      </c>
      <c r="U207" s="421">
        <v>57</v>
      </c>
      <c r="V207" s="440"/>
    </row>
    <row r="208" spans="1:22">
      <c r="A208" s="440" t="s">
        <v>2661</v>
      </c>
      <c r="B208" s="440" t="s">
        <v>514</v>
      </c>
      <c r="C208" s="441">
        <v>113</v>
      </c>
      <c r="D208" s="442">
        <v>67</v>
      </c>
      <c r="E208" s="442">
        <v>65</v>
      </c>
      <c r="F208" s="442">
        <v>0</v>
      </c>
      <c r="G208" s="442">
        <v>85</v>
      </c>
      <c r="H208" s="442">
        <v>100</v>
      </c>
      <c r="I208" s="442">
        <v>153</v>
      </c>
      <c r="J208" s="451">
        <v>7</v>
      </c>
      <c r="K208" s="432">
        <v>590</v>
      </c>
      <c r="L208" s="448">
        <v>149</v>
      </c>
      <c r="M208" s="442">
        <v>20</v>
      </c>
      <c r="N208" s="442">
        <v>5</v>
      </c>
      <c r="O208" s="442">
        <v>5</v>
      </c>
      <c r="P208" s="442">
        <v>30</v>
      </c>
      <c r="Q208" s="442">
        <v>30</v>
      </c>
      <c r="R208" s="432">
        <v>239</v>
      </c>
      <c r="S208" s="434">
        <v>829</v>
      </c>
      <c r="T208" s="440" t="s">
        <v>49</v>
      </c>
      <c r="U208" s="421">
        <v>57</v>
      </c>
      <c r="V208" s="440"/>
    </row>
    <row r="209" spans="1:22">
      <c r="A209" s="440" t="s">
        <v>2662</v>
      </c>
      <c r="B209" s="440" t="s">
        <v>161</v>
      </c>
      <c r="C209" s="441">
        <v>117</v>
      </c>
      <c r="D209" s="442">
        <v>63</v>
      </c>
      <c r="E209" s="442">
        <v>63</v>
      </c>
      <c r="F209" s="442">
        <v>0</v>
      </c>
      <c r="G209" s="442">
        <v>83</v>
      </c>
      <c r="H209" s="442">
        <v>93</v>
      </c>
      <c r="I209" s="442">
        <v>144</v>
      </c>
      <c r="J209" s="451">
        <v>10</v>
      </c>
      <c r="K209" s="432">
        <v>573</v>
      </c>
      <c r="L209" s="448">
        <v>159</v>
      </c>
      <c r="M209" s="442">
        <v>20</v>
      </c>
      <c r="N209" s="442">
        <v>10</v>
      </c>
      <c r="O209" s="442">
        <v>5</v>
      </c>
      <c r="P209" s="442">
        <v>30</v>
      </c>
      <c r="Q209" s="442">
        <v>30</v>
      </c>
      <c r="R209" s="432">
        <v>254</v>
      </c>
      <c r="S209" s="434">
        <v>827</v>
      </c>
      <c r="T209" s="440" t="s">
        <v>49</v>
      </c>
      <c r="U209" s="421">
        <v>59</v>
      </c>
      <c r="V209" s="440"/>
    </row>
    <row r="210" spans="1:22">
      <c r="A210" s="440" t="s">
        <v>1594</v>
      </c>
      <c r="B210" s="440" t="s">
        <v>476</v>
      </c>
      <c r="C210" s="441">
        <v>118</v>
      </c>
      <c r="D210" s="442">
        <v>63</v>
      </c>
      <c r="E210" s="442">
        <v>63</v>
      </c>
      <c r="F210" s="442">
        <v>0</v>
      </c>
      <c r="G210" s="442">
        <v>83</v>
      </c>
      <c r="H210" s="442">
        <v>95</v>
      </c>
      <c r="I210" s="442">
        <v>162</v>
      </c>
      <c r="J210" s="451">
        <v>10</v>
      </c>
      <c r="K210" s="432">
        <v>594</v>
      </c>
      <c r="L210" s="448">
        <v>155</v>
      </c>
      <c r="M210" s="442">
        <v>2</v>
      </c>
      <c r="N210" s="442">
        <v>10</v>
      </c>
      <c r="O210" s="442">
        <v>5</v>
      </c>
      <c r="P210" s="442">
        <v>30</v>
      </c>
      <c r="Q210" s="442">
        <v>30</v>
      </c>
      <c r="R210" s="432">
        <v>232</v>
      </c>
      <c r="S210" s="434">
        <v>826</v>
      </c>
      <c r="T210" s="440" t="s">
        <v>49</v>
      </c>
      <c r="U210" s="421">
        <v>60</v>
      </c>
      <c r="V210" s="440"/>
    </row>
    <row r="211" spans="1:22">
      <c r="A211" s="440" t="s">
        <v>2663</v>
      </c>
      <c r="B211" s="440" t="s">
        <v>323</v>
      </c>
      <c r="C211" s="441">
        <v>114</v>
      </c>
      <c r="D211" s="442">
        <v>60</v>
      </c>
      <c r="E211" s="442">
        <v>60</v>
      </c>
      <c r="F211" s="442">
        <v>0</v>
      </c>
      <c r="G211" s="442">
        <v>80</v>
      </c>
      <c r="H211" s="442">
        <v>92</v>
      </c>
      <c r="I211" s="442">
        <v>162</v>
      </c>
      <c r="J211" s="451">
        <v>10</v>
      </c>
      <c r="K211" s="432">
        <v>578</v>
      </c>
      <c r="L211" s="448">
        <v>158</v>
      </c>
      <c r="M211" s="442">
        <v>20</v>
      </c>
      <c r="N211" s="442">
        <v>5</v>
      </c>
      <c r="O211" s="442">
        <v>5</v>
      </c>
      <c r="P211" s="442">
        <v>30</v>
      </c>
      <c r="Q211" s="442">
        <v>30</v>
      </c>
      <c r="R211" s="432">
        <v>248</v>
      </c>
      <c r="S211" s="434">
        <v>826</v>
      </c>
      <c r="T211" s="440" t="s">
        <v>49</v>
      </c>
      <c r="U211" s="421">
        <v>60</v>
      </c>
      <c r="V211" s="440"/>
    </row>
    <row r="212" spans="1:22">
      <c r="A212" s="462" t="s">
        <v>2664</v>
      </c>
      <c r="B212" s="462" t="s">
        <v>323</v>
      </c>
      <c r="C212" s="441">
        <v>109</v>
      </c>
      <c r="D212" s="442">
        <v>68</v>
      </c>
      <c r="E212" s="442">
        <v>67</v>
      </c>
      <c r="F212" s="442">
        <v>0</v>
      </c>
      <c r="G212" s="442">
        <v>70</v>
      </c>
      <c r="H212" s="442">
        <v>100</v>
      </c>
      <c r="I212" s="442">
        <v>162</v>
      </c>
      <c r="J212" s="451">
        <v>10</v>
      </c>
      <c r="K212" s="432">
        <v>586</v>
      </c>
      <c r="L212" s="447">
        <v>153</v>
      </c>
      <c r="M212" s="442">
        <v>16</v>
      </c>
      <c r="N212" s="442">
        <v>5</v>
      </c>
      <c r="O212" s="442">
        <v>5</v>
      </c>
      <c r="P212" s="442">
        <v>30</v>
      </c>
      <c r="Q212" s="442">
        <v>30</v>
      </c>
      <c r="R212" s="432">
        <v>239</v>
      </c>
      <c r="S212" s="434">
        <v>825</v>
      </c>
      <c r="T212" s="440" t="s">
        <v>49</v>
      </c>
      <c r="U212" s="421">
        <v>62</v>
      </c>
      <c r="V212" s="440"/>
    </row>
    <row r="213" spans="1:22">
      <c r="A213" s="440" t="s">
        <v>2665</v>
      </c>
      <c r="B213" s="440" t="s">
        <v>223</v>
      </c>
      <c r="C213" s="441">
        <v>125</v>
      </c>
      <c r="D213" s="442">
        <v>66</v>
      </c>
      <c r="E213" s="442">
        <v>66</v>
      </c>
      <c r="F213" s="442">
        <v>-10</v>
      </c>
      <c r="G213" s="442">
        <v>84</v>
      </c>
      <c r="H213" s="442">
        <v>94</v>
      </c>
      <c r="I213" s="442">
        <v>180</v>
      </c>
      <c r="J213" s="451">
        <v>10</v>
      </c>
      <c r="K213" s="432">
        <v>615</v>
      </c>
      <c r="L213" s="448">
        <v>142</v>
      </c>
      <c r="M213" s="442">
        <v>2</v>
      </c>
      <c r="N213" s="442">
        <v>0</v>
      </c>
      <c r="O213" s="442">
        <v>5</v>
      </c>
      <c r="P213" s="442">
        <v>30</v>
      </c>
      <c r="Q213" s="442">
        <v>30</v>
      </c>
      <c r="R213" s="432">
        <v>209</v>
      </c>
      <c r="S213" s="434">
        <v>824</v>
      </c>
      <c r="T213" s="440" t="s">
        <v>49</v>
      </c>
      <c r="U213" s="421">
        <v>63</v>
      </c>
      <c r="V213" s="440"/>
    </row>
    <row r="214" spans="1:22">
      <c r="A214" s="440" t="s">
        <v>339</v>
      </c>
      <c r="B214" s="440" t="s">
        <v>340</v>
      </c>
      <c r="C214" s="441">
        <v>117</v>
      </c>
      <c r="D214" s="442">
        <v>64</v>
      </c>
      <c r="E214" s="442">
        <v>60</v>
      </c>
      <c r="F214" s="442">
        <v>0</v>
      </c>
      <c r="G214" s="442">
        <v>81</v>
      </c>
      <c r="H214" s="442">
        <v>94</v>
      </c>
      <c r="I214" s="442">
        <v>153</v>
      </c>
      <c r="J214" s="451">
        <v>10</v>
      </c>
      <c r="K214" s="432">
        <v>579</v>
      </c>
      <c r="L214" s="463">
        <v>155</v>
      </c>
      <c r="M214" s="442">
        <v>14</v>
      </c>
      <c r="N214" s="442">
        <v>10</v>
      </c>
      <c r="O214" s="442">
        <v>5</v>
      </c>
      <c r="P214" s="442">
        <v>30</v>
      </c>
      <c r="Q214" s="442">
        <v>30</v>
      </c>
      <c r="R214" s="432">
        <v>244</v>
      </c>
      <c r="S214" s="434">
        <v>823</v>
      </c>
      <c r="T214" s="440" t="s">
        <v>49</v>
      </c>
      <c r="U214" s="421">
        <v>64</v>
      </c>
      <c r="V214" s="440"/>
    </row>
    <row r="215" spans="1:22">
      <c r="A215" s="440" t="s">
        <v>2666</v>
      </c>
      <c r="B215" s="440" t="s">
        <v>323</v>
      </c>
      <c r="C215" s="441">
        <v>116</v>
      </c>
      <c r="D215" s="442">
        <v>61</v>
      </c>
      <c r="E215" s="442">
        <v>64</v>
      </c>
      <c r="F215" s="442">
        <v>-1</v>
      </c>
      <c r="G215" s="442">
        <v>80</v>
      </c>
      <c r="H215" s="442">
        <v>92</v>
      </c>
      <c r="I215" s="442">
        <v>153</v>
      </c>
      <c r="J215" s="451">
        <v>10</v>
      </c>
      <c r="K215" s="432">
        <v>575</v>
      </c>
      <c r="L215" s="447">
        <v>154</v>
      </c>
      <c r="M215" s="442">
        <v>18</v>
      </c>
      <c r="N215" s="442">
        <v>10</v>
      </c>
      <c r="O215" s="442">
        <v>5</v>
      </c>
      <c r="P215" s="442">
        <v>30</v>
      </c>
      <c r="Q215" s="442">
        <v>30</v>
      </c>
      <c r="R215" s="432">
        <v>247</v>
      </c>
      <c r="S215" s="434">
        <v>822</v>
      </c>
      <c r="T215" s="440" t="s">
        <v>49</v>
      </c>
      <c r="U215" s="421">
        <v>65</v>
      </c>
      <c r="V215" s="440"/>
    </row>
    <row r="216" spans="1:22">
      <c r="A216" s="440" t="s">
        <v>2667</v>
      </c>
      <c r="B216" s="440" t="s">
        <v>306</v>
      </c>
      <c r="C216" s="441">
        <v>113</v>
      </c>
      <c r="D216" s="442">
        <v>66</v>
      </c>
      <c r="E216" s="442">
        <v>67</v>
      </c>
      <c r="F216" s="442">
        <v>0</v>
      </c>
      <c r="G216" s="442">
        <v>85</v>
      </c>
      <c r="H216" s="442">
        <v>90</v>
      </c>
      <c r="I216" s="442">
        <v>162</v>
      </c>
      <c r="J216" s="451">
        <v>10</v>
      </c>
      <c r="K216" s="432">
        <v>593</v>
      </c>
      <c r="L216" s="448">
        <v>155</v>
      </c>
      <c r="M216" s="442">
        <v>5</v>
      </c>
      <c r="N216" s="442">
        <v>10</v>
      </c>
      <c r="O216" s="442">
        <v>5</v>
      </c>
      <c r="P216" s="442">
        <v>20</v>
      </c>
      <c r="Q216" s="442">
        <v>30</v>
      </c>
      <c r="R216" s="432">
        <v>225</v>
      </c>
      <c r="S216" s="434">
        <v>818</v>
      </c>
      <c r="T216" s="440" t="s">
        <v>49</v>
      </c>
      <c r="U216" s="421">
        <v>66</v>
      </c>
      <c r="V216" s="440"/>
    </row>
    <row r="217" spans="1:22">
      <c r="A217" s="440" t="s">
        <v>2668</v>
      </c>
      <c r="B217" s="440" t="s">
        <v>323</v>
      </c>
      <c r="C217" s="441">
        <v>115</v>
      </c>
      <c r="D217" s="442">
        <v>64</v>
      </c>
      <c r="E217" s="442">
        <v>65</v>
      </c>
      <c r="F217" s="442">
        <v>-1</v>
      </c>
      <c r="G217" s="442">
        <v>75</v>
      </c>
      <c r="H217" s="442">
        <v>100</v>
      </c>
      <c r="I217" s="442">
        <v>144</v>
      </c>
      <c r="J217" s="451">
        <v>10</v>
      </c>
      <c r="K217" s="432">
        <v>572</v>
      </c>
      <c r="L217" s="448">
        <v>156</v>
      </c>
      <c r="M217" s="442">
        <v>20</v>
      </c>
      <c r="N217" s="442">
        <v>5</v>
      </c>
      <c r="O217" s="442">
        <v>5</v>
      </c>
      <c r="P217" s="442">
        <v>30</v>
      </c>
      <c r="Q217" s="442">
        <v>30</v>
      </c>
      <c r="R217" s="432">
        <v>246</v>
      </c>
      <c r="S217" s="434">
        <v>818</v>
      </c>
      <c r="T217" s="440" t="s">
        <v>49</v>
      </c>
      <c r="U217" s="421">
        <v>66</v>
      </c>
      <c r="V217" s="440"/>
    </row>
    <row r="218" spans="1:22">
      <c r="A218" s="440" t="s">
        <v>2669</v>
      </c>
      <c r="B218" s="440" t="s">
        <v>514</v>
      </c>
      <c r="C218" s="441">
        <v>118</v>
      </c>
      <c r="D218" s="442">
        <v>64</v>
      </c>
      <c r="E218" s="442">
        <v>63</v>
      </c>
      <c r="F218" s="442">
        <v>0</v>
      </c>
      <c r="G218" s="442">
        <v>85</v>
      </c>
      <c r="H218" s="442">
        <v>100</v>
      </c>
      <c r="I218" s="442">
        <v>180</v>
      </c>
      <c r="J218" s="451">
        <v>6</v>
      </c>
      <c r="K218" s="432">
        <v>616</v>
      </c>
      <c r="L218" s="448">
        <v>155</v>
      </c>
      <c r="M218" s="442">
        <v>16</v>
      </c>
      <c r="N218" s="442">
        <v>0</v>
      </c>
      <c r="O218" s="442">
        <v>5</v>
      </c>
      <c r="P218" s="442">
        <v>10</v>
      </c>
      <c r="Q218" s="442">
        <v>15</v>
      </c>
      <c r="R218" s="432">
        <v>201</v>
      </c>
      <c r="S218" s="434">
        <v>817</v>
      </c>
      <c r="T218" s="440" t="s">
        <v>49</v>
      </c>
      <c r="U218" s="421">
        <v>68</v>
      </c>
      <c r="V218" s="440"/>
    </row>
    <row r="219" spans="1:22">
      <c r="A219" s="440" t="s">
        <v>2670</v>
      </c>
      <c r="B219" s="440" t="s">
        <v>340</v>
      </c>
      <c r="C219" s="441">
        <v>113</v>
      </c>
      <c r="D219" s="442">
        <v>59</v>
      </c>
      <c r="E219" s="442">
        <v>61</v>
      </c>
      <c r="F219" s="442">
        <v>-1</v>
      </c>
      <c r="G219" s="442">
        <v>85</v>
      </c>
      <c r="H219" s="442">
        <v>90</v>
      </c>
      <c r="I219" s="442">
        <v>171</v>
      </c>
      <c r="J219" s="451">
        <v>10</v>
      </c>
      <c r="K219" s="432">
        <v>588</v>
      </c>
      <c r="L219" s="447">
        <v>150</v>
      </c>
      <c r="M219" s="442">
        <v>18</v>
      </c>
      <c r="N219" s="442">
        <v>0</v>
      </c>
      <c r="O219" s="442">
        <v>5</v>
      </c>
      <c r="P219" s="442">
        <v>30</v>
      </c>
      <c r="Q219" s="442">
        <v>25</v>
      </c>
      <c r="R219" s="432">
        <v>228</v>
      </c>
      <c r="S219" s="434">
        <v>816</v>
      </c>
      <c r="T219" s="440" t="s">
        <v>49</v>
      </c>
      <c r="U219" s="421">
        <v>69</v>
      </c>
      <c r="V219" s="440"/>
    </row>
    <row r="220" spans="1:22">
      <c r="A220" s="440" t="s">
        <v>2671</v>
      </c>
      <c r="B220" s="440" t="s">
        <v>452</v>
      </c>
      <c r="C220" s="441">
        <v>123</v>
      </c>
      <c r="D220" s="442">
        <v>65</v>
      </c>
      <c r="E220" s="442">
        <v>64</v>
      </c>
      <c r="F220" s="442">
        <v>-5</v>
      </c>
      <c r="G220" s="442">
        <v>90</v>
      </c>
      <c r="H220" s="442">
        <v>90</v>
      </c>
      <c r="I220" s="442">
        <v>171</v>
      </c>
      <c r="J220" s="451">
        <v>10</v>
      </c>
      <c r="K220" s="432">
        <v>608</v>
      </c>
      <c r="L220" s="448">
        <v>151</v>
      </c>
      <c r="M220" s="442">
        <v>2</v>
      </c>
      <c r="N220" s="442">
        <v>0</v>
      </c>
      <c r="O220" s="442">
        <v>5</v>
      </c>
      <c r="P220" s="442">
        <v>30</v>
      </c>
      <c r="Q220" s="442">
        <v>15</v>
      </c>
      <c r="R220" s="432">
        <v>203</v>
      </c>
      <c r="S220" s="434">
        <v>811</v>
      </c>
      <c r="T220" s="440" t="s">
        <v>49</v>
      </c>
      <c r="U220" s="421">
        <v>70</v>
      </c>
      <c r="V220" s="440"/>
    </row>
    <row r="221" spans="1:22">
      <c r="A221" s="440" t="s">
        <v>2403</v>
      </c>
      <c r="B221" s="440" t="s">
        <v>206</v>
      </c>
      <c r="C221" s="441">
        <v>112</v>
      </c>
      <c r="D221" s="442">
        <v>64</v>
      </c>
      <c r="E221" s="442">
        <v>63</v>
      </c>
      <c r="F221" s="442">
        <v>0</v>
      </c>
      <c r="G221" s="442">
        <v>81</v>
      </c>
      <c r="H221" s="442">
        <v>94</v>
      </c>
      <c r="I221" s="442">
        <v>153</v>
      </c>
      <c r="J221" s="451">
        <v>10</v>
      </c>
      <c r="K221" s="432">
        <v>577</v>
      </c>
      <c r="L221" s="447">
        <v>149</v>
      </c>
      <c r="M221" s="442">
        <v>20</v>
      </c>
      <c r="N221" s="442">
        <v>10</v>
      </c>
      <c r="O221" s="442">
        <v>5</v>
      </c>
      <c r="P221" s="442">
        <v>20</v>
      </c>
      <c r="Q221" s="442">
        <v>30</v>
      </c>
      <c r="R221" s="432">
        <v>234</v>
      </c>
      <c r="S221" s="434">
        <v>811</v>
      </c>
      <c r="T221" s="440" t="s">
        <v>49</v>
      </c>
      <c r="U221" s="421">
        <v>70</v>
      </c>
      <c r="V221" s="440"/>
    </row>
    <row r="222" spans="1:22">
      <c r="A222" s="440" t="s">
        <v>239</v>
      </c>
      <c r="B222" s="440" t="s">
        <v>514</v>
      </c>
      <c r="C222" s="441">
        <v>109</v>
      </c>
      <c r="D222" s="442">
        <v>63</v>
      </c>
      <c r="E222" s="442">
        <v>64</v>
      </c>
      <c r="F222" s="442">
        <v>0</v>
      </c>
      <c r="G222" s="442">
        <v>85</v>
      </c>
      <c r="H222" s="442">
        <v>100</v>
      </c>
      <c r="I222" s="442">
        <v>144</v>
      </c>
      <c r="J222" s="451">
        <v>10</v>
      </c>
      <c r="K222" s="432">
        <v>575</v>
      </c>
      <c r="L222" s="447">
        <v>158</v>
      </c>
      <c r="M222" s="442">
        <v>2</v>
      </c>
      <c r="N222" s="442">
        <v>10</v>
      </c>
      <c r="O222" s="442">
        <v>5</v>
      </c>
      <c r="P222" s="442">
        <v>30</v>
      </c>
      <c r="Q222" s="442">
        <v>30</v>
      </c>
      <c r="R222" s="432">
        <v>235</v>
      </c>
      <c r="S222" s="434">
        <v>810</v>
      </c>
      <c r="T222" s="440" t="s">
        <v>49</v>
      </c>
      <c r="U222" s="421">
        <v>72</v>
      </c>
      <c r="V222" s="440"/>
    </row>
    <row r="223" spans="1:22">
      <c r="A223" s="440" t="s">
        <v>2488</v>
      </c>
      <c r="B223" s="440" t="s">
        <v>943</v>
      </c>
      <c r="C223" s="441">
        <v>127</v>
      </c>
      <c r="D223" s="442">
        <v>66</v>
      </c>
      <c r="E223" s="442">
        <v>66</v>
      </c>
      <c r="F223" s="442">
        <v>0</v>
      </c>
      <c r="G223" s="442">
        <v>86</v>
      </c>
      <c r="H223" s="442">
        <v>97</v>
      </c>
      <c r="I223" s="442">
        <v>153</v>
      </c>
      <c r="J223" s="451">
        <v>10</v>
      </c>
      <c r="K223" s="432">
        <v>605</v>
      </c>
      <c r="L223" s="448">
        <v>149</v>
      </c>
      <c r="M223" s="442">
        <v>0</v>
      </c>
      <c r="N223" s="442">
        <v>10</v>
      </c>
      <c r="O223" s="442">
        <v>5</v>
      </c>
      <c r="P223" s="442">
        <v>30</v>
      </c>
      <c r="Q223" s="442">
        <v>10</v>
      </c>
      <c r="R223" s="432">
        <v>204</v>
      </c>
      <c r="S223" s="434">
        <v>809</v>
      </c>
      <c r="T223" s="440" t="s">
        <v>49</v>
      </c>
      <c r="U223" s="421">
        <v>73</v>
      </c>
      <c r="V223" s="440"/>
    </row>
    <row r="224" spans="1:22">
      <c r="A224" s="440" t="s">
        <v>2672</v>
      </c>
      <c r="B224" s="440" t="s">
        <v>452</v>
      </c>
      <c r="C224" s="441">
        <v>114</v>
      </c>
      <c r="D224" s="442">
        <v>60</v>
      </c>
      <c r="E224" s="442">
        <v>60</v>
      </c>
      <c r="F224" s="442">
        <v>0</v>
      </c>
      <c r="G224" s="442">
        <v>80</v>
      </c>
      <c r="H224" s="442">
        <v>90</v>
      </c>
      <c r="I224" s="442">
        <v>171</v>
      </c>
      <c r="J224" s="451">
        <v>10</v>
      </c>
      <c r="K224" s="432">
        <v>585</v>
      </c>
      <c r="L224" s="464">
        <v>154</v>
      </c>
      <c r="M224" s="442">
        <v>2</v>
      </c>
      <c r="N224" s="442">
        <v>0</v>
      </c>
      <c r="O224" s="442">
        <v>5</v>
      </c>
      <c r="P224" s="442">
        <v>30</v>
      </c>
      <c r="Q224" s="442">
        <v>30</v>
      </c>
      <c r="R224" s="432">
        <v>221</v>
      </c>
      <c r="S224" s="434">
        <v>806</v>
      </c>
      <c r="T224" s="440" t="s">
        <v>49</v>
      </c>
      <c r="U224" s="421">
        <v>74</v>
      </c>
      <c r="V224" s="440"/>
    </row>
    <row r="225" spans="1:22">
      <c r="A225" s="440" t="s">
        <v>2673</v>
      </c>
      <c r="B225" s="440" t="s">
        <v>161</v>
      </c>
      <c r="C225" s="441">
        <v>115</v>
      </c>
      <c r="D225" s="442">
        <v>66</v>
      </c>
      <c r="E225" s="442">
        <v>63</v>
      </c>
      <c r="F225" s="442">
        <v>0</v>
      </c>
      <c r="G225" s="442">
        <v>84</v>
      </c>
      <c r="H225" s="442">
        <v>93</v>
      </c>
      <c r="I225" s="442">
        <v>144</v>
      </c>
      <c r="J225" s="451">
        <v>10</v>
      </c>
      <c r="K225" s="432">
        <v>575</v>
      </c>
      <c r="L225" s="447">
        <v>154</v>
      </c>
      <c r="M225" s="442">
        <v>2</v>
      </c>
      <c r="N225" s="442">
        <v>10</v>
      </c>
      <c r="O225" s="442">
        <v>5</v>
      </c>
      <c r="P225" s="442">
        <v>30</v>
      </c>
      <c r="Q225" s="442">
        <v>30</v>
      </c>
      <c r="R225" s="432">
        <v>231</v>
      </c>
      <c r="S225" s="434">
        <v>806</v>
      </c>
      <c r="T225" s="462" t="s">
        <v>49</v>
      </c>
      <c r="U225" s="421">
        <v>74</v>
      </c>
      <c r="V225" s="440"/>
    </row>
    <row r="226" spans="1:22">
      <c r="A226" s="440" t="s">
        <v>2674</v>
      </c>
      <c r="B226" s="440" t="s">
        <v>161</v>
      </c>
      <c r="C226" s="441">
        <v>117</v>
      </c>
      <c r="D226" s="442">
        <v>64</v>
      </c>
      <c r="E226" s="442">
        <v>64</v>
      </c>
      <c r="F226" s="442">
        <v>0</v>
      </c>
      <c r="G226" s="442">
        <v>85</v>
      </c>
      <c r="H226" s="442">
        <v>93</v>
      </c>
      <c r="I226" s="442">
        <v>135</v>
      </c>
      <c r="J226" s="451">
        <v>10</v>
      </c>
      <c r="K226" s="432">
        <v>568</v>
      </c>
      <c r="L226" s="448">
        <v>160</v>
      </c>
      <c r="M226" s="442">
        <v>2</v>
      </c>
      <c r="N226" s="442">
        <v>10</v>
      </c>
      <c r="O226" s="442">
        <v>5</v>
      </c>
      <c r="P226" s="442">
        <v>30</v>
      </c>
      <c r="Q226" s="442">
        <v>30</v>
      </c>
      <c r="R226" s="432">
        <v>237</v>
      </c>
      <c r="S226" s="434">
        <v>805</v>
      </c>
      <c r="T226" s="440" t="s">
        <v>49</v>
      </c>
      <c r="U226" s="421">
        <v>76</v>
      </c>
      <c r="V226" s="440"/>
    </row>
    <row r="227" spans="1:22">
      <c r="A227" s="440" t="s">
        <v>2675</v>
      </c>
      <c r="B227" s="440" t="s">
        <v>2381</v>
      </c>
      <c r="C227" s="441">
        <v>116</v>
      </c>
      <c r="D227" s="442">
        <v>62</v>
      </c>
      <c r="E227" s="442">
        <v>63</v>
      </c>
      <c r="F227" s="442">
        <v>-1</v>
      </c>
      <c r="G227" s="442">
        <v>82</v>
      </c>
      <c r="H227" s="442">
        <v>90</v>
      </c>
      <c r="I227" s="442">
        <v>144</v>
      </c>
      <c r="J227" s="451">
        <v>10</v>
      </c>
      <c r="K227" s="432">
        <v>566</v>
      </c>
      <c r="L227" s="448">
        <v>157</v>
      </c>
      <c r="M227" s="442">
        <v>2</v>
      </c>
      <c r="N227" s="442">
        <v>10</v>
      </c>
      <c r="O227" s="442">
        <v>5</v>
      </c>
      <c r="P227" s="442">
        <v>30</v>
      </c>
      <c r="Q227" s="442">
        <v>30</v>
      </c>
      <c r="R227" s="432">
        <v>234</v>
      </c>
      <c r="S227" s="434">
        <v>800</v>
      </c>
      <c r="T227" s="440" t="s">
        <v>49</v>
      </c>
      <c r="U227" s="421">
        <v>77</v>
      </c>
      <c r="V227" s="440"/>
    </row>
    <row r="228" spans="1:22">
      <c r="A228" s="440" t="s">
        <v>2676</v>
      </c>
      <c r="B228" s="440" t="s">
        <v>514</v>
      </c>
      <c r="C228" s="441">
        <v>120</v>
      </c>
      <c r="D228" s="442">
        <v>65</v>
      </c>
      <c r="E228" s="442">
        <v>63</v>
      </c>
      <c r="F228" s="442">
        <v>0</v>
      </c>
      <c r="G228" s="442">
        <v>85</v>
      </c>
      <c r="H228" s="442">
        <v>90</v>
      </c>
      <c r="I228" s="442">
        <v>180</v>
      </c>
      <c r="J228" s="451">
        <v>10</v>
      </c>
      <c r="K228" s="432">
        <v>613</v>
      </c>
      <c r="L228" s="448">
        <v>110</v>
      </c>
      <c r="M228" s="442">
        <v>2</v>
      </c>
      <c r="N228" s="442">
        <v>10</v>
      </c>
      <c r="O228" s="442">
        <v>5</v>
      </c>
      <c r="P228" s="442">
        <v>30</v>
      </c>
      <c r="Q228" s="442">
        <v>30</v>
      </c>
      <c r="R228" s="432">
        <v>187</v>
      </c>
      <c r="S228" s="434">
        <v>800</v>
      </c>
      <c r="T228" s="440" t="s">
        <v>49</v>
      </c>
      <c r="U228" s="421">
        <v>77</v>
      </c>
      <c r="V228" s="440"/>
    </row>
    <row r="229" spans="1:22">
      <c r="A229" s="462" t="s">
        <v>2677</v>
      </c>
      <c r="B229" s="462" t="s">
        <v>488</v>
      </c>
      <c r="C229" s="441">
        <v>127</v>
      </c>
      <c r="D229" s="442">
        <v>68</v>
      </c>
      <c r="E229" s="442">
        <v>69</v>
      </c>
      <c r="F229" s="442">
        <v>0</v>
      </c>
      <c r="G229" s="442">
        <v>87</v>
      </c>
      <c r="H229" s="442">
        <v>98</v>
      </c>
      <c r="I229" s="442">
        <v>144</v>
      </c>
      <c r="J229" s="451">
        <v>10</v>
      </c>
      <c r="K229" s="432">
        <v>603</v>
      </c>
      <c r="L229" s="447">
        <v>155</v>
      </c>
      <c r="M229" s="442">
        <v>2</v>
      </c>
      <c r="N229" s="442">
        <v>10</v>
      </c>
      <c r="O229" s="442">
        <v>0</v>
      </c>
      <c r="P229" s="442">
        <v>30</v>
      </c>
      <c r="Q229" s="442">
        <v>0</v>
      </c>
      <c r="R229" s="432">
        <v>197</v>
      </c>
      <c r="S229" s="434">
        <v>800</v>
      </c>
      <c r="T229" s="462" t="s">
        <v>49</v>
      </c>
      <c r="U229" s="421">
        <v>77</v>
      </c>
      <c r="V229" s="440"/>
    </row>
    <row r="230" spans="1:22">
      <c r="A230" s="440" t="s">
        <v>2678</v>
      </c>
      <c r="B230" s="440" t="s">
        <v>2654</v>
      </c>
      <c r="C230" s="441">
        <v>117</v>
      </c>
      <c r="D230" s="442">
        <v>59</v>
      </c>
      <c r="E230" s="442">
        <v>60</v>
      </c>
      <c r="F230" s="442">
        <v>0</v>
      </c>
      <c r="G230" s="442">
        <v>82</v>
      </c>
      <c r="H230" s="442">
        <v>89</v>
      </c>
      <c r="I230" s="442">
        <v>162</v>
      </c>
      <c r="J230" s="451">
        <v>10</v>
      </c>
      <c r="K230" s="432">
        <v>579</v>
      </c>
      <c r="L230" s="448">
        <v>140</v>
      </c>
      <c r="M230" s="442">
        <v>0</v>
      </c>
      <c r="N230" s="442">
        <v>10</v>
      </c>
      <c r="O230" s="442">
        <v>5</v>
      </c>
      <c r="P230" s="442">
        <v>30</v>
      </c>
      <c r="Q230" s="442">
        <v>30</v>
      </c>
      <c r="R230" s="432">
        <v>215</v>
      </c>
      <c r="S230" s="434">
        <v>794</v>
      </c>
      <c r="T230" s="462" t="s">
        <v>49</v>
      </c>
      <c r="U230" s="421">
        <v>80</v>
      </c>
      <c r="V230" s="440"/>
    </row>
    <row r="231" spans="1:22">
      <c r="A231" s="440" t="s">
        <v>2412</v>
      </c>
      <c r="B231" s="440" t="s">
        <v>462</v>
      </c>
      <c r="C231" s="441">
        <v>118</v>
      </c>
      <c r="D231" s="442">
        <v>61</v>
      </c>
      <c r="E231" s="442">
        <v>62</v>
      </c>
      <c r="F231" s="442">
        <v>0</v>
      </c>
      <c r="G231" s="442">
        <v>85</v>
      </c>
      <c r="H231" s="442">
        <v>98</v>
      </c>
      <c r="I231" s="442">
        <v>153</v>
      </c>
      <c r="J231" s="451">
        <v>10</v>
      </c>
      <c r="K231" s="432">
        <v>587</v>
      </c>
      <c r="L231" s="448">
        <v>142</v>
      </c>
      <c r="M231" s="442">
        <v>2</v>
      </c>
      <c r="N231" s="442">
        <v>10</v>
      </c>
      <c r="O231" s="442">
        <v>5</v>
      </c>
      <c r="P231" s="442">
        <v>25</v>
      </c>
      <c r="Q231" s="442">
        <v>20</v>
      </c>
      <c r="R231" s="432">
        <v>204</v>
      </c>
      <c r="S231" s="434">
        <v>791</v>
      </c>
      <c r="T231" s="440" t="s">
        <v>49</v>
      </c>
      <c r="U231" s="421">
        <v>81</v>
      </c>
      <c r="V231" s="440"/>
    </row>
    <row r="232" spans="1:22">
      <c r="A232" s="440" t="s">
        <v>2679</v>
      </c>
      <c r="B232" s="440" t="s">
        <v>173</v>
      </c>
      <c r="C232" s="441">
        <v>107</v>
      </c>
      <c r="D232" s="442">
        <v>68</v>
      </c>
      <c r="E232" s="442">
        <v>72</v>
      </c>
      <c r="F232" s="442">
        <v>0</v>
      </c>
      <c r="G232" s="442">
        <v>85</v>
      </c>
      <c r="H232" s="442">
        <v>105</v>
      </c>
      <c r="I232" s="442">
        <v>180</v>
      </c>
      <c r="J232" s="451">
        <v>10</v>
      </c>
      <c r="K232" s="432">
        <v>627</v>
      </c>
      <c r="L232" s="448">
        <v>106</v>
      </c>
      <c r="M232" s="442">
        <v>0</v>
      </c>
      <c r="N232" s="442">
        <v>5</v>
      </c>
      <c r="O232" s="442">
        <v>5</v>
      </c>
      <c r="P232" s="442">
        <v>30</v>
      </c>
      <c r="Q232" s="442">
        <v>15</v>
      </c>
      <c r="R232" s="432">
        <v>161</v>
      </c>
      <c r="S232" s="434">
        <v>788</v>
      </c>
      <c r="T232" s="440" t="s">
        <v>49</v>
      </c>
      <c r="U232" s="421">
        <v>82</v>
      </c>
      <c r="V232" s="440"/>
    </row>
    <row r="233" spans="1:22">
      <c r="A233" s="440" t="s">
        <v>1718</v>
      </c>
      <c r="B233" s="440" t="s">
        <v>320</v>
      </c>
      <c r="C233" s="441">
        <v>118</v>
      </c>
      <c r="D233" s="442">
        <v>63</v>
      </c>
      <c r="E233" s="442">
        <v>63</v>
      </c>
      <c r="F233" s="442">
        <v>0</v>
      </c>
      <c r="G233" s="442">
        <v>84</v>
      </c>
      <c r="H233" s="442">
        <v>95</v>
      </c>
      <c r="I233" s="442">
        <v>135</v>
      </c>
      <c r="J233" s="451">
        <v>10</v>
      </c>
      <c r="K233" s="432">
        <v>568</v>
      </c>
      <c r="L233" s="466">
        <v>158</v>
      </c>
      <c r="M233" s="442">
        <v>2</v>
      </c>
      <c r="N233" s="442">
        <v>5</v>
      </c>
      <c r="O233" s="442">
        <v>5</v>
      </c>
      <c r="P233" s="442">
        <v>30</v>
      </c>
      <c r="Q233" s="442">
        <v>20</v>
      </c>
      <c r="R233" s="432">
        <v>220</v>
      </c>
      <c r="S233" s="434">
        <v>788</v>
      </c>
      <c r="T233" s="440" t="s">
        <v>49</v>
      </c>
      <c r="U233" s="421">
        <v>82</v>
      </c>
      <c r="V233" s="440"/>
    </row>
    <row r="234" spans="1:22">
      <c r="A234" s="440" t="s">
        <v>2680</v>
      </c>
      <c r="B234" s="440" t="s">
        <v>2654</v>
      </c>
      <c r="C234" s="441">
        <v>110</v>
      </c>
      <c r="D234" s="442">
        <v>66</v>
      </c>
      <c r="E234" s="442">
        <v>60</v>
      </c>
      <c r="F234" s="442">
        <v>0</v>
      </c>
      <c r="G234" s="442">
        <v>80</v>
      </c>
      <c r="H234" s="442">
        <v>90</v>
      </c>
      <c r="I234" s="442">
        <v>144</v>
      </c>
      <c r="J234" s="451">
        <v>10</v>
      </c>
      <c r="K234" s="432">
        <v>560</v>
      </c>
      <c r="L234" s="448">
        <v>146</v>
      </c>
      <c r="M234" s="442">
        <v>20</v>
      </c>
      <c r="N234" s="442">
        <v>0</v>
      </c>
      <c r="O234" s="442">
        <v>5</v>
      </c>
      <c r="P234" s="442">
        <v>25</v>
      </c>
      <c r="Q234" s="442">
        <v>30</v>
      </c>
      <c r="R234" s="432">
        <v>226</v>
      </c>
      <c r="S234" s="434">
        <v>786</v>
      </c>
      <c r="T234" s="462" t="s">
        <v>49</v>
      </c>
      <c r="U234" s="421">
        <v>84</v>
      </c>
      <c r="V234" s="440"/>
    </row>
    <row r="235" spans="1:22">
      <c r="A235" s="440" t="s">
        <v>2681</v>
      </c>
      <c r="B235" s="440" t="s">
        <v>206</v>
      </c>
      <c r="C235" s="441">
        <v>113</v>
      </c>
      <c r="D235" s="442">
        <v>68</v>
      </c>
      <c r="E235" s="442">
        <v>66</v>
      </c>
      <c r="F235" s="442">
        <v>0</v>
      </c>
      <c r="G235" s="442">
        <v>75</v>
      </c>
      <c r="H235" s="442">
        <v>95</v>
      </c>
      <c r="I235" s="442">
        <v>153</v>
      </c>
      <c r="J235" s="451">
        <v>10</v>
      </c>
      <c r="K235" s="432">
        <v>580</v>
      </c>
      <c r="L235" s="448">
        <v>140</v>
      </c>
      <c r="M235" s="442">
        <v>16</v>
      </c>
      <c r="N235" s="442">
        <v>10</v>
      </c>
      <c r="O235" s="442">
        <v>5</v>
      </c>
      <c r="P235" s="442">
        <v>30</v>
      </c>
      <c r="Q235" s="442">
        <v>0</v>
      </c>
      <c r="R235" s="432">
        <v>201</v>
      </c>
      <c r="S235" s="434">
        <v>781</v>
      </c>
      <c r="T235" s="440" t="s">
        <v>49</v>
      </c>
      <c r="U235" s="421">
        <v>85</v>
      </c>
      <c r="V235" s="440"/>
    </row>
    <row r="236" spans="1:22">
      <c r="A236" s="462" t="s">
        <v>2682</v>
      </c>
      <c r="B236" s="462" t="s">
        <v>414</v>
      </c>
      <c r="C236" s="441">
        <v>121</v>
      </c>
      <c r="D236" s="442">
        <v>66</v>
      </c>
      <c r="E236" s="442">
        <v>66</v>
      </c>
      <c r="F236" s="442">
        <v>0</v>
      </c>
      <c r="G236" s="442">
        <v>83</v>
      </c>
      <c r="H236" s="442">
        <v>94</v>
      </c>
      <c r="I236" s="442">
        <v>180</v>
      </c>
      <c r="J236" s="451">
        <v>10</v>
      </c>
      <c r="K236" s="432">
        <v>620</v>
      </c>
      <c r="L236" s="447">
        <v>139</v>
      </c>
      <c r="M236" s="442">
        <v>2</v>
      </c>
      <c r="N236" s="442">
        <v>0</v>
      </c>
      <c r="O236" s="442">
        <v>5</v>
      </c>
      <c r="P236" s="442">
        <v>0</v>
      </c>
      <c r="Q236" s="442">
        <v>15</v>
      </c>
      <c r="R236" s="432">
        <v>161</v>
      </c>
      <c r="S236" s="434">
        <v>781</v>
      </c>
      <c r="T236" s="440" t="s">
        <v>49</v>
      </c>
      <c r="U236" s="421">
        <v>85</v>
      </c>
      <c r="V236" s="440"/>
    </row>
    <row r="237" spans="1:22">
      <c r="A237" s="440" t="s">
        <v>2683</v>
      </c>
      <c r="B237" s="440" t="s">
        <v>2381</v>
      </c>
      <c r="C237" s="441">
        <v>118</v>
      </c>
      <c r="D237" s="442">
        <v>60</v>
      </c>
      <c r="E237" s="442">
        <v>60</v>
      </c>
      <c r="F237" s="442">
        <v>0</v>
      </c>
      <c r="G237" s="442">
        <v>82</v>
      </c>
      <c r="H237" s="442">
        <v>92</v>
      </c>
      <c r="I237" s="442">
        <v>126</v>
      </c>
      <c r="J237" s="451">
        <v>10</v>
      </c>
      <c r="K237" s="432">
        <v>548</v>
      </c>
      <c r="L237" s="448">
        <v>153</v>
      </c>
      <c r="M237" s="442">
        <v>2</v>
      </c>
      <c r="N237" s="442">
        <v>10</v>
      </c>
      <c r="O237" s="442">
        <v>5</v>
      </c>
      <c r="P237" s="442">
        <v>30</v>
      </c>
      <c r="Q237" s="442">
        <v>30</v>
      </c>
      <c r="R237" s="432">
        <v>230</v>
      </c>
      <c r="S237" s="434">
        <v>778</v>
      </c>
      <c r="T237" s="440" t="s">
        <v>49</v>
      </c>
      <c r="U237" s="421">
        <v>87</v>
      </c>
      <c r="V237" s="440"/>
    </row>
    <row r="238" spans="1:22">
      <c r="A238" s="440" t="s">
        <v>2684</v>
      </c>
      <c r="B238" s="440" t="s">
        <v>462</v>
      </c>
      <c r="C238" s="441">
        <v>121</v>
      </c>
      <c r="D238" s="442">
        <v>61</v>
      </c>
      <c r="E238" s="442">
        <v>61</v>
      </c>
      <c r="F238" s="442">
        <v>0</v>
      </c>
      <c r="G238" s="442">
        <v>85</v>
      </c>
      <c r="H238" s="442">
        <v>95</v>
      </c>
      <c r="I238" s="442">
        <v>144</v>
      </c>
      <c r="J238" s="451">
        <v>10</v>
      </c>
      <c r="K238" s="432">
        <v>577</v>
      </c>
      <c r="L238" s="447">
        <v>152</v>
      </c>
      <c r="M238" s="442">
        <v>2</v>
      </c>
      <c r="N238" s="442">
        <v>0</v>
      </c>
      <c r="O238" s="442">
        <v>5</v>
      </c>
      <c r="P238" s="442">
        <v>30</v>
      </c>
      <c r="Q238" s="442">
        <v>10</v>
      </c>
      <c r="R238" s="432">
        <v>199</v>
      </c>
      <c r="S238" s="434">
        <v>776</v>
      </c>
      <c r="T238" s="440" t="s">
        <v>49</v>
      </c>
      <c r="U238" s="421">
        <v>88</v>
      </c>
      <c r="V238" s="440"/>
    </row>
    <row r="239" spans="1:22">
      <c r="A239" s="440" t="s">
        <v>1119</v>
      </c>
      <c r="B239" s="440" t="s">
        <v>440</v>
      </c>
      <c r="C239" s="441">
        <v>119</v>
      </c>
      <c r="D239" s="442">
        <v>64</v>
      </c>
      <c r="E239" s="442">
        <v>62</v>
      </c>
      <c r="F239" s="442">
        <v>0</v>
      </c>
      <c r="G239" s="442">
        <v>83</v>
      </c>
      <c r="H239" s="442">
        <v>93</v>
      </c>
      <c r="I239" s="442">
        <v>108</v>
      </c>
      <c r="J239" s="451">
        <v>10</v>
      </c>
      <c r="K239" s="432">
        <v>539</v>
      </c>
      <c r="L239" s="448">
        <v>159</v>
      </c>
      <c r="M239" s="442">
        <v>0</v>
      </c>
      <c r="N239" s="442">
        <v>10</v>
      </c>
      <c r="O239" s="442">
        <v>5</v>
      </c>
      <c r="P239" s="442">
        <v>30</v>
      </c>
      <c r="Q239" s="442">
        <v>30</v>
      </c>
      <c r="R239" s="432">
        <v>234</v>
      </c>
      <c r="S239" s="434">
        <v>773</v>
      </c>
      <c r="T239" s="440" t="s">
        <v>49</v>
      </c>
      <c r="U239" s="421">
        <v>89</v>
      </c>
      <c r="V239" s="440"/>
    </row>
    <row r="240" spans="1:22">
      <c r="A240" s="440" t="s">
        <v>1967</v>
      </c>
      <c r="B240" s="440" t="s">
        <v>323</v>
      </c>
      <c r="C240" s="441">
        <v>114</v>
      </c>
      <c r="D240" s="442">
        <v>61</v>
      </c>
      <c r="E240" s="442">
        <v>63</v>
      </c>
      <c r="F240" s="442">
        <v>0</v>
      </c>
      <c r="G240" s="442">
        <v>85</v>
      </c>
      <c r="H240" s="442">
        <v>90</v>
      </c>
      <c r="I240" s="442">
        <v>171</v>
      </c>
      <c r="J240" s="451">
        <v>10</v>
      </c>
      <c r="K240" s="432">
        <v>594</v>
      </c>
      <c r="L240" s="448">
        <v>124</v>
      </c>
      <c r="M240" s="442">
        <v>2</v>
      </c>
      <c r="N240" s="442">
        <v>0</v>
      </c>
      <c r="O240" s="442">
        <v>5</v>
      </c>
      <c r="P240" s="442">
        <v>30</v>
      </c>
      <c r="Q240" s="442">
        <v>15</v>
      </c>
      <c r="R240" s="432">
        <v>176</v>
      </c>
      <c r="S240" s="434">
        <v>770</v>
      </c>
      <c r="T240" s="440" t="s">
        <v>49</v>
      </c>
      <c r="U240" s="421">
        <v>90</v>
      </c>
      <c r="V240" s="440"/>
    </row>
    <row r="241" spans="1:22">
      <c r="A241" s="440" t="s">
        <v>2685</v>
      </c>
      <c r="B241" s="440" t="s">
        <v>161</v>
      </c>
      <c r="C241" s="441">
        <v>100</v>
      </c>
      <c r="D241" s="442">
        <v>65</v>
      </c>
      <c r="E241" s="442">
        <v>61</v>
      </c>
      <c r="F241" s="442">
        <v>-1</v>
      </c>
      <c r="G241" s="442">
        <v>75</v>
      </c>
      <c r="H241" s="442">
        <v>100</v>
      </c>
      <c r="I241" s="442">
        <v>135</v>
      </c>
      <c r="J241" s="451">
        <v>10</v>
      </c>
      <c r="K241" s="432">
        <v>545</v>
      </c>
      <c r="L241" s="448">
        <v>150</v>
      </c>
      <c r="M241" s="442">
        <v>0</v>
      </c>
      <c r="N241" s="442">
        <v>10</v>
      </c>
      <c r="O241" s="442">
        <v>5</v>
      </c>
      <c r="P241" s="442">
        <v>30</v>
      </c>
      <c r="Q241" s="442">
        <v>30</v>
      </c>
      <c r="R241" s="432">
        <v>225</v>
      </c>
      <c r="S241" s="434">
        <v>770</v>
      </c>
      <c r="T241" s="440" t="s">
        <v>49</v>
      </c>
      <c r="U241" s="421">
        <v>90</v>
      </c>
      <c r="V241" s="440"/>
    </row>
    <row r="242" spans="1:22">
      <c r="A242" s="440" t="s">
        <v>2369</v>
      </c>
      <c r="B242" s="440" t="s">
        <v>161</v>
      </c>
      <c r="C242" s="441">
        <v>100</v>
      </c>
      <c r="D242" s="442">
        <v>61</v>
      </c>
      <c r="E242" s="442">
        <v>64</v>
      </c>
      <c r="F242" s="442">
        <v>0</v>
      </c>
      <c r="G242" s="442">
        <v>70</v>
      </c>
      <c r="H242" s="442">
        <v>100</v>
      </c>
      <c r="I242" s="442">
        <v>126</v>
      </c>
      <c r="J242" s="451">
        <v>10</v>
      </c>
      <c r="K242" s="432">
        <v>531</v>
      </c>
      <c r="L242" s="448">
        <v>160</v>
      </c>
      <c r="M242" s="442">
        <v>2</v>
      </c>
      <c r="N242" s="442">
        <v>10</v>
      </c>
      <c r="O242" s="442">
        <v>5</v>
      </c>
      <c r="P242" s="442">
        <v>30</v>
      </c>
      <c r="Q242" s="442">
        <v>30</v>
      </c>
      <c r="R242" s="432">
        <v>237</v>
      </c>
      <c r="S242" s="434">
        <v>768</v>
      </c>
      <c r="T242" s="440" t="s">
        <v>49</v>
      </c>
      <c r="U242" s="421">
        <v>92</v>
      </c>
      <c r="V242" s="440"/>
    </row>
    <row r="243" spans="1:22">
      <c r="A243" s="453" t="s">
        <v>2686</v>
      </c>
      <c r="B243" s="453" t="s">
        <v>2654</v>
      </c>
      <c r="C243" s="454">
        <v>108</v>
      </c>
      <c r="D243" s="455">
        <v>60</v>
      </c>
      <c r="E243" s="455">
        <v>57</v>
      </c>
      <c r="F243" s="455">
        <v>0</v>
      </c>
      <c r="G243" s="455">
        <v>85</v>
      </c>
      <c r="H243" s="455">
        <v>90</v>
      </c>
      <c r="I243" s="455">
        <v>135</v>
      </c>
      <c r="J243" s="456">
        <v>8</v>
      </c>
      <c r="K243" s="457">
        <v>543</v>
      </c>
      <c r="L243" s="448">
        <v>143</v>
      </c>
      <c r="M243" s="455">
        <v>16</v>
      </c>
      <c r="N243" s="455">
        <v>0</v>
      </c>
      <c r="O243" s="455">
        <v>5</v>
      </c>
      <c r="P243" s="455">
        <v>30</v>
      </c>
      <c r="Q243" s="455">
        <v>30</v>
      </c>
      <c r="R243" s="457">
        <v>224</v>
      </c>
      <c r="S243" s="459">
        <v>767</v>
      </c>
      <c r="T243" s="440" t="s">
        <v>49</v>
      </c>
      <c r="U243" s="421">
        <v>93</v>
      </c>
      <c r="V243" s="440"/>
    </row>
    <row r="244" spans="1:22">
      <c r="A244" s="440" t="s">
        <v>2687</v>
      </c>
      <c r="B244" s="440" t="s">
        <v>206</v>
      </c>
      <c r="C244" s="441">
        <v>112</v>
      </c>
      <c r="D244" s="442">
        <v>61</v>
      </c>
      <c r="E244" s="442">
        <v>63</v>
      </c>
      <c r="F244" s="442">
        <v>0</v>
      </c>
      <c r="G244" s="442">
        <v>82</v>
      </c>
      <c r="H244" s="442">
        <v>86</v>
      </c>
      <c r="I244" s="442">
        <v>135</v>
      </c>
      <c r="J244" s="451">
        <v>10</v>
      </c>
      <c r="K244" s="432">
        <v>549</v>
      </c>
      <c r="L244" s="447">
        <v>146</v>
      </c>
      <c r="M244" s="442">
        <v>2</v>
      </c>
      <c r="N244" s="442">
        <v>5</v>
      </c>
      <c r="O244" s="442">
        <v>5</v>
      </c>
      <c r="P244" s="442">
        <v>30</v>
      </c>
      <c r="Q244" s="442">
        <v>30</v>
      </c>
      <c r="R244" s="432">
        <v>218</v>
      </c>
      <c r="S244" s="434">
        <v>767</v>
      </c>
      <c r="T244" s="440" t="s">
        <v>49</v>
      </c>
      <c r="U244" s="421">
        <v>93</v>
      </c>
      <c r="V244" s="440"/>
    </row>
    <row r="245" spans="1:22">
      <c r="A245" s="440" t="s">
        <v>2688</v>
      </c>
      <c r="B245" s="440" t="s">
        <v>514</v>
      </c>
      <c r="C245" s="441">
        <v>118</v>
      </c>
      <c r="D245" s="442">
        <v>63</v>
      </c>
      <c r="E245" s="442">
        <v>63</v>
      </c>
      <c r="F245" s="442">
        <v>0</v>
      </c>
      <c r="G245" s="442">
        <v>82</v>
      </c>
      <c r="H245" s="442">
        <v>96</v>
      </c>
      <c r="I245" s="442">
        <v>207</v>
      </c>
      <c r="J245" s="451">
        <v>10</v>
      </c>
      <c r="K245" s="432">
        <v>639</v>
      </c>
      <c r="L245" s="448">
        <v>107</v>
      </c>
      <c r="M245" s="442">
        <v>0</v>
      </c>
      <c r="N245" s="442">
        <v>10</v>
      </c>
      <c r="O245" s="442">
        <v>5</v>
      </c>
      <c r="P245" s="442">
        <v>5</v>
      </c>
      <c r="Q245" s="442">
        <v>0</v>
      </c>
      <c r="R245" s="432">
        <v>127</v>
      </c>
      <c r="S245" s="434">
        <v>766</v>
      </c>
      <c r="T245" s="440" t="s">
        <v>49</v>
      </c>
      <c r="U245" s="421">
        <v>95</v>
      </c>
      <c r="V245" s="440"/>
    </row>
    <row r="246" spans="1:22">
      <c r="A246" s="440" t="s">
        <v>2689</v>
      </c>
      <c r="B246" s="440" t="s">
        <v>161</v>
      </c>
      <c r="C246" s="441">
        <v>113</v>
      </c>
      <c r="D246" s="442">
        <v>63</v>
      </c>
      <c r="E246" s="442">
        <v>63</v>
      </c>
      <c r="F246" s="442">
        <v>0</v>
      </c>
      <c r="G246" s="442">
        <v>82</v>
      </c>
      <c r="H246" s="442">
        <v>92</v>
      </c>
      <c r="I246" s="442">
        <v>126</v>
      </c>
      <c r="J246" s="451">
        <v>10</v>
      </c>
      <c r="K246" s="432">
        <v>549</v>
      </c>
      <c r="L246" s="448">
        <v>140</v>
      </c>
      <c r="M246" s="442">
        <v>0</v>
      </c>
      <c r="N246" s="442">
        <v>10</v>
      </c>
      <c r="O246" s="442">
        <v>5</v>
      </c>
      <c r="P246" s="442">
        <v>30</v>
      </c>
      <c r="Q246" s="442">
        <v>30</v>
      </c>
      <c r="R246" s="432">
        <v>215</v>
      </c>
      <c r="S246" s="434">
        <v>764</v>
      </c>
      <c r="T246" s="440" t="s">
        <v>49</v>
      </c>
      <c r="U246" s="421">
        <v>96</v>
      </c>
      <c r="V246" s="440"/>
    </row>
    <row r="247" spans="1:22">
      <c r="A247" s="440" t="s">
        <v>2303</v>
      </c>
      <c r="B247" s="440" t="s">
        <v>320</v>
      </c>
      <c r="C247" s="441">
        <v>105</v>
      </c>
      <c r="D247" s="442">
        <v>63</v>
      </c>
      <c r="E247" s="442">
        <v>67</v>
      </c>
      <c r="F247" s="442">
        <v>0</v>
      </c>
      <c r="G247" s="442">
        <v>86</v>
      </c>
      <c r="H247" s="442">
        <v>105</v>
      </c>
      <c r="I247" s="442">
        <v>126</v>
      </c>
      <c r="J247" s="451">
        <v>10</v>
      </c>
      <c r="K247" s="432">
        <v>562</v>
      </c>
      <c r="L247" s="448">
        <v>138</v>
      </c>
      <c r="M247" s="442">
        <v>2</v>
      </c>
      <c r="N247" s="442">
        <v>5</v>
      </c>
      <c r="O247" s="442">
        <v>5</v>
      </c>
      <c r="P247" s="442">
        <v>30</v>
      </c>
      <c r="Q247" s="442">
        <v>20</v>
      </c>
      <c r="R247" s="432">
        <v>200</v>
      </c>
      <c r="S247" s="434">
        <v>762</v>
      </c>
      <c r="T247" s="440" t="s">
        <v>49</v>
      </c>
      <c r="U247" s="421">
        <v>97</v>
      </c>
      <c r="V247" s="440"/>
    </row>
    <row r="248" spans="1:22">
      <c r="A248" s="440" t="s">
        <v>2690</v>
      </c>
      <c r="B248" s="440" t="s">
        <v>161</v>
      </c>
      <c r="C248" s="441">
        <v>104</v>
      </c>
      <c r="D248" s="442">
        <v>61</v>
      </c>
      <c r="E248" s="442">
        <v>60</v>
      </c>
      <c r="F248" s="442">
        <v>-1</v>
      </c>
      <c r="G248" s="442">
        <v>77</v>
      </c>
      <c r="H248" s="442">
        <v>100</v>
      </c>
      <c r="I248" s="442">
        <v>117</v>
      </c>
      <c r="J248" s="451">
        <v>7</v>
      </c>
      <c r="K248" s="432">
        <v>525</v>
      </c>
      <c r="L248" s="466">
        <v>150</v>
      </c>
      <c r="M248" s="442">
        <v>12</v>
      </c>
      <c r="N248" s="442">
        <v>10</v>
      </c>
      <c r="O248" s="442">
        <v>5</v>
      </c>
      <c r="P248" s="442">
        <v>30</v>
      </c>
      <c r="Q248" s="442">
        <v>30</v>
      </c>
      <c r="R248" s="432">
        <v>237</v>
      </c>
      <c r="S248" s="434">
        <v>762</v>
      </c>
      <c r="T248" s="440" t="s">
        <v>49</v>
      </c>
      <c r="U248" s="421">
        <v>97</v>
      </c>
      <c r="V248" s="440"/>
    </row>
    <row r="249" spans="1:22">
      <c r="A249" s="440" t="s">
        <v>2691</v>
      </c>
      <c r="B249" s="440" t="s">
        <v>488</v>
      </c>
      <c r="C249" s="441">
        <v>97</v>
      </c>
      <c r="D249" s="442">
        <v>64</v>
      </c>
      <c r="E249" s="442">
        <v>62</v>
      </c>
      <c r="F249" s="442">
        <v>-5</v>
      </c>
      <c r="G249" s="442">
        <v>80</v>
      </c>
      <c r="H249" s="442">
        <v>105</v>
      </c>
      <c r="I249" s="442">
        <v>117</v>
      </c>
      <c r="J249" s="451">
        <v>5</v>
      </c>
      <c r="K249" s="432">
        <v>525</v>
      </c>
      <c r="L249" s="448">
        <v>150</v>
      </c>
      <c r="M249" s="442">
        <v>18</v>
      </c>
      <c r="N249" s="442">
        <v>5</v>
      </c>
      <c r="O249" s="442">
        <v>5</v>
      </c>
      <c r="P249" s="442">
        <v>30</v>
      </c>
      <c r="Q249" s="442">
        <v>25</v>
      </c>
      <c r="R249" s="432">
        <v>233</v>
      </c>
      <c r="S249" s="434">
        <v>758</v>
      </c>
      <c r="T249" s="462" t="s">
        <v>49</v>
      </c>
      <c r="U249" s="421">
        <v>99</v>
      </c>
      <c r="V249" s="440"/>
    </row>
    <row r="250" spans="1:22">
      <c r="A250" s="440" t="s">
        <v>2443</v>
      </c>
      <c r="B250" s="440" t="s">
        <v>206</v>
      </c>
      <c r="C250" s="441">
        <v>102</v>
      </c>
      <c r="D250" s="442">
        <v>65</v>
      </c>
      <c r="E250" s="442">
        <v>65</v>
      </c>
      <c r="F250" s="442">
        <v>0</v>
      </c>
      <c r="G250" s="442">
        <v>80</v>
      </c>
      <c r="H250" s="442">
        <v>95</v>
      </c>
      <c r="I250" s="442">
        <v>135</v>
      </c>
      <c r="J250" s="451">
        <v>0</v>
      </c>
      <c r="K250" s="432">
        <v>542</v>
      </c>
      <c r="L250" s="448">
        <v>142</v>
      </c>
      <c r="M250" s="442">
        <v>2</v>
      </c>
      <c r="N250" s="442">
        <v>5</v>
      </c>
      <c r="O250" s="442">
        <v>5</v>
      </c>
      <c r="P250" s="442">
        <v>30</v>
      </c>
      <c r="Q250" s="442">
        <v>30</v>
      </c>
      <c r="R250" s="432">
        <v>214</v>
      </c>
      <c r="S250" s="434">
        <v>756</v>
      </c>
      <c r="T250" s="440" t="s">
        <v>49</v>
      </c>
      <c r="U250" s="421">
        <v>100</v>
      </c>
      <c r="V250" s="440"/>
    </row>
    <row r="251" spans="1:22">
      <c r="A251" s="440" t="s">
        <v>2692</v>
      </c>
      <c r="B251" s="440" t="s">
        <v>2654</v>
      </c>
      <c r="C251" s="441">
        <v>116</v>
      </c>
      <c r="D251" s="442">
        <v>60</v>
      </c>
      <c r="E251" s="442">
        <v>63</v>
      </c>
      <c r="F251" s="442">
        <v>-1</v>
      </c>
      <c r="G251" s="442">
        <v>80</v>
      </c>
      <c r="H251" s="442">
        <v>89</v>
      </c>
      <c r="I251" s="442">
        <v>108</v>
      </c>
      <c r="J251" s="451">
        <v>10</v>
      </c>
      <c r="K251" s="432">
        <v>525</v>
      </c>
      <c r="L251" s="448">
        <v>149</v>
      </c>
      <c r="M251" s="442">
        <v>0</v>
      </c>
      <c r="N251" s="442">
        <v>10</v>
      </c>
      <c r="O251" s="442">
        <v>5</v>
      </c>
      <c r="P251" s="442">
        <v>30</v>
      </c>
      <c r="Q251" s="442">
        <v>30</v>
      </c>
      <c r="R251" s="432">
        <v>224</v>
      </c>
      <c r="S251" s="434">
        <v>749</v>
      </c>
      <c r="T251" s="440" t="s">
        <v>49</v>
      </c>
      <c r="U251" s="421">
        <v>101</v>
      </c>
      <c r="V251" s="440"/>
    </row>
    <row r="252" spans="1:22">
      <c r="A252" s="440" t="s">
        <v>409</v>
      </c>
      <c r="B252" s="440" t="s">
        <v>462</v>
      </c>
      <c r="C252" s="441">
        <v>108</v>
      </c>
      <c r="D252" s="442">
        <v>57</v>
      </c>
      <c r="E252" s="442">
        <v>60</v>
      </c>
      <c r="F252" s="442">
        <v>-6</v>
      </c>
      <c r="G252" s="442">
        <v>80</v>
      </c>
      <c r="H252" s="442">
        <v>88</v>
      </c>
      <c r="I252" s="442">
        <v>99</v>
      </c>
      <c r="J252" s="451">
        <v>10</v>
      </c>
      <c r="K252" s="432">
        <v>496</v>
      </c>
      <c r="L252" s="448">
        <v>160</v>
      </c>
      <c r="M252" s="442">
        <v>16</v>
      </c>
      <c r="N252" s="442">
        <v>10</v>
      </c>
      <c r="O252" s="442">
        <v>5</v>
      </c>
      <c r="P252" s="442">
        <v>30</v>
      </c>
      <c r="Q252" s="442">
        <v>30</v>
      </c>
      <c r="R252" s="432">
        <v>251</v>
      </c>
      <c r="S252" s="434">
        <v>747</v>
      </c>
      <c r="T252" s="462" t="s">
        <v>49</v>
      </c>
      <c r="U252" s="421">
        <v>102</v>
      </c>
      <c r="V252" s="440"/>
    </row>
    <row r="253" spans="1:22">
      <c r="A253" s="462" t="s">
        <v>498</v>
      </c>
      <c r="B253" s="462" t="s">
        <v>462</v>
      </c>
      <c r="C253" s="441">
        <v>111</v>
      </c>
      <c r="D253" s="442">
        <v>60</v>
      </c>
      <c r="E253" s="442">
        <v>60</v>
      </c>
      <c r="F253" s="442">
        <v>-2</v>
      </c>
      <c r="G253" s="442">
        <v>82</v>
      </c>
      <c r="H253" s="442">
        <v>87</v>
      </c>
      <c r="I253" s="442">
        <v>117</v>
      </c>
      <c r="J253" s="451">
        <v>10</v>
      </c>
      <c r="K253" s="432">
        <v>525</v>
      </c>
      <c r="L253" s="447">
        <v>158</v>
      </c>
      <c r="M253" s="442">
        <v>2</v>
      </c>
      <c r="N253" s="442">
        <v>10</v>
      </c>
      <c r="O253" s="442">
        <v>5</v>
      </c>
      <c r="P253" s="442">
        <v>30</v>
      </c>
      <c r="Q253" s="442">
        <v>15</v>
      </c>
      <c r="R253" s="432">
        <v>220</v>
      </c>
      <c r="S253" s="434">
        <v>745</v>
      </c>
      <c r="T253" s="440" t="s">
        <v>49</v>
      </c>
      <c r="U253" s="421">
        <v>103</v>
      </c>
      <c r="V253" s="440"/>
    </row>
    <row r="254" spans="1:22">
      <c r="A254" s="440" t="s">
        <v>2693</v>
      </c>
      <c r="B254" s="440" t="s">
        <v>488</v>
      </c>
      <c r="C254" s="441">
        <v>100</v>
      </c>
      <c r="D254" s="442">
        <v>58</v>
      </c>
      <c r="E254" s="442">
        <v>57</v>
      </c>
      <c r="F254" s="442">
        <v>0</v>
      </c>
      <c r="G254" s="442">
        <v>80</v>
      </c>
      <c r="H254" s="442">
        <v>115</v>
      </c>
      <c r="I254" s="442">
        <v>99</v>
      </c>
      <c r="J254" s="451">
        <v>9</v>
      </c>
      <c r="K254" s="432">
        <v>518</v>
      </c>
      <c r="L254" s="448">
        <v>155</v>
      </c>
      <c r="M254" s="442">
        <v>2</v>
      </c>
      <c r="N254" s="442">
        <v>10</v>
      </c>
      <c r="O254" s="442">
        <v>0</v>
      </c>
      <c r="P254" s="442">
        <v>30</v>
      </c>
      <c r="Q254" s="442">
        <v>30</v>
      </c>
      <c r="R254" s="432">
        <v>227</v>
      </c>
      <c r="S254" s="434">
        <v>745</v>
      </c>
      <c r="T254" s="440" t="s">
        <v>49</v>
      </c>
      <c r="U254" s="421">
        <v>103</v>
      </c>
      <c r="V254" s="440"/>
    </row>
    <row r="255" spans="1:22">
      <c r="A255" s="440" t="s">
        <v>554</v>
      </c>
      <c r="B255" s="440" t="s">
        <v>462</v>
      </c>
      <c r="C255" s="441">
        <v>91</v>
      </c>
      <c r="D255" s="442">
        <v>54</v>
      </c>
      <c r="E255" s="442">
        <v>61</v>
      </c>
      <c r="F255" s="442">
        <v>0</v>
      </c>
      <c r="G255" s="442">
        <v>75</v>
      </c>
      <c r="H255" s="442">
        <v>100</v>
      </c>
      <c r="I255" s="442">
        <v>99</v>
      </c>
      <c r="J255" s="451">
        <v>10</v>
      </c>
      <c r="K255" s="432">
        <v>490</v>
      </c>
      <c r="L255" s="448">
        <v>160</v>
      </c>
      <c r="M255" s="442">
        <v>16</v>
      </c>
      <c r="N255" s="442">
        <v>10</v>
      </c>
      <c r="O255" s="442">
        <v>5</v>
      </c>
      <c r="P255" s="442">
        <v>30</v>
      </c>
      <c r="Q255" s="442">
        <v>30</v>
      </c>
      <c r="R255" s="432">
        <v>251</v>
      </c>
      <c r="S255" s="434">
        <v>741</v>
      </c>
      <c r="T255" s="440" t="s">
        <v>49</v>
      </c>
      <c r="U255" s="421">
        <v>105</v>
      </c>
      <c r="V255" s="440"/>
    </row>
    <row r="256" spans="1:22">
      <c r="A256" s="440" t="s">
        <v>2341</v>
      </c>
      <c r="B256" s="440" t="s">
        <v>223</v>
      </c>
      <c r="C256" s="441">
        <v>119</v>
      </c>
      <c r="D256" s="442">
        <v>63</v>
      </c>
      <c r="E256" s="442">
        <v>66</v>
      </c>
      <c r="F256" s="442">
        <v>0</v>
      </c>
      <c r="G256" s="442">
        <v>85</v>
      </c>
      <c r="H256" s="442">
        <v>95</v>
      </c>
      <c r="I256" s="442">
        <v>117</v>
      </c>
      <c r="J256" s="451">
        <v>10</v>
      </c>
      <c r="K256" s="432">
        <v>555</v>
      </c>
      <c r="L256" s="448">
        <v>119</v>
      </c>
      <c r="M256" s="442">
        <v>0</v>
      </c>
      <c r="N256" s="442">
        <v>5</v>
      </c>
      <c r="O256" s="442">
        <v>5</v>
      </c>
      <c r="P256" s="442">
        <v>30</v>
      </c>
      <c r="Q256" s="442">
        <v>25</v>
      </c>
      <c r="R256" s="432">
        <v>184</v>
      </c>
      <c r="S256" s="434">
        <v>739</v>
      </c>
      <c r="T256" s="440" t="s">
        <v>49</v>
      </c>
      <c r="U256" s="421">
        <v>106</v>
      </c>
      <c r="V256" s="440"/>
    </row>
    <row r="257" spans="1:22">
      <c r="A257" s="440" t="s">
        <v>2694</v>
      </c>
      <c r="B257" s="440" t="s">
        <v>147</v>
      </c>
      <c r="C257" s="441">
        <v>115</v>
      </c>
      <c r="D257" s="442">
        <v>64</v>
      </c>
      <c r="E257" s="442">
        <v>60</v>
      </c>
      <c r="F257" s="442">
        <v>0</v>
      </c>
      <c r="G257" s="442">
        <v>75</v>
      </c>
      <c r="H257" s="442">
        <v>105</v>
      </c>
      <c r="I257" s="442">
        <v>117</v>
      </c>
      <c r="J257" s="451">
        <v>5</v>
      </c>
      <c r="K257" s="432">
        <v>541</v>
      </c>
      <c r="L257" s="463">
        <v>152</v>
      </c>
      <c r="M257" s="442">
        <v>2</v>
      </c>
      <c r="N257" s="442">
        <v>0</v>
      </c>
      <c r="O257" s="442">
        <v>5</v>
      </c>
      <c r="P257" s="442">
        <v>0</v>
      </c>
      <c r="Q257" s="442">
        <v>30</v>
      </c>
      <c r="R257" s="432">
        <v>189</v>
      </c>
      <c r="S257" s="434">
        <v>730</v>
      </c>
      <c r="T257" s="440" t="s">
        <v>49</v>
      </c>
      <c r="U257" s="421">
        <v>107</v>
      </c>
      <c r="V257" s="440"/>
    </row>
    <row r="258" spans="1:22">
      <c r="A258" s="440" t="s">
        <v>2695</v>
      </c>
      <c r="B258" s="440" t="s">
        <v>943</v>
      </c>
      <c r="C258" s="441">
        <v>116</v>
      </c>
      <c r="D258" s="442">
        <v>57</v>
      </c>
      <c r="E258" s="442">
        <v>60</v>
      </c>
      <c r="F258" s="442">
        <v>0</v>
      </c>
      <c r="G258" s="442">
        <v>80</v>
      </c>
      <c r="H258" s="442">
        <v>92</v>
      </c>
      <c r="I258" s="442">
        <v>72</v>
      </c>
      <c r="J258" s="451">
        <v>10</v>
      </c>
      <c r="K258" s="432">
        <v>487</v>
      </c>
      <c r="L258" s="448">
        <v>149</v>
      </c>
      <c r="M258" s="442">
        <v>18</v>
      </c>
      <c r="N258" s="442">
        <v>10</v>
      </c>
      <c r="O258" s="442">
        <v>5</v>
      </c>
      <c r="P258" s="442">
        <v>30</v>
      </c>
      <c r="Q258" s="442">
        <v>25</v>
      </c>
      <c r="R258" s="432">
        <v>237</v>
      </c>
      <c r="S258" s="434">
        <v>724</v>
      </c>
      <c r="T258" s="440" t="s">
        <v>49</v>
      </c>
      <c r="U258" s="421">
        <v>108</v>
      </c>
      <c r="V258" s="440"/>
    </row>
    <row r="259" spans="1:22">
      <c r="A259" s="440" t="s">
        <v>2696</v>
      </c>
      <c r="B259" s="440" t="s">
        <v>488</v>
      </c>
      <c r="C259" s="441">
        <v>115</v>
      </c>
      <c r="D259" s="442">
        <v>61</v>
      </c>
      <c r="E259" s="442">
        <v>63</v>
      </c>
      <c r="F259" s="442">
        <v>0</v>
      </c>
      <c r="G259" s="442">
        <v>83</v>
      </c>
      <c r="H259" s="442">
        <v>93</v>
      </c>
      <c r="I259" s="442">
        <v>72</v>
      </c>
      <c r="J259" s="451">
        <v>10</v>
      </c>
      <c r="K259" s="432">
        <v>497</v>
      </c>
      <c r="L259" s="448">
        <v>160</v>
      </c>
      <c r="M259" s="442">
        <v>2</v>
      </c>
      <c r="N259" s="442">
        <v>0</v>
      </c>
      <c r="O259" s="442">
        <v>0</v>
      </c>
      <c r="P259" s="442">
        <v>30</v>
      </c>
      <c r="Q259" s="442">
        <v>30</v>
      </c>
      <c r="R259" s="432">
        <v>222</v>
      </c>
      <c r="S259" s="434">
        <v>719</v>
      </c>
      <c r="T259" s="440" t="s">
        <v>49</v>
      </c>
      <c r="U259" s="421">
        <v>109</v>
      </c>
      <c r="V259" s="440"/>
    </row>
    <row r="260" spans="1:22">
      <c r="A260" s="440" t="s">
        <v>2697</v>
      </c>
      <c r="B260" s="440" t="s">
        <v>2698</v>
      </c>
      <c r="C260" s="441">
        <v>93</v>
      </c>
      <c r="D260" s="442">
        <v>63</v>
      </c>
      <c r="E260" s="442">
        <v>64</v>
      </c>
      <c r="F260" s="442">
        <v>0</v>
      </c>
      <c r="G260" s="442">
        <v>80</v>
      </c>
      <c r="H260" s="442">
        <v>105</v>
      </c>
      <c r="I260" s="442">
        <v>72</v>
      </c>
      <c r="J260" s="451">
        <v>9</v>
      </c>
      <c r="K260" s="432">
        <v>486</v>
      </c>
      <c r="L260" s="448">
        <v>148</v>
      </c>
      <c r="M260" s="442">
        <v>14</v>
      </c>
      <c r="N260" s="442">
        <v>10</v>
      </c>
      <c r="O260" s="442">
        <v>5</v>
      </c>
      <c r="P260" s="442">
        <v>30</v>
      </c>
      <c r="Q260" s="442">
        <v>25</v>
      </c>
      <c r="R260" s="432">
        <v>232</v>
      </c>
      <c r="S260" s="434">
        <v>718</v>
      </c>
      <c r="T260" s="440" t="s">
        <v>49</v>
      </c>
      <c r="U260" s="421">
        <v>110</v>
      </c>
      <c r="V260" s="440"/>
    </row>
    <row r="261" spans="1:22">
      <c r="A261" s="440" t="s">
        <v>2699</v>
      </c>
      <c r="B261" s="440" t="s">
        <v>2360</v>
      </c>
      <c r="C261" s="441">
        <v>110</v>
      </c>
      <c r="D261" s="442">
        <v>60</v>
      </c>
      <c r="E261" s="442">
        <v>60</v>
      </c>
      <c r="F261" s="442">
        <v>0</v>
      </c>
      <c r="G261" s="442">
        <v>78</v>
      </c>
      <c r="H261" s="442">
        <v>92</v>
      </c>
      <c r="I261" s="442">
        <v>99</v>
      </c>
      <c r="J261" s="451">
        <v>10</v>
      </c>
      <c r="K261" s="432">
        <v>509</v>
      </c>
      <c r="L261" s="447">
        <v>152</v>
      </c>
      <c r="M261" s="442">
        <v>5</v>
      </c>
      <c r="N261" s="442">
        <v>0</v>
      </c>
      <c r="O261" s="442">
        <v>5</v>
      </c>
      <c r="P261" s="442">
        <v>15</v>
      </c>
      <c r="Q261" s="442">
        <v>30</v>
      </c>
      <c r="R261" s="432">
        <v>207</v>
      </c>
      <c r="S261" s="434">
        <v>716</v>
      </c>
      <c r="T261" s="440" t="s">
        <v>49</v>
      </c>
      <c r="U261" s="421">
        <v>111</v>
      </c>
      <c r="V261" s="440"/>
    </row>
    <row r="262" spans="1:22">
      <c r="A262" s="440" t="s">
        <v>2700</v>
      </c>
      <c r="B262" s="440" t="s">
        <v>514</v>
      </c>
      <c r="C262" s="441">
        <v>106</v>
      </c>
      <c r="D262" s="442">
        <v>63</v>
      </c>
      <c r="E262" s="442">
        <v>64</v>
      </c>
      <c r="F262" s="442">
        <v>0</v>
      </c>
      <c r="G262" s="442">
        <v>75</v>
      </c>
      <c r="H262" s="442">
        <v>105</v>
      </c>
      <c r="I262" s="442">
        <v>171</v>
      </c>
      <c r="J262" s="451">
        <v>9</v>
      </c>
      <c r="K262" s="432">
        <v>593</v>
      </c>
      <c r="L262" s="448">
        <v>102</v>
      </c>
      <c r="M262" s="442">
        <v>0</v>
      </c>
      <c r="N262" s="442">
        <v>0</v>
      </c>
      <c r="O262" s="442">
        <v>5</v>
      </c>
      <c r="P262" s="442">
        <v>10</v>
      </c>
      <c r="Q262" s="442">
        <v>0</v>
      </c>
      <c r="R262" s="432">
        <v>117</v>
      </c>
      <c r="S262" s="434">
        <v>710</v>
      </c>
      <c r="T262" s="440" t="s">
        <v>49</v>
      </c>
      <c r="U262" s="421">
        <v>112</v>
      </c>
      <c r="V262" s="440"/>
    </row>
    <row r="263" spans="1:22">
      <c r="A263" s="462" t="s">
        <v>2044</v>
      </c>
      <c r="B263" s="440" t="s">
        <v>1040</v>
      </c>
      <c r="C263" s="441">
        <v>88</v>
      </c>
      <c r="D263" s="442">
        <v>60</v>
      </c>
      <c r="E263" s="442">
        <v>62</v>
      </c>
      <c r="F263" s="442">
        <v>0</v>
      </c>
      <c r="G263" s="442">
        <v>75</v>
      </c>
      <c r="H263" s="442">
        <v>105</v>
      </c>
      <c r="I263" s="442">
        <v>99</v>
      </c>
      <c r="J263" s="451">
        <v>10</v>
      </c>
      <c r="K263" s="432">
        <v>499</v>
      </c>
      <c r="L263" s="447">
        <v>147</v>
      </c>
      <c r="M263" s="442">
        <v>2</v>
      </c>
      <c r="N263" s="442">
        <v>10</v>
      </c>
      <c r="O263" s="442">
        <v>5</v>
      </c>
      <c r="P263" s="442">
        <v>15</v>
      </c>
      <c r="Q263" s="442">
        <v>30</v>
      </c>
      <c r="R263" s="432">
        <v>209</v>
      </c>
      <c r="S263" s="434">
        <v>708</v>
      </c>
      <c r="T263" s="462" t="s">
        <v>49</v>
      </c>
      <c r="U263" s="421">
        <v>113</v>
      </c>
      <c r="V263" s="440"/>
    </row>
    <row r="264" spans="1:22">
      <c r="A264" s="440" t="s">
        <v>2701</v>
      </c>
      <c r="B264" s="440" t="s">
        <v>2360</v>
      </c>
      <c r="C264" s="441">
        <v>108</v>
      </c>
      <c r="D264" s="442">
        <v>60</v>
      </c>
      <c r="E264" s="442">
        <v>63</v>
      </c>
      <c r="F264" s="442">
        <v>0</v>
      </c>
      <c r="G264" s="442">
        <v>77</v>
      </c>
      <c r="H264" s="442">
        <v>90</v>
      </c>
      <c r="I264" s="442">
        <v>90</v>
      </c>
      <c r="J264" s="451">
        <v>10</v>
      </c>
      <c r="K264" s="432">
        <v>498</v>
      </c>
      <c r="L264" s="448">
        <v>141</v>
      </c>
      <c r="M264" s="442">
        <v>2</v>
      </c>
      <c r="N264" s="442">
        <v>0</v>
      </c>
      <c r="O264" s="442">
        <v>5</v>
      </c>
      <c r="P264" s="442">
        <v>30</v>
      </c>
      <c r="Q264" s="442">
        <v>30</v>
      </c>
      <c r="R264" s="432">
        <v>208</v>
      </c>
      <c r="S264" s="434">
        <v>706</v>
      </c>
      <c r="T264" s="440" t="s">
        <v>49</v>
      </c>
      <c r="U264" s="421">
        <v>114</v>
      </c>
      <c r="V264" s="440"/>
    </row>
    <row r="265" spans="1:22">
      <c r="A265" s="440" t="s">
        <v>2702</v>
      </c>
      <c r="B265" s="440" t="s">
        <v>161</v>
      </c>
      <c r="C265" s="441">
        <v>95</v>
      </c>
      <c r="D265" s="442">
        <v>59</v>
      </c>
      <c r="E265" s="442">
        <v>39</v>
      </c>
      <c r="F265" s="442">
        <v>0</v>
      </c>
      <c r="G265" s="442">
        <v>75</v>
      </c>
      <c r="H265" s="442">
        <v>90</v>
      </c>
      <c r="I265" s="442">
        <v>90</v>
      </c>
      <c r="J265" s="451">
        <v>8</v>
      </c>
      <c r="K265" s="432">
        <v>456</v>
      </c>
      <c r="L265" s="448">
        <v>160</v>
      </c>
      <c r="M265" s="442">
        <v>12</v>
      </c>
      <c r="N265" s="442">
        <v>10</v>
      </c>
      <c r="O265" s="442">
        <v>5</v>
      </c>
      <c r="P265" s="442">
        <v>30</v>
      </c>
      <c r="Q265" s="442">
        <v>25</v>
      </c>
      <c r="R265" s="432">
        <v>242</v>
      </c>
      <c r="S265" s="434">
        <v>698</v>
      </c>
      <c r="T265" s="440" t="s">
        <v>49</v>
      </c>
      <c r="U265" s="421">
        <v>115</v>
      </c>
      <c r="V265" s="440"/>
    </row>
    <row r="266" spans="1:22">
      <c r="A266" s="440" t="s">
        <v>2703</v>
      </c>
      <c r="B266" s="440" t="s">
        <v>476</v>
      </c>
      <c r="C266" s="441">
        <v>103</v>
      </c>
      <c r="D266" s="442">
        <v>55</v>
      </c>
      <c r="E266" s="442">
        <v>61</v>
      </c>
      <c r="F266" s="442">
        <v>0</v>
      </c>
      <c r="G266" s="442">
        <v>80</v>
      </c>
      <c r="H266" s="442">
        <v>110</v>
      </c>
      <c r="I266" s="442">
        <v>72</v>
      </c>
      <c r="J266" s="451">
        <v>9</v>
      </c>
      <c r="K266" s="432">
        <v>490</v>
      </c>
      <c r="L266" s="448">
        <v>155</v>
      </c>
      <c r="M266" s="442">
        <v>10</v>
      </c>
      <c r="N266" s="442">
        <v>5</v>
      </c>
      <c r="O266" s="442">
        <v>5</v>
      </c>
      <c r="P266" s="442">
        <v>30</v>
      </c>
      <c r="Q266" s="442">
        <v>0</v>
      </c>
      <c r="R266" s="432">
        <v>205</v>
      </c>
      <c r="S266" s="434">
        <v>695</v>
      </c>
      <c r="T266" s="440" t="s">
        <v>49</v>
      </c>
      <c r="U266" s="421">
        <v>116</v>
      </c>
      <c r="V266" s="440"/>
    </row>
    <row r="267" spans="1:22">
      <c r="A267" s="440" t="s">
        <v>2704</v>
      </c>
      <c r="B267" s="440" t="s">
        <v>943</v>
      </c>
      <c r="C267" s="441">
        <v>112</v>
      </c>
      <c r="D267" s="442">
        <v>58</v>
      </c>
      <c r="E267" s="442">
        <v>60</v>
      </c>
      <c r="F267" s="442">
        <v>0</v>
      </c>
      <c r="G267" s="442">
        <v>82</v>
      </c>
      <c r="H267" s="442">
        <v>95</v>
      </c>
      <c r="I267" s="442">
        <v>54</v>
      </c>
      <c r="J267" s="451">
        <v>10</v>
      </c>
      <c r="K267" s="432">
        <v>471</v>
      </c>
      <c r="L267" s="448">
        <v>151</v>
      </c>
      <c r="M267" s="442">
        <v>2</v>
      </c>
      <c r="N267" s="442">
        <v>10</v>
      </c>
      <c r="O267" s="442">
        <v>5</v>
      </c>
      <c r="P267" s="442">
        <v>30</v>
      </c>
      <c r="Q267" s="442">
        <v>25</v>
      </c>
      <c r="R267" s="432">
        <v>223</v>
      </c>
      <c r="S267" s="434">
        <v>694</v>
      </c>
      <c r="T267" s="440" t="s">
        <v>49</v>
      </c>
      <c r="U267" s="421">
        <v>117</v>
      </c>
      <c r="V267" s="440"/>
    </row>
    <row r="268" spans="1:22">
      <c r="A268" s="440" t="s">
        <v>544</v>
      </c>
      <c r="B268" s="440" t="s">
        <v>462</v>
      </c>
      <c r="C268" s="441">
        <v>88</v>
      </c>
      <c r="D268" s="442">
        <v>55</v>
      </c>
      <c r="E268" s="442">
        <v>62</v>
      </c>
      <c r="F268" s="442">
        <v>0</v>
      </c>
      <c r="G268" s="442">
        <v>75</v>
      </c>
      <c r="H268" s="442">
        <v>105</v>
      </c>
      <c r="I268" s="442">
        <v>72</v>
      </c>
      <c r="J268" s="451">
        <v>10</v>
      </c>
      <c r="K268" s="432">
        <v>467</v>
      </c>
      <c r="L268" s="448">
        <v>160</v>
      </c>
      <c r="M268" s="442">
        <v>2</v>
      </c>
      <c r="N268" s="442">
        <v>10</v>
      </c>
      <c r="O268" s="442">
        <v>5</v>
      </c>
      <c r="P268" s="442">
        <v>30</v>
      </c>
      <c r="Q268" s="442">
        <v>15</v>
      </c>
      <c r="R268" s="432">
        <v>222</v>
      </c>
      <c r="S268" s="434">
        <v>689</v>
      </c>
      <c r="T268" s="440" t="s">
        <v>49</v>
      </c>
      <c r="U268" s="421">
        <v>118</v>
      </c>
      <c r="V268" s="440"/>
    </row>
    <row r="269" spans="1:22">
      <c r="A269" s="440" t="s">
        <v>1564</v>
      </c>
      <c r="B269" s="440" t="s">
        <v>436</v>
      </c>
      <c r="C269" s="441">
        <v>100</v>
      </c>
      <c r="D269" s="442">
        <v>52</v>
      </c>
      <c r="E269" s="442">
        <v>49</v>
      </c>
      <c r="F269" s="442">
        <v>0</v>
      </c>
      <c r="G269" s="442">
        <v>70</v>
      </c>
      <c r="H269" s="442">
        <v>100</v>
      </c>
      <c r="I269" s="442">
        <v>81</v>
      </c>
      <c r="J269" s="451">
        <v>10</v>
      </c>
      <c r="K269" s="432">
        <v>462</v>
      </c>
      <c r="L269" s="448">
        <v>157</v>
      </c>
      <c r="M269" s="442">
        <v>2</v>
      </c>
      <c r="N269" s="442">
        <v>10</v>
      </c>
      <c r="O269" s="442">
        <v>5</v>
      </c>
      <c r="P269" s="442">
        <v>15</v>
      </c>
      <c r="Q269" s="442">
        <v>30</v>
      </c>
      <c r="R269" s="432">
        <v>219</v>
      </c>
      <c r="S269" s="434">
        <v>681</v>
      </c>
      <c r="T269" s="440" t="s">
        <v>49</v>
      </c>
      <c r="U269" s="421">
        <v>119</v>
      </c>
      <c r="V269" s="440"/>
    </row>
    <row r="270" spans="1:22">
      <c r="A270" s="440" t="s">
        <v>2705</v>
      </c>
      <c r="B270" s="440" t="s">
        <v>320</v>
      </c>
      <c r="C270" s="441">
        <v>109</v>
      </c>
      <c r="D270" s="442">
        <v>60</v>
      </c>
      <c r="E270" s="442">
        <v>56</v>
      </c>
      <c r="F270" s="442">
        <v>0</v>
      </c>
      <c r="G270" s="442">
        <v>80</v>
      </c>
      <c r="H270" s="442">
        <v>88</v>
      </c>
      <c r="I270" s="442">
        <v>54</v>
      </c>
      <c r="J270" s="451">
        <v>10</v>
      </c>
      <c r="K270" s="432">
        <v>457</v>
      </c>
      <c r="L270" s="448">
        <v>159</v>
      </c>
      <c r="M270" s="442">
        <v>2</v>
      </c>
      <c r="N270" s="442">
        <v>10</v>
      </c>
      <c r="O270" s="442">
        <v>0</v>
      </c>
      <c r="P270" s="442">
        <v>15</v>
      </c>
      <c r="Q270" s="442">
        <v>30</v>
      </c>
      <c r="R270" s="432">
        <v>216</v>
      </c>
      <c r="S270" s="434">
        <v>673</v>
      </c>
      <c r="T270" s="440" t="s">
        <v>49</v>
      </c>
      <c r="U270" s="421">
        <v>120</v>
      </c>
      <c r="V270" s="440"/>
    </row>
    <row r="271" spans="1:22">
      <c r="A271" s="440" t="s">
        <v>1553</v>
      </c>
      <c r="B271" s="440" t="s">
        <v>436</v>
      </c>
      <c r="C271" s="441">
        <v>108</v>
      </c>
      <c r="D271" s="442">
        <v>59</v>
      </c>
      <c r="E271" s="442">
        <v>60</v>
      </c>
      <c r="F271" s="442">
        <v>-5</v>
      </c>
      <c r="G271" s="442">
        <v>77</v>
      </c>
      <c r="H271" s="442">
        <v>90</v>
      </c>
      <c r="I271" s="442">
        <v>72</v>
      </c>
      <c r="J271" s="451">
        <v>10</v>
      </c>
      <c r="K271" s="432">
        <v>471</v>
      </c>
      <c r="L271" s="448">
        <v>144</v>
      </c>
      <c r="M271" s="442">
        <v>2</v>
      </c>
      <c r="N271" s="442">
        <v>10</v>
      </c>
      <c r="O271" s="442">
        <v>5</v>
      </c>
      <c r="P271" s="442">
        <v>20</v>
      </c>
      <c r="Q271" s="442">
        <v>20</v>
      </c>
      <c r="R271" s="432">
        <v>201</v>
      </c>
      <c r="S271" s="434">
        <v>672</v>
      </c>
      <c r="T271" s="440" t="s">
        <v>49</v>
      </c>
      <c r="U271" s="421">
        <v>121</v>
      </c>
      <c r="V271" s="440"/>
    </row>
    <row r="272" spans="1:22">
      <c r="A272" s="440" t="s">
        <v>2706</v>
      </c>
      <c r="B272" s="440" t="s">
        <v>223</v>
      </c>
      <c r="C272" s="441">
        <v>110</v>
      </c>
      <c r="D272" s="442">
        <v>56</v>
      </c>
      <c r="E272" s="442">
        <v>59</v>
      </c>
      <c r="F272" s="442">
        <v>-2</v>
      </c>
      <c r="G272" s="442">
        <v>82</v>
      </c>
      <c r="H272" s="442">
        <v>90</v>
      </c>
      <c r="I272" s="442">
        <v>81</v>
      </c>
      <c r="J272" s="451">
        <v>10</v>
      </c>
      <c r="K272" s="432">
        <v>486</v>
      </c>
      <c r="L272" s="448">
        <v>141</v>
      </c>
      <c r="M272" s="442">
        <v>11</v>
      </c>
      <c r="N272" s="442">
        <v>0</v>
      </c>
      <c r="O272" s="442">
        <v>4</v>
      </c>
      <c r="P272" s="442">
        <v>30</v>
      </c>
      <c r="Q272" s="442">
        <v>0</v>
      </c>
      <c r="R272" s="432">
        <v>186</v>
      </c>
      <c r="S272" s="434">
        <v>672</v>
      </c>
      <c r="T272" s="440" t="s">
        <v>49</v>
      </c>
      <c r="U272" s="421">
        <v>121</v>
      </c>
      <c r="V272" s="440"/>
    </row>
    <row r="273" spans="1:22">
      <c r="A273" s="440" t="s">
        <v>2707</v>
      </c>
      <c r="B273" s="440" t="s">
        <v>436</v>
      </c>
      <c r="C273" s="441">
        <v>96</v>
      </c>
      <c r="D273" s="442">
        <v>57</v>
      </c>
      <c r="E273" s="442">
        <v>60</v>
      </c>
      <c r="F273" s="442">
        <v>0</v>
      </c>
      <c r="G273" s="442">
        <v>75</v>
      </c>
      <c r="H273" s="442">
        <v>85</v>
      </c>
      <c r="I273" s="442">
        <v>81</v>
      </c>
      <c r="J273" s="451">
        <v>10</v>
      </c>
      <c r="K273" s="432">
        <v>464</v>
      </c>
      <c r="L273" s="447">
        <v>137</v>
      </c>
      <c r="M273" s="442">
        <v>2</v>
      </c>
      <c r="N273" s="442">
        <v>10</v>
      </c>
      <c r="O273" s="442">
        <v>5</v>
      </c>
      <c r="P273" s="442">
        <v>30</v>
      </c>
      <c r="Q273" s="442">
        <v>20</v>
      </c>
      <c r="R273" s="432">
        <v>204</v>
      </c>
      <c r="S273" s="434">
        <v>668</v>
      </c>
      <c r="T273" s="440" t="s">
        <v>49</v>
      </c>
      <c r="U273" s="421">
        <v>123</v>
      </c>
      <c r="V273" s="440"/>
    </row>
    <row r="274" spans="1:22">
      <c r="A274" s="440" t="s">
        <v>2708</v>
      </c>
      <c r="B274" s="440" t="s">
        <v>223</v>
      </c>
      <c r="C274" s="441">
        <v>115</v>
      </c>
      <c r="D274" s="442">
        <v>57</v>
      </c>
      <c r="E274" s="442">
        <v>57</v>
      </c>
      <c r="F274" s="442">
        <v>0</v>
      </c>
      <c r="G274" s="442">
        <v>80</v>
      </c>
      <c r="H274" s="442">
        <v>91</v>
      </c>
      <c r="I274" s="442">
        <v>36</v>
      </c>
      <c r="J274" s="451">
        <v>10</v>
      </c>
      <c r="K274" s="432">
        <v>446</v>
      </c>
      <c r="L274" s="448">
        <v>151</v>
      </c>
      <c r="M274" s="442">
        <v>2</v>
      </c>
      <c r="N274" s="442">
        <v>5</v>
      </c>
      <c r="O274" s="442">
        <v>4</v>
      </c>
      <c r="P274" s="442">
        <v>30</v>
      </c>
      <c r="Q274" s="442">
        <v>25</v>
      </c>
      <c r="R274" s="432">
        <v>217</v>
      </c>
      <c r="S274" s="434">
        <v>663</v>
      </c>
      <c r="T274" s="440" t="s">
        <v>49</v>
      </c>
      <c r="U274" s="421">
        <v>124</v>
      </c>
      <c r="V274" s="440"/>
    </row>
    <row r="275" spans="1:22">
      <c r="A275" s="440" t="s">
        <v>2709</v>
      </c>
      <c r="B275" s="440" t="s">
        <v>440</v>
      </c>
      <c r="C275" s="441">
        <v>88</v>
      </c>
      <c r="D275" s="442">
        <v>57</v>
      </c>
      <c r="E275" s="442">
        <v>55</v>
      </c>
      <c r="F275" s="442">
        <v>0</v>
      </c>
      <c r="G275" s="442">
        <v>80</v>
      </c>
      <c r="H275" s="442">
        <v>110</v>
      </c>
      <c r="I275" s="442">
        <v>45</v>
      </c>
      <c r="J275" s="451">
        <v>5</v>
      </c>
      <c r="K275" s="432">
        <v>440</v>
      </c>
      <c r="L275" s="448">
        <v>150</v>
      </c>
      <c r="M275" s="442">
        <v>2</v>
      </c>
      <c r="N275" s="442">
        <v>5</v>
      </c>
      <c r="O275" s="442">
        <v>5</v>
      </c>
      <c r="P275" s="442">
        <v>30</v>
      </c>
      <c r="Q275" s="442">
        <v>30</v>
      </c>
      <c r="R275" s="432">
        <v>222</v>
      </c>
      <c r="S275" s="434">
        <v>662</v>
      </c>
      <c r="T275" s="440" t="s">
        <v>49</v>
      </c>
      <c r="U275" s="421">
        <v>125</v>
      </c>
      <c r="V275" s="440"/>
    </row>
    <row r="276" spans="1:22">
      <c r="A276" s="440" t="s">
        <v>2710</v>
      </c>
      <c r="B276" s="440" t="s">
        <v>462</v>
      </c>
      <c r="C276" s="441">
        <v>95</v>
      </c>
      <c r="D276" s="442">
        <v>57</v>
      </c>
      <c r="E276" s="442">
        <v>59</v>
      </c>
      <c r="F276" s="442">
        <v>0</v>
      </c>
      <c r="G276" s="442">
        <v>75</v>
      </c>
      <c r="H276" s="442">
        <v>95</v>
      </c>
      <c r="I276" s="442">
        <v>81</v>
      </c>
      <c r="J276" s="451">
        <v>8</v>
      </c>
      <c r="K276" s="432">
        <v>470</v>
      </c>
      <c r="L276" s="447">
        <v>157</v>
      </c>
      <c r="M276" s="442">
        <v>0</v>
      </c>
      <c r="N276" s="442">
        <v>0</v>
      </c>
      <c r="O276" s="442">
        <v>0</v>
      </c>
      <c r="P276" s="442">
        <v>30</v>
      </c>
      <c r="Q276" s="442">
        <v>0</v>
      </c>
      <c r="R276" s="432">
        <v>187</v>
      </c>
      <c r="S276" s="434">
        <v>657</v>
      </c>
      <c r="T276" s="440" t="s">
        <v>49</v>
      </c>
      <c r="U276" s="421">
        <v>126</v>
      </c>
      <c r="V276" s="440"/>
    </row>
    <row r="277" spans="1:22">
      <c r="A277" s="440" t="s">
        <v>1877</v>
      </c>
      <c r="B277" s="440" t="s">
        <v>488</v>
      </c>
      <c r="C277" s="441">
        <v>109</v>
      </c>
      <c r="D277" s="442">
        <v>63</v>
      </c>
      <c r="E277" s="442">
        <v>68</v>
      </c>
      <c r="F277" s="442">
        <v>0</v>
      </c>
      <c r="G277" s="442">
        <v>85</v>
      </c>
      <c r="H277" s="442">
        <v>105</v>
      </c>
      <c r="I277" s="442">
        <v>117</v>
      </c>
      <c r="J277" s="451">
        <v>9</v>
      </c>
      <c r="K277" s="432">
        <v>556</v>
      </c>
      <c r="L277" s="448">
        <v>0</v>
      </c>
      <c r="M277" s="442">
        <v>20</v>
      </c>
      <c r="N277" s="442">
        <v>10</v>
      </c>
      <c r="O277" s="442">
        <v>5</v>
      </c>
      <c r="P277" s="442">
        <v>30</v>
      </c>
      <c r="Q277" s="442">
        <v>30</v>
      </c>
      <c r="R277" s="432">
        <v>95</v>
      </c>
      <c r="S277" s="434">
        <v>651</v>
      </c>
      <c r="T277" s="440" t="s">
        <v>49</v>
      </c>
      <c r="U277" s="421">
        <v>127</v>
      </c>
      <c r="V277" s="440"/>
    </row>
    <row r="278" spans="1:22">
      <c r="A278" s="440" t="s">
        <v>2711</v>
      </c>
      <c r="B278" s="440" t="s">
        <v>488</v>
      </c>
      <c r="C278" s="441">
        <v>96</v>
      </c>
      <c r="D278" s="442">
        <v>56</v>
      </c>
      <c r="E278" s="442">
        <v>54</v>
      </c>
      <c r="F278" s="442">
        <v>0</v>
      </c>
      <c r="G278" s="442">
        <v>80</v>
      </c>
      <c r="H278" s="442">
        <v>95</v>
      </c>
      <c r="I278" s="442">
        <v>81</v>
      </c>
      <c r="J278" s="451">
        <v>5</v>
      </c>
      <c r="K278" s="432">
        <v>467</v>
      </c>
      <c r="L278" s="448">
        <v>153</v>
      </c>
      <c r="M278" s="442">
        <v>0</v>
      </c>
      <c r="N278" s="442">
        <v>0</v>
      </c>
      <c r="O278" s="442">
        <v>5</v>
      </c>
      <c r="P278" s="442">
        <v>0</v>
      </c>
      <c r="Q278" s="442">
        <v>25</v>
      </c>
      <c r="R278" s="432">
        <v>183</v>
      </c>
      <c r="S278" s="434">
        <v>650</v>
      </c>
      <c r="T278" s="440" t="s">
        <v>49</v>
      </c>
      <c r="U278" s="421">
        <v>128</v>
      </c>
      <c r="V278" s="440"/>
    </row>
    <row r="279" spans="1:22">
      <c r="A279" s="440" t="s">
        <v>2072</v>
      </c>
      <c r="B279" s="440" t="s">
        <v>320</v>
      </c>
      <c r="C279" s="441">
        <v>96</v>
      </c>
      <c r="D279" s="442">
        <v>61</v>
      </c>
      <c r="E279" s="442">
        <v>62</v>
      </c>
      <c r="F279" s="442">
        <v>-2</v>
      </c>
      <c r="G279" s="442">
        <v>75</v>
      </c>
      <c r="H279" s="442">
        <v>110</v>
      </c>
      <c r="I279" s="442">
        <v>63</v>
      </c>
      <c r="J279" s="451">
        <v>5</v>
      </c>
      <c r="K279" s="432">
        <v>470</v>
      </c>
      <c r="L279" s="448">
        <v>140</v>
      </c>
      <c r="M279" s="442">
        <v>0</v>
      </c>
      <c r="N279" s="442">
        <v>0</v>
      </c>
      <c r="O279" s="442">
        <v>0</v>
      </c>
      <c r="P279" s="442">
        <v>20</v>
      </c>
      <c r="Q279" s="442">
        <v>0</v>
      </c>
      <c r="R279" s="432">
        <v>160</v>
      </c>
      <c r="S279" s="434">
        <v>630</v>
      </c>
      <c r="T279" s="440" t="s">
        <v>49</v>
      </c>
      <c r="U279" s="421">
        <v>129</v>
      </c>
      <c r="V279" s="440"/>
    </row>
    <row r="280" spans="1:22">
      <c r="A280" s="440" t="s">
        <v>2712</v>
      </c>
      <c r="B280" s="440" t="s">
        <v>440</v>
      </c>
      <c r="C280" s="441">
        <v>124</v>
      </c>
      <c r="D280" s="442">
        <v>60</v>
      </c>
      <c r="E280" s="442">
        <v>63</v>
      </c>
      <c r="F280" s="442">
        <v>0</v>
      </c>
      <c r="G280" s="442">
        <v>85</v>
      </c>
      <c r="H280" s="442">
        <v>93</v>
      </c>
      <c r="I280" s="442">
        <v>72</v>
      </c>
      <c r="J280" s="451">
        <v>10</v>
      </c>
      <c r="K280" s="432">
        <v>507</v>
      </c>
      <c r="L280" s="447">
        <v>92</v>
      </c>
      <c r="M280" s="442">
        <v>0</v>
      </c>
      <c r="N280" s="442">
        <v>0</v>
      </c>
      <c r="O280" s="442">
        <v>0</v>
      </c>
      <c r="P280" s="442">
        <v>30</v>
      </c>
      <c r="Q280" s="442">
        <v>0</v>
      </c>
      <c r="R280" s="432">
        <v>122</v>
      </c>
      <c r="S280" s="434">
        <v>629</v>
      </c>
      <c r="T280" s="440" t="s">
        <v>49</v>
      </c>
      <c r="U280" s="421">
        <v>130</v>
      </c>
      <c r="V280" s="440"/>
    </row>
    <row r="281" spans="1:22">
      <c r="A281" s="462" t="s">
        <v>2713</v>
      </c>
      <c r="B281" s="462" t="s">
        <v>452</v>
      </c>
      <c r="C281" s="441">
        <v>124</v>
      </c>
      <c r="D281" s="442">
        <v>65</v>
      </c>
      <c r="E281" s="442">
        <v>68</v>
      </c>
      <c r="F281" s="442">
        <v>0</v>
      </c>
      <c r="G281" s="442">
        <v>85</v>
      </c>
      <c r="H281" s="442">
        <v>95</v>
      </c>
      <c r="I281" s="442">
        <v>180</v>
      </c>
      <c r="J281" s="451">
        <v>9</v>
      </c>
      <c r="K281" s="432">
        <v>626</v>
      </c>
      <c r="L281" s="447"/>
      <c r="M281" s="442"/>
      <c r="N281" s="442"/>
      <c r="O281" s="442"/>
      <c r="P281" s="442"/>
      <c r="Q281" s="442"/>
      <c r="R281" s="432">
        <v>0</v>
      </c>
      <c r="S281" s="434">
        <v>626</v>
      </c>
      <c r="T281" s="440" t="s">
        <v>49</v>
      </c>
      <c r="U281" s="421">
        <v>131</v>
      </c>
      <c r="V281" s="440" t="s">
        <v>755</v>
      </c>
    </row>
    <row r="282" spans="1:22">
      <c r="A282" s="440" t="s">
        <v>2714</v>
      </c>
      <c r="B282" s="440" t="s">
        <v>173</v>
      </c>
      <c r="C282" s="441">
        <v>90</v>
      </c>
      <c r="D282" s="442">
        <v>56</v>
      </c>
      <c r="E282" s="442">
        <v>64</v>
      </c>
      <c r="F282" s="442">
        <v>0</v>
      </c>
      <c r="G282" s="442">
        <v>70</v>
      </c>
      <c r="H282" s="442">
        <v>110</v>
      </c>
      <c r="I282" s="442">
        <v>63</v>
      </c>
      <c r="J282" s="451">
        <v>8</v>
      </c>
      <c r="K282" s="432">
        <v>461</v>
      </c>
      <c r="L282" s="448">
        <v>143</v>
      </c>
      <c r="M282" s="442">
        <v>2</v>
      </c>
      <c r="N282" s="442">
        <v>5</v>
      </c>
      <c r="O282" s="442">
        <v>0</v>
      </c>
      <c r="P282" s="442">
        <v>0</v>
      </c>
      <c r="Q282" s="442">
        <v>10</v>
      </c>
      <c r="R282" s="432">
        <v>160</v>
      </c>
      <c r="S282" s="434">
        <v>621</v>
      </c>
      <c r="T282" s="462" t="s">
        <v>49</v>
      </c>
      <c r="U282" s="421">
        <v>132</v>
      </c>
      <c r="V282" s="440"/>
    </row>
    <row r="283" spans="1:22">
      <c r="A283" s="440" t="s">
        <v>2715</v>
      </c>
      <c r="B283" s="440" t="s">
        <v>462</v>
      </c>
      <c r="C283" s="441">
        <v>113</v>
      </c>
      <c r="D283" s="442">
        <v>59</v>
      </c>
      <c r="E283" s="442">
        <v>64</v>
      </c>
      <c r="F283" s="442">
        <v>0</v>
      </c>
      <c r="G283" s="442">
        <v>74</v>
      </c>
      <c r="H283" s="442">
        <v>85</v>
      </c>
      <c r="I283" s="442">
        <v>126</v>
      </c>
      <c r="J283" s="451">
        <v>10</v>
      </c>
      <c r="K283" s="432">
        <v>531</v>
      </c>
      <c r="L283" s="448">
        <v>54</v>
      </c>
      <c r="M283" s="442">
        <v>0</v>
      </c>
      <c r="N283" s="442">
        <v>10</v>
      </c>
      <c r="O283" s="442">
        <v>0</v>
      </c>
      <c r="P283" s="442">
        <v>0</v>
      </c>
      <c r="Q283" s="442">
        <v>15</v>
      </c>
      <c r="R283" s="432">
        <v>79</v>
      </c>
      <c r="S283" s="434">
        <v>610</v>
      </c>
      <c r="T283" s="440" t="s">
        <v>49</v>
      </c>
      <c r="U283" s="421">
        <v>133</v>
      </c>
      <c r="V283" s="440"/>
    </row>
    <row r="284" spans="1:22">
      <c r="A284" s="440" t="s">
        <v>2716</v>
      </c>
      <c r="B284" s="440" t="s">
        <v>1242</v>
      </c>
      <c r="C284" s="441">
        <v>100</v>
      </c>
      <c r="D284" s="442">
        <v>60</v>
      </c>
      <c r="E284" s="442">
        <v>65</v>
      </c>
      <c r="F284" s="442">
        <v>0</v>
      </c>
      <c r="G284" s="442">
        <v>75</v>
      </c>
      <c r="H284" s="442">
        <v>95</v>
      </c>
      <c r="I284" s="442">
        <v>117</v>
      </c>
      <c r="J284" s="451">
        <v>10</v>
      </c>
      <c r="K284" s="432">
        <v>522</v>
      </c>
      <c r="L284" s="448">
        <v>138</v>
      </c>
      <c r="M284" s="442">
        <v>2</v>
      </c>
      <c r="N284" s="442">
        <v>0</v>
      </c>
      <c r="O284" s="442">
        <v>0</v>
      </c>
      <c r="P284" s="442">
        <v>0</v>
      </c>
      <c r="Q284" s="442">
        <v>20</v>
      </c>
      <c r="R284" s="432">
        <v>80</v>
      </c>
      <c r="S284" s="434">
        <v>602</v>
      </c>
      <c r="T284" s="440" t="s">
        <v>49</v>
      </c>
      <c r="U284" s="421">
        <v>134</v>
      </c>
      <c r="V284" s="440"/>
    </row>
    <row r="285" spans="1:22">
      <c r="A285" s="440" t="s">
        <v>2717</v>
      </c>
      <c r="B285" s="440" t="s">
        <v>1242</v>
      </c>
      <c r="C285" s="441">
        <v>108</v>
      </c>
      <c r="D285" s="442">
        <v>59</v>
      </c>
      <c r="E285" s="442">
        <v>60</v>
      </c>
      <c r="F285" s="442">
        <v>0</v>
      </c>
      <c r="G285" s="442">
        <v>76</v>
      </c>
      <c r="H285" s="442">
        <v>88</v>
      </c>
      <c r="I285" s="442">
        <v>99</v>
      </c>
      <c r="J285" s="451">
        <v>10</v>
      </c>
      <c r="K285" s="432">
        <v>500</v>
      </c>
      <c r="L285" s="448">
        <v>138</v>
      </c>
      <c r="M285" s="442">
        <v>2</v>
      </c>
      <c r="N285" s="442">
        <v>0</v>
      </c>
      <c r="O285" s="442">
        <v>0</v>
      </c>
      <c r="P285" s="442">
        <v>0</v>
      </c>
      <c r="Q285" s="442">
        <v>20</v>
      </c>
      <c r="R285" s="432">
        <v>80</v>
      </c>
      <c r="S285" s="434">
        <v>580</v>
      </c>
      <c r="T285" s="440" t="s">
        <v>49</v>
      </c>
      <c r="U285" s="421">
        <v>135</v>
      </c>
      <c r="V285" s="440"/>
    </row>
    <row r="286" spans="1:22">
      <c r="A286" s="440" t="s">
        <v>2718</v>
      </c>
      <c r="B286" s="440" t="s">
        <v>440</v>
      </c>
      <c r="C286" s="441">
        <v>101</v>
      </c>
      <c r="D286" s="442">
        <v>52</v>
      </c>
      <c r="E286" s="442">
        <v>58</v>
      </c>
      <c r="F286" s="442">
        <v>-4</v>
      </c>
      <c r="G286" s="442">
        <v>75</v>
      </c>
      <c r="H286" s="442">
        <v>85</v>
      </c>
      <c r="I286" s="442">
        <v>9</v>
      </c>
      <c r="J286" s="451">
        <v>10</v>
      </c>
      <c r="K286" s="432">
        <v>386</v>
      </c>
      <c r="L286" s="447">
        <v>151</v>
      </c>
      <c r="M286" s="442">
        <v>2</v>
      </c>
      <c r="N286" s="442">
        <v>0</v>
      </c>
      <c r="O286" s="442">
        <v>5</v>
      </c>
      <c r="P286" s="442">
        <v>30</v>
      </c>
      <c r="Q286" s="442">
        <v>0</v>
      </c>
      <c r="R286" s="432">
        <v>188</v>
      </c>
      <c r="S286" s="434">
        <v>574</v>
      </c>
      <c r="T286" s="440" t="s">
        <v>49</v>
      </c>
      <c r="U286" s="421">
        <v>136</v>
      </c>
      <c r="V286" s="440"/>
    </row>
    <row r="287" spans="1:22">
      <c r="A287" s="440" t="s">
        <v>2719</v>
      </c>
      <c r="B287" s="440" t="s">
        <v>223</v>
      </c>
      <c r="C287" s="441">
        <v>104</v>
      </c>
      <c r="D287" s="442">
        <v>58</v>
      </c>
      <c r="E287" s="442">
        <v>60</v>
      </c>
      <c r="F287" s="442">
        <v>0</v>
      </c>
      <c r="G287" s="442">
        <v>82</v>
      </c>
      <c r="H287" s="442">
        <v>93</v>
      </c>
      <c r="I287" s="442">
        <v>72</v>
      </c>
      <c r="J287" s="451">
        <v>10</v>
      </c>
      <c r="K287" s="432">
        <v>479</v>
      </c>
      <c r="L287" s="448">
        <v>75</v>
      </c>
      <c r="M287" s="442">
        <v>0</v>
      </c>
      <c r="N287" s="442">
        <v>0</v>
      </c>
      <c r="O287" s="442">
        <v>5</v>
      </c>
      <c r="P287" s="442">
        <v>0</v>
      </c>
      <c r="Q287" s="442">
        <v>15</v>
      </c>
      <c r="R287" s="432">
        <v>95</v>
      </c>
      <c r="S287" s="434">
        <v>574</v>
      </c>
      <c r="T287" s="440" t="s">
        <v>49</v>
      </c>
      <c r="U287" s="421">
        <v>136</v>
      </c>
      <c r="V287" s="440"/>
    </row>
    <row r="288" spans="1:22">
      <c r="A288" s="440" t="s">
        <v>2720</v>
      </c>
      <c r="B288" s="440" t="s">
        <v>462</v>
      </c>
      <c r="C288" s="441">
        <v>101</v>
      </c>
      <c r="D288" s="442">
        <v>57</v>
      </c>
      <c r="E288" s="442">
        <v>60</v>
      </c>
      <c r="F288" s="442">
        <v>0</v>
      </c>
      <c r="G288" s="442">
        <v>75</v>
      </c>
      <c r="H288" s="442">
        <v>83</v>
      </c>
      <c r="I288" s="442">
        <v>72</v>
      </c>
      <c r="J288" s="451">
        <v>10</v>
      </c>
      <c r="K288" s="432">
        <v>458</v>
      </c>
      <c r="L288" s="447">
        <v>102</v>
      </c>
      <c r="M288" s="442">
        <v>0</v>
      </c>
      <c r="N288" s="442">
        <v>0</v>
      </c>
      <c r="O288" s="442">
        <v>0</v>
      </c>
      <c r="P288" s="442">
        <v>0</v>
      </c>
      <c r="Q288" s="442">
        <v>0</v>
      </c>
      <c r="R288" s="432">
        <v>102</v>
      </c>
      <c r="S288" s="434">
        <v>560</v>
      </c>
      <c r="T288" s="462" t="s">
        <v>49</v>
      </c>
      <c r="U288" s="421">
        <v>138</v>
      </c>
      <c r="V288" s="440"/>
    </row>
    <row r="289" spans="1:22">
      <c r="A289" s="440" t="s">
        <v>2721</v>
      </c>
      <c r="B289" s="440" t="s">
        <v>462</v>
      </c>
      <c r="C289" s="441">
        <v>108</v>
      </c>
      <c r="D289" s="442">
        <v>64</v>
      </c>
      <c r="E289" s="442">
        <v>62</v>
      </c>
      <c r="F289" s="442">
        <v>0</v>
      </c>
      <c r="G289" s="442">
        <v>80</v>
      </c>
      <c r="H289" s="442">
        <v>95</v>
      </c>
      <c r="I289" s="442">
        <v>135</v>
      </c>
      <c r="J289" s="451">
        <v>10</v>
      </c>
      <c r="K289" s="432">
        <v>554</v>
      </c>
      <c r="L289" s="411"/>
      <c r="M289" s="442"/>
      <c r="N289" s="442"/>
      <c r="O289" s="442"/>
      <c r="P289" s="442"/>
      <c r="Q289" s="442"/>
      <c r="R289" s="432">
        <v>0</v>
      </c>
      <c r="S289" s="434">
        <v>554</v>
      </c>
      <c r="T289" s="440" t="s">
        <v>49</v>
      </c>
      <c r="U289" s="421">
        <v>139</v>
      </c>
      <c r="V289" s="440" t="s">
        <v>755</v>
      </c>
    </row>
    <row r="290" spans="1:22">
      <c r="A290" s="440" t="s">
        <v>2722</v>
      </c>
      <c r="B290" s="440" t="s">
        <v>462</v>
      </c>
      <c r="C290" s="441">
        <v>67</v>
      </c>
      <c r="D290" s="442">
        <v>50</v>
      </c>
      <c r="E290" s="442">
        <v>53</v>
      </c>
      <c r="F290" s="442">
        <v>0</v>
      </c>
      <c r="G290" s="442">
        <v>65</v>
      </c>
      <c r="H290" s="442">
        <v>105</v>
      </c>
      <c r="I290" s="442">
        <v>1</v>
      </c>
      <c r="J290" s="451">
        <v>8</v>
      </c>
      <c r="K290" s="432">
        <v>349</v>
      </c>
      <c r="L290" s="448">
        <v>136</v>
      </c>
      <c r="M290" s="442">
        <v>2</v>
      </c>
      <c r="N290" s="442">
        <v>5</v>
      </c>
      <c r="O290" s="442">
        <v>5</v>
      </c>
      <c r="P290" s="442">
        <v>15</v>
      </c>
      <c r="Q290" s="442">
        <v>25</v>
      </c>
      <c r="R290" s="432">
        <v>188</v>
      </c>
      <c r="S290" s="434">
        <v>537</v>
      </c>
      <c r="T290" s="440" t="s">
        <v>49</v>
      </c>
      <c r="U290" s="421">
        <v>140</v>
      </c>
      <c r="V290" s="440"/>
    </row>
    <row r="291" spans="1:22">
      <c r="A291" s="440" t="s">
        <v>2723</v>
      </c>
      <c r="B291" s="440" t="s">
        <v>462</v>
      </c>
      <c r="C291" s="441">
        <v>83</v>
      </c>
      <c r="D291" s="442">
        <v>55</v>
      </c>
      <c r="E291" s="442">
        <v>53</v>
      </c>
      <c r="F291" s="442">
        <v>-6</v>
      </c>
      <c r="G291" s="442">
        <v>65</v>
      </c>
      <c r="H291" s="442">
        <v>80</v>
      </c>
      <c r="I291" s="442">
        <v>18</v>
      </c>
      <c r="J291" s="451">
        <v>10</v>
      </c>
      <c r="K291" s="432">
        <v>358</v>
      </c>
      <c r="L291" s="448">
        <v>136</v>
      </c>
      <c r="M291" s="442">
        <v>2</v>
      </c>
      <c r="N291" s="442">
        <v>10</v>
      </c>
      <c r="O291" s="442">
        <v>0</v>
      </c>
      <c r="P291" s="442">
        <v>20</v>
      </c>
      <c r="Q291" s="442">
        <v>0</v>
      </c>
      <c r="R291" s="432">
        <v>168</v>
      </c>
      <c r="S291" s="434">
        <v>526</v>
      </c>
      <c r="T291" s="440" t="s">
        <v>49</v>
      </c>
      <c r="U291" s="421">
        <v>141</v>
      </c>
      <c r="V291" s="440"/>
    </row>
    <row r="292" spans="1:22">
      <c r="A292" s="440" t="s">
        <v>1039</v>
      </c>
      <c r="B292" s="440" t="s">
        <v>1040</v>
      </c>
      <c r="C292" s="441">
        <v>80</v>
      </c>
      <c r="D292" s="442">
        <v>57</v>
      </c>
      <c r="E292" s="442">
        <v>54</v>
      </c>
      <c r="F292" s="442">
        <v>0</v>
      </c>
      <c r="G292" s="442">
        <v>70</v>
      </c>
      <c r="H292" s="442">
        <v>80</v>
      </c>
      <c r="I292" s="442">
        <v>9</v>
      </c>
      <c r="J292" s="451">
        <v>10</v>
      </c>
      <c r="K292" s="432">
        <v>360</v>
      </c>
      <c r="L292" s="448">
        <v>141</v>
      </c>
      <c r="M292" s="442">
        <v>2</v>
      </c>
      <c r="N292" s="442">
        <v>0</v>
      </c>
      <c r="O292" s="442">
        <v>0</v>
      </c>
      <c r="P292" s="442">
        <v>0</v>
      </c>
      <c r="Q292" s="442">
        <v>0</v>
      </c>
      <c r="R292" s="432">
        <v>143</v>
      </c>
      <c r="S292" s="434">
        <v>503</v>
      </c>
      <c r="T292" s="440" t="s">
        <v>49</v>
      </c>
      <c r="U292" s="421">
        <v>142</v>
      </c>
      <c r="V292" s="440"/>
    </row>
    <row r="293" spans="1:22">
      <c r="A293" s="440" t="s">
        <v>2724</v>
      </c>
      <c r="B293" s="440" t="s">
        <v>462</v>
      </c>
      <c r="C293" s="441">
        <v>68</v>
      </c>
      <c r="D293" s="442">
        <v>56</v>
      </c>
      <c r="E293" s="442">
        <v>55</v>
      </c>
      <c r="F293" s="442">
        <v>0</v>
      </c>
      <c r="G293" s="442">
        <v>70</v>
      </c>
      <c r="H293" s="442">
        <v>95</v>
      </c>
      <c r="I293" s="442">
        <v>27</v>
      </c>
      <c r="J293" s="451">
        <v>5</v>
      </c>
      <c r="K293" s="432">
        <v>376</v>
      </c>
      <c r="L293" s="448">
        <v>94</v>
      </c>
      <c r="M293" s="442">
        <v>0</v>
      </c>
      <c r="N293" s="442">
        <v>0</v>
      </c>
      <c r="O293" s="442">
        <v>0</v>
      </c>
      <c r="P293" s="442">
        <v>30</v>
      </c>
      <c r="Q293" s="442">
        <v>0</v>
      </c>
      <c r="R293" s="432">
        <v>124</v>
      </c>
      <c r="S293" s="434">
        <v>500</v>
      </c>
      <c r="T293" s="440" t="s">
        <v>49</v>
      </c>
      <c r="U293" s="421">
        <v>143</v>
      </c>
      <c r="V293" s="440"/>
    </row>
    <row r="294" spans="1:22">
      <c r="A294" s="440" t="s">
        <v>2404</v>
      </c>
      <c r="B294" s="440" t="s">
        <v>206</v>
      </c>
      <c r="C294" s="441">
        <v>37</v>
      </c>
      <c r="D294" s="442">
        <v>21</v>
      </c>
      <c r="E294" s="442">
        <v>21</v>
      </c>
      <c r="F294" s="442">
        <v>0</v>
      </c>
      <c r="G294" s="442">
        <v>80</v>
      </c>
      <c r="H294" s="442">
        <v>80</v>
      </c>
      <c r="I294" s="442">
        <v>126</v>
      </c>
      <c r="J294" s="451">
        <v>10</v>
      </c>
      <c r="K294" s="432">
        <v>375</v>
      </c>
      <c r="L294" s="448">
        <v>113</v>
      </c>
      <c r="M294" s="442">
        <v>2</v>
      </c>
      <c r="N294" s="442">
        <v>0</v>
      </c>
      <c r="O294" s="442">
        <v>0</v>
      </c>
      <c r="P294" s="442">
        <v>0</v>
      </c>
      <c r="Q294" s="442">
        <v>0</v>
      </c>
      <c r="R294" s="432">
        <v>115</v>
      </c>
      <c r="S294" s="434">
        <v>490</v>
      </c>
      <c r="T294" s="440" t="s">
        <v>49</v>
      </c>
      <c r="U294" s="421">
        <v>144</v>
      </c>
      <c r="V294" s="440"/>
    </row>
    <row r="295" spans="1:22">
      <c r="A295" s="440" t="s">
        <v>2725</v>
      </c>
      <c r="B295" s="440" t="s">
        <v>462</v>
      </c>
      <c r="C295" s="441">
        <v>92</v>
      </c>
      <c r="D295" s="442">
        <v>53</v>
      </c>
      <c r="E295" s="442">
        <v>59</v>
      </c>
      <c r="F295" s="442">
        <v>-5</v>
      </c>
      <c r="G295" s="442">
        <v>70</v>
      </c>
      <c r="H295" s="442">
        <v>100</v>
      </c>
      <c r="I295" s="442">
        <v>108</v>
      </c>
      <c r="J295" s="451">
        <v>10</v>
      </c>
      <c r="K295" s="432">
        <v>487</v>
      </c>
      <c r="L295" s="447"/>
      <c r="M295" s="442"/>
      <c r="N295" s="442"/>
      <c r="O295" s="442"/>
      <c r="P295" s="442"/>
      <c r="Q295" s="442"/>
      <c r="R295" s="432">
        <v>0</v>
      </c>
      <c r="S295" s="434">
        <v>487</v>
      </c>
      <c r="T295" s="440" t="s">
        <v>49</v>
      </c>
      <c r="U295" s="421">
        <v>145</v>
      </c>
      <c r="V295" s="440" t="s">
        <v>755</v>
      </c>
    </row>
    <row r="296" spans="1:22">
      <c r="A296" s="440" t="s">
        <v>1042</v>
      </c>
      <c r="B296" s="440" t="s">
        <v>1040</v>
      </c>
      <c r="C296" s="441">
        <v>82</v>
      </c>
      <c r="D296" s="442">
        <v>55</v>
      </c>
      <c r="E296" s="442">
        <v>52</v>
      </c>
      <c r="F296" s="442">
        <v>0</v>
      </c>
      <c r="G296" s="442">
        <v>70</v>
      </c>
      <c r="H296" s="442">
        <v>110</v>
      </c>
      <c r="I296" s="442">
        <v>1</v>
      </c>
      <c r="J296" s="451">
        <v>10</v>
      </c>
      <c r="K296" s="432">
        <v>380</v>
      </c>
      <c r="L296" s="448">
        <v>90</v>
      </c>
      <c r="M296" s="442">
        <v>0</v>
      </c>
      <c r="N296" s="442">
        <v>0</v>
      </c>
      <c r="O296" s="442">
        <v>5</v>
      </c>
      <c r="P296" s="442">
        <v>0</v>
      </c>
      <c r="Q296" s="442">
        <v>0</v>
      </c>
      <c r="R296" s="432">
        <v>95</v>
      </c>
      <c r="S296" s="434">
        <v>475</v>
      </c>
      <c r="T296" s="440" t="s">
        <v>49</v>
      </c>
      <c r="U296" s="421">
        <v>146</v>
      </c>
      <c r="V296" s="440"/>
    </row>
    <row r="297" spans="1:22">
      <c r="A297" s="440" t="s">
        <v>2726</v>
      </c>
      <c r="B297" s="440" t="s">
        <v>340</v>
      </c>
      <c r="C297" s="441">
        <v>105</v>
      </c>
      <c r="D297" s="442">
        <v>53</v>
      </c>
      <c r="E297" s="442">
        <v>57</v>
      </c>
      <c r="F297" s="442">
        <v>0</v>
      </c>
      <c r="G297" s="442">
        <v>70</v>
      </c>
      <c r="H297" s="442">
        <v>82</v>
      </c>
      <c r="I297" s="442">
        <v>54</v>
      </c>
      <c r="J297" s="451">
        <v>10</v>
      </c>
      <c r="K297" s="432">
        <v>431</v>
      </c>
      <c r="L297" s="411"/>
      <c r="M297" s="442"/>
      <c r="N297" s="442"/>
      <c r="O297" s="442"/>
      <c r="P297" s="442"/>
      <c r="Q297" s="442"/>
      <c r="R297" s="432">
        <v>0</v>
      </c>
      <c r="S297" s="434">
        <v>431</v>
      </c>
      <c r="T297" s="440" t="s">
        <v>49</v>
      </c>
      <c r="U297" s="421">
        <v>147</v>
      </c>
      <c r="V297" s="440" t="s">
        <v>755</v>
      </c>
    </row>
    <row r="298" spans="1:22">
      <c r="A298" s="440" t="s">
        <v>2727</v>
      </c>
      <c r="B298" s="440" t="s">
        <v>462</v>
      </c>
      <c r="C298" s="441">
        <v>45</v>
      </c>
      <c r="D298" s="442">
        <v>24</v>
      </c>
      <c r="E298" s="442">
        <v>24</v>
      </c>
      <c r="F298" s="442">
        <v>-4</v>
      </c>
      <c r="G298" s="442">
        <v>70</v>
      </c>
      <c r="H298" s="442">
        <v>105</v>
      </c>
      <c r="I298" s="442">
        <v>1</v>
      </c>
      <c r="J298" s="451">
        <v>8</v>
      </c>
      <c r="K298" s="432">
        <v>273</v>
      </c>
      <c r="L298" s="448">
        <v>66</v>
      </c>
      <c r="M298" s="442">
        <v>0</v>
      </c>
      <c r="N298" s="442">
        <v>10</v>
      </c>
      <c r="O298" s="442">
        <v>0</v>
      </c>
      <c r="P298" s="442">
        <v>30</v>
      </c>
      <c r="Q298" s="442">
        <v>0</v>
      </c>
      <c r="R298" s="432">
        <v>106</v>
      </c>
      <c r="S298" s="434">
        <v>379</v>
      </c>
      <c r="T298" s="440" t="s">
        <v>49</v>
      </c>
      <c r="U298" s="421">
        <v>148</v>
      </c>
      <c r="V298" s="440"/>
    </row>
    <row r="299" spans="1:22">
      <c r="A299" s="440" t="s">
        <v>2728</v>
      </c>
      <c r="B299" s="440" t="s">
        <v>440</v>
      </c>
      <c r="C299" s="441">
        <v>77</v>
      </c>
      <c r="D299" s="442">
        <v>55</v>
      </c>
      <c r="E299" s="442">
        <v>51</v>
      </c>
      <c r="F299" s="442">
        <v>0</v>
      </c>
      <c r="G299" s="442">
        <v>70</v>
      </c>
      <c r="H299" s="442">
        <v>115</v>
      </c>
      <c r="I299" s="442">
        <v>1</v>
      </c>
      <c r="J299" s="451">
        <v>5</v>
      </c>
      <c r="K299" s="432">
        <v>374</v>
      </c>
      <c r="L299" s="411"/>
      <c r="M299" s="442"/>
      <c r="N299" s="442"/>
      <c r="O299" s="442"/>
      <c r="P299" s="442"/>
      <c r="Q299" s="442"/>
      <c r="R299" s="432">
        <v>0</v>
      </c>
      <c r="S299" s="434">
        <v>374</v>
      </c>
      <c r="T299" s="440" t="s">
        <v>49</v>
      </c>
      <c r="U299" s="421">
        <v>149</v>
      </c>
      <c r="V299" s="440" t="s">
        <v>755</v>
      </c>
    </row>
    <row r="300" spans="1:22">
      <c r="A300" s="440" t="s">
        <v>392</v>
      </c>
      <c r="B300" s="440" t="s">
        <v>1929</v>
      </c>
      <c r="C300" s="441">
        <v>137</v>
      </c>
      <c r="D300" s="442">
        <v>73</v>
      </c>
      <c r="E300" s="442">
        <v>72</v>
      </c>
      <c r="F300" s="442">
        <v>0</v>
      </c>
      <c r="G300" s="442">
        <v>95</v>
      </c>
      <c r="H300" s="442">
        <v>110</v>
      </c>
      <c r="I300" s="442">
        <v>225</v>
      </c>
      <c r="J300" s="451">
        <v>10</v>
      </c>
      <c r="K300" s="432">
        <v>722</v>
      </c>
      <c r="L300" s="447">
        <v>153</v>
      </c>
      <c r="M300" s="442">
        <v>16</v>
      </c>
      <c r="N300" s="442">
        <v>10</v>
      </c>
      <c r="O300" s="442">
        <v>5</v>
      </c>
      <c r="P300" s="442">
        <v>30</v>
      </c>
      <c r="Q300" s="442">
        <v>30</v>
      </c>
      <c r="R300" s="432">
        <v>244</v>
      </c>
      <c r="S300" s="434">
        <v>966</v>
      </c>
      <c r="T300" s="440" t="s">
        <v>867</v>
      </c>
      <c r="U300" s="421">
        <v>1</v>
      </c>
      <c r="V300" s="462" t="s">
        <v>1924</v>
      </c>
    </row>
    <row r="301" spans="1:22">
      <c r="A301" s="440" t="s">
        <v>409</v>
      </c>
      <c r="B301" s="440" t="s">
        <v>1929</v>
      </c>
      <c r="C301" s="441">
        <v>131</v>
      </c>
      <c r="D301" s="442">
        <v>72</v>
      </c>
      <c r="E301" s="442">
        <v>68</v>
      </c>
      <c r="F301" s="442">
        <v>0</v>
      </c>
      <c r="G301" s="442">
        <v>95</v>
      </c>
      <c r="H301" s="442">
        <v>110</v>
      </c>
      <c r="I301" s="442">
        <v>225</v>
      </c>
      <c r="J301" s="451">
        <v>10</v>
      </c>
      <c r="K301" s="432">
        <v>711</v>
      </c>
      <c r="L301" s="447">
        <v>153</v>
      </c>
      <c r="M301" s="442">
        <v>20</v>
      </c>
      <c r="N301" s="442">
        <v>10</v>
      </c>
      <c r="O301" s="442">
        <v>5</v>
      </c>
      <c r="P301" s="442">
        <v>30</v>
      </c>
      <c r="Q301" s="442">
        <v>30</v>
      </c>
      <c r="R301" s="432">
        <v>248</v>
      </c>
      <c r="S301" s="434">
        <v>959</v>
      </c>
      <c r="T301" s="440" t="s">
        <v>867</v>
      </c>
      <c r="U301" s="421">
        <v>2</v>
      </c>
      <c r="V301" s="462" t="s">
        <v>1926</v>
      </c>
    </row>
    <row r="302" spans="1:22">
      <c r="A302" s="440" t="s">
        <v>1119</v>
      </c>
      <c r="B302" s="440" t="s">
        <v>433</v>
      </c>
      <c r="C302" s="441">
        <v>124</v>
      </c>
      <c r="D302" s="442">
        <v>71</v>
      </c>
      <c r="E302" s="442">
        <v>69</v>
      </c>
      <c r="F302" s="442">
        <v>0</v>
      </c>
      <c r="G302" s="442">
        <v>90</v>
      </c>
      <c r="H302" s="442">
        <v>112</v>
      </c>
      <c r="I302" s="442">
        <v>225</v>
      </c>
      <c r="J302" s="451">
        <v>10</v>
      </c>
      <c r="K302" s="432">
        <v>701</v>
      </c>
      <c r="L302" s="447">
        <v>160</v>
      </c>
      <c r="M302" s="442">
        <v>18</v>
      </c>
      <c r="N302" s="442">
        <v>10</v>
      </c>
      <c r="O302" s="442">
        <v>5</v>
      </c>
      <c r="P302" s="442">
        <v>30</v>
      </c>
      <c r="Q302" s="442">
        <v>30</v>
      </c>
      <c r="R302" s="432">
        <v>253</v>
      </c>
      <c r="S302" s="434">
        <v>954</v>
      </c>
      <c r="T302" s="440" t="s">
        <v>867</v>
      </c>
      <c r="U302" s="421">
        <v>3</v>
      </c>
      <c r="V302" s="440" t="s">
        <v>58</v>
      </c>
    </row>
    <row r="303" spans="1:22">
      <c r="A303" s="440" t="s">
        <v>1422</v>
      </c>
      <c r="B303" s="440" t="s">
        <v>342</v>
      </c>
      <c r="C303" s="441">
        <v>130</v>
      </c>
      <c r="D303" s="442">
        <v>71</v>
      </c>
      <c r="E303" s="442">
        <v>71</v>
      </c>
      <c r="F303" s="442">
        <v>0</v>
      </c>
      <c r="G303" s="442">
        <v>95</v>
      </c>
      <c r="H303" s="442">
        <v>115</v>
      </c>
      <c r="I303" s="442">
        <v>225</v>
      </c>
      <c r="J303" s="450">
        <v>10</v>
      </c>
      <c r="K303" s="432">
        <v>717</v>
      </c>
      <c r="L303" s="447">
        <v>151</v>
      </c>
      <c r="M303" s="442">
        <v>11</v>
      </c>
      <c r="N303" s="442">
        <v>10</v>
      </c>
      <c r="O303" s="442">
        <v>5</v>
      </c>
      <c r="P303" s="442">
        <v>30</v>
      </c>
      <c r="Q303" s="442">
        <v>25</v>
      </c>
      <c r="R303" s="432">
        <v>232</v>
      </c>
      <c r="S303" s="434">
        <v>949</v>
      </c>
      <c r="T303" s="440" t="s">
        <v>867</v>
      </c>
      <c r="U303" s="421">
        <v>4</v>
      </c>
      <c r="V303" s="440" t="s">
        <v>58</v>
      </c>
    </row>
    <row r="304" spans="1:22">
      <c r="A304" s="462" t="s">
        <v>2729</v>
      </c>
      <c r="B304" s="462" t="s">
        <v>80</v>
      </c>
      <c r="C304" s="441">
        <v>137</v>
      </c>
      <c r="D304" s="442">
        <v>74</v>
      </c>
      <c r="E304" s="442">
        <v>70</v>
      </c>
      <c r="F304" s="442">
        <v>-3</v>
      </c>
      <c r="G304" s="442">
        <v>95</v>
      </c>
      <c r="H304" s="442">
        <v>115</v>
      </c>
      <c r="I304" s="442">
        <v>225</v>
      </c>
      <c r="J304" s="451">
        <v>8</v>
      </c>
      <c r="K304" s="432">
        <v>721</v>
      </c>
      <c r="L304" s="447">
        <v>153</v>
      </c>
      <c r="M304" s="442">
        <v>0</v>
      </c>
      <c r="N304" s="442">
        <v>10</v>
      </c>
      <c r="O304" s="442">
        <v>5</v>
      </c>
      <c r="P304" s="442">
        <v>30</v>
      </c>
      <c r="Q304" s="442">
        <v>30</v>
      </c>
      <c r="R304" s="432">
        <v>228</v>
      </c>
      <c r="S304" s="434">
        <v>949</v>
      </c>
      <c r="T304" s="440" t="s">
        <v>867</v>
      </c>
      <c r="U304" s="421">
        <v>4</v>
      </c>
      <c r="V304" s="440" t="s">
        <v>58</v>
      </c>
    </row>
    <row r="305" spans="1:22">
      <c r="A305" s="440" t="s">
        <v>426</v>
      </c>
      <c r="B305" s="440" t="s">
        <v>1929</v>
      </c>
      <c r="C305" s="441">
        <v>138</v>
      </c>
      <c r="D305" s="442">
        <v>70</v>
      </c>
      <c r="E305" s="442">
        <v>68</v>
      </c>
      <c r="F305" s="442">
        <v>0</v>
      </c>
      <c r="G305" s="442">
        <v>95</v>
      </c>
      <c r="H305" s="442">
        <v>105</v>
      </c>
      <c r="I305" s="442">
        <v>225</v>
      </c>
      <c r="J305" s="451">
        <v>10</v>
      </c>
      <c r="K305" s="432">
        <v>711</v>
      </c>
      <c r="L305" s="447">
        <v>145</v>
      </c>
      <c r="M305" s="442">
        <v>18</v>
      </c>
      <c r="N305" s="442">
        <v>5</v>
      </c>
      <c r="O305" s="442">
        <v>5</v>
      </c>
      <c r="P305" s="442">
        <v>30</v>
      </c>
      <c r="Q305" s="442">
        <v>30</v>
      </c>
      <c r="R305" s="432">
        <v>233</v>
      </c>
      <c r="S305" s="434">
        <v>944</v>
      </c>
      <c r="T305" s="440" t="s">
        <v>867</v>
      </c>
      <c r="U305" s="421">
        <v>6</v>
      </c>
      <c r="V305" s="440" t="s">
        <v>58</v>
      </c>
    </row>
    <row r="306" spans="1:22">
      <c r="A306" s="440" t="s">
        <v>2730</v>
      </c>
      <c r="B306" s="440" t="s">
        <v>458</v>
      </c>
      <c r="C306" s="441">
        <v>120</v>
      </c>
      <c r="D306" s="442">
        <v>74</v>
      </c>
      <c r="E306" s="442">
        <v>73</v>
      </c>
      <c r="F306" s="442">
        <v>0</v>
      </c>
      <c r="G306" s="442">
        <v>85</v>
      </c>
      <c r="H306" s="442">
        <v>117</v>
      </c>
      <c r="I306" s="442">
        <v>225</v>
      </c>
      <c r="J306" s="451">
        <v>5</v>
      </c>
      <c r="K306" s="432">
        <v>699</v>
      </c>
      <c r="L306" s="447">
        <v>157</v>
      </c>
      <c r="M306" s="442">
        <v>20</v>
      </c>
      <c r="N306" s="442">
        <v>10</v>
      </c>
      <c r="O306" s="442">
        <v>5</v>
      </c>
      <c r="P306" s="442">
        <v>25</v>
      </c>
      <c r="Q306" s="442">
        <v>25</v>
      </c>
      <c r="R306" s="432">
        <v>242</v>
      </c>
      <c r="S306" s="434">
        <v>941</v>
      </c>
      <c r="T306" s="440" t="s">
        <v>867</v>
      </c>
      <c r="U306" s="421">
        <v>7</v>
      </c>
      <c r="V306" s="440" t="s">
        <v>58</v>
      </c>
    </row>
    <row r="307" spans="1:22">
      <c r="A307" s="440" t="s">
        <v>510</v>
      </c>
      <c r="B307" s="440" t="s">
        <v>1929</v>
      </c>
      <c r="C307" s="441">
        <v>129</v>
      </c>
      <c r="D307" s="442">
        <v>72</v>
      </c>
      <c r="E307" s="442">
        <v>69</v>
      </c>
      <c r="F307" s="442">
        <v>0</v>
      </c>
      <c r="G307" s="442">
        <v>92</v>
      </c>
      <c r="H307" s="442">
        <v>99</v>
      </c>
      <c r="I307" s="442">
        <v>225</v>
      </c>
      <c r="J307" s="451">
        <v>10</v>
      </c>
      <c r="K307" s="432">
        <v>696</v>
      </c>
      <c r="L307" s="447">
        <v>151</v>
      </c>
      <c r="M307" s="442">
        <v>18</v>
      </c>
      <c r="N307" s="442">
        <v>10</v>
      </c>
      <c r="O307" s="442">
        <v>5</v>
      </c>
      <c r="P307" s="442">
        <v>30</v>
      </c>
      <c r="Q307" s="442">
        <v>30</v>
      </c>
      <c r="R307" s="432">
        <v>244</v>
      </c>
      <c r="S307" s="434">
        <v>940</v>
      </c>
      <c r="T307" s="440" t="s">
        <v>867</v>
      </c>
      <c r="U307" s="421">
        <v>8</v>
      </c>
      <c r="V307" s="440" t="s">
        <v>58</v>
      </c>
    </row>
    <row r="308" spans="1:22">
      <c r="A308" s="440" t="s">
        <v>544</v>
      </c>
      <c r="B308" s="440" t="s">
        <v>1929</v>
      </c>
      <c r="C308" s="441">
        <v>130</v>
      </c>
      <c r="D308" s="442">
        <v>69</v>
      </c>
      <c r="E308" s="442">
        <v>71</v>
      </c>
      <c r="F308" s="442">
        <v>0</v>
      </c>
      <c r="G308" s="442">
        <v>97</v>
      </c>
      <c r="H308" s="442">
        <v>110</v>
      </c>
      <c r="I308" s="442">
        <v>225</v>
      </c>
      <c r="J308" s="451">
        <v>10</v>
      </c>
      <c r="K308" s="432">
        <v>712</v>
      </c>
      <c r="L308" s="447">
        <v>153</v>
      </c>
      <c r="M308" s="442">
        <v>0</v>
      </c>
      <c r="N308" s="442">
        <v>10</v>
      </c>
      <c r="O308" s="442">
        <v>5</v>
      </c>
      <c r="P308" s="442">
        <v>30</v>
      </c>
      <c r="Q308" s="442">
        <v>30</v>
      </c>
      <c r="R308" s="432">
        <v>228</v>
      </c>
      <c r="S308" s="434">
        <v>940</v>
      </c>
      <c r="T308" s="440" t="s">
        <v>867</v>
      </c>
      <c r="U308" s="421">
        <v>8</v>
      </c>
      <c r="V308" s="440" t="s">
        <v>58</v>
      </c>
    </row>
    <row r="309" spans="1:22">
      <c r="A309" s="440" t="s">
        <v>554</v>
      </c>
      <c r="B309" s="440" t="s">
        <v>1929</v>
      </c>
      <c r="C309" s="441">
        <v>126</v>
      </c>
      <c r="D309" s="442">
        <v>68</v>
      </c>
      <c r="E309" s="442">
        <v>69</v>
      </c>
      <c r="F309" s="442">
        <v>0</v>
      </c>
      <c r="G309" s="442">
        <v>90</v>
      </c>
      <c r="H309" s="442">
        <v>99</v>
      </c>
      <c r="I309" s="442">
        <v>225</v>
      </c>
      <c r="J309" s="451">
        <v>10</v>
      </c>
      <c r="K309" s="432">
        <v>687</v>
      </c>
      <c r="L309" s="447">
        <v>154</v>
      </c>
      <c r="M309" s="442">
        <v>20</v>
      </c>
      <c r="N309" s="442">
        <v>10</v>
      </c>
      <c r="O309" s="442">
        <v>5</v>
      </c>
      <c r="P309" s="442">
        <v>30</v>
      </c>
      <c r="Q309" s="442">
        <v>30</v>
      </c>
      <c r="R309" s="432">
        <v>249</v>
      </c>
      <c r="S309" s="434">
        <v>936</v>
      </c>
      <c r="T309" s="440" t="s">
        <v>867</v>
      </c>
      <c r="U309" s="421">
        <v>10</v>
      </c>
      <c r="V309" s="440" t="s">
        <v>58</v>
      </c>
    </row>
    <row r="310" spans="1:22">
      <c r="A310" s="462" t="s">
        <v>2731</v>
      </c>
      <c r="B310" s="462" t="s">
        <v>80</v>
      </c>
      <c r="C310" s="441">
        <v>130</v>
      </c>
      <c r="D310" s="442">
        <v>71</v>
      </c>
      <c r="E310" s="442">
        <v>66</v>
      </c>
      <c r="F310" s="442">
        <v>0</v>
      </c>
      <c r="G310" s="442">
        <v>93</v>
      </c>
      <c r="H310" s="442">
        <v>90</v>
      </c>
      <c r="I310" s="442">
        <v>225</v>
      </c>
      <c r="J310" s="451">
        <v>10</v>
      </c>
      <c r="K310" s="432">
        <v>685</v>
      </c>
      <c r="L310" s="447">
        <v>155</v>
      </c>
      <c r="M310" s="442">
        <v>20</v>
      </c>
      <c r="N310" s="442">
        <v>10</v>
      </c>
      <c r="O310" s="442">
        <v>5</v>
      </c>
      <c r="P310" s="442">
        <v>30</v>
      </c>
      <c r="Q310" s="442">
        <v>30</v>
      </c>
      <c r="R310" s="432">
        <v>250</v>
      </c>
      <c r="S310" s="434">
        <v>935</v>
      </c>
      <c r="T310" s="462" t="s">
        <v>867</v>
      </c>
      <c r="U310" s="421">
        <v>11</v>
      </c>
      <c r="V310" s="440" t="s">
        <v>58</v>
      </c>
    </row>
    <row r="311" spans="1:22">
      <c r="A311" s="440" t="s">
        <v>2732</v>
      </c>
      <c r="B311" s="440" t="s">
        <v>342</v>
      </c>
      <c r="C311" s="441">
        <v>140</v>
      </c>
      <c r="D311" s="442">
        <v>73</v>
      </c>
      <c r="E311" s="442">
        <v>71</v>
      </c>
      <c r="F311" s="442">
        <v>0</v>
      </c>
      <c r="G311" s="442">
        <v>95</v>
      </c>
      <c r="H311" s="442">
        <v>115</v>
      </c>
      <c r="I311" s="442">
        <v>198</v>
      </c>
      <c r="J311" s="451">
        <v>10</v>
      </c>
      <c r="K311" s="432">
        <v>702</v>
      </c>
      <c r="L311" s="447">
        <v>149</v>
      </c>
      <c r="M311" s="442">
        <v>16</v>
      </c>
      <c r="N311" s="442">
        <v>5</v>
      </c>
      <c r="O311" s="442">
        <v>5</v>
      </c>
      <c r="P311" s="442">
        <v>30</v>
      </c>
      <c r="Q311" s="442">
        <v>25</v>
      </c>
      <c r="R311" s="432">
        <v>230</v>
      </c>
      <c r="S311" s="434">
        <v>932</v>
      </c>
      <c r="T311" s="440" t="s">
        <v>867</v>
      </c>
      <c r="U311" s="421">
        <v>12</v>
      </c>
      <c r="V311" s="440" t="s">
        <v>58</v>
      </c>
    </row>
    <row r="312" spans="1:22">
      <c r="A312" s="440" t="s">
        <v>2733</v>
      </c>
      <c r="B312" s="440" t="s">
        <v>448</v>
      </c>
      <c r="C312" s="441">
        <v>118</v>
      </c>
      <c r="D312" s="442">
        <v>70</v>
      </c>
      <c r="E312" s="442">
        <v>67</v>
      </c>
      <c r="F312" s="442">
        <v>0</v>
      </c>
      <c r="G312" s="442">
        <v>80</v>
      </c>
      <c r="H312" s="442">
        <v>110</v>
      </c>
      <c r="I312" s="442">
        <v>225</v>
      </c>
      <c r="J312" s="451">
        <v>10</v>
      </c>
      <c r="K312" s="432">
        <v>680</v>
      </c>
      <c r="L312" s="447">
        <v>152</v>
      </c>
      <c r="M312" s="442">
        <v>9</v>
      </c>
      <c r="N312" s="442">
        <v>10</v>
      </c>
      <c r="O312" s="442">
        <v>20</v>
      </c>
      <c r="P312" s="442">
        <v>30</v>
      </c>
      <c r="Q312" s="442">
        <v>30</v>
      </c>
      <c r="R312" s="432">
        <v>251</v>
      </c>
      <c r="S312" s="434">
        <v>931</v>
      </c>
      <c r="T312" s="440" t="s">
        <v>867</v>
      </c>
      <c r="U312" s="421">
        <v>13</v>
      </c>
      <c r="V312" s="440" t="s">
        <v>58</v>
      </c>
    </row>
    <row r="313" spans="1:22">
      <c r="A313" s="462" t="s">
        <v>2111</v>
      </c>
      <c r="B313" s="462" t="s">
        <v>248</v>
      </c>
      <c r="C313" s="441">
        <v>135</v>
      </c>
      <c r="D313" s="442">
        <v>71</v>
      </c>
      <c r="E313" s="442">
        <v>68</v>
      </c>
      <c r="F313" s="442">
        <v>0</v>
      </c>
      <c r="G313" s="442">
        <v>93</v>
      </c>
      <c r="H313" s="442">
        <v>118</v>
      </c>
      <c r="I313" s="442">
        <v>216</v>
      </c>
      <c r="J313" s="451">
        <v>10</v>
      </c>
      <c r="K313" s="432">
        <v>711</v>
      </c>
      <c r="L313" s="447">
        <v>145</v>
      </c>
      <c r="M313" s="442">
        <v>0</v>
      </c>
      <c r="N313" s="442">
        <v>10</v>
      </c>
      <c r="O313" s="442">
        <v>5</v>
      </c>
      <c r="P313" s="442">
        <v>30</v>
      </c>
      <c r="Q313" s="442">
        <v>30</v>
      </c>
      <c r="R313" s="432">
        <v>220</v>
      </c>
      <c r="S313" s="434">
        <v>931</v>
      </c>
      <c r="T313" s="462" t="s">
        <v>867</v>
      </c>
      <c r="U313" s="421">
        <v>13</v>
      </c>
      <c r="V313" s="440" t="s">
        <v>58</v>
      </c>
    </row>
    <row r="314" spans="1:22">
      <c r="A314" s="440" t="s">
        <v>2734</v>
      </c>
      <c r="B314" s="440" t="s">
        <v>80</v>
      </c>
      <c r="C314" s="441">
        <v>129</v>
      </c>
      <c r="D314" s="442">
        <v>71</v>
      </c>
      <c r="E314" s="442">
        <v>71</v>
      </c>
      <c r="F314" s="442">
        <v>-6</v>
      </c>
      <c r="G314" s="442">
        <v>90</v>
      </c>
      <c r="H314" s="442">
        <v>110</v>
      </c>
      <c r="I314" s="442">
        <v>225</v>
      </c>
      <c r="J314" s="450">
        <v>8</v>
      </c>
      <c r="K314" s="432">
        <v>698</v>
      </c>
      <c r="L314" s="448">
        <v>150</v>
      </c>
      <c r="M314" s="442">
        <v>18</v>
      </c>
      <c r="N314" s="442">
        <v>10</v>
      </c>
      <c r="O314" s="442">
        <v>5</v>
      </c>
      <c r="P314" s="442">
        <v>30</v>
      </c>
      <c r="Q314" s="442">
        <v>20</v>
      </c>
      <c r="R314" s="432">
        <v>233</v>
      </c>
      <c r="S314" s="434">
        <v>931</v>
      </c>
      <c r="T314" s="440" t="s">
        <v>867</v>
      </c>
      <c r="U314" s="421">
        <v>13</v>
      </c>
      <c r="V314" s="440" t="s">
        <v>58</v>
      </c>
    </row>
    <row r="315" spans="1:22">
      <c r="A315" s="440" t="s">
        <v>498</v>
      </c>
      <c r="B315" s="440" t="s">
        <v>1929</v>
      </c>
      <c r="C315" s="441">
        <v>124</v>
      </c>
      <c r="D315" s="442">
        <v>68</v>
      </c>
      <c r="E315" s="442">
        <v>67</v>
      </c>
      <c r="F315" s="442">
        <v>0</v>
      </c>
      <c r="G315" s="442">
        <v>88</v>
      </c>
      <c r="H315" s="442">
        <v>98</v>
      </c>
      <c r="I315" s="442">
        <v>225</v>
      </c>
      <c r="J315" s="451">
        <v>10</v>
      </c>
      <c r="K315" s="432">
        <v>680</v>
      </c>
      <c r="L315" s="447">
        <v>157</v>
      </c>
      <c r="M315" s="442">
        <v>16</v>
      </c>
      <c r="N315" s="442">
        <v>10</v>
      </c>
      <c r="O315" s="442">
        <v>5</v>
      </c>
      <c r="P315" s="442">
        <v>30</v>
      </c>
      <c r="Q315" s="442">
        <v>30</v>
      </c>
      <c r="R315" s="432">
        <v>248</v>
      </c>
      <c r="S315" s="434">
        <v>928</v>
      </c>
      <c r="T315" s="440" t="s">
        <v>867</v>
      </c>
      <c r="U315" s="421">
        <v>16</v>
      </c>
      <c r="V315" s="440" t="s">
        <v>58</v>
      </c>
    </row>
    <row r="316" spans="1:22">
      <c r="A316" s="440" t="s">
        <v>2735</v>
      </c>
      <c r="B316" s="440" t="s">
        <v>473</v>
      </c>
      <c r="C316" s="441">
        <v>118</v>
      </c>
      <c r="D316" s="442">
        <v>68</v>
      </c>
      <c r="E316" s="442">
        <v>67</v>
      </c>
      <c r="F316" s="442">
        <v>0</v>
      </c>
      <c r="G316" s="442">
        <v>85</v>
      </c>
      <c r="H316" s="442">
        <v>105</v>
      </c>
      <c r="I316" s="442">
        <v>225</v>
      </c>
      <c r="J316" s="451">
        <v>10</v>
      </c>
      <c r="K316" s="432">
        <v>678</v>
      </c>
      <c r="L316" s="448">
        <v>153</v>
      </c>
      <c r="M316" s="442">
        <v>20</v>
      </c>
      <c r="N316" s="442">
        <v>10</v>
      </c>
      <c r="O316" s="442">
        <v>5</v>
      </c>
      <c r="P316" s="442">
        <v>30</v>
      </c>
      <c r="Q316" s="442">
        <v>30</v>
      </c>
      <c r="R316" s="432">
        <v>248</v>
      </c>
      <c r="S316" s="434">
        <v>926</v>
      </c>
      <c r="T316" s="440" t="s">
        <v>867</v>
      </c>
      <c r="U316" s="421">
        <v>17</v>
      </c>
      <c r="V316" s="440" t="s">
        <v>58</v>
      </c>
    </row>
    <row r="317" spans="1:22">
      <c r="A317" s="440" t="s">
        <v>2736</v>
      </c>
      <c r="B317" s="440" t="s">
        <v>54</v>
      </c>
      <c r="C317" s="441">
        <v>124</v>
      </c>
      <c r="D317" s="442">
        <v>66</v>
      </c>
      <c r="E317" s="442">
        <v>68</v>
      </c>
      <c r="F317" s="442">
        <v>0</v>
      </c>
      <c r="G317" s="442">
        <v>86</v>
      </c>
      <c r="H317" s="442">
        <v>97</v>
      </c>
      <c r="I317" s="442">
        <v>225</v>
      </c>
      <c r="J317" s="451">
        <v>10</v>
      </c>
      <c r="K317" s="432">
        <v>676</v>
      </c>
      <c r="L317" s="447">
        <v>157</v>
      </c>
      <c r="M317" s="442">
        <v>18</v>
      </c>
      <c r="N317" s="442">
        <v>10</v>
      </c>
      <c r="O317" s="442">
        <v>5</v>
      </c>
      <c r="P317" s="442">
        <v>30</v>
      </c>
      <c r="Q317" s="442">
        <v>30</v>
      </c>
      <c r="R317" s="432">
        <v>250</v>
      </c>
      <c r="S317" s="434">
        <v>926</v>
      </c>
      <c r="T317" s="440" t="s">
        <v>867</v>
      </c>
      <c r="U317" s="421">
        <v>17</v>
      </c>
      <c r="V317" s="440" t="s">
        <v>58</v>
      </c>
    </row>
    <row r="318" spans="1:22">
      <c r="A318" s="440" t="s">
        <v>2737</v>
      </c>
      <c r="B318" s="440" t="s">
        <v>54</v>
      </c>
      <c r="C318" s="441">
        <v>122</v>
      </c>
      <c r="D318" s="442">
        <v>69</v>
      </c>
      <c r="E318" s="442">
        <v>66</v>
      </c>
      <c r="F318" s="442">
        <v>0</v>
      </c>
      <c r="G318" s="442">
        <v>85</v>
      </c>
      <c r="H318" s="442">
        <v>95</v>
      </c>
      <c r="I318" s="442">
        <v>225</v>
      </c>
      <c r="J318" s="450">
        <v>10</v>
      </c>
      <c r="K318" s="432">
        <v>672</v>
      </c>
      <c r="L318" s="447">
        <v>157</v>
      </c>
      <c r="M318" s="442">
        <v>18</v>
      </c>
      <c r="N318" s="442">
        <v>10</v>
      </c>
      <c r="O318" s="442">
        <v>5</v>
      </c>
      <c r="P318" s="442">
        <v>30</v>
      </c>
      <c r="Q318" s="442">
        <v>30</v>
      </c>
      <c r="R318" s="432">
        <v>250</v>
      </c>
      <c r="S318" s="434">
        <v>922</v>
      </c>
      <c r="T318" s="440" t="s">
        <v>867</v>
      </c>
      <c r="U318" s="421">
        <v>19</v>
      </c>
      <c r="V318" s="440" t="s">
        <v>58</v>
      </c>
    </row>
    <row r="319" spans="1:22">
      <c r="A319" s="440" t="s">
        <v>2206</v>
      </c>
      <c r="B319" s="440" t="s">
        <v>473</v>
      </c>
      <c r="C319" s="441">
        <v>116</v>
      </c>
      <c r="D319" s="442">
        <v>61</v>
      </c>
      <c r="E319" s="442">
        <v>67</v>
      </c>
      <c r="F319" s="442">
        <v>0</v>
      </c>
      <c r="G319" s="442">
        <v>85</v>
      </c>
      <c r="H319" s="442">
        <v>105</v>
      </c>
      <c r="I319" s="442">
        <v>225</v>
      </c>
      <c r="J319" s="451">
        <v>10</v>
      </c>
      <c r="K319" s="432">
        <v>669</v>
      </c>
      <c r="L319" s="447">
        <v>157</v>
      </c>
      <c r="M319" s="442">
        <v>18</v>
      </c>
      <c r="N319" s="442">
        <v>10</v>
      </c>
      <c r="O319" s="442">
        <v>5</v>
      </c>
      <c r="P319" s="442">
        <v>30</v>
      </c>
      <c r="Q319" s="442">
        <v>30</v>
      </c>
      <c r="R319" s="432">
        <v>250</v>
      </c>
      <c r="S319" s="434">
        <v>919</v>
      </c>
      <c r="T319" s="440" t="s">
        <v>867</v>
      </c>
      <c r="U319" s="421">
        <v>20</v>
      </c>
      <c r="V319" s="440" t="s">
        <v>58</v>
      </c>
    </row>
    <row r="320" spans="1:22">
      <c r="A320" s="440" t="s">
        <v>2738</v>
      </c>
      <c r="B320" s="440" t="s">
        <v>448</v>
      </c>
      <c r="C320" s="441">
        <v>125</v>
      </c>
      <c r="D320" s="442">
        <v>68</v>
      </c>
      <c r="E320" s="442">
        <v>70</v>
      </c>
      <c r="F320" s="442">
        <v>0</v>
      </c>
      <c r="G320" s="442">
        <v>88</v>
      </c>
      <c r="H320" s="442">
        <v>97</v>
      </c>
      <c r="I320" s="442">
        <v>225</v>
      </c>
      <c r="J320" s="450">
        <v>10</v>
      </c>
      <c r="K320" s="432">
        <v>683</v>
      </c>
      <c r="L320" s="447">
        <v>159</v>
      </c>
      <c r="M320" s="442">
        <v>2</v>
      </c>
      <c r="N320" s="442">
        <v>10</v>
      </c>
      <c r="O320" s="442">
        <v>5</v>
      </c>
      <c r="P320" s="442">
        <v>30</v>
      </c>
      <c r="Q320" s="442">
        <v>30</v>
      </c>
      <c r="R320" s="432">
        <v>236</v>
      </c>
      <c r="S320" s="434">
        <v>919</v>
      </c>
      <c r="T320" s="440" t="s">
        <v>867</v>
      </c>
      <c r="U320" s="421">
        <v>20</v>
      </c>
      <c r="V320" s="440" t="s">
        <v>58</v>
      </c>
    </row>
    <row r="321" spans="1:22">
      <c r="A321" s="440" t="s">
        <v>2018</v>
      </c>
      <c r="B321" s="440" t="s">
        <v>54</v>
      </c>
      <c r="C321" s="441">
        <v>125</v>
      </c>
      <c r="D321" s="442">
        <v>61</v>
      </c>
      <c r="E321" s="442">
        <v>66</v>
      </c>
      <c r="F321" s="442">
        <v>-1</v>
      </c>
      <c r="G321" s="442">
        <v>87</v>
      </c>
      <c r="H321" s="442">
        <v>105</v>
      </c>
      <c r="I321" s="442">
        <v>216</v>
      </c>
      <c r="J321" s="451">
        <v>10</v>
      </c>
      <c r="K321" s="432">
        <v>669</v>
      </c>
      <c r="L321" s="447">
        <v>158</v>
      </c>
      <c r="M321" s="442">
        <v>16</v>
      </c>
      <c r="N321" s="442">
        <v>10</v>
      </c>
      <c r="O321" s="442">
        <v>5</v>
      </c>
      <c r="P321" s="442">
        <v>30</v>
      </c>
      <c r="Q321" s="442">
        <v>30</v>
      </c>
      <c r="R321" s="432">
        <v>249</v>
      </c>
      <c r="S321" s="434">
        <v>918</v>
      </c>
      <c r="T321" s="440" t="s">
        <v>867</v>
      </c>
      <c r="U321" s="421">
        <v>22</v>
      </c>
      <c r="V321" s="440" t="s">
        <v>58</v>
      </c>
    </row>
    <row r="322" spans="1:22">
      <c r="A322" s="440" t="s">
        <v>2484</v>
      </c>
      <c r="B322" s="440" t="s">
        <v>433</v>
      </c>
      <c r="C322" s="441">
        <v>126</v>
      </c>
      <c r="D322" s="442">
        <v>70</v>
      </c>
      <c r="E322" s="442">
        <v>70</v>
      </c>
      <c r="F322" s="442">
        <v>0</v>
      </c>
      <c r="G322" s="442">
        <v>87</v>
      </c>
      <c r="H322" s="442">
        <v>95</v>
      </c>
      <c r="I322" s="442">
        <v>225</v>
      </c>
      <c r="J322" s="451">
        <v>10</v>
      </c>
      <c r="K322" s="432">
        <v>683</v>
      </c>
      <c r="L322" s="447">
        <v>154</v>
      </c>
      <c r="M322" s="442">
        <v>11</v>
      </c>
      <c r="N322" s="442">
        <v>10</v>
      </c>
      <c r="O322" s="442">
        <v>5</v>
      </c>
      <c r="P322" s="442">
        <v>25</v>
      </c>
      <c r="Q322" s="442">
        <v>30</v>
      </c>
      <c r="R322" s="432">
        <v>235</v>
      </c>
      <c r="S322" s="434">
        <v>918</v>
      </c>
      <c r="T322" s="440" t="s">
        <v>867</v>
      </c>
      <c r="U322" s="421">
        <v>22</v>
      </c>
      <c r="V322" s="440" t="s">
        <v>58</v>
      </c>
    </row>
    <row r="323" spans="1:22">
      <c r="A323" s="440" t="s">
        <v>2739</v>
      </c>
      <c r="B323" s="440" t="s">
        <v>80</v>
      </c>
      <c r="C323" s="441">
        <v>121</v>
      </c>
      <c r="D323" s="442">
        <v>68</v>
      </c>
      <c r="E323" s="442">
        <v>69</v>
      </c>
      <c r="F323" s="442">
        <v>0</v>
      </c>
      <c r="G323" s="442">
        <v>86</v>
      </c>
      <c r="H323" s="442">
        <v>98</v>
      </c>
      <c r="I323" s="442">
        <v>225</v>
      </c>
      <c r="J323" s="451">
        <v>10</v>
      </c>
      <c r="K323" s="432">
        <v>677</v>
      </c>
      <c r="L323" s="447">
        <v>155</v>
      </c>
      <c r="M323" s="442">
        <v>16</v>
      </c>
      <c r="N323" s="442">
        <v>5</v>
      </c>
      <c r="O323" s="442">
        <v>5</v>
      </c>
      <c r="P323" s="442">
        <v>30</v>
      </c>
      <c r="Q323" s="442">
        <v>30</v>
      </c>
      <c r="R323" s="432">
        <v>241</v>
      </c>
      <c r="S323" s="434">
        <v>918</v>
      </c>
      <c r="T323" s="440" t="s">
        <v>867</v>
      </c>
      <c r="U323" s="421">
        <v>22</v>
      </c>
      <c r="V323" s="440" t="s">
        <v>58</v>
      </c>
    </row>
    <row r="324" spans="1:22">
      <c r="A324" s="440" t="s">
        <v>539</v>
      </c>
      <c r="B324" s="440" t="s">
        <v>1929</v>
      </c>
      <c r="C324" s="441">
        <v>123</v>
      </c>
      <c r="D324" s="442">
        <v>67</v>
      </c>
      <c r="E324" s="442">
        <v>67</v>
      </c>
      <c r="F324" s="442">
        <v>0</v>
      </c>
      <c r="G324" s="442">
        <v>87</v>
      </c>
      <c r="H324" s="442">
        <v>97</v>
      </c>
      <c r="I324" s="442">
        <v>225</v>
      </c>
      <c r="J324" s="451">
        <v>10</v>
      </c>
      <c r="K324" s="432">
        <v>676</v>
      </c>
      <c r="L324" s="447">
        <v>148</v>
      </c>
      <c r="M324" s="442">
        <v>18</v>
      </c>
      <c r="N324" s="442">
        <v>10</v>
      </c>
      <c r="O324" s="442">
        <v>5</v>
      </c>
      <c r="P324" s="442">
        <v>30</v>
      </c>
      <c r="Q324" s="442">
        <v>30</v>
      </c>
      <c r="R324" s="432">
        <v>241</v>
      </c>
      <c r="S324" s="434">
        <v>917</v>
      </c>
      <c r="T324" s="440" t="s">
        <v>867</v>
      </c>
      <c r="U324" s="421">
        <v>25</v>
      </c>
      <c r="V324" s="462" t="s">
        <v>74</v>
      </c>
    </row>
    <row r="325" spans="1:22">
      <c r="A325" s="440" t="s">
        <v>2190</v>
      </c>
      <c r="B325" s="440" t="s">
        <v>473</v>
      </c>
      <c r="C325" s="441">
        <v>122</v>
      </c>
      <c r="D325" s="442">
        <v>65</v>
      </c>
      <c r="E325" s="442">
        <v>66</v>
      </c>
      <c r="F325" s="442">
        <v>-2</v>
      </c>
      <c r="G325" s="442">
        <v>86</v>
      </c>
      <c r="H325" s="442">
        <v>97</v>
      </c>
      <c r="I325" s="442">
        <v>225</v>
      </c>
      <c r="J325" s="451">
        <v>10</v>
      </c>
      <c r="K325" s="432">
        <v>669</v>
      </c>
      <c r="L325" s="448">
        <v>154</v>
      </c>
      <c r="M325" s="442">
        <v>18</v>
      </c>
      <c r="N325" s="442">
        <v>10</v>
      </c>
      <c r="O325" s="442">
        <v>5</v>
      </c>
      <c r="P325" s="442">
        <v>30</v>
      </c>
      <c r="Q325" s="442">
        <v>30</v>
      </c>
      <c r="R325" s="432">
        <v>247</v>
      </c>
      <c r="S325" s="434">
        <v>916</v>
      </c>
      <c r="T325" s="440" t="s">
        <v>867</v>
      </c>
      <c r="U325" s="421">
        <v>26</v>
      </c>
      <c r="V325" s="462" t="s">
        <v>74</v>
      </c>
    </row>
    <row r="326" spans="1:22">
      <c r="A326" s="440" t="s">
        <v>2740</v>
      </c>
      <c r="B326" s="440" t="s">
        <v>433</v>
      </c>
      <c r="C326" s="441">
        <v>128</v>
      </c>
      <c r="D326" s="442">
        <v>69</v>
      </c>
      <c r="E326" s="442">
        <v>69</v>
      </c>
      <c r="F326" s="442">
        <v>0</v>
      </c>
      <c r="G326" s="442">
        <v>89</v>
      </c>
      <c r="H326" s="442">
        <v>98</v>
      </c>
      <c r="I326" s="442">
        <v>225</v>
      </c>
      <c r="J326" s="451">
        <v>10</v>
      </c>
      <c r="K326" s="432">
        <v>688</v>
      </c>
      <c r="L326" s="447">
        <v>152</v>
      </c>
      <c r="M326" s="442">
        <v>16</v>
      </c>
      <c r="N326" s="442">
        <v>5</v>
      </c>
      <c r="O326" s="442">
        <v>5</v>
      </c>
      <c r="P326" s="442">
        <v>20</v>
      </c>
      <c r="Q326" s="442">
        <v>30</v>
      </c>
      <c r="R326" s="432">
        <v>228</v>
      </c>
      <c r="S326" s="434">
        <v>916</v>
      </c>
      <c r="T326" s="440" t="s">
        <v>867</v>
      </c>
      <c r="U326" s="421">
        <v>26</v>
      </c>
      <c r="V326" s="462" t="s">
        <v>74</v>
      </c>
    </row>
    <row r="327" spans="1:22">
      <c r="A327" s="440" t="s">
        <v>434</v>
      </c>
      <c r="B327" s="440" t="s">
        <v>431</v>
      </c>
      <c r="C327" s="441">
        <v>120</v>
      </c>
      <c r="D327" s="442">
        <v>69</v>
      </c>
      <c r="E327" s="442">
        <v>69</v>
      </c>
      <c r="F327" s="442">
        <v>-5</v>
      </c>
      <c r="G327" s="442">
        <v>87</v>
      </c>
      <c r="H327" s="442">
        <v>96</v>
      </c>
      <c r="I327" s="442">
        <v>216</v>
      </c>
      <c r="J327" s="451">
        <v>10</v>
      </c>
      <c r="K327" s="432">
        <v>662</v>
      </c>
      <c r="L327" s="447">
        <v>158</v>
      </c>
      <c r="M327" s="442">
        <v>20</v>
      </c>
      <c r="N327" s="442">
        <v>10</v>
      </c>
      <c r="O327" s="442">
        <v>5</v>
      </c>
      <c r="P327" s="442">
        <v>30</v>
      </c>
      <c r="Q327" s="442">
        <v>30</v>
      </c>
      <c r="R327" s="432">
        <v>253</v>
      </c>
      <c r="S327" s="434">
        <v>915</v>
      </c>
      <c r="T327" s="440" t="s">
        <v>867</v>
      </c>
      <c r="U327" s="421">
        <v>28</v>
      </c>
      <c r="V327" s="462" t="s">
        <v>74</v>
      </c>
    </row>
    <row r="328" spans="1:22">
      <c r="A328" s="440" t="s">
        <v>2741</v>
      </c>
      <c r="B328" s="440" t="s">
        <v>448</v>
      </c>
      <c r="C328" s="441">
        <v>128</v>
      </c>
      <c r="D328" s="442">
        <v>69</v>
      </c>
      <c r="E328" s="442">
        <v>66</v>
      </c>
      <c r="F328" s="442">
        <v>0</v>
      </c>
      <c r="G328" s="442">
        <v>85</v>
      </c>
      <c r="H328" s="442">
        <v>115</v>
      </c>
      <c r="I328" s="442">
        <v>225</v>
      </c>
      <c r="J328" s="451">
        <v>10</v>
      </c>
      <c r="K328" s="432">
        <v>698</v>
      </c>
      <c r="L328" s="447">
        <v>140</v>
      </c>
      <c r="M328" s="442">
        <v>16</v>
      </c>
      <c r="N328" s="442">
        <v>10</v>
      </c>
      <c r="O328" s="442">
        <v>5</v>
      </c>
      <c r="P328" s="442">
        <v>25</v>
      </c>
      <c r="Q328" s="442">
        <v>20</v>
      </c>
      <c r="R328" s="432">
        <v>216</v>
      </c>
      <c r="S328" s="434">
        <v>914</v>
      </c>
      <c r="T328" s="440" t="s">
        <v>867</v>
      </c>
      <c r="U328" s="421">
        <v>29</v>
      </c>
      <c r="V328" s="462" t="s">
        <v>74</v>
      </c>
    </row>
    <row r="329" spans="1:22">
      <c r="A329" s="440" t="s">
        <v>2742</v>
      </c>
      <c r="B329" s="440" t="s">
        <v>458</v>
      </c>
      <c r="C329" s="441">
        <v>119</v>
      </c>
      <c r="D329" s="442">
        <v>73</v>
      </c>
      <c r="E329" s="442">
        <v>68</v>
      </c>
      <c r="F329" s="442">
        <v>0</v>
      </c>
      <c r="G329" s="442">
        <v>92</v>
      </c>
      <c r="H329" s="442">
        <v>110</v>
      </c>
      <c r="I329" s="442">
        <v>225</v>
      </c>
      <c r="J329" s="451">
        <v>10</v>
      </c>
      <c r="K329" s="432">
        <v>697</v>
      </c>
      <c r="L329" s="447">
        <v>142</v>
      </c>
      <c r="M329" s="442">
        <v>0</v>
      </c>
      <c r="N329" s="442">
        <v>10</v>
      </c>
      <c r="O329" s="442">
        <v>5</v>
      </c>
      <c r="P329" s="442">
        <v>30</v>
      </c>
      <c r="Q329" s="442">
        <v>30</v>
      </c>
      <c r="R329" s="432">
        <v>217</v>
      </c>
      <c r="S329" s="434">
        <v>914</v>
      </c>
      <c r="T329" s="440" t="s">
        <v>867</v>
      </c>
      <c r="U329" s="421">
        <v>29</v>
      </c>
      <c r="V329" s="462" t="s">
        <v>74</v>
      </c>
    </row>
    <row r="330" spans="1:22">
      <c r="A330" s="440" t="s">
        <v>2743</v>
      </c>
      <c r="B330" s="440" t="s">
        <v>458</v>
      </c>
      <c r="C330" s="441">
        <v>129</v>
      </c>
      <c r="D330" s="442">
        <v>70</v>
      </c>
      <c r="E330" s="442">
        <v>69</v>
      </c>
      <c r="F330" s="442">
        <v>0</v>
      </c>
      <c r="G330" s="442">
        <v>88</v>
      </c>
      <c r="H330" s="442">
        <v>98</v>
      </c>
      <c r="I330" s="442">
        <v>225</v>
      </c>
      <c r="J330" s="450">
        <v>10</v>
      </c>
      <c r="K330" s="432">
        <v>689</v>
      </c>
      <c r="L330" s="447">
        <v>147</v>
      </c>
      <c r="M330" s="442">
        <v>2</v>
      </c>
      <c r="N330" s="442">
        <v>10</v>
      </c>
      <c r="O330" s="442">
        <v>5</v>
      </c>
      <c r="P330" s="442">
        <v>30</v>
      </c>
      <c r="Q330" s="442">
        <v>30</v>
      </c>
      <c r="R330" s="432">
        <v>224</v>
      </c>
      <c r="S330" s="434">
        <v>913</v>
      </c>
      <c r="T330" s="440" t="s">
        <v>867</v>
      </c>
      <c r="U330" s="421">
        <v>31</v>
      </c>
      <c r="V330" s="462" t="s">
        <v>74</v>
      </c>
    </row>
    <row r="331" spans="1:22">
      <c r="A331" s="440" t="s">
        <v>442</v>
      </c>
      <c r="B331" s="440" t="s">
        <v>431</v>
      </c>
      <c r="C331" s="441">
        <v>125</v>
      </c>
      <c r="D331" s="442">
        <v>69</v>
      </c>
      <c r="E331" s="442">
        <v>66</v>
      </c>
      <c r="F331" s="442">
        <v>0</v>
      </c>
      <c r="G331" s="442">
        <v>86</v>
      </c>
      <c r="H331" s="442">
        <v>97</v>
      </c>
      <c r="I331" s="442">
        <v>207</v>
      </c>
      <c r="J331" s="451">
        <v>10</v>
      </c>
      <c r="K331" s="432">
        <v>660</v>
      </c>
      <c r="L331" s="447">
        <v>159</v>
      </c>
      <c r="M331" s="442">
        <v>18</v>
      </c>
      <c r="N331" s="442">
        <v>10</v>
      </c>
      <c r="O331" s="442">
        <v>5</v>
      </c>
      <c r="P331" s="442">
        <v>30</v>
      </c>
      <c r="Q331" s="442">
        <v>30</v>
      </c>
      <c r="R331" s="432">
        <v>252</v>
      </c>
      <c r="S331" s="434">
        <v>912</v>
      </c>
      <c r="T331" s="440" t="s">
        <v>867</v>
      </c>
      <c r="U331" s="421">
        <v>32</v>
      </c>
      <c r="V331" s="462" t="s">
        <v>74</v>
      </c>
    </row>
    <row r="332" spans="1:22">
      <c r="A332" s="440" t="s">
        <v>2458</v>
      </c>
      <c r="B332" s="440" t="s">
        <v>202</v>
      </c>
      <c r="C332" s="441">
        <v>126</v>
      </c>
      <c r="D332" s="442">
        <v>69</v>
      </c>
      <c r="E332" s="442">
        <v>69</v>
      </c>
      <c r="F332" s="442">
        <v>0</v>
      </c>
      <c r="G332" s="442">
        <v>88</v>
      </c>
      <c r="H332" s="442">
        <v>99</v>
      </c>
      <c r="I332" s="442">
        <v>207</v>
      </c>
      <c r="J332" s="451">
        <v>10</v>
      </c>
      <c r="K332" s="432">
        <v>668</v>
      </c>
      <c r="L332" s="447">
        <v>159</v>
      </c>
      <c r="M332" s="442">
        <v>14</v>
      </c>
      <c r="N332" s="442">
        <v>5</v>
      </c>
      <c r="O332" s="442">
        <v>5</v>
      </c>
      <c r="P332" s="442">
        <v>30</v>
      </c>
      <c r="Q332" s="442">
        <v>30</v>
      </c>
      <c r="R332" s="432">
        <v>243</v>
      </c>
      <c r="S332" s="434">
        <v>911</v>
      </c>
      <c r="T332" s="440" t="s">
        <v>867</v>
      </c>
      <c r="U332" s="421">
        <v>33</v>
      </c>
      <c r="V332" s="462" t="s">
        <v>74</v>
      </c>
    </row>
    <row r="333" spans="1:22">
      <c r="A333" s="440" t="s">
        <v>928</v>
      </c>
      <c r="B333" s="440" t="s">
        <v>458</v>
      </c>
      <c r="C333" s="441">
        <v>118</v>
      </c>
      <c r="D333" s="442">
        <v>71</v>
      </c>
      <c r="E333" s="442">
        <v>71</v>
      </c>
      <c r="F333" s="442">
        <v>0</v>
      </c>
      <c r="G333" s="442">
        <v>85</v>
      </c>
      <c r="H333" s="442">
        <v>100</v>
      </c>
      <c r="I333" s="442">
        <v>207</v>
      </c>
      <c r="J333" s="450">
        <v>10</v>
      </c>
      <c r="K333" s="432">
        <v>662</v>
      </c>
      <c r="L333" s="447">
        <v>150</v>
      </c>
      <c r="M333" s="442">
        <v>20</v>
      </c>
      <c r="N333" s="442">
        <v>10</v>
      </c>
      <c r="O333" s="442">
        <v>5</v>
      </c>
      <c r="P333" s="442">
        <v>30</v>
      </c>
      <c r="Q333" s="442">
        <v>30</v>
      </c>
      <c r="R333" s="432">
        <v>245</v>
      </c>
      <c r="S333" s="434">
        <v>907</v>
      </c>
      <c r="T333" s="440" t="s">
        <v>867</v>
      </c>
      <c r="U333" s="421">
        <v>34</v>
      </c>
      <c r="V333" s="462" t="s">
        <v>74</v>
      </c>
    </row>
    <row r="334" spans="1:22">
      <c r="A334" s="440" t="s">
        <v>2744</v>
      </c>
      <c r="B334" s="440" t="s">
        <v>473</v>
      </c>
      <c r="C334" s="441">
        <v>122</v>
      </c>
      <c r="D334" s="442">
        <v>66</v>
      </c>
      <c r="E334" s="442">
        <v>64</v>
      </c>
      <c r="F334" s="442">
        <v>0</v>
      </c>
      <c r="G334" s="442">
        <v>87</v>
      </c>
      <c r="H334" s="442">
        <v>97</v>
      </c>
      <c r="I334" s="442">
        <v>207</v>
      </c>
      <c r="J334" s="451">
        <v>10</v>
      </c>
      <c r="K334" s="432">
        <v>653</v>
      </c>
      <c r="L334" s="448">
        <v>157</v>
      </c>
      <c r="M334" s="442">
        <v>20</v>
      </c>
      <c r="N334" s="442">
        <v>10</v>
      </c>
      <c r="O334" s="442">
        <v>5</v>
      </c>
      <c r="P334" s="442">
        <v>30</v>
      </c>
      <c r="Q334" s="442">
        <v>30</v>
      </c>
      <c r="R334" s="432">
        <v>252</v>
      </c>
      <c r="S334" s="434">
        <v>905</v>
      </c>
      <c r="T334" s="440" t="s">
        <v>867</v>
      </c>
      <c r="U334" s="421">
        <v>35</v>
      </c>
      <c r="V334" s="462" t="s">
        <v>74</v>
      </c>
    </row>
    <row r="335" spans="1:22">
      <c r="A335" s="462" t="s">
        <v>2745</v>
      </c>
      <c r="B335" s="462" t="s">
        <v>448</v>
      </c>
      <c r="C335" s="441">
        <v>124</v>
      </c>
      <c r="D335" s="442">
        <v>71</v>
      </c>
      <c r="E335" s="442">
        <v>67</v>
      </c>
      <c r="F335" s="442">
        <v>0</v>
      </c>
      <c r="G335" s="442">
        <v>87</v>
      </c>
      <c r="H335" s="442">
        <v>110</v>
      </c>
      <c r="I335" s="442">
        <v>207</v>
      </c>
      <c r="J335" s="451">
        <v>10</v>
      </c>
      <c r="K335" s="432">
        <v>676</v>
      </c>
      <c r="L335" s="447">
        <v>160</v>
      </c>
      <c r="M335" s="442">
        <v>9</v>
      </c>
      <c r="N335" s="442">
        <v>10</v>
      </c>
      <c r="O335" s="442">
        <v>5</v>
      </c>
      <c r="P335" s="442">
        <v>15</v>
      </c>
      <c r="Q335" s="442">
        <v>30</v>
      </c>
      <c r="R335" s="432">
        <v>229</v>
      </c>
      <c r="S335" s="434">
        <v>905</v>
      </c>
      <c r="T335" s="462" t="s">
        <v>867</v>
      </c>
      <c r="U335" s="421">
        <v>35</v>
      </c>
      <c r="V335" s="462" t="s">
        <v>74</v>
      </c>
    </row>
    <row r="336" spans="1:22">
      <c r="A336" s="440" t="s">
        <v>2746</v>
      </c>
      <c r="B336" s="440" t="s">
        <v>80</v>
      </c>
      <c r="C336" s="441">
        <v>126</v>
      </c>
      <c r="D336" s="442">
        <v>69</v>
      </c>
      <c r="E336" s="442">
        <v>69</v>
      </c>
      <c r="F336" s="442">
        <v>0</v>
      </c>
      <c r="G336" s="442">
        <v>86</v>
      </c>
      <c r="H336" s="442">
        <v>97</v>
      </c>
      <c r="I336" s="442">
        <v>198</v>
      </c>
      <c r="J336" s="451">
        <v>10</v>
      </c>
      <c r="K336" s="432">
        <v>655</v>
      </c>
      <c r="L336" s="447">
        <v>160</v>
      </c>
      <c r="M336" s="442">
        <v>20</v>
      </c>
      <c r="N336" s="442">
        <v>5</v>
      </c>
      <c r="O336" s="442">
        <v>5</v>
      </c>
      <c r="P336" s="442">
        <v>30</v>
      </c>
      <c r="Q336" s="442">
        <v>30</v>
      </c>
      <c r="R336" s="432">
        <v>250</v>
      </c>
      <c r="S336" s="434">
        <v>905</v>
      </c>
      <c r="T336" s="440" t="s">
        <v>867</v>
      </c>
      <c r="U336" s="421">
        <v>35</v>
      </c>
      <c r="V336" s="462" t="s">
        <v>74</v>
      </c>
    </row>
    <row r="337" spans="1:22">
      <c r="A337" s="440" t="s">
        <v>833</v>
      </c>
      <c r="B337" s="440" t="s">
        <v>54</v>
      </c>
      <c r="C337" s="441">
        <v>120</v>
      </c>
      <c r="D337" s="442">
        <v>69</v>
      </c>
      <c r="E337" s="442">
        <v>69</v>
      </c>
      <c r="F337" s="442">
        <v>0</v>
      </c>
      <c r="G337" s="442">
        <v>86</v>
      </c>
      <c r="H337" s="442">
        <v>97</v>
      </c>
      <c r="I337" s="442">
        <v>216</v>
      </c>
      <c r="J337" s="451">
        <v>10</v>
      </c>
      <c r="K337" s="432">
        <v>667</v>
      </c>
      <c r="L337" s="447">
        <v>148</v>
      </c>
      <c r="M337" s="442">
        <v>14</v>
      </c>
      <c r="N337" s="442">
        <v>10</v>
      </c>
      <c r="O337" s="442">
        <v>5</v>
      </c>
      <c r="P337" s="442">
        <v>30</v>
      </c>
      <c r="Q337" s="442">
        <v>30</v>
      </c>
      <c r="R337" s="432">
        <v>237</v>
      </c>
      <c r="S337" s="434">
        <v>904</v>
      </c>
      <c r="T337" s="440" t="s">
        <v>867</v>
      </c>
      <c r="U337" s="421">
        <v>38</v>
      </c>
      <c r="V337" s="462" t="s">
        <v>74</v>
      </c>
    </row>
    <row r="338" spans="1:22">
      <c r="A338" s="462" t="s">
        <v>510</v>
      </c>
      <c r="B338" s="462" t="s">
        <v>473</v>
      </c>
      <c r="C338" s="441">
        <v>110</v>
      </c>
      <c r="D338" s="442">
        <v>64</v>
      </c>
      <c r="E338" s="442">
        <v>66</v>
      </c>
      <c r="F338" s="442">
        <v>0</v>
      </c>
      <c r="G338" s="442">
        <v>85</v>
      </c>
      <c r="H338" s="442">
        <v>105</v>
      </c>
      <c r="I338" s="442">
        <v>207</v>
      </c>
      <c r="J338" s="451">
        <v>10</v>
      </c>
      <c r="K338" s="432">
        <v>647</v>
      </c>
      <c r="L338" s="447">
        <v>156</v>
      </c>
      <c r="M338" s="442">
        <v>20</v>
      </c>
      <c r="N338" s="442">
        <v>10</v>
      </c>
      <c r="O338" s="442">
        <v>5</v>
      </c>
      <c r="P338" s="442">
        <v>30</v>
      </c>
      <c r="Q338" s="442">
        <v>30</v>
      </c>
      <c r="R338" s="432">
        <v>251</v>
      </c>
      <c r="S338" s="434">
        <v>898</v>
      </c>
      <c r="T338" s="440" t="s">
        <v>867</v>
      </c>
      <c r="U338" s="421">
        <v>39</v>
      </c>
      <c r="V338" s="462" t="s">
        <v>74</v>
      </c>
    </row>
    <row r="339" spans="1:22">
      <c r="A339" s="440" t="s">
        <v>539</v>
      </c>
      <c r="B339" s="440" t="s">
        <v>473</v>
      </c>
      <c r="C339" s="441">
        <v>121</v>
      </c>
      <c r="D339" s="442">
        <v>65</v>
      </c>
      <c r="E339" s="442">
        <v>63</v>
      </c>
      <c r="F339" s="442">
        <v>-3</v>
      </c>
      <c r="G339" s="442">
        <v>85</v>
      </c>
      <c r="H339" s="442">
        <v>93</v>
      </c>
      <c r="I339" s="442">
        <v>225</v>
      </c>
      <c r="J339" s="451">
        <v>10</v>
      </c>
      <c r="K339" s="432">
        <v>659</v>
      </c>
      <c r="L339" s="448">
        <v>147</v>
      </c>
      <c r="M339" s="442">
        <v>16</v>
      </c>
      <c r="N339" s="442">
        <v>10</v>
      </c>
      <c r="O339" s="442">
        <v>5</v>
      </c>
      <c r="P339" s="442">
        <v>30</v>
      </c>
      <c r="Q339" s="442">
        <v>30</v>
      </c>
      <c r="R339" s="432">
        <v>238</v>
      </c>
      <c r="S339" s="434">
        <v>897</v>
      </c>
      <c r="T339" s="440" t="s">
        <v>867</v>
      </c>
      <c r="U339" s="421">
        <v>40</v>
      </c>
      <c r="V339" s="462" t="s">
        <v>74</v>
      </c>
    </row>
    <row r="340" spans="1:22">
      <c r="A340" s="462" t="s">
        <v>2747</v>
      </c>
      <c r="B340" s="462" t="s">
        <v>202</v>
      </c>
      <c r="C340" s="441">
        <v>120</v>
      </c>
      <c r="D340" s="442">
        <v>65</v>
      </c>
      <c r="E340" s="442">
        <v>66</v>
      </c>
      <c r="F340" s="442">
        <v>0</v>
      </c>
      <c r="G340" s="442">
        <v>86</v>
      </c>
      <c r="H340" s="442">
        <v>97</v>
      </c>
      <c r="I340" s="442">
        <v>225</v>
      </c>
      <c r="J340" s="451">
        <v>10</v>
      </c>
      <c r="K340" s="432">
        <v>669</v>
      </c>
      <c r="L340" s="447">
        <v>151</v>
      </c>
      <c r="M340" s="442">
        <v>2</v>
      </c>
      <c r="N340" s="442">
        <v>10</v>
      </c>
      <c r="O340" s="442">
        <v>5</v>
      </c>
      <c r="P340" s="442">
        <v>30</v>
      </c>
      <c r="Q340" s="442">
        <v>30</v>
      </c>
      <c r="R340" s="432">
        <v>228</v>
      </c>
      <c r="S340" s="434">
        <v>897</v>
      </c>
      <c r="T340" s="462" t="s">
        <v>867</v>
      </c>
      <c r="U340" s="421">
        <v>40</v>
      </c>
      <c r="V340" s="462" t="s">
        <v>74</v>
      </c>
    </row>
    <row r="341" spans="1:22">
      <c r="A341" s="440" t="s">
        <v>2748</v>
      </c>
      <c r="B341" s="440" t="s">
        <v>54</v>
      </c>
      <c r="C341" s="441">
        <v>126</v>
      </c>
      <c r="D341" s="442">
        <v>71</v>
      </c>
      <c r="E341" s="442">
        <v>64</v>
      </c>
      <c r="F341" s="442">
        <v>0</v>
      </c>
      <c r="G341" s="442">
        <v>80</v>
      </c>
      <c r="H341" s="442">
        <v>110</v>
      </c>
      <c r="I341" s="442">
        <v>207</v>
      </c>
      <c r="J341" s="451">
        <v>7</v>
      </c>
      <c r="K341" s="432">
        <v>665</v>
      </c>
      <c r="L341" s="447">
        <v>155</v>
      </c>
      <c r="M341" s="442">
        <v>2</v>
      </c>
      <c r="N341" s="442">
        <v>10</v>
      </c>
      <c r="O341" s="442">
        <v>5</v>
      </c>
      <c r="P341" s="442">
        <v>30</v>
      </c>
      <c r="Q341" s="442">
        <v>30</v>
      </c>
      <c r="R341" s="432">
        <v>232</v>
      </c>
      <c r="S341" s="434">
        <v>897</v>
      </c>
      <c r="T341" s="440" t="s">
        <v>867</v>
      </c>
      <c r="U341" s="421">
        <v>40</v>
      </c>
      <c r="V341" s="462" t="s">
        <v>74</v>
      </c>
    </row>
    <row r="342" spans="1:22">
      <c r="A342" s="440" t="s">
        <v>1180</v>
      </c>
      <c r="B342" s="440" t="s">
        <v>2229</v>
      </c>
      <c r="C342" s="441">
        <v>121</v>
      </c>
      <c r="D342" s="442">
        <v>71</v>
      </c>
      <c r="E342" s="442">
        <v>70</v>
      </c>
      <c r="F342" s="442">
        <v>0</v>
      </c>
      <c r="G342" s="442">
        <v>90</v>
      </c>
      <c r="H342" s="442">
        <v>110</v>
      </c>
      <c r="I342" s="442">
        <v>198</v>
      </c>
      <c r="J342" s="451">
        <v>10</v>
      </c>
      <c r="K342" s="432">
        <v>670</v>
      </c>
      <c r="L342" s="447">
        <v>152</v>
      </c>
      <c r="M342" s="442">
        <v>16</v>
      </c>
      <c r="N342" s="442">
        <v>4</v>
      </c>
      <c r="O342" s="442">
        <v>5</v>
      </c>
      <c r="P342" s="442">
        <v>25</v>
      </c>
      <c r="Q342" s="442">
        <v>25</v>
      </c>
      <c r="R342" s="432">
        <v>227</v>
      </c>
      <c r="S342" s="434">
        <v>897</v>
      </c>
      <c r="T342" s="440" t="s">
        <v>867</v>
      </c>
      <c r="U342" s="421">
        <v>40</v>
      </c>
      <c r="V342" s="462" t="s">
        <v>74</v>
      </c>
    </row>
    <row r="343" spans="1:22">
      <c r="A343" s="440" t="s">
        <v>2749</v>
      </c>
      <c r="B343" s="440" t="s">
        <v>473</v>
      </c>
      <c r="C343" s="441">
        <v>125</v>
      </c>
      <c r="D343" s="442">
        <v>65</v>
      </c>
      <c r="E343" s="442">
        <v>66</v>
      </c>
      <c r="F343" s="442">
        <v>0</v>
      </c>
      <c r="G343" s="442">
        <v>86</v>
      </c>
      <c r="H343" s="442">
        <v>96</v>
      </c>
      <c r="I343" s="442">
        <v>225</v>
      </c>
      <c r="J343" s="451">
        <v>10</v>
      </c>
      <c r="K343" s="432">
        <v>673</v>
      </c>
      <c r="L343" s="448">
        <v>148</v>
      </c>
      <c r="M343" s="442">
        <v>0</v>
      </c>
      <c r="N343" s="442">
        <v>10</v>
      </c>
      <c r="O343" s="442">
        <v>5</v>
      </c>
      <c r="P343" s="442">
        <v>30</v>
      </c>
      <c r="Q343" s="442">
        <v>30</v>
      </c>
      <c r="R343" s="432">
        <v>223</v>
      </c>
      <c r="S343" s="434">
        <v>896</v>
      </c>
      <c r="T343" s="440" t="s">
        <v>867</v>
      </c>
      <c r="U343" s="421">
        <v>44</v>
      </c>
      <c r="V343" s="462" t="s">
        <v>74</v>
      </c>
    </row>
    <row r="344" spans="1:22">
      <c r="A344" s="440" t="s">
        <v>2750</v>
      </c>
      <c r="B344" s="440" t="s">
        <v>342</v>
      </c>
      <c r="C344" s="441">
        <v>122</v>
      </c>
      <c r="D344" s="442">
        <v>66</v>
      </c>
      <c r="E344" s="442">
        <v>66</v>
      </c>
      <c r="F344" s="442">
        <v>0</v>
      </c>
      <c r="G344" s="442">
        <v>86</v>
      </c>
      <c r="H344" s="442">
        <v>96</v>
      </c>
      <c r="I344" s="442">
        <v>225</v>
      </c>
      <c r="J344" s="451">
        <v>10</v>
      </c>
      <c r="K344" s="432">
        <v>671</v>
      </c>
      <c r="L344" s="447">
        <v>153</v>
      </c>
      <c r="M344" s="442">
        <v>2</v>
      </c>
      <c r="N344" s="442">
        <v>10</v>
      </c>
      <c r="O344" s="442">
        <v>5</v>
      </c>
      <c r="P344" s="442">
        <v>30</v>
      </c>
      <c r="Q344" s="442">
        <v>25</v>
      </c>
      <c r="R344" s="432">
        <v>225</v>
      </c>
      <c r="S344" s="434">
        <v>896</v>
      </c>
      <c r="T344" s="440" t="s">
        <v>867</v>
      </c>
      <c r="U344" s="421">
        <v>44</v>
      </c>
      <c r="V344" s="462" t="s">
        <v>74</v>
      </c>
    </row>
    <row r="345" spans="1:22">
      <c r="A345" s="440" t="s">
        <v>2751</v>
      </c>
      <c r="B345" s="440" t="s">
        <v>473</v>
      </c>
      <c r="C345" s="441">
        <v>125</v>
      </c>
      <c r="D345" s="442">
        <v>67</v>
      </c>
      <c r="E345" s="442">
        <v>66</v>
      </c>
      <c r="F345" s="442">
        <v>0</v>
      </c>
      <c r="G345" s="442">
        <v>86</v>
      </c>
      <c r="H345" s="442">
        <v>96</v>
      </c>
      <c r="I345" s="442">
        <v>225</v>
      </c>
      <c r="J345" s="450">
        <v>10</v>
      </c>
      <c r="K345" s="432">
        <v>675</v>
      </c>
      <c r="L345" s="447">
        <v>145</v>
      </c>
      <c r="M345" s="442">
        <v>0</v>
      </c>
      <c r="N345" s="442">
        <v>10</v>
      </c>
      <c r="O345" s="442">
        <v>5</v>
      </c>
      <c r="P345" s="442">
        <v>30</v>
      </c>
      <c r="Q345" s="442">
        <v>30</v>
      </c>
      <c r="R345" s="432">
        <v>220</v>
      </c>
      <c r="S345" s="434">
        <v>895</v>
      </c>
      <c r="T345" s="440" t="s">
        <v>867</v>
      </c>
      <c r="U345" s="421">
        <v>46</v>
      </c>
      <c r="V345" s="462" t="s">
        <v>74</v>
      </c>
    </row>
    <row r="346" spans="1:22">
      <c r="A346" s="440" t="s">
        <v>2752</v>
      </c>
      <c r="B346" s="440" t="s">
        <v>448</v>
      </c>
      <c r="C346" s="441">
        <v>121</v>
      </c>
      <c r="D346" s="442">
        <v>69</v>
      </c>
      <c r="E346" s="442">
        <v>68</v>
      </c>
      <c r="F346" s="442">
        <v>0</v>
      </c>
      <c r="G346" s="442">
        <v>86</v>
      </c>
      <c r="H346" s="442">
        <v>96</v>
      </c>
      <c r="I346" s="442">
        <v>216</v>
      </c>
      <c r="J346" s="451">
        <v>10</v>
      </c>
      <c r="K346" s="432">
        <v>666</v>
      </c>
      <c r="L346" s="447">
        <v>142</v>
      </c>
      <c r="M346" s="442">
        <v>11</v>
      </c>
      <c r="N346" s="442">
        <v>10</v>
      </c>
      <c r="O346" s="442">
        <v>5</v>
      </c>
      <c r="P346" s="442">
        <v>30</v>
      </c>
      <c r="Q346" s="442">
        <v>30</v>
      </c>
      <c r="R346" s="432">
        <v>228</v>
      </c>
      <c r="S346" s="434">
        <v>894</v>
      </c>
      <c r="T346" s="440" t="s">
        <v>867</v>
      </c>
      <c r="U346" s="421">
        <v>47</v>
      </c>
      <c r="V346" s="462" t="s">
        <v>74</v>
      </c>
    </row>
    <row r="347" spans="1:22">
      <c r="A347" s="440" t="s">
        <v>2753</v>
      </c>
      <c r="B347" s="440" t="s">
        <v>448</v>
      </c>
      <c r="C347" s="441">
        <v>121</v>
      </c>
      <c r="D347" s="442">
        <v>69</v>
      </c>
      <c r="E347" s="442">
        <v>67</v>
      </c>
      <c r="F347" s="442">
        <v>0</v>
      </c>
      <c r="G347" s="442">
        <v>75</v>
      </c>
      <c r="H347" s="442">
        <v>100</v>
      </c>
      <c r="I347" s="442">
        <v>225</v>
      </c>
      <c r="J347" s="451">
        <v>10</v>
      </c>
      <c r="K347" s="432">
        <v>667</v>
      </c>
      <c r="L347" s="447">
        <v>157</v>
      </c>
      <c r="M347" s="442">
        <v>18</v>
      </c>
      <c r="N347" s="442">
        <v>0</v>
      </c>
      <c r="O347" s="442">
        <v>5</v>
      </c>
      <c r="P347" s="442">
        <v>15</v>
      </c>
      <c r="Q347" s="442">
        <v>30</v>
      </c>
      <c r="R347" s="432">
        <v>225</v>
      </c>
      <c r="S347" s="434">
        <v>892</v>
      </c>
      <c r="T347" s="440" t="s">
        <v>867</v>
      </c>
      <c r="U347" s="421">
        <v>48</v>
      </c>
      <c r="V347" s="462" t="s">
        <v>74</v>
      </c>
    </row>
    <row r="348" spans="1:22">
      <c r="A348" s="440" t="s">
        <v>2754</v>
      </c>
      <c r="B348" s="440" t="s">
        <v>248</v>
      </c>
      <c r="C348" s="441">
        <v>126</v>
      </c>
      <c r="D348" s="442">
        <v>69</v>
      </c>
      <c r="E348" s="442">
        <v>66</v>
      </c>
      <c r="F348" s="442">
        <v>0</v>
      </c>
      <c r="G348" s="442">
        <v>87</v>
      </c>
      <c r="H348" s="442">
        <v>96</v>
      </c>
      <c r="I348" s="442">
        <v>198</v>
      </c>
      <c r="J348" s="450">
        <v>10</v>
      </c>
      <c r="K348" s="432">
        <v>652</v>
      </c>
      <c r="L348" s="447">
        <v>149</v>
      </c>
      <c r="M348" s="442">
        <v>16</v>
      </c>
      <c r="N348" s="442">
        <v>10</v>
      </c>
      <c r="O348" s="442">
        <v>5</v>
      </c>
      <c r="P348" s="442">
        <v>30</v>
      </c>
      <c r="Q348" s="442">
        <v>30</v>
      </c>
      <c r="R348" s="432">
        <v>240</v>
      </c>
      <c r="S348" s="434">
        <v>892</v>
      </c>
      <c r="T348" s="440" t="s">
        <v>867</v>
      </c>
      <c r="U348" s="421">
        <v>48</v>
      </c>
      <c r="V348" s="462" t="s">
        <v>74</v>
      </c>
    </row>
    <row r="349" spans="1:22">
      <c r="A349" s="440" t="s">
        <v>2253</v>
      </c>
      <c r="B349" s="440" t="s">
        <v>342</v>
      </c>
      <c r="C349" s="441">
        <v>125</v>
      </c>
      <c r="D349" s="442">
        <v>70</v>
      </c>
      <c r="E349" s="442">
        <v>69</v>
      </c>
      <c r="F349" s="442">
        <v>0</v>
      </c>
      <c r="G349" s="442">
        <v>93</v>
      </c>
      <c r="H349" s="442">
        <v>105</v>
      </c>
      <c r="I349" s="442">
        <v>198</v>
      </c>
      <c r="J349" s="451">
        <v>10</v>
      </c>
      <c r="K349" s="432">
        <v>670</v>
      </c>
      <c r="L349" s="447">
        <v>144</v>
      </c>
      <c r="M349" s="442">
        <v>2</v>
      </c>
      <c r="N349" s="442">
        <v>10</v>
      </c>
      <c r="O349" s="442">
        <v>5</v>
      </c>
      <c r="P349" s="442">
        <v>30</v>
      </c>
      <c r="Q349" s="442">
        <v>30</v>
      </c>
      <c r="R349" s="432">
        <v>221</v>
      </c>
      <c r="S349" s="434">
        <v>891</v>
      </c>
      <c r="T349" s="440" t="s">
        <v>867</v>
      </c>
      <c r="U349" s="421">
        <v>50</v>
      </c>
      <c r="V349" s="462"/>
    </row>
    <row r="350" spans="1:22">
      <c r="A350" s="440" t="s">
        <v>2755</v>
      </c>
      <c r="B350" s="440" t="s">
        <v>473</v>
      </c>
      <c r="C350" s="441">
        <v>119</v>
      </c>
      <c r="D350" s="442">
        <v>64</v>
      </c>
      <c r="E350" s="442">
        <v>66</v>
      </c>
      <c r="F350" s="442">
        <v>0</v>
      </c>
      <c r="G350" s="442">
        <v>85</v>
      </c>
      <c r="H350" s="442">
        <v>96</v>
      </c>
      <c r="I350" s="442">
        <v>216</v>
      </c>
      <c r="J350" s="451">
        <v>10</v>
      </c>
      <c r="K350" s="432">
        <v>656</v>
      </c>
      <c r="L350" s="448">
        <v>140</v>
      </c>
      <c r="M350" s="442">
        <v>18</v>
      </c>
      <c r="N350" s="442">
        <v>10</v>
      </c>
      <c r="O350" s="442">
        <v>5</v>
      </c>
      <c r="P350" s="442">
        <v>30</v>
      </c>
      <c r="Q350" s="442">
        <v>30</v>
      </c>
      <c r="R350" s="432">
        <v>233</v>
      </c>
      <c r="S350" s="434">
        <v>889</v>
      </c>
      <c r="T350" s="440" t="s">
        <v>867</v>
      </c>
      <c r="U350" s="421">
        <v>51</v>
      </c>
      <c r="V350" s="440"/>
    </row>
    <row r="351" spans="1:22">
      <c r="A351" s="462" t="s">
        <v>2756</v>
      </c>
      <c r="B351" s="462" t="s">
        <v>448</v>
      </c>
      <c r="C351" s="441">
        <v>124</v>
      </c>
      <c r="D351" s="442">
        <v>66</v>
      </c>
      <c r="E351" s="442">
        <v>66</v>
      </c>
      <c r="F351" s="442">
        <v>-5</v>
      </c>
      <c r="G351" s="442">
        <v>86</v>
      </c>
      <c r="H351" s="442">
        <v>97</v>
      </c>
      <c r="I351" s="442">
        <v>207</v>
      </c>
      <c r="J351" s="451">
        <v>10</v>
      </c>
      <c r="K351" s="432">
        <v>651</v>
      </c>
      <c r="L351" s="447">
        <v>147</v>
      </c>
      <c r="M351" s="442">
        <v>16</v>
      </c>
      <c r="N351" s="442">
        <v>10</v>
      </c>
      <c r="O351" s="442">
        <v>5</v>
      </c>
      <c r="P351" s="442">
        <v>30</v>
      </c>
      <c r="Q351" s="442">
        <v>30</v>
      </c>
      <c r="R351" s="432">
        <v>238</v>
      </c>
      <c r="S351" s="434">
        <v>889</v>
      </c>
      <c r="T351" s="462" t="s">
        <v>867</v>
      </c>
      <c r="U351" s="421">
        <v>51</v>
      </c>
      <c r="V351" s="440"/>
    </row>
    <row r="352" spans="1:22">
      <c r="A352" s="440" t="s">
        <v>2757</v>
      </c>
      <c r="B352" s="440" t="s">
        <v>202</v>
      </c>
      <c r="C352" s="441">
        <v>135</v>
      </c>
      <c r="D352" s="442">
        <v>62</v>
      </c>
      <c r="E352" s="442">
        <v>59</v>
      </c>
      <c r="F352" s="442">
        <v>0</v>
      </c>
      <c r="G352" s="442">
        <v>93</v>
      </c>
      <c r="H352" s="442">
        <v>115</v>
      </c>
      <c r="I352" s="442">
        <v>180</v>
      </c>
      <c r="J352" s="450">
        <v>10</v>
      </c>
      <c r="K352" s="432">
        <v>654</v>
      </c>
      <c r="L352" s="447">
        <v>157</v>
      </c>
      <c r="M352" s="442">
        <v>2</v>
      </c>
      <c r="N352" s="442">
        <v>10</v>
      </c>
      <c r="O352" s="442">
        <v>5</v>
      </c>
      <c r="P352" s="442">
        <v>30</v>
      </c>
      <c r="Q352" s="442">
        <v>30</v>
      </c>
      <c r="R352" s="432">
        <v>234</v>
      </c>
      <c r="S352" s="434">
        <v>888</v>
      </c>
      <c r="T352" s="440" t="s">
        <v>867</v>
      </c>
      <c r="U352" s="421">
        <v>53</v>
      </c>
      <c r="V352" s="462"/>
    </row>
    <row r="353" spans="1:22">
      <c r="A353" s="440" t="s">
        <v>1821</v>
      </c>
      <c r="B353" s="440" t="s">
        <v>448</v>
      </c>
      <c r="C353" s="441">
        <v>122</v>
      </c>
      <c r="D353" s="442">
        <v>69</v>
      </c>
      <c r="E353" s="442">
        <v>65</v>
      </c>
      <c r="F353" s="442">
        <v>0</v>
      </c>
      <c r="G353" s="442">
        <v>86</v>
      </c>
      <c r="H353" s="442">
        <v>94</v>
      </c>
      <c r="I353" s="442">
        <v>207</v>
      </c>
      <c r="J353" s="451">
        <v>10</v>
      </c>
      <c r="K353" s="432">
        <v>653</v>
      </c>
      <c r="L353" s="447">
        <v>148</v>
      </c>
      <c r="M353" s="442">
        <v>10</v>
      </c>
      <c r="N353" s="442">
        <v>10</v>
      </c>
      <c r="O353" s="442">
        <v>5</v>
      </c>
      <c r="P353" s="442">
        <v>30</v>
      </c>
      <c r="Q353" s="442">
        <v>30</v>
      </c>
      <c r="R353" s="432">
        <v>233</v>
      </c>
      <c r="S353" s="434">
        <v>886</v>
      </c>
      <c r="T353" s="440" t="s">
        <v>867</v>
      </c>
      <c r="U353" s="421">
        <v>54</v>
      </c>
      <c r="V353" s="440"/>
    </row>
    <row r="354" spans="1:22">
      <c r="A354" s="462" t="s">
        <v>2758</v>
      </c>
      <c r="B354" s="462" t="s">
        <v>54</v>
      </c>
      <c r="C354" s="441">
        <v>119</v>
      </c>
      <c r="D354" s="442">
        <v>69</v>
      </c>
      <c r="E354" s="442">
        <v>66</v>
      </c>
      <c r="F354" s="442">
        <v>-1</v>
      </c>
      <c r="G354" s="442">
        <v>86</v>
      </c>
      <c r="H354" s="442">
        <v>95</v>
      </c>
      <c r="I354" s="442">
        <v>198</v>
      </c>
      <c r="J354" s="451">
        <v>10</v>
      </c>
      <c r="K354" s="432">
        <v>642</v>
      </c>
      <c r="L354" s="447">
        <v>157</v>
      </c>
      <c r="M354" s="442">
        <v>8</v>
      </c>
      <c r="N354" s="442">
        <v>10</v>
      </c>
      <c r="O354" s="442">
        <v>5</v>
      </c>
      <c r="P354" s="442">
        <v>30</v>
      </c>
      <c r="Q354" s="442">
        <v>30</v>
      </c>
      <c r="R354" s="432">
        <v>240</v>
      </c>
      <c r="S354" s="434">
        <v>882</v>
      </c>
      <c r="T354" s="462" t="s">
        <v>867</v>
      </c>
      <c r="U354" s="421">
        <v>55</v>
      </c>
      <c r="V354" s="440"/>
    </row>
    <row r="355" spans="1:22">
      <c r="A355" s="462" t="s">
        <v>2759</v>
      </c>
      <c r="B355" s="462" t="s">
        <v>448</v>
      </c>
      <c r="C355" s="441">
        <v>117</v>
      </c>
      <c r="D355" s="442">
        <v>68</v>
      </c>
      <c r="E355" s="442">
        <v>64</v>
      </c>
      <c r="F355" s="442">
        <v>0</v>
      </c>
      <c r="G355" s="442">
        <v>85</v>
      </c>
      <c r="H355" s="442">
        <v>110</v>
      </c>
      <c r="I355" s="442">
        <v>198</v>
      </c>
      <c r="J355" s="451">
        <v>10</v>
      </c>
      <c r="K355" s="432">
        <v>652</v>
      </c>
      <c r="L355" s="447">
        <v>148</v>
      </c>
      <c r="M355" s="442">
        <v>5</v>
      </c>
      <c r="N355" s="442">
        <v>10</v>
      </c>
      <c r="O355" s="442">
        <v>5</v>
      </c>
      <c r="P355" s="442">
        <v>30</v>
      </c>
      <c r="Q355" s="442">
        <v>30</v>
      </c>
      <c r="R355" s="432">
        <v>228</v>
      </c>
      <c r="S355" s="434">
        <v>880</v>
      </c>
      <c r="T355" s="462" t="s">
        <v>867</v>
      </c>
      <c r="U355" s="421">
        <v>56</v>
      </c>
      <c r="V355" s="462"/>
    </row>
    <row r="356" spans="1:22">
      <c r="A356" s="440" t="s">
        <v>563</v>
      </c>
      <c r="B356" s="440" t="s">
        <v>448</v>
      </c>
      <c r="C356" s="441">
        <v>124</v>
      </c>
      <c r="D356" s="442">
        <v>66</v>
      </c>
      <c r="E356" s="442">
        <v>66</v>
      </c>
      <c r="F356" s="442">
        <v>0</v>
      </c>
      <c r="G356" s="442">
        <v>85</v>
      </c>
      <c r="H356" s="442">
        <v>95</v>
      </c>
      <c r="I356" s="442">
        <v>207</v>
      </c>
      <c r="J356" s="450">
        <v>10</v>
      </c>
      <c r="K356" s="432">
        <v>653</v>
      </c>
      <c r="L356" s="447">
        <v>149</v>
      </c>
      <c r="M356" s="442">
        <v>13</v>
      </c>
      <c r="N356" s="442">
        <v>10</v>
      </c>
      <c r="O356" s="442">
        <v>5</v>
      </c>
      <c r="P356" s="442">
        <v>20</v>
      </c>
      <c r="Q356" s="442">
        <v>30</v>
      </c>
      <c r="R356" s="432">
        <v>227</v>
      </c>
      <c r="S356" s="434">
        <v>880</v>
      </c>
      <c r="T356" s="440" t="s">
        <v>867</v>
      </c>
      <c r="U356" s="421">
        <v>56</v>
      </c>
      <c r="V356" s="440"/>
    </row>
    <row r="357" spans="1:22">
      <c r="A357" s="462" t="s">
        <v>2760</v>
      </c>
      <c r="B357" s="462" t="s">
        <v>473</v>
      </c>
      <c r="C357" s="441">
        <v>110</v>
      </c>
      <c r="D357" s="442">
        <v>69</v>
      </c>
      <c r="E357" s="442">
        <v>65</v>
      </c>
      <c r="F357" s="442">
        <v>0</v>
      </c>
      <c r="G357" s="442">
        <v>77</v>
      </c>
      <c r="H357" s="442">
        <v>105</v>
      </c>
      <c r="I357" s="442">
        <v>198</v>
      </c>
      <c r="J357" s="451">
        <v>10</v>
      </c>
      <c r="K357" s="432">
        <v>634</v>
      </c>
      <c r="L357" s="447">
        <v>153</v>
      </c>
      <c r="M357" s="442">
        <v>16</v>
      </c>
      <c r="N357" s="442">
        <v>10</v>
      </c>
      <c r="O357" s="442">
        <v>5</v>
      </c>
      <c r="P357" s="442">
        <v>30</v>
      </c>
      <c r="Q357" s="442">
        <v>30</v>
      </c>
      <c r="R357" s="432">
        <v>244</v>
      </c>
      <c r="S357" s="434">
        <v>878</v>
      </c>
      <c r="T357" s="440" t="s">
        <v>867</v>
      </c>
      <c r="U357" s="421">
        <v>58</v>
      </c>
      <c r="V357" s="440"/>
    </row>
    <row r="358" spans="1:22">
      <c r="A358" s="440" t="s">
        <v>2761</v>
      </c>
      <c r="B358" s="440" t="s">
        <v>54</v>
      </c>
      <c r="C358" s="441">
        <v>110</v>
      </c>
      <c r="D358" s="442">
        <v>70</v>
      </c>
      <c r="E358" s="442">
        <v>65</v>
      </c>
      <c r="F358" s="442">
        <v>0</v>
      </c>
      <c r="G358" s="442">
        <v>85</v>
      </c>
      <c r="H358" s="442">
        <v>105</v>
      </c>
      <c r="I358" s="442">
        <v>216</v>
      </c>
      <c r="J358" s="451">
        <v>10</v>
      </c>
      <c r="K358" s="432">
        <v>661</v>
      </c>
      <c r="L358" s="447">
        <v>147</v>
      </c>
      <c r="M358" s="442">
        <v>0</v>
      </c>
      <c r="N358" s="442">
        <v>10</v>
      </c>
      <c r="O358" s="442">
        <v>5</v>
      </c>
      <c r="P358" s="442">
        <v>30</v>
      </c>
      <c r="Q358" s="442">
        <v>25</v>
      </c>
      <c r="R358" s="432">
        <v>217</v>
      </c>
      <c r="S358" s="434">
        <v>878</v>
      </c>
      <c r="T358" s="440" t="s">
        <v>867</v>
      </c>
      <c r="U358" s="421">
        <v>58</v>
      </c>
      <c r="V358" s="440"/>
    </row>
    <row r="359" spans="1:22">
      <c r="A359" s="462" t="s">
        <v>2762</v>
      </c>
      <c r="B359" s="462" t="s">
        <v>54</v>
      </c>
      <c r="C359" s="441">
        <v>110</v>
      </c>
      <c r="D359" s="442">
        <v>69</v>
      </c>
      <c r="E359" s="442">
        <v>65</v>
      </c>
      <c r="F359" s="442">
        <v>-5</v>
      </c>
      <c r="G359" s="442">
        <v>83</v>
      </c>
      <c r="H359" s="442">
        <v>110</v>
      </c>
      <c r="I359" s="442">
        <v>189</v>
      </c>
      <c r="J359" s="451">
        <v>10</v>
      </c>
      <c r="K359" s="432">
        <v>631</v>
      </c>
      <c r="L359" s="447">
        <v>154</v>
      </c>
      <c r="M359" s="442">
        <v>16</v>
      </c>
      <c r="N359" s="442">
        <v>10</v>
      </c>
      <c r="O359" s="442">
        <v>5</v>
      </c>
      <c r="P359" s="442">
        <v>30</v>
      </c>
      <c r="Q359" s="442">
        <v>30</v>
      </c>
      <c r="R359" s="432">
        <v>245</v>
      </c>
      <c r="S359" s="434">
        <v>876</v>
      </c>
      <c r="T359" s="462" t="s">
        <v>867</v>
      </c>
      <c r="U359" s="421">
        <v>60</v>
      </c>
      <c r="V359" s="440"/>
    </row>
    <row r="360" spans="1:22">
      <c r="A360" s="440" t="s">
        <v>2763</v>
      </c>
      <c r="B360" s="440" t="s">
        <v>448</v>
      </c>
      <c r="C360" s="441">
        <v>123</v>
      </c>
      <c r="D360" s="442">
        <v>69</v>
      </c>
      <c r="E360" s="442">
        <v>65</v>
      </c>
      <c r="F360" s="442">
        <v>0</v>
      </c>
      <c r="G360" s="442">
        <v>85</v>
      </c>
      <c r="H360" s="442">
        <v>115</v>
      </c>
      <c r="I360" s="442">
        <v>207</v>
      </c>
      <c r="J360" s="451">
        <v>10</v>
      </c>
      <c r="K360" s="432">
        <v>674</v>
      </c>
      <c r="L360" s="447">
        <v>123</v>
      </c>
      <c r="M360" s="442">
        <v>0</v>
      </c>
      <c r="N360" s="442">
        <v>10</v>
      </c>
      <c r="O360" s="442">
        <v>5</v>
      </c>
      <c r="P360" s="442">
        <v>30</v>
      </c>
      <c r="Q360" s="442">
        <v>30</v>
      </c>
      <c r="R360" s="432">
        <v>198</v>
      </c>
      <c r="S360" s="434">
        <v>872</v>
      </c>
      <c r="T360" s="440" t="s">
        <v>867</v>
      </c>
      <c r="U360" s="421">
        <v>61</v>
      </c>
      <c r="V360" s="462"/>
    </row>
    <row r="361" spans="1:22">
      <c r="A361" s="462" t="s">
        <v>1872</v>
      </c>
      <c r="B361" s="462" t="s">
        <v>54</v>
      </c>
      <c r="C361" s="441">
        <v>108</v>
      </c>
      <c r="D361" s="442">
        <v>68</v>
      </c>
      <c r="E361" s="442">
        <v>63</v>
      </c>
      <c r="F361" s="442">
        <v>0</v>
      </c>
      <c r="G361" s="442">
        <v>80</v>
      </c>
      <c r="H361" s="442">
        <v>117</v>
      </c>
      <c r="I361" s="442">
        <v>189</v>
      </c>
      <c r="J361" s="451">
        <v>10</v>
      </c>
      <c r="K361" s="432">
        <v>635</v>
      </c>
      <c r="L361" s="447">
        <v>151</v>
      </c>
      <c r="M361" s="442">
        <v>16</v>
      </c>
      <c r="N361" s="442">
        <v>10</v>
      </c>
      <c r="O361" s="442">
        <v>5</v>
      </c>
      <c r="P361" s="442">
        <v>30</v>
      </c>
      <c r="Q361" s="442">
        <v>25</v>
      </c>
      <c r="R361" s="432">
        <v>237</v>
      </c>
      <c r="S361" s="434">
        <v>872</v>
      </c>
      <c r="T361" s="440" t="s">
        <v>867</v>
      </c>
      <c r="U361" s="421">
        <v>61</v>
      </c>
      <c r="V361" s="440"/>
    </row>
    <row r="362" spans="1:22">
      <c r="A362" s="440" t="s">
        <v>2764</v>
      </c>
      <c r="B362" s="440" t="s">
        <v>325</v>
      </c>
      <c r="C362" s="441">
        <v>122</v>
      </c>
      <c r="D362" s="442">
        <v>69</v>
      </c>
      <c r="E362" s="442">
        <v>66</v>
      </c>
      <c r="F362" s="442">
        <v>0</v>
      </c>
      <c r="G362" s="442">
        <v>84</v>
      </c>
      <c r="H362" s="442">
        <v>95</v>
      </c>
      <c r="I362" s="442">
        <v>207</v>
      </c>
      <c r="J362" s="450">
        <v>10</v>
      </c>
      <c r="K362" s="432">
        <v>653</v>
      </c>
      <c r="L362" s="447">
        <v>152</v>
      </c>
      <c r="M362" s="442">
        <v>7</v>
      </c>
      <c r="N362" s="442">
        <v>10</v>
      </c>
      <c r="O362" s="442">
        <v>5</v>
      </c>
      <c r="P362" s="442">
        <v>25</v>
      </c>
      <c r="Q362" s="442">
        <v>20</v>
      </c>
      <c r="R362" s="432">
        <v>219</v>
      </c>
      <c r="S362" s="434">
        <v>872</v>
      </c>
      <c r="T362" s="440" t="s">
        <v>867</v>
      </c>
      <c r="U362" s="421">
        <v>61</v>
      </c>
      <c r="V362" s="440"/>
    </row>
    <row r="363" spans="1:22">
      <c r="A363" s="462" t="s">
        <v>2765</v>
      </c>
      <c r="B363" s="462" t="s">
        <v>431</v>
      </c>
      <c r="C363" s="441">
        <v>121</v>
      </c>
      <c r="D363" s="442">
        <v>69</v>
      </c>
      <c r="E363" s="442">
        <v>66</v>
      </c>
      <c r="F363" s="442">
        <v>0</v>
      </c>
      <c r="G363" s="442">
        <v>85</v>
      </c>
      <c r="H363" s="442">
        <v>96</v>
      </c>
      <c r="I363" s="442">
        <v>180</v>
      </c>
      <c r="J363" s="451">
        <v>10</v>
      </c>
      <c r="K363" s="432">
        <v>627</v>
      </c>
      <c r="L363" s="447">
        <v>151</v>
      </c>
      <c r="M363" s="442">
        <v>18</v>
      </c>
      <c r="N363" s="442">
        <v>10</v>
      </c>
      <c r="O363" s="442">
        <v>5</v>
      </c>
      <c r="P363" s="442">
        <v>30</v>
      </c>
      <c r="Q363" s="442">
        <v>30</v>
      </c>
      <c r="R363" s="432">
        <v>244</v>
      </c>
      <c r="S363" s="434">
        <v>871</v>
      </c>
      <c r="T363" s="462" t="s">
        <v>867</v>
      </c>
      <c r="U363" s="421">
        <v>64</v>
      </c>
      <c r="V363" s="440"/>
    </row>
    <row r="364" spans="1:22">
      <c r="A364" s="440" t="s">
        <v>1945</v>
      </c>
      <c r="B364" s="440" t="s">
        <v>325</v>
      </c>
      <c r="C364" s="441">
        <v>120</v>
      </c>
      <c r="D364" s="442">
        <v>72</v>
      </c>
      <c r="E364" s="442">
        <v>69</v>
      </c>
      <c r="F364" s="442">
        <v>0</v>
      </c>
      <c r="G364" s="442">
        <v>88</v>
      </c>
      <c r="H364" s="442">
        <v>98</v>
      </c>
      <c r="I364" s="442">
        <v>207</v>
      </c>
      <c r="J364" s="451">
        <v>10</v>
      </c>
      <c r="K364" s="432">
        <v>664</v>
      </c>
      <c r="L364" s="447">
        <v>150</v>
      </c>
      <c r="M364" s="442">
        <v>2</v>
      </c>
      <c r="N364" s="442">
        <v>10</v>
      </c>
      <c r="O364" s="442">
        <v>5</v>
      </c>
      <c r="P364" s="442">
        <v>20</v>
      </c>
      <c r="Q364" s="442">
        <v>20</v>
      </c>
      <c r="R364" s="432">
        <v>207</v>
      </c>
      <c r="S364" s="434">
        <v>871</v>
      </c>
      <c r="T364" s="440" t="s">
        <v>867</v>
      </c>
      <c r="U364" s="421">
        <v>64</v>
      </c>
      <c r="V364" s="440"/>
    </row>
    <row r="365" spans="1:22">
      <c r="A365" s="440" t="s">
        <v>2766</v>
      </c>
      <c r="B365" s="440" t="s">
        <v>54</v>
      </c>
      <c r="C365" s="441">
        <v>119</v>
      </c>
      <c r="D365" s="442">
        <v>65</v>
      </c>
      <c r="E365" s="442">
        <v>68</v>
      </c>
      <c r="F365" s="442">
        <v>0</v>
      </c>
      <c r="G365" s="442">
        <v>87</v>
      </c>
      <c r="H365" s="442">
        <v>110</v>
      </c>
      <c r="I365" s="442">
        <v>180</v>
      </c>
      <c r="J365" s="450">
        <v>10</v>
      </c>
      <c r="K365" s="432">
        <v>639</v>
      </c>
      <c r="L365" s="447">
        <v>140</v>
      </c>
      <c r="M365" s="442">
        <v>16</v>
      </c>
      <c r="N365" s="442">
        <v>10</v>
      </c>
      <c r="O365" s="442">
        <v>5</v>
      </c>
      <c r="P365" s="442">
        <v>30</v>
      </c>
      <c r="Q365" s="442">
        <v>30</v>
      </c>
      <c r="R365" s="432">
        <v>231</v>
      </c>
      <c r="S365" s="434">
        <v>870</v>
      </c>
      <c r="T365" s="440" t="s">
        <v>867</v>
      </c>
      <c r="U365" s="421">
        <v>66</v>
      </c>
      <c r="V365" s="440"/>
    </row>
    <row r="366" spans="1:22">
      <c r="A366" s="462" t="s">
        <v>2767</v>
      </c>
      <c r="B366" s="462" t="s">
        <v>54</v>
      </c>
      <c r="C366" s="441">
        <v>119</v>
      </c>
      <c r="D366" s="442">
        <v>69</v>
      </c>
      <c r="E366" s="442">
        <v>66</v>
      </c>
      <c r="F366" s="442">
        <v>0</v>
      </c>
      <c r="G366" s="442">
        <v>85</v>
      </c>
      <c r="H366" s="442">
        <v>94</v>
      </c>
      <c r="I366" s="442">
        <v>189</v>
      </c>
      <c r="J366" s="451">
        <v>10</v>
      </c>
      <c r="K366" s="432">
        <v>632</v>
      </c>
      <c r="L366" s="447">
        <v>156</v>
      </c>
      <c r="M366" s="442">
        <v>6</v>
      </c>
      <c r="N366" s="442">
        <v>10</v>
      </c>
      <c r="O366" s="442">
        <v>5</v>
      </c>
      <c r="P366" s="442">
        <v>30</v>
      </c>
      <c r="Q366" s="442">
        <v>30</v>
      </c>
      <c r="R366" s="432">
        <v>237</v>
      </c>
      <c r="S366" s="434">
        <v>869</v>
      </c>
      <c r="T366" s="462" t="s">
        <v>867</v>
      </c>
      <c r="U366" s="421">
        <v>67</v>
      </c>
      <c r="V366" s="440"/>
    </row>
    <row r="367" spans="1:22">
      <c r="A367" s="462" t="s">
        <v>2768</v>
      </c>
      <c r="B367" s="462" t="s">
        <v>431</v>
      </c>
      <c r="C367" s="441">
        <v>128</v>
      </c>
      <c r="D367" s="442">
        <v>72</v>
      </c>
      <c r="E367" s="442">
        <v>71</v>
      </c>
      <c r="F367" s="442">
        <v>0</v>
      </c>
      <c r="G367" s="442">
        <v>87</v>
      </c>
      <c r="H367" s="442">
        <v>112</v>
      </c>
      <c r="I367" s="442">
        <v>162</v>
      </c>
      <c r="J367" s="451">
        <v>8</v>
      </c>
      <c r="K367" s="432">
        <v>640</v>
      </c>
      <c r="L367" s="447">
        <v>152</v>
      </c>
      <c r="M367" s="442">
        <v>0</v>
      </c>
      <c r="N367" s="442">
        <v>10</v>
      </c>
      <c r="O367" s="442">
        <v>5</v>
      </c>
      <c r="P367" s="442">
        <v>30</v>
      </c>
      <c r="Q367" s="442">
        <v>30</v>
      </c>
      <c r="R367" s="432">
        <v>227</v>
      </c>
      <c r="S367" s="434">
        <v>867</v>
      </c>
      <c r="T367" s="462" t="s">
        <v>867</v>
      </c>
      <c r="U367" s="421">
        <v>68</v>
      </c>
      <c r="V367" s="440"/>
    </row>
    <row r="368" spans="1:22">
      <c r="A368" s="440" t="s">
        <v>409</v>
      </c>
      <c r="B368" s="440" t="s">
        <v>473</v>
      </c>
      <c r="C368" s="441">
        <v>116</v>
      </c>
      <c r="D368" s="442">
        <v>65</v>
      </c>
      <c r="E368" s="442">
        <v>65</v>
      </c>
      <c r="F368" s="442">
        <v>0</v>
      </c>
      <c r="G368" s="442">
        <v>80</v>
      </c>
      <c r="H368" s="442">
        <v>90</v>
      </c>
      <c r="I368" s="442">
        <v>189</v>
      </c>
      <c r="J368" s="451">
        <v>10</v>
      </c>
      <c r="K368" s="432">
        <v>615</v>
      </c>
      <c r="L368" s="448">
        <v>154</v>
      </c>
      <c r="M368" s="442">
        <v>16</v>
      </c>
      <c r="N368" s="442">
        <v>10</v>
      </c>
      <c r="O368" s="442">
        <v>5</v>
      </c>
      <c r="P368" s="442">
        <v>30</v>
      </c>
      <c r="Q368" s="442">
        <v>30</v>
      </c>
      <c r="R368" s="432">
        <v>245</v>
      </c>
      <c r="S368" s="434">
        <v>860</v>
      </c>
      <c r="T368" s="440" t="s">
        <v>867</v>
      </c>
      <c r="U368" s="421">
        <v>69</v>
      </c>
      <c r="V368" s="440"/>
    </row>
    <row r="369" spans="1:22">
      <c r="A369" s="462" t="s">
        <v>2769</v>
      </c>
      <c r="B369" s="462" t="s">
        <v>54</v>
      </c>
      <c r="C369" s="441">
        <v>114</v>
      </c>
      <c r="D369" s="442">
        <v>70</v>
      </c>
      <c r="E369" s="442">
        <v>65</v>
      </c>
      <c r="F369" s="442">
        <v>0</v>
      </c>
      <c r="G369" s="442">
        <v>77</v>
      </c>
      <c r="H369" s="442">
        <v>95</v>
      </c>
      <c r="I369" s="442">
        <v>198</v>
      </c>
      <c r="J369" s="451">
        <v>10</v>
      </c>
      <c r="K369" s="432">
        <v>629</v>
      </c>
      <c r="L369" s="447">
        <v>151</v>
      </c>
      <c r="M369" s="442">
        <v>10</v>
      </c>
      <c r="N369" s="442">
        <v>10</v>
      </c>
      <c r="O369" s="442">
        <v>5</v>
      </c>
      <c r="P369" s="442">
        <v>30</v>
      </c>
      <c r="Q369" s="442">
        <v>25</v>
      </c>
      <c r="R369" s="432">
        <v>231</v>
      </c>
      <c r="S369" s="434">
        <v>860</v>
      </c>
      <c r="T369" s="462" t="s">
        <v>867</v>
      </c>
      <c r="U369" s="421">
        <v>69</v>
      </c>
      <c r="V369" s="462"/>
    </row>
    <row r="370" spans="1:22">
      <c r="A370" s="440" t="s">
        <v>2770</v>
      </c>
      <c r="B370" s="440" t="s">
        <v>54</v>
      </c>
      <c r="C370" s="441">
        <v>117</v>
      </c>
      <c r="D370" s="442">
        <v>69</v>
      </c>
      <c r="E370" s="442">
        <v>66</v>
      </c>
      <c r="F370" s="442">
        <v>0</v>
      </c>
      <c r="G370" s="442">
        <v>84</v>
      </c>
      <c r="H370" s="442">
        <v>97</v>
      </c>
      <c r="I370" s="442">
        <v>189</v>
      </c>
      <c r="J370" s="450">
        <v>10</v>
      </c>
      <c r="K370" s="432">
        <v>632</v>
      </c>
      <c r="L370" s="447">
        <v>145</v>
      </c>
      <c r="M370" s="442">
        <v>7</v>
      </c>
      <c r="N370" s="442">
        <v>10</v>
      </c>
      <c r="O370" s="442">
        <v>5</v>
      </c>
      <c r="P370" s="442">
        <v>30</v>
      </c>
      <c r="Q370" s="442">
        <v>30</v>
      </c>
      <c r="R370" s="432">
        <v>227</v>
      </c>
      <c r="S370" s="434">
        <v>859</v>
      </c>
      <c r="T370" s="440" t="s">
        <v>867</v>
      </c>
      <c r="U370" s="421">
        <v>71</v>
      </c>
      <c r="V370" s="440"/>
    </row>
    <row r="371" spans="1:22">
      <c r="A371" s="440" t="s">
        <v>426</v>
      </c>
      <c r="B371" s="440" t="s">
        <v>473</v>
      </c>
      <c r="C371" s="441">
        <v>97</v>
      </c>
      <c r="D371" s="442">
        <v>65</v>
      </c>
      <c r="E371" s="442">
        <v>64</v>
      </c>
      <c r="F371" s="442">
        <v>-6</v>
      </c>
      <c r="G371" s="442">
        <v>70</v>
      </c>
      <c r="H371" s="442">
        <v>100</v>
      </c>
      <c r="I371" s="442">
        <v>207</v>
      </c>
      <c r="J371" s="451">
        <v>10</v>
      </c>
      <c r="K371" s="432">
        <v>607</v>
      </c>
      <c r="L371" s="447">
        <v>157</v>
      </c>
      <c r="M371" s="442">
        <v>18</v>
      </c>
      <c r="N371" s="442">
        <v>10</v>
      </c>
      <c r="O371" s="442">
        <v>5</v>
      </c>
      <c r="P371" s="442">
        <v>30</v>
      </c>
      <c r="Q371" s="442">
        <v>30</v>
      </c>
      <c r="R371" s="432">
        <v>250</v>
      </c>
      <c r="S371" s="434">
        <v>857</v>
      </c>
      <c r="T371" s="440" t="s">
        <v>867</v>
      </c>
      <c r="U371" s="421">
        <v>72</v>
      </c>
      <c r="V371" s="440"/>
    </row>
    <row r="372" spans="1:22">
      <c r="A372" s="440" t="s">
        <v>2771</v>
      </c>
      <c r="B372" s="440" t="s">
        <v>448</v>
      </c>
      <c r="C372" s="441">
        <v>127</v>
      </c>
      <c r="D372" s="442">
        <v>69</v>
      </c>
      <c r="E372" s="442">
        <v>69</v>
      </c>
      <c r="F372" s="442">
        <v>-1</v>
      </c>
      <c r="G372" s="442">
        <v>87</v>
      </c>
      <c r="H372" s="442">
        <v>98</v>
      </c>
      <c r="I372" s="442">
        <v>225</v>
      </c>
      <c r="J372" s="451">
        <v>10</v>
      </c>
      <c r="K372" s="432">
        <v>684</v>
      </c>
      <c r="L372" s="447">
        <v>103</v>
      </c>
      <c r="M372" s="442">
        <v>18</v>
      </c>
      <c r="N372" s="442">
        <v>2</v>
      </c>
      <c r="O372" s="442">
        <v>5</v>
      </c>
      <c r="P372" s="442">
        <v>15</v>
      </c>
      <c r="Q372" s="442">
        <v>30</v>
      </c>
      <c r="R372" s="432">
        <v>173</v>
      </c>
      <c r="S372" s="434">
        <v>857</v>
      </c>
      <c r="T372" s="440" t="s">
        <v>867</v>
      </c>
      <c r="U372" s="421">
        <v>72</v>
      </c>
      <c r="V372" s="462"/>
    </row>
    <row r="373" spans="1:22">
      <c r="A373" s="440" t="s">
        <v>472</v>
      </c>
      <c r="B373" s="440" t="s">
        <v>473</v>
      </c>
      <c r="C373" s="441">
        <v>118</v>
      </c>
      <c r="D373" s="442">
        <v>63</v>
      </c>
      <c r="E373" s="442">
        <v>63</v>
      </c>
      <c r="F373" s="442">
        <v>0</v>
      </c>
      <c r="G373" s="442">
        <v>85</v>
      </c>
      <c r="H373" s="442">
        <v>95</v>
      </c>
      <c r="I373" s="442">
        <v>171</v>
      </c>
      <c r="J373" s="451">
        <v>10</v>
      </c>
      <c r="K373" s="432">
        <v>605</v>
      </c>
      <c r="L373" s="448">
        <v>156</v>
      </c>
      <c r="M373" s="442">
        <v>18</v>
      </c>
      <c r="N373" s="442">
        <v>10</v>
      </c>
      <c r="O373" s="442">
        <v>5</v>
      </c>
      <c r="P373" s="442">
        <v>30</v>
      </c>
      <c r="Q373" s="442">
        <v>30</v>
      </c>
      <c r="R373" s="432">
        <v>249</v>
      </c>
      <c r="S373" s="434">
        <v>854</v>
      </c>
      <c r="T373" s="440" t="s">
        <v>867</v>
      </c>
      <c r="U373" s="421">
        <v>74</v>
      </c>
      <c r="V373" s="440"/>
    </row>
    <row r="374" spans="1:22">
      <c r="A374" s="440" t="s">
        <v>112</v>
      </c>
      <c r="B374" s="440" t="s">
        <v>448</v>
      </c>
      <c r="C374" s="441">
        <v>119</v>
      </c>
      <c r="D374" s="442">
        <v>63</v>
      </c>
      <c r="E374" s="442">
        <v>68</v>
      </c>
      <c r="F374" s="442">
        <v>0</v>
      </c>
      <c r="G374" s="442">
        <v>83</v>
      </c>
      <c r="H374" s="442">
        <v>107</v>
      </c>
      <c r="I374" s="442">
        <v>180</v>
      </c>
      <c r="J374" s="451">
        <v>10</v>
      </c>
      <c r="K374" s="432">
        <v>630</v>
      </c>
      <c r="L374" s="447">
        <v>160</v>
      </c>
      <c r="M374" s="442">
        <v>2</v>
      </c>
      <c r="N374" s="442">
        <v>10</v>
      </c>
      <c r="O374" s="442">
        <v>5</v>
      </c>
      <c r="P374" s="442">
        <v>15</v>
      </c>
      <c r="Q374" s="442">
        <v>30</v>
      </c>
      <c r="R374" s="432">
        <v>222</v>
      </c>
      <c r="S374" s="434">
        <v>852</v>
      </c>
      <c r="T374" s="440" t="s">
        <v>867</v>
      </c>
      <c r="U374" s="421">
        <v>75</v>
      </c>
      <c r="V374" s="462"/>
    </row>
    <row r="375" spans="1:22">
      <c r="A375" s="440" t="s">
        <v>2772</v>
      </c>
      <c r="B375" s="440" t="s">
        <v>54</v>
      </c>
      <c r="C375" s="441">
        <v>122</v>
      </c>
      <c r="D375" s="442">
        <v>68</v>
      </c>
      <c r="E375" s="442">
        <v>67</v>
      </c>
      <c r="F375" s="442">
        <v>0</v>
      </c>
      <c r="G375" s="442">
        <v>86</v>
      </c>
      <c r="H375" s="442">
        <v>97</v>
      </c>
      <c r="I375" s="442">
        <v>198</v>
      </c>
      <c r="J375" s="450">
        <v>10</v>
      </c>
      <c r="K375" s="432">
        <v>648</v>
      </c>
      <c r="L375" s="447">
        <v>157</v>
      </c>
      <c r="M375" s="442">
        <v>2</v>
      </c>
      <c r="N375" s="442">
        <v>10</v>
      </c>
      <c r="O375" s="442">
        <v>5</v>
      </c>
      <c r="P375" s="442">
        <v>0</v>
      </c>
      <c r="Q375" s="442">
        <v>30</v>
      </c>
      <c r="R375" s="432">
        <v>204</v>
      </c>
      <c r="S375" s="434">
        <v>852</v>
      </c>
      <c r="T375" s="440" t="s">
        <v>867</v>
      </c>
      <c r="U375" s="421">
        <v>75</v>
      </c>
      <c r="V375" s="440"/>
    </row>
    <row r="376" spans="1:22">
      <c r="A376" s="440" t="s">
        <v>2773</v>
      </c>
      <c r="B376" s="440" t="s">
        <v>325</v>
      </c>
      <c r="C376" s="441">
        <v>125</v>
      </c>
      <c r="D376" s="442">
        <v>67</v>
      </c>
      <c r="E376" s="442">
        <v>66</v>
      </c>
      <c r="F376" s="442">
        <v>0</v>
      </c>
      <c r="G376" s="442">
        <v>87</v>
      </c>
      <c r="H376" s="442">
        <v>115</v>
      </c>
      <c r="I376" s="442">
        <v>171</v>
      </c>
      <c r="J376" s="451">
        <v>10</v>
      </c>
      <c r="K376" s="432">
        <v>641</v>
      </c>
      <c r="L376" s="447">
        <v>154.5</v>
      </c>
      <c r="M376" s="442">
        <v>2</v>
      </c>
      <c r="N376" s="442">
        <v>8</v>
      </c>
      <c r="O376" s="442">
        <v>5</v>
      </c>
      <c r="P376" s="442">
        <v>20</v>
      </c>
      <c r="Q376" s="442">
        <v>20</v>
      </c>
      <c r="R376" s="432">
        <v>209.5</v>
      </c>
      <c r="S376" s="434">
        <v>850.5</v>
      </c>
      <c r="T376" s="440" t="s">
        <v>867</v>
      </c>
      <c r="U376" s="421">
        <v>77</v>
      </c>
      <c r="V376" s="440"/>
    </row>
    <row r="377" spans="1:22">
      <c r="A377" s="440" t="s">
        <v>1150</v>
      </c>
      <c r="B377" s="440" t="s">
        <v>2231</v>
      </c>
      <c r="C377" s="441">
        <v>119</v>
      </c>
      <c r="D377" s="442">
        <v>70</v>
      </c>
      <c r="E377" s="442">
        <v>68</v>
      </c>
      <c r="F377" s="442">
        <v>0</v>
      </c>
      <c r="G377" s="442">
        <v>87</v>
      </c>
      <c r="H377" s="442">
        <v>105</v>
      </c>
      <c r="I377" s="442">
        <v>180</v>
      </c>
      <c r="J377" s="451">
        <v>10</v>
      </c>
      <c r="K377" s="432">
        <v>639</v>
      </c>
      <c r="L377" s="447">
        <v>144</v>
      </c>
      <c r="M377" s="442">
        <v>2</v>
      </c>
      <c r="N377" s="442">
        <v>4</v>
      </c>
      <c r="O377" s="442">
        <v>5</v>
      </c>
      <c r="P377" s="442">
        <v>25</v>
      </c>
      <c r="Q377" s="442">
        <v>30</v>
      </c>
      <c r="R377" s="432">
        <v>210</v>
      </c>
      <c r="S377" s="434">
        <v>849</v>
      </c>
      <c r="T377" s="440" t="s">
        <v>867</v>
      </c>
      <c r="U377" s="421">
        <v>78</v>
      </c>
      <c r="V377" s="440"/>
    </row>
    <row r="378" spans="1:22">
      <c r="A378" s="462" t="s">
        <v>1263</v>
      </c>
      <c r="B378" s="462" t="s">
        <v>458</v>
      </c>
      <c r="C378" s="441">
        <v>115</v>
      </c>
      <c r="D378" s="442">
        <v>70</v>
      </c>
      <c r="E378" s="442">
        <v>65</v>
      </c>
      <c r="F378" s="442">
        <v>0</v>
      </c>
      <c r="G378" s="442">
        <v>87</v>
      </c>
      <c r="H378" s="442">
        <v>100</v>
      </c>
      <c r="I378" s="442">
        <v>207</v>
      </c>
      <c r="J378" s="451">
        <v>10</v>
      </c>
      <c r="K378" s="432">
        <v>654</v>
      </c>
      <c r="L378" s="447">
        <v>134</v>
      </c>
      <c r="M378" s="442">
        <v>6</v>
      </c>
      <c r="N378" s="442">
        <v>5</v>
      </c>
      <c r="O378" s="442">
        <v>5</v>
      </c>
      <c r="P378" s="442">
        <v>15</v>
      </c>
      <c r="Q378" s="442">
        <v>30</v>
      </c>
      <c r="R378" s="432">
        <v>195</v>
      </c>
      <c r="S378" s="434">
        <v>849</v>
      </c>
      <c r="T378" s="462" t="s">
        <v>867</v>
      </c>
      <c r="U378" s="421">
        <v>78</v>
      </c>
      <c r="V378" s="440"/>
    </row>
    <row r="379" spans="1:22">
      <c r="A379" s="440" t="s">
        <v>2212</v>
      </c>
      <c r="B379" s="440" t="s">
        <v>473</v>
      </c>
      <c r="C379" s="441">
        <v>120</v>
      </c>
      <c r="D379" s="442">
        <v>65</v>
      </c>
      <c r="E379" s="442">
        <v>64</v>
      </c>
      <c r="F379" s="442">
        <v>0</v>
      </c>
      <c r="G379" s="442">
        <v>85</v>
      </c>
      <c r="H379" s="442">
        <v>98</v>
      </c>
      <c r="I379" s="442">
        <v>162</v>
      </c>
      <c r="J379" s="451">
        <v>10</v>
      </c>
      <c r="K379" s="432">
        <v>604</v>
      </c>
      <c r="L379" s="448">
        <v>151</v>
      </c>
      <c r="M379" s="442">
        <v>18</v>
      </c>
      <c r="N379" s="442">
        <v>10</v>
      </c>
      <c r="O379" s="442">
        <v>5</v>
      </c>
      <c r="P379" s="442">
        <v>30</v>
      </c>
      <c r="Q379" s="442">
        <v>30</v>
      </c>
      <c r="R379" s="432">
        <v>244</v>
      </c>
      <c r="S379" s="434">
        <v>848</v>
      </c>
      <c r="T379" s="440" t="s">
        <v>867</v>
      </c>
      <c r="U379" s="421">
        <v>80</v>
      </c>
      <c r="V379" s="440"/>
    </row>
    <row r="380" spans="1:22">
      <c r="A380" s="440" t="s">
        <v>2774</v>
      </c>
      <c r="B380" s="440" t="s">
        <v>57</v>
      </c>
      <c r="C380" s="441">
        <v>120</v>
      </c>
      <c r="D380" s="442">
        <v>66</v>
      </c>
      <c r="E380" s="442">
        <v>66</v>
      </c>
      <c r="F380" s="442">
        <v>0</v>
      </c>
      <c r="G380" s="442">
        <v>86</v>
      </c>
      <c r="H380" s="442">
        <v>97</v>
      </c>
      <c r="I380" s="442">
        <v>153</v>
      </c>
      <c r="J380" s="450">
        <v>10</v>
      </c>
      <c r="K380" s="432">
        <v>598</v>
      </c>
      <c r="L380" s="447">
        <v>154</v>
      </c>
      <c r="M380" s="442">
        <v>20</v>
      </c>
      <c r="N380" s="442">
        <v>10</v>
      </c>
      <c r="O380" s="442">
        <v>5</v>
      </c>
      <c r="P380" s="442">
        <v>30</v>
      </c>
      <c r="Q380" s="442">
        <v>30</v>
      </c>
      <c r="R380" s="432">
        <v>249</v>
      </c>
      <c r="S380" s="434">
        <v>847</v>
      </c>
      <c r="T380" s="440" t="s">
        <v>867</v>
      </c>
      <c r="U380" s="421">
        <v>81</v>
      </c>
      <c r="V380" s="462"/>
    </row>
    <row r="381" spans="1:22">
      <c r="A381" s="440" t="s">
        <v>2775</v>
      </c>
      <c r="B381" s="440" t="s">
        <v>57</v>
      </c>
      <c r="C381" s="441">
        <v>121</v>
      </c>
      <c r="D381" s="442">
        <v>67</v>
      </c>
      <c r="E381" s="442">
        <v>66</v>
      </c>
      <c r="F381" s="442">
        <v>0</v>
      </c>
      <c r="G381" s="442">
        <v>85</v>
      </c>
      <c r="H381" s="442">
        <v>97</v>
      </c>
      <c r="I381" s="442">
        <v>153</v>
      </c>
      <c r="J381" s="451">
        <v>10</v>
      </c>
      <c r="K381" s="432">
        <v>599</v>
      </c>
      <c r="L381" s="447">
        <v>153</v>
      </c>
      <c r="M381" s="442">
        <v>20</v>
      </c>
      <c r="N381" s="442">
        <v>10</v>
      </c>
      <c r="O381" s="442">
        <v>5</v>
      </c>
      <c r="P381" s="442">
        <v>30</v>
      </c>
      <c r="Q381" s="442">
        <v>30</v>
      </c>
      <c r="R381" s="432">
        <v>248</v>
      </c>
      <c r="S381" s="434">
        <v>847</v>
      </c>
      <c r="T381" s="440" t="s">
        <v>867</v>
      </c>
      <c r="U381" s="421">
        <v>81</v>
      </c>
      <c r="V381" s="462"/>
    </row>
    <row r="382" spans="1:22">
      <c r="A382" s="440" t="s">
        <v>544</v>
      </c>
      <c r="B382" s="440" t="s">
        <v>473</v>
      </c>
      <c r="C382" s="441">
        <v>121</v>
      </c>
      <c r="D382" s="442">
        <v>63</v>
      </c>
      <c r="E382" s="442">
        <v>66</v>
      </c>
      <c r="F382" s="442">
        <v>0</v>
      </c>
      <c r="G382" s="442">
        <v>85</v>
      </c>
      <c r="H382" s="442">
        <v>96</v>
      </c>
      <c r="I382" s="442">
        <v>153</v>
      </c>
      <c r="J382" s="451">
        <v>10</v>
      </c>
      <c r="K382" s="432">
        <v>594</v>
      </c>
      <c r="L382" s="447">
        <v>156</v>
      </c>
      <c r="M382" s="442">
        <v>20</v>
      </c>
      <c r="N382" s="442">
        <v>10</v>
      </c>
      <c r="O382" s="442">
        <v>5</v>
      </c>
      <c r="P382" s="442">
        <v>30</v>
      </c>
      <c r="Q382" s="442">
        <v>30</v>
      </c>
      <c r="R382" s="432">
        <v>251</v>
      </c>
      <c r="S382" s="434">
        <v>845</v>
      </c>
      <c r="T382" s="440" t="s">
        <v>867</v>
      </c>
      <c r="U382" s="421">
        <v>83</v>
      </c>
      <c r="V382" s="440"/>
    </row>
    <row r="383" spans="1:22">
      <c r="A383" s="440" t="s">
        <v>2776</v>
      </c>
      <c r="B383" s="440" t="s">
        <v>54</v>
      </c>
      <c r="C383" s="441">
        <v>115</v>
      </c>
      <c r="D383" s="442">
        <v>64</v>
      </c>
      <c r="E383" s="442">
        <v>62</v>
      </c>
      <c r="F383" s="442">
        <v>0</v>
      </c>
      <c r="G383" s="442">
        <v>87</v>
      </c>
      <c r="H383" s="442">
        <v>120</v>
      </c>
      <c r="I383" s="442">
        <v>189</v>
      </c>
      <c r="J383" s="451">
        <v>10</v>
      </c>
      <c r="K383" s="432">
        <v>647</v>
      </c>
      <c r="L383" s="448">
        <v>139</v>
      </c>
      <c r="M383" s="442">
        <v>2</v>
      </c>
      <c r="N383" s="442">
        <v>0</v>
      </c>
      <c r="O383" s="442">
        <v>0</v>
      </c>
      <c r="P383" s="442">
        <v>30</v>
      </c>
      <c r="Q383" s="442">
        <v>25</v>
      </c>
      <c r="R383" s="432">
        <v>196</v>
      </c>
      <c r="S383" s="434">
        <v>843</v>
      </c>
      <c r="T383" s="440" t="s">
        <v>867</v>
      </c>
      <c r="U383" s="421">
        <v>84</v>
      </c>
      <c r="V383" s="440" t="s">
        <v>139</v>
      </c>
    </row>
    <row r="384" spans="1:22">
      <c r="A384" s="440" t="s">
        <v>2777</v>
      </c>
      <c r="B384" s="440" t="s">
        <v>54</v>
      </c>
      <c r="C384" s="441">
        <v>122</v>
      </c>
      <c r="D384" s="442">
        <v>70</v>
      </c>
      <c r="E384" s="442">
        <v>66</v>
      </c>
      <c r="F384" s="442">
        <v>-3</v>
      </c>
      <c r="G384" s="442">
        <v>86</v>
      </c>
      <c r="H384" s="442">
        <v>95</v>
      </c>
      <c r="I384" s="442">
        <v>171</v>
      </c>
      <c r="J384" s="451">
        <v>10</v>
      </c>
      <c r="K384" s="432">
        <v>617</v>
      </c>
      <c r="L384" s="447">
        <v>149</v>
      </c>
      <c r="M384" s="442">
        <v>2</v>
      </c>
      <c r="N384" s="442">
        <v>10</v>
      </c>
      <c r="O384" s="442">
        <v>5</v>
      </c>
      <c r="P384" s="442">
        <v>30</v>
      </c>
      <c r="Q384" s="442">
        <v>30</v>
      </c>
      <c r="R384" s="432">
        <v>226</v>
      </c>
      <c r="S384" s="434">
        <v>843</v>
      </c>
      <c r="T384" s="440" t="s">
        <v>867</v>
      </c>
      <c r="U384" s="421">
        <v>84</v>
      </c>
      <c r="V384" s="440"/>
    </row>
    <row r="385" spans="1:22">
      <c r="A385" s="440" t="s">
        <v>498</v>
      </c>
      <c r="B385" s="440" t="s">
        <v>473</v>
      </c>
      <c r="C385" s="441">
        <v>118</v>
      </c>
      <c r="D385" s="442">
        <v>63</v>
      </c>
      <c r="E385" s="442">
        <v>63</v>
      </c>
      <c r="F385" s="442">
        <v>0</v>
      </c>
      <c r="G385" s="442">
        <v>84</v>
      </c>
      <c r="H385" s="442">
        <v>95</v>
      </c>
      <c r="I385" s="442">
        <v>162</v>
      </c>
      <c r="J385" s="451">
        <v>10</v>
      </c>
      <c r="K385" s="432">
        <v>595</v>
      </c>
      <c r="L385" s="447">
        <v>152</v>
      </c>
      <c r="M385" s="442">
        <v>20</v>
      </c>
      <c r="N385" s="442">
        <v>10</v>
      </c>
      <c r="O385" s="442">
        <v>5</v>
      </c>
      <c r="P385" s="442">
        <v>30</v>
      </c>
      <c r="Q385" s="442">
        <v>30</v>
      </c>
      <c r="R385" s="432">
        <v>247</v>
      </c>
      <c r="S385" s="434">
        <v>842</v>
      </c>
      <c r="T385" s="440" t="s">
        <v>867</v>
      </c>
      <c r="U385" s="421">
        <v>86</v>
      </c>
      <c r="V385" s="440"/>
    </row>
    <row r="386" spans="1:22">
      <c r="A386" s="462" t="s">
        <v>2778</v>
      </c>
      <c r="B386" s="462" t="s">
        <v>448</v>
      </c>
      <c r="C386" s="441">
        <v>121</v>
      </c>
      <c r="D386" s="442">
        <v>68</v>
      </c>
      <c r="E386" s="442">
        <v>66</v>
      </c>
      <c r="F386" s="442">
        <v>0</v>
      </c>
      <c r="G386" s="442">
        <v>86</v>
      </c>
      <c r="H386" s="442">
        <v>98</v>
      </c>
      <c r="I386" s="442">
        <v>180</v>
      </c>
      <c r="J386" s="451">
        <v>10</v>
      </c>
      <c r="K386" s="432">
        <v>629</v>
      </c>
      <c r="L386" s="447">
        <v>147</v>
      </c>
      <c r="M386" s="442">
        <v>0</v>
      </c>
      <c r="N386" s="442">
        <v>10</v>
      </c>
      <c r="O386" s="442">
        <v>5</v>
      </c>
      <c r="P386" s="442">
        <v>30</v>
      </c>
      <c r="Q386" s="442">
        <v>20</v>
      </c>
      <c r="R386" s="432">
        <v>212</v>
      </c>
      <c r="S386" s="434">
        <v>841</v>
      </c>
      <c r="T386" s="462" t="s">
        <v>867</v>
      </c>
      <c r="U386" s="421">
        <v>87</v>
      </c>
      <c r="V386" s="462"/>
    </row>
    <row r="387" spans="1:22">
      <c r="A387" s="440" t="s">
        <v>2779</v>
      </c>
      <c r="B387" s="440" t="s">
        <v>325</v>
      </c>
      <c r="C387" s="441">
        <v>128</v>
      </c>
      <c r="D387" s="442">
        <v>69</v>
      </c>
      <c r="E387" s="442">
        <v>69</v>
      </c>
      <c r="F387" s="442">
        <v>0</v>
      </c>
      <c r="G387" s="442">
        <v>86</v>
      </c>
      <c r="H387" s="442">
        <v>97</v>
      </c>
      <c r="I387" s="442">
        <v>180</v>
      </c>
      <c r="J387" s="451">
        <v>10</v>
      </c>
      <c r="K387" s="432">
        <v>639</v>
      </c>
      <c r="L387" s="448">
        <v>152</v>
      </c>
      <c r="M387" s="442">
        <v>2</v>
      </c>
      <c r="N387" s="442">
        <v>8</v>
      </c>
      <c r="O387" s="442">
        <v>5</v>
      </c>
      <c r="P387" s="442">
        <v>15</v>
      </c>
      <c r="Q387" s="442">
        <v>20</v>
      </c>
      <c r="R387" s="432">
        <v>202</v>
      </c>
      <c r="S387" s="434">
        <v>841</v>
      </c>
      <c r="T387" s="440" t="s">
        <v>867</v>
      </c>
      <c r="U387" s="421">
        <v>87</v>
      </c>
      <c r="V387" s="440"/>
    </row>
    <row r="388" spans="1:22">
      <c r="A388" s="440" t="s">
        <v>2780</v>
      </c>
      <c r="B388" s="440" t="s">
        <v>2495</v>
      </c>
      <c r="C388" s="441">
        <v>125</v>
      </c>
      <c r="D388" s="442">
        <v>64</v>
      </c>
      <c r="E388" s="442">
        <v>63</v>
      </c>
      <c r="F388" s="442">
        <v>0</v>
      </c>
      <c r="G388" s="442">
        <v>86</v>
      </c>
      <c r="H388" s="442">
        <v>96</v>
      </c>
      <c r="I388" s="442">
        <v>180</v>
      </c>
      <c r="J388" s="450">
        <v>10</v>
      </c>
      <c r="K388" s="432">
        <v>624</v>
      </c>
      <c r="L388" s="447">
        <v>143</v>
      </c>
      <c r="M388" s="442">
        <v>2</v>
      </c>
      <c r="N388" s="442">
        <v>5</v>
      </c>
      <c r="O388" s="442">
        <v>5</v>
      </c>
      <c r="P388" s="442">
        <v>30</v>
      </c>
      <c r="Q388" s="442">
        <v>30</v>
      </c>
      <c r="R388" s="432">
        <v>215</v>
      </c>
      <c r="S388" s="434">
        <v>839</v>
      </c>
      <c r="T388" s="440" t="s">
        <v>867</v>
      </c>
      <c r="U388" s="421">
        <v>89</v>
      </c>
      <c r="V388" s="462"/>
    </row>
    <row r="389" spans="1:22">
      <c r="A389" s="440" t="s">
        <v>2553</v>
      </c>
      <c r="B389" s="440" t="s">
        <v>54</v>
      </c>
      <c r="C389" s="441">
        <v>99</v>
      </c>
      <c r="D389" s="442">
        <v>67</v>
      </c>
      <c r="E389" s="442">
        <v>65</v>
      </c>
      <c r="F389" s="442">
        <v>0</v>
      </c>
      <c r="G389" s="442">
        <v>80</v>
      </c>
      <c r="H389" s="442">
        <v>110</v>
      </c>
      <c r="I389" s="442">
        <v>171</v>
      </c>
      <c r="J389" s="451">
        <v>10</v>
      </c>
      <c r="K389" s="432">
        <v>602</v>
      </c>
      <c r="L389" s="447">
        <v>154</v>
      </c>
      <c r="M389" s="442">
        <v>12</v>
      </c>
      <c r="N389" s="442">
        <v>10</v>
      </c>
      <c r="O389" s="442">
        <v>5</v>
      </c>
      <c r="P389" s="442">
        <v>30</v>
      </c>
      <c r="Q389" s="442">
        <v>25</v>
      </c>
      <c r="R389" s="432">
        <v>236</v>
      </c>
      <c r="S389" s="434">
        <v>838</v>
      </c>
      <c r="T389" s="440" t="s">
        <v>867</v>
      </c>
      <c r="U389" s="421">
        <v>90</v>
      </c>
      <c r="V389" s="440"/>
    </row>
    <row r="390" spans="1:22">
      <c r="A390" s="440" t="s">
        <v>1114</v>
      </c>
      <c r="B390" s="440" t="s">
        <v>202</v>
      </c>
      <c r="C390" s="441">
        <v>122</v>
      </c>
      <c r="D390" s="442">
        <v>60</v>
      </c>
      <c r="E390" s="442">
        <v>67</v>
      </c>
      <c r="F390" s="442">
        <v>0</v>
      </c>
      <c r="G390" s="442">
        <v>85</v>
      </c>
      <c r="H390" s="442">
        <v>110</v>
      </c>
      <c r="I390" s="442">
        <v>153</v>
      </c>
      <c r="J390" s="451">
        <v>10</v>
      </c>
      <c r="K390" s="432">
        <v>607</v>
      </c>
      <c r="L390" s="448">
        <v>152</v>
      </c>
      <c r="M390" s="442">
        <v>2</v>
      </c>
      <c r="N390" s="442">
        <v>10</v>
      </c>
      <c r="O390" s="442">
        <v>5</v>
      </c>
      <c r="P390" s="442">
        <v>30</v>
      </c>
      <c r="Q390" s="442">
        <v>30</v>
      </c>
      <c r="R390" s="432">
        <v>229</v>
      </c>
      <c r="S390" s="434">
        <v>836</v>
      </c>
      <c r="T390" s="440" t="s">
        <v>867</v>
      </c>
      <c r="U390" s="421">
        <v>91</v>
      </c>
      <c r="V390" s="462"/>
    </row>
    <row r="391" spans="1:22">
      <c r="A391" s="440" t="s">
        <v>1185</v>
      </c>
      <c r="B391" s="440" t="s">
        <v>2229</v>
      </c>
      <c r="C391" s="441">
        <v>122</v>
      </c>
      <c r="D391" s="442">
        <v>66</v>
      </c>
      <c r="E391" s="442">
        <v>66</v>
      </c>
      <c r="F391" s="442">
        <v>0</v>
      </c>
      <c r="G391" s="442">
        <v>86</v>
      </c>
      <c r="H391" s="442">
        <v>94</v>
      </c>
      <c r="I391" s="442">
        <v>180</v>
      </c>
      <c r="J391" s="451">
        <v>10</v>
      </c>
      <c r="K391" s="432">
        <v>624</v>
      </c>
      <c r="L391" s="447">
        <v>141</v>
      </c>
      <c r="M391" s="442">
        <v>2</v>
      </c>
      <c r="N391" s="442">
        <v>10</v>
      </c>
      <c r="O391" s="442">
        <v>5</v>
      </c>
      <c r="P391" s="442">
        <v>25</v>
      </c>
      <c r="Q391" s="442">
        <v>25</v>
      </c>
      <c r="R391" s="432">
        <v>208</v>
      </c>
      <c r="S391" s="434">
        <v>832</v>
      </c>
      <c r="T391" s="440" t="s">
        <v>867</v>
      </c>
      <c r="U391" s="421">
        <v>92</v>
      </c>
      <c r="V391" s="440"/>
    </row>
    <row r="392" spans="1:22">
      <c r="A392" s="462" t="s">
        <v>554</v>
      </c>
      <c r="B392" s="462" t="s">
        <v>473</v>
      </c>
      <c r="C392" s="441">
        <v>113</v>
      </c>
      <c r="D392" s="442">
        <v>54</v>
      </c>
      <c r="E392" s="442">
        <v>60</v>
      </c>
      <c r="F392" s="442">
        <v>0</v>
      </c>
      <c r="G392" s="442">
        <v>83</v>
      </c>
      <c r="H392" s="442">
        <v>100</v>
      </c>
      <c r="I392" s="442">
        <v>171</v>
      </c>
      <c r="J392" s="451">
        <v>6</v>
      </c>
      <c r="K392" s="432">
        <v>587</v>
      </c>
      <c r="L392" s="447">
        <v>152</v>
      </c>
      <c r="M392" s="442">
        <v>16</v>
      </c>
      <c r="N392" s="442">
        <v>10</v>
      </c>
      <c r="O392" s="442">
        <v>5</v>
      </c>
      <c r="P392" s="442">
        <v>30</v>
      </c>
      <c r="Q392" s="442">
        <v>30</v>
      </c>
      <c r="R392" s="432">
        <v>243</v>
      </c>
      <c r="S392" s="434">
        <v>830</v>
      </c>
      <c r="T392" s="440" t="s">
        <v>867</v>
      </c>
      <c r="U392" s="421">
        <v>93</v>
      </c>
      <c r="V392" s="440"/>
    </row>
    <row r="393" spans="1:22">
      <c r="A393" s="440" t="s">
        <v>2213</v>
      </c>
      <c r="B393" s="440" t="s">
        <v>325</v>
      </c>
      <c r="C393" s="441">
        <v>123</v>
      </c>
      <c r="D393" s="442">
        <v>68</v>
      </c>
      <c r="E393" s="442">
        <v>69</v>
      </c>
      <c r="F393" s="442">
        <v>0</v>
      </c>
      <c r="G393" s="442">
        <v>86</v>
      </c>
      <c r="H393" s="442">
        <v>96</v>
      </c>
      <c r="I393" s="442">
        <v>198</v>
      </c>
      <c r="J393" s="450">
        <v>10</v>
      </c>
      <c r="K393" s="432">
        <v>650</v>
      </c>
      <c r="L393" s="447">
        <v>138</v>
      </c>
      <c r="M393" s="442">
        <v>2</v>
      </c>
      <c r="N393" s="442">
        <v>5</v>
      </c>
      <c r="O393" s="442">
        <v>5</v>
      </c>
      <c r="P393" s="442">
        <v>15</v>
      </c>
      <c r="Q393" s="442">
        <v>15</v>
      </c>
      <c r="R393" s="432">
        <v>180</v>
      </c>
      <c r="S393" s="434">
        <v>830</v>
      </c>
      <c r="T393" s="440" t="s">
        <v>867</v>
      </c>
      <c r="U393" s="421">
        <v>93</v>
      </c>
      <c r="V393" s="440"/>
    </row>
    <row r="394" spans="1:22">
      <c r="A394" s="462" t="s">
        <v>2781</v>
      </c>
      <c r="B394" s="462" t="s">
        <v>130</v>
      </c>
      <c r="C394" s="441">
        <v>114</v>
      </c>
      <c r="D394" s="442">
        <v>69</v>
      </c>
      <c r="E394" s="442">
        <v>66</v>
      </c>
      <c r="F394" s="442">
        <v>0</v>
      </c>
      <c r="G394" s="442">
        <v>85</v>
      </c>
      <c r="H394" s="442">
        <v>100</v>
      </c>
      <c r="I394" s="442">
        <v>162</v>
      </c>
      <c r="J394" s="451">
        <v>10</v>
      </c>
      <c r="K394" s="432">
        <v>606</v>
      </c>
      <c r="L394" s="447">
        <v>142</v>
      </c>
      <c r="M394" s="442">
        <v>16</v>
      </c>
      <c r="N394" s="442">
        <v>5</v>
      </c>
      <c r="O394" s="442">
        <v>5</v>
      </c>
      <c r="P394" s="442">
        <v>30</v>
      </c>
      <c r="Q394" s="442">
        <v>25</v>
      </c>
      <c r="R394" s="432">
        <v>223</v>
      </c>
      <c r="S394" s="434">
        <v>829</v>
      </c>
      <c r="T394" s="462" t="s">
        <v>867</v>
      </c>
      <c r="U394" s="421">
        <v>95</v>
      </c>
      <c r="V394" s="462"/>
    </row>
    <row r="395" spans="1:22">
      <c r="A395" s="440" t="s">
        <v>359</v>
      </c>
      <c r="B395" s="440" t="s">
        <v>448</v>
      </c>
      <c r="C395" s="441">
        <v>117</v>
      </c>
      <c r="D395" s="442">
        <v>71</v>
      </c>
      <c r="E395" s="442">
        <v>67</v>
      </c>
      <c r="F395" s="442">
        <v>0</v>
      </c>
      <c r="G395" s="442">
        <v>80</v>
      </c>
      <c r="H395" s="442">
        <v>110</v>
      </c>
      <c r="I395" s="442">
        <v>198</v>
      </c>
      <c r="J395" s="451">
        <v>10</v>
      </c>
      <c r="K395" s="432">
        <v>653</v>
      </c>
      <c r="L395" s="447">
        <v>100</v>
      </c>
      <c r="M395" s="442">
        <v>16</v>
      </c>
      <c r="N395" s="442">
        <v>10</v>
      </c>
      <c r="O395" s="442">
        <v>5</v>
      </c>
      <c r="P395" s="442">
        <v>15</v>
      </c>
      <c r="Q395" s="442">
        <v>30</v>
      </c>
      <c r="R395" s="432">
        <v>176</v>
      </c>
      <c r="S395" s="434">
        <v>829</v>
      </c>
      <c r="T395" s="440" t="s">
        <v>867</v>
      </c>
      <c r="U395" s="421">
        <v>95</v>
      </c>
      <c r="V395" s="462"/>
    </row>
    <row r="396" spans="1:22">
      <c r="A396" s="440" t="s">
        <v>2782</v>
      </c>
      <c r="B396" s="440" t="s">
        <v>342</v>
      </c>
      <c r="C396" s="441">
        <v>121</v>
      </c>
      <c r="D396" s="442">
        <v>65</v>
      </c>
      <c r="E396" s="442">
        <v>66</v>
      </c>
      <c r="F396" s="442">
        <v>0</v>
      </c>
      <c r="G396" s="442">
        <v>86</v>
      </c>
      <c r="H396" s="442">
        <v>95</v>
      </c>
      <c r="I396" s="442">
        <v>171</v>
      </c>
      <c r="J396" s="451">
        <v>10</v>
      </c>
      <c r="K396" s="432">
        <v>614</v>
      </c>
      <c r="L396" s="447">
        <v>156</v>
      </c>
      <c r="M396" s="442">
        <v>16</v>
      </c>
      <c r="N396" s="442">
        <v>0</v>
      </c>
      <c r="O396" s="442">
        <v>5</v>
      </c>
      <c r="P396" s="442">
        <v>20</v>
      </c>
      <c r="Q396" s="442">
        <v>15</v>
      </c>
      <c r="R396" s="432">
        <v>212</v>
      </c>
      <c r="S396" s="434">
        <v>826</v>
      </c>
      <c r="T396" s="440" t="s">
        <v>867</v>
      </c>
      <c r="U396" s="421">
        <v>97</v>
      </c>
      <c r="V396" s="462"/>
    </row>
    <row r="397" spans="1:22">
      <c r="A397" s="440" t="s">
        <v>1914</v>
      </c>
      <c r="B397" s="440" t="s">
        <v>54</v>
      </c>
      <c r="C397" s="441">
        <v>123</v>
      </c>
      <c r="D397" s="442">
        <v>67</v>
      </c>
      <c r="E397" s="442">
        <v>66</v>
      </c>
      <c r="F397" s="442">
        <v>-2</v>
      </c>
      <c r="G397" s="442">
        <v>85</v>
      </c>
      <c r="H397" s="442">
        <v>95</v>
      </c>
      <c r="I397" s="442">
        <v>162</v>
      </c>
      <c r="J397" s="451">
        <v>10</v>
      </c>
      <c r="K397" s="432">
        <v>606</v>
      </c>
      <c r="L397" s="447">
        <v>143</v>
      </c>
      <c r="M397" s="442">
        <v>2</v>
      </c>
      <c r="N397" s="442">
        <v>10</v>
      </c>
      <c r="O397" s="442">
        <v>5</v>
      </c>
      <c r="P397" s="442">
        <v>30</v>
      </c>
      <c r="Q397" s="442">
        <v>30</v>
      </c>
      <c r="R397" s="432">
        <v>220</v>
      </c>
      <c r="S397" s="434">
        <v>826</v>
      </c>
      <c r="T397" s="440" t="s">
        <v>867</v>
      </c>
      <c r="U397" s="421">
        <v>97</v>
      </c>
      <c r="V397" s="440"/>
    </row>
    <row r="398" spans="1:22">
      <c r="A398" s="462" t="s">
        <v>2783</v>
      </c>
      <c r="B398" s="462" t="s">
        <v>130</v>
      </c>
      <c r="C398" s="441">
        <v>117</v>
      </c>
      <c r="D398" s="442">
        <v>68</v>
      </c>
      <c r="E398" s="442">
        <v>62</v>
      </c>
      <c r="F398" s="442">
        <v>0</v>
      </c>
      <c r="G398" s="442">
        <v>85</v>
      </c>
      <c r="H398" s="442">
        <v>90</v>
      </c>
      <c r="I398" s="442">
        <v>153</v>
      </c>
      <c r="J398" s="451">
        <v>10</v>
      </c>
      <c r="K398" s="432">
        <v>585</v>
      </c>
      <c r="L398" s="447">
        <v>152</v>
      </c>
      <c r="M398" s="442">
        <v>16</v>
      </c>
      <c r="N398" s="442">
        <v>5</v>
      </c>
      <c r="O398" s="442">
        <v>5</v>
      </c>
      <c r="P398" s="442">
        <v>30</v>
      </c>
      <c r="Q398" s="442">
        <v>30</v>
      </c>
      <c r="R398" s="432">
        <v>238</v>
      </c>
      <c r="S398" s="434">
        <v>823</v>
      </c>
      <c r="T398" s="462" t="s">
        <v>867</v>
      </c>
      <c r="U398" s="421">
        <v>99</v>
      </c>
      <c r="V398" s="462"/>
    </row>
    <row r="399" spans="1:22">
      <c r="A399" s="440" t="s">
        <v>2784</v>
      </c>
      <c r="B399" s="440" t="s">
        <v>473</v>
      </c>
      <c r="C399" s="441">
        <v>115</v>
      </c>
      <c r="D399" s="442">
        <v>59</v>
      </c>
      <c r="E399" s="442">
        <v>69</v>
      </c>
      <c r="F399" s="442">
        <v>-8</v>
      </c>
      <c r="G399" s="442">
        <v>85</v>
      </c>
      <c r="H399" s="442">
        <v>85</v>
      </c>
      <c r="I399" s="442">
        <v>171</v>
      </c>
      <c r="J399" s="451">
        <v>10</v>
      </c>
      <c r="K399" s="432">
        <v>586</v>
      </c>
      <c r="L399" s="447">
        <v>140</v>
      </c>
      <c r="M399" s="442">
        <v>20</v>
      </c>
      <c r="N399" s="442">
        <v>10</v>
      </c>
      <c r="O399" s="442">
        <v>5</v>
      </c>
      <c r="P399" s="442">
        <v>30</v>
      </c>
      <c r="Q399" s="442">
        <v>30</v>
      </c>
      <c r="R399" s="432">
        <v>235</v>
      </c>
      <c r="S399" s="434">
        <v>821</v>
      </c>
      <c r="T399" s="440" t="s">
        <v>867</v>
      </c>
      <c r="U399" s="421">
        <v>100</v>
      </c>
      <c r="V399" s="440"/>
    </row>
    <row r="400" spans="1:22">
      <c r="A400" s="440" t="s">
        <v>2785</v>
      </c>
      <c r="B400" s="440" t="s">
        <v>130</v>
      </c>
      <c r="C400" s="441">
        <v>120</v>
      </c>
      <c r="D400" s="442">
        <v>65</v>
      </c>
      <c r="E400" s="442">
        <v>65</v>
      </c>
      <c r="F400" s="442">
        <v>0</v>
      </c>
      <c r="G400" s="442">
        <v>85</v>
      </c>
      <c r="H400" s="442">
        <v>96</v>
      </c>
      <c r="I400" s="442">
        <v>153</v>
      </c>
      <c r="J400" s="450">
        <v>10</v>
      </c>
      <c r="K400" s="432">
        <v>594</v>
      </c>
      <c r="L400" s="447">
        <v>148</v>
      </c>
      <c r="M400" s="442">
        <v>13</v>
      </c>
      <c r="N400" s="442">
        <v>5</v>
      </c>
      <c r="O400" s="442">
        <v>5</v>
      </c>
      <c r="P400" s="442">
        <v>30</v>
      </c>
      <c r="Q400" s="442">
        <v>25</v>
      </c>
      <c r="R400" s="432">
        <v>226</v>
      </c>
      <c r="S400" s="434">
        <v>820</v>
      </c>
      <c r="T400" s="440" t="s">
        <v>867</v>
      </c>
      <c r="U400" s="421">
        <v>101</v>
      </c>
      <c r="V400" s="462"/>
    </row>
    <row r="401" spans="1:22">
      <c r="A401" s="440" t="s">
        <v>1193</v>
      </c>
      <c r="B401" s="440" t="s">
        <v>2231</v>
      </c>
      <c r="C401" s="441">
        <v>120</v>
      </c>
      <c r="D401" s="442">
        <v>66</v>
      </c>
      <c r="E401" s="442">
        <v>66</v>
      </c>
      <c r="F401" s="442">
        <v>0</v>
      </c>
      <c r="G401" s="442">
        <v>86</v>
      </c>
      <c r="H401" s="442">
        <v>95</v>
      </c>
      <c r="I401" s="442">
        <v>162</v>
      </c>
      <c r="J401" s="451">
        <v>10</v>
      </c>
      <c r="K401" s="432">
        <v>605</v>
      </c>
      <c r="L401" s="447">
        <v>158</v>
      </c>
      <c r="M401" s="442">
        <v>2</v>
      </c>
      <c r="N401" s="442">
        <v>10</v>
      </c>
      <c r="O401" s="442">
        <v>5</v>
      </c>
      <c r="P401" s="442">
        <v>20</v>
      </c>
      <c r="Q401" s="442">
        <v>20</v>
      </c>
      <c r="R401" s="432">
        <v>215</v>
      </c>
      <c r="S401" s="434">
        <v>820</v>
      </c>
      <c r="T401" s="440" t="s">
        <v>867</v>
      </c>
      <c r="U401" s="421">
        <v>101</v>
      </c>
      <c r="V401" s="440"/>
    </row>
    <row r="402" spans="1:22">
      <c r="A402" s="440" t="s">
        <v>419</v>
      </c>
      <c r="B402" s="440" t="s">
        <v>473</v>
      </c>
      <c r="C402" s="441">
        <v>113</v>
      </c>
      <c r="D402" s="442">
        <v>61</v>
      </c>
      <c r="E402" s="442">
        <v>65</v>
      </c>
      <c r="F402" s="442">
        <v>0</v>
      </c>
      <c r="G402" s="442">
        <v>75</v>
      </c>
      <c r="H402" s="442">
        <v>95</v>
      </c>
      <c r="I402" s="442">
        <v>153</v>
      </c>
      <c r="J402" s="451">
        <v>10</v>
      </c>
      <c r="K402" s="432">
        <v>572</v>
      </c>
      <c r="L402" s="447">
        <v>156</v>
      </c>
      <c r="M402" s="442">
        <v>16</v>
      </c>
      <c r="N402" s="442">
        <v>10</v>
      </c>
      <c r="O402" s="442">
        <v>5</v>
      </c>
      <c r="P402" s="442">
        <v>30</v>
      </c>
      <c r="Q402" s="442">
        <v>30</v>
      </c>
      <c r="R402" s="432">
        <v>247</v>
      </c>
      <c r="S402" s="434">
        <v>819</v>
      </c>
      <c r="T402" s="440" t="s">
        <v>867</v>
      </c>
      <c r="U402" s="421">
        <v>103</v>
      </c>
      <c r="V402" s="440"/>
    </row>
    <row r="403" spans="1:22">
      <c r="A403" s="440" t="s">
        <v>392</v>
      </c>
      <c r="B403" s="440" t="s">
        <v>473</v>
      </c>
      <c r="C403" s="441">
        <v>111</v>
      </c>
      <c r="D403" s="442">
        <v>56</v>
      </c>
      <c r="E403" s="442">
        <v>62</v>
      </c>
      <c r="F403" s="442">
        <v>0</v>
      </c>
      <c r="G403" s="442">
        <v>85</v>
      </c>
      <c r="H403" s="442">
        <v>100</v>
      </c>
      <c r="I403" s="442">
        <v>162</v>
      </c>
      <c r="J403" s="451">
        <v>10</v>
      </c>
      <c r="K403" s="432">
        <v>586</v>
      </c>
      <c r="L403" s="448">
        <v>137</v>
      </c>
      <c r="M403" s="442">
        <v>20</v>
      </c>
      <c r="N403" s="442">
        <v>10</v>
      </c>
      <c r="O403" s="442">
        <v>5</v>
      </c>
      <c r="P403" s="442">
        <v>30</v>
      </c>
      <c r="Q403" s="442">
        <v>30</v>
      </c>
      <c r="R403" s="432">
        <v>232</v>
      </c>
      <c r="S403" s="434">
        <v>818</v>
      </c>
      <c r="T403" s="440" t="s">
        <v>867</v>
      </c>
      <c r="U403" s="421">
        <v>104</v>
      </c>
      <c r="V403" s="440"/>
    </row>
    <row r="404" spans="1:22">
      <c r="A404" s="440" t="s">
        <v>454</v>
      </c>
      <c r="B404" s="440" t="s">
        <v>2495</v>
      </c>
      <c r="C404" s="441">
        <v>120</v>
      </c>
      <c r="D404" s="442">
        <v>66</v>
      </c>
      <c r="E404" s="442">
        <v>66</v>
      </c>
      <c r="F404" s="442">
        <v>0</v>
      </c>
      <c r="G404" s="442">
        <v>85</v>
      </c>
      <c r="H404" s="442">
        <v>96</v>
      </c>
      <c r="I404" s="442">
        <v>126</v>
      </c>
      <c r="J404" s="451">
        <v>10</v>
      </c>
      <c r="K404" s="432">
        <v>569</v>
      </c>
      <c r="L404" s="447">
        <v>155</v>
      </c>
      <c r="M404" s="442">
        <v>16</v>
      </c>
      <c r="N404" s="442">
        <v>10</v>
      </c>
      <c r="O404" s="442">
        <v>5</v>
      </c>
      <c r="P404" s="442">
        <v>30</v>
      </c>
      <c r="Q404" s="442">
        <v>30</v>
      </c>
      <c r="R404" s="432">
        <v>246</v>
      </c>
      <c r="S404" s="434">
        <v>815</v>
      </c>
      <c r="T404" s="440" t="s">
        <v>867</v>
      </c>
      <c r="U404" s="421">
        <v>105</v>
      </c>
      <c r="V404" s="462"/>
    </row>
    <row r="405" spans="1:22">
      <c r="A405" s="440" t="s">
        <v>2519</v>
      </c>
      <c r="B405" s="440" t="s">
        <v>431</v>
      </c>
      <c r="C405" s="441">
        <v>115</v>
      </c>
      <c r="D405" s="442">
        <v>60</v>
      </c>
      <c r="E405" s="442">
        <v>64</v>
      </c>
      <c r="F405" s="442">
        <v>0</v>
      </c>
      <c r="G405" s="442">
        <v>85</v>
      </c>
      <c r="H405" s="442">
        <v>110</v>
      </c>
      <c r="I405" s="442">
        <v>144</v>
      </c>
      <c r="J405" s="450">
        <v>8</v>
      </c>
      <c r="K405" s="432">
        <v>586</v>
      </c>
      <c r="L405" s="447">
        <v>151</v>
      </c>
      <c r="M405" s="442">
        <v>2</v>
      </c>
      <c r="N405" s="442">
        <v>10</v>
      </c>
      <c r="O405" s="442">
        <v>5</v>
      </c>
      <c r="P405" s="442">
        <v>30</v>
      </c>
      <c r="Q405" s="442">
        <v>30</v>
      </c>
      <c r="R405" s="432">
        <v>228</v>
      </c>
      <c r="S405" s="434">
        <v>814</v>
      </c>
      <c r="T405" s="440" t="s">
        <v>867</v>
      </c>
      <c r="U405" s="421">
        <v>106</v>
      </c>
      <c r="V405" s="440"/>
    </row>
    <row r="406" spans="1:22">
      <c r="A406" s="440" t="s">
        <v>2786</v>
      </c>
      <c r="B406" s="440" t="s">
        <v>130</v>
      </c>
      <c r="C406" s="441">
        <v>120</v>
      </c>
      <c r="D406" s="442">
        <v>66</v>
      </c>
      <c r="E406" s="442">
        <v>66</v>
      </c>
      <c r="F406" s="442">
        <v>0</v>
      </c>
      <c r="G406" s="442">
        <v>86</v>
      </c>
      <c r="H406" s="442">
        <v>95</v>
      </c>
      <c r="I406" s="442">
        <v>153</v>
      </c>
      <c r="J406" s="451">
        <v>10</v>
      </c>
      <c r="K406" s="432">
        <v>596</v>
      </c>
      <c r="L406" s="447">
        <v>141</v>
      </c>
      <c r="M406" s="442">
        <v>0</v>
      </c>
      <c r="N406" s="442">
        <v>10</v>
      </c>
      <c r="O406" s="442">
        <v>5</v>
      </c>
      <c r="P406" s="442">
        <v>30</v>
      </c>
      <c r="Q406" s="442">
        <v>20</v>
      </c>
      <c r="R406" s="432">
        <v>206</v>
      </c>
      <c r="S406" s="434">
        <v>802</v>
      </c>
      <c r="T406" s="440" t="s">
        <v>867</v>
      </c>
      <c r="U406" s="421">
        <v>107</v>
      </c>
      <c r="V406" s="462"/>
    </row>
    <row r="407" spans="1:22">
      <c r="A407" s="462" t="s">
        <v>2787</v>
      </c>
      <c r="B407" s="462" t="s">
        <v>433</v>
      </c>
      <c r="C407" s="441">
        <v>121</v>
      </c>
      <c r="D407" s="442">
        <v>64</v>
      </c>
      <c r="E407" s="442">
        <v>63</v>
      </c>
      <c r="F407" s="442">
        <v>0</v>
      </c>
      <c r="G407" s="442">
        <v>84</v>
      </c>
      <c r="H407" s="442">
        <v>94</v>
      </c>
      <c r="I407" s="442">
        <v>126</v>
      </c>
      <c r="J407" s="451">
        <v>10</v>
      </c>
      <c r="K407" s="432">
        <v>562</v>
      </c>
      <c r="L407" s="447">
        <v>160</v>
      </c>
      <c r="M407" s="442">
        <v>8</v>
      </c>
      <c r="N407" s="442">
        <v>5</v>
      </c>
      <c r="O407" s="442">
        <v>5</v>
      </c>
      <c r="P407" s="442">
        <v>30</v>
      </c>
      <c r="Q407" s="442">
        <v>30</v>
      </c>
      <c r="R407" s="432">
        <v>238</v>
      </c>
      <c r="S407" s="434">
        <v>800</v>
      </c>
      <c r="T407" s="462" t="s">
        <v>867</v>
      </c>
      <c r="U407" s="421">
        <v>108</v>
      </c>
      <c r="V407" s="462"/>
    </row>
    <row r="408" spans="1:22">
      <c r="A408" s="440" t="s">
        <v>2788</v>
      </c>
      <c r="B408" s="440" t="s">
        <v>433</v>
      </c>
      <c r="C408" s="441">
        <v>121</v>
      </c>
      <c r="D408" s="442">
        <v>66</v>
      </c>
      <c r="E408" s="442">
        <v>66</v>
      </c>
      <c r="F408" s="442">
        <v>0</v>
      </c>
      <c r="G408" s="442">
        <v>83</v>
      </c>
      <c r="H408" s="442">
        <v>92</v>
      </c>
      <c r="I408" s="442">
        <v>126</v>
      </c>
      <c r="J408" s="451">
        <v>10</v>
      </c>
      <c r="K408" s="432">
        <v>564</v>
      </c>
      <c r="L408" s="448">
        <v>156</v>
      </c>
      <c r="M408" s="442">
        <v>2</v>
      </c>
      <c r="N408" s="442">
        <v>10</v>
      </c>
      <c r="O408" s="442">
        <v>5</v>
      </c>
      <c r="P408" s="442">
        <v>30</v>
      </c>
      <c r="Q408" s="442">
        <v>30</v>
      </c>
      <c r="R408" s="432">
        <v>233</v>
      </c>
      <c r="S408" s="434">
        <v>797</v>
      </c>
      <c r="T408" s="440" t="s">
        <v>867</v>
      </c>
      <c r="U408" s="421">
        <v>109</v>
      </c>
      <c r="V408" s="440"/>
    </row>
    <row r="409" spans="1:22">
      <c r="A409" s="440" t="s">
        <v>2789</v>
      </c>
      <c r="B409" s="440" t="s">
        <v>473</v>
      </c>
      <c r="C409" s="441">
        <v>121</v>
      </c>
      <c r="D409" s="442">
        <v>64</v>
      </c>
      <c r="E409" s="442">
        <v>63</v>
      </c>
      <c r="F409" s="442">
        <v>0</v>
      </c>
      <c r="G409" s="442">
        <v>85</v>
      </c>
      <c r="H409" s="442">
        <v>94</v>
      </c>
      <c r="I409" s="442">
        <v>117</v>
      </c>
      <c r="J409" s="451">
        <v>10</v>
      </c>
      <c r="K409" s="432">
        <v>554</v>
      </c>
      <c r="L409" s="447">
        <v>145</v>
      </c>
      <c r="M409" s="442">
        <v>16</v>
      </c>
      <c r="N409" s="442">
        <v>10</v>
      </c>
      <c r="O409" s="442">
        <v>5</v>
      </c>
      <c r="P409" s="442">
        <v>30</v>
      </c>
      <c r="Q409" s="442">
        <v>30</v>
      </c>
      <c r="R409" s="432">
        <v>236</v>
      </c>
      <c r="S409" s="434">
        <v>790</v>
      </c>
      <c r="T409" s="440" t="s">
        <v>867</v>
      </c>
      <c r="U409" s="421">
        <v>110</v>
      </c>
      <c r="V409" s="462"/>
    </row>
    <row r="410" spans="1:22">
      <c r="A410" s="462" t="s">
        <v>356</v>
      </c>
      <c r="B410" s="462" t="s">
        <v>2495</v>
      </c>
      <c r="C410" s="441">
        <v>113</v>
      </c>
      <c r="D410" s="442">
        <v>59</v>
      </c>
      <c r="E410" s="442">
        <v>56</v>
      </c>
      <c r="F410" s="442">
        <v>0</v>
      </c>
      <c r="G410" s="442">
        <v>85</v>
      </c>
      <c r="H410" s="442">
        <v>110</v>
      </c>
      <c r="I410" s="442">
        <v>135</v>
      </c>
      <c r="J410" s="451">
        <v>10</v>
      </c>
      <c r="K410" s="432">
        <v>568</v>
      </c>
      <c r="L410" s="447">
        <v>146</v>
      </c>
      <c r="M410" s="442">
        <v>0</v>
      </c>
      <c r="N410" s="442">
        <v>10</v>
      </c>
      <c r="O410" s="442">
        <v>5</v>
      </c>
      <c r="P410" s="442">
        <v>30</v>
      </c>
      <c r="Q410" s="442">
        <v>30</v>
      </c>
      <c r="R410" s="432">
        <v>221</v>
      </c>
      <c r="S410" s="434">
        <v>789</v>
      </c>
      <c r="T410" s="462" t="s">
        <v>867</v>
      </c>
      <c r="U410" s="421">
        <v>111</v>
      </c>
      <c r="V410" s="462"/>
    </row>
    <row r="411" spans="1:22">
      <c r="A411" s="440" t="s">
        <v>552</v>
      </c>
      <c r="B411" s="440" t="s">
        <v>448</v>
      </c>
      <c r="C411" s="441">
        <v>123</v>
      </c>
      <c r="D411" s="442">
        <v>69</v>
      </c>
      <c r="E411" s="442">
        <v>66</v>
      </c>
      <c r="F411" s="442">
        <v>0</v>
      </c>
      <c r="G411" s="442">
        <v>87</v>
      </c>
      <c r="H411" s="442">
        <v>96</v>
      </c>
      <c r="I411" s="442">
        <v>189</v>
      </c>
      <c r="J411" s="450">
        <v>10</v>
      </c>
      <c r="K411" s="432">
        <v>640</v>
      </c>
      <c r="L411" s="447">
        <v>86</v>
      </c>
      <c r="M411" s="442">
        <v>2</v>
      </c>
      <c r="N411" s="442">
        <v>10</v>
      </c>
      <c r="O411" s="442">
        <v>5</v>
      </c>
      <c r="P411" s="442">
        <v>15</v>
      </c>
      <c r="Q411" s="442">
        <v>30</v>
      </c>
      <c r="R411" s="432">
        <v>148</v>
      </c>
      <c r="S411" s="434">
        <v>788</v>
      </c>
      <c r="T411" s="440" t="s">
        <v>867</v>
      </c>
      <c r="U411" s="421">
        <v>112</v>
      </c>
      <c r="V411" s="440"/>
    </row>
    <row r="412" spans="1:22">
      <c r="A412" s="440" t="s">
        <v>2790</v>
      </c>
      <c r="B412" s="440" t="s">
        <v>473</v>
      </c>
      <c r="C412" s="441">
        <v>122</v>
      </c>
      <c r="D412" s="442">
        <v>63</v>
      </c>
      <c r="E412" s="442">
        <v>63</v>
      </c>
      <c r="F412" s="442">
        <v>0</v>
      </c>
      <c r="G412" s="442">
        <v>84</v>
      </c>
      <c r="H412" s="442">
        <v>96</v>
      </c>
      <c r="I412" s="442">
        <v>126</v>
      </c>
      <c r="J412" s="451">
        <v>10</v>
      </c>
      <c r="K412" s="432">
        <v>564</v>
      </c>
      <c r="L412" s="448">
        <v>147</v>
      </c>
      <c r="M412" s="442">
        <v>0</v>
      </c>
      <c r="N412" s="442">
        <v>10</v>
      </c>
      <c r="O412" s="442">
        <v>5</v>
      </c>
      <c r="P412" s="442">
        <v>30</v>
      </c>
      <c r="Q412" s="442">
        <v>30</v>
      </c>
      <c r="R412" s="432">
        <v>222</v>
      </c>
      <c r="S412" s="434">
        <v>786</v>
      </c>
      <c r="T412" s="440" t="s">
        <v>867</v>
      </c>
      <c r="U412" s="421">
        <v>113</v>
      </c>
      <c r="V412" s="440"/>
    </row>
    <row r="413" spans="1:22">
      <c r="A413" s="440" t="s">
        <v>2791</v>
      </c>
      <c r="B413" s="440" t="s">
        <v>433</v>
      </c>
      <c r="C413" s="441">
        <v>112</v>
      </c>
      <c r="D413" s="442">
        <v>63</v>
      </c>
      <c r="E413" s="442">
        <v>64</v>
      </c>
      <c r="F413" s="442">
        <v>0</v>
      </c>
      <c r="G413" s="442">
        <v>87</v>
      </c>
      <c r="H413" s="442">
        <v>118</v>
      </c>
      <c r="I413" s="442">
        <v>126</v>
      </c>
      <c r="J413" s="451">
        <v>5</v>
      </c>
      <c r="K413" s="432">
        <v>575</v>
      </c>
      <c r="L413" s="447">
        <v>148</v>
      </c>
      <c r="M413" s="442">
        <v>2</v>
      </c>
      <c r="N413" s="442">
        <v>10</v>
      </c>
      <c r="O413" s="442">
        <v>5</v>
      </c>
      <c r="P413" s="442">
        <v>15</v>
      </c>
      <c r="Q413" s="442">
        <v>30</v>
      </c>
      <c r="R413" s="432">
        <v>210</v>
      </c>
      <c r="S413" s="434">
        <v>785</v>
      </c>
      <c r="T413" s="440" t="s">
        <v>867</v>
      </c>
      <c r="U413" s="421">
        <v>114</v>
      </c>
      <c r="V413" s="440"/>
    </row>
    <row r="414" spans="1:22">
      <c r="A414" s="440" t="s">
        <v>2792</v>
      </c>
      <c r="B414" s="440" t="s">
        <v>325</v>
      </c>
      <c r="C414" s="441">
        <v>118</v>
      </c>
      <c r="D414" s="442">
        <v>63</v>
      </c>
      <c r="E414" s="442">
        <v>64</v>
      </c>
      <c r="F414" s="442">
        <v>0</v>
      </c>
      <c r="G414" s="442">
        <v>85</v>
      </c>
      <c r="H414" s="442">
        <v>105</v>
      </c>
      <c r="I414" s="442">
        <v>117</v>
      </c>
      <c r="J414" s="451">
        <v>8</v>
      </c>
      <c r="K414" s="432">
        <v>560</v>
      </c>
      <c r="L414" s="447">
        <v>153</v>
      </c>
      <c r="M414" s="442">
        <v>16</v>
      </c>
      <c r="N414" s="442">
        <v>10</v>
      </c>
      <c r="O414" s="442">
        <v>5</v>
      </c>
      <c r="P414" s="442">
        <v>15</v>
      </c>
      <c r="Q414" s="442">
        <v>25</v>
      </c>
      <c r="R414" s="432">
        <v>224</v>
      </c>
      <c r="S414" s="434">
        <v>784</v>
      </c>
      <c r="T414" s="440" t="s">
        <v>867</v>
      </c>
      <c r="U414" s="421">
        <v>115</v>
      </c>
      <c r="V414" s="440"/>
    </row>
    <row r="415" spans="1:22">
      <c r="A415" s="440" t="s">
        <v>2793</v>
      </c>
      <c r="B415" s="440" t="s">
        <v>473</v>
      </c>
      <c r="C415" s="441">
        <v>120</v>
      </c>
      <c r="D415" s="442">
        <v>59</v>
      </c>
      <c r="E415" s="442">
        <v>62</v>
      </c>
      <c r="F415" s="442">
        <v>-1</v>
      </c>
      <c r="G415" s="442">
        <v>80</v>
      </c>
      <c r="H415" s="442">
        <v>95</v>
      </c>
      <c r="I415" s="442">
        <v>117</v>
      </c>
      <c r="J415" s="451">
        <v>10</v>
      </c>
      <c r="K415" s="432">
        <v>542</v>
      </c>
      <c r="L415" s="448">
        <v>153</v>
      </c>
      <c r="M415" s="442">
        <v>18</v>
      </c>
      <c r="N415" s="442">
        <v>5</v>
      </c>
      <c r="O415" s="442">
        <v>5</v>
      </c>
      <c r="P415" s="442">
        <v>30</v>
      </c>
      <c r="Q415" s="442">
        <v>30</v>
      </c>
      <c r="R415" s="432">
        <v>241</v>
      </c>
      <c r="S415" s="434">
        <v>783</v>
      </c>
      <c r="T415" s="440" t="s">
        <v>867</v>
      </c>
      <c r="U415" s="421">
        <v>116</v>
      </c>
      <c r="V415" s="440"/>
    </row>
    <row r="416" spans="1:22">
      <c r="A416" s="440" t="s">
        <v>2794</v>
      </c>
      <c r="B416" s="440" t="s">
        <v>54</v>
      </c>
      <c r="C416" s="441">
        <v>109</v>
      </c>
      <c r="D416" s="442">
        <v>65</v>
      </c>
      <c r="E416" s="442">
        <v>62</v>
      </c>
      <c r="F416" s="442">
        <v>-1</v>
      </c>
      <c r="G416" s="442">
        <v>80</v>
      </c>
      <c r="H416" s="442">
        <v>110</v>
      </c>
      <c r="I416" s="442">
        <v>126</v>
      </c>
      <c r="J416" s="450">
        <v>5</v>
      </c>
      <c r="K416" s="432">
        <v>556</v>
      </c>
      <c r="L416" s="447">
        <v>152</v>
      </c>
      <c r="M416" s="442">
        <v>2</v>
      </c>
      <c r="N416" s="442">
        <v>8</v>
      </c>
      <c r="O416" s="442">
        <v>5</v>
      </c>
      <c r="P416" s="442">
        <v>30</v>
      </c>
      <c r="Q416" s="442">
        <v>30</v>
      </c>
      <c r="R416" s="432">
        <v>227</v>
      </c>
      <c r="S416" s="434">
        <v>783</v>
      </c>
      <c r="T416" s="440" t="s">
        <v>867</v>
      </c>
      <c r="U416" s="421">
        <v>116</v>
      </c>
      <c r="V416" s="440"/>
    </row>
    <row r="417" spans="1:22">
      <c r="A417" s="440" t="s">
        <v>2795</v>
      </c>
      <c r="B417" s="440" t="s">
        <v>342</v>
      </c>
      <c r="C417" s="441">
        <v>122</v>
      </c>
      <c r="D417" s="442">
        <v>66</v>
      </c>
      <c r="E417" s="442">
        <v>66</v>
      </c>
      <c r="F417" s="442">
        <v>-15</v>
      </c>
      <c r="G417" s="442">
        <v>80</v>
      </c>
      <c r="H417" s="442">
        <v>92</v>
      </c>
      <c r="I417" s="442">
        <v>153</v>
      </c>
      <c r="J417" s="451">
        <v>10</v>
      </c>
      <c r="K417" s="432">
        <v>574</v>
      </c>
      <c r="L417" s="447">
        <v>151</v>
      </c>
      <c r="M417" s="442">
        <v>2</v>
      </c>
      <c r="N417" s="442">
        <v>10</v>
      </c>
      <c r="O417" s="442">
        <v>0</v>
      </c>
      <c r="P417" s="442">
        <v>0</v>
      </c>
      <c r="Q417" s="442">
        <v>30</v>
      </c>
      <c r="R417" s="432">
        <v>193</v>
      </c>
      <c r="S417" s="434">
        <v>767</v>
      </c>
      <c r="T417" s="440" t="s">
        <v>867</v>
      </c>
      <c r="U417" s="421">
        <v>118</v>
      </c>
      <c r="V417" s="462"/>
    </row>
    <row r="418" spans="1:22">
      <c r="A418" s="440" t="s">
        <v>2796</v>
      </c>
      <c r="B418" s="440" t="s">
        <v>473</v>
      </c>
      <c r="C418" s="441">
        <v>99</v>
      </c>
      <c r="D418" s="442">
        <v>59</v>
      </c>
      <c r="E418" s="442">
        <v>65</v>
      </c>
      <c r="F418" s="442">
        <v>0</v>
      </c>
      <c r="G418" s="442">
        <v>83</v>
      </c>
      <c r="H418" s="442">
        <v>95</v>
      </c>
      <c r="I418" s="442">
        <v>126</v>
      </c>
      <c r="J418" s="451">
        <v>5</v>
      </c>
      <c r="K418" s="432">
        <v>532</v>
      </c>
      <c r="L418" s="448">
        <v>155</v>
      </c>
      <c r="M418" s="442">
        <v>2</v>
      </c>
      <c r="N418" s="442">
        <v>10</v>
      </c>
      <c r="O418" s="442">
        <v>5</v>
      </c>
      <c r="P418" s="442">
        <v>30</v>
      </c>
      <c r="Q418" s="442">
        <v>30</v>
      </c>
      <c r="R418" s="432">
        <v>232</v>
      </c>
      <c r="S418" s="434">
        <v>764</v>
      </c>
      <c r="T418" s="440" t="s">
        <v>867</v>
      </c>
      <c r="U418" s="421">
        <v>119</v>
      </c>
      <c r="V418" s="440"/>
    </row>
    <row r="419" spans="1:22">
      <c r="A419" s="440" t="s">
        <v>2797</v>
      </c>
      <c r="B419" s="440" t="s">
        <v>342</v>
      </c>
      <c r="C419" s="441">
        <v>127</v>
      </c>
      <c r="D419" s="442">
        <v>68</v>
      </c>
      <c r="E419" s="442">
        <v>64</v>
      </c>
      <c r="F419" s="442">
        <v>0</v>
      </c>
      <c r="G419" s="442">
        <v>85</v>
      </c>
      <c r="H419" s="442">
        <v>110</v>
      </c>
      <c r="I419" s="442">
        <v>171</v>
      </c>
      <c r="J419" s="451">
        <v>10</v>
      </c>
      <c r="K419" s="432">
        <v>635</v>
      </c>
      <c r="L419" s="447">
        <v>120</v>
      </c>
      <c r="M419" s="442">
        <v>2</v>
      </c>
      <c r="N419" s="442">
        <v>0</v>
      </c>
      <c r="O419" s="442">
        <v>0</v>
      </c>
      <c r="P419" s="442">
        <v>0</v>
      </c>
      <c r="Q419" s="442">
        <v>0</v>
      </c>
      <c r="R419" s="432">
        <v>122</v>
      </c>
      <c r="S419" s="434">
        <v>757</v>
      </c>
      <c r="T419" s="440" t="s">
        <v>867</v>
      </c>
      <c r="U419" s="421">
        <v>120</v>
      </c>
      <c r="V419" s="462"/>
    </row>
    <row r="420" spans="1:22">
      <c r="A420" s="440" t="s">
        <v>1892</v>
      </c>
      <c r="B420" s="440" t="s">
        <v>54</v>
      </c>
      <c r="C420" s="441">
        <v>118</v>
      </c>
      <c r="D420" s="442">
        <v>65</v>
      </c>
      <c r="E420" s="442">
        <v>63</v>
      </c>
      <c r="F420" s="442">
        <v>-4</v>
      </c>
      <c r="G420" s="442">
        <v>84</v>
      </c>
      <c r="H420" s="442">
        <v>93</v>
      </c>
      <c r="I420" s="442">
        <v>99</v>
      </c>
      <c r="J420" s="451">
        <v>10</v>
      </c>
      <c r="K420" s="432">
        <v>528</v>
      </c>
      <c r="L420" s="447">
        <v>147</v>
      </c>
      <c r="M420" s="442">
        <v>12</v>
      </c>
      <c r="N420" s="442">
        <v>10</v>
      </c>
      <c r="O420" s="442">
        <v>5</v>
      </c>
      <c r="P420" s="442">
        <v>30</v>
      </c>
      <c r="Q420" s="442">
        <v>25</v>
      </c>
      <c r="R420" s="432">
        <v>229</v>
      </c>
      <c r="S420" s="434">
        <v>757</v>
      </c>
      <c r="T420" s="440" t="s">
        <v>867</v>
      </c>
      <c r="U420" s="421">
        <v>120</v>
      </c>
      <c r="V420" s="440"/>
    </row>
    <row r="421" spans="1:22">
      <c r="A421" s="440" t="s">
        <v>375</v>
      </c>
      <c r="B421" s="440" t="s">
        <v>2500</v>
      </c>
      <c r="C421" s="441">
        <v>112</v>
      </c>
      <c r="D421" s="442">
        <v>57</v>
      </c>
      <c r="E421" s="442">
        <v>56</v>
      </c>
      <c r="F421" s="442">
        <v>0</v>
      </c>
      <c r="G421" s="442">
        <v>85</v>
      </c>
      <c r="H421" s="442">
        <v>100</v>
      </c>
      <c r="I421" s="442">
        <v>108</v>
      </c>
      <c r="J421" s="451">
        <v>10</v>
      </c>
      <c r="K421" s="432">
        <v>528</v>
      </c>
      <c r="L421" s="447">
        <v>147</v>
      </c>
      <c r="M421" s="442">
        <v>0</v>
      </c>
      <c r="N421" s="442">
        <v>10</v>
      </c>
      <c r="O421" s="442">
        <v>5</v>
      </c>
      <c r="P421" s="442">
        <v>30</v>
      </c>
      <c r="Q421" s="442">
        <v>30</v>
      </c>
      <c r="R421" s="432">
        <v>222</v>
      </c>
      <c r="S421" s="434">
        <v>750</v>
      </c>
      <c r="T421" s="440" t="s">
        <v>867</v>
      </c>
      <c r="U421" s="421">
        <v>122</v>
      </c>
      <c r="V421" s="462"/>
    </row>
    <row r="422" spans="1:22">
      <c r="A422" s="440" t="s">
        <v>2798</v>
      </c>
      <c r="B422" s="440" t="s">
        <v>325</v>
      </c>
      <c r="C422" s="441">
        <v>120</v>
      </c>
      <c r="D422" s="442">
        <v>68</v>
      </c>
      <c r="E422" s="442">
        <v>66</v>
      </c>
      <c r="F422" s="442">
        <v>0</v>
      </c>
      <c r="G422" s="442">
        <v>85</v>
      </c>
      <c r="H422" s="442">
        <v>96</v>
      </c>
      <c r="I422" s="442">
        <v>108</v>
      </c>
      <c r="J422" s="451">
        <v>10</v>
      </c>
      <c r="K422" s="432">
        <v>553</v>
      </c>
      <c r="L422" s="447">
        <v>149</v>
      </c>
      <c r="M422" s="442">
        <v>2</v>
      </c>
      <c r="N422" s="442">
        <v>5</v>
      </c>
      <c r="O422" s="442">
        <v>5</v>
      </c>
      <c r="P422" s="442">
        <v>20</v>
      </c>
      <c r="Q422" s="442">
        <v>15</v>
      </c>
      <c r="R422" s="432">
        <v>196</v>
      </c>
      <c r="S422" s="434">
        <v>749</v>
      </c>
      <c r="T422" s="440" t="s">
        <v>867</v>
      </c>
      <c r="U422" s="421">
        <v>123</v>
      </c>
      <c r="V422" s="440"/>
    </row>
    <row r="423" spans="1:22">
      <c r="A423" s="440" t="s">
        <v>2799</v>
      </c>
      <c r="B423" s="440" t="s">
        <v>431</v>
      </c>
      <c r="C423" s="441">
        <v>117</v>
      </c>
      <c r="D423" s="442">
        <v>64</v>
      </c>
      <c r="E423" s="442">
        <v>66</v>
      </c>
      <c r="F423" s="442">
        <v>-10</v>
      </c>
      <c r="G423" s="442">
        <v>84</v>
      </c>
      <c r="H423" s="442">
        <v>94</v>
      </c>
      <c r="I423" s="442">
        <v>90</v>
      </c>
      <c r="J423" s="450">
        <v>10</v>
      </c>
      <c r="K423" s="432">
        <v>515</v>
      </c>
      <c r="L423" s="447">
        <v>157</v>
      </c>
      <c r="M423" s="442">
        <v>2</v>
      </c>
      <c r="N423" s="442">
        <v>10</v>
      </c>
      <c r="O423" s="442">
        <v>5</v>
      </c>
      <c r="P423" s="442">
        <v>25</v>
      </c>
      <c r="Q423" s="442">
        <v>30</v>
      </c>
      <c r="R423" s="432">
        <v>229</v>
      </c>
      <c r="S423" s="434">
        <v>744</v>
      </c>
      <c r="T423" s="440" t="s">
        <v>867</v>
      </c>
      <c r="U423" s="421">
        <v>124</v>
      </c>
      <c r="V423" s="440"/>
    </row>
    <row r="424" spans="1:22">
      <c r="A424" s="440" t="s">
        <v>281</v>
      </c>
      <c r="B424" s="440" t="s">
        <v>1625</v>
      </c>
      <c r="C424" s="441">
        <v>116</v>
      </c>
      <c r="D424" s="442">
        <v>63</v>
      </c>
      <c r="E424" s="442">
        <v>63</v>
      </c>
      <c r="F424" s="442">
        <v>0</v>
      </c>
      <c r="G424" s="442">
        <v>84</v>
      </c>
      <c r="H424" s="442">
        <v>94</v>
      </c>
      <c r="I424" s="442">
        <v>81</v>
      </c>
      <c r="J424" s="450">
        <v>10</v>
      </c>
      <c r="K424" s="432">
        <v>511</v>
      </c>
      <c r="L424" s="447">
        <v>150</v>
      </c>
      <c r="M424" s="442">
        <v>13</v>
      </c>
      <c r="N424" s="442">
        <v>5</v>
      </c>
      <c r="O424" s="442">
        <v>5</v>
      </c>
      <c r="P424" s="442">
        <v>30</v>
      </c>
      <c r="Q424" s="442">
        <v>30</v>
      </c>
      <c r="R424" s="432">
        <v>233</v>
      </c>
      <c r="S424" s="434">
        <v>744</v>
      </c>
      <c r="T424" s="440" t="s">
        <v>867</v>
      </c>
      <c r="U424" s="421">
        <v>124</v>
      </c>
      <c r="V424" s="440"/>
    </row>
    <row r="425" spans="1:22">
      <c r="A425" s="440" t="s">
        <v>2800</v>
      </c>
      <c r="B425" s="440" t="s">
        <v>2500</v>
      </c>
      <c r="C425" s="441">
        <v>117</v>
      </c>
      <c r="D425" s="442">
        <v>66</v>
      </c>
      <c r="E425" s="442">
        <v>66</v>
      </c>
      <c r="F425" s="442">
        <v>0</v>
      </c>
      <c r="G425" s="442">
        <v>86</v>
      </c>
      <c r="H425" s="442">
        <v>96</v>
      </c>
      <c r="I425" s="442">
        <v>81</v>
      </c>
      <c r="J425" s="451">
        <v>10</v>
      </c>
      <c r="K425" s="432">
        <v>522</v>
      </c>
      <c r="L425" s="447">
        <v>154</v>
      </c>
      <c r="M425" s="442">
        <v>0</v>
      </c>
      <c r="N425" s="442">
        <v>10</v>
      </c>
      <c r="O425" s="442">
        <v>5</v>
      </c>
      <c r="P425" s="442">
        <v>25</v>
      </c>
      <c r="Q425" s="442">
        <v>25</v>
      </c>
      <c r="R425" s="432">
        <v>219</v>
      </c>
      <c r="S425" s="434">
        <v>741</v>
      </c>
      <c r="T425" s="440" t="s">
        <v>867</v>
      </c>
      <c r="U425" s="421">
        <v>126</v>
      </c>
      <c r="V425" s="462"/>
    </row>
    <row r="426" spans="1:22">
      <c r="A426" s="462" t="s">
        <v>2801</v>
      </c>
      <c r="B426" s="462" t="s">
        <v>473</v>
      </c>
      <c r="C426" s="441">
        <v>94</v>
      </c>
      <c r="D426" s="442">
        <v>59</v>
      </c>
      <c r="E426" s="442">
        <v>64</v>
      </c>
      <c r="F426" s="442">
        <v>-1</v>
      </c>
      <c r="G426" s="442">
        <v>80</v>
      </c>
      <c r="H426" s="442">
        <v>110</v>
      </c>
      <c r="I426" s="442">
        <v>90</v>
      </c>
      <c r="J426" s="451">
        <v>8</v>
      </c>
      <c r="K426" s="432">
        <v>504</v>
      </c>
      <c r="L426" s="447">
        <v>133</v>
      </c>
      <c r="M426" s="442">
        <v>18</v>
      </c>
      <c r="N426" s="442">
        <v>10</v>
      </c>
      <c r="O426" s="442">
        <v>5</v>
      </c>
      <c r="P426" s="442">
        <v>30</v>
      </c>
      <c r="Q426" s="442">
        <v>30</v>
      </c>
      <c r="R426" s="432">
        <v>226</v>
      </c>
      <c r="S426" s="434">
        <v>730</v>
      </c>
      <c r="T426" s="440" t="s">
        <v>867</v>
      </c>
      <c r="U426" s="421">
        <v>127</v>
      </c>
      <c r="V426" s="440"/>
    </row>
    <row r="427" spans="1:22">
      <c r="A427" s="440" t="s">
        <v>2532</v>
      </c>
      <c r="B427" s="440" t="s">
        <v>202</v>
      </c>
      <c r="C427" s="441">
        <v>111</v>
      </c>
      <c r="D427" s="442">
        <v>70</v>
      </c>
      <c r="E427" s="442">
        <v>65</v>
      </c>
      <c r="F427" s="442">
        <v>0</v>
      </c>
      <c r="G427" s="442">
        <v>80</v>
      </c>
      <c r="H427" s="442">
        <v>105</v>
      </c>
      <c r="I427" s="442">
        <v>72</v>
      </c>
      <c r="J427" s="451">
        <v>5</v>
      </c>
      <c r="K427" s="432">
        <v>508</v>
      </c>
      <c r="L427" s="447">
        <v>146</v>
      </c>
      <c r="M427" s="442">
        <v>0</v>
      </c>
      <c r="N427" s="442">
        <v>10</v>
      </c>
      <c r="O427" s="442">
        <v>5</v>
      </c>
      <c r="P427" s="442">
        <v>30</v>
      </c>
      <c r="Q427" s="442">
        <v>30</v>
      </c>
      <c r="R427" s="432">
        <v>221</v>
      </c>
      <c r="S427" s="434">
        <v>729</v>
      </c>
      <c r="T427" s="440" t="s">
        <v>867</v>
      </c>
      <c r="U427" s="421">
        <v>128</v>
      </c>
      <c r="V427" s="462"/>
    </row>
    <row r="428" spans="1:22">
      <c r="A428" s="440" t="s">
        <v>2802</v>
      </c>
      <c r="B428" s="440" t="s">
        <v>342</v>
      </c>
      <c r="C428" s="441">
        <v>118</v>
      </c>
      <c r="D428" s="442">
        <v>63</v>
      </c>
      <c r="E428" s="442">
        <v>63</v>
      </c>
      <c r="F428" s="442">
        <v>0</v>
      </c>
      <c r="G428" s="442">
        <v>84</v>
      </c>
      <c r="H428" s="442">
        <v>96</v>
      </c>
      <c r="I428" s="442">
        <v>99</v>
      </c>
      <c r="J428" s="451">
        <v>10</v>
      </c>
      <c r="K428" s="432">
        <v>533</v>
      </c>
      <c r="L428" s="447">
        <v>138</v>
      </c>
      <c r="M428" s="442">
        <v>2</v>
      </c>
      <c r="N428" s="442">
        <v>5</v>
      </c>
      <c r="O428" s="442">
        <v>0</v>
      </c>
      <c r="P428" s="442">
        <v>30</v>
      </c>
      <c r="Q428" s="442">
        <v>15</v>
      </c>
      <c r="R428" s="432">
        <v>190</v>
      </c>
      <c r="S428" s="434">
        <v>723</v>
      </c>
      <c r="T428" s="440" t="s">
        <v>867</v>
      </c>
      <c r="U428" s="421">
        <v>129</v>
      </c>
      <c r="V428" s="462"/>
    </row>
    <row r="429" spans="1:22">
      <c r="A429" s="440" t="s">
        <v>2803</v>
      </c>
      <c r="B429" s="440" t="s">
        <v>202</v>
      </c>
      <c r="C429" s="441">
        <v>116</v>
      </c>
      <c r="D429" s="442">
        <v>63</v>
      </c>
      <c r="E429" s="442">
        <v>65</v>
      </c>
      <c r="F429" s="442">
        <v>0</v>
      </c>
      <c r="G429" s="442">
        <v>84</v>
      </c>
      <c r="H429" s="442">
        <v>94</v>
      </c>
      <c r="I429" s="442">
        <v>72</v>
      </c>
      <c r="J429" s="451">
        <v>10</v>
      </c>
      <c r="K429" s="432">
        <v>504</v>
      </c>
      <c r="L429" s="447">
        <v>147</v>
      </c>
      <c r="M429" s="442">
        <v>2</v>
      </c>
      <c r="N429" s="442">
        <v>10</v>
      </c>
      <c r="O429" s="442">
        <v>5</v>
      </c>
      <c r="P429" s="442">
        <v>30</v>
      </c>
      <c r="Q429" s="442">
        <v>25</v>
      </c>
      <c r="R429" s="432">
        <v>219</v>
      </c>
      <c r="S429" s="434">
        <v>723</v>
      </c>
      <c r="T429" s="440" t="s">
        <v>867</v>
      </c>
      <c r="U429" s="421">
        <v>129</v>
      </c>
      <c r="V429" s="462"/>
    </row>
    <row r="430" spans="1:22">
      <c r="A430" s="440" t="s">
        <v>2804</v>
      </c>
      <c r="B430" s="440" t="s">
        <v>431</v>
      </c>
      <c r="C430" s="441">
        <v>101</v>
      </c>
      <c r="D430" s="442">
        <v>61</v>
      </c>
      <c r="E430" s="442">
        <v>68</v>
      </c>
      <c r="F430" s="442">
        <v>0</v>
      </c>
      <c r="G430" s="442">
        <v>80</v>
      </c>
      <c r="H430" s="442">
        <v>105</v>
      </c>
      <c r="I430" s="442">
        <v>81</v>
      </c>
      <c r="J430" s="451">
        <v>7</v>
      </c>
      <c r="K430" s="432">
        <v>503</v>
      </c>
      <c r="L430" s="447">
        <v>148</v>
      </c>
      <c r="M430" s="442">
        <v>2</v>
      </c>
      <c r="N430" s="442">
        <v>10</v>
      </c>
      <c r="O430" s="442">
        <v>5</v>
      </c>
      <c r="P430" s="442">
        <v>25</v>
      </c>
      <c r="Q430" s="442">
        <v>30</v>
      </c>
      <c r="R430" s="432">
        <v>220</v>
      </c>
      <c r="S430" s="434">
        <v>723</v>
      </c>
      <c r="T430" s="440" t="s">
        <v>867</v>
      </c>
      <c r="U430" s="421">
        <v>129</v>
      </c>
      <c r="V430" s="440"/>
    </row>
    <row r="431" spans="1:22">
      <c r="A431" s="440" t="s">
        <v>2805</v>
      </c>
      <c r="B431" s="440" t="s">
        <v>325</v>
      </c>
      <c r="C431" s="441">
        <v>112</v>
      </c>
      <c r="D431" s="442">
        <v>61</v>
      </c>
      <c r="E431" s="442">
        <v>60</v>
      </c>
      <c r="F431" s="442">
        <v>-1</v>
      </c>
      <c r="G431" s="442">
        <v>80</v>
      </c>
      <c r="H431" s="442">
        <v>110</v>
      </c>
      <c r="I431" s="442">
        <v>90</v>
      </c>
      <c r="J431" s="451">
        <v>8</v>
      </c>
      <c r="K431" s="432">
        <v>520</v>
      </c>
      <c r="L431" s="447">
        <v>144.5</v>
      </c>
      <c r="M431" s="442">
        <v>2</v>
      </c>
      <c r="N431" s="442">
        <v>5</v>
      </c>
      <c r="O431" s="442">
        <v>5</v>
      </c>
      <c r="P431" s="442">
        <v>25</v>
      </c>
      <c r="Q431" s="442">
        <v>20</v>
      </c>
      <c r="R431" s="432">
        <v>201.5</v>
      </c>
      <c r="S431" s="434">
        <v>721.5</v>
      </c>
      <c r="T431" s="440" t="s">
        <v>867</v>
      </c>
      <c r="U431" s="421">
        <v>132</v>
      </c>
      <c r="V431" s="440"/>
    </row>
    <row r="432" spans="1:22">
      <c r="A432" s="462" t="s">
        <v>2414</v>
      </c>
      <c r="B432" s="462" t="s">
        <v>54</v>
      </c>
      <c r="C432" s="441">
        <v>95</v>
      </c>
      <c r="D432" s="442">
        <v>48</v>
      </c>
      <c r="E432" s="442">
        <v>52</v>
      </c>
      <c r="F432" s="442">
        <v>0</v>
      </c>
      <c r="G432" s="442">
        <v>70</v>
      </c>
      <c r="H432" s="442">
        <v>110</v>
      </c>
      <c r="I432" s="442">
        <v>90</v>
      </c>
      <c r="J432" s="451">
        <v>8</v>
      </c>
      <c r="K432" s="432">
        <v>473</v>
      </c>
      <c r="L432" s="447">
        <v>158</v>
      </c>
      <c r="M432" s="442">
        <v>2</v>
      </c>
      <c r="N432" s="442">
        <v>10</v>
      </c>
      <c r="O432" s="442">
        <v>5</v>
      </c>
      <c r="P432" s="442">
        <v>30</v>
      </c>
      <c r="Q432" s="442">
        <v>30</v>
      </c>
      <c r="R432" s="432">
        <v>235</v>
      </c>
      <c r="S432" s="434">
        <v>708</v>
      </c>
      <c r="T432" s="462" t="s">
        <v>867</v>
      </c>
      <c r="U432" s="421">
        <v>133</v>
      </c>
      <c r="V432" s="462"/>
    </row>
    <row r="433" spans="1:22">
      <c r="A433" s="440" t="s">
        <v>2806</v>
      </c>
      <c r="B433" s="440" t="s">
        <v>342</v>
      </c>
      <c r="C433" s="441">
        <v>116</v>
      </c>
      <c r="D433" s="442">
        <v>62</v>
      </c>
      <c r="E433" s="442">
        <v>61</v>
      </c>
      <c r="F433" s="442">
        <v>0</v>
      </c>
      <c r="G433" s="442">
        <v>84</v>
      </c>
      <c r="H433" s="442">
        <v>93</v>
      </c>
      <c r="I433" s="442">
        <v>81</v>
      </c>
      <c r="J433" s="450">
        <v>10</v>
      </c>
      <c r="K433" s="432">
        <v>507</v>
      </c>
      <c r="L433" s="447">
        <v>129</v>
      </c>
      <c r="M433" s="442">
        <v>2</v>
      </c>
      <c r="N433" s="442">
        <v>10</v>
      </c>
      <c r="O433" s="442">
        <v>0</v>
      </c>
      <c r="P433" s="442">
        <v>0</v>
      </c>
      <c r="Q433" s="442">
        <v>0</v>
      </c>
      <c r="R433" s="432">
        <v>141</v>
      </c>
      <c r="S433" s="434">
        <v>648</v>
      </c>
      <c r="T433" s="440" t="s">
        <v>867</v>
      </c>
      <c r="U433" s="421">
        <v>134</v>
      </c>
      <c r="V433" s="462"/>
    </row>
    <row r="434" spans="1:22">
      <c r="A434" s="440" t="s">
        <v>401</v>
      </c>
      <c r="B434" s="440" t="s">
        <v>2500</v>
      </c>
      <c r="C434" s="441">
        <v>82</v>
      </c>
      <c r="D434" s="442">
        <v>48</v>
      </c>
      <c r="E434" s="442">
        <v>43</v>
      </c>
      <c r="F434" s="442">
        <v>0</v>
      </c>
      <c r="G434" s="442">
        <v>75</v>
      </c>
      <c r="H434" s="442">
        <v>110</v>
      </c>
      <c r="I434" s="442">
        <v>45</v>
      </c>
      <c r="J434" s="451">
        <v>10</v>
      </c>
      <c r="K434" s="432">
        <v>413</v>
      </c>
      <c r="L434" s="447">
        <v>151</v>
      </c>
      <c r="M434" s="442">
        <v>2</v>
      </c>
      <c r="N434" s="442">
        <v>10</v>
      </c>
      <c r="O434" s="442">
        <v>5</v>
      </c>
      <c r="P434" s="442">
        <v>30</v>
      </c>
      <c r="Q434" s="442">
        <v>30</v>
      </c>
      <c r="R434" s="432">
        <v>228</v>
      </c>
      <c r="S434" s="434">
        <v>641</v>
      </c>
      <c r="T434" s="440" t="s">
        <v>867</v>
      </c>
      <c r="U434" s="421">
        <v>135</v>
      </c>
      <c r="V434" s="462"/>
    </row>
    <row r="435" spans="1:22">
      <c r="A435" s="440" t="s">
        <v>2807</v>
      </c>
      <c r="B435" s="440" t="s">
        <v>248</v>
      </c>
      <c r="C435" s="441">
        <v>113</v>
      </c>
      <c r="D435" s="442">
        <v>58</v>
      </c>
      <c r="E435" s="442">
        <v>80</v>
      </c>
      <c r="F435" s="442">
        <v>0</v>
      </c>
      <c r="G435" s="442">
        <v>80</v>
      </c>
      <c r="H435" s="442">
        <v>110</v>
      </c>
      <c r="I435" s="442">
        <v>81</v>
      </c>
      <c r="J435" s="451">
        <v>5</v>
      </c>
      <c r="K435" s="432">
        <v>527</v>
      </c>
      <c r="L435" s="448">
        <v>141</v>
      </c>
      <c r="M435" s="442">
        <v>2</v>
      </c>
      <c r="N435" s="442">
        <v>5</v>
      </c>
      <c r="O435" s="442">
        <v>5</v>
      </c>
      <c r="P435" s="442">
        <v>30</v>
      </c>
      <c r="Q435" s="442">
        <v>30</v>
      </c>
      <c r="R435" s="432">
        <v>106.5</v>
      </c>
      <c r="S435" s="434">
        <v>633.5</v>
      </c>
      <c r="T435" s="440" t="s">
        <v>867</v>
      </c>
      <c r="U435" s="421">
        <v>136</v>
      </c>
      <c r="V435" s="440"/>
    </row>
    <row r="436" spans="1:22">
      <c r="A436" s="462" t="s">
        <v>2808</v>
      </c>
      <c r="B436" s="462" t="s">
        <v>202</v>
      </c>
      <c r="C436" s="441">
        <v>82</v>
      </c>
      <c r="D436" s="442">
        <v>52</v>
      </c>
      <c r="E436" s="442">
        <v>52</v>
      </c>
      <c r="F436" s="442">
        <v>0</v>
      </c>
      <c r="G436" s="442">
        <v>70</v>
      </c>
      <c r="H436" s="442">
        <v>105</v>
      </c>
      <c r="I436" s="442">
        <v>36</v>
      </c>
      <c r="J436" s="451">
        <v>10</v>
      </c>
      <c r="K436" s="432">
        <v>407</v>
      </c>
      <c r="L436" s="447">
        <v>159</v>
      </c>
      <c r="M436" s="442">
        <v>2</v>
      </c>
      <c r="N436" s="442">
        <v>10</v>
      </c>
      <c r="O436" s="442">
        <v>5</v>
      </c>
      <c r="P436" s="442">
        <v>15</v>
      </c>
      <c r="Q436" s="442">
        <v>30</v>
      </c>
      <c r="R436" s="432">
        <v>221</v>
      </c>
      <c r="S436" s="434">
        <v>628</v>
      </c>
      <c r="T436" s="462" t="s">
        <v>867</v>
      </c>
      <c r="U436" s="421">
        <v>137</v>
      </c>
      <c r="V436" s="462"/>
    </row>
    <row r="437" spans="1:22">
      <c r="A437" s="440" t="s">
        <v>2809</v>
      </c>
      <c r="B437" s="440" t="s">
        <v>248</v>
      </c>
      <c r="C437" s="441">
        <v>116</v>
      </c>
      <c r="D437" s="442">
        <v>66</v>
      </c>
      <c r="E437" s="442">
        <v>66</v>
      </c>
      <c r="F437" s="442">
        <v>0</v>
      </c>
      <c r="G437" s="442">
        <v>83</v>
      </c>
      <c r="H437" s="442">
        <v>94</v>
      </c>
      <c r="I437" s="442">
        <v>63</v>
      </c>
      <c r="J437" s="451">
        <v>10</v>
      </c>
      <c r="K437" s="432">
        <v>498</v>
      </c>
      <c r="L437" s="447">
        <v>134</v>
      </c>
      <c r="M437" s="442">
        <v>0</v>
      </c>
      <c r="N437" s="442">
        <v>5</v>
      </c>
      <c r="O437" s="442">
        <v>5</v>
      </c>
      <c r="P437" s="442">
        <v>30</v>
      </c>
      <c r="Q437" s="442">
        <v>30</v>
      </c>
      <c r="R437" s="432">
        <v>102</v>
      </c>
      <c r="S437" s="434">
        <v>600</v>
      </c>
      <c r="T437" s="440" t="s">
        <v>867</v>
      </c>
      <c r="U437" s="421">
        <v>138</v>
      </c>
      <c r="V437" s="440"/>
    </row>
    <row r="438" spans="1:22">
      <c r="A438" s="440" t="s">
        <v>2810</v>
      </c>
      <c r="B438" s="440" t="s">
        <v>1625</v>
      </c>
      <c r="C438" s="441">
        <v>80</v>
      </c>
      <c r="D438" s="442">
        <v>56</v>
      </c>
      <c r="E438" s="442">
        <v>61</v>
      </c>
      <c r="F438" s="442">
        <v>-3</v>
      </c>
      <c r="G438" s="442">
        <v>60</v>
      </c>
      <c r="H438" s="442">
        <v>115</v>
      </c>
      <c r="I438" s="442">
        <v>9</v>
      </c>
      <c r="J438" s="451">
        <v>8</v>
      </c>
      <c r="K438" s="432">
        <v>386</v>
      </c>
      <c r="L438" s="447">
        <v>142</v>
      </c>
      <c r="M438" s="442">
        <v>2</v>
      </c>
      <c r="N438" s="442">
        <v>0</v>
      </c>
      <c r="O438" s="442">
        <v>5</v>
      </c>
      <c r="P438" s="442">
        <v>0</v>
      </c>
      <c r="Q438" s="442">
        <v>30</v>
      </c>
      <c r="R438" s="432">
        <v>179</v>
      </c>
      <c r="S438" s="434">
        <v>565</v>
      </c>
      <c r="T438" s="440" t="s">
        <v>867</v>
      </c>
      <c r="U438" s="421">
        <v>139</v>
      </c>
      <c r="V438" s="440"/>
    </row>
    <row r="439" spans="1:22">
      <c r="A439" s="462" t="s">
        <v>2811</v>
      </c>
      <c r="B439" s="462" t="s">
        <v>342</v>
      </c>
      <c r="C439" s="441">
        <v>80</v>
      </c>
      <c r="D439" s="442">
        <v>47</v>
      </c>
      <c r="E439" s="442">
        <v>45</v>
      </c>
      <c r="F439" s="442">
        <v>0</v>
      </c>
      <c r="G439" s="442">
        <v>60</v>
      </c>
      <c r="H439" s="442">
        <v>110</v>
      </c>
      <c r="I439" s="442">
        <v>36</v>
      </c>
      <c r="J439" s="451">
        <v>5</v>
      </c>
      <c r="K439" s="432">
        <v>383</v>
      </c>
      <c r="L439" s="447">
        <v>147</v>
      </c>
      <c r="M439" s="442">
        <v>2</v>
      </c>
      <c r="N439" s="442">
        <v>10</v>
      </c>
      <c r="O439" s="442">
        <v>0</v>
      </c>
      <c r="P439" s="442">
        <v>0</v>
      </c>
      <c r="Q439" s="442">
        <v>0</v>
      </c>
      <c r="R439" s="432">
        <v>159</v>
      </c>
      <c r="S439" s="434">
        <v>542</v>
      </c>
      <c r="T439" s="462" t="s">
        <v>867</v>
      </c>
      <c r="U439" s="421">
        <v>140</v>
      </c>
      <c r="V439" s="462"/>
    </row>
    <row r="440" spans="1:22">
      <c r="A440" s="440" t="s">
        <v>2812</v>
      </c>
      <c r="B440" s="440" t="s">
        <v>248</v>
      </c>
      <c r="C440" s="441">
        <v>76</v>
      </c>
      <c r="D440" s="442">
        <v>48</v>
      </c>
      <c r="E440" s="442">
        <v>48</v>
      </c>
      <c r="F440" s="442">
        <v>0</v>
      </c>
      <c r="G440" s="442">
        <v>60</v>
      </c>
      <c r="H440" s="442">
        <v>105</v>
      </c>
      <c r="I440" s="442">
        <v>18</v>
      </c>
      <c r="J440" s="451">
        <v>5</v>
      </c>
      <c r="K440" s="432">
        <v>360</v>
      </c>
      <c r="L440" s="447">
        <v>138</v>
      </c>
      <c r="M440" s="442">
        <v>2</v>
      </c>
      <c r="N440" s="442">
        <v>5</v>
      </c>
      <c r="O440" s="442">
        <v>5</v>
      </c>
      <c r="P440" s="442">
        <v>0</v>
      </c>
      <c r="Q440" s="442">
        <v>30</v>
      </c>
      <c r="R440" s="432">
        <v>180</v>
      </c>
      <c r="S440" s="434">
        <v>540</v>
      </c>
      <c r="T440" s="440" t="s">
        <v>867</v>
      </c>
      <c r="U440" s="421">
        <v>141</v>
      </c>
      <c r="V440" s="440"/>
    </row>
    <row r="441" spans="1:22">
      <c r="A441" s="440" t="s">
        <v>2813</v>
      </c>
      <c r="B441" s="440" t="s">
        <v>431</v>
      </c>
      <c r="C441" s="441">
        <v>77</v>
      </c>
      <c r="D441" s="442">
        <v>48</v>
      </c>
      <c r="E441" s="442">
        <v>53</v>
      </c>
      <c r="F441" s="442">
        <v>0</v>
      </c>
      <c r="G441" s="442">
        <v>55</v>
      </c>
      <c r="H441" s="442">
        <v>115</v>
      </c>
      <c r="I441" s="442">
        <v>1</v>
      </c>
      <c r="J441" s="451">
        <v>5</v>
      </c>
      <c r="K441" s="432">
        <v>354</v>
      </c>
      <c r="L441" s="447">
        <v>0</v>
      </c>
      <c r="M441" s="442">
        <v>0</v>
      </c>
      <c r="N441" s="442">
        <v>10</v>
      </c>
      <c r="O441" s="442">
        <v>5</v>
      </c>
      <c r="P441" s="442">
        <v>15</v>
      </c>
      <c r="Q441" s="442">
        <v>30</v>
      </c>
      <c r="R441" s="432">
        <v>60</v>
      </c>
      <c r="S441" s="434">
        <v>414</v>
      </c>
      <c r="T441" s="440" t="s">
        <v>867</v>
      </c>
      <c r="U441" s="421">
        <v>142</v>
      </c>
      <c r="V441" s="440"/>
    </row>
    <row r="442" spans="1:22">
      <c r="A442" s="462" t="s">
        <v>2814</v>
      </c>
      <c r="B442" s="462" t="s">
        <v>411</v>
      </c>
      <c r="C442" s="441">
        <v>46</v>
      </c>
      <c r="D442" s="442">
        <v>24</v>
      </c>
      <c r="E442" s="442">
        <v>21</v>
      </c>
      <c r="F442" s="442">
        <v>0</v>
      </c>
      <c r="G442" s="442">
        <v>70</v>
      </c>
      <c r="H442" s="442">
        <v>90</v>
      </c>
      <c r="I442" s="442">
        <v>1</v>
      </c>
      <c r="J442" s="451">
        <v>10</v>
      </c>
      <c r="K442" s="432">
        <v>262</v>
      </c>
      <c r="L442" s="447">
        <v>66</v>
      </c>
      <c r="M442" s="442">
        <v>0</v>
      </c>
      <c r="N442" s="442">
        <v>5</v>
      </c>
      <c r="O442" s="442">
        <v>5</v>
      </c>
      <c r="P442" s="442">
        <v>15</v>
      </c>
      <c r="Q442" s="442">
        <v>20</v>
      </c>
      <c r="R442" s="432">
        <v>111</v>
      </c>
      <c r="S442" s="434">
        <v>373</v>
      </c>
      <c r="T442" s="462" t="s">
        <v>867</v>
      </c>
      <c r="U442" s="421">
        <v>143</v>
      </c>
      <c r="V442" s="440"/>
    </row>
    <row r="443" spans="1:22">
      <c r="A443" s="440" t="s">
        <v>2815</v>
      </c>
      <c r="B443" s="440" t="s">
        <v>248</v>
      </c>
      <c r="C443" s="441">
        <v>29</v>
      </c>
      <c r="D443" s="442">
        <v>17</v>
      </c>
      <c r="E443" s="442">
        <v>15</v>
      </c>
      <c r="F443" s="442">
        <v>0</v>
      </c>
      <c r="G443" s="442">
        <v>70</v>
      </c>
      <c r="H443" s="442">
        <v>75</v>
      </c>
      <c r="I443" s="442">
        <v>1</v>
      </c>
      <c r="J443" s="451">
        <v>10</v>
      </c>
      <c r="K443" s="432">
        <v>217</v>
      </c>
      <c r="L443" s="447"/>
      <c r="M443" s="442"/>
      <c r="N443" s="442"/>
      <c r="O443" s="442"/>
      <c r="P443" s="442"/>
      <c r="Q443" s="442"/>
      <c r="R443" s="432">
        <v>0</v>
      </c>
      <c r="S443" s="434">
        <v>217</v>
      </c>
      <c r="T443" s="440" t="s">
        <v>867</v>
      </c>
      <c r="U443" s="421">
        <v>144</v>
      </c>
      <c r="V443" s="440" t="s">
        <v>755</v>
      </c>
    </row>
    <row r="444" spans="1:22">
      <c r="A444" s="440"/>
      <c r="B444" s="440"/>
      <c r="C444" s="441"/>
      <c r="D444" s="442"/>
      <c r="E444" s="442"/>
      <c r="F444" s="442"/>
      <c r="G444" s="442"/>
      <c r="H444" s="442"/>
      <c r="I444" s="442"/>
      <c r="J444" s="451"/>
      <c r="K444" s="432">
        <v>0</v>
      </c>
      <c r="L444" s="447"/>
      <c r="M444" s="442"/>
      <c r="N444" s="442"/>
      <c r="O444" s="442"/>
      <c r="P444" s="442"/>
      <c r="Q444" s="442"/>
      <c r="R444" s="432">
        <v>0</v>
      </c>
      <c r="S444" s="434">
        <v>0</v>
      </c>
      <c r="T444" s="440"/>
      <c r="U444" s="421" t="s">
        <v>936</v>
      </c>
      <c r="V444" s="440"/>
    </row>
    <row r="445" spans="1:22">
      <c r="A445" s="440"/>
      <c r="B445" s="440"/>
      <c r="C445" s="441"/>
      <c r="D445" s="442"/>
      <c r="E445" s="442"/>
      <c r="F445" s="442"/>
      <c r="G445" s="442"/>
      <c r="H445" s="442"/>
      <c r="I445" s="442"/>
      <c r="J445" s="451"/>
      <c r="K445" s="432">
        <v>0</v>
      </c>
      <c r="L445" s="447"/>
      <c r="M445" s="442"/>
      <c r="N445" s="442"/>
      <c r="O445" s="442"/>
      <c r="P445" s="442"/>
      <c r="Q445" s="442"/>
      <c r="R445" s="432">
        <v>0</v>
      </c>
      <c r="S445" s="434">
        <v>0</v>
      </c>
      <c r="T445" s="440"/>
      <c r="U445" s="421" t="s">
        <v>936</v>
      </c>
      <c r="V445" s="440"/>
    </row>
    <row r="446" spans="1:22">
      <c r="A446" s="440"/>
      <c r="B446" s="440"/>
      <c r="C446" s="441"/>
      <c r="D446" s="442"/>
      <c r="E446" s="442"/>
      <c r="F446" s="442"/>
      <c r="G446" s="442"/>
      <c r="H446" s="442"/>
      <c r="I446" s="442"/>
      <c r="J446" s="451"/>
      <c r="K446" s="432">
        <v>0</v>
      </c>
      <c r="L446" s="411"/>
      <c r="M446" s="442"/>
      <c r="N446" s="442"/>
      <c r="O446" s="442"/>
      <c r="P446" s="442"/>
      <c r="Q446" s="442"/>
      <c r="R446" s="432">
        <v>0</v>
      </c>
      <c r="S446" s="434">
        <v>0</v>
      </c>
      <c r="T446" s="440"/>
      <c r="U446" s="421" t="s">
        <v>936</v>
      </c>
      <c r="V446" s="440"/>
    </row>
    <row r="447" spans="1:22">
      <c r="A447" s="440"/>
      <c r="B447" s="440"/>
      <c r="C447" s="441"/>
      <c r="D447" s="442"/>
      <c r="E447" s="442"/>
      <c r="F447" s="442"/>
      <c r="G447" s="442"/>
      <c r="H447" s="442"/>
      <c r="I447" s="442"/>
      <c r="J447" s="451"/>
      <c r="K447" s="432">
        <v>0</v>
      </c>
      <c r="L447" s="411"/>
      <c r="M447" s="442"/>
      <c r="N447" s="442"/>
      <c r="O447" s="442"/>
      <c r="P447" s="442"/>
      <c r="Q447" s="442"/>
      <c r="R447" s="432">
        <v>0</v>
      </c>
      <c r="S447" s="434">
        <v>0</v>
      </c>
      <c r="T447" s="440"/>
      <c r="U447" s="421" t="s">
        <v>936</v>
      </c>
      <c r="V447" s="440"/>
    </row>
    <row r="448" spans="1:22">
      <c r="A448" s="440"/>
      <c r="B448" s="440"/>
      <c r="C448" s="441"/>
      <c r="D448" s="442"/>
      <c r="E448" s="442"/>
      <c r="F448" s="442"/>
      <c r="G448" s="442"/>
      <c r="H448" s="442"/>
      <c r="I448" s="442"/>
      <c r="J448" s="450"/>
      <c r="K448" s="432">
        <v>0</v>
      </c>
      <c r="L448" s="447"/>
      <c r="M448" s="442"/>
      <c r="N448" s="442"/>
      <c r="O448" s="442"/>
      <c r="P448" s="442"/>
      <c r="Q448" s="442"/>
      <c r="R448" s="432">
        <v>0</v>
      </c>
      <c r="S448" s="434">
        <v>0</v>
      </c>
      <c r="T448" s="440"/>
      <c r="U448" s="421" t="s">
        <v>936</v>
      </c>
      <c r="V448" s="440"/>
    </row>
    <row r="449" spans="1:22">
      <c r="A449" s="440"/>
      <c r="B449" s="440"/>
      <c r="C449" s="441"/>
      <c r="D449" s="442"/>
      <c r="E449" s="442"/>
      <c r="F449" s="442"/>
      <c r="G449" s="442"/>
      <c r="H449" s="442"/>
      <c r="I449" s="442"/>
      <c r="J449" s="451"/>
      <c r="K449" s="432">
        <v>0</v>
      </c>
      <c r="L449" s="447"/>
      <c r="M449" s="442"/>
      <c r="N449" s="442"/>
      <c r="O449" s="442"/>
      <c r="P449" s="442"/>
      <c r="Q449" s="442"/>
      <c r="R449" s="432">
        <v>0</v>
      </c>
      <c r="S449" s="434">
        <v>0</v>
      </c>
      <c r="T449" s="440"/>
      <c r="U449" s="421" t="s">
        <v>936</v>
      </c>
      <c r="V449" s="440"/>
    </row>
    <row r="450" spans="1:22">
      <c r="A450" s="462"/>
      <c r="B450" s="462"/>
      <c r="C450" s="441"/>
      <c r="D450" s="442"/>
      <c r="E450" s="442"/>
      <c r="F450" s="442"/>
      <c r="G450" s="442"/>
      <c r="H450" s="442"/>
      <c r="I450" s="442"/>
      <c r="J450" s="451"/>
      <c r="K450" s="432">
        <v>0</v>
      </c>
      <c r="L450" s="447"/>
      <c r="M450" s="442"/>
      <c r="N450" s="442"/>
      <c r="O450" s="442"/>
      <c r="P450" s="442"/>
      <c r="Q450" s="442"/>
      <c r="R450" s="432">
        <v>0</v>
      </c>
      <c r="S450" s="434">
        <v>0</v>
      </c>
      <c r="T450" s="440"/>
      <c r="U450" s="421" t="s">
        <v>936</v>
      </c>
      <c r="V450" s="440"/>
    </row>
    <row r="451" spans="1:22">
      <c r="A451" s="440"/>
      <c r="B451" s="440"/>
      <c r="C451" s="441"/>
      <c r="D451" s="442"/>
      <c r="E451" s="442"/>
      <c r="F451" s="442"/>
      <c r="G451" s="442"/>
      <c r="H451" s="442"/>
      <c r="I451" s="442"/>
      <c r="J451" s="451"/>
      <c r="K451" s="432">
        <v>0</v>
      </c>
      <c r="L451" s="447"/>
      <c r="M451" s="442"/>
      <c r="N451" s="442"/>
      <c r="O451" s="442"/>
      <c r="P451" s="442"/>
      <c r="Q451" s="442"/>
      <c r="R451" s="432">
        <v>0</v>
      </c>
      <c r="S451" s="434">
        <v>0</v>
      </c>
      <c r="T451" s="440"/>
      <c r="U451" s="421" t="s">
        <v>936</v>
      </c>
      <c r="V451" s="440"/>
    </row>
    <row r="452" spans="1:22">
      <c r="A452" s="440"/>
      <c r="B452" s="440"/>
      <c r="C452" s="441"/>
      <c r="D452" s="442"/>
      <c r="E452" s="442"/>
      <c r="F452" s="442"/>
      <c r="G452" s="442"/>
      <c r="H452" s="442"/>
      <c r="I452" s="442"/>
      <c r="J452" s="451"/>
      <c r="K452" s="432">
        <v>0</v>
      </c>
      <c r="L452" s="447"/>
      <c r="M452" s="442"/>
      <c r="N452" s="442"/>
      <c r="O452" s="442"/>
      <c r="P452" s="442"/>
      <c r="Q452" s="442"/>
      <c r="R452" s="432">
        <v>0</v>
      </c>
      <c r="S452" s="434">
        <v>0</v>
      </c>
      <c r="T452" s="440"/>
      <c r="U452" s="421" t="s">
        <v>936</v>
      </c>
      <c r="V452" s="440"/>
    </row>
    <row r="453" spans="1:22">
      <c r="A453" s="440"/>
      <c r="B453" s="440"/>
      <c r="C453" s="441"/>
      <c r="D453" s="442"/>
      <c r="E453" s="442"/>
      <c r="F453" s="442"/>
      <c r="G453" s="442"/>
      <c r="H453" s="442"/>
      <c r="I453" s="442"/>
      <c r="J453" s="451"/>
      <c r="K453" s="432">
        <v>0</v>
      </c>
      <c r="L453" s="447"/>
      <c r="M453" s="442"/>
      <c r="N453" s="442"/>
      <c r="O453" s="442"/>
      <c r="P453" s="442"/>
      <c r="Q453" s="442"/>
      <c r="R453" s="432">
        <v>0</v>
      </c>
      <c r="S453" s="434">
        <v>0</v>
      </c>
      <c r="T453" s="440"/>
      <c r="U453" s="421" t="s">
        <v>936</v>
      </c>
      <c r="V453" s="440"/>
    </row>
    <row r="454" spans="1:22">
      <c r="A454" s="440"/>
      <c r="B454" s="440"/>
      <c r="C454" s="441"/>
      <c r="D454" s="442"/>
      <c r="E454" s="442"/>
      <c r="F454" s="442"/>
      <c r="G454" s="442"/>
      <c r="H454" s="442"/>
      <c r="I454" s="442"/>
      <c r="J454" s="451"/>
      <c r="K454" s="432">
        <v>0</v>
      </c>
      <c r="L454" s="411"/>
      <c r="M454" s="442"/>
      <c r="N454" s="442"/>
      <c r="O454" s="442"/>
      <c r="P454" s="442"/>
      <c r="Q454" s="442"/>
      <c r="R454" s="432">
        <v>0</v>
      </c>
      <c r="S454" s="434">
        <v>0</v>
      </c>
      <c r="T454" s="440"/>
      <c r="U454" s="421" t="s">
        <v>936</v>
      </c>
      <c r="V454" s="440"/>
    </row>
    <row r="455" spans="1:22">
      <c r="A455" s="440"/>
      <c r="B455" s="440"/>
      <c r="C455" s="441"/>
      <c r="D455" s="442"/>
      <c r="E455" s="442"/>
      <c r="F455" s="442"/>
      <c r="G455" s="442"/>
      <c r="H455" s="442"/>
      <c r="I455" s="442"/>
      <c r="J455" s="451"/>
      <c r="K455" s="432">
        <v>0</v>
      </c>
      <c r="L455" s="447"/>
      <c r="M455" s="442"/>
      <c r="N455" s="442"/>
      <c r="O455" s="442"/>
      <c r="P455" s="442"/>
      <c r="Q455" s="442"/>
      <c r="R455" s="432">
        <v>0</v>
      </c>
      <c r="S455" s="434">
        <v>0</v>
      </c>
      <c r="T455" s="440"/>
      <c r="U455" s="421" t="s">
        <v>936</v>
      </c>
      <c r="V455" s="440"/>
    </row>
    <row r="456" spans="1:22">
      <c r="A456" s="440"/>
      <c r="B456" s="440"/>
      <c r="C456" s="441"/>
      <c r="D456" s="442"/>
      <c r="E456" s="442"/>
      <c r="F456" s="442"/>
      <c r="G456" s="442"/>
      <c r="H456" s="442"/>
      <c r="I456" s="442"/>
      <c r="J456" s="451"/>
      <c r="K456" s="432">
        <v>0</v>
      </c>
      <c r="L456" s="447"/>
      <c r="M456" s="442"/>
      <c r="N456" s="442"/>
      <c r="O456" s="442"/>
      <c r="P456" s="442"/>
      <c r="Q456" s="442"/>
      <c r="R456" s="432">
        <v>0</v>
      </c>
      <c r="S456" s="434">
        <v>0</v>
      </c>
      <c r="T456" s="440"/>
      <c r="U456" s="421" t="s">
        <v>936</v>
      </c>
      <c r="V456" s="440"/>
    </row>
    <row r="457" spans="1:22">
      <c r="A457" s="440"/>
      <c r="B457" s="440"/>
      <c r="C457" s="441"/>
      <c r="D457" s="442"/>
      <c r="E457" s="442"/>
      <c r="F457" s="442"/>
      <c r="G457" s="442"/>
      <c r="H457" s="442"/>
      <c r="I457" s="442"/>
      <c r="J457" s="451"/>
      <c r="K457" s="432">
        <v>0</v>
      </c>
      <c r="L457" s="447"/>
      <c r="M457" s="442"/>
      <c r="N457" s="442"/>
      <c r="O457" s="442"/>
      <c r="P457" s="442"/>
      <c r="Q457" s="442"/>
      <c r="R457" s="432">
        <v>0</v>
      </c>
      <c r="S457" s="434">
        <v>0</v>
      </c>
      <c r="T457" s="440"/>
      <c r="U457" s="421" t="s">
        <v>936</v>
      </c>
      <c r="V457" s="440"/>
    </row>
    <row r="458" spans="1:22">
      <c r="A458" s="440"/>
      <c r="B458" s="440"/>
      <c r="C458" s="441"/>
      <c r="D458" s="442"/>
      <c r="E458" s="442"/>
      <c r="F458" s="442"/>
      <c r="G458" s="442"/>
      <c r="H458" s="442"/>
      <c r="I458" s="442"/>
      <c r="J458" s="450"/>
      <c r="K458" s="432">
        <v>0</v>
      </c>
      <c r="L458" s="447"/>
      <c r="M458" s="442"/>
      <c r="N458" s="442"/>
      <c r="O458" s="442"/>
      <c r="P458" s="442"/>
      <c r="Q458" s="442"/>
      <c r="R458" s="432">
        <v>0</v>
      </c>
      <c r="S458" s="434">
        <v>0</v>
      </c>
      <c r="T458" s="440"/>
      <c r="U458" s="421" t="s">
        <v>936</v>
      </c>
      <c r="V458" s="440"/>
    </row>
    <row r="459" spans="1:22">
      <c r="A459" s="440"/>
      <c r="B459" s="440"/>
      <c r="C459" s="441"/>
      <c r="D459" s="442"/>
      <c r="E459" s="442"/>
      <c r="F459" s="442"/>
      <c r="G459" s="442"/>
      <c r="H459" s="442"/>
      <c r="I459" s="442"/>
      <c r="J459" s="451"/>
      <c r="K459" s="432">
        <v>0</v>
      </c>
      <c r="L459" s="411"/>
      <c r="M459" s="442"/>
      <c r="N459" s="442"/>
      <c r="O459" s="442"/>
      <c r="P459" s="442"/>
      <c r="Q459" s="442"/>
      <c r="R459" s="432">
        <v>0</v>
      </c>
      <c r="S459" s="434">
        <v>0</v>
      </c>
      <c r="T459" s="440"/>
      <c r="U459" s="421" t="s">
        <v>936</v>
      </c>
      <c r="V459" s="440"/>
    </row>
    <row r="460" spans="1:22">
      <c r="A460" s="462"/>
      <c r="B460" s="462"/>
      <c r="C460" s="441"/>
      <c r="D460" s="442"/>
      <c r="E460" s="442"/>
      <c r="F460" s="442"/>
      <c r="G460" s="442"/>
      <c r="H460" s="442"/>
      <c r="I460" s="442"/>
      <c r="J460" s="451"/>
      <c r="K460" s="432">
        <v>0</v>
      </c>
      <c r="L460" s="447"/>
      <c r="M460" s="442"/>
      <c r="N460" s="442"/>
      <c r="O460" s="442"/>
      <c r="P460" s="442"/>
      <c r="Q460" s="442"/>
      <c r="R460" s="432">
        <v>0</v>
      </c>
      <c r="S460" s="434">
        <v>0</v>
      </c>
      <c r="T460" s="462"/>
      <c r="U460" s="421" t="s">
        <v>936</v>
      </c>
      <c r="V460" s="440"/>
    </row>
    <row r="461" spans="1:22">
      <c r="A461" s="440"/>
      <c r="B461" s="440"/>
      <c r="C461" s="441"/>
      <c r="D461" s="442"/>
      <c r="E461" s="442"/>
      <c r="F461" s="442"/>
      <c r="G461" s="442"/>
      <c r="H461" s="442"/>
      <c r="I461" s="442"/>
      <c r="J461" s="451"/>
      <c r="K461" s="432">
        <v>0</v>
      </c>
      <c r="L461" s="447"/>
      <c r="M461" s="442"/>
      <c r="N461" s="442"/>
      <c r="O461" s="442"/>
      <c r="P461" s="442"/>
      <c r="Q461" s="442"/>
      <c r="R461" s="432">
        <v>0</v>
      </c>
      <c r="S461" s="434">
        <v>0</v>
      </c>
      <c r="T461" s="440"/>
      <c r="U461" s="421" t="s">
        <v>936</v>
      </c>
      <c r="V461" s="440"/>
    </row>
    <row r="462" spans="1:22">
      <c r="A462" s="440"/>
      <c r="B462" s="440"/>
      <c r="C462" s="441"/>
      <c r="D462" s="442"/>
      <c r="E462" s="442"/>
      <c r="F462" s="442"/>
      <c r="G462" s="442"/>
      <c r="H462" s="442"/>
      <c r="I462" s="442"/>
      <c r="J462" s="451"/>
      <c r="K462" s="432">
        <v>0</v>
      </c>
      <c r="L462" s="447"/>
      <c r="M462" s="442"/>
      <c r="N462" s="442"/>
      <c r="O462" s="442"/>
      <c r="P462" s="442"/>
      <c r="Q462" s="442"/>
      <c r="R462" s="432">
        <v>0</v>
      </c>
      <c r="S462" s="434">
        <v>0</v>
      </c>
      <c r="T462" s="440"/>
      <c r="U462" s="421" t="s">
        <v>936</v>
      </c>
      <c r="V462" s="440"/>
    </row>
    <row r="463" spans="1:22">
      <c r="A463" s="440"/>
      <c r="B463" s="440"/>
      <c r="C463" s="441"/>
      <c r="D463" s="442"/>
      <c r="E463" s="442"/>
      <c r="F463" s="442"/>
      <c r="G463" s="442"/>
      <c r="H463" s="442"/>
      <c r="I463" s="442"/>
      <c r="J463" s="451"/>
      <c r="K463" s="432">
        <v>0</v>
      </c>
      <c r="L463" s="411"/>
      <c r="M463" s="442"/>
      <c r="N463" s="442"/>
      <c r="O463" s="442"/>
      <c r="P463" s="442"/>
      <c r="Q463" s="442"/>
      <c r="R463" s="432">
        <v>0</v>
      </c>
      <c r="S463" s="434">
        <v>0</v>
      </c>
      <c r="T463" s="440"/>
      <c r="U463" s="421" t="s">
        <v>936</v>
      </c>
      <c r="V463" s="440"/>
    </row>
    <row r="464" spans="1:22">
      <c r="A464" s="462"/>
      <c r="B464" s="462"/>
      <c r="C464" s="441"/>
      <c r="D464" s="442"/>
      <c r="E464" s="442"/>
      <c r="F464" s="442"/>
      <c r="G464" s="442"/>
      <c r="H464" s="442"/>
      <c r="I464" s="442"/>
      <c r="J464" s="451"/>
      <c r="K464" s="432">
        <v>0</v>
      </c>
      <c r="L464" s="447"/>
      <c r="M464" s="442"/>
      <c r="N464" s="442"/>
      <c r="O464" s="442"/>
      <c r="P464" s="442"/>
      <c r="Q464" s="442"/>
      <c r="R464" s="432">
        <v>0</v>
      </c>
      <c r="S464" s="434">
        <v>0</v>
      </c>
      <c r="T464" s="462"/>
      <c r="U464" s="421" t="s">
        <v>936</v>
      </c>
      <c r="V464" s="440"/>
    </row>
    <row r="465" spans="1:22">
      <c r="A465" s="462"/>
      <c r="B465" s="462"/>
      <c r="C465" s="441"/>
      <c r="D465" s="442"/>
      <c r="E465" s="442"/>
      <c r="F465" s="442"/>
      <c r="G465" s="442"/>
      <c r="H465" s="442"/>
      <c r="I465" s="442"/>
      <c r="J465" s="451"/>
      <c r="K465" s="432">
        <v>0</v>
      </c>
      <c r="L465" s="447"/>
      <c r="M465" s="442"/>
      <c r="N465" s="442"/>
      <c r="O465" s="442"/>
      <c r="P465" s="442"/>
      <c r="Q465" s="442"/>
      <c r="R465" s="432">
        <v>0</v>
      </c>
      <c r="S465" s="434">
        <v>0</v>
      </c>
      <c r="T465" s="462"/>
      <c r="U465" s="421" t="s">
        <v>936</v>
      </c>
      <c r="V465" s="462"/>
    </row>
    <row r="466" spans="1:22">
      <c r="A466" s="440"/>
      <c r="B466" s="440"/>
      <c r="C466" s="441"/>
      <c r="D466" s="442"/>
      <c r="E466" s="442"/>
      <c r="F466" s="442"/>
      <c r="G466" s="442"/>
      <c r="H466" s="442"/>
      <c r="I466" s="442"/>
      <c r="J466" s="450"/>
      <c r="K466" s="432">
        <v>0</v>
      </c>
      <c r="L466" s="447"/>
      <c r="M466" s="442"/>
      <c r="N466" s="442"/>
      <c r="O466" s="442"/>
      <c r="P466" s="442"/>
      <c r="Q466" s="442"/>
      <c r="R466" s="432">
        <v>0</v>
      </c>
      <c r="S466" s="434">
        <v>0</v>
      </c>
      <c r="T466" s="440"/>
      <c r="U466" s="421" t="s">
        <v>936</v>
      </c>
      <c r="V466" s="440"/>
    </row>
    <row r="467" spans="1:22">
      <c r="A467" s="440"/>
      <c r="B467" s="440"/>
      <c r="C467" s="441"/>
      <c r="D467" s="442"/>
      <c r="E467" s="442"/>
      <c r="F467" s="442"/>
      <c r="G467" s="442"/>
      <c r="H467" s="442"/>
      <c r="I467" s="442"/>
      <c r="J467" s="450"/>
      <c r="K467" s="432">
        <v>0</v>
      </c>
      <c r="L467" s="447"/>
      <c r="M467" s="442"/>
      <c r="N467" s="442"/>
      <c r="O467" s="442"/>
      <c r="P467" s="442"/>
      <c r="Q467" s="442"/>
      <c r="R467" s="432">
        <v>0</v>
      </c>
      <c r="S467" s="434">
        <v>0</v>
      </c>
      <c r="T467" s="440"/>
      <c r="U467" s="421" t="s">
        <v>936</v>
      </c>
      <c r="V467" s="440"/>
    </row>
    <row r="468" spans="1:22">
      <c r="A468" s="440"/>
      <c r="B468" s="440"/>
      <c r="C468" s="441"/>
      <c r="D468" s="442"/>
      <c r="E468" s="442"/>
      <c r="F468" s="442"/>
      <c r="G468" s="442"/>
      <c r="H468" s="442"/>
      <c r="I468" s="442"/>
      <c r="J468" s="451"/>
      <c r="K468" s="432">
        <v>0</v>
      </c>
      <c r="L468" s="447"/>
      <c r="M468" s="442"/>
      <c r="N468" s="442"/>
      <c r="O468" s="442"/>
      <c r="P468" s="442"/>
      <c r="Q468" s="442"/>
      <c r="R468" s="432">
        <v>0</v>
      </c>
      <c r="S468" s="434">
        <v>0</v>
      </c>
      <c r="T468" s="440"/>
      <c r="U468" s="421" t="s">
        <v>936</v>
      </c>
      <c r="V468" s="440"/>
    </row>
    <row r="469" spans="1:22">
      <c r="A469" s="440"/>
      <c r="B469" s="440"/>
      <c r="C469" s="441"/>
      <c r="D469" s="442"/>
      <c r="E469" s="442"/>
      <c r="F469" s="442"/>
      <c r="G469" s="442"/>
      <c r="H469" s="442"/>
      <c r="I469" s="442"/>
      <c r="J469" s="451"/>
      <c r="K469" s="432">
        <v>0</v>
      </c>
      <c r="L469" s="447"/>
      <c r="M469" s="442"/>
      <c r="N469" s="442"/>
      <c r="O469" s="442"/>
      <c r="P469" s="442"/>
      <c r="Q469" s="442"/>
      <c r="R469" s="432">
        <v>0</v>
      </c>
      <c r="S469" s="434">
        <v>0</v>
      </c>
      <c r="T469" s="440"/>
      <c r="U469" s="421" t="s">
        <v>936</v>
      </c>
      <c r="V469" s="440"/>
    </row>
    <row r="470" spans="1:22">
      <c r="A470" s="440"/>
      <c r="B470" s="440"/>
      <c r="C470" s="441"/>
      <c r="D470" s="442"/>
      <c r="E470" s="442"/>
      <c r="F470" s="442"/>
      <c r="G470" s="442"/>
      <c r="H470" s="442"/>
      <c r="I470" s="442"/>
      <c r="J470" s="451"/>
      <c r="K470" s="432">
        <v>0</v>
      </c>
      <c r="L470" s="447"/>
      <c r="M470" s="442"/>
      <c r="N470" s="442"/>
      <c r="O470" s="442"/>
      <c r="P470" s="442"/>
      <c r="Q470" s="442"/>
      <c r="R470" s="432">
        <v>0</v>
      </c>
      <c r="S470" s="434">
        <v>0</v>
      </c>
      <c r="T470" s="440"/>
      <c r="U470" s="421" t="s">
        <v>936</v>
      </c>
      <c r="V470" s="440"/>
    </row>
    <row r="471" spans="1:22">
      <c r="A471" s="440"/>
      <c r="B471" s="440"/>
      <c r="C471" s="441"/>
      <c r="D471" s="442"/>
      <c r="E471" s="442"/>
      <c r="F471" s="442"/>
      <c r="G471" s="442"/>
      <c r="H471" s="442"/>
      <c r="I471" s="442"/>
      <c r="J471" s="450"/>
      <c r="K471" s="432">
        <v>0</v>
      </c>
      <c r="L471" s="447"/>
      <c r="M471" s="442"/>
      <c r="N471" s="442"/>
      <c r="O471" s="442"/>
      <c r="P471" s="442"/>
      <c r="Q471" s="442"/>
      <c r="R471" s="432">
        <v>0</v>
      </c>
      <c r="S471" s="434">
        <v>0</v>
      </c>
      <c r="T471" s="440"/>
      <c r="U471" s="421" t="s">
        <v>936</v>
      </c>
      <c r="V471" s="440"/>
    </row>
    <row r="472" spans="1:22">
      <c r="A472" s="440"/>
      <c r="B472" s="440"/>
      <c r="C472" s="441"/>
      <c r="D472" s="442"/>
      <c r="E472" s="442"/>
      <c r="F472" s="442"/>
      <c r="G472" s="442"/>
      <c r="H472" s="442"/>
      <c r="I472" s="442"/>
      <c r="J472" s="450"/>
      <c r="K472" s="432">
        <v>0</v>
      </c>
      <c r="L472" s="447"/>
      <c r="M472" s="442"/>
      <c r="N472" s="442"/>
      <c r="O472" s="442"/>
      <c r="P472" s="442"/>
      <c r="Q472" s="442"/>
      <c r="R472" s="432">
        <v>0</v>
      </c>
      <c r="S472" s="434">
        <v>0</v>
      </c>
      <c r="T472" s="440"/>
      <c r="U472" s="421" t="s">
        <v>936</v>
      </c>
      <c r="V472" s="440"/>
    </row>
    <row r="473" spans="1:22">
      <c r="A473" s="440"/>
      <c r="B473" s="440"/>
      <c r="C473" s="441"/>
      <c r="D473" s="442"/>
      <c r="E473" s="442"/>
      <c r="F473" s="442"/>
      <c r="G473" s="442"/>
      <c r="H473" s="442"/>
      <c r="I473" s="442"/>
      <c r="J473" s="451"/>
      <c r="K473" s="432">
        <v>0</v>
      </c>
      <c r="L473" s="447"/>
      <c r="M473" s="442"/>
      <c r="N473" s="442"/>
      <c r="O473" s="442"/>
      <c r="P473" s="442"/>
      <c r="Q473" s="442"/>
      <c r="R473" s="432">
        <v>0</v>
      </c>
      <c r="S473" s="434">
        <v>0</v>
      </c>
      <c r="T473" s="440"/>
      <c r="U473" s="421" t="s">
        <v>936</v>
      </c>
      <c r="V473" s="440"/>
    </row>
    <row r="474" spans="1:22">
      <c r="A474" s="440"/>
      <c r="B474" s="440"/>
      <c r="C474" s="441"/>
      <c r="D474" s="442"/>
      <c r="E474" s="442"/>
      <c r="F474" s="442"/>
      <c r="G474" s="442"/>
      <c r="H474" s="442"/>
      <c r="I474" s="442"/>
      <c r="J474" s="451"/>
      <c r="K474" s="432">
        <v>0</v>
      </c>
      <c r="L474" s="447"/>
      <c r="M474" s="442"/>
      <c r="N474" s="442"/>
      <c r="O474" s="442"/>
      <c r="P474" s="442"/>
      <c r="Q474" s="442"/>
      <c r="R474" s="432">
        <v>0</v>
      </c>
      <c r="S474" s="434">
        <v>0</v>
      </c>
      <c r="T474" s="440"/>
      <c r="U474" s="421" t="s">
        <v>936</v>
      </c>
      <c r="V474" s="440"/>
    </row>
    <row r="475" spans="1:22">
      <c r="A475" s="440"/>
      <c r="B475" s="440"/>
      <c r="C475" s="441"/>
      <c r="D475" s="442"/>
      <c r="E475" s="442"/>
      <c r="F475" s="442"/>
      <c r="G475" s="442"/>
      <c r="H475" s="442"/>
      <c r="I475" s="442"/>
      <c r="J475" s="451"/>
      <c r="K475" s="432">
        <v>0</v>
      </c>
      <c r="L475" s="411"/>
      <c r="M475" s="442"/>
      <c r="N475" s="442"/>
      <c r="O475" s="442"/>
      <c r="P475" s="442"/>
      <c r="Q475" s="442"/>
      <c r="R475" s="432">
        <v>0</v>
      </c>
      <c r="S475" s="434">
        <v>0</v>
      </c>
      <c r="T475" s="440"/>
      <c r="U475" s="421" t="s">
        <v>936</v>
      </c>
      <c r="V475" s="440"/>
    </row>
    <row r="476" spans="1:22">
      <c r="A476" s="440"/>
      <c r="B476" s="440"/>
      <c r="C476" s="441"/>
      <c r="D476" s="442"/>
      <c r="E476" s="442"/>
      <c r="F476" s="442"/>
      <c r="G476" s="442"/>
      <c r="H476" s="442"/>
      <c r="I476" s="442"/>
      <c r="J476" s="450"/>
      <c r="K476" s="432">
        <v>0</v>
      </c>
      <c r="L476" s="447"/>
      <c r="M476" s="442"/>
      <c r="N476" s="442"/>
      <c r="O476" s="442"/>
      <c r="P476" s="442"/>
      <c r="Q476" s="442"/>
      <c r="R476" s="432">
        <v>0</v>
      </c>
      <c r="S476" s="434">
        <v>0</v>
      </c>
      <c r="T476" s="440"/>
      <c r="U476" s="421" t="s">
        <v>936</v>
      </c>
      <c r="V476" s="440"/>
    </row>
    <row r="477" spans="1:22">
      <c r="A477" s="440"/>
      <c r="B477" s="440"/>
      <c r="C477" s="441"/>
      <c r="D477" s="442"/>
      <c r="E477" s="442"/>
      <c r="F477" s="442"/>
      <c r="G477" s="442"/>
      <c r="H477" s="442"/>
      <c r="I477" s="442"/>
      <c r="J477" s="450"/>
      <c r="K477" s="432">
        <v>0</v>
      </c>
      <c r="L477" s="447"/>
      <c r="M477" s="442"/>
      <c r="N477" s="442"/>
      <c r="O477" s="442"/>
      <c r="P477" s="442"/>
      <c r="Q477" s="442"/>
      <c r="R477" s="432">
        <v>0</v>
      </c>
      <c r="S477" s="434">
        <v>0</v>
      </c>
      <c r="T477" s="440"/>
      <c r="U477" s="421" t="s">
        <v>936</v>
      </c>
      <c r="V477" s="440"/>
    </row>
    <row r="478" spans="1:22">
      <c r="A478" s="440"/>
      <c r="B478" s="440"/>
      <c r="C478" s="441"/>
      <c r="D478" s="442"/>
      <c r="E478" s="442"/>
      <c r="F478" s="442"/>
      <c r="G478" s="442"/>
      <c r="H478" s="442"/>
      <c r="I478" s="442"/>
      <c r="J478" s="450"/>
      <c r="K478" s="432">
        <v>0</v>
      </c>
      <c r="L478" s="447"/>
      <c r="M478" s="442"/>
      <c r="N478" s="442"/>
      <c r="O478" s="442"/>
      <c r="P478" s="442"/>
      <c r="Q478" s="442"/>
      <c r="R478" s="432">
        <v>0</v>
      </c>
      <c r="S478" s="434">
        <v>0</v>
      </c>
      <c r="T478" s="440"/>
      <c r="U478" s="421" t="s">
        <v>936</v>
      </c>
      <c r="V478" s="440"/>
    </row>
    <row r="479" spans="1:22">
      <c r="A479" s="440"/>
      <c r="B479" s="440"/>
      <c r="C479" s="441"/>
      <c r="D479" s="442"/>
      <c r="E479" s="442"/>
      <c r="F479" s="442"/>
      <c r="G479" s="442"/>
      <c r="H479" s="442"/>
      <c r="I479" s="442"/>
      <c r="J479" s="450"/>
      <c r="K479" s="432">
        <v>0</v>
      </c>
      <c r="L479" s="447"/>
      <c r="M479" s="442"/>
      <c r="N479" s="442"/>
      <c r="O479" s="442"/>
      <c r="P479" s="442"/>
      <c r="Q479" s="442"/>
      <c r="R479" s="432">
        <v>0</v>
      </c>
      <c r="S479" s="434">
        <v>0</v>
      </c>
      <c r="T479" s="440"/>
      <c r="U479" s="421" t="s">
        <v>936</v>
      </c>
      <c r="V479" s="440"/>
    </row>
    <row r="480" spans="1:22">
      <c r="A480" s="440"/>
      <c r="B480" s="440"/>
      <c r="C480" s="441"/>
      <c r="D480" s="442"/>
      <c r="E480" s="442"/>
      <c r="F480" s="442"/>
      <c r="G480" s="442"/>
      <c r="H480" s="442"/>
      <c r="I480" s="442"/>
      <c r="J480" s="450"/>
      <c r="K480" s="432">
        <v>0</v>
      </c>
      <c r="L480" s="447"/>
      <c r="M480" s="442"/>
      <c r="N480" s="442"/>
      <c r="O480" s="442"/>
      <c r="P480" s="442"/>
      <c r="Q480" s="442"/>
      <c r="R480" s="432">
        <v>0</v>
      </c>
      <c r="S480" s="434">
        <v>0</v>
      </c>
      <c r="T480" s="440"/>
      <c r="U480" s="421" t="s">
        <v>936</v>
      </c>
      <c r="V480" s="440"/>
    </row>
    <row r="481" spans="1:22">
      <c r="A481" s="440"/>
      <c r="B481" s="440"/>
      <c r="C481" s="441"/>
      <c r="D481" s="442"/>
      <c r="E481" s="442"/>
      <c r="F481" s="442"/>
      <c r="G481" s="442"/>
      <c r="H481" s="442"/>
      <c r="I481" s="442"/>
      <c r="J481" s="450"/>
      <c r="K481" s="432">
        <v>0</v>
      </c>
      <c r="L481" s="447"/>
      <c r="M481" s="442"/>
      <c r="N481" s="442"/>
      <c r="O481" s="442"/>
      <c r="P481" s="442"/>
      <c r="Q481" s="442"/>
      <c r="R481" s="432">
        <v>0</v>
      </c>
      <c r="S481" s="434">
        <v>0</v>
      </c>
      <c r="T481" s="440"/>
      <c r="U481" s="421" t="s">
        <v>936</v>
      </c>
      <c r="V481" s="440"/>
    </row>
    <row r="482" spans="1:22">
      <c r="A482" s="440"/>
      <c r="B482" s="440"/>
      <c r="C482" s="441"/>
      <c r="D482" s="442"/>
      <c r="E482" s="442"/>
      <c r="F482" s="442"/>
      <c r="G482" s="442"/>
      <c r="H482" s="442"/>
      <c r="I482" s="442"/>
      <c r="J482" s="450"/>
      <c r="K482" s="432">
        <v>0</v>
      </c>
      <c r="L482" s="447"/>
      <c r="M482" s="442"/>
      <c r="N482" s="442"/>
      <c r="O482" s="442"/>
      <c r="P482" s="442"/>
      <c r="Q482" s="442"/>
      <c r="R482" s="432">
        <v>0</v>
      </c>
      <c r="S482" s="434">
        <v>0</v>
      </c>
      <c r="T482" s="440"/>
      <c r="U482" s="421" t="s">
        <v>936</v>
      </c>
      <c r="V482" s="440"/>
    </row>
    <row r="483" spans="1:22">
      <c r="A483" s="440"/>
      <c r="B483" s="440"/>
      <c r="C483" s="441"/>
      <c r="D483" s="442"/>
      <c r="E483" s="442"/>
      <c r="F483" s="442"/>
      <c r="G483" s="442"/>
      <c r="H483" s="442"/>
      <c r="I483" s="442"/>
      <c r="J483" s="450"/>
      <c r="K483" s="432">
        <v>0</v>
      </c>
      <c r="L483" s="447"/>
      <c r="M483" s="442"/>
      <c r="N483" s="442"/>
      <c r="O483" s="442"/>
      <c r="P483" s="442"/>
      <c r="Q483" s="442"/>
      <c r="R483" s="432">
        <v>0</v>
      </c>
      <c r="S483" s="434">
        <v>0</v>
      </c>
      <c r="T483" s="440"/>
      <c r="U483" s="421" t="s">
        <v>936</v>
      </c>
      <c r="V483" s="440"/>
    </row>
    <row r="484" spans="1:22">
      <c r="A484" s="440"/>
      <c r="B484" s="440"/>
      <c r="C484" s="441"/>
      <c r="D484" s="442"/>
      <c r="E484" s="442"/>
      <c r="F484" s="442"/>
      <c r="G484" s="442"/>
      <c r="H484" s="442"/>
      <c r="I484" s="442"/>
      <c r="J484" s="450"/>
      <c r="K484" s="432">
        <v>0</v>
      </c>
      <c r="L484" s="447"/>
      <c r="M484" s="442"/>
      <c r="N484" s="442"/>
      <c r="O484" s="442"/>
      <c r="P484" s="442"/>
      <c r="Q484" s="442"/>
      <c r="R484" s="432">
        <v>0</v>
      </c>
      <c r="S484" s="434">
        <v>0</v>
      </c>
      <c r="T484" s="440"/>
      <c r="U484" s="421" t="s">
        <v>936</v>
      </c>
      <c r="V484" s="440"/>
    </row>
    <row r="485" spans="1:22">
      <c r="A485" s="440"/>
      <c r="B485" s="440"/>
      <c r="C485" s="441"/>
      <c r="D485" s="442"/>
      <c r="E485" s="442"/>
      <c r="F485" s="442"/>
      <c r="G485" s="442"/>
      <c r="H485" s="442"/>
      <c r="I485" s="442"/>
      <c r="J485" s="450"/>
      <c r="K485" s="432">
        <v>0</v>
      </c>
      <c r="L485" s="447"/>
      <c r="M485" s="442"/>
      <c r="N485" s="442"/>
      <c r="O485" s="442"/>
      <c r="P485" s="442"/>
      <c r="Q485" s="442"/>
      <c r="R485" s="432">
        <v>0</v>
      </c>
      <c r="S485" s="434">
        <v>0</v>
      </c>
      <c r="T485" s="440"/>
      <c r="U485" s="421" t="s">
        <v>936</v>
      </c>
      <c r="V485" s="440"/>
    </row>
    <row r="486" spans="1:22">
      <c r="A486" s="440"/>
      <c r="B486" s="440"/>
      <c r="C486" s="441"/>
      <c r="D486" s="442"/>
      <c r="E486" s="442"/>
      <c r="F486" s="442"/>
      <c r="G486" s="442"/>
      <c r="H486" s="442"/>
      <c r="I486" s="442"/>
      <c r="J486" s="450"/>
      <c r="K486" s="432">
        <v>0</v>
      </c>
      <c r="L486" s="447"/>
      <c r="M486" s="442"/>
      <c r="N486" s="442"/>
      <c r="O486" s="442"/>
      <c r="P486" s="442"/>
      <c r="Q486" s="442"/>
      <c r="R486" s="432">
        <v>0</v>
      </c>
      <c r="S486" s="434">
        <v>0</v>
      </c>
      <c r="T486" s="440"/>
      <c r="U486" s="421" t="s">
        <v>936</v>
      </c>
      <c r="V486" s="440"/>
    </row>
    <row r="487" spans="1:22">
      <c r="A487" s="440"/>
      <c r="B487" s="440"/>
      <c r="C487" s="441"/>
      <c r="D487" s="442"/>
      <c r="E487" s="442"/>
      <c r="F487" s="442"/>
      <c r="G487" s="442"/>
      <c r="H487" s="442"/>
      <c r="I487" s="442"/>
      <c r="J487" s="450"/>
      <c r="K487" s="432">
        <v>0</v>
      </c>
      <c r="L487" s="447"/>
      <c r="M487" s="442"/>
      <c r="N487" s="442"/>
      <c r="O487" s="442"/>
      <c r="P487" s="442"/>
      <c r="Q487" s="442"/>
      <c r="R487" s="432">
        <v>0</v>
      </c>
      <c r="S487" s="434">
        <v>0</v>
      </c>
      <c r="T487" s="440"/>
      <c r="U487" s="421" t="s">
        <v>936</v>
      </c>
      <c r="V487" s="440"/>
    </row>
    <row r="488" spans="1:22">
      <c r="A488" s="440"/>
      <c r="B488" s="440"/>
      <c r="C488" s="441"/>
      <c r="D488" s="442"/>
      <c r="E488" s="442"/>
      <c r="F488" s="442"/>
      <c r="G488" s="442"/>
      <c r="H488" s="442"/>
      <c r="I488" s="442"/>
      <c r="J488" s="450"/>
      <c r="K488" s="432">
        <v>0</v>
      </c>
      <c r="L488" s="447"/>
      <c r="M488" s="442"/>
      <c r="N488" s="442"/>
      <c r="O488" s="442"/>
      <c r="P488" s="442"/>
      <c r="Q488" s="442"/>
      <c r="R488" s="432">
        <v>0</v>
      </c>
      <c r="S488" s="434">
        <v>0</v>
      </c>
      <c r="T488" s="440"/>
      <c r="U488" s="421" t="s">
        <v>936</v>
      </c>
      <c r="V488" s="440"/>
    </row>
    <row r="489" spans="1:22">
      <c r="A489" s="440"/>
      <c r="B489" s="440"/>
      <c r="C489" s="441"/>
      <c r="D489" s="442"/>
      <c r="E489" s="442"/>
      <c r="F489" s="442"/>
      <c r="G489" s="442"/>
      <c r="H489" s="442"/>
      <c r="I489" s="442"/>
      <c r="J489" s="450"/>
      <c r="K489" s="432">
        <v>0</v>
      </c>
      <c r="L489" s="447"/>
      <c r="M489" s="442"/>
      <c r="N489" s="442"/>
      <c r="O489" s="442"/>
      <c r="P489" s="442"/>
      <c r="Q489" s="442"/>
      <c r="R489" s="432">
        <v>0</v>
      </c>
      <c r="S489" s="434">
        <v>0</v>
      </c>
      <c r="T489" s="440"/>
      <c r="U489" s="421" t="s">
        <v>936</v>
      </c>
      <c r="V489" s="440"/>
    </row>
    <row r="490" spans="1:22">
      <c r="A490" s="440"/>
      <c r="B490" s="440"/>
      <c r="C490" s="441"/>
      <c r="D490" s="442"/>
      <c r="E490" s="442"/>
      <c r="F490" s="442"/>
      <c r="G490" s="442"/>
      <c r="H490" s="442"/>
      <c r="I490" s="442"/>
      <c r="J490" s="450"/>
      <c r="K490" s="432">
        <v>0</v>
      </c>
      <c r="L490" s="447"/>
      <c r="M490" s="442"/>
      <c r="N490" s="442"/>
      <c r="O490" s="442"/>
      <c r="P490" s="442"/>
      <c r="Q490" s="442"/>
      <c r="R490" s="432">
        <v>0</v>
      </c>
      <c r="S490" s="434">
        <v>0</v>
      </c>
      <c r="T490" s="440"/>
      <c r="U490" s="421" t="s">
        <v>936</v>
      </c>
      <c r="V490" s="440"/>
    </row>
    <row r="491" spans="1:22">
      <c r="A491" s="440"/>
      <c r="B491" s="440"/>
      <c r="C491" s="441"/>
      <c r="D491" s="442"/>
      <c r="E491" s="442"/>
      <c r="F491" s="442"/>
      <c r="G491" s="442"/>
      <c r="H491" s="442"/>
      <c r="I491" s="442"/>
      <c r="J491" s="450"/>
      <c r="K491" s="432">
        <v>0</v>
      </c>
      <c r="L491" s="447"/>
      <c r="M491" s="442"/>
      <c r="N491" s="442"/>
      <c r="O491" s="442"/>
      <c r="P491" s="442"/>
      <c r="Q491" s="442"/>
      <c r="R491" s="432">
        <v>0</v>
      </c>
      <c r="S491" s="434">
        <v>0</v>
      </c>
      <c r="T491" s="440"/>
      <c r="U491" s="421" t="s">
        <v>936</v>
      </c>
      <c r="V491" s="440"/>
    </row>
    <row r="492" spans="1:22">
      <c r="A492" s="440"/>
      <c r="B492" s="440"/>
      <c r="C492" s="441"/>
      <c r="D492" s="442"/>
      <c r="E492" s="442"/>
      <c r="F492" s="442"/>
      <c r="G492" s="442"/>
      <c r="H492" s="442"/>
      <c r="I492" s="442"/>
      <c r="J492" s="450"/>
      <c r="K492" s="432">
        <v>0</v>
      </c>
      <c r="L492" s="447"/>
      <c r="M492" s="442"/>
      <c r="N492" s="442"/>
      <c r="O492" s="442"/>
      <c r="P492" s="442"/>
      <c r="Q492" s="442"/>
      <c r="R492" s="432">
        <v>0</v>
      </c>
      <c r="S492" s="434">
        <v>0</v>
      </c>
      <c r="T492" s="440"/>
      <c r="U492" s="421" t="s">
        <v>936</v>
      </c>
      <c r="V492" s="440"/>
    </row>
    <row r="493" spans="1:22">
      <c r="A493" s="440"/>
      <c r="B493" s="440"/>
      <c r="C493" s="441"/>
      <c r="D493" s="442"/>
      <c r="E493" s="442"/>
      <c r="F493" s="442"/>
      <c r="G493" s="442"/>
      <c r="H493" s="442"/>
      <c r="I493" s="442"/>
      <c r="J493" s="450"/>
      <c r="K493" s="432">
        <v>0</v>
      </c>
      <c r="L493" s="447"/>
      <c r="M493" s="442"/>
      <c r="N493" s="442"/>
      <c r="O493" s="442"/>
      <c r="P493" s="442"/>
      <c r="Q493" s="442"/>
      <c r="R493" s="432">
        <v>0</v>
      </c>
      <c r="S493" s="434">
        <v>0</v>
      </c>
      <c r="T493" s="440"/>
      <c r="U493" s="421" t="s">
        <v>936</v>
      </c>
      <c r="V493" s="440"/>
    </row>
    <row r="494" spans="1:22">
      <c r="A494" s="440"/>
      <c r="B494" s="440"/>
      <c r="C494" s="441"/>
      <c r="D494" s="442"/>
      <c r="E494" s="442"/>
      <c r="F494" s="442"/>
      <c r="G494" s="442"/>
      <c r="H494" s="442"/>
      <c r="I494" s="442"/>
      <c r="J494" s="450"/>
      <c r="K494" s="432">
        <v>0</v>
      </c>
      <c r="L494" s="447"/>
      <c r="M494" s="442"/>
      <c r="N494" s="442"/>
      <c r="O494" s="442"/>
      <c r="P494" s="442"/>
      <c r="Q494" s="442"/>
      <c r="R494" s="432">
        <v>0</v>
      </c>
      <c r="S494" s="434">
        <v>0</v>
      </c>
      <c r="T494" s="440"/>
      <c r="U494" s="421" t="s">
        <v>936</v>
      </c>
      <c r="V494" s="440"/>
    </row>
    <row r="495" spans="1:22">
      <c r="A495" s="440"/>
      <c r="B495" s="440"/>
      <c r="C495" s="441"/>
      <c r="D495" s="442"/>
      <c r="E495" s="442"/>
      <c r="F495" s="442"/>
      <c r="G495" s="442"/>
      <c r="H495" s="442"/>
      <c r="I495" s="442"/>
      <c r="J495" s="450"/>
      <c r="K495" s="432">
        <v>0</v>
      </c>
      <c r="L495" s="447"/>
      <c r="M495" s="442"/>
      <c r="N495" s="442"/>
      <c r="O495" s="442"/>
      <c r="P495" s="442"/>
      <c r="Q495" s="442"/>
      <c r="R495" s="432">
        <v>0</v>
      </c>
      <c r="S495" s="434">
        <v>0</v>
      </c>
      <c r="T495" s="440"/>
      <c r="U495" s="421" t="s">
        <v>936</v>
      </c>
      <c r="V495" s="440"/>
    </row>
    <row r="496" spans="1:22">
      <c r="A496" s="440"/>
      <c r="B496" s="440"/>
      <c r="C496" s="441"/>
      <c r="D496" s="442"/>
      <c r="E496" s="442"/>
      <c r="F496" s="442"/>
      <c r="G496" s="442"/>
      <c r="H496" s="442"/>
      <c r="I496" s="442"/>
      <c r="J496" s="450"/>
      <c r="K496" s="432">
        <v>0</v>
      </c>
      <c r="L496" s="447"/>
      <c r="M496" s="442"/>
      <c r="N496" s="442"/>
      <c r="O496" s="442"/>
      <c r="P496" s="442"/>
      <c r="Q496" s="442"/>
      <c r="R496" s="432">
        <v>0</v>
      </c>
      <c r="S496" s="434">
        <v>0</v>
      </c>
      <c r="T496" s="440"/>
      <c r="U496" s="421" t="s">
        <v>936</v>
      </c>
      <c r="V496" s="440"/>
    </row>
    <row r="497" spans="1:22">
      <c r="A497" s="440"/>
      <c r="B497" s="440"/>
      <c r="C497" s="441"/>
      <c r="D497" s="442"/>
      <c r="E497" s="442"/>
      <c r="F497" s="442"/>
      <c r="G497" s="442"/>
      <c r="H497" s="442"/>
      <c r="I497" s="442"/>
      <c r="J497" s="450"/>
      <c r="K497" s="432">
        <v>0</v>
      </c>
      <c r="L497" s="447"/>
      <c r="M497" s="442"/>
      <c r="N497" s="442"/>
      <c r="O497" s="442"/>
      <c r="P497" s="442"/>
      <c r="Q497" s="442"/>
      <c r="R497" s="432">
        <v>0</v>
      </c>
      <c r="S497" s="434">
        <v>0</v>
      </c>
      <c r="T497" s="440"/>
      <c r="U497" s="421" t="s">
        <v>936</v>
      </c>
      <c r="V497" s="440"/>
    </row>
    <row r="498" spans="1:22">
      <c r="A498" s="440"/>
      <c r="B498" s="440"/>
      <c r="C498" s="441"/>
      <c r="D498" s="442"/>
      <c r="E498" s="442"/>
      <c r="F498" s="442"/>
      <c r="G498" s="442"/>
      <c r="H498" s="442"/>
      <c r="I498" s="442"/>
      <c r="J498" s="450"/>
      <c r="K498" s="432">
        <v>0</v>
      </c>
      <c r="L498" s="447"/>
      <c r="M498" s="442"/>
      <c r="N498" s="442"/>
      <c r="O498" s="442"/>
      <c r="P498" s="442"/>
      <c r="Q498" s="442"/>
      <c r="R498" s="432">
        <v>0</v>
      </c>
      <c r="S498" s="434">
        <v>0</v>
      </c>
      <c r="T498" s="440"/>
      <c r="U498" s="421" t="s">
        <v>936</v>
      </c>
      <c r="V498" s="440"/>
    </row>
    <row r="499" spans="1:22">
      <c r="A499" s="440"/>
      <c r="B499" s="440"/>
      <c r="C499" s="441"/>
      <c r="D499" s="442"/>
      <c r="E499" s="442"/>
      <c r="F499" s="442"/>
      <c r="G499" s="442"/>
      <c r="H499" s="442"/>
      <c r="I499" s="442"/>
      <c r="J499" s="450"/>
      <c r="K499" s="432">
        <v>0</v>
      </c>
      <c r="L499" s="447"/>
      <c r="M499" s="442"/>
      <c r="N499" s="442"/>
      <c r="O499" s="442"/>
      <c r="P499" s="442"/>
      <c r="Q499" s="442"/>
      <c r="R499" s="432">
        <v>0</v>
      </c>
      <c r="S499" s="434">
        <v>0</v>
      </c>
      <c r="T499" s="440"/>
      <c r="U499" s="421" t="s">
        <v>936</v>
      </c>
      <c r="V499" s="440"/>
    </row>
    <row r="500" spans="1:22">
      <c r="A500" s="440"/>
      <c r="B500" s="440"/>
      <c r="C500" s="441"/>
      <c r="D500" s="442"/>
      <c r="E500" s="442"/>
      <c r="F500" s="442"/>
      <c r="G500" s="442"/>
      <c r="H500" s="442"/>
      <c r="I500" s="442"/>
      <c r="J500" s="450"/>
      <c r="K500" s="432">
        <v>0</v>
      </c>
      <c r="L500" s="447"/>
      <c r="M500" s="442"/>
      <c r="N500" s="442"/>
      <c r="O500" s="442"/>
      <c r="P500" s="442"/>
      <c r="Q500" s="442"/>
      <c r="R500" s="432">
        <v>0</v>
      </c>
      <c r="S500" s="434">
        <v>0</v>
      </c>
      <c r="T500" s="440"/>
      <c r="U500" s="421" t="s">
        <v>936</v>
      </c>
      <c r="V500" s="440"/>
    </row>
    <row r="501" spans="1:22">
      <c r="A501" s="440"/>
      <c r="B501" s="440"/>
      <c r="C501" s="441"/>
      <c r="D501" s="442"/>
      <c r="E501" s="442"/>
      <c r="F501" s="442"/>
      <c r="G501" s="442"/>
      <c r="H501" s="442"/>
      <c r="I501" s="442"/>
      <c r="J501" s="450"/>
      <c r="K501" s="432">
        <v>0</v>
      </c>
      <c r="L501" s="447"/>
      <c r="M501" s="442"/>
      <c r="N501" s="442"/>
      <c r="O501" s="442"/>
      <c r="P501" s="442"/>
      <c r="Q501" s="442"/>
      <c r="R501" s="432">
        <v>0</v>
      </c>
      <c r="S501" s="434">
        <v>0</v>
      </c>
      <c r="T501" s="440"/>
      <c r="U501" s="421" t="s">
        <v>936</v>
      </c>
      <c r="V501" s="440"/>
    </row>
    <row r="502" spans="1:22">
      <c r="A502" s="440"/>
      <c r="B502" s="440"/>
      <c r="C502" s="441"/>
      <c r="D502" s="442"/>
      <c r="E502" s="442"/>
      <c r="F502" s="442"/>
      <c r="G502" s="442"/>
      <c r="H502" s="442"/>
      <c r="I502" s="442"/>
      <c r="J502" s="450"/>
      <c r="K502" s="432">
        <v>0</v>
      </c>
      <c r="L502" s="447"/>
      <c r="M502" s="442"/>
      <c r="N502" s="442"/>
      <c r="O502" s="442"/>
      <c r="P502" s="442"/>
      <c r="Q502" s="442"/>
      <c r="R502" s="432">
        <v>0</v>
      </c>
      <c r="S502" s="434">
        <v>0</v>
      </c>
      <c r="T502" s="440"/>
      <c r="U502" s="421" t="s">
        <v>936</v>
      </c>
      <c r="V502" s="440"/>
    </row>
    <row r="503" spans="1:22">
      <c r="A503" s="440"/>
      <c r="B503" s="440"/>
      <c r="C503" s="441"/>
      <c r="D503" s="442"/>
      <c r="E503" s="442"/>
      <c r="F503" s="442"/>
      <c r="G503" s="442"/>
      <c r="H503" s="442"/>
      <c r="I503" s="442"/>
      <c r="J503" s="450"/>
      <c r="K503" s="432">
        <v>0</v>
      </c>
      <c r="L503" s="447"/>
      <c r="M503" s="442"/>
      <c r="N503" s="442"/>
      <c r="O503" s="442"/>
      <c r="P503" s="442"/>
      <c r="Q503" s="442"/>
      <c r="R503" s="432">
        <v>0</v>
      </c>
      <c r="S503" s="434">
        <v>0</v>
      </c>
      <c r="T503" s="440"/>
      <c r="U503" s="421" t="s">
        <v>936</v>
      </c>
      <c r="V503" s="440"/>
    </row>
    <row r="504" spans="1:22">
      <c r="A504" s="440"/>
      <c r="B504" s="440"/>
      <c r="C504" s="441"/>
      <c r="D504" s="442"/>
      <c r="E504" s="442"/>
      <c r="F504" s="442"/>
      <c r="G504" s="442"/>
      <c r="H504" s="442"/>
      <c r="I504" s="442"/>
      <c r="J504" s="450"/>
      <c r="K504" s="432">
        <v>0</v>
      </c>
      <c r="L504" s="447"/>
      <c r="M504" s="442"/>
      <c r="N504" s="442"/>
      <c r="O504" s="442"/>
      <c r="P504" s="442"/>
      <c r="Q504" s="442"/>
      <c r="R504" s="432">
        <v>0</v>
      </c>
      <c r="S504" s="434">
        <v>0</v>
      </c>
      <c r="T504" s="440"/>
      <c r="U504" s="421" t="s">
        <v>936</v>
      </c>
      <c r="V504" s="440"/>
    </row>
    <row r="505" spans="1:22">
      <c r="A505" s="440"/>
      <c r="B505" s="440"/>
      <c r="C505" s="441"/>
      <c r="D505" s="442"/>
      <c r="E505" s="442"/>
      <c r="F505" s="442"/>
      <c r="G505" s="442"/>
      <c r="H505" s="442"/>
      <c r="I505" s="442"/>
      <c r="J505" s="450"/>
      <c r="K505" s="432">
        <v>0</v>
      </c>
      <c r="L505" s="447"/>
      <c r="M505" s="442"/>
      <c r="N505" s="442"/>
      <c r="O505" s="442"/>
      <c r="P505" s="442"/>
      <c r="Q505" s="442"/>
      <c r="R505" s="432">
        <v>0</v>
      </c>
      <c r="S505" s="434">
        <v>0</v>
      </c>
      <c r="T505" s="440"/>
      <c r="U505" s="421" t="s">
        <v>936</v>
      </c>
      <c r="V505" s="440"/>
    </row>
    <row r="506" spans="1:22">
      <c r="A506" s="440"/>
      <c r="B506" s="440"/>
      <c r="C506" s="441"/>
      <c r="D506" s="442"/>
      <c r="E506" s="442"/>
      <c r="F506" s="442"/>
      <c r="G506" s="442"/>
      <c r="H506" s="442"/>
      <c r="I506" s="442"/>
      <c r="J506" s="450"/>
      <c r="K506" s="432">
        <v>0</v>
      </c>
      <c r="L506" s="447"/>
      <c r="M506" s="442"/>
      <c r="N506" s="442"/>
      <c r="O506" s="442"/>
      <c r="P506" s="442"/>
      <c r="Q506" s="442"/>
      <c r="R506" s="432">
        <v>0</v>
      </c>
      <c r="S506" s="434">
        <v>0</v>
      </c>
      <c r="T506" s="440"/>
      <c r="U506" s="421" t="s">
        <v>936</v>
      </c>
      <c r="V506" s="440"/>
    </row>
    <row r="507" spans="1:22">
      <c r="A507" s="440"/>
      <c r="B507" s="440"/>
      <c r="C507" s="441"/>
      <c r="D507" s="442"/>
      <c r="E507" s="442"/>
      <c r="F507" s="442"/>
      <c r="G507" s="442"/>
      <c r="H507" s="442"/>
      <c r="I507" s="442"/>
      <c r="J507" s="450"/>
      <c r="K507" s="432">
        <v>0</v>
      </c>
      <c r="L507" s="447"/>
      <c r="M507" s="442"/>
      <c r="N507" s="442"/>
      <c r="O507" s="442"/>
      <c r="P507" s="442"/>
      <c r="Q507" s="442"/>
      <c r="R507" s="432">
        <v>0</v>
      </c>
      <c r="S507" s="434">
        <v>0</v>
      </c>
      <c r="T507" s="440"/>
      <c r="U507" s="421" t="s">
        <v>936</v>
      </c>
      <c r="V507" s="440"/>
    </row>
    <row r="508" spans="1:22">
      <c r="A508" s="440"/>
      <c r="B508" s="440"/>
      <c r="C508" s="441"/>
      <c r="D508" s="442"/>
      <c r="E508" s="442"/>
      <c r="F508" s="442"/>
      <c r="G508" s="442"/>
      <c r="H508" s="442"/>
      <c r="I508" s="442"/>
      <c r="J508" s="450"/>
      <c r="K508" s="432">
        <v>0</v>
      </c>
      <c r="L508" s="447"/>
      <c r="M508" s="442"/>
      <c r="N508" s="442"/>
      <c r="O508" s="442"/>
      <c r="P508" s="442"/>
      <c r="Q508" s="442"/>
      <c r="R508" s="432">
        <v>0</v>
      </c>
      <c r="S508" s="434">
        <v>0</v>
      </c>
      <c r="T508" s="440"/>
      <c r="U508" s="421" t="s">
        <v>936</v>
      </c>
      <c r="V508" s="440"/>
    </row>
    <row r="509" spans="1:22">
      <c r="A509" s="440"/>
      <c r="B509" s="440"/>
      <c r="C509" s="441"/>
      <c r="D509" s="442"/>
      <c r="E509" s="442"/>
      <c r="F509" s="442"/>
      <c r="G509" s="442"/>
      <c r="H509" s="442"/>
      <c r="I509" s="442"/>
      <c r="J509" s="450"/>
      <c r="K509" s="432">
        <v>0</v>
      </c>
      <c r="L509" s="447"/>
      <c r="M509" s="442"/>
      <c r="N509" s="442"/>
      <c r="O509" s="442"/>
      <c r="P509" s="442"/>
      <c r="Q509" s="442"/>
      <c r="R509" s="432">
        <v>0</v>
      </c>
      <c r="S509" s="434">
        <v>0</v>
      </c>
      <c r="T509" s="440"/>
      <c r="U509" s="421" t="s">
        <v>936</v>
      </c>
      <c r="V509" s="440"/>
    </row>
    <row r="510" spans="1:22">
      <c r="A510" s="440"/>
      <c r="B510" s="440"/>
      <c r="C510" s="441"/>
      <c r="D510" s="442"/>
      <c r="E510" s="442"/>
      <c r="F510" s="442"/>
      <c r="G510" s="442"/>
      <c r="H510" s="442"/>
      <c r="I510" s="442"/>
      <c r="J510" s="450"/>
      <c r="K510" s="432">
        <v>0</v>
      </c>
      <c r="L510" s="447"/>
      <c r="M510" s="442"/>
      <c r="N510" s="442"/>
      <c r="O510" s="442"/>
      <c r="P510" s="442"/>
      <c r="Q510" s="442"/>
      <c r="R510" s="432">
        <v>0</v>
      </c>
      <c r="S510" s="434">
        <v>0</v>
      </c>
      <c r="T510" s="440"/>
      <c r="U510" s="421" t="s">
        <v>936</v>
      </c>
      <c r="V510" s="440"/>
    </row>
    <row r="511" spans="1:22">
      <c r="A511" s="440"/>
      <c r="B511" s="440"/>
      <c r="C511" s="441"/>
      <c r="D511" s="442"/>
      <c r="E511" s="442"/>
      <c r="F511" s="442"/>
      <c r="G511" s="442"/>
      <c r="H511" s="442"/>
      <c r="I511" s="442"/>
      <c r="J511" s="450"/>
      <c r="K511" s="432">
        <v>0</v>
      </c>
      <c r="L511" s="447"/>
      <c r="M511" s="442"/>
      <c r="N511" s="442"/>
      <c r="O511" s="442"/>
      <c r="P511" s="442"/>
      <c r="Q511" s="442"/>
      <c r="R511" s="432">
        <v>0</v>
      </c>
      <c r="S511" s="434">
        <v>0</v>
      </c>
      <c r="T511" s="440"/>
      <c r="U511" s="421" t="s">
        <v>936</v>
      </c>
      <c r="V511" s="440"/>
    </row>
    <row r="512" spans="1:22">
      <c r="A512" s="440"/>
      <c r="B512" s="440"/>
      <c r="C512" s="441"/>
      <c r="D512" s="442"/>
      <c r="E512" s="442"/>
      <c r="F512" s="442"/>
      <c r="G512" s="442"/>
      <c r="H512" s="442"/>
      <c r="I512" s="442"/>
      <c r="J512" s="450"/>
      <c r="K512" s="432">
        <v>0</v>
      </c>
      <c r="L512" s="447"/>
      <c r="M512" s="442"/>
      <c r="N512" s="442"/>
      <c r="O512" s="442"/>
      <c r="P512" s="442"/>
      <c r="Q512" s="442"/>
      <c r="R512" s="432">
        <v>0</v>
      </c>
      <c r="S512" s="434">
        <v>0</v>
      </c>
      <c r="T512" s="440"/>
      <c r="U512" s="421" t="s">
        <v>936</v>
      </c>
      <c r="V512" s="440"/>
    </row>
    <row r="513" spans="1:22">
      <c r="A513" s="440"/>
      <c r="B513" s="440"/>
      <c r="C513" s="441"/>
      <c r="D513" s="442"/>
      <c r="E513" s="442"/>
      <c r="F513" s="442"/>
      <c r="G513" s="442"/>
      <c r="H513" s="442"/>
      <c r="I513" s="442"/>
      <c r="J513" s="450"/>
      <c r="K513" s="432">
        <v>0</v>
      </c>
      <c r="L513" s="447"/>
      <c r="M513" s="442"/>
      <c r="N513" s="442"/>
      <c r="O513" s="442"/>
      <c r="P513" s="442"/>
      <c r="Q513" s="442"/>
      <c r="R513" s="432">
        <v>0</v>
      </c>
      <c r="S513" s="434">
        <v>0</v>
      </c>
      <c r="T513" s="440"/>
      <c r="U513" s="421" t="s">
        <v>936</v>
      </c>
      <c r="V513" s="440"/>
    </row>
    <row r="514" spans="1:22">
      <c r="A514" s="440"/>
      <c r="B514" s="440"/>
      <c r="C514" s="441"/>
      <c r="D514" s="442"/>
      <c r="E514" s="442"/>
      <c r="F514" s="442"/>
      <c r="G514" s="442"/>
      <c r="H514" s="442"/>
      <c r="I514" s="442"/>
      <c r="J514" s="450"/>
      <c r="K514" s="432">
        <v>0</v>
      </c>
      <c r="L514" s="447"/>
      <c r="M514" s="442"/>
      <c r="N514" s="442"/>
      <c r="O514" s="442"/>
      <c r="P514" s="442"/>
      <c r="Q514" s="442"/>
      <c r="R514" s="432">
        <v>0</v>
      </c>
      <c r="S514" s="434">
        <v>0</v>
      </c>
      <c r="T514" s="440"/>
      <c r="U514" s="421" t="s">
        <v>936</v>
      </c>
      <c r="V514" s="440"/>
    </row>
    <row r="515" spans="1:22">
      <c r="A515" s="440"/>
      <c r="B515" s="440"/>
      <c r="C515" s="441"/>
      <c r="D515" s="442"/>
      <c r="E515" s="442"/>
      <c r="F515" s="442"/>
      <c r="G515" s="442"/>
      <c r="H515" s="442"/>
      <c r="I515" s="442"/>
      <c r="J515" s="450"/>
      <c r="K515" s="432">
        <v>0</v>
      </c>
      <c r="L515" s="447"/>
      <c r="M515" s="442"/>
      <c r="N515" s="442"/>
      <c r="O515" s="442"/>
      <c r="P515" s="442"/>
      <c r="Q515" s="442"/>
      <c r="R515" s="432">
        <v>0</v>
      </c>
      <c r="S515" s="434">
        <v>0</v>
      </c>
      <c r="T515" s="440"/>
      <c r="U515" s="421" t="s">
        <v>936</v>
      </c>
      <c r="V515" s="440"/>
    </row>
    <row r="516" spans="1:22">
      <c r="A516" s="440"/>
      <c r="B516" s="440"/>
      <c r="C516" s="441"/>
      <c r="D516" s="442"/>
      <c r="E516" s="442"/>
      <c r="F516" s="442"/>
      <c r="G516" s="442"/>
      <c r="H516" s="442"/>
      <c r="I516" s="442"/>
      <c r="J516" s="450"/>
      <c r="K516" s="432">
        <v>0</v>
      </c>
      <c r="L516" s="447"/>
      <c r="M516" s="442"/>
      <c r="N516" s="442"/>
      <c r="O516" s="442"/>
      <c r="P516" s="442"/>
      <c r="Q516" s="442"/>
      <c r="R516" s="432">
        <v>0</v>
      </c>
      <c r="S516" s="434">
        <v>0</v>
      </c>
      <c r="T516" s="440"/>
      <c r="U516" s="421" t="s">
        <v>936</v>
      </c>
      <c r="V516" s="440"/>
    </row>
    <row r="517" spans="1:22">
      <c r="A517" s="440"/>
      <c r="B517" s="440"/>
      <c r="C517" s="441"/>
      <c r="D517" s="442"/>
      <c r="E517" s="442"/>
      <c r="F517" s="442"/>
      <c r="G517" s="442"/>
      <c r="H517" s="442"/>
      <c r="I517" s="442"/>
      <c r="J517" s="450"/>
      <c r="K517" s="432">
        <v>0</v>
      </c>
      <c r="L517" s="447"/>
      <c r="M517" s="442"/>
      <c r="N517" s="442"/>
      <c r="O517" s="442"/>
      <c r="P517" s="442"/>
      <c r="Q517" s="442"/>
      <c r="R517" s="432">
        <v>0</v>
      </c>
      <c r="S517" s="434">
        <v>0</v>
      </c>
      <c r="T517" s="440"/>
      <c r="U517" s="421" t="s">
        <v>936</v>
      </c>
      <c r="V517" s="440"/>
    </row>
    <row r="518" spans="1:22">
      <c r="A518" s="440"/>
      <c r="B518" s="440"/>
      <c r="C518" s="441"/>
      <c r="D518" s="442"/>
      <c r="E518" s="442"/>
      <c r="F518" s="442"/>
      <c r="G518" s="442"/>
      <c r="H518" s="442"/>
      <c r="I518" s="442"/>
      <c r="J518" s="450"/>
      <c r="K518" s="432">
        <v>0</v>
      </c>
      <c r="L518" s="447"/>
      <c r="M518" s="442"/>
      <c r="N518" s="442"/>
      <c r="O518" s="442"/>
      <c r="P518" s="442"/>
      <c r="Q518" s="442"/>
      <c r="R518" s="432">
        <v>0</v>
      </c>
      <c r="S518" s="434">
        <v>0</v>
      </c>
      <c r="T518" s="440"/>
      <c r="U518" s="421" t="s">
        <v>936</v>
      </c>
      <c r="V518" s="440"/>
    </row>
    <row r="519" spans="1:22">
      <c r="A519" s="440"/>
      <c r="B519" s="440"/>
      <c r="C519" s="441"/>
      <c r="D519" s="442"/>
      <c r="E519" s="442"/>
      <c r="F519" s="442"/>
      <c r="G519" s="442"/>
      <c r="H519" s="442"/>
      <c r="I519" s="442"/>
      <c r="J519" s="450"/>
      <c r="K519" s="432">
        <v>0</v>
      </c>
      <c r="L519" s="447"/>
      <c r="M519" s="442"/>
      <c r="N519" s="442"/>
      <c r="O519" s="442"/>
      <c r="P519" s="442"/>
      <c r="Q519" s="442"/>
      <c r="R519" s="432">
        <v>0</v>
      </c>
      <c r="S519" s="434">
        <v>0</v>
      </c>
      <c r="T519" s="440"/>
      <c r="U519" s="421" t="s">
        <v>936</v>
      </c>
      <c r="V519" s="440"/>
    </row>
    <row r="520" spans="1:22">
      <c r="A520" s="440"/>
      <c r="B520" s="440"/>
      <c r="C520" s="441"/>
      <c r="D520" s="442"/>
      <c r="E520" s="442"/>
      <c r="F520" s="442"/>
      <c r="G520" s="442"/>
      <c r="H520" s="442"/>
      <c r="I520" s="442"/>
      <c r="J520" s="450"/>
      <c r="K520" s="432">
        <v>0</v>
      </c>
      <c r="L520" s="447"/>
      <c r="M520" s="442"/>
      <c r="N520" s="442"/>
      <c r="O520" s="442"/>
      <c r="P520" s="442"/>
      <c r="Q520" s="442"/>
      <c r="R520" s="432">
        <v>0</v>
      </c>
      <c r="S520" s="434">
        <v>0</v>
      </c>
      <c r="T520" s="440"/>
      <c r="U520" s="421" t="s">
        <v>936</v>
      </c>
      <c r="V520" s="440"/>
    </row>
    <row r="521" spans="1:22">
      <c r="A521" s="440"/>
      <c r="B521" s="440"/>
      <c r="C521" s="441"/>
      <c r="D521" s="442"/>
      <c r="E521" s="442"/>
      <c r="F521" s="442"/>
      <c r="G521" s="442"/>
      <c r="H521" s="442"/>
      <c r="I521" s="442"/>
      <c r="J521" s="450"/>
      <c r="K521" s="432">
        <v>0</v>
      </c>
      <c r="L521" s="447"/>
      <c r="M521" s="442"/>
      <c r="N521" s="442"/>
      <c r="O521" s="442"/>
      <c r="P521" s="442"/>
      <c r="Q521" s="442"/>
      <c r="R521" s="432">
        <v>0</v>
      </c>
      <c r="S521" s="434">
        <v>0</v>
      </c>
      <c r="T521" s="440"/>
      <c r="U521" s="421" t="s">
        <v>936</v>
      </c>
      <c r="V521" s="440"/>
    </row>
    <row r="522" spans="1:22">
      <c r="A522" s="440"/>
      <c r="B522" s="440"/>
      <c r="C522" s="441"/>
      <c r="D522" s="442"/>
      <c r="E522" s="442"/>
      <c r="F522" s="442"/>
      <c r="G522" s="442"/>
      <c r="H522" s="442"/>
      <c r="I522" s="442"/>
      <c r="J522" s="450"/>
      <c r="K522" s="432">
        <v>0</v>
      </c>
      <c r="L522" s="447"/>
      <c r="M522" s="442"/>
      <c r="N522" s="442"/>
      <c r="O522" s="442"/>
      <c r="P522" s="442"/>
      <c r="Q522" s="442"/>
      <c r="R522" s="432">
        <v>0</v>
      </c>
      <c r="S522" s="434">
        <v>0</v>
      </c>
      <c r="T522" s="440"/>
      <c r="U522" s="421" t="s">
        <v>936</v>
      </c>
      <c r="V522" s="440"/>
    </row>
    <row r="523" spans="1:22">
      <c r="A523" s="440"/>
      <c r="B523" s="440"/>
      <c r="C523" s="441"/>
      <c r="D523" s="442"/>
      <c r="E523" s="442"/>
      <c r="F523" s="442"/>
      <c r="G523" s="442"/>
      <c r="H523" s="442"/>
      <c r="I523" s="442"/>
      <c r="J523" s="450"/>
      <c r="K523" s="432">
        <v>0</v>
      </c>
      <c r="L523" s="447"/>
      <c r="M523" s="442"/>
      <c r="N523" s="442"/>
      <c r="O523" s="442"/>
      <c r="P523" s="442"/>
      <c r="Q523" s="442"/>
      <c r="R523" s="432">
        <v>0</v>
      </c>
      <c r="S523" s="434">
        <v>0</v>
      </c>
      <c r="T523" s="440"/>
      <c r="U523" s="421" t="s">
        <v>936</v>
      </c>
      <c r="V523" s="440"/>
    </row>
    <row r="524" spans="1:22">
      <c r="A524" s="440"/>
      <c r="B524" s="440"/>
      <c r="C524" s="441"/>
      <c r="D524" s="442"/>
      <c r="E524" s="442"/>
      <c r="F524" s="442"/>
      <c r="G524" s="442"/>
      <c r="H524" s="442"/>
      <c r="I524" s="442"/>
      <c r="J524" s="450"/>
      <c r="K524" s="432">
        <v>0</v>
      </c>
      <c r="L524" s="447"/>
      <c r="M524" s="442"/>
      <c r="N524" s="442"/>
      <c r="O524" s="442"/>
      <c r="P524" s="442"/>
      <c r="Q524" s="442"/>
      <c r="R524" s="432">
        <v>0</v>
      </c>
      <c r="S524" s="434">
        <v>0</v>
      </c>
      <c r="T524" s="440"/>
      <c r="U524" s="421" t="s">
        <v>936</v>
      </c>
      <c r="V524" s="440"/>
    </row>
    <row r="525" spans="1:22">
      <c r="A525" s="440"/>
      <c r="B525" s="440"/>
      <c r="C525" s="441"/>
      <c r="D525" s="442"/>
      <c r="E525" s="442"/>
      <c r="F525" s="442"/>
      <c r="G525" s="442"/>
      <c r="H525" s="442"/>
      <c r="I525" s="442"/>
      <c r="J525" s="450"/>
      <c r="K525" s="432">
        <v>0</v>
      </c>
      <c r="L525" s="447"/>
      <c r="M525" s="442"/>
      <c r="N525" s="442"/>
      <c r="O525" s="442"/>
      <c r="P525" s="442"/>
      <c r="Q525" s="442"/>
      <c r="R525" s="432">
        <v>0</v>
      </c>
      <c r="S525" s="434">
        <v>0</v>
      </c>
      <c r="T525" s="440"/>
      <c r="U525" s="421" t="s">
        <v>936</v>
      </c>
      <c r="V525" s="440"/>
    </row>
    <row r="526" spans="1:22">
      <c r="A526" s="440"/>
      <c r="B526" s="440"/>
      <c r="C526" s="441"/>
      <c r="D526" s="442"/>
      <c r="E526" s="442"/>
      <c r="F526" s="442"/>
      <c r="G526" s="442"/>
      <c r="H526" s="442"/>
      <c r="I526" s="442"/>
      <c r="J526" s="450"/>
      <c r="K526" s="432">
        <v>0</v>
      </c>
      <c r="L526" s="447"/>
      <c r="M526" s="442"/>
      <c r="N526" s="442"/>
      <c r="O526" s="442"/>
      <c r="P526" s="442"/>
      <c r="Q526" s="442"/>
      <c r="R526" s="432">
        <v>0</v>
      </c>
      <c r="S526" s="434">
        <v>0</v>
      </c>
      <c r="T526" s="440"/>
      <c r="U526" s="421" t="s">
        <v>936</v>
      </c>
      <c r="V526" s="440"/>
    </row>
    <row r="527" spans="1:22">
      <c r="A527" s="440"/>
      <c r="B527" s="440"/>
      <c r="C527" s="441"/>
      <c r="D527" s="442"/>
      <c r="E527" s="442"/>
      <c r="F527" s="442"/>
      <c r="G527" s="442"/>
      <c r="H527" s="442"/>
      <c r="I527" s="442"/>
      <c r="J527" s="450"/>
      <c r="K527" s="432">
        <v>0</v>
      </c>
      <c r="L527" s="447"/>
      <c r="M527" s="442"/>
      <c r="N527" s="442"/>
      <c r="O527" s="442"/>
      <c r="P527" s="442"/>
      <c r="Q527" s="442"/>
      <c r="R527" s="432">
        <v>0</v>
      </c>
      <c r="S527" s="434">
        <v>0</v>
      </c>
      <c r="T527" s="440"/>
      <c r="U527" s="421" t="s">
        <v>936</v>
      </c>
      <c r="V527" s="440"/>
    </row>
    <row r="528" spans="1:22">
      <c r="A528" s="440"/>
      <c r="B528" s="440"/>
      <c r="C528" s="441"/>
      <c r="D528" s="442"/>
      <c r="E528" s="442"/>
      <c r="F528" s="442"/>
      <c r="G528" s="442"/>
      <c r="H528" s="442"/>
      <c r="I528" s="442"/>
      <c r="J528" s="450"/>
      <c r="K528" s="432">
        <v>0</v>
      </c>
      <c r="L528" s="447"/>
      <c r="M528" s="442"/>
      <c r="N528" s="442"/>
      <c r="O528" s="442"/>
      <c r="P528" s="442"/>
      <c r="Q528" s="442"/>
      <c r="R528" s="432">
        <v>0</v>
      </c>
      <c r="S528" s="434">
        <v>0</v>
      </c>
      <c r="T528" s="440"/>
      <c r="U528" s="421" t="s">
        <v>936</v>
      </c>
      <c r="V528" s="440"/>
    </row>
    <row r="529" spans="1:22">
      <c r="A529" s="440"/>
      <c r="B529" s="440"/>
      <c r="C529" s="441"/>
      <c r="D529" s="442"/>
      <c r="E529" s="442"/>
      <c r="F529" s="442"/>
      <c r="G529" s="442"/>
      <c r="H529" s="442"/>
      <c r="I529" s="442"/>
      <c r="J529" s="450"/>
      <c r="K529" s="432">
        <v>0</v>
      </c>
      <c r="L529" s="447"/>
      <c r="M529" s="442"/>
      <c r="N529" s="442"/>
      <c r="O529" s="442"/>
      <c r="P529" s="442"/>
      <c r="Q529" s="442"/>
      <c r="R529" s="432">
        <v>0</v>
      </c>
      <c r="S529" s="434">
        <v>0</v>
      </c>
      <c r="T529" s="440"/>
      <c r="U529" s="421" t="s">
        <v>936</v>
      </c>
      <c r="V529" s="440"/>
    </row>
    <row r="530" spans="1:22">
      <c r="A530" s="440"/>
      <c r="B530" s="440"/>
      <c r="C530" s="441"/>
      <c r="D530" s="442"/>
      <c r="E530" s="442"/>
      <c r="F530" s="442"/>
      <c r="G530" s="442"/>
      <c r="H530" s="442"/>
      <c r="I530" s="442"/>
      <c r="J530" s="450"/>
      <c r="K530" s="432">
        <v>0</v>
      </c>
      <c r="L530" s="447"/>
      <c r="M530" s="442"/>
      <c r="N530" s="442"/>
      <c r="O530" s="442"/>
      <c r="P530" s="442"/>
      <c r="Q530" s="442"/>
      <c r="R530" s="432">
        <v>0</v>
      </c>
      <c r="S530" s="434">
        <v>0</v>
      </c>
      <c r="T530" s="440"/>
      <c r="U530" s="421" t="s">
        <v>936</v>
      </c>
      <c r="V530" s="440"/>
    </row>
    <row r="531" spans="1:22">
      <c r="A531" s="440"/>
      <c r="B531" s="440"/>
      <c r="C531" s="441"/>
      <c r="D531" s="442"/>
      <c r="E531" s="442"/>
      <c r="F531" s="442"/>
      <c r="G531" s="442"/>
      <c r="H531" s="442"/>
      <c r="I531" s="442"/>
      <c r="J531" s="450"/>
      <c r="K531" s="432">
        <v>0</v>
      </c>
      <c r="L531" s="447"/>
      <c r="M531" s="442"/>
      <c r="N531" s="442"/>
      <c r="O531" s="442"/>
      <c r="P531" s="442"/>
      <c r="Q531" s="442"/>
      <c r="R531" s="432">
        <v>0</v>
      </c>
      <c r="S531" s="434">
        <v>0</v>
      </c>
      <c r="T531" s="440"/>
      <c r="U531" s="421" t="s">
        <v>936</v>
      </c>
      <c r="V531" s="440"/>
    </row>
    <row r="532" spans="1:22">
      <c r="A532" s="440"/>
      <c r="B532" s="440"/>
      <c r="C532" s="441"/>
      <c r="D532" s="442"/>
      <c r="E532" s="442"/>
      <c r="F532" s="442"/>
      <c r="G532" s="442"/>
      <c r="H532" s="442"/>
      <c r="I532" s="442"/>
      <c r="J532" s="450"/>
      <c r="K532" s="432">
        <v>0</v>
      </c>
      <c r="L532" s="447"/>
      <c r="M532" s="442"/>
      <c r="N532" s="442"/>
      <c r="O532" s="442"/>
      <c r="P532" s="442"/>
      <c r="Q532" s="442"/>
      <c r="R532" s="432">
        <v>0</v>
      </c>
      <c r="S532" s="434">
        <v>0</v>
      </c>
      <c r="T532" s="440"/>
      <c r="U532" s="421" t="s">
        <v>936</v>
      </c>
      <c r="V532" s="440"/>
    </row>
    <row r="533" spans="1:22">
      <c r="A533" s="440"/>
      <c r="B533" s="440"/>
      <c r="C533" s="441"/>
      <c r="D533" s="442"/>
      <c r="E533" s="442"/>
      <c r="F533" s="442"/>
      <c r="G533" s="442"/>
      <c r="H533" s="442"/>
      <c r="I533" s="442"/>
      <c r="J533" s="450"/>
      <c r="K533" s="432">
        <v>0</v>
      </c>
      <c r="L533" s="447"/>
      <c r="M533" s="442"/>
      <c r="N533" s="442"/>
      <c r="O533" s="442"/>
      <c r="P533" s="442"/>
      <c r="Q533" s="442"/>
      <c r="R533" s="432">
        <v>0</v>
      </c>
      <c r="S533" s="434">
        <v>0</v>
      </c>
      <c r="T533" s="440"/>
      <c r="U533" s="421" t="s">
        <v>936</v>
      </c>
      <c r="V533" s="440"/>
    </row>
    <row r="534" spans="1:22">
      <c r="A534" s="440"/>
      <c r="B534" s="440"/>
      <c r="C534" s="441"/>
      <c r="D534" s="442"/>
      <c r="E534" s="442"/>
      <c r="F534" s="442"/>
      <c r="G534" s="442"/>
      <c r="H534" s="442"/>
      <c r="I534" s="442"/>
      <c r="J534" s="450"/>
      <c r="K534" s="432">
        <v>0</v>
      </c>
      <c r="L534" s="447"/>
      <c r="M534" s="442"/>
      <c r="N534" s="442"/>
      <c r="O534" s="442"/>
      <c r="P534" s="442"/>
      <c r="Q534" s="442"/>
      <c r="R534" s="432">
        <v>0</v>
      </c>
      <c r="S534" s="434">
        <v>0</v>
      </c>
      <c r="T534" s="440"/>
      <c r="U534" s="421" t="s">
        <v>936</v>
      </c>
      <c r="V534" s="440"/>
    </row>
    <row r="535" spans="1:22">
      <c r="A535" s="440"/>
      <c r="B535" s="440"/>
      <c r="C535" s="441"/>
      <c r="D535" s="442"/>
      <c r="E535" s="442"/>
      <c r="F535" s="442"/>
      <c r="G535" s="442"/>
      <c r="H535" s="442"/>
      <c r="I535" s="442"/>
      <c r="J535" s="450"/>
      <c r="K535" s="432">
        <v>0</v>
      </c>
      <c r="L535" s="447"/>
      <c r="M535" s="442"/>
      <c r="N535" s="442"/>
      <c r="O535" s="442"/>
      <c r="P535" s="442"/>
      <c r="Q535" s="442"/>
      <c r="R535" s="432">
        <v>0</v>
      </c>
      <c r="S535" s="434">
        <v>0</v>
      </c>
      <c r="T535" s="440"/>
      <c r="U535" s="421" t="s">
        <v>936</v>
      </c>
      <c r="V535" s="440"/>
    </row>
    <row r="536" spans="1:22">
      <c r="A536" s="440"/>
      <c r="B536" s="440"/>
      <c r="C536" s="441"/>
      <c r="D536" s="442"/>
      <c r="E536" s="442"/>
      <c r="F536" s="442"/>
      <c r="G536" s="442"/>
      <c r="H536" s="442"/>
      <c r="I536" s="442"/>
      <c r="J536" s="450"/>
      <c r="K536" s="432">
        <v>0</v>
      </c>
      <c r="L536" s="447"/>
      <c r="M536" s="442"/>
      <c r="N536" s="442"/>
      <c r="O536" s="442"/>
      <c r="P536" s="442"/>
      <c r="Q536" s="442"/>
      <c r="R536" s="432">
        <v>0</v>
      </c>
      <c r="S536" s="434">
        <v>0</v>
      </c>
      <c r="T536" s="440"/>
      <c r="U536" s="421" t="s">
        <v>936</v>
      </c>
      <c r="V536" s="440"/>
    </row>
    <row r="537" spans="1:22">
      <c r="A537" s="440"/>
      <c r="B537" s="440"/>
      <c r="C537" s="441"/>
      <c r="D537" s="442"/>
      <c r="E537" s="442"/>
      <c r="F537" s="442"/>
      <c r="G537" s="442"/>
      <c r="H537" s="442"/>
      <c r="I537" s="442"/>
      <c r="J537" s="450"/>
      <c r="K537" s="432">
        <v>0</v>
      </c>
      <c r="L537" s="447"/>
      <c r="M537" s="442"/>
      <c r="N537" s="442"/>
      <c r="O537" s="442"/>
      <c r="P537" s="442"/>
      <c r="Q537" s="442"/>
      <c r="R537" s="432">
        <v>0</v>
      </c>
      <c r="S537" s="434">
        <v>0</v>
      </c>
      <c r="T537" s="440"/>
      <c r="U537" s="421" t="s">
        <v>936</v>
      </c>
      <c r="V537" s="440"/>
    </row>
    <row r="538" spans="1:22">
      <c r="A538" s="440"/>
      <c r="B538" s="440"/>
      <c r="C538" s="441"/>
      <c r="D538" s="442"/>
      <c r="E538" s="442"/>
      <c r="F538" s="442"/>
      <c r="G538" s="442"/>
      <c r="H538" s="442"/>
      <c r="I538" s="442"/>
      <c r="J538" s="450"/>
      <c r="K538" s="432">
        <v>0</v>
      </c>
      <c r="L538" s="447"/>
      <c r="M538" s="442"/>
      <c r="N538" s="442"/>
      <c r="O538" s="442"/>
      <c r="P538" s="442"/>
      <c r="Q538" s="442"/>
      <c r="R538" s="432">
        <v>0</v>
      </c>
      <c r="S538" s="434">
        <v>0</v>
      </c>
      <c r="T538" s="440"/>
      <c r="U538" s="421" t="s">
        <v>936</v>
      </c>
      <c r="V538" s="440"/>
    </row>
    <row r="539" spans="1:22">
      <c r="A539" s="440"/>
      <c r="B539" s="440"/>
      <c r="C539" s="441"/>
      <c r="D539" s="442"/>
      <c r="E539" s="442"/>
      <c r="F539" s="442"/>
      <c r="G539" s="442"/>
      <c r="H539" s="442"/>
      <c r="I539" s="442"/>
      <c r="J539" s="450"/>
      <c r="K539" s="432">
        <v>0</v>
      </c>
      <c r="L539" s="447"/>
      <c r="M539" s="442"/>
      <c r="N539" s="442"/>
      <c r="O539" s="442"/>
      <c r="P539" s="442"/>
      <c r="Q539" s="442"/>
      <c r="R539" s="432">
        <v>0</v>
      </c>
      <c r="S539" s="434">
        <v>0</v>
      </c>
      <c r="T539" s="440"/>
      <c r="U539" s="421" t="s">
        <v>936</v>
      </c>
      <c r="V539" s="440"/>
    </row>
    <row r="540" spans="1:22">
      <c r="A540" s="440"/>
      <c r="B540" s="440"/>
      <c r="C540" s="441"/>
      <c r="D540" s="442"/>
      <c r="E540" s="442"/>
      <c r="F540" s="442"/>
      <c r="G540" s="442"/>
      <c r="H540" s="442"/>
      <c r="I540" s="442"/>
      <c r="J540" s="450"/>
      <c r="K540" s="432">
        <v>0</v>
      </c>
      <c r="L540" s="447"/>
      <c r="M540" s="442"/>
      <c r="N540" s="442"/>
      <c r="O540" s="442"/>
      <c r="P540" s="442"/>
      <c r="Q540" s="442"/>
      <c r="R540" s="432">
        <v>0</v>
      </c>
      <c r="S540" s="434">
        <v>0</v>
      </c>
      <c r="T540" s="440"/>
      <c r="U540" s="421" t="s">
        <v>936</v>
      </c>
      <c r="V540" s="440"/>
    </row>
    <row r="541" spans="1:22">
      <c r="A541" s="440"/>
      <c r="B541" s="440"/>
      <c r="C541" s="441"/>
      <c r="D541" s="442"/>
      <c r="E541" s="442"/>
      <c r="F541" s="442"/>
      <c r="G541" s="442"/>
      <c r="H541" s="442"/>
      <c r="I541" s="442"/>
      <c r="J541" s="450"/>
      <c r="K541" s="432">
        <v>0</v>
      </c>
      <c r="L541" s="447"/>
      <c r="M541" s="442"/>
      <c r="N541" s="442"/>
      <c r="O541" s="442"/>
      <c r="P541" s="442"/>
      <c r="Q541" s="442"/>
      <c r="R541" s="432">
        <v>0</v>
      </c>
      <c r="S541" s="434">
        <v>0</v>
      </c>
      <c r="T541" s="440"/>
      <c r="U541" s="421" t="s">
        <v>936</v>
      </c>
      <c r="V541" s="440"/>
    </row>
    <row r="542" spans="1:22">
      <c r="A542" s="440"/>
      <c r="B542" s="440"/>
      <c r="C542" s="441"/>
      <c r="D542" s="442"/>
      <c r="E542" s="442"/>
      <c r="F542" s="442"/>
      <c r="G542" s="442"/>
      <c r="H542" s="442"/>
      <c r="I542" s="442"/>
      <c r="J542" s="450"/>
      <c r="K542" s="432">
        <v>0</v>
      </c>
      <c r="L542" s="447"/>
      <c r="M542" s="442"/>
      <c r="N542" s="442"/>
      <c r="O542" s="442"/>
      <c r="P542" s="442"/>
      <c r="Q542" s="442"/>
      <c r="R542" s="432">
        <v>0</v>
      </c>
      <c r="S542" s="434">
        <v>0</v>
      </c>
      <c r="T542" s="440"/>
      <c r="U542" s="421" t="s">
        <v>936</v>
      </c>
      <c r="V542" s="440"/>
    </row>
    <row r="543" spans="1:22">
      <c r="A543" s="440"/>
      <c r="B543" s="440"/>
      <c r="C543" s="441"/>
      <c r="D543" s="442"/>
      <c r="E543" s="442"/>
      <c r="F543" s="442"/>
      <c r="G543" s="442"/>
      <c r="H543" s="442"/>
      <c r="I543" s="442"/>
      <c r="J543" s="450"/>
      <c r="K543" s="432">
        <v>0</v>
      </c>
      <c r="L543" s="447"/>
      <c r="M543" s="442"/>
      <c r="N543" s="442"/>
      <c r="O543" s="442"/>
      <c r="P543" s="442"/>
      <c r="Q543" s="442"/>
      <c r="R543" s="432">
        <v>0</v>
      </c>
      <c r="S543" s="434">
        <v>0</v>
      </c>
      <c r="T543" s="440"/>
      <c r="U543" s="421" t="s">
        <v>936</v>
      </c>
      <c r="V543" s="440"/>
    </row>
    <row r="544" spans="1:22">
      <c r="A544" s="440"/>
      <c r="B544" s="440"/>
      <c r="C544" s="441"/>
      <c r="D544" s="442"/>
      <c r="E544" s="442"/>
      <c r="F544" s="442"/>
      <c r="G544" s="442"/>
      <c r="H544" s="442"/>
      <c r="I544" s="442"/>
      <c r="J544" s="450"/>
      <c r="K544" s="432">
        <v>0</v>
      </c>
      <c r="L544" s="447"/>
      <c r="M544" s="442"/>
      <c r="N544" s="442"/>
      <c r="O544" s="442"/>
      <c r="P544" s="442"/>
      <c r="Q544" s="442"/>
      <c r="R544" s="432">
        <v>0</v>
      </c>
      <c r="S544" s="434">
        <v>0</v>
      </c>
      <c r="T544" s="440"/>
      <c r="U544" s="421" t="s">
        <v>936</v>
      </c>
      <c r="V544" s="440"/>
    </row>
    <row r="545" spans="1:22">
      <c r="A545" s="440"/>
      <c r="B545" s="440"/>
      <c r="C545" s="441"/>
      <c r="D545" s="442"/>
      <c r="E545" s="442"/>
      <c r="F545" s="442"/>
      <c r="G545" s="442"/>
      <c r="H545" s="442"/>
      <c r="I545" s="442"/>
      <c r="J545" s="450"/>
      <c r="K545" s="432">
        <v>0</v>
      </c>
      <c r="L545" s="447"/>
      <c r="M545" s="442"/>
      <c r="N545" s="442"/>
      <c r="O545" s="442"/>
      <c r="P545" s="442"/>
      <c r="Q545" s="442"/>
      <c r="R545" s="432">
        <v>0</v>
      </c>
      <c r="S545" s="434">
        <v>0</v>
      </c>
      <c r="T545" s="440"/>
      <c r="U545" s="421" t="s">
        <v>936</v>
      </c>
      <c r="V545" s="440"/>
    </row>
    <row r="546" spans="1:22">
      <c r="A546" s="440"/>
      <c r="B546" s="440"/>
      <c r="C546" s="441"/>
      <c r="D546" s="442"/>
      <c r="E546" s="442"/>
      <c r="F546" s="442"/>
      <c r="G546" s="442"/>
      <c r="H546" s="442"/>
      <c r="I546" s="442"/>
      <c r="J546" s="450"/>
      <c r="K546" s="432">
        <v>0</v>
      </c>
      <c r="L546" s="447"/>
      <c r="M546" s="442"/>
      <c r="N546" s="442"/>
      <c r="O546" s="442"/>
      <c r="P546" s="442"/>
      <c r="Q546" s="442"/>
      <c r="R546" s="432">
        <v>0</v>
      </c>
      <c r="S546" s="434">
        <v>0</v>
      </c>
      <c r="T546" s="440"/>
      <c r="U546" s="421" t="s">
        <v>936</v>
      </c>
      <c r="V546" s="440"/>
    </row>
    <row r="547" spans="1:22">
      <c r="A547" s="440"/>
      <c r="B547" s="440"/>
      <c r="C547" s="441"/>
      <c r="D547" s="442"/>
      <c r="E547" s="442"/>
      <c r="F547" s="442"/>
      <c r="G547" s="442"/>
      <c r="H547" s="442"/>
      <c r="I547" s="442"/>
      <c r="J547" s="450"/>
      <c r="K547" s="432">
        <v>0</v>
      </c>
      <c r="L547" s="447"/>
      <c r="M547" s="442"/>
      <c r="N547" s="442"/>
      <c r="O547" s="442"/>
      <c r="P547" s="442"/>
      <c r="Q547" s="442"/>
      <c r="R547" s="432">
        <v>0</v>
      </c>
      <c r="S547" s="434">
        <v>0</v>
      </c>
      <c r="T547" s="440"/>
      <c r="U547" s="421" t="s">
        <v>936</v>
      </c>
      <c r="V547" s="440"/>
    </row>
    <row r="548" spans="1:22">
      <c r="A548" s="440"/>
      <c r="B548" s="440"/>
      <c r="C548" s="441"/>
      <c r="D548" s="442"/>
      <c r="E548" s="442"/>
      <c r="F548" s="442"/>
      <c r="G548" s="442"/>
      <c r="H548" s="442"/>
      <c r="I548" s="442"/>
      <c r="J548" s="450"/>
      <c r="K548" s="432">
        <v>0</v>
      </c>
      <c r="L548" s="447"/>
      <c r="M548" s="442"/>
      <c r="N548" s="442"/>
      <c r="O548" s="442"/>
      <c r="P548" s="442"/>
      <c r="Q548" s="442"/>
      <c r="R548" s="432">
        <v>0</v>
      </c>
      <c r="S548" s="434">
        <v>0</v>
      </c>
      <c r="T548" s="440"/>
      <c r="U548" s="421" t="s">
        <v>936</v>
      </c>
      <c r="V548" s="440"/>
    </row>
    <row r="549" spans="1:22">
      <c r="A549" s="440"/>
      <c r="B549" s="440"/>
      <c r="C549" s="441"/>
      <c r="D549" s="442"/>
      <c r="E549" s="442"/>
      <c r="F549" s="442"/>
      <c r="G549" s="442"/>
      <c r="H549" s="442"/>
      <c r="I549" s="442"/>
      <c r="J549" s="450"/>
      <c r="K549" s="432">
        <v>0</v>
      </c>
      <c r="L549" s="447"/>
      <c r="M549" s="442"/>
      <c r="N549" s="442"/>
      <c r="O549" s="442"/>
      <c r="P549" s="442"/>
      <c r="Q549" s="442"/>
      <c r="R549" s="432">
        <v>0</v>
      </c>
      <c r="S549" s="434">
        <v>0</v>
      </c>
      <c r="T549" s="440"/>
      <c r="U549" s="421" t="s">
        <v>936</v>
      </c>
      <c r="V549" s="440"/>
    </row>
    <row r="550" spans="1:22">
      <c r="A550" s="440"/>
      <c r="B550" s="440"/>
      <c r="C550" s="441"/>
      <c r="D550" s="442"/>
      <c r="E550" s="442"/>
      <c r="F550" s="442"/>
      <c r="G550" s="442"/>
      <c r="H550" s="442"/>
      <c r="I550" s="442"/>
      <c r="J550" s="450"/>
      <c r="K550" s="432">
        <v>0</v>
      </c>
      <c r="L550" s="447"/>
      <c r="M550" s="442"/>
      <c r="N550" s="442"/>
      <c r="O550" s="442"/>
      <c r="P550" s="442"/>
      <c r="Q550" s="442"/>
      <c r="R550" s="432">
        <v>0</v>
      </c>
      <c r="S550" s="434">
        <v>0</v>
      </c>
      <c r="T550" s="440"/>
      <c r="U550" s="421" t="s">
        <v>936</v>
      </c>
      <c r="V550" s="440"/>
    </row>
    <row r="551" spans="1:22">
      <c r="A551" s="440"/>
      <c r="B551" s="440"/>
      <c r="C551" s="441"/>
      <c r="D551" s="442"/>
      <c r="E551" s="442"/>
      <c r="F551" s="442"/>
      <c r="G551" s="442"/>
      <c r="H551" s="442"/>
      <c r="I551" s="442"/>
      <c r="J551" s="450"/>
      <c r="K551" s="432">
        <v>0</v>
      </c>
      <c r="L551" s="447"/>
      <c r="M551" s="442"/>
      <c r="N551" s="442"/>
      <c r="O551" s="442"/>
      <c r="P551" s="442"/>
      <c r="Q551" s="442"/>
      <c r="R551" s="432">
        <v>0</v>
      </c>
      <c r="S551" s="434">
        <v>0</v>
      </c>
      <c r="T551" s="440"/>
      <c r="U551" s="421" t="s">
        <v>936</v>
      </c>
      <c r="V551" s="440"/>
    </row>
    <row r="552" spans="1:22">
      <c r="A552" s="440"/>
      <c r="B552" s="440"/>
      <c r="C552" s="441"/>
      <c r="D552" s="442"/>
      <c r="E552" s="442"/>
      <c r="F552" s="442"/>
      <c r="G552" s="442"/>
      <c r="H552" s="442"/>
      <c r="I552" s="442"/>
      <c r="J552" s="450"/>
      <c r="K552" s="432">
        <v>0</v>
      </c>
      <c r="L552" s="447"/>
      <c r="M552" s="442"/>
      <c r="N552" s="442"/>
      <c r="O552" s="442"/>
      <c r="P552" s="442"/>
      <c r="Q552" s="442"/>
      <c r="R552" s="432">
        <v>0</v>
      </c>
      <c r="S552" s="434">
        <v>0</v>
      </c>
      <c r="T552" s="440"/>
      <c r="U552" s="421" t="s">
        <v>936</v>
      </c>
      <c r="V552" s="440"/>
    </row>
    <row r="553" spans="1:22">
      <c r="A553" s="440"/>
      <c r="B553" s="440"/>
      <c r="C553" s="441"/>
      <c r="D553" s="442"/>
      <c r="E553" s="442"/>
      <c r="F553" s="442"/>
      <c r="G553" s="442"/>
      <c r="H553" s="442"/>
      <c r="I553" s="442"/>
      <c r="J553" s="450"/>
      <c r="K553" s="432">
        <v>0</v>
      </c>
      <c r="L553" s="447"/>
      <c r="M553" s="442"/>
      <c r="N553" s="442"/>
      <c r="O553" s="442"/>
      <c r="P553" s="442"/>
      <c r="Q553" s="442"/>
      <c r="R553" s="432">
        <v>0</v>
      </c>
      <c r="S553" s="434">
        <v>0</v>
      </c>
      <c r="T553" s="440"/>
      <c r="U553" s="421" t="s">
        <v>936</v>
      </c>
      <c r="V553" s="440"/>
    </row>
    <row r="554" spans="1:22">
      <c r="A554" s="440"/>
      <c r="B554" s="440"/>
      <c r="C554" s="441"/>
      <c r="D554" s="442"/>
      <c r="E554" s="442"/>
      <c r="F554" s="442"/>
      <c r="G554" s="442"/>
      <c r="H554" s="442"/>
      <c r="I554" s="442"/>
      <c r="J554" s="450"/>
      <c r="K554" s="432">
        <v>0</v>
      </c>
      <c r="L554" s="447"/>
      <c r="M554" s="442"/>
      <c r="N554" s="442"/>
      <c r="O554" s="442"/>
      <c r="P554" s="442"/>
      <c r="Q554" s="442"/>
      <c r="R554" s="432">
        <v>0</v>
      </c>
      <c r="S554" s="434">
        <v>0</v>
      </c>
      <c r="T554" s="440"/>
      <c r="U554" s="421" t="s">
        <v>936</v>
      </c>
      <c r="V554" s="440"/>
    </row>
    <row r="555" spans="1:22">
      <c r="A555" s="440"/>
      <c r="B555" s="440"/>
      <c r="C555" s="441"/>
      <c r="D555" s="442"/>
      <c r="E555" s="442"/>
      <c r="F555" s="442"/>
      <c r="G555" s="442"/>
      <c r="H555" s="442"/>
      <c r="I555" s="442"/>
      <c r="J555" s="450"/>
      <c r="K555" s="432">
        <v>0</v>
      </c>
      <c r="L555" s="447"/>
      <c r="M555" s="442"/>
      <c r="N555" s="442"/>
      <c r="O555" s="442"/>
      <c r="P555" s="442"/>
      <c r="Q555" s="442"/>
      <c r="R555" s="432">
        <v>0</v>
      </c>
      <c r="S555" s="434">
        <v>0</v>
      </c>
      <c r="T555" s="440"/>
      <c r="U555" s="421" t="s">
        <v>936</v>
      </c>
      <c r="V555" s="440"/>
    </row>
    <row r="556" spans="1:22">
      <c r="A556" s="440"/>
      <c r="B556" s="440"/>
      <c r="C556" s="441"/>
      <c r="D556" s="442"/>
      <c r="E556" s="442"/>
      <c r="F556" s="442"/>
      <c r="G556" s="442"/>
      <c r="H556" s="442"/>
      <c r="I556" s="442"/>
      <c r="J556" s="450"/>
      <c r="K556" s="432">
        <v>0</v>
      </c>
      <c r="L556" s="447"/>
      <c r="M556" s="442"/>
      <c r="N556" s="442"/>
      <c r="O556" s="442"/>
      <c r="P556" s="442"/>
      <c r="Q556" s="442"/>
      <c r="R556" s="432">
        <v>0</v>
      </c>
      <c r="S556" s="434">
        <v>0</v>
      </c>
      <c r="T556" s="440"/>
      <c r="U556" s="421" t="s">
        <v>936</v>
      </c>
      <c r="V556" s="440"/>
    </row>
    <row r="557" spans="1:22">
      <c r="A557" s="440"/>
      <c r="B557" s="440"/>
      <c r="C557" s="441"/>
      <c r="D557" s="442"/>
      <c r="E557" s="442"/>
      <c r="F557" s="442"/>
      <c r="G557" s="442"/>
      <c r="H557" s="442"/>
      <c r="I557" s="442"/>
      <c r="J557" s="450"/>
      <c r="K557" s="432">
        <v>0</v>
      </c>
      <c r="L557" s="447"/>
      <c r="M557" s="442"/>
      <c r="N557" s="442"/>
      <c r="O557" s="442"/>
      <c r="P557" s="442"/>
      <c r="Q557" s="442"/>
      <c r="R557" s="432">
        <v>0</v>
      </c>
      <c r="S557" s="434">
        <v>0</v>
      </c>
      <c r="T557" s="440"/>
      <c r="U557" s="421" t="s">
        <v>936</v>
      </c>
      <c r="V557" s="440"/>
    </row>
    <row r="558" spans="1:22">
      <c r="A558" s="440"/>
      <c r="B558" s="440"/>
      <c r="C558" s="441"/>
      <c r="D558" s="442"/>
      <c r="E558" s="442"/>
      <c r="F558" s="442"/>
      <c r="G558" s="442"/>
      <c r="H558" s="442"/>
      <c r="I558" s="442"/>
      <c r="J558" s="450"/>
      <c r="K558" s="432">
        <v>0</v>
      </c>
      <c r="L558" s="447"/>
      <c r="M558" s="442"/>
      <c r="N558" s="442"/>
      <c r="O558" s="442"/>
      <c r="P558" s="442"/>
      <c r="Q558" s="442"/>
      <c r="R558" s="432">
        <v>0</v>
      </c>
      <c r="S558" s="434">
        <v>0</v>
      </c>
      <c r="T558" s="440"/>
      <c r="U558" s="421" t="s">
        <v>936</v>
      </c>
      <c r="V558" s="440"/>
    </row>
    <row r="559" spans="1:22">
      <c r="A559" s="440"/>
      <c r="B559" s="440"/>
      <c r="C559" s="441"/>
      <c r="D559" s="442"/>
      <c r="E559" s="442"/>
      <c r="F559" s="442"/>
      <c r="G559" s="442"/>
      <c r="H559" s="442"/>
      <c r="I559" s="442"/>
      <c r="J559" s="450"/>
      <c r="K559" s="432">
        <v>0</v>
      </c>
      <c r="L559" s="447"/>
      <c r="M559" s="442"/>
      <c r="N559" s="442"/>
      <c r="O559" s="442"/>
      <c r="P559" s="442"/>
      <c r="Q559" s="442"/>
      <c r="R559" s="432">
        <v>0</v>
      </c>
      <c r="S559" s="434">
        <v>0</v>
      </c>
      <c r="T559" s="440"/>
      <c r="U559" s="421" t="s">
        <v>936</v>
      </c>
      <c r="V559" s="440"/>
    </row>
    <row r="560" spans="1:22">
      <c r="A560" s="440"/>
      <c r="B560" s="440"/>
      <c r="C560" s="441"/>
      <c r="D560" s="442"/>
      <c r="E560" s="442"/>
      <c r="F560" s="442"/>
      <c r="G560" s="442"/>
      <c r="H560" s="442"/>
      <c r="I560" s="442"/>
      <c r="J560" s="450"/>
      <c r="K560" s="432">
        <v>0</v>
      </c>
      <c r="L560" s="447"/>
      <c r="M560" s="442"/>
      <c r="N560" s="442"/>
      <c r="O560" s="442"/>
      <c r="P560" s="442"/>
      <c r="Q560" s="442"/>
      <c r="R560" s="432">
        <v>0</v>
      </c>
      <c r="S560" s="434">
        <v>0</v>
      </c>
      <c r="T560" s="440"/>
      <c r="U560" s="421" t="s">
        <v>936</v>
      </c>
      <c r="V560" s="440"/>
    </row>
    <row r="561" spans="1:22">
      <c r="A561" s="440"/>
      <c r="B561" s="440"/>
      <c r="C561" s="441"/>
      <c r="D561" s="442"/>
      <c r="E561" s="442"/>
      <c r="F561" s="442"/>
      <c r="G561" s="442"/>
      <c r="H561" s="442"/>
      <c r="I561" s="442"/>
      <c r="J561" s="450"/>
      <c r="K561" s="432">
        <v>0</v>
      </c>
      <c r="L561" s="447"/>
      <c r="M561" s="442"/>
      <c r="N561" s="442"/>
      <c r="O561" s="442"/>
      <c r="P561" s="442"/>
      <c r="Q561" s="442"/>
      <c r="R561" s="432">
        <v>0</v>
      </c>
      <c r="S561" s="434">
        <v>0</v>
      </c>
      <c r="T561" s="440"/>
      <c r="U561" s="421" t="s">
        <v>936</v>
      </c>
      <c r="V561" s="440"/>
    </row>
    <row r="562" spans="1:22">
      <c r="A562" s="440"/>
      <c r="B562" s="440"/>
      <c r="C562" s="441"/>
      <c r="D562" s="442"/>
      <c r="E562" s="442"/>
      <c r="F562" s="442"/>
      <c r="G562" s="442"/>
      <c r="H562" s="442"/>
      <c r="I562" s="442"/>
      <c r="J562" s="450"/>
      <c r="K562" s="432">
        <v>0</v>
      </c>
      <c r="L562" s="447"/>
      <c r="M562" s="442"/>
      <c r="N562" s="442"/>
      <c r="O562" s="442"/>
      <c r="P562" s="442"/>
      <c r="Q562" s="442"/>
      <c r="R562" s="432">
        <v>0</v>
      </c>
      <c r="S562" s="434">
        <v>0</v>
      </c>
      <c r="T562" s="440"/>
      <c r="U562" s="421" t="s">
        <v>936</v>
      </c>
      <c r="V562" s="440"/>
    </row>
    <row r="563" spans="1:22">
      <c r="A563" s="440"/>
      <c r="B563" s="440"/>
      <c r="C563" s="441"/>
      <c r="D563" s="442"/>
      <c r="E563" s="442"/>
      <c r="F563" s="442"/>
      <c r="G563" s="442"/>
      <c r="H563" s="442"/>
      <c r="I563" s="442"/>
      <c r="J563" s="450"/>
      <c r="K563" s="432">
        <v>0</v>
      </c>
      <c r="L563" s="447"/>
      <c r="M563" s="442"/>
      <c r="N563" s="442"/>
      <c r="O563" s="442"/>
      <c r="P563" s="442"/>
      <c r="Q563" s="442"/>
      <c r="R563" s="432">
        <v>0</v>
      </c>
      <c r="S563" s="434">
        <v>0</v>
      </c>
      <c r="T563" s="440"/>
      <c r="U563" s="421" t="s">
        <v>936</v>
      </c>
      <c r="V563" s="440"/>
    </row>
    <row r="564" spans="1:22">
      <c r="A564" s="440"/>
      <c r="B564" s="440"/>
      <c r="C564" s="441"/>
      <c r="D564" s="442"/>
      <c r="E564" s="442"/>
      <c r="F564" s="442"/>
      <c r="G564" s="442"/>
      <c r="H564" s="442"/>
      <c r="I564" s="442"/>
      <c r="J564" s="450"/>
      <c r="K564" s="432">
        <v>0</v>
      </c>
      <c r="L564" s="447"/>
      <c r="M564" s="442"/>
      <c r="N564" s="442"/>
      <c r="O564" s="442"/>
      <c r="P564" s="442"/>
      <c r="Q564" s="442"/>
      <c r="R564" s="432">
        <v>0</v>
      </c>
      <c r="S564" s="434">
        <v>0</v>
      </c>
      <c r="T564" s="440"/>
      <c r="U564" s="421" t="s">
        <v>936</v>
      </c>
      <c r="V564" s="440"/>
    </row>
    <row r="565" spans="1:22">
      <c r="A565" s="440"/>
      <c r="B565" s="440"/>
      <c r="C565" s="441"/>
      <c r="D565" s="442"/>
      <c r="E565" s="442"/>
      <c r="F565" s="442"/>
      <c r="G565" s="442"/>
      <c r="H565" s="442"/>
      <c r="I565" s="442"/>
      <c r="J565" s="450"/>
      <c r="K565" s="432">
        <v>0</v>
      </c>
      <c r="L565" s="447"/>
      <c r="M565" s="442"/>
      <c r="N565" s="442"/>
      <c r="O565" s="442"/>
      <c r="P565" s="442"/>
      <c r="Q565" s="442"/>
      <c r="R565" s="432">
        <v>0</v>
      </c>
      <c r="S565" s="434">
        <v>0</v>
      </c>
      <c r="T565" s="440"/>
      <c r="U565" s="421" t="s">
        <v>936</v>
      </c>
      <c r="V565" s="440"/>
    </row>
    <row r="566" spans="1:22">
      <c r="A566" s="440"/>
      <c r="B566" s="440"/>
      <c r="C566" s="441"/>
      <c r="D566" s="442"/>
      <c r="E566" s="442"/>
      <c r="F566" s="442"/>
      <c r="G566" s="442"/>
      <c r="H566" s="442"/>
      <c r="I566" s="442"/>
      <c r="J566" s="450"/>
      <c r="K566" s="432">
        <v>0</v>
      </c>
      <c r="L566" s="447"/>
      <c r="M566" s="442"/>
      <c r="N566" s="442"/>
      <c r="O566" s="442"/>
      <c r="P566" s="442"/>
      <c r="Q566" s="442"/>
      <c r="R566" s="432">
        <v>0</v>
      </c>
      <c r="S566" s="434">
        <v>0</v>
      </c>
      <c r="T566" s="440"/>
      <c r="U566" s="421" t="s">
        <v>936</v>
      </c>
      <c r="V566" s="440"/>
    </row>
    <row r="567" spans="1:22">
      <c r="A567" s="440"/>
      <c r="B567" s="440"/>
      <c r="C567" s="441"/>
      <c r="D567" s="442"/>
      <c r="E567" s="442"/>
      <c r="F567" s="442"/>
      <c r="G567" s="442"/>
      <c r="H567" s="442"/>
      <c r="I567" s="442"/>
      <c r="J567" s="450"/>
      <c r="K567" s="432">
        <v>0</v>
      </c>
      <c r="L567" s="447"/>
      <c r="M567" s="442"/>
      <c r="N567" s="442"/>
      <c r="O567" s="442"/>
      <c r="P567" s="442"/>
      <c r="Q567" s="442"/>
      <c r="R567" s="432">
        <v>0</v>
      </c>
      <c r="S567" s="434">
        <v>0</v>
      </c>
      <c r="T567" s="440"/>
      <c r="U567" s="421" t="s">
        <v>936</v>
      </c>
      <c r="V567" s="440"/>
    </row>
    <row r="568" spans="1:22">
      <c r="A568" s="440"/>
      <c r="B568" s="440"/>
      <c r="C568" s="441"/>
      <c r="D568" s="442"/>
      <c r="E568" s="442"/>
      <c r="F568" s="442"/>
      <c r="G568" s="442"/>
      <c r="H568" s="442"/>
      <c r="I568" s="442"/>
      <c r="J568" s="450"/>
      <c r="K568" s="432">
        <v>0</v>
      </c>
      <c r="L568" s="447"/>
      <c r="M568" s="442"/>
      <c r="N568" s="442"/>
      <c r="O568" s="442"/>
      <c r="P568" s="442"/>
      <c r="Q568" s="442"/>
      <c r="R568" s="432">
        <v>0</v>
      </c>
      <c r="S568" s="434">
        <v>0</v>
      </c>
      <c r="T568" s="440"/>
      <c r="U568" s="421" t="s">
        <v>936</v>
      </c>
      <c r="V568" s="440"/>
    </row>
    <row r="569" spans="1:22">
      <c r="A569" s="440"/>
      <c r="B569" s="440"/>
      <c r="C569" s="441"/>
      <c r="D569" s="442"/>
      <c r="E569" s="442"/>
      <c r="F569" s="442"/>
      <c r="G569" s="442"/>
      <c r="H569" s="442"/>
      <c r="I569" s="442"/>
      <c r="J569" s="450"/>
      <c r="K569" s="432">
        <v>0</v>
      </c>
      <c r="L569" s="447"/>
      <c r="M569" s="442"/>
      <c r="N569" s="442"/>
      <c r="O569" s="442"/>
      <c r="P569" s="442"/>
      <c r="Q569" s="442"/>
      <c r="R569" s="432">
        <v>0</v>
      </c>
      <c r="S569" s="434">
        <v>0</v>
      </c>
      <c r="T569" s="440"/>
      <c r="U569" s="421" t="s">
        <v>936</v>
      </c>
      <c r="V569" s="440"/>
    </row>
    <row r="570" spans="1:22">
      <c r="A570" s="440"/>
      <c r="B570" s="440"/>
      <c r="C570" s="441"/>
      <c r="D570" s="442"/>
      <c r="E570" s="442"/>
      <c r="F570" s="442"/>
      <c r="G570" s="442"/>
      <c r="H570" s="442"/>
      <c r="I570" s="442"/>
      <c r="J570" s="450"/>
      <c r="K570" s="432">
        <v>0</v>
      </c>
      <c r="L570" s="447"/>
      <c r="M570" s="442"/>
      <c r="N570" s="442"/>
      <c r="O570" s="442"/>
      <c r="P570" s="442"/>
      <c r="Q570" s="442"/>
      <c r="R570" s="432">
        <v>0</v>
      </c>
      <c r="S570" s="434">
        <v>0</v>
      </c>
      <c r="T570" s="440"/>
      <c r="U570" s="421" t="s">
        <v>936</v>
      </c>
      <c r="V570" s="440"/>
    </row>
    <row r="571" spans="1:22">
      <c r="A571" s="440"/>
      <c r="B571" s="440"/>
      <c r="C571" s="441"/>
      <c r="D571" s="442"/>
      <c r="E571" s="442"/>
      <c r="F571" s="442"/>
      <c r="G571" s="442"/>
      <c r="H571" s="442"/>
      <c r="I571" s="442"/>
      <c r="J571" s="450"/>
      <c r="K571" s="432">
        <v>0</v>
      </c>
      <c r="L571" s="447"/>
      <c r="M571" s="442"/>
      <c r="N571" s="442"/>
      <c r="O571" s="442"/>
      <c r="P571" s="442"/>
      <c r="Q571" s="442"/>
      <c r="R571" s="432">
        <v>0</v>
      </c>
      <c r="S571" s="434">
        <v>0</v>
      </c>
      <c r="T571" s="440"/>
      <c r="U571" s="421" t="s">
        <v>936</v>
      </c>
      <c r="V571" s="440"/>
    </row>
    <row r="572" spans="1:22">
      <c r="A572" s="440"/>
      <c r="B572" s="440"/>
      <c r="C572" s="441"/>
      <c r="D572" s="442"/>
      <c r="E572" s="442"/>
      <c r="F572" s="442"/>
      <c r="G572" s="442"/>
      <c r="H572" s="442"/>
      <c r="I572" s="442"/>
      <c r="J572" s="450"/>
      <c r="K572" s="432">
        <v>0</v>
      </c>
      <c r="L572" s="447"/>
      <c r="M572" s="442"/>
      <c r="N572" s="442"/>
      <c r="O572" s="442"/>
      <c r="P572" s="442"/>
      <c r="Q572" s="442"/>
      <c r="R572" s="432">
        <v>0</v>
      </c>
      <c r="S572" s="434">
        <v>0</v>
      </c>
      <c r="T572" s="440"/>
      <c r="U572" s="421" t="s">
        <v>936</v>
      </c>
      <c r="V572" s="440"/>
    </row>
    <row r="573" spans="1:22">
      <c r="A573" s="440"/>
      <c r="B573" s="440"/>
      <c r="C573" s="441"/>
      <c r="D573" s="442"/>
      <c r="E573" s="442"/>
      <c r="F573" s="442"/>
      <c r="G573" s="442"/>
      <c r="H573" s="442"/>
      <c r="I573" s="442"/>
      <c r="J573" s="450"/>
      <c r="K573" s="432">
        <v>0</v>
      </c>
      <c r="L573" s="447"/>
      <c r="M573" s="442"/>
      <c r="N573" s="442"/>
      <c r="O573" s="442"/>
      <c r="P573" s="442"/>
      <c r="Q573" s="442"/>
      <c r="R573" s="432">
        <v>0</v>
      </c>
      <c r="S573" s="434">
        <v>0</v>
      </c>
      <c r="T573" s="440"/>
      <c r="U573" s="421" t="s">
        <v>936</v>
      </c>
      <c r="V573" s="440"/>
    </row>
    <row r="574" spans="1:22">
      <c r="A574" s="440"/>
      <c r="B574" s="440"/>
      <c r="C574" s="441"/>
      <c r="D574" s="442"/>
      <c r="E574" s="442"/>
      <c r="F574" s="442"/>
      <c r="G574" s="442"/>
      <c r="H574" s="442"/>
      <c r="I574" s="442"/>
      <c r="J574" s="450"/>
      <c r="K574" s="432">
        <v>0</v>
      </c>
      <c r="L574" s="447"/>
      <c r="M574" s="442"/>
      <c r="N574" s="442"/>
      <c r="O574" s="442"/>
      <c r="P574" s="442"/>
      <c r="Q574" s="442"/>
      <c r="R574" s="432">
        <v>0</v>
      </c>
      <c r="S574" s="434">
        <v>0</v>
      </c>
      <c r="T574" s="440"/>
      <c r="U574" s="421" t="s">
        <v>936</v>
      </c>
      <c r="V574" s="440"/>
    </row>
    <row r="575" spans="1:22">
      <c r="A575" s="440"/>
      <c r="B575" s="440"/>
      <c r="C575" s="441"/>
      <c r="D575" s="442"/>
      <c r="E575" s="442"/>
      <c r="F575" s="442"/>
      <c r="G575" s="442"/>
      <c r="H575" s="442"/>
      <c r="I575" s="442"/>
      <c r="J575" s="450"/>
      <c r="K575" s="432">
        <v>0</v>
      </c>
      <c r="L575" s="447"/>
      <c r="M575" s="442"/>
      <c r="N575" s="442"/>
      <c r="O575" s="442"/>
      <c r="P575" s="442"/>
      <c r="Q575" s="442"/>
      <c r="R575" s="432">
        <v>0</v>
      </c>
      <c r="S575" s="434">
        <v>0</v>
      </c>
      <c r="T575" s="440"/>
      <c r="U575" s="421" t="s">
        <v>936</v>
      </c>
      <c r="V575" s="440"/>
    </row>
    <row r="576" spans="1:22">
      <c r="A576" s="440"/>
      <c r="B576" s="440"/>
      <c r="C576" s="441"/>
      <c r="D576" s="442"/>
      <c r="E576" s="442"/>
      <c r="F576" s="442"/>
      <c r="G576" s="442"/>
      <c r="H576" s="442"/>
      <c r="I576" s="442"/>
      <c r="J576" s="450"/>
      <c r="K576" s="432">
        <v>0</v>
      </c>
      <c r="L576" s="447"/>
      <c r="M576" s="442"/>
      <c r="N576" s="442"/>
      <c r="O576" s="442"/>
      <c r="P576" s="442"/>
      <c r="Q576" s="442"/>
      <c r="R576" s="432">
        <v>0</v>
      </c>
      <c r="S576" s="434">
        <v>0</v>
      </c>
      <c r="T576" s="440"/>
      <c r="U576" s="421" t="s">
        <v>936</v>
      </c>
      <c r="V576" s="440"/>
    </row>
    <row r="577" spans="1:22">
      <c r="A577" s="440"/>
      <c r="B577" s="440"/>
      <c r="C577" s="441"/>
      <c r="D577" s="442"/>
      <c r="E577" s="442"/>
      <c r="F577" s="442"/>
      <c r="G577" s="442"/>
      <c r="H577" s="442"/>
      <c r="I577" s="442"/>
      <c r="J577" s="450"/>
      <c r="K577" s="432">
        <v>0</v>
      </c>
      <c r="L577" s="447"/>
      <c r="M577" s="442"/>
      <c r="N577" s="442"/>
      <c r="O577" s="442"/>
      <c r="P577" s="442"/>
      <c r="Q577" s="442"/>
      <c r="R577" s="432">
        <v>0</v>
      </c>
      <c r="S577" s="434">
        <v>0</v>
      </c>
      <c r="T577" s="440"/>
      <c r="U577" s="421" t="s">
        <v>936</v>
      </c>
      <c r="V577" s="440"/>
    </row>
    <row r="578" spans="1:22">
      <c r="A578" s="440"/>
      <c r="B578" s="440"/>
      <c r="C578" s="441"/>
      <c r="D578" s="442"/>
      <c r="E578" s="442"/>
      <c r="F578" s="442"/>
      <c r="G578" s="442"/>
      <c r="H578" s="442"/>
      <c r="I578" s="442"/>
      <c r="J578" s="450"/>
      <c r="K578" s="432">
        <v>0</v>
      </c>
      <c r="L578" s="447"/>
      <c r="M578" s="442"/>
      <c r="N578" s="442"/>
      <c r="O578" s="442"/>
      <c r="P578" s="442"/>
      <c r="Q578" s="442"/>
      <c r="R578" s="432">
        <v>0</v>
      </c>
      <c r="S578" s="434">
        <v>0</v>
      </c>
      <c r="T578" s="440"/>
      <c r="U578" s="421" t="s">
        <v>936</v>
      </c>
      <c r="V578" s="440"/>
    </row>
    <row r="579" spans="1:22">
      <c r="A579" s="440"/>
      <c r="B579" s="440"/>
      <c r="C579" s="441"/>
      <c r="D579" s="442"/>
      <c r="E579" s="442"/>
      <c r="F579" s="442"/>
      <c r="G579" s="442"/>
      <c r="H579" s="442"/>
      <c r="I579" s="442"/>
      <c r="J579" s="450"/>
      <c r="K579" s="432">
        <v>0</v>
      </c>
      <c r="L579" s="447"/>
      <c r="M579" s="442"/>
      <c r="N579" s="442"/>
      <c r="O579" s="442"/>
      <c r="P579" s="442"/>
      <c r="Q579" s="442"/>
      <c r="R579" s="432">
        <v>0</v>
      </c>
      <c r="S579" s="434">
        <v>0</v>
      </c>
      <c r="T579" s="440"/>
      <c r="U579" s="421" t="s">
        <v>936</v>
      </c>
      <c r="V579" s="440"/>
    </row>
    <row r="580" spans="1:22">
      <c r="A580" s="440"/>
      <c r="B580" s="440"/>
      <c r="C580" s="441"/>
      <c r="D580" s="442"/>
      <c r="E580" s="442"/>
      <c r="F580" s="442"/>
      <c r="G580" s="442"/>
      <c r="H580" s="442"/>
      <c r="I580" s="442"/>
      <c r="J580" s="450"/>
      <c r="K580" s="432">
        <v>0</v>
      </c>
      <c r="L580" s="447"/>
      <c r="M580" s="442"/>
      <c r="N580" s="442"/>
      <c r="O580" s="442"/>
      <c r="P580" s="442"/>
      <c r="Q580" s="442"/>
      <c r="R580" s="432">
        <v>0</v>
      </c>
      <c r="S580" s="434">
        <v>0</v>
      </c>
      <c r="T580" s="440"/>
      <c r="U580" s="421" t="s">
        <v>936</v>
      </c>
      <c r="V580" s="440"/>
    </row>
    <row r="581" spans="1:22">
      <c r="A581" s="440"/>
      <c r="B581" s="440"/>
      <c r="C581" s="441"/>
      <c r="D581" s="442"/>
      <c r="E581" s="442"/>
      <c r="F581" s="442"/>
      <c r="G581" s="442"/>
      <c r="H581" s="442"/>
      <c r="I581" s="442"/>
      <c r="J581" s="450"/>
      <c r="K581" s="432">
        <v>0</v>
      </c>
      <c r="L581" s="447"/>
      <c r="M581" s="442"/>
      <c r="N581" s="442"/>
      <c r="O581" s="442"/>
      <c r="P581" s="442"/>
      <c r="Q581" s="442"/>
      <c r="R581" s="432">
        <v>0</v>
      </c>
      <c r="S581" s="434">
        <v>0</v>
      </c>
      <c r="T581" s="440"/>
      <c r="U581" s="421" t="s">
        <v>936</v>
      </c>
      <c r="V581" s="440"/>
    </row>
    <row r="582" spans="1:22">
      <c r="A582" s="440"/>
      <c r="B582" s="440"/>
      <c r="C582" s="441"/>
      <c r="D582" s="442"/>
      <c r="E582" s="442"/>
      <c r="F582" s="442"/>
      <c r="G582" s="442"/>
      <c r="H582" s="442"/>
      <c r="I582" s="442"/>
      <c r="J582" s="450"/>
      <c r="K582" s="432">
        <v>0</v>
      </c>
      <c r="L582" s="447"/>
      <c r="M582" s="442"/>
      <c r="N582" s="442"/>
      <c r="O582" s="442"/>
      <c r="P582" s="442"/>
      <c r="Q582" s="442"/>
      <c r="R582" s="432">
        <v>0</v>
      </c>
      <c r="S582" s="434">
        <v>0</v>
      </c>
      <c r="T582" s="440"/>
      <c r="U582" s="421" t="s">
        <v>936</v>
      </c>
      <c r="V582" s="440"/>
    </row>
    <row r="583" spans="1:22">
      <c r="A583" s="440"/>
      <c r="B583" s="440"/>
      <c r="C583" s="441"/>
      <c r="D583" s="442"/>
      <c r="E583" s="442"/>
      <c r="F583" s="442"/>
      <c r="G583" s="442"/>
      <c r="H583" s="442"/>
      <c r="I583" s="442"/>
      <c r="J583" s="450"/>
      <c r="K583" s="432">
        <v>0</v>
      </c>
      <c r="L583" s="447"/>
      <c r="M583" s="442"/>
      <c r="N583" s="442"/>
      <c r="O583" s="442"/>
      <c r="P583" s="442"/>
      <c r="Q583" s="442"/>
      <c r="R583" s="432">
        <v>0</v>
      </c>
      <c r="S583" s="434">
        <v>0</v>
      </c>
      <c r="T583" s="440"/>
      <c r="U583" s="421" t="s">
        <v>936</v>
      </c>
      <c r="V583" s="440"/>
    </row>
    <row r="584" spans="1:22">
      <c r="A584" s="440"/>
      <c r="B584" s="440"/>
      <c r="C584" s="441"/>
      <c r="D584" s="442"/>
      <c r="E584" s="442"/>
      <c r="F584" s="442"/>
      <c r="G584" s="442"/>
      <c r="H584" s="442"/>
      <c r="I584" s="442"/>
      <c r="J584" s="450"/>
      <c r="K584" s="432">
        <v>0</v>
      </c>
      <c r="L584" s="447"/>
      <c r="M584" s="442"/>
      <c r="N584" s="442"/>
      <c r="O584" s="442"/>
      <c r="P584" s="442"/>
      <c r="Q584" s="442"/>
      <c r="R584" s="432">
        <v>0</v>
      </c>
      <c r="S584" s="434">
        <v>0</v>
      </c>
      <c r="T584" s="440"/>
      <c r="U584" s="421" t="s">
        <v>936</v>
      </c>
      <c r="V584" s="440"/>
    </row>
    <row r="585" spans="1:22">
      <c r="A585" s="440"/>
      <c r="B585" s="440"/>
      <c r="C585" s="441"/>
      <c r="D585" s="442"/>
      <c r="E585" s="442"/>
      <c r="F585" s="442"/>
      <c r="G585" s="442"/>
      <c r="H585" s="442"/>
      <c r="I585" s="442"/>
      <c r="J585" s="450"/>
      <c r="K585" s="432">
        <v>0</v>
      </c>
      <c r="L585" s="447"/>
      <c r="M585" s="442"/>
      <c r="N585" s="442"/>
      <c r="O585" s="442"/>
      <c r="P585" s="442"/>
      <c r="Q585" s="442"/>
      <c r="R585" s="432">
        <v>0</v>
      </c>
      <c r="S585" s="434">
        <v>0</v>
      </c>
      <c r="T585" s="440"/>
      <c r="U585" s="421" t="s">
        <v>936</v>
      </c>
      <c r="V585" s="440"/>
    </row>
    <row r="586" spans="1:22">
      <c r="A586" s="440"/>
      <c r="B586" s="440"/>
      <c r="C586" s="441"/>
      <c r="D586" s="442"/>
      <c r="E586" s="442"/>
      <c r="F586" s="442"/>
      <c r="G586" s="442"/>
      <c r="H586" s="442"/>
      <c r="I586" s="442"/>
      <c r="J586" s="450"/>
      <c r="K586" s="432">
        <v>0</v>
      </c>
      <c r="L586" s="447"/>
      <c r="M586" s="442"/>
      <c r="N586" s="442"/>
      <c r="O586" s="442"/>
      <c r="P586" s="442"/>
      <c r="Q586" s="442"/>
      <c r="R586" s="432">
        <v>0</v>
      </c>
      <c r="S586" s="434">
        <v>0</v>
      </c>
      <c r="T586" s="440"/>
      <c r="U586" s="421" t="s">
        <v>936</v>
      </c>
      <c r="V586" s="440"/>
    </row>
    <row r="587" spans="1:22">
      <c r="A587" s="440"/>
      <c r="B587" s="440"/>
      <c r="C587" s="441"/>
      <c r="D587" s="442"/>
      <c r="E587" s="442"/>
      <c r="F587" s="442"/>
      <c r="G587" s="442"/>
      <c r="H587" s="442"/>
      <c r="I587" s="442"/>
      <c r="J587" s="450"/>
      <c r="K587" s="432">
        <v>0</v>
      </c>
      <c r="L587" s="447"/>
      <c r="M587" s="442"/>
      <c r="N587" s="442"/>
      <c r="O587" s="442"/>
      <c r="P587" s="442"/>
      <c r="Q587" s="442"/>
      <c r="R587" s="432">
        <v>0</v>
      </c>
      <c r="S587" s="434">
        <v>0</v>
      </c>
      <c r="T587" s="440"/>
      <c r="U587" s="421" t="s">
        <v>936</v>
      </c>
      <c r="V587" s="440"/>
    </row>
    <row r="588" spans="1:22">
      <c r="A588" s="440"/>
      <c r="B588" s="440"/>
      <c r="C588" s="441"/>
      <c r="D588" s="442"/>
      <c r="E588" s="442"/>
      <c r="F588" s="442"/>
      <c r="G588" s="442"/>
      <c r="H588" s="442"/>
      <c r="I588" s="442"/>
      <c r="J588" s="450"/>
      <c r="K588" s="432">
        <v>0</v>
      </c>
      <c r="L588" s="447"/>
      <c r="M588" s="442"/>
      <c r="N588" s="442"/>
      <c r="O588" s="442"/>
      <c r="P588" s="442"/>
      <c r="Q588" s="442"/>
      <c r="R588" s="432">
        <v>0</v>
      </c>
      <c r="S588" s="434">
        <v>0</v>
      </c>
      <c r="T588" s="440"/>
      <c r="U588" s="421" t="s">
        <v>936</v>
      </c>
      <c r="V588" s="440"/>
    </row>
    <row r="589" spans="1:22">
      <c r="A589" s="440"/>
      <c r="B589" s="440"/>
      <c r="C589" s="441"/>
      <c r="D589" s="442"/>
      <c r="E589" s="442"/>
      <c r="F589" s="442"/>
      <c r="G589" s="442"/>
      <c r="H589" s="442"/>
      <c r="I589" s="442"/>
      <c r="J589" s="450"/>
      <c r="K589" s="432">
        <v>0</v>
      </c>
      <c r="L589" s="447"/>
      <c r="M589" s="442"/>
      <c r="N589" s="442"/>
      <c r="O589" s="442"/>
      <c r="P589" s="442"/>
      <c r="Q589" s="442"/>
      <c r="R589" s="432">
        <v>0</v>
      </c>
      <c r="S589" s="434">
        <v>0</v>
      </c>
      <c r="T589" s="440"/>
      <c r="U589" s="421" t="s">
        <v>936</v>
      </c>
      <c r="V589" s="440"/>
    </row>
    <row r="590" spans="1:22">
      <c r="A590" s="440"/>
      <c r="B590" s="440"/>
      <c r="C590" s="441"/>
      <c r="D590" s="442"/>
      <c r="E590" s="442"/>
      <c r="F590" s="442"/>
      <c r="G590" s="442"/>
      <c r="H590" s="442"/>
      <c r="I590" s="442"/>
      <c r="J590" s="450"/>
      <c r="K590" s="432">
        <v>0</v>
      </c>
      <c r="L590" s="447"/>
      <c r="M590" s="442"/>
      <c r="N590" s="442"/>
      <c r="O590" s="442"/>
      <c r="P590" s="442"/>
      <c r="Q590" s="442"/>
      <c r="R590" s="432">
        <v>0</v>
      </c>
      <c r="S590" s="434">
        <v>0</v>
      </c>
      <c r="T590" s="440"/>
      <c r="U590" s="421" t="s">
        <v>936</v>
      </c>
      <c r="V590" s="440"/>
    </row>
    <row r="591" spans="1:22">
      <c r="A591" s="440"/>
      <c r="B591" s="440"/>
      <c r="C591" s="441"/>
      <c r="D591" s="442"/>
      <c r="E591" s="442"/>
      <c r="F591" s="442"/>
      <c r="G591" s="442"/>
      <c r="H591" s="442"/>
      <c r="I591" s="442"/>
      <c r="J591" s="450"/>
      <c r="K591" s="432">
        <v>0</v>
      </c>
      <c r="L591" s="447"/>
      <c r="M591" s="442"/>
      <c r="N591" s="442"/>
      <c r="O591" s="442"/>
      <c r="P591" s="442"/>
      <c r="Q591" s="442"/>
      <c r="R591" s="432">
        <v>0</v>
      </c>
      <c r="S591" s="434">
        <v>0</v>
      </c>
      <c r="T591" s="440"/>
      <c r="U591" s="421" t="s">
        <v>936</v>
      </c>
      <c r="V591" s="440"/>
    </row>
    <row r="592" spans="1:22">
      <c r="A592" s="440"/>
      <c r="B592" s="440"/>
      <c r="C592" s="441"/>
      <c r="D592" s="442"/>
      <c r="E592" s="442"/>
      <c r="F592" s="442"/>
      <c r="G592" s="442"/>
      <c r="H592" s="442"/>
      <c r="I592" s="442"/>
      <c r="J592" s="450"/>
      <c r="K592" s="432">
        <v>0</v>
      </c>
      <c r="L592" s="447"/>
      <c r="M592" s="442"/>
      <c r="N592" s="442"/>
      <c r="O592" s="442"/>
      <c r="P592" s="442"/>
      <c r="Q592" s="442"/>
      <c r="R592" s="432">
        <v>0</v>
      </c>
      <c r="S592" s="434">
        <v>0</v>
      </c>
      <c r="T592" s="440"/>
      <c r="U592" s="421" t="s">
        <v>936</v>
      </c>
      <c r="V592" s="440"/>
    </row>
    <row r="593" spans="1:22">
      <c r="A593" s="440"/>
      <c r="B593" s="440"/>
      <c r="C593" s="441"/>
      <c r="D593" s="442"/>
      <c r="E593" s="442"/>
      <c r="F593" s="442"/>
      <c r="G593" s="442"/>
      <c r="H593" s="442"/>
      <c r="I593" s="442"/>
      <c r="J593" s="450"/>
      <c r="K593" s="432">
        <v>0</v>
      </c>
      <c r="L593" s="447"/>
      <c r="M593" s="442"/>
      <c r="N593" s="442"/>
      <c r="O593" s="442"/>
      <c r="P593" s="442"/>
      <c r="Q593" s="442"/>
      <c r="R593" s="432">
        <v>0</v>
      </c>
      <c r="S593" s="434">
        <v>0</v>
      </c>
      <c r="T593" s="440"/>
      <c r="U593" s="421" t="s">
        <v>936</v>
      </c>
      <c r="V593" s="440"/>
    </row>
    <row r="594" spans="1:22">
      <c r="A594" s="440"/>
      <c r="B594" s="440"/>
      <c r="C594" s="441"/>
      <c r="D594" s="442"/>
      <c r="E594" s="442"/>
      <c r="F594" s="442"/>
      <c r="G594" s="442"/>
      <c r="H594" s="442"/>
      <c r="I594" s="442"/>
      <c r="J594" s="450"/>
      <c r="K594" s="432">
        <v>0</v>
      </c>
      <c r="L594" s="447"/>
      <c r="M594" s="442"/>
      <c r="N594" s="442"/>
      <c r="O594" s="442"/>
      <c r="P594" s="442"/>
      <c r="Q594" s="442"/>
      <c r="R594" s="432">
        <v>0</v>
      </c>
      <c r="S594" s="434">
        <v>0</v>
      </c>
      <c r="T594" s="440"/>
      <c r="U594" s="421" t="s">
        <v>936</v>
      </c>
      <c r="V594" s="440"/>
    </row>
    <row r="595" spans="1:22">
      <c r="A595" s="440"/>
      <c r="B595" s="440"/>
      <c r="C595" s="441"/>
      <c r="D595" s="442"/>
      <c r="E595" s="442"/>
      <c r="F595" s="442"/>
      <c r="G595" s="442"/>
      <c r="H595" s="442"/>
      <c r="I595" s="442"/>
      <c r="J595" s="450"/>
      <c r="K595" s="432">
        <v>0</v>
      </c>
      <c r="L595" s="447"/>
      <c r="M595" s="442"/>
      <c r="N595" s="442"/>
      <c r="O595" s="442"/>
      <c r="P595" s="442"/>
      <c r="Q595" s="442"/>
      <c r="R595" s="432">
        <v>0</v>
      </c>
      <c r="S595" s="434">
        <v>0</v>
      </c>
      <c r="T595" s="440"/>
      <c r="U595" s="421" t="s">
        <v>936</v>
      </c>
      <c r="V595" s="440"/>
    </row>
    <row r="596" spans="1:22">
      <c r="A596" s="440"/>
      <c r="B596" s="440"/>
      <c r="C596" s="441"/>
      <c r="D596" s="442"/>
      <c r="E596" s="442"/>
      <c r="F596" s="442"/>
      <c r="G596" s="442"/>
      <c r="H596" s="442"/>
      <c r="I596" s="442"/>
      <c r="J596" s="450"/>
      <c r="K596" s="432">
        <v>0</v>
      </c>
      <c r="L596" s="447"/>
      <c r="M596" s="442"/>
      <c r="N596" s="442"/>
      <c r="O596" s="442"/>
      <c r="P596" s="442"/>
      <c r="Q596" s="442"/>
      <c r="R596" s="432">
        <v>0</v>
      </c>
      <c r="S596" s="434">
        <v>0</v>
      </c>
      <c r="T596" s="440"/>
      <c r="U596" s="421" t="s">
        <v>936</v>
      </c>
      <c r="V596" s="440"/>
    </row>
    <row r="597" spans="1:22">
      <c r="A597" s="440"/>
      <c r="B597" s="440"/>
      <c r="C597" s="441"/>
      <c r="D597" s="442"/>
      <c r="E597" s="442"/>
      <c r="F597" s="442"/>
      <c r="G597" s="442"/>
      <c r="H597" s="442"/>
      <c r="I597" s="442"/>
      <c r="J597" s="450"/>
      <c r="K597" s="432">
        <v>0</v>
      </c>
      <c r="L597" s="447"/>
      <c r="M597" s="442"/>
      <c r="N597" s="442"/>
      <c r="O597" s="442"/>
      <c r="P597" s="442"/>
      <c r="Q597" s="442"/>
      <c r="R597" s="432">
        <v>0</v>
      </c>
      <c r="S597" s="434">
        <v>0</v>
      </c>
      <c r="T597" s="440"/>
      <c r="U597" s="421" t="s">
        <v>936</v>
      </c>
      <c r="V597" s="440"/>
    </row>
    <row r="598" spans="1:22">
      <c r="A598" s="440"/>
      <c r="B598" s="440"/>
      <c r="C598" s="441"/>
      <c r="D598" s="442"/>
      <c r="E598" s="442"/>
      <c r="F598" s="442"/>
      <c r="G598" s="442"/>
      <c r="H598" s="442"/>
      <c r="I598" s="442"/>
      <c r="J598" s="450"/>
      <c r="K598" s="432">
        <v>0</v>
      </c>
      <c r="L598" s="447"/>
      <c r="M598" s="442"/>
      <c r="N598" s="442"/>
      <c r="O598" s="442"/>
      <c r="P598" s="442"/>
      <c r="Q598" s="442"/>
      <c r="R598" s="432">
        <v>0</v>
      </c>
      <c r="S598" s="434">
        <v>0</v>
      </c>
      <c r="T598" s="440"/>
      <c r="U598" s="421" t="s">
        <v>936</v>
      </c>
      <c r="V598" s="440"/>
    </row>
    <row r="599" spans="1:22">
      <c r="A599" s="440"/>
      <c r="B599" s="440"/>
      <c r="C599" s="441"/>
      <c r="D599" s="442"/>
      <c r="E599" s="442"/>
      <c r="F599" s="442"/>
      <c r="G599" s="442"/>
      <c r="H599" s="442"/>
      <c r="I599" s="442"/>
      <c r="J599" s="450"/>
      <c r="K599" s="432">
        <v>0</v>
      </c>
      <c r="L599" s="447"/>
      <c r="M599" s="442"/>
      <c r="N599" s="442"/>
      <c r="O599" s="442"/>
      <c r="P599" s="442"/>
      <c r="Q599" s="442"/>
      <c r="R599" s="432">
        <v>0</v>
      </c>
      <c r="S599" s="434">
        <v>0</v>
      </c>
      <c r="T599" s="440"/>
      <c r="U599" s="421" t="s">
        <v>936</v>
      </c>
      <c r="V599" s="440"/>
    </row>
    <row r="600" spans="1:22">
      <c r="A600" s="440"/>
      <c r="B600" s="440"/>
      <c r="C600" s="441"/>
      <c r="D600" s="442"/>
      <c r="E600" s="442"/>
      <c r="F600" s="442"/>
      <c r="G600" s="442"/>
      <c r="H600" s="442"/>
      <c r="I600" s="442"/>
      <c r="J600" s="450"/>
      <c r="K600" s="432">
        <v>0</v>
      </c>
      <c r="L600" s="447"/>
      <c r="M600" s="442"/>
      <c r="N600" s="442"/>
      <c r="O600" s="442"/>
      <c r="P600" s="442"/>
      <c r="Q600" s="442"/>
      <c r="R600" s="432">
        <v>0</v>
      </c>
      <c r="S600" s="434">
        <v>0</v>
      </c>
      <c r="T600" s="440"/>
      <c r="U600" s="421" t="s">
        <v>936</v>
      </c>
      <c r="V600" s="440"/>
    </row>
    <row r="601" spans="1:22">
      <c r="A601" s="440"/>
      <c r="B601" s="440"/>
      <c r="C601" s="441"/>
      <c r="D601" s="442"/>
      <c r="E601" s="442"/>
      <c r="F601" s="442"/>
      <c r="G601" s="442"/>
      <c r="H601" s="442"/>
      <c r="I601" s="442"/>
      <c r="J601" s="450"/>
      <c r="K601" s="432">
        <v>0</v>
      </c>
      <c r="L601" s="447"/>
      <c r="M601" s="442"/>
      <c r="N601" s="442"/>
      <c r="O601" s="442"/>
      <c r="P601" s="442"/>
      <c r="Q601" s="442"/>
      <c r="R601" s="432">
        <v>0</v>
      </c>
      <c r="S601" s="434">
        <v>0</v>
      </c>
      <c r="T601" s="440"/>
      <c r="U601" s="421" t="s">
        <v>936</v>
      </c>
      <c r="V601" s="440"/>
    </row>
    <row r="602" spans="1:22">
      <c r="A602" s="440"/>
      <c r="B602" s="440"/>
      <c r="C602" s="441"/>
      <c r="D602" s="442"/>
      <c r="E602" s="442"/>
      <c r="F602" s="442"/>
      <c r="G602" s="442"/>
      <c r="H602" s="442"/>
      <c r="I602" s="442"/>
      <c r="J602" s="450"/>
      <c r="K602" s="432">
        <v>0</v>
      </c>
      <c r="L602" s="447"/>
      <c r="M602" s="442"/>
      <c r="N602" s="442"/>
      <c r="O602" s="442"/>
      <c r="P602" s="442"/>
      <c r="Q602" s="442"/>
      <c r="R602" s="432">
        <v>0</v>
      </c>
      <c r="S602" s="434">
        <v>0</v>
      </c>
      <c r="T602" s="440"/>
      <c r="U602" s="421" t="s">
        <v>936</v>
      </c>
      <c r="V602" s="440"/>
    </row>
    <row r="603" spans="1:22">
      <c r="A603" s="440"/>
      <c r="B603" s="440"/>
      <c r="C603" s="441"/>
      <c r="D603" s="442"/>
      <c r="E603" s="442"/>
      <c r="F603" s="442"/>
      <c r="G603" s="442"/>
      <c r="H603" s="442"/>
      <c r="I603" s="442"/>
      <c r="J603" s="450"/>
      <c r="K603" s="432">
        <v>0</v>
      </c>
      <c r="L603" s="447"/>
      <c r="M603" s="442"/>
      <c r="N603" s="442"/>
      <c r="O603" s="442"/>
      <c r="P603" s="442"/>
      <c r="Q603" s="442"/>
      <c r="R603" s="432">
        <v>0</v>
      </c>
      <c r="S603" s="434">
        <v>0</v>
      </c>
      <c r="T603" s="440"/>
      <c r="U603" s="421" t="s">
        <v>936</v>
      </c>
      <c r="V603" s="440"/>
    </row>
    <row r="604" spans="1:22">
      <c r="A604" s="440"/>
      <c r="B604" s="440"/>
      <c r="C604" s="441"/>
      <c r="D604" s="442"/>
      <c r="E604" s="442"/>
      <c r="F604" s="442"/>
      <c r="G604" s="442"/>
      <c r="H604" s="442"/>
      <c r="I604" s="442"/>
      <c r="J604" s="450"/>
      <c r="K604" s="432">
        <v>0</v>
      </c>
      <c r="L604" s="447"/>
      <c r="M604" s="442"/>
      <c r="N604" s="442"/>
      <c r="O604" s="442"/>
      <c r="P604" s="442"/>
      <c r="Q604" s="442"/>
      <c r="R604" s="432">
        <v>0</v>
      </c>
      <c r="S604" s="434">
        <v>0</v>
      </c>
      <c r="T604" s="440"/>
      <c r="U604" s="421" t="s">
        <v>936</v>
      </c>
      <c r="V604" s="440"/>
    </row>
    <row r="605" spans="1:22">
      <c r="A605" s="440"/>
      <c r="B605" s="440"/>
      <c r="C605" s="441"/>
      <c r="D605" s="442"/>
      <c r="E605" s="442"/>
      <c r="F605" s="442"/>
      <c r="G605" s="442"/>
      <c r="H605" s="442"/>
      <c r="I605" s="442"/>
      <c r="J605" s="450"/>
      <c r="K605" s="432">
        <v>0</v>
      </c>
      <c r="L605" s="447"/>
      <c r="M605" s="442"/>
      <c r="N605" s="442"/>
      <c r="O605" s="442"/>
      <c r="P605" s="442"/>
      <c r="Q605" s="442"/>
      <c r="R605" s="432">
        <v>0</v>
      </c>
      <c r="S605" s="434">
        <v>0</v>
      </c>
      <c r="T605" s="440"/>
      <c r="U605" s="421" t="s">
        <v>936</v>
      </c>
      <c r="V605" s="440"/>
    </row>
    <row r="606" spans="1:22">
      <c r="A606" s="440"/>
      <c r="B606" s="440"/>
      <c r="C606" s="441"/>
      <c r="D606" s="442"/>
      <c r="E606" s="442"/>
      <c r="F606" s="442"/>
      <c r="G606" s="442"/>
      <c r="H606" s="442"/>
      <c r="I606" s="442"/>
      <c r="J606" s="450"/>
      <c r="K606" s="432">
        <v>0</v>
      </c>
      <c r="L606" s="447"/>
      <c r="M606" s="442"/>
      <c r="N606" s="442"/>
      <c r="O606" s="442"/>
      <c r="P606" s="442"/>
      <c r="Q606" s="442"/>
      <c r="R606" s="432">
        <v>0</v>
      </c>
      <c r="S606" s="434">
        <v>0</v>
      </c>
      <c r="T606" s="440"/>
      <c r="U606" s="421" t="s">
        <v>936</v>
      </c>
      <c r="V606" s="440"/>
    </row>
    <row r="607" spans="1:22">
      <c r="A607" s="440"/>
      <c r="B607" s="440"/>
      <c r="C607" s="441"/>
      <c r="D607" s="442"/>
      <c r="E607" s="442"/>
      <c r="F607" s="442"/>
      <c r="G607" s="442"/>
      <c r="H607" s="442"/>
      <c r="I607" s="442"/>
      <c r="J607" s="450"/>
      <c r="K607" s="432">
        <v>0</v>
      </c>
      <c r="L607" s="447"/>
      <c r="M607" s="442"/>
      <c r="N607" s="442"/>
      <c r="O607" s="442"/>
      <c r="P607" s="442"/>
      <c r="Q607" s="442"/>
      <c r="R607" s="432">
        <v>0</v>
      </c>
      <c r="S607" s="434">
        <v>0</v>
      </c>
      <c r="T607" s="440"/>
      <c r="U607" s="421" t="s">
        <v>936</v>
      </c>
      <c r="V607" s="440"/>
    </row>
    <row r="608" spans="1:22">
      <c r="A608" s="440"/>
      <c r="B608" s="440"/>
      <c r="C608" s="441"/>
      <c r="D608" s="442"/>
      <c r="E608" s="442"/>
      <c r="F608" s="442"/>
      <c r="G608" s="442"/>
      <c r="H608" s="442"/>
      <c r="I608" s="442"/>
      <c r="J608" s="450"/>
      <c r="K608" s="432">
        <v>0</v>
      </c>
      <c r="L608" s="447"/>
      <c r="M608" s="442"/>
      <c r="N608" s="442"/>
      <c r="O608" s="442"/>
      <c r="P608" s="442"/>
      <c r="Q608" s="442"/>
      <c r="R608" s="432">
        <v>0</v>
      </c>
      <c r="S608" s="434">
        <v>0</v>
      </c>
      <c r="T608" s="440"/>
      <c r="U608" s="421" t="s">
        <v>936</v>
      </c>
      <c r="V608" s="440"/>
    </row>
    <row r="609" spans="1:22">
      <c r="A609" s="440"/>
      <c r="B609" s="440"/>
      <c r="C609" s="441"/>
      <c r="D609" s="442"/>
      <c r="E609" s="442"/>
      <c r="F609" s="442"/>
      <c r="G609" s="442"/>
      <c r="H609" s="442"/>
      <c r="I609" s="442"/>
      <c r="J609" s="450"/>
      <c r="K609" s="432">
        <v>0</v>
      </c>
      <c r="L609" s="447"/>
      <c r="M609" s="442"/>
      <c r="N609" s="442"/>
      <c r="O609" s="442"/>
      <c r="P609" s="442"/>
      <c r="Q609" s="442"/>
      <c r="R609" s="432">
        <v>0</v>
      </c>
      <c r="S609" s="434">
        <v>0</v>
      </c>
      <c r="T609" s="440"/>
      <c r="U609" s="421" t="s">
        <v>936</v>
      </c>
      <c r="V609" s="440"/>
    </row>
    <row r="610" spans="1:22">
      <c r="A610" s="440"/>
      <c r="B610" s="440"/>
      <c r="C610" s="441"/>
      <c r="D610" s="442"/>
      <c r="E610" s="442"/>
      <c r="F610" s="442"/>
      <c r="G610" s="442"/>
      <c r="H610" s="442"/>
      <c r="I610" s="442"/>
      <c r="J610" s="450"/>
      <c r="K610" s="432">
        <v>0</v>
      </c>
      <c r="L610" s="447"/>
      <c r="M610" s="442"/>
      <c r="N610" s="442"/>
      <c r="O610" s="442"/>
      <c r="P610" s="442"/>
      <c r="Q610" s="442"/>
      <c r="R610" s="432">
        <v>0</v>
      </c>
      <c r="S610" s="434">
        <v>0</v>
      </c>
      <c r="T610" s="440"/>
      <c r="U610" s="421" t="s">
        <v>936</v>
      </c>
      <c r="V610" s="440"/>
    </row>
    <row r="611" spans="1:22">
      <c r="A611" s="440"/>
      <c r="B611" s="440"/>
      <c r="C611" s="441"/>
      <c r="D611" s="442"/>
      <c r="E611" s="442"/>
      <c r="F611" s="442"/>
      <c r="G611" s="442"/>
      <c r="H611" s="442"/>
      <c r="I611" s="442"/>
      <c r="J611" s="450"/>
      <c r="K611" s="432">
        <v>0</v>
      </c>
      <c r="L611" s="447"/>
      <c r="M611" s="442"/>
      <c r="N611" s="442"/>
      <c r="O611" s="442"/>
      <c r="P611" s="442"/>
      <c r="Q611" s="442"/>
      <c r="R611" s="432">
        <v>0</v>
      </c>
      <c r="S611" s="434">
        <v>0</v>
      </c>
      <c r="T611" s="440"/>
      <c r="U611" s="421" t="s">
        <v>936</v>
      </c>
      <c r="V611" s="440"/>
    </row>
    <row r="612" spans="1:22">
      <c r="A612" s="440"/>
      <c r="B612" s="440"/>
      <c r="C612" s="441"/>
      <c r="D612" s="442"/>
      <c r="E612" s="442"/>
      <c r="F612" s="442"/>
      <c r="G612" s="442"/>
      <c r="H612" s="442"/>
      <c r="I612" s="442"/>
      <c r="J612" s="450"/>
      <c r="K612" s="432">
        <v>0</v>
      </c>
      <c r="L612" s="447"/>
      <c r="M612" s="442"/>
      <c r="N612" s="442"/>
      <c r="O612" s="442"/>
      <c r="P612" s="442"/>
      <c r="Q612" s="442"/>
      <c r="R612" s="432">
        <v>0</v>
      </c>
      <c r="S612" s="434">
        <v>0</v>
      </c>
      <c r="T612" s="440"/>
      <c r="U612" s="421" t="s">
        <v>936</v>
      </c>
      <c r="V612" s="440"/>
    </row>
    <row r="613" spans="1:22">
      <c r="A613" s="440"/>
      <c r="B613" s="440"/>
      <c r="C613" s="441"/>
      <c r="D613" s="442"/>
      <c r="E613" s="442"/>
      <c r="F613" s="442"/>
      <c r="G613" s="442"/>
      <c r="H613" s="442"/>
      <c r="I613" s="442"/>
      <c r="J613" s="450"/>
      <c r="K613" s="432">
        <v>0</v>
      </c>
      <c r="L613" s="447"/>
      <c r="M613" s="442"/>
      <c r="N613" s="442"/>
      <c r="O613" s="442"/>
      <c r="P613" s="442"/>
      <c r="Q613" s="442"/>
      <c r="R613" s="432">
        <v>0</v>
      </c>
      <c r="S613" s="434">
        <v>0</v>
      </c>
      <c r="T613" s="440"/>
      <c r="U613" s="421" t="s">
        <v>936</v>
      </c>
      <c r="V613" s="440"/>
    </row>
    <row r="614" spans="1:22">
      <c r="A614" s="440"/>
      <c r="B614" s="440"/>
      <c r="C614" s="441"/>
      <c r="D614" s="442"/>
      <c r="E614" s="442"/>
      <c r="F614" s="442"/>
      <c r="G614" s="442"/>
      <c r="H614" s="442"/>
      <c r="I614" s="442"/>
      <c r="J614" s="450"/>
      <c r="K614" s="432">
        <v>0</v>
      </c>
      <c r="L614" s="447"/>
      <c r="M614" s="442"/>
      <c r="N614" s="442"/>
      <c r="O614" s="442"/>
      <c r="P614" s="442"/>
      <c r="Q614" s="442"/>
      <c r="R614" s="432">
        <v>0</v>
      </c>
      <c r="S614" s="434">
        <v>0</v>
      </c>
      <c r="T614" s="440"/>
      <c r="U614" s="421" t="s">
        <v>936</v>
      </c>
      <c r="V614" s="440"/>
    </row>
    <row r="615" spans="1:22">
      <c r="A615" s="440"/>
      <c r="B615" s="440"/>
      <c r="C615" s="441"/>
      <c r="D615" s="442"/>
      <c r="E615" s="442"/>
      <c r="F615" s="442"/>
      <c r="G615" s="442"/>
      <c r="H615" s="442"/>
      <c r="I615" s="442"/>
      <c r="J615" s="450"/>
      <c r="K615" s="432">
        <v>0</v>
      </c>
      <c r="L615" s="447"/>
      <c r="M615" s="442"/>
      <c r="N615" s="442"/>
      <c r="O615" s="442"/>
      <c r="P615" s="442"/>
      <c r="Q615" s="442"/>
      <c r="R615" s="432">
        <v>0</v>
      </c>
      <c r="S615" s="434">
        <v>0</v>
      </c>
      <c r="T615" s="440"/>
      <c r="U615" s="421" t="s">
        <v>936</v>
      </c>
      <c r="V615" s="440"/>
    </row>
    <row r="616" spans="1:22">
      <c r="A616" s="440"/>
      <c r="B616" s="440"/>
      <c r="C616" s="441"/>
      <c r="D616" s="442"/>
      <c r="E616" s="442"/>
      <c r="F616" s="442"/>
      <c r="G616" s="442"/>
      <c r="H616" s="442"/>
      <c r="I616" s="442"/>
      <c r="J616" s="450"/>
      <c r="K616" s="432">
        <v>0</v>
      </c>
      <c r="L616" s="447"/>
      <c r="M616" s="442"/>
      <c r="N616" s="442"/>
      <c r="O616" s="442"/>
      <c r="P616" s="442"/>
      <c r="Q616" s="442"/>
      <c r="R616" s="432">
        <v>0</v>
      </c>
      <c r="S616" s="434">
        <v>0</v>
      </c>
      <c r="T616" s="440"/>
      <c r="U616" s="421" t="s">
        <v>936</v>
      </c>
      <c r="V616" s="440"/>
    </row>
    <row r="617" spans="1:22">
      <c r="A617" s="440"/>
      <c r="B617" s="440"/>
      <c r="C617" s="441"/>
      <c r="D617" s="442"/>
      <c r="E617" s="442"/>
      <c r="F617" s="442"/>
      <c r="G617" s="442"/>
      <c r="H617" s="442"/>
      <c r="I617" s="442"/>
      <c r="J617" s="450"/>
      <c r="K617" s="432">
        <v>0</v>
      </c>
      <c r="L617" s="447"/>
      <c r="M617" s="442"/>
      <c r="N617" s="442"/>
      <c r="O617" s="442"/>
      <c r="P617" s="442"/>
      <c r="Q617" s="442"/>
      <c r="R617" s="432">
        <v>0</v>
      </c>
      <c r="S617" s="434">
        <v>0</v>
      </c>
      <c r="T617" s="440"/>
      <c r="U617" s="421" t="s">
        <v>936</v>
      </c>
      <c r="V617" s="440"/>
    </row>
    <row r="618" spans="1:22">
      <c r="A618" s="440"/>
      <c r="B618" s="440"/>
      <c r="C618" s="441"/>
      <c r="D618" s="442"/>
      <c r="E618" s="442"/>
      <c r="F618" s="442"/>
      <c r="G618" s="442"/>
      <c r="H618" s="442"/>
      <c r="I618" s="442"/>
      <c r="J618" s="450"/>
      <c r="K618" s="432">
        <v>0</v>
      </c>
      <c r="L618" s="447"/>
      <c r="M618" s="442"/>
      <c r="N618" s="442"/>
      <c r="O618" s="442"/>
      <c r="P618" s="442"/>
      <c r="Q618" s="442"/>
      <c r="R618" s="432">
        <v>0</v>
      </c>
      <c r="S618" s="434">
        <v>0</v>
      </c>
      <c r="T618" s="440"/>
      <c r="U618" s="421" t="s">
        <v>936</v>
      </c>
      <c r="V618" s="440"/>
    </row>
    <row r="619" spans="1:22">
      <c r="A619" s="440"/>
      <c r="B619" s="440"/>
      <c r="C619" s="441"/>
      <c r="D619" s="442"/>
      <c r="E619" s="442"/>
      <c r="F619" s="442"/>
      <c r="G619" s="442"/>
      <c r="H619" s="442"/>
      <c r="I619" s="442"/>
      <c r="J619" s="450"/>
      <c r="K619" s="432">
        <v>0</v>
      </c>
      <c r="L619" s="447"/>
      <c r="M619" s="442"/>
      <c r="N619" s="442"/>
      <c r="O619" s="442"/>
      <c r="P619" s="442"/>
      <c r="Q619" s="442"/>
      <c r="R619" s="432">
        <v>0</v>
      </c>
      <c r="S619" s="434">
        <v>0</v>
      </c>
      <c r="T619" s="440"/>
      <c r="U619" s="421" t="s">
        <v>936</v>
      </c>
      <c r="V619" s="440"/>
    </row>
    <row r="620" spans="1:22">
      <c r="A620" s="440"/>
      <c r="B620" s="440"/>
      <c r="C620" s="441"/>
      <c r="D620" s="442"/>
      <c r="E620" s="442"/>
      <c r="F620" s="442"/>
      <c r="G620" s="442"/>
      <c r="H620" s="442"/>
      <c r="I620" s="442"/>
      <c r="J620" s="450"/>
      <c r="K620" s="432">
        <v>0</v>
      </c>
      <c r="L620" s="447"/>
      <c r="M620" s="442"/>
      <c r="N620" s="442"/>
      <c r="O620" s="442"/>
      <c r="P620" s="442"/>
      <c r="Q620" s="442"/>
      <c r="R620" s="432">
        <v>0</v>
      </c>
      <c r="S620" s="434">
        <v>0</v>
      </c>
      <c r="T620" s="440"/>
      <c r="U620" s="421" t="s">
        <v>936</v>
      </c>
      <c r="V620" s="440"/>
    </row>
    <row r="621" spans="1:22">
      <c r="A621" s="440"/>
      <c r="B621" s="440"/>
      <c r="C621" s="441"/>
      <c r="D621" s="442"/>
      <c r="E621" s="442"/>
      <c r="F621" s="442"/>
      <c r="G621" s="442"/>
      <c r="H621" s="442"/>
      <c r="I621" s="442"/>
      <c r="J621" s="450"/>
      <c r="K621" s="432">
        <v>0</v>
      </c>
      <c r="L621" s="447"/>
      <c r="M621" s="442"/>
      <c r="N621" s="442"/>
      <c r="O621" s="442"/>
      <c r="P621" s="442"/>
      <c r="Q621" s="442"/>
      <c r="R621" s="432">
        <v>0</v>
      </c>
      <c r="S621" s="434">
        <v>0</v>
      </c>
      <c r="T621" s="440"/>
      <c r="U621" s="421" t="s">
        <v>936</v>
      </c>
      <c r="V621" s="440"/>
    </row>
    <row r="622" spans="1:22">
      <c r="A622" s="440"/>
      <c r="B622" s="440"/>
      <c r="C622" s="441"/>
      <c r="D622" s="442"/>
      <c r="E622" s="442"/>
      <c r="F622" s="442"/>
      <c r="G622" s="442"/>
      <c r="H622" s="442"/>
      <c r="I622" s="442"/>
      <c r="J622" s="450"/>
      <c r="K622" s="432">
        <v>0</v>
      </c>
      <c r="L622" s="447"/>
      <c r="M622" s="442"/>
      <c r="N622" s="442"/>
      <c r="O622" s="442"/>
      <c r="P622" s="442"/>
      <c r="Q622" s="442"/>
      <c r="R622" s="432">
        <v>0</v>
      </c>
      <c r="S622" s="434">
        <v>0</v>
      </c>
      <c r="T622" s="440"/>
      <c r="U622" s="421" t="s">
        <v>936</v>
      </c>
      <c r="V622" s="440"/>
    </row>
    <row r="623" spans="1:22">
      <c r="A623" s="440"/>
      <c r="B623" s="440"/>
      <c r="C623" s="441"/>
      <c r="D623" s="442"/>
      <c r="E623" s="442"/>
      <c r="F623" s="442"/>
      <c r="G623" s="442"/>
      <c r="H623" s="442"/>
      <c r="I623" s="442"/>
      <c r="J623" s="450"/>
      <c r="K623" s="432">
        <v>0</v>
      </c>
      <c r="L623" s="447"/>
      <c r="M623" s="442"/>
      <c r="N623" s="442"/>
      <c r="O623" s="442"/>
      <c r="P623" s="442"/>
      <c r="Q623" s="442"/>
      <c r="R623" s="432">
        <v>0</v>
      </c>
      <c r="S623" s="434">
        <v>0</v>
      </c>
      <c r="T623" s="440"/>
      <c r="U623" s="421" t="s">
        <v>936</v>
      </c>
      <c r="V623" s="440"/>
    </row>
    <row r="624" spans="1:22">
      <c r="A624" s="440"/>
      <c r="B624" s="440"/>
      <c r="C624" s="441"/>
      <c r="D624" s="442"/>
      <c r="E624" s="442"/>
      <c r="F624" s="442"/>
      <c r="G624" s="442"/>
      <c r="H624" s="442"/>
      <c r="I624" s="442"/>
      <c r="J624" s="450"/>
      <c r="K624" s="432">
        <v>0</v>
      </c>
      <c r="L624" s="447"/>
      <c r="M624" s="442"/>
      <c r="N624" s="442"/>
      <c r="O624" s="442"/>
      <c r="P624" s="442"/>
      <c r="Q624" s="442"/>
      <c r="R624" s="432">
        <v>0</v>
      </c>
      <c r="S624" s="434">
        <v>0</v>
      </c>
      <c r="T624" s="440"/>
      <c r="U624" s="421" t="s">
        <v>936</v>
      </c>
      <c r="V624" s="440"/>
    </row>
    <row r="625" spans="1:22">
      <c r="A625" s="440"/>
      <c r="B625" s="440"/>
      <c r="C625" s="441"/>
      <c r="D625" s="442"/>
      <c r="E625" s="442"/>
      <c r="F625" s="442"/>
      <c r="G625" s="442"/>
      <c r="H625" s="442"/>
      <c r="I625" s="442"/>
      <c r="J625" s="450"/>
      <c r="K625" s="432">
        <v>0</v>
      </c>
      <c r="L625" s="447"/>
      <c r="M625" s="442"/>
      <c r="N625" s="442"/>
      <c r="O625" s="442"/>
      <c r="P625" s="442"/>
      <c r="Q625" s="442"/>
      <c r="R625" s="432">
        <v>0</v>
      </c>
      <c r="S625" s="434">
        <v>0</v>
      </c>
      <c r="T625" s="440"/>
      <c r="U625" s="421" t="s">
        <v>936</v>
      </c>
      <c r="V625" s="440"/>
    </row>
    <row r="626" spans="1:22">
      <c r="A626" s="440"/>
      <c r="B626" s="440"/>
      <c r="C626" s="441"/>
      <c r="D626" s="442"/>
      <c r="E626" s="442"/>
      <c r="F626" s="442"/>
      <c r="G626" s="442"/>
      <c r="H626" s="442"/>
      <c r="I626" s="442"/>
      <c r="J626" s="450"/>
      <c r="K626" s="432">
        <v>0</v>
      </c>
      <c r="L626" s="447"/>
      <c r="M626" s="442"/>
      <c r="N626" s="442"/>
      <c r="O626" s="442"/>
      <c r="P626" s="442"/>
      <c r="Q626" s="442"/>
      <c r="R626" s="432">
        <v>0</v>
      </c>
      <c r="S626" s="434">
        <v>0</v>
      </c>
      <c r="T626" s="440"/>
      <c r="U626" s="421" t="s">
        <v>936</v>
      </c>
      <c r="V626" s="440"/>
    </row>
    <row r="627" spans="1:22">
      <c r="A627" s="440"/>
      <c r="B627" s="440"/>
      <c r="C627" s="441"/>
      <c r="D627" s="442"/>
      <c r="E627" s="442"/>
      <c r="F627" s="442"/>
      <c r="G627" s="442"/>
      <c r="H627" s="442"/>
      <c r="I627" s="442"/>
      <c r="J627" s="450"/>
      <c r="K627" s="432">
        <v>0</v>
      </c>
      <c r="L627" s="447"/>
      <c r="M627" s="442"/>
      <c r="N627" s="442"/>
      <c r="O627" s="442"/>
      <c r="P627" s="442"/>
      <c r="Q627" s="442"/>
      <c r="R627" s="432">
        <v>0</v>
      </c>
      <c r="S627" s="434">
        <v>0</v>
      </c>
      <c r="T627" s="440"/>
      <c r="U627" s="421" t="s">
        <v>936</v>
      </c>
      <c r="V627" s="440"/>
    </row>
    <row r="628" spans="1:22">
      <c r="A628" s="440"/>
      <c r="B628" s="440"/>
      <c r="C628" s="441"/>
      <c r="D628" s="442"/>
      <c r="E628" s="442"/>
      <c r="F628" s="442"/>
      <c r="G628" s="442"/>
      <c r="H628" s="442"/>
      <c r="I628" s="442"/>
      <c r="J628" s="450"/>
      <c r="K628" s="432">
        <v>0</v>
      </c>
      <c r="L628" s="447"/>
      <c r="M628" s="442"/>
      <c r="N628" s="442"/>
      <c r="O628" s="442"/>
      <c r="P628" s="442"/>
      <c r="Q628" s="442"/>
      <c r="R628" s="432">
        <v>0</v>
      </c>
      <c r="S628" s="434">
        <v>0</v>
      </c>
      <c r="T628" s="440"/>
      <c r="U628" s="421" t="s">
        <v>936</v>
      </c>
      <c r="V628" s="440"/>
    </row>
    <row r="629" spans="1:22">
      <c r="A629" s="440"/>
      <c r="B629" s="440"/>
      <c r="C629" s="441"/>
      <c r="D629" s="442"/>
      <c r="E629" s="442"/>
      <c r="F629" s="442"/>
      <c r="G629" s="442"/>
      <c r="H629" s="442"/>
      <c r="I629" s="442"/>
      <c r="J629" s="450"/>
      <c r="K629" s="432">
        <v>0</v>
      </c>
      <c r="L629" s="447"/>
      <c r="M629" s="442"/>
      <c r="N629" s="442"/>
      <c r="O629" s="442"/>
      <c r="P629" s="442"/>
      <c r="Q629" s="442"/>
      <c r="R629" s="432">
        <v>0</v>
      </c>
      <c r="S629" s="434">
        <v>0</v>
      </c>
      <c r="T629" s="440"/>
      <c r="U629" s="421" t="s">
        <v>936</v>
      </c>
      <c r="V629" s="440"/>
    </row>
    <row r="630" spans="1:22">
      <c r="A630" s="440"/>
      <c r="B630" s="440"/>
      <c r="C630" s="441"/>
      <c r="D630" s="442"/>
      <c r="E630" s="442"/>
      <c r="F630" s="442"/>
      <c r="G630" s="442"/>
      <c r="H630" s="442"/>
      <c r="I630" s="442"/>
      <c r="J630" s="450"/>
      <c r="K630" s="432">
        <v>0</v>
      </c>
      <c r="L630" s="447"/>
      <c r="M630" s="442"/>
      <c r="N630" s="442"/>
      <c r="O630" s="442"/>
      <c r="P630" s="442"/>
      <c r="Q630" s="442"/>
      <c r="R630" s="432">
        <v>0</v>
      </c>
      <c r="S630" s="434">
        <v>0</v>
      </c>
      <c r="T630" s="440"/>
      <c r="U630" s="421" t="s">
        <v>936</v>
      </c>
      <c r="V630" s="440"/>
    </row>
    <row r="631" spans="1:22">
      <c r="A631" s="440"/>
      <c r="B631" s="440"/>
      <c r="C631" s="441"/>
      <c r="D631" s="442"/>
      <c r="E631" s="442"/>
      <c r="F631" s="442"/>
      <c r="G631" s="442"/>
      <c r="H631" s="442"/>
      <c r="I631" s="442"/>
      <c r="J631" s="450"/>
      <c r="K631" s="432">
        <v>0</v>
      </c>
      <c r="L631" s="447"/>
      <c r="M631" s="442"/>
      <c r="N631" s="442"/>
      <c r="O631" s="442"/>
      <c r="P631" s="442"/>
      <c r="Q631" s="442"/>
      <c r="R631" s="432">
        <v>0</v>
      </c>
      <c r="S631" s="434">
        <v>0</v>
      </c>
      <c r="T631" s="440"/>
      <c r="U631" s="421" t="s">
        <v>936</v>
      </c>
      <c r="V631" s="440"/>
    </row>
    <row r="632" spans="1:22">
      <c r="A632" s="440"/>
      <c r="B632" s="440"/>
      <c r="C632" s="441"/>
      <c r="D632" s="442"/>
      <c r="E632" s="442"/>
      <c r="F632" s="442"/>
      <c r="G632" s="442"/>
      <c r="H632" s="442"/>
      <c r="I632" s="442"/>
      <c r="J632" s="450"/>
      <c r="K632" s="432">
        <v>0</v>
      </c>
      <c r="L632" s="447"/>
      <c r="M632" s="442"/>
      <c r="N632" s="442"/>
      <c r="O632" s="442"/>
      <c r="P632" s="442"/>
      <c r="Q632" s="442"/>
      <c r="R632" s="432">
        <v>0</v>
      </c>
      <c r="S632" s="434">
        <v>0</v>
      </c>
      <c r="T632" s="440"/>
      <c r="U632" s="421" t="s">
        <v>936</v>
      </c>
      <c r="V632" s="440"/>
    </row>
    <row r="633" spans="1:22">
      <c r="A633" s="440"/>
      <c r="B633" s="440"/>
      <c r="C633" s="441"/>
      <c r="D633" s="442"/>
      <c r="E633" s="442"/>
      <c r="F633" s="442"/>
      <c r="G633" s="442"/>
      <c r="H633" s="442"/>
      <c r="I633" s="442"/>
      <c r="J633" s="450"/>
      <c r="K633" s="432">
        <v>0</v>
      </c>
      <c r="L633" s="447"/>
      <c r="M633" s="442"/>
      <c r="N633" s="442"/>
      <c r="O633" s="442"/>
      <c r="P633" s="442"/>
      <c r="Q633" s="442"/>
      <c r="R633" s="432">
        <v>0</v>
      </c>
      <c r="S633" s="434">
        <v>0</v>
      </c>
      <c r="T633" s="440"/>
      <c r="U633" s="421" t="s">
        <v>936</v>
      </c>
      <c r="V633" s="440"/>
    </row>
    <row r="634" spans="1:22">
      <c r="A634" s="440"/>
      <c r="B634" s="440"/>
      <c r="C634" s="441"/>
      <c r="D634" s="442"/>
      <c r="E634" s="442"/>
      <c r="F634" s="442"/>
      <c r="G634" s="442"/>
      <c r="H634" s="442"/>
      <c r="I634" s="442"/>
      <c r="J634" s="450"/>
      <c r="K634" s="432">
        <v>0</v>
      </c>
      <c r="L634" s="447"/>
      <c r="M634" s="442"/>
      <c r="N634" s="442"/>
      <c r="O634" s="442"/>
      <c r="P634" s="442"/>
      <c r="Q634" s="442"/>
      <c r="R634" s="432">
        <v>0</v>
      </c>
      <c r="S634" s="434">
        <v>0</v>
      </c>
      <c r="T634" s="440"/>
      <c r="U634" s="421" t="s">
        <v>936</v>
      </c>
      <c r="V634" s="440"/>
    </row>
    <row r="635" spans="1:22">
      <c r="A635" s="440"/>
      <c r="B635" s="440"/>
      <c r="C635" s="441"/>
      <c r="D635" s="442"/>
      <c r="E635" s="442"/>
      <c r="F635" s="442"/>
      <c r="G635" s="442"/>
      <c r="H635" s="442"/>
      <c r="I635" s="442"/>
      <c r="J635" s="450"/>
      <c r="K635" s="432">
        <v>0</v>
      </c>
      <c r="L635" s="447"/>
      <c r="M635" s="442"/>
      <c r="N635" s="442"/>
      <c r="O635" s="442"/>
      <c r="P635" s="442"/>
      <c r="Q635" s="442"/>
      <c r="R635" s="432">
        <v>0</v>
      </c>
      <c r="S635" s="434">
        <v>0</v>
      </c>
      <c r="T635" s="440"/>
      <c r="U635" s="421" t="s">
        <v>936</v>
      </c>
      <c r="V635" s="440"/>
    </row>
    <row r="636" spans="1:22">
      <c r="A636" s="440"/>
      <c r="B636" s="440"/>
      <c r="C636" s="441"/>
      <c r="D636" s="442"/>
      <c r="E636" s="442"/>
      <c r="F636" s="442"/>
      <c r="G636" s="442"/>
      <c r="H636" s="442"/>
      <c r="I636" s="442"/>
      <c r="J636" s="450"/>
      <c r="K636" s="432">
        <v>0</v>
      </c>
      <c r="L636" s="447"/>
      <c r="M636" s="442"/>
      <c r="N636" s="442"/>
      <c r="O636" s="442"/>
      <c r="P636" s="442"/>
      <c r="Q636" s="442"/>
      <c r="R636" s="432">
        <v>0</v>
      </c>
      <c r="S636" s="434">
        <v>0</v>
      </c>
      <c r="T636" s="440"/>
      <c r="U636" s="421" t="s">
        <v>936</v>
      </c>
      <c r="V636" s="440"/>
    </row>
    <row r="637" spans="1:22">
      <c r="A637" s="440"/>
      <c r="B637" s="440"/>
      <c r="C637" s="441"/>
      <c r="D637" s="442"/>
      <c r="E637" s="442"/>
      <c r="F637" s="442"/>
      <c r="G637" s="442"/>
      <c r="H637" s="442"/>
      <c r="I637" s="442"/>
      <c r="J637" s="450"/>
      <c r="K637" s="432">
        <v>0</v>
      </c>
      <c r="L637" s="447"/>
      <c r="M637" s="442"/>
      <c r="N637" s="442"/>
      <c r="O637" s="442"/>
      <c r="P637" s="442"/>
      <c r="Q637" s="442"/>
      <c r="R637" s="432">
        <v>0</v>
      </c>
      <c r="S637" s="434">
        <v>0</v>
      </c>
      <c r="T637" s="440"/>
      <c r="U637" s="421" t="s">
        <v>936</v>
      </c>
      <c r="V637" s="440"/>
    </row>
    <row r="638" spans="1:22">
      <c r="A638" s="440"/>
      <c r="B638" s="440"/>
      <c r="C638" s="441"/>
      <c r="D638" s="442"/>
      <c r="E638" s="442"/>
      <c r="F638" s="442"/>
      <c r="G638" s="442"/>
      <c r="H638" s="442"/>
      <c r="I638" s="442"/>
      <c r="J638" s="450"/>
      <c r="K638" s="432">
        <v>0</v>
      </c>
      <c r="L638" s="447"/>
      <c r="M638" s="442"/>
      <c r="N638" s="442"/>
      <c r="O638" s="442"/>
      <c r="P638" s="442"/>
      <c r="Q638" s="442"/>
      <c r="R638" s="432">
        <v>0</v>
      </c>
      <c r="S638" s="434">
        <v>0</v>
      </c>
      <c r="T638" s="440"/>
      <c r="U638" s="421" t="s">
        <v>936</v>
      </c>
      <c r="V638" s="440"/>
    </row>
    <row r="639" spans="1:22">
      <c r="A639" s="440"/>
      <c r="B639" s="440"/>
      <c r="C639" s="441"/>
      <c r="D639" s="442"/>
      <c r="E639" s="442"/>
      <c r="F639" s="442"/>
      <c r="G639" s="442"/>
      <c r="H639" s="442"/>
      <c r="I639" s="442"/>
      <c r="J639" s="450"/>
      <c r="K639" s="432">
        <v>0</v>
      </c>
      <c r="L639" s="447"/>
      <c r="M639" s="442"/>
      <c r="N639" s="442"/>
      <c r="O639" s="442"/>
      <c r="P639" s="442"/>
      <c r="Q639" s="442"/>
      <c r="R639" s="432">
        <v>0</v>
      </c>
      <c r="S639" s="434">
        <v>0</v>
      </c>
      <c r="T639" s="440"/>
      <c r="U639" s="421" t="s">
        <v>936</v>
      </c>
      <c r="V639" s="440"/>
    </row>
    <row r="640" spans="1:22">
      <c r="A640" s="440"/>
      <c r="B640" s="440"/>
      <c r="C640" s="441"/>
      <c r="D640" s="442"/>
      <c r="E640" s="442"/>
      <c r="F640" s="442"/>
      <c r="G640" s="442"/>
      <c r="H640" s="442"/>
      <c r="I640" s="442"/>
      <c r="J640" s="450"/>
      <c r="K640" s="432">
        <v>0</v>
      </c>
      <c r="L640" s="447"/>
      <c r="M640" s="442"/>
      <c r="N640" s="442"/>
      <c r="O640" s="442"/>
      <c r="P640" s="442"/>
      <c r="Q640" s="442"/>
      <c r="R640" s="432">
        <v>0</v>
      </c>
      <c r="S640" s="434">
        <v>0</v>
      </c>
      <c r="T640" s="440"/>
      <c r="U640" s="421" t="s">
        <v>936</v>
      </c>
      <c r="V640" s="440"/>
    </row>
    <row r="641" spans="1:22">
      <c r="A641" s="440"/>
      <c r="B641" s="440"/>
      <c r="C641" s="441"/>
      <c r="D641" s="442"/>
      <c r="E641" s="442"/>
      <c r="F641" s="442"/>
      <c r="G641" s="442"/>
      <c r="H641" s="442"/>
      <c r="I641" s="442"/>
      <c r="J641" s="450"/>
      <c r="K641" s="432">
        <v>0</v>
      </c>
      <c r="L641" s="447"/>
      <c r="M641" s="442"/>
      <c r="N641" s="442"/>
      <c r="O641" s="442"/>
      <c r="P641" s="442"/>
      <c r="Q641" s="442"/>
      <c r="R641" s="432">
        <v>0</v>
      </c>
      <c r="S641" s="434">
        <v>0</v>
      </c>
      <c r="T641" s="440"/>
      <c r="U641" s="421" t="s">
        <v>936</v>
      </c>
      <c r="V641" s="440"/>
    </row>
    <row r="642" spans="1:22">
      <c r="A642" s="440"/>
      <c r="B642" s="440"/>
      <c r="C642" s="441"/>
      <c r="D642" s="442"/>
      <c r="E642" s="442"/>
      <c r="F642" s="442"/>
      <c r="G642" s="442"/>
      <c r="H642" s="442"/>
      <c r="I642" s="442"/>
      <c r="J642" s="450"/>
      <c r="K642" s="432">
        <v>0</v>
      </c>
      <c r="L642" s="447"/>
      <c r="M642" s="442"/>
      <c r="N642" s="442"/>
      <c r="O642" s="442"/>
      <c r="P642" s="442"/>
      <c r="Q642" s="442"/>
      <c r="R642" s="432">
        <v>0</v>
      </c>
      <c r="S642" s="434">
        <v>0</v>
      </c>
      <c r="T642" s="440"/>
      <c r="U642" s="421" t="s">
        <v>936</v>
      </c>
      <c r="V642" s="440"/>
    </row>
    <row r="643" spans="1:22">
      <c r="A643" s="440"/>
      <c r="B643" s="440"/>
      <c r="C643" s="441"/>
      <c r="D643" s="442"/>
      <c r="E643" s="442"/>
      <c r="F643" s="442"/>
      <c r="G643" s="442"/>
      <c r="H643" s="442"/>
      <c r="I643" s="442"/>
      <c r="J643" s="450"/>
      <c r="K643" s="432">
        <v>0</v>
      </c>
      <c r="L643" s="447"/>
      <c r="M643" s="442"/>
      <c r="N643" s="442"/>
      <c r="O643" s="442"/>
      <c r="P643" s="442"/>
      <c r="Q643" s="442"/>
      <c r="R643" s="432">
        <v>0</v>
      </c>
      <c r="S643" s="434">
        <v>0</v>
      </c>
      <c r="T643" s="440"/>
      <c r="U643" s="421" t="s">
        <v>936</v>
      </c>
      <c r="V643" s="440"/>
    </row>
    <row r="644" spans="1:22">
      <c r="A644" s="440"/>
      <c r="B644" s="440"/>
      <c r="C644" s="441"/>
      <c r="D644" s="442"/>
      <c r="E644" s="442"/>
      <c r="F644" s="442"/>
      <c r="G644" s="442"/>
      <c r="H644" s="442"/>
      <c r="I644" s="442"/>
      <c r="J644" s="450"/>
      <c r="K644" s="432">
        <v>0</v>
      </c>
      <c r="L644" s="447"/>
      <c r="M644" s="442"/>
      <c r="N644" s="442"/>
      <c r="O644" s="442"/>
      <c r="P644" s="442"/>
      <c r="Q644" s="442"/>
      <c r="R644" s="432">
        <v>0</v>
      </c>
      <c r="S644" s="434">
        <v>0</v>
      </c>
      <c r="T644" s="440"/>
      <c r="U644" s="421" t="s">
        <v>936</v>
      </c>
      <c r="V644" s="440"/>
    </row>
    <row r="645" spans="1:22">
      <c r="A645" s="440"/>
      <c r="B645" s="440"/>
      <c r="C645" s="441"/>
      <c r="D645" s="442"/>
      <c r="E645" s="442"/>
      <c r="F645" s="442"/>
      <c r="G645" s="442"/>
      <c r="H645" s="442"/>
      <c r="I645" s="442"/>
      <c r="J645" s="450"/>
      <c r="K645" s="432">
        <v>0</v>
      </c>
      <c r="L645" s="447"/>
      <c r="M645" s="442"/>
      <c r="N645" s="442"/>
      <c r="O645" s="442"/>
      <c r="P645" s="442"/>
      <c r="Q645" s="442"/>
      <c r="R645" s="432">
        <v>0</v>
      </c>
      <c r="S645" s="434">
        <v>0</v>
      </c>
      <c r="T645" s="440"/>
      <c r="U645" s="421" t="s">
        <v>936</v>
      </c>
      <c r="V645" s="440"/>
    </row>
    <row r="646" spans="1:22">
      <c r="A646" s="440"/>
      <c r="B646" s="440"/>
      <c r="C646" s="441"/>
      <c r="D646" s="442"/>
      <c r="E646" s="442"/>
      <c r="F646" s="442"/>
      <c r="G646" s="442"/>
      <c r="H646" s="442"/>
      <c r="I646" s="442"/>
      <c r="J646" s="450"/>
      <c r="K646" s="432">
        <v>0</v>
      </c>
      <c r="L646" s="447"/>
      <c r="M646" s="442"/>
      <c r="N646" s="442"/>
      <c r="O646" s="442"/>
      <c r="P646" s="442"/>
      <c r="Q646" s="442"/>
      <c r="R646" s="432">
        <v>0</v>
      </c>
      <c r="S646" s="434">
        <v>0</v>
      </c>
      <c r="T646" s="440"/>
      <c r="U646" s="421" t="s">
        <v>936</v>
      </c>
      <c r="V646" s="440"/>
    </row>
    <row r="647" spans="1:22">
      <c r="A647" s="440"/>
      <c r="B647" s="440"/>
      <c r="C647" s="441"/>
      <c r="D647" s="442"/>
      <c r="E647" s="442"/>
      <c r="F647" s="442"/>
      <c r="G647" s="442"/>
      <c r="H647" s="442"/>
      <c r="I647" s="442"/>
      <c r="J647" s="450"/>
      <c r="K647" s="432">
        <v>0</v>
      </c>
      <c r="L647" s="447"/>
      <c r="M647" s="442"/>
      <c r="N647" s="442"/>
      <c r="O647" s="442"/>
      <c r="P647" s="442"/>
      <c r="Q647" s="442"/>
      <c r="R647" s="432">
        <v>0</v>
      </c>
      <c r="S647" s="434">
        <v>0</v>
      </c>
      <c r="T647" s="440"/>
      <c r="U647" s="421" t="s">
        <v>936</v>
      </c>
      <c r="V647" s="440"/>
    </row>
    <row r="648" spans="1:22">
      <c r="A648" s="440"/>
      <c r="B648" s="440"/>
      <c r="C648" s="441"/>
      <c r="D648" s="442"/>
      <c r="E648" s="442"/>
      <c r="F648" s="442"/>
      <c r="G648" s="442"/>
      <c r="H648" s="442"/>
      <c r="I648" s="442"/>
      <c r="J648" s="450"/>
      <c r="K648" s="432">
        <v>0</v>
      </c>
      <c r="L648" s="447"/>
      <c r="M648" s="442"/>
      <c r="N648" s="442"/>
      <c r="O648" s="442"/>
      <c r="P648" s="442"/>
      <c r="Q648" s="442"/>
      <c r="R648" s="432">
        <v>0</v>
      </c>
      <c r="S648" s="434">
        <v>0</v>
      </c>
      <c r="T648" s="440"/>
      <c r="U648" s="421" t="s">
        <v>936</v>
      </c>
      <c r="V648" s="440"/>
    </row>
    <row r="649" spans="1:22">
      <c r="A649" s="440"/>
      <c r="B649" s="440"/>
      <c r="C649" s="441"/>
      <c r="D649" s="442"/>
      <c r="E649" s="442"/>
      <c r="F649" s="442"/>
      <c r="G649" s="442"/>
      <c r="H649" s="442"/>
      <c r="I649" s="442"/>
      <c r="J649" s="450"/>
      <c r="K649" s="432">
        <v>0</v>
      </c>
      <c r="L649" s="447"/>
      <c r="M649" s="442"/>
      <c r="N649" s="442"/>
      <c r="O649" s="442"/>
      <c r="P649" s="442"/>
      <c r="Q649" s="442"/>
      <c r="R649" s="432">
        <v>0</v>
      </c>
      <c r="S649" s="434">
        <v>0</v>
      </c>
      <c r="T649" s="440"/>
      <c r="U649" s="421" t="s">
        <v>936</v>
      </c>
      <c r="V649" s="440"/>
    </row>
    <row r="650" spans="1:22">
      <c r="A650" s="440"/>
      <c r="B650" s="440"/>
      <c r="C650" s="441"/>
      <c r="D650" s="442"/>
      <c r="E650" s="442"/>
      <c r="F650" s="442"/>
      <c r="G650" s="442"/>
      <c r="H650" s="442"/>
      <c r="I650" s="442"/>
      <c r="J650" s="450"/>
      <c r="K650" s="432">
        <v>0</v>
      </c>
      <c r="L650" s="447"/>
      <c r="M650" s="442"/>
      <c r="N650" s="442"/>
      <c r="O650" s="442"/>
      <c r="P650" s="442"/>
      <c r="Q650" s="442"/>
      <c r="R650" s="432">
        <v>0</v>
      </c>
      <c r="S650" s="434">
        <v>0</v>
      </c>
      <c r="T650" s="440"/>
      <c r="U650" s="421" t="s">
        <v>936</v>
      </c>
      <c r="V650" s="440"/>
    </row>
    <row r="651" spans="1:22">
      <c r="A651" s="440"/>
      <c r="B651" s="440"/>
      <c r="C651" s="441"/>
      <c r="D651" s="442"/>
      <c r="E651" s="442"/>
      <c r="F651" s="442"/>
      <c r="G651" s="442"/>
      <c r="H651" s="442"/>
      <c r="I651" s="442"/>
      <c r="J651" s="450"/>
      <c r="K651" s="432">
        <v>0</v>
      </c>
      <c r="L651" s="447"/>
      <c r="M651" s="442"/>
      <c r="N651" s="442"/>
      <c r="O651" s="442"/>
      <c r="P651" s="442"/>
      <c r="Q651" s="442"/>
      <c r="R651" s="432">
        <v>0</v>
      </c>
      <c r="S651" s="434">
        <v>0</v>
      </c>
      <c r="T651" s="440"/>
      <c r="U651" s="421" t="s">
        <v>936</v>
      </c>
      <c r="V651" s="440"/>
    </row>
    <row r="652" spans="1:22">
      <c r="A652" s="440"/>
      <c r="B652" s="440"/>
      <c r="C652" s="441"/>
      <c r="D652" s="442"/>
      <c r="E652" s="442"/>
      <c r="F652" s="442"/>
      <c r="G652" s="442"/>
      <c r="H652" s="442"/>
      <c r="I652" s="442"/>
      <c r="J652" s="450"/>
      <c r="K652" s="432">
        <v>0</v>
      </c>
      <c r="L652" s="447"/>
      <c r="M652" s="442"/>
      <c r="N652" s="442"/>
      <c r="O652" s="442"/>
      <c r="P652" s="442"/>
      <c r="Q652" s="442"/>
      <c r="R652" s="432">
        <v>0</v>
      </c>
      <c r="S652" s="434">
        <v>0</v>
      </c>
      <c r="T652" s="440"/>
      <c r="U652" s="421" t="s">
        <v>936</v>
      </c>
      <c r="V652" s="440"/>
    </row>
    <row r="653" spans="1:22">
      <c r="A653" s="440"/>
      <c r="B653" s="440"/>
      <c r="C653" s="441"/>
      <c r="D653" s="442"/>
      <c r="E653" s="442"/>
      <c r="F653" s="442"/>
      <c r="G653" s="442"/>
      <c r="H653" s="442"/>
      <c r="I653" s="442"/>
      <c r="J653" s="450"/>
      <c r="K653" s="432">
        <v>0</v>
      </c>
      <c r="L653" s="447"/>
      <c r="M653" s="442"/>
      <c r="N653" s="442"/>
      <c r="O653" s="442"/>
      <c r="P653" s="442"/>
      <c r="Q653" s="442"/>
      <c r="R653" s="432">
        <v>0</v>
      </c>
      <c r="S653" s="434">
        <v>0</v>
      </c>
      <c r="T653" s="440"/>
      <c r="U653" s="421" t="s">
        <v>936</v>
      </c>
      <c r="V653" s="440"/>
    </row>
    <row r="654" spans="1:22">
      <c r="A654" s="440"/>
      <c r="B654" s="440"/>
      <c r="C654" s="441"/>
      <c r="D654" s="442"/>
      <c r="E654" s="442"/>
      <c r="F654" s="442"/>
      <c r="G654" s="442"/>
      <c r="H654" s="442"/>
      <c r="I654" s="442"/>
      <c r="J654" s="450"/>
      <c r="K654" s="432">
        <v>0</v>
      </c>
      <c r="L654" s="447"/>
      <c r="M654" s="442"/>
      <c r="N654" s="442"/>
      <c r="O654" s="442"/>
      <c r="P654" s="442"/>
      <c r="Q654" s="442"/>
      <c r="R654" s="432">
        <v>0</v>
      </c>
      <c r="S654" s="434">
        <v>0</v>
      </c>
      <c r="T654" s="440"/>
      <c r="U654" s="421" t="s">
        <v>936</v>
      </c>
      <c r="V654" s="440"/>
    </row>
    <row r="655" spans="1:22">
      <c r="A655" s="440"/>
      <c r="B655" s="440"/>
      <c r="C655" s="441"/>
      <c r="D655" s="442"/>
      <c r="E655" s="442"/>
      <c r="F655" s="442"/>
      <c r="G655" s="442"/>
      <c r="H655" s="442"/>
      <c r="I655" s="442"/>
      <c r="J655" s="450"/>
      <c r="K655" s="432">
        <v>0</v>
      </c>
      <c r="L655" s="447"/>
      <c r="M655" s="442"/>
      <c r="N655" s="442"/>
      <c r="O655" s="442"/>
      <c r="P655" s="442"/>
      <c r="Q655" s="442"/>
      <c r="R655" s="432">
        <v>0</v>
      </c>
      <c r="S655" s="434">
        <v>0</v>
      </c>
      <c r="T655" s="440"/>
      <c r="U655" s="421" t="s">
        <v>936</v>
      </c>
      <c r="V655" s="440"/>
    </row>
    <row r="656" spans="1:22">
      <c r="A656" s="440"/>
      <c r="B656" s="440"/>
      <c r="C656" s="441"/>
      <c r="D656" s="442"/>
      <c r="E656" s="442"/>
      <c r="F656" s="442"/>
      <c r="G656" s="442"/>
      <c r="H656" s="442"/>
      <c r="I656" s="442"/>
      <c r="J656" s="450"/>
      <c r="K656" s="432">
        <v>0</v>
      </c>
      <c r="L656" s="447"/>
      <c r="M656" s="442"/>
      <c r="N656" s="442"/>
      <c r="O656" s="442"/>
      <c r="P656" s="442"/>
      <c r="Q656" s="442"/>
      <c r="R656" s="432">
        <v>0</v>
      </c>
      <c r="S656" s="434">
        <v>0</v>
      </c>
      <c r="T656" s="440"/>
      <c r="U656" s="421" t="s">
        <v>936</v>
      </c>
      <c r="V656" s="440"/>
    </row>
    <row r="657" spans="1:22">
      <c r="A657" s="440"/>
      <c r="B657" s="440"/>
      <c r="C657" s="441"/>
      <c r="D657" s="442"/>
      <c r="E657" s="442"/>
      <c r="F657" s="442"/>
      <c r="G657" s="442"/>
      <c r="H657" s="442"/>
      <c r="I657" s="442"/>
      <c r="J657" s="450"/>
      <c r="K657" s="432" t="s">
        <v>936</v>
      </c>
      <c r="L657" s="447"/>
      <c r="M657" s="442"/>
      <c r="N657" s="442"/>
      <c r="O657" s="442"/>
      <c r="P657" s="442"/>
      <c r="Q657" s="442"/>
      <c r="R657" s="432" t="s">
        <v>936</v>
      </c>
      <c r="S657" s="411"/>
      <c r="T657" s="440"/>
      <c r="U657" s="421" t="s">
        <v>936</v>
      </c>
      <c r="V657" s="440"/>
    </row>
    <row r="658" spans="1:22">
      <c r="A658" s="440"/>
      <c r="B658" s="440"/>
      <c r="C658" s="441"/>
      <c r="D658" s="442"/>
      <c r="E658" s="442"/>
      <c r="F658" s="442"/>
      <c r="G658" s="442"/>
      <c r="H658" s="442"/>
      <c r="I658" s="442"/>
      <c r="J658" s="450"/>
      <c r="K658" s="432" t="s">
        <v>936</v>
      </c>
      <c r="L658" s="447"/>
      <c r="M658" s="442"/>
      <c r="N658" s="442"/>
      <c r="O658" s="442"/>
      <c r="P658" s="442"/>
      <c r="Q658" s="442"/>
      <c r="R658" s="432" t="s">
        <v>936</v>
      </c>
      <c r="S658" s="411"/>
      <c r="T658" s="440"/>
      <c r="U658" s="421" t="s">
        <v>936</v>
      </c>
      <c r="V658" s="440"/>
    </row>
    <row r="659" spans="1:22">
      <c r="A659" s="440"/>
      <c r="B659" s="440"/>
      <c r="C659" s="441"/>
      <c r="D659" s="442"/>
      <c r="E659" s="442"/>
      <c r="F659" s="442"/>
      <c r="G659" s="442"/>
      <c r="H659" s="442"/>
      <c r="I659" s="442"/>
      <c r="J659" s="450"/>
      <c r="K659" s="432" t="s">
        <v>936</v>
      </c>
      <c r="L659" s="447"/>
      <c r="M659" s="442"/>
      <c r="N659" s="442"/>
      <c r="O659" s="442"/>
      <c r="P659" s="442"/>
      <c r="Q659" s="442"/>
      <c r="R659" s="432" t="s">
        <v>936</v>
      </c>
      <c r="S659" s="411"/>
      <c r="T659" s="440"/>
      <c r="U659" s="421" t="s">
        <v>936</v>
      </c>
      <c r="V659" s="440"/>
    </row>
    <row r="660" spans="1:22">
      <c r="A660" s="440"/>
      <c r="B660" s="440"/>
      <c r="C660" s="441"/>
      <c r="D660" s="442"/>
      <c r="E660" s="442"/>
      <c r="F660" s="442"/>
      <c r="G660" s="442"/>
      <c r="H660" s="442"/>
      <c r="I660" s="442"/>
      <c r="J660" s="450"/>
      <c r="K660" s="432" t="s">
        <v>936</v>
      </c>
      <c r="L660" s="447"/>
      <c r="M660" s="442"/>
      <c r="N660" s="442"/>
      <c r="O660" s="442"/>
      <c r="P660" s="442"/>
      <c r="Q660" s="442"/>
      <c r="R660" s="432" t="s">
        <v>936</v>
      </c>
      <c r="S660" s="411"/>
      <c r="T660" s="440"/>
      <c r="U660" s="421" t="s">
        <v>936</v>
      </c>
      <c r="V660" s="440"/>
    </row>
    <row r="661" spans="1:22">
      <c r="A661" s="440"/>
      <c r="B661" s="440"/>
      <c r="C661" s="441"/>
      <c r="D661" s="442"/>
      <c r="E661" s="442"/>
      <c r="F661" s="442"/>
      <c r="G661" s="442"/>
      <c r="H661" s="442"/>
      <c r="I661" s="442"/>
      <c r="J661" s="450"/>
      <c r="K661" s="432" t="s">
        <v>936</v>
      </c>
      <c r="L661" s="447"/>
      <c r="M661" s="442"/>
      <c r="N661" s="442"/>
      <c r="O661" s="442"/>
      <c r="P661" s="442"/>
      <c r="Q661" s="442"/>
      <c r="R661" s="432" t="s">
        <v>936</v>
      </c>
      <c r="S661" s="411"/>
      <c r="T661" s="440"/>
      <c r="U661" s="421" t="s">
        <v>936</v>
      </c>
      <c r="V661" s="440"/>
    </row>
    <row r="662" spans="1:22">
      <c r="A662" s="440"/>
      <c r="B662" s="440"/>
      <c r="C662" s="441"/>
      <c r="D662" s="442"/>
      <c r="E662" s="442"/>
      <c r="F662" s="442"/>
      <c r="G662" s="442"/>
      <c r="H662" s="442"/>
      <c r="I662" s="442"/>
      <c r="J662" s="450"/>
      <c r="K662" s="432" t="s">
        <v>936</v>
      </c>
      <c r="L662" s="447"/>
      <c r="M662" s="442"/>
      <c r="N662" s="442"/>
      <c r="O662" s="442"/>
      <c r="P662" s="442"/>
      <c r="Q662" s="442"/>
      <c r="R662" s="432" t="s">
        <v>936</v>
      </c>
      <c r="S662" s="411"/>
      <c r="T662" s="440"/>
      <c r="U662" s="421" t="s">
        <v>936</v>
      </c>
      <c r="V662" s="440"/>
    </row>
    <row r="663" spans="1:22">
      <c r="A663" s="440"/>
      <c r="B663" s="440"/>
      <c r="C663" s="441"/>
      <c r="D663" s="442"/>
      <c r="E663" s="442"/>
      <c r="F663" s="442"/>
      <c r="G663" s="442"/>
      <c r="H663" s="442"/>
      <c r="I663" s="442"/>
      <c r="J663" s="450"/>
      <c r="K663" s="432" t="s">
        <v>936</v>
      </c>
      <c r="L663" s="447"/>
      <c r="M663" s="442"/>
      <c r="N663" s="442"/>
      <c r="O663" s="442"/>
      <c r="P663" s="442"/>
      <c r="Q663" s="442"/>
      <c r="R663" s="432" t="s">
        <v>936</v>
      </c>
      <c r="S663" s="411"/>
      <c r="T663" s="440"/>
      <c r="U663" s="421" t="s">
        <v>936</v>
      </c>
      <c r="V663" s="440"/>
    </row>
    <row r="664" spans="1:22">
      <c r="A664" s="440"/>
      <c r="B664" s="440"/>
      <c r="C664" s="441"/>
      <c r="D664" s="442"/>
      <c r="E664" s="442"/>
      <c r="F664" s="442"/>
      <c r="G664" s="442"/>
      <c r="H664" s="442"/>
      <c r="I664" s="442"/>
      <c r="J664" s="450"/>
      <c r="K664" s="432" t="s">
        <v>936</v>
      </c>
      <c r="L664" s="447"/>
      <c r="M664" s="442"/>
      <c r="N664" s="442"/>
      <c r="O664" s="442"/>
      <c r="P664" s="442"/>
      <c r="Q664" s="442"/>
      <c r="R664" s="432" t="s">
        <v>936</v>
      </c>
      <c r="S664" s="411"/>
      <c r="T664" s="440"/>
      <c r="U664" s="421" t="s">
        <v>936</v>
      </c>
      <c r="V664" s="440"/>
    </row>
    <row r="665" spans="1:22">
      <c r="A665" s="440"/>
      <c r="B665" s="440"/>
      <c r="C665" s="441"/>
      <c r="D665" s="442"/>
      <c r="E665" s="442"/>
      <c r="F665" s="442"/>
      <c r="G665" s="442"/>
      <c r="H665" s="442"/>
      <c r="I665" s="442"/>
      <c r="J665" s="450"/>
      <c r="K665" s="432" t="s">
        <v>936</v>
      </c>
      <c r="L665" s="447"/>
      <c r="M665" s="442"/>
      <c r="N665" s="442"/>
      <c r="O665" s="442"/>
      <c r="P665" s="442"/>
      <c r="Q665" s="442"/>
      <c r="R665" s="432" t="s">
        <v>936</v>
      </c>
      <c r="S665" s="411"/>
      <c r="T665" s="440"/>
      <c r="U665" s="421" t="s">
        <v>936</v>
      </c>
      <c r="V665" s="440"/>
    </row>
    <row r="666" spans="1:22">
      <c r="A666" s="440"/>
      <c r="B666" s="440"/>
      <c r="C666" s="441"/>
      <c r="D666" s="442"/>
      <c r="E666" s="442"/>
      <c r="F666" s="442"/>
      <c r="G666" s="442"/>
      <c r="H666" s="442"/>
      <c r="I666" s="442"/>
      <c r="J666" s="450"/>
      <c r="K666" s="432" t="s">
        <v>936</v>
      </c>
      <c r="L666" s="447"/>
      <c r="M666" s="442"/>
      <c r="N666" s="442"/>
      <c r="O666" s="442"/>
      <c r="P666" s="442"/>
      <c r="Q666" s="442"/>
      <c r="R666" s="432" t="s">
        <v>936</v>
      </c>
      <c r="S666" s="411"/>
      <c r="T666" s="440"/>
      <c r="U666" s="421" t="s">
        <v>936</v>
      </c>
      <c r="V666" s="440"/>
    </row>
    <row r="667" spans="1:22">
      <c r="A667" s="440"/>
      <c r="B667" s="440"/>
      <c r="C667" s="441"/>
      <c r="D667" s="442"/>
      <c r="E667" s="442"/>
      <c r="F667" s="442"/>
      <c r="G667" s="442"/>
      <c r="H667" s="442"/>
      <c r="I667" s="442"/>
      <c r="J667" s="450"/>
      <c r="K667" s="432" t="s">
        <v>936</v>
      </c>
      <c r="L667" s="447"/>
      <c r="M667" s="442"/>
      <c r="N667" s="442"/>
      <c r="O667" s="442"/>
      <c r="P667" s="442"/>
      <c r="Q667" s="442"/>
      <c r="R667" s="432" t="s">
        <v>936</v>
      </c>
      <c r="S667" s="411"/>
      <c r="T667" s="440"/>
      <c r="U667" s="421" t="s">
        <v>936</v>
      </c>
      <c r="V667" s="440"/>
    </row>
    <row r="668" spans="1:22">
      <c r="A668" s="440"/>
      <c r="B668" s="440"/>
      <c r="C668" s="441"/>
      <c r="D668" s="442"/>
      <c r="E668" s="442"/>
      <c r="F668" s="442"/>
      <c r="G668" s="442"/>
      <c r="H668" s="442"/>
      <c r="I668" s="442"/>
      <c r="J668" s="450"/>
      <c r="K668" s="432" t="s">
        <v>936</v>
      </c>
      <c r="L668" s="447"/>
      <c r="M668" s="442"/>
      <c r="N668" s="442"/>
      <c r="O668" s="442"/>
      <c r="P668" s="442"/>
      <c r="Q668" s="442"/>
      <c r="R668" s="432" t="s">
        <v>936</v>
      </c>
      <c r="S668" s="411"/>
      <c r="T668" s="440"/>
      <c r="U668" s="421" t="s">
        <v>936</v>
      </c>
      <c r="V668" s="440"/>
    </row>
    <row r="669" spans="1:22">
      <c r="A669" s="440"/>
      <c r="B669" s="440"/>
      <c r="C669" s="441"/>
      <c r="D669" s="442"/>
      <c r="E669" s="442"/>
      <c r="F669" s="442"/>
      <c r="G669" s="442"/>
      <c r="H669" s="442"/>
      <c r="I669" s="442"/>
      <c r="J669" s="450"/>
      <c r="K669" s="432" t="s">
        <v>936</v>
      </c>
      <c r="L669" s="447"/>
      <c r="M669" s="442"/>
      <c r="N669" s="442"/>
      <c r="O669" s="442"/>
      <c r="P669" s="442"/>
      <c r="Q669" s="442"/>
      <c r="R669" s="432" t="s">
        <v>936</v>
      </c>
      <c r="S669" s="411"/>
      <c r="T669" s="440"/>
      <c r="U669" s="421" t="s">
        <v>936</v>
      </c>
      <c r="V669" s="440"/>
    </row>
    <row r="670" spans="1:22">
      <c r="A670" s="440"/>
      <c r="B670" s="440"/>
      <c r="C670" s="441"/>
      <c r="D670" s="442"/>
      <c r="E670" s="442"/>
      <c r="F670" s="442"/>
      <c r="G670" s="442"/>
      <c r="H670" s="442"/>
      <c r="I670" s="442"/>
      <c r="J670" s="450"/>
      <c r="K670" s="432" t="s">
        <v>936</v>
      </c>
      <c r="L670" s="447"/>
      <c r="M670" s="442"/>
      <c r="N670" s="442"/>
      <c r="O670" s="442"/>
      <c r="P670" s="442"/>
      <c r="Q670" s="442"/>
      <c r="R670" s="432" t="s">
        <v>936</v>
      </c>
      <c r="S670" s="411"/>
      <c r="T670" s="440"/>
      <c r="U670" s="421" t="s">
        <v>936</v>
      </c>
      <c r="V670" s="440"/>
    </row>
    <row r="671" spans="1:22">
      <c r="A671" s="440"/>
      <c r="B671" s="440"/>
      <c r="C671" s="441"/>
      <c r="D671" s="442"/>
      <c r="E671" s="442"/>
      <c r="F671" s="442"/>
      <c r="G671" s="442"/>
      <c r="H671" s="442"/>
      <c r="I671" s="442"/>
      <c r="J671" s="450"/>
      <c r="K671" s="432" t="s">
        <v>936</v>
      </c>
      <c r="L671" s="447"/>
      <c r="M671" s="442"/>
      <c r="N671" s="442"/>
      <c r="O671" s="442"/>
      <c r="P671" s="442"/>
      <c r="Q671" s="442"/>
      <c r="R671" s="432" t="s">
        <v>936</v>
      </c>
      <c r="S671" s="411"/>
      <c r="T671" s="440"/>
      <c r="U671" s="421" t="s">
        <v>936</v>
      </c>
      <c r="V671" s="440"/>
    </row>
    <row r="672" spans="1:22">
      <c r="A672" s="440"/>
      <c r="B672" s="440"/>
      <c r="C672" s="441"/>
      <c r="D672" s="442"/>
      <c r="E672" s="442"/>
      <c r="F672" s="442"/>
      <c r="G672" s="442"/>
      <c r="H672" s="442"/>
      <c r="I672" s="442"/>
      <c r="J672" s="450"/>
      <c r="K672" s="432" t="s">
        <v>936</v>
      </c>
      <c r="L672" s="447"/>
      <c r="M672" s="442"/>
      <c r="N672" s="442"/>
      <c r="O672" s="442"/>
      <c r="P672" s="442"/>
      <c r="Q672" s="442"/>
      <c r="R672" s="432" t="s">
        <v>936</v>
      </c>
      <c r="S672" s="411"/>
      <c r="T672" s="440"/>
      <c r="U672" s="421" t="s">
        <v>936</v>
      </c>
      <c r="V672" s="440"/>
    </row>
    <row r="673" spans="1:22">
      <c r="A673" s="440"/>
      <c r="B673" s="440"/>
      <c r="C673" s="441"/>
      <c r="D673" s="442"/>
      <c r="E673" s="442"/>
      <c r="F673" s="442"/>
      <c r="G673" s="442"/>
      <c r="H673" s="442"/>
      <c r="I673" s="442"/>
      <c r="J673" s="450"/>
      <c r="K673" s="432" t="s">
        <v>936</v>
      </c>
      <c r="L673" s="447"/>
      <c r="M673" s="442"/>
      <c r="N673" s="442"/>
      <c r="O673" s="442"/>
      <c r="P673" s="442"/>
      <c r="Q673" s="442"/>
      <c r="R673" s="432" t="s">
        <v>936</v>
      </c>
      <c r="S673" s="411"/>
      <c r="T673" s="440"/>
      <c r="U673" s="421" t="s">
        <v>936</v>
      </c>
      <c r="V673" s="440"/>
    </row>
    <row r="674" spans="1:22">
      <c r="A674" s="440"/>
      <c r="B674" s="440"/>
      <c r="C674" s="441"/>
      <c r="D674" s="442"/>
      <c r="E674" s="442"/>
      <c r="F674" s="442"/>
      <c r="G674" s="442"/>
      <c r="H674" s="442"/>
      <c r="I674" s="442"/>
      <c r="J674" s="450"/>
      <c r="K674" s="432" t="s">
        <v>936</v>
      </c>
      <c r="L674" s="447"/>
      <c r="M674" s="442"/>
      <c r="N674" s="442"/>
      <c r="O674" s="442"/>
      <c r="P674" s="442"/>
      <c r="Q674" s="442"/>
      <c r="R674" s="432" t="s">
        <v>936</v>
      </c>
      <c r="S674" s="411"/>
      <c r="T674" s="440"/>
      <c r="U674" s="421" t="s">
        <v>936</v>
      </c>
      <c r="V674" s="440"/>
    </row>
    <row r="675" spans="1:22">
      <c r="A675" s="440"/>
      <c r="B675" s="440"/>
      <c r="C675" s="441"/>
      <c r="D675" s="442"/>
      <c r="E675" s="442"/>
      <c r="F675" s="442"/>
      <c r="G675" s="442"/>
      <c r="H675" s="442"/>
      <c r="I675" s="442"/>
      <c r="J675" s="450"/>
      <c r="K675" s="432" t="s">
        <v>936</v>
      </c>
      <c r="L675" s="447"/>
      <c r="M675" s="442"/>
      <c r="N675" s="442"/>
      <c r="O675" s="442"/>
      <c r="P675" s="442"/>
      <c r="Q675" s="442"/>
      <c r="R675" s="432" t="s">
        <v>936</v>
      </c>
      <c r="S675" s="411"/>
      <c r="T675" s="440"/>
      <c r="U675" s="421" t="s">
        <v>936</v>
      </c>
      <c r="V675" s="440"/>
    </row>
    <row r="676" spans="1:22">
      <c r="A676" s="440"/>
      <c r="B676" s="440"/>
      <c r="C676" s="441"/>
      <c r="D676" s="442"/>
      <c r="E676" s="442"/>
      <c r="F676" s="442"/>
      <c r="G676" s="442"/>
      <c r="H676" s="442"/>
      <c r="I676" s="442"/>
      <c r="J676" s="450"/>
      <c r="K676" s="432" t="s">
        <v>936</v>
      </c>
      <c r="L676" s="447"/>
      <c r="M676" s="442"/>
      <c r="N676" s="442"/>
      <c r="O676" s="442"/>
      <c r="P676" s="442"/>
      <c r="Q676" s="442"/>
      <c r="R676" s="432" t="s">
        <v>936</v>
      </c>
      <c r="S676" s="411"/>
      <c r="T676" s="440"/>
      <c r="U676" s="421" t="s">
        <v>936</v>
      </c>
      <c r="V676" s="440"/>
    </row>
    <row r="677" spans="1:22">
      <c r="A677" s="440"/>
      <c r="B677" s="440"/>
      <c r="C677" s="441"/>
      <c r="D677" s="442"/>
      <c r="E677" s="442"/>
      <c r="F677" s="442"/>
      <c r="G677" s="442"/>
      <c r="H677" s="442"/>
      <c r="I677" s="442"/>
      <c r="J677" s="450"/>
      <c r="K677" s="432" t="s">
        <v>936</v>
      </c>
      <c r="L677" s="447"/>
      <c r="M677" s="442"/>
      <c r="N677" s="442"/>
      <c r="O677" s="442"/>
      <c r="P677" s="442"/>
      <c r="Q677" s="442"/>
      <c r="R677" s="432" t="s">
        <v>936</v>
      </c>
      <c r="S677" s="411"/>
      <c r="T677" s="440"/>
      <c r="U677" s="421" t="s">
        <v>936</v>
      </c>
      <c r="V677" s="440"/>
    </row>
    <row r="678" spans="1:22">
      <c r="A678" s="440"/>
      <c r="B678" s="440"/>
      <c r="C678" s="441"/>
      <c r="D678" s="442"/>
      <c r="E678" s="442"/>
      <c r="F678" s="442"/>
      <c r="G678" s="442"/>
      <c r="H678" s="442"/>
      <c r="I678" s="442"/>
      <c r="J678" s="450"/>
      <c r="K678" s="432" t="s">
        <v>936</v>
      </c>
      <c r="L678" s="447"/>
      <c r="M678" s="442"/>
      <c r="N678" s="442"/>
      <c r="O678" s="442"/>
      <c r="P678" s="442"/>
      <c r="Q678" s="442"/>
      <c r="R678" s="432" t="s">
        <v>936</v>
      </c>
      <c r="S678" s="411"/>
      <c r="T678" s="440"/>
      <c r="U678" s="421" t="s">
        <v>936</v>
      </c>
      <c r="V678" s="440"/>
    </row>
    <row r="679" spans="1:22">
      <c r="A679" s="440"/>
      <c r="B679" s="440"/>
      <c r="C679" s="441"/>
      <c r="D679" s="442"/>
      <c r="E679" s="442"/>
      <c r="F679" s="442"/>
      <c r="G679" s="442"/>
      <c r="H679" s="442"/>
      <c r="I679" s="442"/>
      <c r="J679" s="450"/>
      <c r="K679" s="432" t="s">
        <v>936</v>
      </c>
      <c r="L679" s="447"/>
      <c r="M679" s="442"/>
      <c r="N679" s="442"/>
      <c r="O679" s="442"/>
      <c r="P679" s="442"/>
      <c r="Q679" s="442"/>
      <c r="R679" s="432" t="s">
        <v>936</v>
      </c>
      <c r="S679" s="411"/>
      <c r="T679" s="440"/>
      <c r="U679" s="421" t="s">
        <v>936</v>
      </c>
      <c r="V679" s="440"/>
    </row>
    <row r="680" spans="1:22">
      <c r="A680" s="440"/>
      <c r="B680" s="440"/>
      <c r="C680" s="441"/>
      <c r="D680" s="442"/>
      <c r="E680" s="442"/>
      <c r="F680" s="442"/>
      <c r="G680" s="442"/>
      <c r="H680" s="442"/>
      <c r="I680" s="442"/>
      <c r="J680" s="450"/>
      <c r="K680" s="432" t="s">
        <v>936</v>
      </c>
      <c r="L680" s="447"/>
      <c r="M680" s="442"/>
      <c r="N680" s="442"/>
      <c r="O680" s="442"/>
      <c r="P680" s="442"/>
      <c r="Q680" s="442"/>
      <c r="R680" s="432" t="s">
        <v>936</v>
      </c>
      <c r="S680" s="411"/>
      <c r="T680" s="440"/>
      <c r="U680" s="421" t="s">
        <v>936</v>
      </c>
      <c r="V680" s="440"/>
    </row>
    <row r="681" spans="1:22">
      <c r="A681" s="440"/>
      <c r="B681" s="440"/>
      <c r="C681" s="441"/>
      <c r="D681" s="442"/>
      <c r="E681" s="442"/>
      <c r="F681" s="442"/>
      <c r="G681" s="442"/>
      <c r="H681" s="442"/>
      <c r="I681" s="442"/>
      <c r="J681" s="450"/>
      <c r="K681" s="432" t="s">
        <v>936</v>
      </c>
      <c r="L681" s="447"/>
      <c r="M681" s="442"/>
      <c r="N681" s="442"/>
      <c r="O681" s="442"/>
      <c r="P681" s="442"/>
      <c r="Q681" s="442"/>
      <c r="R681" s="432" t="s">
        <v>936</v>
      </c>
      <c r="S681" s="411"/>
      <c r="T681" s="440"/>
      <c r="U681" s="421" t="s">
        <v>936</v>
      </c>
      <c r="V681" s="440"/>
    </row>
    <row r="682" spans="1:22">
      <c r="A682" s="440"/>
      <c r="B682" s="440"/>
      <c r="C682" s="441"/>
      <c r="D682" s="442"/>
      <c r="E682" s="442"/>
      <c r="F682" s="442"/>
      <c r="G682" s="442"/>
      <c r="H682" s="442"/>
      <c r="I682" s="442"/>
      <c r="J682" s="450"/>
      <c r="K682" s="432" t="s">
        <v>936</v>
      </c>
      <c r="L682" s="447"/>
      <c r="M682" s="442"/>
      <c r="N682" s="442"/>
      <c r="O682" s="442"/>
      <c r="P682" s="442"/>
      <c r="Q682" s="442"/>
      <c r="R682" s="432" t="s">
        <v>936</v>
      </c>
      <c r="S682" s="411"/>
      <c r="T682" s="440"/>
      <c r="U682" s="421" t="s">
        <v>936</v>
      </c>
      <c r="V682" s="440"/>
    </row>
    <row r="683" spans="1:22">
      <c r="A683" s="440"/>
      <c r="B683" s="440"/>
      <c r="C683" s="441"/>
      <c r="D683" s="442"/>
      <c r="E683" s="442"/>
      <c r="F683" s="442"/>
      <c r="G683" s="442"/>
      <c r="H683" s="442"/>
      <c r="I683" s="442"/>
      <c r="J683" s="450"/>
      <c r="K683" s="432" t="s">
        <v>936</v>
      </c>
      <c r="L683" s="447"/>
      <c r="M683" s="442"/>
      <c r="N683" s="442"/>
      <c r="O683" s="442"/>
      <c r="P683" s="442"/>
      <c r="Q683" s="442"/>
      <c r="R683" s="432" t="s">
        <v>936</v>
      </c>
      <c r="S683" s="411"/>
      <c r="T683" s="440"/>
      <c r="U683" s="421" t="s">
        <v>936</v>
      </c>
      <c r="V683" s="440"/>
    </row>
    <row r="684" spans="1:22">
      <c r="A684" s="440"/>
      <c r="B684" s="440"/>
      <c r="C684" s="441"/>
      <c r="D684" s="442"/>
      <c r="E684" s="442"/>
      <c r="F684" s="442"/>
      <c r="G684" s="442"/>
      <c r="H684" s="442"/>
      <c r="I684" s="442"/>
      <c r="J684" s="450"/>
      <c r="K684" s="432" t="s">
        <v>936</v>
      </c>
      <c r="L684" s="447"/>
      <c r="M684" s="442"/>
      <c r="N684" s="442"/>
      <c r="O684" s="442"/>
      <c r="P684" s="442"/>
      <c r="Q684" s="442"/>
      <c r="R684" s="432" t="s">
        <v>936</v>
      </c>
      <c r="S684" s="411"/>
      <c r="T684" s="440"/>
      <c r="U684" s="421" t="s">
        <v>936</v>
      </c>
      <c r="V684" s="440"/>
    </row>
    <row r="685" spans="1:22">
      <c r="A685" s="440"/>
      <c r="B685" s="440"/>
      <c r="C685" s="441"/>
      <c r="D685" s="442"/>
      <c r="E685" s="442"/>
      <c r="F685" s="442"/>
      <c r="G685" s="442"/>
      <c r="H685" s="442"/>
      <c r="I685" s="442"/>
      <c r="J685" s="450"/>
      <c r="K685" s="432" t="s">
        <v>936</v>
      </c>
      <c r="L685" s="447"/>
      <c r="M685" s="442"/>
      <c r="N685" s="442"/>
      <c r="O685" s="442"/>
      <c r="P685" s="442"/>
      <c r="Q685" s="442"/>
      <c r="R685" s="432" t="s">
        <v>936</v>
      </c>
      <c r="S685" s="411"/>
      <c r="T685" s="440"/>
      <c r="U685" s="421" t="s">
        <v>936</v>
      </c>
      <c r="V685" s="440"/>
    </row>
    <row r="686" spans="1:22">
      <c r="A686" s="440"/>
      <c r="B686" s="440"/>
      <c r="C686" s="441"/>
      <c r="D686" s="442"/>
      <c r="E686" s="442"/>
      <c r="F686" s="442"/>
      <c r="G686" s="442"/>
      <c r="H686" s="442"/>
      <c r="I686" s="442"/>
      <c r="J686" s="450"/>
      <c r="K686" s="432" t="s">
        <v>936</v>
      </c>
      <c r="L686" s="447"/>
      <c r="M686" s="442"/>
      <c r="N686" s="442"/>
      <c r="O686" s="442"/>
      <c r="P686" s="442"/>
      <c r="Q686" s="442"/>
      <c r="R686" s="432" t="s">
        <v>936</v>
      </c>
      <c r="S686" s="411"/>
      <c r="T686" s="440"/>
      <c r="U686" s="421" t="s">
        <v>936</v>
      </c>
      <c r="V686" s="440"/>
    </row>
    <row r="687" spans="1:22">
      <c r="A687" s="440"/>
      <c r="B687" s="440"/>
      <c r="C687" s="441"/>
      <c r="D687" s="442"/>
      <c r="E687" s="442"/>
      <c r="F687" s="442"/>
      <c r="G687" s="442"/>
      <c r="H687" s="442"/>
      <c r="I687" s="442"/>
      <c r="J687" s="450"/>
      <c r="K687" s="432" t="s">
        <v>936</v>
      </c>
      <c r="L687" s="447"/>
      <c r="M687" s="442"/>
      <c r="N687" s="442"/>
      <c r="O687" s="442"/>
      <c r="P687" s="442"/>
      <c r="Q687" s="442"/>
      <c r="R687" s="432" t="s">
        <v>936</v>
      </c>
      <c r="S687" s="411"/>
      <c r="T687" s="440"/>
      <c r="U687" s="421" t="s">
        <v>936</v>
      </c>
      <c r="V687" s="440"/>
    </row>
    <row r="688" spans="1:22">
      <c r="A688" s="440"/>
      <c r="B688" s="440"/>
      <c r="C688" s="441"/>
      <c r="D688" s="442"/>
      <c r="E688" s="442"/>
      <c r="F688" s="442"/>
      <c r="G688" s="442"/>
      <c r="H688" s="442"/>
      <c r="I688" s="442"/>
      <c r="J688" s="450"/>
      <c r="K688" s="432" t="s">
        <v>936</v>
      </c>
      <c r="L688" s="447"/>
      <c r="M688" s="442"/>
      <c r="N688" s="442"/>
      <c r="O688" s="442"/>
      <c r="P688" s="442"/>
      <c r="Q688" s="442"/>
      <c r="R688" s="432" t="s">
        <v>936</v>
      </c>
      <c r="S688" s="411"/>
      <c r="T688" s="440"/>
      <c r="U688" s="421" t="s">
        <v>936</v>
      </c>
      <c r="V688" s="440"/>
    </row>
    <row r="689" spans="1:22">
      <c r="A689" s="440"/>
      <c r="B689" s="440"/>
      <c r="C689" s="441"/>
      <c r="D689" s="442"/>
      <c r="E689" s="442"/>
      <c r="F689" s="442"/>
      <c r="G689" s="442"/>
      <c r="H689" s="442"/>
      <c r="I689" s="442"/>
      <c r="J689" s="450"/>
      <c r="K689" s="432" t="s">
        <v>936</v>
      </c>
      <c r="L689" s="447"/>
      <c r="M689" s="442"/>
      <c r="N689" s="442"/>
      <c r="O689" s="442"/>
      <c r="P689" s="442"/>
      <c r="Q689" s="442"/>
      <c r="R689" s="432" t="s">
        <v>936</v>
      </c>
      <c r="S689" s="411"/>
      <c r="T689" s="440"/>
      <c r="U689" s="421" t="s">
        <v>936</v>
      </c>
      <c r="V689" s="440"/>
    </row>
    <row r="690" spans="1:22">
      <c r="A690" s="440"/>
      <c r="B690" s="440"/>
      <c r="C690" s="441"/>
      <c r="D690" s="442"/>
      <c r="E690" s="442"/>
      <c r="F690" s="442"/>
      <c r="G690" s="442"/>
      <c r="H690" s="442"/>
      <c r="I690" s="442"/>
      <c r="J690" s="450"/>
      <c r="K690" s="432" t="s">
        <v>936</v>
      </c>
      <c r="L690" s="447"/>
      <c r="M690" s="442"/>
      <c r="N690" s="442"/>
      <c r="O690" s="442"/>
      <c r="P690" s="442"/>
      <c r="Q690" s="442"/>
      <c r="R690" s="432" t="s">
        <v>936</v>
      </c>
      <c r="S690" s="411"/>
      <c r="T690" s="440"/>
      <c r="U690" s="421" t="s">
        <v>936</v>
      </c>
      <c r="V690" s="440"/>
    </row>
    <row r="691" spans="1:22">
      <c r="A691" s="440"/>
      <c r="B691" s="440"/>
      <c r="C691" s="441"/>
      <c r="D691" s="442"/>
      <c r="E691" s="442"/>
      <c r="F691" s="442"/>
      <c r="G691" s="442"/>
      <c r="H691" s="442"/>
      <c r="I691" s="442"/>
      <c r="J691" s="450"/>
      <c r="K691" s="432" t="s">
        <v>936</v>
      </c>
      <c r="L691" s="447"/>
      <c r="M691" s="442"/>
      <c r="N691" s="442"/>
      <c r="O691" s="442"/>
      <c r="P691" s="442"/>
      <c r="Q691" s="442"/>
      <c r="R691" s="432" t="s">
        <v>936</v>
      </c>
      <c r="S691" s="411"/>
      <c r="T691" s="440"/>
      <c r="U691" s="421" t="s">
        <v>936</v>
      </c>
      <c r="V691" s="440"/>
    </row>
    <row r="692" spans="1:22">
      <c r="A692" s="440"/>
      <c r="B692" s="440"/>
      <c r="C692" s="441"/>
      <c r="D692" s="442"/>
      <c r="E692" s="442"/>
      <c r="F692" s="442"/>
      <c r="G692" s="442"/>
      <c r="H692" s="442"/>
      <c r="I692" s="442"/>
      <c r="J692" s="450"/>
      <c r="K692" s="432" t="s">
        <v>936</v>
      </c>
      <c r="L692" s="447"/>
      <c r="M692" s="442"/>
      <c r="N692" s="442"/>
      <c r="O692" s="442"/>
      <c r="P692" s="442"/>
      <c r="Q692" s="442"/>
      <c r="R692" s="432" t="s">
        <v>936</v>
      </c>
      <c r="S692" s="411"/>
      <c r="T692" s="440"/>
      <c r="U692" s="421" t="s">
        <v>936</v>
      </c>
      <c r="V692" s="440"/>
    </row>
    <row r="693" spans="1:22">
      <c r="A693" s="440"/>
      <c r="B693" s="440"/>
      <c r="C693" s="441"/>
      <c r="D693" s="442"/>
      <c r="E693" s="442"/>
      <c r="F693" s="442"/>
      <c r="G693" s="442"/>
      <c r="H693" s="442"/>
      <c r="I693" s="442"/>
      <c r="J693" s="450"/>
      <c r="K693" s="432" t="s">
        <v>936</v>
      </c>
      <c r="L693" s="447"/>
      <c r="M693" s="442"/>
      <c r="N693" s="442"/>
      <c r="O693" s="442"/>
      <c r="P693" s="442"/>
      <c r="Q693" s="442"/>
      <c r="R693" s="432" t="s">
        <v>936</v>
      </c>
      <c r="S693" s="411"/>
      <c r="T693" s="440"/>
      <c r="U693" s="421" t="s">
        <v>936</v>
      </c>
      <c r="V693" s="440"/>
    </row>
    <row r="694" spans="1:22">
      <c r="A694" s="440"/>
      <c r="B694" s="440"/>
      <c r="C694" s="441"/>
      <c r="D694" s="442"/>
      <c r="E694" s="442"/>
      <c r="F694" s="442"/>
      <c r="G694" s="442"/>
      <c r="H694" s="442"/>
      <c r="I694" s="442"/>
      <c r="J694" s="450"/>
      <c r="K694" s="432" t="s">
        <v>936</v>
      </c>
      <c r="L694" s="447"/>
      <c r="M694" s="442"/>
      <c r="N694" s="442"/>
      <c r="O694" s="442"/>
      <c r="P694" s="442"/>
      <c r="Q694" s="442"/>
      <c r="R694" s="432" t="s">
        <v>936</v>
      </c>
      <c r="S694" s="411"/>
      <c r="T694" s="440"/>
      <c r="U694" s="421" t="s">
        <v>936</v>
      </c>
      <c r="V694" s="440"/>
    </row>
    <row r="695" spans="1:22">
      <c r="A695" s="440"/>
      <c r="B695" s="440"/>
      <c r="C695" s="441"/>
      <c r="D695" s="442"/>
      <c r="E695" s="442"/>
      <c r="F695" s="442"/>
      <c r="G695" s="442"/>
      <c r="H695" s="442"/>
      <c r="I695" s="442"/>
      <c r="J695" s="450"/>
      <c r="K695" s="432" t="s">
        <v>936</v>
      </c>
      <c r="L695" s="447"/>
      <c r="M695" s="442"/>
      <c r="N695" s="442"/>
      <c r="O695" s="442"/>
      <c r="P695" s="442"/>
      <c r="Q695" s="442"/>
      <c r="R695" s="432" t="s">
        <v>936</v>
      </c>
      <c r="S695" s="411"/>
      <c r="T695" s="440"/>
      <c r="U695" s="421" t="s">
        <v>936</v>
      </c>
      <c r="V695" s="440"/>
    </row>
    <row r="696" spans="1:22">
      <c r="A696" s="440"/>
      <c r="B696" s="440"/>
      <c r="C696" s="441"/>
      <c r="D696" s="442"/>
      <c r="E696" s="442"/>
      <c r="F696" s="442"/>
      <c r="G696" s="442"/>
      <c r="H696" s="442"/>
      <c r="I696" s="442"/>
      <c r="J696" s="450"/>
      <c r="K696" s="432" t="s">
        <v>936</v>
      </c>
      <c r="L696" s="447"/>
      <c r="M696" s="442"/>
      <c r="N696" s="442"/>
      <c r="O696" s="442"/>
      <c r="P696" s="442"/>
      <c r="Q696" s="442"/>
      <c r="R696" s="432" t="s">
        <v>936</v>
      </c>
      <c r="S696" s="411"/>
      <c r="T696" s="440"/>
      <c r="U696" s="421" t="s">
        <v>936</v>
      </c>
      <c r="V696" s="440"/>
    </row>
    <row r="697" spans="1:22">
      <c r="A697" s="440"/>
      <c r="B697" s="440"/>
      <c r="C697" s="441"/>
      <c r="D697" s="442"/>
      <c r="E697" s="442"/>
      <c r="F697" s="442"/>
      <c r="G697" s="442"/>
      <c r="H697" s="442"/>
      <c r="I697" s="442"/>
      <c r="J697" s="450"/>
      <c r="K697" s="432" t="s">
        <v>936</v>
      </c>
      <c r="L697" s="447"/>
      <c r="M697" s="442"/>
      <c r="N697" s="442"/>
      <c r="O697" s="442"/>
      <c r="P697" s="442"/>
      <c r="Q697" s="442"/>
      <c r="R697" s="432" t="s">
        <v>936</v>
      </c>
      <c r="S697" s="411"/>
      <c r="T697" s="440"/>
      <c r="U697" s="421" t="s">
        <v>936</v>
      </c>
      <c r="V697" s="440"/>
    </row>
    <row r="698" spans="1:22">
      <c r="A698" s="440"/>
      <c r="B698" s="440"/>
      <c r="C698" s="441"/>
      <c r="D698" s="442"/>
      <c r="E698" s="442"/>
      <c r="F698" s="442"/>
      <c r="G698" s="442"/>
      <c r="H698" s="442"/>
      <c r="I698" s="442"/>
      <c r="J698" s="450"/>
      <c r="K698" s="432" t="s">
        <v>936</v>
      </c>
      <c r="L698" s="447"/>
      <c r="M698" s="442"/>
      <c r="N698" s="442"/>
      <c r="O698" s="442"/>
      <c r="P698" s="442"/>
      <c r="Q698" s="442"/>
      <c r="R698" s="432" t="s">
        <v>936</v>
      </c>
      <c r="S698" s="411"/>
      <c r="T698" s="440"/>
      <c r="U698" s="421" t="s">
        <v>936</v>
      </c>
      <c r="V698" s="440"/>
    </row>
    <row r="699" spans="1:22">
      <c r="A699" s="440"/>
      <c r="B699" s="440"/>
      <c r="C699" s="441"/>
      <c r="D699" s="442"/>
      <c r="E699" s="442"/>
      <c r="F699" s="442"/>
      <c r="G699" s="442"/>
      <c r="H699" s="442"/>
      <c r="I699" s="442"/>
      <c r="J699" s="450"/>
      <c r="K699" s="432" t="s">
        <v>936</v>
      </c>
      <c r="L699" s="447"/>
      <c r="M699" s="442"/>
      <c r="N699" s="442"/>
      <c r="O699" s="442"/>
      <c r="P699" s="442"/>
      <c r="Q699" s="442"/>
      <c r="R699" s="432" t="s">
        <v>936</v>
      </c>
      <c r="S699" s="411"/>
      <c r="T699" s="440"/>
      <c r="U699" s="421" t="s">
        <v>936</v>
      </c>
      <c r="V699" s="440"/>
    </row>
    <row r="700" spans="1:22">
      <c r="A700" s="440"/>
      <c r="B700" s="440"/>
      <c r="C700" s="441"/>
      <c r="D700" s="442"/>
      <c r="E700" s="442"/>
      <c r="F700" s="442"/>
      <c r="G700" s="442"/>
      <c r="H700" s="442"/>
      <c r="I700" s="442"/>
      <c r="J700" s="450"/>
      <c r="K700" s="432" t="s">
        <v>936</v>
      </c>
      <c r="L700" s="447"/>
      <c r="M700" s="442"/>
      <c r="N700" s="442"/>
      <c r="O700" s="442"/>
      <c r="P700" s="442"/>
      <c r="Q700" s="442"/>
      <c r="R700" s="432" t="s">
        <v>936</v>
      </c>
      <c r="S700" s="411"/>
      <c r="T700" s="440"/>
      <c r="U700" s="421" t="s">
        <v>936</v>
      </c>
      <c r="V700" s="440"/>
    </row>
    <row r="701" spans="1:22">
      <c r="A701" s="440"/>
      <c r="B701" s="440"/>
      <c r="C701" s="441"/>
      <c r="D701" s="442"/>
      <c r="E701" s="442"/>
      <c r="F701" s="442"/>
      <c r="G701" s="442"/>
      <c r="H701" s="442"/>
      <c r="I701" s="442"/>
      <c r="J701" s="450"/>
      <c r="K701" s="432" t="s">
        <v>936</v>
      </c>
      <c r="L701" s="447"/>
      <c r="M701" s="442"/>
      <c r="N701" s="442"/>
      <c r="O701" s="442"/>
      <c r="P701" s="442"/>
      <c r="Q701" s="442"/>
      <c r="R701" s="432" t="s">
        <v>936</v>
      </c>
      <c r="S701" s="411"/>
      <c r="T701" s="440"/>
      <c r="U701" s="421" t="s">
        <v>936</v>
      </c>
      <c r="V701" s="440"/>
    </row>
    <row r="702" spans="1:22">
      <c r="A702" s="440"/>
      <c r="B702" s="440"/>
      <c r="C702" s="441"/>
      <c r="D702" s="442"/>
      <c r="E702" s="442"/>
      <c r="F702" s="442"/>
      <c r="G702" s="442"/>
      <c r="H702" s="442"/>
      <c r="I702" s="442"/>
      <c r="J702" s="450"/>
      <c r="K702" s="432" t="s">
        <v>936</v>
      </c>
      <c r="L702" s="447"/>
      <c r="M702" s="442"/>
      <c r="N702" s="442"/>
      <c r="O702" s="442"/>
      <c r="P702" s="442"/>
      <c r="Q702" s="442"/>
      <c r="R702" s="432" t="s">
        <v>936</v>
      </c>
      <c r="S702" s="411"/>
      <c r="T702" s="440"/>
      <c r="U702" s="421" t="s">
        <v>936</v>
      </c>
      <c r="V702" s="440"/>
    </row>
    <row r="703" spans="1:22">
      <c r="A703" s="440"/>
      <c r="B703" s="440"/>
      <c r="C703" s="441"/>
      <c r="D703" s="442"/>
      <c r="E703" s="442"/>
      <c r="F703" s="442"/>
      <c r="G703" s="442"/>
      <c r="H703" s="442"/>
      <c r="I703" s="442"/>
      <c r="J703" s="450"/>
      <c r="K703" s="432" t="s">
        <v>936</v>
      </c>
      <c r="L703" s="447"/>
      <c r="M703" s="442"/>
      <c r="N703" s="442"/>
      <c r="O703" s="442"/>
      <c r="P703" s="442"/>
      <c r="Q703" s="442"/>
      <c r="R703" s="432" t="s">
        <v>936</v>
      </c>
      <c r="S703" s="411"/>
      <c r="T703" s="440"/>
      <c r="U703" s="421" t="s">
        <v>936</v>
      </c>
      <c r="V703" s="440"/>
    </row>
    <row r="704" spans="1:22">
      <c r="A704" s="440"/>
      <c r="B704" s="440"/>
      <c r="C704" s="441"/>
      <c r="D704" s="442"/>
      <c r="E704" s="442"/>
      <c r="F704" s="442"/>
      <c r="G704" s="442"/>
      <c r="H704" s="442"/>
      <c r="I704" s="442"/>
      <c r="J704" s="450"/>
      <c r="K704" s="432" t="s">
        <v>936</v>
      </c>
      <c r="L704" s="447"/>
      <c r="M704" s="442"/>
      <c r="N704" s="442"/>
      <c r="O704" s="442"/>
      <c r="P704" s="442"/>
      <c r="Q704" s="442"/>
      <c r="R704" s="432" t="s">
        <v>936</v>
      </c>
      <c r="S704" s="411"/>
      <c r="T704" s="440"/>
      <c r="U704" s="421" t="s">
        <v>936</v>
      </c>
      <c r="V704" s="440"/>
    </row>
    <row r="705" spans="1:22">
      <c r="A705" s="440"/>
      <c r="B705" s="440"/>
      <c r="C705" s="441"/>
      <c r="D705" s="442"/>
      <c r="E705" s="442"/>
      <c r="F705" s="442"/>
      <c r="G705" s="442"/>
      <c r="H705" s="442"/>
      <c r="I705" s="442"/>
      <c r="J705" s="450"/>
      <c r="K705" s="432" t="s">
        <v>936</v>
      </c>
      <c r="L705" s="447"/>
      <c r="M705" s="442"/>
      <c r="N705" s="442"/>
      <c r="O705" s="442"/>
      <c r="P705" s="442"/>
      <c r="Q705" s="442"/>
      <c r="R705" s="432" t="s">
        <v>936</v>
      </c>
      <c r="S705" s="411"/>
      <c r="T705" s="440"/>
      <c r="U705" s="421" t="s">
        <v>936</v>
      </c>
      <c r="V705" s="440"/>
    </row>
    <row r="706" spans="1:22">
      <c r="A706" s="440"/>
      <c r="B706" s="440"/>
      <c r="C706" s="441"/>
      <c r="D706" s="442"/>
      <c r="E706" s="442"/>
      <c r="F706" s="442"/>
      <c r="G706" s="442"/>
      <c r="H706" s="442"/>
      <c r="I706" s="442"/>
      <c r="J706" s="450"/>
      <c r="K706" s="432" t="s">
        <v>936</v>
      </c>
      <c r="L706" s="447"/>
      <c r="M706" s="442"/>
      <c r="N706" s="442"/>
      <c r="O706" s="442"/>
      <c r="P706" s="442"/>
      <c r="Q706" s="442"/>
      <c r="R706" s="432" t="s">
        <v>936</v>
      </c>
      <c r="S706" s="411"/>
      <c r="T706" s="440"/>
      <c r="U706" s="421" t="s">
        <v>936</v>
      </c>
      <c r="V706" s="440"/>
    </row>
    <row r="707" spans="1:22">
      <c r="A707" s="440"/>
      <c r="B707" s="440"/>
      <c r="C707" s="441"/>
      <c r="D707" s="442"/>
      <c r="E707" s="442"/>
      <c r="F707" s="442"/>
      <c r="G707" s="442"/>
      <c r="H707" s="442"/>
      <c r="I707" s="442"/>
      <c r="J707" s="450"/>
      <c r="K707" s="432" t="s">
        <v>936</v>
      </c>
      <c r="L707" s="447"/>
      <c r="M707" s="442"/>
      <c r="N707" s="442"/>
      <c r="O707" s="442"/>
      <c r="P707" s="442"/>
      <c r="Q707" s="442"/>
      <c r="R707" s="432" t="s">
        <v>936</v>
      </c>
      <c r="S707" s="411"/>
      <c r="T707" s="440"/>
      <c r="U707" s="421" t="s">
        <v>936</v>
      </c>
      <c r="V707" s="440"/>
    </row>
    <row r="708" spans="1:22">
      <c r="A708" s="440"/>
      <c r="B708" s="440"/>
      <c r="C708" s="441"/>
      <c r="D708" s="442"/>
      <c r="E708" s="442"/>
      <c r="F708" s="442"/>
      <c r="G708" s="442"/>
      <c r="H708" s="442"/>
      <c r="I708" s="442"/>
      <c r="J708" s="450"/>
      <c r="K708" s="432" t="s">
        <v>936</v>
      </c>
      <c r="L708" s="447"/>
      <c r="M708" s="442"/>
      <c r="N708" s="442"/>
      <c r="O708" s="442"/>
      <c r="P708" s="442"/>
      <c r="Q708" s="442"/>
      <c r="R708" s="432" t="s">
        <v>936</v>
      </c>
      <c r="S708" s="411"/>
      <c r="T708" s="440"/>
      <c r="U708" s="421" t="s">
        <v>936</v>
      </c>
      <c r="V708" s="440"/>
    </row>
    <row r="709" spans="1:22">
      <c r="A709" s="440"/>
      <c r="B709" s="440"/>
      <c r="C709" s="441"/>
      <c r="D709" s="442"/>
      <c r="E709" s="442"/>
      <c r="F709" s="442"/>
      <c r="G709" s="442"/>
      <c r="H709" s="442"/>
      <c r="I709" s="442"/>
      <c r="J709" s="450"/>
      <c r="K709" s="432" t="s">
        <v>936</v>
      </c>
      <c r="L709" s="447"/>
      <c r="M709" s="442"/>
      <c r="N709" s="442"/>
      <c r="O709" s="442"/>
      <c r="P709" s="442"/>
      <c r="Q709" s="442"/>
      <c r="R709" s="432" t="s">
        <v>936</v>
      </c>
      <c r="S709" s="411"/>
      <c r="T709" s="440"/>
      <c r="U709" s="421" t="s">
        <v>936</v>
      </c>
      <c r="V709" s="440"/>
    </row>
    <row r="710" spans="1:22">
      <c r="A710" s="440"/>
      <c r="B710" s="440"/>
      <c r="C710" s="441"/>
      <c r="D710" s="442"/>
      <c r="E710" s="442"/>
      <c r="F710" s="442"/>
      <c r="G710" s="442"/>
      <c r="H710" s="442"/>
      <c r="I710" s="442"/>
      <c r="J710" s="450"/>
      <c r="K710" s="432" t="s">
        <v>936</v>
      </c>
      <c r="L710" s="447"/>
      <c r="M710" s="442"/>
      <c r="N710" s="442"/>
      <c r="O710" s="442"/>
      <c r="P710" s="442"/>
      <c r="Q710" s="442"/>
      <c r="R710" s="432" t="s">
        <v>936</v>
      </c>
      <c r="S710" s="411"/>
      <c r="T710" s="440"/>
      <c r="U710" s="421" t="s">
        <v>936</v>
      </c>
      <c r="V710" s="440"/>
    </row>
    <row r="711" spans="1:22">
      <c r="A711" s="440"/>
      <c r="B711" s="440"/>
      <c r="C711" s="441"/>
      <c r="D711" s="442"/>
      <c r="E711" s="442"/>
      <c r="F711" s="442"/>
      <c r="G711" s="442"/>
      <c r="H711" s="442"/>
      <c r="I711" s="442"/>
      <c r="J711" s="450"/>
      <c r="K711" s="432" t="s">
        <v>936</v>
      </c>
      <c r="L711" s="447"/>
      <c r="M711" s="442"/>
      <c r="N711" s="442"/>
      <c r="O711" s="442"/>
      <c r="P711" s="442"/>
      <c r="Q711" s="442"/>
      <c r="R711" s="432" t="s">
        <v>936</v>
      </c>
      <c r="S711" s="411"/>
      <c r="T711" s="440"/>
      <c r="U711" s="421" t="s">
        <v>936</v>
      </c>
      <c r="V711" s="440"/>
    </row>
    <row r="712" spans="1:22">
      <c r="A712" s="440"/>
      <c r="B712" s="440"/>
      <c r="C712" s="441"/>
      <c r="D712" s="442"/>
      <c r="E712" s="442"/>
      <c r="F712" s="442"/>
      <c r="G712" s="442"/>
      <c r="H712" s="442"/>
      <c r="I712" s="442"/>
      <c r="J712" s="450"/>
      <c r="K712" s="432" t="s">
        <v>936</v>
      </c>
      <c r="L712" s="447"/>
      <c r="M712" s="442"/>
      <c r="N712" s="442"/>
      <c r="O712" s="442"/>
      <c r="P712" s="442"/>
      <c r="Q712" s="442"/>
      <c r="R712" s="432" t="s">
        <v>936</v>
      </c>
      <c r="S712" s="411"/>
      <c r="T712" s="440"/>
      <c r="U712" s="421" t="s">
        <v>936</v>
      </c>
      <c r="V712" s="440"/>
    </row>
    <row r="713" spans="1:22">
      <c r="A713" s="440"/>
      <c r="B713" s="440"/>
      <c r="C713" s="441"/>
      <c r="D713" s="442"/>
      <c r="E713" s="442"/>
      <c r="F713" s="442"/>
      <c r="G713" s="442"/>
      <c r="H713" s="442"/>
      <c r="I713" s="442"/>
      <c r="J713" s="450"/>
      <c r="K713" s="432" t="s">
        <v>936</v>
      </c>
      <c r="L713" s="447"/>
      <c r="M713" s="442"/>
      <c r="N713" s="442"/>
      <c r="O713" s="442"/>
      <c r="P713" s="442"/>
      <c r="Q713" s="442"/>
      <c r="R713" s="432" t="s">
        <v>936</v>
      </c>
      <c r="S713" s="411"/>
      <c r="T713" s="440"/>
      <c r="U713" s="421" t="s">
        <v>936</v>
      </c>
      <c r="V713" s="440"/>
    </row>
    <row r="714" spans="1:22">
      <c r="A714" s="440"/>
      <c r="B714" s="440"/>
      <c r="C714" s="441"/>
      <c r="D714" s="442"/>
      <c r="E714" s="442"/>
      <c r="F714" s="442"/>
      <c r="G714" s="442"/>
      <c r="H714" s="442"/>
      <c r="I714" s="442"/>
      <c r="J714" s="450"/>
      <c r="K714" s="432" t="s">
        <v>936</v>
      </c>
      <c r="L714" s="447"/>
      <c r="M714" s="442"/>
      <c r="N714" s="442"/>
      <c r="O714" s="442"/>
      <c r="P714" s="442"/>
      <c r="Q714" s="442"/>
      <c r="R714" s="432" t="s">
        <v>936</v>
      </c>
      <c r="S714" s="411"/>
      <c r="T714" s="440"/>
      <c r="U714" s="421" t="s">
        <v>936</v>
      </c>
      <c r="V714" s="440"/>
    </row>
    <row r="715" spans="1:22">
      <c r="A715" s="440"/>
      <c r="B715" s="440"/>
      <c r="C715" s="441"/>
      <c r="D715" s="442"/>
      <c r="E715" s="442"/>
      <c r="F715" s="442"/>
      <c r="G715" s="442"/>
      <c r="H715" s="442"/>
      <c r="I715" s="442"/>
      <c r="J715" s="450"/>
      <c r="K715" s="432" t="s">
        <v>936</v>
      </c>
      <c r="L715" s="447"/>
      <c r="M715" s="442"/>
      <c r="N715" s="442"/>
      <c r="O715" s="442"/>
      <c r="P715" s="442"/>
      <c r="Q715" s="442"/>
      <c r="R715" s="432" t="s">
        <v>936</v>
      </c>
      <c r="S715" s="411"/>
      <c r="T715" s="440"/>
      <c r="U715" s="421" t="s">
        <v>936</v>
      </c>
      <c r="V715" s="440"/>
    </row>
    <row r="716" spans="1:22">
      <c r="A716" s="440"/>
      <c r="B716" s="440"/>
      <c r="C716" s="441"/>
      <c r="D716" s="442"/>
      <c r="E716" s="442"/>
      <c r="F716" s="442"/>
      <c r="G716" s="442"/>
      <c r="H716" s="442"/>
      <c r="I716" s="442"/>
      <c r="J716" s="450"/>
      <c r="K716" s="432" t="s">
        <v>936</v>
      </c>
      <c r="L716" s="447"/>
      <c r="M716" s="442"/>
      <c r="N716" s="442"/>
      <c r="O716" s="442"/>
      <c r="P716" s="442"/>
      <c r="Q716" s="442"/>
      <c r="R716" s="432" t="s">
        <v>936</v>
      </c>
      <c r="S716" s="411"/>
      <c r="T716" s="440"/>
      <c r="U716" s="421" t="s">
        <v>936</v>
      </c>
      <c r="V716" s="440"/>
    </row>
    <row r="717" spans="1:22">
      <c r="A717" s="440"/>
      <c r="B717" s="440"/>
      <c r="C717" s="441"/>
      <c r="D717" s="442"/>
      <c r="E717" s="442"/>
      <c r="F717" s="442"/>
      <c r="G717" s="442"/>
      <c r="H717" s="442"/>
      <c r="I717" s="442"/>
      <c r="J717" s="450"/>
      <c r="K717" s="432" t="s">
        <v>936</v>
      </c>
      <c r="L717" s="447"/>
      <c r="M717" s="442"/>
      <c r="N717" s="442"/>
      <c r="O717" s="442"/>
      <c r="P717" s="442"/>
      <c r="Q717" s="442"/>
      <c r="R717" s="432" t="s">
        <v>936</v>
      </c>
      <c r="S717" s="411"/>
      <c r="T717" s="440"/>
      <c r="U717" s="421" t="s">
        <v>936</v>
      </c>
      <c r="V717" s="440"/>
    </row>
    <row r="718" spans="1:22">
      <c r="A718" s="440"/>
      <c r="B718" s="440"/>
      <c r="C718" s="441"/>
      <c r="D718" s="442"/>
      <c r="E718" s="442"/>
      <c r="F718" s="442"/>
      <c r="G718" s="442"/>
      <c r="H718" s="442"/>
      <c r="I718" s="442"/>
      <c r="J718" s="450"/>
      <c r="K718" s="432" t="s">
        <v>936</v>
      </c>
      <c r="L718" s="447"/>
      <c r="M718" s="442"/>
      <c r="N718" s="442"/>
      <c r="O718" s="442"/>
      <c r="P718" s="442"/>
      <c r="Q718" s="442"/>
      <c r="R718" s="432" t="s">
        <v>936</v>
      </c>
      <c r="S718" s="411"/>
      <c r="T718" s="440"/>
      <c r="U718" s="421" t="s">
        <v>936</v>
      </c>
      <c r="V718" s="440"/>
    </row>
    <row r="719" spans="1:22">
      <c r="A719" s="440"/>
      <c r="B719" s="440"/>
      <c r="C719" s="441"/>
      <c r="D719" s="442"/>
      <c r="E719" s="442"/>
      <c r="F719" s="442"/>
      <c r="G719" s="442"/>
      <c r="H719" s="442"/>
      <c r="I719" s="442"/>
      <c r="J719" s="450"/>
      <c r="K719" s="432" t="s">
        <v>936</v>
      </c>
      <c r="L719" s="447"/>
      <c r="M719" s="442"/>
      <c r="N719" s="442"/>
      <c r="O719" s="442"/>
      <c r="P719" s="442"/>
      <c r="Q719" s="442"/>
      <c r="R719" s="432" t="s">
        <v>936</v>
      </c>
      <c r="S719" s="411"/>
      <c r="T719" s="440"/>
      <c r="U719" s="421" t="s">
        <v>936</v>
      </c>
      <c r="V719" s="440"/>
    </row>
    <row r="720" spans="1:22">
      <c r="A720" s="440"/>
      <c r="B720" s="440"/>
      <c r="C720" s="441"/>
      <c r="D720" s="442"/>
      <c r="E720" s="442"/>
      <c r="F720" s="442"/>
      <c r="G720" s="442"/>
      <c r="H720" s="442"/>
      <c r="I720" s="442"/>
      <c r="J720" s="450"/>
      <c r="K720" s="432" t="s">
        <v>936</v>
      </c>
      <c r="L720" s="447"/>
      <c r="M720" s="442"/>
      <c r="N720" s="442"/>
      <c r="O720" s="442"/>
      <c r="P720" s="442"/>
      <c r="Q720" s="442"/>
      <c r="R720" s="432" t="s">
        <v>936</v>
      </c>
      <c r="S720" s="411"/>
      <c r="T720" s="440"/>
      <c r="U720" s="421" t="s">
        <v>936</v>
      </c>
      <c r="V720" s="440"/>
    </row>
    <row r="721" spans="1:22">
      <c r="A721" s="440"/>
      <c r="B721" s="440"/>
      <c r="C721" s="441"/>
      <c r="D721" s="442"/>
      <c r="E721" s="442"/>
      <c r="F721" s="442"/>
      <c r="G721" s="442"/>
      <c r="H721" s="442"/>
      <c r="I721" s="442"/>
      <c r="J721" s="450"/>
      <c r="K721" s="432" t="s">
        <v>936</v>
      </c>
      <c r="L721" s="447"/>
      <c r="M721" s="442"/>
      <c r="N721" s="442"/>
      <c r="O721" s="442"/>
      <c r="P721" s="442"/>
      <c r="Q721" s="442"/>
      <c r="R721" s="432" t="s">
        <v>936</v>
      </c>
      <c r="S721" s="411"/>
      <c r="T721" s="440"/>
      <c r="U721" s="421" t="s">
        <v>936</v>
      </c>
      <c r="V721" s="440"/>
    </row>
    <row r="722" spans="1:22">
      <c r="A722" s="440"/>
      <c r="B722" s="440"/>
      <c r="C722" s="441"/>
      <c r="D722" s="442"/>
      <c r="E722" s="442"/>
      <c r="F722" s="442"/>
      <c r="G722" s="442"/>
      <c r="H722" s="442"/>
      <c r="I722" s="442"/>
      <c r="J722" s="450"/>
      <c r="K722" s="432" t="s">
        <v>936</v>
      </c>
      <c r="L722" s="447"/>
      <c r="M722" s="442"/>
      <c r="N722" s="442"/>
      <c r="O722" s="442"/>
      <c r="P722" s="442"/>
      <c r="Q722" s="442"/>
      <c r="R722" s="432" t="s">
        <v>936</v>
      </c>
      <c r="S722" s="411"/>
      <c r="T722" s="440"/>
      <c r="U722" s="421" t="s">
        <v>936</v>
      </c>
      <c r="V722" s="440"/>
    </row>
    <row r="723" spans="1:22">
      <c r="A723" s="440"/>
      <c r="B723" s="440"/>
      <c r="C723" s="441"/>
      <c r="D723" s="442"/>
      <c r="E723" s="442"/>
      <c r="F723" s="442"/>
      <c r="G723" s="442"/>
      <c r="H723" s="442"/>
      <c r="I723" s="442"/>
      <c r="J723" s="450"/>
      <c r="K723" s="432" t="s">
        <v>936</v>
      </c>
      <c r="L723" s="447"/>
      <c r="M723" s="442"/>
      <c r="N723" s="442"/>
      <c r="O723" s="442"/>
      <c r="P723" s="442"/>
      <c r="Q723" s="442"/>
      <c r="R723" s="432" t="s">
        <v>936</v>
      </c>
      <c r="S723" s="411"/>
      <c r="T723" s="440"/>
      <c r="U723" s="421" t="s">
        <v>936</v>
      </c>
      <c r="V723" s="440"/>
    </row>
    <row r="724" spans="1:22">
      <c r="A724" s="440"/>
      <c r="B724" s="440"/>
      <c r="C724" s="441"/>
      <c r="D724" s="442"/>
      <c r="E724" s="442"/>
      <c r="F724" s="442"/>
      <c r="G724" s="442"/>
      <c r="H724" s="442"/>
      <c r="I724" s="442"/>
      <c r="J724" s="450"/>
      <c r="K724" s="432" t="s">
        <v>936</v>
      </c>
      <c r="L724" s="447"/>
      <c r="M724" s="442"/>
      <c r="N724" s="442"/>
      <c r="O724" s="442"/>
      <c r="P724" s="442"/>
      <c r="Q724" s="442"/>
      <c r="R724" s="432" t="s">
        <v>936</v>
      </c>
      <c r="S724" s="411"/>
      <c r="T724" s="440"/>
      <c r="U724" s="421" t="s">
        <v>936</v>
      </c>
      <c r="V724" s="440"/>
    </row>
    <row r="725" spans="1:22">
      <c r="A725" s="440"/>
      <c r="B725" s="440"/>
      <c r="C725" s="441"/>
      <c r="D725" s="442"/>
      <c r="E725" s="442"/>
      <c r="F725" s="442"/>
      <c r="G725" s="442"/>
      <c r="H725" s="442"/>
      <c r="I725" s="442"/>
      <c r="J725" s="450"/>
      <c r="K725" s="432" t="s">
        <v>936</v>
      </c>
      <c r="L725" s="447"/>
      <c r="M725" s="442"/>
      <c r="N725" s="442"/>
      <c r="O725" s="442"/>
      <c r="P725" s="442"/>
      <c r="Q725" s="442"/>
      <c r="R725" s="432" t="s">
        <v>936</v>
      </c>
      <c r="S725" s="411"/>
      <c r="T725" s="440"/>
      <c r="U725" s="421" t="s">
        <v>936</v>
      </c>
      <c r="V725" s="440"/>
    </row>
    <row r="726" spans="1:22">
      <c r="A726" s="440"/>
      <c r="B726" s="440"/>
      <c r="C726" s="441"/>
      <c r="D726" s="442"/>
      <c r="E726" s="442"/>
      <c r="F726" s="442"/>
      <c r="G726" s="442"/>
      <c r="H726" s="442"/>
      <c r="I726" s="442"/>
      <c r="J726" s="450"/>
      <c r="K726" s="432" t="s">
        <v>936</v>
      </c>
      <c r="L726" s="447"/>
      <c r="M726" s="442"/>
      <c r="N726" s="442"/>
      <c r="O726" s="442"/>
      <c r="P726" s="442"/>
      <c r="Q726" s="442"/>
      <c r="R726" s="432" t="s">
        <v>936</v>
      </c>
      <c r="S726" s="411"/>
      <c r="T726" s="440"/>
      <c r="U726" s="421" t="s">
        <v>936</v>
      </c>
      <c r="V726" s="440"/>
    </row>
    <row r="727" spans="1:22">
      <c r="A727" s="440"/>
      <c r="B727" s="440"/>
      <c r="C727" s="441"/>
      <c r="D727" s="442"/>
      <c r="E727" s="442"/>
      <c r="F727" s="442"/>
      <c r="G727" s="442"/>
      <c r="H727" s="442"/>
      <c r="I727" s="442"/>
      <c r="J727" s="450"/>
      <c r="K727" s="432" t="s">
        <v>936</v>
      </c>
      <c r="L727" s="447"/>
      <c r="M727" s="442"/>
      <c r="N727" s="442"/>
      <c r="O727" s="442"/>
      <c r="P727" s="442"/>
      <c r="Q727" s="442"/>
      <c r="R727" s="432" t="s">
        <v>936</v>
      </c>
      <c r="S727" s="411"/>
      <c r="T727" s="440"/>
      <c r="U727" s="421" t="s">
        <v>936</v>
      </c>
      <c r="V727" s="440"/>
    </row>
    <row r="728" spans="1:22">
      <c r="A728" s="440"/>
      <c r="B728" s="440"/>
      <c r="C728" s="441"/>
      <c r="D728" s="442"/>
      <c r="E728" s="442"/>
      <c r="F728" s="442"/>
      <c r="G728" s="442"/>
      <c r="H728" s="442"/>
      <c r="I728" s="442"/>
      <c r="J728" s="450"/>
      <c r="K728" s="432" t="s">
        <v>936</v>
      </c>
      <c r="L728" s="447"/>
      <c r="M728" s="442"/>
      <c r="N728" s="442"/>
      <c r="O728" s="442"/>
      <c r="P728" s="442"/>
      <c r="Q728" s="442"/>
      <c r="R728" s="432" t="s">
        <v>936</v>
      </c>
      <c r="S728" s="411"/>
      <c r="T728" s="440"/>
      <c r="U728" s="421" t="s">
        <v>936</v>
      </c>
      <c r="V728" s="440"/>
    </row>
    <row r="729" spans="1:22">
      <c r="A729" s="440"/>
      <c r="B729" s="440"/>
      <c r="C729" s="441"/>
      <c r="D729" s="442"/>
      <c r="E729" s="442"/>
      <c r="F729" s="442"/>
      <c r="G729" s="442"/>
      <c r="H729" s="442"/>
      <c r="I729" s="442"/>
      <c r="J729" s="450"/>
      <c r="K729" s="432" t="s">
        <v>936</v>
      </c>
      <c r="L729" s="447"/>
      <c r="M729" s="442"/>
      <c r="N729" s="442"/>
      <c r="O729" s="442"/>
      <c r="P729" s="442"/>
      <c r="Q729" s="442"/>
      <c r="R729" s="432" t="s">
        <v>936</v>
      </c>
      <c r="S729" s="411"/>
      <c r="T729" s="440"/>
      <c r="U729" s="421" t="s">
        <v>936</v>
      </c>
      <c r="V729" s="440"/>
    </row>
    <row r="730" spans="1:22">
      <c r="A730" s="440"/>
      <c r="B730" s="440"/>
      <c r="C730" s="441"/>
      <c r="D730" s="442"/>
      <c r="E730" s="442"/>
      <c r="F730" s="442"/>
      <c r="G730" s="442"/>
      <c r="H730" s="442"/>
      <c r="I730" s="442"/>
      <c r="J730" s="450"/>
      <c r="K730" s="432" t="s">
        <v>936</v>
      </c>
      <c r="L730" s="447"/>
      <c r="M730" s="442"/>
      <c r="N730" s="442"/>
      <c r="O730" s="442"/>
      <c r="P730" s="442"/>
      <c r="Q730" s="442"/>
      <c r="R730" s="432" t="s">
        <v>936</v>
      </c>
      <c r="S730" s="411"/>
      <c r="T730" s="440"/>
      <c r="U730" s="421" t="s">
        <v>936</v>
      </c>
      <c r="V730" s="440"/>
    </row>
    <row r="731" spans="1:22">
      <c r="A731" s="440"/>
      <c r="B731" s="440"/>
      <c r="C731" s="441"/>
      <c r="D731" s="442"/>
      <c r="E731" s="442"/>
      <c r="F731" s="442"/>
      <c r="G731" s="442"/>
      <c r="H731" s="442"/>
      <c r="I731" s="442"/>
      <c r="J731" s="450"/>
      <c r="K731" s="432" t="s">
        <v>936</v>
      </c>
      <c r="L731" s="447"/>
      <c r="M731" s="442"/>
      <c r="N731" s="442"/>
      <c r="O731" s="442"/>
      <c r="P731" s="442"/>
      <c r="Q731" s="442"/>
      <c r="R731" s="432" t="s">
        <v>936</v>
      </c>
      <c r="S731" s="411"/>
      <c r="T731" s="440"/>
      <c r="U731" s="421" t="s">
        <v>936</v>
      </c>
      <c r="V731" s="440"/>
    </row>
    <row r="732" spans="1:22">
      <c r="A732" s="440"/>
      <c r="B732" s="440"/>
      <c r="C732" s="441"/>
      <c r="D732" s="442"/>
      <c r="E732" s="442"/>
      <c r="F732" s="442"/>
      <c r="G732" s="442"/>
      <c r="H732" s="442"/>
      <c r="I732" s="442"/>
      <c r="J732" s="450"/>
      <c r="K732" s="432" t="s">
        <v>936</v>
      </c>
      <c r="L732" s="447"/>
      <c r="M732" s="442"/>
      <c r="N732" s="442"/>
      <c r="O732" s="442"/>
      <c r="P732" s="442"/>
      <c r="Q732" s="442"/>
      <c r="R732" s="432" t="s">
        <v>936</v>
      </c>
      <c r="S732" s="411"/>
      <c r="T732" s="440"/>
      <c r="U732" s="421" t="s">
        <v>936</v>
      </c>
      <c r="V732" s="440"/>
    </row>
    <row r="733" spans="1:22">
      <c r="A733" s="440"/>
      <c r="B733" s="440"/>
      <c r="C733" s="441"/>
      <c r="D733" s="442"/>
      <c r="E733" s="442"/>
      <c r="F733" s="442"/>
      <c r="G733" s="442"/>
      <c r="H733" s="442"/>
      <c r="I733" s="442"/>
      <c r="J733" s="450"/>
      <c r="K733" s="432" t="s">
        <v>936</v>
      </c>
      <c r="L733" s="447"/>
      <c r="M733" s="442"/>
      <c r="N733" s="442"/>
      <c r="O733" s="442"/>
      <c r="P733" s="442"/>
      <c r="Q733" s="442"/>
      <c r="R733" s="432" t="s">
        <v>936</v>
      </c>
      <c r="S733" s="411"/>
      <c r="T733" s="440"/>
      <c r="U733" s="421" t="s">
        <v>936</v>
      </c>
      <c r="V733" s="440"/>
    </row>
    <row r="734" spans="1:22">
      <c r="A734" s="440"/>
      <c r="B734" s="440"/>
      <c r="C734" s="441"/>
      <c r="D734" s="442"/>
      <c r="E734" s="442"/>
      <c r="F734" s="442"/>
      <c r="G734" s="442"/>
      <c r="H734" s="442"/>
      <c r="I734" s="442"/>
      <c r="J734" s="450"/>
      <c r="K734" s="432" t="s">
        <v>936</v>
      </c>
      <c r="L734" s="447"/>
      <c r="M734" s="442"/>
      <c r="N734" s="442"/>
      <c r="O734" s="442"/>
      <c r="P734" s="442"/>
      <c r="Q734" s="442"/>
      <c r="R734" s="432" t="s">
        <v>936</v>
      </c>
      <c r="S734" s="411"/>
      <c r="T734" s="440"/>
      <c r="U734" s="421" t="s">
        <v>936</v>
      </c>
      <c r="V734" s="440"/>
    </row>
    <row r="735" spans="1:22">
      <c r="A735" s="440"/>
      <c r="B735" s="440"/>
      <c r="C735" s="441"/>
      <c r="D735" s="442"/>
      <c r="E735" s="442"/>
      <c r="F735" s="442"/>
      <c r="G735" s="442"/>
      <c r="H735" s="442"/>
      <c r="I735" s="442"/>
      <c r="J735" s="450"/>
      <c r="K735" s="432" t="s">
        <v>936</v>
      </c>
      <c r="L735" s="447"/>
      <c r="M735" s="442"/>
      <c r="N735" s="442"/>
      <c r="O735" s="442"/>
      <c r="P735" s="442"/>
      <c r="Q735" s="442"/>
      <c r="R735" s="432" t="s">
        <v>936</v>
      </c>
      <c r="S735" s="411"/>
      <c r="T735" s="440"/>
      <c r="U735" s="421" t="s">
        <v>936</v>
      </c>
      <c r="V735" s="440"/>
    </row>
    <row r="736" spans="1:22">
      <c r="A736" s="440"/>
      <c r="B736" s="440"/>
      <c r="C736" s="441"/>
      <c r="D736" s="442"/>
      <c r="E736" s="442"/>
      <c r="F736" s="442"/>
      <c r="G736" s="442"/>
      <c r="H736" s="442"/>
      <c r="I736" s="442"/>
      <c r="J736" s="450"/>
      <c r="K736" s="432" t="s">
        <v>936</v>
      </c>
      <c r="L736" s="447"/>
      <c r="M736" s="442"/>
      <c r="N736" s="442"/>
      <c r="O736" s="442"/>
      <c r="P736" s="442"/>
      <c r="Q736" s="442"/>
      <c r="R736" s="432" t="s">
        <v>936</v>
      </c>
      <c r="S736" s="411"/>
      <c r="T736" s="440"/>
      <c r="U736" s="421" t="s">
        <v>936</v>
      </c>
      <c r="V736" s="440"/>
    </row>
    <row r="737" spans="1:22">
      <c r="A737" s="440"/>
      <c r="B737" s="440"/>
      <c r="C737" s="441"/>
      <c r="D737" s="442"/>
      <c r="E737" s="442"/>
      <c r="F737" s="442"/>
      <c r="G737" s="442"/>
      <c r="H737" s="442"/>
      <c r="I737" s="442"/>
      <c r="J737" s="450"/>
      <c r="K737" s="432" t="s">
        <v>936</v>
      </c>
      <c r="L737" s="447"/>
      <c r="M737" s="442"/>
      <c r="N737" s="442"/>
      <c r="O737" s="442"/>
      <c r="P737" s="442"/>
      <c r="Q737" s="442"/>
      <c r="R737" s="432" t="s">
        <v>936</v>
      </c>
      <c r="S737" s="411"/>
      <c r="T737" s="440"/>
      <c r="U737" s="421" t="s">
        <v>936</v>
      </c>
      <c r="V737" s="440"/>
    </row>
    <row r="738" spans="1:22">
      <c r="A738" s="440"/>
      <c r="B738" s="440"/>
      <c r="C738" s="441"/>
      <c r="D738" s="442"/>
      <c r="E738" s="442"/>
      <c r="F738" s="442"/>
      <c r="G738" s="442"/>
      <c r="H738" s="442"/>
      <c r="I738" s="442"/>
      <c r="J738" s="450"/>
      <c r="K738" s="432" t="s">
        <v>936</v>
      </c>
      <c r="L738" s="447"/>
      <c r="M738" s="442"/>
      <c r="N738" s="442"/>
      <c r="O738" s="442"/>
      <c r="P738" s="442"/>
      <c r="Q738" s="442"/>
      <c r="R738" s="432" t="s">
        <v>936</v>
      </c>
      <c r="S738" s="411"/>
      <c r="T738" s="440"/>
      <c r="U738" s="421" t="s">
        <v>936</v>
      </c>
      <c r="V738" s="440"/>
    </row>
    <row r="739" spans="1:22">
      <c r="A739" s="440"/>
      <c r="B739" s="440"/>
      <c r="C739" s="441"/>
      <c r="D739" s="442"/>
      <c r="E739" s="442"/>
      <c r="F739" s="442"/>
      <c r="G739" s="442"/>
      <c r="H739" s="442"/>
      <c r="I739" s="442"/>
      <c r="J739" s="450"/>
      <c r="K739" s="432" t="s">
        <v>936</v>
      </c>
      <c r="L739" s="447"/>
      <c r="M739" s="442"/>
      <c r="N739" s="442"/>
      <c r="O739" s="442"/>
      <c r="P739" s="442"/>
      <c r="Q739" s="442"/>
      <c r="R739" s="432" t="s">
        <v>936</v>
      </c>
      <c r="S739" s="411"/>
      <c r="T739" s="440"/>
      <c r="U739" s="421" t="s">
        <v>936</v>
      </c>
      <c r="V739" s="440"/>
    </row>
    <row r="740" spans="1:22">
      <c r="A740" s="440"/>
      <c r="B740" s="440"/>
      <c r="C740" s="441"/>
      <c r="D740" s="442"/>
      <c r="E740" s="442"/>
      <c r="F740" s="442"/>
      <c r="G740" s="442"/>
      <c r="H740" s="442"/>
      <c r="I740" s="442"/>
      <c r="J740" s="450"/>
      <c r="K740" s="432" t="s">
        <v>936</v>
      </c>
      <c r="L740" s="447"/>
      <c r="M740" s="442"/>
      <c r="N740" s="442"/>
      <c r="O740" s="442"/>
      <c r="P740" s="442"/>
      <c r="Q740" s="442"/>
      <c r="R740" s="432" t="s">
        <v>936</v>
      </c>
      <c r="S740" s="411"/>
      <c r="T740" s="440"/>
      <c r="U740" s="421" t="s">
        <v>936</v>
      </c>
      <c r="V740" s="440"/>
    </row>
    <row r="741" spans="1:22">
      <c r="A741" s="440"/>
      <c r="B741" s="440"/>
      <c r="C741" s="441"/>
      <c r="D741" s="442"/>
      <c r="E741" s="442"/>
      <c r="F741" s="442"/>
      <c r="G741" s="442"/>
      <c r="H741" s="442"/>
      <c r="I741" s="442"/>
      <c r="J741" s="450"/>
      <c r="K741" s="432" t="s">
        <v>936</v>
      </c>
      <c r="L741" s="447"/>
      <c r="M741" s="442"/>
      <c r="N741" s="442"/>
      <c r="O741" s="442"/>
      <c r="P741" s="442"/>
      <c r="Q741" s="442"/>
      <c r="R741" s="432" t="s">
        <v>936</v>
      </c>
      <c r="S741" s="411"/>
      <c r="T741" s="440"/>
      <c r="U741" s="421" t="s">
        <v>936</v>
      </c>
      <c r="V741" s="440"/>
    </row>
    <row r="742" spans="1:22">
      <c r="A742" s="440"/>
      <c r="B742" s="440"/>
      <c r="C742" s="441"/>
      <c r="D742" s="442"/>
      <c r="E742" s="442"/>
      <c r="F742" s="442"/>
      <c r="G742" s="442"/>
      <c r="H742" s="442"/>
      <c r="I742" s="442"/>
      <c r="J742" s="450"/>
      <c r="K742" s="432" t="s">
        <v>936</v>
      </c>
      <c r="L742" s="447"/>
      <c r="M742" s="442"/>
      <c r="N742" s="442"/>
      <c r="O742" s="442"/>
      <c r="P742" s="442"/>
      <c r="Q742" s="442"/>
      <c r="R742" s="432" t="s">
        <v>936</v>
      </c>
      <c r="S742" s="411"/>
      <c r="T742" s="440"/>
      <c r="U742" s="421" t="s">
        <v>936</v>
      </c>
      <c r="V742" s="440"/>
    </row>
    <row r="743" spans="1:22">
      <c r="A743" s="440"/>
      <c r="B743" s="440"/>
      <c r="C743" s="441"/>
      <c r="D743" s="442"/>
      <c r="E743" s="442"/>
      <c r="F743" s="442"/>
      <c r="G743" s="442"/>
      <c r="H743" s="442"/>
      <c r="I743" s="442"/>
      <c r="J743" s="450"/>
      <c r="K743" s="432" t="s">
        <v>936</v>
      </c>
      <c r="L743" s="447"/>
      <c r="M743" s="442"/>
      <c r="N743" s="442"/>
      <c r="O743" s="442"/>
      <c r="P743" s="442"/>
      <c r="Q743" s="442"/>
      <c r="R743" s="432" t="s">
        <v>936</v>
      </c>
      <c r="S743" s="411"/>
      <c r="T743" s="440"/>
      <c r="U743" s="421" t="s">
        <v>936</v>
      </c>
      <c r="V743" s="440"/>
    </row>
    <row r="744" spans="1:22">
      <c r="A744" s="440"/>
      <c r="B744" s="440"/>
      <c r="C744" s="441"/>
      <c r="D744" s="442"/>
      <c r="E744" s="442"/>
      <c r="F744" s="442"/>
      <c r="G744" s="442"/>
      <c r="H744" s="442"/>
      <c r="I744" s="442"/>
      <c r="J744" s="450"/>
      <c r="K744" s="432" t="s">
        <v>936</v>
      </c>
      <c r="L744" s="447"/>
      <c r="M744" s="442"/>
      <c r="N744" s="442"/>
      <c r="O744" s="442"/>
      <c r="P744" s="442"/>
      <c r="Q744" s="442"/>
      <c r="R744" s="432" t="s">
        <v>936</v>
      </c>
      <c r="S744" s="411"/>
      <c r="T744" s="440"/>
      <c r="U744" s="421" t="s">
        <v>936</v>
      </c>
      <c r="V744" s="440"/>
    </row>
    <row r="745" spans="1:22">
      <c r="A745" s="440"/>
      <c r="B745" s="440"/>
      <c r="C745" s="441"/>
      <c r="D745" s="442"/>
      <c r="E745" s="442"/>
      <c r="F745" s="442"/>
      <c r="G745" s="442"/>
      <c r="H745" s="442"/>
      <c r="I745" s="442"/>
      <c r="J745" s="450"/>
      <c r="K745" s="432" t="s">
        <v>936</v>
      </c>
      <c r="L745" s="447"/>
      <c r="M745" s="442"/>
      <c r="N745" s="442"/>
      <c r="O745" s="442"/>
      <c r="P745" s="442"/>
      <c r="Q745" s="442"/>
      <c r="R745" s="432" t="s">
        <v>936</v>
      </c>
      <c r="S745" s="411"/>
      <c r="T745" s="440"/>
      <c r="U745" s="421" t="s">
        <v>936</v>
      </c>
      <c r="V745" s="440"/>
    </row>
    <row r="746" spans="1:22">
      <c r="A746" s="440"/>
      <c r="B746" s="440"/>
      <c r="C746" s="441"/>
      <c r="D746" s="442"/>
      <c r="E746" s="442"/>
      <c r="F746" s="442"/>
      <c r="G746" s="442"/>
      <c r="H746" s="442"/>
      <c r="I746" s="442"/>
      <c r="J746" s="450"/>
      <c r="K746" s="432" t="s">
        <v>936</v>
      </c>
      <c r="L746" s="447"/>
      <c r="M746" s="442"/>
      <c r="N746" s="442"/>
      <c r="O746" s="442"/>
      <c r="P746" s="442"/>
      <c r="Q746" s="442"/>
      <c r="R746" s="432" t="s">
        <v>936</v>
      </c>
      <c r="S746" s="411"/>
      <c r="T746" s="440"/>
      <c r="U746" s="421" t="s">
        <v>936</v>
      </c>
      <c r="V746" s="440"/>
    </row>
    <row r="747" spans="1:22">
      <c r="A747" s="440"/>
      <c r="B747" s="440"/>
      <c r="C747" s="441"/>
      <c r="D747" s="442"/>
      <c r="E747" s="442"/>
      <c r="F747" s="442"/>
      <c r="G747" s="442"/>
      <c r="H747" s="442"/>
      <c r="I747" s="442"/>
      <c r="J747" s="450"/>
      <c r="K747" s="432" t="s">
        <v>936</v>
      </c>
      <c r="L747" s="447"/>
      <c r="M747" s="442"/>
      <c r="N747" s="442"/>
      <c r="O747" s="442"/>
      <c r="P747" s="442"/>
      <c r="Q747" s="442"/>
      <c r="R747" s="432" t="s">
        <v>936</v>
      </c>
      <c r="S747" s="411"/>
      <c r="T747" s="440"/>
      <c r="U747" s="421" t="s">
        <v>936</v>
      </c>
      <c r="V747" s="440"/>
    </row>
    <row r="748" spans="1:22">
      <c r="A748" s="440"/>
      <c r="B748" s="440"/>
      <c r="C748" s="441"/>
      <c r="D748" s="442"/>
      <c r="E748" s="442"/>
      <c r="F748" s="442"/>
      <c r="G748" s="442"/>
      <c r="H748" s="442"/>
      <c r="I748" s="442"/>
      <c r="J748" s="450"/>
      <c r="K748" s="432" t="s">
        <v>936</v>
      </c>
      <c r="L748" s="447"/>
      <c r="M748" s="442"/>
      <c r="N748" s="442"/>
      <c r="O748" s="442"/>
      <c r="P748" s="442"/>
      <c r="Q748" s="442"/>
      <c r="R748" s="432" t="s">
        <v>936</v>
      </c>
      <c r="S748" s="411"/>
      <c r="T748" s="440"/>
      <c r="U748" s="421" t="s">
        <v>936</v>
      </c>
      <c r="V748" s="440"/>
    </row>
    <row r="749" spans="1:22">
      <c r="A749" s="440"/>
      <c r="B749" s="440"/>
      <c r="C749" s="441"/>
      <c r="D749" s="442"/>
      <c r="E749" s="442"/>
      <c r="F749" s="442"/>
      <c r="G749" s="442"/>
      <c r="H749" s="442"/>
      <c r="I749" s="442"/>
      <c r="J749" s="450"/>
      <c r="K749" s="432" t="s">
        <v>936</v>
      </c>
      <c r="L749" s="447"/>
      <c r="M749" s="442"/>
      <c r="N749" s="442"/>
      <c r="O749" s="442"/>
      <c r="P749" s="442"/>
      <c r="Q749" s="442"/>
      <c r="R749" s="432" t="s">
        <v>936</v>
      </c>
      <c r="S749" s="411"/>
      <c r="T749" s="440"/>
      <c r="U749" s="421" t="s">
        <v>936</v>
      </c>
      <c r="V749" s="440"/>
    </row>
    <row r="750" spans="1:22">
      <c r="A750" s="440"/>
      <c r="B750" s="440"/>
      <c r="C750" s="441"/>
      <c r="D750" s="442"/>
      <c r="E750" s="442"/>
      <c r="F750" s="442"/>
      <c r="G750" s="442"/>
      <c r="H750" s="442"/>
      <c r="I750" s="442"/>
      <c r="J750" s="450"/>
      <c r="K750" s="432" t="s">
        <v>936</v>
      </c>
      <c r="L750" s="447"/>
      <c r="M750" s="442"/>
      <c r="N750" s="442"/>
      <c r="O750" s="442"/>
      <c r="P750" s="442"/>
      <c r="Q750" s="442"/>
      <c r="R750" s="432" t="s">
        <v>936</v>
      </c>
      <c r="S750" s="411"/>
      <c r="T750" s="440"/>
      <c r="U750" s="421" t="s">
        <v>936</v>
      </c>
      <c r="V750" s="440"/>
    </row>
    <row r="751" spans="1:22">
      <c r="A751" s="440"/>
      <c r="B751" s="440"/>
      <c r="C751" s="441"/>
      <c r="D751" s="442"/>
      <c r="E751" s="442"/>
      <c r="F751" s="442"/>
      <c r="G751" s="442"/>
      <c r="H751" s="442"/>
      <c r="I751" s="442"/>
      <c r="J751" s="450"/>
      <c r="K751" s="432" t="s">
        <v>936</v>
      </c>
      <c r="L751" s="447"/>
      <c r="M751" s="442"/>
      <c r="N751" s="442"/>
      <c r="O751" s="442"/>
      <c r="P751" s="442"/>
      <c r="Q751" s="442"/>
      <c r="R751" s="432" t="s">
        <v>936</v>
      </c>
      <c r="S751" s="411"/>
      <c r="T751" s="440"/>
      <c r="U751" s="421" t="s">
        <v>936</v>
      </c>
      <c r="V751" s="440"/>
    </row>
    <row r="752" spans="1:22">
      <c r="A752" s="440"/>
      <c r="B752" s="440"/>
      <c r="C752" s="441"/>
      <c r="D752" s="442"/>
      <c r="E752" s="442"/>
      <c r="F752" s="442"/>
      <c r="G752" s="442"/>
      <c r="H752" s="442"/>
      <c r="I752" s="442"/>
      <c r="J752" s="450"/>
      <c r="K752" s="432" t="s">
        <v>936</v>
      </c>
      <c r="L752" s="447"/>
      <c r="M752" s="442"/>
      <c r="N752" s="442"/>
      <c r="O752" s="442"/>
      <c r="P752" s="442"/>
      <c r="Q752" s="442"/>
      <c r="R752" s="432" t="s">
        <v>936</v>
      </c>
      <c r="S752" s="411"/>
      <c r="T752" s="440"/>
      <c r="U752" s="421" t="s">
        <v>936</v>
      </c>
      <c r="V752" s="440"/>
    </row>
    <row r="753" spans="1:22">
      <c r="A753" s="440"/>
      <c r="B753" s="440"/>
      <c r="C753" s="441"/>
      <c r="D753" s="442"/>
      <c r="E753" s="442"/>
      <c r="F753" s="442"/>
      <c r="G753" s="442"/>
      <c r="H753" s="442"/>
      <c r="I753" s="442"/>
      <c r="J753" s="450"/>
      <c r="K753" s="432" t="s">
        <v>936</v>
      </c>
      <c r="L753" s="447"/>
      <c r="M753" s="442"/>
      <c r="N753" s="442"/>
      <c r="O753" s="442"/>
      <c r="P753" s="442"/>
      <c r="Q753" s="442"/>
      <c r="R753" s="432" t="s">
        <v>936</v>
      </c>
      <c r="S753" s="411"/>
      <c r="T753" s="440"/>
      <c r="U753" s="421" t="s">
        <v>936</v>
      </c>
      <c r="V753" s="440"/>
    </row>
    <row r="754" spans="1:22">
      <c r="A754" s="440"/>
      <c r="B754" s="440"/>
      <c r="C754" s="441"/>
      <c r="D754" s="442"/>
      <c r="E754" s="442"/>
      <c r="F754" s="442"/>
      <c r="G754" s="442"/>
      <c r="H754" s="442"/>
      <c r="I754" s="442"/>
      <c r="J754" s="450"/>
      <c r="K754" s="432" t="s">
        <v>936</v>
      </c>
      <c r="L754" s="447"/>
      <c r="M754" s="442"/>
      <c r="N754" s="442"/>
      <c r="O754" s="442"/>
      <c r="P754" s="442"/>
      <c r="Q754" s="442"/>
      <c r="R754" s="432" t="s">
        <v>936</v>
      </c>
      <c r="S754" s="411"/>
      <c r="T754" s="440"/>
      <c r="U754" s="421" t="s">
        <v>936</v>
      </c>
      <c r="V754" s="440"/>
    </row>
    <row r="755" spans="1:22">
      <c r="A755" s="440"/>
      <c r="B755" s="440"/>
      <c r="C755" s="441"/>
      <c r="D755" s="442"/>
      <c r="E755" s="442"/>
      <c r="F755" s="442"/>
      <c r="G755" s="442"/>
      <c r="H755" s="442"/>
      <c r="I755" s="442"/>
      <c r="J755" s="450"/>
      <c r="K755" s="432" t="s">
        <v>936</v>
      </c>
      <c r="L755" s="447"/>
      <c r="M755" s="442"/>
      <c r="N755" s="442"/>
      <c r="O755" s="442"/>
      <c r="P755" s="442"/>
      <c r="Q755" s="442"/>
      <c r="R755" s="432" t="s">
        <v>936</v>
      </c>
      <c r="S755" s="411"/>
      <c r="T755" s="440"/>
      <c r="U755" s="421" t="s">
        <v>936</v>
      </c>
      <c r="V755" s="440"/>
    </row>
    <row r="756" spans="1:22">
      <c r="A756" s="440"/>
      <c r="B756" s="440"/>
      <c r="C756" s="441"/>
      <c r="D756" s="442"/>
      <c r="E756" s="442"/>
      <c r="F756" s="442"/>
      <c r="G756" s="442"/>
      <c r="H756" s="442"/>
      <c r="I756" s="442"/>
      <c r="J756" s="450"/>
      <c r="K756" s="432" t="s">
        <v>936</v>
      </c>
      <c r="L756" s="447"/>
      <c r="M756" s="442"/>
      <c r="N756" s="442"/>
      <c r="O756" s="442"/>
      <c r="P756" s="442"/>
      <c r="Q756" s="442"/>
      <c r="R756" s="432" t="s">
        <v>936</v>
      </c>
      <c r="S756" s="411"/>
      <c r="T756" s="440"/>
      <c r="U756" s="421" t="s">
        <v>936</v>
      </c>
      <c r="V756" s="440"/>
    </row>
    <row r="757" spans="1:22">
      <c r="A757" s="440"/>
      <c r="B757" s="440"/>
      <c r="C757" s="441"/>
      <c r="D757" s="442"/>
      <c r="E757" s="442"/>
      <c r="F757" s="442"/>
      <c r="G757" s="442"/>
      <c r="H757" s="442"/>
      <c r="I757" s="442"/>
      <c r="J757" s="450"/>
      <c r="K757" s="432" t="s">
        <v>936</v>
      </c>
      <c r="L757" s="447"/>
      <c r="M757" s="442"/>
      <c r="N757" s="442"/>
      <c r="O757" s="442"/>
      <c r="P757" s="442"/>
      <c r="Q757" s="442"/>
      <c r="R757" s="432" t="s">
        <v>936</v>
      </c>
      <c r="S757" s="411"/>
      <c r="T757" s="440"/>
      <c r="U757" s="421" t="s">
        <v>936</v>
      </c>
      <c r="V757" s="440"/>
    </row>
    <row r="758" spans="1:22">
      <c r="A758" s="440"/>
      <c r="B758" s="440"/>
      <c r="C758" s="441"/>
      <c r="D758" s="442"/>
      <c r="E758" s="442"/>
      <c r="F758" s="442"/>
      <c r="G758" s="442"/>
      <c r="H758" s="442"/>
      <c r="I758" s="442"/>
      <c r="J758" s="450"/>
      <c r="K758" s="432" t="s">
        <v>936</v>
      </c>
      <c r="L758" s="447"/>
      <c r="M758" s="442"/>
      <c r="N758" s="442"/>
      <c r="O758" s="442"/>
      <c r="P758" s="442"/>
      <c r="Q758" s="442"/>
      <c r="R758" s="432" t="s">
        <v>936</v>
      </c>
      <c r="S758" s="411"/>
      <c r="T758" s="440"/>
      <c r="U758" s="421" t="s">
        <v>936</v>
      </c>
      <c r="V758" s="440"/>
    </row>
    <row r="759" spans="1:22">
      <c r="A759" s="440"/>
      <c r="B759" s="440"/>
      <c r="C759" s="441"/>
      <c r="D759" s="442"/>
      <c r="E759" s="442"/>
      <c r="F759" s="442"/>
      <c r="G759" s="442"/>
      <c r="H759" s="442"/>
      <c r="I759" s="442"/>
      <c r="J759" s="450"/>
      <c r="K759" s="432" t="s">
        <v>936</v>
      </c>
      <c r="L759" s="447"/>
      <c r="M759" s="442"/>
      <c r="N759" s="442"/>
      <c r="O759" s="442"/>
      <c r="P759" s="442"/>
      <c r="Q759" s="442"/>
      <c r="R759" s="432" t="s">
        <v>936</v>
      </c>
      <c r="S759" s="411"/>
      <c r="T759" s="440"/>
      <c r="U759" s="421" t="s">
        <v>936</v>
      </c>
      <c r="V759" s="440"/>
    </row>
    <row r="760" spans="1:22">
      <c r="A760" s="440"/>
      <c r="B760" s="440"/>
      <c r="C760" s="441"/>
      <c r="D760" s="442"/>
      <c r="E760" s="442"/>
      <c r="F760" s="442"/>
      <c r="G760" s="442"/>
      <c r="H760" s="442"/>
      <c r="I760" s="442"/>
      <c r="J760" s="450"/>
      <c r="K760" s="432" t="s">
        <v>936</v>
      </c>
      <c r="L760" s="447"/>
      <c r="M760" s="442"/>
      <c r="N760" s="442"/>
      <c r="O760" s="442"/>
      <c r="P760" s="442"/>
      <c r="Q760" s="442"/>
      <c r="R760" s="432" t="s">
        <v>936</v>
      </c>
      <c r="S760" s="411"/>
      <c r="T760" s="440"/>
      <c r="U760" s="421" t="s">
        <v>936</v>
      </c>
      <c r="V760" s="440"/>
    </row>
    <row r="761" spans="1:22">
      <c r="A761" s="440"/>
      <c r="B761" s="440"/>
      <c r="C761" s="441"/>
      <c r="D761" s="442"/>
      <c r="E761" s="442"/>
      <c r="F761" s="442"/>
      <c r="G761" s="442"/>
      <c r="H761" s="442"/>
      <c r="I761" s="442"/>
      <c r="J761" s="450"/>
      <c r="K761" s="432" t="s">
        <v>936</v>
      </c>
      <c r="L761" s="447"/>
      <c r="M761" s="442"/>
      <c r="N761" s="442"/>
      <c r="O761" s="442"/>
      <c r="P761" s="442"/>
      <c r="Q761" s="442"/>
      <c r="R761" s="432" t="s">
        <v>936</v>
      </c>
      <c r="S761" s="411"/>
      <c r="T761" s="440"/>
      <c r="U761" s="421" t="s">
        <v>936</v>
      </c>
      <c r="V761" s="440"/>
    </row>
    <row r="762" spans="1:22">
      <c r="A762" s="440"/>
      <c r="B762" s="440"/>
      <c r="C762" s="441"/>
      <c r="D762" s="442"/>
      <c r="E762" s="442"/>
      <c r="F762" s="442"/>
      <c r="G762" s="442"/>
      <c r="H762" s="442"/>
      <c r="I762" s="442"/>
      <c r="J762" s="450"/>
      <c r="K762" s="432" t="s">
        <v>936</v>
      </c>
      <c r="L762" s="447"/>
      <c r="M762" s="442"/>
      <c r="N762" s="442"/>
      <c r="O762" s="442"/>
      <c r="P762" s="442"/>
      <c r="Q762" s="442"/>
      <c r="R762" s="432" t="s">
        <v>936</v>
      </c>
      <c r="S762" s="411"/>
      <c r="T762" s="440"/>
      <c r="U762" s="421" t="s">
        <v>936</v>
      </c>
      <c r="V762" s="440"/>
    </row>
    <row r="763" spans="1:22">
      <c r="A763" s="440"/>
      <c r="B763" s="440"/>
      <c r="C763" s="441"/>
      <c r="D763" s="442"/>
      <c r="E763" s="442"/>
      <c r="F763" s="442"/>
      <c r="G763" s="442"/>
      <c r="H763" s="442"/>
      <c r="I763" s="442"/>
      <c r="J763" s="450"/>
      <c r="K763" s="432" t="s">
        <v>936</v>
      </c>
      <c r="L763" s="447"/>
      <c r="M763" s="442"/>
      <c r="N763" s="442"/>
      <c r="O763" s="442"/>
      <c r="P763" s="442"/>
      <c r="Q763" s="442"/>
      <c r="R763" s="432" t="s">
        <v>936</v>
      </c>
      <c r="S763" s="434" t="s">
        <v>936</v>
      </c>
      <c r="T763" s="440"/>
      <c r="U763" s="421" t="s">
        <v>936</v>
      </c>
      <c r="V763" s="440"/>
    </row>
    <row r="764" spans="1:22">
      <c r="A764" s="440"/>
      <c r="B764" s="440"/>
      <c r="C764" s="441"/>
      <c r="D764" s="442"/>
      <c r="E764" s="442"/>
      <c r="F764" s="442"/>
      <c r="G764" s="442"/>
      <c r="H764" s="442"/>
      <c r="I764" s="442"/>
      <c r="J764" s="450"/>
      <c r="K764" s="432" t="s">
        <v>936</v>
      </c>
      <c r="L764" s="447"/>
      <c r="M764" s="442"/>
      <c r="N764" s="442"/>
      <c r="O764" s="442"/>
      <c r="P764" s="442"/>
      <c r="Q764" s="442"/>
      <c r="R764" s="432" t="s">
        <v>936</v>
      </c>
      <c r="S764" s="434" t="s">
        <v>936</v>
      </c>
      <c r="T764" s="440"/>
      <c r="U764" s="421" t="s">
        <v>936</v>
      </c>
      <c r="V764" s="440"/>
    </row>
    <row r="765" spans="1:22">
      <c r="A765" s="440"/>
      <c r="B765" s="440"/>
      <c r="C765" s="441"/>
      <c r="D765" s="442"/>
      <c r="E765" s="442"/>
      <c r="F765" s="442"/>
      <c r="G765" s="442"/>
      <c r="H765" s="442"/>
      <c r="I765" s="442"/>
      <c r="J765" s="450"/>
      <c r="K765" s="432" t="s">
        <v>936</v>
      </c>
      <c r="L765" s="447"/>
      <c r="M765" s="442"/>
      <c r="N765" s="442"/>
      <c r="O765" s="442"/>
      <c r="P765" s="442"/>
      <c r="Q765" s="442"/>
      <c r="R765" s="432" t="s">
        <v>936</v>
      </c>
      <c r="S765" s="434" t="s">
        <v>936</v>
      </c>
      <c r="T765" s="440"/>
      <c r="U765" s="421" t="s">
        <v>936</v>
      </c>
      <c r="V765" s="440"/>
    </row>
    <row r="766" spans="1:22">
      <c r="A766" s="440"/>
      <c r="B766" s="440"/>
      <c r="C766" s="441"/>
      <c r="D766" s="442"/>
      <c r="E766" s="442"/>
      <c r="F766" s="442"/>
      <c r="G766" s="442"/>
      <c r="H766" s="442"/>
      <c r="I766" s="442"/>
      <c r="J766" s="450"/>
      <c r="K766" s="432" t="s">
        <v>936</v>
      </c>
      <c r="L766" s="447"/>
      <c r="M766" s="442"/>
      <c r="N766" s="442"/>
      <c r="O766" s="442"/>
      <c r="P766" s="442"/>
      <c r="Q766" s="442"/>
      <c r="R766" s="432" t="s">
        <v>936</v>
      </c>
      <c r="S766" s="434" t="s">
        <v>936</v>
      </c>
      <c r="T766" s="440"/>
      <c r="U766" s="421" t="s">
        <v>936</v>
      </c>
      <c r="V766" s="440"/>
    </row>
    <row r="767" spans="1:22">
      <c r="A767" s="440"/>
      <c r="B767" s="440"/>
      <c r="C767" s="441"/>
      <c r="D767" s="442"/>
      <c r="E767" s="442"/>
      <c r="F767" s="442"/>
      <c r="G767" s="442"/>
      <c r="H767" s="442"/>
      <c r="I767" s="442"/>
      <c r="J767" s="450"/>
      <c r="K767" s="432" t="s">
        <v>936</v>
      </c>
      <c r="L767" s="447"/>
      <c r="M767" s="442"/>
      <c r="N767" s="442"/>
      <c r="O767" s="442"/>
      <c r="P767" s="442"/>
      <c r="Q767" s="442"/>
      <c r="R767" s="432" t="s">
        <v>936</v>
      </c>
      <c r="S767" s="434" t="s">
        <v>936</v>
      </c>
      <c r="T767" s="440"/>
      <c r="U767" s="421" t="s">
        <v>936</v>
      </c>
      <c r="V767" s="440"/>
    </row>
    <row r="768" spans="1:22">
      <c r="A768" s="440"/>
      <c r="B768" s="440"/>
      <c r="C768" s="441"/>
      <c r="D768" s="442"/>
      <c r="E768" s="442"/>
      <c r="F768" s="442"/>
      <c r="G768" s="442"/>
      <c r="H768" s="442"/>
      <c r="I768" s="442"/>
      <c r="J768" s="450"/>
      <c r="K768" s="432" t="s">
        <v>936</v>
      </c>
      <c r="L768" s="447"/>
      <c r="M768" s="442"/>
      <c r="N768" s="442"/>
      <c r="O768" s="442"/>
      <c r="P768" s="442"/>
      <c r="Q768" s="442"/>
      <c r="R768" s="432" t="s">
        <v>936</v>
      </c>
      <c r="S768" s="434" t="s">
        <v>936</v>
      </c>
      <c r="T768" s="440"/>
      <c r="U768" s="421" t="s">
        <v>936</v>
      </c>
      <c r="V768" s="440"/>
    </row>
    <row r="769" spans="1:22">
      <c r="A769" s="440"/>
      <c r="B769" s="440"/>
      <c r="C769" s="441"/>
      <c r="D769" s="442"/>
      <c r="E769" s="442"/>
      <c r="F769" s="442"/>
      <c r="G769" s="442"/>
      <c r="H769" s="442"/>
      <c r="I769" s="442"/>
      <c r="J769" s="450"/>
      <c r="K769" s="432" t="s">
        <v>936</v>
      </c>
      <c r="L769" s="447"/>
      <c r="M769" s="442"/>
      <c r="N769" s="442"/>
      <c r="O769" s="442"/>
      <c r="P769" s="442"/>
      <c r="Q769" s="442"/>
      <c r="R769" s="432" t="s">
        <v>936</v>
      </c>
      <c r="S769" s="434" t="s">
        <v>936</v>
      </c>
      <c r="T769" s="440"/>
      <c r="U769" s="421" t="s">
        <v>936</v>
      </c>
      <c r="V769" s="440"/>
    </row>
    <row r="770" spans="1:22">
      <c r="A770" s="440"/>
      <c r="B770" s="440"/>
      <c r="C770" s="441"/>
      <c r="D770" s="442"/>
      <c r="E770" s="442"/>
      <c r="F770" s="442"/>
      <c r="G770" s="442"/>
      <c r="H770" s="442"/>
      <c r="I770" s="442"/>
      <c r="J770" s="450"/>
      <c r="K770" s="432" t="s">
        <v>936</v>
      </c>
      <c r="L770" s="447"/>
      <c r="M770" s="442"/>
      <c r="N770" s="442"/>
      <c r="O770" s="442"/>
      <c r="P770" s="442"/>
      <c r="Q770" s="442"/>
      <c r="R770" s="432" t="s">
        <v>936</v>
      </c>
      <c r="S770" s="434" t="s">
        <v>936</v>
      </c>
      <c r="T770" s="440"/>
      <c r="U770" s="421" t="s">
        <v>936</v>
      </c>
      <c r="V770" s="440"/>
    </row>
    <row r="771" spans="1:22">
      <c r="A771" s="440"/>
      <c r="B771" s="440"/>
      <c r="C771" s="441"/>
      <c r="D771" s="442"/>
      <c r="E771" s="442"/>
      <c r="F771" s="442"/>
      <c r="G771" s="442"/>
      <c r="H771" s="442"/>
      <c r="I771" s="442"/>
      <c r="J771" s="450"/>
      <c r="K771" s="432" t="s">
        <v>936</v>
      </c>
      <c r="L771" s="447"/>
      <c r="M771" s="442"/>
      <c r="N771" s="442"/>
      <c r="O771" s="442"/>
      <c r="P771" s="442"/>
      <c r="Q771" s="442"/>
      <c r="R771" s="432" t="s">
        <v>936</v>
      </c>
      <c r="S771" s="434" t="s">
        <v>936</v>
      </c>
      <c r="T771" s="440"/>
      <c r="U771" s="421" t="s">
        <v>936</v>
      </c>
      <c r="V771" s="440"/>
    </row>
    <row r="772" spans="1:22">
      <c r="A772" s="440"/>
      <c r="B772" s="440"/>
      <c r="C772" s="441"/>
      <c r="D772" s="442"/>
      <c r="E772" s="442"/>
      <c r="F772" s="442"/>
      <c r="G772" s="442"/>
      <c r="H772" s="442"/>
      <c r="I772" s="442"/>
      <c r="J772" s="450"/>
      <c r="K772" s="432" t="s">
        <v>936</v>
      </c>
      <c r="L772" s="447"/>
      <c r="M772" s="442"/>
      <c r="N772" s="442"/>
      <c r="O772" s="442"/>
      <c r="P772" s="442"/>
      <c r="Q772" s="442"/>
      <c r="R772" s="432" t="s">
        <v>936</v>
      </c>
      <c r="S772" s="434" t="s">
        <v>936</v>
      </c>
      <c r="T772" s="440"/>
      <c r="U772" s="421" t="s">
        <v>936</v>
      </c>
      <c r="V772" s="440"/>
    </row>
    <row r="773" spans="1:22">
      <c r="A773" s="440"/>
      <c r="B773" s="440"/>
      <c r="C773" s="441"/>
      <c r="D773" s="442"/>
      <c r="E773" s="442"/>
      <c r="F773" s="442"/>
      <c r="G773" s="442"/>
      <c r="H773" s="442"/>
      <c r="I773" s="442"/>
      <c r="J773" s="450"/>
      <c r="K773" s="432" t="s">
        <v>936</v>
      </c>
      <c r="L773" s="447"/>
      <c r="M773" s="442"/>
      <c r="N773" s="442"/>
      <c r="O773" s="442"/>
      <c r="P773" s="442"/>
      <c r="Q773" s="442"/>
      <c r="R773" s="432" t="s">
        <v>936</v>
      </c>
      <c r="S773" s="434" t="s">
        <v>936</v>
      </c>
      <c r="T773" s="440"/>
      <c r="U773" s="421" t="s">
        <v>936</v>
      </c>
      <c r="V773" s="440"/>
    </row>
    <row r="774" spans="1:22">
      <c r="A774" s="440"/>
      <c r="B774" s="440"/>
      <c r="C774" s="441"/>
      <c r="D774" s="442"/>
      <c r="E774" s="442"/>
      <c r="F774" s="442"/>
      <c r="G774" s="442"/>
      <c r="H774" s="442"/>
      <c r="I774" s="442"/>
      <c r="J774" s="450"/>
      <c r="K774" s="432" t="s">
        <v>936</v>
      </c>
      <c r="L774" s="447"/>
      <c r="M774" s="442"/>
      <c r="N774" s="442"/>
      <c r="O774" s="442"/>
      <c r="P774" s="442"/>
      <c r="Q774" s="442"/>
      <c r="R774" s="432" t="s">
        <v>936</v>
      </c>
      <c r="S774" s="434" t="s">
        <v>936</v>
      </c>
      <c r="T774" s="440"/>
      <c r="U774" s="421" t="s">
        <v>936</v>
      </c>
      <c r="V774" s="440"/>
    </row>
    <row r="775" spans="1:22">
      <c r="A775" s="440"/>
      <c r="B775" s="440"/>
      <c r="C775" s="441"/>
      <c r="D775" s="442"/>
      <c r="E775" s="442"/>
      <c r="F775" s="442"/>
      <c r="G775" s="442"/>
      <c r="H775" s="442"/>
      <c r="I775" s="442"/>
      <c r="J775" s="450"/>
      <c r="K775" s="432" t="s">
        <v>936</v>
      </c>
      <c r="L775" s="447"/>
      <c r="M775" s="442"/>
      <c r="N775" s="442"/>
      <c r="O775" s="442"/>
      <c r="P775" s="442"/>
      <c r="Q775" s="442"/>
      <c r="R775" s="432" t="s">
        <v>936</v>
      </c>
      <c r="S775" s="434" t="s">
        <v>936</v>
      </c>
      <c r="T775" s="440"/>
      <c r="U775" s="421" t="s">
        <v>936</v>
      </c>
      <c r="V775" s="440"/>
    </row>
    <row r="776" spans="1:22">
      <c r="A776" s="440"/>
      <c r="B776" s="440"/>
      <c r="C776" s="441"/>
      <c r="D776" s="442"/>
      <c r="E776" s="442"/>
      <c r="F776" s="442"/>
      <c r="G776" s="442"/>
      <c r="H776" s="442"/>
      <c r="I776" s="442"/>
      <c r="J776" s="450"/>
      <c r="K776" s="432" t="s">
        <v>936</v>
      </c>
      <c r="L776" s="447"/>
      <c r="M776" s="442"/>
      <c r="N776" s="442"/>
      <c r="O776" s="442"/>
      <c r="P776" s="442"/>
      <c r="Q776" s="442"/>
      <c r="R776" s="432" t="s">
        <v>936</v>
      </c>
      <c r="S776" s="434" t="s">
        <v>936</v>
      </c>
      <c r="T776" s="440"/>
      <c r="U776" s="421" t="s">
        <v>936</v>
      </c>
      <c r="V776" s="440"/>
    </row>
    <row r="777" spans="1:22">
      <c r="A777" s="440"/>
      <c r="B777" s="440"/>
      <c r="C777" s="441"/>
      <c r="D777" s="442"/>
      <c r="E777" s="442"/>
      <c r="F777" s="442"/>
      <c r="G777" s="442"/>
      <c r="H777" s="442"/>
      <c r="I777" s="442"/>
      <c r="J777" s="450"/>
      <c r="K777" s="432" t="s">
        <v>936</v>
      </c>
      <c r="L777" s="447"/>
      <c r="M777" s="442"/>
      <c r="N777" s="442"/>
      <c r="O777" s="442"/>
      <c r="P777" s="442"/>
      <c r="Q777" s="442"/>
      <c r="R777" s="432" t="s">
        <v>936</v>
      </c>
      <c r="S777" s="434" t="s">
        <v>936</v>
      </c>
      <c r="T777" s="440"/>
      <c r="U777" s="421" t="s">
        <v>936</v>
      </c>
      <c r="V777" s="440"/>
    </row>
    <row r="778" spans="1:22">
      <c r="A778" s="440"/>
      <c r="B778" s="440"/>
      <c r="C778" s="441"/>
      <c r="D778" s="442"/>
      <c r="E778" s="442"/>
      <c r="F778" s="442"/>
      <c r="G778" s="442"/>
      <c r="H778" s="442"/>
      <c r="I778" s="442"/>
      <c r="J778" s="450"/>
      <c r="K778" s="432" t="s">
        <v>936</v>
      </c>
      <c r="L778" s="447"/>
      <c r="M778" s="442"/>
      <c r="N778" s="442"/>
      <c r="O778" s="442"/>
      <c r="P778" s="442"/>
      <c r="Q778" s="442"/>
      <c r="R778" s="432" t="s">
        <v>936</v>
      </c>
      <c r="S778" s="434" t="s">
        <v>936</v>
      </c>
      <c r="T778" s="440"/>
      <c r="U778" s="421" t="s">
        <v>936</v>
      </c>
      <c r="V778" s="440"/>
    </row>
    <row r="779" spans="1:22">
      <c r="A779" s="440"/>
      <c r="B779" s="440"/>
      <c r="C779" s="441"/>
      <c r="D779" s="442"/>
      <c r="E779" s="442"/>
      <c r="F779" s="442"/>
      <c r="G779" s="442"/>
      <c r="H779" s="442"/>
      <c r="I779" s="442"/>
      <c r="J779" s="450"/>
      <c r="K779" s="432" t="s">
        <v>936</v>
      </c>
      <c r="L779" s="447"/>
      <c r="M779" s="442"/>
      <c r="N779" s="442"/>
      <c r="O779" s="442"/>
      <c r="P779" s="442"/>
      <c r="Q779" s="442"/>
      <c r="R779" s="432" t="s">
        <v>936</v>
      </c>
      <c r="S779" s="434" t="s">
        <v>936</v>
      </c>
      <c r="T779" s="440"/>
      <c r="U779" s="421" t="s">
        <v>936</v>
      </c>
      <c r="V779" s="440"/>
    </row>
    <row r="780" spans="1:22">
      <c r="A780" s="440"/>
      <c r="B780" s="440"/>
      <c r="C780" s="441"/>
      <c r="D780" s="442"/>
      <c r="E780" s="442"/>
      <c r="F780" s="442"/>
      <c r="G780" s="442"/>
      <c r="H780" s="442"/>
      <c r="I780" s="442"/>
      <c r="J780" s="450"/>
      <c r="K780" s="432" t="s">
        <v>936</v>
      </c>
      <c r="L780" s="447"/>
      <c r="M780" s="442"/>
      <c r="N780" s="442"/>
      <c r="O780" s="442"/>
      <c r="P780" s="442"/>
      <c r="Q780" s="442"/>
      <c r="R780" s="432" t="s">
        <v>936</v>
      </c>
      <c r="S780" s="434" t="s">
        <v>936</v>
      </c>
      <c r="T780" s="440"/>
      <c r="U780" s="421" t="s">
        <v>936</v>
      </c>
      <c r="V780" s="440"/>
    </row>
    <row r="781" spans="1:22">
      <c r="A781" s="440"/>
      <c r="B781" s="440"/>
      <c r="C781" s="441"/>
      <c r="D781" s="442"/>
      <c r="E781" s="442"/>
      <c r="F781" s="442"/>
      <c r="G781" s="442"/>
      <c r="H781" s="442"/>
      <c r="I781" s="442"/>
      <c r="J781" s="450"/>
      <c r="K781" s="432" t="s">
        <v>936</v>
      </c>
      <c r="L781" s="447"/>
      <c r="M781" s="442"/>
      <c r="N781" s="442"/>
      <c r="O781" s="442"/>
      <c r="P781" s="442"/>
      <c r="Q781" s="442"/>
      <c r="R781" s="432" t="s">
        <v>936</v>
      </c>
      <c r="S781" s="434" t="s">
        <v>936</v>
      </c>
      <c r="T781" s="440"/>
      <c r="U781" s="421" t="s">
        <v>936</v>
      </c>
      <c r="V781" s="440"/>
    </row>
    <row r="782" spans="1:22">
      <c r="A782" s="440"/>
      <c r="B782" s="440"/>
      <c r="C782" s="441"/>
      <c r="D782" s="442"/>
      <c r="E782" s="442"/>
      <c r="F782" s="442"/>
      <c r="G782" s="442"/>
      <c r="H782" s="442"/>
      <c r="I782" s="442"/>
      <c r="J782" s="450"/>
      <c r="K782" s="432" t="s">
        <v>936</v>
      </c>
      <c r="L782" s="447"/>
      <c r="M782" s="442"/>
      <c r="N782" s="442"/>
      <c r="O782" s="442"/>
      <c r="P782" s="442"/>
      <c r="Q782" s="442"/>
      <c r="R782" s="432" t="s">
        <v>936</v>
      </c>
      <c r="S782" s="434" t="s">
        <v>936</v>
      </c>
      <c r="T782" s="440"/>
      <c r="U782" s="421" t="s">
        <v>936</v>
      </c>
      <c r="V782" s="440"/>
    </row>
    <row r="783" spans="1:22">
      <c r="A783" s="440"/>
      <c r="B783" s="440"/>
      <c r="C783" s="441"/>
      <c r="D783" s="442"/>
      <c r="E783" s="442"/>
      <c r="F783" s="442"/>
      <c r="G783" s="442"/>
      <c r="H783" s="442"/>
      <c r="I783" s="442"/>
      <c r="J783" s="450"/>
      <c r="K783" s="432" t="s">
        <v>936</v>
      </c>
      <c r="L783" s="447"/>
      <c r="M783" s="442"/>
      <c r="N783" s="442"/>
      <c r="O783" s="442"/>
      <c r="P783" s="442"/>
      <c r="Q783" s="442"/>
      <c r="R783" s="432" t="s">
        <v>936</v>
      </c>
      <c r="S783" s="434" t="s">
        <v>936</v>
      </c>
      <c r="T783" s="440"/>
      <c r="U783" s="421" t="s">
        <v>936</v>
      </c>
      <c r="V783" s="440"/>
    </row>
    <row r="784" spans="1:22">
      <c r="A784" s="440"/>
      <c r="B784" s="440"/>
      <c r="C784" s="441"/>
      <c r="D784" s="442"/>
      <c r="E784" s="442"/>
      <c r="F784" s="442"/>
      <c r="G784" s="442"/>
      <c r="H784" s="442"/>
      <c r="I784" s="442"/>
      <c r="J784" s="450"/>
      <c r="K784" s="432" t="s">
        <v>936</v>
      </c>
      <c r="L784" s="447"/>
      <c r="M784" s="442"/>
      <c r="N784" s="442"/>
      <c r="O784" s="442"/>
      <c r="P784" s="442"/>
      <c r="Q784" s="442"/>
      <c r="R784" s="432" t="s">
        <v>936</v>
      </c>
      <c r="S784" s="434" t="s">
        <v>936</v>
      </c>
      <c r="T784" s="440"/>
      <c r="U784" s="421" t="s">
        <v>936</v>
      </c>
      <c r="V784" s="440"/>
    </row>
    <row r="785" spans="1:22">
      <c r="A785" s="440"/>
      <c r="B785" s="440"/>
      <c r="C785" s="441"/>
      <c r="D785" s="442"/>
      <c r="E785" s="442"/>
      <c r="F785" s="442"/>
      <c r="G785" s="442"/>
      <c r="H785" s="442"/>
      <c r="I785" s="442"/>
      <c r="J785" s="450"/>
      <c r="K785" s="432" t="s">
        <v>936</v>
      </c>
      <c r="L785" s="447"/>
      <c r="M785" s="442"/>
      <c r="N785" s="442"/>
      <c r="O785" s="442"/>
      <c r="P785" s="442"/>
      <c r="Q785" s="442"/>
      <c r="R785" s="432" t="s">
        <v>936</v>
      </c>
      <c r="S785" s="434" t="s">
        <v>936</v>
      </c>
      <c r="T785" s="440"/>
      <c r="U785" s="421" t="s">
        <v>936</v>
      </c>
      <c r="V785" s="440"/>
    </row>
    <row r="786" spans="1:22">
      <c r="A786" s="440"/>
      <c r="B786" s="440"/>
      <c r="C786" s="441"/>
      <c r="D786" s="442"/>
      <c r="E786" s="442"/>
      <c r="F786" s="442"/>
      <c r="G786" s="442"/>
      <c r="H786" s="442"/>
      <c r="I786" s="442"/>
      <c r="J786" s="450"/>
      <c r="K786" s="432" t="s">
        <v>936</v>
      </c>
      <c r="L786" s="447"/>
      <c r="M786" s="442"/>
      <c r="N786" s="442"/>
      <c r="O786" s="442"/>
      <c r="P786" s="442"/>
      <c r="Q786" s="442"/>
      <c r="R786" s="432" t="s">
        <v>936</v>
      </c>
      <c r="S786" s="434" t="s">
        <v>936</v>
      </c>
      <c r="T786" s="440"/>
      <c r="U786" s="421" t="s">
        <v>936</v>
      </c>
      <c r="V786" s="440"/>
    </row>
    <row r="787" spans="1:22">
      <c r="A787" s="440"/>
      <c r="B787" s="440"/>
      <c r="C787" s="441"/>
      <c r="D787" s="442"/>
      <c r="E787" s="442"/>
      <c r="F787" s="442"/>
      <c r="G787" s="442"/>
      <c r="H787" s="442"/>
      <c r="I787" s="442"/>
      <c r="J787" s="450"/>
      <c r="K787" s="432" t="s">
        <v>936</v>
      </c>
      <c r="L787" s="447"/>
      <c r="M787" s="442"/>
      <c r="N787" s="442"/>
      <c r="O787" s="442"/>
      <c r="P787" s="442"/>
      <c r="Q787" s="442"/>
      <c r="R787" s="432" t="s">
        <v>936</v>
      </c>
      <c r="S787" s="434" t="s">
        <v>936</v>
      </c>
      <c r="T787" s="440"/>
      <c r="U787" s="421" t="s">
        <v>936</v>
      </c>
      <c r="V787" s="440"/>
    </row>
    <row r="788" spans="1:22">
      <c r="A788" s="440"/>
      <c r="B788" s="440"/>
      <c r="C788" s="441"/>
      <c r="D788" s="442"/>
      <c r="E788" s="442"/>
      <c r="F788" s="442"/>
      <c r="G788" s="442"/>
      <c r="H788" s="442"/>
      <c r="I788" s="442"/>
      <c r="J788" s="450"/>
      <c r="K788" s="432" t="s">
        <v>936</v>
      </c>
      <c r="L788" s="447"/>
      <c r="M788" s="442"/>
      <c r="N788" s="442"/>
      <c r="O788" s="442"/>
      <c r="P788" s="442"/>
      <c r="Q788" s="442"/>
      <c r="R788" s="432" t="s">
        <v>936</v>
      </c>
      <c r="S788" s="434" t="s">
        <v>936</v>
      </c>
      <c r="T788" s="440"/>
      <c r="U788" s="421" t="s">
        <v>936</v>
      </c>
      <c r="V788" s="440"/>
    </row>
    <row r="789" spans="1:22">
      <c r="A789" s="440"/>
      <c r="B789" s="440"/>
      <c r="C789" s="441"/>
      <c r="D789" s="442"/>
      <c r="E789" s="442"/>
      <c r="F789" s="442"/>
      <c r="G789" s="442"/>
      <c r="H789" s="442"/>
      <c r="I789" s="442"/>
      <c r="J789" s="450"/>
      <c r="K789" s="432" t="s">
        <v>936</v>
      </c>
      <c r="L789" s="447"/>
      <c r="M789" s="442"/>
      <c r="N789" s="442"/>
      <c r="O789" s="442"/>
      <c r="P789" s="442"/>
      <c r="Q789" s="442"/>
      <c r="R789" s="432" t="s">
        <v>936</v>
      </c>
      <c r="S789" s="434" t="s">
        <v>936</v>
      </c>
      <c r="T789" s="440"/>
      <c r="U789" s="421" t="s">
        <v>936</v>
      </c>
      <c r="V789" s="440"/>
    </row>
    <row r="790" spans="1:22">
      <c r="A790" s="440"/>
      <c r="B790" s="440"/>
      <c r="C790" s="441"/>
      <c r="D790" s="442"/>
      <c r="E790" s="442"/>
      <c r="F790" s="442"/>
      <c r="G790" s="442"/>
      <c r="H790" s="442"/>
      <c r="I790" s="442"/>
      <c r="J790" s="450"/>
      <c r="K790" s="432" t="s">
        <v>936</v>
      </c>
      <c r="L790" s="447"/>
      <c r="M790" s="442"/>
      <c r="N790" s="442"/>
      <c r="O790" s="442"/>
      <c r="P790" s="442"/>
      <c r="Q790" s="442"/>
      <c r="R790" s="432" t="s">
        <v>936</v>
      </c>
      <c r="S790" s="434" t="s">
        <v>936</v>
      </c>
      <c r="T790" s="440"/>
      <c r="U790" s="421" t="s">
        <v>936</v>
      </c>
      <c r="V790" s="440"/>
    </row>
    <row r="791" spans="1:22">
      <c r="A791" s="440"/>
      <c r="B791" s="440"/>
      <c r="C791" s="441"/>
      <c r="D791" s="442"/>
      <c r="E791" s="442"/>
      <c r="F791" s="442"/>
      <c r="G791" s="442"/>
      <c r="H791" s="442"/>
      <c r="I791" s="442"/>
      <c r="J791" s="450"/>
      <c r="K791" s="432" t="s">
        <v>936</v>
      </c>
      <c r="L791" s="447"/>
      <c r="M791" s="442"/>
      <c r="N791" s="442"/>
      <c r="O791" s="442"/>
      <c r="P791" s="442"/>
      <c r="Q791" s="442"/>
      <c r="R791" s="432" t="s">
        <v>936</v>
      </c>
      <c r="S791" s="434" t="s">
        <v>936</v>
      </c>
      <c r="T791" s="440"/>
      <c r="U791" s="421" t="s">
        <v>936</v>
      </c>
      <c r="V791" s="440"/>
    </row>
    <row r="792" spans="1:22">
      <c r="A792" s="440"/>
      <c r="B792" s="440"/>
      <c r="C792" s="441"/>
      <c r="D792" s="442"/>
      <c r="E792" s="442"/>
      <c r="F792" s="442"/>
      <c r="G792" s="442"/>
      <c r="H792" s="442"/>
      <c r="I792" s="442"/>
      <c r="J792" s="450"/>
      <c r="K792" s="432" t="s">
        <v>936</v>
      </c>
      <c r="L792" s="447"/>
      <c r="M792" s="442"/>
      <c r="N792" s="442"/>
      <c r="O792" s="442"/>
      <c r="P792" s="442"/>
      <c r="Q792" s="442"/>
      <c r="R792" s="432" t="s">
        <v>936</v>
      </c>
      <c r="S792" s="434" t="s">
        <v>936</v>
      </c>
      <c r="T792" s="440"/>
      <c r="U792" s="421" t="s">
        <v>936</v>
      </c>
      <c r="V792" s="440"/>
    </row>
    <row r="793" spans="1:22">
      <c r="A793" s="440"/>
      <c r="B793" s="440"/>
      <c r="C793" s="441"/>
      <c r="D793" s="442"/>
      <c r="E793" s="442"/>
      <c r="F793" s="442"/>
      <c r="G793" s="442"/>
      <c r="H793" s="442"/>
      <c r="I793" s="442"/>
      <c r="J793" s="450"/>
      <c r="K793" s="432" t="s">
        <v>936</v>
      </c>
      <c r="L793" s="447"/>
      <c r="M793" s="442"/>
      <c r="N793" s="442"/>
      <c r="O793" s="442"/>
      <c r="P793" s="442"/>
      <c r="Q793" s="442"/>
      <c r="R793" s="432" t="s">
        <v>936</v>
      </c>
      <c r="S793" s="434" t="s">
        <v>936</v>
      </c>
      <c r="T793" s="440"/>
      <c r="U793" s="421" t="s">
        <v>936</v>
      </c>
      <c r="V793" s="440"/>
    </row>
    <row r="794" spans="1:22">
      <c r="A794" s="440"/>
      <c r="B794" s="440"/>
      <c r="C794" s="441"/>
      <c r="D794" s="442"/>
      <c r="E794" s="442"/>
      <c r="F794" s="442"/>
      <c r="G794" s="442"/>
      <c r="H794" s="442"/>
      <c r="I794" s="442"/>
      <c r="J794" s="450"/>
      <c r="K794" s="432" t="s">
        <v>936</v>
      </c>
      <c r="L794" s="447"/>
      <c r="M794" s="442"/>
      <c r="N794" s="442"/>
      <c r="O794" s="442"/>
      <c r="P794" s="442"/>
      <c r="Q794" s="442"/>
      <c r="R794" s="432" t="s">
        <v>936</v>
      </c>
      <c r="S794" s="434" t="s">
        <v>936</v>
      </c>
      <c r="T794" s="440"/>
      <c r="U794" s="421" t="s">
        <v>936</v>
      </c>
      <c r="V794" s="440"/>
    </row>
    <row r="795" spans="1:22">
      <c r="A795" s="440"/>
      <c r="B795" s="440"/>
      <c r="C795" s="441"/>
      <c r="D795" s="442"/>
      <c r="E795" s="442"/>
      <c r="F795" s="442"/>
      <c r="G795" s="442"/>
      <c r="H795" s="442"/>
      <c r="I795" s="442"/>
      <c r="J795" s="450"/>
      <c r="K795" s="432" t="s">
        <v>936</v>
      </c>
      <c r="L795" s="447"/>
      <c r="M795" s="442"/>
      <c r="N795" s="442"/>
      <c r="O795" s="442"/>
      <c r="P795" s="442"/>
      <c r="Q795" s="442"/>
      <c r="R795" s="432" t="s">
        <v>936</v>
      </c>
      <c r="S795" s="434" t="s">
        <v>936</v>
      </c>
      <c r="T795" s="440"/>
      <c r="U795" s="421" t="s">
        <v>936</v>
      </c>
      <c r="V795" s="440"/>
    </row>
    <row r="796" spans="1:22">
      <c r="A796" s="440"/>
      <c r="B796" s="440"/>
      <c r="C796" s="441"/>
      <c r="D796" s="442"/>
      <c r="E796" s="442"/>
      <c r="F796" s="442"/>
      <c r="G796" s="442"/>
      <c r="H796" s="442"/>
      <c r="I796" s="442"/>
      <c r="J796" s="450"/>
      <c r="K796" s="432" t="s">
        <v>936</v>
      </c>
      <c r="L796" s="447"/>
      <c r="M796" s="442"/>
      <c r="N796" s="442"/>
      <c r="O796" s="442"/>
      <c r="P796" s="442"/>
      <c r="Q796" s="442"/>
      <c r="R796" s="432" t="s">
        <v>936</v>
      </c>
      <c r="S796" s="434" t="s">
        <v>936</v>
      </c>
      <c r="T796" s="440"/>
      <c r="U796" s="421" t="s">
        <v>936</v>
      </c>
      <c r="V796" s="440"/>
    </row>
    <row r="797" spans="1:22">
      <c r="A797" s="440"/>
      <c r="B797" s="440"/>
      <c r="C797" s="441"/>
      <c r="D797" s="442"/>
      <c r="E797" s="442"/>
      <c r="F797" s="442"/>
      <c r="G797" s="442"/>
      <c r="H797" s="442"/>
      <c r="I797" s="442"/>
      <c r="J797" s="450"/>
      <c r="K797" s="432" t="s">
        <v>936</v>
      </c>
      <c r="L797" s="447"/>
      <c r="M797" s="442"/>
      <c r="N797" s="442"/>
      <c r="O797" s="442"/>
      <c r="P797" s="442"/>
      <c r="Q797" s="442"/>
      <c r="R797" s="432" t="s">
        <v>936</v>
      </c>
      <c r="S797" s="434" t="s">
        <v>936</v>
      </c>
      <c r="T797" s="440"/>
      <c r="U797" s="421" t="s">
        <v>936</v>
      </c>
      <c r="V797" s="440"/>
    </row>
    <row r="798" spans="1:22">
      <c r="A798" s="440"/>
      <c r="B798" s="440"/>
      <c r="C798" s="441"/>
      <c r="D798" s="442"/>
      <c r="E798" s="442"/>
      <c r="F798" s="442"/>
      <c r="G798" s="442"/>
      <c r="H798" s="442"/>
      <c r="I798" s="442"/>
      <c r="J798" s="450"/>
      <c r="K798" s="432" t="s">
        <v>936</v>
      </c>
      <c r="L798" s="447"/>
      <c r="M798" s="442"/>
      <c r="N798" s="442"/>
      <c r="O798" s="442"/>
      <c r="P798" s="442"/>
      <c r="Q798" s="442"/>
      <c r="R798" s="432" t="s">
        <v>936</v>
      </c>
      <c r="S798" s="434" t="s">
        <v>936</v>
      </c>
      <c r="T798" s="440"/>
      <c r="U798" s="421" t="s">
        <v>936</v>
      </c>
      <c r="V798" s="440"/>
    </row>
    <row r="799" spans="1:22">
      <c r="A799" s="440"/>
      <c r="B799" s="440"/>
      <c r="C799" s="441"/>
      <c r="D799" s="442"/>
      <c r="E799" s="442"/>
      <c r="F799" s="442"/>
      <c r="G799" s="442"/>
      <c r="H799" s="442"/>
      <c r="I799" s="442"/>
      <c r="J799" s="450"/>
      <c r="K799" s="432" t="s">
        <v>936</v>
      </c>
      <c r="L799" s="447"/>
      <c r="M799" s="442"/>
      <c r="N799" s="442"/>
      <c r="O799" s="442"/>
      <c r="P799" s="442"/>
      <c r="Q799" s="442"/>
      <c r="R799" s="432" t="s">
        <v>936</v>
      </c>
      <c r="S799" s="434" t="s">
        <v>936</v>
      </c>
      <c r="T799" s="440"/>
      <c r="U799" s="421" t="s">
        <v>936</v>
      </c>
      <c r="V799" s="440"/>
    </row>
    <row r="800" spans="1:22">
      <c r="A800" s="440"/>
      <c r="B800" s="440"/>
      <c r="C800" s="441"/>
      <c r="D800" s="442"/>
      <c r="E800" s="442"/>
      <c r="F800" s="442"/>
      <c r="G800" s="442"/>
      <c r="H800" s="442"/>
      <c r="I800" s="442"/>
      <c r="J800" s="450"/>
      <c r="K800" s="432" t="s">
        <v>936</v>
      </c>
      <c r="L800" s="447"/>
      <c r="M800" s="442"/>
      <c r="N800" s="442"/>
      <c r="O800" s="442"/>
      <c r="P800" s="442"/>
      <c r="Q800" s="442"/>
      <c r="R800" s="432" t="s">
        <v>936</v>
      </c>
      <c r="S800" s="434" t="s">
        <v>936</v>
      </c>
      <c r="T800" s="440"/>
      <c r="U800" s="421" t="s">
        <v>936</v>
      </c>
      <c r="V800" s="440"/>
    </row>
    <row r="801" spans="1:22">
      <c r="A801" s="440"/>
      <c r="B801" s="440"/>
      <c r="C801" s="441"/>
      <c r="D801" s="442"/>
      <c r="E801" s="442"/>
      <c r="F801" s="442"/>
      <c r="G801" s="442"/>
      <c r="H801" s="442"/>
      <c r="I801" s="442"/>
      <c r="J801" s="450"/>
      <c r="K801" s="432" t="s">
        <v>936</v>
      </c>
      <c r="L801" s="447"/>
      <c r="M801" s="442"/>
      <c r="N801" s="442"/>
      <c r="O801" s="442"/>
      <c r="P801" s="442"/>
      <c r="Q801" s="442"/>
      <c r="R801" s="432" t="s">
        <v>936</v>
      </c>
      <c r="S801" s="434" t="s">
        <v>936</v>
      </c>
      <c r="T801" s="440"/>
      <c r="U801" s="421" t="s">
        <v>936</v>
      </c>
      <c r="V801" s="440"/>
    </row>
    <row r="802" spans="1:22">
      <c r="A802" s="440"/>
      <c r="B802" s="440"/>
      <c r="C802" s="441"/>
      <c r="D802" s="442"/>
      <c r="E802" s="442"/>
      <c r="F802" s="442"/>
      <c r="G802" s="442"/>
      <c r="H802" s="442"/>
      <c r="I802" s="442"/>
      <c r="J802" s="450"/>
      <c r="K802" s="432" t="s">
        <v>936</v>
      </c>
      <c r="L802" s="447"/>
      <c r="M802" s="442"/>
      <c r="N802" s="442"/>
      <c r="O802" s="442"/>
      <c r="P802" s="442"/>
      <c r="Q802" s="442"/>
      <c r="R802" s="432" t="s">
        <v>936</v>
      </c>
      <c r="S802" s="434" t="s">
        <v>936</v>
      </c>
      <c r="T802" s="440"/>
      <c r="U802" s="421" t="s">
        <v>936</v>
      </c>
      <c r="V802" s="440"/>
    </row>
    <row r="803" spans="1:22">
      <c r="A803" s="440"/>
      <c r="B803" s="440"/>
      <c r="C803" s="441"/>
      <c r="D803" s="442"/>
      <c r="E803" s="442"/>
      <c r="F803" s="442"/>
      <c r="G803" s="442"/>
      <c r="H803" s="442"/>
      <c r="I803" s="442"/>
      <c r="J803" s="450"/>
      <c r="K803" s="432" t="s">
        <v>936</v>
      </c>
      <c r="L803" s="447"/>
      <c r="M803" s="442"/>
      <c r="N803" s="442"/>
      <c r="O803" s="442"/>
      <c r="P803" s="442"/>
      <c r="Q803" s="442"/>
      <c r="R803" s="432" t="s">
        <v>936</v>
      </c>
      <c r="S803" s="434" t="s">
        <v>936</v>
      </c>
      <c r="T803" s="440"/>
      <c r="U803" s="421" t="s">
        <v>936</v>
      </c>
      <c r="V803" s="440"/>
    </row>
    <row r="804" spans="1:22">
      <c r="A804" s="440"/>
      <c r="B804" s="440"/>
      <c r="C804" s="441"/>
      <c r="D804" s="442"/>
      <c r="E804" s="442"/>
      <c r="F804" s="442"/>
      <c r="G804" s="442"/>
      <c r="H804" s="442"/>
      <c r="I804" s="442"/>
      <c r="J804" s="450"/>
      <c r="K804" s="432" t="s">
        <v>936</v>
      </c>
      <c r="L804" s="447"/>
      <c r="M804" s="442"/>
      <c r="N804" s="442"/>
      <c r="O804" s="442"/>
      <c r="P804" s="442"/>
      <c r="Q804" s="442"/>
      <c r="R804" s="432" t="s">
        <v>936</v>
      </c>
      <c r="S804" s="434" t="s">
        <v>936</v>
      </c>
      <c r="T804" s="440"/>
      <c r="U804" s="421" t="s">
        <v>936</v>
      </c>
      <c r="V804" s="440"/>
    </row>
    <row r="805" spans="1:22">
      <c r="A805" s="440"/>
      <c r="B805" s="440"/>
      <c r="C805" s="441"/>
      <c r="D805" s="442"/>
      <c r="E805" s="442"/>
      <c r="F805" s="442"/>
      <c r="G805" s="442"/>
      <c r="H805" s="442"/>
      <c r="I805" s="442"/>
      <c r="J805" s="450"/>
      <c r="K805" s="432" t="s">
        <v>936</v>
      </c>
      <c r="L805" s="447"/>
      <c r="M805" s="442"/>
      <c r="N805" s="442"/>
      <c r="O805" s="442"/>
      <c r="P805" s="442"/>
      <c r="Q805" s="442"/>
      <c r="R805" s="432" t="s">
        <v>936</v>
      </c>
      <c r="S805" s="434" t="s">
        <v>936</v>
      </c>
      <c r="T805" s="440"/>
      <c r="U805" s="421" t="s">
        <v>936</v>
      </c>
      <c r="V805" s="440"/>
    </row>
    <row r="806" spans="1:22">
      <c r="A806" s="440"/>
      <c r="B806" s="440"/>
      <c r="C806" s="441"/>
      <c r="D806" s="442"/>
      <c r="E806" s="442"/>
      <c r="F806" s="442"/>
      <c r="G806" s="442"/>
      <c r="H806" s="442"/>
      <c r="I806" s="442"/>
      <c r="J806" s="450"/>
      <c r="K806" s="432" t="s">
        <v>936</v>
      </c>
      <c r="L806" s="447"/>
      <c r="M806" s="442"/>
      <c r="N806" s="442"/>
      <c r="O806" s="442"/>
      <c r="P806" s="442"/>
      <c r="Q806" s="442"/>
      <c r="R806" s="432" t="s">
        <v>936</v>
      </c>
      <c r="S806" s="434" t="s">
        <v>936</v>
      </c>
      <c r="T806" s="440"/>
      <c r="U806" s="421" t="s">
        <v>936</v>
      </c>
      <c r="V806" s="440"/>
    </row>
    <row r="807" spans="1:22">
      <c r="A807" s="440"/>
      <c r="B807" s="440"/>
      <c r="C807" s="441"/>
      <c r="D807" s="442"/>
      <c r="E807" s="442"/>
      <c r="F807" s="442"/>
      <c r="G807" s="442"/>
      <c r="H807" s="442"/>
      <c r="I807" s="442"/>
      <c r="J807" s="450"/>
      <c r="K807" s="432" t="s">
        <v>936</v>
      </c>
      <c r="L807" s="447"/>
      <c r="M807" s="442"/>
      <c r="N807" s="442"/>
      <c r="O807" s="442"/>
      <c r="P807" s="442"/>
      <c r="Q807" s="442"/>
      <c r="R807" s="432" t="s">
        <v>936</v>
      </c>
      <c r="S807" s="434" t="s">
        <v>936</v>
      </c>
      <c r="T807" s="440"/>
      <c r="U807" s="421" t="s">
        <v>936</v>
      </c>
      <c r="V807" s="440"/>
    </row>
    <row r="808" spans="1:22">
      <c r="A808" s="440"/>
      <c r="B808" s="440"/>
      <c r="C808" s="441"/>
      <c r="D808" s="442"/>
      <c r="E808" s="442"/>
      <c r="F808" s="442"/>
      <c r="G808" s="442"/>
      <c r="H808" s="442"/>
      <c r="I808" s="442"/>
      <c r="J808" s="450"/>
      <c r="K808" s="432" t="s">
        <v>936</v>
      </c>
      <c r="L808" s="447"/>
      <c r="M808" s="442"/>
      <c r="N808" s="442"/>
      <c r="O808" s="442"/>
      <c r="P808" s="442"/>
      <c r="Q808" s="442"/>
      <c r="R808" s="432" t="s">
        <v>936</v>
      </c>
      <c r="S808" s="434" t="s">
        <v>936</v>
      </c>
      <c r="T808" s="440"/>
      <c r="U808" s="421" t="s">
        <v>936</v>
      </c>
      <c r="V808" s="440"/>
    </row>
    <row r="809" spans="1:22">
      <c r="A809" s="440"/>
      <c r="B809" s="440"/>
      <c r="C809" s="441"/>
      <c r="D809" s="442"/>
      <c r="E809" s="442"/>
      <c r="F809" s="442"/>
      <c r="G809" s="442"/>
      <c r="H809" s="442"/>
      <c r="I809" s="442"/>
      <c r="J809" s="450"/>
      <c r="K809" s="432" t="s">
        <v>936</v>
      </c>
      <c r="L809" s="447"/>
      <c r="M809" s="442"/>
      <c r="N809" s="442"/>
      <c r="O809" s="442"/>
      <c r="P809" s="442"/>
      <c r="Q809" s="442"/>
      <c r="R809" s="432" t="s">
        <v>936</v>
      </c>
      <c r="S809" s="434" t="s">
        <v>936</v>
      </c>
      <c r="T809" s="440"/>
      <c r="U809" s="421" t="s">
        <v>936</v>
      </c>
      <c r="V809" s="440"/>
    </row>
    <row r="810" spans="1:22">
      <c r="A810" s="440"/>
      <c r="B810" s="440"/>
      <c r="C810" s="441"/>
      <c r="D810" s="442"/>
      <c r="E810" s="442"/>
      <c r="F810" s="442"/>
      <c r="G810" s="442"/>
      <c r="H810" s="442"/>
      <c r="I810" s="442"/>
      <c r="J810" s="450"/>
      <c r="K810" s="432" t="s">
        <v>936</v>
      </c>
      <c r="L810" s="447"/>
      <c r="M810" s="442"/>
      <c r="N810" s="442"/>
      <c r="O810" s="442"/>
      <c r="P810" s="442"/>
      <c r="Q810" s="442"/>
      <c r="R810" s="432" t="s">
        <v>936</v>
      </c>
      <c r="S810" s="434" t="s">
        <v>936</v>
      </c>
      <c r="T810" s="440"/>
      <c r="U810" s="421" t="s">
        <v>936</v>
      </c>
      <c r="V810" s="440"/>
    </row>
    <row r="811" spans="1:22">
      <c r="A811" s="440"/>
      <c r="B811" s="440"/>
      <c r="C811" s="441"/>
      <c r="D811" s="442"/>
      <c r="E811" s="442"/>
      <c r="F811" s="442"/>
      <c r="G811" s="442"/>
      <c r="H811" s="442"/>
      <c r="I811" s="442"/>
      <c r="J811" s="450"/>
      <c r="K811" s="432" t="s">
        <v>936</v>
      </c>
      <c r="L811" s="447"/>
      <c r="M811" s="442"/>
      <c r="N811" s="442"/>
      <c r="O811" s="442"/>
      <c r="P811" s="442"/>
      <c r="Q811" s="442"/>
      <c r="R811" s="432" t="s">
        <v>936</v>
      </c>
      <c r="S811" s="434" t="s">
        <v>936</v>
      </c>
      <c r="T811" s="440"/>
      <c r="U811" s="421" t="s">
        <v>936</v>
      </c>
      <c r="V811" s="440"/>
    </row>
    <row r="812" spans="1:22">
      <c r="A812" s="440"/>
      <c r="B812" s="440"/>
      <c r="C812" s="441"/>
      <c r="D812" s="442"/>
      <c r="E812" s="442"/>
      <c r="F812" s="442"/>
      <c r="G812" s="442"/>
      <c r="H812" s="442"/>
      <c r="I812" s="442"/>
      <c r="J812" s="450"/>
      <c r="K812" s="432" t="s">
        <v>936</v>
      </c>
      <c r="L812" s="447"/>
      <c r="M812" s="442"/>
      <c r="N812" s="442"/>
      <c r="O812" s="442"/>
      <c r="P812" s="442"/>
      <c r="Q812" s="442"/>
      <c r="R812" s="432" t="s">
        <v>936</v>
      </c>
      <c r="S812" s="434" t="s">
        <v>936</v>
      </c>
      <c r="T812" s="440"/>
      <c r="U812" s="421" t="s">
        <v>936</v>
      </c>
      <c r="V812" s="440"/>
    </row>
    <row r="813" spans="1:22">
      <c r="A813" s="440"/>
      <c r="B813" s="440"/>
      <c r="C813" s="441"/>
      <c r="D813" s="442"/>
      <c r="E813" s="442"/>
      <c r="F813" s="442"/>
      <c r="G813" s="442"/>
      <c r="H813" s="442"/>
      <c r="I813" s="442"/>
      <c r="J813" s="450"/>
      <c r="K813" s="432" t="s">
        <v>936</v>
      </c>
      <c r="L813" s="447"/>
      <c r="M813" s="442"/>
      <c r="N813" s="442"/>
      <c r="O813" s="442"/>
      <c r="P813" s="442"/>
      <c r="Q813" s="442"/>
      <c r="R813" s="432" t="s">
        <v>936</v>
      </c>
      <c r="S813" s="434" t="s">
        <v>936</v>
      </c>
      <c r="T813" s="440"/>
      <c r="U813" s="421" t="s">
        <v>936</v>
      </c>
      <c r="V813" s="440"/>
    </row>
    <row r="814" spans="1:22">
      <c r="A814" s="440"/>
      <c r="B814" s="440"/>
      <c r="C814" s="441"/>
      <c r="D814" s="442"/>
      <c r="E814" s="442"/>
      <c r="F814" s="442"/>
      <c r="G814" s="442"/>
      <c r="H814" s="442"/>
      <c r="I814" s="442"/>
      <c r="J814" s="450"/>
      <c r="K814" s="432" t="s">
        <v>936</v>
      </c>
      <c r="L814" s="447"/>
      <c r="M814" s="442"/>
      <c r="N814" s="442"/>
      <c r="O814" s="442"/>
      <c r="P814" s="442"/>
      <c r="Q814" s="442"/>
      <c r="R814" s="432" t="s">
        <v>936</v>
      </c>
      <c r="S814" s="434" t="s">
        <v>936</v>
      </c>
      <c r="T814" s="440"/>
      <c r="U814" s="421" t="s">
        <v>936</v>
      </c>
      <c r="V814" s="440"/>
    </row>
    <row r="815" spans="1:22">
      <c r="A815" s="440"/>
      <c r="B815" s="440"/>
      <c r="C815" s="441"/>
      <c r="D815" s="442"/>
      <c r="E815" s="442"/>
      <c r="F815" s="442"/>
      <c r="G815" s="442"/>
      <c r="H815" s="442"/>
      <c r="I815" s="442"/>
      <c r="J815" s="450"/>
      <c r="K815" s="432" t="s">
        <v>936</v>
      </c>
      <c r="L815" s="447"/>
      <c r="M815" s="442"/>
      <c r="N815" s="442"/>
      <c r="O815" s="442"/>
      <c r="P815" s="442"/>
      <c r="Q815" s="442"/>
      <c r="R815" s="432" t="s">
        <v>936</v>
      </c>
      <c r="S815" s="434" t="s">
        <v>936</v>
      </c>
      <c r="T815" s="440"/>
      <c r="U815" s="421" t="s">
        <v>936</v>
      </c>
      <c r="V815" s="440"/>
    </row>
    <row r="816" spans="1:22">
      <c r="A816" s="440"/>
      <c r="B816" s="440"/>
      <c r="C816" s="441"/>
      <c r="D816" s="442"/>
      <c r="E816" s="442"/>
      <c r="F816" s="442"/>
      <c r="G816" s="442"/>
      <c r="H816" s="442"/>
      <c r="I816" s="442"/>
      <c r="J816" s="450"/>
      <c r="K816" s="432" t="s">
        <v>936</v>
      </c>
      <c r="L816" s="447"/>
      <c r="M816" s="442"/>
      <c r="N816" s="442"/>
      <c r="O816" s="442"/>
      <c r="P816" s="442"/>
      <c r="Q816" s="442"/>
      <c r="R816" s="432" t="s">
        <v>936</v>
      </c>
      <c r="S816" s="434" t="s">
        <v>936</v>
      </c>
      <c r="T816" s="440"/>
      <c r="U816" s="421" t="s">
        <v>936</v>
      </c>
      <c r="V816" s="440"/>
    </row>
    <row r="817" spans="1:22">
      <c r="A817" s="440"/>
      <c r="B817" s="440"/>
      <c r="C817" s="441"/>
      <c r="D817" s="442"/>
      <c r="E817" s="442"/>
      <c r="F817" s="442"/>
      <c r="G817" s="442"/>
      <c r="H817" s="442"/>
      <c r="I817" s="442"/>
      <c r="J817" s="450"/>
      <c r="K817" s="432" t="s">
        <v>936</v>
      </c>
      <c r="L817" s="447"/>
      <c r="M817" s="442"/>
      <c r="N817" s="442"/>
      <c r="O817" s="442"/>
      <c r="P817" s="442"/>
      <c r="Q817" s="442"/>
      <c r="R817" s="432" t="s">
        <v>936</v>
      </c>
      <c r="S817" s="434" t="s">
        <v>936</v>
      </c>
      <c r="T817" s="440"/>
      <c r="U817" s="421" t="s">
        <v>936</v>
      </c>
      <c r="V817" s="440"/>
    </row>
    <row r="818" spans="1:22">
      <c r="A818" s="440"/>
      <c r="B818" s="440"/>
      <c r="C818" s="441"/>
      <c r="D818" s="442"/>
      <c r="E818" s="442"/>
      <c r="F818" s="442"/>
      <c r="G818" s="442"/>
      <c r="H818" s="442"/>
      <c r="I818" s="442"/>
      <c r="J818" s="450"/>
      <c r="K818" s="432" t="s">
        <v>936</v>
      </c>
      <c r="L818" s="447"/>
      <c r="M818" s="442"/>
      <c r="N818" s="442"/>
      <c r="O818" s="442"/>
      <c r="P818" s="442"/>
      <c r="Q818" s="442"/>
      <c r="R818" s="432" t="s">
        <v>936</v>
      </c>
      <c r="S818" s="434" t="s">
        <v>936</v>
      </c>
      <c r="T818" s="440"/>
      <c r="U818" s="421" t="s">
        <v>936</v>
      </c>
      <c r="V818" s="440"/>
    </row>
    <row r="819" spans="1:22">
      <c r="A819" s="440"/>
      <c r="B819" s="440"/>
      <c r="C819" s="441"/>
      <c r="D819" s="442"/>
      <c r="E819" s="442"/>
      <c r="F819" s="442"/>
      <c r="G819" s="442"/>
      <c r="H819" s="442"/>
      <c r="I819" s="442"/>
      <c r="J819" s="450"/>
      <c r="K819" s="432" t="s">
        <v>936</v>
      </c>
      <c r="L819" s="447"/>
      <c r="M819" s="442"/>
      <c r="N819" s="442"/>
      <c r="O819" s="442"/>
      <c r="P819" s="442"/>
      <c r="Q819" s="442"/>
      <c r="R819" s="432" t="s">
        <v>936</v>
      </c>
      <c r="S819" s="434" t="s">
        <v>936</v>
      </c>
      <c r="T819" s="440"/>
      <c r="U819" s="421" t="s">
        <v>936</v>
      </c>
      <c r="V819" s="440"/>
    </row>
    <row r="820" spans="1:22">
      <c r="A820" s="440"/>
      <c r="B820" s="440"/>
      <c r="C820" s="441"/>
      <c r="D820" s="442"/>
      <c r="E820" s="442"/>
      <c r="F820" s="442"/>
      <c r="G820" s="442"/>
      <c r="H820" s="442"/>
      <c r="I820" s="442"/>
      <c r="J820" s="450"/>
      <c r="K820" s="432" t="s">
        <v>936</v>
      </c>
      <c r="L820" s="447"/>
      <c r="M820" s="442"/>
      <c r="N820" s="442"/>
      <c r="O820" s="442"/>
      <c r="P820" s="442"/>
      <c r="Q820" s="442"/>
      <c r="R820" s="432" t="s">
        <v>936</v>
      </c>
      <c r="S820" s="434" t="s">
        <v>936</v>
      </c>
      <c r="T820" s="440"/>
      <c r="U820" s="421" t="s">
        <v>936</v>
      </c>
      <c r="V820" s="440"/>
    </row>
    <row r="821" spans="1:22">
      <c r="A821" s="440"/>
      <c r="B821" s="440"/>
      <c r="C821" s="441"/>
      <c r="D821" s="442"/>
      <c r="E821" s="442"/>
      <c r="F821" s="442"/>
      <c r="G821" s="442"/>
      <c r="H821" s="442"/>
      <c r="I821" s="442"/>
      <c r="J821" s="450"/>
      <c r="K821" s="432" t="s">
        <v>936</v>
      </c>
      <c r="L821" s="447"/>
      <c r="M821" s="442"/>
      <c r="N821" s="442"/>
      <c r="O821" s="442"/>
      <c r="P821" s="442"/>
      <c r="Q821" s="442"/>
      <c r="R821" s="432" t="s">
        <v>936</v>
      </c>
      <c r="S821" s="434" t="s">
        <v>936</v>
      </c>
      <c r="T821" s="440"/>
      <c r="U821" s="421" t="s">
        <v>936</v>
      </c>
      <c r="V821" s="440"/>
    </row>
    <row r="822" spans="1:22">
      <c r="A822" s="440"/>
      <c r="B822" s="440"/>
      <c r="C822" s="441"/>
      <c r="D822" s="442"/>
      <c r="E822" s="442"/>
      <c r="F822" s="442"/>
      <c r="G822" s="442"/>
      <c r="H822" s="442"/>
      <c r="I822" s="442"/>
      <c r="J822" s="450"/>
      <c r="K822" s="432" t="s">
        <v>936</v>
      </c>
      <c r="L822" s="447"/>
      <c r="M822" s="442"/>
      <c r="N822" s="442"/>
      <c r="O822" s="442"/>
      <c r="P822" s="442"/>
      <c r="Q822" s="442"/>
      <c r="R822" s="432" t="s">
        <v>936</v>
      </c>
      <c r="S822" s="434" t="s">
        <v>936</v>
      </c>
      <c r="T822" s="440"/>
      <c r="U822" s="421" t="s">
        <v>936</v>
      </c>
      <c r="V822" s="440"/>
    </row>
    <row r="823" spans="1:22">
      <c r="A823" s="440"/>
      <c r="B823" s="440"/>
      <c r="C823" s="441"/>
      <c r="D823" s="442"/>
      <c r="E823" s="442"/>
      <c r="F823" s="442"/>
      <c r="G823" s="442"/>
      <c r="H823" s="442"/>
      <c r="I823" s="442"/>
      <c r="J823" s="450"/>
      <c r="K823" s="432" t="s">
        <v>936</v>
      </c>
      <c r="L823" s="447"/>
      <c r="M823" s="442"/>
      <c r="N823" s="442"/>
      <c r="O823" s="442"/>
      <c r="P823" s="442"/>
      <c r="Q823" s="442"/>
      <c r="R823" s="432" t="s">
        <v>936</v>
      </c>
      <c r="S823" s="434" t="s">
        <v>936</v>
      </c>
      <c r="T823" s="440"/>
      <c r="U823" s="421" t="s">
        <v>936</v>
      </c>
      <c r="V823" s="440"/>
    </row>
    <row r="824" spans="1:22">
      <c r="A824" s="440"/>
      <c r="B824" s="440"/>
      <c r="C824" s="441"/>
      <c r="D824" s="442"/>
      <c r="E824" s="442"/>
      <c r="F824" s="442"/>
      <c r="G824" s="442"/>
      <c r="H824" s="442"/>
      <c r="I824" s="442"/>
      <c r="J824" s="450"/>
      <c r="K824" s="432" t="s">
        <v>936</v>
      </c>
      <c r="L824" s="447"/>
      <c r="M824" s="442"/>
      <c r="N824" s="442"/>
      <c r="O824" s="442"/>
      <c r="P824" s="442"/>
      <c r="Q824" s="442"/>
      <c r="R824" s="432" t="s">
        <v>936</v>
      </c>
      <c r="S824" s="434" t="s">
        <v>936</v>
      </c>
      <c r="T824" s="440"/>
      <c r="U824" s="421" t="s">
        <v>936</v>
      </c>
      <c r="V824" s="440"/>
    </row>
    <row r="825" spans="1:22">
      <c r="A825" s="440"/>
      <c r="B825" s="440"/>
      <c r="C825" s="441"/>
      <c r="D825" s="442"/>
      <c r="E825" s="442"/>
      <c r="F825" s="442"/>
      <c r="G825" s="442"/>
      <c r="H825" s="442"/>
      <c r="I825" s="442"/>
      <c r="J825" s="450"/>
      <c r="K825" s="432" t="s">
        <v>936</v>
      </c>
      <c r="L825" s="447"/>
      <c r="M825" s="442"/>
      <c r="N825" s="442"/>
      <c r="O825" s="442"/>
      <c r="P825" s="442"/>
      <c r="Q825" s="442"/>
      <c r="R825" s="432" t="s">
        <v>936</v>
      </c>
      <c r="S825" s="434" t="s">
        <v>936</v>
      </c>
      <c r="T825" s="440"/>
      <c r="U825" s="421" t="s">
        <v>936</v>
      </c>
      <c r="V825" s="440"/>
    </row>
    <row r="826" spans="1:22">
      <c r="A826" s="440"/>
      <c r="B826" s="440"/>
      <c r="C826" s="441"/>
      <c r="D826" s="442"/>
      <c r="E826" s="442"/>
      <c r="F826" s="442"/>
      <c r="G826" s="442"/>
      <c r="H826" s="442"/>
      <c r="I826" s="442"/>
      <c r="J826" s="450"/>
      <c r="K826" s="432" t="s">
        <v>936</v>
      </c>
      <c r="L826" s="447"/>
      <c r="M826" s="442"/>
      <c r="N826" s="442"/>
      <c r="O826" s="442"/>
      <c r="P826" s="442"/>
      <c r="Q826" s="442"/>
      <c r="R826" s="432" t="s">
        <v>936</v>
      </c>
      <c r="S826" s="434" t="s">
        <v>936</v>
      </c>
      <c r="T826" s="440"/>
      <c r="U826" s="421" t="s">
        <v>936</v>
      </c>
      <c r="V826" s="440"/>
    </row>
    <row r="827" spans="1:22">
      <c r="A827" s="440"/>
      <c r="B827" s="440"/>
      <c r="C827" s="441"/>
      <c r="D827" s="442"/>
      <c r="E827" s="442"/>
      <c r="F827" s="442"/>
      <c r="G827" s="442"/>
      <c r="H827" s="442"/>
      <c r="I827" s="442"/>
      <c r="J827" s="450"/>
      <c r="K827" s="432" t="s">
        <v>936</v>
      </c>
      <c r="L827" s="447"/>
      <c r="M827" s="442"/>
      <c r="N827" s="442"/>
      <c r="O827" s="442"/>
      <c r="P827" s="442"/>
      <c r="Q827" s="442"/>
      <c r="R827" s="432" t="s">
        <v>936</v>
      </c>
      <c r="S827" s="434" t="s">
        <v>936</v>
      </c>
      <c r="T827" s="440"/>
      <c r="U827" s="421" t="s">
        <v>936</v>
      </c>
      <c r="V827" s="440"/>
    </row>
    <row r="828" spans="1:22">
      <c r="A828" s="440"/>
      <c r="B828" s="440"/>
      <c r="C828" s="441"/>
      <c r="D828" s="442"/>
      <c r="E828" s="442"/>
      <c r="F828" s="442"/>
      <c r="G828" s="442"/>
      <c r="H828" s="442"/>
      <c r="I828" s="442"/>
      <c r="J828" s="450"/>
      <c r="K828" s="432" t="s">
        <v>936</v>
      </c>
      <c r="L828" s="447"/>
      <c r="M828" s="442"/>
      <c r="N828" s="442"/>
      <c r="O828" s="442"/>
      <c r="P828" s="442"/>
      <c r="Q828" s="442"/>
      <c r="R828" s="432" t="s">
        <v>936</v>
      </c>
      <c r="S828" s="434" t="s">
        <v>936</v>
      </c>
      <c r="T828" s="440"/>
      <c r="U828" s="421" t="s">
        <v>936</v>
      </c>
      <c r="V828" s="440"/>
    </row>
    <row r="829" spans="1:22">
      <c r="A829" s="440"/>
      <c r="B829" s="440"/>
      <c r="C829" s="441"/>
      <c r="D829" s="442"/>
      <c r="E829" s="442"/>
      <c r="F829" s="442"/>
      <c r="G829" s="442"/>
      <c r="H829" s="442"/>
      <c r="I829" s="442"/>
      <c r="J829" s="450"/>
      <c r="K829" s="432" t="s">
        <v>936</v>
      </c>
      <c r="L829" s="447"/>
      <c r="M829" s="442"/>
      <c r="N829" s="442"/>
      <c r="O829" s="442"/>
      <c r="P829" s="442"/>
      <c r="Q829" s="442"/>
      <c r="R829" s="432" t="s">
        <v>936</v>
      </c>
      <c r="S829" s="434" t="s">
        <v>936</v>
      </c>
      <c r="T829" s="440"/>
      <c r="U829" s="421" t="s">
        <v>936</v>
      </c>
      <c r="V829" s="440"/>
    </row>
    <row r="830" spans="1:22">
      <c r="A830" s="440"/>
      <c r="B830" s="440"/>
      <c r="C830" s="441"/>
      <c r="D830" s="442"/>
      <c r="E830" s="442"/>
      <c r="F830" s="442"/>
      <c r="G830" s="442"/>
      <c r="H830" s="442"/>
      <c r="I830" s="442"/>
      <c r="J830" s="450"/>
      <c r="K830" s="432" t="s">
        <v>936</v>
      </c>
      <c r="L830" s="447"/>
      <c r="M830" s="442"/>
      <c r="N830" s="442"/>
      <c r="O830" s="442"/>
      <c r="P830" s="442"/>
      <c r="Q830" s="442"/>
      <c r="R830" s="432" t="s">
        <v>936</v>
      </c>
      <c r="S830" s="434" t="s">
        <v>936</v>
      </c>
      <c r="T830" s="440"/>
      <c r="U830" s="421" t="s">
        <v>936</v>
      </c>
      <c r="V830" s="440"/>
    </row>
    <row r="831" spans="1:22">
      <c r="A831" s="440"/>
      <c r="B831" s="440"/>
      <c r="C831" s="441"/>
      <c r="D831" s="442"/>
      <c r="E831" s="442"/>
      <c r="F831" s="442"/>
      <c r="G831" s="442"/>
      <c r="H831" s="442"/>
      <c r="I831" s="442"/>
      <c r="J831" s="450"/>
      <c r="K831" s="432" t="s">
        <v>936</v>
      </c>
      <c r="L831" s="447"/>
      <c r="M831" s="442"/>
      <c r="N831" s="442"/>
      <c r="O831" s="442"/>
      <c r="P831" s="442"/>
      <c r="Q831" s="442"/>
      <c r="R831" s="432" t="s">
        <v>936</v>
      </c>
      <c r="S831" s="434" t="s">
        <v>936</v>
      </c>
      <c r="T831" s="440"/>
      <c r="U831" s="421" t="s">
        <v>936</v>
      </c>
      <c r="V831" s="440"/>
    </row>
    <row r="832" spans="1:22">
      <c r="A832" s="440"/>
      <c r="B832" s="440"/>
      <c r="C832" s="441"/>
      <c r="D832" s="442"/>
      <c r="E832" s="442"/>
      <c r="F832" s="442"/>
      <c r="G832" s="442"/>
      <c r="H832" s="442"/>
      <c r="I832" s="442"/>
      <c r="J832" s="450"/>
      <c r="K832" s="432" t="s">
        <v>936</v>
      </c>
      <c r="L832" s="447"/>
      <c r="M832" s="442"/>
      <c r="N832" s="442"/>
      <c r="O832" s="442"/>
      <c r="P832" s="442"/>
      <c r="Q832" s="442"/>
      <c r="R832" s="432" t="s">
        <v>936</v>
      </c>
      <c r="S832" s="434" t="s">
        <v>936</v>
      </c>
      <c r="T832" s="440"/>
      <c r="U832" s="421" t="s">
        <v>936</v>
      </c>
      <c r="V832" s="440"/>
    </row>
    <row r="833" spans="1:22">
      <c r="A833" s="440"/>
      <c r="B833" s="440"/>
      <c r="C833" s="441"/>
      <c r="D833" s="442"/>
      <c r="E833" s="442"/>
      <c r="F833" s="442"/>
      <c r="G833" s="442"/>
      <c r="H833" s="442"/>
      <c r="I833" s="442"/>
      <c r="J833" s="450"/>
      <c r="K833" s="432" t="s">
        <v>936</v>
      </c>
      <c r="L833" s="447"/>
      <c r="M833" s="442"/>
      <c r="N833" s="442"/>
      <c r="O833" s="442"/>
      <c r="P833" s="442"/>
      <c r="Q833" s="442"/>
      <c r="R833" s="432" t="s">
        <v>936</v>
      </c>
      <c r="S833" s="434" t="s">
        <v>936</v>
      </c>
      <c r="T833" s="440"/>
      <c r="U833" s="421" t="s">
        <v>936</v>
      </c>
      <c r="V833" s="440"/>
    </row>
    <row r="834" spans="1:22">
      <c r="A834" s="440"/>
      <c r="B834" s="440"/>
      <c r="C834" s="441"/>
      <c r="D834" s="442"/>
      <c r="E834" s="442"/>
      <c r="F834" s="442"/>
      <c r="G834" s="442"/>
      <c r="H834" s="442"/>
      <c r="I834" s="442"/>
      <c r="J834" s="450"/>
      <c r="K834" s="432" t="s">
        <v>936</v>
      </c>
      <c r="L834" s="447"/>
      <c r="M834" s="442"/>
      <c r="N834" s="442"/>
      <c r="O834" s="442"/>
      <c r="P834" s="442"/>
      <c r="Q834" s="442"/>
      <c r="R834" s="432" t="s">
        <v>936</v>
      </c>
      <c r="S834" s="434" t="s">
        <v>936</v>
      </c>
      <c r="T834" s="440"/>
      <c r="U834" s="421" t="s">
        <v>936</v>
      </c>
      <c r="V834" s="440"/>
    </row>
    <row r="835" spans="1:22">
      <c r="A835" s="440"/>
      <c r="B835" s="440"/>
      <c r="C835" s="441"/>
      <c r="D835" s="442"/>
      <c r="E835" s="442"/>
      <c r="F835" s="442"/>
      <c r="G835" s="442"/>
      <c r="H835" s="442"/>
      <c r="I835" s="442"/>
      <c r="J835" s="450"/>
      <c r="K835" s="432" t="s">
        <v>936</v>
      </c>
      <c r="L835" s="447"/>
      <c r="M835" s="442"/>
      <c r="N835" s="442"/>
      <c r="O835" s="442"/>
      <c r="P835" s="442"/>
      <c r="Q835" s="442"/>
      <c r="R835" s="432" t="s">
        <v>936</v>
      </c>
      <c r="S835" s="434" t="s">
        <v>936</v>
      </c>
      <c r="T835" s="440"/>
      <c r="U835" s="421" t="s">
        <v>936</v>
      </c>
      <c r="V835" s="440"/>
    </row>
    <row r="836" spans="1:22">
      <c r="A836" s="440"/>
      <c r="B836" s="440"/>
      <c r="C836" s="441"/>
      <c r="D836" s="442"/>
      <c r="E836" s="442"/>
      <c r="F836" s="442"/>
      <c r="G836" s="442"/>
      <c r="H836" s="442"/>
      <c r="I836" s="442"/>
      <c r="J836" s="450"/>
      <c r="K836" s="432" t="s">
        <v>936</v>
      </c>
      <c r="L836" s="447"/>
      <c r="M836" s="442"/>
      <c r="N836" s="442"/>
      <c r="O836" s="442"/>
      <c r="P836" s="442"/>
      <c r="Q836" s="442"/>
      <c r="R836" s="432" t="s">
        <v>936</v>
      </c>
      <c r="S836" s="434" t="s">
        <v>936</v>
      </c>
      <c r="T836" s="440"/>
      <c r="U836" s="421" t="s">
        <v>936</v>
      </c>
      <c r="V836" s="440"/>
    </row>
    <row r="837" spans="1:22">
      <c r="A837" s="440"/>
      <c r="B837" s="440"/>
      <c r="C837" s="441"/>
      <c r="D837" s="442"/>
      <c r="E837" s="442"/>
      <c r="F837" s="442"/>
      <c r="G837" s="442"/>
      <c r="H837" s="442"/>
      <c r="I837" s="442"/>
      <c r="J837" s="450"/>
      <c r="K837" s="432" t="s">
        <v>936</v>
      </c>
      <c r="L837" s="447"/>
      <c r="M837" s="442"/>
      <c r="N837" s="442"/>
      <c r="O837" s="442"/>
      <c r="P837" s="442"/>
      <c r="Q837" s="442"/>
      <c r="R837" s="432" t="s">
        <v>936</v>
      </c>
      <c r="S837" s="434" t="s">
        <v>936</v>
      </c>
      <c r="T837" s="440"/>
      <c r="U837" s="421" t="s">
        <v>936</v>
      </c>
      <c r="V837" s="440"/>
    </row>
    <row r="838" spans="1:22">
      <c r="A838" s="440"/>
      <c r="B838" s="440"/>
      <c r="C838" s="441"/>
      <c r="D838" s="442"/>
      <c r="E838" s="442"/>
      <c r="F838" s="442"/>
      <c r="G838" s="442"/>
      <c r="H838" s="442"/>
      <c r="I838" s="442"/>
      <c r="J838" s="450"/>
      <c r="K838" s="432" t="s">
        <v>936</v>
      </c>
      <c r="L838" s="447"/>
      <c r="M838" s="442"/>
      <c r="N838" s="442"/>
      <c r="O838" s="442"/>
      <c r="P838" s="442"/>
      <c r="Q838" s="442"/>
      <c r="R838" s="432" t="s">
        <v>936</v>
      </c>
      <c r="S838" s="434" t="s">
        <v>936</v>
      </c>
      <c r="T838" s="440"/>
      <c r="U838" s="421" t="s">
        <v>936</v>
      </c>
      <c r="V838" s="440"/>
    </row>
    <row r="839" spans="1:22">
      <c r="A839" s="440"/>
      <c r="B839" s="440"/>
      <c r="C839" s="441"/>
      <c r="D839" s="442"/>
      <c r="E839" s="442"/>
      <c r="F839" s="442"/>
      <c r="G839" s="442"/>
      <c r="H839" s="442"/>
      <c r="I839" s="442"/>
      <c r="J839" s="450"/>
      <c r="K839" s="432" t="s">
        <v>936</v>
      </c>
      <c r="L839" s="447"/>
      <c r="M839" s="442"/>
      <c r="N839" s="442"/>
      <c r="O839" s="442"/>
      <c r="P839" s="442"/>
      <c r="Q839" s="442"/>
      <c r="R839" s="432" t="s">
        <v>936</v>
      </c>
      <c r="S839" s="434" t="s">
        <v>936</v>
      </c>
      <c r="T839" s="440"/>
      <c r="U839" s="421" t="s">
        <v>936</v>
      </c>
      <c r="V839" s="440"/>
    </row>
    <row r="840" spans="1:22">
      <c r="A840" s="440"/>
      <c r="B840" s="440"/>
      <c r="C840" s="441"/>
      <c r="D840" s="442"/>
      <c r="E840" s="442"/>
      <c r="F840" s="442"/>
      <c r="G840" s="442"/>
      <c r="H840" s="442"/>
      <c r="I840" s="442"/>
      <c r="J840" s="450"/>
      <c r="K840" s="432" t="s">
        <v>936</v>
      </c>
      <c r="L840" s="447"/>
      <c r="M840" s="442"/>
      <c r="N840" s="442"/>
      <c r="O840" s="442"/>
      <c r="P840" s="442"/>
      <c r="Q840" s="442"/>
      <c r="R840" s="432" t="s">
        <v>936</v>
      </c>
      <c r="S840" s="434" t="s">
        <v>936</v>
      </c>
      <c r="T840" s="440"/>
      <c r="U840" s="421" t="s">
        <v>936</v>
      </c>
      <c r="V840" s="440"/>
    </row>
    <row r="841" spans="1:22">
      <c r="A841" s="440"/>
      <c r="B841" s="440"/>
      <c r="C841" s="441"/>
      <c r="D841" s="442"/>
      <c r="E841" s="442"/>
      <c r="F841" s="442"/>
      <c r="G841" s="442"/>
      <c r="H841" s="442"/>
      <c r="I841" s="442"/>
      <c r="J841" s="450"/>
      <c r="K841" s="432" t="s">
        <v>936</v>
      </c>
      <c r="L841" s="447"/>
      <c r="M841" s="442"/>
      <c r="N841" s="442"/>
      <c r="O841" s="442"/>
      <c r="P841" s="442"/>
      <c r="Q841" s="442"/>
      <c r="R841" s="432" t="s">
        <v>936</v>
      </c>
      <c r="S841" s="434" t="s">
        <v>936</v>
      </c>
      <c r="T841" s="440"/>
      <c r="U841" s="421" t="s">
        <v>936</v>
      </c>
      <c r="V841" s="440"/>
    </row>
    <row r="842" spans="1:22">
      <c r="A842" s="440"/>
      <c r="B842" s="440"/>
      <c r="C842" s="441"/>
      <c r="D842" s="442"/>
      <c r="E842" s="442"/>
      <c r="F842" s="442"/>
      <c r="G842" s="442"/>
      <c r="H842" s="442"/>
      <c r="I842" s="442"/>
      <c r="J842" s="450"/>
      <c r="K842" s="432" t="s">
        <v>936</v>
      </c>
      <c r="L842" s="447"/>
      <c r="M842" s="442"/>
      <c r="N842" s="442"/>
      <c r="O842" s="442"/>
      <c r="P842" s="442"/>
      <c r="Q842" s="442"/>
      <c r="R842" s="432" t="s">
        <v>936</v>
      </c>
      <c r="S842" s="434" t="s">
        <v>936</v>
      </c>
      <c r="T842" s="440"/>
      <c r="U842" s="421" t="s">
        <v>936</v>
      </c>
      <c r="V842" s="440"/>
    </row>
    <row r="843" spans="1:22">
      <c r="A843" s="440"/>
      <c r="B843" s="440"/>
      <c r="C843" s="441"/>
      <c r="D843" s="442"/>
      <c r="E843" s="442"/>
      <c r="F843" s="442"/>
      <c r="G843" s="442"/>
      <c r="H843" s="442"/>
      <c r="I843" s="442"/>
      <c r="J843" s="450"/>
      <c r="K843" s="432" t="s">
        <v>936</v>
      </c>
      <c r="L843" s="447"/>
      <c r="M843" s="442"/>
      <c r="N843" s="442"/>
      <c r="O843" s="442"/>
      <c r="P843" s="442"/>
      <c r="Q843" s="442"/>
      <c r="R843" s="432" t="s">
        <v>936</v>
      </c>
      <c r="S843" s="434" t="s">
        <v>936</v>
      </c>
      <c r="T843" s="440"/>
      <c r="U843" s="421" t="s">
        <v>936</v>
      </c>
      <c r="V843" s="440"/>
    </row>
    <row r="844" spans="1:22">
      <c r="A844" s="440"/>
      <c r="B844" s="440"/>
      <c r="C844" s="441"/>
      <c r="D844" s="442"/>
      <c r="E844" s="442"/>
      <c r="F844" s="442"/>
      <c r="G844" s="442"/>
      <c r="H844" s="442"/>
      <c r="I844" s="442"/>
      <c r="J844" s="450"/>
      <c r="K844" s="432" t="s">
        <v>936</v>
      </c>
      <c r="L844" s="447"/>
      <c r="M844" s="442"/>
      <c r="N844" s="442"/>
      <c r="O844" s="442"/>
      <c r="P844" s="442"/>
      <c r="Q844" s="442"/>
      <c r="R844" s="432" t="s">
        <v>936</v>
      </c>
      <c r="S844" s="434" t="s">
        <v>936</v>
      </c>
      <c r="T844" s="440"/>
      <c r="U844" s="421" t="s">
        <v>936</v>
      </c>
      <c r="V844" s="440"/>
    </row>
    <row r="845" spans="1:22">
      <c r="A845" s="440"/>
      <c r="B845" s="440"/>
      <c r="C845" s="441"/>
      <c r="D845" s="442"/>
      <c r="E845" s="442"/>
      <c r="F845" s="442"/>
      <c r="G845" s="442"/>
      <c r="H845" s="442"/>
      <c r="I845" s="442"/>
      <c r="J845" s="450"/>
      <c r="K845" s="432" t="s">
        <v>936</v>
      </c>
      <c r="L845" s="447"/>
      <c r="M845" s="442"/>
      <c r="N845" s="442"/>
      <c r="O845" s="442"/>
      <c r="P845" s="442"/>
      <c r="Q845" s="442"/>
      <c r="R845" s="432" t="s">
        <v>936</v>
      </c>
      <c r="S845" s="434" t="s">
        <v>936</v>
      </c>
      <c r="T845" s="440"/>
      <c r="U845" s="421" t="s">
        <v>936</v>
      </c>
      <c r="V845" s="440"/>
    </row>
    <row r="846" spans="1:22">
      <c r="A846" s="440"/>
      <c r="B846" s="440"/>
      <c r="C846" s="441"/>
      <c r="D846" s="442"/>
      <c r="E846" s="442"/>
      <c r="F846" s="442"/>
      <c r="G846" s="442"/>
      <c r="H846" s="442"/>
      <c r="I846" s="442"/>
      <c r="J846" s="450"/>
      <c r="K846" s="432" t="s">
        <v>936</v>
      </c>
      <c r="L846" s="447"/>
      <c r="M846" s="442"/>
      <c r="N846" s="442"/>
      <c r="O846" s="442"/>
      <c r="P846" s="442"/>
      <c r="Q846" s="442"/>
      <c r="R846" s="432" t="s">
        <v>936</v>
      </c>
      <c r="S846" s="434" t="s">
        <v>936</v>
      </c>
      <c r="T846" s="440"/>
      <c r="U846" s="421" t="s">
        <v>936</v>
      </c>
      <c r="V846" s="440"/>
    </row>
    <row r="847" spans="1:22">
      <c r="A847" s="440"/>
      <c r="B847" s="440"/>
      <c r="C847" s="441"/>
      <c r="D847" s="442"/>
      <c r="E847" s="442"/>
      <c r="F847" s="442"/>
      <c r="G847" s="442"/>
      <c r="H847" s="442"/>
      <c r="I847" s="442"/>
      <c r="J847" s="450"/>
      <c r="K847" s="432" t="s">
        <v>936</v>
      </c>
      <c r="L847" s="447"/>
      <c r="M847" s="442"/>
      <c r="N847" s="442"/>
      <c r="O847" s="442"/>
      <c r="P847" s="442"/>
      <c r="Q847" s="442"/>
      <c r="R847" s="432" t="s">
        <v>936</v>
      </c>
      <c r="S847" s="434" t="s">
        <v>936</v>
      </c>
      <c r="T847" s="440"/>
      <c r="U847" s="421" t="s">
        <v>936</v>
      </c>
      <c r="V847" s="440"/>
    </row>
    <row r="848" spans="1:22">
      <c r="A848" s="440"/>
      <c r="B848" s="440"/>
      <c r="C848" s="441"/>
      <c r="D848" s="442"/>
      <c r="E848" s="442"/>
      <c r="F848" s="442"/>
      <c r="G848" s="442"/>
      <c r="H848" s="442"/>
      <c r="I848" s="442"/>
      <c r="J848" s="450"/>
      <c r="K848" s="432" t="s">
        <v>936</v>
      </c>
      <c r="L848" s="447"/>
      <c r="M848" s="442"/>
      <c r="N848" s="442"/>
      <c r="O848" s="442"/>
      <c r="P848" s="442"/>
      <c r="Q848" s="442"/>
      <c r="R848" s="432" t="s">
        <v>936</v>
      </c>
      <c r="S848" s="434" t="s">
        <v>936</v>
      </c>
      <c r="T848" s="440"/>
      <c r="U848" s="421" t="s">
        <v>936</v>
      </c>
      <c r="V848" s="440"/>
    </row>
    <row r="849" spans="1:22">
      <c r="A849" s="440"/>
      <c r="B849" s="440"/>
      <c r="C849" s="441"/>
      <c r="D849" s="442"/>
      <c r="E849" s="442"/>
      <c r="F849" s="442"/>
      <c r="G849" s="442"/>
      <c r="H849" s="442"/>
      <c r="I849" s="442"/>
      <c r="J849" s="450"/>
      <c r="K849" s="432" t="s">
        <v>936</v>
      </c>
      <c r="L849" s="447"/>
      <c r="M849" s="442"/>
      <c r="N849" s="442"/>
      <c r="O849" s="442"/>
      <c r="P849" s="442"/>
      <c r="Q849" s="442"/>
      <c r="R849" s="432" t="s">
        <v>936</v>
      </c>
      <c r="S849" s="434" t="s">
        <v>936</v>
      </c>
      <c r="T849" s="440"/>
      <c r="U849" s="421" t="s">
        <v>936</v>
      </c>
      <c r="V849" s="440"/>
    </row>
    <row r="850" spans="1:22">
      <c r="A850" s="440"/>
      <c r="B850" s="440"/>
      <c r="C850" s="441"/>
      <c r="D850" s="442"/>
      <c r="E850" s="442"/>
      <c r="F850" s="442"/>
      <c r="G850" s="442"/>
      <c r="H850" s="442"/>
      <c r="I850" s="442"/>
      <c r="J850" s="450"/>
      <c r="K850" s="432" t="s">
        <v>936</v>
      </c>
      <c r="L850" s="447"/>
      <c r="M850" s="442"/>
      <c r="N850" s="442"/>
      <c r="O850" s="442"/>
      <c r="P850" s="442"/>
      <c r="Q850" s="442"/>
      <c r="R850" s="432" t="s">
        <v>936</v>
      </c>
      <c r="S850" s="434" t="s">
        <v>936</v>
      </c>
      <c r="T850" s="440"/>
      <c r="U850" s="421" t="s">
        <v>936</v>
      </c>
      <c r="V850" s="440"/>
    </row>
    <row r="851" spans="1:22">
      <c r="A851" s="440"/>
      <c r="B851" s="440"/>
      <c r="C851" s="441"/>
      <c r="D851" s="442"/>
      <c r="E851" s="442"/>
      <c r="F851" s="442"/>
      <c r="G851" s="442"/>
      <c r="H851" s="442"/>
      <c r="I851" s="442"/>
      <c r="J851" s="450"/>
      <c r="K851" s="432" t="s">
        <v>936</v>
      </c>
      <c r="L851" s="447"/>
      <c r="M851" s="442"/>
      <c r="N851" s="442"/>
      <c r="O851" s="442"/>
      <c r="P851" s="442"/>
      <c r="Q851" s="442"/>
      <c r="R851" s="432" t="s">
        <v>936</v>
      </c>
      <c r="S851" s="434" t="s">
        <v>936</v>
      </c>
      <c r="T851" s="440"/>
      <c r="U851" s="421" t="s">
        <v>936</v>
      </c>
      <c r="V851" s="440"/>
    </row>
    <row r="852" spans="1:22">
      <c r="A852" s="440"/>
      <c r="B852" s="440"/>
      <c r="C852" s="441"/>
      <c r="D852" s="442"/>
      <c r="E852" s="442"/>
      <c r="F852" s="442"/>
      <c r="G852" s="442"/>
      <c r="H852" s="442"/>
      <c r="I852" s="442"/>
      <c r="J852" s="450"/>
      <c r="K852" s="432" t="s">
        <v>936</v>
      </c>
      <c r="L852" s="447"/>
      <c r="M852" s="442"/>
      <c r="N852" s="442"/>
      <c r="O852" s="442"/>
      <c r="P852" s="442"/>
      <c r="Q852" s="442"/>
      <c r="R852" s="432" t="s">
        <v>936</v>
      </c>
      <c r="S852" s="434" t="s">
        <v>936</v>
      </c>
      <c r="T852" s="440"/>
      <c r="U852" s="421" t="s">
        <v>936</v>
      </c>
      <c r="V852" s="440"/>
    </row>
    <row r="853" spans="1:22">
      <c r="A853" s="440"/>
      <c r="B853" s="440"/>
      <c r="C853" s="441"/>
      <c r="D853" s="442"/>
      <c r="E853" s="442"/>
      <c r="F853" s="442"/>
      <c r="G853" s="442"/>
      <c r="H853" s="442"/>
      <c r="I853" s="442"/>
      <c r="J853" s="450"/>
      <c r="K853" s="432" t="s">
        <v>936</v>
      </c>
      <c r="L853" s="447"/>
      <c r="M853" s="442"/>
      <c r="N853" s="442"/>
      <c r="O853" s="442"/>
      <c r="P853" s="442"/>
      <c r="Q853" s="442"/>
      <c r="R853" s="432" t="s">
        <v>936</v>
      </c>
      <c r="S853" s="434" t="s">
        <v>936</v>
      </c>
      <c r="T853" s="440"/>
      <c r="U853" s="421" t="s">
        <v>936</v>
      </c>
      <c r="V853" s="440"/>
    </row>
    <row r="854" spans="1:22">
      <c r="A854" s="440"/>
      <c r="B854" s="440"/>
      <c r="C854" s="441"/>
      <c r="D854" s="442"/>
      <c r="E854" s="442"/>
      <c r="F854" s="442"/>
      <c r="G854" s="442"/>
      <c r="H854" s="442"/>
      <c r="I854" s="442"/>
      <c r="J854" s="450"/>
      <c r="K854" s="432" t="s">
        <v>936</v>
      </c>
      <c r="L854" s="447"/>
      <c r="M854" s="442"/>
      <c r="N854" s="442"/>
      <c r="O854" s="442"/>
      <c r="P854" s="442"/>
      <c r="Q854" s="442"/>
      <c r="R854" s="432" t="s">
        <v>936</v>
      </c>
      <c r="S854" s="434" t="s">
        <v>936</v>
      </c>
      <c r="T854" s="440"/>
      <c r="U854" s="421" t="s">
        <v>936</v>
      </c>
      <c r="V854" s="440"/>
    </row>
    <row r="855" spans="1:22">
      <c r="A855" s="440"/>
      <c r="B855" s="440"/>
      <c r="C855" s="441"/>
      <c r="D855" s="442"/>
      <c r="E855" s="442"/>
      <c r="F855" s="442"/>
      <c r="G855" s="442"/>
      <c r="H855" s="442"/>
      <c r="I855" s="442"/>
      <c r="J855" s="450"/>
      <c r="K855" s="432" t="s">
        <v>936</v>
      </c>
      <c r="L855" s="447"/>
      <c r="M855" s="442"/>
      <c r="N855" s="442"/>
      <c r="O855" s="442"/>
      <c r="P855" s="442"/>
      <c r="Q855" s="442"/>
      <c r="R855" s="432" t="s">
        <v>936</v>
      </c>
      <c r="S855" s="434" t="s">
        <v>936</v>
      </c>
      <c r="T855" s="440"/>
      <c r="U855" s="421" t="s">
        <v>936</v>
      </c>
      <c r="V855" s="440"/>
    </row>
    <row r="856" spans="1:22">
      <c r="A856" s="440"/>
      <c r="B856" s="440"/>
      <c r="C856" s="441"/>
      <c r="D856" s="442"/>
      <c r="E856" s="442"/>
      <c r="F856" s="442"/>
      <c r="G856" s="442"/>
      <c r="H856" s="442"/>
      <c r="I856" s="442"/>
      <c r="J856" s="450"/>
      <c r="K856" s="432" t="s">
        <v>936</v>
      </c>
      <c r="L856" s="447"/>
      <c r="M856" s="442"/>
      <c r="N856" s="442"/>
      <c r="O856" s="442"/>
      <c r="P856" s="442"/>
      <c r="Q856" s="442"/>
      <c r="R856" s="432" t="s">
        <v>936</v>
      </c>
      <c r="S856" s="434" t="s">
        <v>936</v>
      </c>
      <c r="T856" s="440"/>
      <c r="U856" s="421" t="s">
        <v>936</v>
      </c>
      <c r="V856" s="440"/>
    </row>
    <row r="857" spans="1:22">
      <c r="A857" s="440"/>
      <c r="B857" s="440"/>
      <c r="C857" s="441"/>
      <c r="D857" s="442"/>
      <c r="E857" s="442"/>
      <c r="F857" s="442"/>
      <c r="G857" s="442"/>
      <c r="H857" s="442"/>
      <c r="I857" s="442"/>
      <c r="J857" s="450"/>
      <c r="K857" s="432" t="s">
        <v>936</v>
      </c>
      <c r="L857" s="447"/>
      <c r="M857" s="442"/>
      <c r="N857" s="442"/>
      <c r="O857" s="442"/>
      <c r="P857" s="442"/>
      <c r="Q857" s="442"/>
      <c r="R857" s="432" t="s">
        <v>936</v>
      </c>
      <c r="S857" s="434" t="s">
        <v>936</v>
      </c>
      <c r="T857" s="440"/>
      <c r="U857" s="421" t="s">
        <v>936</v>
      </c>
      <c r="V857" s="440"/>
    </row>
    <row r="858" spans="1:22">
      <c r="A858" s="440"/>
      <c r="B858" s="440"/>
      <c r="C858" s="441"/>
      <c r="D858" s="442"/>
      <c r="E858" s="442"/>
      <c r="F858" s="442"/>
      <c r="G858" s="442"/>
      <c r="H858" s="442"/>
      <c r="I858" s="442"/>
      <c r="J858" s="450"/>
      <c r="K858" s="432" t="s">
        <v>936</v>
      </c>
      <c r="L858" s="447"/>
      <c r="M858" s="442"/>
      <c r="N858" s="442"/>
      <c r="O858" s="442"/>
      <c r="P858" s="442"/>
      <c r="Q858" s="442"/>
      <c r="R858" s="432" t="s">
        <v>936</v>
      </c>
      <c r="S858" s="434" t="s">
        <v>936</v>
      </c>
      <c r="T858" s="440"/>
      <c r="U858" s="421" t="s">
        <v>936</v>
      </c>
      <c r="V858" s="440"/>
    </row>
    <row r="859" spans="1:22">
      <c r="A859" s="440"/>
      <c r="B859" s="440"/>
      <c r="C859" s="441"/>
      <c r="D859" s="442"/>
      <c r="E859" s="442"/>
      <c r="F859" s="442"/>
      <c r="G859" s="442"/>
      <c r="H859" s="442"/>
      <c r="I859" s="442"/>
      <c r="J859" s="450"/>
      <c r="K859" s="432" t="s">
        <v>936</v>
      </c>
      <c r="L859" s="447"/>
      <c r="M859" s="442"/>
      <c r="N859" s="442"/>
      <c r="O859" s="442"/>
      <c r="P859" s="442"/>
      <c r="Q859" s="442"/>
      <c r="R859" s="432" t="s">
        <v>936</v>
      </c>
      <c r="S859" s="434" t="s">
        <v>936</v>
      </c>
      <c r="T859" s="440"/>
      <c r="U859" s="421" t="s">
        <v>936</v>
      </c>
      <c r="V859" s="440"/>
    </row>
    <row r="860" spans="1:22">
      <c r="A860" s="440"/>
      <c r="B860" s="440"/>
      <c r="C860" s="441"/>
      <c r="D860" s="442"/>
      <c r="E860" s="442"/>
      <c r="F860" s="442"/>
      <c r="G860" s="442"/>
      <c r="H860" s="442"/>
      <c r="I860" s="442"/>
      <c r="J860" s="450"/>
      <c r="K860" s="432" t="s">
        <v>936</v>
      </c>
      <c r="L860" s="447"/>
      <c r="M860" s="442"/>
      <c r="N860" s="442"/>
      <c r="O860" s="442"/>
      <c r="P860" s="442"/>
      <c r="Q860" s="442"/>
      <c r="R860" s="432" t="s">
        <v>936</v>
      </c>
      <c r="S860" s="434" t="s">
        <v>936</v>
      </c>
      <c r="T860" s="440"/>
      <c r="U860" s="421" t="s">
        <v>936</v>
      </c>
      <c r="V860" s="440"/>
    </row>
    <row r="861" spans="1:22">
      <c r="A861" s="440"/>
      <c r="B861" s="440"/>
      <c r="C861" s="441"/>
      <c r="D861" s="442"/>
      <c r="E861" s="442"/>
      <c r="F861" s="442"/>
      <c r="G861" s="442"/>
      <c r="H861" s="442"/>
      <c r="I861" s="442"/>
      <c r="J861" s="450"/>
      <c r="K861" s="432" t="s">
        <v>936</v>
      </c>
      <c r="L861" s="447"/>
      <c r="M861" s="442"/>
      <c r="N861" s="442"/>
      <c r="O861" s="442"/>
      <c r="P861" s="442"/>
      <c r="Q861" s="442"/>
      <c r="R861" s="432" t="s">
        <v>936</v>
      </c>
      <c r="S861" s="434" t="s">
        <v>936</v>
      </c>
      <c r="T861" s="440"/>
      <c r="U861" s="421" t="s">
        <v>936</v>
      </c>
      <c r="V861" s="440"/>
    </row>
    <row r="862" spans="1:22">
      <c r="A862" s="440"/>
      <c r="B862" s="440"/>
      <c r="C862" s="441"/>
      <c r="D862" s="442"/>
      <c r="E862" s="442"/>
      <c r="F862" s="442"/>
      <c r="G862" s="442"/>
      <c r="H862" s="442"/>
      <c r="I862" s="442"/>
      <c r="J862" s="450"/>
      <c r="K862" s="432" t="s">
        <v>936</v>
      </c>
      <c r="L862" s="447"/>
      <c r="M862" s="442"/>
      <c r="N862" s="442"/>
      <c r="O862" s="442"/>
      <c r="P862" s="442"/>
      <c r="Q862" s="442"/>
      <c r="R862" s="432" t="s">
        <v>936</v>
      </c>
      <c r="S862" s="434" t="s">
        <v>936</v>
      </c>
      <c r="T862" s="440"/>
      <c r="U862" s="421" t="s">
        <v>936</v>
      </c>
      <c r="V862" s="440"/>
    </row>
    <row r="863" spans="1:22">
      <c r="A863" s="440"/>
      <c r="B863" s="440"/>
      <c r="C863" s="441"/>
      <c r="D863" s="442"/>
      <c r="E863" s="442"/>
      <c r="F863" s="442"/>
      <c r="G863" s="442"/>
      <c r="H863" s="442"/>
      <c r="I863" s="442"/>
      <c r="J863" s="450"/>
      <c r="K863" s="432" t="s">
        <v>936</v>
      </c>
      <c r="L863" s="447"/>
      <c r="M863" s="442"/>
      <c r="N863" s="442"/>
      <c r="O863" s="442"/>
      <c r="P863" s="442"/>
      <c r="Q863" s="442"/>
      <c r="R863" s="432" t="s">
        <v>936</v>
      </c>
      <c r="S863" s="434" t="s">
        <v>936</v>
      </c>
      <c r="T863" s="440"/>
      <c r="U863" s="421" t="s">
        <v>936</v>
      </c>
      <c r="V863" s="440"/>
    </row>
    <row r="864" spans="1:22">
      <c r="A864" s="440"/>
      <c r="B864" s="440"/>
      <c r="C864" s="441"/>
      <c r="D864" s="442"/>
      <c r="E864" s="442"/>
      <c r="F864" s="442"/>
      <c r="G864" s="442"/>
      <c r="H864" s="442"/>
      <c r="I864" s="442"/>
      <c r="J864" s="450"/>
      <c r="K864" s="432" t="s">
        <v>936</v>
      </c>
      <c r="L864" s="447"/>
      <c r="M864" s="442"/>
      <c r="N864" s="442"/>
      <c r="O864" s="442"/>
      <c r="P864" s="442"/>
      <c r="Q864" s="442"/>
      <c r="R864" s="432" t="s">
        <v>936</v>
      </c>
      <c r="S864" s="434" t="s">
        <v>936</v>
      </c>
      <c r="T864" s="440"/>
      <c r="U864" s="421" t="s">
        <v>936</v>
      </c>
      <c r="V864" s="440"/>
    </row>
    <row r="865" spans="1:22">
      <c r="A865" s="440"/>
      <c r="B865" s="440"/>
      <c r="C865" s="441"/>
      <c r="D865" s="442"/>
      <c r="E865" s="442"/>
      <c r="F865" s="442"/>
      <c r="G865" s="442"/>
      <c r="H865" s="442"/>
      <c r="I865" s="442"/>
      <c r="J865" s="450"/>
      <c r="K865" s="432" t="s">
        <v>936</v>
      </c>
      <c r="L865" s="447"/>
      <c r="M865" s="442"/>
      <c r="N865" s="442"/>
      <c r="O865" s="442"/>
      <c r="P865" s="442"/>
      <c r="Q865" s="442"/>
      <c r="R865" s="432" t="s">
        <v>936</v>
      </c>
      <c r="S865" s="434" t="s">
        <v>936</v>
      </c>
      <c r="T865" s="440"/>
      <c r="U865" s="421" t="s">
        <v>936</v>
      </c>
      <c r="V865" s="440"/>
    </row>
    <row r="866" spans="1:22">
      <c r="A866" s="440"/>
      <c r="B866" s="440"/>
      <c r="C866" s="441"/>
      <c r="D866" s="442"/>
      <c r="E866" s="442"/>
      <c r="F866" s="442"/>
      <c r="G866" s="442"/>
      <c r="H866" s="442"/>
      <c r="I866" s="442"/>
      <c r="J866" s="450"/>
      <c r="K866" s="432" t="s">
        <v>936</v>
      </c>
      <c r="L866" s="447"/>
      <c r="M866" s="442"/>
      <c r="N866" s="442"/>
      <c r="O866" s="442"/>
      <c r="P866" s="442"/>
      <c r="Q866" s="442"/>
      <c r="R866" s="432" t="s">
        <v>936</v>
      </c>
      <c r="S866" s="434" t="s">
        <v>936</v>
      </c>
      <c r="T866" s="440"/>
      <c r="U866" s="421" t="s">
        <v>936</v>
      </c>
      <c r="V866" s="440"/>
    </row>
    <row r="867" spans="1:22">
      <c r="A867" s="440"/>
      <c r="B867" s="440"/>
      <c r="C867" s="441"/>
      <c r="D867" s="442"/>
      <c r="E867" s="442"/>
      <c r="F867" s="442"/>
      <c r="G867" s="442"/>
      <c r="H867" s="442"/>
      <c r="I867" s="442"/>
      <c r="J867" s="450"/>
      <c r="K867" s="432" t="s">
        <v>936</v>
      </c>
      <c r="L867" s="447"/>
      <c r="M867" s="442"/>
      <c r="N867" s="442"/>
      <c r="O867" s="442"/>
      <c r="P867" s="442"/>
      <c r="Q867" s="442"/>
      <c r="R867" s="432" t="s">
        <v>936</v>
      </c>
      <c r="S867" s="434" t="s">
        <v>936</v>
      </c>
      <c r="T867" s="440"/>
      <c r="U867" s="421" t="s">
        <v>936</v>
      </c>
      <c r="V867" s="440"/>
    </row>
    <row r="868" spans="1:22">
      <c r="A868" s="440"/>
      <c r="B868" s="440"/>
      <c r="C868" s="441"/>
      <c r="D868" s="442"/>
      <c r="E868" s="442"/>
      <c r="F868" s="442"/>
      <c r="G868" s="442"/>
      <c r="H868" s="442"/>
      <c r="I868" s="442"/>
      <c r="J868" s="450"/>
      <c r="K868" s="432" t="s">
        <v>936</v>
      </c>
      <c r="L868" s="447"/>
      <c r="M868" s="442"/>
      <c r="N868" s="442"/>
      <c r="O868" s="442"/>
      <c r="P868" s="442"/>
      <c r="Q868" s="442"/>
      <c r="R868" s="432" t="s">
        <v>936</v>
      </c>
      <c r="S868" s="434" t="s">
        <v>936</v>
      </c>
      <c r="T868" s="440"/>
      <c r="U868" s="421" t="s">
        <v>936</v>
      </c>
      <c r="V868" s="440"/>
    </row>
    <row r="869" spans="1:22">
      <c r="A869" s="440"/>
      <c r="B869" s="440"/>
      <c r="C869" s="441"/>
      <c r="D869" s="442"/>
      <c r="E869" s="442"/>
      <c r="F869" s="442"/>
      <c r="G869" s="442"/>
      <c r="H869" s="442"/>
      <c r="I869" s="442"/>
      <c r="J869" s="450"/>
      <c r="K869" s="432" t="s">
        <v>936</v>
      </c>
      <c r="L869" s="447"/>
      <c r="M869" s="442"/>
      <c r="N869" s="442"/>
      <c r="O869" s="442"/>
      <c r="P869" s="442"/>
      <c r="Q869" s="442"/>
      <c r="R869" s="432" t="s">
        <v>936</v>
      </c>
      <c r="S869" s="434" t="s">
        <v>936</v>
      </c>
      <c r="T869" s="440"/>
      <c r="U869" s="421" t="s">
        <v>936</v>
      </c>
      <c r="V869" s="440"/>
    </row>
    <row r="870" spans="1:22">
      <c r="A870" s="440"/>
      <c r="B870" s="440"/>
      <c r="C870" s="441"/>
      <c r="D870" s="442"/>
      <c r="E870" s="442"/>
      <c r="F870" s="442"/>
      <c r="G870" s="442"/>
      <c r="H870" s="442"/>
      <c r="I870" s="442"/>
      <c r="J870" s="450"/>
      <c r="K870" s="432" t="s">
        <v>936</v>
      </c>
      <c r="L870" s="447"/>
      <c r="M870" s="442"/>
      <c r="N870" s="442"/>
      <c r="O870" s="442"/>
      <c r="P870" s="442"/>
      <c r="Q870" s="442"/>
      <c r="R870" s="432" t="s">
        <v>936</v>
      </c>
      <c r="S870" s="434" t="s">
        <v>936</v>
      </c>
      <c r="T870" s="440"/>
      <c r="U870" s="421" t="s">
        <v>936</v>
      </c>
      <c r="V870" s="440"/>
    </row>
    <row r="871" spans="1:22">
      <c r="A871" s="440"/>
      <c r="B871" s="440"/>
      <c r="C871" s="441"/>
      <c r="D871" s="442"/>
      <c r="E871" s="442"/>
      <c r="F871" s="442"/>
      <c r="G871" s="442"/>
      <c r="H871" s="442"/>
      <c r="I871" s="442"/>
      <c r="J871" s="450"/>
      <c r="K871" s="432" t="s">
        <v>936</v>
      </c>
      <c r="L871" s="447"/>
      <c r="M871" s="442"/>
      <c r="N871" s="442"/>
      <c r="O871" s="442"/>
      <c r="P871" s="442"/>
      <c r="Q871" s="442"/>
      <c r="R871" s="432" t="s">
        <v>936</v>
      </c>
      <c r="S871" s="434" t="s">
        <v>936</v>
      </c>
      <c r="T871" s="440"/>
      <c r="U871" s="421" t="s">
        <v>936</v>
      </c>
      <c r="V871" s="440"/>
    </row>
    <row r="872" spans="1:22">
      <c r="A872" s="440"/>
      <c r="B872" s="440"/>
      <c r="C872" s="441"/>
      <c r="D872" s="442"/>
      <c r="E872" s="442"/>
      <c r="F872" s="442"/>
      <c r="G872" s="442"/>
      <c r="H872" s="442"/>
      <c r="I872" s="442"/>
      <c r="J872" s="450"/>
      <c r="K872" s="432" t="s">
        <v>936</v>
      </c>
      <c r="L872" s="447"/>
      <c r="M872" s="442"/>
      <c r="N872" s="442"/>
      <c r="O872" s="442"/>
      <c r="P872" s="442"/>
      <c r="Q872" s="442"/>
      <c r="R872" s="432" t="s">
        <v>936</v>
      </c>
      <c r="S872" s="434" t="s">
        <v>936</v>
      </c>
      <c r="T872" s="440"/>
      <c r="U872" s="421" t="s">
        <v>936</v>
      </c>
      <c r="V872" s="440"/>
    </row>
    <row r="873" spans="1:22">
      <c r="A873" s="440"/>
      <c r="B873" s="440"/>
      <c r="C873" s="441"/>
      <c r="D873" s="442"/>
      <c r="E873" s="442"/>
      <c r="F873" s="442"/>
      <c r="G873" s="442"/>
      <c r="H873" s="442"/>
      <c r="I873" s="442"/>
      <c r="J873" s="450"/>
      <c r="K873" s="432" t="s">
        <v>936</v>
      </c>
      <c r="L873" s="447"/>
      <c r="M873" s="442"/>
      <c r="N873" s="442"/>
      <c r="O873" s="442"/>
      <c r="P873" s="442"/>
      <c r="Q873" s="442"/>
      <c r="R873" s="432" t="s">
        <v>936</v>
      </c>
      <c r="S873" s="434" t="s">
        <v>936</v>
      </c>
      <c r="T873" s="440"/>
      <c r="U873" s="421" t="s">
        <v>936</v>
      </c>
      <c r="V873" s="440"/>
    </row>
    <row r="874" spans="1:22">
      <c r="A874" s="440"/>
      <c r="B874" s="440"/>
      <c r="C874" s="441"/>
      <c r="D874" s="442"/>
      <c r="E874" s="442"/>
      <c r="F874" s="442"/>
      <c r="G874" s="442"/>
      <c r="H874" s="442"/>
      <c r="I874" s="442"/>
      <c r="J874" s="450"/>
      <c r="K874" s="432" t="s">
        <v>936</v>
      </c>
      <c r="L874" s="447"/>
      <c r="M874" s="442"/>
      <c r="N874" s="442"/>
      <c r="O874" s="442"/>
      <c r="P874" s="442"/>
      <c r="Q874" s="442"/>
      <c r="R874" s="432" t="s">
        <v>936</v>
      </c>
      <c r="S874" s="434" t="s">
        <v>936</v>
      </c>
      <c r="T874" s="440"/>
      <c r="U874" s="421" t="s">
        <v>936</v>
      </c>
      <c r="V874" s="440"/>
    </row>
    <row r="875" spans="1:22">
      <c r="A875" s="440"/>
      <c r="B875" s="440"/>
      <c r="C875" s="441"/>
      <c r="D875" s="442"/>
      <c r="E875" s="442"/>
      <c r="F875" s="442"/>
      <c r="G875" s="442"/>
      <c r="H875" s="442"/>
      <c r="I875" s="442"/>
      <c r="J875" s="450"/>
      <c r="K875" s="432" t="s">
        <v>936</v>
      </c>
      <c r="L875" s="447"/>
      <c r="M875" s="442"/>
      <c r="N875" s="442"/>
      <c r="O875" s="442"/>
      <c r="P875" s="442"/>
      <c r="Q875" s="442"/>
      <c r="R875" s="432" t="s">
        <v>936</v>
      </c>
      <c r="S875" s="434" t="s">
        <v>936</v>
      </c>
      <c r="T875" s="440"/>
      <c r="U875" s="421" t="s">
        <v>936</v>
      </c>
      <c r="V875" s="440"/>
    </row>
    <row r="876" spans="1:22">
      <c r="A876" s="440"/>
      <c r="B876" s="440"/>
      <c r="C876" s="441"/>
      <c r="D876" s="442"/>
      <c r="E876" s="442"/>
      <c r="F876" s="442"/>
      <c r="G876" s="442"/>
      <c r="H876" s="442"/>
      <c r="I876" s="442"/>
      <c r="J876" s="450"/>
      <c r="K876" s="432" t="s">
        <v>936</v>
      </c>
      <c r="L876" s="447"/>
      <c r="M876" s="442"/>
      <c r="N876" s="442"/>
      <c r="O876" s="442"/>
      <c r="P876" s="442"/>
      <c r="Q876" s="442"/>
      <c r="R876" s="432" t="s">
        <v>936</v>
      </c>
      <c r="S876" s="434" t="s">
        <v>936</v>
      </c>
      <c r="T876" s="440"/>
      <c r="U876" s="421" t="s">
        <v>936</v>
      </c>
      <c r="V876" s="440"/>
    </row>
    <row r="877" spans="1:22">
      <c r="A877" s="440"/>
      <c r="B877" s="440"/>
      <c r="C877" s="441"/>
      <c r="D877" s="442"/>
      <c r="E877" s="442"/>
      <c r="F877" s="442"/>
      <c r="G877" s="442"/>
      <c r="H877" s="442"/>
      <c r="I877" s="442"/>
      <c r="J877" s="450"/>
      <c r="K877" s="432" t="s">
        <v>936</v>
      </c>
      <c r="L877" s="447"/>
      <c r="M877" s="442"/>
      <c r="N877" s="442"/>
      <c r="O877" s="442"/>
      <c r="P877" s="442"/>
      <c r="Q877" s="442"/>
      <c r="R877" s="432" t="s">
        <v>936</v>
      </c>
      <c r="S877" s="434" t="s">
        <v>936</v>
      </c>
      <c r="T877" s="440"/>
      <c r="U877" s="421" t="s">
        <v>936</v>
      </c>
      <c r="V877" s="440"/>
    </row>
    <row r="878" spans="1:22">
      <c r="A878" s="440"/>
      <c r="B878" s="440"/>
      <c r="C878" s="441"/>
      <c r="D878" s="442"/>
      <c r="E878" s="442"/>
      <c r="F878" s="442"/>
      <c r="G878" s="442"/>
      <c r="H878" s="442"/>
      <c r="I878" s="442"/>
      <c r="J878" s="450"/>
      <c r="K878" s="432" t="s">
        <v>936</v>
      </c>
      <c r="L878" s="447"/>
      <c r="M878" s="442"/>
      <c r="N878" s="442"/>
      <c r="O878" s="442"/>
      <c r="P878" s="442"/>
      <c r="Q878" s="442"/>
      <c r="R878" s="432" t="s">
        <v>936</v>
      </c>
      <c r="S878" s="434" t="s">
        <v>936</v>
      </c>
      <c r="T878" s="440"/>
      <c r="U878" s="421" t="s">
        <v>936</v>
      </c>
      <c r="V878" s="440"/>
    </row>
    <row r="879" spans="1:22">
      <c r="A879" s="440"/>
      <c r="B879" s="440"/>
      <c r="C879" s="441"/>
      <c r="D879" s="442"/>
      <c r="E879" s="442"/>
      <c r="F879" s="442"/>
      <c r="G879" s="442"/>
      <c r="H879" s="442"/>
      <c r="I879" s="442"/>
      <c r="J879" s="450"/>
      <c r="K879" s="432" t="s">
        <v>936</v>
      </c>
      <c r="L879" s="447"/>
      <c r="M879" s="442"/>
      <c r="N879" s="442"/>
      <c r="O879" s="442"/>
      <c r="P879" s="442"/>
      <c r="Q879" s="442"/>
      <c r="R879" s="432" t="s">
        <v>936</v>
      </c>
      <c r="S879" s="434" t="s">
        <v>936</v>
      </c>
      <c r="T879" s="440"/>
      <c r="U879" s="421" t="s">
        <v>936</v>
      </c>
      <c r="V879" s="440"/>
    </row>
    <row r="880" spans="1:22">
      <c r="A880" s="440"/>
      <c r="B880" s="440"/>
      <c r="C880" s="441"/>
      <c r="D880" s="442"/>
      <c r="E880" s="442"/>
      <c r="F880" s="442"/>
      <c r="G880" s="442"/>
      <c r="H880" s="442"/>
      <c r="I880" s="442"/>
      <c r="J880" s="450"/>
      <c r="K880" s="432" t="s">
        <v>936</v>
      </c>
      <c r="L880" s="447"/>
      <c r="M880" s="442"/>
      <c r="N880" s="442"/>
      <c r="O880" s="442"/>
      <c r="P880" s="442"/>
      <c r="Q880" s="442"/>
      <c r="R880" s="432" t="s">
        <v>936</v>
      </c>
      <c r="S880" s="434" t="s">
        <v>936</v>
      </c>
      <c r="T880" s="440"/>
      <c r="U880" s="421" t="s">
        <v>936</v>
      </c>
      <c r="V880" s="440"/>
    </row>
    <row r="881" spans="1:22">
      <c r="A881" s="440"/>
      <c r="B881" s="440"/>
      <c r="C881" s="441"/>
      <c r="D881" s="442"/>
      <c r="E881" s="442"/>
      <c r="F881" s="442"/>
      <c r="G881" s="442"/>
      <c r="H881" s="442"/>
      <c r="I881" s="442"/>
      <c r="J881" s="450"/>
      <c r="K881" s="432" t="s">
        <v>936</v>
      </c>
      <c r="L881" s="447"/>
      <c r="M881" s="442"/>
      <c r="N881" s="442"/>
      <c r="O881" s="442"/>
      <c r="P881" s="442"/>
      <c r="Q881" s="442"/>
      <c r="R881" s="432" t="s">
        <v>936</v>
      </c>
      <c r="S881" s="434" t="s">
        <v>936</v>
      </c>
      <c r="T881" s="440"/>
      <c r="U881" s="421" t="s">
        <v>936</v>
      </c>
      <c r="V881" s="440"/>
    </row>
    <row r="882" spans="1:22">
      <c r="A882" s="440"/>
      <c r="B882" s="440"/>
      <c r="C882" s="441"/>
      <c r="D882" s="442"/>
      <c r="E882" s="442"/>
      <c r="F882" s="442"/>
      <c r="G882" s="442"/>
      <c r="H882" s="442"/>
      <c r="I882" s="442"/>
      <c r="J882" s="450"/>
      <c r="K882" s="432" t="s">
        <v>936</v>
      </c>
      <c r="L882" s="447"/>
      <c r="M882" s="442"/>
      <c r="N882" s="442"/>
      <c r="O882" s="442"/>
      <c r="P882" s="442"/>
      <c r="Q882" s="442"/>
      <c r="R882" s="432" t="s">
        <v>936</v>
      </c>
      <c r="S882" s="434" t="s">
        <v>936</v>
      </c>
      <c r="T882" s="440"/>
      <c r="U882" s="421" t="s">
        <v>936</v>
      </c>
      <c r="V882" s="440"/>
    </row>
    <row r="883" spans="1:22">
      <c r="A883" s="440"/>
      <c r="B883" s="440"/>
      <c r="C883" s="441"/>
      <c r="D883" s="442"/>
      <c r="E883" s="442"/>
      <c r="F883" s="442"/>
      <c r="G883" s="442"/>
      <c r="H883" s="442"/>
      <c r="I883" s="442"/>
      <c r="J883" s="450"/>
      <c r="K883" s="432" t="s">
        <v>936</v>
      </c>
      <c r="L883" s="447"/>
      <c r="M883" s="442"/>
      <c r="N883" s="442"/>
      <c r="O883" s="442"/>
      <c r="P883" s="442"/>
      <c r="Q883" s="442"/>
      <c r="R883" s="432" t="s">
        <v>936</v>
      </c>
      <c r="S883" s="434" t="s">
        <v>936</v>
      </c>
      <c r="T883" s="440"/>
      <c r="U883" s="421" t="s">
        <v>936</v>
      </c>
      <c r="V883" s="440"/>
    </row>
    <row r="884" spans="1:22">
      <c r="A884" s="440"/>
      <c r="B884" s="440"/>
      <c r="C884" s="441"/>
      <c r="D884" s="442"/>
      <c r="E884" s="442"/>
      <c r="F884" s="442"/>
      <c r="G884" s="442"/>
      <c r="H884" s="442"/>
      <c r="I884" s="442"/>
      <c r="J884" s="450"/>
      <c r="K884" s="432" t="s">
        <v>936</v>
      </c>
      <c r="L884" s="447"/>
      <c r="M884" s="442"/>
      <c r="N884" s="442"/>
      <c r="O884" s="442"/>
      <c r="P884" s="442"/>
      <c r="Q884" s="442"/>
      <c r="R884" s="432" t="s">
        <v>936</v>
      </c>
      <c r="S884" s="434" t="s">
        <v>936</v>
      </c>
      <c r="T884" s="440"/>
      <c r="U884" s="421" t="s">
        <v>936</v>
      </c>
      <c r="V884" s="440"/>
    </row>
    <row r="885" spans="1:22">
      <c r="A885" s="440"/>
      <c r="B885" s="440"/>
      <c r="C885" s="441"/>
      <c r="D885" s="442"/>
      <c r="E885" s="442"/>
      <c r="F885" s="442"/>
      <c r="G885" s="442"/>
      <c r="H885" s="442"/>
      <c r="I885" s="442"/>
      <c r="J885" s="450"/>
      <c r="K885" s="432" t="s">
        <v>936</v>
      </c>
      <c r="L885" s="447"/>
      <c r="M885" s="442"/>
      <c r="N885" s="442"/>
      <c r="O885" s="442"/>
      <c r="P885" s="442"/>
      <c r="Q885" s="442"/>
      <c r="R885" s="432" t="s">
        <v>936</v>
      </c>
      <c r="S885" s="434" t="s">
        <v>936</v>
      </c>
      <c r="T885" s="440"/>
      <c r="U885" s="421" t="s">
        <v>936</v>
      </c>
      <c r="V885" s="440"/>
    </row>
    <row r="886" spans="1:22">
      <c r="A886" s="440"/>
      <c r="B886" s="440"/>
      <c r="C886" s="441"/>
      <c r="D886" s="442"/>
      <c r="E886" s="442"/>
      <c r="F886" s="442"/>
      <c r="G886" s="442"/>
      <c r="H886" s="442"/>
      <c r="I886" s="442"/>
      <c r="J886" s="450"/>
      <c r="K886" s="432" t="s">
        <v>936</v>
      </c>
      <c r="L886" s="447"/>
      <c r="M886" s="442"/>
      <c r="N886" s="442"/>
      <c r="O886" s="442"/>
      <c r="P886" s="442"/>
      <c r="Q886" s="442"/>
      <c r="R886" s="432" t="s">
        <v>936</v>
      </c>
      <c r="S886" s="434" t="s">
        <v>936</v>
      </c>
      <c r="T886" s="440"/>
      <c r="U886" s="421" t="s">
        <v>936</v>
      </c>
      <c r="V886" s="440"/>
    </row>
    <row r="887" spans="1:22">
      <c r="A887" s="440"/>
      <c r="B887" s="440"/>
      <c r="C887" s="441"/>
      <c r="D887" s="442"/>
      <c r="E887" s="442"/>
      <c r="F887" s="442"/>
      <c r="G887" s="442"/>
      <c r="H887" s="442"/>
      <c r="I887" s="442"/>
      <c r="J887" s="450"/>
      <c r="K887" s="432" t="s">
        <v>936</v>
      </c>
      <c r="L887" s="447"/>
      <c r="M887" s="442"/>
      <c r="N887" s="442"/>
      <c r="O887" s="442"/>
      <c r="P887" s="442"/>
      <c r="Q887" s="442"/>
      <c r="R887" s="432" t="s">
        <v>936</v>
      </c>
      <c r="S887" s="434" t="s">
        <v>936</v>
      </c>
      <c r="T887" s="440"/>
      <c r="U887" s="421" t="s">
        <v>936</v>
      </c>
      <c r="V887" s="440"/>
    </row>
    <row r="888" spans="1:22">
      <c r="A888" s="440"/>
      <c r="B888" s="440"/>
      <c r="C888" s="441"/>
      <c r="D888" s="442"/>
      <c r="E888" s="442"/>
      <c r="F888" s="442"/>
      <c r="G888" s="442"/>
      <c r="H888" s="442"/>
      <c r="I888" s="442"/>
      <c r="J888" s="450"/>
      <c r="K888" s="432" t="s">
        <v>936</v>
      </c>
      <c r="L888" s="447"/>
      <c r="M888" s="442"/>
      <c r="N888" s="442"/>
      <c r="O888" s="442"/>
      <c r="P888" s="442"/>
      <c r="Q888" s="442"/>
      <c r="R888" s="432" t="s">
        <v>936</v>
      </c>
      <c r="S888" s="434" t="s">
        <v>936</v>
      </c>
      <c r="T888" s="440"/>
      <c r="U888" s="421" t="s">
        <v>936</v>
      </c>
      <c r="V888" s="440"/>
    </row>
    <row r="889" spans="1:22">
      <c r="A889" s="440"/>
      <c r="B889" s="440"/>
      <c r="C889" s="441"/>
      <c r="D889" s="442"/>
      <c r="E889" s="442"/>
      <c r="F889" s="442"/>
      <c r="G889" s="442"/>
      <c r="H889" s="442"/>
      <c r="I889" s="442"/>
      <c r="J889" s="450"/>
      <c r="K889" s="432" t="s">
        <v>936</v>
      </c>
      <c r="L889" s="447"/>
      <c r="M889" s="442"/>
      <c r="N889" s="442"/>
      <c r="O889" s="442"/>
      <c r="P889" s="442"/>
      <c r="Q889" s="442"/>
      <c r="R889" s="432" t="s">
        <v>936</v>
      </c>
      <c r="S889" s="434" t="s">
        <v>936</v>
      </c>
      <c r="T889" s="440"/>
      <c r="U889" s="421" t="s">
        <v>936</v>
      </c>
      <c r="V889" s="440"/>
    </row>
    <row r="890" spans="1:22">
      <c r="A890" s="440"/>
      <c r="B890" s="440"/>
      <c r="C890" s="441"/>
      <c r="D890" s="442"/>
      <c r="E890" s="442"/>
      <c r="F890" s="442"/>
      <c r="G890" s="442"/>
      <c r="H890" s="442"/>
      <c r="I890" s="442"/>
      <c r="J890" s="450"/>
      <c r="K890" s="432" t="s">
        <v>936</v>
      </c>
      <c r="L890" s="447"/>
      <c r="M890" s="442"/>
      <c r="N890" s="442"/>
      <c r="O890" s="442"/>
      <c r="P890" s="442"/>
      <c r="Q890" s="442"/>
      <c r="R890" s="432" t="s">
        <v>936</v>
      </c>
      <c r="S890" s="434" t="s">
        <v>936</v>
      </c>
      <c r="T890" s="440"/>
      <c r="U890" s="421" t="s">
        <v>936</v>
      </c>
      <c r="V890" s="440"/>
    </row>
    <row r="891" spans="1:22">
      <c r="A891" s="440"/>
      <c r="B891" s="440"/>
      <c r="C891" s="441"/>
      <c r="D891" s="442"/>
      <c r="E891" s="442"/>
      <c r="F891" s="442"/>
      <c r="G891" s="442"/>
      <c r="H891" s="442"/>
      <c r="I891" s="442"/>
      <c r="J891" s="450"/>
      <c r="K891" s="432" t="s">
        <v>936</v>
      </c>
      <c r="L891" s="447"/>
      <c r="M891" s="442"/>
      <c r="N891" s="442"/>
      <c r="O891" s="442"/>
      <c r="P891" s="442"/>
      <c r="Q891" s="442"/>
      <c r="R891" s="432" t="s">
        <v>936</v>
      </c>
      <c r="S891" s="434" t="s">
        <v>936</v>
      </c>
      <c r="T891" s="440"/>
      <c r="U891" s="421" t="s">
        <v>936</v>
      </c>
      <c r="V891" s="440"/>
    </row>
    <row r="892" spans="1:22">
      <c r="A892" s="440"/>
      <c r="B892" s="440"/>
      <c r="C892" s="441"/>
      <c r="D892" s="442"/>
      <c r="E892" s="442"/>
      <c r="F892" s="442"/>
      <c r="G892" s="442"/>
      <c r="H892" s="442"/>
      <c r="I892" s="442"/>
      <c r="J892" s="450"/>
      <c r="K892" s="432" t="s">
        <v>936</v>
      </c>
      <c r="L892" s="447"/>
      <c r="M892" s="442"/>
      <c r="N892" s="442"/>
      <c r="O892" s="442"/>
      <c r="P892" s="442"/>
      <c r="Q892" s="442"/>
      <c r="R892" s="432" t="s">
        <v>936</v>
      </c>
      <c r="S892" s="434" t="s">
        <v>936</v>
      </c>
      <c r="T892" s="440"/>
      <c r="U892" s="421" t="s">
        <v>936</v>
      </c>
      <c r="V892" s="440"/>
    </row>
    <row r="893" spans="1:22">
      <c r="A893" s="440"/>
      <c r="B893" s="440"/>
      <c r="C893" s="441"/>
      <c r="D893" s="442"/>
      <c r="E893" s="442"/>
      <c r="F893" s="442"/>
      <c r="G893" s="442"/>
      <c r="H893" s="442"/>
      <c r="I893" s="442"/>
      <c r="J893" s="450" t="s">
        <v>936</v>
      </c>
      <c r="K893" s="432" t="s">
        <v>936</v>
      </c>
      <c r="L893" s="447"/>
      <c r="M893" s="442"/>
      <c r="N893" s="442"/>
      <c r="O893" s="442"/>
      <c r="P893" s="442"/>
      <c r="Q893" s="442"/>
      <c r="R893" s="432" t="s">
        <v>936</v>
      </c>
      <c r="S893" s="434" t="s">
        <v>936</v>
      </c>
      <c r="T893" s="440"/>
      <c r="U893" s="421" t="s">
        <v>936</v>
      </c>
      <c r="V893" s="440"/>
    </row>
    <row r="894" spans="1:22">
      <c r="A894" s="440"/>
      <c r="B894" s="440"/>
      <c r="C894" s="441"/>
      <c r="D894" s="442"/>
      <c r="E894" s="442"/>
      <c r="F894" s="442"/>
      <c r="G894" s="442"/>
      <c r="H894" s="442"/>
      <c r="I894" s="442"/>
      <c r="J894" s="450" t="s">
        <v>936</v>
      </c>
      <c r="K894" s="432" t="s">
        <v>936</v>
      </c>
      <c r="L894" s="447"/>
      <c r="M894" s="442"/>
      <c r="N894" s="442"/>
      <c r="O894" s="442"/>
      <c r="P894" s="442"/>
      <c r="Q894" s="442"/>
      <c r="R894" s="432" t="s">
        <v>936</v>
      </c>
      <c r="S894" s="434" t="s">
        <v>936</v>
      </c>
      <c r="T894" s="440"/>
      <c r="U894" s="421" t="s">
        <v>936</v>
      </c>
      <c r="V894" s="440"/>
    </row>
    <row r="895" spans="1:22">
      <c r="A895" s="440"/>
      <c r="B895" s="440"/>
      <c r="C895" s="441"/>
      <c r="D895" s="442"/>
      <c r="E895" s="442"/>
      <c r="F895" s="442"/>
      <c r="G895" s="442"/>
      <c r="H895" s="442"/>
      <c r="I895" s="442"/>
      <c r="J895" s="450" t="s">
        <v>936</v>
      </c>
      <c r="K895" s="432" t="s">
        <v>936</v>
      </c>
      <c r="L895" s="447"/>
      <c r="M895" s="442"/>
      <c r="N895" s="442"/>
      <c r="O895" s="442"/>
      <c r="P895" s="442"/>
      <c r="Q895" s="442"/>
      <c r="R895" s="432" t="s">
        <v>936</v>
      </c>
      <c r="S895" s="434" t="s">
        <v>936</v>
      </c>
      <c r="T895" s="440"/>
      <c r="U895" s="421" t="s">
        <v>936</v>
      </c>
      <c r="V895" s="440"/>
    </row>
    <row r="896" spans="1:22">
      <c r="A896" s="440"/>
      <c r="B896" s="440"/>
      <c r="C896" s="441"/>
      <c r="D896" s="442"/>
      <c r="E896" s="442"/>
      <c r="F896" s="442"/>
      <c r="G896" s="442"/>
      <c r="H896" s="442"/>
      <c r="I896" s="442"/>
      <c r="J896" s="450" t="s">
        <v>936</v>
      </c>
      <c r="K896" s="432" t="s">
        <v>936</v>
      </c>
      <c r="L896" s="447"/>
      <c r="M896" s="442"/>
      <c r="N896" s="442"/>
      <c r="O896" s="442"/>
      <c r="P896" s="442"/>
      <c r="Q896" s="442"/>
      <c r="R896" s="432" t="s">
        <v>936</v>
      </c>
      <c r="S896" s="434" t="s">
        <v>936</v>
      </c>
      <c r="T896" s="440"/>
      <c r="U896" s="421" t="s">
        <v>936</v>
      </c>
      <c r="V896" s="440"/>
    </row>
    <row r="897" spans="1:22">
      <c r="A897" s="440"/>
      <c r="B897" s="440"/>
      <c r="C897" s="441"/>
      <c r="D897" s="442"/>
      <c r="E897" s="442"/>
      <c r="F897" s="442"/>
      <c r="G897" s="442"/>
      <c r="H897" s="442"/>
      <c r="I897" s="442"/>
      <c r="J897" s="450" t="s">
        <v>936</v>
      </c>
      <c r="K897" s="432" t="s">
        <v>936</v>
      </c>
      <c r="L897" s="447"/>
      <c r="M897" s="442"/>
      <c r="N897" s="442"/>
      <c r="O897" s="442"/>
      <c r="P897" s="442"/>
      <c r="Q897" s="442"/>
      <c r="R897" s="432" t="s">
        <v>936</v>
      </c>
      <c r="S897" s="434" t="s">
        <v>936</v>
      </c>
      <c r="T897" s="440"/>
      <c r="U897" s="421" t="s">
        <v>936</v>
      </c>
      <c r="V897" s="440"/>
    </row>
    <row r="898" spans="1:22">
      <c r="A898" s="440"/>
      <c r="B898" s="440"/>
      <c r="C898" s="441"/>
      <c r="D898" s="442"/>
      <c r="E898" s="442"/>
      <c r="F898" s="442"/>
      <c r="G898" s="442"/>
      <c r="H898" s="442"/>
      <c r="I898" s="442"/>
      <c r="J898" s="450" t="s">
        <v>936</v>
      </c>
      <c r="K898" s="432" t="s">
        <v>936</v>
      </c>
      <c r="L898" s="447"/>
      <c r="M898" s="442"/>
      <c r="N898" s="442"/>
      <c r="O898" s="442"/>
      <c r="P898" s="442"/>
      <c r="Q898" s="442"/>
      <c r="R898" s="432" t="s">
        <v>936</v>
      </c>
      <c r="S898" s="434" t="s">
        <v>936</v>
      </c>
      <c r="T898" s="440"/>
      <c r="U898" s="421" t="s">
        <v>936</v>
      </c>
      <c r="V898" s="440"/>
    </row>
    <row r="899" spans="1:22">
      <c r="A899" s="440"/>
      <c r="B899" s="440"/>
      <c r="C899" s="441"/>
      <c r="D899" s="442"/>
      <c r="E899" s="442"/>
      <c r="F899" s="442"/>
      <c r="G899" s="442"/>
      <c r="H899" s="442"/>
      <c r="I899" s="442"/>
      <c r="J899" s="450" t="s">
        <v>936</v>
      </c>
      <c r="K899" s="432" t="s">
        <v>936</v>
      </c>
      <c r="L899" s="447"/>
      <c r="M899" s="442"/>
      <c r="N899" s="442"/>
      <c r="O899" s="442"/>
      <c r="P899" s="442"/>
      <c r="Q899" s="442"/>
      <c r="R899" s="432" t="s">
        <v>936</v>
      </c>
      <c r="S899" s="434" t="s">
        <v>936</v>
      </c>
      <c r="T899" s="440"/>
      <c r="U899" s="421" t="s">
        <v>936</v>
      </c>
      <c r="V899" s="440"/>
    </row>
    <row r="900" spans="1:22">
      <c r="A900" s="440"/>
      <c r="B900" s="440"/>
      <c r="C900" s="441"/>
      <c r="D900" s="442"/>
      <c r="E900" s="442"/>
      <c r="F900" s="442"/>
      <c r="G900" s="442"/>
      <c r="H900" s="442"/>
      <c r="I900" s="442"/>
      <c r="J900" s="450" t="s">
        <v>936</v>
      </c>
      <c r="K900" s="432" t="s">
        <v>936</v>
      </c>
      <c r="L900" s="447"/>
      <c r="M900" s="442"/>
      <c r="N900" s="442"/>
      <c r="O900" s="442"/>
      <c r="P900" s="442"/>
      <c r="Q900" s="442"/>
      <c r="R900" s="432" t="s">
        <v>936</v>
      </c>
      <c r="S900" s="434" t="s">
        <v>936</v>
      </c>
      <c r="T900" s="440"/>
      <c r="U900" s="421" t="s">
        <v>936</v>
      </c>
      <c r="V900" s="440"/>
    </row>
    <row r="901" spans="1:22">
      <c r="A901" s="440"/>
      <c r="B901" s="440"/>
      <c r="C901" s="441"/>
      <c r="D901" s="442"/>
      <c r="E901" s="442"/>
      <c r="F901" s="442"/>
      <c r="G901" s="442"/>
      <c r="H901" s="442"/>
      <c r="I901" s="442"/>
      <c r="J901" s="450" t="s">
        <v>936</v>
      </c>
      <c r="K901" s="432" t="s">
        <v>936</v>
      </c>
      <c r="L901" s="447"/>
      <c r="M901" s="442"/>
      <c r="N901" s="442"/>
      <c r="O901" s="442"/>
      <c r="P901" s="442"/>
      <c r="Q901" s="442"/>
      <c r="R901" s="432" t="s">
        <v>936</v>
      </c>
      <c r="S901" s="434" t="s">
        <v>936</v>
      </c>
      <c r="T901" s="440"/>
      <c r="U901" s="421" t="s">
        <v>936</v>
      </c>
      <c r="V901" s="440"/>
    </row>
    <row r="902" spans="1:22">
      <c r="A902" s="440"/>
      <c r="B902" s="440"/>
      <c r="C902" s="441"/>
      <c r="D902" s="442"/>
      <c r="E902" s="442"/>
      <c r="F902" s="442"/>
      <c r="G902" s="442"/>
      <c r="H902" s="442"/>
      <c r="I902" s="442"/>
      <c r="J902" s="450" t="s">
        <v>936</v>
      </c>
      <c r="K902" s="432" t="s">
        <v>936</v>
      </c>
      <c r="L902" s="447"/>
      <c r="M902" s="442"/>
      <c r="N902" s="442"/>
      <c r="O902" s="442"/>
      <c r="P902" s="442"/>
      <c r="Q902" s="442"/>
      <c r="R902" s="432" t="s">
        <v>936</v>
      </c>
      <c r="S902" s="434" t="s">
        <v>936</v>
      </c>
      <c r="T902" s="440"/>
      <c r="U902" s="421" t="s">
        <v>936</v>
      </c>
      <c r="V902" s="440"/>
    </row>
    <row r="903" spans="1:22">
      <c r="A903" s="440"/>
      <c r="B903" s="440"/>
      <c r="C903" s="441"/>
      <c r="D903" s="442"/>
      <c r="E903" s="442"/>
      <c r="F903" s="442"/>
      <c r="G903" s="442"/>
      <c r="H903" s="442"/>
      <c r="I903" s="442"/>
      <c r="J903" s="450" t="s">
        <v>936</v>
      </c>
      <c r="K903" s="432" t="s">
        <v>936</v>
      </c>
      <c r="L903" s="447"/>
      <c r="M903" s="442"/>
      <c r="N903" s="442"/>
      <c r="O903" s="442"/>
      <c r="P903" s="442"/>
      <c r="Q903" s="442"/>
      <c r="R903" s="432" t="s">
        <v>936</v>
      </c>
      <c r="S903" s="434" t="s">
        <v>936</v>
      </c>
      <c r="T903" s="440"/>
      <c r="U903" s="421" t="s">
        <v>936</v>
      </c>
      <c r="V903" s="440"/>
    </row>
    <row r="904" spans="1:22">
      <c r="A904" s="440"/>
      <c r="B904" s="440"/>
      <c r="C904" s="441"/>
      <c r="D904" s="442"/>
      <c r="E904" s="442"/>
      <c r="F904" s="442"/>
      <c r="G904" s="442"/>
      <c r="H904" s="442"/>
      <c r="I904" s="442"/>
      <c r="J904" s="450" t="s">
        <v>936</v>
      </c>
      <c r="K904" s="432" t="s">
        <v>936</v>
      </c>
      <c r="L904" s="447"/>
      <c r="M904" s="442"/>
      <c r="N904" s="442"/>
      <c r="O904" s="442"/>
      <c r="P904" s="442"/>
      <c r="Q904" s="442"/>
      <c r="R904" s="432" t="s">
        <v>936</v>
      </c>
      <c r="S904" s="434" t="s">
        <v>936</v>
      </c>
      <c r="T904" s="440"/>
      <c r="U904" s="421" t="s">
        <v>936</v>
      </c>
      <c r="V904" s="440"/>
    </row>
    <row r="905" spans="1:22">
      <c r="A905" s="440"/>
      <c r="B905" s="440"/>
      <c r="C905" s="441"/>
      <c r="D905" s="442"/>
      <c r="E905" s="442"/>
      <c r="F905" s="442"/>
      <c r="G905" s="442"/>
      <c r="H905" s="442"/>
      <c r="I905" s="442"/>
      <c r="J905" s="450" t="s">
        <v>936</v>
      </c>
      <c r="K905" s="432" t="s">
        <v>936</v>
      </c>
      <c r="L905" s="447"/>
      <c r="M905" s="442"/>
      <c r="N905" s="442"/>
      <c r="O905" s="442"/>
      <c r="P905" s="442"/>
      <c r="Q905" s="442"/>
      <c r="R905" s="432" t="s">
        <v>936</v>
      </c>
      <c r="S905" s="434" t="s">
        <v>936</v>
      </c>
      <c r="T905" s="440"/>
      <c r="U905" s="421" t="s">
        <v>936</v>
      </c>
      <c r="V905" s="440"/>
    </row>
    <row r="906" spans="1:22">
      <c r="A906" s="440"/>
      <c r="B906" s="440"/>
      <c r="C906" s="441"/>
      <c r="D906" s="442"/>
      <c r="E906" s="442"/>
      <c r="F906" s="442"/>
      <c r="G906" s="442"/>
      <c r="H906" s="442"/>
      <c r="I906" s="442"/>
      <c r="J906" s="450" t="s">
        <v>936</v>
      </c>
      <c r="K906" s="432" t="s">
        <v>936</v>
      </c>
      <c r="L906" s="447"/>
      <c r="M906" s="442"/>
      <c r="N906" s="442"/>
      <c r="O906" s="442"/>
      <c r="P906" s="442"/>
      <c r="Q906" s="442"/>
      <c r="R906" s="432" t="s">
        <v>936</v>
      </c>
      <c r="S906" s="434" t="s">
        <v>936</v>
      </c>
      <c r="T906" s="440"/>
      <c r="U906" s="421" t="s">
        <v>936</v>
      </c>
      <c r="V906" s="440"/>
    </row>
    <row r="907" spans="1:22">
      <c r="A907" s="440"/>
      <c r="B907" s="440"/>
      <c r="C907" s="441"/>
      <c r="D907" s="442"/>
      <c r="E907" s="442"/>
      <c r="F907" s="442"/>
      <c r="G907" s="442"/>
      <c r="H907" s="442"/>
      <c r="I907" s="442"/>
      <c r="J907" s="450" t="s">
        <v>936</v>
      </c>
      <c r="K907" s="432" t="s">
        <v>936</v>
      </c>
      <c r="L907" s="447"/>
      <c r="M907" s="442"/>
      <c r="N907" s="442"/>
      <c r="O907" s="442"/>
      <c r="P907" s="442"/>
      <c r="Q907" s="442"/>
      <c r="R907" s="432" t="s">
        <v>936</v>
      </c>
      <c r="S907" s="434" t="s">
        <v>936</v>
      </c>
      <c r="T907" s="440"/>
      <c r="U907" s="421" t="s">
        <v>936</v>
      </c>
      <c r="V907" s="440"/>
    </row>
    <row r="908" spans="1:22">
      <c r="A908" s="440"/>
      <c r="B908" s="440"/>
      <c r="C908" s="441"/>
      <c r="D908" s="442"/>
      <c r="E908" s="442"/>
      <c r="F908" s="442"/>
      <c r="G908" s="442"/>
      <c r="H908" s="442"/>
      <c r="I908" s="442"/>
      <c r="J908" s="450" t="s">
        <v>936</v>
      </c>
      <c r="K908" s="432" t="s">
        <v>936</v>
      </c>
      <c r="L908" s="447"/>
      <c r="M908" s="442"/>
      <c r="N908" s="442"/>
      <c r="O908" s="442"/>
      <c r="P908" s="442"/>
      <c r="Q908" s="442"/>
      <c r="R908" s="432" t="s">
        <v>936</v>
      </c>
      <c r="S908" s="434" t="s">
        <v>936</v>
      </c>
      <c r="T908" s="440"/>
      <c r="U908" s="421" t="s">
        <v>936</v>
      </c>
      <c r="V908" s="440"/>
    </row>
    <row r="909" spans="1:22">
      <c r="A909" s="440"/>
      <c r="B909" s="440"/>
      <c r="C909" s="441"/>
      <c r="D909" s="442"/>
      <c r="E909" s="442"/>
      <c r="F909" s="442"/>
      <c r="G909" s="442"/>
      <c r="H909" s="442"/>
      <c r="I909" s="442"/>
      <c r="J909" s="450" t="s">
        <v>936</v>
      </c>
      <c r="K909" s="432" t="s">
        <v>936</v>
      </c>
      <c r="L909" s="447"/>
      <c r="M909" s="442"/>
      <c r="N909" s="442"/>
      <c r="O909" s="442"/>
      <c r="P909" s="442"/>
      <c r="Q909" s="442"/>
      <c r="R909" s="432" t="s">
        <v>936</v>
      </c>
      <c r="S909" s="434" t="s">
        <v>936</v>
      </c>
      <c r="T909" s="440"/>
      <c r="U909" s="421" t="s">
        <v>936</v>
      </c>
      <c r="V909" s="440"/>
    </row>
    <row r="910" spans="1:22">
      <c r="A910" s="440"/>
      <c r="B910" s="440"/>
      <c r="C910" s="441"/>
      <c r="D910" s="442"/>
      <c r="E910" s="442"/>
      <c r="F910" s="442"/>
      <c r="G910" s="442"/>
      <c r="H910" s="442"/>
      <c r="I910" s="442"/>
      <c r="J910" s="450" t="s">
        <v>936</v>
      </c>
      <c r="K910" s="432" t="s">
        <v>936</v>
      </c>
      <c r="L910" s="447"/>
      <c r="M910" s="442"/>
      <c r="N910" s="442"/>
      <c r="O910" s="442"/>
      <c r="P910" s="442"/>
      <c r="Q910" s="442"/>
      <c r="R910" s="432" t="s">
        <v>936</v>
      </c>
      <c r="S910" s="434" t="s">
        <v>936</v>
      </c>
      <c r="T910" s="440"/>
      <c r="U910" s="421" t="s">
        <v>936</v>
      </c>
      <c r="V910" s="440"/>
    </row>
    <row r="911" spans="1:22">
      <c r="A911" s="440"/>
      <c r="B911" s="440"/>
      <c r="C911" s="441"/>
      <c r="D911" s="442"/>
      <c r="E911" s="442"/>
      <c r="F911" s="442"/>
      <c r="G911" s="442"/>
      <c r="H911" s="442"/>
      <c r="I911" s="442"/>
      <c r="J911" s="450" t="s">
        <v>936</v>
      </c>
      <c r="K911" s="432" t="s">
        <v>936</v>
      </c>
      <c r="L911" s="447"/>
      <c r="M911" s="442"/>
      <c r="N911" s="442"/>
      <c r="O911" s="442"/>
      <c r="P911" s="442"/>
      <c r="Q911" s="442"/>
      <c r="R911" s="432" t="s">
        <v>936</v>
      </c>
      <c r="S911" s="434" t="s">
        <v>936</v>
      </c>
      <c r="T911" s="440"/>
      <c r="U911" s="421" t="s">
        <v>936</v>
      </c>
      <c r="V911" s="440"/>
    </row>
    <row r="912" spans="1:22">
      <c r="A912" s="440"/>
      <c r="B912" s="440"/>
      <c r="C912" s="441"/>
      <c r="D912" s="442"/>
      <c r="E912" s="442"/>
      <c r="F912" s="442"/>
      <c r="G912" s="442"/>
      <c r="H912" s="442"/>
      <c r="I912" s="442"/>
      <c r="J912" s="450" t="s">
        <v>936</v>
      </c>
      <c r="K912" s="432" t="s">
        <v>936</v>
      </c>
      <c r="L912" s="447"/>
      <c r="M912" s="442"/>
      <c r="N912" s="442"/>
      <c r="O912" s="442"/>
      <c r="P912" s="442"/>
      <c r="Q912" s="442"/>
      <c r="R912" s="432" t="s">
        <v>936</v>
      </c>
      <c r="S912" s="434" t="s">
        <v>936</v>
      </c>
      <c r="T912" s="440"/>
      <c r="U912" s="421" t="s">
        <v>936</v>
      </c>
      <c r="V912" s="440"/>
    </row>
    <row r="913" spans="1:22">
      <c r="A913" s="440"/>
      <c r="B913" s="440"/>
      <c r="C913" s="441"/>
      <c r="D913" s="442"/>
      <c r="E913" s="442"/>
      <c r="F913" s="442"/>
      <c r="G913" s="442"/>
      <c r="H913" s="442"/>
      <c r="I913" s="442"/>
      <c r="J913" s="450" t="s">
        <v>936</v>
      </c>
      <c r="K913" s="432" t="s">
        <v>936</v>
      </c>
      <c r="L913" s="447"/>
      <c r="M913" s="442"/>
      <c r="N913" s="442"/>
      <c r="O913" s="442"/>
      <c r="P913" s="442"/>
      <c r="Q913" s="442"/>
      <c r="R913" s="432" t="s">
        <v>936</v>
      </c>
      <c r="S913" s="434" t="s">
        <v>936</v>
      </c>
      <c r="T913" s="440"/>
      <c r="U913" s="421" t="s">
        <v>936</v>
      </c>
      <c r="V913" s="440"/>
    </row>
    <row r="914" spans="1:22">
      <c r="A914" s="440"/>
      <c r="B914" s="440"/>
      <c r="C914" s="441"/>
      <c r="D914" s="442"/>
      <c r="E914" s="442"/>
      <c r="F914" s="442"/>
      <c r="G914" s="442"/>
      <c r="H914" s="442"/>
      <c r="I914" s="442"/>
      <c r="J914" s="450" t="s">
        <v>936</v>
      </c>
      <c r="K914" s="432" t="s">
        <v>936</v>
      </c>
      <c r="L914" s="447"/>
      <c r="M914" s="442"/>
      <c r="N914" s="442"/>
      <c r="O914" s="442"/>
      <c r="P914" s="442"/>
      <c r="Q914" s="442"/>
      <c r="R914" s="432" t="s">
        <v>936</v>
      </c>
      <c r="S914" s="434" t="s">
        <v>936</v>
      </c>
      <c r="T914" s="440"/>
      <c r="U914" s="421" t="s">
        <v>936</v>
      </c>
      <c r="V914" s="440"/>
    </row>
    <row r="915" spans="1:22">
      <c r="A915" s="440"/>
      <c r="B915" s="440"/>
      <c r="C915" s="441"/>
      <c r="D915" s="442"/>
      <c r="E915" s="442"/>
      <c r="F915" s="442"/>
      <c r="G915" s="442"/>
      <c r="H915" s="442"/>
      <c r="I915" s="442"/>
      <c r="J915" s="450" t="s">
        <v>936</v>
      </c>
      <c r="K915" s="432" t="s">
        <v>936</v>
      </c>
      <c r="L915" s="447"/>
      <c r="M915" s="442"/>
      <c r="N915" s="442"/>
      <c r="O915" s="442"/>
      <c r="P915" s="442"/>
      <c r="Q915" s="442"/>
      <c r="R915" s="432" t="s">
        <v>936</v>
      </c>
      <c r="S915" s="434" t="s">
        <v>936</v>
      </c>
      <c r="T915" s="440"/>
      <c r="U915" s="421" t="s">
        <v>936</v>
      </c>
      <c r="V915" s="440"/>
    </row>
    <row r="916" spans="1:22">
      <c r="A916" s="440"/>
      <c r="B916" s="440"/>
      <c r="C916" s="441"/>
      <c r="D916" s="442"/>
      <c r="E916" s="442"/>
      <c r="F916" s="442"/>
      <c r="G916" s="442"/>
      <c r="H916" s="442"/>
      <c r="I916" s="442"/>
      <c r="J916" s="450" t="s">
        <v>936</v>
      </c>
      <c r="K916" s="432" t="s">
        <v>936</v>
      </c>
      <c r="L916" s="447"/>
      <c r="M916" s="442"/>
      <c r="N916" s="442"/>
      <c r="O916" s="442"/>
      <c r="P916" s="442"/>
      <c r="Q916" s="442"/>
      <c r="R916" s="432" t="s">
        <v>936</v>
      </c>
      <c r="S916" s="434" t="s">
        <v>936</v>
      </c>
      <c r="T916" s="440"/>
      <c r="U916" s="421" t="s">
        <v>936</v>
      </c>
      <c r="V916" s="440"/>
    </row>
    <row r="917" spans="1:22">
      <c r="A917" s="440"/>
      <c r="B917" s="440"/>
      <c r="C917" s="441"/>
      <c r="D917" s="442"/>
      <c r="E917" s="442"/>
      <c r="F917" s="442"/>
      <c r="G917" s="442"/>
      <c r="H917" s="442"/>
      <c r="I917" s="442"/>
      <c r="J917" s="450" t="s">
        <v>936</v>
      </c>
      <c r="K917" s="432" t="s">
        <v>936</v>
      </c>
      <c r="L917" s="447"/>
      <c r="M917" s="442"/>
      <c r="N917" s="442"/>
      <c r="O917" s="442"/>
      <c r="P917" s="442"/>
      <c r="Q917" s="442"/>
      <c r="R917" s="432" t="s">
        <v>936</v>
      </c>
      <c r="S917" s="434" t="s">
        <v>936</v>
      </c>
      <c r="T917" s="440"/>
      <c r="U917" s="421" t="s">
        <v>936</v>
      </c>
      <c r="V917" s="440"/>
    </row>
    <row r="918" spans="1:22">
      <c r="A918" s="440"/>
      <c r="B918" s="440"/>
      <c r="C918" s="441"/>
      <c r="D918" s="442"/>
      <c r="E918" s="442"/>
      <c r="F918" s="442"/>
      <c r="G918" s="442"/>
      <c r="H918" s="442"/>
      <c r="I918" s="442"/>
      <c r="J918" s="450" t="s">
        <v>936</v>
      </c>
      <c r="K918" s="432" t="s">
        <v>936</v>
      </c>
      <c r="L918" s="447"/>
      <c r="M918" s="442"/>
      <c r="N918" s="442"/>
      <c r="O918" s="442"/>
      <c r="P918" s="442"/>
      <c r="Q918" s="442"/>
      <c r="R918" s="432" t="s">
        <v>936</v>
      </c>
      <c r="S918" s="434" t="s">
        <v>936</v>
      </c>
      <c r="T918" s="440"/>
      <c r="U918" s="421" t="s">
        <v>936</v>
      </c>
      <c r="V918" s="440"/>
    </row>
    <row r="919" spans="1:22">
      <c r="A919" s="440"/>
      <c r="B919" s="440"/>
      <c r="C919" s="441"/>
      <c r="D919" s="442"/>
      <c r="E919" s="442"/>
      <c r="F919" s="442"/>
      <c r="G919" s="442"/>
      <c r="H919" s="442"/>
      <c r="I919" s="442"/>
      <c r="J919" s="450" t="s">
        <v>936</v>
      </c>
      <c r="K919" s="432" t="s">
        <v>936</v>
      </c>
      <c r="L919" s="447"/>
      <c r="M919" s="442"/>
      <c r="N919" s="442"/>
      <c r="O919" s="442"/>
      <c r="P919" s="442"/>
      <c r="Q919" s="442"/>
      <c r="R919" s="432" t="s">
        <v>936</v>
      </c>
      <c r="S919" s="434" t="s">
        <v>936</v>
      </c>
      <c r="T919" s="440"/>
      <c r="U919" s="421" t="s">
        <v>936</v>
      </c>
      <c r="V919" s="440"/>
    </row>
    <row r="920" spans="1:22">
      <c r="A920" s="440"/>
      <c r="B920" s="440"/>
      <c r="C920" s="441"/>
      <c r="D920" s="442"/>
      <c r="E920" s="442"/>
      <c r="F920" s="442"/>
      <c r="G920" s="442"/>
      <c r="H920" s="442"/>
      <c r="I920" s="442"/>
      <c r="J920" s="450" t="s">
        <v>936</v>
      </c>
      <c r="K920" s="432" t="s">
        <v>936</v>
      </c>
      <c r="L920" s="447"/>
      <c r="M920" s="442"/>
      <c r="N920" s="442"/>
      <c r="O920" s="442"/>
      <c r="P920" s="442"/>
      <c r="Q920" s="442"/>
      <c r="R920" s="432" t="s">
        <v>936</v>
      </c>
      <c r="S920" s="434" t="s">
        <v>936</v>
      </c>
      <c r="T920" s="440"/>
      <c r="U920" s="421" t="s">
        <v>936</v>
      </c>
      <c r="V920" s="440"/>
    </row>
    <row r="921" spans="1:22">
      <c r="A921" s="440"/>
      <c r="B921" s="440"/>
      <c r="C921" s="441"/>
      <c r="D921" s="442"/>
      <c r="E921" s="442"/>
      <c r="F921" s="442"/>
      <c r="G921" s="442"/>
      <c r="H921" s="442"/>
      <c r="I921" s="442"/>
      <c r="J921" s="450" t="s">
        <v>936</v>
      </c>
      <c r="K921" s="432" t="s">
        <v>936</v>
      </c>
      <c r="L921" s="447"/>
      <c r="M921" s="442"/>
      <c r="N921" s="442"/>
      <c r="O921" s="442"/>
      <c r="P921" s="442"/>
      <c r="Q921" s="442"/>
      <c r="R921" s="432" t="s">
        <v>936</v>
      </c>
      <c r="S921" s="434" t="s">
        <v>936</v>
      </c>
      <c r="T921" s="440"/>
      <c r="U921" s="421" t="s">
        <v>936</v>
      </c>
      <c r="V921" s="440"/>
    </row>
    <row r="922" spans="1:22">
      <c r="A922" s="440"/>
      <c r="B922" s="440"/>
      <c r="C922" s="441"/>
      <c r="D922" s="442"/>
      <c r="E922" s="442"/>
      <c r="F922" s="442"/>
      <c r="G922" s="442"/>
      <c r="H922" s="442"/>
      <c r="I922" s="442"/>
      <c r="J922" s="450" t="s">
        <v>936</v>
      </c>
      <c r="K922" s="432" t="s">
        <v>936</v>
      </c>
      <c r="L922" s="447"/>
      <c r="M922" s="442"/>
      <c r="N922" s="442"/>
      <c r="O922" s="442"/>
      <c r="P922" s="442"/>
      <c r="Q922" s="442"/>
      <c r="R922" s="432" t="s">
        <v>936</v>
      </c>
      <c r="S922" s="434" t="s">
        <v>936</v>
      </c>
      <c r="T922" s="440"/>
      <c r="U922" s="421" t="s">
        <v>936</v>
      </c>
      <c r="V922" s="440"/>
    </row>
    <row r="923" spans="1:22">
      <c r="A923" s="440"/>
      <c r="B923" s="440"/>
      <c r="C923" s="441"/>
      <c r="D923" s="442"/>
      <c r="E923" s="442"/>
      <c r="F923" s="442"/>
      <c r="G923" s="442"/>
      <c r="H923" s="442"/>
      <c r="I923" s="442"/>
      <c r="J923" s="450" t="s">
        <v>936</v>
      </c>
      <c r="K923" s="432" t="s">
        <v>936</v>
      </c>
      <c r="L923" s="447"/>
      <c r="M923" s="442"/>
      <c r="N923" s="442"/>
      <c r="O923" s="442"/>
      <c r="P923" s="442"/>
      <c r="Q923" s="442"/>
      <c r="R923" s="432" t="s">
        <v>936</v>
      </c>
      <c r="S923" s="434" t="s">
        <v>936</v>
      </c>
      <c r="T923" s="440"/>
      <c r="U923" s="421" t="s">
        <v>936</v>
      </c>
      <c r="V923" s="440"/>
    </row>
    <row r="924" spans="1:22">
      <c r="A924" s="440"/>
      <c r="B924" s="440"/>
      <c r="C924" s="441"/>
      <c r="D924" s="442"/>
      <c r="E924" s="442"/>
      <c r="F924" s="442"/>
      <c r="G924" s="442"/>
      <c r="H924" s="442"/>
      <c r="I924" s="442"/>
      <c r="J924" s="450" t="s">
        <v>936</v>
      </c>
      <c r="K924" s="432" t="s">
        <v>936</v>
      </c>
      <c r="L924" s="447"/>
      <c r="M924" s="442"/>
      <c r="N924" s="442"/>
      <c r="O924" s="442"/>
      <c r="P924" s="442"/>
      <c r="Q924" s="442"/>
      <c r="R924" s="432" t="s">
        <v>936</v>
      </c>
      <c r="S924" s="434" t="s">
        <v>936</v>
      </c>
      <c r="T924" s="440"/>
      <c r="U924" s="421" t="s">
        <v>936</v>
      </c>
      <c r="V924" s="440"/>
    </row>
    <row r="925" spans="1:22">
      <c r="A925" s="440"/>
      <c r="B925" s="440"/>
      <c r="C925" s="441"/>
      <c r="D925" s="442"/>
      <c r="E925" s="442"/>
      <c r="F925" s="442"/>
      <c r="G925" s="442"/>
      <c r="H925" s="442"/>
      <c r="I925" s="442"/>
      <c r="J925" s="450" t="s">
        <v>936</v>
      </c>
      <c r="K925" s="432" t="s">
        <v>936</v>
      </c>
      <c r="L925" s="447"/>
      <c r="M925" s="442"/>
      <c r="N925" s="442"/>
      <c r="O925" s="442"/>
      <c r="P925" s="442"/>
      <c r="Q925" s="442"/>
      <c r="R925" s="432" t="s">
        <v>936</v>
      </c>
      <c r="S925" s="434" t="s">
        <v>936</v>
      </c>
      <c r="T925" s="440"/>
      <c r="U925" s="421" t="s">
        <v>936</v>
      </c>
      <c r="V925" s="440"/>
    </row>
    <row r="926" spans="1:22">
      <c r="A926" s="440"/>
      <c r="B926" s="440"/>
      <c r="C926" s="441"/>
      <c r="D926" s="442"/>
      <c r="E926" s="442"/>
      <c r="F926" s="442"/>
      <c r="G926" s="442"/>
      <c r="H926" s="442"/>
      <c r="I926" s="442"/>
      <c r="J926" s="450" t="s">
        <v>936</v>
      </c>
      <c r="K926" s="432" t="s">
        <v>936</v>
      </c>
      <c r="L926" s="447"/>
      <c r="M926" s="442"/>
      <c r="N926" s="442"/>
      <c r="O926" s="442"/>
      <c r="P926" s="442"/>
      <c r="Q926" s="442"/>
      <c r="R926" s="432" t="s">
        <v>936</v>
      </c>
      <c r="S926" s="434" t="s">
        <v>936</v>
      </c>
      <c r="T926" s="440"/>
      <c r="U926" s="421" t="s">
        <v>936</v>
      </c>
      <c r="V926" s="440"/>
    </row>
    <row r="927" spans="1:22">
      <c r="A927" s="440"/>
      <c r="B927" s="440"/>
      <c r="C927" s="441"/>
      <c r="D927" s="442"/>
      <c r="E927" s="442"/>
      <c r="F927" s="442"/>
      <c r="G927" s="442"/>
      <c r="H927" s="442"/>
      <c r="I927" s="442"/>
      <c r="J927" s="450" t="s">
        <v>936</v>
      </c>
      <c r="K927" s="432" t="s">
        <v>936</v>
      </c>
      <c r="L927" s="447"/>
      <c r="M927" s="442"/>
      <c r="N927" s="442"/>
      <c r="O927" s="442"/>
      <c r="P927" s="442"/>
      <c r="Q927" s="442"/>
      <c r="R927" s="432" t="s">
        <v>936</v>
      </c>
      <c r="S927" s="434" t="s">
        <v>936</v>
      </c>
      <c r="T927" s="440"/>
      <c r="U927" s="421" t="s">
        <v>936</v>
      </c>
      <c r="V927" s="440"/>
    </row>
    <row r="928" spans="1:22">
      <c r="A928" s="440"/>
      <c r="B928" s="440"/>
      <c r="C928" s="441"/>
      <c r="D928" s="442"/>
      <c r="E928" s="442"/>
      <c r="F928" s="442"/>
      <c r="G928" s="442"/>
      <c r="H928" s="442"/>
      <c r="I928" s="442"/>
      <c r="J928" s="450" t="s">
        <v>936</v>
      </c>
      <c r="K928" s="432" t="s">
        <v>936</v>
      </c>
      <c r="L928" s="447"/>
      <c r="M928" s="442"/>
      <c r="N928" s="442"/>
      <c r="O928" s="442"/>
      <c r="P928" s="442"/>
      <c r="Q928" s="442"/>
      <c r="R928" s="432" t="s">
        <v>936</v>
      </c>
      <c r="S928" s="434" t="s">
        <v>936</v>
      </c>
      <c r="T928" s="440"/>
      <c r="U928" s="421" t="s">
        <v>936</v>
      </c>
      <c r="V928" s="440"/>
    </row>
    <row r="929" spans="1:22">
      <c r="A929" s="440"/>
      <c r="B929" s="440"/>
      <c r="C929" s="441"/>
      <c r="D929" s="442"/>
      <c r="E929" s="442"/>
      <c r="F929" s="442"/>
      <c r="G929" s="442"/>
      <c r="H929" s="442"/>
      <c r="I929" s="442"/>
      <c r="J929" s="450" t="s">
        <v>936</v>
      </c>
      <c r="K929" s="432" t="s">
        <v>936</v>
      </c>
      <c r="L929" s="447"/>
      <c r="M929" s="442"/>
      <c r="N929" s="442"/>
      <c r="O929" s="442"/>
      <c r="P929" s="442"/>
      <c r="Q929" s="442"/>
      <c r="R929" s="432" t="s">
        <v>936</v>
      </c>
      <c r="S929" s="434" t="s">
        <v>936</v>
      </c>
      <c r="T929" s="440"/>
      <c r="U929" s="421" t="s">
        <v>936</v>
      </c>
      <c r="V929" s="440"/>
    </row>
    <row r="930" spans="1:22">
      <c r="A930" s="440"/>
      <c r="B930" s="440"/>
      <c r="C930" s="441"/>
      <c r="D930" s="442"/>
      <c r="E930" s="442"/>
      <c r="F930" s="442"/>
      <c r="G930" s="442"/>
      <c r="H930" s="442"/>
      <c r="I930" s="442"/>
      <c r="J930" s="450" t="s">
        <v>936</v>
      </c>
      <c r="K930" s="432" t="s">
        <v>936</v>
      </c>
      <c r="L930" s="447"/>
      <c r="M930" s="442"/>
      <c r="N930" s="442"/>
      <c r="O930" s="442"/>
      <c r="P930" s="442"/>
      <c r="Q930" s="442"/>
      <c r="R930" s="432" t="s">
        <v>936</v>
      </c>
      <c r="S930" s="434" t="s">
        <v>936</v>
      </c>
      <c r="T930" s="440"/>
      <c r="U930" s="421" t="s">
        <v>936</v>
      </c>
      <c r="V930" s="440"/>
    </row>
    <row r="931" spans="1:22">
      <c r="A931" s="440"/>
      <c r="B931" s="440"/>
      <c r="C931" s="441"/>
      <c r="D931" s="442"/>
      <c r="E931" s="442"/>
      <c r="F931" s="442"/>
      <c r="G931" s="442"/>
      <c r="H931" s="442"/>
      <c r="I931" s="442"/>
      <c r="J931" s="450" t="s">
        <v>936</v>
      </c>
      <c r="K931" s="432" t="s">
        <v>936</v>
      </c>
      <c r="L931" s="447"/>
      <c r="M931" s="442"/>
      <c r="N931" s="442"/>
      <c r="O931" s="442"/>
      <c r="P931" s="442"/>
      <c r="Q931" s="442"/>
      <c r="R931" s="432" t="s">
        <v>936</v>
      </c>
      <c r="S931" s="434" t="s">
        <v>936</v>
      </c>
      <c r="T931" s="440"/>
      <c r="U931" s="421" t="s">
        <v>936</v>
      </c>
      <c r="V931" s="440"/>
    </row>
    <row r="932" spans="1:22">
      <c r="A932" s="440"/>
      <c r="B932" s="440"/>
      <c r="C932" s="441"/>
      <c r="D932" s="442"/>
      <c r="E932" s="442"/>
      <c r="F932" s="442"/>
      <c r="G932" s="442"/>
      <c r="H932" s="442"/>
      <c r="I932" s="442"/>
      <c r="J932" s="450" t="s">
        <v>936</v>
      </c>
      <c r="K932" s="432" t="s">
        <v>936</v>
      </c>
      <c r="L932" s="447"/>
      <c r="M932" s="442"/>
      <c r="N932" s="442"/>
      <c r="O932" s="442"/>
      <c r="P932" s="442"/>
      <c r="Q932" s="442"/>
      <c r="R932" s="432" t="s">
        <v>936</v>
      </c>
      <c r="S932" s="434" t="s">
        <v>936</v>
      </c>
      <c r="T932" s="440"/>
      <c r="U932" s="421" t="s">
        <v>936</v>
      </c>
      <c r="V932" s="440"/>
    </row>
    <row r="933" spans="1:22">
      <c r="A933" s="440"/>
      <c r="B933" s="440"/>
      <c r="C933" s="441"/>
      <c r="D933" s="442"/>
      <c r="E933" s="442"/>
      <c r="F933" s="442"/>
      <c r="G933" s="442"/>
      <c r="H933" s="442"/>
      <c r="I933" s="442"/>
      <c r="J933" s="450" t="s">
        <v>936</v>
      </c>
      <c r="K933" s="432" t="s">
        <v>936</v>
      </c>
      <c r="L933" s="447"/>
      <c r="M933" s="442"/>
      <c r="N933" s="442"/>
      <c r="O933" s="442"/>
      <c r="P933" s="442"/>
      <c r="Q933" s="442"/>
      <c r="R933" s="432" t="s">
        <v>936</v>
      </c>
      <c r="S933" s="434" t="s">
        <v>936</v>
      </c>
      <c r="T933" s="440"/>
      <c r="U933" s="421" t="s">
        <v>936</v>
      </c>
      <c r="V933" s="440"/>
    </row>
    <row r="934" spans="1:22">
      <c r="A934" s="440"/>
      <c r="B934" s="440"/>
      <c r="C934" s="441"/>
      <c r="D934" s="442"/>
      <c r="E934" s="442"/>
      <c r="F934" s="442"/>
      <c r="G934" s="442"/>
      <c r="H934" s="442"/>
      <c r="I934" s="442"/>
      <c r="J934" s="450" t="s">
        <v>936</v>
      </c>
      <c r="K934" s="432" t="s">
        <v>936</v>
      </c>
      <c r="L934" s="447"/>
      <c r="M934" s="442"/>
      <c r="N934" s="442"/>
      <c r="O934" s="442"/>
      <c r="P934" s="442"/>
      <c r="Q934" s="442"/>
      <c r="R934" s="432" t="s">
        <v>936</v>
      </c>
      <c r="S934" s="434" t="s">
        <v>936</v>
      </c>
      <c r="T934" s="440"/>
      <c r="U934" s="421" t="s">
        <v>936</v>
      </c>
      <c r="V934" s="440"/>
    </row>
    <row r="935" spans="1:22">
      <c r="A935" s="440"/>
      <c r="B935" s="440"/>
      <c r="C935" s="441"/>
      <c r="D935" s="442"/>
      <c r="E935" s="442"/>
      <c r="F935" s="442"/>
      <c r="G935" s="442"/>
      <c r="H935" s="442"/>
      <c r="I935" s="442"/>
      <c r="J935" s="450" t="s">
        <v>936</v>
      </c>
      <c r="K935" s="432" t="s">
        <v>936</v>
      </c>
      <c r="L935" s="447"/>
      <c r="M935" s="442"/>
      <c r="N935" s="442"/>
      <c r="O935" s="442"/>
      <c r="P935" s="442"/>
      <c r="Q935" s="442"/>
      <c r="R935" s="432" t="s">
        <v>936</v>
      </c>
      <c r="S935" s="434" t="s">
        <v>936</v>
      </c>
      <c r="T935" s="440"/>
      <c r="U935" s="421" t="s">
        <v>936</v>
      </c>
      <c r="V935" s="440"/>
    </row>
    <row r="936" spans="1:22">
      <c r="A936" s="440"/>
      <c r="B936" s="440"/>
      <c r="C936" s="441"/>
      <c r="D936" s="442"/>
      <c r="E936" s="442"/>
      <c r="F936" s="442"/>
      <c r="G936" s="442"/>
      <c r="H936" s="442"/>
      <c r="I936" s="442"/>
      <c r="J936" s="450" t="s">
        <v>936</v>
      </c>
      <c r="K936" s="432" t="s">
        <v>936</v>
      </c>
      <c r="L936" s="447"/>
      <c r="M936" s="442"/>
      <c r="N936" s="442"/>
      <c r="O936" s="442"/>
      <c r="P936" s="442"/>
      <c r="Q936" s="442"/>
      <c r="R936" s="432" t="s">
        <v>936</v>
      </c>
      <c r="S936" s="434" t="s">
        <v>936</v>
      </c>
      <c r="T936" s="440"/>
      <c r="U936" s="421" t="s">
        <v>936</v>
      </c>
      <c r="V936" s="440"/>
    </row>
    <row r="937" spans="1:22">
      <c r="A937" s="440"/>
      <c r="B937" s="440"/>
      <c r="C937" s="441"/>
      <c r="D937" s="442"/>
      <c r="E937" s="442"/>
      <c r="F937" s="442"/>
      <c r="G937" s="442"/>
      <c r="H937" s="442"/>
      <c r="I937" s="442"/>
      <c r="J937" s="450" t="s">
        <v>936</v>
      </c>
      <c r="K937" s="432" t="s">
        <v>936</v>
      </c>
      <c r="L937" s="447"/>
      <c r="M937" s="442"/>
      <c r="N937" s="442"/>
      <c r="O937" s="442"/>
      <c r="P937" s="442"/>
      <c r="Q937" s="442"/>
      <c r="R937" s="432" t="s">
        <v>936</v>
      </c>
      <c r="S937" s="434" t="s">
        <v>936</v>
      </c>
      <c r="T937" s="440"/>
      <c r="U937" s="421" t="s">
        <v>936</v>
      </c>
      <c r="V937" s="440"/>
    </row>
    <row r="938" spans="1:22">
      <c r="A938" s="440"/>
      <c r="B938" s="440"/>
      <c r="C938" s="441"/>
      <c r="D938" s="442"/>
      <c r="E938" s="442"/>
      <c r="F938" s="442"/>
      <c r="G938" s="442"/>
      <c r="H938" s="442"/>
      <c r="I938" s="442"/>
      <c r="J938" s="450" t="s">
        <v>936</v>
      </c>
      <c r="K938" s="432" t="s">
        <v>936</v>
      </c>
      <c r="L938" s="447"/>
      <c r="M938" s="442"/>
      <c r="N938" s="442"/>
      <c r="O938" s="442"/>
      <c r="P938" s="442"/>
      <c r="Q938" s="442"/>
      <c r="R938" s="432" t="s">
        <v>936</v>
      </c>
      <c r="S938" s="434" t="s">
        <v>936</v>
      </c>
      <c r="T938" s="440"/>
      <c r="U938" s="421" t="s">
        <v>936</v>
      </c>
      <c r="V938" s="440"/>
    </row>
    <row r="939" spans="1:22">
      <c r="A939" s="440"/>
      <c r="B939" s="440"/>
      <c r="C939" s="441"/>
      <c r="D939" s="442"/>
      <c r="E939" s="442"/>
      <c r="F939" s="442"/>
      <c r="G939" s="442"/>
      <c r="H939" s="442"/>
      <c r="I939" s="442"/>
      <c r="J939" s="450" t="s">
        <v>936</v>
      </c>
      <c r="K939" s="432" t="s">
        <v>936</v>
      </c>
      <c r="L939" s="447"/>
      <c r="M939" s="442"/>
      <c r="N939" s="442"/>
      <c r="O939" s="442"/>
      <c r="P939" s="442"/>
      <c r="Q939" s="442"/>
      <c r="R939" s="432" t="s">
        <v>936</v>
      </c>
      <c r="S939" s="434" t="s">
        <v>936</v>
      </c>
      <c r="T939" s="440"/>
      <c r="U939" s="421" t="s">
        <v>936</v>
      </c>
      <c r="V939" s="440"/>
    </row>
    <row r="940" spans="1:22">
      <c r="A940" s="440"/>
      <c r="B940" s="440"/>
      <c r="C940" s="441"/>
      <c r="D940" s="442"/>
      <c r="E940" s="442"/>
      <c r="F940" s="442"/>
      <c r="G940" s="442"/>
      <c r="H940" s="442"/>
      <c r="I940" s="442"/>
      <c r="J940" s="450" t="s">
        <v>936</v>
      </c>
      <c r="K940" s="432" t="s">
        <v>936</v>
      </c>
      <c r="L940" s="447"/>
      <c r="M940" s="442"/>
      <c r="N940" s="442"/>
      <c r="O940" s="442"/>
      <c r="P940" s="442"/>
      <c r="Q940" s="442"/>
      <c r="R940" s="432" t="s">
        <v>936</v>
      </c>
      <c r="S940" s="434" t="s">
        <v>936</v>
      </c>
      <c r="T940" s="440"/>
      <c r="U940" s="421" t="s">
        <v>936</v>
      </c>
      <c r="V940" s="440"/>
    </row>
    <row r="941" spans="1:22">
      <c r="A941" s="440"/>
      <c r="B941" s="440"/>
      <c r="C941" s="441"/>
      <c r="D941" s="442"/>
      <c r="E941" s="442"/>
      <c r="F941" s="442"/>
      <c r="G941" s="442"/>
      <c r="H941" s="442"/>
      <c r="I941" s="442"/>
      <c r="J941" s="450" t="s">
        <v>936</v>
      </c>
      <c r="K941" s="432" t="s">
        <v>936</v>
      </c>
      <c r="L941" s="447"/>
      <c r="M941" s="442"/>
      <c r="N941" s="442"/>
      <c r="O941" s="442"/>
      <c r="P941" s="442"/>
      <c r="Q941" s="442"/>
      <c r="R941" s="432" t="s">
        <v>936</v>
      </c>
      <c r="S941" s="434" t="s">
        <v>936</v>
      </c>
      <c r="T941" s="440"/>
      <c r="U941" s="421" t="s">
        <v>936</v>
      </c>
      <c r="V941" s="440"/>
    </row>
    <row r="942" spans="1:22">
      <c r="A942" s="440"/>
      <c r="B942" s="440"/>
      <c r="C942" s="441"/>
      <c r="D942" s="442"/>
      <c r="E942" s="442"/>
      <c r="F942" s="442"/>
      <c r="G942" s="442"/>
      <c r="H942" s="442"/>
      <c r="I942" s="442"/>
      <c r="J942" s="450" t="s">
        <v>936</v>
      </c>
      <c r="K942" s="432" t="s">
        <v>936</v>
      </c>
      <c r="L942" s="447"/>
      <c r="M942" s="442"/>
      <c r="N942" s="442"/>
      <c r="O942" s="442"/>
      <c r="P942" s="442"/>
      <c r="Q942" s="442"/>
      <c r="R942" s="432" t="s">
        <v>936</v>
      </c>
      <c r="S942" s="434" t="s">
        <v>936</v>
      </c>
      <c r="T942" s="440"/>
      <c r="U942" s="421" t="s">
        <v>936</v>
      </c>
      <c r="V942" s="440"/>
    </row>
    <row r="943" spans="1:22">
      <c r="A943" s="440"/>
      <c r="B943" s="440"/>
      <c r="C943" s="441"/>
      <c r="D943" s="442"/>
      <c r="E943" s="442"/>
      <c r="F943" s="442"/>
      <c r="G943" s="442"/>
      <c r="H943" s="442"/>
      <c r="I943" s="442"/>
      <c r="J943" s="450" t="s">
        <v>936</v>
      </c>
      <c r="K943" s="432" t="s">
        <v>936</v>
      </c>
      <c r="L943" s="447"/>
      <c r="M943" s="442"/>
      <c r="N943" s="442"/>
      <c r="O943" s="442"/>
      <c r="P943" s="442"/>
      <c r="Q943" s="442"/>
      <c r="R943" s="432" t="s">
        <v>936</v>
      </c>
      <c r="S943" s="434" t="s">
        <v>936</v>
      </c>
      <c r="T943" s="440"/>
      <c r="U943" s="421" t="s">
        <v>936</v>
      </c>
      <c r="V943" s="440"/>
    </row>
    <row r="944" spans="1:22">
      <c r="A944" s="440"/>
      <c r="B944" s="440"/>
      <c r="C944" s="441"/>
      <c r="D944" s="442"/>
      <c r="E944" s="442"/>
      <c r="F944" s="442"/>
      <c r="G944" s="442"/>
      <c r="H944" s="442"/>
      <c r="I944" s="442"/>
      <c r="J944" s="450" t="s">
        <v>936</v>
      </c>
      <c r="K944" s="432" t="s">
        <v>936</v>
      </c>
      <c r="L944" s="447"/>
      <c r="M944" s="442"/>
      <c r="N944" s="442"/>
      <c r="O944" s="442"/>
      <c r="P944" s="442"/>
      <c r="Q944" s="442"/>
      <c r="R944" s="432" t="s">
        <v>936</v>
      </c>
      <c r="S944" s="434" t="s">
        <v>936</v>
      </c>
      <c r="T944" s="440"/>
      <c r="U944" s="421" t="s">
        <v>936</v>
      </c>
      <c r="V944" s="440"/>
    </row>
    <row r="945" spans="1:22">
      <c r="A945" s="440"/>
      <c r="B945" s="440"/>
      <c r="C945" s="441"/>
      <c r="D945" s="442"/>
      <c r="E945" s="442"/>
      <c r="F945" s="442"/>
      <c r="G945" s="442"/>
      <c r="H945" s="442"/>
      <c r="I945" s="442"/>
      <c r="J945" s="450" t="s">
        <v>936</v>
      </c>
      <c r="K945" s="432" t="s">
        <v>936</v>
      </c>
      <c r="L945" s="447"/>
      <c r="M945" s="442"/>
      <c r="N945" s="442"/>
      <c r="O945" s="442"/>
      <c r="P945" s="442"/>
      <c r="Q945" s="442"/>
      <c r="R945" s="432" t="s">
        <v>936</v>
      </c>
      <c r="S945" s="434" t="s">
        <v>936</v>
      </c>
      <c r="T945" s="440"/>
      <c r="U945" s="421" t="s">
        <v>936</v>
      </c>
      <c r="V945" s="440"/>
    </row>
    <row r="946" spans="1:22">
      <c r="A946" s="440"/>
      <c r="B946" s="440"/>
      <c r="C946" s="441"/>
      <c r="D946" s="442"/>
      <c r="E946" s="442"/>
      <c r="F946" s="442"/>
      <c r="G946" s="442"/>
      <c r="H946" s="442"/>
      <c r="I946" s="442"/>
      <c r="J946" s="450" t="s">
        <v>936</v>
      </c>
      <c r="K946" s="432" t="s">
        <v>936</v>
      </c>
      <c r="L946" s="447"/>
      <c r="M946" s="442"/>
      <c r="N946" s="442"/>
      <c r="O946" s="442"/>
      <c r="P946" s="442"/>
      <c r="Q946" s="442"/>
      <c r="R946" s="432" t="s">
        <v>936</v>
      </c>
      <c r="S946" s="434" t="s">
        <v>936</v>
      </c>
      <c r="T946" s="440"/>
      <c r="U946" s="421" t="s">
        <v>936</v>
      </c>
      <c r="V946" s="440"/>
    </row>
    <row r="947" spans="1:22">
      <c r="A947" s="440"/>
      <c r="B947" s="440"/>
      <c r="C947" s="441"/>
      <c r="D947" s="442"/>
      <c r="E947" s="442"/>
      <c r="F947" s="442"/>
      <c r="G947" s="442"/>
      <c r="H947" s="442"/>
      <c r="I947" s="442"/>
      <c r="J947" s="450" t="s">
        <v>936</v>
      </c>
      <c r="K947" s="432" t="s">
        <v>936</v>
      </c>
      <c r="L947" s="447"/>
      <c r="M947" s="442"/>
      <c r="N947" s="442"/>
      <c r="O947" s="442"/>
      <c r="P947" s="442"/>
      <c r="Q947" s="442"/>
      <c r="R947" s="432" t="s">
        <v>936</v>
      </c>
      <c r="S947" s="434" t="s">
        <v>936</v>
      </c>
      <c r="T947" s="440"/>
      <c r="U947" s="421" t="s">
        <v>936</v>
      </c>
      <c r="V947" s="440"/>
    </row>
    <row r="948" spans="1:22">
      <c r="A948" s="440"/>
      <c r="B948" s="440"/>
      <c r="C948" s="441"/>
      <c r="D948" s="442"/>
      <c r="E948" s="442"/>
      <c r="F948" s="442"/>
      <c r="G948" s="442"/>
      <c r="H948" s="442"/>
      <c r="I948" s="442"/>
      <c r="J948" s="450" t="s">
        <v>936</v>
      </c>
      <c r="K948" s="432" t="s">
        <v>936</v>
      </c>
      <c r="L948" s="447"/>
      <c r="M948" s="442"/>
      <c r="N948" s="442"/>
      <c r="O948" s="442"/>
      <c r="P948" s="442"/>
      <c r="Q948" s="442"/>
      <c r="R948" s="432" t="s">
        <v>936</v>
      </c>
      <c r="S948" s="434" t="s">
        <v>936</v>
      </c>
      <c r="T948" s="440"/>
      <c r="U948" s="421" t="s">
        <v>936</v>
      </c>
      <c r="V948" s="440"/>
    </row>
    <row r="949" spans="1:22">
      <c r="A949" s="440"/>
      <c r="B949" s="440"/>
      <c r="C949" s="441"/>
      <c r="D949" s="442"/>
      <c r="E949" s="442"/>
      <c r="F949" s="442"/>
      <c r="G949" s="442"/>
      <c r="H949" s="442"/>
      <c r="I949" s="442"/>
      <c r="J949" s="450" t="s">
        <v>936</v>
      </c>
      <c r="K949" s="432" t="s">
        <v>936</v>
      </c>
      <c r="L949" s="447"/>
      <c r="M949" s="442"/>
      <c r="N949" s="442"/>
      <c r="O949" s="442"/>
      <c r="P949" s="442"/>
      <c r="Q949" s="442"/>
      <c r="R949" s="432" t="s">
        <v>936</v>
      </c>
      <c r="S949" s="434" t="s">
        <v>936</v>
      </c>
      <c r="T949" s="440"/>
      <c r="U949" s="421" t="s">
        <v>936</v>
      </c>
      <c r="V949" s="440"/>
    </row>
    <row r="950" spans="1:22">
      <c r="A950" s="440"/>
      <c r="B950" s="440"/>
      <c r="C950" s="441"/>
      <c r="D950" s="442"/>
      <c r="E950" s="442"/>
      <c r="F950" s="442"/>
      <c r="G950" s="442"/>
      <c r="H950" s="442"/>
      <c r="I950" s="442"/>
      <c r="J950" s="450" t="s">
        <v>936</v>
      </c>
      <c r="K950" s="432" t="s">
        <v>936</v>
      </c>
      <c r="L950" s="447"/>
      <c r="M950" s="442"/>
      <c r="N950" s="442"/>
      <c r="O950" s="442"/>
      <c r="P950" s="442"/>
      <c r="Q950" s="442"/>
      <c r="R950" s="432" t="s">
        <v>936</v>
      </c>
      <c r="S950" s="434" t="s">
        <v>936</v>
      </c>
      <c r="T950" s="440"/>
      <c r="U950" s="421" t="s">
        <v>936</v>
      </c>
      <c r="V950" s="440"/>
    </row>
    <row r="951" spans="1:22">
      <c r="A951" s="440"/>
      <c r="B951" s="440"/>
      <c r="C951" s="441"/>
      <c r="D951" s="442"/>
      <c r="E951" s="442"/>
      <c r="F951" s="442"/>
      <c r="G951" s="442"/>
      <c r="H951" s="442"/>
      <c r="I951" s="442"/>
      <c r="J951" s="450" t="s">
        <v>936</v>
      </c>
      <c r="K951" s="432" t="s">
        <v>936</v>
      </c>
      <c r="L951" s="447"/>
      <c r="M951" s="442"/>
      <c r="N951" s="442"/>
      <c r="O951" s="442"/>
      <c r="P951" s="442"/>
      <c r="Q951" s="442"/>
      <c r="R951" s="432" t="s">
        <v>936</v>
      </c>
      <c r="S951" s="434" t="s">
        <v>936</v>
      </c>
      <c r="T951" s="440"/>
      <c r="U951" s="421" t="s">
        <v>936</v>
      </c>
      <c r="V951" s="440"/>
    </row>
    <row r="952" spans="1:22">
      <c r="A952" s="440"/>
      <c r="B952" s="440"/>
      <c r="C952" s="441"/>
      <c r="D952" s="442"/>
      <c r="E952" s="442"/>
      <c r="F952" s="442"/>
      <c r="G952" s="442"/>
      <c r="H952" s="442"/>
      <c r="I952" s="442"/>
      <c r="J952" s="450" t="s">
        <v>936</v>
      </c>
      <c r="K952" s="432" t="s">
        <v>936</v>
      </c>
      <c r="L952" s="447"/>
      <c r="M952" s="442"/>
      <c r="N952" s="442"/>
      <c r="O952" s="442"/>
      <c r="P952" s="442"/>
      <c r="Q952" s="442"/>
      <c r="R952" s="432" t="s">
        <v>936</v>
      </c>
      <c r="S952" s="434" t="s">
        <v>936</v>
      </c>
      <c r="T952" s="440"/>
      <c r="U952" s="421" t="s">
        <v>936</v>
      </c>
      <c r="V952" s="440"/>
    </row>
    <row r="953" spans="1:22">
      <c r="A953" s="440"/>
      <c r="B953" s="440"/>
      <c r="C953" s="441"/>
      <c r="D953" s="442"/>
      <c r="E953" s="442"/>
      <c r="F953" s="442"/>
      <c r="G953" s="442"/>
      <c r="H953" s="442"/>
      <c r="I953" s="442"/>
      <c r="J953" s="450" t="s">
        <v>936</v>
      </c>
      <c r="K953" s="432" t="s">
        <v>936</v>
      </c>
      <c r="L953" s="447"/>
      <c r="M953" s="442"/>
      <c r="N953" s="442"/>
      <c r="O953" s="442"/>
      <c r="P953" s="442"/>
      <c r="Q953" s="442"/>
      <c r="R953" s="432" t="s">
        <v>936</v>
      </c>
      <c r="S953" s="434" t="s">
        <v>936</v>
      </c>
      <c r="T953" s="440"/>
      <c r="U953" s="421" t="s">
        <v>936</v>
      </c>
      <c r="V953" s="440"/>
    </row>
    <row r="954" spans="1:22">
      <c r="A954" s="440"/>
      <c r="B954" s="440"/>
      <c r="C954" s="441"/>
      <c r="D954" s="442"/>
      <c r="E954" s="442"/>
      <c r="F954" s="442"/>
      <c r="G954" s="442"/>
      <c r="H954" s="442"/>
      <c r="I954" s="442"/>
      <c r="J954" s="450" t="s">
        <v>936</v>
      </c>
      <c r="K954" s="432" t="s">
        <v>936</v>
      </c>
      <c r="L954" s="447"/>
      <c r="M954" s="442"/>
      <c r="N954" s="442"/>
      <c r="O954" s="442"/>
      <c r="P954" s="442"/>
      <c r="Q954" s="442"/>
      <c r="R954" s="432" t="s">
        <v>936</v>
      </c>
      <c r="S954" s="434" t="s">
        <v>936</v>
      </c>
      <c r="T954" s="440"/>
      <c r="U954" s="421" t="s">
        <v>936</v>
      </c>
      <c r="V954" s="440"/>
    </row>
    <row r="955" spans="1:22">
      <c r="A955" s="440"/>
      <c r="B955" s="440"/>
      <c r="C955" s="441"/>
      <c r="D955" s="442"/>
      <c r="E955" s="442"/>
      <c r="F955" s="442"/>
      <c r="G955" s="442"/>
      <c r="H955" s="442"/>
      <c r="I955" s="442"/>
      <c r="J955" s="450" t="s">
        <v>936</v>
      </c>
      <c r="K955" s="432" t="s">
        <v>936</v>
      </c>
      <c r="L955" s="447"/>
      <c r="M955" s="442"/>
      <c r="N955" s="442"/>
      <c r="O955" s="442"/>
      <c r="P955" s="442"/>
      <c r="Q955" s="442"/>
      <c r="R955" s="432" t="s">
        <v>936</v>
      </c>
      <c r="S955" s="434" t="s">
        <v>936</v>
      </c>
      <c r="T955" s="440"/>
      <c r="U955" s="421" t="s">
        <v>936</v>
      </c>
      <c r="V955" s="440"/>
    </row>
    <row r="956" spans="1:22">
      <c r="A956" s="440"/>
      <c r="B956" s="440"/>
      <c r="C956" s="441"/>
      <c r="D956" s="442"/>
      <c r="E956" s="442"/>
      <c r="F956" s="442"/>
      <c r="G956" s="442"/>
      <c r="H956" s="442"/>
      <c r="I956" s="442"/>
      <c r="J956" s="450" t="s">
        <v>936</v>
      </c>
      <c r="K956" s="432" t="s">
        <v>936</v>
      </c>
      <c r="L956" s="447"/>
      <c r="M956" s="442"/>
      <c r="N956" s="442"/>
      <c r="O956" s="442"/>
      <c r="P956" s="442"/>
      <c r="Q956" s="442"/>
      <c r="R956" s="432" t="s">
        <v>936</v>
      </c>
      <c r="S956" s="434" t="s">
        <v>936</v>
      </c>
      <c r="T956" s="440"/>
      <c r="U956" s="421" t="s">
        <v>936</v>
      </c>
      <c r="V956" s="440"/>
    </row>
    <row r="957" spans="1:22">
      <c r="A957" s="440"/>
      <c r="B957" s="440"/>
      <c r="C957" s="441"/>
      <c r="D957" s="442"/>
      <c r="E957" s="442"/>
      <c r="F957" s="442"/>
      <c r="G957" s="442"/>
      <c r="H957" s="442"/>
      <c r="I957" s="442"/>
      <c r="J957" s="450" t="s">
        <v>936</v>
      </c>
      <c r="K957" s="432" t="s">
        <v>936</v>
      </c>
      <c r="L957" s="447"/>
      <c r="M957" s="442"/>
      <c r="N957" s="442"/>
      <c r="O957" s="442"/>
      <c r="P957" s="442"/>
      <c r="Q957" s="442"/>
      <c r="R957" s="432" t="s">
        <v>936</v>
      </c>
      <c r="S957" s="434" t="s">
        <v>936</v>
      </c>
      <c r="T957" s="440"/>
      <c r="U957" s="421" t="s">
        <v>936</v>
      </c>
      <c r="V957" s="440"/>
    </row>
    <row r="958" spans="1:22">
      <c r="A958" s="440"/>
      <c r="B958" s="440"/>
      <c r="C958" s="441"/>
      <c r="D958" s="442"/>
      <c r="E958" s="442"/>
      <c r="F958" s="442"/>
      <c r="G958" s="442"/>
      <c r="H958" s="442"/>
      <c r="I958" s="442"/>
      <c r="J958" s="450" t="s">
        <v>936</v>
      </c>
      <c r="K958" s="432" t="s">
        <v>936</v>
      </c>
      <c r="L958" s="447"/>
      <c r="M958" s="442"/>
      <c r="N958" s="442"/>
      <c r="O958" s="442"/>
      <c r="P958" s="442"/>
      <c r="Q958" s="442"/>
      <c r="R958" s="432" t="s">
        <v>936</v>
      </c>
      <c r="S958" s="434" t="s">
        <v>936</v>
      </c>
      <c r="T958" s="440"/>
      <c r="U958" s="421" t="s">
        <v>936</v>
      </c>
      <c r="V958" s="440"/>
    </row>
    <row r="959" spans="1:22">
      <c r="A959" s="440"/>
      <c r="B959" s="440"/>
      <c r="C959" s="441"/>
      <c r="D959" s="442"/>
      <c r="E959" s="442"/>
      <c r="F959" s="442"/>
      <c r="G959" s="442"/>
      <c r="H959" s="442"/>
      <c r="I959" s="442"/>
      <c r="J959" s="450" t="s">
        <v>936</v>
      </c>
      <c r="K959" s="432" t="s">
        <v>936</v>
      </c>
      <c r="L959" s="447"/>
      <c r="M959" s="442"/>
      <c r="N959" s="442"/>
      <c r="O959" s="442"/>
      <c r="P959" s="442"/>
      <c r="Q959" s="442"/>
      <c r="R959" s="432" t="s">
        <v>936</v>
      </c>
      <c r="S959" s="434" t="s">
        <v>936</v>
      </c>
      <c r="T959" s="440"/>
      <c r="U959" s="421" t="s">
        <v>936</v>
      </c>
      <c r="V959" s="440"/>
    </row>
    <row r="960" spans="1:22">
      <c r="A960" s="440"/>
      <c r="B960" s="440"/>
      <c r="C960" s="441"/>
      <c r="D960" s="442"/>
      <c r="E960" s="442"/>
      <c r="F960" s="442"/>
      <c r="G960" s="442"/>
      <c r="H960" s="442"/>
      <c r="I960" s="442"/>
      <c r="J960" s="450" t="s">
        <v>936</v>
      </c>
      <c r="K960" s="432" t="s">
        <v>936</v>
      </c>
      <c r="L960" s="447"/>
      <c r="M960" s="442"/>
      <c r="N960" s="442"/>
      <c r="O960" s="442"/>
      <c r="P960" s="442"/>
      <c r="Q960" s="442"/>
      <c r="R960" s="432" t="s">
        <v>936</v>
      </c>
      <c r="S960" s="434" t="s">
        <v>936</v>
      </c>
      <c r="T960" s="440"/>
      <c r="U960" s="421" t="s">
        <v>936</v>
      </c>
      <c r="V960" s="440"/>
    </row>
    <row r="961" spans="1:22">
      <c r="A961" s="440"/>
      <c r="B961" s="440"/>
      <c r="C961" s="441"/>
      <c r="D961" s="442"/>
      <c r="E961" s="442"/>
      <c r="F961" s="442"/>
      <c r="G961" s="442"/>
      <c r="H961" s="442"/>
      <c r="I961" s="442"/>
      <c r="J961" s="450" t="s">
        <v>936</v>
      </c>
      <c r="K961" s="432" t="s">
        <v>936</v>
      </c>
      <c r="L961" s="447"/>
      <c r="M961" s="442"/>
      <c r="N961" s="442"/>
      <c r="O961" s="442"/>
      <c r="P961" s="442"/>
      <c r="Q961" s="442"/>
      <c r="R961" s="432" t="s">
        <v>936</v>
      </c>
      <c r="S961" s="434" t="s">
        <v>936</v>
      </c>
      <c r="T961" s="440"/>
      <c r="U961" s="421" t="s">
        <v>936</v>
      </c>
      <c r="V961" s="440"/>
    </row>
    <row r="962" spans="1:22">
      <c r="A962" s="440"/>
      <c r="B962" s="440"/>
      <c r="C962" s="441"/>
      <c r="D962" s="442"/>
      <c r="E962" s="442"/>
      <c r="F962" s="442"/>
      <c r="G962" s="442"/>
      <c r="H962" s="442"/>
      <c r="I962" s="442"/>
      <c r="J962" s="450" t="s">
        <v>936</v>
      </c>
      <c r="K962" s="432" t="s">
        <v>936</v>
      </c>
      <c r="L962" s="447"/>
      <c r="M962" s="442"/>
      <c r="N962" s="442"/>
      <c r="O962" s="442"/>
      <c r="P962" s="442"/>
      <c r="Q962" s="442"/>
      <c r="R962" s="432" t="s">
        <v>936</v>
      </c>
      <c r="S962" s="434" t="s">
        <v>936</v>
      </c>
      <c r="T962" s="440"/>
      <c r="U962" s="421" t="s">
        <v>936</v>
      </c>
      <c r="V962" s="440"/>
    </row>
    <row r="963" spans="1:22">
      <c r="A963" s="440"/>
      <c r="B963" s="440"/>
      <c r="C963" s="441"/>
      <c r="D963" s="442"/>
      <c r="E963" s="442"/>
      <c r="F963" s="442"/>
      <c r="G963" s="442"/>
      <c r="H963" s="442"/>
      <c r="I963" s="442"/>
      <c r="J963" s="450" t="s">
        <v>936</v>
      </c>
      <c r="K963" s="432" t="s">
        <v>936</v>
      </c>
      <c r="L963" s="447"/>
      <c r="M963" s="442"/>
      <c r="N963" s="442"/>
      <c r="O963" s="442"/>
      <c r="P963" s="442"/>
      <c r="Q963" s="442"/>
      <c r="R963" s="432" t="s">
        <v>936</v>
      </c>
      <c r="S963" s="434" t="s">
        <v>936</v>
      </c>
      <c r="T963" s="440"/>
      <c r="U963" s="421" t="s">
        <v>936</v>
      </c>
      <c r="V963" s="440"/>
    </row>
    <row r="964" spans="1:22">
      <c r="A964" s="440"/>
      <c r="B964" s="440"/>
      <c r="C964" s="441"/>
      <c r="D964" s="442"/>
      <c r="E964" s="442"/>
      <c r="F964" s="442"/>
      <c r="G964" s="442"/>
      <c r="H964" s="442"/>
      <c r="I964" s="442"/>
      <c r="J964" s="450" t="s">
        <v>936</v>
      </c>
      <c r="K964" s="432" t="s">
        <v>936</v>
      </c>
      <c r="L964" s="447"/>
      <c r="M964" s="442"/>
      <c r="N964" s="442"/>
      <c r="O964" s="442"/>
      <c r="P964" s="442"/>
      <c r="Q964" s="442"/>
      <c r="R964" s="432" t="s">
        <v>936</v>
      </c>
      <c r="S964" s="434" t="s">
        <v>936</v>
      </c>
      <c r="T964" s="440"/>
      <c r="U964" s="421" t="s">
        <v>936</v>
      </c>
      <c r="V964" s="440"/>
    </row>
    <row r="965" spans="1:22">
      <c r="A965" s="440"/>
      <c r="B965" s="440"/>
      <c r="C965" s="441"/>
      <c r="D965" s="442"/>
      <c r="E965" s="442"/>
      <c r="F965" s="442"/>
      <c r="G965" s="442"/>
      <c r="H965" s="442"/>
      <c r="I965" s="442"/>
      <c r="J965" s="450" t="s">
        <v>936</v>
      </c>
      <c r="K965" s="432" t="s">
        <v>936</v>
      </c>
      <c r="L965" s="447"/>
      <c r="M965" s="442"/>
      <c r="N965" s="442"/>
      <c r="O965" s="442"/>
      <c r="P965" s="442"/>
      <c r="Q965" s="442"/>
      <c r="R965" s="432" t="s">
        <v>936</v>
      </c>
      <c r="S965" s="434" t="s">
        <v>936</v>
      </c>
      <c r="T965" s="440"/>
      <c r="U965" s="421" t="s">
        <v>936</v>
      </c>
      <c r="V965" s="440"/>
    </row>
    <row r="966" spans="1:22">
      <c r="A966" s="440"/>
      <c r="B966" s="440"/>
      <c r="C966" s="441"/>
      <c r="D966" s="442"/>
      <c r="E966" s="442"/>
      <c r="F966" s="442"/>
      <c r="G966" s="442"/>
      <c r="H966" s="442"/>
      <c r="I966" s="442"/>
      <c r="J966" s="450" t="s">
        <v>936</v>
      </c>
      <c r="K966" s="432" t="s">
        <v>936</v>
      </c>
      <c r="L966" s="447"/>
      <c r="M966" s="442"/>
      <c r="N966" s="442"/>
      <c r="O966" s="442"/>
      <c r="P966" s="442"/>
      <c r="Q966" s="442"/>
      <c r="R966" s="432" t="s">
        <v>936</v>
      </c>
      <c r="S966" s="434" t="s">
        <v>936</v>
      </c>
      <c r="T966" s="440"/>
      <c r="U966" s="421" t="s">
        <v>936</v>
      </c>
      <c r="V966" s="440"/>
    </row>
    <row r="967" spans="1:22">
      <c r="A967" s="440"/>
      <c r="B967" s="440"/>
      <c r="C967" s="441"/>
      <c r="D967" s="442"/>
      <c r="E967" s="442"/>
      <c r="F967" s="442"/>
      <c r="G967" s="442"/>
      <c r="H967" s="442"/>
      <c r="I967" s="442"/>
      <c r="J967" s="450" t="s">
        <v>936</v>
      </c>
      <c r="K967" s="432" t="s">
        <v>936</v>
      </c>
      <c r="L967" s="447"/>
      <c r="M967" s="442"/>
      <c r="N967" s="442"/>
      <c r="O967" s="442"/>
      <c r="P967" s="442"/>
      <c r="Q967" s="442"/>
      <c r="R967" s="432" t="s">
        <v>936</v>
      </c>
      <c r="S967" s="434" t="s">
        <v>936</v>
      </c>
      <c r="T967" s="440"/>
      <c r="U967" s="421" t="s">
        <v>936</v>
      </c>
      <c r="V967" s="440"/>
    </row>
    <row r="968" spans="1:22">
      <c r="A968" s="440"/>
      <c r="B968" s="440"/>
      <c r="C968" s="441"/>
      <c r="D968" s="442"/>
      <c r="E968" s="442"/>
      <c r="F968" s="442"/>
      <c r="G968" s="442"/>
      <c r="H968" s="442"/>
      <c r="I968" s="442"/>
      <c r="J968" s="450" t="s">
        <v>936</v>
      </c>
      <c r="K968" s="432" t="s">
        <v>936</v>
      </c>
      <c r="L968" s="447"/>
      <c r="M968" s="442"/>
      <c r="N968" s="442"/>
      <c r="O968" s="442"/>
      <c r="P968" s="442"/>
      <c r="Q968" s="442"/>
      <c r="R968" s="432" t="s">
        <v>936</v>
      </c>
      <c r="S968" s="434" t="s">
        <v>936</v>
      </c>
      <c r="T968" s="440"/>
      <c r="U968" s="421" t="s">
        <v>936</v>
      </c>
      <c r="V968" s="440"/>
    </row>
    <row r="969" spans="1:22">
      <c r="A969" s="440"/>
      <c r="B969" s="440"/>
      <c r="C969" s="441"/>
      <c r="D969" s="442"/>
      <c r="E969" s="442"/>
      <c r="F969" s="442"/>
      <c r="G969" s="442"/>
      <c r="H969" s="442"/>
      <c r="I969" s="442"/>
      <c r="J969" s="450" t="s">
        <v>936</v>
      </c>
      <c r="K969" s="432" t="s">
        <v>936</v>
      </c>
      <c r="L969" s="447"/>
      <c r="M969" s="442"/>
      <c r="N969" s="442"/>
      <c r="O969" s="442"/>
      <c r="P969" s="442"/>
      <c r="Q969" s="442"/>
      <c r="R969" s="432" t="s">
        <v>936</v>
      </c>
      <c r="S969" s="434" t="s">
        <v>936</v>
      </c>
      <c r="T969" s="440"/>
      <c r="U969" s="421" t="s">
        <v>936</v>
      </c>
      <c r="V969" s="440"/>
    </row>
    <row r="970" spans="1:22">
      <c r="A970" s="440"/>
      <c r="B970" s="440"/>
      <c r="C970" s="441"/>
      <c r="D970" s="442"/>
      <c r="E970" s="442"/>
      <c r="F970" s="442"/>
      <c r="G970" s="442"/>
      <c r="H970" s="442"/>
      <c r="I970" s="442"/>
      <c r="J970" s="450" t="s">
        <v>936</v>
      </c>
      <c r="K970" s="432" t="s">
        <v>936</v>
      </c>
      <c r="L970" s="447"/>
      <c r="M970" s="442"/>
      <c r="N970" s="442"/>
      <c r="O970" s="442"/>
      <c r="P970" s="442"/>
      <c r="Q970" s="442"/>
      <c r="R970" s="432" t="s">
        <v>936</v>
      </c>
      <c r="S970" s="434" t="s">
        <v>936</v>
      </c>
      <c r="T970" s="440"/>
      <c r="U970" s="421" t="s">
        <v>936</v>
      </c>
      <c r="V970" s="440"/>
    </row>
    <row r="971" spans="1:22">
      <c r="A971" s="440"/>
      <c r="B971" s="440"/>
      <c r="C971" s="441"/>
      <c r="D971" s="442"/>
      <c r="E971" s="442"/>
      <c r="F971" s="442"/>
      <c r="G971" s="442"/>
      <c r="H971" s="442"/>
      <c r="I971" s="442"/>
      <c r="J971" s="450" t="s">
        <v>936</v>
      </c>
      <c r="K971" s="432" t="s">
        <v>936</v>
      </c>
      <c r="L971" s="447"/>
      <c r="M971" s="442"/>
      <c r="N971" s="442"/>
      <c r="O971" s="442"/>
      <c r="P971" s="442"/>
      <c r="Q971" s="442"/>
      <c r="R971" s="432" t="s">
        <v>936</v>
      </c>
      <c r="S971" s="434" t="s">
        <v>936</v>
      </c>
      <c r="T971" s="440"/>
      <c r="U971" s="421" t="s">
        <v>936</v>
      </c>
      <c r="V971" s="440"/>
    </row>
    <row r="972" spans="1:22">
      <c r="A972" s="440"/>
      <c r="B972" s="440"/>
      <c r="C972" s="441"/>
      <c r="D972" s="442"/>
      <c r="E972" s="442"/>
      <c r="F972" s="442"/>
      <c r="G972" s="442"/>
      <c r="H972" s="442"/>
      <c r="I972" s="442"/>
      <c r="J972" s="450" t="s">
        <v>936</v>
      </c>
      <c r="K972" s="432" t="s">
        <v>936</v>
      </c>
      <c r="L972" s="447"/>
      <c r="M972" s="442"/>
      <c r="N972" s="442"/>
      <c r="O972" s="442"/>
      <c r="P972" s="442"/>
      <c r="Q972" s="442"/>
      <c r="R972" s="432" t="s">
        <v>936</v>
      </c>
      <c r="S972" s="434" t="s">
        <v>936</v>
      </c>
      <c r="T972" s="440"/>
      <c r="U972" s="421" t="s">
        <v>936</v>
      </c>
      <c r="V972" s="440"/>
    </row>
    <row r="973" spans="1:22">
      <c r="A973" s="440"/>
      <c r="B973" s="440"/>
      <c r="C973" s="441"/>
      <c r="D973" s="442"/>
      <c r="E973" s="442"/>
      <c r="F973" s="442"/>
      <c r="G973" s="442"/>
      <c r="H973" s="442"/>
      <c r="I973" s="442"/>
      <c r="J973" s="450" t="s">
        <v>936</v>
      </c>
      <c r="K973" s="432" t="s">
        <v>936</v>
      </c>
      <c r="L973" s="447"/>
      <c r="M973" s="442"/>
      <c r="N973" s="442"/>
      <c r="O973" s="442"/>
      <c r="P973" s="442"/>
      <c r="Q973" s="442"/>
      <c r="R973" s="432" t="s">
        <v>936</v>
      </c>
      <c r="S973" s="434" t="s">
        <v>936</v>
      </c>
      <c r="T973" s="440"/>
      <c r="U973" s="421" t="s">
        <v>936</v>
      </c>
      <c r="V973" s="440"/>
    </row>
    <row r="974" spans="1:22">
      <c r="A974" s="440"/>
      <c r="B974" s="440"/>
      <c r="C974" s="441"/>
      <c r="D974" s="442"/>
      <c r="E974" s="442"/>
      <c r="F974" s="442"/>
      <c r="G974" s="442"/>
      <c r="H974" s="442"/>
      <c r="I974" s="442"/>
      <c r="J974" s="450" t="s">
        <v>936</v>
      </c>
      <c r="K974" s="432" t="s">
        <v>936</v>
      </c>
      <c r="L974" s="447"/>
      <c r="M974" s="442"/>
      <c r="N974" s="442"/>
      <c r="O974" s="442"/>
      <c r="P974" s="442"/>
      <c r="Q974" s="442"/>
      <c r="R974" s="432" t="s">
        <v>936</v>
      </c>
      <c r="S974" s="434" t="s">
        <v>936</v>
      </c>
      <c r="T974" s="440"/>
      <c r="U974" s="421" t="s">
        <v>936</v>
      </c>
      <c r="V974" s="440"/>
    </row>
    <row r="975" spans="1:22">
      <c r="A975" s="440"/>
      <c r="B975" s="440"/>
      <c r="C975" s="441"/>
      <c r="D975" s="442"/>
      <c r="E975" s="442"/>
      <c r="F975" s="442"/>
      <c r="G975" s="442"/>
      <c r="H975" s="442"/>
      <c r="I975" s="442"/>
      <c r="J975" s="450" t="s">
        <v>936</v>
      </c>
      <c r="K975" s="432" t="s">
        <v>936</v>
      </c>
      <c r="L975" s="447"/>
      <c r="M975" s="442"/>
      <c r="N975" s="442"/>
      <c r="O975" s="442"/>
      <c r="P975" s="442"/>
      <c r="Q975" s="442"/>
      <c r="R975" s="432" t="s">
        <v>936</v>
      </c>
      <c r="S975" s="434" t="s">
        <v>936</v>
      </c>
      <c r="T975" s="440"/>
      <c r="U975" s="421" t="s">
        <v>936</v>
      </c>
      <c r="V975" s="440"/>
    </row>
    <row r="976" spans="1:22">
      <c r="A976" s="440"/>
      <c r="B976" s="440"/>
      <c r="C976" s="441"/>
      <c r="D976" s="442"/>
      <c r="E976" s="442"/>
      <c r="F976" s="442"/>
      <c r="G976" s="442"/>
      <c r="H976" s="442"/>
      <c r="I976" s="442"/>
      <c r="J976" s="450" t="s">
        <v>936</v>
      </c>
      <c r="K976" s="432" t="s">
        <v>936</v>
      </c>
      <c r="L976" s="447"/>
      <c r="M976" s="442"/>
      <c r="N976" s="442"/>
      <c r="O976" s="442"/>
      <c r="P976" s="442"/>
      <c r="Q976" s="442"/>
      <c r="R976" s="432" t="s">
        <v>936</v>
      </c>
      <c r="S976" s="434" t="s">
        <v>936</v>
      </c>
      <c r="T976" s="440"/>
      <c r="U976" s="421" t="s">
        <v>936</v>
      </c>
      <c r="V976" s="440"/>
    </row>
    <row r="977" spans="1:22">
      <c r="A977" s="440"/>
      <c r="B977" s="440"/>
      <c r="C977" s="441"/>
      <c r="D977" s="442"/>
      <c r="E977" s="442"/>
      <c r="F977" s="442"/>
      <c r="G977" s="442"/>
      <c r="H977" s="442"/>
      <c r="I977" s="442"/>
      <c r="J977" s="450" t="s">
        <v>936</v>
      </c>
      <c r="K977" s="432" t="s">
        <v>936</v>
      </c>
      <c r="L977" s="447"/>
      <c r="M977" s="442"/>
      <c r="N977" s="442"/>
      <c r="O977" s="442"/>
      <c r="P977" s="442"/>
      <c r="Q977" s="442"/>
      <c r="R977" s="432" t="s">
        <v>936</v>
      </c>
      <c r="S977" s="434" t="s">
        <v>936</v>
      </c>
      <c r="T977" s="440"/>
      <c r="U977" s="421" t="s">
        <v>936</v>
      </c>
      <c r="V977" s="440"/>
    </row>
    <row r="978" spans="1:22">
      <c r="A978" s="440"/>
      <c r="B978" s="440"/>
      <c r="C978" s="441"/>
      <c r="D978" s="442"/>
      <c r="E978" s="442"/>
      <c r="F978" s="442"/>
      <c r="G978" s="442"/>
      <c r="H978" s="442"/>
      <c r="I978" s="442"/>
      <c r="J978" s="450" t="s">
        <v>936</v>
      </c>
      <c r="K978" s="432" t="s">
        <v>936</v>
      </c>
      <c r="L978" s="447"/>
      <c r="M978" s="442"/>
      <c r="N978" s="442"/>
      <c r="O978" s="442"/>
      <c r="P978" s="442"/>
      <c r="Q978" s="442"/>
      <c r="R978" s="432" t="s">
        <v>936</v>
      </c>
      <c r="S978" s="434" t="s">
        <v>936</v>
      </c>
      <c r="T978" s="440"/>
      <c r="U978" s="421" t="s">
        <v>936</v>
      </c>
      <c r="V978" s="440"/>
    </row>
    <row r="979" spans="1:22">
      <c r="A979" s="440"/>
      <c r="B979" s="440"/>
      <c r="C979" s="441"/>
      <c r="D979" s="442"/>
      <c r="E979" s="442"/>
      <c r="F979" s="442"/>
      <c r="G979" s="442"/>
      <c r="H979" s="442"/>
      <c r="I979" s="442"/>
      <c r="J979" s="450" t="s">
        <v>936</v>
      </c>
      <c r="K979" s="432" t="s">
        <v>936</v>
      </c>
      <c r="L979" s="447"/>
      <c r="M979" s="442"/>
      <c r="N979" s="442"/>
      <c r="O979" s="442"/>
      <c r="P979" s="442"/>
      <c r="Q979" s="442"/>
      <c r="R979" s="432" t="s">
        <v>936</v>
      </c>
      <c r="S979" s="434" t="s">
        <v>936</v>
      </c>
      <c r="T979" s="440"/>
      <c r="U979" s="421" t="s">
        <v>936</v>
      </c>
      <c r="V979" s="440"/>
    </row>
    <row r="980" spans="1:22">
      <c r="A980" s="440"/>
      <c r="B980" s="440"/>
      <c r="C980" s="441"/>
      <c r="D980" s="442"/>
      <c r="E980" s="442"/>
      <c r="F980" s="442"/>
      <c r="G980" s="442"/>
      <c r="H980" s="442"/>
      <c r="I980" s="442"/>
      <c r="J980" s="450" t="s">
        <v>936</v>
      </c>
      <c r="K980" s="432" t="s">
        <v>936</v>
      </c>
      <c r="L980" s="447"/>
      <c r="M980" s="442"/>
      <c r="N980" s="442"/>
      <c r="O980" s="442"/>
      <c r="P980" s="442"/>
      <c r="Q980" s="442"/>
      <c r="R980" s="432" t="s">
        <v>936</v>
      </c>
      <c r="S980" s="434" t="s">
        <v>936</v>
      </c>
      <c r="T980" s="440"/>
      <c r="U980" s="421" t="s">
        <v>936</v>
      </c>
      <c r="V980" s="440"/>
    </row>
    <row r="981" spans="1:22">
      <c r="A981" s="440"/>
      <c r="B981" s="440"/>
      <c r="C981" s="441"/>
      <c r="D981" s="442"/>
      <c r="E981" s="442"/>
      <c r="F981" s="442"/>
      <c r="G981" s="442"/>
      <c r="H981" s="442"/>
      <c r="I981" s="442"/>
      <c r="J981" s="450" t="s">
        <v>936</v>
      </c>
      <c r="K981" s="432" t="s">
        <v>936</v>
      </c>
      <c r="L981" s="447"/>
      <c r="M981" s="442"/>
      <c r="N981" s="442"/>
      <c r="O981" s="442"/>
      <c r="P981" s="442"/>
      <c r="Q981" s="442"/>
      <c r="R981" s="432" t="s">
        <v>936</v>
      </c>
      <c r="S981" s="434" t="s">
        <v>936</v>
      </c>
      <c r="T981" s="440"/>
      <c r="U981" s="421" t="s">
        <v>936</v>
      </c>
      <c r="V981" s="440"/>
    </row>
    <row r="982" spans="1:22">
      <c r="A982" s="440"/>
      <c r="B982" s="440"/>
      <c r="C982" s="441"/>
      <c r="D982" s="442"/>
      <c r="E982" s="442"/>
      <c r="F982" s="442"/>
      <c r="G982" s="442"/>
      <c r="H982" s="442"/>
      <c r="I982" s="442"/>
      <c r="J982" s="450" t="s">
        <v>936</v>
      </c>
      <c r="K982" s="432" t="s">
        <v>936</v>
      </c>
      <c r="L982" s="447"/>
      <c r="M982" s="442"/>
      <c r="N982" s="442"/>
      <c r="O982" s="442"/>
      <c r="P982" s="442"/>
      <c r="Q982" s="442"/>
      <c r="R982" s="432" t="s">
        <v>936</v>
      </c>
      <c r="S982" s="434" t="s">
        <v>936</v>
      </c>
      <c r="T982" s="440"/>
      <c r="U982" s="421" t="s">
        <v>936</v>
      </c>
      <c r="V982" s="440"/>
    </row>
    <row r="983" spans="1:22">
      <c r="A983" s="440"/>
      <c r="B983" s="440"/>
      <c r="C983" s="441"/>
      <c r="D983" s="442"/>
      <c r="E983" s="442"/>
      <c r="F983" s="442"/>
      <c r="G983" s="442"/>
      <c r="H983" s="442"/>
      <c r="I983" s="442"/>
      <c r="J983" s="450" t="s">
        <v>936</v>
      </c>
      <c r="K983" s="432" t="s">
        <v>936</v>
      </c>
      <c r="L983" s="447"/>
      <c r="M983" s="442"/>
      <c r="N983" s="442"/>
      <c r="O983" s="442"/>
      <c r="P983" s="442"/>
      <c r="Q983" s="442"/>
      <c r="R983" s="432" t="s">
        <v>936</v>
      </c>
      <c r="S983" s="434" t="s">
        <v>936</v>
      </c>
      <c r="T983" s="440"/>
      <c r="U983" s="421" t="s">
        <v>936</v>
      </c>
      <c r="V983" s="440"/>
    </row>
    <row r="984" spans="1:22">
      <c r="A984" s="440"/>
      <c r="B984" s="440"/>
      <c r="C984" s="441"/>
      <c r="D984" s="442"/>
      <c r="E984" s="442"/>
      <c r="F984" s="442"/>
      <c r="G984" s="442"/>
      <c r="H984" s="442"/>
      <c r="I984" s="442"/>
      <c r="J984" s="450" t="s">
        <v>936</v>
      </c>
      <c r="K984" s="432" t="s">
        <v>936</v>
      </c>
      <c r="L984" s="447"/>
      <c r="M984" s="442"/>
      <c r="N984" s="442"/>
      <c r="O984" s="442"/>
      <c r="P984" s="442"/>
      <c r="Q984" s="442"/>
      <c r="R984" s="432" t="s">
        <v>936</v>
      </c>
      <c r="S984" s="434" t="s">
        <v>936</v>
      </c>
      <c r="T984" s="440"/>
      <c r="U984" s="421" t="s">
        <v>936</v>
      </c>
      <c r="V984" s="440"/>
    </row>
    <row r="985" spans="1:22">
      <c r="A985" s="440"/>
      <c r="B985" s="440"/>
      <c r="C985" s="441"/>
      <c r="D985" s="442"/>
      <c r="E985" s="442"/>
      <c r="F985" s="442"/>
      <c r="G985" s="442"/>
      <c r="H985" s="442"/>
      <c r="I985" s="442"/>
      <c r="J985" s="450" t="s">
        <v>936</v>
      </c>
      <c r="K985" s="432" t="s">
        <v>936</v>
      </c>
      <c r="L985" s="447"/>
      <c r="M985" s="442"/>
      <c r="N985" s="442"/>
      <c r="O985" s="442"/>
      <c r="P985" s="442"/>
      <c r="Q985" s="442"/>
      <c r="R985" s="432" t="s">
        <v>936</v>
      </c>
      <c r="S985" s="434" t="s">
        <v>936</v>
      </c>
      <c r="T985" s="440"/>
      <c r="U985" s="421" t="s">
        <v>936</v>
      </c>
      <c r="V985" s="440"/>
    </row>
    <row r="986" spans="1:22">
      <c r="A986" s="440"/>
      <c r="B986" s="440"/>
      <c r="C986" s="441"/>
      <c r="D986" s="442"/>
      <c r="E986" s="442"/>
      <c r="F986" s="442"/>
      <c r="G986" s="442"/>
      <c r="H986" s="442"/>
      <c r="I986" s="442"/>
      <c r="J986" s="450" t="s">
        <v>936</v>
      </c>
      <c r="K986" s="432" t="s">
        <v>936</v>
      </c>
      <c r="L986" s="447"/>
      <c r="M986" s="442"/>
      <c r="N986" s="442"/>
      <c r="O986" s="442"/>
      <c r="P986" s="442"/>
      <c r="Q986" s="442"/>
      <c r="R986" s="432" t="s">
        <v>936</v>
      </c>
      <c r="S986" s="434" t="s">
        <v>936</v>
      </c>
      <c r="T986" s="440"/>
      <c r="U986" s="421" t="s">
        <v>936</v>
      </c>
      <c r="V986" s="440"/>
    </row>
    <row r="987" spans="1:22">
      <c r="A987" s="440"/>
      <c r="B987" s="440"/>
      <c r="C987" s="441"/>
      <c r="D987" s="442"/>
      <c r="E987" s="442"/>
      <c r="F987" s="442"/>
      <c r="G987" s="442"/>
      <c r="H987" s="442"/>
      <c r="I987" s="442"/>
      <c r="J987" s="450" t="s">
        <v>936</v>
      </c>
      <c r="K987" s="432" t="s">
        <v>936</v>
      </c>
      <c r="L987" s="447"/>
      <c r="M987" s="442"/>
      <c r="N987" s="442"/>
      <c r="O987" s="442"/>
      <c r="P987" s="442"/>
      <c r="Q987" s="442"/>
      <c r="R987" s="432" t="s">
        <v>936</v>
      </c>
      <c r="S987" s="434" t="s">
        <v>936</v>
      </c>
      <c r="T987" s="440"/>
      <c r="U987" s="421" t="s">
        <v>936</v>
      </c>
      <c r="V987" s="440"/>
    </row>
    <row r="988" spans="1:22">
      <c r="A988" s="440"/>
      <c r="B988" s="440"/>
      <c r="C988" s="441"/>
      <c r="D988" s="442"/>
      <c r="E988" s="442"/>
      <c r="F988" s="442"/>
      <c r="G988" s="442"/>
      <c r="H988" s="442"/>
      <c r="I988" s="442"/>
      <c r="J988" s="450" t="s">
        <v>936</v>
      </c>
      <c r="K988" s="432" t="s">
        <v>936</v>
      </c>
      <c r="L988" s="447"/>
      <c r="M988" s="442"/>
      <c r="N988" s="442"/>
      <c r="O988" s="442"/>
      <c r="P988" s="442"/>
      <c r="Q988" s="442"/>
      <c r="R988" s="432" t="s">
        <v>936</v>
      </c>
      <c r="S988" s="434" t="s">
        <v>936</v>
      </c>
      <c r="T988" s="440"/>
      <c r="U988" s="421" t="s">
        <v>936</v>
      </c>
      <c r="V988" s="440"/>
    </row>
    <row r="989" spans="1:22">
      <c r="A989" s="440"/>
      <c r="B989" s="440"/>
      <c r="C989" s="441"/>
      <c r="D989" s="442"/>
      <c r="E989" s="442"/>
      <c r="F989" s="442"/>
      <c r="G989" s="442"/>
      <c r="H989" s="442"/>
      <c r="I989" s="442"/>
      <c r="J989" s="450" t="s">
        <v>936</v>
      </c>
      <c r="K989" s="432" t="s">
        <v>936</v>
      </c>
      <c r="L989" s="447"/>
      <c r="M989" s="442"/>
      <c r="N989" s="442"/>
      <c r="O989" s="442"/>
      <c r="P989" s="442"/>
      <c r="Q989" s="442"/>
      <c r="R989" s="432" t="s">
        <v>936</v>
      </c>
      <c r="S989" s="434" t="s">
        <v>936</v>
      </c>
      <c r="T989" s="440"/>
      <c r="U989" s="421" t="s">
        <v>936</v>
      </c>
      <c r="V989" s="440"/>
    </row>
    <row r="990" spans="1:22">
      <c r="A990" s="440"/>
      <c r="B990" s="440"/>
      <c r="C990" s="441"/>
      <c r="D990" s="442"/>
      <c r="E990" s="442"/>
      <c r="F990" s="442"/>
      <c r="G990" s="442"/>
      <c r="H990" s="442"/>
      <c r="I990" s="442"/>
      <c r="J990" s="450" t="s">
        <v>936</v>
      </c>
      <c r="K990" s="432" t="s">
        <v>936</v>
      </c>
      <c r="L990" s="447"/>
      <c r="M990" s="442"/>
      <c r="N990" s="442"/>
      <c r="O990" s="442"/>
      <c r="P990" s="442"/>
      <c r="Q990" s="442"/>
      <c r="R990" s="432" t="s">
        <v>936</v>
      </c>
      <c r="S990" s="434" t="s">
        <v>936</v>
      </c>
      <c r="T990" s="440"/>
      <c r="U990" s="421" t="s">
        <v>936</v>
      </c>
      <c r="V990" s="440"/>
    </row>
    <row r="991" spans="1:22">
      <c r="A991" s="440"/>
      <c r="B991" s="440"/>
      <c r="C991" s="441"/>
      <c r="D991" s="442"/>
      <c r="E991" s="442"/>
      <c r="F991" s="442"/>
      <c r="G991" s="442"/>
      <c r="H991" s="442"/>
      <c r="I991" s="442"/>
      <c r="J991" s="450" t="s">
        <v>936</v>
      </c>
      <c r="K991" s="432" t="s">
        <v>936</v>
      </c>
      <c r="L991" s="447"/>
      <c r="M991" s="442"/>
      <c r="N991" s="442"/>
      <c r="O991" s="442"/>
      <c r="P991" s="442"/>
      <c r="Q991" s="442"/>
      <c r="R991" s="432" t="s">
        <v>936</v>
      </c>
      <c r="S991" s="434" t="s">
        <v>936</v>
      </c>
      <c r="T991" s="440"/>
      <c r="U991" s="421" t="s">
        <v>936</v>
      </c>
      <c r="V991" s="440"/>
    </row>
    <row r="992" spans="1:22">
      <c r="A992" s="440"/>
      <c r="B992" s="440"/>
      <c r="C992" s="441"/>
      <c r="D992" s="442"/>
      <c r="E992" s="442"/>
      <c r="F992" s="442"/>
      <c r="G992" s="442"/>
      <c r="H992" s="442"/>
      <c r="I992" s="442"/>
      <c r="J992" s="450" t="s">
        <v>936</v>
      </c>
      <c r="K992" s="432" t="s">
        <v>936</v>
      </c>
      <c r="L992" s="447"/>
      <c r="M992" s="442"/>
      <c r="N992" s="442"/>
      <c r="O992" s="442"/>
      <c r="P992" s="442"/>
      <c r="Q992" s="442"/>
      <c r="R992" s="432" t="s">
        <v>936</v>
      </c>
      <c r="S992" s="434" t="s">
        <v>936</v>
      </c>
      <c r="T992" s="440"/>
      <c r="U992" s="421" t="s">
        <v>936</v>
      </c>
      <c r="V992" s="440"/>
    </row>
    <row r="993" spans="1:22">
      <c r="A993" s="440"/>
      <c r="B993" s="440"/>
      <c r="C993" s="441"/>
      <c r="D993" s="442"/>
      <c r="E993" s="442"/>
      <c r="F993" s="442"/>
      <c r="G993" s="442"/>
      <c r="H993" s="442"/>
      <c r="I993" s="442"/>
      <c r="J993" s="450" t="s">
        <v>936</v>
      </c>
      <c r="K993" s="432" t="s">
        <v>936</v>
      </c>
      <c r="L993" s="447"/>
      <c r="M993" s="442"/>
      <c r="N993" s="442"/>
      <c r="O993" s="442"/>
      <c r="P993" s="442"/>
      <c r="Q993" s="442"/>
      <c r="R993" s="432" t="s">
        <v>936</v>
      </c>
      <c r="S993" s="434" t="s">
        <v>936</v>
      </c>
      <c r="T993" s="440"/>
      <c r="U993" s="421" t="s">
        <v>936</v>
      </c>
      <c r="V993" s="440"/>
    </row>
    <row r="994" spans="1:22">
      <c r="A994" s="440"/>
      <c r="B994" s="440"/>
      <c r="C994" s="441"/>
      <c r="D994" s="442"/>
      <c r="E994" s="442"/>
      <c r="F994" s="442"/>
      <c r="G994" s="442"/>
      <c r="H994" s="442"/>
      <c r="I994" s="442"/>
      <c r="J994" s="450" t="s">
        <v>936</v>
      </c>
      <c r="K994" s="432" t="s">
        <v>936</v>
      </c>
      <c r="L994" s="447"/>
      <c r="M994" s="442"/>
      <c r="N994" s="442"/>
      <c r="O994" s="442"/>
      <c r="P994" s="442"/>
      <c r="Q994" s="442"/>
      <c r="R994" s="432" t="s">
        <v>936</v>
      </c>
      <c r="S994" s="434" t="s">
        <v>936</v>
      </c>
      <c r="T994" s="440"/>
      <c r="U994" s="421" t="s">
        <v>936</v>
      </c>
      <c r="V994" s="440"/>
    </row>
    <row r="995" spans="1:22">
      <c r="A995" s="440"/>
      <c r="B995" s="440"/>
      <c r="C995" s="441"/>
      <c r="D995" s="442"/>
      <c r="E995" s="442"/>
      <c r="F995" s="442"/>
      <c r="G995" s="442"/>
      <c r="H995" s="442"/>
      <c r="I995" s="442"/>
      <c r="J995" s="445" t="s">
        <v>936</v>
      </c>
      <c r="K995" s="432" t="s">
        <v>936</v>
      </c>
      <c r="L995" s="447"/>
      <c r="M995" s="442"/>
      <c r="N995" s="442"/>
      <c r="O995" s="442"/>
      <c r="P995" s="442"/>
      <c r="Q995" s="442"/>
      <c r="R995" s="432" t="s">
        <v>936</v>
      </c>
      <c r="S995" s="434" t="s">
        <v>936</v>
      </c>
      <c r="T995" s="440"/>
      <c r="U995" s="421" t="s">
        <v>936</v>
      </c>
      <c r="V995" s="440"/>
    </row>
    <row r="996" spans="1:22">
      <c r="A996" s="440"/>
      <c r="B996" s="440"/>
      <c r="C996" s="441"/>
      <c r="D996" s="442"/>
      <c r="E996" s="442"/>
      <c r="F996" s="442"/>
      <c r="G996" s="442"/>
      <c r="H996" s="442"/>
      <c r="I996" s="442"/>
      <c r="J996" s="445" t="s">
        <v>936</v>
      </c>
      <c r="K996" s="432" t="s">
        <v>936</v>
      </c>
      <c r="L996" s="447"/>
      <c r="M996" s="442"/>
      <c r="N996" s="442"/>
      <c r="O996" s="442"/>
      <c r="P996" s="442"/>
      <c r="Q996" s="442"/>
      <c r="R996" s="432" t="s">
        <v>936</v>
      </c>
      <c r="S996" s="434" t="s">
        <v>936</v>
      </c>
      <c r="T996" s="440"/>
      <c r="U996" s="421" t="s">
        <v>936</v>
      </c>
      <c r="V996" s="440"/>
    </row>
    <row r="997" spans="1:22">
      <c r="A997" s="440"/>
      <c r="B997" s="440"/>
      <c r="C997" s="441"/>
      <c r="D997" s="442"/>
      <c r="E997" s="442"/>
      <c r="F997" s="442"/>
      <c r="G997" s="442"/>
      <c r="H997" s="442"/>
      <c r="I997" s="442"/>
      <c r="J997" s="445" t="s">
        <v>936</v>
      </c>
      <c r="K997" s="432" t="s">
        <v>936</v>
      </c>
      <c r="L997" s="447"/>
      <c r="M997" s="442"/>
      <c r="N997" s="442"/>
      <c r="O997" s="442"/>
      <c r="P997" s="442"/>
      <c r="Q997" s="442"/>
      <c r="R997" s="432" t="s">
        <v>936</v>
      </c>
      <c r="S997" s="434" t="s">
        <v>936</v>
      </c>
      <c r="T997" s="440"/>
      <c r="U997" s="421" t="s">
        <v>936</v>
      </c>
      <c r="V997" s="440"/>
    </row>
    <row r="998" spans="1:22">
      <c r="A998" s="440"/>
      <c r="B998" s="440"/>
      <c r="C998" s="441"/>
      <c r="D998" s="442"/>
      <c r="E998" s="442"/>
      <c r="F998" s="442"/>
      <c r="G998" s="442"/>
      <c r="H998" s="442"/>
      <c r="I998" s="442"/>
      <c r="J998" s="445" t="s">
        <v>936</v>
      </c>
      <c r="K998" s="432" t="s">
        <v>936</v>
      </c>
      <c r="L998" s="447"/>
      <c r="M998" s="442"/>
      <c r="N998" s="442"/>
      <c r="O998" s="442"/>
      <c r="P998" s="442"/>
      <c r="Q998" s="442"/>
      <c r="R998" s="432" t="s">
        <v>936</v>
      </c>
      <c r="S998" s="434" t="s">
        <v>936</v>
      </c>
      <c r="T998" s="440"/>
      <c r="U998" s="421" t="s">
        <v>936</v>
      </c>
      <c r="V998" s="440"/>
    </row>
    <row r="999" spans="1:22">
      <c r="A999" s="440"/>
      <c r="B999" s="440"/>
      <c r="C999" s="441"/>
      <c r="D999" s="442"/>
      <c r="E999" s="442"/>
      <c r="F999" s="442"/>
      <c r="G999" s="442"/>
      <c r="H999" s="442"/>
      <c r="I999" s="442"/>
      <c r="J999" s="445" t="s">
        <v>936</v>
      </c>
      <c r="K999" s="432" t="s">
        <v>936</v>
      </c>
      <c r="L999" s="447"/>
      <c r="M999" s="442"/>
      <c r="N999" s="442"/>
      <c r="O999" s="442"/>
      <c r="P999" s="442"/>
      <c r="Q999" s="442"/>
      <c r="R999" s="432" t="s">
        <v>936</v>
      </c>
      <c r="S999" s="434" t="s">
        <v>936</v>
      </c>
      <c r="T999" s="440"/>
      <c r="U999" s="421" t="s">
        <v>936</v>
      </c>
      <c r="V999" s="440"/>
    </row>
    <row r="1000" spans="1:22">
      <c r="A1000" s="411"/>
      <c r="B1000" s="411"/>
      <c r="C1000" s="411"/>
      <c r="D1000" s="411"/>
      <c r="E1000" s="411"/>
      <c r="F1000" s="411"/>
      <c r="G1000" s="411"/>
      <c r="H1000" s="411"/>
      <c r="I1000" s="411"/>
      <c r="J1000" s="445" t="s">
        <v>936</v>
      </c>
      <c r="K1000" s="432" t="s">
        <v>936</v>
      </c>
      <c r="L1000" s="411"/>
      <c r="M1000" s="411"/>
      <c r="N1000" s="411"/>
      <c r="O1000" s="411"/>
      <c r="P1000" s="411"/>
      <c r="Q1000" s="411"/>
      <c r="R1000" s="432" t="s">
        <v>936</v>
      </c>
      <c r="S1000" s="434" t="s">
        <v>936</v>
      </c>
      <c r="T1000" s="411"/>
      <c r="U1000" s="421" t="s">
        <v>936</v>
      </c>
      <c r="V1000" s="411"/>
    </row>
    <row r="1001" spans="1:22">
      <c r="A1001" s="411"/>
      <c r="B1001" s="411"/>
      <c r="C1001" s="411"/>
      <c r="D1001" s="411"/>
      <c r="E1001" s="411"/>
      <c r="F1001" s="411"/>
      <c r="G1001" s="411"/>
      <c r="H1001" s="411"/>
      <c r="I1001" s="411"/>
      <c r="J1001" s="445" t="s">
        <v>936</v>
      </c>
      <c r="K1001" s="432" t="s">
        <v>936</v>
      </c>
      <c r="L1001" s="411"/>
      <c r="M1001" s="411"/>
      <c r="N1001" s="411"/>
      <c r="O1001" s="411"/>
      <c r="P1001" s="411"/>
      <c r="Q1001" s="411"/>
      <c r="R1001" s="432" t="s">
        <v>936</v>
      </c>
      <c r="S1001" s="434" t="s">
        <v>936</v>
      </c>
      <c r="T1001" s="411"/>
      <c r="U1001" s="421" t="s">
        <v>936</v>
      </c>
      <c r="V1001" s="411"/>
    </row>
    <row r="1002" spans="1:22">
      <c r="A1002" s="411"/>
      <c r="B1002" s="411"/>
      <c r="C1002" s="411"/>
      <c r="D1002" s="411"/>
      <c r="E1002" s="411"/>
      <c r="F1002" s="411"/>
      <c r="G1002" s="411"/>
      <c r="H1002" s="411"/>
      <c r="I1002" s="411"/>
      <c r="J1002" s="445" t="s">
        <v>936</v>
      </c>
      <c r="K1002" s="432" t="s">
        <v>936</v>
      </c>
      <c r="L1002" s="411"/>
      <c r="M1002" s="411"/>
      <c r="N1002" s="411"/>
      <c r="O1002" s="411"/>
      <c r="P1002" s="411"/>
      <c r="Q1002" s="411"/>
      <c r="R1002" s="432" t="s">
        <v>936</v>
      </c>
      <c r="S1002" s="434" t="s">
        <v>936</v>
      </c>
      <c r="T1002" s="411"/>
      <c r="U1002" s="421" t="s">
        <v>936</v>
      </c>
      <c r="V1002" s="411"/>
    </row>
    <row r="1003" spans="1:22">
      <c r="A1003" s="411"/>
      <c r="B1003" s="411"/>
      <c r="C1003" s="411"/>
      <c r="D1003" s="411"/>
      <c r="E1003" s="411"/>
      <c r="F1003" s="411"/>
      <c r="G1003" s="411"/>
      <c r="H1003" s="411"/>
      <c r="I1003" s="411"/>
      <c r="J1003" s="445" t="s">
        <v>936</v>
      </c>
      <c r="K1003" s="432" t="s">
        <v>936</v>
      </c>
      <c r="L1003" s="411"/>
      <c r="M1003" s="411"/>
      <c r="N1003" s="411"/>
      <c r="O1003" s="411"/>
      <c r="P1003" s="411"/>
      <c r="Q1003" s="411"/>
      <c r="R1003" s="432" t="s">
        <v>936</v>
      </c>
      <c r="S1003" s="434" t="s">
        <v>936</v>
      </c>
      <c r="T1003" s="411"/>
      <c r="U1003" s="421" t="s">
        <v>936</v>
      </c>
      <c r="V1003" s="411"/>
    </row>
    <row r="1004" spans="1:22">
      <c r="A1004" s="411"/>
      <c r="B1004" s="411"/>
      <c r="C1004" s="411"/>
      <c r="D1004" s="411"/>
      <c r="E1004" s="411"/>
      <c r="F1004" s="411"/>
      <c r="G1004" s="411"/>
      <c r="H1004" s="411"/>
      <c r="I1004" s="411"/>
      <c r="J1004" s="445" t="s">
        <v>936</v>
      </c>
      <c r="K1004" s="432" t="s">
        <v>936</v>
      </c>
      <c r="L1004" s="411"/>
      <c r="M1004" s="411"/>
      <c r="N1004" s="411"/>
      <c r="O1004" s="411"/>
      <c r="P1004" s="411"/>
      <c r="Q1004" s="411"/>
      <c r="R1004" s="432" t="s">
        <v>936</v>
      </c>
      <c r="S1004" s="434" t="s">
        <v>936</v>
      </c>
      <c r="T1004" s="411"/>
      <c r="U1004" s="421" t="s">
        <v>936</v>
      </c>
      <c r="V1004" s="411"/>
    </row>
    <row r="1005" spans="1:22">
      <c r="A1005" s="411"/>
      <c r="B1005" s="411"/>
      <c r="C1005" s="411"/>
      <c r="D1005" s="411"/>
      <c r="E1005" s="411"/>
      <c r="F1005" s="411"/>
      <c r="G1005" s="411"/>
      <c r="H1005" s="411"/>
      <c r="I1005" s="411"/>
      <c r="J1005" s="445" t="s">
        <v>936</v>
      </c>
      <c r="K1005" s="432" t="s">
        <v>936</v>
      </c>
      <c r="L1005" s="411"/>
      <c r="M1005" s="411"/>
      <c r="N1005" s="411"/>
      <c r="O1005" s="411"/>
      <c r="P1005" s="411"/>
      <c r="Q1005" s="411"/>
      <c r="R1005" s="432" t="s">
        <v>936</v>
      </c>
      <c r="S1005" s="434" t="s">
        <v>936</v>
      </c>
      <c r="T1005" s="411"/>
      <c r="U1005" s="411"/>
      <c r="V1005" s="411"/>
    </row>
    <row r="1006" spans="1:22">
      <c r="A1006" s="411"/>
      <c r="B1006" s="411"/>
      <c r="C1006" s="411"/>
      <c r="D1006" s="411"/>
      <c r="E1006" s="411"/>
      <c r="F1006" s="411"/>
      <c r="G1006" s="411"/>
      <c r="H1006" s="411"/>
      <c r="I1006" s="411"/>
      <c r="J1006" s="445" t="s">
        <v>936</v>
      </c>
      <c r="K1006" s="432" t="s">
        <v>936</v>
      </c>
      <c r="L1006" s="411"/>
      <c r="M1006" s="411"/>
      <c r="N1006" s="411"/>
      <c r="O1006" s="411"/>
      <c r="P1006" s="411"/>
      <c r="Q1006" s="411"/>
      <c r="R1006" s="432" t="s">
        <v>936</v>
      </c>
      <c r="S1006" s="434" t="s">
        <v>936</v>
      </c>
      <c r="T1006" s="411"/>
      <c r="U1006" s="411"/>
      <c r="V1006" s="411"/>
    </row>
    <row r="1007" spans="1:22">
      <c r="A1007" s="411"/>
      <c r="B1007" s="411"/>
      <c r="C1007" s="411"/>
      <c r="D1007" s="411"/>
      <c r="E1007" s="411"/>
      <c r="F1007" s="411"/>
      <c r="G1007" s="411"/>
      <c r="H1007" s="411"/>
      <c r="I1007" s="411"/>
      <c r="J1007" s="445" t="s">
        <v>936</v>
      </c>
      <c r="K1007" s="432" t="s">
        <v>936</v>
      </c>
      <c r="L1007" s="411"/>
      <c r="M1007" s="411"/>
      <c r="N1007" s="411"/>
      <c r="O1007" s="411"/>
      <c r="P1007" s="411"/>
      <c r="Q1007" s="411"/>
      <c r="R1007" s="432" t="s">
        <v>936</v>
      </c>
      <c r="S1007" s="434" t="s">
        <v>936</v>
      </c>
      <c r="T1007" s="411"/>
      <c r="U1007" s="411"/>
      <c r="V1007" s="411"/>
    </row>
    <row r="1008" spans="1:22">
      <c r="A1008" s="411"/>
      <c r="B1008" s="411"/>
      <c r="C1008" s="411"/>
      <c r="D1008" s="411"/>
      <c r="E1008" s="411"/>
      <c r="F1008" s="411"/>
      <c r="G1008" s="411"/>
      <c r="H1008" s="411"/>
      <c r="I1008" s="411"/>
      <c r="J1008" s="445" t="s">
        <v>936</v>
      </c>
      <c r="K1008" s="432" t="s">
        <v>936</v>
      </c>
      <c r="L1008" s="411"/>
      <c r="M1008" s="411"/>
      <c r="N1008" s="411"/>
      <c r="O1008" s="411"/>
      <c r="P1008" s="411"/>
      <c r="Q1008" s="411"/>
      <c r="R1008" s="432" t="s">
        <v>936</v>
      </c>
      <c r="S1008" s="434" t="s">
        <v>936</v>
      </c>
      <c r="T1008" s="411"/>
      <c r="U1008" s="411"/>
      <c r="V1008" s="411"/>
    </row>
    <row r="1009" spans="10:22">
      <c r="J1009" s="445" t="s">
        <v>936</v>
      </c>
      <c r="K1009" s="432" t="s">
        <v>936</v>
      </c>
      <c r="L1009" s="411"/>
      <c r="M1009" s="411"/>
      <c r="N1009" s="411"/>
      <c r="O1009" s="411"/>
      <c r="P1009" s="411"/>
      <c r="Q1009" s="411"/>
      <c r="R1009" s="432" t="s">
        <v>936</v>
      </c>
      <c r="S1009" s="434" t="s">
        <v>936</v>
      </c>
      <c r="T1009" s="411"/>
      <c r="U1009" s="411"/>
      <c r="V1009" s="411"/>
    </row>
    <row r="1010" spans="10:22">
      <c r="J1010" s="445" t="s">
        <v>936</v>
      </c>
      <c r="K1010" s="432" t="s">
        <v>936</v>
      </c>
      <c r="L1010" s="411"/>
      <c r="M1010" s="411"/>
      <c r="N1010" s="411"/>
      <c r="O1010" s="411"/>
      <c r="P1010" s="411"/>
      <c r="Q1010" s="411"/>
      <c r="R1010" s="432" t="s">
        <v>936</v>
      </c>
      <c r="S1010" s="434" t="s">
        <v>936</v>
      </c>
      <c r="T1010" s="411"/>
      <c r="U1010" s="411"/>
      <c r="V1010" s="411"/>
    </row>
    <row r="1011" spans="10:22">
      <c r="J1011" s="445" t="s">
        <v>936</v>
      </c>
      <c r="K1011" s="432" t="s">
        <v>936</v>
      </c>
      <c r="L1011" s="411"/>
      <c r="M1011" s="411"/>
      <c r="N1011" s="411"/>
      <c r="O1011" s="411"/>
      <c r="P1011" s="411"/>
      <c r="Q1011" s="411"/>
      <c r="R1011" s="432" t="s">
        <v>936</v>
      </c>
      <c r="S1011" s="434" t="s">
        <v>936</v>
      </c>
      <c r="T1011" s="411"/>
      <c r="U1011" s="411"/>
      <c r="V1011" s="411"/>
    </row>
    <row r="1012" spans="10:22">
      <c r="J1012" s="445" t="s">
        <v>936</v>
      </c>
      <c r="K1012" s="432" t="s">
        <v>936</v>
      </c>
      <c r="L1012" s="411"/>
      <c r="M1012" s="411"/>
      <c r="N1012" s="411"/>
      <c r="O1012" s="411"/>
      <c r="P1012" s="411"/>
      <c r="Q1012" s="411"/>
      <c r="R1012" s="432" t="s">
        <v>936</v>
      </c>
      <c r="S1012" s="434" t="s">
        <v>936</v>
      </c>
      <c r="T1012" s="411"/>
      <c r="U1012" s="411"/>
      <c r="V1012" s="411"/>
    </row>
    <row r="1013" spans="10:22">
      <c r="J1013" s="445" t="s">
        <v>936</v>
      </c>
      <c r="K1013" s="432" t="s">
        <v>936</v>
      </c>
      <c r="L1013" s="411"/>
      <c r="M1013" s="411"/>
      <c r="N1013" s="411"/>
      <c r="O1013" s="411"/>
      <c r="P1013" s="411"/>
      <c r="Q1013" s="411"/>
      <c r="R1013" s="432" t="s">
        <v>936</v>
      </c>
      <c r="S1013" s="434" t="s">
        <v>936</v>
      </c>
      <c r="T1013" s="411"/>
      <c r="U1013" s="411"/>
      <c r="V1013" s="411"/>
    </row>
    <row r="1014" spans="10:22">
      <c r="J1014" s="445" t="s">
        <v>936</v>
      </c>
      <c r="K1014" s="432" t="s">
        <v>936</v>
      </c>
      <c r="L1014" s="411"/>
      <c r="M1014" s="411"/>
      <c r="N1014" s="411"/>
      <c r="O1014" s="411"/>
      <c r="P1014" s="411"/>
      <c r="Q1014" s="411"/>
      <c r="R1014" s="432" t="s">
        <v>936</v>
      </c>
      <c r="S1014" s="434" t="s">
        <v>936</v>
      </c>
      <c r="T1014" s="411"/>
      <c r="U1014" s="411"/>
      <c r="V1014" s="411"/>
    </row>
    <row r="1015" spans="10:22">
      <c r="J1015" s="445" t="s">
        <v>936</v>
      </c>
      <c r="K1015" s="432" t="s">
        <v>936</v>
      </c>
      <c r="L1015" s="411"/>
      <c r="M1015" s="411"/>
      <c r="N1015" s="411"/>
      <c r="O1015" s="411"/>
      <c r="P1015" s="411"/>
      <c r="Q1015" s="411"/>
      <c r="R1015" s="432" t="s">
        <v>936</v>
      </c>
      <c r="S1015" s="434" t="s">
        <v>936</v>
      </c>
      <c r="T1015" s="411"/>
      <c r="U1015" s="411"/>
      <c r="V1015" s="411"/>
    </row>
    <row r="1016" spans="10:22">
      <c r="J1016" s="445" t="s">
        <v>936</v>
      </c>
      <c r="K1016" s="432" t="s">
        <v>936</v>
      </c>
      <c r="L1016" s="411"/>
      <c r="M1016" s="411"/>
      <c r="N1016" s="411"/>
      <c r="O1016" s="411"/>
      <c r="P1016" s="411"/>
      <c r="Q1016" s="411"/>
      <c r="R1016" s="432" t="s">
        <v>936</v>
      </c>
      <c r="S1016" s="434" t="s">
        <v>936</v>
      </c>
      <c r="T1016" s="411"/>
      <c r="U1016" s="411"/>
      <c r="V1016" s="411"/>
    </row>
    <row r="1017" spans="10:22">
      <c r="J1017" s="445" t="s">
        <v>936</v>
      </c>
      <c r="K1017" s="432" t="s">
        <v>936</v>
      </c>
      <c r="L1017" s="411"/>
      <c r="M1017" s="411"/>
      <c r="N1017" s="411"/>
      <c r="O1017" s="411"/>
      <c r="P1017" s="411"/>
      <c r="Q1017" s="411"/>
      <c r="R1017" s="432" t="s">
        <v>936</v>
      </c>
      <c r="S1017" s="434" t="s">
        <v>936</v>
      </c>
      <c r="T1017" s="411"/>
      <c r="U1017" s="411"/>
      <c r="V1017" s="411"/>
    </row>
    <row r="1018" spans="10:22">
      <c r="J1018" s="445" t="s">
        <v>936</v>
      </c>
      <c r="K1018" s="432" t="s">
        <v>936</v>
      </c>
      <c r="L1018" s="411"/>
      <c r="M1018" s="411"/>
      <c r="N1018" s="411"/>
      <c r="O1018" s="411"/>
      <c r="P1018" s="411"/>
      <c r="Q1018" s="411"/>
      <c r="R1018" s="432" t="s">
        <v>936</v>
      </c>
      <c r="S1018" s="434" t="s">
        <v>936</v>
      </c>
      <c r="T1018" s="411"/>
      <c r="U1018" s="411"/>
      <c r="V1018" s="411"/>
    </row>
    <row r="1019" spans="10:22">
      <c r="J1019" s="445" t="s">
        <v>936</v>
      </c>
      <c r="K1019" s="432" t="s">
        <v>936</v>
      </c>
      <c r="L1019" s="411"/>
      <c r="M1019" s="411"/>
      <c r="N1019" s="411"/>
      <c r="O1019" s="411"/>
      <c r="P1019" s="411"/>
      <c r="Q1019" s="411"/>
      <c r="R1019" s="432" t="s">
        <v>936</v>
      </c>
      <c r="S1019" s="434" t="s">
        <v>936</v>
      </c>
      <c r="T1019" s="411"/>
      <c r="U1019" s="411"/>
      <c r="V1019" s="411"/>
    </row>
    <row r="1020" spans="10:22">
      <c r="J1020" s="445" t="s">
        <v>936</v>
      </c>
      <c r="K1020" s="432" t="s">
        <v>936</v>
      </c>
      <c r="L1020" s="411"/>
      <c r="M1020" s="411"/>
      <c r="N1020" s="411"/>
      <c r="O1020" s="411"/>
      <c r="P1020" s="411"/>
      <c r="Q1020" s="411"/>
      <c r="R1020" s="432" t="s">
        <v>936</v>
      </c>
      <c r="S1020" s="434" t="s">
        <v>936</v>
      </c>
      <c r="T1020" s="411"/>
      <c r="U1020" s="411"/>
      <c r="V1020" s="411"/>
    </row>
    <row r="1021" spans="10:22">
      <c r="J1021" s="445" t="s">
        <v>936</v>
      </c>
      <c r="K1021" s="432" t="s">
        <v>936</v>
      </c>
      <c r="L1021" s="411"/>
      <c r="M1021" s="411"/>
      <c r="N1021" s="411"/>
      <c r="O1021" s="411"/>
      <c r="P1021" s="411"/>
      <c r="Q1021" s="411"/>
      <c r="R1021" s="432" t="s">
        <v>936</v>
      </c>
      <c r="S1021" s="434" t="s">
        <v>936</v>
      </c>
      <c r="T1021" s="411"/>
      <c r="U1021" s="411"/>
      <c r="V1021" s="411"/>
    </row>
    <row r="1022" spans="10:22">
      <c r="J1022" s="445" t="s">
        <v>936</v>
      </c>
      <c r="K1022" s="432" t="s">
        <v>936</v>
      </c>
      <c r="L1022" s="411"/>
      <c r="M1022" s="411"/>
      <c r="N1022" s="411"/>
      <c r="O1022" s="411"/>
      <c r="P1022" s="411"/>
      <c r="Q1022" s="411"/>
      <c r="R1022" s="432" t="s">
        <v>936</v>
      </c>
      <c r="S1022" s="434" t="s">
        <v>936</v>
      </c>
      <c r="T1022" s="411"/>
      <c r="U1022" s="411"/>
      <c r="V1022" s="411"/>
    </row>
    <row r="1023" spans="10:22">
      <c r="J1023" s="445" t="s">
        <v>936</v>
      </c>
      <c r="K1023" s="432" t="s">
        <v>936</v>
      </c>
      <c r="L1023" s="411"/>
      <c r="M1023" s="411"/>
      <c r="N1023" s="411"/>
      <c r="O1023" s="411"/>
      <c r="P1023" s="411"/>
      <c r="Q1023" s="411"/>
      <c r="R1023" s="432" t="s">
        <v>936</v>
      </c>
      <c r="S1023" s="434" t="s">
        <v>936</v>
      </c>
      <c r="T1023" s="411"/>
      <c r="U1023" s="411"/>
      <c r="V1023" s="411"/>
    </row>
    <row r="1024" spans="10:22">
      <c r="J1024" s="445" t="s">
        <v>936</v>
      </c>
      <c r="K1024" s="432" t="s">
        <v>936</v>
      </c>
      <c r="L1024" s="411"/>
      <c r="M1024" s="411"/>
      <c r="N1024" s="411"/>
      <c r="O1024" s="411"/>
      <c r="P1024" s="411"/>
      <c r="Q1024" s="411"/>
      <c r="R1024" s="432" t="s">
        <v>936</v>
      </c>
      <c r="S1024" s="434" t="s">
        <v>936</v>
      </c>
      <c r="T1024" s="411"/>
      <c r="U1024" s="411"/>
      <c r="V1024" s="411"/>
    </row>
    <row r="1025" spans="10:22">
      <c r="J1025" s="445" t="s">
        <v>936</v>
      </c>
      <c r="K1025" s="432" t="s">
        <v>936</v>
      </c>
      <c r="L1025" s="411"/>
      <c r="M1025" s="411"/>
      <c r="N1025" s="411"/>
      <c r="O1025" s="411"/>
      <c r="P1025" s="411"/>
      <c r="Q1025" s="411"/>
      <c r="R1025" s="432" t="s">
        <v>936</v>
      </c>
      <c r="S1025" s="434" t="s">
        <v>936</v>
      </c>
      <c r="T1025" s="411"/>
      <c r="U1025" s="411"/>
      <c r="V1025" s="411"/>
    </row>
    <row r="1026" spans="10:22">
      <c r="J1026" s="445" t="s">
        <v>936</v>
      </c>
      <c r="K1026" s="432" t="s">
        <v>936</v>
      </c>
      <c r="L1026" s="411"/>
      <c r="M1026" s="411"/>
      <c r="N1026" s="411"/>
      <c r="O1026" s="411"/>
      <c r="P1026" s="411"/>
      <c r="Q1026" s="411"/>
      <c r="R1026" s="432" t="s">
        <v>936</v>
      </c>
      <c r="S1026" s="434" t="s">
        <v>936</v>
      </c>
      <c r="T1026" s="411"/>
      <c r="U1026" s="411"/>
      <c r="V1026" s="411"/>
    </row>
    <row r="1027" spans="10:22">
      <c r="J1027" s="445" t="s">
        <v>936</v>
      </c>
      <c r="K1027" s="432" t="s">
        <v>936</v>
      </c>
      <c r="L1027" s="411"/>
      <c r="M1027" s="411"/>
      <c r="N1027" s="411"/>
      <c r="O1027" s="411"/>
      <c r="P1027" s="411"/>
      <c r="Q1027" s="411"/>
      <c r="R1027" s="432" t="s">
        <v>936</v>
      </c>
      <c r="S1027" s="434" t="s">
        <v>936</v>
      </c>
      <c r="T1027" s="411"/>
      <c r="U1027" s="411"/>
      <c r="V1027" s="411"/>
    </row>
    <row r="1028" spans="10:22">
      <c r="J1028" s="445" t="s">
        <v>936</v>
      </c>
      <c r="K1028" s="432" t="s">
        <v>936</v>
      </c>
      <c r="L1028" s="411"/>
      <c r="M1028" s="411"/>
      <c r="N1028" s="411"/>
      <c r="O1028" s="411"/>
      <c r="P1028" s="411"/>
      <c r="Q1028" s="411"/>
      <c r="R1028" s="432" t="s">
        <v>936</v>
      </c>
      <c r="S1028" s="434" t="s">
        <v>936</v>
      </c>
      <c r="T1028" s="411"/>
      <c r="U1028" s="411"/>
      <c r="V1028" s="411"/>
    </row>
    <row r="1029" spans="10:22">
      <c r="J1029" s="445" t="s">
        <v>936</v>
      </c>
      <c r="K1029" s="432" t="s">
        <v>936</v>
      </c>
      <c r="L1029" s="411"/>
      <c r="M1029" s="411"/>
      <c r="N1029" s="411"/>
      <c r="O1029" s="411"/>
      <c r="P1029" s="411"/>
      <c r="Q1029" s="411"/>
      <c r="R1029" s="432" t="s">
        <v>936</v>
      </c>
      <c r="S1029" s="434" t="s">
        <v>936</v>
      </c>
      <c r="T1029" s="411"/>
      <c r="U1029" s="411"/>
      <c r="V1029" s="411"/>
    </row>
    <row r="1030" spans="10:22">
      <c r="J1030" s="445" t="s">
        <v>936</v>
      </c>
      <c r="K1030" s="432" t="s">
        <v>936</v>
      </c>
      <c r="L1030" s="411"/>
      <c r="M1030" s="411"/>
      <c r="N1030" s="411"/>
      <c r="O1030" s="411"/>
      <c r="P1030" s="411"/>
      <c r="Q1030" s="411"/>
      <c r="R1030" s="432" t="s">
        <v>936</v>
      </c>
      <c r="S1030" s="434" t="s">
        <v>936</v>
      </c>
      <c r="T1030" s="411"/>
      <c r="U1030" s="411"/>
      <c r="V1030" s="411"/>
    </row>
    <row r="1031" spans="10:22">
      <c r="J1031" s="445" t="s">
        <v>936</v>
      </c>
      <c r="K1031" s="432" t="s">
        <v>936</v>
      </c>
      <c r="L1031" s="411"/>
      <c r="M1031" s="411"/>
      <c r="N1031" s="411"/>
      <c r="O1031" s="411"/>
      <c r="P1031" s="411"/>
      <c r="Q1031" s="411"/>
      <c r="R1031" s="432" t="s">
        <v>936</v>
      </c>
      <c r="S1031" s="434" t="s">
        <v>936</v>
      </c>
      <c r="T1031" s="411"/>
      <c r="U1031" s="411"/>
      <c r="V1031" s="411"/>
    </row>
    <row r="1032" spans="10:22">
      <c r="J1032" s="445" t="s">
        <v>936</v>
      </c>
      <c r="K1032" s="432" t="s">
        <v>936</v>
      </c>
      <c r="L1032" s="411"/>
      <c r="M1032" s="411"/>
      <c r="N1032" s="411"/>
      <c r="O1032" s="411"/>
      <c r="P1032" s="411"/>
      <c r="Q1032" s="411"/>
      <c r="R1032" s="432" t="s">
        <v>936</v>
      </c>
      <c r="S1032" s="434" t="s">
        <v>936</v>
      </c>
      <c r="T1032" s="411"/>
      <c r="U1032" s="411"/>
      <c r="V1032" s="411"/>
    </row>
    <row r="1033" spans="10:22">
      <c r="J1033" s="445" t="s">
        <v>936</v>
      </c>
      <c r="K1033" s="432" t="s">
        <v>936</v>
      </c>
      <c r="L1033" s="411"/>
      <c r="M1033" s="411"/>
      <c r="N1033" s="411"/>
      <c r="O1033" s="411"/>
      <c r="P1033" s="411"/>
      <c r="Q1033" s="411"/>
      <c r="R1033" s="432" t="s">
        <v>936</v>
      </c>
      <c r="S1033" s="434" t="s">
        <v>936</v>
      </c>
      <c r="T1033" s="411"/>
      <c r="U1033" s="411"/>
      <c r="V1033" s="411"/>
    </row>
    <row r="1034" spans="10:22">
      <c r="J1034" s="445" t="s">
        <v>936</v>
      </c>
      <c r="K1034" s="432" t="s">
        <v>936</v>
      </c>
      <c r="L1034" s="411"/>
      <c r="M1034" s="411"/>
      <c r="N1034" s="411"/>
      <c r="O1034" s="411"/>
      <c r="P1034" s="411"/>
      <c r="Q1034" s="411"/>
      <c r="R1034" s="432" t="s">
        <v>936</v>
      </c>
      <c r="S1034" s="434" t="s">
        <v>936</v>
      </c>
      <c r="T1034" s="411"/>
      <c r="U1034" s="411"/>
      <c r="V1034" s="411"/>
    </row>
    <row r="1035" spans="10:22">
      <c r="J1035" s="445" t="s">
        <v>936</v>
      </c>
      <c r="K1035" s="432" t="s">
        <v>936</v>
      </c>
      <c r="L1035" s="411"/>
      <c r="M1035" s="411"/>
      <c r="N1035" s="411"/>
      <c r="O1035" s="411"/>
      <c r="P1035" s="411"/>
      <c r="Q1035" s="411"/>
      <c r="R1035" s="432" t="s">
        <v>936</v>
      </c>
      <c r="S1035" s="434" t="s">
        <v>936</v>
      </c>
      <c r="T1035" s="411"/>
      <c r="U1035" s="411"/>
      <c r="V1035" s="411"/>
    </row>
    <row r="1036" spans="10:22">
      <c r="J1036" s="445" t="s">
        <v>936</v>
      </c>
      <c r="K1036" s="432" t="s">
        <v>936</v>
      </c>
      <c r="L1036" s="411"/>
      <c r="M1036" s="411"/>
      <c r="N1036" s="411"/>
      <c r="O1036" s="411"/>
      <c r="P1036" s="411"/>
      <c r="Q1036" s="411"/>
      <c r="R1036" s="432" t="s">
        <v>936</v>
      </c>
      <c r="S1036" s="434" t="s">
        <v>936</v>
      </c>
      <c r="T1036" s="411"/>
      <c r="U1036" s="411"/>
      <c r="V1036" s="411"/>
    </row>
    <row r="1037" spans="10:22">
      <c r="J1037" s="445" t="s">
        <v>936</v>
      </c>
      <c r="K1037" s="432" t="s">
        <v>936</v>
      </c>
      <c r="L1037" s="411"/>
      <c r="M1037" s="411"/>
      <c r="N1037" s="411"/>
      <c r="O1037" s="411"/>
      <c r="P1037" s="411"/>
      <c r="Q1037" s="411"/>
      <c r="R1037" s="432" t="s">
        <v>936</v>
      </c>
      <c r="S1037" s="434" t="s">
        <v>936</v>
      </c>
      <c r="T1037" s="411"/>
      <c r="U1037" s="411"/>
      <c r="V1037" s="411"/>
    </row>
    <row r="1038" spans="10:22">
      <c r="J1038" s="445" t="s">
        <v>936</v>
      </c>
      <c r="K1038" s="432" t="s">
        <v>936</v>
      </c>
      <c r="L1038" s="411"/>
      <c r="M1038" s="411"/>
      <c r="N1038" s="411"/>
      <c r="O1038" s="411"/>
      <c r="P1038" s="411"/>
      <c r="Q1038" s="411"/>
      <c r="R1038" s="432" t="s">
        <v>936</v>
      </c>
      <c r="S1038" s="434" t="s">
        <v>936</v>
      </c>
      <c r="T1038" s="411"/>
      <c r="U1038" s="411"/>
      <c r="V1038" s="411"/>
    </row>
    <row r="1039" spans="10:22">
      <c r="J1039" s="445" t="s">
        <v>936</v>
      </c>
      <c r="K1039" s="432" t="s">
        <v>936</v>
      </c>
      <c r="L1039" s="411"/>
      <c r="M1039" s="411"/>
      <c r="N1039" s="411"/>
      <c r="O1039" s="411"/>
      <c r="P1039" s="411"/>
      <c r="Q1039" s="411"/>
      <c r="R1039" s="432" t="s">
        <v>936</v>
      </c>
      <c r="S1039" s="434" t="s">
        <v>936</v>
      </c>
      <c r="T1039" s="411"/>
      <c r="U1039" s="411"/>
      <c r="V1039" s="411"/>
    </row>
    <row r="1040" spans="10:22">
      <c r="J1040" s="445" t="s">
        <v>936</v>
      </c>
      <c r="K1040" s="432" t="s">
        <v>936</v>
      </c>
      <c r="L1040" s="411"/>
      <c r="M1040" s="411"/>
      <c r="N1040" s="411"/>
      <c r="O1040" s="411"/>
      <c r="P1040" s="411"/>
      <c r="Q1040" s="411"/>
      <c r="R1040" s="432" t="s">
        <v>936</v>
      </c>
      <c r="S1040" s="434" t="s">
        <v>936</v>
      </c>
      <c r="T1040" s="411"/>
      <c r="U1040" s="411"/>
      <c r="V1040" s="411"/>
    </row>
    <row r="1041" spans="10:22">
      <c r="J1041" s="445" t="s">
        <v>936</v>
      </c>
      <c r="K1041" s="432" t="s">
        <v>936</v>
      </c>
      <c r="L1041" s="411"/>
      <c r="M1041" s="411"/>
      <c r="N1041" s="411"/>
      <c r="O1041" s="411"/>
      <c r="P1041" s="411"/>
      <c r="Q1041" s="411"/>
      <c r="R1041" s="432" t="s">
        <v>936</v>
      </c>
      <c r="S1041" s="434" t="s">
        <v>936</v>
      </c>
      <c r="T1041" s="411"/>
      <c r="U1041" s="411"/>
      <c r="V1041" s="411"/>
    </row>
    <row r="1042" spans="10:22">
      <c r="J1042" s="445" t="s">
        <v>936</v>
      </c>
      <c r="K1042" s="432" t="s">
        <v>936</v>
      </c>
      <c r="L1042" s="411"/>
      <c r="M1042" s="411"/>
      <c r="N1042" s="411"/>
      <c r="O1042" s="411"/>
      <c r="P1042" s="411"/>
      <c r="Q1042" s="411"/>
      <c r="R1042" s="432" t="s">
        <v>936</v>
      </c>
      <c r="S1042" s="434" t="s">
        <v>936</v>
      </c>
      <c r="T1042" s="411"/>
      <c r="U1042" s="411"/>
      <c r="V1042" s="411"/>
    </row>
    <row r="1043" spans="10:22">
      <c r="J1043" s="445" t="s">
        <v>936</v>
      </c>
      <c r="K1043" s="432" t="s">
        <v>936</v>
      </c>
      <c r="L1043" s="411"/>
      <c r="M1043" s="411"/>
      <c r="N1043" s="411"/>
      <c r="O1043" s="411"/>
      <c r="P1043" s="411"/>
      <c r="Q1043" s="411"/>
      <c r="R1043" s="432" t="s">
        <v>936</v>
      </c>
      <c r="S1043" s="434" t="s">
        <v>936</v>
      </c>
      <c r="T1043" s="411"/>
      <c r="U1043" s="411"/>
      <c r="V1043" s="411"/>
    </row>
    <row r="1044" spans="10:22">
      <c r="J1044" s="445" t="s">
        <v>936</v>
      </c>
      <c r="K1044" s="432" t="s">
        <v>936</v>
      </c>
      <c r="L1044" s="411"/>
      <c r="M1044" s="411"/>
      <c r="N1044" s="411"/>
      <c r="O1044" s="411"/>
      <c r="P1044" s="411"/>
      <c r="Q1044" s="411"/>
      <c r="R1044" s="432" t="s">
        <v>936</v>
      </c>
      <c r="S1044" s="434" t="s">
        <v>936</v>
      </c>
      <c r="T1044" s="411"/>
      <c r="U1044" s="411"/>
      <c r="V1044" s="411"/>
    </row>
    <row r="1045" spans="10:22">
      <c r="J1045" s="445" t="s">
        <v>936</v>
      </c>
      <c r="K1045" s="432" t="s">
        <v>936</v>
      </c>
      <c r="L1045" s="411"/>
      <c r="M1045" s="411"/>
      <c r="N1045" s="411"/>
      <c r="O1045" s="411"/>
      <c r="P1045" s="411"/>
      <c r="Q1045" s="411"/>
      <c r="R1045" s="432" t="s">
        <v>936</v>
      </c>
      <c r="S1045" s="434" t="s">
        <v>936</v>
      </c>
      <c r="T1045" s="411"/>
      <c r="U1045" s="411"/>
      <c r="V1045" s="411"/>
    </row>
    <row r="1046" spans="10:22">
      <c r="J1046" s="445" t="s">
        <v>936</v>
      </c>
      <c r="K1046" s="432" t="s">
        <v>936</v>
      </c>
      <c r="L1046" s="411"/>
      <c r="M1046" s="411"/>
      <c r="N1046" s="411"/>
      <c r="O1046" s="411"/>
      <c r="P1046" s="411"/>
      <c r="Q1046" s="411"/>
      <c r="R1046" s="432" t="s">
        <v>936</v>
      </c>
      <c r="S1046" s="434" t="s">
        <v>936</v>
      </c>
      <c r="T1046" s="411"/>
      <c r="U1046" s="411"/>
      <c r="V1046" s="411"/>
    </row>
    <row r="1047" spans="10:22">
      <c r="J1047" s="445" t="s">
        <v>936</v>
      </c>
      <c r="K1047" s="432" t="s">
        <v>936</v>
      </c>
      <c r="L1047" s="411"/>
      <c r="M1047" s="411"/>
      <c r="N1047" s="411"/>
      <c r="O1047" s="411"/>
      <c r="P1047" s="411"/>
      <c r="Q1047" s="411"/>
      <c r="R1047" s="432" t="s">
        <v>936</v>
      </c>
      <c r="S1047" s="434" t="s">
        <v>936</v>
      </c>
      <c r="T1047" s="411"/>
      <c r="U1047" s="411"/>
      <c r="V1047" s="411"/>
    </row>
    <row r="1048" spans="10:22">
      <c r="J1048" s="445" t="s">
        <v>936</v>
      </c>
      <c r="K1048" s="432" t="s">
        <v>936</v>
      </c>
      <c r="L1048" s="411"/>
      <c r="M1048" s="411"/>
      <c r="N1048" s="411"/>
      <c r="O1048" s="411"/>
      <c r="P1048" s="411"/>
      <c r="Q1048" s="411"/>
      <c r="R1048" s="432" t="s">
        <v>936</v>
      </c>
      <c r="S1048" s="434" t="s">
        <v>936</v>
      </c>
      <c r="T1048" s="411"/>
      <c r="U1048" s="411"/>
      <c r="V1048" s="411"/>
    </row>
    <row r="1049" spans="10:22">
      <c r="J1049" s="445" t="s">
        <v>936</v>
      </c>
      <c r="K1049" s="432" t="s">
        <v>936</v>
      </c>
      <c r="L1049" s="411"/>
      <c r="M1049" s="411"/>
      <c r="N1049" s="411"/>
      <c r="O1049" s="411"/>
      <c r="P1049" s="411"/>
      <c r="Q1049" s="411"/>
      <c r="R1049" s="432" t="s">
        <v>936</v>
      </c>
      <c r="S1049" s="434" t="s">
        <v>936</v>
      </c>
      <c r="T1049" s="411"/>
      <c r="U1049" s="411"/>
      <c r="V1049" s="411"/>
    </row>
    <row r="1050" spans="10:22">
      <c r="J1050" s="445" t="s">
        <v>936</v>
      </c>
      <c r="K1050" s="432" t="s">
        <v>936</v>
      </c>
      <c r="L1050" s="411"/>
      <c r="M1050" s="411"/>
      <c r="N1050" s="411"/>
      <c r="O1050" s="411"/>
      <c r="P1050" s="411"/>
      <c r="Q1050" s="411"/>
      <c r="R1050" s="432" t="s">
        <v>936</v>
      </c>
      <c r="S1050" s="434" t="s">
        <v>936</v>
      </c>
      <c r="T1050" s="411"/>
      <c r="U1050" s="411"/>
      <c r="V1050" s="411"/>
    </row>
    <row r="1051" spans="10:22">
      <c r="J1051" s="445" t="s">
        <v>936</v>
      </c>
      <c r="K1051" s="432" t="s">
        <v>936</v>
      </c>
      <c r="L1051" s="411"/>
      <c r="M1051" s="411"/>
      <c r="N1051" s="411"/>
      <c r="O1051" s="411"/>
      <c r="P1051" s="411"/>
      <c r="Q1051" s="411"/>
      <c r="R1051" s="432" t="s">
        <v>936</v>
      </c>
      <c r="S1051" s="434" t="s">
        <v>936</v>
      </c>
      <c r="T1051" s="411"/>
      <c r="U1051" s="411"/>
      <c r="V1051" s="411"/>
    </row>
    <row r="1052" spans="10:22">
      <c r="J1052" s="445" t="s">
        <v>936</v>
      </c>
      <c r="K1052" s="432" t="s">
        <v>936</v>
      </c>
      <c r="L1052" s="411"/>
      <c r="M1052" s="411"/>
      <c r="N1052" s="411"/>
      <c r="O1052" s="411"/>
      <c r="P1052" s="411"/>
      <c r="Q1052" s="411"/>
      <c r="R1052" s="432" t="s">
        <v>936</v>
      </c>
      <c r="S1052" s="434" t="s">
        <v>936</v>
      </c>
      <c r="T1052" s="411"/>
      <c r="U1052" s="411"/>
      <c r="V1052" s="411"/>
    </row>
    <row r="1053" spans="10:22">
      <c r="J1053" s="445" t="s">
        <v>936</v>
      </c>
      <c r="K1053" s="432" t="s">
        <v>936</v>
      </c>
      <c r="L1053" s="411"/>
      <c r="M1053" s="411"/>
      <c r="N1053" s="411"/>
      <c r="O1053" s="411"/>
      <c r="P1053" s="411"/>
      <c r="Q1053" s="411"/>
      <c r="R1053" s="432" t="s">
        <v>936</v>
      </c>
      <c r="S1053" s="434" t="s">
        <v>936</v>
      </c>
      <c r="T1053" s="411"/>
      <c r="U1053" s="411"/>
      <c r="V1053" s="411"/>
    </row>
    <row r="1054" spans="10:22">
      <c r="J1054" s="445" t="s">
        <v>936</v>
      </c>
      <c r="K1054" s="432" t="s">
        <v>936</v>
      </c>
      <c r="L1054" s="411"/>
      <c r="M1054" s="411"/>
      <c r="N1054" s="411"/>
      <c r="O1054" s="411"/>
      <c r="P1054" s="411"/>
      <c r="Q1054" s="411"/>
      <c r="R1054" s="432" t="s">
        <v>936</v>
      </c>
      <c r="S1054" s="434" t="s">
        <v>936</v>
      </c>
      <c r="T1054" s="411"/>
      <c r="U1054" s="411"/>
      <c r="V1054" s="411"/>
    </row>
    <row r="1055" spans="10:22">
      <c r="J1055" s="445" t="s">
        <v>936</v>
      </c>
      <c r="K1055" s="432" t="s">
        <v>936</v>
      </c>
      <c r="L1055" s="411"/>
      <c r="M1055" s="411"/>
      <c r="N1055" s="411"/>
      <c r="O1055" s="411"/>
      <c r="P1055" s="411"/>
      <c r="Q1055" s="411"/>
      <c r="R1055" s="432" t="s">
        <v>936</v>
      </c>
      <c r="S1055" s="434" t="s">
        <v>936</v>
      </c>
      <c r="T1055" s="411"/>
      <c r="U1055" s="411"/>
      <c r="V1055" s="411"/>
    </row>
    <row r="1056" spans="10:22">
      <c r="J1056" s="445" t="s">
        <v>936</v>
      </c>
      <c r="K1056" s="432" t="s">
        <v>936</v>
      </c>
      <c r="L1056" s="411"/>
      <c r="M1056" s="411"/>
      <c r="N1056" s="411"/>
      <c r="O1056" s="411"/>
      <c r="P1056" s="411"/>
      <c r="Q1056" s="411"/>
      <c r="R1056" s="432" t="s">
        <v>936</v>
      </c>
      <c r="S1056" s="434" t="s">
        <v>936</v>
      </c>
      <c r="T1056" s="411"/>
      <c r="U1056" s="411"/>
      <c r="V1056" s="411"/>
    </row>
    <row r="1057" spans="10:22">
      <c r="J1057" s="445" t="s">
        <v>936</v>
      </c>
      <c r="K1057" s="432" t="s">
        <v>936</v>
      </c>
      <c r="L1057" s="411"/>
      <c r="M1057" s="411"/>
      <c r="N1057" s="411"/>
      <c r="O1057" s="411"/>
      <c r="P1057" s="411"/>
      <c r="Q1057" s="411"/>
      <c r="R1057" s="432" t="s">
        <v>936</v>
      </c>
      <c r="S1057" s="434" t="s">
        <v>936</v>
      </c>
      <c r="T1057" s="411"/>
      <c r="U1057" s="411"/>
      <c r="V1057" s="411"/>
    </row>
    <row r="1058" spans="10:22">
      <c r="J1058" s="445" t="s">
        <v>936</v>
      </c>
      <c r="K1058" s="432" t="s">
        <v>936</v>
      </c>
      <c r="L1058" s="411"/>
      <c r="M1058" s="411"/>
      <c r="N1058" s="411"/>
      <c r="O1058" s="411"/>
      <c r="P1058" s="411"/>
      <c r="Q1058" s="411"/>
      <c r="R1058" s="432" t="s">
        <v>936</v>
      </c>
      <c r="S1058" s="434" t="s">
        <v>936</v>
      </c>
      <c r="T1058" s="411"/>
      <c r="U1058" s="411"/>
      <c r="V1058" s="411"/>
    </row>
    <row r="1059" spans="10:22">
      <c r="J1059" s="445" t="s">
        <v>936</v>
      </c>
      <c r="K1059" s="432" t="s">
        <v>936</v>
      </c>
      <c r="L1059" s="411"/>
      <c r="M1059" s="411"/>
      <c r="N1059" s="411"/>
      <c r="O1059" s="411"/>
      <c r="P1059" s="411"/>
      <c r="Q1059" s="411"/>
      <c r="R1059" s="432" t="s">
        <v>936</v>
      </c>
      <c r="S1059" s="434" t="s">
        <v>936</v>
      </c>
      <c r="T1059" s="411"/>
      <c r="U1059" s="411"/>
      <c r="V1059" s="411"/>
    </row>
    <row r="1060" spans="10:22">
      <c r="J1060" s="445" t="s">
        <v>936</v>
      </c>
      <c r="K1060" s="432" t="s">
        <v>936</v>
      </c>
      <c r="L1060" s="411"/>
      <c r="M1060" s="411"/>
      <c r="N1060" s="411"/>
      <c r="O1060" s="411"/>
      <c r="P1060" s="411"/>
      <c r="Q1060" s="411"/>
      <c r="R1060" s="432" t="s">
        <v>936</v>
      </c>
      <c r="S1060" s="434" t="s">
        <v>936</v>
      </c>
      <c r="T1060" s="411"/>
      <c r="U1060" s="411"/>
      <c r="V1060" s="411"/>
    </row>
    <row r="1061" spans="10:22">
      <c r="J1061" s="445" t="s">
        <v>936</v>
      </c>
      <c r="K1061" s="432" t="s">
        <v>936</v>
      </c>
      <c r="L1061" s="411"/>
      <c r="M1061" s="411"/>
      <c r="N1061" s="411"/>
      <c r="O1061" s="411"/>
      <c r="P1061" s="411"/>
      <c r="Q1061" s="411"/>
      <c r="R1061" s="432" t="s">
        <v>936</v>
      </c>
      <c r="S1061" s="434" t="s">
        <v>936</v>
      </c>
      <c r="T1061" s="411"/>
      <c r="U1061" s="411"/>
      <c r="V1061" s="411"/>
    </row>
    <row r="1062" spans="10:22">
      <c r="J1062" s="445" t="s">
        <v>936</v>
      </c>
      <c r="K1062" s="432" t="s">
        <v>936</v>
      </c>
      <c r="L1062" s="411"/>
      <c r="M1062" s="411"/>
      <c r="N1062" s="411"/>
      <c r="O1062" s="411"/>
      <c r="P1062" s="411"/>
      <c r="Q1062" s="411"/>
      <c r="R1062" s="432" t="s">
        <v>936</v>
      </c>
      <c r="S1062" s="434" t="s">
        <v>936</v>
      </c>
      <c r="T1062" s="411"/>
      <c r="U1062" s="411"/>
      <c r="V1062" s="411"/>
    </row>
    <row r="1063" spans="10:22">
      <c r="J1063" s="445" t="s">
        <v>936</v>
      </c>
      <c r="K1063" s="432" t="s">
        <v>936</v>
      </c>
      <c r="L1063" s="411"/>
      <c r="M1063" s="411"/>
      <c r="N1063" s="411"/>
      <c r="O1063" s="411"/>
      <c r="P1063" s="411"/>
      <c r="Q1063" s="411"/>
      <c r="R1063" s="432" t="s">
        <v>936</v>
      </c>
      <c r="S1063" s="434" t="s">
        <v>936</v>
      </c>
      <c r="T1063" s="411"/>
      <c r="U1063" s="411"/>
      <c r="V1063" s="411"/>
    </row>
    <row r="1064" spans="10:22">
      <c r="J1064" s="445" t="s">
        <v>936</v>
      </c>
      <c r="K1064" s="432" t="s">
        <v>936</v>
      </c>
      <c r="L1064" s="411"/>
      <c r="M1064" s="411"/>
      <c r="N1064" s="411"/>
      <c r="O1064" s="411"/>
      <c r="P1064" s="411"/>
      <c r="Q1064" s="411"/>
      <c r="R1064" s="432" t="s">
        <v>936</v>
      </c>
      <c r="S1064" s="434" t="s">
        <v>936</v>
      </c>
      <c r="T1064" s="411"/>
      <c r="U1064" s="411"/>
      <c r="V1064" s="411"/>
    </row>
    <row r="1065" spans="10:22">
      <c r="J1065" s="445" t="s">
        <v>936</v>
      </c>
      <c r="K1065" s="432" t="s">
        <v>936</v>
      </c>
      <c r="L1065" s="411"/>
      <c r="M1065" s="411"/>
      <c r="N1065" s="411"/>
      <c r="O1065" s="411"/>
      <c r="P1065" s="411"/>
      <c r="Q1065" s="411"/>
      <c r="R1065" s="432" t="s">
        <v>936</v>
      </c>
      <c r="S1065" s="434" t="s">
        <v>936</v>
      </c>
      <c r="T1065" s="411"/>
      <c r="U1065" s="411"/>
      <c r="V1065" s="411"/>
    </row>
    <row r="1066" spans="10:22">
      <c r="J1066" s="445" t="s">
        <v>936</v>
      </c>
      <c r="K1066" s="432" t="s">
        <v>936</v>
      </c>
      <c r="L1066" s="411"/>
      <c r="M1066" s="411"/>
      <c r="N1066" s="411"/>
      <c r="O1066" s="411"/>
      <c r="P1066" s="411"/>
      <c r="Q1066" s="411"/>
      <c r="R1066" s="432" t="s">
        <v>936</v>
      </c>
      <c r="S1066" s="434" t="s">
        <v>936</v>
      </c>
      <c r="T1066" s="411"/>
      <c r="U1066" s="411"/>
      <c r="V1066" s="411"/>
    </row>
    <row r="1067" spans="10:22">
      <c r="J1067" s="445" t="s">
        <v>936</v>
      </c>
      <c r="K1067" s="432" t="s">
        <v>936</v>
      </c>
      <c r="L1067" s="411"/>
      <c r="M1067" s="411"/>
      <c r="N1067" s="411"/>
      <c r="O1067" s="411"/>
      <c r="P1067" s="411"/>
      <c r="Q1067" s="411"/>
      <c r="R1067" s="432" t="s">
        <v>936</v>
      </c>
      <c r="S1067" s="434" t="s">
        <v>936</v>
      </c>
      <c r="T1067" s="411"/>
      <c r="U1067" s="411"/>
      <c r="V1067" s="411"/>
    </row>
    <row r="1068" spans="10:22">
      <c r="J1068" s="445" t="s">
        <v>936</v>
      </c>
      <c r="K1068" s="432" t="s">
        <v>936</v>
      </c>
      <c r="L1068" s="411"/>
      <c r="M1068" s="411"/>
      <c r="N1068" s="411"/>
      <c r="O1068" s="411"/>
      <c r="P1068" s="411"/>
      <c r="Q1068" s="411"/>
      <c r="R1068" s="432" t="s">
        <v>936</v>
      </c>
      <c r="S1068" s="434" t="s">
        <v>936</v>
      </c>
      <c r="T1068" s="411"/>
      <c r="U1068" s="411"/>
      <c r="V1068" s="411"/>
    </row>
    <row r="1069" spans="10:22">
      <c r="J1069" s="445" t="s">
        <v>936</v>
      </c>
      <c r="K1069" s="432" t="s">
        <v>936</v>
      </c>
      <c r="L1069" s="411"/>
      <c r="M1069" s="411"/>
      <c r="N1069" s="411"/>
      <c r="O1069" s="411"/>
      <c r="P1069" s="411"/>
      <c r="Q1069" s="411"/>
      <c r="R1069" s="432" t="s">
        <v>936</v>
      </c>
      <c r="S1069" s="434" t="s">
        <v>936</v>
      </c>
      <c r="T1069" s="411"/>
      <c r="U1069" s="411"/>
      <c r="V1069" s="411"/>
    </row>
    <row r="1070" spans="10:22">
      <c r="J1070" s="445" t="s">
        <v>936</v>
      </c>
      <c r="K1070" s="432" t="s">
        <v>936</v>
      </c>
      <c r="L1070" s="411"/>
      <c r="M1070" s="411"/>
      <c r="N1070" s="411"/>
      <c r="O1070" s="411"/>
      <c r="P1070" s="411"/>
      <c r="Q1070" s="411"/>
      <c r="R1070" s="432" t="s">
        <v>936</v>
      </c>
      <c r="S1070" s="434" t="s">
        <v>936</v>
      </c>
      <c r="T1070" s="411"/>
      <c r="U1070" s="411"/>
      <c r="V1070" s="411"/>
    </row>
    <row r="1071" spans="10:22">
      <c r="J1071" s="445" t="s">
        <v>936</v>
      </c>
      <c r="K1071" s="432" t="s">
        <v>936</v>
      </c>
      <c r="L1071" s="411"/>
      <c r="M1071" s="411"/>
      <c r="N1071" s="411"/>
      <c r="O1071" s="411"/>
      <c r="P1071" s="411"/>
      <c r="Q1071" s="411"/>
      <c r="R1071" s="432" t="s">
        <v>936</v>
      </c>
      <c r="S1071" s="434" t="s">
        <v>936</v>
      </c>
      <c r="T1071" s="411"/>
      <c r="U1071" s="411"/>
      <c r="V1071" s="411"/>
    </row>
    <row r="1072" spans="10:22">
      <c r="J1072" s="445" t="s">
        <v>936</v>
      </c>
      <c r="K1072" s="432" t="s">
        <v>936</v>
      </c>
      <c r="L1072" s="411"/>
      <c r="M1072" s="411"/>
      <c r="N1072" s="411"/>
      <c r="O1072" s="411"/>
      <c r="P1072" s="411"/>
      <c r="Q1072" s="411"/>
      <c r="R1072" s="432" t="s">
        <v>936</v>
      </c>
      <c r="S1072" s="434" t="s">
        <v>936</v>
      </c>
      <c r="T1072" s="411"/>
      <c r="U1072" s="411"/>
      <c r="V1072" s="411"/>
    </row>
    <row r="1073" spans="10:22">
      <c r="J1073" s="445" t="s">
        <v>936</v>
      </c>
      <c r="K1073" s="432" t="s">
        <v>936</v>
      </c>
      <c r="L1073" s="411"/>
      <c r="M1073" s="411"/>
      <c r="N1073" s="411"/>
      <c r="O1073" s="411"/>
      <c r="P1073" s="411"/>
      <c r="Q1073" s="411"/>
      <c r="R1073" s="432" t="s">
        <v>936</v>
      </c>
      <c r="S1073" s="434" t="s">
        <v>936</v>
      </c>
      <c r="T1073" s="411"/>
      <c r="U1073" s="411"/>
      <c r="V1073" s="411"/>
    </row>
    <row r="1074" spans="10:22">
      <c r="J1074" s="445" t="s">
        <v>936</v>
      </c>
      <c r="K1074" s="432" t="s">
        <v>936</v>
      </c>
      <c r="L1074" s="411"/>
      <c r="M1074" s="411"/>
      <c r="N1074" s="411"/>
      <c r="O1074" s="411"/>
      <c r="P1074" s="411"/>
      <c r="Q1074" s="411"/>
      <c r="R1074" s="432" t="s">
        <v>936</v>
      </c>
      <c r="S1074" s="434" t="s">
        <v>936</v>
      </c>
      <c r="T1074" s="411"/>
      <c r="U1074" s="411"/>
      <c r="V1074" s="411"/>
    </row>
    <row r="1075" spans="10:22">
      <c r="J1075" s="445" t="s">
        <v>936</v>
      </c>
      <c r="K1075" s="432" t="s">
        <v>936</v>
      </c>
      <c r="L1075" s="411"/>
      <c r="M1075" s="411"/>
      <c r="N1075" s="411"/>
      <c r="O1075" s="411"/>
      <c r="P1075" s="411"/>
      <c r="Q1075" s="411"/>
      <c r="R1075" s="432" t="s">
        <v>936</v>
      </c>
      <c r="S1075" s="434" t="s">
        <v>936</v>
      </c>
      <c r="T1075" s="411"/>
      <c r="U1075" s="411"/>
      <c r="V1075" s="411"/>
    </row>
    <row r="1076" spans="10:22">
      <c r="J1076" s="445" t="s">
        <v>936</v>
      </c>
      <c r="K1076" s="432" t="s">
        <v>936</v>
      </c>
      <c r="L1076" s="411"/>
      <c r="M1076" s="411"/>
      <c r="N1076" s="411"/>
      <c r="O1076" s="411"/>
      <c r="P1076" s="411"/>
      <c r="Q1076" s="411"/>
      <c r="R1076" s="432" t="s">
        <v>936</v>
      </c>
      <c r="S1076" s="434" t="s">
        <v>936</v>
      </c>
      <c r="T1076" s="411"/>
      <c r="U1076" s="411"/>
      <c r="V1076" s="411"/>
    </row>
    <row r="1077" spans="10:22">
      <c r="J1077" s="445" t="s">
        <v>936</v>
      </c>
      <c r="K1077" s="432" t="s">
        <v>936</v>
      </c>
      <c r="L1077" s="411"/>
      <c r="M1077" s="411"/>
      <c r="N1077" s="411"/>
      <c r="O1077" s="411"/>
      <c r="P1077" s="411"/>
      <c r="Q1077" s="411"/>
      <c r="R1077" s="432" t="s">
        <v>936</v>
      </c>
      <c r="S1077" s="434" t="s">
        <v>936</v>
      </c>
      <c r="T1077" s="411"/>
      <c r="U1077" s="411"/>
      <c r="V1077" s="411"/>
    </row>
    <row r="1078" spans="10:22">
      <c r="J1078" s="445" t="s">
        <v>936</v>
      </c>
      <c r="K1078" s="432" t="s">
        <v>936</v>
      </c>
      <c r="L1078" s="411"/>
      <c r="M1078" s="411"/>
      <c r="N1078" s="411"/>
      <c r="O1078" s="411"/>
      <c r="P1078" s="411"/>
      <c r="Q1078" s="411"/>
      <c r="R1078" s="432" t="s">
        <v>936</v>
      </c>
      <c r="S1078" s="434" t="s">
        <v>936</v>
      </c>
      <c r="T1078" s="411"/>
      <c r="U1078" s="411"/>
      <c r="V1078" s="411"/>
    </row>
    <row r="1079" spans="10:22">
      <c r="J1079" s="445" t="s">
        <v>936</v>
      </c>
      <c r="K1079" s="432" t="s">
        <v>936</v>
      </c>
      <c r="L1079" s="411"/>
      <c r="M1079" s="411"/>
      <c r="N1079" s="411"/>
      <c r="O1079" s="411"/>
      <c r="P1079" s="411"/>
      <c r="Q1079" s="411"/>
      <c r="R1079" s="432" t="s">
        <v>936</v>
      </c>
      <c r="S1079" s="434" t="s">
        <v>936</v>
      </c>
      <c r="T1079" s="411"/>
      <c r="U1079" s="411"/>
      <c r="V1079" s="411"/>
    </row>
    <row r="1080" spans="10:22">
      <c r="J1080" s="445" t="s">
        <v>936</v>
      </c>
      <c r="K1080" s="432" t="s">
        <v>936</v>
      </c>
      <c r="L1080" s="411"/>
      <c r="M1080" s="411"/>
      <c r="N1080" s="411"/>
      <c r="O1080" s="411"/>
      <c r="P1080" s="411"/>
      <c r="Q1080" s="411"/>
      <c r="R1080" s="432" t="s">
        <v>936</v>
      </c>
      <c r="S1080" s="434" t="s">
        <v>936</v>
      </c>
      <c r="T1080" s="411"/>
      <c r="U1080" s="411"/>
      <c r="V1080" s="411"/>
    </row>
    <row r="1081" spans="10:22">
      <c r="J1081" s="445" t="s">
        <v>936</v>
      </c>
      <c r="K1081" s="432" t="s">
        <v>936</v>
      </c>
      <c r="L1081" s="411"/>
      <c r="M1081" s="411"/>
      <c r="N1081" s="411"/>
      <c r="O1081" s="411"/>
      <c r="P1081" s="411"/>
      <c r="Q1081" s="411"/>
      <c r="R1081" s="432" t="s">
        <v>936</v>
      </c>
      <c r="S1081" s="434" t="s">
        <v>936</v>
      </c>
      <c r="T1081" s="411"/>
      <c r="U1081" s="411"/>
      <c r="V1081" s="411"/>
    </row>
    <row r="1082" spans="10:22">
      <c r="J1082" s="445" t="s">
        <v>936</v>
      </c>
      <c r="K1082" s="432" t="s">
        <v>936</v>
      </c>
      <c r="L1082" s="411"/>
      <c r="M1082" s="411"/>
      <c r="N1082" s="411"/>
      <c r="O1082" s="411"/>
      <c r="P1082" s="411"/>
      <c r="Q1082" s="411"/>
      <c r="R1082" s="432" t="s">
        <v>936</v>
      </c>
      <c r="S1082" s="434" t="s">
        <v>936</v>
      </c>
      <c r="T1082" s="411"/>
      <c r="U1082" s="411"/>
      <c r="V1082" s="411"/>
    </row>
    <row r="1083" spans="10:22">
      <c r="J1083" s="445" t="s">
        <v>936</v>
      </c>
      <c r="K1083" s="432" t="s">
        <v>936</v>
      </c>
      <c r="L1083" s="411"/>
      <c r="M1083" s="411"/>
      <c r="N1083" s="411"/>
      <c r="O1083" s="411"/>
      <c r="P1083" s="411"/>
      <c r="Q1083" s="411"/>
      <c r="R1083" s="432" t="s">
        <v>936</v>
      </c>
      <c r="S1083" s="434" t="s">
        <v>936</v>
      </c>
      <c r="T1083" s="411"/>
      <c r="U1083" s="411"/>
      <c r="V1083" s="411"/>
    </row>
    <row r="1084" spans="10:22">
      <c r="J1084" s="445" t="s">
        <v>936</v>
      </c>
      <c r="K1084" s="432" t="s">
        <v>936</v>
      </c>
      <c r="L1084" s="411"/>
      <c r="M1084" s="411"/>
      <c r="N1084" s="411"/>
      <c r="O1084" s="411"/>
      <c r="P1084" s="411"/>
      <c r="Q1084" s="411"/>
      <c r="R1084" s="432" t="s">
        <v>936</v>
      </c>
      <c r="S1084" s="434" t="s">
        <v>936</v>
      </c>
      <c r="T1084" s="411"/>
      <c r="U1084" s="411"/>
      <c r="V1084" s="411"/>
    </row>
    <row r="1085" spans="10:22">
      <c r="J1085" s="445" t="s">
        <v>936</v>
      </c>
      <c r="K1085" s="432" t="s">
        <v>936</v>
      </c>
      <c r="L1085" s="411"/>
      <c r="M1085" s="411"/>
      <c r="N1085" s="411"/>
      <c r="O1085" s="411"/>
      <c r="P1085" s="411"/>
      <c r="Q1085" s="411"/>
      <c r="R1085" s="432" t="s">
        <v>936</v>
      </c>
      <c r="S1085" s="434" t="s">
        <v>936</v>
      </c>
      <c r="T1085" s="411"/>
      <c r="U1085" s="411"/>
      <c r="V1085" s="411"/>
    </row>
    <row r="1086" spans="10:22">
      <c r="J1086" s="445" t="s">
        <v>936</v>
      </c>
      <c r="K1086" s="432" t="s">
        <v>936</v>
      </c>
      <c r="L1086" s="411"/>
      <c r="M1086" s="411"/>
      <c r="N1086" s="411"/>
      <c r="O1086" s="411"/>
      <c r="P1086" s="411"/>
      <c r="Q1086" s="411"/>
      <c r="R1086" s="432" t="s">
        <v>936</v>
      </c>
      <c r="S1086" s="434" t="s">
        <v>936</v>
      </c>
      <c r="T1086" s="411"/>
      <c r="U1086" s="411"/>
      <c r="V1086" s="411"/>
    </row>
    <row r="1087" spans="10:22">
      <c r="J1087" s="445" t="s">
        <v>936</v>
      </c>
      <c r="K1087" s="432" t="s">
        <v>936</v>
      </c>
      <c r="L1087" s="411"/>
      <c r="M1087" s="411"/>
      <c r="N1087" s="411"/>
      <c r="O1087" s="411"/>
      <c r="P1087" s="411"/>
      <c r="Q1087" s="411"/>
      <c r="R1087" s="432" t="s">
        <v>936</v>
      </c>
      <c r="S1087" s="434" t="s">
        <v>936</v>
      </c>
      <c r="T1087" s="411"/>
      <c r="U1087" s="411"/>
      <c r="V1087" s="411"/>
    </row>
    <row r="1088" spans="10:22">
      <c r="J1088" s="445" t="s">
        <v>936</v>
      </c>
      <c r="K1088" s="432" t="s">
        <v>936</v>
      </c>
      <c r="L1088" s="411"/>
      <c r="M1088" s="411"/>
      <c r="N1088" s="411"/>
      <c r="O1088" s="411"/>
      <c r="P1088" s="411"/>
      <c r="Q1088" s="411"/>
      <c r="R1088" s="432" t="s">
        <v>936</v>
      </c>
      <c r="S1088" s="434" t="s">
        <v>936</v>
      </c>
      <c r="T1088" s="411"/>
      <c r="U1088" s="411"/>
      <c r="V1088" s="411"/>
    </row>
    <row r="1089" spans="10:22">
      <c r="J1089" s="445" t="s">
        <v>936</v>
      </c>
      <c r="K1089" s="432" t="s">
        <v>936</v>
      </c>
      <c r="L1089" s="411"/>
      <c r="M1089" s="411"/>
      <c r="N1089" s="411"/>
      <c r="O1089" s="411"/>
      <c r="P1089" s="411"/>
      <c r="Q1089" s="411"/>
      <c r="R1089" s="432" t="s">
        <v>936</v>
      </c>
      <c r="S1089" s="434" t="s">
        <v>936</v>
      </c>
      <c r="T1089" s="411"/>
      <c r="U1089" s="411"/>
      <c r="V1089" s="411"/>
    </row>
    <row r="1090" spans="10:22">
      <c r="J1090" s="445" t="s">
        <v>936</v>
      </c>
      <c r="K1090" s="432" t="s">
        <v>936</v>
      </c>
      <c r="L1090" s="411"/>
      <c r="M1090" s="411"/>
      <c r="N1090" s="411"/>
      <c r="O1090" s="411"/>
      <c r="P1090" s="411"/>
      <c r="Q1090" s="411"/>
      <c r="R1090" s="432" t="s">
        <v>936</v>
      </c>
      <c r="S1090" s="434" t="s">
        <v>936</v>
      </c>
      <c r="T1090" s="411"/>
      <c r="U1090" s="411"/>
      <c r="V1090" s="411"/>
    </row>
    <row r="1091" spans="10:22">
      <c r="J1091" s="445" t="s">
        <v>936</v>
      </c>
      <c r="K1091" s="432" t="s">
        <v>936</v>
      </c>
      <c r="L1091" s="411"/>
      <c r="M1091" s="411"/>
      <c r="N1091" s="411"/>
      <c r="O1091" s="411"/>
      <c r="P1091" s="411"/>
      <c r="Q1091" s="411"/>
      <c r="R1091" s="432" t="s">
        <v>936</v>
      </c>
      <c r="S1091" s="434" t="s">
        <v>936</v>
      </c>
      <c r="T1091" s="411"/>
      <c r="U1091" s="411"/>
      <c r="V1091" s="411"/>
    </row>
    <row r="1092" spans="10:22">
      <c r="J1092" s="445" t="s">
        <v>936</v>
      </c>
      <c r="K1092" s="432" t="s">
        <v>936</v>
      </c>
      <c r="L1092" s="411"/>
      <c r="M1092" s="411"/>
      <c r="N1092" s="411"/>
      <c r="O1092" s="411"/>
      <c r="P1092" s="411"/>
      <c r="Q1092" s="411"/>
      <c r="R1092" s="432" t="s">
        <v>936</v>
      </c>
      <c r="S1092" s="434" t="s">
        <v>936</v>
      </c>
      <c r="T1092" s="411"/>
      <c r="U1092" s="411"/>
      <c r="V1092" s="411"/>
    </row>
    <row r="1093" spans="10:22">
      <c r="J1093" s="445" t="s">
        <v>936</v>
      </c>
      <c r="K1093" s="432" t="s">
        <v>936</v>
      </c>
      <c r="L1093" s="411"/>
      <c r="M1093" s="411"/>
      <c r="N1093" s="411"/>
      <c r="O1093" s="411"/>
      <c r="P1093" s="411"/>
      <c r="Q1093" s="411"/>
      <c r="R1093" s="432" t="s">
        <v>936</v>
      </c>
      <c r="S1093" s="434" t="s">
        <v>936</v>
      </c>
      <c r="T1093" s="411"/>
      <c r="U1093" s="411"/>
      <c r="V1093" s="411"/>
    </row>
    <row r="1094" spans="10:22">
      <c r="J1094" s="445" t="s">
        <v>936</v>
      </c>
      <c r="K1094" s="432" t="s">
        <v>936</v>
      </c>
      <c r="L1094" s="411"/>
      <c r="M1094" s="411"/>
      <c r="N1094" s="411"/>
      <c r="O1094" s="411"/>
      <c r="P1094" s="411"/>
      <c r="Q1094" s="411"/>
      <c r="R1094" s="432" t="s">
        <v>936</v>
      </c>
      <c r="S1094" s="434" t="s">
        <v>936</v>
      </c>
      <c r="T1094" s="411"/>
      <c r="U1094" s="411"/>
      <c r="V1094" s="411"/>
    </row>
    <row r="1095" spans="10:22">
      <c r="J1095" s="445" t="s">
        <v>936</v>
      </c>
      <c r="K1095" s="432" t="s">
        <v>936</v>
      </c>
      <c r="L1095" s="411"/>
      <c r="M1095" s="411"/>
      <c r="N1095" s="411"/>
      <c r="O1095" s="411"/>
      <c r="P1095" s="411"/>
      <c r="Q1095" s="411"/>
      <c r="R1095" s="432" t="s">
        <v>936</v>
      </c>
      <c r="S1095" s="434" t="s">
        <v>936</v>
      </c>
      <c r="T1095" s="411"/>
      <c r="U1095" s="411"/>
      <c r="V1095" s="411"/>
    </row>
    <row r="1096" spans="10:22">
      <c r="J1096" s="445" t="s">
        <v>936</v>
      </c>
      <c r="K1096" s="432" t="s">
        <v>936</v>
      </c>
      <c r="L1096" s="411"/>
      <c r="M1096" s="411"/>
      <c r="N1096" s="411"/>
      <c r="O1096" s="411"/>
      <c r="P1096" s="411"/>
      <c r="Q1096" s="411"/>
      <c r="R1096" s="432" t="s">
        <v>936</v>
      </c>
      <c r="S1096" s="434" t="s">
        <v>936</v>
      </c>
      <c r="T1096" s="411"/>
      <c r="U1096" s="411"/>
      <c r="V1096" s="411"/>
    </row>
    <row r="1097" spans="10:22">
      <c r="J1097" s="445" t="s">
        <v>936</v>
      </c>
      <c r="K1097" s="432" t="s">
        <v>936</v>
      </c>
      <c r="L1097" s="411"/>
      <c r="M1097" s="411"/>
      <c r="N1097" s="411"/>
      <c r="O1097" s="411"/>
      <c r="P1097" s="411"/>
      <c r="Q1097" s="411"/>
      <c r="R1097" s="432" t="s">
        <v>936</v>
      </c>
      <c r="S1097" s="434" t="s">
        <v>936</v>
      </c>
      <c r="T1097" s="411"/>
      <c r="U1097" s="411"/>
      <c r="V1097" s="411"/>
    </row>
    <row r="1098" spans="10:22">
      <c r="J1098" s="445" t="s">
        <v>936</v>
      </c>
      <c r="K1098" s="432" t="s">
        <v>936</v>
      </c>
      <c r="L1098" s="411"/>
      <c r="M1098" s="411"/>
      <c r="N1098" s="411"/>
      <c r="O1098" s="411"/>
      <c r="P1098" s="411"/>
      <c r="Q1098" s="411"/>
      <c r="R1098" s="432" t="s">
        <v>936</v>
      </c>
      <c r="S1098" s="434" t="s">
        <v>936</v>
      </c>
      <c r="T1098" s="411"/>
      <c r="U1098" s="411"/>
      <c r="V1098" s="411"/>
    </row>
    <row r="1099" spans="10:22">
      <c r="J1099" s="445" t="s">
        <v>936</v>
      </c>
      <c r="K1099" s="432" t="s">
        <v>936</v>
      </c>
      <c r="L1099" s="411"/>
      <c r="M1099" s="411"/>
      <c r="N1099" s="411"/>
      <c r="O1099" s="411"/>
      <c r="P1099" s="411"/>
      <c r="Q1099" s="411"/>
      <c r="R1099" s="432" t="s">
        <v>936</v>
      </c>
      <c r="S1099" s="434" t="s">
        <v>936</v>
      </c>
      <c r="T1099" s="411"/>
      <c r="U1099" s="411"/>
      <c r="V1099" s="411"/>
    </row>
    <row r="1100" spans="10:22">
      <c r="J1100" s="445" t="s">
        <v>936</v>
      </c>
      <c r="K1100" s="432" t="s">
        <v>936</v>
      </c>
      <c r="L1100" s="411"/>
      <c r="M1100" s="411"/>
      <c r="N1100" s="411"/>
      <c r="O1100" s="411"/>
      <c r="P1100" s="411"/>
      <c r="Q1100" s="411"/>
      <c r="R1100" s="432" t="s">
        <v>936</v>
      </c>
      <c r="S1100" s="434" t="s">
        <v>936</v>
      </c>
      <c r="T1100" s="411"/>
      <c r="U1100" s="411"/>
      <c r="V1100" s="411"/>
    </row>
    <row r="1101" spans="10:22">
      <c r="J1101" s="445" t="s">
        <v>936</v>
      </c>
      <c r="K1101" s="432" t="s">
        <v>936</v>
      </c>
      <c r="L1101" s="411"/>
      <c r="M1101" s="411"/>
      <c r="N1101" s="411"/>
      <c r="O1101" s="411"/>
      <c r="P1101" s="411"/>
      <c r="Q1101" s="411"/>
      <c r="R1101" s="432" t="s">
        <v>936</v>
      </c>
      <c r="S1101" s="434" t="s">
        <v>936</v>
      </c>
      <c r="T1101" s="411"/>
      <c r="U1101" s="411"/>
      <c r="V1101" s="411"/>
    </row>
    <row r="1102" spans="10:22">
      <c r="J1102" s="445" t="s">
        <v>936</v>
      </c>
      <c r="K1102" s="432" t="s">
        <v>936</v>
      </c>
      <c r="L1102" s="411"/>
      <c r="M1102" s="411"/>
      <c r="N1102" s="411"/>
      <c r="O1102" s="411"/>
      <c r="P1102" s="411"/>
      <c r="Q1102" s="411"/>
      <c r="R1102" s="432" t="s">
        <v>936</v>
      </c>
      <c r="S1102" s="434" t="s">
        <v>936</v>
      </c>
      <c r="T1102" s="411"/>
      <c r="U1102" s="411"/>
      <c r="V1102" s="411"/>
    </row>
    <row r="1103" spans="10:22">
      <c r="J1103" s="445" t="s">
        <v>936</v>
      </c>
      <c r="K1103" s="432" t="s">
        <v>936</v>
      </c>
      <c r="L1103" s="411"/>
      <c r="M1103" s="411"/>
      <c r="N1103" s="411"/>
      <c r="O1103" s="411"/>
      <c r="P1103" s="411"/>
      <c r="Q1103" s="411"/>
      <c r="R1103" s="432" t="s">
        <v>936</v>
      </c>
      <c r="S1103" s="434" t="s">
        <v>936</v>
      </c>
      <c r="T1103" s="411"/>
      <c r="U1103" s="411"/>
      <c r="V1103" s="411"/>
    </row>
    <row r="1104" spans="10:22">
      <c r="J1104" s="445" t="s">
        <v>936</v>
      </c>
      <c r="K1104" s="432" t="s">
        <v>936</v>
      </c>
      <c r="L1104" s="411"/>
      <c r="M1104" s="411"/>
      <c r="N1104" s="411"/>
      <c r="O1104" s="411"/>
      <c r="P1104" s="411"/>
      <c r="Q1104" s="411"/>
      <c r="R1104" s="432" t="s">
        <v>936</v>
      </c>
      <c r="S1104" s="434" t="s">
        <v>936</v>
      </c>
      <c r="T1104" s="411"/>
      <c r="U1104" s="411"/>
      <c r="V1104" s="411"/>
    </row>
    <row r="1105" spans="10:22">
      <c r="J1105" s="445" t="s">
        <v>936</v>
      </c>
      <c r="K1105" s="432" t="s">
        <v>936</v>
      </c>
      <c r="L1105" s="411"/>
      <c r="M1105" s="411"/>
      <c r="N1105" s="411"/>
      <c r="O1105" s="411"/>
      <c r="P1105" s="411"/>
      <c r="Q1105" s="411"/>
      <c r="R1105" s="432" t="s">
        <v>936</v>
      </c>
      <c r="S1105" s="434" t="s">
        <v>936</v>
      </c>
      <c r="T1105" s="411"/>
      <c r="U1105" s="411"/>
      <c r="V1105" s="411"/>
    </row>
    <row r="1106" spans="10:22">
      <c r="J1106" s="445" t="s">
        <v>936</v>
      </c>
      <c r="K1106" s="432" t="s">
        <v>936</v>
      </c>
      <c r="L1106" s="411"/>
      <c r="M1106" s="411"/>
      <c r="N1106" s="411"/>
      <c r="O1106" s="411"/>
      <c r="P1106" s="411"/>
      <c r="Q1106" s="411"/>
      <c r="R1106" s="432" t="s">
        <v>936</v>
      </c>
      <c r="S1106" s="434" t="s">
        <v>936</v>
      </c>
      <c r="T1106" s="411"/>
      <c r="U1106" s="411"/>
      <c r="V1106" s="411"/>
    </row>
    <row r="1107" spans="10:22">
      <c r="J1107" s="445" t="s">
        <v>936</v>
      </c>
      <c r="K1107" s="432" t="s">
        <v>936</v>
      </c>
      <c r="L1107" s="411"/>
      <c r="M1107" s="411"/>
      <c r="N1107" s="411"/>
      <c r="O1107" s="411"/>
      <c r="P1107" s="411"/>
      <c r="Q1107" s="411"/>
      <c r="R1107" s="432" t="s">
        <v>936</v>
      </c>
      <c r="S1107" s="434" t="s">
        <v>936</v>
      </c>
      <c r="T1107" s="411"/>
      <c r="U1107" s="411"/>
      <c r="V1107" s="411"/>
    </row>
    <row r="1108" spans="10:22">
      <c r="J1108" s="445" t="s">
        <v>936</v>
      </c>
      <c r="K1108" s="432" t="s">
        <v>936</v>
      </c>
      <c r="L1108" s="411"/>
      <c r="M1108" s="411"/>
      <c r="N1108" s="411"/>
      <c r="O1108" s="411"/>
      <c r="P1108" s="411"/>
      <c r="Q1108" s="411"/>
      <c r="R1108" s="432" t="s">
        <v>936</v>
      </c>
      <c r="S1108" s="434" t="s">
        <v>936</v>
      </c>
      <c r="T1108" s="411"/>
      <c r="U1108" s="411"/>
      <c r="V1108" s="411"/>
    </row>
    <row r="1109" spans="10:22">
      <c r="J1109" s="445" t="s">
        <v>936</v>
      </c>
      <c r="K1109" s="432" t="s">
        <v>936</v>
      </c>
      <c r="L1109" s="411"/>
      <c r="M1109" s="411"/>
      <c r="N1109" s="411"/>
      <c r="O1109" s="411"/>
      <c r="P1109" s="411"/>
      <c r="Q1109" s="411"/>
      <c r="R1109" s="432" t="s">
        <v>936</v>
      </c>
      <c r="S1109" s="434" t="s">
        <v>936</v>
      </c>
      <c r="T1109" s="411"/>
      <c r="U1109" s="411"/>
      <c r="V1109" s="411"/>
    </row>
    <row r="1110" spans="10:22">
      <c r="J1110" s="445" t="s">
        <v>936</v>
      </c>
      <c r="K1110" s="432" t="s">
        <v>936</v>
      </c>
      <c r="L1110" s="411"/>
      <c r="M1110" s="411"/>
      <c r="N1110" s="411"/>
      <c r="O1110" s="411"/>
      <c r="P1110" s="411"/>
      <c r="Q1110" s="411"/>
      <c r="R1110" s="432" t="s">
        <v>936</v>
      </c>
      <c r="S1110" s="434" t="s">
        <v>936</v>
      </c>
      <c r="T1110" s="411"/>
      <c r="U1110" s="411"/>
      <c r="V1110" s="411"/>
    </row>
    <row r="1111" spans="10:22">
      <c r="J1111" s="445" t="s">
        <v>936</v>
      </c>
      <c r="K1111" s="432" t="s">
        <v>936</v>
      </c>
      <c r="L1111" s="411"/>
      <c r="M1111" s="411"/>
      <c r="N1111" s="411"/>
      <c r="O1111" s="411"/>
      <c r="P1111" s="411"/>
      <c r="Q1111" s="411"/>
      <c r="R1111" s="432" t="s">
        <v>936</v>
      </c>
      <c r="S1111" s="434" t="s">
        <v>936</v>
      </c>
      <c r="T1111" s="411"/>
      <c r="U1111" s="411"/>
      <c r="V1111" s="411"/>
    </row>
    <row r="1112" spans="10:22">
      <c r="J1112" s="445" t="s">
        <v>936</v>
      </c>
      <c r="K1112" s="432" t="s">
        <v>936</v>
      </c>
      <c r="L1112" s="411"/>
      <c r="M1112" s="411"/>
      <c r="N1112" s="411"/>
      <c r="O1112" s="411"/>
      <c r="P1112" s="411"/>
      <c r="Q1112" s="411"/>
      <c r="R1112" s="432" t="s">
        <v>936</v>
      </c>
      <c r="S1112" s="434" t="s">
        <v>936</v>
      </c>
      <c r="T1112" s="411"/>
      <c r="U1112" s="411"/>
      <c r="V1112" s="411"/>
    </row>
    <row r="1113" spans="10:22">
      <c r="J1113" s="445" t="s">
        <v>936</v>
      </c>
      <c r="K1113" s="432" t="s">
        <v>936</v>
      </c>
      <c r="L1113" s="411"/>
      <c r="M1113" s="411"/>
      <c r="N1113" s="411"/>
      <c r="O1113" s="411"/>
      <c r="P1113" s="411"/>
      <c r="Q1113" s="411"/>
      <c r="R1113" s="432" t="s">
        <v>936</v>
      </c>
      <c r="S1113" s="434" t="s">
        <v>936</v>
      </c>
      <c r="T1113" s="411"/>
      <c r="U1113" s="411"/>
      <c r="V1113" s="411"/>
    </row>
    <row r="1114" spans="10:22">
      <c r="J1114" s="445" t="s">
        <v>936</v>
      </c>
      <c r="K1114" s="432" t="s">
        <v>936</v>
      </c>
      <c r="L1114" s="411"/>
      <c r="M1114" s="411"/>
      <c r="N1114" s="411"/>
      <c r="O1114" s="411"/>
      <c r="P1114" s="411"/>
      <c r="Q1114" s="411"/>
      <c r="R1114" s="432" t="s">
        <v>936</v>
      </c>
      <c r="S1114" s="434" t="s">
        <v>936</v>
      </c>
      <c r="T1114" s="411"/>
      <c r="U1114" s="411"/>
      <c r="V1114" s="411"/>
    </row>
    <row r="1115" spans="10:22">
      <c r="J1115" s="445" t="s">
        <v>936</v>
      </c>
      <c r="K1115" s="432" t="s">
        <v>936</v>
      </c>
      <c r="L1115" s="411"/>
      <c r="M1115" s="411"/>
      <c r="N1115" s="411"/>
      <c r="O1115" s="411"/>
      <c r="P1115" s="411"/>
      <c r="Q1115" s="411"/>
      <c r="R1115" s="432" t="s">
        <v>936</v>
      </c>
      <c r="S1115" s="434" t="s">
        <v>936</v>
      </c>
      <c r="T1115" s="411"/>
      <c r="U1115" s="411"/>
      <c r="V1115" s="411"/>
    </row>
    <row r="1116" spans="10:22">
      <c r="J1116" s="445" t="s">
        <v>936</v>
      </c>
      <c r="K1116" s="432" t="s">
        <v>936</v>
      </c>
      <c r="L1116" s="411"/>
      <c r="M1116" s="411"/>
      <c r="N1116" s="411"/>
      <c r="O1116" s="411"/>
      <c r="P1116" s="411"/>
      <c r="Q1116" s="411"/>
      <c r="R1116" s="432" t="s">
        <v>936</v>
      </c>
      <c r="S1116" s="434" t="s">
        <v>936</v>
      </c>
      <c r="T1116" s="411"/>
      <c r="U1116" s="411"/>
      <c r="V1116" s="411"/>
    </row>
    <row r="1117" spans="10:22">
      <c r="J1117" s="445" t="s">
        <v>936</v>
      </c>
      <c r="K1117" s="432" t="s">
        <v>936</v>
      </c>
      <c r="L1117" s="411"/>
      <c r="M1117" s="411"/>
      <c r="N1117" s="411"/>
      <c r="O1117" s="411"/>
      <c r="P1117" s="411"/>
      <c r="Q1117" s="411"/>
      <c r="R1117" s="432" t="s">
        <v>936</v>
      </c>
      <c r="S1117" s="434" t="s">
        <v>936</v>
      </c>
      <c r="T1117" s="411"/>
      <c r="U1117" s="411"/>
      <c r="V1117" s="411"/>
    </row>
    <row r="1118" spans="10:22">
      <c r="J1118" s="445" t="s">
        <v>936</v>
      </c>
      <c r="K1118" s="432" t="s">
        <v>936</v>
      </c>
      <c r="L1118" s="411"/>
      <c r="M1118" s="411"/>
      <c r="N1118" s="411"/>
      <c r="O1118" s="411"/>
      <c r="P1118" s="411"/>
      <c r="Q1118" s="411"/>
      <c r="R1118" s="432" t="s">
        <v>936</v>
      </c>
      <c r="S1118" s="434" t="s">
        <v>936</v>
      </c>
      <c r="T1118" s="411"/>
      <c r="U1118" s="411"/>
      <c r="V1118" s="411"/>
    </row>
    <row r="1119" spans="10:22">
      <c r="J1119" s="445" t="s">
        <v>936</v>
      </c>
      <c r="K1119" s="432" t="s">
        <v>936</v>
      </c>
      <c r="L1119" s="411"/>
      <c r="M1119" s="411"/>
      <c r="N1119" s="411"/>
      <c r="O1119" s="411"/>
      <c r="P1119" s="411"/>
      <c r="Q1119" s="411"/>
      <c r="R1119" s="432" t="s">
        <v>936</v>
      </c>
      <c r="S1119" s="434" t="s">
        <v>936</v>
      </c>
      <c r="T1119" s="411"/>
      <c r="U1119" s="411"/>
      <c r="V1119" s="411"/>
    </row>
    <row r="1120" spans="10:22">
      <c r="J1120" s="445" t="s">
        <v>936</v>
      </c>
      <c r="K1120" s="432" t="s">
        <v>936</v>
      </c>
      <c r="L1120" s="411"/>
      <c r="M1120" s="411"/>
      <c r="N1120" s="411"/>
      <c r="O1120" s="411"/>
      <c r="P1120" s="411"/>
      <c r="Q1120" s="411"/>
      <c r="R1120" s="432" t="s">
        <v>936</v>
      </c>
      <c r="S1120" s="434" t="s">
        <v>936</v>
      </c>
      <c r="T1120" s="411"/>
      <c r="U1120" s="411"/>
      <c r="V1120" s="411"/>
    </row>
    <row r="1121" spans="10:19">
      <c r="J1121" s="445" t="s">
        <v>936</v>
      </c>
      <c r="K1121" s="432" t="s">
        <v>936</v>
      </c>
      <c r="L1121" s="411"/>
      <c r="M1121" s="411"/>
      <c r="N1121" s="411"/>
      <c r="O1121" s="411"/>
      <c r="P1121" s="411"/>
      <c r="Q1121" s="411"/>
      <c r="R1121" s="432" t="s">
        <v>936</v>
      </c>
      <c r="S1121" s="434" t="s">
        <v>936</v>
      </c>
    </row>
    <row r="1122" spans="10:19">
      <c r="J1122" s="445" t="s">
        <v>936</v>
      </c>
      <c r="K1122" s="432" t="s">
        <v>936</v>
      </c>
      <c r="L1122" s="411"/>
      <c r="M1122" s="411"/>
      <c r="N1122" s="411"/>
      <c r="O1122" s="411"/>
      <c r="P1122" s="411"/>
      <c r="Q1122" s="411"/>
      <c r="R1122" s="432" t="s">
        <v>936</v>
      </c>
      <c r="S1122" s="434" t="s">
        <v>936</v>
      </c>
    </row>
    <row r="1123" spans="10:19">
      <c r="J1123" s="411"/>
      <c r="K1123" s="411"/>
      <c r="L1123" s="411"/>
      <c r="M1123" s="411"/>
      <c r="N1123" s="411"/>
      <c r="O1123" s="411"/>
      <c r="P1123" s="411"/>
      <c r="Q1123" s="411"/>
      <c r="R1123" s="432" t="s">
        <v>936</v>
      </c>
      <c r="S1123" s="434" t="s">
        <v>936</v>
      </c>
    </row>
    <row r="1124" spans="10:19">
      <c r="J1124" s="411"/>
      <c r="K1124" s="411"/>
      <c r="L1124" s="411"/>
      <c r="M1124" s="411"/>
      <c r="N1124" s="411"/>
      <c r="O1124" s="411"/>
      <c r="P1124" s="411"/>
      <c r="Q1124" s="411"/>
      <c r="R1124" s="432" t="s">
        <v>936</v>
      </c>
      <c r="S1124" s="434" t="s">
        <v>936</v>
      </c>
    </row>
    <row r="1125" spans="10:19">
      <c r="J1125" s="411"/>
      <c r="K1125" s="411"/>
      <c r="L1125" s="411"/>
      <c r="M1125" s="411"/>
      <c r="N1125" s="411"/>
      <c r="O1125" s="411"/>
      <c r="P1125" s="411"/>
      <c r="Q1125" s="411"/>
      <c r="R1125" s="432" t="s">
        <v>936</v>
      </c>
      <c r="S1125" s="434" t="s">
        <v>936</v>
      </c>
    </row>
    <row r="1126" spans="10:19">
      <c r="J1126" s="411"/>
      <c r="K1126" s="411"/>
      <c r="L1126" s="411"/>
      <c r="M1126" s="411"/>
      <c r="N1126" s="411"/>
      <c r="O1126" s="411"/>
      <c r="P1126" s="411"/>
      <c r="Q1126" s="411"/>
      <c r="R1126" s="432" t="s">
        <v>936</v>
      </c>
      <c r="S1126" s="434" t="s">
        <v>936</v>
      </c>
    </row>
    <row r="1127" spans="10:19">
      <c r="J1127" s="411"/>
      <c r="K1127" s="411"/>
      <c r="L1127" s="411"/>
      <c r="M1127" s="411"/>
      <c r="N1127" s="411"/>
      <c r="O1127" s="411"/>
      <c r="P1127" s="411"/>
      <c r="Q1127" s="411"/>
      <c r="R1127" s="432" t="s">
        <v>936</v>
      </c>
      <c r="S1127" s="434" t="s">
        <v>936</v>
      </c>
    </row>
    <row r="1128" spans="10:19">
      <c r="J1128" s="411"/>
      <c r="K1128" s="411"/>
      <c r="L1128" s="411"/>
      <c r="M1128" s="411"/>
      <c r="N1128" s="411"/>
      <c r="O1128" s="411"/>
      <c r="P1128" s="411"/>
      <c r="Q1128" s="411"/>
      <c r="R1128" s="432" t="s">
        <v>936</v>
      </c>
      <c r="S1128" s="434" t="s">
        <v>936</v>
      </c>
    </row>
    <row r="1129" spans="10:19">
      <c r="J1129" s="411"/>
      <c r="K1129" s="411"/>
      <c r="L1129" s="411"/>
      <c r="M1129" s="411"/>
      <c r="N1129" s="411"/>
      <c r="O1129" s="411"/>
      <c r="P1129" s="411"/>
      <c r="Q1129" s="411"/>
      <c r="R1129" s="432" t="s">
        <v>936</v>
      </c>
      <c r="S1129" s="434" t="s">
        <v>936</v>
      </c>
    </row>
    <row r="1130" spans="10:19">
      <c r="J1130" s="411"/>
      <c r="K1130" s="411"/>
      <c r="L1130" s="411"/>
      <c r="M1130" s="411"/>
      <c r="N1130" s="411"/>
      <c r="O1130" s="411"/>
      <c r="P1130" s="411"/>
      <c r="Q1130" s="411"/>
      <c r="R1130" s="432" t="s">
        <v>936</v>
      </c>
      <c r="S1130" s="434" t="s">
        <v>936</v>
      </c>
    </row>
    <row r="1131" spans="10:19">
      <c r="J1131" s="411"/>
      <c r="K1131" s="411"/>
      <c r="L1131" s="411"/>
      <c r="M1131" s="411"/>
      <c r="N1131" s="411"/>
      <c r="O1131" s="411"/>
      <c r="P1131" s="411"/>
      <c r="Q1131" s="411"/>
      <c r="R1131" s="432" t="s">
        <v>936</v>
      </c>
      <c r="S1131" s="434" t="s">
        <v>936</v>
      </c>
    </row>
    <row r="1132" spans="10:19">
      <c r="J1132" s="411"/>
      <c r="K1132" s="411"/>
      <c r="L1132" s="411"/>
      <c r="M1132" s="411"/>
      <c r="N1132" s="411"/>
      <c r="O1132" s="411"/>
      <c r="P1132" s="411"/>
      <c r="Q1132" s="411"/>
      <c r="R1132" s="432" t="s">
        <v>936</v>
      </c>
      <c r="S1132" s="434" t="s">
        <v>936</v>
      </c>
    </row>
    <row r="1133" spans="10:19">
      <c r="J1133" s="411"/>
      <c r="K1133" s="411"/>
      <c r="L1133" s="411"/>
      <c r="M1133" s="411"/>
      <c r="N1133" s="411"/>
      <c r="O1133" s="411"/>
      <c r="P1133" s="411"/>
      <c r="Q1133" s="411"/>
      <c r="R1133" s="432" t="s">
        <v>936</v>
      </c>
      <c r="S1133" s="434" t="s">
        <v>936</v>
      </c>
    </row>
    <row r="1134" spans="10:19">
      <c r="J1134" s="411"/>
      <c r="K1134" s="411"/>
      <c r="L1134" s="411"/>
      <c r="M1134" s="411"/>
      <c r="N1134" s="411"/>
      <c r="O1134" s="411"/>
      <c r="P1134" s="411"/>
      <c r="Q1134" s="411"/>
      <c r="R1134" s="432" t="s">
        <v>936</v>
      </c>
      <c r="S1134" s="434" t="s">
        <v>936</v>
      </c>
    </row>
    <row r="1135" spans="10:19">
      <c r="J1135" s="411"/>
      <c r="K1135" s="411"/>
      <c r="L1135" s="411"/>
      <c r="M1135" s="411"/>
      <c r="N1135" s="411"/>
      <c r="O1135" s="411"/>
      <c r="P1135" s="411"/>
      <c r="Q1135" s="411"/>
      <c r="R1135" s="432" t="s">
        <v>936</v>
      </c>
      <c r="S1135" s="434" t="s">
        <v>936</v>
      </c>
    </row>
    <row r="1136" spans="10:19">
      <c r="J1136" s="411"/>
      <c r="K1136" s="411"/>
      <c r="L1136" s="411"/>
      <c r="M1136" s="411"/>
      <c r="N1136" s="411"/>
      <c r="O1136" s="411"/>
      <c r="P1136" s="411"/>
      <c r="Q1136" s="411"/>
      <c r="R1136" s="432" t="s">
        <v>936</v>
      </c>
      <c r="S1136" s="434" t="s">
        <v>936</v>
      </c>
    </row>
    <row r="1137" spans="18:19">
      <c r="R1137" s="432" t="s">
        <v>936</v>
      </c>
      <c r="S1137" s="434" t="s">
        <v>936</v>
      </c>
    </row>
    <row r="1138" spans="18:19">
      <c r="R1138" s="432" t="s">
        <v>936</v>
      </c>
      <c r="S1138" s="434" t="s">
        <v>936</v>
      </c>
    </row>
    <row r="1139" spans="18:19">
      <c r="R1139" s="432" t="s">
        <v>936</v>
      </c>
      <c r="S1139" s="434" t="s">
        <v>936</v>
      </c>
    </row>
    <row r="1140" spans="18:19">
      <c r="R1140" s="432" t="s">
        <v>936</v>
      </c>
      <c r="S1140" s="434" t="s">
        <v>936</v>
      </c>
    </row>
    <row r="1141" spans="18:19">
      <c r="R1141" s="432" t="s">
        <v>936</v>
      </c>
      <c r="S1141" s="434" t="s">
        <v>936</v>
      </c>
    </row>
    <row r="1142" spans="18:19">
      <c r="R1142" s="432" t="s">
        <v>936</v>
      </c>
      <c r="S1142" s="434" t="s">
        <v>936</v>
      </c>
    </row>
    <row r="1143" spans="18:19">
      <c r="R1143" s="432" t="s">
        <v>936</v>
      </c>
      <c r="S1143" s="434" t="s">
        <v>936</v>
      </c>
    </row>
    <row r="1144" spans="18:19">
      <c r="R1144" s="432" t="s">
        <v>936</v>
      </c>
      <c r="S1144" s="434" t="s">
        <v>936</v>
      </c>
    </row>
    <row r="1145" spans="18:19">
      <c r="R1145" s="432" t="s">
        <v>936</v>
      </c>
      <c r="S1145" s="434" t="s">
        <v>936</v>
      </c>
    </row>
    <row r="1146" spans="18:19">
      <c r="R1146" s="432" t="s">
        <v>936</v>
      </c>
      <c r="S1146" s="434" t="s">
        <v>936</v>
      </c>
    </row>
    <row r="1147" spans="18:19">
      <c r="R1147" s="432" t="s">
        <v>936</v>
      </c>
      <c r="S1147" s="434" t="s">
        <v>936</v>
      </c>
    </row>
    <row r="1148" spans="18:19">
      <c r="R1148" s="432" t="s">
        <v>936</v>
      </c>
      <c r="S1148" s="434" t="s">
        <v>936</v>
      </c>
    </row>
    <row r="1149" spans="18:19">
      <c r="R1149" s="432" t="s">
        <v>936</v>
      </c>
      <c r="S1149" s="434" t="s">
        <v>936</v>
      </c>
    </row>
    <row r="1150" spans="18:19">
      <c r="R1150" s="432" t="s">
        <v>936</v>
      </c>
      <c r="S1150" s="434" t="s">
        <v>936</v>
      </c>
    </row>
    <row r="1151" spans="18:19">
      <c r="R1151" s="432" t="s">
        <v>936</v>
      </c>
      <c r="S1151" s="434" t="s">
        <v>936</v>
      </c>
    </row>
    <row r="1152" spans="18:19">
      <c r="R1152" s="432" t="s">
        <v>936</v>
      </c>
      <c r="S1152" s="434" t="s">
        <v>936</v>
      </c>
    </row>
    <row r="1153" spans="18:19">
      <c r="R1153" s="432" t="s">
        <v>936</v>
      </c>
      <c r="S1153" s="434" t="s">
        <v>936</v>
      </c>
    </row>
    <row r="1154" spans="18:19">
      <c r="R1154" s="432" t="s">
        <v>936</v>
      </c>
      <c r="S1154" s="434" t="s">
        <v>936</v>
      </c>
    </row>
    <row r="1155" spans="18:19">
      <c r="R1155" s="432" t="s">
        <v>936</v>
      </c>
      <c r="S1155" s="434" t="s">
        <v>936</v>
      </c>
    </row>
    <row r="1156" spans="18:19">
      <c r="R1156" s="432" t="s">
        <v>936</v>
      </c>
      <c r="S1156" s="434" t="s">
        <v>936</v>
      </c>
    </row>
    <row r="1157" spans="18:19">
      <c r="R1157" s="432" t="s">
        <v>936</v>
      </c>
      <c r="S1157" s="434" t="s">
        <v>936</v>
      </c>
    </row>
    <row r="1158" spans="18:19">
      <c r="R1158" s="432" t="s">
        <v>936</v>
      </c>
      <c r="S1158" s="434" t="s">
        <v>936</v>
      </c>
    </row>
    <row r="1159" spans="18:19">
      <c r="R1159" s="432" t="s">
        <v>936</v>
      </c>
      <c r="S1159" s="434" t="s">
        <v>936</v>
      </c>
    </row>
    <row r="1160" spans="18:19">
      <c r="R1160" s="432" t="s">
        <v>936</v>
      </c>
      <c r="S1160" s="434" t="s">
        <v>936</v>
      </c>
    </row>
    <row r="1161" spans="18:19">
      <c r="R1161" s="432" t="s">
        <v>936</v>
      </c>
      <c r="S1161" s="434" t="s">
        <v>936</v>
      </c>
    </row>
    <row r="1162" spans="18:19">
      <c r="R1162" s="432" t="s">
        <v>936</v>
      </c>
      <c r="S1162" s="434" t="s">
        <v>936</v>
      </c>
    </row>
    <row r="1163" spans="18:19">
      <c r="R1163" s="432" t="s">
        <v>936</v>
      </c>
      <c r="S1163" s="434" t="s">
        <v>936</v>
      </c>
    </row>
    <row r="1164" spans="18:19">
      <c r="R1164" s="432" t="s">
        <v>936</v>
      </c>
      <c r="S1164" s="434" t="s">
        <v>936</v>
      </c>
    </row>
    <row r="1165" spans="18:19">
      <c r="R1165" s="432" t="s">
        <v>936</v>
      </c>
      <c r="S1165" s="434" t="s">
        <v>936</v>
      </c>
    </row>
    <row r="1166" spans="18:19">
      <c r="R1166" s="432" t="s">
        <v>936</v>
      </c>
      <c r="S1166" s="434" t="s">
        <v>936</v>
      </c>
    </row>
    <row r="1167" spans="18:19">
      <c r="R1167" s="432" t="s">
        <v>936</v>
      </c>
      <c r="S1167" s="434" t="s">
        <v>936</v>
      </c>
    </row>
    <row r="1168" spans="18:19">
      <c r="R1168" s="432" t="s">
        <v>936</v>
      </c>
      <c r="S1168" s="434" t="s">
        <v>936</v>
      </c>
    </row>
    <row r="1169" spans="18:19">
      <c r="R1169" s="432" t="s">
        <v>936</v>
      </c>
      <c r="S1169" s="434" t="s">
        <v>936</v>
      </c>
    </row>
    <row r="1170" spans="18:19">
      <c r="R1170" s="432" t="s">
        <v>936</v>
      </c>
      <c r="S1170" s="434" t="s">
        <v>936</v>
      </c>
    </row>
    <row r="1171" spans="18:19">
      <c r="R1171" s="432" t="s">
        <v>936</v>
      </c>
      <c r="S1171" s="434" t="s">
        <v>936</v>
      </c>
    </row>
    <row r="1172" spans="18:19">
      <c r="R1172" s="432" t="s">
        <v>936</v>
      </c>
      <c r="S1172" s="434" t="s">
        <v>936</v>
      </c>
    </row>
    <row r="1173" spans="18:19">
      <c r="R1173" s="432" t="s">
        <v>936</v>
      </c>
      <c r="S1173" s="434" t="s">
        <v>936</v>
      </c>
    </row>
    <row r="1174" spans="18:19">
      <c r="R1174" s="432" t="s">
        <v>936</v>
      </c>
      <c r="S1174" s="434" t="s">
        <v>936</v>
      </c>
    </row>
    <row r="1175" spans="18:19">
      <c r="R1175" s="432" t="s">
        <v>936</v>
      </c>
      <c r="S1175" s="434" t="s">
        <v>936</v>
      </c>
    </row>
    <row r="1176" spans="18:19">
      <c r="R1176" s="432" t="s">
        <v>936</v>
      </c>
      <c r="S1176" s="434" t="s">
        <v>936</v>
      </c>
    </row>
    <row r="1177" spans="18:19">
      <c r="R1177" s="432" t="s">
        <v>936</v>
      </c>
      <c r="S1177" s="434" t="s">
        <v>936</v>
      </c>
    </row>
    <row r="1178" spans="18:19">
      <c r="R1178" s="432" t="s">
        <v>936</v>
      </c>
      <c r="S1178" s="434" t="s">
        <v>936</v>
      </c>
    </row>
    <row r="1179" spans="18:19">
      <c r="R1179" s="432" t="s">
        <v>936</v>
      </c>
      <c r="S1179" s="434" t="s">
        <v>936</v>
      </c>
    </row>
    <row r="1180" spans="18:19">
      <c r="R1180" s="432" t="s">
        <v>936</v>
      </c>
      <c r="S1180" s="434" t="s">
        <v>936</v>
      </c>
    </row>
    <row r="1181" spans="18:19">
      <c r="R1181" s="432" t="s">
        <v>936</v>
      </c>
      <c r="S1181" s="434" t="s">
        <v>936</v>
      </c>
    </row>
    <row r="1182" spans="18:19">
      <c r="R1182" s="432" t="s">
        <v>936</v>
      </c>
      <c r="S1182" s="434" t="s">
        <v>936</v>
      </c>
    </row>
    <row r="1183" spans="18:19">
      <c r="R1183" s="432" t="s">
        <v>936</v>
      </c>
      <c r="S1183" s="434" t="s">
        <v>936</v>
      </c>
    </row>
    <row r="1184" spans="18:19">
      <c r="R1184" s="432" t="s">
        <v>936</v>
      </c>
      <c r="S1184" s="434" t="s">
        <v>936</v>
      </c>
    </row>
    <row r="1185" spans="18:19">
      <c r="R1185" s="432" t="s">
        <v>936</v>
      </c>
      <c r="S1185" s="434" t="s">
        <v>936</v>
      </c>
    </row>
    <row r="1186" spans="18:19">
      <c r="R1186" s="432" t="s">
        <v>936</v>
      </c>
      <c r="S1186" s="434" t="s">
        <v>936</v>
      </c>
    </row>
    <row r="1187" spans="18:19">
      <c r="R1187" s="432" t="s">
        <v>936</v>
      </c>
      <c r="S1187" s="434" t="s">
        <v>936</v>
      </c>
    </row>
    <row r="1188" spans="18:19">
      <c r="R1188" s="432" t="s">
        <v>936</v>
      </c>
      <c r="S1188" s="434" t="s">
        <v>936</v>
      </c>
    </row>
    <row r="1189" spans="18:19">
      <c r="R1189" s="432" t="s">
        <v>936</v>
      </c>
      <c r="S1189" s="434" t="s">
        <v>936</v>
      </c>
    </row>
    <row r="1190" spans="18:19">
      <c r="R1190" s="432" t="s">
        <v>936</v>
      </c>
      <c r="S1190" s="434" t="s">
        <v>936</v>
      </c>
    </row>
    <row r="1191" spans="18:19">
      <c r="R1191" s="432" t="s">
        <v>936</v>
      </c>
      <c r="S1191" s="434" t="s">
        <v>936</v>
      </c>
    </row>
    <row r="1192" spans="18:19">
      <c r="R1192" s="432" t="s">
        <v>936</v>
      </c>
      <c r="S1192" s="434" t="s">
        <v>936</v>
      </c>
    </row>
    <row r="1193" spans="18:19">
      <c r="R1193" s="432" t="s">
        <v>936</v>
      </c>
      <c r="S1193" s="434" t="s">
        <v>936</v>
      </c>
    </row>
    <row r="1194" spans="18:19">
      <c r="R1194" s="432" t="s">
        <v>936</v>
      </c>
      <c r="S1194" s="434" t="s">
        <v>936</v>
      </c>
    </row>
    <row r="1195" spans="18:19">
      <c r="R1195" s="432" t="s">
        <v>936</v>
      </c>
      <c r="S1195" s="434" t="s">
        <v>936</v>
      </c>
    </row>
    <row r="1196" spans="18:19">
      <c r="R1196" s="432" t="s">
        <v>936</v>
      </c>
      <c r="S1196" s="434" t="s">
        <v>936</v>
      </c>
    </row>
    <row r="1197" spans="18:19">
      <c r="R1197" s="432" t="s">
        <v>936</v>
      </c>
      <c r="S1197" s="434" t="s">
        <v>936</v>
      </c>
    </row>
    <row r="1198" spans="18:19">
      <c r="R1198" s="432" t="s">
        <v>936</v>
      </c>
      <c r="S1198" s="434" t="s">
        <v>936</v>
      </c>
    </row>
    <row r="1199" spans="18:19">
      <c r="R1199" s="432" t="s">
        <v>936</v>
      </c>
      <c r="S1199" s="434" t="s">
        <v>936</v>
      </c>
    </row>
    <row r="1200" spans="18:19">
      <c r="R1200" s="432" t="s">
        <v>936</v>
      </c>
      <c r="S1200" s="434" t="s">
        <v>936</v>
      </c>
    </row>
    <row r="1201" spans="18:19">
      <c r="R1201" s="432" t="s">
        <v>936</v>
      </c>
      <c r="S1201" s="434" t="s">
        <v>936</v>
      </c>
    </row>
    <row r="1202" spans="18:19">
      <c r="R1202" s="432" t="s">
        <v>936</v>
      </c>
      <c r="S1202" s="434" t="s">
        <v>936</v>
      </c>
    </row>
    <row r="1203" spans="18:19">
      <c r="R1203" s="432" t="s">
        <v>936</v>
      </c>
      <c r="S1203" s="434" t="s">
        <v>936</v>
      </c>
    </row>
    <row r="1204" spans="18:19">
      <c r="R1204" s="432" t="s">
        <v>936</v>
      </c>
      <c r="S1204" s="434" t="s">
        <v>936</v>
      </c>
    </row>
    <row r="1205" spans="18:19">
      <c r="R1205" s="432" t="s">
        <v>936</v>
      </c>
      <c r="S1205" s="434" t="s">
        <v>936</v>
      </c>
    </row>
    <row r="1206" spans="18:19">
      <c r="R1206" s="432" t="s">
        <v>936</v>
      </c>
      <c r="S1206" s="434" t="s">
        <v>936</v>
      </c>
    </row>
    <row r="1207" spans="18:19">
      <c r="R1207" s="432" t="s">
        <v>936</v>
      </c>
      <c r="S1207" s="434" t="s">
        <v>936</v>
      </c>
    </row>
    <row r="1208" spans="18:19">
      <c r="R1208" s="432" t="s">
        <v>936</v>
      </c>
      <c r="S1208" s="434" t="s">
        <v>936</v>
      </c>
    </row>
    <row r="1209" spans="18:19">
      <c r="R1209" s="432" t="s">
        <v>936</v>
      </c>
      <c r="S1209" s="434" t="s">
        <v>936</v>
      </c>
    </row>
    <row r="1210" spans="18:19">
      <c r="R1210" s="432" t="s">
        <v>936</v>
      </c>
      <c r="S1210" s="434" t="s">
        <v>936</v>
      </c>
    </row>
    <row r="1211" spans="18:19">
      <c r="R1211" s="432" t="s">
        <v>936</v>
      </c>
      <c r="S1211" s="434" t="s">
        <v>936</v>
      </c>
    </row>
    <row r="1212" spans="18:19">
      <c r="R1212" s="432" t="s">
        <v>936</v>
      </c>
      <c r="S1212" s="434" t="s">
        <v>936</v>
      </c>
    </row>
    <row r="1213" spans="18:19">
      <c r="R1213" s="432" t="s">
        <v>936</v>
      </c>
      <c r="S1213" s="434" t="s">
        <v>936</v>
      </c>
    </row>
    <row r="1214" spans="18:19">
      <c r="R1214" s="432" t="s">
        <v>936</v>
      </c>
      <c r="S1214" s="434" t="s">
        <v>936</v>
      </c>
    </row>
    <row r="1215" spans="18:19">
      <c r="R1215" s="432" t="s">
        <v>936</v>
      </c>
      <c r="S1215" s="434" t="s">
        <v>936</v>
      </c>
    </row>
    <row r="1216" spans="18:19">
      <c r="R1216" s="432" t="s">
        <v>936</v>
      </c>
      <c r="S1216" s="434" t="s">
        <v>936</v>
      </c>
    </row>
    <row r="1217" spans="18:19">
      <c r="R1217" s="432" t="s">
        <v>936</v>
      </c>
      <c r="S1217" s="434" t="s">
        <v>936</v>
      </c>
    </row>
    <row r="1218" spans="18:19">
      <c r="R1218" s="432" t="s">
        <v>936</v>
      </c>
      <c r="S1218" s="434" t="s">
        <v>936</v>
      </c>
    </row>
    <row r="1219" spans="18:19">
      <c r="R1219" s="432" t="s">
        <v>936</v>
      </c>
      <c r="S1219" s="434" t="s">
        <v>936</v>
      </c>
    </row>
    <row r="1220" spans="18:19">
      <c r="R1220" s="432" t="s">
        <v>936</v>
      </c>
      <c r="S1220" s="434" t="s">
        <v>936</v>
      </c>
    </row>
    <row r="1221" spans="18:19">
      <c r="R1221" s="432" t="s">
        <v>936</v>
      </c>
      <c r="S1221" s="434" t="s">
        <v>936</v>
      </c>
    </row>
    <row r="1222" spans="18:19">
      <c r="R1222" s="432" t="s">
        <v>936</v>
      </c>
      <c r="S1222" s="434" t="s">
        <v>936</v>
      </c>
    </row>
    <row r="1223" spans="18:19">
      <c r="R1223" s="432" t="s">
        <v>936</v>
      </c>
      <c r="S1223" s="434" t="s">
        <v>936</v>
      </c>
    </row>
    <row r="1224" spans="18:19">
      <c r="R1224" s="432" t="s">
        <v>936</v>
      </c>
      <c r="S1224" s="434" t="s">
        <v>936</v>
      </c>
    </row>
    <row r="1225" spans="18:19">
      <c r="R1225" s="432" t="s">
        <v>936</v>
      </c>
      <c r="S1225" s="434" t="s">
        <v>936</v>
      </c>
    </row>
    <row r="1226" spans="18:19">
      <c r="R1226" s="432" t="s">
        <v>936</v>
      </c>
      <c r="S1226" s="434" t="s">
        <v>936</v>
      </c>
    </row>
    <row r="1227" spans="18:19">
      <c r="R1227" s="432" t="s">
        <v>936</v>
      </c>
      <c r="S1227" s="434" t="s">
        <v>936</v>
      </c>
    </row>
    <row r="1228" spans="18:19">
      <c r="R1228" s="432" t="s">
        <v>936</v>
      </c>
      <c r="S1228" s="434" t="s">
        <v>936</v>
      </c>
    </row>
    <row r="1229" spans="18:19">
      <c r="R1229" s="432" t="s">
        <v>936</v>
      </c>
      <c r="S1229" s="434" t="s">
        <v>936</v>
      </c>
    </row>
    <row r="1230" spans="18:19">
      <c r="R1230" s="432" t="s">
        <v>936</v>
      </c>
      <c r="S1230" s="434" t="s">
        <v>936</v>
      </c>
    </row>
    <row r="1231" spans="18:19">
      <c r="R1231" s="432" t="s">
        <v>936</v>
      </c>
      <c r="S1231" s="434" t="s">
        <v>936</v>
      </c>
    </row>
    <row r="1232" spans="18:19">
      <c r="R1232" s="432" t="s">
        <v>936</v>
      </c>
      <c r="S1232" s="434" t="s">
        <v>936</v>
      </c>
    </row>
    <row r="1233" spans="18:19">
      <c r="R1233" s="432" t="s">
        <v>936</v>
      </c>
      <c r="S1233" s="434" t="s">
        <v>936</v>
      </c>
    </row>
    <row r="1234" spans="18:19">
      <c r="R1234" s="432" t="s">
        <v>936</v>
      </c>
      <c r="S1234" s="434" t="s">
        <v>936</v>
      </c>
    </row>
    <row r="1235" spans="18:19">
      <c r="R1235" s="432" t="s">
        <v>936</v>
      </c>
      <c r="S1235" s="434" t="s">
        <v>936</v>
      </c>
    </row>
    <row r="1236" spans="18:19">
      <c r="R1236" s="432" t="s">
        <v>936</v>
      </c>
      <c r="S1236" s="434" t="s">
        <v>936</v>
      </c>
    </row>
    <row r="1237" spans="18:19">
      <c r="R1237" s="432" t="s">
        <v>936</v>
      </c>
      <c r="S1237" s="434" t="s">
        <v>936</v>
      </c>
    </row>
    <row r="1238" spans="18:19">
      <c r="R1238" s="432" t="s">
        <v>936</v>
      </c>
      <c r="S1238" s="434" t="s">
        <v>936</v>
      </c>
    </row>
    <row r="1239" spans="18:19">
      <c r="R1239" s="432" t="s">
        <v>936</v>
      </c>
      <c r="S1239" s="434" t="s">
        <v>936</v>
      </c>
    </row>
    <row r="1240" spans="18:19">
      <c r="R1240" s="432" t="s">
        <v>936</v>
      </c>
      <c r="S1240" s="434" t="s">
        <v>936</v>
      </c>
    </row>
    <row r="1241" spans="18:19">
      <c r="R1241" s="432" t="s">
        <v>936</v>
      </c>
      <c r="S1241" s="434" t="s">
        <v>936</v>
      </c>
    </row>
    <row r="1242" spans="18:19">
      <c r="R1242" s="432" t="s">
        <v>936</v>
      </c>
      <c r="S1242" s="434" t="s">
        <v>936</v>
      </c>
    </row>
    <row r="1243" spans="18:19">
      <c r="R1243" s="432" t="s">
        <v>936</v>
      </c>
      <c r="S1243" s="434" t="s">
        <v>936</v>
      </c>
    </row>
    <row r="1244" spans="18:19">
      <c r="R1244" s="432" t="s">
        <v>936</v>
      </c>
      <c r="S1244" s="434" t="s">
        <v>936</v>
      </c>
    </row>
    <row r="1245" spans="18:19">
      <c r="R1245" s="432" t="s">
        <v>936</v>
      </c>
      <c r="S1245" s="434" t="s">
        <v>936</v>
      </c>
    </row>
    <row r="1246" spans="18:19">
      <c r="R1246" s="432" t="s">
        <v>936</v>
      </c>
      <c r="S1246" s="434" t="s">
        <v>936</v>
      </c>
    </row>
    <row r="1247" spans="18:19">
      <c r="R1247" s="432" t="s">
        <v>936</v>
      </c>
      <c r="S1247" s="434" t="s">
        <v>936</v>
      </c>
    </row>
    <row r="1248" spans="18:19">
      <c r="R1248" s="432" t="s">
        <v>936</v>
      </c>
      <c r="S1248" s="434" t="s">
        <v>936</v>
      </c>
    </row>
    <row r="1249" spans="18:19">
      <c r="R1249" s="432" t="s">
        <v>936</v>
      </c>
      <c r="S1249" s="434" t="s">
        <v>936</v>
      </c>
    </row>
    <row r="1250" spans="18:19">
      <c r="R1250" s="432" t="s">
        <v>936</v>
      </c>
      <c r="S1250" s="434" t="s">
        <v>936</v>
      </c>
    </row>
    <row r="1251" spans="18:19">
      <c r="R1251" s="432" t="s">
        <v>936</v>
      </c>
      <c r="S1251" s="434" t="s">
        <v>936</v>
      </c>
    </row>
    <row r="1252" spans="18:19">
      <c r="R1252" s="432" t="s">
        <v>936</v>
      </c>
      <c r="S1252" s="434" t="s">
        <v>936</v>
      </c>
    </row>
    <row r="1253" spans="18:19">
      <c r="R1253" s="432" t="s">
        <v>936</v>
      </c>
      <c r="S1253" s="434" t="s">
        <v>936</v>
      </c>
    </row>
    <row r="1254" spans="18:19">
      <c r="R1254" s="432" t="s">
        <v>936</v>
      </c>
      <c r="S1254" s="434" t="s">
        <v>936</v>
      </c>
    </row>
    <row r="1255" spans="18:19">
      <c r="R1255" s="432" t="s">
        <v>936</v>
      </c>
      <c r="S1255" s="434" t="s">
        <v>936</v>
      </c>
    </row>
    <row r="1256" spans="18:19">
      <c r="R1256" s="432" t="s">
        <v>936</v>
      </c>
      <c r="S1256" s="434" t="s">
        <v>936</v>
      </c>
    </row>
    <row r="1257" spans="18:19">
      <c r="R1257" s="432" t="s">
        <v>936</v>
      </c>
      <c r="S1257" s="434" t="s">
        <v>936</v>
      </c>
    </row>
    <row r="1258" spans="18:19">
      <c r="R1258" s="432" t="s">
        <v>936</v>
      </c>
      <c r="S1258" s="434" t="s">
        <v>936</v>
      </c>
    </row>
    <row r="1259" spans="18:19">
      <c r="R1259" s="432" t="s">
        <v>936</v>
      </c>
      <c r="S1259" s="434" t="s">
        <v>936</v>
      </c>
    </row>
    <row r="1260" spans="18:19">
      <c r="R1260" s="432" t="s">
        <v>936</v>
      </c>
      <c r="S1260" s="434" t="s">
        <v>936</v>
      </c>
    </row>
    <row r="1261" spans="18:19">
      <c r="R1261" s="432" t="s">
        <v>936</v>
      </c>
      <c r="S1261" s="434" t="s">
        <v>936</v>
      </c>
    </row>
    <row r="1262" spans="18:19">
      <c r="R1262" s="432" t="s">
        <v>936</v>
      </c>
      <c r="S1262" s="434" t="s">
        <v>936</v>
      </c>
    </row>
    <row r="1263" spans="18:19">
      <c r="R1263" s="432" t="s">
        <v>936</v>
      </c>
      <c r="S1263" s="434" t="s">
        <v>936</v>
      </c>
    </row>
    <row r="1264" spans="18:19">
      <c r="R1264" s="432" t="s">
        <v>936</v>
      </c>
      <c r="S1264" s="434" t="s">
        <v>936</v>
      </c>
    </row>
    <row r="1265" spans="18:19">
      <c r="R1265" s="432" t="s">
        <v>936</v>
      </c>
      <c r="S1265" s="434" t="s">
        <v>936</v>
      </c>
    </row>
    <row r="1266" spans="18:19">
      <c r="R1266" s="432" t="s">
        <v>936</v>
      </c>
      <c r="S1266" s="434" t="s">
        <v>936</v>
      </c>
    </row>
    <row r="1267" spans="18:19">
      <c r="R1267" s="432" t="s">
        <v>936</v>
      </c>
      <c r="S1267" s="434" t="s">
        <v>936</v>
      </c>
    </row>
    <row r="1268" spans="18:19">
      <c r="R1268" s="432" t="s">
        <v>936</v>
      </c>
      <c r="S1268" s="434" t="s">
        <v>936</v>
      </c>
    </row>
    <row r="1269" spans="18:19">
      <c r="R1269" s="432" t="s">
        <v>936</v>
      </c>
      <c r="S1269" s="434" t="s">
        <v>936</v>
      </c>
    </row>
    <row r="1270" spans="18:19">
      <c r="R1270" s="432" t="s">
        <v>936</v>
      </c>
      <c r="S1270" s="434" t="s">
        <v>936</v>
      </c>
    </row>
    <row r="1271" spans="18:19">
      <c r="R1271" s="432" t="s">
        <v>936</v>
      </c>
      <c r="S1271" s="434" t="s">
        <v>936</v>
      </c>
    </row>
    <row r="1272" spans="18:19">
      <c r="R1272" s="432" t="s">
        <v>936</v>
      </c>
      <c r="S1272" s="434" t="s">
        <v>936</v>
      </c>
    </row>
    <row r="1273" spans="18:19">
      <c r="R1273" s="432" t="s">
        <v>936</v>
      </c>
      <c r="S1273" s="434" t="s">
        <v>936</v>
      </c>
    </row>
    <row r="1274" spans="18:19">
      <c r="R1274" s="432" t="s">
        <v>936</v>
      </c>
      <c r="S1274" s="434" t="s">
        <v>936</v>
      </c>
    </row>
    <row r="1275" spans="18:19">
      <c r="R1275" s="432" t="s">
        <v>936</v>
      </c>
      <c r="S1275" s="434" t="s">
        <v>936</v>
      </c>
    </row>
    <row r="1276" spans="18:19">
      <c r="R1276" s="432" t="s">
        <v>936</v>
      </c>
      <c r="S1276" s="434" t="s">
        <v>936</v>
      </c>
    </row>
    <row r="1277" spans="18:19">
      <c r="R1277" s="432" t="s">
        <v>936</v>
      </c>
      <c r="S1277" s="434" t="s">
        <v>936</v>
      </c>
    </row>
    <row r="1278" spans="18:19">
      <c r="R1278" s="432" t="s">
        <v>936</v>
      </c>
      <c r="S1278" s="434" t="s">
        <v>936</v>
      </c>
    </row>
    <row r="1279" spans="18:19">
      <c r="R1279" s="432" t="s">
        <v>936</v>
      </c>
      <c r="S1279" s="434" t="s">
        <v>936</v>
      </c>
    </row>
    <row r="1280" spans="18:19">
      <c r="R1280" s="432" t="s">
        <v>936</v>
      </c>
      <c r="S1280" s="434" t="s">
        <v>936</v>
      </c>
    </row>
    <row r="1281" spans="18:19">
      <c r="R1281" s="432" t="s">
        <v>936</v>
      </c>
      <c r="S1281" s="434" t="s">
        <v>936</v>
      </c>
    </row>
    <row r="1282" spans="18:19">
      <c r="R1282" s="432" t="s">
        <v>936</v>
      </c>
      <c r="S1282" s="434" t="s">
        <v>936</v>
      </c>
    </row>
    <row r="1283" spans="18:19">
      <c r="R1283" s="432" t="s">
        <v>936</v>
      </c>
      <c r="S1283" s="434" t="s">
        <v>936</v>
      </c>
    </row>
    <row r="1284" spans="18:19">
      <c r="R1284" s="432" t="s">
        <v>936</v>
      </c>
      <c r="S1284" s="434" t="s">
        <v>936</v>
      </c>
    </row>
    <row r="1285" spans="18:19">
      <c r="R1285" s="432" t="s">
        <v>936</v>
      </c>
      <c r="S1285" s="434" t="s">
        <v>936</v>
      </c>
    </row>
    <row r="1286" spans="18:19">
      <c r="R1286" s="432" t="s">
        <v>936</v>
      </c>
      <c r="S1286" s="434" t="s">
        <v>936</v>
      </c>
    </row>
    <row r="1287" spans="18:19">
      <c r="R1287" s="432" t="s">
        <v>936</v>
      </c>
      <c r="S1287" s="434" t="s">
        <v>936</v>
      </c>
    </row>
    <row r="1288" spans="18:19">
      <c r="R1288" s="432" t="s">
        <v>936</v>
      </c>
      <c r="S1288" s="434" t="s">
        <v>936</v>
      </c>
    </row>
    <row r="1289" spans="18:19">
      <c r="R1289" s="432" t="s">
        <v>936</v>
      </c>
      <c r="S1289" s="434" t="s">
        <v>936</v>
      </c>
    </row>
    <row r="1290" spans="18:19">
      <c r="R1290" s="432" t="s">
        <v>936</v>
      </c>
      <c r="S1290" s="434" t="s">
        <v>936</v>
      </c>
    </row>
    <row r="1291" spans="18:19">
      <c r="R1291" s="432" t="s">
        <v>936</v>
      </c>
      <c r="S1291" s="434" t="s">
        <v>936</v>
      </c>
    </row>
    <row r="1292" spans="18:19">
      <c r="R1292" s="432" t="s">
        <v>936</v>
      </c>
      <c r="S1292" s="434" t="s">
        <v>936</v>
      </c>
    </row>
    <row r="1293" spans="18:19">
      <c r="R1293" s="432" t="s">
        <v>936</v>
      </c>
      <c r="S1293" s="434" t="s">
        <v>936</v>
      </c>
    </row>
    <row r="1294" spans="18:19">
      <c r="R1294" s="432" t="s">
        <v>936</v>
      </c>
      <c r="S1294" s="434" t="s">
        <v>936</v>
      </c>
    </row>
    <row r="1295" spans="18:19">
      <c r="R1295" s="432" t="s">
        <v>936</v>
      </c>
      <c r="S1295" s="434" t="s">
        <v>936</v>
      </c>
    </row>
    <row r="1296" spans="18:19">
      <c r="R1296" s="432" t="s">
        <v>936</v>
      </c>
      <c r="S1296" s="434" t="s">
        <v>936</v>
      </c>
    </row>
    <row r="1297" spans="18:19">
      <c r="R1297" s="432" t="s">
        <v>936</v>
      </c>
      <c r="S1297" s="434" t="s">
        <v>936</v>
      </c>
    </row>
    <row r="1298" spans="18:19">
      <c r="R1298" s="432" t="s">
        <v>936</v>
      </c>
      <c r="S1298" s="434" t="s">
        <v>936</v>
      </c>
    </row>
    <row r="1299" spans="18:19">
      <c r="R1299" s="432" t="s">
        <v>936</v>
      </c>
      <c r="S1299" s="434" t="s">
        <v>936</v>
      </c>
    </row>
    <row r="1300" spans="18:19">
      <c r="R1300" s="432" t="s">
        <v>936</v>
      </c>
      <c r="S1300" s="434" t="s">
        <v>936</v>
      </c>
    </row>
    <row r="1301" spans="18:19">
      <c r="R1301" s="432" t="s">
        <v>936</v>
      </c>
      <c r="S1301" s="434" t="s">
        <v>936</v>
      </c>
    </row>
    <row r="1302" spans="18:19">
      <c r="R1302" s="432" t="s">
        <v>936</v>
      </c>
      <c r="S1302" s="434" t="s">
        <v>936</v>
      </c>
    </row>
    <row r="1303" spans="18:19">
      <c r="R1303" s="432" t="s">
        <v>936</v>
      </c>
      <c r="S1303" s="434" t="s">
        <v>936</v>
      </c>
    </row>
    <row r="1304" spans="18:19">
      <c r="R1304" s="432" t="s">
        <v>936</v>
      </c>
      <c r="S1304" s="434" t="s">
        <v>936</v>
      </c>
    </row>
    <row r="1305" spans="18:19">
      <c r="R1305" s="432" t="s">
        <v>936</v>
      </c>
      <c r="S1305" s="434" t="s">
        <v>936</v>
      </c>
    </row>
    <row r="1306" spans="18:19">
      <c r="R1306" s="432" t="s">
        <v>936</v>
      </c>
      <c r="S1306" s="434" t="s">
        <v>936</v>
      </c>
    </row>
    <row r="1307" spans="18:19">
      <c r="R1307" s="432" t="s">
        <v>936</v>
      </c>
      <c r="S1307" s="434" t="s">
        <v>936</v>
      </c>
    </row>
    <row r="1308" spans="18:19">
      <c r="R1308" s="432" t="s">
        <v>936</v>
      </c>
      <c r="S1308" s="434" t="s">
        <v>936</v>
      </c>
    </row>
    <row r="1309" spans="18:19">
      <c r="R1309" s="432" t="s">
        <v>936</v>
      </c>
      <c r="S1309" s="434" t="s">
        <v>936</v>
      </c>
    </row>
    <row r="1310" spans="18:19">
      <c r="R1310" s="432" t="s">
        <v>936</v>
      </c>
      <c r="S1310" s="434" t="s">
        <v>936</v>
      </c>
    </row>
    <row r="1311" spans="18:19">
      <c r="R1311" s="432" t="s">
        <v>936</v>
      </c>
      <c r="S1311" s="434" t="s">
        <v>936</v>
      </c>
    </row>
    <row r="1312" spans="18:19">
      <c r="R1312" s="432" t="s">
        <v>936</v>
      </c>
      <c r="S1312" s="434" t="s">
        <v>936</v>
      </c>
    </row>
    <row r="1313" spans="18:19">
      <c r="R1313" s="432" t="s">
        <v>936</v>
      </c>
      <c r="S1313" s="434" t="s">
        <v>936</v>
      </c>
    </row>
    <row r="1314" spans="18:19">
      <c r="R1314" s="432" t="s">
        <v>936</v>
      </c>
      <c r="S1314" s="434" t="s">
        <v>936</v>
      </c>
    </row>
    <row r="1315" spans="18:19">
      <c r="R1315" s="432" t="s">
        <v>936</v>
      </c>
      <c r="S1315" s="434" t="s">
        <v>936</v>
      </c>
    </row>
    <row r="1316" spans="18:19">
      <c r="R1316" s="432" t="s">
        <v>936</v>
      </c>
      <c r="S1316" s="434" t="s">
        <v>936</v>
      </c>
    </row>
    <row r="1317" spans="18:19">
      <c r="R1317" s="432" t="s">
        <v>936</v>
      </c>
      <c r="S1317" s="434" t="s">
        <v>936</v>
      </c>
    </row>
    <row r="1318" spans="18:19">
      <c r="R1318" s="432" t="s">
        <v>936</v>
      </c>
      <c r="S1318" s="434" t="s">
        <v>936</v>
      </c>
    </row>
    <row r="1319" spans="18:19">
      <c r="R1319" s="432" t="s">
        <v>936</v>
      </c>
      <c r="S1319" s="434" t="s">
        <v>936</v>
      </c>
    </row>
    <row r="1320" spans="18:19">
      <c r="R1320" s="432" t="s">
        <v>936</v>
      </c>
      <c r="S1320" s="434" t="s">
        <v>936</v>
      </c>
    </row>
    <row r="1321" spans="18:19">
      <c r="R1321" s="432" t="s">
        <v>936</v>
      </c>
      <c r="S1321" s="434" t="s">
        <v>936</v>
      </c>
    </row>
    <row r="1322" spans="18:19">
      <c r="R1322" s="432" t="s">
        <v>936</v>
      </c>
      <c r="S1322" s="434" t="s">
        <v>936</v>
      </c>
    </row>
    <row r="1323" spans="18:19">
      <c r="R1323" s="432" t="s">
        <v>936</v>
      </c>
      <c r="S1323" s="434" t="s">
        <v>936</v>
      </c>
    </row>
    <row r="1324" spans="18:19">
      <c r="R1324" s="432" t="s">
        <v>936</v>
      </c>
      <c r="S1324" s="434" t="s">
        <v>936</v>
      </c>
    </row>
    <row r="1325" spans="18:19">
      <c r="R1325" s="432" t="s">
        <v>936</v>
      </c>
      <c r="S1325" s="434" t="s">
        <v>936</v>
      </c>
    </row>
    <row r="1326" spans="18:19">
      <c r="R1326" s="432" t="s">
        <v>936</v>
      </c>
      <c r="S1326" s="434" t="s">
        <v>936</v>
      </c>
    </row>
    <row r="1327" spans="18:19">
      <c r="R1327" s="432" t="s">
        <v>936</v>
      </c>
      <c r="S1327" s="434" t="s">
        <v>936</v>
      </c>
    </row>
    <row r="1328" spans="18:19">
      <c r="R1328" s="432" t="s">
        <v>936</v>
      </c>
      <c r="S1328" s="434" t="s">
        <v>936</v>
      </c>
    </row>
    <row r="1329" spans="18:19">
      <c r="R1329" s="432" t="s">
        <v>936</v>
      </c>
      <c r="S1329" s="434" t="s">
        <v>936</v>
      </c>
    </row>
    <row r="1330" spans="18:19">
      <c r="R1330" s="432" t="s">
        <v>936</v>
      </c>
      <c r="S1330" s="434" t="s">
        <v>936</v>
      </c>
    </row>
    <row r="1331" spans="18:19">
      <c r="R1331" s="432" t="s">
        <v>936</v>
      </c>
      <c r="S1331" s="434" t="s">
        <v>936</v>
      </c>
    </row>
    <row r="1332" spans="18:19">
      <c r="R1332" s="432" t="s">
        <v>936</v>
      </c>
      <c r="S1332" s="434" t="s">
        <v>936</v>
      </c>
    </row>
    <row r="1333" spans="18:19">
      <c r="R1333" s="432" t="s">
        <v>936</v>
      </c>
      <c r="S1333" s="434" t="s">
        <v>936</v>
      </c>
    </row>
    <row r="1334" spans="18:19">
      <c r="R1334" s="432" t="s">
        <v>936</v>
      </c>
      <c r="S1334" s="434" t="s">
        <v>936</v>
      </c>
    </row>
    <row r="1335" spans="18:19">
      <c r="R1335" s="432" t="s">
        <v>936</v>
      </c>
      <c r="S1335" s="434" t="s">
        <v>936</v>
      </c>
    </row>
    <row r="1336" spans="18:19">
      <c r="R1336" s="432" t="s">
        <v>936</v>
      </c>
      <c r="S1336" s="434" t="s">
        <v>936</v>
      </c>
    </row>
    <row r="1337" spans="18:19">
      <c r="R1337" s="432" t="s">
        <v>936</v>
      </c>
      <c r="S1337" s="434" t="s">
        <v>936</v>
      </c>
    </row>
    <row r="1338" spans="18:19">
      <c r="R1338" s="432" t="s">
        <v>936</v>
      </c>
      <c r="S1338" s="434" t="s">
        <v>936</v>
      </c>
    </row>
    <row r="1339" spans="18:19">
      <c r="R1339" s="432" t="s">
        <v>936</v>
      </c>
      <c r="S1339" s="434" t="s">
        <v>936</v>
      </c>
    </row>
    <row r="1340" spans="18:19">
      <c r="R1340" s="432" t="s">
        <v>936</v>
      </c>
      <c r="S1340" s="434" t="s">
        <v>936</v>
      </c>
    </row>
    <row r="1341" spans="18:19">
      <c r="R1341" s="432" t="s">
        <v>936</v>
      </c>
      <c r="S1341" s="434" t="s">
        <v>936</v>
      </c>
    </row>
    <row r="1342" spans="18:19">
      <c r="R1342" s="432" t="s">
        <v>936</v>
      </c>
      <c r="S1342" s="434" t="s">
        <v>936</v>
      </c>
    </row>
    <row r="1343" spans="18:19">
      <c r="R1343" s="432" t="s">
        <v>936</v>
      </c>
      <c r="S1343" s="434" t="s">
        <v>936</v>
      </c>
    </row>
    <row r="1344" spans="18:19">
      <c r="R1344" s="432" t="s">
        <v>936</v>
      </c>
      <c r="S1344" s="434" t="s">
        <v>936</v>
      </c>
    </row>
    <row r="1345" spans="18:19">
      <c r="R1345" s="432" t="s">
        <v>936</v>
      </c>
      <c r="S1345" s="434" t="s">
        <v>936</v>
      </c>
    </row>
    <row r="1346" spans="18:19">
      <c r="R1346" s="432" t="s">
        <v>936</v>
      </c>
      <c r="S1346" s="434" t="s">
        <v>936</v>
      </c>
    </row>
    <row r="1347" spans="18:19">
      <c r="R1347" s="432" t="s">
        <v>936</v>
      </c>
      <c r="S1347" s="434" t="s">
        <v>936</v>
      </c>
    </row>
    <row r="1348" spans="18:19">
      <c r="R1348" s="432" t="s">
        <v>936</v>
      </c>
      <c r="S1348" s="434" t="s">
        <v>936</v>
      </c>
    </row>
    <row r="1349" spans="18:19">
      <c r="R1349" s="432" t="s">
        <v>936</v>
      </c>
      <c r="S1349" s="434" t="s">
        <v>936</v>
      </c>
    </row>
    <row r="1350" spans="18:19">
      <c r="R1350" s="432" t="s">
        <v>936</v>
      </c>
      <c r="S1350" s="434" t="s">
        <v>936</v>
      </c>
    </row>
    <row r="1351" spans="18:19">
      <c r="R1351" s="432" t="s">
        <v>936</v>
      </c>
      <c r="S1351" s="434" t="s">
        <v>936</v>
      </c>
    </row>
    <row r="1352" spans="18:19">
      <c r="R1352" s="432" t="s">
        <v>936</v>
      </c>
      <c r="S1352" s="434" t="s">
        <v>936</v>
      </c>
    </row>
    <row r="1353" spans="18:19">
      <c r="R1353" s="432" t="s">
        <v>936</v>
      </c>
      <c r="S1353" s="434" t="s">
        <v>936</v>
      </c>
    </row>
    <row r="1354" spans="18:19">
      <c r="R1354" s="432" t="s">
        <v>936</v>
      </c>
      <c r="S1354" s="434" t="s">
        <v>936</v>
      </c>
    </row>
    <row r="1355" spans="18:19">
      <c r="R1355" s="432" t="s">
        <v>936</v>
      </c>
      <c r="S1355" s="434" t="s">
        <v>936</v>
      </c>
    </row>
    <row r="1356" spans="18:19">
      <c r="R1356" s="432" t="s">
        <v>936</v>
      </c>
      <c r="S1356" s="434" t="s">
        <v>936</v>
      </c>
    </row>
    <row r="1357" spans="18:19">
      <c r="R1357" s="432" t="s">
        <v>936</v>
      </c>
      <c r="S1357" s="434" t="s">
        <v>936</v>
      </c>
    </row>
    <row r="1358" spans="18:19">
      <c r="R1358" s="432" t="s">
        <v>936</v>
      </c>
      <c r="S1358" s="434" t="s">
        <v>936</v>
      </c>
    </row>
    <row r="1359" spans="18:19">
      <c r="R1359" s="432" t="s">
        <v>936</v>
      </c>
      <c r="S1359" s="434" t="s">
        <v>936</v>
      </c>
    </row>
    <row r="1360" spans="18:19">
      <c r="R1360" s="432" t="s">
        <v>936</v>
      </c>
      <c r="S1360" s="434" t="s">
        <v>936</v>
      </c>
    </row>
    <row r="1361" spans="18:19">
      <c r="R1361" s="432" t="s">
        <v>936</v>
      </c>
      <c r="S1361" s="434" t="s">
        <v>936</v>
      </c>
    </row>
    <row r="1362" spans="18:19">
      <c r="R1362" s="432" t="s">
        <v>936</v>
      </c>
      <c r="S1362" s="434" t="s">
        <v>936</v>
      </c>
    </row>
    <row r="1363" spans="18:19">
      <c r="R1363" s="432" t="s">
        <v>936</v>
      </c>
      <c r="S1363" s="434" t="s">
        <v>936</v>
      </c>
    </row>
    <row r="1364" spans="18:19">
      <c r="R1364" s="432" t="s">
        <v>936</v>
      </c>
      <c r="S1364" s="434" t="s">
        <v>936</v>
      </c>
    </row>
    <row r="1365" spans="18:19">
      <c r="R1365" s="432" t="s">
        <v>936</v>
      </c>
      <c r="S1365" s="434" t="s">
        <v>936</v>
      </c>
    </row>
    <row r="1366" spans="18:19">
      <c r="R1366" s="432" t="s">
        <v>936</v>
      </c>
      <c r="S1366" s="434" t="s">
        <v>936</v>
      </c>
    </row>
    <row r="1367" spans="18:19">
      <c r="R1367" s="432" t="s">
        <v>936</v>
      </c>
      <c r="S1367" s="434" t="s">
        <v>936</v>
      </c>
    </row>
    <row r="1368" spans="18:19">
      <c r="R1368" s="432" t="s">
        <v>936</v>
      </c>
      <c r="S1368" s="434" t="s">
        <v>936</v>
      </c>
    </row>
    <row r="1369" spans="18:19">
      <c r="R1369" s="432" t="s">
        <v>936</v>
      </c>
      <c r="S1369" s="434" t="s">
        <v>936</v>
      </c>
    </row>
    <row r="1370" spans="18:19">
      <c r="R1370" s="432" t="s">
        <v>936</v>
      </c>
      <c r="S1370" s="434" t="s">
        <v>936</v>
      </c>
    </row>
    <row r="1371" spans="18:19">
      <c r="R1371" s="432" t="s">
        <v>936</v>
      </c>
      <c r="S1371" s="434" t="s">
        <v>936</v>
      </c>
    </row>
    <row r="1372" spans="18:19">
      <c r="R1372" s="432" t="s">
        <v>936</v>
      </c>
      <c r="S1372" s="434" t="s">
        <v>936</v>
      </c>
    </row>
    <row r="1373" spans="18:19">
      <c r="R1373" s="432" t="s">
        <v>936</v>
      </c>
      <c r="S1373" s="434" t="s">
        <v>936</v>
      </c>
    </row>
    <row r="1374" spans="18:19">
      <c r="R1374" s="432" t="s">
        <v>936</v>
      </c>
      <c r="S1374" s="434" t="s">
        <v>936</v>
      </c>
    </row>
    <row r="1375" spans="18:19">
      <c r="R1375" s="432" t="s">
        <v>936</v>
      </c>
      <c r="S1375" s="434" t="s">
        <v>936</v>
      </c>
    </row>
    <row r="1376" spans="18:19">
      <c r="R1376" s="432" t="s">
        <v>936</v>
      </c>
      <c r="S1376" s="434" t="s">
        <v>936</v>
      </c>
    </row>
    <row r="1377" spans="18:19">
      <c r="R1377" s="432" t="s">
        <v>936</v>
      </c>
      <c r="S1377" s="434" t="s">
        <v>936</v>
      </c>
    </row>
    <row r="1378" spans="18:19">
      <c r="R1378" s="432" t="s">
        <v>936</v>
      </c>
      <c r="S1378" s="434" t="s">
        <v>936</v>
      </c>
    </row>
    <row r="1379" spans="18:19">
      <c r="R1379" s="432" t="s">
        <v>936</v>
      </c>
      <c r="S1379" s="434" t="s">
        <v>936</v>
      </c>
    </row>
    <row r="1380" spans="18:19">
      <c r="R1380" s="432" t="s">
        <v>936</v>
      </c>
      <c r="S1380" s="434" t="s">
        <v>936</v>
      </c>
    </row>
    <row r="1381" spans="18:19">
      <c r="R1381" s="432" t="s">
        <v>936</v>
      </c>
      <c r="S1381" s="434" t="s">
        <v>936</v>
      </c>
    </row>
    <row r="1382" spans="18:19">
      <c r="R1382" s="432" t="s">
        <v>936</v>
      </c>
      <c r="S1382" s="434" t="s">
        <v>936</v>
      </c>
    </row>
    <row r="1383" spans="18:19">
      <c r="R1383" s="432" t="s">
        <v>936</v>
      </c>
      <c r="S1383" s="434" t="s">
        <v>936</v>
      </c>
    </row>
    <row r="1384" spans="18:19">
      <c r="R1384" s="432" t="s">
        <v>936</v>
      </c>
      <c r="S1384" s="434" t="s">
        <v>936</v>
      </c>
    </row>
    <row r="1385" spans="18:19">
      <c r="R1385" s="432" t="s">
        <v>936</v>
      </c>
      <c r="S1385" s="434" t="s">
        <v>936</v>
      </c>
    </row>
    <row r="1386" spans="18:19">
      <c r="R1386" s="432" t="s">
        <v>936</v>
      </c>
      <c r="S1386" s="434" t="s">
        <v>936</v>
      </c>
    </row>
    <row r="1387" spans="18:19">
      <c r="R1387" s="432" t="s">
        <v>936</v>
      </c>
      <c r="S1387" s="434" t="s">
        <v>936</v>
      </c>
    </row>
    <row r="1388" spans="18:19">
      <c r="R1388" s="432" t="s">
        <v>936</v>
      </c>
      <c r="S1388" s="434" t="s">
        <v>936</v>
      </c>
    </row>
    <row r="1389" spans="18:19">
      <c r="R1389" s="432" t="s">
        <v>936</v>
      </c>
      <c r="S1389" s="434" t="s">
        <v>936</v>
      </c>
    </row>
    <row r="1390" spans="18:19">
      <c r="R1390" s="432" t="s">
        <v>936</v>
      </c>
      <c r="S1390" s="434" t="s">
        <v>936</v>
      </c>
    </row>
    <row r="1391" spans="18:19">
      <c r="R1391" s="432" t="s">
        <v>936</v>
      </c>
      <c r="S1391" s="434" t="s">
        <v>936</v>
      </c>
    </row>
    <row r="1392" spans="18:19">
      <c r="R1392" s="432" t="s">
        <v>936</v>
      </c>
      <c r="S1392" s="434" t="s">
        <v>936</v>
      </c>
    </row>
    <row r="1393" spans="18:19">
      <c r="R1393" s="432" t="s">
        <v>936</v>
      </c>
      <c r="S1393" s="434" t="s">
        <v>936</v>
      </c>
    </row>
    <row r="1394" spans="18:19">
      <c r="R1394" s="432" t="s">
        <v>936</v>
      </c>
      <c r="S1394" s="434" t="s">
        <v>936</v>
      </c>
    </row>
    <row r="1395" spans="18:19">
      <c r="R1395" s="432" t="s">
        <v>936</v>
      </c>
      <c r="S1395" s="434" t="s">
        <v>936</v>
      </c>
    </row>
    <row r="1396" spans="18:19">
      <c r="R1396" s="432" t="s">
        <v>936</v>
      </c>
      <c r="S1396" s="434" t="s">
        <v>936</v>
      </c>
    </row>
    <row r="1397" spans="18:19">
      <c r="R1397" s="432" t="s">
        <v>936</v>
      </c>
      <c r="S1397" s="434" t="s">
        <v>936</v>
      </c>
    </row>
    <row r="1398" spans="18:19">
      <c r="R1398" s="432" t="s">
        <v>936</v>
      </c>
      <c r="S1398" s="434" t="s">
        <v>936</v>
      </c>
    </row>
    <row r="1399" spans="18:19">
      <c r="R1399" s="432" t="s">
        <v>936</v>
      </c>
      <c r="S1399" s="434" t="s">
        <v>936</v>
      </c>
    </row>
    <row r="1400" spans="18:19">
      <c r="R1400" s="432" t="s">
        <v>936</v>
      </c>
      <c r="S1400" s="434" t="s">
        <v>936</v>
      </c>
    </row>
    <row r="1401" spans="18:19">
      <c r="R1401" s="432" t="s">
        <v>936</v>
      </c>
      <c r="S1401" s="434" t="s">
        <v>936</v>
      </c>
    </row>
    <row r="1402" spans="18:19">
      <c r="R1402" s="432" t="s">
        <v>936</v>
      </c>
      <c r="S1402" s="434" t="s">
        <v>936</v>
      </c>
    </row>
    <row r="1403" spans="18:19">
      <c r="R1403" s="432" t="s">
        <v>936</v>
      </c>
      <c r="S1403" s="434" t="s">
        <v>936</v>
      </c>
    </row>
    <row r="1404" spans="18:19">
      <c r="R1404" s="432" t="s">
        <v>936</v>
      </c>
      <c r="S1404" s="434" t="s">
        <v>936</v>
      </c>
    </row>
    <row r="1405" spans="18:19">
      <c r="R1405" s="432" t="s">
        <v>936</v>
      </c>
      <c r="S1405" s="434" t="s">
        <v>936</v>
      </c>
    </row>
    <row r="1406" spans="18:19">
      <c r="R1406" s="432" t="s">
        <v>936</v>
      </c>
      <c r="S1406" s="434" t="s">
        <v>936</v>
      </c>
    </row>
    <row r="1407" spans="18:19">
      <c r="R1407" s="432" t="s">
        <v>936</v>
      </c>
      <c r="S1407" s="434" t="s">
        <v>936</v>
      </c>
    </row>
    <row r="1408" spans="18:19">
      <c r="R1408" s="432" t="s">
        <v>936</v>
      </c>
      <c r="S1408" s="434" t="s">
        <v>936</v>
      </c>
    </row>
    <row r="1409" spans="18:19">
      <c r="R1409" s="432" t="s">
        <v>936</v>
      </c>
      <c r="S1409" s="434" t="s">
        <v>936</v>
      </c>
    </row>
    <row r="1410" spans="18:19">
      <c r="R1410" s="432" t="s">
        <v>936</v>
      </c>
      <c r="S1410" s="434" t="s">
        <v>936</v>
      </c>
    </row>
    <row r="1411" spans="18:19">
      <c r="R1411" s="432" t="s">
        <v>936</v>
      </c>
      <c r="S1411" s="434" t="s">
        <v>936</v>
      </c>
    </row>
    <row r="1412" spans="18:19">
      <c r="R1412" s="432" t="s">
        <v>936</v>
      </c>
      <c r="S1412" s="434" t="s">
        <v>936</v>
      </c>
    </row>
    <row r="1413" spans="18:19">
      <c r="R1413" s="432" t="s">
        <v>936</v>
      </c>
      <c r="S1413" s="434" t="s">
        <v>936</v>
      </c>
    </row>
    <row r="1414" spans="18:19">
      <c r="R1414" s="432" t="s">
        <v>936</v>
      </c>
      <c r="S1414" s="434" t="s">
        <v>936</v>
      </c>
    </row>
    <row r="1415" spans="18:19">
      <c r="R1415" s="432" t="s">
        <v>936</v>
      </c>
      <c r="S1415" s="434" t="s">
        <v>936</v>
      </c>
    </row>
    <row r="1416" spans="18:19">
      <c r="R1416" s="432" t="s">
        <v>936</v>
      </c>
      <c r="S1416" s="434" t="s">
        <v>936</v>
      </c>
    </row>
    <row r="1417" spans="18:19">
      <c r="R1417" s="432" t="s">
        <v>936</v>
      </c>
      <c r="S1417" s="434" t="s">
        <v>936</v>
      </c>
    </row>
    <row r="1418" spans="18:19">
      <c r="R1418" s="432" t="s">
        <v>936</v>
      </c>
      <c r="S1418" s="434" t="s">
        <v>936</v>
      </c>
    </row>
    <row r="1419" spans="18:19">
      <c r="R1419" s="432" t="s">
        <v>936</v>
      </c>
      <c r="S1419" s="434" t="s">
        <v>936</v>
      </c>
    </row>
    <row r="1420" spans="18:19">
      <c r="R1420" s="432" t="s">
        <v>936</v>
      </c>
      <c r="S1420" s="434" t="s">
        <v>936</v>
      </c>
    </row>
    <row r="1421" spans="18:19">
      <c r="R1421" s="432" t="s">
        <v>936</v>
      </c>
      <c r="S1421" s="434" t="s">
        <v>936</v>
      </c>
    </row>
    <row r="1422" spans="18:19">
      <c r="R1422" s="432" t="s">
        <v>936</v>
      </c>
      <c r="S1422" s="434" t="s">
        <v>936</v>
      </c>
    </row>
    <row r="1423" spans="18:19">
      <c r="R1423" s="432" t="s">
        <v>936</v>
      </c>
      <c r="S1423" s="434" t="s">
        <v>936</v>
      </c>
    </row>
    <row r="1424" spans="18:19">
      <c r="R1424" s="432" t="s">
        <v>936</v>
      </c>
      <c r="S1424" s="434" t="s">
        <v>936</v>
      </c>
    </row>
    <row r="1425" spans="18:19">
      <c r="R1425" s="432" t="s">
        <v>936</v>
      </c>
      <c r="S1425" s="434" t="s">
        <v>936</v>
      </c>
    </row>
    <row r="1426" spans="18:19">
      <c r="R1426" s="432" t="s">
        <v>936</v>
      </c>
      <c r="S1426" s="434" t="s">
        <v>936</v>
      </c>
    </row>
    <row r="1427" spans="18:19">
      <c r="R1427" s="432" t="s">
        <v>936</v>
      </c>
      <c r="S1427" s="434" t="s">
        <v>936</v>
      </c>
    </row>
    <row r="1428" spans="18:19">
      <c r="R1428" s="432" t="s">
        <v>936</v>
      </c>
      <c r="S1428" s="434" t="s">
        <v>936</v>
      </c>
    </row>
    <row r="1429" spans="18:19">
      <c r="R1429" s="432" t="s">
        <v>936</v>
      </c>
      <c r="S1429" s="434" t="s">
        <v>936</v>
      </c>
    </row>
    <row r="1430" spans="18:19">
      <c r="R1430" s="432" t="s">
        <v>936</v>
      </c>
      <c r="S1430" s="434" t="s">
        <v>936</v>
      </c>
    </row>
    <row r="1431" spans="18:19">
      <c r="R1431" s="432" t="s">
        <v>936</v>
      </c>
      <c r="S1431" s="434" t="s">
        <v>936</v>
      </c>
    </row>
    <row r="1432" spans="18:19">
      <c r="R1432" s="432" t="s">
        <v>936</v>
      </c>
      <c r="S1432" s="434" t="s">
        <v>936</v>
      </c>
    </row>
    <row r="1433" spans="18:19">
      <c r="R1433" s="432" t="s">
        <v>936</v>
      </c>
      <c r="S1433" s="434" t="s">
        <v>936</v>
      </c>
    </row>
    <row r="1434" spans="18:19">
      <c r="R1434" s="432" t="s">
        <v>936</v>
      </c>
      <c r="S1434" s="434" t="s">
        <v>936</v>
      </c>
    </row>
    <row r="1435" spans="18:19">
      <c r="R1435" s="432" t="s">
        <v>936</v>
      </c>
      <c r="S1435" s="434" t="s">
        <v>936</v>
      </c>
    </row>
    <row r="1436" spans="18:19">
      <c r="R1436" s="432" t="s">
        <v>936</v>
      </c>
      <c r="S1436" s="434" t="s">
        <v>936</v>
      </c>
    </row>
    <row r="1437" spans="18:19">
      <c r="R1437" s="432" t="s">
        <v>936</v>
      </c>
      <c r="S1437" s="434" t="s">
        <v>936</v>
      </c>
    </row>
    <row r="1438" spans="18:19">
      <c r="R1438" s="432" t="s">
        <v>936</v>
      </c>
      <c r="S1438" s="434" t="s">
        <v>936</v>
      </c>
    </row>
    <row r="1439" spans="18:19">
      <c r="R1439" s="432" t="s">
        <v>936</v>
      </c>
      <c r="S1439" s="434" t="s">
        <v>936</v>
      </c>
    </row>
    <row r="1440" spans="18:19">
      <c r="R1440" s="432" t="s">
        <v>936</v>
      </c>
      <c r="S1440" s="434" t="s">
        <v>936</v>
      </c>
    </row>
    <row r="1441" spans="18:19">
      <c r="R1441" s="432" t="s">
        <v>936</v>
      </c>
      <c r="S1441" s="434" t="s">
        <v>936</v>
      </c>
    </row>
    <row r="1442" spans="18:19">
      <c r="R1442" s="432" t="s">
        <v>936</v>
      </c>
      <c r="S1442" s="434" t="s">
        <v>936</v>
      </c>
    </row>
    <row r="1443" spans="18:19">
      <c r="R1443" s="432" t="s">
        <v>936</v>
      </c>
      <c r="S1443" s="434" t="s">
        <v>936</v>
      </c>
    </row>
    <row r="1444" spans="18:19">
      <c r="R1444" s="432" t="s">
        <v>936</v>
      </c>
      <c r="S1444" s="434" t="s">
        <v>936</v>
      </c>
    </row>
    <row r="1445" spans="18:19">
      <c r="R1445" s="432" t="s">
        <v>936</v>
      </c>
      <c r="S1445" s="434" t="s">
        <v>936</v>
      </c>
    </row>
    <row r="1446" spans="18:19">
      <c r="R1446" s="432" t="s">
        <v>936</v>
      </c>
      <c r="S1446" s="434" t="s">
        <v>936</v>
      </c>
    </row>
    <row r="1447" spans="18:19">
      <c r="R1447" s="432" t="s">
        <v>936</v>
      </c>
      <c r="S1447" s="434" t="s">
        <v>936</v>
      </c>
    </row>
    <row r="1448" spans="18:19">
      <c r="R1448" s="432" t="s">
        <v>936</v>
      </c>
      <c r="S1448" s="434" t="s">
        <v>936</v>
      </c>
    </row>
    <row r="1449" spans="18:19">
      <c r="R1449" s="432" t="s">
        <v>936</v>
      </c>
      <c r="S1449" s="434" t="s">
        <v>936</v>
      </c>
    </row>
    <row r="1450" spans="18:19">
      <c r="R1450" s="432" t="s">
        <v>936</v>
      </c>
      <c r="S1450" s="434" t="s">
        <v>936</v>
      </c>
    </row>
    <row r="1451" spans="18:19">
      <c r="R1451" s="432" t="s">
        <v>936</v>
      </c>
      <c r="S1451" s="434" t="s">
        <v>936</v>
      </c>
    </row>
    <row r="1452" spans="18:19">
      <c r="R1452" s="432" t="s">
        <v>936</v>
      </c>
      <c r="S1452" s="434" t="s">
        <v>936</v>
      </c>
    </row>
    <row r="1453" spans="18:19">
      <c r="R1453" s="432" t="s">
        <v>936</v>
      </c>
      <c r="S1453" s="434" t="s">
        <v>936</v>
      </c>
    </row>
    <row r="1454" spans="18:19">
      <c r="R1454" s="432" t="s">
        <v>936</v>
      </c>
      <c r="S1454" s="434" t="s">
        <v>936</v>
      </c>
    </row>
    <row r="1455" spans="18:19">
      <c r="R1455" s="432" t="s">
        <v>936</v>
      </c>
      <c r="S1455" s="434" t="s">
        <v>936</v>
      </c>
    </row>
    <row r="1456" spans="18:19">
      <c r="R1456" s="432" t="s">
        <v>936</v>
      </c>
      <c r="S1456" s="434" t="s">
        <v>936</v>
      </c>
    </row>
    <row r="1457" spans="18:19">
      <c r="R1457" s="432" t="s">
        <v>936</v>
      </c>
      <c r="S1457" s="434" t="s">
        <v>936</v>
      </c>
    </row>
    <row r="1458" spans="18:19">
      <c r="R1458" s="432" t="s">
        <v>936</v>
      </c>
      <c r="S1458" s="434" t="s">
        <v>936</v>
      </c>
    </row>
    <row r="1459" spans="18:19">
      <c r="R1459" s="432" t="s">
        <v>936</v>
      </c>
      <c r="S1459" s="434" t="s">
        <v>936</v>
      </c>
    </row>
    <row r="1460" spans="18:19">
      <c r="R1460" s="432" t="s">
        <v>936</v>
      </c>
      <c r="S1460" s="434" t="s">
        <v>936</v>
      </c>
    </row>
    <row r="1461" spans="18:19">
      <c r="R1461" s="432" t="s">
        <v>936</v>
      </c>
      <c r="S1461" s="434" t="s">
        <v>936</v>
      </c>
    </row>
    <row r="1462" spans="18:19">
      <c r="R1462" s="432" t="s">
        <v>936</v>
      </c>
      <c r="S1462" s="434" t="s">
        <v>936</v>
      </c>
    </row>
    <row r="1463" spans="18:19">
      <c r="R1463" s="432" t="s">
        <v>936</v>
      </c>
      <c r="S1463" s="434" t="s">
        <v>936</v>
      </c>
    </row>
    <row r="1464" spans="18:19">
      <c r="R1464" s="432" t="s">
        <v>936</v>
      </c>
      <c r="S1464" s="434" t="s">
        <v>936</v>
      </c>
    </row>
    <row r="1465" spans="18:19">
      <c r="R1465" s="432" t="s">
        <v>936</v>
      </c>
      <c r="S1465" s="434" t="s">
        <v>936</v>
      </c>
    </row>
    <row r="1466" spans="18:19">
      <c r="R1466" s="432" t="s">
        <v>936</v>
      </c>
      <c r="S1466" s="434" t="s">
        <v>936</v>
      </c>
    </row>
    <row r="1467" spans="18:19">
      <c r="R1467" s="432" t="s">
        <v>936</v>
      </c>
      <c r="S1467" s="434" t="s">
        <v>936</v>
      </c>
    </row>
    <row r="1468" spans="18:19">
      <c r="R1468" s="432" t="s">
        <v>936</v>
      </c>
      <c r="S1468" s="434" t="s">
        <v>936</v>
      </c>
    </row>
    <row r="1469" spans="18:19">
      <c r="R1469" s="432" t="s">
        <v>936</v>
      </c>
      <c r="S1469" s="434" t="s">
        <v>936</v>
      </c>
    </row>
    <row r="1470" spans="18:19">
      <c r="R1470" s="432" t="s">
        <v>936</v>
      </c>
      <c r="S1470" s="434" t="s">
        <v>936</v>
      </c>
    </row>
    <row r="1471" spans="18:19">
      <c r="R1471" s="432" t="s">
        <v>936</v>
      </c>
      <c r="S1471" s="434" t="s">
        <v>936</v>
      </c>
    </row>
    <row r="1472" spans="18:19">
      <c r="R1472" s="432" t="s">
        <v>936</v>
      </c>
      <c r="S1472" s="434" t="s">
        <v>936</v>
      </c>
    </row>
    <row r="1473" spans="18:19">
      <c r="R1473" s="432" t="s">
        <v>936</v>
      </c>
      <c r="S1473" s="434" t="s">
        <v>936</v>
      </c>
    </row>
    <row r="1474" spans="18:19">
      <c r="R1474" s="432" t="s">
        <v>936</v>
      </c>
      <c r="S1474" s="434" t="s">
        <v>936</v>
      </c>
    </row>
    <row r="1475" spans="18:19">
      <c r="R1475" s="432" t="s">
        <v>936</v>
      </c>
      <c r="S1475" s="434" t="s">
        <v>936</v>
      </c>
    </row>
    <row r="1476" spans="18:19">
      <c r="R1476" s="432" t="s">
        <v>936</v>
      </c>
      <c r="S1476" s="434" t="s">
        <v>936</v>
      </c>
    </row>
    <row r="1477" spans="18:19">
      <c r="R1477" s="432" t="s">
        <v>936</v>
      </c>
      <c r="S1477" s="434" t="s">
        <v>936</v>
      </c>
    </row>
    <row r="1478" spans="18:19">
      <c r="R1478" s="432" t="s">
        <v>936</v>
      </c>
      <c r="S1478" s="434" t="s">
        <v>936</v>
      </c>
    </row>
    <row r="1479" spans="18:19">
      <c r="R1479" s="432" t="s">
        <v>936</v>
      </c>
      <c r="S1479" s="434" t="s">
        <v>936</v>
      </c>
    </row>
    <row r="1480" spans="18:19">
      <c r="R1480" s="432" t="s">
        <v>936</v>
      </c>
      <c r="S1480" s="434" t="s">
        <v>936</v>
      </c>
    </row>
    <row r="1481" spans="18:19">
      <c r="R1481" s="432" t="s">
        <v>936</v>
      </c>
      <c r="S1481" s="434" t="s">
        <v>936</v>
      </c>
    </row>
    <row r="1482" spans="18:19">
      <c r="R1482" s="432" t="s">
        <v>936</v>
      </c>
      <c r="S1482" s="434" t="s">
        <v>936</v>
      </c>
    </row>
    <row r="1483" spans="18:19">
      <c r="R1483" s="432" t="s">
        <v>936</v>
      </c>
      <c r="S1483" s="434" t="s">
        <v>936</v>
      </c>
    </row>
    <row r="1484" spans="18:19">
      <c r="R1484" s="432" t="s">
        <v>936</v>
      </c>
      <c r="S1484" s="434" t="s">
        <v>936</v>
      </c>
    </row>
    <row r="1485" spans="18:19">
      <c r="R1485" s="432" t="s">
        <v>936</v>
      </c>
      <c r="S1485" s="434" t="s">
        <v>936</v>
      </c>
    </row>
    <row r="1486" spans="18:19">
      <c r="R1486" s="432" t="s">
        <v>936</v>
      </c>
      <c r="S1486" s="434" t="s">
        <v>936</v>
      </c>
    </row>
    <row r="1487" spans="18:19">
      <c r="R1487" s="432" t="s">
        <v>936</v>
      </c>
      <c r="S1487" s="434" t="s">
        <v>936</v>
      </c>
    </row>
    <row r="1488" spans="18:19">
      <c r="R1488" s="432" t="s">
        <v>936</v>
      </c>
      <c r="S1488" s="434" t="s">
        <v>936</v>
      </c>
    </row>
    <row r="1489" spans="18:19">
      <c r="R1489" s="432" t="s">
        <v>936</v>
      </c>
      <c r="S1489" s="434" t="s">
        <v>936</v>
      </c>
    </row>
    <row r="1490" spans="18:19">
      <c r="R1490" s="432" t="s">
        <v>936</v>
      </c>
      <c r="S1490" s="434" t="s">
        <v>936</v>
      </c>
    </row>
    <row r="1491" spans="18:19">
      <c r="R1491" s="432" t="s">
        <v>936</v>
      </c>
      <c r="S1491" s="434" t="s">
        <v>936</v>
      </c>
    </row>
    <row r="1492" spans="18:19">
      <c r="R1492" s="432" t="s">
        <v>936</v>
      </c>
      <c r="S1492" s="434" t="s">
        <v>936</v>
      </c>
    </row>
    <row r="1493" spans="18:19">
      <c r="R1493" s="432" t="s">
        <v>936</v>
      </c>
      <c r="S1493" s="434" t="s">
        <v>936</v>
      </c>
    </row>
    <row r="1494" spans="18:19">
      <c r="R1494" s="432" t="s">
        <v>936</v>
      </c>
      <c r="S1494" s="434" t="s">
        <v>936</v>
      </c>
    </row>
    <row r="1495" spans="18:19">
      <c r="R1495" s="432" t="s">
        <v>936</v>
      </c>
      <c r="S1495" s="434" t="s">
        <v>936</v>
      </c>
    </row>
    <row r="1496" spans="18:19">
      <c r="R1496" s="432" t="s">
        <v>936</v>
      </c>
      <c r="S1496" s="434" t="s">
        <v>936</v>
      </c>
    </row>
    <row r="1497" spans="18:19">
      <c r="R1497" s="432" t="s">
        <v>936</v>
      </c>
      <c r="S1497" s="434" t="s">
        <v>936</v>
      </c>
    </row>
    <row r="1498" spans="18:19">
      <c r="R1498" s="432" t="s">
        <v>936</v>
      </c>
      <c r="S1498" s="434" t="s">
        <v>936</v>
      </c>
    </row>
    <row r="1499" spans="18:19">
      <c r="R1499" s="432" t="s">
        <v>936</v>
      </c>
      <c r="S1499" s="434" t="s">
        <v>936</v>
      </c>
    </row>
    <row r="1500" spans="18:19">
      <c r="R1500" s="432" t="s">
        <v>936</v>
      </c>
      <c r="S1500" s="434" t="s">
        <v>936</v>
      </c>
    </row>
    <row r="1501" spans="18:19">
      <c r="R1501" s="432" t="s">
        <v>936</v>
      </c>
      <c r="S1501" s="434" t="s">
        <v>936</v>
      </c>
    </row>
    <row r="1502" spans="18:19">
      <c r="R1502" s="432" t="s">
        <v>936</v>
      </c>
      <c r="S1502" s="434" t="s">
        <v>936</v>
      </c>
    </row>
    <row r="1503" spans="18:19">
      <c r="R1503" s="432" t="s">
        <v>936</v>
      </c>
      <c r="S1503" s="434" t="s">
        <v>936</v>
      </c>
    </row>
    <row r="1504" spans="18:19">
      <c r="R1504" s="432" t="s">
        <v>936</v>
      </c>
      <c r="S1504" s="434" t="s">
        <v>936</v>
      </c>
    </row>
    <row r="1505" spans="18:19">
      <c r="R1505" s="432" t="s">
        <v>936</v>
      </c>
      <c r="S1505" s="434" t="s">
        <v>936</v>
      </c>
    </row>
    <row r="1506" spans="18:19">
      <c r="R1506" s="432" t="s">
        <v>936</v>
      </c>
      <c r="S1506" s="434" t="s">
        <v>936</v>
      </c>
    </row>
    <row r="1507" spans="18:19">
      <c r="R1507" s="432" t="s">
        <v>936</v>
      </c>
      <c r="S1507" s="434" t="s">
        <v>936</v>
      </c>
    </row>
    <row r="1508" spans="18:19">
      <c r="R1508" s="432" t="s">
        <v>936</v>
      </c>
      <c r="S1508" s="434" t="s">
        <v>936</v>
      </c>
    </row>
    <row r="1509" spans="18:19">
      <c r="R1509" s="432" t="s">
        <v>936</v>
      </c>
      <c r="S1509" s="434" t="s">
        <v>936</v>
      </c>
    </row>
    <row r="1510" spans="18:19">
      <c r="R1510" s="432" t="s">
        <v>936</v>
      </c>
      <c r="S1510" s="434" t="s">
        <v>936</v>
      </c>
    </row>
    <row r="1511" spans="18:19">
      <c r="R1511" s="432" t="s">
        <v>936</v>
      </c>
      <c r="S1511" s="434" t="s">
        <v>936</v>
      </c>
    </row>
    <row r="1512" spans="18:19">
      <c r="R1512" s="432" t="s">
        <v>936</v>
      </c>
      <c r="S1512" s="434" t="s">
        <v>936</v>
      </c>
    </row>
    <row r="1513" spans="18:19">
      <c r="R1513" s="432" t="s">
        <v>936</v>
      </c>
      <c r="S1513" s="434" t="s">
        <v>936</v>
      </c>
    </row>
    <row r="1514" spans="18:19">
      <c r="R1514" s="432" t="s">
        <v>936</v>
      </c>
      <c r="S1514" s="434" t="s">
        <v>936</v>
      </c>
    </row>
    <row r="1515" spans="18:19">
      <c r="R1515" s="432" t="s">
        <v>936</v>
      </c>
      <c r="S1515" s="434" t="s">
        <v>936</v>
      </c>
    </row>
    <row r="1516" spans="18:19">
      <c r="R1516" s="432" t="s">
        <v>936</v>
      </c>
      <c r="S1516" s="434" t="s">
        <v>936</v>
      </c>
    </row>
    <row r="1517" spans="18:19">
      <c r="R1517" s="432" t="s">
        <v>936</v>
      </c>
      <c r="S1517" s="434" t="s">
        <v>936</v>
      </c>
    </row>
    <row r="1518" spans="18:19">
      <c r="R1518" s="432" t="s">
        <v>936</v>
      </c>
      <c r="S1518" s="434" t="s">
        <v>936</v>
      </c>
    </row>
    <row r="1519" spans="18:19">
      <c r="R1519" s="432" t="s">
        <v>936</v>
      </c>
      <c r="S1519" s="434" t="s">
        <v>936</v>
      </c>
    </row>
    <row r="1520" spans="18:19">
      <c r="R1520" s="432" t="s">
        <v>936</v>
      </c>
      <c r="S1520" s="434" t="s">
        <v>936</v>
      </c>
    </row>
    <row r="1521" spans="18:19">
      <c r="R1521" s="432" t="s">
        <v>936</v>
      </c>
      <c r="S1521" s="434" t="s">
        <v>936</v>
      </c>
    </row>
    <row r="1522" spans="18:19">
      <c r="R1522" s="432" t="s">
        <v>936</v>
      </c>
      <c r="S1522" s="434" t="s">
        <v>936</v>
      </c>
    </row>
    <row r="1523" spans="18:19">
      <c r="R1523" s="432" t="s">
        <v>936</v>
      </c>
      <c r="S1523" s="434" t="s">
        <v>936</v>
      </c>
    </row>
    <row r="1524" spans="18:19">
      <c r="R1524" s="432" t="s">
        <v>936</v>
      </c>
      <c r="S1524" s="434" t="s">
        <v>936</v>
      </c>
    </row>
    <row r="1525" spans="18:19">
      <c r="R1525" s="432" t="s">
        <v>936</v>
      </c>
      <c r="S1525" s="434" t="s">
        <v>936</v>
      </c>
    </row>
    <row r="1526" spans="18:19">
      <c r="R1526" s="432" t="s">
        <v>936</v>
      </c>
      <c r="S1526" s="434" t="s">
        <v>936</v>
      </c>
    </row>
    <row r="1527" spans="18:19">
      <c r="R1527" s="432" t="s">
        <v>936</v>
      </c>
      <c r="S1527" s="434" t="s">
        <v>936</v>
      </c>
    </row>
    <row r="1528" spans="18:19">
      <c r="R1528" s="432" t="s">
        <v>936</v>
      </c>
      <c r="S1528" s="434" t="s">
        <v>936</v>
      </c>
    </row>
    <row r="1529" spans="18:19">
      <c r="R1529" s="432" t="s">
        <v>936</v>
      </c>
      <c r="S1529" s="434" t="s">
        <v>936</v>
      </c>
    </row>
    <row r="1530" spans="18:19">
      <c r="R1530" s="432" t="s">
        <v>936</v>
      </c>
      <c r="S1530" s="434" t="s">
        <v>936</v>
      </c>
    </row>
    <row r="1531" spans="18:19">
      <c r="R1531" s="432" t="s">
        <v>936</v>
      </c>
      <c r="S1531" s="434" t="s">
        <v>936</v>
      </c>
    </row>
    <row r="1532" spans="18:19">
      <c r="R1532" s="432" t="s">
        <v>936</v>
      </c>
      <c r="S1532" s="434" t="s">
        <v>936</v>
      </c>
    </row>
    <row r="1533" spans="18:19">
      <c r="R1533" s="432" t="s">
        <v>936</v>
      </c>
      <c r="S1533" s="434" t="s">
        <v>936</v>
      </c>
    </row>
    <row r="1534" spans="18:19">
      <c r="R1534" s="432" t="s">
        <v>936</v>
      </c>
      <c r="S1534" s="434" t="s">
        <v>936</v>
      </c>
    </row>
    <row r="1535" spans="18:19">
      <c r="R1535" s="432" t="s">
        <v>936</v>
      </c>
      <c r="S1535" s="434" t="s">
        <v>936</v>
      </c>
    </row>
    <row r="1536" spans="18:19">
      <c r="R1536" s="432" t="s">
        <v>936</v>
      </c>
      <c r="S1536" s="434" t="s">
        <v>936</v>
      </c>
    </row>
    <row r="1537" spans="18:19">
      <c r="R1537" s="432" t="s">
        <v>936</v>
      </c>
      <c r="S1537" s="434" t="s">
        <v>936</v>
      </c>
    </row>
    <row r="1538" spans="18:19">
      <c r="R1538" s="432" t="s">
        <v>936</v>
      </c>
      <c r="S1538" s="434" t="s">
        <v>936</v>
      </c>
    </row>
    <row r="1539" spans="18:19">
      <c r="R1539" s="432" t="s">
        <v>936</v>
      </c>
      <c r="S1539" s="434" t="s">
        <v>936</v>
      </c>
    </row>
    <row r="1540" spans="18:19">
      <c r="R1540" s="432" t="s">
        <v>936</v>
      </c>
      <c r="S1540" s="434" t="s">
        <v>936</v>
      </c>
    </row>
    <row r="1541" spans="18:19">
      <c r="R1541" s="432" t="s">
        <v>936</v>
      </c>
      <c r="S1541" s="434" t="s">
        <v>936</v>
      </c>
    </row>
    <row r="1542" spans="18:19">
      <c r="R1542" s="432" t="s">
        <v>936</v>
      </c>
      <c r="S1542" s="434" t="s">
        <v>936</v>
      </c>
    </row>
    <row r="1543" spans="18:19">
      <c r="R1543" s="432" t="s">
        <v>936</v>
      </c>
      <c r="S1543" s="434" t="s">
        <v>936</v>
      </c>
    </row>
    <row r="1544" spans="18:19">
      <c r="R1544" s="432" t="s">
        <v>936</v>
      </c>
      <c r="S1544" s="434" t="s">
        <v>936</v>
      </c>
    </row>
    <row r="1545" spans="18:19">
      <c r="R1545" s="432" t="s">
        <v>936</v>
      </c>
      <c r="S1545" s="434" t="s">
        <v>936</v>
      </c>
    </row>
    <row r="1546" spans="18:19">
      <c r="R1546" s="432" t="s">
        <v>936</v>
      </c>
      <c r="S1546" s="434" t="s">
        <v>936</v>
      </c>
    </row>
    <row r="1547" spans="18:19">
      <c r="R1547" s="432" t="s">
        <v>936</v>
      </c>
      <c r="S1547" s="434" t="s">
        <v>936</v>
      </c>
    </row>
    <row r="1548" spans="18:19">
      <c r="R1548" s="432" t="s">
        <v>936</v>
      </c>
      <c r="S1548" s="434" t="s">
        <v>936</v>
      </c>
    </row>
    <row r="1549" spans="18:19">
      <c r="R1549" s="432" t="s">
        <v>936</v>
      </c>
      <c r="S1549" s="434" t="s">
        <v>936</v>
      </c>
    </row>
    <row r="1550" spans="18:19">
      <c r="R1550" s="432" t="s">
        <v>936</v>
      </c>
      <c r="S1550" s="434" t="s">
        <v>936</v>
      </c>
    </row>
    <row r="1551" spans="18:19">
      <c r="R1551" s="432" t="s">
        <v>936</v>
      </c>
      <c r="S1551" s="434" t="s">
        <v>936</v>
      </c>
    </row>
    <row r="1552" spans="18:19">
      <c r="R1552" s="432" t="s">
        <v>936</v>
      </c>
      <c r="S1552" s="434" t="s">
        <v>936</v>
      </c>
    </row>
    <row r="1553" spans="18:19">
      <c r="R1553" s="432" t="s">
        <v>936</v>
      </c>
      <c r="S1553" s="434" t="s">
        <v>936</v>
      </c>
    </row>
    <row r="1554" spans="18:19">
      <c r="R1554" s="432" t="s">
        <v>936</v>
      </c>
      <c r="S1554" s="434" t="s">
        <v>936</v>
      </c>
    </row>
    <row r="1555" spans="18:19">
      <c r="R1555" s="432" t="s">
        <v>936</v>
      </c>
      <c r="S1555" s="434" t="s">
        <v>936</v>
      </c>
    </row>
    <row r="1556" spans="18:19">
      <c r="R1556" s="432" t="s">
        <v>936</v>
      </c>
      <c r="S1556" s="434" t="s">
        <v>936</v>
      </c>
    </row>
    <row r="1557" spans="18:19">
      <c r="R1557" s="432" t="s">
        <v>936</v>
      </c>
      <c r="S1557" s="434" t="s">
        <v>936</v>
      </c>
    </row>
    <row r="1558" spans="18:19">
      <c r="R1558" s="432" t="s">
        <v>936</v>
      </c>
      <c r="S1558" s="434" t="s">
        <v>936</v>
      </c>
    </row>
    <row r="1559" spans="18:19">
      <c r="R1559" s="432" t="s">
        <v>936</v>
      </c>
      <c r="S1559" s="434" t="s">
        <v>936</v>
      </c>
    </row>
    <row r="1560" spans="18:19">
      <c r="R1560" s="432" t="s">
        <v>936</v>
      </c>
      <c r="S1560" s="434" t="s">
        <v>936</v>
      </c>
    </row>
    <row r="1561" spans="18:19">
      <c r="R1561" s="432" t="s">
        <v>936</v>
      </c>
      <c r="S1561" s="434" t="s">
        <v>936</v>
      </c>
    </row>
    <row r="1562" spans="18:19">
      <c r="R1562" s="432" t="s">
        <v>936</v>
      </c>
      <c r="S1562" s="434" t="s">
        <v>936</v>
      </c>
    </row>
    <row r="1563" spans="18:19">
      <c r="R1563" s="432" t="s">
        <v>936</v>
      </c>
      <c r="S1563" s="434" t="s">
        <v>936</v>
      </c>
    </row>
    <row r="1564" spans="18:19">
      <c r="R1564" s="432" t="s">
        <v>936</v>
      </c>
      <c r="S1564" s="434" t="s">
        <v>936</v>
      </c>
    </row>
    <row r="1565" spans="18:19">
      <c r="R1565" s="432" t="s">
        <v>936</v>
      </c>
      <c r="S1565" s="434" t="s">
        <v>936</v>
      </c>
    </row>
    <row r="1566" spans="18:19">
      <c r="R1566" s="432" t="s">
        <v>936</v>
      </c>
      <c r="S1566" s="434" t="s">
        <v>936</v>
      </c>
    </row>
    <row r="1567" spans="18:19">
      <c r="R1567" s="432" t="s">
        <v>936</v>
      </c>
      <c r="S1567" s="434" t="s">
        <v>936</v>
      </c>
    </row>
    <row r="1568" spans="18:19">
      <c r="R1568" s="432" t="s">
        <v>936</v>
      </c>
      <c r="S1568" s="434" t="s">
        <v>936</v>
      </c>
    </row>
    <row r="1569" spans="18:19">
      <c r="R1569" s="432" t="s">
        <v>936</v>
      </c>
      <c r="S1569" s="434" t="s">
        <v>936</v>
      </c>
    </row>
    <row r="1570" spans="18:19">
      <c r="R1570" s="432" t="s">
        <v>936</v>
      </c>
      <c r="S1570" s="434" t="s">
        <v>936</v>
      </c>
    </row>
    <row r="1571" spans="18:19">
      <c r="R1571" s="432" t="s">
        <v>936</v>
      </c>
      <c r="S1571" s="434" t="s">
        <v>936</v>
      </c>
    </row>
    <row r="1572" spans="18:19">
      <c r="R1572" s="432" t="s">
        <v>936</v>
      </c>
      <c r="S1572" s="434" t="s">
        <v>936</v>
      </c>
    </row>
    <row r="1573" spans="18:19">
      <c r="R1573" s="432" t="s">
        <v>936</v>
      </c>
      <c r="S1573" s="434" t="s">
        <v>936</v>
      </c>
    </row>
    <row r="1574" spans="18:19">
      <c r="R1574" s="432" t="s">
        <v>936</v>
      </c>
      <c r="S1574" s="434" t="s">
        <v>936</v>
      </c>
    </row>
    <row r="1575" spans="18:19">
      <c r="R1575" s="432" t="s">
        <v>936</v>
      </c>
      <c r="S1575" s="434" t="s">
        <v>936</v>
      </c>
    </row>
    <row r="1576" spans="18:19">
      <c r="R1576" s="432" t="s">
        <v>936</v>
      </c>
      <c r="S1576" s="434" t="s">
        <v>936</v>
      </c>
    </row>
    <row r="1577" spans="18:19">
      <c r="R1577" s="432" t="s">
        <v>936</v>
      </c>
      <c r="S1577" s="434" t="s">
        <v>936</v>
      </c>
    </row>
    <row r="1578" spans="18:19">
      <c r="R1578" s="432" t="s">
        <v>936</v>
      </c>
      <c r="S1578" s="434" t="s">
        <v>936</v>
      </c>
    </row>
    <row r="1579" spans="18:19">
      <c r="R1579" s="432" t="s">
        <v>936</v>
      </c>
      <c r="S1579" s="434" t="s">
        <v>936</v>
      </c>
    </row>
    <row r="1580" spans="18:19">
      <c r="R1580" s="432" t="s">
        <v>936</v>
      </c>
      <c r="S1580" s="434" t="s">
        <v>936</v>
      </c>
    </row>
    <row r="1581" spans="18:19">
      <c r="R1581" s="432" t="s">
        <v>936</v>
      </c>
      <c r="S1581" s="434" t="s">
        <v>936</v>
      </c>
    </row>
    <row r="1582" spans="18:19">
      <c r="R1582" s="432" t="s">
        <v>936</v>
      </c>
      <c r="S1582" s="434" t="s">
        <v>936</v>
      </c>
    </row>
    <row r="1583" spans="18:19">
      <c r="R1583" s="432" t="s">
        <v>936</v>
      </c>
      <c r="S1583" s="434" t="s">
        <v>936</v>
      </c>
    </row>
    <row r="1584" spans="18:19">
      <c r="R1584" s="432" t="s">
        <v>936</v>
      </c>
      <c r="S1584" s="434" t="s">
        <v>936</v>
      </c>
    </row>
    <row r="1585" spans="18:19">
      <c r="R1585" s="432" t="s">
        <v>936</v>
      </c>
      <c r="S1585" s="434" t="s">
        <v>936</v>
      </c>
    </row>
    <row r="1586" spans="18:19">
      <c r="R1586" s="432" t="s">
        <v>936</v>
      </c>
      <c r="S1586" s="434" t="s">
        <v>936</v>
      </c>
    </row>
    <row r="1587" spans="18:19">
      <c r="R1587" s="432" t="s">
        <v>936</v>
      </c>
      <c r="S1587" s="434" t="s">
        <v>936</v>
      </c>
    </row>
    <row r="1588" spans="18:19">
      <c r="R1588" s="432" t="s">
        <v>936</v>
      </c>
      <c r="S1588" s="434" t="s">
        <v>936</v>
      </c>
    </row>
    <row r="1589" spans="18:19">
      <c r="R1589" s="432" t="s">
        <v>936</v>
      </c>
      <c r="S1589" s="434" t="s">
        <v>936</v>
      </c>
    </row>
    <row r="1590" spans="18:19">
      <c r="R1590" s="432" t="s">
        <v>936</v>
      </c>
      <c r="S1590" s="434" t="s">
        <v>936</v>
      </c>
    </row>
    <row r="1591" spans="18:19">
      <c r="R1591" s="432" t="s">
        <v>936</v>
      </c>
      <c r="S1591" s="434" t="s">
        <v>936</v>
      </c>
    </row>
    <row r="1592" spans="18:19">
      <c r="R1592" s="432" t="s">
        <v>936</v>
      </c>
      <c r="S1592" s="434" t="s">
        <v>936</v>
      </c>
    </row>
    <row r="1593" spans="18:19">
      <c r="R1593" s="432" t="s">
        <v>936</v>
      </c>
      <c r="S1593" s="434" t="s">
        <v>936</v>
      </c>
    </row>
    <row r="1594" spans="18:19">
      <c r="R1594" s="432" t="s">
        <v>936</v>
      </c>
      <c r="S1594" s="434" t="s">
        <v>936</v>
      </c>
    </row>
    <row r="1595" spans="18:19">
      <c r="R1595" s="432" t="s">
        <v>936</v>
      </c>
      <c r="S1595" s="434" t="s">
        <v>936</v>
      </c>
    </row>
    <row r="1596" spans="18:19">
      <c r="R1596" s="432" t="s">
        <v>936</v>
      </c>
      <c r="S1596" s="434" t="s">
        <v>936</v>
      </c>
    </row>
    <row r="1597" spans="18:19">
      <c r="R1597" s="432" t="s">
        <v>936</v>
      </c>
      <c r="S1597" s="434" t="s">
        <v>936</v>
      </c>
    </row>
    <row r="1598" spans="18:19">
      <c r="R1598" s="432" t="s">
        <v>936</v>
      </c>
      <c r="S1598" s="434" t="s">
        <v>936</v>
      </c>
    </row>
    <row r="1599" spans="18:19">
      <c r="R1599" s="432" t="s">
        <v>936</v>
      </c>
      <c r="S1599" s="434" t="s">
        <v>936</v>
      </c>
    </row>
    <row r="1600" spans="18:19">
      <c r="R1600" s="432" t="s">
        <v>936</v>
      </c>
      <c r="S1600" s="434" t="s">
        <v>936</v>
      </c>
    </row>
    <row r="1601" spans="18:19">
      <c r="R1601" s="432" t="s">
        <v>936</v>
      </c>
      <c r="S1601" s="434" t="s">
        <v>936</v>
      </c>
    </row>
    <row r="1602" spans="18:19">
      <c r="R1602" s="432" t="s">
        <v>936</v>
      </c>
      <c r="S1602" s="434" t="s">
        <v>936</v>
      </c>
    </row>
    <row r="1603" spans="18:19">
      <c r="R1603" s="432" t="s">
        <v>936</v>
      </c>
      <c r="S1603" s="434" t="s">
        <v>936</v>
      </c>
    </row>
    <row r="1604" spans="18:19">
      <c r="R1604" s="432" t="s">
        <v>936</v>
      </c>
      <c r="S1604" s="434" t="s">
        <v>936</v>
      </c>
    </row>
    <row r="1605" spans="18:19">
      <c r="R1605" s="432" t="s">
        <v>936</v>
      </c>
      <c r="S1605" s="434" t="s">
        <v>936</v>
      </c>
    </row>
    <row r="1606" spans="18:19">
      <c r="R1606" s="432" t="s">
        <v>936</v>
      </c>
      <c r="S1606" s="434" t="s">
        <v>936</v>
      </c>
    </row>
    <row r="1607" spans="18:19">
      <c r="R1607" s="432" t="s">
        <v>936</v>
      </c>
      <c r="S1607" s="434" t="s">
        <v>936</v>
      </c>
    </row>
    <row r="1608" spans="18:19">
      <c r="R1608" s="432" t="s">
        <v>936</v>
      </c>
      <c r="S1608" s="434" t="s">
        <v>936</v>
      </c>
    </row>
    <row r="1609" spans="18:19">
      <c r="R1609" s="432" t="s">
        <v>936</v>
      </c>
      <c r="S1609" s="434" t="s">
        <v>936</v>
      </c>
    </row>
    <row r="1610" spans="18:19">
      <c r="R1610" s="432" t="s">
        <v>936</v>
      </c>
      <c r="S1610" s="434" t="s">
        <v>936</v>
      </c>
    </row>
    <row r="1611" spans="18:19">
      <c r="R1611" s="432" t="s">
        <v>936</v>
      </c>
      <c r="S1611" s="434" t="s">
        <v>936</v>
      </c>
    </row>
    <row r="1612" spans="18:19">
      <c r="R1612" s="432" t="s">
        <v>936</v>
      </c>
      <c r="S1612" s="434" t="s">
        <v>936</v>
      </c>
    </row>
    <row r="1613" spans="18:19">
      <c r="R1613" s="432" t="s">
        <v>936</v>
      </c>
      <c r="S1613" s="434" t="s">
        <v>936</v>
      </c>
    </row>
    <row r="1614" spans="18:19">
      <c r="R1614" s="432" t="s">
        <v>936</v>
      </c>
      <c r="S1614" s="434" t="s">
        <v>936</v>
      </c>
    </row>
    <row r="1615" spans="18:19">
      <c r="R1615" s="432" t="s">
        <v>936</v>
      </c>
      <c r="S1615" s="434" t="s">
        <v>936</v>
      </c>
    </row>
    <row r="1616" spans="18:19">
      <c r="R1616" s="432" t="s">
        <v>936</v>
      </c>
      <c r="S1616" s="434" t="s">
        <v>936</v>
      </c>
    </row>
    <row r="1617" spans="18:19">
      <c r="R1617" s="432" t="s">
        <v>936</v>
      </c>
      <c r="S1617" s="434" t="s">
        <v>936</v>
      </c>
    </row>
    <row r="1618" spans="18:19">
      <c r="R1618" s="432" t="s">
        <v>936</v>
      </c>
      <c r="S1618" s="434" t="s">
        <v>936</v>
      </c>
    </row>
    <row r="1619" spans="18:19">
      <c r="R1619" s="432" t="s">
        <v>936</v>
      </c>
      <c r="S1619" s="434" t="s">
        <v>936</v>
      </c>
    </row>
    <row r="1620" spans="18:19">
      <c r="R1620" s="432" t="s">
        <v>936</v>
      </c>
      <c r="S1620" s="434" t="s">
        <v>936</v>
      </c>
    </row>
    <row r="1621" spans="18:19">
      <c r="R1621" s="432" t="s">
        <v>936</v>
      </c>
      <c r="S1621" s="434" t="s">
        <v>936</v>
      </c>
    </row>
    <row r="1622" spans="18:19">
      <c r="R1622" s="432" t="s">
        <v>936</v>
      </c>
      <c r="S1622" s="434" t="s">
        <v>936</v>
      </c>
    </row>
    <row r="1623" spans="18:19">
      <c r="R1623" s="432" t="s">
        <v>936</v>
      </c>
      <c r="S1623" s="434" t="s">
        <v>936</v>
      </c>
    </row>
    <row r="1624" spans="18:19">
      <c r="R1624" s="432" t="s">
        <v>936</v>
      </c>
      <c r="S1624" s="434" t="s">
        <v>936</v>
      </c>
    </row>
    <row r="1625" spans="18:19">
      <c r="R1625" s="432" t="s">
        <v>936</v>
      </c>
      <c r="S1625" s="434" t="s">
        <v>936</v>
      </c>
    </row>
    <row r="1626" spans="18:19">
      <c r="R1626" s="432" t="s">
        <v>936</v>
      </c>
      <c r="S1626" s="434" t="s">
        <v>936</v>
      </c>
    </row>
    <row r="1627" spans="18:19">
      <c r="R1627" s="432" t="s">
        <v>936</v>
      </c>
      <c r="S1627" s="434" t="s">
        <v>936</v>
      </c>
    </row>
    <row r="1628" spans="18:19">
      <c r="R1628" s="432" t="s">
        <v>936</v>
      </c>
      <c r="S1628" s="434" t="s">
        <v>936</v>
      </c>
    </row>
    <row r="1629" spans="18:19">
      <c r="R1629" s="432" t="s">
        <v>936</v>
      </c>
      <c r="S1629" s="434" t="s">
        <v>936</v>
      </c>
    </row>
    <row r="1630" spans="18:19">
      <c r="R1630" s="432" t="s">
        <v>936</v>
      </c>
      <c r="S1630" s="434" t="s">
        <v>936</v>
      </c>
    </row>
    <row r="1631" spans="18:19">
      <c r="R1631" s="432" t="s">
        <v>936</v>
      </c>
      <c r="S1631" s="434" t="s">
        <v>936</v>
      </c>
    </row>
    <row r="1632" spans="18:19">
      <c r="R1632" s="432" t="s">
        <v>936</v>
      </c>
      <c r="S1632" s="434" t="s">
        <v>936</v>
      </c>
    </row>
    <row r="1633" spans="18:19">
      <c r="R1633" s="432" t="s">
        <v>936</v>
      </c>
      <c r="S1633" s="434" t="s">
        <v>936</v>
      </c>
    </row>
    <row r="1634" spans="18:19">
      <c r="R1634" s="432" t="s">
        <v>936</v>
      </c>
      <c r="S1634" s="434" t="s">
        <v>936</v>
      </c>
    </row>
    <row r="1635" spans="18:19">
      <c r="R1635" s="432" t="s">
        <v>936</v>
      </c>
      <c r="S1635" s="434" t="s">
        <v>936</v>
      </c>
    </row>
    <row r="1636" spans="18:19">
      <c r="R1636" s="432" t="s">
        <v>936</v>
      </c>
      <c r="S1636" s="434" t="s">
        <v>936</v>
      </c>
    </row>
    <row r="1637" spans="18:19">
      <c r="R1637" s="432" t="s">
        <v>936</v>
      </c>
      <c r="S1637" s="434" t="s">
        <v>936</v>
      </c>
    </row>
    <row r="1638" spans="18:19">
      <c r="R1638" s="432" t="s">
        <v>936</v>
      </c>
      <c r="S1638" s="434" t="s">
        <v>936</v>
      </c>
    </row>
    <row r="1639" spans="18:19">
      <c r="R1639" s="432" t="s">
        <v>936</v>
      </c>
      <c r="S1639" s="434" t="s">
        <v>936</v>
      </c>
    </row>
    <row r="1640" spans="18:19">
      <c r="R1640" s="432" t="s">
        <v>936</v>
      </c>
      <c r="S1640" s="434" t="s">
        <v>936</v>
      </c>
    </row>
    <row r="1641" spans="18:19">
      <c r="R1641" s="432" t="s">
        <v>936</v>
      </c>
      <c r="S1641" s="434" t="s">
        <v>936</v>
      </c>
    </row>
    <row r="1642" spans="18:19">
      <c r="R1642" s="432" t="s">
        <v>936</v>
      </c>
      <c r="S1642" s="434" t="s">
        <v>936</v>
      </c>
    </row>
    <row r="1643" spans="18:19">
      <c r="R1643" s="432" t="s">
        <v>936</v>
      </c>
      <c r="S1643" s="434" t="s">
        <v>936</v>
      </c>
    </row>
    <row r="1644" spans="18:19">
      <c r="R1644" s="432" t="s">
        <v>936</v>
      </c>
      <c r="S1644" s="434" t="s">
        <v>936</v>
      </c>
    </row>
    <row r="1645" spans="18:19">
      <c r="R1645" s="432" t="s">
        <v>936</v>
      </c>
      <c r="S1645" s="434" t="s">
        <v>936</v>
      </c>
    </row>
    <row r="1646" spans="18:19">
      <c r="R1646" s="432" t="s">
        <v>936</v>
      </c>
      <c r="S1646" s="434" t="s">
        <v>936</v>
      </c>
    </row>
    <row r="1647" spans="18:19">
      <c r="R1647" s="432" t="s">
        <v>936</v>
      </c>
      <c r="S1647" s="434" t="s">
        <v>936</v>
      </c>
    </row>
    <row r="1648" spans="18:19">
      <c r="R1648" s="432" t="s">
        <v>936</v>
      </c>
      <c r="S1648" s="434" t="s">
        <v>936</v>
      </c>
    </row>
    <row r="1649" spans="18:19">
      <c r="R1649" s="432" t="s">
        <v>936</v>
      </c>
      <c r="S1649" s="434" t="s">
        <v>936</v>
      </c>
    </row>
    <row r="1650" spans="18:19">
      <c r="R1650" s="432" t="s">
        <v>936</v>
      </c>
      <c r="S1650" s="434" t="s">
        <v>936</v>
      </c>
    </row>
    <row r="1651" spans="18:19">
      <c r="R1651" s="432" t="s">
        <v>936</v>
      </c>
      <c r="S1651" s="434" t="s">
        <v>936</v>
      </c>
    </row>
    <row r="1652" spans="18:19">
      <c r="R1652" s="432" t="s">
        <v>936</v>
      </c>
      <c r="S1652" s="434" t="s">
        <v>936</v>
      </c>
    </row>
    <row r="1653" spans="18:19">
      <c r="R1653" s="432" t="s">
        <v>936</v>
      </c>
      <c r="S1653" s="434" t="s">
        <v>936</v>
      </c>
    </row>
    <row r="1654" spans="18:19">
      <c r="R1654" s="432" t="s">
        <v>936</v>
      </c>
      <c r="S1654" s="434" t="s">
        <v>936</v>
      </c>
    </row>
    <row r="1655" spans="18:19">
      <c r="R1655" s="432" t="s">
        <v>936</v>
      </c>
      <c r="S1655" s="434" t="s">
        <v>936</v>
      </c>
    </row>
    <row r="1656" spans="18:19">
      <c r="R1656" s="432" t="s">
        <v>936</v>
      </c>
      <c r="S1656" s="434" t="s">
        <v>936</v>
      </c>
    </row>
    <row r="1657" spans="18:19">
      <c r="R1657" s="432" t="s">
        <v>936</v>
      </c>
      <c r="S1657" s="434" t="s">
        <v>936</v>
      </c>
    </row>
    <row r="1658" spans="18:19">
      <c r="R1658" s="432" t="s">
        <v>936</v>
      </c>
      <c r="S1658" s="434" t="s">
        <v>936</v>
      </c>
    </row>
    <row r="1659" spans="18:19">
      <c r="R1659" s="432" t="s">
        <v>936</v>
      </c>
      <c r="S1659" s="434" t="s">
        <v>936</v>
      </c>
    </row>
    <row r="1660" spans="18:19">
      <c r="R1660" s="432" t="s">
        <v>936</v>
      </c>
      <c r="S1660" s="434" t="s">
        <v>936</v>
      </c>
    </row>
    <row r="1661" spans="18:19">
      <c r="R1661" s="432" t="s">
        <v>936</v>
      </c>
      <c r="S1661" s="434" t="s">
        <v>936</v>
      </c>
    </row>
    <row r="1662" spans="18:19">
      <c r="R1662" s="432" t="s">
        <v>936</v>
      </c>
      <c r="S1662" s="434" t="s">
        <v>936</v>
      </c>
    </row>
    <row r="1663" spans="18:19">
      <c r="R1663" s="432" t="s">
        <v>936</v>
      </c>
      <c r="S1663" s="434" t="s">
        <v>936</v>
      </c>
    </row>
    <row r="1664" spans="18:19">
      <c r="R1664" s="432" t="s">
        <v>936</v>
      </c>
      <c r="S1664" s="434" t="s">
        <v>936</v>
      </c>
    </row>
    <row r="1665" spans="18:19">
      <c r="R1665" s="432" t="s">
        <v>936</v>
      </c>
      <c r="S1665" s="434" t="s">
        <v>936</v>
      </c>
    </row>
    <row r="1666" spans="18:19">
      <c r="R1666" s="432" t="s">
        <v>936</v>
      </c>
      <c r="S1666" s="434" t="s">
        <v>936</v>
      </c>
    </row>
    <row r="1667" spans="18:19">
      <c r="R1667" s="432" t="s">
        <v>936</v>
      </c>
      <c r="S1667" s="434" t="s">
        <v>936</v>
      </c>
    </row>
    <row r="1668" spans="18:19">
      <c r="R1668" s="432" t="s">
        <v>936</v>
      </c>
      <c r="S1668" s="434" t="s">
        <v>936</v>
      </c>
    </row>
    <row r="1669" spans="18:19">
      <c r="R1669" s="432" t="s">
        <v>936</v>
      </c>
      <c r="S1669" s="434" t="s">
        <v>936</v>
      </c>
    </row>
    <row r="1670" spans="18:19">
      <c r="R1670" s="432" t="s">
        <v>936</v>
      </c>
      <c r="S1670" s="434" t="s">
        <v>936</v>
      </c>
    </row>
    <row r="1671" spans="18:19">
      <c r="R1671" s="432" t="s">
        <v>936</v>
      </c>
      <c r="S1671" s="434" t="s">
        <v>936</v>
      </c>
    </row>
    <row r="1672" spans="18:19">
      <c r="R1672" s="432" t="s">
        <v>936</v>
      </c>
      <c r="S1672" s="434" t="s">
        <v>936</v>
      </c>
    </row>
    <row r="1673" spans="18:19">
      <c r="R1673" s="432" t="s">
        <v>936</v>
      </c>
      <c r="S1673" s="434" t="s">
        <v>936</v>
      </c>
    </row>
    <row r="1674" spans="18:19">
      <c r="R1674" s="432" t="s">
        <v>936</v>
      </c>
      <c r="S1674" s="434" t="s">
        <v>936</v>
      </c>
    </row>
    <row r="1675" spans="18:19">
      <c r="R1675" s="432" t="s">
        <v>936</v>
      </c>
      <c r="S1675" s="434" t="s">
        <v>936</v>
      </c>
    </row>
    <row r="1676" spans="18:19">
      <c r="R1676" s="432" t="s">
        <v>936</v>
      </c>
      <c r="S1676" s="434" t="s">
        <v>936</v>
      </c>
    </row>
    <row r="1677" spans="18:19">
      <c r="R1677" s="432" t="s">
        <v>936</v>
      </c>
      <c r="S1677" s="434" t="s">
        <v>936</v>
      </c>
    </row>
    <row r="1678" spans="18:19">
      <c r="R1678" s="432" t="s">
        <v>936</v>
      </c>
      <c r="S1678" s="434" t="s">
        <v>936</v>
      </c>
    </row>
    <row r="1679" spans="18:19">
      <c r="R1679" s="432" t="s">
        <v>936</v>
      </c>
      <c r="S1679" s="434" t="s">
        <v>936</v>
      </c>
    </row>
    <row r="1680" spans="18:19">
      <c r="R1680" s="432" t="s">
        <v>936</v>
      </c>
      <c r="S1680" s="434" t="s">
        <v>936</v>
      </c>
    </row>
    <row r="1681" spans="18:19">
      <c r="R1681" s="432" t="s">
        <v>936</v>
      </c>
      <c r="S1681" s="434" t="s">
        <v>936</v>
      </c>
    </row>
    <row r="1682" spans="18:19">
      <c r="R1682" s="432" t="s">
        <v>936</v>
      </c>
      <c r="S1682" s="434" t="s">
        <v>936</v>
      </c>
    </row>
    <row r="1683" spans="18:19">
      <c r="R1683" s="432" t="s">
        <v>936</v>
      </c>
      <c r="S1683" s="434" t="s">
        <v>936</v>
      </c>
    </row>
    <row r="1684" spans="18:19">
      <c r="R1684" s="432" t="s">
        <v>936</v>
      </c>
      <c r="S1684" s="434" t="s">
        <v>936</v>
      </c>
    </row>
    <row r="1685" spans="18:19">
      <c r="R1685" s="432" t="s">
        <v>936</v>
      </c>
      <c r="S1685" s="434" t="s">
        <v>936</v>
      </c>
    </row>
    <row r="1686" spans="18:19">
      <c r="R1686" s="432" t="s">
        <v>936</v>
      </c>
      <c r="S1686" s="434" t="s">
        <v>936</v>
      </c>
    </row>
    <row r="1687" spans="18:19">
      <c r="R1687" s="432" t="s">
        <v>936</v>
      </c>
      <c r="S1687" s="434" t="s">
        <v>936</v>
      </c>
    </row>
    <row r="1688" spans="18:19">
      <c r="R1688" s="432" t="s">
        <v>936</v>
      </c>
      <c r="S1688" s="434" t="s">
        <v>936</v>
      </c>
    </row>
    <row r="1689" spans="18:19">
      <c r="R1689" s="432" t="s">
        <v>936</v>
      </c>
      <c r="S1689" s="434" t="s">
        <v>936</v>
      </c>
    </row>
    <row r="1690" spans="18:19">
      <c r="R1690" s="432" t="s">
        <v>936</v>
      </c>
      <c r="S1690" s="434" t="s">
        <v>936</v>
      </c>
    </row>
    <row r="1691" spans="18:19">
      <c r="R1691" s="432" t="s">
        <v>936</v>
      </c>
      <c r="S1691" s="434" t="s">
        <v>936</v>
      </c>
    </row>
    <row r="1692" spans="18:19">
      <c r="R1692" s="432" t="s">
        <v>936</v>
      </c>
      <c r="S1692" s="434" t="s">
        <v>936</v>
      </c>
    </row>
    <row r="1693" spans="18:19">
      <c r="R1693" s="432" t="s">
        <v>936</v>
      </c>
      <c r="S1693" s="434" t="s">
        <v>936</v>
      </c>
    </row>
    <row r="1694" spans="18:19">
      <c r="R1694" s="432" t="s">
        <v>936</v>
      </c>
      <c r="S1694" s="434" t="s">
        <v>936</v>
      </c>
    </row>
    <row r="1695" spans="18:19">
      <c r="R1695" s="432" t="s">
        <v>936</v>
      </c>
      <c r="S1695" s="434" t="s">
        <v>936</v>
      </c>
    </row>
    <row r="1696" spans="18:19">
      <c r="R1696" s="432" t="s">
        <v>936</v>
      </c>
      <c r="S1696" s="434" t="s">
        <v>936</v>
      </c>
    </row>
    <row r="1697" spans="18:19">
      <c r="R1697" s="432" t="s">
        <v>936</v>
      </c>
      <c r="S1697" s="434" t="s">
        <v>936</v>
      </c>
    </row>
    <row r="1698" spans="18:19">
      <c r="R1698" s="432" t="s">
        <v>936</v>
      </c>
      <c r="S1698" s="434" t="s">
        <v>936</v>
      </c>
    </row>
    <row r="1699" spans="18:19">
      <c r="R1699" s="432" t="s">
        <v>936</v>
      </c>
      <c r="S1699" s="434" t="s">
        <v>936</v>
      </c>
    </row>
    <row r="1700" spans="18:19">
      <c r="R1700" s="432" t="s">
        <v>936</v>
      </c>
      <c r="S1700" s="434" t="s">
        <v>936</v>
      </c>
    </row>
    <row r="1701" spans="18:19">
      <c r="R1701" s="432" t="s">
        <v>936</v>
      </c>
      <c r="S1701" s="434" t="s">
        <v>936</v>
      </c>
    </row>
    <row r="1702" spans="18:19">
      <c r="R1702" s="432" t="s">
        <v>936</v>
      </c>
      <c r="S1702" s="434" t="s">
        <v>936</v>
      </c>
    </row>
    <row r="1703" spans="18:19">
      <c r="R1703" s="432" t="s">
        <v>936</v>
      </c>
      <c r="S1703" s="434" t="s">
        <v>936</v>
      </c>
    </row>
    <row r="1704" spans="18:19">
      <c r="R1704" s="432" t="s">
        <v>936</v>
      </c>
      <c r="S1704" s="434" t="s">
        <v>936</v>
      </c>
    </row>
    <row r="1705" spans="18:19">
      <c r="R1705" s="432" t="s">
        <v>936</v>
      </c>
      <c r="S1705" s="434" t="s">
        <v>936</v>
      </c>
    </row>
    <row r="1706" spans="18:19">
      <c r="R1706" s="432" t="s">
        <v>936</v>
      </c>
      <c r="S1706" s="434" t="s">
        <v>936</v>
      </c>
    </row>
    <row r="1707" spans="18:19">
      <c r="R1707" s="432" t="s">
        <v>936</v>
      </c>
      <c r="S1707" s="434" t="s">
        <v>936</v>
      </c>
    </row>
    <row r="1708" spans="18:19">
      <c r="R1708" s="432" t="s">
        <v>936</v>
      </c>
      <c r="S1708" s="434" t="s">
        <v>936</v>
      </c>
    </row>
    <row r="1709" spans="18:19">
      <c r="R1709" s="432" t="s">
        <v>936</v>
      </c>
      <c r="S1709" s="434" t="s">
        <v>936</v>
      </c>
    </row>
    <row r="1710" spans="18:19">
      <c r="R1710" s="432" t="s">
        <v>936</v>
      </c>
      <c r="S1710" s="434" t="s">
        <v>936</v>
      </c>
    </row>
    <row r="1711" spans="18:19">
      <c r="R1711" s="432" t="s">
        <v>936</v>
      </c>
      <c r="S1711" s="434" t="s">
        <v>936</v>
      </c>
    </row>
    <row r="1712" spans="18:19">
      <c r="R1712" s="432" t="s">
        <v>936</v>
      </c>
      <c r="S1712" s="434" t="s">
        <v>936</v>
      </c>
    </row>
    <row r="1713" spans="18:19">
      <c r="R1713" s="432" t="s">
        <v>936</v>
      </c>
      <c r="S1713" s="434" t="s">
        <v>936</v>
      </c>
    </row>
    <row r="1714" spans="18:19">
      <c r="R1714" s="432" t="s">
        <v>936</v>
      </c>
      <c r="S1714" s="434" t="s">
        <v>936</v>
      </c>
    </row>
    <row r="1715" spans="18:19">
      <c r="R1715" s="432" t="s">
        <v>936</v>
      </c>
      <c r="S1715" s="434" t="s">
        <v>936</v>
      </c>
    </row>
    <row r="1716" spans="18:19">
      <c r="R1716" s="432" t="s">
        <v>936</v>
      </c>
      <c r="S1716" s="434" t="s">
        <v>936</v>
      </c>
    </row>
    <row r="1717" spans="18:19">
      <c r="R1717" s="432" t="s">
        <v>936</v>
      </c>
      <c r="S1717" s="434" t="s">
        <v>936</v>
      </c>
    </row>
    <row r="1718" spans="18:19">
      <c r="R1718" s="432" t="s">
        <v>936</v>
      </c>
      <c r="S1718" s="434" t="s">
        <v>936</v>
      </c>
    </row>
    <row r="1719" spans="18:19">
      <c r="R1719" s="432" t="s">
        <v>936</v>
      </c>
      <c r="S1719" s="434" t="s">
        <v>936</v>
      </c>
    </row>
    <row r="1720" spans="18:19">
      <c r="R1720" s="432" t="s">
        <v>936</v>
      </c>
      <c r="S1720" s="434" t="s">
        <v>936</v>
      </c>
    </row>
    <row r="1721" spans="18:19">
      <c r="R1721" s="432" t="s">
        <v>936</v>
      </c>
      <c r="S1721" s="434" t="s">
        <v>936</v>
      </c>
    </row>
    <row r="1722" spans="18:19">
      <c r="R1722" s="432" t="s">
        <v>936</v>
      </c>
      <c r="S1722" s="434" t="s">
        <v>936</v>
      </c>
    </row>
    <row r="1723" spans="18:19">
      <c r="R1723" s="432" t="s">
        <v>936</v>
      </c>
      <c r="S1723" s="434" t="s">
        <v>936</v>
      </c>
    </row>
    <row r="1724" spans="18:19">
      <c r="R1724" s="432" t="s">
        <v>936</v>
      </c>
      <c r="S1724" s="434" t="s">
        <v>936</v>
      </c>
    </row>
    <row r="1725" spans="18:19">
      <c r="R1725" s="432" t="s">
        <v>936</v>
      </c>
      <c r="S1725" s="434" t="s">
        <v>936</v>
      </c>
    </row>
    <row r="1726" spans="18:19">
      <c r="R1726" s="432" t="s">
        <v>936</v>
      </c>
      <c r="S1726" s="434" t="s">
        <v>936</v>
      </c>
    </row>
    <row r="1727" spans="18:19">
      <c r="R1727" s="432" t="s">
        <v>936</v>
      </c>
      <c r="S1727" s="434" t="s">
        <v>936</v>
      </c>
    </row>
    <row r="1728" spans="18:19">
      <c r="R1728" s="432" t="s">
        <v>936</v>
      </c>
      <c r="S1728" s="434" t="s">
        <v>936</v>
      </c>
    </row>
    <row r="1729" spans="18:19">
      <c r="R1729" s="432" t="s">
        <v>936</v>
      </c>
      <c r="S1729" s="434" t="s">
        <v>936</v>
      </c>
    </row>
    <row r="1730" spans="18:19">
      <c r="R1730" s="432" t="s">
        <v>936</v>
      </c>
      <c r="S1730" s="434" t="s">
        <v>936</v>
      </c>
    </row>
    <row r="1731" spans="18:19">
      <c r="R1731" s="432" t="s">
        <v>936</v>
      </c>
      <c r="S1731" s="434" t="s">
        <v>936</v>
      </c>
    </row>
    <row r="1732" spans="18:19">
      <c r="R1732" s="432" t="s">
        <v>936</v>
      </c>
      <c r="S1732" s="434" t="s">
        <v>936</v>
      </c>
    </row>
    <row r="1733" spans="18:19">
      <c r="R1733" s="432" t="s">
        <v>936</v>
      </c>
      <c r="S1733" s="434" t="s">
        <v>936</v>
      </c>
    </row>
    <row r="1734" spans="18:19">
      <c r="R1734" s="432" t="s">
        <v>936</v>
      </c>
      <c r="S1734" s="434" t="s">
        <v>936</v>
      </c>
    </row>
    <row r="1735" spans="18:19">
      <c r="R1735" s="432" t="s">
        <v>936</v>
      </c>
      <c r="S1735" s="434" t="s">
        <v>936</v>
      </c>
    </row>
    <row r="1736" spans="18:19">
      <c r="R1736" s="432" t="s">
        <v>936</v>
      </c>
      <c r="S1736" s="434" t="s">
        <v>936</v>
      </c>
    </row>
    <row r="1737" spans="18:19">
      <c r="R1737" s="432" t="s">
        <v>936</v>
      </c>
      <c r="S1737" s="434" t="s">
        <v>936</v>
      </c>
    </row>
    <row r="1738" spans="18:19">
      <c r="R1738" s="432" t="s">
        <v>936</v>
      </c>
      <c r="S1738" s="434" t="s">
        <v>936</v>
      </c>
    </row>
    <row r="1739" spans="18:19">
      <c r="R1739" s="432" t="s">
        <v>936</v>
      </c>
      <c r="S1739" s="434" t="s">
        <v>936</v>
      </c>
    </row>
    <row r="1740" spans="18:19">
      <c r="R1740" s="432" t="s">
        <v>936</v>
      </c>
      <c r="S1740" s="434" t="s">
        <v>936</v>
      </c>
    </row>
    <row r="1741" spans="18:19">
      <c r="R1741" s="432" t="s">
        <v>936</v>
      </c>
      <c r="S1741" s="434" t="s">
        <v>936</v>
      </c>
    </row>
    <row r="1742" spans="18:19">
      <c r="R1742" s="432" t="s">
        <v>936</v>
      </c>
      <c r="S1742" s="434" t="s">
        <v>936</v>
      </c>
    </row>
    <row r="1743" spans="18:19">
      <c r="R1743" s="432" t="s">
        <v>936</v>
      </c>
      <c r="S1743" s="434" t="s">
        <v>936</v>
      </c>
    </row>
    <row r="1744" spans="18:19">
      <c r="R1744" s="432" t="s">
        <v>936</v>
      </c>
      <c r="S1744" s="434" t="s">
        <v>936</v>
      </c>
    </row>
    <row r="1745" spans="18:19">
      <c r="R1745" s="432" t="s">
        <v>936</v>
      </c>
      <c r="S1745" s="434" t="s">
        <v>936</v>
      </c>
    </row>
    <row r="1746" spans="18:19">
      <c r="R1746" s="432" t="s">
        <v>936</v>
      </c>
      <c r="S1746" s="434" t="s">
        <v>936</v>
      </c>
    </row>
    <row r="1747" spans="18:19">
      <c r="R1747" s="432" t="s">
        <v>936</v>
      </c>
      <c r="S1747" s="434" t="s">
        <v>936</v>
      </c>
    </row>
    <row r="1748" spans="18:19">
      <c r="R1748" s="432" t="s">
        <v>936</v>
      </c>
      <c r="S1748" s="434" t="s">
        <v>936</v>
      </c>
    </row>
    <row r="1749" spans="18:19">
      <c r="R1749" s="432" t="s">
        <v>936</v>
      </c>
      <c r="S1749" s="434" t="s">
        <v>936</v>
      </c>
    </row>
    <row r="1750" spans="18:19">
      <c r="R1750" s="432" t="s">
        <v>936</v>
      </c>
      <c r="S1750" s="434" t="s">
        <v>936</v>
      </c>
    </row>
    <row r="1751" spans="18:19">
      <c r="R1751" s="432" t="s">
        <v>936</v>
      </c>
      <c r="S1751" s="434" t="s">
        <v>936</v>
      </c>
    </row>
    <row r="1752" spans="18:19">
      <c r="R1752" s="432" t="s">
        <v>936</v>
      </c>
      <c r="S1752" s="434" t="s">
        <v>936</v>
      </c>
    </row>
    <row r="1753" spans="18:19">
      <c r="R1753" s="432" t="s">
        <v>936</v>
      </c>
      <c r="S1753" s="434" t="s">
        <v>936</v>
      </c>
    </row>
    <row r="1754" spans="18:19">
      <c r="R1754" s="432" t="s">
        <v>936</v>
      </c>
      <c r="S1754" s="434" t="s">
        <v>936</v>
      </c>
    </row>
    <row r="1755" spans="18:19">
      <c r="R1755" s="432" t="s">
        <v>936</v>
      </c>
      <c r="S1755" s="434" t="s">
        <v>936</v>
      </c>
    </row>
    <row r="1756" spans="18:19">
      <c r="R1756" s="432" t="s">
        <v>936</v>
      </c>
      <c r="S1756" s="434" t="s">
        <v>936</v>
      </c>
    </row>
    <row r="1757" spans="18:19">
      <c r="R1757" s="432" t="s">
        <v>936</v>
      </c>
      <c r="S1757" s="434" t="s">
        <v>936</v>
      </c>
    </row>
    <row r="1758" spans="18:19">
      <c r="R1758" s="432" t="s">
        <v>936</v>
      </c>
      <c r="S1758" s="434" t="s">
        <v>936</v>
      </c>
    </row>
    <row r="1759" spans="18:19">
      <c r="R1759" s="432" t="s">
        <v>936</v>
      </c>
      <c r="S1759" s="434" t="s">
        <v>936</v>
      </c>
    </row>
    <row r="1760" spans="18:19">
      <c r="R1760" s="432" t="s">
        <v>936</v>
      </c>
      <c r="S1760" s="434" t="s">
        <v>936</v>
      </c>
    </row>
    <row r="1761" spans="18:19">
      <c r="R1761" s="432" t="s">
        <v>936</v>
      </c>
      <c r="S1761" s="434" t="s">
        <v>936</v>
      </c>
    </row>
    <row r="1762" spans="18:19">
      <c r="R1762" s="432" t="s">
        <v>936</v>
      </c>
      <c r="S1762" s="434" t="s">
        <v>936</v>
      </c>
    </row>
    <row r="1763" spans="18:19">
      <c r="R1763" s="432" t="s">
        <v>936</v>
      </c>
      <c r="S1763" s="434" t="s">
        <v>936</v>
      </c>
    </row>
    <row r="1764" spans="18:19">
      <c r="R1764" s="432" t="s">
        <v>936</v>
      </c>
      <c r="S1764" s="434" t="s">
        <v>936</v>
      </c>
    </row>
    <row r="1765" spans="18:19">
      <c r="R1765" s="432" t="s">
        <v>936</v>
      </c>
      <c r="S1765" s="434" t="s">
        <v>936</v>
      </c>
    </row>
    <row r="1766" spans="18:19">
      <c r="R1766" s="432" t="s">
        <v>936</v>
      </c>
      <c r="S1766" s="434" t="s">
        <v>936</v>
      </c>
    </row>
    <row r="1767" spans="18:19">
      <c r="R1767" s="432" t="s">
        <v>936</v>
      </c>
      <c r="S1767" s="434" t="s">
        <v>936</v>
      </c>
    </row>
    <row r="1768" spans="18:19">
      <c r="R1768" s="432" t="s">
        <v>936</v>
      </c>
      <c r="S1768" s="434" t="s">
        <v>936</v>
      </c>
    </row>
    <row r="1769" spans="18:19">
      <c r="R1769" s="432" t="s">
        <v>936</v>
      </c>
      <c r="S1769" s="434" t="s">
        <v>936</v>
      </c>
    </row>
    <row r="1770" spans="18:19">
      <c r="R1770" s="432" t="s">
        <v>936</v>
      </c>
      <c r="S1770" s="434" t="s">
        <v>936</v>
      </c>
    </row>
    <row r="1771" spans="18:19">
      <c r="R1771" s="432" t="s">
        <v>936</v>
      </c>
      <c r="S1771" s="434" t="s">
        <v>936</v>
      </c>
    </row>
    <row r="1772" spans="18:19">
      <c r="R1772" s="432" t="s">
        <v>936</v>
      </c>
      <c r="S1772" s="434" t="s">
        <v>936</v>
      </c>
    </row>
    <row r="1773" spans="18:19">
      <c r="R1773" s="432" t="s">
        <v>936</v>
      </c>
      <c r="S1773" s="434" t="s">
        <v>936</v>
      </c>
    </row>
    <row r="1774" spans="18:19">
      <c r="R1774" s="432" t="s">
        <v>936</v>
      </c>
      <c r="S1774" s="434" t="s">
        <v>936</v>
      </c>
    </row>
    <row r="1775" spans="18:19">
      <c r="R1775" s="432" t="s">
        <v>936</v>
      </c>
      <c r="S1775" s="434" t="s">
        <v>936</v>
      </c>
    </row>
    <row r="1776" spans="18:19">
      <c r="R1776" s="432" t="s">
        <v>936</v>
      </c>
      <c r="S1776" s="434" t="s">
        <v>936</v>
      </c>
    </row>
    <row r="1777" spans="18:19">
      <c r="R1777" s="432" t="s">
        <v>936</v>
      </c>
      <c r="S1777" s="434" t="s">
        <v>936</v>
      </c>
    </row>
    <row r="1778" spans="18:19">
      <c r="R1778" s="432" t="s">
        <v>936</v>
      </c>
      <c r="S1778" s="434" t="s">
        <v>936</v>
      </c>
    </row>
    <row r="1779" spans="18:19">
      <c r="R1779" s="432" t="s">
        <v>936</v>
      </c>
      <c r="S1779" s="434" t="s">
        <v>936</v>
      </c>
    </row>
    <row r="1780" spans="18:19">
      <c r="R1780" s="432" t="s">
        <v>936</v>
      </c>
      <c r="S1780" s="434" t="s">
        <v>936</v>
      </c>
    </row>
    <row r="1781" spans="18:19">
      <c r="R1781" s="432" t="s">
        <v>936</v>
      </c>
      <c r="S1781" s="434" t="s">
        <v>936</v>
      </c>
    </row>
    <row r="1782" spans="18:19">
      <c r="R1782" s="432" t="s">
        <v>936</v>
      </c>
      <c r="S1782" s="434" t="s">
        <v>936</v>
      </c>
    </row>
    <row r="1783" spans="18:19">
      <c r="R1783" s="432" t="s">
        <v>936</v>
      </c>
      <c r="S1783" s="434" t="s">
        <v>936</v>
      </c>
    </row>
    <row r="1784" spans="18:19">
      <c r="R1784" s="432" t="s">
        <v>936</v>
      </c>
      <c r="S1784" s="434" t="s">
        <v>936</v>
      </c>
    </row>
    <row r="1785" spans="18:19">
      <c r="R1785" s="432" t="s">
        <v>936</v>
      </c>
      <c r="S1785" s="434" t="s">
        <v>936</v>
      </c>
    </row>
    <row r="1786" spans="18:19">
      <c r="R1786" s="432" t="s">
        <v>936</v>
      </c>
      <c r="S1786" s="434" t="s">
        <v>936</v>
      </c>
    </row>
    <row r="1787" spans="18:19">
      <c r="R1787" s="432" t="s">
        <v>936</v>
      </c>
      <c r="S1787" s="434" t="s">
        <v>936</v>
      </c>
    </row>
    <row r="1788" spans="18:19">
      <c r="R1788" s="432" t="s">
        <v>936</v>
      </c>
      <c r="S1788" s="434" t="s">
        <v>936</v>
      </c>
    </row>
    <row r="1789" spans="18:19">
      <c r="R1789" s="432" t="s">
        <v>936</v>
      </c>
      <c r="S1789" s="434" t="s">
        <v>936</v>
      </c>
    </row>
    <row r="1790" spans="18:19">
      <c r="R1790" s="432" t="s">
        <v>936</v>
      </c>
      <c r="S1790" s="434" t="s">
        <v>936</v>
      </c>
    </row>
    <row r="1791" spans="18:19">
      <c r="R1791" s="432" t="s">
        <v>936</v>
      </c>
      <c r="S1791" s="434" t="s">
        <v>936</v>
      </c>
    </row>
    <row r="1792" spans="18:19">
      <c r="R1792" s="432" t="s">
        <v>936</v>
      </c>
      <c r="S1792" s="434" t="s">
        <v>936</v>
      </c>
    </row>
    <row r="1793" spans="18:19">
      <c r="R1793" s="432" t="s">
        <v>936</v>
      </c>
      <c r="S1793" s="434" t="s">
        <v>936</v>
      </c>
    </row>
    <row r="1794" spans="18:19">
      <c r="R1794" s="432" t="s">
        <v>936</v>
      </c>
      <c r="S1794" s="434" t="s">
        <v>936</v>
      </c>
    </row>
    <row r="1795" spans="18:19">
      <c r="R1795" s="432" t="s">
        <v>936</v>
      </c>
      <c r="S1795" s="434" t="s">
        <v>936</v>
      </c>
    </row>
    <row r="1796" spans="18:19">
      <c r="R1796" s="432" t="s">
        <v>936</v>
      </c>
      <c r="S1796" s="434" t="s">
        <v>936</v>
      </c>
    </row>
    <row r="1797" spans="18:19">
      <c r="R1797" s="432" t="s">
        <v>936</v>
      </c>
      <c r="S1797" s="434" t="s">
        <v>936</v>
      </c>
    </row>
    <row r="1798" spans="18:19">
      <c r="R1798" s="432" t="s">
        <v>936</v>
      </c>
      <c r="S1798" s="434" t="s">
        <v>936</v>
      </c>
    </row>
    <row r="1799" spans="18:19">
      <c r="R1799" s="432" t="s">
        <v>936</v>
      </c>
      <c r="S1799" s="434" t="s">
        <v>936</v>
      </c>
    </row>
    <row r="1800" spans="18:19">
      <c r="R1800" s="432" t="s">
        <v>936</v>
      </c>
      <c r="S1800" s="434" t="s">
        <v>936</v>
      </c>
    </row>
    <row r="1801" spans="18:19">
      <c r="R1801" s="432" t="s">
        <v>936</v>
      </c>
      <c r="S1801" s="434" t="s">
        <v>936</v>
      </c>
    </row>
    <row r="1802" spans="18:19">
      <c r="R1802" s="432" t="s">
        <v>936</v>
      </c>
      <c r="S1802" s="434" t="s">
        <v>936</v>
      </c>
    </row>
    <row r="1803" spans="18:19">
      <c r="R1803" s="432" t="s">
        <v>936</v>
      </c>
      <c r="S1803" s="434" t="s">
        <v>936</v>
      </c>
    </row>
    <row r="1804" spans="18:19">
      <c r="R1804" s="432" t="s">
        <v>936</v>
      </c>
      <c r="S1804" s="434" t="s">
        <v>936</v>
      </c>
    </row>
    <row r="1805" spans="18:19">
      <c r="R1805" s="432" t="s">
        <v>936</v>
      </c>
      <c r="S1805" s="434" t="s">
        <v>936</v>
      </c>
    </row>
    <row r="1806" spans="18:19">
      <c r="R1806" s="432" t="s">
        <v>936</v>
      </c>
      <c r="S1806" s="434" t="s">
        <v>936</v>
      </c>
    </row>
    <row r="1807" spans="18:19">
      <c r="R1807" s="432" t="s">
        <v>936</v>
      </c>
      <c r="S1807" s="434" t="s">
        <v>936</v>
      </c>
    </row>
    <row r="1808" spans="18:19">
      <c r="R1808" s="432" t="s">
        <v>936</v>
      </c>
      <c r="S1808" s="434" t="s">
        <v>936</v>
      </c>
    </row>
    <row r="1809" spans="18:19">
      <c r="R1809" s="432" t="s">
        <v>936</v>
      </c>
      <c r="S1809" s="434" t="s">
        <v>936</v>
      </c>
    </row>
    <row r="1810" spans="18:19">
      <c r="R1810" s="432" t="s">
        <v>936</v>
      </c>
      <c r="S1810" s="434" t="s">
        <v>936</v>
      </c>
    </row>
    <row r="1811" spans="18:19">
      <c r="R1811" s="432" t="s">
        <v>936</v>
      </c>
      <c r="S1811" s="434" t="s">
        <v>936</v>
      </c>
    </row>
    <row r="1812" spans="18:19">
      <c r="R1812" s="432" t="s">
        <v>936</v>
      </c>
      <c r="S1812" s="434" t="s">
        <v>936</v>
      </c>
    </row>
    <row r="1813" spans="18:19">
      <c r="R1813" s="432" t="s">
        <v>936</v>
      </c>
      <c r="S1813" s="434" t="s">
        <v>936</v>
      </c>
    </row>
    <row r="1814" spans="18:19">
      <c r="R1814" s="432" t="s">
        <v>936</v>
      </c>
      <c r="S1814" s="434" t="s">
        <v>936</v>
      </c>
    </row>
    <row r="1815" spans="18:19">
      <c r="R1815" s="432" t="s">
        <v>936</v>
      </c>
      <c r="S1815" s="434" t="s">
        <v>936</v>
      </c>
    </row>
    <row r="1816" spans="18:19">
      <c r="R1816" s="432" t="s">
        <v>936</v>
      </c>
      <c r="S1816" s="434" t="s">
        <v>936</v>
      </c>
    </row>
    <row r="1817" spans="18:19">
      <c r="R1817" s="432" t="s">
        <v>936</v>
      </c>
      <c r="S1817" s="434" t="s">
        <v>936</v>
      </c>
    </row>
    <row r="1818" spans="18:19">
      <c r="R1818" s="432" t="s">
        <v>936</v>
      </c>
      <c r="S1818" s="434" t="s">
        <v>936</v>
      </c>
    </row>
    <row r="1819" spans="18:19">
      <c r="R1819" s="432" t="s">
        <v>936</v>
      </c>
      <c r="S1819" s="434" t="s">
        <v>936</v>
      </c>
    </row>
    <row r="1820" spans="18:19">
      <c r="R1820" s="432" t="s">
        <v>936</v>
      </c>
      <c r="S1820" s="434" t="s">
        <v>936</v>
      </c>
    </row>
    <row r="1821" spans="18:19">
      <c r="R1821" s="432" t="s">
        <v>936</v>
      </c>
      <c r="S1821" s="434" t="s">
        <v>936</v>
      </c>
    </row>
    <row r="1822" spans="18:19">
      <c r="R1822" s="432" t="s">
        <v>936</v>
      </c>
      <c r="S1822" s="434" t="s">
        <v>936</v>
      </c>
    </row>
    <row r="1823" spans="18:19">
      <c r="R1823" s="432" t="s">
        <v>936</v>
      </c>
      <c r="S1823" s="434" t="s">
        <v>936</v>
      </c>
    </row>
    <row r="1824" spans="18:19">
      <c r="R1824" s="432" t="s">
        <v>936</v>
      </c>
      <c r="S1824" s="434" t="s">
        <v>936</v>
      </c>
    </row>
    <row r="1825" spans="18:19">
      <c r="R1825" s="432" t="s">
        <v>936</v>
      </c>
      <c r="S1825" s="434" t="s">
        <v>936</v>
      </c>
    </row>
    <row r="1826" spans="18:19">
      <c r="R1826" s="432" t="s">
        <v>936</v>
      </c>
      <c r="S1826" s="434" t="s">
        <v>936</v>
      </c>
    </row>
    <row r="1827" spans="18:19">
      <c r="R1827" s="432" t="s">
        <v>936</v>
      </c>
      <c r="S1827" s="434" t="s">
        <v>936</v>
      </c>
    </row>
    <row r="1828" spans="18:19">
      <c r="R1828" s="432" t="s">
        <v>936</v>
      </c>
      <c r="S1828" s="434" t="s">
        <v>936</v>
      </c>
    </row>
    <row r="1829" spans="18:19">
      <c r="R1829" s="432" t="s">
        <v>936</v>
      </c>
      <c r="S1829" s="434" t="s">
        <v>936</v>
      </c>
    </row>
    <row r="1830" spans="18:19">
      <c r="R1830" s="432" t="s">
        <v>936</v>
      </c>
      <c r="S1830" s="434" t="s">
        <v>936</v>
      </c>
    </row>
    <row r="1831" spans="18:19">
      <c r="R1831" s="432" t="s">
        <v>936</v>
      </c>
      <c r="S1831" s="434" t="s">
        <v>936</v>
      </c>
    </row>
    <row r="1832" spans="18:19">
      <c r="R1832" s="432" t="s">
        <v>936</v>
      </c>
      <c r="S1832" s="434" t="s">
        <v>936</v>
      </c>
    </row>
    <row r="1833" spans="18:19">
      <c r="R1833" s="432" t="s">
        <v>936</v>
      </c>
      <c r="S1833" s="434" t="s">
        <v>936</v>
      </c>
    </row>
    <row r="1834" spans="18:19">
      <c r="R1834" s="432" t="s">
        <v>936</v>
      </c>
      <c r="S1834" s="434" t="s">
        <v>936</v>
      </c>
    </row>
    <row r="1835" spans="18:19">
      <c r="R1835" s="432" t="s">
        <v>936</v>
      </c>
      <c r="S1835" s="434" t="s">
        <v>936</v>
      </c>
    </row>
    <row r="1836" spans="18:19">
      <c r="R1836" s="432" t="s">
        <v>936</v>
      </c>
      <c r="S1836" s="434" t="s">
        <v>936</v>
      </c>
    </row>
    <row r="1837" spans="18:19">
      <c r="R1837" s="432" t="s">
        <v>936</v>
      </c>
      <c r="S1837" s="434" t="s">
        <v>936</v>
      </c>
    </row>
    <row r="1838" spans="18:19">
      <c r="R1838" s="432" t="s">
        <v>936</v>
      </c>
      <c r="S1838" s="434" t="s">
        <v>936</v>
      </c>
    </row>
    <row r="1839" spans="18:19">
      <c r="R1839" s="432" t="s">
        <v>936</v>
      </c>
      <c r="S1839" s="434" t="s">
        <v>936</v>
      </c>
    </row>
    <row r="1840" spans="18:19">
      <c r="R1840" s="432" t="s">
        <v>936</v>
      </c>
      <c r="S1840" s="434" t="s">
        <v>936</v>
      </c>
    </row>
    <row r="1841" spans="18:19">
      <c r="R1841" s="432" t="s">
        <v>936</v>
      </c>
      <c r="S1841" s="434" t="s">
        <v>936</v>
      </c>
    </row>
    <row r="1842" spans="18:19">
      <c r="R1842" s="432" t="s">
        <v>936</v>
      </c>
      <c r="S1842" s="434" t="s">
        <v>936</v>
      </c>
    </row>
    <row r="1843" spans="18:19">
      <c r="R1843" s="432" t="s">
        <v>936</v>
      </c>
      <c r="S1843" s="434" t="s">
        <v>936</v>
      </c>
    </row>
    <row r="1844" spans="18:19">
      <c r="R1844" s="432" t="s">
        <v>936</v>
      </c>
      <c r="S1844" s="434" t="s">
        <v>936</v>
      </c>
    </row>
    <row r="1845" spans="18:19">
      <c r="R1845" s="432" t="s">
        <v>936</v>
      </c>
      <c r="S1845" s="434" t="s">
        <v>936</v>
      </c>
    </row>
    <row r="1846" spans="18:19">
      <c r="R1846" s="432" t="s">
        <v>936</v>
      </c>
      <c r="S1846" s="434" t="s">
        <v>936</v>
      </c>
    </row>
    <row r="1847" spans="18:19">
      <c r="R1847" s="432" t="s">
        <v>936</v>
      </c>
      <c r="S1847" s="434" t="s">
        <v>936</v>
      </c>
    </row>
    <row r="1848" spans="18:19">
      <c r="R1848" s="432" t="s">
        <v>936</v>
      </c>
      <c r="S1848" s="434" t="s">
        <v>936</v>
      </c>
    </row>
    <row r="1849" spans="18:19">
      <c r="R1849" s="432" t="s">
        <v>936</v>
      </c>
      <c r="S1849" s="434" t="s">
        <v>936</v>
      </c>
    </row>
    <row r="1850" spans="18:19">
      <c r="R1850" s="432" t="s">
        <v>936</v>
      </c>
      <c r="S1850" s="434" t="s">
        <v>936</v>
      </c>
    </row>
    <row r="1851" spans="18:19">
      <c r="R1851" s="432" t="s">
        <v>936</v>
      </c>
      <c r="S1851" s="434" t="s">
        <v>936</v>
      </c>
    </row>
    <row r="1852" spans="18:19">
      <c r="R1852" s="432" t="s">
        <v>936</v>
      </c>
      <c r="S1852" s="434" t="s">
        <v>936</v>
      </c>
    </row>
    <row r="1853" spans="18:19">
      <c r="R1853" s="432" t="s">
        <v>936</v>
      </c>
      <c r="S1853" s="434" t="s">
        <v>936</v>
      </c>
    </row>
    <row r="1854" spans="18:19">
      <c r="R1854" s="432" t="s">
        <v>936</v>
      </c>
      <c r="S1854" s="434" t="s">
        <v>936</v>
      </c>
    </row>
    <row r="1855" spans="18:19">
      <c r="R1855" s="432" t="s">
        <v>936</v>
      </c>
      <c r="S1855" s="434" t="s">
        <v>936</v>
      </c>
    </row>
    <row r="1856" spans="18:19">
      <c r="R1856" s="432" t="s">
        <v>936</v>
      </c>
      <c r="S1856" s="434" t="s">
        <v>936</v>
      </c>
    </row>
    <row r="1857" spans="18:19">
      <c r="R1857" s="432" t="s">
        <v>936</v>
      </c>
      <c r="S1857" s="434" t="s">
        <v>936</v>
      </c>
    </row>
    <row r="1858" spans="18:19">
      <c r="R1858" s="432" t="s">
        <v>936</v>
      </c>
      <c r="S1858" s="434" t="s">
        <v>936</v>
      </c>
    </row>
    <row r="1859" spans="18:19">
      <c r="R1859" s="432" t="s">
        <v>936</v>
      </c>
      <c r="S1859" s="434" t="s">
        <v>936</v>
      </c>
    </row>
    <row r="1860" spans="18:19">
      <c r="R1860" s="432" t="s">
        <v>936</v>
      </c>
      <c r="S1860" s="434" t="s">
        <v>936</v>
      </c>
    </row>
    <row r="1861" spans="18:19">
      <c r="R1861" s="432" t="s">
        <v>936</v>
      </c>
      <c r="S1861" s="434" t="s">
        <v>936</v>
      </c>
    </row>
    <row r="1862" spans="18:19">
      <c r="R1862" s="432" t="s">
        <v>936</v>
      </c>
      <c r="S1862" s="434" t="s">
        <v>936</v>
      </c>
    </row>
    <row r="1863" spans="18:19">
      <c r="R1863" s="432" t="s">
        <v>936</v>
      </c>
      <c r="S1863" s="434" t="s">
        <v>936</v>
      </c>
    </row>
    <row r="1864" spans="18:19">
      <c r="R1864" s="432" t="s">
        <v>936</v>
      </c>
      <c r="S1864" s="434" t="s">
        <v>936</v>
      </c>
    </row>
    <row r="1865" spans="18:19">
      <c r="R1865" s="432" t="s">
        <v>936</v>
      </c>
      <c r="S1865" s="434" t="s">
        <v>936</v>
      </c>
    </row>
    <row r="1866" spans="18:19">
      <c r="R1866" s="432" t="s">
        <v>936</v>
      </c>
      <c r="S1866" s="434" t="s">
        <v>936</v>
      </c>
    </row>
    <row r="1867" spans="18:19">
      <c r="R1867" s="432" t="s">
        <v>936</v>
      </c>
      <c r="S1867" s="434" t="s">
        <v>936</v>
      </c>
    </row>
    <row r="1868" spans="18:19">
      <c r="R1868" s="432" t="s">
        <v>936</v>
      </c>
      <c r="S1868" s="434" t="s">
        <v>936</v>
      </c>
    </row>
    <row r="1869" spans="18:19">
      <c r="R1869" s="432" t="s">
        <v>936</v>
      </c>
      <c r="S1869" s="434" t="s">
        <v>936</v>
      </c>
    </row>
    <row r="1870" spans="18:19">
      <c r="R1870" s="432" t="s">
        <v>936</v>
      </c>
      <c r="S1870" s="434" t="s">
        <v>936</v>
      </c>
    </row>
    <row r="1871" spans="18:19">
      <c r="R1871" s="432" t="s">
        <v>936</v>
      </c>
      <c r="S1871" s="434" t="s">
        <v>936</v>
      </c>
    </row>
    <row r="1872" spans="18:19">
      <c r="R1872" s="432" t="s">
        <v>936</v>
      </c>
      <c r="S1872" s="434" t="s">
        <v>936</v>
      </c>
    </row>
    <row r="1873" spans="18:19">
      <c r="R1873" s="432" t="s">
        <v>936</v>
      </c>
      <c r="S1873" s="434" t="s">
        <v>936</v>
      </c>
    </row>
    <row r="1874" spans="18:19">
      <c r="R1874" s="432" t="s">
        <v>936</v>
      </c>
      <c r="S1874" s="434" t="s">
        <v>936</v>
      </c>
    </row>
    <row r="1875" spans="18:19">
      <c r="R1875" s="432" t="s">
        <v>936</v>
      </c>
      <c r="S1875" s="434" t="s">
        <v>936</v>
      </c>
    </row>
    <row r="1876" spans="18:19">
      <c r="R1876" s="432" t="s">
        <v>936</v>
      </c>
      <c r="S1876" s="434" t="s">
        <v>936</v>
      </c>
    </row>
    <row r="1877" spans="18:19">
      <c r="R1877" s="432" t="s">
        <v>936</v>
      </c>
      <c r="S1877" s="434" t="s">
        <v>936</v>
      </c>
    </row>
    <row r="1878" spans="18:19">
      <c r="R1878" s="432" t="s">
        <v>936</v>
      </c>
      <c r="S1878" s="434" t="s">
        <v>936</v>
      </c>
    </row>
    <row r="1879" spans="18:19">
      <c r="R1879" s="432" t="s">
        <v>936</v>
      </c>
      <c r="S1879" s="434" t="s">
        <v>936</v>
      </c>
    </row>
    <row r="1880" spans="18:19">
      <c r="R1880" s="432" t="s">
        <v>936</v>
      </c>
      <c r="S1880" s="434" t="s">
        <v>936</v>
      </c>
    </row>
    <row r="1881" spans="18:19">
      <c r="R1881" s="432" t="s">
        <v>936</v>
      </c>
      <c r="S1881" s="434" t="s">
        <v>936</v>
      </c>
    </row>
    <row r="1882" spans="18:19">
      <c r="R1882" s="432" t="s">
        <v>936</v>
      </c>
      <c r="S1882" s="434" t="s">
        <v>936</v>
      </c>
    </row>
    <row r="1883" spans="18:19">
      <c r="R1883" s="432" t="s">
        <v>936</v>
      </c>
      <c r="S1883" s="434" t="s">
        <v>936</v>
      </c>
    </row>
    <row r="1884" spans="18:19">
      <c r="R1884" s="432" t="s">
        <v>936</v>
      </c>
      <c r="S1884" s="434" t="s">
        <v>936</v>
      </c>
    </row>
    <row r="1885" spans="18:19">
      <c r="R1885" s="432" t="s">
        <v>936</v>
      </c>
      <c r="S1885" s="434" t="s">
        <v>936</v>
      </c>
    </row>
    <row r="1886" spans="18:19">
      <c r="R1886" s="432" t="s">
        <v>936</v>
      </c>
      <c r="S1886" s="434" t="s">
        <v>936</v>
      </c>
    </row>
    <row r="1887" spans="18:19">
      <c r="R1887" s="432" t="s">
        <v>936</v>
      </c>
      <c r="S1887" s="434" t="s">
        <v>936</v>
      </c>
    </row>
    <row r="1888" spans="18:19">
      <c r="R1888" s="432" t="s">
        <v>936</v>
      </c>
      <c r="S1888" s="434" t="s">
        <v>936</v>
      </c>
    </row>
    <row r="1889" spans="18:19">
      <c r="R1889" s="432" t="s">
        <v>936</v>
      </c>
      <c r="S1889" s="434" t="s">
        <v>936</v>
      </c>
    </row>
    <row r="1890" spans="18:19">
      <c r="R1890" s="432" t="s">
        <v>936</v>
      </c>
      <c r="S1890" s="434" t="s">
        <v>936</v>
      </c>
    </row>
    <row r="1891" spans="18:19">
      <c r="R1891" s="432" t="s">
        <v>936</v>
      </c>
      <c r="S1891" s="434" t="s">
        <v>936</v>
      </c>
    </row>
    <row r="1892" spans="18:19">
      <c r="R1892" s="432" t="s">
        <v>936</v>
      </c>
      <c r="S1892" s="434" t="s">
        <v>936</v>
      </c>
    </row>
    <row r="1893" spans="18:19">
      <c r="R1893" s="432" t="s">
        <v>936</v>
      </c>
      <c r="S1893" s="434" t="s">
        <v>936</v>
      </c>
    </row>
    <row r="1894" spans="18:19">
      <c r="R1894" s="432" t="s">
        <v>936</v>
      </c>
      <c r="S1894" s="434" t="s">
        <v>936</v>
      </c>
    </row>
    <row r="1895" spans="18:19">
      <c r="R1895" s="432" t="s">
        <v>936</v>
      </c>
      <c r="S1895" s="434" t="s">
        <v>936</v>
      </c>
    </row>
    <row r="1896" spans="18:19">
      <c r="R1896" s="432" t="s">
        <v>936</v>
      </c>
      <c r="S1896" s="434" t="s">
        <v>936</v>
      </c>
    </row>
    <row r="1897" spans="18:19">
      <c r="R1897" s="432" t="s">
        <v>936</v>
      </c>
      <c r="S1897" s="434" t="s">
        <v>936</v>
      </c>
    </row>
    <row r="1898" spans="18:19">
      <c r="R1898" s="432" t="s">
        <v>936</v>
      </c>
      <c r="S1898" s="434" t="s">
        <v>936</v>
      </c>
    </row>
    <row r="1899" spans="18:19">
      <c r="R1899" s="432" t="s">
        <v>936</v>
      </c>
      <c r="S1899" s="434" t="s">
        <v>936</v>
      </c>
    </row>
    <row r="1900" spans="18:19">
      <c r="R1900" s="432" t="s">
        <v>936</v>
      </c>
      <c r="S1900" s="434" t="s">
        <v>936</v>
      </c>
    </row>
    <row r="1901" spans="18:19">
      <c r="R1901" s="432" t="s">
        <v>936</v>
      </c>
      <c r="S1901" s="434" t="s">
        <v>936</v>
      </c>
    </row>
    <row r="1902" spans="18:19">
      <c r="R1902" s="432" t="s">
        <v>936</v>
      </c>
      <c r="S1902" s="434" t="s">
        <v>936</v>
      </c>
    </row>
    <row r="1903" spans="18:19">
      <c r="R1903" s="432" t="s">
        <v>936</v>
      </c>
      <c r="S1903" s="434" t="s">
        <v>936</v>
      </c>
    </row>
    <row r="1904" spans="18:19">
      <c r="R1904" s="432" t="s">
        <v>936</v>
      </c>
      <c r="S1904" s="434" t="s">
        <v>936</v>
      </c>
    </row>
    <row r="1905" spans="18:19">
      <c r="R1905" s="432" t="s">
        <v>936</v>
      </c>
      <c r="S1905" s="434" t="s">
        <v>936</v>
      </c>
    </row>
    <row r="1906" spans="18:19">
      <c r="R1906" s="432" t="s">
        <v>936</v>
      </c>
      <c r="S1906" s="434" t="s">
        <v>936</v>
      </c>
    </row>
    <row r="1907" spans="18:19">
      <c r="R1907" s="432" t="s">
        <v>936</v>
      </c>
      <c r="S1907" s="434" t="s">
        <v>936</v>
      </c>
    </row>
    <row r="1908" spans="18:19">
      <c r="R1908" s="432" t="s">
        <v>936</v>
      </c>
      <c r="S1908" s="434" t="s">
        <v>936</v>
      </c>
    </row>
    <row r="1909" spans="18:19">
      <c r="R1909" s="432" t="s">
        <v>936</v>
      </c>
      <c r="S1909" s="434" t="s">
        <v>936</v>
      </c>
    </row>
    <row r="1910" spans="18:19">
      <c r="R1910" s="432" t="s">
        <v>936</v>
      </c>
      <c r="S1910" s="434" t="s">
        <v>936</v>
      </c>
    </row>
    <row r="1911" spans="18:19">
      <c r="R1911" s="432" t="s">
        <v>936</v>
      </c>
      <c r="S1911" s="434" t="s">
        <v>936</v>
      </c>
    </row>
    <row r="1912" spans="18:19">
      <c r="R1912" s="432" t="s">
        <v>936</v>
      </c>
      <c r="S1912" s="434" t="s">
        <v>936</v>
      </c>
    </row>
    <row r="1913" spans="18:19">
      <c r="R1913" s="432" t="s">
        <v>936</v>
      </c>
      <c r="S1913" s="434" t="s">
        <v>936</v>
      </c>
    </row>
    <row r="1914" spans="18:19">
      <c r="R1914" s="432" t="s">
        <v>936</v>
      </c>
      <c r="S1914" s="434" t="s">
        <v>936</v>
      </c>
    </row>
    <row r="1915" spans="18:19">
      <c r="R1915" s="432" t="s">
        <v>936</v>
      </c>
      <c r="S1915" s="434" t="s">
        <v>936</v>
      </c>
    </row>
    <row r="1916" spans="18:19">
      <c r="R1916" s="432" t="s">
        <v>936</v>
      </c>
      <c r="S1916" s="434" t="s">
        <v>936</v>
      </c>
    </row>
    <row r="1917" spans="18:19">
      <c r="R1917" s="432" t="s">
        <v>936</v>
      </c>
      <c r="S1917" s="434" t="s">
        <v>936</v>
      </c>
    </row>
    <row r="1918" spans="18:19">
      <c r="R1918" s="432" t="s">
        <v>936</v>
      </c>
      <c r="S1918" s="434" t="s">
        <v>936</v>
      </c>
    </row>
    <row r="1919" spans="18:19">
      <c r="R1919" s="432" t="s">
        <v>936</v>
      </c>
      <c r="S1919" s="434" t="s">
        <v>936</v>
      </c>
    </row>
    <row r="1920" spans="18:19">
      <c r="R1920" s="432" t="s">
        <v>936</v>
      </c>
      <c r="S1920" s="434" t="s">
        <v>936</v>
      </c>
    </row>
    <row r="1921" spans="18:19">
      <c r="R1921" s="432" t="s">
        <v>936</v>
      </c>
      <c r="S1921" s="434" t="s">
        <v>936</v>
      </c>
    </row>
    <row r="1922" spans="18:19">
      <c r="R1922" s="432" t="s">
        <v>936</v>
      </c>
      <c r="S1922" s="434" t="s">
        <v>936</v>
      </c>
    </row>
    <row r="1923" spans="18:19">
      <c r="R1923" s="432" t="s">
        <v>936</v>
      </c>
      <c r="S1923" s="434" t="s">
        <v>936</v>
      </c>
    </row>
    <row r="1924" spans="18:19">
      <c r="R1924" s="432" t="s">
        <v>936</v>
      </c>
      <c r="S1924" s="434" t="s">
        <v>936</v>
      </c>
    </row>
    <row r="1925" spans="18:19">
      <c r="R1925" s="432" t="s">
        <v>936</v>
      </c>
      <c r="S1925" s="434" t="s">
        <v>936</v>
      </c>
    </row>
    <row r="1926" spans="18:19">
      <c r="R1926" s="432" t="s">
        <v>936</v>
      </c>
      <c r="S1926" s="434" t="s">
        <v>936</v>
      </c>
    </row>
    <row r="1927" spans="18:19">
      <c r="R1927" s="432" t="s">
        <v>936</v>
      </c>
      <c r="S1927" s="434" t="s">
        <v>936</v>
      </c>
    </row>
    <row r="1928" spans="18:19">
      <c r="R1928" s="432" t="s">
        <v>936</v>
      </c>
      <c r="S1928" s="434" t="s">
        <v>936</v>
      </c>
    </row>
    <row r="1929" spans="18:19">
      <c r="R1929" s="432" t="s">
        <v>936</v>
      </c>
      <c r="S1929" s="434" t="s">
        <v>936</v>
      </c>
    </row>
    <row r="1930" spans="18:19">
      <c r="R1930" s="432" t="s">
        <v>936</v>
      </c>
      <c r="S1930" s="434" t="s">
        <v>936</v>
      </c>
    </row>
    <row r="1931" spans="18:19">
      <c r="R1931" s="432" t="s">
        <v>936</v>
      </c>
      <c r="S1931" s="434" t="s">
        <v>936</v>
      </c>
    </row>
    <row r="1932" spans="18:19">
      <c r="R1932" s="432" t="s">
        <v>936</v>
      </c>
      <c r="S1932" s="434" t="s">
        <v>936</v>
      </c>
    </row>
    <row r="1933" spans="18:19">
      <c r="R1933" s="432" t="s">
        <v>936</v>
      </c>
      <c r="S1933" s="434" t="s">
        <v>936</v>
      </c>
    </row>
    <row r="1934" spans="18:19">
      <c r="R1934" s="432" t="s">
        <v>936</v>
      </c>
      <c r="S1934" s="434" t="s">
        <v>936</v>
      </c>
    </row>
    <row r="1935" spans="18:19">
      <c r="R1935" s="432" t="s">
        <v>936</v>
      </c>
      <c r="S1935" s="434" t="s">
        <v>936</v>
      </c>
    </row>
    <row r="1936" spans="18:19">
      <c r="R1936" s="432" t="s">
        <v>936</v>
      </c>
      <c r="S1936" s="434" t="s">
        <v>936</v>
      </c>
    </row>
    <row r="1937" spans="18:19">
      <c r="R1937" s="432" t="s">
        <v>936</v>
      </c>
      <c r="S1937" s="434" t="s">
        <v>936</v>
      </c>
    </row>
    <row r="1938" spans="18:19">
      <c r="R1938" s="432" t="s">
        <v>936</v>
      </c>
      <c r="S1938" s="434" t="s">
        <v>936</v>
      </c>
    </row>
    <row r="1939" spans="18:19">
      <c r="R1939" s="432" t="s">
        <v>936</v>
      </c>
      <c r="S1939" s="434" t="s">
        <v>936</v>
      </c>
    </row>
    <row r="1940" spans="18:19">
      <c r="R1940" s="432" t="s">
        <v>936</v>
      </c>
      <c r="S1940" s="434" t="s">
        <v>936</v>
      </c>
    </row>
    <row r="1941" spans="18:19">
      <c r="R1941" s="432" t="s">
        <v>936</v>
      </c>
      <c r="S1941" s="434" t="s">
        <v>936</v>
      </c>
    </row>
    <row r="1942" spans="18:19">
      <c r="R1942" s="432" t="s">
        <v>936</v>
      </c>
      <c r="S1942" s="434" t="s">
        <v>936</v>
      </c>
    </row>
    <row r="1943" spans="18:19">
      <c r="R1943" s="432" t="s">
        <v>936</v>
      </c>
      <c r="S1943" s="434" t="s">
        <v>936</v>
      </c>
    </row>
    <row r="1944" spans="18:19">
      <c r="R1944" s="432" t="s">
        <v>936</v>
      </c>
      <c r="S1944" s="434" t="s">
        <v>936</v>
      </c>
    </row>
    <row r="1945" spans="18:19">
      <c r="R1945" s="432" t="s">
        <v>936</v>
      </c>
      <c r="S1945" s="434" t="s">
        <v>936</v>
      </c>
    </row>
    <row r="1946" spans="18:19">
      <c r="R1946" s="432" t="s">
        <v>936</v>
      </c>
      <c r="S1946" s="434" t="s">
        <v>936</v>
      </c>
    </row>
    <row r="1947" spans="18:19">
      <c r="R1947" s="432" t="s">
        <v>936</v>
      </c>
      <c r="S1947" s="434" t="s">
        <v>936</v>
      </c>
    </row>
    <row r="1948" spans="18:19">
      <c r="R1948" s="432" t="s">
        <v>936</v>
      </c>
      <c r="S1948" s="434" t="s">
        <v>936</v>
      </c>
    </row>
    <row r="1949" spans="18:19">
      <c r="R1949" s="432" t="s">
        <v>936</v>
      </c>
      <c r="S1949" s="434" t="s">
        <v>936</v>
      </c>
    </row>
    <row r="1950" spans="18:19">
      <c r="R1950" s="432" t="s">
        <v>936</v>
      </c>
      <c r="S1950" s="434" t="s">
        <v>936</v>
      </c>
    </row>
    <row r="1951" spans="18:19">
      <c r="R1951" s="432" t="s">
        <v>936</v>
      </c>
      <c r="S1951" s="434" t="s">
        <v>936</v>
      </c>
    </row>
    <row r="1952" spans="18:19">
      <c r="R1952" s="432" t="s">
        <v>936</v>
      </c>
      <c r="S1952" s="434" t="s">
        <v>936</v>
      </c>
    </row>
    <row r="1953" spans="18:19">
      <c r="R1953" s="432" t="s">
        <v>936</v>
      </c>
      <c r="S1953" s="434" t="s">
        <v>936</v>
      </c>
    </row>
    <row r="1954" spans="18:19">
      <c r="R1954" s="432" t="s">
        <v>936</v>
      </c>
      <c r="S1954" s="434" t="s">
        <v>936</v>
      </c>
    </row>
    <row r="1955" spans="18:19">
      <c r="R1955" s="432" t="s">
        <v>936</v>
      </c>
      <c r="S1955" s="434" t="s">
        <v>936</v>
      </c>
    </row>
    <row r="1956" spans="18:19">
      <c r="R1956" s="432" t="s">
        <v>936</v>
      </c>
      <c r="S1956" s="434" t="s">
        <v>936</v>
      </c>
    </row>
    <row r="1957" spans="18:19">
      <c r="R1957" s="432" t="s">
        <v>936</v>
      </c>
      <c r="S1957" s="434" t="s">
        <v>936</v>
      </c>
    </row>
    <row r="1958" spans="18:19">
      <c r="R1958" s="432" t="s">
        <v>936</v>
      </c>
      <c r="S1958" s="434" t="s">
        <v>936</v>
      </c>
    </row>
    <row r="1959" spans="18:19">
      <c r="R1959" s="432" t="s">
        <v>936</v>
      </c>
      <c r="S1959" s="434" t="s">
        <v>936</v>
      </c>
    </row>
    <row r="1960" spans="18:19">
      <c r="R1960" s="432" t="s">
        <v>936</v>
      </c>
      <c r="S1960" s="434" t="s">
        <v>936</v>
      </c>
    </row>
    <row r="1961" spans="18:19">
      <c r="R1961" s="432" t="s">
        <v>936</v>
      </c>
      <c r="S1961" s="434" t="s">
        <v>936</v>
      </c>
    </row>
    <row r="1962" spans="18:19">
      <c r="R1962" s="432" t="s">
        <v>936</v>
      </c>
      <c r="S1962" s="434" t="s">
        <v>936</v>
      </c>
    </row>
    <row r="1963" spans="18:19">
      <c r="R1963" s="432" t="s">
        <v>936</v>
      </c>
      <c r="S1963" s="434" t="s">
        <v>936</v>
      </c>
    </row>
    <row r="1964" spans="18:19">
      <c r="R1964" s="432" t="s">
        <v>936</v>
      </c>
      <c r="S1964" s="434" t="s">
        <v>936</v>
      </c>
    </row>
    <row r="1965" spans="18:19">
      <c r="R1965" s="432" t="s">
        <v>936</v>
      </c>
      <c r="S1965" s="434" t="s">
        <v>936</v>
      </c>
    </row>
    <row r="1966" spans="18:19">
      <c r="R1966" s="432" t="s">
        <v>936</v>
      </c>
      <c r="S1966" s="434" t="s">
        <v>936</v>
      </c>
    </row>
    <row r="1967" spans="18:19">
      <c r="R1967" s="432" t="s">
        <v>936</v>
      </c>
      <c r="S1967" s="434" t="s">
        <v>936</v>
      </c>
    </row>
    <row r="1968" spans="18:19">
      <c r="R1968" s="432" t="s">
        <v>936</v>
      </c>
      <c r="S1968" s="434" t="s">
        <v>936</v>
      </c>
    </row>
    <row r="1969" spans="18:19">
      <c r="R1969" s="432" t="s">
        <v>936</v>
      </c>
      <c r="S1969" s="434" t="s">
        <v>936</v>
      </c>
    </row>
    <row r="1970" spans="18:19">
      <c r="R1970" s="432" t="s">
        <v>936</v>
      </c>
      <c r="S1970" s="434" t="s">
        <v>936</v>
      </c>
    </row>
    <row r="1971" spans="18:19">
      <c r="R1971" s="432" t="s">
        <v>936</v>
      </c>
      <c r="S1971" s="434" t="s">
        <v>936</v>
      </c>
    </row>
    <row r="1972" spans="18:19">
      <c r="R1972" s="432" t="s">
        <v>936</v>
      </c>
      <c r="S1972" s="434" t="s">
        <v>936</v>
      </c>
    </row>
    <row r="1973" spans="18:19">
      <c r="R1973" s="432" t="s">
        <v>936</v>
      </c>
      <c r="S1973" s="434" t="s">
        <v>936</v>
      </c>
    </row>
    <row r="1974" spans="18:19">
      <c r="R1974" s="432" t="s">
        <v>936</v>
      </c>
      <c r="S1974" s="434" t="s">
        <v>936</v>
      </c>
    </row>
    <row r="1975" spans="18:19">
      <c r="R1975" s="432" t="s">
        <v>936</v>
      </c>
      <c r="S1975" s="434" t="s">
        <v>936</v>
      </c>
    </row>
    <row r="1976" spans="18:19">
      <c r="R1976" s="432" t="s">
        <v>936</v>
      </c>
      <c r="S1976" s="434" t="s">
        <v>936</v>
      </c>
    </row>
    <row r="1977" spans="18:19">
      <c r="R1977" s="432" t="s">
        <v>936</v>
      </c>
      <c r="S1977" s="434" t="s">
        <v>936</v>
      </c>
    </row>
    <row r="1978" spans="18:19">
      <c r="R1978" s="432" t="s">
        <v>936</v>
      </c>
      <c r="S1978" s="434" t="s">
        <v>936</v>
      </c>
    </row>
    <row r="1979" spans="18:19">
      <c r="R1979" s="432" t="s">
        <v>936</v>
      </c>
      <c r="S1979" s="434" t="s">
        <v>936</v>
      </c>
    </row>
    <row r="1980" spans="18:19">
      <c r="R1980" s="432" t="s">
        <v>936</v>
      </c>
      <c r="S1980" s="434" t="s">
        <v>936</v>
      </c>
    </row>
    <row r="1981" spans="18:19">
      <c r="R1981" s="432" t="s">
        <v>936</v>
      </c>
      <c r="S1981" s="434" t="s">
        <v>936</v>
      </c>
    </row>
    <row r="1982" spans="18:19">
      <c r="R1982" s="432" t="s">
        <v>936</v>
      </c>
      <c r="S1982" s="434" t="s">
        <v>936</v>
      </c>
    </row>
    <row r="1983" spans="18:19">
      <c r="R1983" s="432" t="s">
        <v>936</v>
      </c>
      <c r="S1983" s="434" t="s">
        <v>936</v>
      </c>
    </row>
    <row r="1984" spans="18:19">
      <c r="R1984" s="432" t="s">
        <v>936</v>
      </c>
      <c r="S1984" s="434" t="s">
        <v>936</v>
      </c>
    </row>
    <row r="1985" spans="18:19">
      <c r="R1985" s="432" t="s">
        <v>936</v>
      </c>
      <c r="S1985" s="434" t="s">
        <v>936</v>
      </c>
    </row>
    <row r="1986" spans="18:19">
      <c r="R1986" s="432" t="s">
        <v>936</v>
      </c>
      <c r="S1986" s="434" t="s">
        <v>936</v>
      </c>
    </row>
    <row r="1987" spans="18:19">
      <c r="R1987" s="432" t="s">
        <v>936</v>
      </c>
      <c r="S1987" s="434" t="s">
        <v>936</v>
      </c>
    </row>
    <row r="1988" spans="18:19">
      <c r="R1988" s="432" t="s">
        <v>936</v>
      </c>
      <c r="S1988" s="434" t="s">
        <v>936</v>
      </c>
    </row>
    <row r="1989" spans="18:19">
      <c r="R1989" s="432" t="s">
        <v>936</v>
      </c>
      <c r="S1989" s="434" t="s">
        <v>936</v>
      </c>
    </row>
    <row r="1990" spans="18:19">
      <c r="R1990" s="432" t="s">
        <v>936</v>
      </c>
      <c r="S1990" s="434" t="s">
        <v>936</v>
      </c>
    </row>
    <row r="1991" spans="18:19">
      <c r="R1991" s="432" t="s">
        <v>936</v>
      </c>
      <c r="S1991" s="434" t="s">
        <v>936</v>
      </c>
    </row>
    <row r="1992" spans="18:19">
      <c r="R1992" s="432" t="s">
        <v>936</v>
      </c>
      <c r="S1992" s="434" t="s">
        <v>936</v>
      </c>
    </row>
    <row r="1993" spans="18:19">
      <c r="R1993" s="432" t="s">
        <v>936</v>
      </c>
      <c r="S1993" s="434" t="s">
        <v>936</v>
      </c>
    </row>
    <row r="1994" spans="18:19">
      <c r="R1994" s="432" t="s">
        <v>936</v>
      </c>
      <c r="S1994" s="434" t="s">
        <v>936</v>
      </c>
    </row>
    <row r="1995" spans="18:19">
      <c r="R1995" s="432" t="s">
        <v>936</v>
      </c>
      <c r="S1995" s="434" t="s">
        <v>936</v>
      </c>
    </row>
    <row r="1996" spans="18:19">
      <c r="R1996" s="432" t="s">
        <v>936</v>
      </c>
      <c r="S1996" s="434" t="s">
        <v>936</v>
      </c>
    </row>
    <row r="1997" spans="18:19">
      <c r="R1997" s="432" t="s">
        <v>936</v>
      </c>
      <c r="S1997" s="434" t="s">
        <v>936</v>
      </c>
    </row>
    <row r="1998" spans="18:19">
      <c r="R1998" s="432" t="s">
        <v>936</v>
      </c>
      <c r="S1998" s="434" t="s">
        <v>936</v>
      </c>
    </row>
    <row r="1999" spans="18:19">
      <c r="R1999" s="432" t="s">
        <v>936</v>
      </c>
      <c r="S1999" s="434" t="s">
        <v>936</v>
      </c>
    </row>
    <row r="2000" spans="18:19">
      <c r="R2000" s="432" t="s">
        <v>936</v>
      </c>
      <c r="S2000" s="434" t="s">
        <v>936</v>
      </c>
    </row>
    <row r="2001" spans="18:19">
      <c r="R2001" s="432" t="s">
        <v>936</v>
      </c>
      <c r="S2001" s="434" t="s">
        <v>936</v>
      </c>
    </row>
    <row r="2002" spans="18:19">
      <c r="R2002" s="432" t="s">
        <v>936</v>
      </c>
      <c r="S2002" s="434" t="s">
        <v>936</v>
      </c>
    </row>
    <row r="2003" spans="18:19">
      <c r="R2003" s="432" t="s">
        <v>936</v>
      </c>
      <c r="S2003" s="434" t="s">
        <v>936</v>
      </c>
    </row>
    <row r="2004" spans="18:19">
      <c r="R2004" s="432" t="s">
        <v>936</v>
      </c>
      <c r="S2004" s="434" t="s">
        <v>936</v>
      </c>
    </row>
    <row r="2005" spans="18:19">
      <c r="R2005" s="432" t="s">
        <v>936</v>
      </c>
      <c r="S2005" s="434" t="s">
        <v>936</v>
      </c>
    </row>
    <row r="2006" spans="18:19">
      <c r="R2006" s="432" t="s">
        <v>936</v>
      </c>
      <c r="S2006" s="434" t="s">
        <v>936</v>
      </c>
    </row>
    <row r="2007" spans="18:19">
      <c r="R2007" s="432" t="s">
        <v>936</v>
      </c>
      <c r="S2007" s="434" t="s">
        <v>936</v>
      </c>
    </row>
    <row r="2008" spans="18:19">
      <c r="R2008" s="432" t="s">
        <v>936</v>
      </c>
      <c r="S2008" s="434" t="s">
        <v>936</v>
      </c>
    </row>
    <row r="2009" spans="18:19">
      <c r="R2009" s="432" t="s">
        <v>936</v>
      </c>
      <c r="S2009" s="434" t="s">
        <v>936</v>
      </c>
    </row>
    <row r="2010" spans="18:19">
      <c r="R2010" s="432" t="s">
        <v>936</v>
      </c>
      <c r="S2010" s="434" t="s">
        <v>936</v>
      </c>
    </row>
    <row r="2011" spans="18:19">
      <c r="R2011" s="432" t="s">
        <v>936</v>
      </c>
      <c r="S2011" s="434" t="s">
        <v>936</v>
      </c>
    </row>
    <row r="2012" spans="18:19">
      <c r="R2012" s="432" t="s">
        <v>936</v>
      </c>
      <c r="S2012" s="434" t="s">
        <v>936</v>
      </c>
    </row>
    <row r="2013" spans="18:19">
      <c r="R2013" s="432" t="s">
        <v>936</v>
      </c>
      <c r="S2013" s="434" t="s">
        <v>936</v>
      </c>
    </row>
    <row r="2014" spans="18:19">
      <c r="R2014" s="432" t="s">
        <v>936</v>
      </c>
      <c r="S2014" s="434" t="s">
        <v>936</v>
      </c>
    </row>
    <row r="2015" spans="18:19">
      <c r="R2015" s="432" t="s">
        <v>936</v>
      </c>
      <c r="S2015" s="434" t="s">
        <v>936</v>
      </c>
    </row>
    <row r="2016" spans="18:19">
      <c r="R2016" s="432" t="s">
        <v>936</v>
      </c>
      <c r="S2016" s="434" t="s">
        <v>936</v>
      </c>
    </row>
    <row r="2017" spans="18:19">
      <c r="R2017" s="432" t="s">
        <v>936</v>
      </c>
      <c r="S2017" s="434" t="s">
        <v>936</v>
      </c>
    </row>
    <row r="2018" spans="18:19">
      <c r="R2018" s="432" t="s">
        <v>936</v>
      </c>
      <c r="S2018" s="434" t="s">
        <v>936</v>
      </c>
    </row>
    <row r="2019" spans="18:19">
      <c r="R2019" s="432" t="s">
        <v>936</v>
      </c>
      <c r="S2019" s="434" t="s">
        <v>936</v>
      </c>
    </row>
    <row r="2020" spans="18:19">
      <c r="R2020" s="432" t="s">
        <v>936</v>
      </c>
      <c r="S2020" s="434" t="s">
        <v>936</v>
      </c>
    </row>
    <row r="2021" spans="18:19">
      <c r="R2021" s="432" t="s">
        <v>936</v>
      </c>
      <c r="S2021" s="434" t="s">
        <v>936</v>
      </c>
    </row>
    <row r="2022" spans="18:19">
      <c r="R2022" s="432" t="s">
        <v>936</v>
      </c>
      <c r="S2022" s="434" t="s">
        <v>936</v>
      </c>
    </row>
    <row r="2023" spans="18:19">
      <c r="R2023" s="432" t="s">
        <v>936</v>
      </c>
      <c r="S2023" s="434" t="s">
        <v>936</v>
      </c>
    </row>
    <row r="2024" spans="18:19">
      <c r="R2024" s="432" t="s">
        <v>936</v>
      </c>
      <c r="S2024" s="434" t="s">
        <v>936</v>
      </c>
    </row>
    <row r="2025" spans="18:19">
      <c r="R2025" s="432" t="s">
        <v>936</v>
      </c>
      <c r="S2025" s="434" t="s">
        <v>936</v>
      </c>
    </row>
    <row r="2026" spans="18:19">
      <c r="R2026" s="432" t="s">
        <v>936</v>
      </c>
      <c r="S2026" s="434" t="s">
        <v>936</v>
      </c>
    </row>
    <row r="2027" spans="18:19">
      <c r="R2027" s="432" t="s">
        <v>936</v>
      </c>
      <c r="S2027" s="434" t="s">
        <v>936</v>
      </c>
    </row>
    <row r="2028" spans="18:19">
      <c r="R2028" s="432" t="s">
        <v>936</v>
      </c>
      <c r="S2028" s="434" t="s">
        <v>936</v>
      </c>
    </row>
    <row r="2029" spans="18:19">
      <c r="R2029" s="432" t="s">
        <v>936</v>
      </c>
      <c r="S2029" s="434" t="s">
        <v>936</v>
      </c>
    </row>
    <row r="2030" spans="18:19">
      <c r="R2030" s="432" t="s">
        <v>936</v>
      </c>
      <c r="S2030" s="434" t="s">
        <v>936</v>
      </c>
    </row>
    <row r="2031" spans="18:19">
      <c r="R2031" s="432" t="s">
        <v>936</v>
      </c>
      <c r="S2031" s="434" t="s">
        <v>936</v>
      </c>
    </row>
    <row r="2032" spans="18:19">
      <c r="R2032" s="432" t="s">
        <v>936</v>
      </c>
      <c r="S2032" s="434" t="s">
        <v>936</v>
      </c>
    </row>
    <row r="2033" spans="18:19">
      <c r="R2033" s="432" t="s">
        <v>936</v>
      </c>
      <c r="S2033" s="434" t="s">
        <v>936</v>
      </c>
    </row>
    <row r="2034" spans="18:19">
      <c r="R2034" s="432" t="s">
        <v>936</v>
      </c>
      <c r="S2034" s="434" t="s">
        <v>936</v>
      </c>
    </row>
    <row r="2035" spans="18:19">
      <c r="R2035" s="432" t="s">
        <v>936</v>
      </c>
      <c r="S2035" s="434" t="s">
        <v>936</v>
      </c>
    </row>
    <row r="2036" spans="18:19">
      <c r="R2036" s="432" t="s">
        <v>936</v>
      </c>
      <c r="S2036" s="434" t="s">
        <v>936</v>
      </c>
    </row>
    <row r="2037" spans="18:19">
      <c r="R2037" s="432" t="s">
        <v>936</v>
      </c>
      <c r="S2037" s="434" t="s">
        <v>936</v>
      </c>
    </row>
    <row r="2038" spans="18:19">
      <c r="R2038" s="432" t="s">
        <v>936</v>
      </c>
      <c r="S2038" s="434" t="s">
        <v>936</v>
      </c>
    </row>
    <row r="2039" spans="18:19">
      <c r="R2039" s="432" t="s">
        <v>936</v>
      </c>
      <c r="S2039" s="434" t="s">
        <v>936</v>
      </c>
    </row>
    <row r="2040" spans="18:19">
      <c r="R2040" s="432" t="s">
        <v>936</v>
      </c>
      <c r="S2040" s="434" t="s">
        <v>936</v>
      </c>
    </row>
    <row r="2041" spans="18:19">
      <c r="R2041" s="432" t="s">
        <v>936</v>
      </c>
      <c r="S2041" s="434" t="s">
        <v>936</v>
      </c>
    </row>
    <row r="2042" spans="18:19">
      <c r="R2042" s="432" t="s">
        <v>936</v>
      </c>
      <c r="S2042" s="434" t="s">
        <v>936</v>
      </c>
    </row>
    <row r="2043" spans="18:19">
      <c r="R2043" s="432" t="s">
        <v>936</v>
      </c>
      <c r="S2043" s="434" t="s">
        <v>936</v>
      </c>
    </row>
    <row r="2044" spans="18:19">
      <c r="R2044" s="432" t="s">
        <v>936</v>
      </c>
      <c r="S2044" s="434" t="s">
        <v>936</v>
      </c>
    </row>
    <row r="2045" spans="18:19">
      <c r="R2045" s="432" t="s">
        <v>936</v>
      </c>
      <c r="S2045" s="434" t="s">
        <v>936</v>
      </c>
    </row>
    <row r="2046" spans="18:19">
      <c r="R2046" s="432" t="s">
        <v>936</v>
      </c>
      <c r="S2046" s="434" t="s">
        <v>936</v>
      </c>
    </row>
    <row r="2047" spans="18:19">
      <c r="R2047" s="432" t="s">
        <v>936</v>
      </c>
      <c r="S2047" s="434" t="s">
        <v>936</v>
      </c>
    </row>
    <row r="2048" spans="18:19">
      <c r="R2048" s="432" t="s">
        <v>936</v>
      </c>
      <c r="S2048" s="434" t="s">
        <v>936</v>
      </c>
    </row>
    <row r="2049" spans="18:19">
      <c r="R2049" s="432" t="s">
        <v>936</v>
      </c>
      <c r="S2049" s="434" t="s">
        <v>936</v>
      </c>
    </row>
    <row r="2050" spans="18:19">
      <c r="R2050" s="432" t="s">
        <v>936</v>
      </c>
      <c r="S2050" s="434" t="s">
        <v>936</v>
      </c>
    </row>
    <row r="2051" spans="18:19">
      <c r="R2051" s="432" t="s">
        <v>936</v>
      </c>
      <c r="S2051" s="434" t="s">
        <v>936</v>
      </c>
    </row>
    <row r="2052" spans="18:19">
      <c r="R2052" s="432" t="s">
        <v>936</v>
      </c>
      <c r="S2052" s="434" t="s">
        <v>936</v>
      </c>
    </row>
    <row r="2053" spans="18:19">
      <c r="R2053" s="432" t="s">
        <v>936</v>
      </c>
      <c r="S2053" s="434" t="s">
        <v>936</v>
      </c>
    </row>
    <row r="2054" spans="18:19">
      <c r="R2054" s="432" t="s">
        <v>936</v>
      </c>
      <c r="S2054" s="434" t="s">
        <v>936</v>
      </c>
    </row>
    <row r="2055" spans="18:19">
      <c r="R2055" s="432" t="s">
        <v>936</v>
      </c>
      <c r="S2055" s="434" t="s">
        <v>936</v>
      </c>
    </row>
    <row r="2056" spans="18:19">
      <c r="R2056" s="432" t="s">
        <v>936</v>
      </c>
      <c r="S2056" s="434" t="s">
        <v>936</v>
      </c>
    </row>
    <row r="2057" spans="18:19">
      <c r="R2057" s="432" t="s">
        <v>936</v>
      </c>
      <c r="S2057" s="434" t="s">
        <v>936</v>
      </c>
    </row>
    <row r="2058" spans="18:19">
      <c r="R2058" s="432" t="s">
        <v>936</v>
      </c>
      <c r="S2058" s="434" t="s">
        <v>936</v>
      </c>
    </row>
    <row r="2059" spans="18:19">
      <c r="R2059" s="432" t="s">
        <v>936</v>
      </c>
      <c r="S2059" s="434" t="s">
        <v>936</v>
      </c>
    </row>
    <row r="2060" spans="18:19">
      <c r="R2060" s="432" t="s">
        <v>936</v>
      </c>
      <c r="S2060" s="434" t="s">
        <v>936</v>
      </c>
    </row>
    <row r="2061" spans="18:19">
      <c r="R2061" s="432" t="s">
        <v>936</v>
      </c>
      <c r="S2061" s="434" t="s">
        <v>936</v>
      </c>
    </row>
    <row r="2062" spans="18:19">
      <c r="R2062" s="432" t="s">
        <v>936</v>
      </c>
      <c r="S2062" s="434" t="s">
        <v>936</v>
      </c>
    </row>
    <row r="2063" spans="18:19">
      <c r="R2063" s="432" t="s">
        <v>936</v>
      </c>
      <c r="S2063" s="434" t="s">
        <v>936</v>
      </c>
    </row>
    <row r="2064" spans="18:19">
      <c r="R2064" s="432" t="s">
        <v>936</v>
      </c>
      <c r="S2064" s="434" t="s">
        <v>936</v>
      </c>
    </row>
    <row r="2065" spans="18:19">
      <c r="R2065" s="432" t="s">
        <v>936</v>
      </c>
      <c r="S2065" s="434" t="s">
        <v>936</v>
      </c>
    </row>
    <row r="2066" spans="18:19">
      <c r="R2066" s="432" t="s">
        <v>936</v>
      </c>
      <c r="S2066" s="434" t="s">
        <v>936</v>
      </c>
    </row>
    <row r="2067" spans="18:19">
      <c r="R2067" s="432" t="s">
        <v>936</v>
      </c>
      <c r="S2067" s="434" t="s">
        <v>936</v>
      </c>
    </row>
    <row r="2068" spans="18:19">
      <c r="R2068" s="432" t="s">
        <v>936</v>
      </c>
      <c r="S2068" s="434" t="s">
        <v>936</v>
      </c>
    </row>
    <row r="2069" spans="18:19">
      <c r="R2069" s="432" t="s">
        <v>936</v>
      </c>
      <c r="S2069" s="434" t="s">
        <v>936</v>
      </c>
    </row>
    <row r="2070" spans="18:19">
      <c r="R2070" s="432" t="s">
        <v>936</v>
      </c>
      <c r="S2070" s="434" t="s">
        <v>936</v>
      </c>
    </row>
    <row r="2071" spans="18:19">
      <c r="R2071" s="432" t="s">
        <v>936</v>
      </c>
      <c r="S2071" s="434" t="s">
        <v>936</v>
      </c>
    </row>
    <row r="2072" spans="18:19">
      <c r="R2072" s="432" t="s">
        <v>936</v>
      </c>
      <c r="S2072" s="434" t="s">
        <v>936</v>
      </c>
    </row>
    <row r="2073" spans="18:19">
      <c r="R2073" s="432" t="s">
        <v>936</v>
      </c>
      <c r="S2073" s="434" t="s">
        <v>936</v>
      </c>
    </row>
    <row r="2074" spans="18:19">
      <c r="R2074" s="432" t="s">
        <v>936</v>
      </c>
      <c r="S2074" s="434" t="s">
        <v>936</v>
      </c>
    </row>
    <row r="2075" spans="18:19">
      <c r="R2075" s="432" t="s">
        <v>936</v>
      </c>
      <c r="S2075" s="434" t="s">
        <v>936</v>
      </c>
    </row>
    <row r="2076" spans="18:19">
      <c r="R2076" s="432" t="s">
        <v>936</v>
      </c>
      <c r="S2076" s="434" t="s">
        <v>936</v>
      </c>
    </row>
    <row r="2077" spans="18:19">
      <c r="R2077" s="432" t="s">
        <v>936</v>
      </c>
      <c r="S2077" s="434" t="s">
        <v>936</v>
      </c>
    </row>
    <row r="2078" spans="18:19">
      <c r="R2078" s="432" t="s">
        <v>936</v>
      </c>
      <c r="S2078" s="434" t="s">
        <v>936</v>
      </c>
    </row>
    <row r="2079" spans="18:19">
      <c r="R2079" s="432" t="s">
        <v>936</v>
      </c>
      <c r="S2079" s="434" t="s">
        <v>936</v>
      </c>
    </row>
    <row r="2080" spans="18:19">
      <c r="R2080" s="432" t="s">
        <v>936</v>
      </c>
      <c r="S2080" s="434" t="s">
        <v>936</v>
      </c>
    </row>
    <row r="2081" spans="18:19">
      <c r="R2081" s="432" t="s">
        <v>936</v>
      </c>
      <c r="S2081" s="434" t="s">
        <v>936</v>
      </c>
    </row>
    <row r="2082" spans="18:19">
      <c r="R2082" s="432" t="s">
        <v>936</v>
      </c>
      <c r="S2082" s="434" t="s">
        <v>936</v>
      </c>
    </row>
    <row r="2083" spans="18:19">
      <c r="R2083" s="432" t="s">
        <v>936</v>
      </c>
      <c r="S2083" s="434" t="s">
        <v>936</v>
      </c>
    </row>
    <row r="2084" spans="18:19">
      <c r="R2084" s="432" t="s">
        <v>936</v>
      </c>
      <c r="S2084" s="434" t="s">
        <v>936</v>
      </c>
    </row>
    <row r="2085" spans="18:19">
      <c r="R2085" s="432" t="s">
        <v>936</v>
      </c>
      <c r="S2085" s="434" t="s">
        <v>936</v>
      </c>
    </row>
    <row r="2086" spans="18:19">
      <c r="R2086" s="432" t="s">
        <v>936</v>
      </c>
      <c r="S2086" s="434" t="s">
        <v>936</v>
      </c>
    </row>
    <row r="2087" spans="18:19">
      <c r="R2087" s="432" t="s">
        <v>936</v>
      </c>
      <c r="S2087" s="434" t="s">
        <v>936</v>
      </c>
    </row>
    <row r="2088" spans="18:19">
      <c r="R2088" s="432" t="s">
        <v>936</v>
      </c>
      <c r="S2088" s="434" t="s">
        <v>936</v>
      </c>
    </row>
    <row r="2089" spans="18:19">
      <c r="R2089" s="432" t="s">
        <v>936</v>
      </c>
      <c r="S2089" s="434" t="s">
        <v>936</v>
      </c>
    </row>
    <row r="2090" spans="18:19">
      <c r="R2090" s="432" t="s">
        <v>936</v>
      </c>
      <c r="S2090" s="434" t="s">
        <v>936</v>
      </c>
    </row>
    <row r="2091" spans="18:19">
      <c r="R2091" s="432" t="s">
        <v>936</v>
      </c>
      <c r="S2091" s="434" t="s">
        <v>936</v>
      </c>
    </row>
    <row r="2092" spans="18:19">
      <c r="R2092" s="432" t="s">
        <v>936</v>
      </c>
      <c r="S2092" s="434" t="s">
        <v>936</v>
      </c>
    </row>
    <row r="2093" spans="18:19">
      <c r="R2093" s="432" t="s">
        <v>936</v>
      </c>
      <c r="S2093" s="434" t="s">
        <v>936</v>
      </c>
    </row>
    <row r="2094" spans="18:19">
      <c r="R2094" s="432" t="s">
        <v>936</v>
      </c>
      <c r="S2094" s="434" t="s">
        <v>936</v>
      </c>
    </row>
    <row r="2095" spans="18:19">
      <c r="R2095" s="432" t="s">
        <v>936</v>
      </c>
      <c r="S2095" s="434" t="s">
        <v>936</v>
      </c>
    </row>
    <row r="2096" spans="18:19">
      <c r="R2096" s="432" t="s">
        <v>936</v>
      </c>
      <c r="S2096" s="434" t="s">
        <v>936</v>
      </c>
    </row>
    <row r="2097" spans="18:19">
      <c r="R2097" s="432" t="s">
        <v>936</v>
      </c>
      <c r="S2097" s="434" t="s">
        <v>936</v>
      </c>
    </row>
    <row r="2098" spans="18:19">
      <c r="R2098" s="432" t="s">
        <v>936</v>
      </c>
      <c r="S2098" s="434" t="s">
        <v>936</v>
      </c>
    </row>
    <row r="2099" spans="18:19">
      <c r="R2099" s="432" t="s">
        <v>936</v>
      </c>
      <c r="S2099" s="434" t="s">
        <v>936</v>
      </c>
    </row>
    <row r="2100" spans="18:19">
      <c r="R2100" s="432" t="s">
        <v>936</v>
      </c>
      <c r="S2100" s="434" t="s">
        <v>936</v>
      </c>
    </row>
    <row r="2101" spans="18:19">
      <c r="R2101" s="432" t="s">
        <v>936</v>
      </c>
      <c r="S2101" s="434" t="s">
        <v>936</v>
      </c>
    </row>
    <row r="2102" spans="18:19">
      <c r="R2102" s="432" t="s">
        <v>936</v>
      </c>
      <c r="S2102" s="434" t="s">
        <v>936</v>
      </c>
    </row>
    <row r="2103" spans="18:19">
      <c r="R2103" s="432" t="s">
        <v>936</v>
      </c>
      <c r="S2103" s="434" t="s">
        <v>936</v>
      </c>
    </row>
    <row r="2104" spans="18:19">
      <c r="R2104" s="432" t="s">
        <v>936</v>
      </c>
      <c r="S2104" s="434" t="s">
        <v>936</v>
      </c>
    </row>
    <row r="2105" spans="18:19">
      <c r="R2105" s="432" t="s">
        <v>936</v>
      </c>
      <c r="S2105" s="434" t="s">
        <v>936</v>
      </c>
    </row>
    <row r="2106" spans="18:19">
      <c r="R2106" s="432" t="s">
        <v>936</v>
      </c>
      <c r="S2106" s="434" t="s">
        <v>936</v>
      </c>
    </row>
    <row r="2107" spans="18:19">
      <c r="R2107" s="432" t="s">
        <v>936</v>
      </c>
      <c r="S2107" s="434" t="s">
        <v>936</v>
      </c>
    </row>
    <row r="2108" spans="18:19">
      <c r="R2108" s="432" t="s">
        <v>936</v>
      </c>
      <c r="S2108" s="434" t="s">
        <v>936</v>
      </c>
    </row>
    <row r="2109" spans="18:19">
      <c r="R2109" s="432" t="s">
        <v>936</v>
      </c>
      <c r="S2109" s="434" t="s">
        <v>936</v>
      </c>
    </row>
    <row r="2110" spans="18:19">
      <c r="R2110" s="432" t="s">
        <v>936</v>
      </c>
      <c r="S2110" s="434" t="s">
        <v>936</v>
      </c>
    </row>
    <row r="2111" spans="18:19">
      <c r="R2111" s="432" t="s">
        <v>936</v>
      </c>
      <c r="S2111" s="434" t="s">
        <v>936</v>
      </c>
    </row>
    <row r="2112" spans="18:19">
      <c r="R2112" s="432" t="s">
        <v>936</v>
      </c>
      <c r="S2112" s="434" t="s">
        <v>936</v>
      </c>
    </row>
    <row r="2113" spans="18:19">
      <c r="R2113" s="432" t="s">
        <v>936</v>
      </c>
      <c r="S2113" s="434" t="s">
        <v>936</v>
      </c>
    </row>
    <row r="2114" spans="18:19">
      <c r="R2114" s="432" t="s">
        <v>936</v>
      </c>
      <c r="S2114" s="434" t="s">
        <v>936</v>
      </c>
    </row>
    <row r="2115" spans="18:19">
      <c r="R2115" s="432" t="s">
        <v>936</v>
      </c>
      <c r="S2115" s="434" t="s">
        <v>936</v>
      </c>
    </row>
    <row r="2116" spans="18:19">
      <c r="R2116" s="432" t="s">
        <v>936</v>
      </c>
      <c r="S2116" s="434" t="s">
        <v>936</v>
      </c>
    </row>
    <row r="2117" spans="18:19">
      <c r="R2117" s="432" t="s">
        <v>936</v>
      </c>
      <c r="S2117" s="434" t="s">
        <v>936</v>
      </c>
    </row>
    <row r="2118" spans="18:19">
      <c r="R2118" s="432" t="s">
        <v>936</v>
      </c>
      <c r="S2118" s="434" t="s">
        <v>936</v>
      </c>
    </row>
    <row r="2119" spans="18:19">
      <c r="R2119" s="432" t="s">
        <v>936</v>
      </c>
      <c r="S2119" s="434" t="s">
        <v>936</v>
      </c>
    </row>
    <row r="2120" spans="18:19">
      <c r="R2120" s="432" t="s">
        <v>936</v>
      </c>
      <c r="S2120" s="434" t="s">
        <v>936</v>
      </c>
    </row>
    <row r="2121" spans="18:19">
      <c r="R2121" s="432" t="s">
        <v>936</v>
      </c>
      <c r="S2121" s="434" t="s">
        <v>936</v>
      </c>
    </row>
    <row r="2122" spans="18:19">
      <c r="R2122" s="432" t="s">
        <v>936</v>
      </c>
      <c r="S2122" s="434" t="s">
        <v>936</v>
      </c>
    </row>
    <row r="2123" spans="18:19">
      <c r="R2123" s="432" t="s">
        <v>936</v>
      </c>
      <c r="S2123" s="434" t="s">
        <v>936</v>
      </c>
    </row>
    <row r="2124" spans="18:19">
      <c r="R2124" s="432" t="s">
        <v>936</v>
      </c>
      <c r="S2124" s="434" t="s">
        <v>936</v>
      </c>
    </row>
    <row r="2125" spans="18:19">
      <c r="R2125" s="432" t="s">
        <v>936</v>
      </c>
      <c r="S2125" s="434" t="s">
        <v>936</v>
      </c>
    </row>
    <row r="2126" spans="18:19">
      <c r="R2126" s="432" t="s">
        <v>936</v>
      </c>
      <c r="S2126" s="434" t="s">
        <v>936</v>
      </c>
    </row>
    <row r="2127" spans="18:19">
      <c r="R2127" s="432" t="s">
        <v>936</v>
      </c>
      <c r="S2127" s="434" t="s">
        <v>936</v>
      </c>
    </row>
    <row r="2128" spans="18:19">
      <c r="R2128" s="432" t="s">
        <v>936</v>
      </c>
      <c r="S2128" s="434" t="s">
        <v>936</v>
      </c>
    </row>
    <row r="2129" spans="18:19">
      <c r="R2129" s="432" t="s">
        <v>936</v>
      </c>
      <c r="S2129" s="434" t="s">
        <v>936</v>
      </c>
    </row>
    <row r="2130" spans="18:19">
      <c r="R2130" s="432" t="s">
        <v>936</v>
      </c>
      <c r="S2130" s="434" t="s">
        <v>936</v>
      </c>
    </row>
    <row r="2131" spans="18:19">
      <c r="R2131" s="432" t="s">
        <v>936</v>
      </c>
      <c r="S2131" s="434" t="s">
        <v>936</v>
      </c>
    </row>
    <row r="2132" spans="18:19">
      <c r="R2132" s="432" t="s">
        <v>936</v>
      </c>
      <c r="S2132" s="434" t="s">
        <v>936</v>
      </c>
    </row>
    <row r="2133" spans="18:19">
      <c r="R2133" s="432" t="s">
        <v>936</v>
      </c>
      <c r="S2133" s="434" t="s">
        <v>936</v>
      </c>
    </row>
    <row r="2134" spans="18:19">
      <c r="R2134" s="432" t="s">
        <v>936</v>
      </c>
      <c r="S2134" s="434" t="s">
        <v>936</v>
      </c>
    </row>
    <row r="2135" spans="18:19">
      <c r="R2135" s="432" t="s">
        <v>936</v>
      </c>
      <c r="S2135" s="434" t="s">
        <v>936</v>
      </c>
    </row>
    <row r="2136" spans="18:19">
      <c r="R2136" s="432" t="s">
        <v>936</v>
      </c>
      <c r="S2136" s="434" t="s">
        <v>936</v>
      </c>
    </row>
    <row r="2137" spans="18:19">
      <c r="R2137" s="432" t="s">
        <v>936</v>
      </c>
      <c r="S2137" s="434" t="s">
        <v>936</v>
      </c>
    </row>
    <row r="2138" spans="18:19">
      <c r="R2138" s="432" t="s">
        <v>936</v>
      </c>
      <c r="S2138" s="434" t="s">
        <v>936</v>
      </c>
    </row>
    <row r="2139" spans="18:19">
      <c r="R2139" s="432" t="s">
        <v>936</v>
      </c>
      <c r="S2139" s="434" t="s">
        <v>936</v>
      </c>
    </row>
    <row r="2140" spans="18:19">
      <c r="R2140" s="432" t="s">
        <v>936</v>
      </c>
      <c r="S2140" s="434" t="s">
        <v>936</v>
      </c>
    </row>
    <row r="2141" spans="18:19">
      <c r="R2141" s="432" t="s">
        <v>936</v>
      </c>
      <c r="S2141" s="434" t="s">
        <v>936</v>
      </c>
    </row>
    <row r="2142" spans="18:19">
      <c r="R2142" s="432" t="s">
        <v>936</v>
      </c>
      <c r="S2142" s="434" t="s">
        <v>936</v>
      </c>
    </row>
    <row r="2143" spans="18:19">
      <c r="R2143" s="432" t="s">
        <v>936</v>
      </c>
      <c r="S2143" s="434" t="s">
        <v>936</v>
      </c>
    </row>
    <row r="2144" spans="18:19">
      <c r="R2144" s="432" t="s">
        <v>936</v>
      </c>
      <c r="S2144" s="434" t="s">
        <v>936</v>
      </c>
    </row>
    <row r="2145" spans="18:19">
      <c r="R2145" s="432" t="s">
        <v>936</v>
      </c>
      <c r="S2145" s="434" t="s">
        <v>936</v>
      </c>
    </row>
    <row r="2146" spans="18:19">
      <c r="R2146" s="432" t="s">
        <v>936</v>
      </c>
      <c r="S2146" s="434" t="s">
        <v>936</v>
      </c>
    </row>
    <row r="2147" spans="18:19">
      <c r="R2147" s="432" t="s">
        <v>936</v>
      </c>
      <c r="S2147" s="434" t="s">
        <v>936</v>
      </c>
    </row>
    <row r="2148" spans="18:19">
      <c r="R2148" s="432" t="s">
        <v>936</v>
      </c>
      <c r="S2148" s="434" t="s">
        <v>936</v>
      </c>
    </row>
    <row r="2149" spans="18:19">
      <c r="R2149" s="432" t="s">
        <v>936</v>
      </c>
      <c r="S2149" s="434" t="s">
        <v>936</v>
      </c>
    </row>
    <row r="2150" spans="18:19">
      <c r="R2150" s="432" t="s">
        <v>936</v>
      </c>
      <c r="S2150" s="434" t="s">
        <v>936</v>
      </c>
    </row>
    <row r="2151" spans="18:19">
      <c r="R2151" s="432" t="s">
        <v>936</v>
      </c>
      <c r="S2151" s="434" t="s">
        <v>936</v>
      </c>
    </row>
    <row r="2152" spans="18:19">
      <c r="R2152" s="432" t="s">
        <v>936</v>
      </c>
      <c r="S2152" s="434" t="s">
        <v>936</v>
      </c>
    </row>
    <row r="2153" spans="18:19">
      <c r="R2153" s="432" t="s">
        <v>936</v>
      </c>
      <c r="S2153" s="434" t="s">
        <v>936</v>
      </c>
    </row>
    <row r="2154" spans="18:19">
      <c r="R2154" s="432" t="s">
        <v>936</v>
      </c>
      <c r="S2154" s="434" t="s">
        <v>936</v>
      </c>
    </row>
    <row r="2155" spans="18:19">
      <c r="R2155" s="432" t="s">
        <v>936</v>
      </c>
      <c r="S2155" s="434" t="s">
        <v>936</v>
      </c>
    </row>
    <row r="2156" spans="18:19">
      <c r="R2156" s="432" t="s">
        <v>936</v>
      </c>
      <c r="S2156" s="434" t="s">
        <v>936</v>
      </c>
    </row>
    <row r="2157" spans="18:19">
      <c r="R2157" s="432" t="s">
        <v>936</v>
      </c>
      <c r="S2157" s="434" t="s">
        <v>936</v>
      </c>
    </row>
    <row r="2158" spans="18:19">
      <c r="R2158" s="432" t="s">
        <v>936</v>
      </c>
      <c r="S2158" s="434" t="s">
        <v>936</v>
      </c>
    </row>
    <row r="2159" spans="18:19">
      <c r="R2159" s="432" t="s">
        <v>936</v>
      </c>
      <c r="S2159" s="434" t="s">
        <v>936</v>
      </c>
    </row>
    <row r="2160" spans="18:19">
      <c r="R2160" s="432" t="s">
        <v>936</v>
      </c>
      <c r="S2160" s="434" t="s">
        <v>936</v>
      </c>
    </row>
    <row r="2161" spans="18:19">
      <c r="R2161" s="432" t="s">
        <v>936</v>
      </c>
      <c r="S2161" s="434" t="s">
        <v>936</v>
      </c>
    </row>
    <row r="2162" spans="18:19">
      <c r="R2162" s="432" t="s">
        <v>936</v>
      </c>
      <c r="S2162" s="434" t="s">
        <v>936</v>
      </c>
    </row>
    <row r="2163" spans="18:19">
      <c r="R2163" s="432" t="s">
        <v>936</v>
      </c>
      <c r="S2163" s="434" t="s">
        <v>936</v>
      </c>
    </row>
    <row r="2164" spans="18:19">
      <c r="R2164" s="432" t="s">
        <v>936</v>
      </c>
      <c r="S2164" s="434" t="s">
        <v>936</v>
      </c>
    </row>
    <row r="2165" spans="18:19">
      <c r="R2165" s="432" t="s">
        <v>936</v>
      </c>
      <c r="S2165" s="434" t="s">
        <v>936</v>
      </c>
    </row>
    <row r="2166" spans="18:19">
      <c r="R2166" s="432" t="s">
        <v>936</v>
      </c>
      <c r="S2166" s="434" t="s">
        <v>936</v>
      </c>
    </row>
    <row r="2167" spans="18:19">
      <c r="R2167" s="432" t="s">
        <v>936</v>
      </c>
      <c r="S2167" s="434" t="s">
        <v>936</v>
      </c>
    </row>
    <row r="2168" spans="18:19">
      <c r="R2168" s="432" t="s">
        <v>936</v>
      </c>
      <c r="S2168" s="434" t="s">
        <v>936</v>
      </c>
    </row>
    <row r="2169" spans="18:19">
      <c r="R2169" s="432" t="s">
        <v>936</v>
      </c>
      <c r="S2169" s="434" t="s">
        <v>936</v>
      </c>
    </row>
    <row r="2170" spans="18:19">
      <c r="R2170" s="432" t="s">
        <v>936</v>
      </c>
      <c r="S2170" s="434" t="s">
        <v>936</v>
      </c>
    </row>
    <row r="2171" spans="18:19">
      <c r="R2171" s="432" t="s">
        <v>936</v>
      </c>
      <c r="S2171" s="434" t="s">
        <v>936</v>
      </c>
    </row>
    <row r="2172" spans="18:19">
      <c r="R2172" s="432" t="s">
        <v>936</v>
      </c>
      <c r="S2172" s="434" t="s">
        <v>936</v>
      </c>
    </row>
    <row r="2173" spans="18:19">
      <c r="R2173" s="432" t="s">
        <v>936</v>
      </c>
      <c r="S2173" s="434" t="s">
        <v>936</v>
      </c>
    </row>
    <row r="2174" spans="18:19">
      <c r="R2174" s="432" t="s">
        <v>936</v>
      </c>
      <c r="S2174" s="434" t="s">
        <v>936</v>
      </c>
    </row>
    <row r="2175" spans="18:19">
      <c r="R2175" s="432" t="s">
        <v>936</v>
      </c>
      <c r="S2175" s="434" t="s">
        <v>936</v>
      </c>
    </row>
    <row r="2176" spans="18:19">
      <c r="R2176" s="432" t="s">
        <v>936</v>
      </c>
      <c r="S2176" s="434" t="s">
        <v>936</v>
      </c>
    </row>
    <row r="2177" spans="18:19">
      <c r="R2177" s="432" t="s">
        <v>936</v>
      </c>
      <c r="S2177" s="434" t="s">
        <v>936</v>
      </c>
    </row>
    <row r="2178" spans="18:19">
      <c r="R2178" s="432" t="s">
        <v>936</v>
      </c>
      <c r="S2178" s="434" t="s">
        <v>936</v>
      </c>
    </row>
    <row r="2179" spans="18:19">
      <c r="R2179" s="432" t="s">
        <v>936</v>
      </c>
      <c r="S2179" s="434" t="s">
        <v>936</v>
      </c>
    </row>
    <row r="2180" spans="18:19">
      <c r="R2180" s="432" t="s">
        <v>936</v>
      </c>
      <c r="S2180" s="434" t="s">
        <v>936</v>
      </c>
    </row>
    <row r="2181" spans="18:19">
      <c r="R2181" s="432" t="s">
        <v>936</v>
      </c>
      <c r="S2181" s="434" t="s">
        <v>936</v>
      </c>
    </row>
    <row r="2182" spans="18:19">
      <c r="R2182" s="432" t="s">
        <v>936</v>
      </c>
      <c r="S2182" s="434" t="s">
        <v>936</v>
      </c>
    </row>
    <row r="2183" spans="18:19">
      <c r="R2183" s="432" t="s">
        <v>936</v>
      </c>
      <c r="S2183" s="434" t="s">
        <v>936</v>
      </c>
    </row>
    <row r="2184" spans="18:19">
      <c r="R2184" s="432" t="s">
        <v>936</v>
      </c>
      <c r="S2184" s="434" t="s">
        <v>936</v>
      </c>
    </row>
    <row r="2185" spans="18:19">
      <c r="R2185" s="432" t="s">
        <v>936</v>
      </c>
      <c r="S2185" s="434" t="s">
        <v>936</v>
      </c>
    </row>
    <row r="2186" spans="18:19">
      <c r="R2186" s="432" t="s">
        <v>936</v>
      </c>
      <c r="S2186" s="434" t="s">
        <v>936</v>
      </c>
    </row>
    <row r="2187" spans="18:19">
      <c r="R2187" s="432" t="s">
        <v>936</v>
      </c>
      <c r="S2187" s="434" t="s">
        <v>936</v>
      </c>
    </row>
    <row r="2188" spans="18:19">
      <c r="R2188" s="432" t="s">
        <v>936</v>
      </c>
      <c r="S2188" s="434" t="s">
        <v>936</v>
      </c>
    </row>
    <row r="2189" spans="18:19">
      <c r="R2189" s="432" t="s">
        <v>936</v>
      </c>
      <c r="S2189" s="434" t="s">
        <v>936</v>
      </c>
    </row>
    <row r="2190" spans="18:19">
      <c r="R2190" s="432" t="s">
        <v>936</v>
      </c>
      <c r="S2190" s="434" t="s">
        <v>936</v>
      </c>
    </row>
    <row r="2191" spans="18:19">
      <c r="R2191" s="432" t="s">
        <v>936</v>
      </c>
      <c r="S2191" s="434" t="s">
        <v>936</v>
      </c>
    </row>
    <row r="2192" spans="18:19">
      <c r="R2192" s="432" t="s">
        <v>936</v>
      </c>
      <c r="S2192" s="434" t="s">
        <v>936</v>
      </c>
    </row>
    <row r="2193" spans="18:19">
      <c r="R2193" s="432" t="s">
        <v>936</v>
      </c>
      <c r="S2193" s="434" t="s">
        <v>936</v>
      </c>
    </row>
    <row r="2194" spans="18:19">
      <c r="R2194" s="432" t="s">
        <v>936</v>
      </c>
      <c r="S2194" s="434" t="s">
        <v>936</v>
      </c>
    </row>
    <row r="2195" spans="18:19">
      <c r="R2195" s="432" t="s">
        <v>936</v>
      </c>
      <c r="S2195" s="434" t="s">
        <v>936</v>
      </c>
    </row>
    <row r="2196" spans="18:19">
      <c r="R2196" s="432" t="s">
        <v>936</v>
      </c>
      <c r="S2196" s="434" t="s">
        <v>936</v>
      </c>
    </row>
    <row r="2197" spans="18:19">
      <c r="R2197" s="432" t="s">
        <v>936</v>
      </c>
      <c r="S2197" s="434" t="s">
        <v>936</v>
      </c>
    </row>
    <row r="2198" spans="18:19">
      <c r="R2198" s="432" t="s">
        <v>936</v>
      </c>
      <c r="S2198" s="434" t="s">
        <v>936</v>
      </c>
    </row>
    <row r="2199" spans="18:19">
      <c r="R2199" s="432" t="s">
        <v>936</v>
      </c>
      <c r="S2199" s="434" t="s">
        <v>936</v>
      </c>
    </row>
    <row r="2200" spans="18:19">
      <c r="R2200" s="432" t="s">
        <v>936</v>
      </c>
      <c r="S2200" s="434" t="s">
        <v>936</v>
      </c>
    </row>
    <row r="2201" spans="18:19">
      <c r="R2201" s="432" t="s">
        <v>936</v>
      </c>
      <c r="S2201" s="434" t="s">
        <v>936</v>
      </c>
    </row>
    <row r="2202" spans="18:19">
      <c r="R2202" s="432" t="s">
        <v>936</v>
      </c>
      <c r="S2202" s="434" t="s">
        <v>936</v>
      </c>
    </row>
    <row r="2203" spans="18:19">
      <c r="R2203" s="432" t="s">
        <v>936</v>
      </c>
      <c r="S2203" s="434" t="s">
        <v>936</v>
      </c>
    </row>
    <row r="2204" spans="18:19">
      <c r="R2204" s="432" t="s">
        <v>936</v>
      </c>
      <c r="S2204" s="434" t="s">
        <v>936</v>
      </c>
    </row>
    <row r="2205" spans="18:19">
      <c r="R2205" s="432" t="s">
        <v>936</v>
      </c>
      <c r="S2205" s="434" t="s">
        <v>936</v>
      </c>
    </row>
    <row r="2206" spans="18:19">
      <c r="R2206" s="432" t="s">
        <v>936</v>
      </c>
      <c r="S2206" s="434" t="s">
        <v>936</v>
      </c>
    </row>
    <row r="2207" spans="18:19">
      <c r="R2207" s="432" t="s">
        <v>936</v>
      </c>
      <c r="S2207" s="434" t="s">
        <v>936</v>
      </c>
    </row>
    <row r="2208" spans="18:19">
      <c r="R2208" s="432" t="s">
        <v>936</v>
      </c>
      <c r="S2208" s="434" t="s">
        <v>936</v>
      </c>
    </row>
    <row r="2209" spans="18:19">
      <c r="R2209" s="432" t="s">
        <v>936</v>
      </c>
      <c r="S2209" s="434" t="s">
        <v>936</v>
      </c>
    </row>
    <row r="2210" spans="18:19">
      <c r="R2210" s="432" t="s">
        <v>936</v>
      </c>
      <c r="S2210" s="434" t="s">
        <v>936</v>
      </c>
    </row>
    <row r="2211" spans="18:19">
      <c r="R2211" s="432" t="s">
        <v>936</v>
      </c>
      <c r="S2211" s="434" t="s">
        <v>936</v>
      </c>
    </row>
    <row r="2212" spans="18:19">
      <c r="R2212" s="432" t="s">
        <v>936</v>
      </c>
      <c r="S2212" s="434" t="s">
        <v>936</v>
      </c>
    </row>
    <row r="2213" spans="18:19">
      <c r="R2213" s="432" t="s">
        <v>936</v>
      </c>
      <c r="S2213" s="434" t="s">
        <v>936</v>
      </c>
    </row>
    <row r="2214" spans="18:19">
      <c r="R2214" s="432" t="s">
        <v>936</v>
      </c>
      <c r="S2214" s="434" t="s">
        <v>936</v>
      </c>
    </row>
    <row r="2215" spans="18:19">
      <c r="R2215" s="432" t="s">
        <v>936</v>
      </c>
      <c r="S2215" s="434" t="s">
        <v>936</v>
      </c>
    </row>
    <row r="2216" spans="18:19">
      <c r="R2216" s="432" t="s">
        <v>936</v>
      </c>
      <c r="S2216" s="434" t="s">
        <v>936</v>
      </c>
    </row>
    <row r="2217" spans="18:19">
      <c r="R2217" s="432" t="s">
        <v>936</v>
      </c>
      <c r="S2217" s="434" t="s">
        <v>936</v>
      </c>
    </row>
    <row r="2218" spans="18:19">
      <c r="R2218" s="432" t="s">
        <v>936</v>
      </c>
      <c r="S2218" s="434" t="s">
        <v>936</v>
      </c>
    </row>
    <row r="2219" spans="18:19">
      <c r="R2219" s="432" t="s">
        <v>936</v>
      </c>
      <c r="S2219" s="434" t="s">
        <v>936</v>
      </c>
    </row>
    <row r="2220" spans="18:19">
      <c r="R2220" s="432" t="s">
        <v>936</v>
      </c>
      <c r="S2220" s="434" t="s">
        <v>936</v>
      </c>
    </row>
    <row r="2221" spans="18:19">
      <c r="R2221" s="432" t="s">
        <v>936</v>
      </c>
      <c r="S2221" s="434" t="s">
        <v>936</v>
      </c>
    </row>
    <row r="2222" spans="18:19">
      <c r="R2222" s="432" t="s">
        <v>936</v>
      </c>
      <c r="S2222" s="434" t="s">
        <v>936</v>
      </c>
    </row>
    <row r="2223" spans="18:19">
      <c r="R2223" s="432" t="s">
        <v>936</v>
      </c>
      <c r="S2223" s="434" t="s">
        <v>936</v>
      </c>
    </row>
    <row r="2224" spans="18:19">
      <c r="R2224" s="432" t="s">
        <v>936</v>
      </c>
      <c r="S2224" s="434" t="s">
        <v>936</v>
      </c>
    </row>
    <row r="2225" spans="18:19">
      <c r="R2225" s="432" t="s">
        <v>936</v>
      </c>
      <c r="S2225" s="434" t="s">
        <v>936</v>
      </c>
    </row>
    <row r="2226" spans="18:19">
      <c r="R2226" s="432" t="s">
        <v>936</v>
      </c>
      <c r="S2226" s="434" t="s">
        <v>936</v>
      </c>
    </row>
    <row r="2227" spans="18:19">
      <c r="R2227" s="432" t="s">
        <v>936</v>
      </c>
      <c r="S2227" s="434" t="s">
        <v>936</v>
      </c>
    </row>
    <row r="2228" spans="18:19">
      <c r="R2228" s="432" t="s">
        <v>936</v>
      </c>
      <c r="S2228" s="434" t="s">
        <v>936</v>
      </c>
    </row>
    <row r="2229" spans="18:19">
      <c r="R2229" s="432" t="s">
        <v>936</v>
      </c>
      <c r="S2229" s="434" t="s">
        <v>936</v>
      </c>
    </row>
    <row r="2230" spans="18:19">
      <c r="R2230" s="432" t="s">
        <v>936</v>
      </c>
      <c r="S2230" s="434" t="s">
        <v>936</v>
      </c>
    </row>
    <row r="2231" spans="18:19">
      <c r="R2231" s="432" t="s">
        <v>936</v>
      </c>
      <c r="S2231" s="434" t="s">
        <v>936</v>
      </c>
    </row>
    <row r="2232" spans="18:19">
      <c r="R2232" s="432" t="s">
        <v>936</v>
      </c>
      <c r="S2232" s="434" t="s">
        <v>936</v>
      </c>
    </row>
    <row r="2233" spans="18:19">
      <c r="R2233" s="432" t="s">
        <v>936</v>
      </c>
      <c r="S2233" s="434" t="s">
        <v>936</v>
      </c>
    </row>
    <row r="2234" spans="18:19">
      <c r="R2234" s="432" t="s">
        <v>936</v>
      </c>
      <c r="S2234" s="434" t="s">
        <v>936</v>
      </c>
    </row>
    <row r="2235" spans="18:19">
      <c r="R2235" s="432" t="s">
        <v>936</v>
      </c>
      <c r="S2235" s="434" t="s">
        <v>936</v>
      </c>
    </row>
    <row r="2236" spans="18:19">
      <c r="R2236" s="432" t="s">
        <v>936</v>
      </c>
      <c r="S2236" s="434" t="s">
        <v>936</v>
      </c>
    </row>
    <row r="2237" spans="18:19">
      <c r="R2237" s="432" t="s">
        <v>936</v>
      </c>
      <c r="S2237" s="434" t="s">
        <v>936</v>
      </c>
    </row>
    <row r="2238" spans="18:19">
      <c r="R2238" s="432" t="s">
        <v>936</v>
      </c>
      <c r="S2238" s="434" t="s">
        <v>936</v>
      </c>
    </row>
    <row r="2239" spans="18:19">
      <c r="R2239" s="432" t="s">
        <v>936</v>
      </c>
      <c r="S2239" s="434" t="s">
        <v>936</v>
      </c>
    </row>
    <row r="2240" spans="18:19">
      <c r="R2240" s="432" t="s">
        <v>936</v>
      </c>
      <c r="S2240" s="434" t="s">
        <v>936</v>
      </c>
    </row>
    <row r="2241" spans="18:19">
      <c r="R2241" s="432" t="s">
        <v>936</v>
      </c>
      <c r="S2241" s="434" t="s">
        <v>936</v>
      </c>
    </row>
    <row r="2242" spans="18:19">
      <c r="R2242" s="432" t="s">
        <v>936</v>
      </c>
      <c r="S2242" s="434" t="s">
        <v>936</v>
      </c>
    </row>
    <row r="2243" spans="18:19">
      <c r="R2243" s="432" t="s">
        <v>936</v>
      </c>
      <c r="S2243" s="434" t="s">
        <v>936</v>
      </c>
    </row>
    <row r="2244" spans="18:19">
      <c r="R2244" s="432" t="s">
        <v>936</v>
      </c>
      <c r="S2244" s="434" t="s">
        <v>936</v>
      </c>
    </row>
    <row r="2245" spans="18:19">
      <c r="R2245" s="432" t="s">
        <v>936</v>
      </c>
      <c r="S2245" s="434" t="s">
        <v>936</v>
      </c>
    </row>
    <row r="2246" spans="18:19">
      <c r="R2246" s="432" t="s">
        <v>936</v>
      </c>
      <c r="S2246" s="434" t="s">
        <v>936</v>
      </c>
    </row>
    <row r="2247" spans="18:19">
      <c r="R2247" s="432" t="s">
        <v>936</v>
      </c>
      <c r="S2247" s="434" t="s">
        <v>936</v>
      </c>
    </row>
    <row r="2248" spans="18:19">
      <c r="R2248" s="432" t="s">
        <v>936</v>
      </c>
      <c r="S2248" s="434" t="s">
        <v>936</v>
      </c>
    </row>
    <row r="2249" spans="18:19">
      <c r="R2249" s="432" t="s">
        <v>936</v>
      </c>
      <c r="S2249" s="434" t="s">
        <v>936</v>
      </c>
    </row>
    <row r="2250" spans="18:19">
      <c r="R2250" s="432" t="s">
        <v>936</v>
      </c>
      <c r="S2250" s="434" t="s">
        <v>936</v>
      </c>
    </row>
    <row r="2251" spans="18:19">
      <c r="R2251" s="432" t="s">
        <v>936</v>
      </c>
      <c r="S2251" s="434" t="s">
        <v>936</v>
      </c>
    </row>
    <row r="2252" spans="18:19">
      <c r="R2252" s="432" t="s">
        <v>936</v>
      </c>
      <c r="S2252" s="434" t="s">
        <v>936</v>
      </c>
    </row>
    <row r="2253" spans="18:19">
      <c r="R2253" s="432" t="s">
        <v>936</v>
      </c>
      <c r="S2253" s="434" t="s">
        <v>936</v>
      </c>
    </row>
    <row r="2254" spans="18:19">
      <c r="R2254" s="432" t="s">
        <v>936</v>
      </c>
      <c r="S2254" s="434" t="s">
        <v>936</v>
      </c>
    </row>
    <row r="2255" spans="18:19">
      <c r="R2255" s="432" t="s">
        <v>936</v>
      </c>
      <c r="S2255" s="434" t="s">
        <v>936</v>
      </c>
    </row>
    <row r="2256" spans="18:19">
      <c r="R2256" s="432" t="s">
        <v>936</v>
      </c>
      <c r="S2256" s="434" t="s">
        <v>936</v>
      </c>
    </row>
    <row r="2257" spans="18:19">
      <c r="R2257" s="432" t="s">
        <v>936</v>
      </c>
      <c r="S2257" s="434" t="s">
        <v>936</v>
      </c>
    </row>
    <row r="2258" spans="18:19">
      <c r="R2258" s="432" t="s">
        <v>936</v>
      </c>
      <c r="S2258" s="434" t="s">
        <v>936</v>
      </c>
    </row>
    <row r="2259" spans="18:19">
      <c r="R2259" s="432" t="s">
        <v>936</v>
      </c>
      <c r="S2259" s="434" t="s">
        <v>936</v>
      </c>
    </row>
    <row r="2260" spans="18:19">
      <c r="R2260" s="432" t="s">
        <v>936</v>
      </c>
      <c r="S2260" s="434" t="s">
        <v>936</v>
      </c>
    </row>
    <row r="2261" spans="18:19">
      <c r="R2261" s="432" t="s">
        <v>936</v>
      </c>
      <c r="S2261" s="434" t="s">
        <v>936</v>
      </c>
    </row>
    <row r="2262" spans="18:19">
      <c r="R2262" s="432" t="s">
        <v>936</v>
      </c>
      <c r="S2262" s="434" t="s">
        <v>936</v>
      </c>
    </row>
    <row r="2263" spans="18:19">
      <c r="R2263" s="432" t="s">
        <v>936</v>
      </c>
      <c r="S2263" s="434" t="s">
        <v>936</v>
      </c>
    </row>
    <row r="2264" spans="18:19">
      <c r="R2264" s="432" t="s">
        <v>936</v>
      </c>
      <c r="S2264" s="434" t="s">
        <v>936</v>
      </c>
    </row>
    <row r="2265" spans="18:19">
      <c r="R2265" s="432" t="s">
        <v>936</v>
      </c>
      <c r="S2265" s="434" t="s">
        <v>936</v>
      </c>
    </row>
    <row r="2266" spans="18:19">
      <c r="R2266" s="432" t="s">
        <v>936</v>
      </c>
      <c r="S2266" s="434" t="s">
        <v>936</v>
      </c>
    </row>
    <row r="2267" spans="18:19">
      <c r="R2267" s="432" t="s">
        <v>936</v>
      </c>
      <c r="S2267" s="434" t="s">
        <v>936</v>
      </c>
    </row>
    <row r="2268" spans="18:19">
      <c r="R2268" s="432" t="s">
        <v>936</v>
      </c>
      <c r="S2268" s="434" t="s">
        <v>936</v>
      </c>
    </row>
    <row r="2269" spans="18:19">
      <c r="R2269" s="432" t="s">
        <v>936</v>
      </c>
      <c r="S2269" s="434" t="s">
        <v>936</v>
      </c>
    </row>
    <row r="2270" spans="18:19">
      <c r="R2270" s="432" t="s">
        <v>936</v>
      </c>
      <c r="S2270" s="434" t="s">
        <v>936</v>
      </c>
    </row>
    <row r="2271" spans="18:19">
      <c r="R2271" s="432" t="s">
        <v>936</v>
      </c>
      <c r="S2271" s="434" t="s">
        <v>936</v>
      </c>
    </row>
    <row r="2272" spans="18:19">
      <c r="R2272" s="432" t="s">
        <v>936</v>
      </c>
      <c r="S2272" s="434" t="s">
        <v>936</v>
      </c>
    </row>
    <row r="2273" spans="18:19">
      <c r="R2273" s="432" t="s">
        <v>936</v>
      </c>
      <c r="S2273" s="434" t="s">
        <v>936</v>
      </c>
    </row>
    <row r="2274" spans="18:19">
      <c r="R2274" s="432" t="s">
        <v>936</v>
      </c>
      <c r="S2274" s="434" t="s">
        <v>936</v>
      </c>
    </row>
    <row r="2275" spans="18:19">
      <c r="R2275" s="432" t="s">
        <v>936</v>
      </c>
      <c r="S2275" s="434" t="s">
        <v>936</v>
      </c>
    </row>
    <row r="2276" spans="18:19">
      <c r="R2276" s="432" t="s">
        <v>936</v>
      </c>
      <c r="S2276" s="434" t="s">
        <v>936</v>
      </c>
    </row>
    <row r="2277" spans="18:19">
      <c r="R2277" s="432" t="s">
        <v>936</v>
      </c>
      <c r="S2277" s="434" t="s">
        <v>936</v>
      </c>
    </row>
    <row r="2278" spans="18:19">
      <c r="R2278" s="432" t="s">
        <v>936</v>
      </c>
      <c r="S2278" s="434" t="s">
        <v>936</v>
      </c>
    </row>
    <row r="2279" spans="18:19">
      <c r="R2279" s="432" t="s">
        <v>936</v>
      </c>
      <c r="S2279" s="434" t="s">
        <v>936</v>
      </c>
    </row>
    <row r="2280" spans="18:19">
      <c r="R2280" s="432" t="s">
        <v>936</v>
      </c>
      <c r="S2280" s="434" t="s">
        <v>936</v>
      </c>
    </row>
    <row r="2281" spans="18:19">
      <c r="R2281" s="432" t="s">
        <v>936</v>
      </c>
      <c r="S2281" s="434" t="s">
        <v>936</v>
      </c>
    </row>
    <row r="2282" spans="18:19">
      <c r="R2282" s="432" t="s">
        <v>936</v>
      </c>
      <c r="S2282" s="434" t="s">
        <v>936</v>
      </c>
    </row>
    <row r="2283" spans="18:19">
      <c r="R2283" s="432" t="s">
        <v>936</v>
      </c>
      <c r="S2283" s="434" t="s">
        <v>936</v>
      </c>
    </row>
    <row r="2284" spans="18:19">
      <c r="R2284" s="432" t="s">
        <v>936</v>
      </c>
      <c r="S2284" s="434" t="s">
        <v>936</v>
      </c>
    </row>
    <row r="2285" spans="18:19">
      <c r="R2285" s="432" t="s">
        <v>936</v>
      </c>
      <c r="S2285" s="434" t="s">
        <v>936</v>
      </c>
    </row>
    <row r="2286" spans="18:19">
      <c r="R2286" s="432" t="s">
        <v>936</v>
      </c>
      <c r="S2286" s="434" t="s">
        <v>936</v>
      </c>
    </row>
    <row r="2287" spans="18:19">
      <c r="R2287" s="432" t="s">
        <v>936</v>
      </c>
      <c r="S2287" s="434" t="s">
        <v>936</v>
      </c>
    </row>
    <row r="2288" spans="18:19">
      <c r="R2288" s="432" t="s">
        <v>936</v>
      </c>
      <c r="S2288" s="434" t="s">
        <v>936</v>
      </c>
    </row>
    <row r="2289" spans="18:19">
      <c r="R2289" s="432" t="s">
        <v>936</v>
      </c>
      <c r="S2289" s="434" t="s">
        <v>936</v>
      </c>
    </row>
    <row r="2290" spans="18:19">
      <c r="R2290" s="432" t="s">
        <v>936</v>
      </c>
      <c r="S2290" s="434" t="s">
        <v>936</v>
      </c>
    </row>
    <row r="2291" spans="18:19">
      <c r="R2291" s="432" t="s">
        <v>936</v>
      </c>
      <c r="S2291" s="434" t="s">
        <v>936</v>
      </c>
    </row>
    <row r="2292" spans="18:19">
      <c r="R2292" s="432" t="s">
        <v>936</v>
      </c>
      <c r="S2292" s="434" t="s">
        <v>936</v>
      </c>
    </row>
    <row r="2293" spans="18:19">
      <c r="R2293" s="432" t="s">
        <v>936</v>
      </c>
      <c r="S2293" s="434" t="s">
        <v>936</v>
      </c>
    </row>
    <row r="2294" spans="18:19">
      <c r="R2294" s="432" t="s">
        <v>936</v>
      </c>
      <c r="S2294" s="434" t="s">
        <v>936</v>
      </c>
    </row>
    <row r="2295" spans="18:19">
      <c r="R2295" s="432" t="s">
        <v>936</v>
      </c>
      <c r="S2295" s="434" t="s">
        <v>936</v>
      </c>
    </row>
    <row r="2296" spans="18:19">
      <c r="R2296" s="432" t="s">
        <v>936</v>
      </c>
      <c r="S2296" s="434" t="s">
        <v>936</v>
      </c>
    </row>
    <row r="2297" spans="18:19">
      <c r="R2297" s="432" t="s">
        <v>936</v>
      </c>
      <c r="S2297" s="434" t="s">
        <v>936</v>
      </c>
    </row>
    <row r="2298" spans="18:19">
      <c r="R2298" s="432" t="s">
        <v>936</v>
      </c>
      <c r="S2298" s="434" t="s">
        <v>936</v>
      </c>
    </row>
    <row r="2299" spans="18:19">
      <c r="R2299" s="432" t="s">
        <v>936</v>
      </c>
      <c r="S2299" s="434" t="s">
        <v>936</v>
      </c>
    </row>
    <row r="2300" spans="18:19">
      <c r="R2300" s="432" t="s">
        <v>936</v>
      </c>
      <c r="S2300" s="434" t="s">
        <v>936</v>
      </c>
    </row>
    <row r="2301" spans="18:19">
      <c r="R2301" s="432" t="s">
        <v>936</v>
      </c>
      <c r="S2301" s="434" t="s">
        <v>936</v>
      </c>
    </row>
    <row r="2302" spans="18:19">
      <c r="R2302" s="432" t="s">
        <v>936</v>
      </c>
      <c r="S2302" s="434" t="s">
        <v>936</v>
      </c>
    </row>
    <row r="2303" spans="18:19">
      <c r="R2303" s="432" t="s">
        <v>936</v>
      </c>
      <c r="S2303" s="434" t="s">
        <v>936</v>
      </c>
    </row>
    <row r="2304" spans="18:19">
      <c r="R2304" s="432" t="s">
        <v>936</v>
      </c>
      <c r="S2304" s="434" t="s">
        <v>936</v>
      </c>
    </row>
    <row r="2305" spans="18:19">
      <c r="R2305" s="432" t="s">
        <v>936</v>
      </c>
      <c r="S2305" s="434" t="s">
        <v>936</v>
      </c>
    </row>
    <row r="2306" spans="18:19">
      <c r="R2306" s="432" t="s">
        <v>936</v>
      </c>
      <c r="S2306" s="434" t="s">
        <v>936</v>
      </c>
    </row>
    <row r="2307" spans="18:19">
      <c r="R2307" s="432" t="s">
        <v>936</v>
      </c>
      <c r="S2307" s="434" t="s">
        <v>936</v>
      </c>
    </row>
    <row r="2308" spans="18:19">
      <c r="R2308" s="432" t="s">
        <v>936</v>
      </c>
      <c r="S2308" s="434" t="s">
        <v>936</v>
      </c>
    </row>
    <row r="2309" spans="18:19">
      <c r="R2309" s="432" t="s">
        <v>936</v>
      </c>
      <c r="S2309" s="434" t="s">
        <v>936</v>
      </c>
    </row>
    <row r="2310" spans="18:19">
      <c r="R2310" s="432" t="s">
        <v>936</v>
      </c>
      <c r="S2310" s="434" t="s">
        <v>936</v>
      </c>
    </row>
    <row r="2311" spans="18:19">
      <c r="R2311" s="432" t="s">
        <v>936</v>
      </c>
      <c r="S2311" s="434" t="s">
        <v>936</v>
      </c>
    </row>
    <row r="2312" spans="18:19">
      <c r="R2312" s="432" t="s">
        <v>936</v>
      </c>
      <c r="S2312" s="434" t="s">
        <v>936</v>
      </c>
    </row>
    <row r="2313" spans="18:19">
      <c r="R2313" s="432" t="s">
        <v>936</v>
      </c>
      <c r="S2313" s="434" t="s">
        <v>936</v>
      </c>
    </row>
    <row r="2314" spans="18:19">
      <c r="R2314" s="432" t="s">
        <v>936</v>
      </c>
      <c r="S2314" s="434" t="s">
        <v>936</v>
      </c>
    </row>
    <row r="2315" spans="18:19">
      <c r="R2315" s="432" t="s">
        <v>936</v>
      </c>
      <c r="S2315" s="434" t="s">
        <v>936</v>
      </c>
    </row>
    <row r="2316" spans="18:19">
      <c r="R2316" s="432" t="s">
        <v>936</v>
      </c>
      <c r="S2316" s="434" t="s">
        <v>936</v>
      </c>
    </row>
    <row r="2317" spans="18:19">
      <c r="R2317" s="432" t="s">
        <v>936</v>
      </c>
      <c r="S2317" s="434" t="s">
        <v>936</v>
      </c>
    </row>
    <row r="2318" spans="18:19">
      <c r="R2318" s="432" t="s">
        <v>936</v>
      </c>
      <c r="S2318" s="434" t="s">
        <v>936</v>
      </c>
    </row>
    <row r="2319" spans="18:19">
      <c r="R2319" s="432" t="s">
        <v>936</v>
      </c>
      <c r="S2319" s="434" t="s">
        <v>936</v>
      </c>
    </row>
    <row r="2320" spans="18:19">
      <c r="R2320" s="432" t="s">
        <v>936</v>
      </c>
      <c r="S2320" s="434" t="s">
        <v>936</v>
      </c>
    </row>
    <row r="2321" spans="18:19">
      <c r="R2321" s="432" t="s">
        <v>936</v>
      </c>
      <c r="S2321" s="434" t="s">
        <v>936</v>
      </c>
    </row>
    <row r="2322" spans="18:19">
      <c r="R2322" s="432" t="s">
        <v>936</v>
      </c>
      <c r="S2322" s="434" t="s">
        <v>936</v>
      </c>
    </row>
    <row r="2323" spans="18:19">
      <c r="R2323" s="432" t="s">
        <v>936</v>
      </c>
      <c r="S2323" s="434" t="s">
        <v>936</v>
      </c>
    </row>
    <row r="2324" spans="18:19">
      <c r="R2324" s="432" t="s">
        <v>936</v>
      </c>
      <c r="S2324" s="434" t="s">
        <v>936</v>
      </c>
    </row>
    <row r="2325" spans="18:19">
      <c r="R2325" s="432" t="s">
        <v>936</v>
      </c>
      <c r="S2325" s="434" t="s">
        <v>936</v>
      </c>
    </row>
    <row r="2326" spans="18:19">
      <c r="R2326" s="432" t="s">
        <v>936</v>
      </c>
      <c r="S2326" s="434" t="s">
        <v>936</v>
      </c>
    </row>
    <row r="2327" spans="18:19">
      <c r="R2327" s="432" t="s">
        <v>936</v>
      </c>
      <c r="S2327" s="434" t="s">
        <v>936</v>
      </c>
    </row>
    <row r="2328" spans="18:19">
      <c r="R2328" s="432" t="s">
        <v>936</v>
      </c>
      <c r="S2328" s="434" t="s">
        <v>936</v>
      </c>
    </row>
    <row r="2329" spans="18:19">
      <c r="R2329" s="432" t="s">
        <v>936</v>
      </c>
      <c r="S2329" s="434" t="s">
        <v>936</v>
      </c>
    </row>
    <row r="2330" spans="18:19">
      <c r="R2330" s="432" t="s">
        <v>936</v>
      </c>
      <c r="S2330" s="434" t="s">
        <v>936</v>
      </c>
    </row>
    <row r="2331" spans="18:19">
      <c r="R2331" s="432" t="s">
        <v>936</v>
      </c>
      <c r="S2331" s="434" t="s">
        <v>936</v>
      </c>
    </row>
    <row r="2332" spans="18:19">
      <c r="R2332" s="432" t="s">
        <v>936</v>
      </c>
      <c r="S2332" s="434" t="s">
        <v>936</v>
      </c>
    </row>
    <row r="2333" spans="18:19">
      <c r="R2333" s="432" t="s">
        <v>936</v>
      </c>
      <c r="S2333" s="434" t="s">
        <v>936</v>
      </c>
    </row>
    <row r="2334" spans="18:19">
      <c r="R2334" s="432" t="s">
        <v>936</v>
      </c>
      <c r="S2334" s="434" t="s">
        <v>936</v>
      </c>
    </row>
    <row r="2335" spans="18:19">
      <c r="R2335" s="432" t="s">
        <v>936</v>
      </c>
      <c r="S2335" s="434" t="s">
        <v>936</v>
      </c>
    </row>
    <row r="2336" spans="18:19">
      <c r="R2336" s="432" t="s">
        <v>936</v>
      </c>
      <c r="S2336" s="434" t="s">
        <v>936</v>
      </c>
    </row>
    <row r="2337" spans="18:19">
      <c r="R2337" s="432" t="s">
        <v>936</v>
      </c>
      <c r="S2337" s="434" t="s">
        <v>936</v>
      </c>
    </row>
    <row r="2338" spans="18:19">
      <c r="R2338" s="432" t="s">
        <v>936</v>
      </c>
      <c r="S2338" s="434" t="s">
        <v>936</v>
      </c>
    </row>
    <row r="2339" spans="18:19">
      <c r="R2339" s="432" t="s">
        <v>936</v>
      </c>
      <c r="S2339" s="434" t="s">
        <v>936</v>
      </c>
    </row>
    <row r="2340" spans="18:19">
      <c r="R2340" s="432" t="s">
        <v>936</v>
      </c>
      <c r="S2340" s="434" t="s">
        <v>936</v>
      </c>
    </row>
    <row r="2341" spans="18:19">
      <c r="R2341" s="432" t="s">
        <v>936</v>
      </c>
      <c r="S2341" s="434" t="s">
        <v>936</v>
      </c>
    </row>
    <row r="2342" spans="18:19">
      <c r="R2342" s="432" t="s">
        <v>936</v>
      </c>
      <c r="S2342" s="434" t="s">
        <v>936</v>
      </c>
    </row>
    <row r="2343" spans="18:19">
      <c r="R2343" s="432" t="s">
        <v>936</v>
      </c>
      <c r="S2343" s="434" t="s">
        <v>936</v>
      </c>
    </row>
    <row r="2344" spans="18:19">
      <c r="R2344" s="432" t="s">
        <v>936</v>
      </c>
      <c r="S2344" s="434" t="s">
        <v>936</v>
      </c>
    </row>
    <row r="2345" spans="18:19">
      <c r="R2345" s="432" t="s">
        <v>936</v>
      </c>
      <c r="S2345" s="434" t="s">
        <v>936</v>
      </c>
    </row>
    <row r="2346" spans="18:19">
      <c r="R2346" s="432" t="s">
        <v>936</v>
      </c>
      <c r="S2346" s="434" t="s">
        <v>936</v>
      </c>
    </row>
    <row r="2347" spans="18:19">
      <c r="R2347" s="432" t="s">
        <v>936</v>
      </c>
      <c r="S2347" s="434" t="s">
        <v>936</v>
      </c>
    </row>
    <row r="2348" spans="18:19">
      <c r="R2348" s="432" t="s">
        <v>936</v>
      </c>
      <c r="S2348" s="434" t="s">
        <v>936</v>
      </c>
    </row>
    <row r="2349" spans="18:19">
      <c r="R2349" s="432" t="s">
        <v>936</v>
      </c>
      <c r="S2349" s="434" t="s">
        <v>936</v>
      </c>
    </row>
    <row r="2350" spans="18:19">
      <c r="R2350" s="432" t="s">
        <v>936</v>
      </c>
      <c r="S2350" s="434" t="s">
        <v>936</v>
      </c>
    </row>
    <row r="2351" spans="18:19">
      <c r="R2351" s="432" t="s">
        <v>936</v>
      </c>
      <c r="S2351" s="434" t="s">
        <v>936</v>
      </c>
    </row>
    <row r="2352" spans="18:19">
      <c r="R2352" s="432" t="s">
        <v>936</v>
      </c>
      <c r="S2352" s="434" t="s">
        <v>936</v>
      </c>
    </row>
    <row r="2353" spans="18:19">
      <c r="R2353" s="432" t="s">
        <v>936</v>
      </c>
      <c r="S2353" s="434" t="s">
        <v>936</v>
      </c>
    </row>
    <row r="2354" spans="18:19">
      <c r="R2354" s="432" t="s">
        <v>936</v>
      </c>
      <c r="S2354" s="434" t="s">
        <v>936</v>
      </c>
    </row>
    <row r="2355" spans="18:19">
      <c r="R2355" s="432" t="s">
        <v>936</v>
      </c>
      <c r="S2355" s="434" t="s">
        <v>936</v>
      </c>
    </row>
    <row r="2356" spans="18:19">
      <c r="R2356" s="432" t="s">
        <v>936</v>
      </c>
      <c r="S2356" s="434" t="s">
        <v>936</v>
      </c>
    </row>
    <row r="2357" spans="18:19">
      <c r="R2357" s="432" t="s">
        <v>936</v>
      </c>
      <c r="S2357" s="434" t="s">
        <v>936</v>
      </c>
    </row>
    <row r="2358" spans="18:19">
      <c r="R2358" s="432" t="s">
        <v>936</v>
      </c>
      <c r="S2358" s="434" t="s">
        <v>936</v>
      </c>
    </row>
    <row r="2359" spans="18:19">
      <c r="R2359" s="432" t="s">
        <v>936</v>
      </c>
      <c r="S2359" s="434" t="s">
        <v>936</v>
      </c>
    </row>
    <row r="2360" spans="18:19">
      <c r="R2360" s="432" t="s">
        <v>936</v>
      </c>
      <c r="S2360" s="434" t="s">
        <v>936</v>
      </c>
    </row>
    <row r="2361" spans="18:19">
      <c r="R2361" s="432" t="s">
        <v>936</v>
      </c>
      <c r="S2361" s="434" t="s">
        <v>936</v>
      </c>
    </row>
    <row r="2362" spans="18:19">
      <c r="R2362" s="432" t="s">
        <v>936</v>
      </c>
      <c r="S2362" s="434" t="s">
        <v>936</v>
      </c>
    </row>
    <row r="2363" spans="18:19">
      <c r="R2363" s="432" t="s">
        <v>936</v>
      </c>
      <c r="S2363" s="434" t="s">
        <v>936</v>
      </c>
    </row>
    <row r="2364" spans="18:19">
      <c r="R2364" s="432" t="s">
        <v>936</v>
      </c>
      <c r="S2364" s="434" t="s">
        <v>936</v>
      </c>
    </row>
    <row r="2365" spans="18:19">
      <c r="R2365" s="432" t="s">
        <v>936</v>
      </c>
      <c r="S2365" s="434" t="s">
        <v>936</v>
      </c>
    </row>
    <row r="2366" spans="18:19">
      <c r="R2366" s="432" t="s">
        <v>936</v>
      </c>
      <c r="S2366" s="434" t="s">
        <v>936</v>
      </c>
    </row>
    <row r="2367" spans="18:19">
      <c r="R2367" s="432" t="s">
        <v>936</v>
      </c>
      <c r="S2367" s="434" t="s">
        <v>936</v>
      </c>
    </row>
    <row r="2368" spans="18:19">
      <c r="R2368" s="432" t="s">
        <v>936</v>
      </c>
      <c r="S2368" s="434" t="s">
        <v>936</v>
      </c>
    </row>
    <row r="2369" spans="18:19">
      <c r="R2369" s="432" t="s">
        <v>936</v>
      </c>
      <c r="S2369" s="434" t="s">
        <v>936</v>
      </c>
    </row>
    <row r="2370" spans="18:19">
      <c r="R2370" s="432" t="s">
        <v>936</v>
      </c>
      <c r="S2370" s="434" t="s">
        <v>936</v>
      </c>
    </row>
    <row r="2371" spans="18:19">
      <c r="R2371" s="432" t="s">
        <v>936</v>
      </c>
      <c r="S2371" s="434" t="s">
        <v>936</v>
      </c>
    </row>
    <row r="2372" spans="18:19">
      <c r="R2372" s="432" t="s">
        <v>936</v>
      </c>
      <c r="S2372" s="434" t="s">
        <v>936</v>
      </c>
    </row>
    <row r="2373" spans="18:19">
      <c r="R2373" s="432" t="s">
        <v>936</v>
      </c>
      <c r="S2373" s="434" t="s">
        <v>936</v>
      </c>
    </row>
    <row r="2374" spans="18:19">
      <c r="R2374" s="432" t="s">
        <v>936</v>
      </c>
      <c r="S2374" s="434" t="s">
        <v>936</v>
      </c>
    </row>
    <row r="2375" spans="18:19">
      <c r="R2375" s="432" t="s">
        <v>936</v>
      </c>
      <c r="S2375" s="434" t="s">
        <v>936</v>
      </c>
    </row>
    <row r="2376" spans="18:19">
      <c r="R2376" s="432" t="s">
        <v>936</v>
      </c>
      <c r="S2376" s="434" t="s">
        <v>936</v>
      </c>
    </row>
    <row r="2377" spans="18:19">
      <c r="R2377" s="432" t="s">
        <v>936</v>
      </c>
      <c r="S2377" s="434" t="s">
        <v>936</v>
      </c>
    </row>
    <row r="2378" spans="18:19">
      <c r="R2378" s="432" t="s">
        <v>936</v>
      </c>
      <c r="S2378" s="434" t="s">
        <v>936</v>
      </c>
    </row>
    <row r="2379" spans="18:19">
      <c r="R2379" s="432" t="s">
        <v>936</v>
      </c>
      <c r="S2379" s="434" t="s">
        <v>936</v>
      </c>
    </row>
    <row r="2380" spans="18:19">
      <c r="R2380" s="432" t="s">
        <v>936</v>
      </c>
      <c r="S2380" s="434" t="s">
        <v>936</v>
      </c>
    </row>
    <row r="2381" spans="18:19">
      <c r="R2381" s="432" t="s">
        <v>936</v>
      </c>
      <c r="S2381" s="434" t="s">
        <v>936</v>
      </c>
    </row>
    <row r="2382" spans="18:19">
      <c r="R2382" s="432" t="s">
        <v>936</v>
      </c>
      <c r="S2382" s="434" t="s">
        <v>936</v>
      </c>
    </row>
    <row r="2383" spans="18:19">
      <c r="R2383" s="432" t="s">
        <v>936</v>
      </c>
      <c r="S2383" s="434" t="s">
        <v>936</v>
      </c>
    </row>
    <row r="2384" spans="18:19">
      <c r="R2384" s="432" t="s">
        <v>936</v>
      </c>
      <c r="S2384" s="434" t="s">
        <v>936</v>
      </c>
    </row>
    <row r="2385" spans="18:19">
      <c r="R2385" s="432" t="s">
        <v>936</v>
      </c>
      <c r="S2385" s="434" t="s">
        <v>936</v>
      </c>
    </row>
    <row r="2386" spans="18:19">
      <c r="R2386" s="432" t="s">
        <v>936</v>
      </c>
      <c r="S2386" s="434" t="s">
        <v>936</v>
      </c>
    </row>
    <row r="2387" spans="18:19">
      <c r="R2387" s="432" t="s">
        <v>936</v>
      </c>
      <c r="S2387" s="434" t="s">
        <v>936</v>
      </c>
    </row>
    <row r="2388" spans="18:19">
      <c r="R2388" s="432" t="s">
        <v>936</v>
      </c>
      <c r="S2388" s="434" t="s">
        <v>936</v>
      </c>
    </row>
    <row r="2389" spans="18:19">
      <c r="R2389" s="432" t="s">
        <v>936</v>
      </c>
      <c r="S2389" s="434" t="s">
        <v>936</v>
      </c>
    </row>
    <row r="2390" spans="18:19">
      <c r="R2390" s="432" t="s">
        <v>936</v>
      </c>
      <c r="S2390" s="434" t="s">
        <v>936</v>
      </c>
    </row>
    <row r="2391" spans="18:19">
      <c r="R2391" s="432" t="s">
        <v>936</v>
      </c>
      <c r="S2391" s="434" t="s">
        <v>936</v>
      </c>
    </row>
    <row r="2392" spans="18:19">
      <c r="R2392" s="432" t="s">
        <v>936</v>
      </c>
      <c r="S2392" s="434" t="s">
        <v>936</v>
      </c>
    </row>
    <row r="2393" spans="18:19">
      <c r="R2393" s="432" t="s">
        <v>936</v>
      </c>
      <c r="S2393" s="434" t="s">
        <v>936</v>
      </c>
    </row>
    <row r="2394" spans="18:19">
      <c r="R2394" s="432" t="s">
        <v>936</v>
      </c>
      <c r="S2394" s="434" t="s">
        <v>936</v>
      </c>
    </row>
    <row r="2395" spans="18:19">
      <c r="R2395" s="432" t="s">
        <v>936</v>
      </c>
      <c r="S2395" s="434" t="s">
        <v>936</v>
      </c>
    </row>
    <row r="2396" spans="18:19">
      <c r="R2396" s="432" t="s">
        <v>936</v>
      </c>
      <c r="S2396" s="434" t="s">
        <v>936</v>
      </c>
    </row>
    <row r="2397" spans="18:19">
      <c r="R2397" s="432" t="s">
        <v>936</v>
      </c>
      <c r="S2397" s="434" t="s">
        <v>936</v>
      </c>
    </row>
    <row r="2398" spans="18:19">
      <c r="R2398" s="432" t="s">
        <v>936</v>
      </c>
      <c r="S2398" s="434" t="s">
        <v>936</v>
      </c>
    </row>
    <row r="2399" spans="18:19">
      <c r="R2399" s="432" t="s">
        <v>936</v>
      </c>
      <c r="S2399" s="434" t="s">
        <v>936</v>
      </c>
    </row>
    <row r="2400" spans="18:19">
      <c r="R2400" s="432" t="s">
        <v>936</v>
      </c>
      <c r="S2400" s="434" t="s">
        <v>936</v>
      </c>
    </row>
    <row r="2401" spans="18:19">
      <c r="R2401" s="432" t="s">
        <v>936</v>
      </c>
      <c r="S2401" s="434" t="s">
        <v>936</v>
      </c>
    </row>
    <row r="2402" spans="18:19">
      <c r="R2402" s="432" t="s">
        <v>936</v>
      </c>
      <c r="S2402" s="434" t="s">
        <v>936</v>
      </c>
    </row>
    <row r="2403" spans="18:19">
      <c r="R2403" s="432" t="s">
        <v>936</v>
      </c>
      <c r="S2403" s="434" t="s">
        <v>936</v>
      </c>
    </row>
    <row r="2404" spans="18:19">
      <c r="R2404" s="432" t="s">
        <v>936</v>
      </c>
      <c r="S2404" s="434" t="s">
        <v>936</v>
      </c>
    </row>
    <row r="2405" spans="18:19">
      <c r="R2405" s="432" t="s">
        <v>936</v>
      </c>
      <c r="S2405" s="434" t="s">
        <v>936</v>
      </c>
    </row>
    <row r="2406" spans="18:19">
      <c r="R2406" s="432" t="s">
        <v>936</v>
      </c>
      <c r="S2406" s="434" t="s">
        <v>936</v>
      </c>
    </row>
    <row r="2407" spans="18:19">
      <c r="R2407" s="432" t="s">
        <v>936</v>
      </c>
      <c r="S2407" s="434" t="s">
        <v>936</v>
      </c>
    </row>
    <row r="2408" spans="18:19">
      <c r="R2408" s="432" t="s">
        <v>936</v>
      </c>
      <c r="S2408" s="434" t="s">
        <v>936</v>
      </c>
    </row>
    <row r="2409" spans="18:19">
      <c r="R2409" s="432" t="s">
        <v>936</v>
      </c>
      <c r="S2409" s="434" t="s">
        <v>936</v>
      </c>
    </row>
    <row r="2410" spans="18:19">
      <c r="R2410" s="432" t="s">
        <v>936</v>
      </c>
      <c r="S2410" s="434" t="s">
        <v>936</v>
      </c>
    </row>
    <row r="2411" spans="18:19">
      <c r="R2411" s="432" t="s">
        <v>936</v>
      </c>
      <c r="S2411" s="434" t="s">
        <v>936</v>
      </c>
    </row>
    <row r="2412" spans="18:19">
      <c r="R2412" s="432" t="s">
        <v>936</v>
      </c>
      <c r="S2412" s="434" t="s">
        <v>936</v>
      </c>
    </row>
    <row r="2413" spans="18:19">
      <c r="R2413" s="432" t="s">
        <v>936</v>
      </c>
      <c r="S2413" s="434" t="s">
        <v>936</v>
      </c>
    </row>
    <row r="2414" spans="18:19">
      <c r="R2414" s="432" t="s">
        <v>936</v>
      </c>
      <c r="S2414" s="434" t="s">
        <v>936</v>
      </c>
    </row>
    <row r="2415" spans="18:19">
      <c r="R2415" s="432" t="s">
        <v>936</v>
      </c>
      <c r="S2415" s="434" t="s">
        <v>936</v>
      </c>
    </row>
    <row r="2416" spans="18:19">
      <c r="R2416" s="432" t="s">
        <v>936</v>
      </c>
      <c r="S2416" s="434" t="s">
        <v>936</v>
      </c>
    </row>
    <row r="2417" spans="18:19">
      <c r="R2417" s="432" t="s">
        <v>936</v>
      </c>
      <c r="S2417" s="434" t="s">
        <v>936</v>
      </c>
    </row>
    <row r="2418" spans="18:19">
      <c r="R2418" s="432" t="s">
        <v>936</v>
      </c>
      <c r="S2418" s="434" t="s">
        <v>936</v>
      </c>
    </row>
    <row r="2419" spans="18:19">
      <c r="R2419" s="432" t="s">
        <v>936</v>
      </c>
      <c r="S2419" s="434" t="s">
        <v>936</v>
      </c>
    </row>
    <row r="2420" spans="18:19">
      <c r="R2420" s="432" t="s">
        <v>936</v>
      </c>
      <c r="S2420" s="434" t="s">
        <v>936</v>
      </c>
    </row>
    <row r="2421" spans="18:19">
      <c r="R2421" s="432" t="s">
        <v>936</v>
      </c>
      <c r="S2421" s="434" t="s">
        <v>936</v>
      </c>
    </row>
    <row r="2422" spans="18:19">
      <c r="R2422" s="432" t="s">
        <v>936</v>
      </c>
      <c r="S2422" s="434" t="s">
        <v>936</v>
      </c>
    </row>
    <row r="2423" spans="18:19">
      <c r="R2423" s="432" t="s">
        <v>936</v>
      </c>
      <c r="S2423" s="434" t="s">
        <v>936</v>
      </c>
    </row>
    <row r="2424" spans="18:19">
      <c r="R2424" s="432" t="s">
        <v>936</v>
      </c>
      <c r="S2424" s="434" t="s">
        <v>936</v>
      </c>
    </row>
    <row r="2425" spans="18:19">
      <c r="R2425" s="432" t="s">
        <v>936</v>
      </c>
      <c r="S2425" s="434" t="s">
        <v>936</v>
      </c>
    </row>
    <row r="2426" spans="18:19">
      <c r="R2426" s="432" t="s">
        <v>936</v>
      </c>
      <c r="S2426" s="434" t="s">
        <v>936</v>
      </c>
    </row>
    <row r="2427" spans="18:19">
      <c r="R2427" s="432" t="s">
        <v>936</v>
      </c>
      <c r="S2427" s="434" t="s">
        <v>936</v>
      </c>
    </row>
    <row r="2428" spans="18:19">
      <c r="R2428" s="432" t="s">
        <v>936</v>
      </c>
      <c r="S2428" s="434" t="s">
        <v>936</v>
      </c>
    </row>
    <row r="2429" spans="18:19">
      <c r="R2429" s="432" t="s">
        <v>936</v>
      </c>
      <c r="S2429" s="434" t="s">
        <v>936</v>
      </c>
    </row>
    <row r="2430" spans="18:19">
      <c r="R2430" s="432" t="s">
        <v>936</v>
      </c>
      <c r="S2430" s="434" t="s">
        <v>936</v>
      </c>
    </row>
    <row r="2431" spans="18:19">
      <c r="R2431" s="432" t="s">
        <v>936</v>
      </c>
      <c r="S2431" s="434" t="s">
        <v>936</v>
      </c>
    </row>
    <row r="2432" spans="18:19">
      <c r="R2432" s="432" t="s">
        <v>936</v>
      </c>
      <c r="S2432" s="434" t="s">
        <v>936</v>
      </c>
    </row>
    <row r="2433" spans="18:19">
      <c r="R2433" s="432" t="s">
        <v>936</v>
      </c>
      <c r="S2433" s="434" t="s">
        <v>936</v>
      </c>
    </row>
    <row r="2434" spans="18:19">
      <c r="R2434" s="432" t="s">
        <v>936</v>
      </c>
      <c r="S2434" s="434" t="s">
        <v>936</v>
      </c>
    </row>
    <row r="2435" spans="18:19">
      <c r="R2435" s="432" t="s">
        <v>936</v>
      </c>
      <c r="S2435" s="434" t="s">
        <v>936</v>
      </c>
    </row>
    <row r="2436" spans="18:19">
      <c r="R2436" s="432" t="s">
        <v>936</v>
      </c>
      <c r="S2436" s="434" t="s">
        <v>936</v>
      </c>
    </row>
    <row r="2437" spans="18:19">
      <c r="R2437" s="432" t="s">
        <v>936</v>
      </c>
      <c r="S2437" s="434" t="s">
        <v>936</v>
      </c>
    </row>
    <row r="2438" spans="18:19">
      <c r="R2438" s="432" t="s">
        <v>936</v>
      </c>
      <c r="S2438" s="434" t="s">
        <v>936</v>
      </c>
    </row>
    <row r="2439" spans="18:19">
      <c r="R2439" s="432" t="s">
        <v>936</v>
      </c>
      <c r="S2439" s="434" t="s">
        <v>936</v>
      </c>
    </row>
    <row r="2440" spans="18:19">
      <c r="R2440" s="432" t="s">
        <v>936</v>
      </c>
      <c r="S2440" s="434" t="s">
        <v>936</v>
      </c>
    </row>
    <row r="2441" spans="18:19">
      <c r="R2441" s="432" t="s">
        <v>936</v>
      </c>
      <c r="S2441" s="434" t="s">
        <v>936</v>
      </c>
    </row>
    <row r="2442" spans="18:19">
      <c r="R2442" s="432" t="s">
        <v>936</v>
      </c>
      <c r="S2442" s="434" t="s">
        <v>936</v>
      </c>
    </row>
    <row r="2443" spans="18:19">
      <c r="R2443" s="432" t="s">
        <v>936</v>
      </c>
      <c r="S2443" s="434" t="s">
        <v>936</v>
      </c>
    </row>
    <row r="2444" spans="18:19">
      <c r="R2444" s="432" t="s">
        <v>936</v>
      </c>
      <c r="S2444" s="434" t="s">
        <v>936</v>
      </c>
    </row>
    <row r="2445" spans="18:19">
      <c r="R2445" s="432" t="s">
        <v>936</v>
      </c>
      <c r="S2445" s="434" t="s">
        <v>936</v>
      </c>
    </row>
    <row r="2446" spans="18:19">
      <c r="R2446" s="432" t="s">
        <v>936</v>
      </c>
      <c r="S2446" s="434" t="s">
        <v>936</v>
      </c>
    </row>
    <row r="2447" spans="18:19">
      <c r="R2447" s="432" t="s">
        <v>936</v>
      </c>
      <c r="S2447" s="434" t="s">
        <v>936</v>
      </c>
    </row>
    <row r="2448" spans="18:19">
      <c r="R2448" s="432" t="s">
        <v>936</v>
      </c>
      <c r="S2448" s="434" t="s">
        <v>936</v>
      </c>
    </row>
    <row r="2449" spans="18:19">
      <c r="R2449" s="432" t="s">
        <v>936</v>
      </c>
      <c r="S2449" s="434" t="s">
        <v>936</v>
      </c>
    </row>
    <row r="2450" spans="18:19">
      <c r="R2450" s="432" t="s">
        <v>936</v>
      </c>
      <c r="S2450" s="434" t="s">
        <v>936</v>
      </c>
    </row>
    <row r="2451" spans="18:19">
      <c r="R2451" s="432" t="s">
        <v>936</v>
      </c>
      <c r="S2451" s="434" t="s">
        <v>936</v>
      </c>
    </row>
    <row r="2452" spans="18:19">
      <c r="R2452" s="432" t="s">
        <v>936</v>
      </c>
      <c r="S2452" s="434" t="s">
        <v>936</v>
      </c>
    </row>
    <row r="2453" spans="18:19">
      <c r="R2453" s="432" t="s">
        <v>936</v>
      </c>
      <c r="S2453" s="434" t="s">
        <v>936</v>
      </c>
    </row>
    <row r="2454" spans="18:19">
      <c r="R2454" s="432" t="s">
        <v>936</v>
      </c>
      <c r="S2454" s="434" t="s">
        <v>936</v>
      </c>
    </row>
    <row r="2455" spans="18:19">
      <c r="R2455" s="432" t="s">
        <v>936</v>
      </c>
      <c r="S2455" s="434" t="s">
        <v>936</v>
      </c>
    </row>
    <row r="2456" spans="18:19">
      <c r="R2456" s="432" t="s">
        <v>936</v>
      </c>
      <c r="S2456" s="434" t="s">
        <v>936</v>
      </c>
    </row>
    <row r="2457" spans="18:19">
      <c r="R2457" s="432" t="s">
        <v>936</v>
      </c>
      <c r="S2457" s="434" t="s">
        <v>936</v>
      </c>
    </row>
    <row r="2458" spans="18:19">
      <c r="R2458" s="432" t="s">
        <v>936</v>
      </c>
      <c r="S2458" s="434" t="s">
        <v>936</v>
      </c>
    </row>
    <row r="2459" spans="18:19">
      <c r="R2459" s="432" t="s">
        <v>936</v>
      </c>
      <c r="S2459" s="434" t="s">
        <v>936</v>
      </c>
    </row>
    <row r="2460" spans="18:19">
      <c r="R2460" s="432" t="s">
        <v>936</v>
      </c>
      <c r="S2460" s="434" t="s">
        <v>936</v>
      </c>
    </row>
    <row r="2461" spans="18:19">
      <c r="R2461" s="432" t="s">
        <v>936</v>
      </c>
      <c r="S2461" s="434" t="s">
        <v>936</v>
      </c>
    </row>
    <row r="2462" spans="18:19">
      <c r="R2462" s="432" t="s">
        <v>936</v>
      </c>
      <c r="S2462" s="434" t="s">
        <v>936</v>
      </c>
    </row>
    <row r="2463" spans="18:19">
      <c r="R2463" s="432" t="s">
        <v>936</v>
      </c>
      <c r="S2463" s="434" t="s">
        <v>936</v>
      </c>
    </row>
    <row r="2464" spans="18:19">
      <c r="R2464" s="432" t="s">
        <v>936</v>
      </c>
      <c r="S2464" s="434" t="s">
        <v>936</v>
      </c>
    </row>
    <row r="2465" spans="18:19">
      <c r="R2465" s="432" t="s">
        <v>936</v>
      </c>
      <c r="S2465" s="434" t="s">
        <v>936</v>
      </c>
    </row>
    <row r="2466" spans="18:19">
      <c r="R2466" s="432" t="s">
        <v>936</v>
      </c>
      <c r="S2466" s="434" t="s">
        <v>936</v>
      </c>
    </row>
    <row r="2467" spans="18:19">
      <c r="R2467" s="432" t="s">
        <v>936</v>
      </c>
      <c r="S2467" s="434" t="s">
        <v>936</v>
      </c>
    </row>
    <row r="2468" spans="18:19">
      <c r="R2468" s="432" t="s">
        <v>936</v>
      </c>
      <c r="S2468" s="434" t="s">
        <v>936</v>
      </c>
    </row>
    <row r="2469" spans="18:19">
      <c r="R2469" s="432" t="s">
        <v>936</v>
      </c>
      <c r="S2469" s="434" t="s">
        <v>936</v>
      </c>
    </row>
    <row r="2470" spans="18:19">
      <c r="R2470" s="432" t="s">
        <v>936</v>
      </c>
      <c r="S2470" s="434" t="s">
        <v>936</v>
      </c>
    </row>
    <row r="2471" spans="18:19">
      <c r="R2471" s="432" t="s">
        <v>936</v>
      </c>
      <c r="S2471" s="434" t="s">
        <v>936</v>
      </c>
    </row>
    <row r="2472" spans="18:19">
      <c r="R2472" s="432" t="s">
        <v>936</v>
      </c>
      <c r="S2472" s="434" t="s">
        <v>936</v>
      </c>
    </row>
    <row r="2473" spans="18:19">
      <c r="R2473" s="432" t="s">
        <v>936</v>
      </c>
      <c r="S2473" s="434" t="s">
        <v>936</v>
      </c>
    </row>
    <row r="2474" spans="18:19">
      <c r="R2474" s="432" t="s">
        <v>936</v>
      </c>
      <c r="S2474" s="434" t="s">
        <v>936</v>
      </c>
    </row>
    <row r="2475" spans="18:19">
      <c r="R2475" s="432" t="s">
        <v>936</v>
      </c>
      <c r="S2475" s="434" t="s">
        <v>936</v>
      </c>
    </row>
    <row r="2476" spans="18:19">
      <c r="R2476" s="432" t="s">
        <v>936</v>
      </c>
      <c r="S2476" s="434" t="s">
        <v>936</v>
      </c>
    </row>
    <row r="2477" spans="18:19">
      <c r="R2477" s="432" t="s">
        <v>936</v>
      </c>
      <c r="S2477" s="434" t="s">
        <v>936</v>
      </c>
    </row>
    <row r="2478" spans="18:19">
      <c r="R2478" s="432" t="s">
        <v>936</v>
      </c>
      <c r="S2478" s="434" t="s">
        <v>936</v>
      </c>
    </row>
    <row r="2479" spans="18:19">
      <c r="R2479" s="432" t="s">
        <v>936</v>
      </c>
      <c r="S2479" s="434" t="s">
        <v>936</v>
      </c>
    </row>
    <row r="2480" spans="18:19">
      <c r="R2480" s="432" t="s">
        <v>936</v>
      </c>
      <c r="S2480" s="434" t="s">
        <v>936</v>
      </c>
    </row>
    <row r="2481" spans="18:19">
      <c r="R2481" s="432" t="s">
        <v>936</v>
      </c>
      <c r="S2481" s="434" t="s">
        <v>936</v>
      </c>
    </row>
    <row r="2482" spans="18:19">
      <c r="R2482" s="432" t="s">
        <v>936</v>
      </c>
      <c r="S2482" s="434" t="s">
        <v>936</v>
      </c>
    </row>
    <row r="2483" spans="18:19">
      <c r="R2483" s="432" t="s">
        <v>936</v>
      </c>
      <c r="S2483" s="434" t="s">
        <v>936</v>
      </c>
    </row>
    <row r="2484" spans="18:19">
      <c r="R2484" s="432" t="s">
        <v>936</v>
      </c>
      <c r="S2484" s="434" t="s">
        <v>936</v>
      </c>
    </row>
    <row r="2485" spans="18:19">
      <c r="R2485" s="432" t="s">
        <v>936</v>
      </c>
      <c r="S2485" s="434" t="s">
        <v>936</v>
      </c>
    </row>
    <row r="2486" spans="18:19">
      <c r="R2486" s="432" t="s">
        <v>936</v>
      </c>
      <c r="S2486" s="434" t="s">
        <v>936</v>
      </c>
    </row>
    <row r="2487" spans="18:19">
      <c r="R2487" s="432" t="s">
        <v>936</v>
      </c>
      <c r="S2487" s="434" t="s">
        <v>936</v>
      </c>
    </row>
    <row r="2488" spans="18:19">
      <c r="R2488" s="432" t="s">
        <v>936</v>
      </c>
      <c r="S2488" s="434" t="s">
        <v>936</v>
      </c>
    </row>
    <row r="2489" spans="18:19">
      <c r="R2489" s="432" t="s">
        <v>936</v>
      </c>
      <c r="S2489" s="434" t="s">
        <v>936</v>
      </c>
    </row>
    <row r="2490" spans="18:19">
      <c r="R2490" s="432" t="s">
        <v>936</v>
      </c>
      <c r="S2490" s="434" t="s">
        <v>936</v>
      </c>
    </row>
    <row r="2491" spans="18:19">
      <c r="R2491" s="432" t="s">
        <v>936</v>
      </c>
      <c r="S2491" s="434" t="s">
        <v>936</v>
      </c>
    </row>
    <row r="2492" spans="18:19">
      <c r="R2492" s="432" t="s">
        <v>936</v>
      </c>
      <c r="S2492" s="434" t="s">
        <v>936</v>
      </c>
    </row>
    <row r="2493" spans="18:19">
      <c r="R2493" s="432" t="s">
        <v>936</v>
      </c>
      <c r="S2493" s="434" t="s">
        <v>936</v>
      </c>
    </row>
    <row r="2494" spans="18:19">
      <c r="R2494" s="432" t="s">
        <v>936</v>
      </c>
      <c r="S2494" s="434" t="s">
        <v>936</v>
      </c>
    </row>
    <row r="2495" spans="18:19">
      <c r="R2495" s="432" t="s">
        <v>936</v>
      </c>
      <c r="S2495" s="434" t="s">
        <v>936</v>
      </c>
    </row>
    <row r="2496" spans="18:19">
      <c r="R2496" s="432" t="s">
        <v>936</v>
      </c>
      <c r="S2496" s="434" t="s">
        <v>936</v>
      </c>
    </row>
    <row r="2497" spans="18:19">
      <c r="R2497" s="432" t="s">
        <v>936</v>
      </c>
      <c r="S2497" s="434" t="s">
        <v>936</v>
      </c>
    </row>
    <row r="2498" spans="18:19">
      <c r="R2498" s="432" t="s">
        <v>936</v>
      </c>
      <c r="S2498" s="434" t="s">
        <v>936</v>
      </c>
    </row>
    <row r="2499" spans="18:19">
      <c r="R2499" s="432" t="s">
        <v>936</v>
      </c>
      <c r="S2499" s="434" t="s">
        <v>936</v>
      </c>
    </row>
    <row r="2500" spans="18:19">
      <c r="R2500" s="432" t="s">
        <v>936</v>
      </c>
      <c r="S2500" s="434" t="s">
        <v>936</v>
      </c>
    </row>
    <row r="2501" spans="18:19">
      <c r="R2501" s="432" t="s">
        <v>936</v>
      </c>
      <c r="S2501" s="434" t="s">
        <v>936</v>
      </c>
    </row>
    <row r="2502" spans="18:19">
      <c r="R2502" s="432" t="s">
        <v>936</v>
      </c>
      <c r="S2502" s="434" t="s">
        <v>936</v>
      </c>
    </row>
    <row r="2503" spans="18:19">
      <c r="R2503" s="432" t="s">
        <v>936</v>
      </c>
      <c r="S2503" s="434" t="s">
        <v>936</v>
      </c>
    </row>
    <row r="2504" spans="18:19">
      <c r="R2504" s="432" t="s">
        <v>936</v>
      </c>
      <c r="S2504" s="434" t="s">
        <v>936</v>
      </c>
    </row>
    <row r="2505" spans="18:19">
      <c r="R2505" s="432" t="s">
        <v>936</v>
      </c>
      <c r="S2505" s="434" t="s">
        <v>936</v>
      </c>
    </row>
    <row r="2506" spans="18:19">
      <c r="R2506" s="432" t="s">
        <v>936</v>
      </c>
      <c r="S2506" s="434" t="s">
        <v>936</v>
      </c>
    </row>
    <row r="2507" spans="18:19">
      <c r="R2507" s="432" t="s">
        <v>936</v>
      </c>
      <c r="S2507" s="434" t="s">
        <v>936</v>
      </c>
    </row>
    <row r="2508" spans="18:19">
      <c r="R2508" s="432" t="s">
        <v>936</v>
      </c>
      <c r="S2508" s="434" t="s">
        <v>936</v>
      </c>
    </row>
    <row r="2509" spans="18:19">
      <c r="R2509" s="432" t="s">
        <v>936</v>
      </c>
      <c r="S2509" s="434" t="s">
        <v>936</v>
      </c>
    </row>
    <row r="2510" spans="18:19">
      <c r="R2510" s="432" t="s">
        <v>936</v>
      </c>
      <c r="S2510" s="434" t="s">
        <v>936</v>
      </c>
    </row>
    <row r="2511" spans="18:19">
      <c r="R2511" s="432" t="s">
        <v>936</v>
      </c>
      <c r="S2511" s="434" t="s">
        <v>936</v>
      </c>
    </row>
    <row r="2512" spans="18:19">
      <c r="R2512" s="432" t="s">
        <v>936</v>
      </c>
      <c r="S2512" s="434" t="s">
        <v>936</v>
      </c>
    </row>
    <row r="2513" spans="18:19">
      <c r="R2513" s="432" t="s">
        <v>936</v>
      </c>
      <c r="S2513" s="434" t="s">
        <v>936</v>
      </c>
    </row>
    <row r="2514" spans="18:19">
      <c r="R2514" s="432" t="s">
        <v>936</v>
      </c>
      <c r="S2514" s="434" t="s">
        <v>936</v>
      </c>
    </row>
    <row r="2515" spans="18:19">
      <c r="R2515" s="432" t="s">
        <v>936</v>
      </c>
      <c r="S2515" s="434" t="s">
        <v>936</v>
      </c>
    </row>
    <row r="2516" spans="18:19">
      <c r="R2516" s="432" t="s">
        <v>936</v>
      </c>
      <c r="S2516" s="434" t="s">
        <v>936</v>
      </c>
    </row>
    <row r="2517" spans="18:19">
      <c r="R2517" s="432" t="s">
        <v>936</v>
      </c>
      <c r="S2517" s="434" t="s">
        <v>936</v>
      </c>
    </row>
    <row r="2518" spans="18:19">
      <c r="R2518" s="432" t="s">
        <v>936</v>
      </c>
      <c r="S2518" s="434" t="s">
        <v>936</v>
      </c>
    </row>
    <row r="2519" spans="18:19">
      <c r="R2519" s="432" t="s">
        <v>936</v>
      </c>
      <c r="S2519" s="434" t="s">
        <v>936</v>
      </c>
    </row>
    <row r="2520" spans="18:19">
      <c r="R2520" s="432" t="s">
        <v>936</v>
      </c>
      <c r="S2520" s="434" t="s">
        <v>936</v>
      </c>
    </row>
    <row r="2521" spans="18:19">
      <c r="R2521" s="432" t="s">
        <v>936</v>
      </c>
      <c r="S2521" s="434" t="s">
        <v>936</v>
      </c>
    </row>
    <row r="2522" spans="18:19">
      <c r="R2522" s="432" t="s">
        <v>936</v>
      </c>
      <c r="S2522" s="434" t="s">
        <v>936</v>
      </c>
    </row>
    <row r="2523" spans="18:19">
      <c r="R2523" s="432" t="s">
        <v>936</v>
      </c>
      <c r="S2523" s="434" t="s">
        <v>936</v>
      </c>
    </row>
    <row r="2524" spans="18:19">
      <c r="R2524" s="432" t="s">
        <v>936</v>
      </c>
      <c r="S2524" s="434" t="s">
        <v>936</v>
      </c>
    </row>
    <row r="2525" spans="18:19">
      <c r="R2525" s="432" t="s">
        <v>936</v>
      </c>
      <c r="S2525" s="434" t="s">
        <v>936</v>
      </c>
    </row>
    <row r="2526" spans="18:19">
      <c r="R2526" s="432" t="s">
        <v>936</v>
      </c>
      <c r="S2526" s="434" t="s">
        <v>936</v>
      </c>
    </row>
    <row r="2527" spans="18:19">
      <c r="R2527" s="432" t="s">
        <v>936</v>
      </c>
      <c r="S2527" s="434" t="s">
        <v>936</v>
      </c>
    </row>
    <row r="2528" spans="18:19">
      <c r="R2528" s="432" t="s">
        <v>936</v>
      </c>
      <c r="S2528" s="434" t="s">
        <v>936</v>
      </c>
    </row>
    <row r="2529" spans="18:19">
      <c r="R2529" s="432" t="s">
        <v>936</v>
      </c>
      <c r="S2529" s="434" t="s">
        <v>936</v>
      </c>
    </row>
    <row r="2530" spans="18:19">
      <c r="R2530" s="432" t="s">
        <v>936</v>
      </c>
      <c r="S2530" s="434" t="s">
        <v>936</v>
      </c>
    </row>
    <row r="2531" spans="18:19">
      <c r="R2531" s="432" t="s">
        <v>936</v>
      </c>
      <c r="S2531" s="434" t="s">
        <v>936</v>
      </c>
    </row>
    <row r="2532" spans="18:19">
      <c r="R2532" s="432" t="s">
        <v>936</v>
      </c>
      <c r="S2532" s="434" t="s">
        <v>936</v>
      </c>
    </row>
    <row r="2533" spans="18:19">
      <c r="R2533" s="432" t="s">
        <v>936</v>
      </c>
      <c r="S2533" s="434" t="s">
        <v>936</v>
      </c>
    </row>
    <row r="2534" spans="18:19">
      <c r="R2534" s="432" t="s">
        <v>936</v>
      </c>
      <c r="S2534" s="434" t="s">
        <v>936</v>
      </c>
    </row>
    <row r="2535" spans="18:19">
      <c r="R2535" s="432" t="s">
        <v>936</v>
      </c>
      <c r="S2535" s="434" t="s">
        <v>936</v>
      </c>
    </row>
    <row r="2536" spans="18:19">
      <c r="R2536" s="432" t="s">
        <v>936</v>
      </c>
      <c r="S2536" s="434" t="s">
        <v>936</v>
      </c>
    </row>
    <row r="2537" spans="18:19">
      <c r="R2537" s="432" t="s">
        <v>936</v>
      </c>
      <c r="S2537" s="434" t="s">
        <v>936</v>
      </c>
    </row>
    <row r="2538" spans="18:19">
      <c r="R2538" s="432" t="s">
        <v>936</v>
      </c>
      <c r="S2538" s="434" t="s">
        <v>936</v>
      </c>
    </row>
    <row r="2539" spans="18:19">
      <c r="R2539" s="432" t="s">
        <v>936</v>
      </c>
      <c r="S2539" s="434" t="s">
        <v>936</v>
      </c>
    </row>
    <row r="2540" spans="18:19">
      <c r="R2540" s="432" t="s">
        <v>936</v>
      </c>
      <c r="S2540" s="434" t="s">
        <v>936</v>
      </c>
    </row>
    <row r="2541" spans="18:19">
      <c r="R2541" s="432" t="s">
        <v>936</v>
      </c>
      <c r="S2541" s="434" t="s">
        <v>936</v>
      </c>
    </row>
    <row r="2542" spans="18:19">
      <c r="R2542" s="432" t="s">
        <v>936</v>
      </c>
      <c r="S2542" s="434" t="s">
        <v>936</v>
      </c>
    </row>
    <row r="2543" spans="18:19">
      <c r="R2543" s="432" t="s">
        <v>936</v>
      </c>
      <c r="S2543" s="434" t="s">
        <v>936</v>
      </c>
    </row>
    <row r="2544" spans="18:19">
      <c r="R2544" s="432" t="s">
        <v>936</v>
      </c>
      <c r="S2544" s="434" t="s">
        <v>936</v>
      </c>
    </row>
    <row r="2545" spans="18:19">
      <c r="R2545" s="432" t="s">
        <v>936</v>
      </c>
      <c r="S2545" s="434" t="s">
        <v>936</v>
      </c>
    </row>
    <row r="2546" spans="18:19">
      <c r="R2546" s="432" t="s">
        <v>936</v>
      </c>
      <c r="S2546" s="434" t="s">
        <v>936</v>
      </c>
    </row>
    <row r="2547" spans="18:19">
      <c r="R2547" s="432" t="s">
        <v>936</v>
      </c>
      <c r="S2547" s="434" t="s">
        <v>936</v>
      </c>
    </row>
    <row r="2548" spans="18:19">
      <c r="R2548" s="432" t="s">
        <v>936</v>
      </c>
      <c r="S2548" s="434" t="s">
        <v>936</v>
      </c>
    </row>
    <row r="2549" spans="18:19">
      <c r="R2549" s="432" t="s">
        <v>936</v>
      </c>
      <c r="S2549" s="434" t="s">
        <v>936</v>
      </c>
    </row>
    <row r="2550" spans="18:19">
      <c r="R2550" s="432" t="s">
        <v>936</v>
      </c>
      <c r="S2550" s="434" t="s">
        <v>936</v>
      </c>
    </row>
    <row r="2551" spans="18:19">
      <c r="R2551" s="432" t="s">
        <v>936</v>
      </c>
      <c r="S2551" s="434" t="s">
        <v>936</v>
      </c>
    </row>
    <row r="2552" spans="18:19">
      <c r="R2552" s="432" t="s">
        <v>936</v>
      </c>
      <c r="S2552" s="434" t="s">
        <v>936</v>
      </c>
    </row>
    <row r="2553" spans="18:19">
      <c r="R2553" s="432" t="s">
        <v>936</v>
      </c>
      <c r="S2553" s="434" t="s">
        <v>936</v>
      </c>
    </row>
    <row r="2554" spans="18:19">
      <c r="R2554" s="432" t="s">
        <v>936</v>
      </c>
      <c r="S2554" s="434" t="s">
        <v>936</v>
      </c>
    </row>
    <row r="2555" spans="18:19">
      <c r="R2555" s="432" t="s">
        <v>936</v>
      </c>
      <c r="S2555" s="434" t="s">
        <v>936</v>
      </c>
    </row>
    <row r="2556" spans="18:19">
      <c r="R2556" s="432" t="s">
        <v>936</v>
      </c>
      <c r="S2556" s="434" t="s">
        <v>936</v>
      </c>
    </row>
    <row r="2557" spans="18:19">
      <c r="R2557" s="432" t="s">
        <v>936</v>
      </c>
      <c r="S2557" s="434" t="s">
        <v>936</v>
      </c>
    </row>
    <row r="2558" spans="18:19">
      <c r="R2558" s="432" t="s">
        <v>936</v>
      </c>
      <c r="S2558" s="434" t="s">
        <v>936</v>
      </c>
    </row>
    <row r="2559" spans="18:19">
      <c r="R2559" s="432" t="s">
        <v>936</v>
      </c>
      <c r="S2559" s="434" t="s">
        <v>936</v>
      </c>
    </row>
    <row r="2560" spans="18:19">
      <c r="R2560" s="432" t="s">
        <v>936</v>
      </c>
      <c r="S2560" s="434" t="s">
        <v>936</v>
      </c>
    </row>
    <row r="2561" spans="18:19">
      <c r="R2561" s="432" t="s">
        <v>936</v>
      </c>
      <c r="S2561" s="434" t="s">
        <v>936</v>
      </c>
    </row>
    <row r="2562" spans="18:19">
      <c r="R2562" s="432" t="s">
        <v>936</v>
      </c>
      <c r="S2562" s="434" t="s">
        <v>936</v>
      </c>
    </row>
    <row r="2563" spans="18:19">
      <c r="R2563" s="432" t="s">
        <v>936</v>
      </c>
      <c r="S2563" s="434" t="s">
        <v>936</v>
      </c>
    </row>
    <row r="2564" spans="18:19">
      <c r="R2564" s="432" t="s">
        <v>936</v>
      </c>
      <c r="S2564" s="434" t="s">
        <v>936</v>
      </c>
    </row>
    <row r="2565" spans="18:19">
      <c r="R2565" s="432" t="s">
        <v>936</v>
      </c>
      <c r="S2565" s="434" t="s">
        <v>936</v>
      </c>
    </row>
    <row r="2566" spans="18:19">
      <c r="R2566" s="432" t="s">
        <v>936</v>
      </c>
      <c r="S2566" s="434" t="s">
        <v>936</v>
      </c>
    </row>
    <row r="2567" spans="18:19">
      <c r="R2567" s="432" t="s">
        <v>936</v>
      </c>
      <c r="S2567" s="434" t="s">
        <v>936</v>
      </c>
    </row>
    <row r="2568" spans="18:19">
      <c r="R2568" s="432" t="s">
        <v>936</v>
      </c>
      <c r="S2568" s="434" t="s">
        <v>936</v>
      </c>
    </row>
    <row r="2569" spans="18:19">
      <c r="R2569" s="432" t="s">
        <v>936</v>
      </c>
      <c r="S2569" s="434" t="s">
        <v>936</v>
      </c>
    </row>
    <row r="2570" spans="18:19">
      <c r="R2570" s="432" t="s">
        <v>936</v>
      </c>
      <c r="S2570" s="434" t="s">
        <v>936</v>
      </c>
    </row>
    <row r="2571" spans="18:19">
      <c r="R2571" s="432" t="s">
        <v>936</v>
      </c>
      <c r="S2571" s="434" t="s">
        <v>936</v>
      </c>
    </row>
    <row r="2572" spans="18:19">
      <c r="R2572" s="432" t="s">
        <v>936</v>
      </c>
      <c r="S2572" s="434" t="s">
        <v>936</v>
      </c>
    </row>
    <row r="2573" spans="18:19">
      <c r="R2573" s="432" t="s">
        <v>936</v>
      </c>
      <c r="S2573" s="434" t="s">
        <v>936</v>
      </c>
    </row>
    <row r="2574" spans="18:19">
      <c r="R2574" s="432" t="s">
        <v>936</v>
      </c>
      <c r="S2574" s="434" t="s">
        <v>936</v>
      </c>
    </row>
    <row r="2575" spans="18:19">
      <c r="R2575" s="432" t="s">
        <v>936</v>
      </c>
      <c r="S2575" s="434" t="s">
        <v>936</v>
      </c>
    </row>
    <row r="2576" spans="18:19">
      <c r="R2576" s="432" t="s">
        <v>936</v>
      </c>
      <c r="S2576" s="434" t="s">
        <v>936</v>
      </c>
    </row>
    <row r="2577" spans="18:19">
      <c r="R2577" s="432" t="s">
        <v>936</v>
      </c>
      <c r="S2577" s="434" t="s">
        <v>936</v>
      </c>
    </row>
    <row r="2578" spans="18:19">
      <c r="R2578" s="432" t="s">
        <v>936</v>
      </c>
      <c r="S2578" s="434" t="s">
        <v>936</v>
      </c>
    </row>
    <row r="2579" spans="18:19">
      <c r="R2579" s="432" t="s">
        <v>936</v>
      </c>
      <c r="S2579" s="434" t="s">
        <v>936</v>
      </c>
    </row>
    <row r="2580" spans="18:19">
      <c r="R2580" s="432" t="s">
        <v>936</v>
      </c>
      <c r="S2580" s="434" t="s">
        <v>936</v>
      </c>
    </row>
    <row r="2581" spans="18:19">
      <c r="R2581" s="432" t="s">
        <v>936</v>
      </c>
      <c r="S2581" s="434" t="s">
        <v>936</v>
      </c>
    </row>
    <row r="2582" spans="18:19">
      <c r="R2582" s="432" t="s">
        <v>936</v>
      </c>
      <c r="S2582" s="434" t="s">
        <v>936</v>
      </c>
    </row>
    <row r="2583" spans="18:19">
      <c r="R2583" s="432" t="s">
        <v>936</v>
      </c>
      <c r="S2583" s="434" t="s">
        <v>936</v>
      </c>
    </row>
    <row r="2584" spans="18:19">
      <c r="R2584" s="432" t="s">
        <v>936</v>
      </c>
      <c r="S2584" s="434" t="s">
        <v>936</v>
      </c>
    </row>
    <row r="2585" spans="18:19">
      <c r="R2585" s="432" t="s">
        <v>936</v>
      </c>
      <c r="S2585" s="434" t="s">
        <v>936</v>
      </c>
    </row>
    <row r="2586" spans="18:19">
      <c r="R2586" s="432" t="s">
        <v>936</v>
      </c>
      <c r="S2586" s="434" t="s">
        <v>936</v>
      </c>
    </row>
    <row r="2587" spans="18:19">
      <c r="R2587" s="432" t="s">
        <v>936</v>
      </c>
      <c r="S2587" s="434" t="s">
        <v>936</v>
      </c>
    </row>
    <row r="2588" spans="18:19">
      <c r="R2588" s="432" t="s">
        <v>936</v>
      </c>
      <c r="S2588" s="434" t="s">
        <v>936</v>
      </c>
    </row>
    <row r="2589" spans="18:19">
      <c r="R2589" s="432" t="s">
        <v>936</v>
      </c>
      <c r="S2589" s="434" t="s">
        <v>936</v>
      </c>
    </row>
    <row r="2590" spans="18:19">
      <c r="R2590" s="432" t="s">
        <v>936</v>
      </c>
      <c r="S2590" s="434" t="s">
        <v>936</v>
      </c>
    </row>
    <row r="2591" spans="18:19">
      <c r="R2591" s="432" t="s">
        <v>936</v>
      </c>
      <c r="S2591" s="434" t="s">
        <v>936</v>
      </c>
    </row>
    <row r="2592" spans="18:19">
      <c r="R2592" s="432" t="s">
        <v>936</v>
      </c>
      <c r="S2592" s="434" t="s">
        <v>936</v>
      </c>
    </row>
    <row r="2593" spans="18:19">
      <c r="R2593" s="432" t="s">
        <v>936</v>
      </c>
      <c r="S2593" s="434" t="s">
        <v>936</v>
      </c>
    </row>
    <row r="2594" spans="18:19">
      <c r="R2594" s="432" t="s">
        <v>936</v>
      </c>
      <c r="S2594" s="434" t="s">
        <v>936</v>
      </c>
    </row>
    <row r="2595" spans="18:19">
      <c r="R2595" s="432" t="s">
        <v>936</v>
      </c>
      <c r="S2595" s="434" t="s">
        <v>936</v>
      </c>
    </row>
    <row r="2596" spans="18:19">
      <c r="R2596" s="432" t="s">
        <v>936</v>
      </c>
      <c r="S2596" s="434" t="s">
        <v>936</v>
      </c>
    </row>
    <row r="2597" spans="18:19">
      <c r="R2597" s="432" t="s">
        <v>936</v>
      </c>
      <c r="S2597" s="434" t="s">
        <v>936</v>
      </c>
    </row>
    <row r="2598" spans="18:19">
      <c r="R2598" s="432" t="s">
        <v>936</v>
      </c>
      <c r="S2598" s="434" t="s">
        <v>936</v>
      </c>
    </row>
    <row r="2599" spans="18:19">
      <c r="R2599" s="432" t="s">
        <v>936</v>
      </c>
      <c r="S2599" s="434" t="s">
        <v>936</v>
      </c>
    </row>
    <row r="2600" spans="18:19">
      <c r="R2600" s="432" t="s">
        <v>936</v>
      </c>
      <c r="S2600" s="434" t="s">
        <v>936</v>
      </c>
    </row>
    <row r="2601" spans="18:19">
      <c r="R2601" s="432" t="s">
        <v>936</v>
      </c>
      <c r="S2601" s="434" t="s">
        <v>936</v>
      </c>
    </row>
    <row r="2602" spans="18:19">
      <c r="R2602" s="432" t="s">
        <v>936</v>
      </c>
      <c r="S2602" s="434" t="s">
        <v>936</v>
      </c>
    </row>
    <row r="2603" spans="18:19">
      <c r="R2603" s="432" t="s">
        <v>936</v>
      </c>
      <c r="S2603" s="434" t="s">
        <v>936</v>
      </c>
    </row>
    <row r="2604" spans="18:19">
      <c r="R2604" s="432" t="s">
        <v>936</v>
      </c>
      <c r="S2604" s="434" t="s">
        <v>936</v>
      </c>
    </row>
    <row r="2605" spans="18:19">
      <c r="R2605" s="432" t="s">
        <v>936</v>
      </c>
      <c r="S2605" s="434" t="s">
        <v>936</v>
      </c>
    </row>
    <row r="2606" spans="18:19">
      <c r="R2606" s="432" t="s">
        <v>936</v>
      </c>
      <c r="S2606" s="434" t="s">
        <v>936</v>
      </c>
    </row>
    <row r="2607" spans="18:19">
      <c r="R2607" s="432" t="s">
        <v>936</v>
      </c>
      <c r="S2607" s="434" t="s">
        <v>936</v>
      </c>
    </row>
    <row r="2608" spans="18:19">
      <c r="R2608" s="432" t="s">
        <v>936</v>
      </c>
      <c r="S2608" s="434" t="s">
        <v>936</v>
      </c>
    </row>
    <row r="2609" spans="18:19">
      <c r="R2609" s="432" t="s">
        <v>936</v>
      </c>
      <c r="S2609" s="434" t="s">
        <v>936</v>
      </c>
    </row>
    <row r="2610" spans="18:19">
      <c r="R2610" s="432" t="s">
        <v>936</v>
      </c>
      <c r="S2610" s="434" t="s">
        <v>936</v>
      </c>
    </row>
    <row r="2611" spans="18:19">
      <c r="R2611" s="432" t="s">
        <v>936</v>
      </c>
      <c r="S2611" s="434" t="s">
        <v>936</v>
      </c>
    </row>
    <row r="2612" spans="18:19">
      <c r="R2612" s="432" t="s">
        <v>936</v>
      </c>
      <c r="S2612" s="434" t="s">
        <v>936</v>
      </c>
    </row>
    <row r="2613" spans="18:19">
      <c r="R2613" s="432" t="s">
        <v>936</v>
      </c>
      <c r="S2613" s="434" t="s">
        <v>936</v>
      </c>
    </row>
    <row r="2614" spans="18:19">
      <c r="R2614" s="432" t="s">
        <v>936</v>
      </c>
      <c r="S2614" s="434" t="s">
        <v>936</v>
      </c>
    </row>
    <row r="2615" spans="18:19">
      <c r="R2615" s="432" t="s">
        <v>936</v>
      </c>
      <c r="S2615" s="434" t="s">
        <v>936</v>
      </c>
    </row>
    <row r="2616" spans="18:19">
      <c r="R2616" s="432" t="s">
        <v>936</v>
      </c>
      <c r="S2616" s="434" t="s">
        <v>936</v>
      </c>
    </row>
    <row r="2617" spans="18:19">
      <c r="R2617" s="432" t="s">
        <v>936</v>
      </c>
      <c r="S2617" s="434" t="s">
        <v>936</v>
      </c>
    </row>
    <row r="2618" spans="18:19">
      <c r="R2618" s="432" t="s">
        <v>936</v>
      </c>
      <c r="S2618" s="434" t="s">
        <v>936</v>
      </c>
    </row>
    <row r="2619" spans="18:19">
      <c r="R2619" s="432" t="s">
        <v>936</v>
      </c>
      <c r="S2619" s="434" t="s">
        <v>936</v>
      </c>
    </row>
    <row r="2620" spans="18:19">
      <c r="R2620" s="432" t="s">
        <v>936</v>
      </c>
      <c r="S2620" s="434" t="s">
        <v>936</v>
      </c>
    </row>
    <row r="2621" spans="18:19">
      <c r="R2621" s="432" t="s">
        <v>936</v>
      </c>
      <c r="S2621" s="434" t="s">
        <v>936</v>
      </c>
    </row>
    <row r="2622" spans="18:19">
      <c r="R2622" s="432" t="s">
        <v>936</v>
      </c>
      <c r="S2622" s="434" t="s">
        <v>936</v>
      </c>
    </row>
    <row r="2623" spans="18:19">
      <c r="R2623" s="432" t="s">
        <v>936</v>
      </c>
      <c r="S2623" s="434" t="s">
        <v>936</v>
      </c>
    </row>
    <row r="2624" spans="18:19">
      <c r="R2624" s="432" t="s">
        <v>936</v>
      </c>
      <c r="S2624" s="434" t="s">
        <v>936</v>
      </c>
    </row>
    <row r="2625" spans="18:19">
      <c r="R2625" s="432" t="s">
        <v>936</v>
      </c>
      <c r="S2625" s="434" t="s">
        <v>936</v>
      </c>
    </row>
    <row r="2626" spans="18:19">
      <c r="R2626" s="432" t="s">
        <v>936</v>
      </c>
      <c r="S2626" s="434" t="s">
        <v>936</v>
      </c>
    </row>
    <row r="2627" spans="18:19">
      <c r="R2627" s="432" t="s">
        <v>936</v>
      </c>
      <c r="S2627" s="434" t="s">
        <v>936</v>
      </c>
    </row>
    <row r="2628" spans="18:19">
      <c r="R2628" s="432" t="s">
        <v>936</v>
      </c>
      <c r="S2628" s="434" t="s">
        <v>936</v>
      </c>
    </row>
    <row r="2629" spans="18:19">
      <c r="R2629" s="432" t="s">
        <v>936</v>
      </c>
      <c r="S2629" s="434" t="s">
        <v>936</v>
      </c>
    </row>
    <row r="2630" spans="18:19">
      <c r="R2630" s="432" t="s">
        <v>936</v>
      </c>
      <c r="S2630" s="434" t="s">
        <v>936</v>
      </c>
    </row>
    <row r="2631" spans="18:19">
      <c r="R2631" s="432" t="s">
        <v>936</v>
      </c>
      <c r="S2631" s="434" t="s">
        <v>936</v>
      </c>
    </row>
    <row r="2632" spans="18:19">
      <c r="R2632" s="432" t="s">
        <v>936</v>
      </c>
      <c r="S2632" s="434" t="s">
        <v>936</v>
      </c>
    </row>
    <row r="2633" spans="18:19">
      <c r="R2633" s="432" t="s">
        <v>936</v>
      </c>
      <c r="S2633" s="434" t="s">
        <v>936</v>
      </c>
    </row>
    <row r="2634" spans="18:19">
      <c r="R2634" s="432" t="s">
        <v>936</v>
      </c>
      <c r="S2634" s="434" t="s">
        <v>936</v>
      </c>
    </row>
    <row r="2635" spans="18:19">
      <c r="R2635" s="432" t="s">
        <v>936</v>
      </c>
      <c r="S2635" s="434" t="s">
        <v>936</v>
      </c>
    </row>
    <row r="2636" spans="18:19">
      <c r="R2636" s="432" t="s">
        <v>936</v>
      </c>
      <c r="S2636" s="434" t="s">
        <v>936</v>
      </c>
    </row>
    <row r="2637" spans="18:19">
      <c r="R2637" s="432" t="s">
        <v>936</v>
      </c>
      <c r="S2637" s="434" t="s">
        <v>936</v>
      </c>
    </row>
    <row r="2638" spans="18:19">
      <c r="R2638" s="432" t="s">
        <v>936</v>
      </c>
      <c r="S2638" s="434" t="s">
        <v>936</v>
      </c>
    </row>
    <row r="2639" spans="18:19">
      <c r="R2639" s="432" t="s">
        <v>936</v>
      </c>
      <c r="S2639" s="434" t="s">
        <v>936</v>
      </c>
    </row>
    <row r="2640" spans="18:19">
      <c r="R2640" s="432" t="s">
        <v>936</v>
      </c>
      <c r="S2640" s="434" t="s">
        <v>936</v>
      </c>
    </row>
    <row r="2641" spans="18:19">
      <c r="R2641" s="432" t="s">
        <v>936</v>
      </c>
      <c r="S2641" s="434" t="s">
        <v>936</v>
      </c>
    </row>
    <row r="2642" spans="18:19">
      <c r="R2642" s="432" t="s">
        <v>936</v>
      </c>
      <c r="S2642" s="434" t="s">
        <v>936</v>
      </c>
    </row>
    <row r="2643" spans="18:19">
      <c r="R2643" s="432" t="s">
        <v>936</v>
      </c>
      <c r="S2643" s="434" t="s">
        <v>936</v>
      </c>
    </row>
    <row r="2644" spans="18:19">
      <c r="R2644" s="432" t="s">
        <v>936</v>
      </c>
      <c r="S2644" s="434" t="s">
        <v>936</v>
      </c>
    </row>
    <row r="2645" spans="18:19">
      <c r="R2645" s="432" t="s">
        <v>936</v>
      </c>
      <c r="S2645" s="434" t="s">
        <v>936</v>
      </c>
    </row>
    <row r="2646" spans="18:19">
      <c r="R2646" s="432" t="s">
        <v>936</v>
      </c>
      <c r="S2646" s="434" t="s">
        <v>936</v>
      </c>
    </row>
    <row r="2647" spans="18:19">
      <c r="R2647" s="432" t="s">
        <v>936</v>
      </c>
      <c r="S2647" s="434" t="s">
        <v>936</v>
      </c>
    </row>
    <row r="2648" spans="18:19">
      <c r="R2648" s="432" t="s">
        <v>936</v>
      </c>
      <c r="S2648" s="434" t="s">
        <v>936</v>
      </c>
    </row>
    <row r="2649" spans="18:19">
      <c r="R2649" s="432" t="s">
        <v>936</v>
      </c>
      <c r="S2649" s="434" t="s">
        <v>936</v>
      </c>
    </row>
    <row r="2650" spans="18:19">
      <c r="R2650" s="432" t="s">
        <v>936</v>
      </c>
      <c r="S2650" s="434" t="s">
        <v>936</v>
      </c>
    </row>
    <row r="2651" spans="18:19">
      <c r="R2651" s="432" t="s">
        <v>936</v>
      </c>
      <c r="S2651" s="434" t="s">
        <v>936</v>
      </c>
    </row>
    <row r="2652" spans="18:19">
      <c r="R2652" s="432" t="s">
        <v>936</v>
      </c>
      <c r="S2652" s="434" t="s">
        <v>936</v>
      </c>
    </row>
    <row r="2653" spans="18:19">
      <c r="R2653" s="432" t="s">
        <v>936</v>
      </c>
      <c r="S2653" s="434" t="s">
        <v>936</v>
      </c>
    </row>
    <row r="2654" spans="18:19">
      <c r="R2654" s="432" t="s">
        <v>936</v>
      </c>
      <c r="S2654" s="434" t="s">
        <v>936</v>
      </c>
    </row>
    <row r="2655" spans="18:19">
      <c r="R2655" s="432" t="s">
        <v>936</v>
      </c>
      <c r="S2655" s="434" t="s">
        <v>936</v>
      </c>
    </row>
    <row r="2656" spans="18:19">
      <c r="R2656" s="432" t="s">
        <v>936</v>
      </c>
      <c r="S2656" s="434" t="s">
        <v>936</v>
      </c>
    </row>
    <row r="2657" spans="18:19">
      <c r="R2657" s="432" t="s">
        <v>936</v>
      </c>
      <c r="S2657" s="434" t="s">
        <v>936</v>
      </c>
    </row>
    <row r="2658" spans="18:19">
      <c r="R2658" s="432" t="s">
        <v>936</v>
      </c>
      <c r="S2658" s="434" t="s">
        <v>936</v>
      </c>
    </row>
    <row r="2659" spans="18:19">
      <c r="R2659" s="432" t="s">
        <v>936</v>
      </c>
      <c r="S2659" s="434" t="s">
        <v>936</v>
      </c>
    </row>
    <row r="2660" spans="18:19">
      <c r="R2660" s="432" t="s">
        <v>936</v>
      </c>
      <c r="S2660" s="434" t="s">
        <v>936</v>
      </c>
    </row>
    <row r="2661" spans="18:19">
      <c r="R2661" s="432" t="s">
        <v>936</v>
      </c>
      <c r="S2661" s="434" t="s">
        <v>936</v>
      </c>
    </row>
    <row r="2662" spans="18:19">
      <c r="R2662" s="432" t="s">
        <v>936</v>
      </c>
      <c r="S2662" s="434" t="s">
        <v>936</v>
      </c>
    </row>
    <row r="2663" spans="18:19">
      <c r="R2663" s="432" t="s">
        <v>936</v>
      </c>
      <c r="S2663" s="434" t="s">
        <v>936</v>
      </c>
    </row>
    <row r="2664" spans="18:19">
      <c r="R2664" s="432" t="s">
        <v>936</v>
      </c>
      <c r="S2664" s="434" t="s">
        <v>936</v>
      </c>
    </row>
    <row r="2665" spans="18:19">
      <c r="R2665" s="432" t="s">
        <v>936</v>
      </c>
      <c r="S2665" s="434" t="s">
        <v>936</v>
      </c>
    </row>
    <row r="2666" spans="18:19">
      <c r="R2666" s="432" t="s">
        <v>936</v>
      </c>
      <c r="S2666" s="434" t="s">
        <v>936</v>
      </c>
    </row>
    <row r="2667" spans="18:19">
      <c r="R2667" s="432" t="s">
        <v>936</v>
      </c>
      <c r="S2667" s="434" t="s">
        <v>936</v>
      </c>
    </row>
    <row r="2668" spans="18:19">
      <c r="R2668" s="432" t="s">
        <v>936</v>
      </c>
      <c r="S2668" s="434" t="s">
        <v>936</v>
      </c>
    </row>
    <row r="2669" spans="18:19">
      <c r="R2669" s="432" t="s">
        <v>936</v>
      </c>
      <c r="S2669" s="434" t="s">
        <v>936</v>
      </c>
    </row>
    <row r="2670" spans="18:19">
      <c r="R2670" s="432" t="s">
        <v>936</v>
      </c>
      <c r="S2670" s="434" t="s">
        <v>936</v>
      </c>
    </row>
    <row r="2671" spans="18:19">
      <c r="R2671" s="432" t="s">
        <v>936</v>
      </c>
      <c r="S2671" s="434" t="s">
        <v>936</v>
      </c>
    </row>
    <row r="2672" spans="18:19">
      <c r="R2672" s="432" t="s">
        <v>936</v>
      </c>
      <c r="S2672" s="434" t="s">
        <v>936</v>
      </c>
    </row>
    <row r="2673" spans="18:19">
      <c r="R2673" s="432" t="s">
        <v>936</v>
      </c>
      <c r="S2673" s="434" t="s">
        <v>936</v>
      </c>
    </row>
    <row r="2674" spans="18:19">
      <c r="R2674" s="432" t="s">
        <v>936</v>
      </c>
      <c r="S2674" s="434" t="s">
        <v>936</v>
      </c>
    </row>
    <row r="2675" spans="18:19">
      <c r="R2675" s="432" t="s">
        <v>936</v>
      </c>
      <c r="S2675" s="434" t="s">
        <v>936</v>
      </c>
    </row>
    <row r="2676" spans="18:19">
      <c r="R2676" s="432" t="s">
        <v>936</v>
      </c>
      <c r="S2676" s="434" t="s">
        <v>936</v>
      </c>
    </row>
    <row r="2677" spans="18:19">
      <c r="R2677" s="432" t="s">
        <v>936</v>
      </c>
      <c r="S2677" s="434" t="s">
        <v>936</v>
      </c>
    </row>
    <row r="2678" spans="18:19">
      <c r="R2678" s="432" t="s">
        <v>936</v>
      </c>
      <c r="S2678" s="434" t="s">
        <v>936</v>
      </c>
    </row>
    <row r="2679" spans="18:19">
      <c r="R2679" s="432" t="s">
        <v>936</v>
      </c>
      <c r="S2679" s="434" t="s">
        <v>936</v>
      </c>
    </row>
    <row r="2680" spans="18:19">
      <c r="R2680" s="432" t="s">
        <v>936</v>
      </c>
      <c r="S2680" s="434" t="s">
        <v>936</v>
      </c>
    </row>
    <row r="2681" spans="18:19">
      <c r="R2681" s="432" t="s">
        <v>936</v>
      </c>
      <c r="S2681" s="434" t="s">
        <v>936</v>
      </c>
    </row>
    <row r="2682" spans="18:19">
      <c r="R2682" s="432" t="s">
        <v>936</v>
      </c>
      <c r="S2682" s="434" t="s">
        <v>936</v>
      </c>
    </row>
    <row r="2683" spans="18:19">
      <c r="R2683" s="432" t="s">
        <v>936</v>
      </c>
      <c r="S2683" s="434" t="s">
        <v>936</v>
      </c>
    </row>
    <row r="2684" spans="18:19">
      <c r="R2684" s="432" t="s">
        <v>936</v>
      </c>
      <c r="S2684" s="434" t="s">
        <v>936</v>
      </c>
    </row>
    <row r="2685" spans="18:19">
      <c r="R2685" s="432" t="s">
        <v>936</v>
      </c>
      <c r="S2685" s="434" t="s">
        <v>936</v>
      </c>
    </row>
    <row r="2686" spans="18:19">
      <c r="R2686" s="432" t="s">
        <v>936</v>
      </c>
      <c r="S2686" s="434" t="s">
        <v>936</v>
      </c>
    </row>
    <row r="2687" spans="18:19">
      <c r="R2687" s="432" t="s">
        <v>936</v>
      </c>
      <c r="S2687" s="434" t="s">
        <v>936</v>
      </c>
    </row>
    <row r="2688" spans="18:19">
      <c r="R2688" s="432" t="s">
        <v>936</v>
      </c>
      <c r="S2688" s="434" t="s">
        <v>936</v>
      </c>
    </row>
    <row r="2689" spans="18:19">
      <c r="R2689" s="432" t="s">
        <v>936</v>
      </c>
      <c r="S2689" s="434" t="s">
        <v>936</v>
      </c>
    </row>
    <row r="2690" spans="18:19">
      <c r="R2690" s="432" t="s">
        <v>936</v>
      </c>
      <c r="S2690" s="434" t="s">
        <v>936</v>
      </c>
    </row>
    <row r="2691" spans="18:19">
      <c r="R2691" s="432" t="s">
        <v>936</v>
      </c>
      <c r="S2691" s="434" t="s">
        <v>936</v>
      </c>
    </row>
    <row r="2692" spans="18:19">
      <c r="R2692" s="432" t="s">
        <v>936</v>
      </c>
      <c r="S2692" s="434" t="s">
        <v>936</v>
      </c>
    </row>
    <row r="2693" spans="18:19">
      <c r="R2693" s="432" t="s">
        <v>936</v>
      </c>
      <c r="S2693" s="434" t="s">
        <v>936</v>
      </c>
    </row>
    <row r="2694" spans="18:19">
      <c r="R2694" s="432" t="s">
        <v>936</v>
      </c>
      <c r="S2694" s="434" t="s">
        <v>936</v>
      </c>
    </row>
    <row r="2695" spans="18:19">
      <c r="R2695" s="432" t="s">
        <v>936</v>
      </c>
      <c r="S2695" s="434" t="s">
        <v>936</v>
      </c>
    </row>
    <row r="2696" spans="18:19">
      <c r="R2696" s="432" t="s">
        <v>936</v>
      </c>
      <c r="S2696" s="434" t="s">
        <v>936</v>
      </c>
    </row>
    <row r="2697" spans="18:19">
      <c r="R2697" s="432" t="s">
        <v>936</v>
      </c>
      <c r="S2697" s="434" t="s">
        <v>936</v>
      </c>
    </row>
    <row r="2698" spans="18:19">
      <c r="R2698" s="432" t="s">
        <v>936</v>
      </c>
      <c r="S2698" s="434" t="s">
        <v>936</v>
      </c>
    </row>
    <row r="2699" spans="18:19">
      <c r="R2699" s="432" t="s">
        <v>936</v>
      </c>
      <c r="S2699" s="434" t="s">
        <v>936</v>
      </c>
    </row>
    <row r="2700" spans="18:19">
      <c r="R2700" s="432" t="s">
        <v>936</v>
      </c>
      <c r="S2700" s="434" t="s">
        <v>936</v>
      </c>
    </row>
    <row r="2701" spans="18:19">
      <c r="R2701" s="432" t="s">
        <v>936</v>
      </c>
      <c r="S2701" s="434" t="s">
        <v>936</v>
      </c>
    </row>
    <row r="2702" spans="18:19">
      <c r="R2702" s="432" t="s">
        <v>936</v>
      </c>
      <c r="S2702" s="434" t="s">
        <v>936</v>
      </c>
    </row>
    <row r="2703" spans="18:19">
      <c r="R2703" s="432" t="s">
        <v>936</v>
      </c>
      <c r="S2703" s="434" t="s">
        <v>936</v>
      </c>
    </row>
    <row r="2704" spans="18:19">
      <c r="R2704" s="432" t="s">
        <v>936</v>
      </c>
      <c r="S2704" s="434" t="s">
        <v>936</v>
      </c>
    </row>
    <row r="2705" spans="18:19">
      <c r="R2705" s="432" t="s">
        <v>936</v>
      </c>
      <c r="S2705" s="434" t="s">
        <v>936</v>
      </c>
    </row>
    <row r="2706" spans="18:19">
      <c r="R2706" s="432" t="s">
        <v>936</v>
      </c>
      <c r="S2706" s="434" t="s">
        <v>936</v>
      </c>
    </row>
    <row r="2707" spans="18:19">
      <c r="R2707" s="432" t="s">
        <v>936</v>
      </c>
      <c r="S2707" s="434" t="s">
        <v>936</v>
      </c>
    </row>
    <row r="2708" spans="18:19">
      <c r="R2708" s="432" t="s">
        <v>936</v>
      </c>
      <c r="S2708" s="434" t="s">
        <v>936</v>
      </c>
    </row>
    <row r="2709" spans="18:19">
      <c r="R2709" s="432" t="s">
        <v>936</v>
      </c>
      <c r="S2709" s="434" t="s">
        <v>936</v>
      </c>
    </row>
    <row r="2710" spans="18:19">
      <c r="R2710" s="432" t="s">
        <v>936</v>
      </c>
      <c r="S2710" s="434" t="s">
        <v>936</v>
      </c>
    </row>
    <row r="2711" spans="18:19">
      <c r="R2711" s="432" t="s">
        <v>936</v>
      </c>
      <c r="S2711" s="434" t="s">
        <v>936</v>
      </c>
    </row>
    <row r="2712" spans="18:19">
      <c r="R2712" s="432" t="s">
        <v>936</v>
      </c>
      <c r="S2712" s="434" t="s">
        <v>936</v>
      </c>
    </row>
    <row r="2713" spans="18:19">
      <c r="R2713" s="432" t="s">
        <v>936</v>
      </c>
      <c r="S2713" s="434" t="s">
        <v>936</v>
      </c>
    </row>
    <row r="2714" spans="18:19">
      <c r="R2714" s="432" t="s">
        <v>936</v>
      </c>
      <c r="S2714" s="434" t="s">
        <v>936</v>
      </c>
    </row>
    <row r="2715" spans="18:19">
      <c r="R2715" s="432" t="s">
        <v>936</v>
      </c>
      <c r="S2715" s="434" t="s">
        <v>936</v>
      </c>
    </row>
    <row r="2716" spans="18:19">
      <c r="R2716" s="432" t="s">
        <v>936</v>
      </c>
      <c r="S2716" s="434" t="s">
        <v>936</v>
      </c>
    </row>
    <row r="2717" spans="18:19">
      <c r="R2717" s="432" t="s">
        <v>936</v>
      </c>
      <c r="S2717" s="434" t="s">
        <v>936</v>
      </c>
    </row>
    <row r="2718" spans="18:19">
      <c r="R2718" s="432" t="s">
        <v>936</v>
      </c>
      <c r="S2718" s="434" t="s">
        <v>936</v>
      </c>
    </row>
    <row r="2719" spans="18:19">
      <c r="R2719" s="432" t="s">
        <v>936</v>
      </c>
      <c r="S2719" s="434" t="s">
        <v>936</v>
      </c>
    </row>
    <row r="2720" spans="18:19">
      <c r="R2720" s="432" t="s">
        <v>936</v>
      </c>
      <c r="S2720" s="434" t="s">
        <v>936</v>
      </c>
    </row>
    <row r="2721" spans="18:19">
      <c r="R2721" s="432" t="s">
        <v>936</v>
      </c>
      <c r="S2721" s="434" t="s">
        <v>936</v>
      </c>
    </row>
    <row r="2722" spans="18:19">
      <c r="R2722" s="432" t="s">
        <v>936</v>
      </c>
      <c r="S2722" s="434" t="s">
        <v>936</v>
      </c>
    </row>
    <row r="2723" spans="18:19">
      <c r="R2723" s="432" t="s">
        <v>936</v>
      </c>
      <c r="S2723" s="434" t="s">
        <v>936</v>
      </c>
    </row>
    <row r="2724" spans="18:19">
      <c r="R2724" s="432" t="s">
        <v>936</v>
      </c>
      <c r="S2724" s="434" t="s">
        <v>936</v>
      </c>
    </row>
    <row r="2725" spans="18:19">
      <c r="R2725" s="432" t="s">
        <v>936</v>
      </c>
      <c r="S2725" s="434" t="s">
        <v>936</v>
      </c>
    </row>
    <row r="2726" spans="18:19">
      <c r="R2726" s="432" t="s">
        <v>936</v>
      </c>
      <c r="S2726" s="434" t="s">
        <v>936</v>
      </c>
    </row>
    <row r="2727" spans="18:19">
      <c r="R2727" s="432" t="s">
        <v>936</v>
      </c>
      <c r="S2727" s="434" t="s">
        <v>936</v>
      </c>
    </row>
    <row r="2728" spans="18:19">
      <c r="R2728" s="432" t="s">
        <v>936</v>
      </c>
      <c r="S2728" s="434" t="s">
        <v>936</v>
      </c>
    </row>
    <row r="2729" spans="18:19">
      <c r="R2729" s="432" t="s">
        <v>936</v>
      </c>
      <c r="S2729" s="434" t="s">
        <v>936</v>
      </c>
    </row>
    <row r="2730" spans="18:19">
      <c r="R2730" s="432" t="s">
        <v>936</v>
      </c>
      <c r="S2730" s="434" t="s">
        <v>936</v>
      </c>
    </row>
    <row r="2731" spans="18:19">
      <c r="R2731" s="432" t="s">
        <v>936</v>
      </c>
      <c r="S2731" s="434" t="s">
        <v>936</v>
      </c>
    </row>
    <row r="2732" spans="18:19">
      <c r="R2732" s="432" t="s">
        <v>936</v>
      </c>
      <c r="S2732" s="434" t="s">
        <v>936</v>
      </c>
    </row>
    <row r="2733" spans="18:19">
      <c r="R2733" s="432" t="s">
        <v>936</v>
      </c>
      <c r="S2733" s="434" t="s">
        <v>936</v>
      </c>
    </row>
    <row r="2734" spans="18:19">
      <c r="R2734" s="432" t="s">
        <v>936</v>
      </c>
      <c r="S2734" s="434" t="s">
        <v>936</v>
      </c>
    </row>
    <row r="2735" spans="18:19">
      <c r="R2735" s="432" t="s">
        <v>936</v>
      </c>
      <c r="S2735" s="434" t="s">
        <v>936</v>
      </c>
    </row>
    <row r="2736" spans="18:19">
      <c r="R2736" s="432" t="s">
        <v>936</v>
      </c>
      <c r="S2736" s="434" t="s">
        <v>936</v>
      </c>
    </row>
    <row r="2737" spans="18:19">
      <c r="R2737" s="432" t="s">
        <v>936</v>
      </c>
      <c r="S2737" s="434" t="s">
        <v>936</v>
      </c>
    </row>
    <row r="2738" spans="18:19">
      <c r="R2738" s="432" t="s">
        <v>936</v>
      </c>
      <c r="S2738" s="434" t="s">
        <v>936</v>
      </c>
    </row>
    <row r="2739" spans="18:19">
      <c r="R2739" s="432" t="s">
        <v>936</v>
      </c>
      <c r="S2739" s="434" t="s">
        <v>936</v>
      </c>
    </row>
    <row r="2740" spans="18:19">
      <c r="R2740" s="432" t="s">
        <v>936</v>
      </c>
      <c r="S2740" s="434" t="s">
        <v>936</v>
      </c>
    </row>
    <row r="2741" spans="18:19">
      <c r="R2741" s="432" t="s">
        <v>936</v>
      </c>
      <c r="S2741" s="434" t="s">
        <v>936</v>
      </c>
    </row>
    <row r="2742" spans="18:19">
      <c r="R2742" s="432" t="s">
        <v>936</v>
      </c>
      <c r="S2742" s="434" t="s">
        <v>936</v>
      </c>
    </row>
    <row r="2743" spans="18:19">
      <c r="R2743" s="432" t="s">
        <v>936</v>
      </c>
      <c r="S2743" s="434" t="s">
        <v>936</v>
      </c>
    </row>
    <row r="2744" spans="18:19">
      <c r="R2744" s="432" t="s">
        <v>936</v>
      </c>
      <c r="S2744" s="434" t="s">
        <v>936</v>
      </c>
    </row>
    <row r="2745" spans="18:19">
      <c r="R2745" s="432" t="s">
        <v>936</v>
      </c>
      <c r="S2745" s="434" t="s">
        <v>936</v>
      </c>
    </row>
    <row r="2746" spans="18:19">
      <c r="R2746" s="432" t="s">
        <v>936</v>
      </c>
      <c r="S2746" s="434" t="s">
        <v>936</v>
      </c>
    </row>
    <row r="2747" spans="18:19">
      <c r="R2747" s="432" t="s">
        <v>936</v>
      </c>
      <c r="S2747" s="434" t="s">
        <v>936</v>
      </c>
    </row>
    <row r="2748" spans="18:19">
      <c r="R2748" s="432" t="s">
        <v>936</v>
      </c>
      <c r="S2748" s="434" t="s">
        <v>936</v>
      </c>
    </row>
    <row r="2749" spans="18:19">
      <c r="R2749" s="432" t="s">
        <v>936</v>
      </c>
      <c r="S2749" s="434" t="s">
        <v>936</v>
      </c>
    </row>
    <row r="2750" spans="18:19">
      <c r="R2750" s="432" t="s">
        <v>936</v>
      </c>
      <c r="S2750" s="434" t="s">
        <v>936</v>
      </c>
    </row>
    <row r="2751" spans="18:19">
      <c r="R2751" s="432" t="s">
        <v>936</v>
      </c>
      <c r="S2751" s="434" t="s">
        <v>936</v>
      </c>
    </row>
    <row r="2752" spans="18:19">
      <c r="R2752" s="432" t="s">
        <v>936</v>
      </c>
      <c r="S2752" s="434" t="s">
        <v>936</v>
      </c>
    </row>
    <row r="2753" spans="18:19">
      <c r="R2753" s="432" t="s">
        <v>936</v>
      </c>
      <c r="S2753" s="434" t="s">
        <v>936</v>
      </c>
    </row>
    <row r="2754" spans="18:19">
      <c r="R2754" s="432" t="s">
        <v>936</v>
      </c>
      <c r="S2754" s="434" t="s">
        <v>936</v>
      </c>
    </row>
    <row r="2755" spans="18:19">
      <c r="R2755" s="432" t="s">
        <v>936</v>
      </c>
      <c r="S2755" s="434" t="s">
        <v>936</v>
      </c>
    </row>
    <row r="2756" spans="18:19">
      <c r="R2756" s="432" t="s">
        <v>936</v>
      </c>
      <c r="S2756" s="434" t="s">
        <v>936</v>
      </c>
    </row>
    <row r="2757" spans="18:19">
      <c r="R2757" s="432" t="s">
        <v>936</v>
      </c>
      <c r="S2757" s="434" t="s">
        <v>936</v>
      </c>
    </row>
    <row r="2758" spans="18:19">
      <c r="R2758" s="432" t="s">
        <v>936</v>
      </c>
      <c r="S2758" s="434" t="s">
        <v>936</v>
      </c>
    </row>
    <row r="2759" spans="18:19">
      <c r="R2759" s="432" t="s">
        <v>936</v>
      </c>
      <c r="S2759" s="434" t="s">
        <v>936</v>
      </c>
    </row>
    <row r="2760" spans="18:19">
      <c r="R2760" s="432" t="s">
        <v>936</v>
      </c>
      <c r="S2760" s="434" t="s">
        <v>936</v>
      </c>
    </row>
    <row r="2761" spans="18:19">
      <c r="R2761" s="432" t="s">
        <v>936</v>
      </c>
      <c r="S2761" s="434" t="s">
        <v>936</v>
      </c>
    </row>
    <row r="2762" spans="18:19">
      <c r="R2762" s="432" t="s">
        <v>936</v>
      </c>
      <c r="S2762" s="434" t="s">
        <v>936</v>
      </c>
    </row>
    <row r="2763" spans="18:19">
      <c r="R2763" s="432" t="s">
        <v>936</v>
      </c>
      <c r="S2763" s="434" t="s">
        <v>936</v>
      </c>
    </row>
    <row r="2764" spans="18:19">
      <c r="R2764" s="432" t="s">
        <v>936</v>
      </c>
      <c r="S2764" s="434" t="s">
        <v>936</v>
      </c>
    </row>
    <row r="2765" spans="18:19">
      <c r="R2765" s="432" t="s">
        <v>936</v>
      </c>
      <c r="S2765" s="434" t="s">
        <v>936</v>
      </c>
    </row>
    <row r="2766" spans="18:19">
      <c r="R2766" s="432" t="s">
        <v>936</v>
      </c>
      <c r="S2766" s="434" t="s">
        <v>936</v>
      </c>
    </row>
    <row r="2767" spans="18:19">
      <c r="R2767" s="432" t="s">
        <v>936</v>
      </c>
      <c r="S2767" s="434" t="s">
        <v>936</v>
      </c>
    </row>
    <row r="2768" spans="18:19">
      <c r="R2768" s="432" t="s">
        <v>936</v>
      </c>
      <c r="S2768" s="434" t="s">
        <v>936</v>
      </c>
    </row>
    <row r="2769" spans="18:19">
      <c r="R2769" s="432" t="s">
        <v>936</v>
      </c>
      <c r="S2769" s="434" t="s">
        <v>936</v>
      </c>
    </row>
    <row r="2770" spans="18:19">
      <c r="R2770" s="432" t="s">
        <v>936</v>
      </c>
      <c r="S2770" s="434" t="s">
        <v>936</v>
      </c>
    </row>
    <row r="2771" spans="18:19">
      <c r="R2771" s="432" t="s">
        <v>936</v>
      </c>
      <c r="S2771" s="434" t="s">
        <v>936</v>
      </c>
    </row>
    <row r="2772" spans="18:19">
      <c r="R2772" s="432" t="s">
        <v>936</v>
      </c>
      <c r="S2772" s="434" t="s">
        <v>936</v>
      </c>
    </row>
    <row r="2773" spans="18:19">
      <c r="R2773" s="432" t="s">
        <v>936</v>
      </c>
      <c r="S2773" s="434" t="s">
        <v>936</v>
      </c>
    </row>
    <row r="2774" spans="18:19">
      <c r="R2774" s="432" t="s">
        <v>936</v>
      </c>
      <c r="S2774" s="434" t="s">
        <v>936</v>
      </c>
    </row>
    <row r="2775" spans="18:19">
      <c r="R2775" s="432" t="s">
        <v>936</v>
      </c>
      <c r="S2775" s="434" t="s">
        <v>936</v>
      </c>
    </row>
    <row r="2776" spans="18:19">
      <c r="R2776" s="432" t="s">
        <v>936</v>
      </c>
      <c r="S2776" s="434" t="s">
        <v>936</v>
      </c>
    </row>
    <row r="2777" spans="18:19">
      <c r="R2777" s="432" t="s">
        <v>936</v>
      </c>
      <c r="S2777" s="434" t="s">
        <v>936</v>
      </c>
    </row>
    <row r="2778" spans="18:19">
      <c r="R2778" s="432" t="s">
        <v>936</v>
      </c>
      <c r="S2778" s="434" t="s">
        <v>936</v>
      </c>
    </row>
    <row r="2779" spans="18:19">
      <c r="R2779" s="432" t="s">
        <v>936</v>
      </c>
      <c r="S2779" s="434" t="s">
        <v>936</v>
      </c>
    </row>
    <row r="2780" spans="18:19">
      <c r="R2780" s="432" t="s">
        <v>936</v>
      </c>
      <c r="S2780" s="434" t="s">
        <v>936</v>
      </c>
    </row>
    <row r="2781" spans="18:19">
      <c r="R2781" s="432" t="s">
        <v>936</v>
      </c>
      <c r="S2781" s="434" t="s">
        <v>936</v>
      </c>
    </row>
    <row r="2782" spans="18:19">
      <c r="R2782" s="432" t="s">
        <v>936</v>
      </c>
      <c r="S2782" s="434" t="s">
        <v>936</v>
      </c>
    </row>
    <row r="2783" spans="18:19">
      <c r="R2783" s="432" t="s">
        <v>936</v>
      </c>
      <c r="S2783" s="434" t="s">
        <v>936</v>
      </c>
    </row>
    <row r="2784" spans="18:19">
      <c r="R2784" s="432" t="s">
        <v>936</v>
      </c>
      <c r="S2784" s="434" t="s">
        <v>936</v>
      </c>
    </row>
    <row r="2785" spans="18:19">
      <c r="R2785" s="432" t="s">
        <v>936</v>
      </c>
      <c r="S2785" s="434" t="s">
        <v>936</v>
      </c>
    </row>
    <row r="2786" spans="18:19">
      <c r="R2786" s="432" t="s">
        <v>936</v>
      </c>
      <c r="S2786" s="434" t="s">
        <v>936</v>
      </c>
    </row>
    <row r="2787" spans="18:19">
      <c r="R2787" s="432" t="s">
        <v>936</v>
      </c>
      <c r="S2787" s="434" t="s">
        <v>936</v>
      </c>
    </row>
    <row r="2788" spans="18:19">
      <c r="R2788" s="432" t="s">
        <v>936</v>
      </c>
      <c r="S2788" s="434" t="s">
        <v>936</v>
      </c>
    </row>
    <row r="2789" spans="18:19">
      <c r="R2789" s="432" t="s">
        <v>936</v>
      </c>
      <c r="S2789" s="434" t="s">
        <v>936</v>
      </c>
    </row>
    <row r="2790" spans="18:19">
      <c r="R2790" s="432" t="s">
        <v>936</v>
      </c>
      <c r="S2790" s="434" t="s">
        <v>936</v>
      </c>
    </row>
    <row r="2791" spans="18:19">
      <c r="R2791" s="432" t="s">
        <v>936</v>
      </c>
      <c r="S2791" s="434" t="s">
        <v>936</v>
      </c>
    </row>
    <row r="2792" spans="18:19">
      <c r="R2792" s="432" t="s">
        <v>936</v>
      </c>
      <c r="S2792" s="434" t="s">
        <v>936</v>
      </c>
    </row>
    <row r="2793" spans="18:19">
      <c r="R2793" s="432" t="s">
        <v>936</v>
      </c>
      <c r="S2793" s="434" t="s">
        <v>936</v>
      </c>
    </row>
    <row r="2794" spans="18:19">
      <c r="R2794" s="432" t="s">
        <v>936</v>
      </c>
      <c r="S2794" s="434" t="s">
        <v>936</v>
      </c>
    </row>
    <row r="2795" spans="18:19">
      <c r="R2795" s="432" t="s">
        <v>936</v>
      </c>
      <c r="S2795" s="434" t="s">
        <v>936</v>
      </c>
    </row>
    <row r="2796" spans="18:19">
      <c r="R2796" s="432" t="s">
        <v>936</v>
      </c>
      <c r="S2796" s="434" t="s">
        <v>936</v>
      </c>
    </row>
    <row r="2797" spans="18:19">
      <c r="R2797" s="432" t="s">
        <v>936</v>
      </c>
      <c r="S2797" s="434" t="s">
        <v>936</v>
      </c>
    </row>
    <row r="2798" spans="18:19">
      <c r="R2798" s="432" t="s">
        <v>936</v>
      </c>
      <c r="S2798" s="434" t="s">
        <v>936</v>
      </c>
    </row>
    <row r="2799" spans="18:19">
      <c r="R2799" s="432" t="s">
        <v>936</v>
      </c>
      <c r="S2799" s="434" t="s">
        <v>936</v>
      </c>
    </row>
    <row r="2800" spans="18:19">
      <c r="R2800" s="432" t="s">
        <v>936</v>
      </c>
      <c r="S2800" s="434" t="s">
        <v>936</v>
      </c>
    </row>
    <row r="2801" spans="18:19">
      <c r="R2801" s="432" t="s">
        <v>936</v>
      </c>
      <c r="S2801" s="434" t="s">
        <v>936</v>
      </c>
    </row>
    <row r="2802" spans="18:19">
      <c r="R2802" s="432" t="s">
        <v>936</v>
      </c>
      <c r="S2802" s="434" t="s">
        <v>936</v>
      </c>
    </row>
    <row r="2803" spans="18:19">
      <c r="R2803" s="432" t="s">
        <v>936</v>
      </c>
      <c r="S2803" s="434" t="s">
        <v>936</v>
      </c>
    </row>
    <row r="2804" spans="18:19">
      <c r="R2804" s="432" t="s">
        <v>936</v>
      </c>
      <c r="S2804" s="434" t="s">
        <v>936</v>
      </c>
    </row>
    <row r="2805" spans="18:19">
      <c r="R2805" s="432" t="s">
        <v>936</v>
      </c>
      <c r="S2805" s="434" t="s">
        <v>936</v>
      </c>
    </row>
    <row r="2806" spans="18:19">
      <c r="R2806" s="432" t="s">
        <v>936</v>
      </c>
      <c r="S2806" s="434" t="s">
        <v>936</v>
      </c>
    </row>
    <row r="2807" spans="18:19">
      <c r="R2807" s="432" t="s">
        <v>936</v>
      </c>
      <c r="S2807" s="434" t="s">
        <v>936</v>
      </c>
    </row>
    <row r="2808" spans="18:19">
      <c r="R2808" s="432" t="s">
        <v>936</v>
      </c>
      <c r="S2808" s="434" t="s">
        <v>936</v>
      </c>
    </row>
    <row r="2809" spans="18:19">
      <c r="R2809" s="432" t="s">
        <v>936</v>
      </c>
      <c r="S2809" s="434" t="s">
        <v>936</v>
      </c>
    </row>
    <row r="2810" spans="18:19">
      <c r="R2810" s="432" t="s">
        <v>936</v>
      </c>
      <c r="S2810" s="434" t="s">
        <v>936</v>
      </c>
    </row>
    <row r="2811" spans="18:19">
      <c r="R2811" s="432" t="s">
        <v>936</v>
      </c>
      <c r="S2811" s="434" t="s">
        <v>936</v>
      </c>
    </row>
    <row r="2812" spans="18:19">
      <c r="R2812" s="432" t="s">
        <v>936</v>
      </c>
      <c r="S2812" s="434" t="s">
        <v>936</v>
      </c>
    </row>
    <row r="2813" spans="18:19">
      <c r="R2813" s="432" t="s">
        <v>936</v>
      </c>
      <c r="S2813" s="434" t="s">
        <v>936</v>
      </c>
    </row>
    <row r="2814" spans="18:19">
      <c r="R2814" s="432" t="s">
        <v>936</v>
      </c>
      <c r="S2814" s="434" t="s">
        <v>936</v>
      </c>
    </row>
    <row r="2815" spans="18:19">
      <c r="R2815" s="432" t="s">
        <v>936</v>
      </c>
      <c r="S2815" s="434" t="s">
        <v>936</v>
      </c>
    </row>
    <row r="2816" spans="18:19">
      <c r="R2816" s="432" t="s">
        <v>936</v>
      </c>
      <c r="S2816" s="434" t="s">
        <v>936</v>
      </c>
    </row>
    <row r="2817" spans="18:19">
      <c r="R2817" s="432" t="s">
        <v>936</v>
      </c>
      <c r="S2817" s="434" t="s">
        <v>936</v>
      </c>
    </row>
    <row r="2818" spans="18:19">
      <c r="R2818" s="432" t="s">
        <v>936</v>
      </c>
      <c r="S2818" s="434" t="s">
        <v>936</v>
      </c>
    </row>
    <row r="2819" spans="18:19">
      <c r="R2819" s="432" t="s">
        <v>936</v>
      </c>
      <c r="S2819" s="434" t="s">
        <v>936</v>
      </c>
    </row>
    <row r="2820" spans="18:19">
      <c r="R2820" s="432" t="s">
        <v>936</v>
      </c>
      <c r="S2820" s="434" t="s">
        <v>936</v>
      </c>
    </row>
    <row r="2821" spans="18:19">
      <c r="R2821" s="432" t="s">
        <v>936</v>
      </c>
      <c r="S2821" s="434" t="s">
        <v>936</v>
      </c>
    </row>
    <row r="2822" spans="18:19">
      <c r="R2822" s="432" t="s">
        <v>936</v>
      </c>
      <c r="S2822" s="434" t="s">
        <v>936</v>
      </c>
    </row>
    <row r="2823" spans="18:19">
      <c r="R2823" s="432" t="s">
        <v>936</v>
      </c>
      <c r="S2823" s="434" t="s">
        <v>936</v>
      </c>
    </row>
    <row r="2824" spans="18:19">
      <c r="R2824" s="432" t="s">
        <v>936</v>
      </c>
      <c r="S2824" s="434" t="s">
        <v>936</v>
      </c>
    </row>
    <row r="2825" spans="18:19">
      <c r="R2825" s="432" t="s">
        <v>936</v>
      </c>
      <c r="S2825" s="434" t="s">
        <v>936</v>
      </c>
    </row>
    <row r="2826" spans="18:19">
      <c r="R2826" s="432" t="s">
        <v>936</v>
      </c>
      <c r="S2826" s="434" t="s">
        <v>936</v>
      </c>
    </row>
    <row r="2827" spans="18:19">
      <c r="R2827" s="432" t="s">
        <v>936</v>
      </c>
      <c r="S2827" s="434" t="s">
        <v>936</v>
      </c>
    </row>
    <row r="2828" spans="18:19">
      <c r="R2828" s="432" t="s">
        <v>936</v>
      </c>
      <c r="S2828" s="434" t="s">
        <v>936</v>
      </c>
    </row>
    <row r="2829" spans="18:19">
      <c r="R2829" s="432" t="s">
        <v>936</v>
      </c>
      <c r="S2829" s="434" t="s">
        <v>936</v>
      </c>
    </row>
    <row r="2830" spans="18:19">
      <c r="R2830" s="432" t="s">
        <v>936</v>
      </c>
      <c r="S2830" s="434" t="s">
        <v>936</v>
      </c>
    </row>
    <row r="2831" spans="18:19">
      <c r="R2831" s="432" t="s">
        <v>936</v>
      </c>
      <c r="S2831" s="434" t="s">
        <v>936</v>
      </c>
    </row>
    <row r="2832" spans="18:19">
      <c r="R2832" s="432" t="s">
        <v>936</v>
      </c>
      <c r="S2832" s="434" t="s">
        <v>936</v>
      </c>
    </row>
    <row r="2833" spans="18:19">
      <c r="R2833" s="432" t="s">
        <v>936</v>
      </c>
      <c r="S2833" s="434" t="s">
        <v>936</v>
      </c>
    </row>
    <row r="2834" spans="18:19">
      <c r="R2834" s="432" t="s">
        <v>936</v>
      </c>
      <c r="S2834" s="434" t="s">
        <v>936</v>
      </c>
    </row>
    <row r="2835" spans="18:19">
      <c r="R2835" s="432" t="s">
        <v>936</v>
      </c>
      <c r="S2835" s="434" t="s">
        <v>936</v>
      </c>
    </row>
    <row r="2836" spans="18:19">
      <c r="R2836" s="432" t="s">
        <v>936</v>
      </c>
      <c r="S2836" s="434" t="s">
        <v>936</v>
      </c>
    </row>
    <row r="2837" spans="18:19">
      <c r="R2837" s="432" t="s">
        <v>936</v>
      </c>
      <c r="S2837" s="434" t="s">
        <v>936</v>
      </c>
    </row>
    <row r="2838" spans="18:19">
      <c r="R2838" s="432" t="s">
        <v>936</v>
      </c>
      <c r="S2838" s="434" t="s">
        <v>936</v>
      </c>
    </row>
    <row r="2839" spans="18:19">
      <c r="R2839" s="432" t="s">
        <v>936</v>
      </c>
      <c r="S2839" s="434" t="s">
        <v>936</v>
      </c>
    </row>
    <row r="2840" spans="18:19">
      <c r="R2840" s="432" t="s">
        <v>936</v>
      </c>
      <c r="S2840" s="434" t="s">
        <v>936</v>
      </c>
    </row>
    <row r="2841" spans="18:19">
      <c r="R2841" s="432" t="s">
        <v>936</v>
      </c>
      <c r="S2841" s="434" t="s">
        <v>936</v>
      </c>
    </row>
    <row r="2842" spans="18:19">
      <c r="R2842" s="432" t="s">
        <v>936</v>
      </c>
      <c r="S2842" s="434" t="s">
        <v>936</v>
      </c>
    </row>
    <row r="2843" spans="18:19">
      <c r="R2843" s="432" t="s">
        <v>936</v>
      </c>
      <c r="S2843" s="434" t="s">
        <v>936</v>
      </c>
    </row>
    <row r="2844" spans="18:19">
      <c r="R2844" s="432" t="s">
        <v>936</v>
      </c>
      <c r="S2844" s="434" t="s">
        <v>936</v>
      </c>
    </row>
    <row r="2845" spans="18:19">
      <c r="R2845" s="432" t="s">
        <v>936</v>
      </c>
      <c r="S2845" s="434" t="s">
        <v>936</v>
      </c>
    </row>
    <row r="2846" spans="18:19">
      <c r="R2846" s="432" t="s">
        <v>936</v>
      </c>
      <c r="S2846" s="434" t="s">
        <v>936</v>
      </c>
    </row>
    <row r="2847" spans="18:19">
      <c r="R2847" s="432" t="s">
        <v>936</v>
      </c>
      <c r="S2847" s="434" t="s">
        <v>936</v>
      </c>
    </row>
    <row r="2848" spans="18:19">
      <c r="R2848" s="432" t="s">
        <v>936</v>
      </c>
      <c r="S2848" s="434" t="s">
        <v>936</v>
      </c>
    </row>
    <row r="2849" spans="18:19">
      <c r="R2849" s="432" t="s">
        <v>936</v>
      </c>
      <c r="S2849" s="434" t="s">
        <v>936</v>
      </c>
    </row>
    <row r="2850" spans="18:19">
      <c r="R2850" s="432" t="s">
        <v>936</v>
      </c>
      <c r="S2850" s="434" t="s">
        <v>936</v>
      </c>
    </row>
    <row r="2851" spans="18:19">
      <c r="R2851" s="432" t="s">
        <v>936</v>
      </c>
      <c r="S2851" s="434" t="s">
        <v>936</v>
      </c>
    </row>
    <row r="2852" spans="18:19">
      <c r="R2852" s="432" t="s">
        <v>936</v>
      </c>
      <c r="S2852" s="434" t="s">
        <v>936</v>
      </c>
    </row>
    <row r="2853" spans="18:19">
      <c r="R2853" s="432" t="s">
        <v>936</v>
      </c>
      <c r="S2853" s="434" t="s">
        <v>936</v>
      </c>
    </row>
    <row r="2854" spans="18:19">
      <c r="R2854" s="432" t="s">
        <v>936</v>
      </c>
      <c r="S2854" s="434" t="s">
        <v>936</v>
      </c>
    </row>
    <row r="2855" spans="18:19">
      <c r="R2855" s="432" t="s">
        <v>936</v>
      </c>
      <c r="S2855" s="434" t="s">
        <v>936</v>
      </c>
    </row>
    <row r="2856" spans="18:19">
      <c r="R2856" s="432" t="s">
        <v>936</v>
      </c>
      <c r="S2856" s="434" t="s">
        <v>936</v>
      </c>
    </row>
    <row r="2857" spans="18:19">
      <c r="R2857" s="432" t="s">
        <v>936</v>
      </c>
      <c r="S2857" s="434" t="s">
        <v>936</v>
      </c>
    </row>
    <row r="2858" spans="18:19">
      <c r="R2858" s="432" t="s">
        <v>936</v>
      </c>
      <c r="S2858" s="434" t="s">
        <v>936</v>
      </c>
    </row>
    <row r="2859" spans="18:19">
      <c r="R2859" s="432" t="s">
        <v>936</v>
      </c>
      <c r="S2859" s="434" t="s">
        <v>936</v>
      </c>
    </row>
    <row r="2860" spans="18:19">
      <c r="R2860" s="432" t="s">
        <v>936</v>
      </c>
      <c r="S2860" s="434" t="s">
        <v>936</v>
      </c>
    </row>
    <row r="2861" spans="18:19">
      <c r="R2861" s="432" t="s">
        <v>936</v>
      </c>
      <c r="S2861" s="434" t="s">
        <v>936</v>
      </c>
    </row>
    <row r="2862" spans="18:19">
      <c r="R2862" s="432" t="s">
        <v>936</v>
      </c>
      <c r="S2862" s="434" t="s">
        <v>936</v>
      </c>
    </row>
    <row r="2863" spans="18:19">
      <c r="R2863" s="432" t="s">
        <v>936</v>
      </c>
      <c r="S2863" s="434" t="s">
        <v>936</v>
      </c>
    </row>
    <row r="2864" spans="18:19">
      <c r="R2864" s="432" t="s">
        <v>936</v>
      </c>
      <c r="S2864" s="434" t="s">
        <v>936</v>
      </c>
    </row>
    <row r="2865" spans="18:19">
      <c r="R2865" s="432" t="s">
        <v>936</v>
      </c>
      <c r="S2865" s="434" t="s">
        <v>936</v>
      </c>
    </row>
    <row r="2866" spans="18:19">
      <c r="R2866" s="432" t="s">
        <v>936</v>
      </c>
      <c r="S2866" s="434" t="s">
        <v>936</v>
      </c>
    </row>
    <row r="2867" spans="18:19">
      <c r="R2867" s="432" t="s">
        <v>936</v>
      </c>
      <c r="S2867" s="434" t="s">
        <v>936</v>
      </c>
    </row>
    <row r="2868" spans="18:19">
      <c r="R2868" s="432" t="s">
        <v>936</v>
      </c>
      <c r="S2868" s="434" t="s">
        <v>936</v>
      </c>
    </row>
    <row r="2869" spans="18:19">
      <c r="R2869" s="432" t="s">
        <v>936</v>
      </c>
      <c r="S2869" s="434" t="s">
        <v>936</v>
      </c>
    </row>
    <row r="2870" spans="18:19">
      <c r="R2870" s="432" t="s">
        <v>936</v>
      </c>
      <c r="S2870" s="434" t="s">
        <v>936</v>
      </c>
    </row>
    <row r="2871" spans="18:19">
      <c r="R2871" s="432" t="s">
        <v>936</v>
      </c>
      <c r="S2871" s="434" t="s">
        <v>936</v>
      </c>
    </row>
    <row r="2872" spans="18:19">
      <c r="R2872" s="432" t="s">
        <v>936</v>
      </c>
      <c r="S2872" s="434" t="s">
        <v>936</v>
      </c>
    </row>
    <row r="2873" spans="18:19">
      <c r="R2873" s="432" t="s">
        <v>936</v>
      </c>
      <c r="S2873" s="434" t="s">
        <v>936</v>
      </c>
    </row>
    <row r="2874" spans="18:19">
      <c r="R2874" s="432" t="s">
        <v>936</v>
      </c>
      <c r="S2874" s="434" t="s">
        <v>936</v>
      </c>
    </row>
    <row r="2875" spans="18:19">
      <c r="R2875" s="432" t="s">
        <v>936</v>
      </c>
      <c r="S2875" s="434" t="s">
        <v>936</v>
      </c>
    </row>
    <row r="2876" spans="18:19">
      <c r="R2876" s="432" t="s">
        <v>936</v>
      </c>
      <c r="S2876" s="434" t="s">
        <v>936</v>
      </c>
    </row>
    <row r="2877" spans="18:19">
      <c r="R2877" s="432" t="s">
        <v>936</v>
      </c>
      <c r="S2877" s="434" t="s">
        <v>936</v>
      </c>
    </row>
    <row r="2878" spans="18:19">
      <c r="R2878" s="432" t="s">
        <v>936</v>
      </c>
      <c r="S2878" s="434" t="s">
        <v>936</v>
      </c>
    </row>
    <row r="2879" spans="18:19">
      <c r="R2879" s="432" t="s">
        <v>936</v>
      </c>
      <c r="S2879" s="434" t="s">
        <v>936</v>
      </c>
    </row>
    <row r="2880" spans="18:19">
      <c r="R2880" s="432" t="s">
        <v>936</v>
      </c>
      <c r="S2880" s="434" t="s">
        <v>936</v>
      </c>
    </row>
    <row r="2881" spans="18:19">
      <c r="R2881" s="432" t="s">
        <v>936</v>
      </c>
      <c r="S2881" s="434" t="s">
        <v>936</v>
      </c>
    </row>
    <row r="2882" spans="18:19">
      <c r="R2882" s="432" t="s">
        <v>936</v>
      </c>
      <c r="S2882" s="434" t="s">
        <v>936</v>
      </c>
    </row>
    <row r="2883" spans="18:19">
      <c r="R2883" s="432" t="s">
        <v>936</v>
      </c>
      <c r="S2883" s="434" t="s">
        <v>936</v>
      </c>
    </row>
    <row r="2884" spans="18:19">
      <c r="R2884" s="432" t="s">
        <v>936</v>
      </c>
      <c r="S2884" s="434" t="s">
        <v>936</v>
      </c>
    </row>
    <row r="2885" spans="18:19">
      <c r="R2885" s="432" t="s">
        <v>936</v>
      </c>
      <c r="S2885" s="434" t="s">
        <v>936</v>
      </c>
    </row>
    <row r="2886" spans="18:19">
      <c r="R2886" s="432" t="s">
        <v>936</v>
      </c>
      <c r="S2886" s="434" t="s">
        <v>936</v>
      </c>
    </row>
    <row r="2887" spans="18:19">
      <c r="R2887" s="432" t="s">
        <v>936</v>
      </c>
      <c r="S2887" s="434" t="s">
        <v>936</v>
      </c>
    </row>
    <row r="2888" spans="18:19">
      <c r="R2888" s="432" t="s">
        <v>936</v>
      </c>
      <c r="S2888" s="434" t="s">
        <v>936</v>
      </c>
    </row>
    <row r="2889" spans="18:19">
      <c r="R2889" s="432" t="s">
        <v>936</v>
      </c>
      <c r="S2889" s="434" t="s">
        <v>936</v>
      </c>
    </row>
    <row r="2890" spans="18:19">
      <c r="R2890" s="432" t="s">
        <v>936</v>
      </c>
      <c r="S2890" s="434" t="s">
        <v>936</v>
      </c>
    </row>
    <row r="2891" spans="18:19">
      <c r="R2891" s="432" t="s">
        <v>936</v>
      </c>
      <c r="S2891" s="434" t="s">
        <v>936</v>
      </c>
    </row>
    <row r="2892" spans="18:19">
      <c r="R2892" s="432" t="s">
        <v>936</v>
      </c>
      <c r="S2892" s="434" t="s">
        <v>936</v>
      </c>
    </row>
    <row r="2893" spans="18:19">
      <c r="R2893" s="432" t="s">
        <v>936</v>
      </c>
      <c r="S2893" s="434" t="s">
        <v>936</v>
      </c>
    </row>
    <row r="2894" spans="18:19">
      <c r="R2894" s="432" t="s">
        <v>936</v>
      </c>
      <c r="S2894" s="434" t="s">
        <v>936</v>
      </c>
    </row>
    <row r="2895" spans="18:19">
      <c r="R2895" s="432" t="s">
        <v>936</v>
      </c>
      <c r="S2895" s="434" t="s">
        <v>936</v>
      </c>
    </row>
    <row r="2896" spans="18:19">
      <c r="R2896" s="432" t="s">
        <v>936</v>
      </c>
      <c r="S2896" s="434" t="s">
        <v>936</v>
      </c>
    </row>
    <row r="2897" spans="18:19">
      <c r="R2897" s="432" t="s">
        <v>936</v>
      </c>
      <c r="S2897" s="434" t="s">
        <v>936</v>
      </c>
    </row>
    <row r="2898" spans="18:19">
      <c r="R2898" s="432" t="s">
        <v>936</v>
      </c>
      <c r="S2898" s="434" t="s">
        <v>936</v>
      </c>
    </row>
    <row r="2899" spans="18:19">
      <c r="R2899" s="432" t="s">
        <v>936</v>
      </c>
      <c r="S2899" s="434" t="s">
        <v>936</v>
      </c>
    </row>
    <row r="2900" spans="18:19">
      <c r="R2900" s="432" t="s">
        <v>936</v>
      </c>
      <c r="S2900" s="434" t="s">
        <v>936</v>
      </c>
    </row>
    <row r="2901" spans="18:19">
      <c r="R2901" s="432" t="s">
        <v>936</v>
      </c>
      <c r="S2901" s="434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55178-EAD6-4E10-ABA2-27F4B55B605A}">
  <dimension ref="A1:V2901"/>
  <sheetViews>
    <sheetView workbookViewId="0">
      <selection activeCell="X16" sqref="X16"/>
    </sheetView>
  </sheetViews>
  <sheetFormatPr defaultRowHeight="12.75"/>
  <sheetData>
    <row r="1" spans="1:22">
      <c r="A1" s="172" t="s">
        <v>2816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0"/>
    </row>
    <row r="2" spans="1:22">
      <c r="A2" s="169" t="s">
        <v>2536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39"/>
    </row>
    <row r="3" spans="1:22">
      <c r="A3" s="176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495"/>
      <c r="B4" s="474"/>
      <c r="C4" s="474"/>
      <c r="D4" s="474"/>
      <c r="E4" s="474"/>
      <c r="F4" s="474"/>
      <c r="G4" s="474"/>
      <c r="H4" s="474"/>
      <c r="I4" s="47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6"/>
    </row>
    <row r="5" spans="1:22">
      <c r="A5" s="472"/>
      <c r="B5" s="473"/>
      <c r="C5" s="473"/>
      <c r="D5" s="497" t="s">
        <v>3</v>
      </c>
      <c r="E5" s="473"/>
      <c r="F5" s="473"/>
      <c r="G5" s="473"/>
      <c r="H5" s="473"/>
      <c r="I5" s="95" t="s">
        <v>4</v>
      </c>
      <c r="J5" s="95"/>
      <c r="K5" s="95"/>
      <c r="L5" s="473"/>
      <c r="M5" s="473"/>
      <c r="N5" s="95" t="s">
        <v>5</v>
      </c>
      <c r="O5" s="95"/>
      <c r="P5" s="95"/>
      <c r="Q5" s="473"/>
      <c r="R5" s="489"/>
      <c r="S5" s="489"/>
      <c r="T5" s="473"/>
      <c r="U5" s="473"/>
      <c r="V5" s="475"/>
    </row>
    <row r="6" spans="1:22">
      <c r="A6" s="472"/>
      <c r="B6" s="473"/>
      <c r="C6" s="473"/>
      <c r="D6" s="473"/>
      <c r="E6" s="473"/>
      <c r="F6" s="473"/>
      <c r="G6" s="473"/>
      <c r="H6" s="473"/>
      <c r="I6" s="473"/>
      <c r="J6" s="473"/>
      <c r="K6" s="473"/>
      <c r="L6" s="473"/>
      <c r="M6" s="473"/>
      <c r="N6" s="473"/>
      <c r="O6" s="473"/>
      <c r="P6" s="489"/>
      <c r="Q6" s="473"/>
      <c r="R6" s="489"/>
      <c r="S6" s="489"/>
      <c r="T6" s="473"/>
      <c r="U6" s="473"/>
      <c r="V6" s="475"/>
    </row>
    <row r="7" spans="1:22">
      <c r="A7" s="472"/>
      <c r="B7" s="473"/>
      <c r="C7" s="473"/>
      <c r="D7" s="473" t="s">
        <v>6</v>
      </c>
      <c r="E7" s="473"/>
      <c r="F7" s="473"/>
      <c r="G7" s="473"/>
      <c r="H7" s="473"/>
      <c r="I7" s="473"/>
      <c r="J7" s="473">
        <v>150</v>
      </c>
      <c r="K7" s="473"/>
      <c r="L7" s="473"/>
      <c r="M7" s="473"/>
      <c r="N7" s="473"/>
      <c r="O7" s="473">
        <v>137.93736017897092</v>
      </c>
      <c r="P7" s="489"/>
      <c r="Q7" s="473"/>
      <c r="R7" s="489"/>
      <c r="S7" s="489"/>
      <c r="T7" s="473"/>
      <c r="U7" s="473"/>
      <c r="V7" s="475"/>
    </row>
    <row r="8" spans="1:22">
      <c r="A8" s="472"/>
      <c r="B8" s="473"/>
      <c r="C8" s="473"/>
      <c r="D8" s="473" t="s">
        <v>7</v>
      </c>
      <c r="E8" s="473"/>
      <c r="F8" s="473"/>
      <c r="G8" s="473"/>
      <c r="H8" s="473"/>
      <c r="I8" s="473"/>
      <c r="J8" s="473">
        <v>75</v>
      </c>
      <c r="K8" s="473"/>
      <c r="L8" s="473"/>
      <c r="M8" s="473"/>
      <c r="N8" s="473"/>
      <c r="O8" s="473">
        <v>54.986577181208055</v>
      </c>
      <c r="P8" s="489"/>
      <c r="Q8" s="473"/>
      <c r="R8" s="489"/>
      <c r="S8" s="489"/>
      <c r="T8" s="473"/>
      <c r="U8" s="473"/>
      <c r="V8" s="475"/>
    </row>
    <row r="9" spans="1:22">
      <c r="A9" s="472"/>
      <c r="B9" s="473"/>
      <c r="C9" s="473"/>
      <c r="D9" s="496" t="s">
        <v>8</v>
      </c>
      <c r="E9" s="473"/>
      <c r="F9" s="473"/>
      <c r="G9" s="473"/>
      <c r="H9" s="473"/>
      <c r="I9" s="473"/>
      <c r="J9" s="473">
        <v>75</v>
      </c>
      <c r="K9" s="473"/>
      <c r="L9" s="473"/>
      <c r="M9" s="473"/>
      <c r="N9" s="473"/>
      <c r="O9" s="473">
        <v>54.872483221476507</v>
      </c>
      <c r="P9" s="489"/>
      <c r="Q9" s="473"/>
      <c r="R9" s="489"/>
      <c r="S9" s="489"/>
      <c r="T9" s="473"/>
      <c r="U9" s="473"/>
      <c r="V9" s="475"/>
    </row>
    <row r="10" spans="1:22">
      <c r="A10" s="472"/>
      <c r="B10" s="473"/>
      <c r="C10" s="473"/>
      <c r="D10" s="496" t="s">
        <v>9</v>
      </c>
      <c r="E10" s="473"/>
      <c r="F10" s="473"/>
      <c r="G10" s="473"/>
      <c r="H10" s="473"/>
      <c r="I10" s="473"/>
      <c r="J10" s="496">
        <v>0</v>
      </c>
      <c r="K10" s="473"/>
      <c r="L10" s="473"/>
      <c r="M10" s="473"/>
      <c r="N10" s="473"/>
      <c r="O10" s="473">
        <v>-0.15436241610738255</v>
      </c>
      <c r="P10" s="489"/>
      <c r="Q10" s="473"/>
      <c r="R10" s="489"/>
      <c r="S10" s="489"/>
      <c r="T10" s="473"/>
      <c r="U10" s="473"/>
      <c r="V10" s="475"/>
    </row>
    <row r="11" spans="1:22">
      <c r="A11" s="472"/>
      <c r="B11" s="473"/>
      <c r="C11" s="473"/>
      <c r="D11" s="496" t="s">
        <v>10</v>
      </c>
      <c r="E11" s="473"/>
      <c r="F11" s="473"/>
      <c r="G11" s="473"/>
      <c r="H11" s="473"/>
      <c r="I11" s="473"/>
      <c r="J11" s="496">
        <v>100</v>
      </c>
      <c r="K11" s="473"/>
      <c r="L11" s="473"/>
      <c r="M11" s="473"/>
      <c r="N11" s="473"/>
      <c r="O11" s="473">
        <v>92.382550335570471</v>
      </c>
      <c r="P11" s="489"/>
      <c r="Q11" s="473"/>
      <c r="R11" s="489"/>
      <c r="S11" s="489"/>
      <c r="T11" s="473"/>
      <c r="U11" s="473"/>
      <c r="V11" s="475"/>
    </row>
    <row r="12" spans="1:22">
      <c r="A12" s="472"/>
      <c r="B12" s="473"/>
      <c r="C12" s="473"/>
      <c r="D12" s="496" t="s">
        <v>11</v>
      </c>
      <c r="E12" s="473"/>
      <c r="F12" s="473"/>
      <c r="G12" s="473"/>
      <c r="H12" s="473"/>
      <c r="I12" s="473"/>
      <c r="J12" s="496">
        <v>125</v>
      </c>
      <c r="K12" s="473"/>
      <c r="L12" s="473"/>
      <c r="M12" s="473"/>
      <c r="N12" s="473"/>
      <c r="O12" s="473">
        <v>93.807606263982109</v>
      </c>
      <c r="P12" s="489"/>
      <c r="Q12" s="473"/>
      <c r="R12" s="489"/>
      <c r="S12" s="489"/>
      <c r="T12" s="473"/>
      <c r="U12" s="473"/>
      <c r="V12" s="475"/>
    </row>
    <row r="13" spans="1:22">
      <c r="A13" s="472"/>
      <c r="B13" s="473"/>
      <c r="C13" s="473"/>
      <c r="D13" s="496" t="s">
        <v>12</v>
      </c>
      <c r="E13" s="473"/>
      <c r="F13" s="473"/>
      <c r="G13" s="473"/>
      <c r="H13" s="473"/>
      <c r="I13" s="473"/>
      <c r="J13" s="496">
        <v>225</v>
      </c>
      <c r="K13" s="473"/>
      <c r="L13" s="473"/>
      <c r="M13" s="473"/>
      <c r="N13" s="473"/>
      <c r="O13" s="473">
        <v>167.0089485458613</v>
      </c>
      <c r="P13" s="489"/>
      <c r="Q13" s="473"/>
      <c r="R13" s="489"/>
      <c r="S13" s="489"/>
      <c r="T13" s="473"/>
      <c r="U13" s="473"/>
      <c r="V13" s="475"/>
    </row>
    <row r="14" spans="1:22">
      <c r="A14" s="472"/>
      <c r="B14" s="473"/>
      <c r="C14" s="473"/>
      <c r="D14" s="496" t="s">
        <v>13</v>
      </c>
      <c r="E14" s="473"/>
      <c r="F14" s="473"/>
      <c r="G14" s="473"/>
      <c r="H14" s="473"/>
      <c r="I14" s="473"/>
      <c r="J14" s="498">
        <v>10</v>
      </c>
      <c r="K14" s="473"/>
      <c r="L14" s="473"/>
      <c r="M14" s="473"/>
      <c r="N14" s="473"/>
      <c r="O14" s="512">
        <v>10</v>
      </c>
      <c r="P14" s="489"/>
      <c r="Q14" s="473"/>
      <c r="R14" s="489"/>
      <c r="S14" s="489"/>
      <c r="T14" s="473"/>
      <c r="U14" s="473"/>
      <c r="V14" s="475"/>
    </row>
    <row r="15" spans="1:22">
      <c r="A15" s="472"/>
      <c r="B15" s="473"/>
      <c r="C15" s="473"/>
      <c r="D15" s="496" t="s">
        <v>14</v>
      </c>
      <c r="E15" s="473"/>
      <c r="F15" s="473"/>
      <c r="G15" s="473"/>
      <c r="H15" s="473"/>
      <c r="I15" s="473"/>
      <c r="J15" s="496">
        <v>760</v>
      </c>
      <c r="K15" s="473"/>
      <c r="L15" s="473"/>
      <c r="M15" s="473"/>
      <c r="N15" s="473"/>
      <c r="O15" s="473">
        <v>610.84116331096197</v>
      </c>
      <c r="P15" s="489"/>
      <c r="Q15" s="473"/>
      <c r="R15" s="489"/>
      <c r="S15" s="489"/>
      <c r="T15" s="473"/>
      <c r="U15" s="473"/>
      <c r="V15" s="475"/>
    </row>
    <row r="16" spans="1:22">
      <c r="A16" s="472"/>
      <c r="B16" s="473"/>
      <c r="C16" s="473"/>
      <c r="D16" s="496"/>
      <c r="E16" s="473"/>
      <c r="F16" s="473"/>
      <c r="G16" s="473"/>
      <c r="H16" s="473"/>
      <c r="I16" s="473"/>
      <c r="J16" s="473"/>
      <c r="K16" s="473"/>
      <c r="L16" s="473"/>
      <c r="M16" s="473"/>
      <c r="N16" s="473"/>
      <c r="O16" s="473"/>
      <c r="P16" s="489"/>
      <c r="Q16" s="473"/>
      <c r="R16" s="489"/>
      <c r="S16" s="489"/>
      <c r="T16" s="473"/>
      <c r="U16" s="473"/>
      <c r="V16" s="475"/>
    </row>
    <row r="17" spans="1:22">
      <c r="A17" s="472"/>
      <c r="B17" s="473"/>
      <c r="C17" s="473"/>
      <c r="D17" s="496" t="s">
        <v>15</v>
      </c>
      <c r="E17" s="473"/>
      <c r="F17" s="473"/>
      <c r="G17" s="473"/>
      <c r="H17" s="473"/>
      <c r="I17" s="473"/>
      <c r="J17" s="496">
        <v>55</v>
      </c>
      <c r="K17" s="473"/>
      <c r="L17" s="473"/>
      <c r="M17" s="473"/>
      <c r="N17" s="473"/>
      <c r="O17" s="473">
        <v>47.699431818181822</v>
      </c>
      <c r="P17" s="489"/>
      <c r="Q17" s="473"/>
      <c r="R17" s="489"/>
      <c r="S17" s="489"/>
      <c r="T17" s="473"/>
      <c r="U17" s="473"/>
      <c r="V17" s="475"/>
    </row>
    <row r="18" spans="1:22">
      <c r="A18" s="472"/>
      <c r="B18" s="473"/>
      <c r="C18" s="473"/>
      <c r="D18" s="496" t="s">
        <v>2817</v>
      </c>
      <c r="E18" s="473"/>
      <c r="F18" s="473"/>
      <c r="G18" s="473"/>
      <c r="H18" s="473"/>
      <c r="I18" s="473"/>
      <c r="J18" s="496">
        <v>100</v>
      </c>
      <c r="K18" s="473"/>
      <c r="L18" s="473"/>
      <c r="M18" s="473"/>
      <c r="N18" s="473"/>
      <c r="O18" s="473">
        <v>83.047727272727272</v>
      </c>
      <c r="P18" s="489"/>
      <c r="Q18" s="473"/>
      <c r="R18" s="489"/>
      <c r="S18" s="489"/>
      <c r="T18" s="473"/>
      <c r="U18" s="473"/>
      <c r="V18" s="475"/>
    </row>
    <row r="19" spans="1:22">
      <c r="A19" s="472"/>
      <c r="B19" s="473"/>
      <c r="C19" s="473"/>
      <c r="D19" s="496" t="s">
        <v>2818</v>
      </c>
      <c r="E19" s="473"/>
      <c r="F19" s="473"/>
      <c r="G19" s="473"/>
      <c r="H19" s="473"/>
      <c r="I19" s="473"/>
      <c r="J19" s="496">
        <v>20</v>
      </c>
      <c r="K19" s="473"/>
      <c r="L19" s="473"/>
      <c r="M19" s="473"/>
      <c r="N19" s="473"/>
      <c r="O19" s="473">
        <v>8.3068181818181817</v>
      </c>
      <c r="P19" s="489"/>
      <c r="Q19" s="473"/>
      <c r="R19" s="489"/>
      <c r="S19" s="489"/>
      <c r="T19" s="473"/>
      <c r="U19" s="473"/>
      <c r="V19" s="475"/>
    </row>
    <row r="20" spans="1:22">
      <c r="A20" s="472"/>
      <c r="B20" s="473"/>
      <c r="C20" s="473"/>
      <c r="D20" s="496" t="s">
        <v>2819</v>
      </c>
      <c r="E20" s="473"/>
      <c r="F20" s="473"/>
      <c r="G20" s="473"/>
      <c r="H20" s="473"/>
      <c r="I20" s="473"/>
      <c r="J20" s="496">
        <v>20</v>
      </c>
      <c r="K20" s="473"/>
      <c r="L20" s="473"/>
      <c r="M20" s="473"/>
      <c r="N20" s="473"/>
      <c r="O20" s="473">
        <v>19.681818181818183</v>
      </c>
      <c r="P20" s="489"/>
      <c r="Q20" s="473"/>
      <c r="R20" s="489"/>
      <c r="S20" s="489"/>
      <c r="T20" s="473"/>
      <c r="U20" s="473"/>
      <c r="V20" s="475"/>
    </row>
    <row r="21" spans="1:22">
      <c r="A21" s="472"/>
      <c r="B21" s="473"/>
      <c r="C21" s="473"/>
      <c r="D21" s="496" t="s">
        <v>19</v>
      </c>
      <c r="E21" s="473"/>
      <c r="F21" s="473"/>
      <c r="G21" s="473"/>
      <c r="H21" s="473"/>
      <c r="I21" s="473"/>
      <c r="J21" s="496">
        <v>30</v>
      </c>
      <c r="K21" s="473"/>
      <c r="L21" s="473"/>
      <c r="M21" s="473"/>
      <c r="N21" s="473"/>
      <c r="O21" s="473">
        <v>25.681818181818183</v>
      </c>
      <c r="P21" s="489"/>
      <c r="Q21" s="473"/>
      <c r="R21" s="489"/>
      <c r="S21" s="489"/>
      <c r="T21" s="473"/>
      <c r="U21" s="473"/>
      <c r="V21" s="475"/>
    </row>
    <row r="22" spans="1:22">
      <c r="A22" s="472"/>
      <c r="B22" s="473"/>
      <c r="C22" s="473"/>
      <c r="D22" s="496" t="s">
        <v>20</v>
      </c>
      <c r="E22" s="473"/>
      <c r="F22" s="473"/>
      <c r="G22" s="473"/>
      <c r="H22" s="473"/>
      <c r="I22" s="473"/>
      <c r="J22" s="498">
        <v>15</v>
      </c>
      <c r="K22" s="473"/>
      <c r="L22" s="473"/>
      <c r="M22" s="473"/>
      <c r="N22" s="473"/>
      <c r="O22" s="512">
        <v>12.922727272727272</v>
      </c>
      <c r="P22" s="489"/>
      <c r="Q22" s="473"/>
      <c r="R22" s="489"/>
      <c r="S22" s="489"/>
      <c r="T22" s="473"/>
      <c r="U22" s="473"/>
      <c r="V22" s="475"/>
    </row>
    <row r="23" spans="1:22">
      <c r="A23" s="472"/>
      <c r="B23" s="473"/>
      <c r="C23" s="473"/>
      <c r="D23" s="496" t="s">
        <v>21</v>
      </c>
      <c r="E23" s="473"/>
      <c r="F23" s="473"/>
      <c r="G23" s="473"/>
      <c r="H23" s="473"/>
      <c r="I23" s="473"/>
      <c r="J23" s="496">
        <v>240</v>
      </c>
      <c r="K23" s="473"/>
      <c r="L23" s="473"/>
      <c r="M23" s="473"/>
      <c r="N23" s="473"/>
      <c r="O23" s="473">
        <v>197.34034090909091</v>
      </c>
      <c r="P23" s="489"/>
      <c r="Q23" s="473"/>
      <c r="R23" s="489"/>
      <c r="S23" s="489"/>
      <c r="T23" s="473"/>
      <c r="U23" s="473"/>
      <c r="V23" s="475"/>
    </row>
    <row r="24" spans="1:22" ht="13.5" thickBot="1">
      <c r="A24" s="472"/>
      <c r="B24" s="473"/>
      <c r="C24" s="473"/>
      <c r="D24" s="496"/>
      <c r="E24" s="473"/>
      <c r="F24" s="473"/>
      <c r="G24" s="473"/>
      <c r="H24" s="473"/>
      <c r="I24" s="487"/>
      <c r="J24" s="487"/>
      <c r="K24" s="499"/>
      <c r="L24" s="487"/>
      <c r="M24" s="473"/>
      <c r="N24" s="487"/>
      <c r="O24" s="487"/>
      <c r="P24" s="490"/>
      <c r="Q24" s="473"/>
      <c r="R24" s="489"/>
      <c r="S24" s="489"/>
      <c r="T24" s="473"/>
      <c r="U24" s="473"/>
      <c r="V24" s="475"/>
    </row>
    <row r="25" spans="1:22" ht="13.5" thickTop="1">
      <c r="A25" s="472"/>
      <c r="B25" s="473"/>
      <c r="C25" s="473"/>
      <c r="D25" s="496" t="s">
        <v>22</v>
      </c>
      <c r="E25" s="473"/>
      <c r="F25" s="473"/>
      <c r="G25" s="473"/>
      <c r="H25" s="473"/>
      <c r="I25" s="473"/>
      <c r="J25" s="496">
        <v>1000</v>
      </c>
      <c r="K25" s="473"/>
      <c r="L25" s="473"/>
      <c r="M25" s="473"/>
      <c r="N25" s="473"/>
      <c r="O25" s="473">
        <v>808.18150422005283</v>
      </c>
      <c r="P25" s="489"/>
      <c r="Q25" s="473"/>
      <c r="R25" s="489"/>
      <c r="S25" s="489"/>
      <c r="T25" s="473"/>
      <c r="U25" s="473"/>
      <c r="V25" s="475"/>
    </row>
    <row r="26" spans="1:22">
      <c r="A26" s="472"/>
      <c r="B26" s="473"/>
      <c r="C26" s="473"/>
      <c r="D26" s="496"/>
      <c r="E26" s="473"/>
      <c r="F26" s="473"/>
      <c r="G26" s="473"/>
      <c r="H26" s="473"/>
      <c r="I26" s="473"/>
      <c r="J26" s="496"/>
      <c r="K26" s="473"/>
      <c r="L26" s="473"/>
      <c r="M26" s="473"/>
      <c r="N26" s="473"/>
      <c r="O26" s="473"/>
      <c r="P26" s="489"/>
      <c r="Q26" s="473"/>
      <c r="R26" s="489"/>
      <c r="S26" s="489"/>
      <c r="T26" s="473"/>
      <c r="U26" s="473"/>
      <c r="V26" s="475"/>
    </row>
    <row r="27" spans="1:22" ht="13.5" thickBot="1">
      <c r="A27" s="486"/>
      <c r="B27" s="487"/>
      <c r="C27" s="487"/>
      <c r="D27" s="487"/>
      <c r="E27" s="487"/>
      <c r="F27" s="487"/>
      <c r="G27" s="487"/>
      <c r="H27" s="487"/>
      <c r="I27" s="487"/>
      <c r="J27" s="490"/>
      <c r="K27" s="509"/>
      <c r="L27" s="487"/>
      <c r="M27" s="487"/>
      <c r="N27" s="487"/>
      <c r="O27" s="487"/>
      <c r="P27" s="487"/>
      <c r="Q27" s="487"/>
      <c r="R27" s="490"/>
      <c r="S27" s="490"/>
      <c r="T27" s="487"/>
      <c r="U27" s="487"/>
      <c r="V27" s="488"/>
    </row>
    <row r="28" spans="1:22" ht="13.5" thickTop="1">
      <c r="A28" s="482"/>
      <c r="B28" s="482"/>
      <c r="C28" s="483" t="s">
        <v>23</v>
      </c>
      <c r="D28" s="484" t="s">
        <v>24</v>
      </c>
      <c r="E28" s="484" t="s">
        <v>25</v>
      </c>
      <c r="F28" s="484" t="s">
        <v>26</v>
      </c>
      <c r="G28" s="484" t="s">
        <v>27</v>
      </c>
      <c r="H28" s="484" t="s">
        <v>28</v>
      </c>
      <c r="I28" s="484" t="s">
        <v>29</v>
      </c>
      <c r="J28" s="503" t="s">
        <v>30</v>
      </c>
      <c r="K28" s="491" t="s">
        <v>31</v>
      </c>
      <c r="L28" s="484" t="s">
        <v>32</v>
      </c>
      <c r="M28" s="484" t="s">
        <v>33</v>
      </c>
      <c r="N28" s="484" t="s">
        <v>34</v>
      </c>
      <c r="O28" s="484" t="s">
        <v>35</v>
      </c>
      <c r="P28" s="484" t="s">
        <v>36</v>
      </c>
      <c r="Q28" s="478" t="s">
        <v>37</v>
      </c>
      <c r="R28" s="491" t="s">
        <v>38</v>
      </c>
      <c r="S28" s="493" t="s">
        <v>39</v>
      </c>
      <c r="T28" s="485" t="s">
        <v>40</v>
      </c>
      <c r="U28" s="485"/>
      <c r="V28" s="482"/>
    </row>
    <row r="29" spans="1:22">
      <c r="A29" s="480" t="s">
        <v>41</v>
      </c>
      <c r="B29" s="480" t="s">
        <v>42</v>
      </c>
      <c r="C29" s="477">
        <v>150</v>
      </c>
      <c r="D29" s="478">
        <v>75</v>
      </c>
      <c r="E29" s="478">
        <v>75</v>
      </c>
      <c r="F29" s="478">
        <v>0</v>
      </c>
      <c r="G29" s="478">
        <v>100</v>
      </c>
      <c r="H29" s="478">
        <v>125</v>
      </c>
      <c r="I29" s="478">
        <v>225</v>
      </c>
      <c r="J29" s="504">
        <v>10</v>
      </c>
      <c r="K29" s="492">
        <v>760</v>
      </c>
      <c r="L29" s="506">
        <v>55</v>
      </c>
      <c r="M29" s="478">
        <v>100</v>
      </c>
      <c r="N29" s="478">
        <v>20</v>
      </c>
      <c r="O29" s="478">
        <v>20</v>
      </c>
      <c r="P29" s="478">
        <v>30</v>
      </c>
      <c r="Q29" s="478">
        <v>15</v>
      </c>
      <c r="R29" s="492">
        <v>240</v>
      </c>
      <c r="S29" s="494">
        <v>1000</v>
      </c>
      <c r="T29" s="480" t="s">
        <v>1349</v>
      </c>
      <c r="U29" s="480" t="s">
        <v>44</v>
      </c>
      <c r="V29" s="480" t="s">
        <v>45</v>
      </c>
    </row>
    <row r="30" spans="1:22">
      <c r="A30" s="513" t="s">
        <v>2820</v>
      </c>
      <c r="B30" s="513" t="s">
        <v>298</v>
      </c>
      <c r="C30" s="514">
        <v>146</v>
      </c>
      <c r="D30" s="515">
        <v>60</v>
      </c>
      <c r="E30" s="515">
        <v>60</v>
      </c>
      <c r="F30" s="515">
        <v>0</v>
      </c>
      <c r="G30" s="515">
        <v>95</v>
      </c>
      <c r="H30" s="515">
        <v>98</v>
      </c>
      <c r="I30" s="515">
        <v>216</v>
      </c>
      <c r="J30" s="516">
        <v>10</v>
      </c>
      <c r="K30" s="517">
        <v>685</v>
      </c>
      <c r="L30" s="515">
        <v>55</v>
      </c>
      <c r="M30" s="518">
        <v>91</v>
      </c>
      <c r="N30" s="515">
        <v>16</v>
      </c>
      <c r="O30" s="515">
        <v>20</v>
      </c>
      <c r="P30" s="515">
        <v>30</v>
      </c>
      <c r="Q30" s="515">
        <v>15</v>
      </c>
      <c r="R30" s="517">
        <v>227</v>
      </c>
      <c r="S30" s="519">
        <v>912</v>
      </c>
      <c r="T30" s="500" t="s">
        <v>48</v>
      </c>
      <c r="U30" s="481">
        <v>1</v>
      </c>
      <c r="V30" s="500" t="s">
        <v>1705</v>
      </c>
    </row>
    <row r="31" spans="1:22">
      <c r="A31" s="513" t="s">
        <v>2821</v>
      </c>
      <c r="B31" s="513" t="s">
        <v>298</v>
      </c>
      <c r="C31" s="514">
        <v>143</v>
      </c>
      <c r="D31" s="515">
        <v>59</v>
      </c>
      <c r="E31" s="515">
        <v>60</v>
      </c>
      <c r="F31" s="515">
        <v>-1</v>
      </c>
      <c r="G31" s="515">
        <v>90</v>
      </c>
      <c r="H31" s="515">
        <v>91</v>
      </c>
      <c r="I31" s="515">
        <v>225</v>
      </c>
      <c r="J31" s="516">
        <v>10</v>
      </c>
      <c r="K31" s="517">
        <v>677</v>
      </c>
      <c r="L31" s="515">
        <v>55</v>
      </c>
      <c r="M31" s="518">
        <v>94</v>
      </c>
      <c r="N31" s="515">
        <v>18</v>
      </c>
      <c r="O31" s="515">
        <v>20</v>
      </c>
      <c r="P31" s="515">
        <v>30</v>
      </c>
      <c r="Q31" s="515">
        <v>15</v>
      </c>
      <c r="R31" s="517">
        <v>232</v>
      </c>
      <c r="S31" s="519">
        <v>909</v>
      </c>
      <c r="T31" s="500" t="s">
        <v>48</v>
      </c>
      <c r="U31" s="481">
        <v>2</v>
      </c>
      <c r="V31" s="513" t="s">
        <v>2227</v>
      </c>
    </row>
    <row r="32" spans="1:22">
      <c r="A32" s="522" t="s">
        <v>2822</v>
      </c>
      <c r="B32" s="522" t="s">
        <v>1997</v>
      </c>
      <c r="C32" s="501">
        <v>141</v>
      </c>
      <c r="D32" s="502">
        <v>56</v>
      </c>
      <c r="E32" s="502">
        <v>57</v>
      </c>
      <c r="F32" s="502">
        <v>0</v>
      </c>
      <c r="G32" s="502">
        <v>93</v>
      </c>
      <c r="H32" s="502">
        <v>94</v>
      </c>
      <c r="I32" s="502">
        <v>216</v>
      </c>
      <c r="J32" s="511">
        <v>10</v>
      </c>
      <c r="K32" s="492">
        <v>667</v>
      </c>
      <c r="L32" s="502">
        <v>53</v>
      </c>
      <c r="M32" s="507">
        <v>94</v>
      </c>
      <c r="N32" s="502">
        <v>20</v>
      </c>
      <c r="O32" s="502">
        <v>20</v>
      </c>
      <c r="P32" s="502">
        <v>30</v>
      </c>
      <c r="Q32" s="502">
        <v>15</v>
      </c>
      <c r="R32" s="492">
        <v>232</v>
      </c>
      <c r="S32" s="494">
        <v>899</v>
      </c>
      <c r="T32" s="500" t="s">
        <v>48</v>
      </c>
      <c r="U32" s="481">
        <v>3</v>
      </c>
      <c r="V32" s="500" t="s">
        <v>58</v>
      </c>
    </row>
    <row r="33" spans="1:22">
      <c r="A33" s="522" t="s">
        <v>1720</v>
      </c>
      <c r="B33" s="522" t="s">
        <v>2823</v>
      </c>
      <c r="C33" s="501">
        <v>142</v>
      </c>
      <c r="D33" s="502">
        <v>57</v>
      </c>
      <c r="E33" s="502">
        <v>59</v>
      </c>
      <c r="F33" s="502">
        <v>0</v>
      </c>
      <c r="G33" s="502">
        <v>92</v>
      </c>
      <c r="H33" s="502">
        <v>93</v>
      </c>
      <c r="I33" s="502">
        <v>225</v>
      </c>
      <c r="J33" s="511">
        <v>10</v>
      </c>
      <c r="K33" s="492">
        <v>678</v>
      </c>
      <c r="L33" s="502">
        <v>55</v>
      </c>
      <c r="M33" s="507">
        <v>91</v>
      </c>
      <c r="N33" s="502">
        <v>14</v>
      </c>
      <c r="O33" s="502">
        <v>20</v>
      </c>
      <c r="P33" s="502">
        <v>30</v>
      </c>
      <c r="Q33" s="502">
        <v>10</v>
      </c>
      <c r="R33" s="492">
        <v>220</v>
      </c>
      <c r="S33" s="494">
        <v>898</v>
      </c>
      <c r="T33" s="500" t="s">
        <v>48</v>
      </c>
      <c r="U33" s="481">
        <v>4</v>
      </c>
      <c r="V33" s="500" t="s">
        <v>58</v>
      </c>
    </row>
    <row r="34" spans="1:22">
      <c r="A34" s="500" t="s">
        <v>605</v>
      </c>
      <c r="B34" s="500" t="s">
        <v>306</v>
      </c>
      <c r="C34" s="501">
        <v>137</v>
      </c>
      <c r="D34" s="502">
        <v>57</v>
      </c>
      <c r="E34" s="502">
        <v>56</v>
      </c>
      <c r="F34" s="502">
        <v>0</v>
      </c>
      <c r="G34" s="502">
        <v>88</v>
      </c>
      <c r="H34" s="502">
        <v>90</v>
      </c>
      <c r="I34" s="502">
        <v>225</v>
      </c>
      <c r="J34" s="511">
        <v>10</v>
      </c>
      <c r="K34" s="492">
        <v>663</v>
      </c>
      <c r="L34" s="502">
        <v>55</v>
      </c>
      <c r="M34" s="507">
        <v>92</v>
      </c>
      <c r="N34" s="502">
        <v>18</v>
      </c>
      <c r="O34" s="502">
        <v>20</v>
      </c>
      <c r="P34" s="502">
        <v>30</v>
      </c>
      <c r="Q34" s="502">
        <v>10</v>
      </c>
      <c r="R34" s="492">
        <v>225</v>
      </c>
      <c r="S34" s="494">
        <v>888</v>
      </c>
      <c r="T34" s="500" t="s">
        <v>48</v>
      </c>
      <c r="U34" s="481">
        <v>5</v>
      </c>
      <c r="V34" s="500" t="s">
        <v>58</v>
      </c>
    </row>
    <row r="35" spans="1:22">
      <c r="A35" s="522" t="s">
        <v>2824</v>
      </c>
      <c r="B35" s="522" t="s">
        <v>2823</v>
      </c>
      <c r="C35" s="501">
        <v>143</v>
      </c>
      <c r="D35" s="502">
        <v>56</v>
      </c>
      <c r="E35" s="502">
        <v>55</v>
      </c>
      <c r="F35" s="502">
        <v>0</v>
      </c>
      <c r="G35" s="502">
        <v>93</v>
      </c>
      <c r="H35" s="502">
        <v>95</v>
      </c>
      <c r="I35" s="502">
        <v>225</v>
      </c>
      <c r="J35" s="511">
        <v>10</v>
      </c>
      <c r="K35" s="492">
        <v>677</v>
      </c>
      <c r="L35" s="502">
        <v>55</v>
      </c>
      <c r="M35" s="507">
        <v>92</v>
      </c>
      <c r="N35" s="502">
        <v>2</v>
      </c>
      <c r="O35" s="502">
        <v>20</v>
      </c>
      <c r="P35" s="502">
        <v>30</v>
      </c>
      <c r="Q35" s="502">
        <v>10</v>
      </c>
      <c r="R35" s="492">
        <v>209</v>
      </c>
      <c r="S35" s="494">
        <v>886</v>
      </c>
      <c r="T35" s="500" t="s">
        <v>48</v>
      </c>
      <c r="U35" s="481">
        <v>6</v>
      </c>
      <c r="V35" s="500" t="s">
        <v>58</v>
      </c>
    </row>
    <row r="36" spans="1:22">
      <c r="A36" s="500" t="s">
        <v>2825</v>
      </c>
      <c r="B36" s="500" t="s">
        <v>306</v>
      </c>
      <c r="C36" s="501">
        <v>142</v>
      </c>
      <c r="D36" s="502">
        <v>59</v>
      </c>
      <c r="E36" s="502">
        <v>59</v>
      </c>
      <c r="F36" s="502">
        <v>-1</v>
      </c>
      <c r="G36" s="502">
        <v>90</v>
      </c>
      <c r="H36" s="502">
        <v>88</v>
      </c>
      <c r="I36" s="502">
        <v>216</v>
      </c>
      <c r="J36" s="511">
        <v>10</v>
      </c>
      <c r="K36" s="492">
        <v>663</v>
      </c>
      <c r="L36" s="502">
        <v>55</v>
      </c>
      <c r="M36" s="507">
        <v>85</v>
      </c>
      <c r="N36" s="502">
        <v>16</v>
      </c>
      <c r="O36" s="502">
        <v>20</v>
      </c>
      <c r="P36" s="502">
        <v>30</v>
      </c>
      <c r="Q36" s="502">
        <v>15</v>
      </c>
      <c r="R36" s="492">
        <v>221</v>
      </c>
      <c r="S36" s="494">
        <v>884</v>
      </c>
      <c r="T36" s="500" t="s">
        <v>48</v>
      </c>
      <c r="U36" s="481">
        <v>7</v>
      </c>
      <c r="V36" s="500" t="s">
        <v>58</v>
      </c>
    </row>
    <row r="37" spans="1:22">
      <c r="A37" s="522" t="s">
        <v>2538</v>
      </c>
      <c r="B37" s="522" t="s">
        <v>298</v>
      </c>
      <c r="C37" s="501">
        <v>139</v>
      </c>
      <c r="D37" s="502">
        <v>54</v>
      </c>
      <c r="E37" s="502">
        <v>58</v>
      </c>
      <c r="F37" s="502">
        <v>-1</v>
      </c>
      <c r="G37" s="502">
        <v>90</v>
      </c>
      <c r="H37" s="502">
        <v>90</v>
      </c>
      <c r="I37" s="502">
        <v>207</v>
      </c>
      <c r="J37" s="511">
        <v>10</v>
      </c>
      <c r="K37" s="492">
        <v>647</v>
      </c>
      <c r="L37" s="502">
        <v>55</v>
      </c>
      <c r="M37" s="507">
        <v>96</v>
      </c>
      <c r="N37" s="502">
        <v>20</v>
      </c>
      <c r="O37" s="502">
        <v>20</v>
      </c>
      <c r="P37" s="502">
        <v>30</v>
      </c>
      <c r="Q37" s="502">
        <v>15</v>
      </c>
      <c r="R37" s="492">
        <v>236</v>
      </c>
      <c r="S37" s="494">
        <v>883</v>
      </c>
      <c r="T37" s="500" t="s">
        <v>48</v>
      </c>
      <c r="U37" s="481">
        <v>8</v>
      </c>
      <c r="V37" s="500" t="s">
        <v>58</v>
      </c>
    </row>
    <row r="38" spans="1:22">
      <c r="A38" s="500" t="s">
        <v>2826</v>
      </c>
      <c r="B38" s="500" t="s">
        <v>2823</v>
      </c>
      <c r="C38" s="501">
        <v>142</v>
      </c>
      <c r="D38" s="502">
        <v>55</v>
      </c>
      <c r="E38" s="502">
        <v>57</v>
      </c>
      <c r="F38" s="502">
        <v>0</v>
      </c>
      <c r="G38" s="502">
        <v>92</v>
      </c>
      <c r="H38" s="502">
        <v>93</v>
      </c>
      <c r="I38" s="502">
        <v>216</v>
      </c>
      <c r="J38" s="511">
        <v>10</v>
      </c>
      <c r="K38" s="492">
        <v>665</v>
      </c>
      <c r="L38" s="502">
        <v>55</v>
      </c>
      <c r="M38" s="507">
        <v>92</v>
      </c>
      <c r="N38" s="502">
        <v>2</v>
      </c>
      <c r="O38" s="502">
        <v>20</v>
      </c>
      <c r="P38" s="502">
        <v>30</v>
      </c>
      <c r="Q38" s="502">
        <v>15</v>
      </c>
      <c r="R38" s="492">
        <v>214</v>
      </c>
      <c r="S38" s="494">
        <v>879</v>
      </c>
      <c r="T38" s="500" t="s">
        <v>48</v>
      </c>
      <c r="U38" s="481">
        <v>9</v>
      </c>
      <c r="V38" s="500" t="s">
        <v>58</v>
      </c>
    </row>
    <row r="39" spans="1:22">
      <c r="A39" s="481" t="s">
        <v>2827</v>
      </c>
      <c r="B39" s="522" t="s">
        <v>306</v>
      </c>
      <c r="C39" s="501">
        <v>143</v>
      </c>
      <c r="D39" s="502">
        <v>56</v>
      </c>
      <c r="E39" s="502">
        <v>54</v>
      </c>
      <c r="F39" s="502">
        <v>0</v>
      </c>
      <c r="G39" s="502">
        <v>90</v>
      </c>
      <c r="H39" s="502">
        <v>95</v>
      </c>
      <c r="I39" s="502">
        <v>207</v>
      </c>
      <c r="J39" s="511">
        <v>10</v>
      </c>
      <c r="K39" s="492">
        <v>655</v>
      </c>
      <c r="L39" s="502">
        <v>55</v>
      </c>
      <c r="M39" s="507">
        <v>92</v>
      </c>
      <c r="N39" s="502">
        <v>16</v>
      </c>
      <c r="O39" s="502">
        <v>20</v>
      </c>
      <c r="P39" s="502">
        <v>25</v>
      </c>
      <c r="Q39" s="502">
        <v>15</v>
      </c>
      <c r="R39" s="492">
        <v>223</v>
      </c>
      <c r="S39" s="494">
        <v>878</v>
      </c>
      <c r="T39" s="500" t="s">
        <v>48</v>
      </c>
      <c r="U39" s="481">
        <v>10</v>
      </c>
      <c r="V39" s="500" t="s">
        <v>58</v>
      </c>
    </row>
    <row r="40" spans="1:22">
      <c r="A40" s="522" t="s">
        <v>2828</v>
      </c>
      <c r="B40" s="522" t="s">
        <v>2823</v>
      </c>
      <c r="C40" s="501">
        <v>143</v>
      </c>
      <c r="D40" s="502">
        <v>56</v>
      </c>
      <c r="E40" s="502">
        <v>58</v>
      </c>
      <c r="F40" s="502">
        <v>0</v>
      </c>
      <c r="G40" s="502">
        <v>93</v>
      </c>
      <c r="H40" s="502">
        <v>95</v>
      </c>
      <c r="I40" s="502">
        <v>207</v>
      </c>
      <c r="J40" s="511">
        <v>10</v>
      </c>
      <c r="K40" s="492">
        <v>662</v>
      </c>
      <c r="L40" s="502">
        <v>55</v>
      </c>
      <c r="M40" s="507">
        <v>92</v>
      </c>
      <c r="N40" s="502">
        <v>2</v>
      </c>
      <c r="O40" s="502">
        <v>20</v>
      </c>
      <c r="P40" s="502">
        <v>30</v>
      </c>
      <c r="Q40" s="502">
        <v>15</v>
      </c>
      <c r="R40" s="492">
        <v>214</v>
      </c>
      <c r="S40" s="494">
        <v>876</v>
      </c>
      <c r="T40" s="500" t="s">
        <v>48</v>
      </c>
      <c r="U40" s="481">
        <v>11</v>
      </c>
      <c r="V40" s="500" t="s">
        <v>58</v>
      </c>
    </row>
    <row r="41" spans="1:22">
      <c r="A41" s="522" t="s">
        <v>2829</v>
      </c>
      <c r="B41" s="522" t="s">
        <v>166</v>
      </c>
      <c r="C41" s="501">
        <v>141</v>
      </c>
      <c r="D41" s="502">
        <v>56</v>
      </c>
      <c r="E41" s="502">
        <v>55</v>
      </c>
      <c r="F41" s="502">
        <v>0</v>
      </c>
      <c r="G41" s="502">
        <v>92</v>
      </c>
      <c r="H41" s="502">
        <v>93</v>
      </c>
      <c r="I41" s="502">
        <v>207</v>
      </c>
      <c r="J41" s="511">
        <v>10</v>
      </c>
      <c r="K41" s="492">
        <v>654</v>
      </c>
      <c r="L41" s="502">
        <v>50</v>
      </c>
      <c r="M41" s="507">
        <v>93</v>
      </c>
      <c r="N41" s="502">
        <v>13</v>
      </c>
      <c r="O41" s="502">
        <v>20</v>
      </c>
      <c r="P41" s="502">
        <v>30</v>
      </c>
      <c r="Q41" s="502">
        <v>15</v>
      </c>
      <c r="R41" s="492">
        <v>221</v>
      </c>
      <c r="S41" s="494">
        <v>875</v>
      </c>
      <c r="T41" s="500" t="s">
        <v>48</v>
      </c>
      <c r="U41" s="481">
        <v>12</v>
      </c>
      <c r="V41" s="500" t="s">
        <v>58</v>
      </c>
    </row>
    <row r="42" spans="1:22">
      <c r="A42" s="500" t="s">
        <v>2830</v>
      </c>
      <c r="B42" s="500" t="s">
        <v>318</v>
      </c>
      <c r="C42" s="501">
        <v>143</v>
      </c>
      <c r="D42" s="502">
        <v>54</v>
      </c>
      <c r="E42" s="502">
        <v>54</v>
      </c>
      <c r="F42" s="502">
        <v>0</v>
      </c>
      <c r="G42" s="502">
        <v>89</v>
      </c>
      <c r="H42" s="502">
        <v>92</v>
      </c>
      <c r="I42" s="502">
        <v>216</v>
      </c>
      <c r="J42" s="511">
        <v>10</v>
      </c>
      <c r="K42" s="492">
        <v>658</v>
      </c>
      <c r="L42" s="502">
        <v>50</v>
      </c>
      <c r="M42" s="507">
        <v>93</v>
      </c>
      <c r="N42" s="502">
        <v>12</v>
      </c>
      <c r="O42" s="502">
        <v>20</v>
      </c>
      <c r="P42" s="502">
        <v>20</v>
      </c>
      <c r="Q42" s="502">
        <v>15</v>
      </c>
      <c r="R42" s="492">
        <v>210</v>
      </c>
      <c r="S42" s="494">
        <v>868</v>
      </c>
      <c r="T42" s="500" t="s">
        <v>48</v>
      </c>
      <c r="U42" s="481">
        <v>13</v>
      </c>
      <c r="V42" s="500" t="s">
        <v>58</v>
      </c>
    </row>
    <row r="43" spans="1:22">
      <c r="A43" s="522" t="s">
        <v>2634</v>
      </c>
      <c r="B43" s="522" t="s">
        <v>206</v>
      </c>
      <c r="C43" s="501">
        <v>140</v>
      </c>
      <c r="D43" s="502">
        <v>55</v>
      </c>
      <c r="E43" s="502">
        <v>52</v>
      </c>
      <c r="F43" s="502">
        <v>0</v>
      </c>
      <c r="G43" s="502">
        <v>90</v>
      </c>
      <c r="H43" s="502">
        <v>90</v>
      </c>
      <c r="I43" s="502">
        <v>207</v>
      </c>
      <c r="J43" s="511">
        <v>10</v>
      </c>
      <c r="K43" s="492">
        <v>644</v>
      </c>
      <c r="L43" s="502">
        <v>55</v>
      </c>
      <c r="M43" s="507">
        <v>89</v>
      </c>
      <c r="N43" s="502">
        <v>7</v>
      </c>
      <c r="O43" s="502">
        <v>20</v>
      </c>
      <c r="P43" s="502">
        <v>30</v>
      </c>
      <c r="Q43" s="502">
        <v>15</v>
      </c>
      <c r="R43" s="492">
        <v>216</v>
      </c>
      <c r="S43" s="494">
        <v>860</v>
      </c>
      <c r="T43" s="500" t="s">
        <v>48</v>
      </c>
      <c r="U43" s="481">
        <v>14</v>
      </c>
      <c r="V43" s="500" t="s">
        <v>58</v>
      </c>
    </row>
    <row r="44" spans="1:22">
      <c r="A44" s="522" t="s">
        <v>2540</v>
      </c>
      <c r="B44" s="522" t="s">
        <v>2823</v>
      </c>
      <c r="C44" s="501">
        <v>141</v>
      </c>
      <c r="D44" s="502">
        <v>55</v>
      </c>
      <c r="E44" s="502">
        <v>54</v>
      </c>
      <c r="F44" s="502">
        <v>0</v>
      </c>
      <c r="G44" s="502">
        <v>90</v>
      </c>
      <c r="H44" s="502">
        <v>91</v>
      </c>
      <c r="I44" s="502">
        <v>207</v>
      </c>
      <c r="J44" s="511">
        <v>10</v>
      </c>
      <c r="K44" s="492">
        <v>648</v>
      </c>
      <c r="L44" s="502">
        <v>50</v>
      </c>
      <c r="M44" s="507">
        <v>93</v>
      </c>
      <c r="N44" s="502">
        <v>2</v>
      </c>
      <c r="O44" s="502">
        <v>20</v>
      </c>
      <c r="P44" s="502">
        <v>30</v>
      </c>
      <c r="Q44" s="502">
        <v>15</v>
      </c>
      <c r="R44" s="492">
        <v>210</v>
      </c>
      <c r="S44" s="494">
        <v>858</v>
      </c>
      <c r="T44" s="500" t="s">
        <v>48</v>
      </c>
      <c r="U44" s="481">
        <v>15</v>
      </c>
      <c r="V44" s="500" t="s">
        <v>58</v>
      </c>
    </row>
    <row r="45" spans="1:22">
      <c r="A45" s="520" t="s">
        <v>1844</v>
      </c>
      <c r="B45" s="520" t="s">
        <v>440</v>
      </c>
      <c r="C45" s="514">
        <v>137</v>
      </c>
      <c r="D45" s="515">
        <v>54</v>
      </c>
      <c r="E45" s="515">
        <v>55</v>
      </c>
      <c r="F45" s="515">
        <v>0</v>
      </c>
      <c r="G45" s="515">
        <v>90</v>
      </c>
      <c r="H45" s="521">
        <v>90</v>
      </c>
      <c r="I45" s="515">
        <v>189</v>
      </c>
      <c r="J45" s="516">
        <v>10</v>
      </c>
      <c r="K45" s="517">
        <v>625</v>
      </c>
      <c r="L45" s="515">
        <v>55</v>
      </c>
      <c r="M45" s="518">
        <v>96</v>
      </c>
      <c r="N45" s="515">
        <v>16</v>
      </c>
      <c r="O45" s="515">
        <v>20</v>
      </c>
      <c r="P45" s="515">
        <v>30</v>
      </c>
      <c r="Q45" s="515">
        <v>15</v>
      </c>
      <c r="R45" s="517">
        <v>232</v>
      </c>
      <c r="S45" s="519">
        <v>857</v>
      </c>
      <c r="T45" s="500" t="s">
        <v>48</v>
      </c>
      <c r="U45" s="481">
        <v>16</v>
      </c>
      <c r="V45" s="500" t="s">
        <v>58</v>
      </c>
    </row>
    <row r="46" spans="1:22">
      <c r="A46" s="500" t="s">
        <v>2831</v>
      </c>
      <c r="B46" s="500" t="s">
        <v>1625</v>
      </c>
      <c r="C46" s="501">
        <v>155</v>
      </c>
      <c r="D46" s="502">
        <v>54</v>
      </c>
      <c r="E46" s="502">
        <v>55</v>
      </c>
      <c r="F46" s="502">
        <v>0</v>
      </c>
      <c r="G46" s="502">
        <v>93</v>
      </c>
      <c r="H46" s="502">
        <v>98</v>
      </c>
      <c r="I46" s="502">
        <v>162</v>
      </c>
      <c r="J46" s="511">
        <v>10</v>
      </c>
      <c r="K46" s="492">
        <v>627</v>
      </c>
      <c r="L46" s="502">
        <v>55</v>
      </c>
      <c r="M46" s="507">
        <v>91</v>
      </c>
      <c r="N46" s="502">
        <v>16</v>
      </c>
      <c r="O46" s="502">
        <v>20</v>
      </c>
      <c r="P46" s="502">
        <v>30</v>
      </c>
      <c r="Q46" s="502">
        <v>15</v>
      </c>
      <c r="R46" s="492">
        <v>227</v>
      </c>
      <c r="S46" s="494">
        <v>854</v>
      </c>
      <c r="T46" s="500" t="s">
        <v>48</v>
      </c>
      <c r="U46" s="481">
        <v>17</v>
      </c>
      <c r="V46" s="500" t="s">
        <v>58</v>
      </c>
    </row>
    <row r="47" spans="1:22">
      <c r="A47" s="522" t="s">
        <v>2832</v>
      </c>
      <c r="B47" s="522" t="s">
        <v>193</v>
      </c>
      <c r="C47" s="501">
        <v>141</v>
      </c>
      <c r="D47" s="502">
        <v>57</v>
      </c>
      <c r="E47" s="502">
        <v>55</v>
      </c>
      <c r="F47" s="502">
        <v>0</v>
      </c>
      <c r="G47" s="502">
        <v>93</v>
      </c>
      <c r="H47" s="502">
        <v>96</v>
      </c>
      <c r="I47" s="502">
        <v>189</v>
      </c>
      <c r="J47" s="511">
        <v>10</v>
      </c>
      <c r="K47" s="492">
        <v>641</v>
      </c>
      <c r="L47" s="502">
        <v>53</v>
      </c>
      <c r="M47" s="507">
        <v>92</v>
      </c>
      <c r="N47" s="502">
        <v>2</v>
      </c>
      <c r="O47" s="502">
        <v>20</v>
      </c>
      <c r="P47" s="502">
        <v>30</v>
      </c>
      <c r="Q47" s="502">
        <v>15</v>
      </c>
      <c r="R47" s="492">
        <v>212</v>
      </c>
      <c r="S47" s="494">
        <v>853</v>
      </c>
      <c r="T47" s="500" t="s">
        <v>48</v>
      </c>
      <c r="U47" s="481">
        <v>18</v>
      </c>
      <c r="V47" s="500" t="s">
        <v>58</v>
      </c>
    </row>
    <row r="48" spans="1:22">
      <c r="A48" s="522" t="s">
        <v>2833</v>
      </c>
      <c r="B48" s="522" t="s">
        <v>2354</v>
      </c>
      <c r="C48" s="501">
        <v>141</v>
      </c>
      <c r="D48" s="502">
        <v>54</v>
      </c>
      <c r="E48" s="502">
        <v>54</v>
      </c>
      <c r="F48" s="502">
        <v>0</v>
      </c>
      <c r="G48" s="502">
        <v>93</v>
      </c>
      <c r="H48" s="502">
        <v>93</v>
      </c>
      <c r="I48" s="502">
        <v>171</v>
      </c>
      <c r="J48" s="511">
        <v>10</v>
      </c>
      <c r="K48" s="492">
        <v>616</v>
      </c>
      <c r="L48" s="502">
        <v>55</v>
      </c>
      <c r="M48" s="507">
        <v>92</v>
      </c>
      <c r="N48" s="502">
        <v>18</v>
      </c>
      <c r="O48" s="502">
        <v>20</v>
      </c>
      <c r="P48" s="502">
        <v>30</v>
      </c>
      <c r="Q48" s="502">
        <v>15</v>
      </c>
      <c r="R48" s="492">
        <v>230</v>
      </c>
      <c r="S48" s="494">
        <v>846</v>
      </c>
      <c r="T48" s="500" t="s">
        <v>48</v>
      </c>
      <c r="U48" s="481">
        <v>19</v>
      </c>
      <c r="V48" s="500" t="s">
        <v>58</v>
      </c>
    </row>
    <row r="49" spans="1:22">
      <c r="A49" s="500" t="s">
        <v>2834</v>
      </c>
      <c r="B49" s="500" t="s">
        <v>178</v>
      </c>
      <c r="C49" s="501">
        <v>142</v>
      </c>
      <c r="D49" s="502">
        <v>56</v>
      </c>
      <c r="E49" s="502">
        <v>58</v>
      </c>
      <c r="F49" s="502">
        <v>0</v>
      </c>
      <c r="G49" s="502">
        <v>92</v>
      </c>
      <c r="H49" s="502">
        <v>93</v>
      </c>
      <c r="I49" s="502">
        <v>189</v>
      </c>
      <c r="J49" s="511">
        <v>10</v>
      </c>
      <c r="K49" s="492">
        <v>640</v>
      </c>
      <c r="L49" s="502">
        <v>38</v>
      </c>
      <c r="M49" s="507">
        <v>83</v>
      </c>
      <c r="N49" s="502">
        <v>20</v>
      </c>
      <c r="O49" s="502">
        <v>20</v>
      </c>
      <c r="P49" s="502">
        <v>30</v>
      </c>
      <c r="Q49" s="502">
        <v>15</v>
      </c>
      <c r="R49" s="492">
        <v>206</v>
      </c>
      <c r="S49" s="494">
        <v>846</v>
      </c>
      <c r="T49" s="500" t="s">
        <v>48</v>
      </c>
      <c r="U49" s="481">
        <v>19</v>
      </c>
      <c r="V49" s="500" t="s">
        <v>58</v>
      </c>
    </row>
    <row r="50" spans="1:22">
      <c r="A50" s="500" t="s">
        <v>2835</v>
      </c>
      <c r="B50" s="500" t="s">
        <v>503</v>
      </c>
      <c r="C50" s="501">
        <v>139</v>
      </c>
      <c r="D50" s="502">
        <v>59</v>
      </c>
      <c r="E50" s="502">
        <v>60</v>
      </c>
      <c r="F50" s="502">
        <v>0</v>
      </c>
      <c r="G50" s="502">
        <v>92</v>
      </c>
      <c r="H50" s="502">
        <v>94</v>
      </c>
      <c r="I50" s="502">
        <v>180</v>
      </c>
      <c r="J50" s="511">
        <v>10</v>
      </c>
      <c r="K50" s="492">
        <v>634</v>
      </c>
      <c r="L50" s="502">
        <v>55</v>
      </c>
      <c r="M50" s="507">
        <v>88</v>
      </c>
      <c r="N50" s="502">
        <v>2</v>
      </c>
      <c r="O50" s="502">
        <v>20</v>
      </c>
      <c r="P50" s="502">
        <v>30</v>
      </c>
      <c r="Q50" s="502">
        <v>15</v>
      </c>
      <c r="R50" s="492">
        <v>210</v>
      </c>
      <c r="S50" s="494">
        <v>844</v>
      </c>
      <c r="T50" s="500" t="s">
        <v>48</v>
      </c>
      <c r="U50" s="481">
        <v>21</v>
      </c>
      <c r="V50" s="500" t="s">
        <v>58</v>
      </c>
    </row>
    <row r="51" spans="1:22">
      <c r="A51" s="522" t="s">
        <v>2836</v>
      </c>
      <c r="B51" s="522" t="s">
        <v>440</v>
      </c>
      <c r="C51" s="501">
        <v>142</v>
      </c>
      <c r="D51" s="502">
        <v>54</v>
      </c>
      <c r="E51" s="502">
        <v>55</v>
      </c>
      <c r="F51" s="502">
        <v>-1</v>
      </c>
      <c r="G51" s="502">
        <v>90</v>
      </c>
      <c r="H51" s="502">
        <v>93</v>
      </c>
      <c r="I51" s="502">
        <v>189</v>
      </c>
      <c r="J51" s="511">
        <v>10</v>
      </c>
      <c r="K51" s="492">
        <v>632</v>
      </c>
      <c r="L51" s="502">
        <v>55</v>
      </c>
      <c r="M51" s="507">
        <v>89</v>
      </c>
      <c r="N51" s="502">
        <v>2</v>
      </c>
      <c r="O51" s="502">
        <v>20</v>
      </c>
      <c r="P51" s="502">
        <v>30</v>
      </c>
      <c r="Q51" s="502">
        <v>15</v>
      </c>
      <c r="R51" s="492">
        <v>211</v>
      </c>
      <c r="S51" s="494">
        <v>843</v>
      </c>
      <c r="T51" s="500" t="s">
        <v>48</v>
      </c>
      <c r="U51" s="481">
        <v>22</v>
      </c>
      <c r="V51" s="500" t="s">
        <v>74</v>
      </c>
    </row>
    <row r="52" spans="1:22">
      <c r="A52" s="522" t="s">
        <v>2837</v>
      </c>
      <c r="B52" s="522" t="s">
        <v>166</v>
      </c>
      <c r="C52" s="501">
        <v>140</v>
      </c>
      <c r="D52" s="502">
        <v>58</v>
      </c>
      <c r="E52" s="502">
        <v>57</v>
      </c>
      <c r="F52" s="502">
        <v>0</v>
      </c>
      <c r="G52" s="502">
        <v>93</v>
      </c>
      <c r="H52" s="502">
        <v>92</v>
      </c>
      <c r="I52" s="502">
        <v>189</v>
      </c>
      <c r="J52" s="511">
        <v>10</v>
      </c>
      <c r="K52" s="492">
        <v>639</v>
      </c>
      <c r="L52" s="502">
        <v>40</v>
      </c>
      <c r="M52" s="507">
        <v>93</v>
      </c>
      <c r="N52" s="502">
        <v>2</v>
      </c>
      <c r="O52" s="502">
        <v>20</v>
      </c>
      <c r="P52" s="502">
        <v>30</v>
      </c>
      <c r="Q52" s="502">
        <v>15</v>
      </c>
      <c r="R52" s="492">
        <v>200</v>
      </c>
      <c r="S52" s="494">
        <v>839</v>
      </c>
      <c r="T52" s="500" t="s">
        <v>48</v>
      </c>
      <c r="U52" s="481">
        <v>23</v>
      </c>
      <c r="V52" s="500" t="s">
        <v>74</v>
      </c>
    </row>
    <row r="53" spans="1:22">
      <c r="A53" s="500" t="s">
        <v>2838</v>
      </c>
      <c r="B53" s="500" t="s">
        <v>2354</v>
      </c>
      <c r="C53" s="501">
        <v>143</v>
      </c>
      <c r="D53" s="502">
        <v>53</v>
      </c>
      <c r="E53" s="502">
        <v>56</v>
      </c>
      <c r="F53" s="502">
        <v>0</v>
      </c>
      <c r="G53" s="502">
        <v>92</v>
      </c>
      <c r="H53" s="502">
        <v>95</v>
      </c>
      <c r="I53" s="502">
        <v>162</v>
      </c>
      <c r="J53" s="511">
        <v>10</v>
      </c>
      <c r="K53" s="492">
        <v>611</v>
      </c>
      <c r="L53" s="502">
        <v>54</v>
      </c>
      <c r="M53" s="507">
        <v>91</v>
      </c>
      <c r="N53" s="502">
        <v>18</v>
      </c>
      <c r="O53" s="502">
        <v>20</v>
      </c>
      <c r="P53" s="502">
        <v>30</v>
      </c>
      <c r="Q53" s="502">
        <v>15</v>
      </c>
      <c r="R53" s="492">
        <v>228</v>
      </c>
      <c r="S53" s="494">
        <v>839</v>
      </c>
      <c r="T53" s="500" t="s">
        <v>48</v>
      </c>
      <c r="U53" s="481">
        <v>23</v>
      </c>
      <c r="V53" s="500" t="s">
        <v>74</v>
      </c>
    </row>
    <row r="54" spans="1:22">
      <c r="A54" s="522" t="s">
        <v>2032</v>
      </c>
      <c r="B54" s="522" t="s">
        <v>193</v>
      </c>
      <c r="C54" s="501">
        <v>141</v>
      </c>
      <c r="D54" s="502">
        <v>58</v>
      </c>
      <c r="E54" s="502">
        <v>60</v>
      </c>
      <c r="F54" s="502">
        <v>0</v>
      </c>
      <c r="G54" s="502">
        <v>94</v>
      </c>
      <c r="H54" s="502">
        <v>97</v>
      </c>
      <c r="I54" s="502">
        <v>180</v>
      </c>
      <c r="J54" s="511">
        <v>10</v>
      </c>
      <c r="K54" s="492">
        <v>640</v>
      </c>
      <c r="L54" s="502">
        <v>55</v>
      </c>
      <c r="M54" s="507">
        <v>82</v>
      </c>
      <c r="N54" s="502">
        <v>13</v>
      </c>
      <c r="O54" s="502">
        <v>20</v>
      </c>
      <c r="P54" s="502">
        <v>15</v>
      </c>
      <c r="Q54" s="502">
        <v>10</v>
      </c>
      <c r="R54" s="492">
        <v>195</v>
      </c>
      <c r="S54" s="494">
        <v>835</v>
      </c>
      <c r="T54" s="500" t="s">
        <v>48</v>
      </c>
      <c r="U54" s="481">
        <v>25</v>
      </c>
      <c r="V54" s="500" t="s">
        <v>74</v>
      </c>
    </row>
    <row r="55" spans="1:22">
      <c r="A55" s="522" t="s">
        <v>2839</v>
      </c>
      <c r="B55" s="522" t="s">
        <v>223</v>
      </c>
      <c r="C55" s="501">
        <v>140</v>
      </c>
      <c r="D55" s="502">
        <v>53</v>
      </c>
      <c r="E55" s="502">
        <v>54</v>
      </c>
      <c r="F55" s="502">
        <v>-1</v>
      </c>
      <c r="G55" s="502">
        <v>92</v>
      </c>
      <c r="H55" s="502">
        <v>94</v>
      </c>
      <c r="I55" s="502">
        <v>207</v>
      </c>
      <c r="J55" s="511">
        <v>10</v>
      </c>
      <c r="K55" s="492">
        <v>649</v>
      </c>
      <c r="L55" s="502">
        <v>25</v>
      </c>
      <c r="M55" s="507">
        <v>90</v>
      </c>
      <c r="N55" s="502">
        <v>2</v>
      </c>
      <c r="O55" s="502">
        <v>20</v>
      </c>
      <c r="P55" s="502">
        <v>30</v>
      </c>
      <c r="Q55" s="502">
        <v>15</v>
      </c>
      <c r="R55" s="492">
        <v>182</v>
      </c>
      <c r="S55" s="494">
        <v>831</v>
      </c>
      <c r="T55" s="500" t="s">
        <v>48</v>
      </c>
      <c r="U55" s="481">
        <v>26</v>
      </c>
      <c r="V55" s="500" t="s">
        <v>74</v>
      </c>
    </row>
    <row r="56" spans="1:22">
      <c r="A56" s="522" t="s">
        <v>1821</v>
      </c>
      <c r="B56" s="522" t="s">
        <v>306</v>
      </c>
      <c r="C56" s="501">
        <v>141</v>
      </c>
      <c r="D56" s="502">
        <v>54</v>
      </c>
      <c r="E56" s="502">
        <v>53</v>
      </c>
      <c r="F56" s="502">
        <v>0</v>
      </c>
      <c r="G56" s="502">
        <v>89</v>
      </c>
      <c r="H56" s="502">
        <v>89</v>
      </c>
      <c r="I56" s="502">
        <v>180</v>
      </c>
      <c r="J56" s="511">
        <v>10</v>
      </c>
      <c r="K56" s="492">
        <v>616</v>
      </c>
      <c r="L56" s="502">
        <v>50</v>
      </c>
      <c r="M56" s="507">
        <v>88</v>
      </c>
      <c r="N56" s="502">
        <v>16</v>
      </c>
      <c r="O56" s="502">
        <v>20</v>
      </c>
      <c r="P56" s="502">
        <v>30</v>
      </c>
      <c r="Q56" s="502">
        <v>10</v>
      </c>
      <c r="R56" s="492">
        <v>214</v>
      </c>
      <c r="S56" s="494">
        <v>830</v>
      </c>
      <c r="T56" s="500" t="s">
        <v>48</v>
      </c>
      <c r="U56" s="481">
        <v>27</v>
      </c>
      <c r="V56" s="500" t="s">
        <v>74</v>
      </c>
    </row>
    <row r="57" spans="1:22">
      <c r="A57" s="522" t="s">
        <v>2548</v>
      </c>
      <c r="B57" s="522" t="s">
        <v>503</v>
      </c>
      <c r="C57" s="501">
        <v>138</v>
      </c>
      <c r="D57" s="502">
        <v>58</v>
      </c>
      <c r="E57" s="502">
        <v>57</v>
      </c>
      <c r="F57" s="502">
        <v>0</v>
      </c>
      <c r="G57" s="502">
        <v>91</v>
      </c>
      <c r="H57" s="502">
        <v>92</v>
      </c>
      <c r="I57" s="502">
        <v>153</v>
      </c>
      <c r="J57" s="511">
        <v>10</v>
      </c>
      <c r="K57" s="492">
        <v>599</v>
      </c>
      <c r="L57" s="502">
        <v>55</v>
      </c>
      <c r="M57" s="507">
        <v>91</v>
      </c>
      <c r="N57" s="502">
        <v>20</v>
      </c>
      <c r="O57" s="502">
        <v>20</v>
      </c>
      <c r="P57" s="502">
        <v>30</v>
      </c>
      <c r="Q57" s="502">
        <v>15</v>
      </c>
      <c r="R57" s="492">
        <v>231</v>
      </c>
      <c r="S57" s="494">
        <v>830</v>
      </c>
      <c r="T57" s="500" t="s">
        <v>48</v>
      </c>
      <c r="U57" s="481">
        <v>27</v>
      </c>
      <c r="V57" s="500" t="s">
        <v>74</v>
      </c>
    </row>
    <row r="58" spans="1:22">
      <c r="A58" s="500" t="s">
        <v>2840</v>
      </c>
      <c r="B58" s="500" t="s">
        <v>166</v>
      </c>
      <c r="C58" s="501">
        <v>141</v>
      </c>
      <c r="D58" s="502">
        <v>59</v>
      </c>
      <c r="E58" s="502">
        <v>53</v>
      </c>
      <c r="F58" s="502">
        <v>0</v>
      </c>
      <c r="G58" s="502">
        <v>92</v>
      </c>
      <c r="H58" s="502">
        <v>94</v>
      </c>
      <c r="I58" s="502">
        <v>180</v>
      </c>
      <c r="J58" s="511">
        <v>10</v>
      </c>
      <c r="K58" s="492">
        <v>629</v>
      </c>
      <c r="L58" s="502">
        <v>35</v>
      </c>
      <c r="M58" s="507">
        <v>89</v>
      </c>
      <c r="N58" s="502">
        <v>12</v>
      </c>
      <c r="O58" s="502">
        <v>20</v>
      </c>
      <c r="P58" s="502">
        <v>30</v>
      </c>
      <c r="Q58" s="502">
        <v>15</v>
      </c>
      <c r="R58" s="492">
        <v>201</v>
      </c>
      <c r="S58" s="494">
        <v>830</v>
      </c>
      <c r="T58" s="500" t="s">
        <v>48</v>
      </c>
      <c r="U58" s="481">
        <v>27</v>
      </c>
      <c r="V58" s="500" t="s">
        <v>74</v>
      </c>
    </row>
    <row r="59" spans="1:22">
      <c r="A59" s="522" t="s">
        <v>2841</v>
      </c>
      <c r="B59" s="522" t="s">
        <v>1997</v>
      </c>
      <c r="C59" s="501">
        <v>138</v>
      </c>
      <c r="D59" s="502">
        <v>56</v>
      </c>
      <c r="E59" s="502">
        <v>57</v>
      </c>
      <c r="F59" s="502">
        <v>0</v>
      </c>
      <c r="G59" s="502">
        <v>92</v>
      </c>
      <c r="H59" s="502">
        <v>90</v>
      </c>
      <c r="I59" s="502">
        <v>216</v>
      </c>
      <c r="J59" s="511">
        <v>10</v>
      </c>
      <c r="K59" s="492">
        <v>659</v>
      </c>
      <c r="L59" s="502">
        <v>23</v>
      </c>
      <c r="M59" s="507">
        <v>77</v>
      </c>
      <c r="N59" s="502">
        <v>2</v>
      </c>
      <c r="O59" s="502">
        <v>20</v>
      </c>
      <c r="P59" s="502">
        <v>30</v>
      </c>
      <c r="Q59" s="502">
        <v>15</v>
      </c>
      <c r="R59" s="492">
        <v>167</v>
      </c>
      <c r="S59" s="494">
        <v>826</v>
      </c>
      <c r="T59" s="500" t="s">
        <v>48</v>
      </c>
      <c r="U59" s="481">
        <v>30</v>
      </c>
      <c r="V59" s="500" t="s">
        <v>74</v>
      </c>
    </row>
    <row r="60" spans="1:22">
      <c r="A60" s="522" t="s">
        <v>1943</v>
      </c>
      <c r="B60" s="522" t="s">
        <v>166</v>
      </c>
      <c r="C60" s="501">
        <v>141</v>
      </c>
      <c r="D60" s="502">
        <v>56</v>
      </c>
      <c r="E60" s="502">
        <v>56</v>
      </c>
      <c r="F60" s="502">
        <v>-1</v>
      </c>
      <c r="G60" s="502">
        <v>92</v>
      </c>
      <c r="H60" s="502">
        <v>92</v>
      </c>
      <c r="I60" s="502">
        <v>189</v>
      </c>
      <c r="J60" s="511">
        <v>10</v>
      </c>
      <c r="K60" s="492">
        <v>635</v>
      </c>
      <c r="L60" s="502">
        <v>48</v>
      </c>
      <c r="M60" s="507">
        <v>77</v>
      </c>
      <c r="N60" s="502">
        <v>0</v>
      </c>
      <c r="O60" s="502">
        <v>20</v>
      </c>
      <c r="P60" s="502">
        <v>30</v>
      </c>
      <c r="Q60" s="502">
        <v>15</v>
      </c>
      <c r="R60" s="492">
        <v>190</v>
      </c>
      <c r="S60" s="494">
        <v>825</v>
      </c>
      <c r="T60" s="500" t="s">
        <v>48</v>
      </c>
      <c r="U60" s="481">
        <v>31</v>
      </c>
      <c r="V60" s="500" t="s">
        <v>74</v>
      </c>
    </row>
    <row r="61" spans="1:22">
      <c r="A61" s="500" t="s">
        <v>2842</v>
      </c>
      <c r="B61" s="500" t="s">
        <v>193</v>
      </c>
      <c r="C61" s="501">
        <v>141</v>
      </c>
      <c r="D61" s="502">
        <v>55</v>
      </c>
      <c r="E61" s="502">
        <v>57</v>
      </c>
      <c r="F61" s="502">
        <v>0</v>
      </c>
      <c r="G61" s="502">
        <v>93</v>
      </c>
      <c r="H61" s="502">
        <v>93</v>
      </c>
      <c r="I61" s="502">
        <v>162</v>
      </c>
      <c r="J61" s="511">
        <v>10</v>
      </c>
      <c r="K61" s="492">
        <v>611</v>
      </c>
      <c r="L61" s="502">
        <v>55</v>
      </c>
      <c r="M61" s="507">
        <v>82</v>
      </c>
      <c r="N61" s="502">
        <v>12</v>
      </c>
      <c r="O61" s="502">
        <v>20</v>
      </c>
      <c r="P61" s="502">
        <v>30</v>
      </c>
      <c r="Q61" s="502">
        <v>15</v>
      </c>
      <c r="R61" s="492">
        <v>214</v>
      </c>
      <c r="S61" s="494">
        <v>825</v>
      </c>
      <c r="T61" s="500" t="s">
        <v>48</v>
      </c>
      <c r="U61" s="481">
        <v>31</v>
      </c>
      <c r="V61" s="500" t="s">
        <v>74</v>
      </c>
    </row>
    <row r="62" spans="1:22" ht="15">
      <c r="A62" s="525" t="s">
        <v>2291</v>
      </c>
      <c r="B62" s="522" t="s">
        <v>178</v>
      </c>
      <c r="C62" s="501">
        <v>139</v>
      </c>
      <c r="D62" s="502">
        <v>52</v>
      </c>
      <c r="E62" s="502">
        <v>53</v>
      </c>
      <c r="F62" s="502">
        <v>0</v>
      </c>
      <c r="G62" s="502">
        <v>92</v>
      </c>
      <c r="H62" s="502">
        <v>92</v>
      </c>
      <c r="I62" s="502">
        <v>171</v>
      </c>
      <c r="J62" s="511">
        <v>10</v>
      </c>
      <c r="K62" s="492">
        <v>609</v>
      </c>
      <c r="L62" s="502">
        <v>40</v>
      </c>
      <c r="M62" s="507">
        <v>91</v>
      </c>
      <c r="N62" s="502">
        <v>20</v>
      </c>
      <c r="O62" s="502">
        <v>20</v>
      </c>
      <c r="P62" s="502">
        <v>30</v>
      </c>
      <c r="Q62" s="502">
        <v>15</v>
      </c>
      <c r="R62" s="492">
        <v>216</v>
      </c>
      <c r="S62" s="494">
        <v>825</v>
      </c>
      <c r="T62" s="500" t="s">
        <v>48</v>
      </c>
      <c r="U62" s="481">
        <v>31</v>
      </c>
      <c r="V62" s="500" t="s">
        <v>74</v>
      </c>
    </row>
    <row r="63" spans="1:22">
      <c r="A63" s="522" t="s">
        <v>2843</v>
      </c>
      <c r="B63" s="522" t="s">
        <v>298</v>
      </c>
      <c r="C63" s="501">
        <v>145</v>
      </c>
      <c r="D63" s="502">
        <v>56</v>
      </c>
      <c r="E63" s="502">
        <v>56</v>
      </c>
      <c r="F63" s="502">
        <v>0</v>
      </c>
      <c r="G63" s="502">
        <v>92</v>
      </c>
      <c r="H63" s="502">
        <v>95</v>
      </c>
      <c r="I63" s="502">
        <v>162</v>
      </c>
      <c r="J63" s="511">
        <v>10</v>
      </c>
      <c r="K63" s="492">
        <v>616</v>
      </c>
      <c r="L63" s="502">
        <v>55</v>
      </c>
      <c r="M63" s="507">
        <v>90</v>
      </c>
      <c r="N63" s="502">
        <v>2</v>
      </c>
      <c r="O63" s="502">
        <v>20</v>
      </c>
      <c r="P63" s="502">
        <v>25</v>
      </c>
      <c r="Q63" s="502">
        <v>15</v>
      </c>
      <c r="R63" s="492">
        <v>207</v>
      </c>
      <c r="S63" s="494">
        <v>823</v>
      </c>
      <c r="T63" s="500" t="s">
        <v>48</v>
      </c>
      <c r="U63" s="481">
        <v>34</v>
      </c>
      <c r="V63" s="500" t="s">
        <v>74</v>
      </c>
    </row>
    <row r="64" spans="1:22">
      <c r="A64" s="500" t="s">
        <v>2681</v>
      </c>
      <c r="B64" s="500" t="s">
        <v>206</v>
      </c>
      <c r="C64" s="501">
        <v>140</v>
      </c>
      <c r="D64" s="502">
        <v>53</v>
      </c>
      <c r="E64" s="502">
        <v>50</v>
      </c>
      <c r="F64" s="502">
        <v>0</v>
      </c>
      <c r="G64" s="502">
        <v>90</v>
      </c>
      <c r="H64" s="502">
        <v>88</v>
      </c>
      <c r="I64" s="502">
        <v>180</v>
      </c>
      <c r="J64" s="511">
        <v>10</v>
      </c>
      <c r="K64" s="492">
        <v>611</v>
      </c>
      <c r="L64" s="502">
        <v>53</v>
      </c>
      <c r="M64" s="507">
        <v>80</v>
      </c>
      <c r="N64" s="502">
        <v>18</v>
      </c>
      <c r="O64" s="502">
        <v>20</v>
      </c>
      <c r="P64" s="502">
        <v>25</v>
      </c>
      <c r="Q64" s="502">
        <v>15</v>
      </c>
      <c r="R64" s="492">
        <v>211</v>
      </c>
      <c r="S64" s="494">
        <v>822</v>
      </c>
      <c r="T64" s="500" t="s">
        <v>48</v>
      </c>
      <c r="U64" s="481">
        <v>35</v>
      </c>
      <c r="V64" s="500" t="s">
        <v>74</v>
      </c>
    </row>
    <row r="65" spans="1:22">
      <c r="A65" s="522" t="s">
        <v>2844</v>
      </c>
      <c r="B65" s="522" t="s">
        <v>166</v>
      </c>
      <c r="C65" s="501">
        <v>142</v>
      </c>
      <c r="D65" s="502">
        <v>53</v>
      </c>
      <c r="E65" s="502">
        <v>55</v>
      </c>
      <c r="F65" s="502">
        <v>0</v>
      </c>
      <c r="G65" s="502">
        <v>93</v>
      </c>
      <c r="H65" s="502">
        <v>95</v>
      </c>
      <c r="I65" s="502">
        <v>171</v>
      </c>
      <c r="J65" s="511">
        <v>10</v>
      </c>
      <c r="K65" s="492">
        <v>619</v>
      </c>
      <c r="L65" s="502">
        <v>40</v>
      </c>
      <c r="M65" s="507">
        <v>88</v>
      </c>
      <c r="N65" s="502">
        <v>9</v>
      </c>
      <c r="O65" s="502">
        <v>20</v>
      </c>
      <c r="P65" s="502">
        <v>30</v>
      </c>
      <c r="Q65" s="502">
        <v>15</v>
      </c>
      <c r="R65" s="492">
        <v>202</v>
      </c>
      <c r="S65" s="494">
        <v>821</v>
      </c>
      <c r="T65" s="500" t="s">
        <v>48</v>
      </c>
      <c r="U65" s="481">
        <v>36</v>
      </c>
      <c r="V65" s="500" t="s">
        <v>74</v>
      </c>
    </row>
    <row r="66" spans="1:22">
      <c r="A66" s="522" t="s">
        <v>1896</v>
      </c>
      <c r="B66" s="522" t="s">
        <v>223</v>
      </c>
      <c r="C66" s="501">
        <v>225</v>
      </c>
      <c r="D66" s="502">
        <v>53</v>
      </c>
      <c r="E66" s="502">
        <v>54</v>
      </c>
      <c r="F66" s="502">
        <v>0</v>
      </c>
      <c r="G66" s="502">
        <v>90</v>
      </c>
      <c r="H66" s="502">
        <v>92</v>
      </c>
      <c r="I66" s="502">
        <v>126</v>
      </c>
      <c r="J66" s="511">
        <v>10</v>
      </c>
      <c r="K66" s="492">
        <v>650</v>
      </c>
      <c r="L66" s="502">
        <v>55</v>
      </c>
      <c r="M66" s="507">
        <v>46</v>
      </c>
      <c r="N66" s="502">
        <v>5</v>
      </c>
      <c r="O66" s="502">
        <v>20</v>
      </c>
      <c r="P66" s="502">
        <v>30</v>
      </c>
      <c r="Q66" s="502">
        <v>15</v>
      </c>
      <c r="R66" s="492">
        <v>171</v>
      </c>
      <c r="S66" s="494">
        <v>821</v>
      </c>
      <c r="T66" s="500" t="s">
        <v>48</v>
      </c>
      <c r="U66" s="481">
        <v>36</v>
      </c>
      <c r="V66" s="500" t="s">
        <v>74</v>
      </c>
    </row>
    <row r="67" spans="1:22">
      <c r="A67" s="500" t="s">
        <v>2845</v>
      </c>
      <c r="B67" s="500" t="s">
        <v>306</v>
      </c>
      <c r="C67" s="501">
        <v>133</v>
      </c>
      <c r="D67" s="502">
        <v>52</v>
      </c>
      <c r="E67" s="502">
        <v>51</v>
      </c>
      <c r="F67" s="502">
        <v>0</v>
      </c>
      <c r="G67" s="502">
        <v>85</v>
      </c>
      <c r="H67" s="502">
        <v>85</v>
      </c>
      <c r="I67" s="502">
        <v>180</v>
      </c>
      <c r="J67" s="511">
        <v>10</v>
      </c>
      <c r="K67" s="492">
        <v>596</v>
      </c>
      <c r="L67" s="502">
        <v>54</v>
      </c>
      <c r="M67" s="507">
        <v>92</v>
      </c>
      <c r="N67" s="502">
        <v>16</v>
      </c>
      <c r="O67" s="502">
        <v>20</v>
      </c>
      <c r="P67" s="502">
        <v>25</v>
      </c>
      <c r="Q67" s="502">
        <v>15</v>
      </c>
      <c r="R67" s="492">
        <v>222</v>
      </c>
      <c r="S67" s="494">
        <v>818</v>
      </c>
      <c r="T67" s="500" t="s">
        <v>48</v>
      </c>
      <c r="U67" s="481">
        <v>38</v>
      </c>
      <c r="V67" s="500" t="s">
        <v>74</v>
      </c>
    </row>
    <row r="68" spans="1:22">
      <c r="A68" s="500" t="s">
        <v>2846</v>
      </c>
      <c r="B68" s="500" t="s">
        <v>486</v>
      </c>
      <c r="C68" s="501">
        <v>144</v>
      </c>
      <c r="D68" s="502">
        <v>57</v>
      </c>
      <c r="E68" s="502">
        <v>58</v>
      </c>
      <c r="F68" s="502">
        <v>-1</v>
      </c>
      <c r="G68" s="502">
        <v>94</v>
      </c>
      <c r="H68" s="502">
        <v>96</v>
      </c>
      <c r="I68" s="502">
        <v>171</v>
      </c>
      <c r="J68" s="511">
        <v>10</v>
      </c>
      <c r="K68" s="492">
        <v>629</v>
      </c>
      <c r="L68" s="502">
        <v>53</v>
      </c>
      <c r="M68" s="507">
        <v>87</v>
      </c>
      <c r="N68" s="502">
        <v>2</v>
      </c>
      <c r="O68" s="502">
        <v>0</v>
      </c>
      <c r="P68" s="502">
        <v>30</v>
      </c>
      <c r="Q68" s="502">
        <v>15</v>
      </c>
      <c r="R68" s="492">
        <v>187</v>
      </c>
      <c r="S68" s="494">
        <v>816</v>
      </c>
      <c r="T68" s="500" t="s">
        <v>48</v>
      </c>
      <c r="U68" s="481">
        <v>39</v>
      </c>
      <c r="V68" s="500" t="s">
        <v>74</v>
      </c>
    </row>
    <row r="69" spans="1:22">
      <c r="A69" s="522" t="s">
        <v>2847</v>
      </c>
      <c r="B69" s="522" t="s">
        <v>193</v>
      </c>
      <c r="C69" s="501">
        <v>140</v>
      </c>
      <c r="D69" s="502">
        <v>57</v>
      </c>
      <c r="E69" s="502">
        <v>59</v>
      </c>
      <c r="F69" s="502">
        <v>0</v>
      </c>
      <c r="G69" s="502">
        <v>91</v>
      </c>
      <c r="H69" s="502">
        <v>92</v>
      </c>
      <c r="I69" s="502">
        <v>153</v>
      </c>
      <c r="J69" s="511">
        <v>10</v>
      </c>
      <c r="K69" s="492">
        <v>602</v>
      </c>
      <c r="L69" s="502">
        <v>55</v>
      </c>
      <c r="M69" s="507">
        <v>91</v>
      </c>
      <c r="N69" s="502">
        <v>2</v>
      </c>
      <c r="O69" s="502">
        <v>20</v>
      </c>
      <c r="P69" s="502">
        <v>30</v>
      </c>
      <c r="Q69" s="502">
        <v>15</v>
      </c>
      <c r="R69" s="492">
        <v>213</v>
      </c>
      <c r="S69" s="494">
        <v>815</v>
      </c>
      <c r="T69" s="500" t="s">
        <v>48</v>
      </c>
      <c r="U69" s="481">
        <v>40</v>
      </c>
      <c r="V69" s="500" t="s">
        <v>74</v>
      </c>
    </row>
    <row r="70" spans="1:22">
      <c r="A70" s="522" t="s">
        <v>2687</v>
      </c>
      <c r="B70" s="522" t="s">
        <v>206</v>
      </c>
      <c r="C70" s="501">
        <v>144</v>
      </c>
      <c r="D70" s="502">
        <v>52</v>
      </c>
      <c r="E70" s="502">
        <v>54</v>
      </c>
      <c r="F70" s="502">
        <v>-1</v>
      </c>
      <c r="G70" s="502">
        <v>90</v>
      </c>
      <c r="H70" s="502">
        <v>93</v>
      </c>
      <c r="I70" s="502">
        <v>198</v>
      </c>
      <c r="J70" s="511">
        <v>10</v>
      </c>
      <c r="K70" s="492">
        <v>640</v>
      </c>
      <c r="L70" s="502">
        <v>55</v>
      </c>
      <c r="M70" s="507">
        <v>85</v>
      </c>
      <c r="N70" s="502">
        <v>0</v>
      </c>
      <c r="O70" s="502">
        <v>20</v>
      </c>
      <c r="P70" s="502">
        <v>0</v>
      </c>
      <c r="Q70" s="502">
        <v>15</v>
      </c>
      <c r="R70" s="492">
        <v>175</v>
      </c>
      <c r="S70" s="494">
        <v>815</v>
      </c>
      <c r="T70" s="500" t="s">
        <v>48</v>
      </c>
      <c r="U70" s="481">
        <v>40</v>
      </c>
      <c r="V70" s="500" t="s">
        <v>74</v>
      </c>
    </row>
    <row r="71" spans="1:22">
      <c r="A71" s="522" t="s">
        <v>2848</v>
      </c>
      <c r="B71" s="522" t="s">
        <v>178</v>
      </c>
      <c r="C71" s="501">
        <v>140</v>
      </c>
      <c r="D71" s="502">
        <v>55</v>
      </c>
      <c r="E71" s="502">
        <v>56</v>
      </c>
      <c r="F71" s="502">
        <v>0</v>
      </c>
      <c r="G71" s="502">
        <v>93</v>
      </c>
      <c r="H71" s="502">
        <v>95</v>
      </c>
      <c r="I71" s="502">
        <v>153</v>
      </c>
      <c r="J71" s="511">
        <v>10</v>
      </c>
      <c r="K71" s="492">
        <v>602</v>
      </c>
      <c r="L71" s="502">
        <v>38</v>
      </c>
      <c r="M71" s="507">
        <v>89</v>
      </c>
      <c r="N71" s="502">
        <v>20</v>
      </c>
      <c r="O71" s="502">
        <v>20</v>
      </c>
      <c r="P71" s="502">
        <v>30</v>
      </c>
      <c r="Q71" s="502">
        <v>15</v>
      </c>
      <c r="R71" s="492">
        <v>212</v>
      </c>
      <c r="S71" s="494">
        <v>814</v>
      </c>
      <c r="T71" s="500" t="s">
        <v>48</v>
      </c>
      <c r="U71" s="481">
        <v>42</v>
      </c>
      <c r="V71" s="500" t="s">
        <v>74</v>
      </c>
    </row>
    <row r="72" spans="1:22">
      <c r="A72" s="500" t="s">
        <v>2849</v>
      </c>
      <c r="B72" s="500" t="s">
        <v>306</v>
      </c>
      <c r="C72" s="501">
        <v>137</v>
      </c>
      <c r="D72" s="502">
        <v>53</v>
      </c>
      <c r="E72" s="502">
        <v>53</v>
      </c>
      <c r="F72" s="502">
        <v>0</v>
      </c>
      <c r="G72" s="502">
        <v>88</v>
      </c>
      <c r="H72" s="502">
        <v>90</v>
      </c>
      <c r="I72" s="502">
        <v>162</v>
      </c>
      <c r="J72" s="511">
        <v>10</v>
      </c>
      <c r="K72" s="492">
        <v>593</v>
      </c>
      <c r="L72" s="502">
        <v>55</v>
      </c>
      <c r="M72" s="507">
        <v>88</v>
      </c>
      <c r="N72" s="502">
        <v>16</v>
      </c>
      <c r="O72" s="502">
        <v>20</v>
      </c>
      <c r="P72" s="502">
        <v>30</v>
      </c>
      <c r="Q72" s="502">
        <v>10</v>
      </c>
      <c r="R72" s="492">
        <v>219</v>
      </c>
      <c r="S72" s="494">
        <v>812</v>
      </c>
      <c r="T72" s="500" t="s">
        <v>48</v>
      </c>
      <c r="U72" s="481">
        <v>43</v>
      </c>
      <c r="V72" s="500"/>
    </row>
    <row r="73" spans="1:22">
      <c r="A73" s="522" t="s">
        <v>2850</v>
      </c>
      <c r="B73" s="522" t="s">
        <v>1997</v>
      </c>
      <c r="C73" s="501">
        <v>138</v>
      </c>
      <c r="D73" s="502">
        <v>56</v>
      </c>
      <c r="E73" s="502">
        <v>54</v>
      </c>
      <c r="F73" s="502">
        <v>0</v>
      </c>
      <c r="G73" s="502">
        <v>90</v>
      </c>
      <c r="H73" s="502">
        <v>92</v>
      </c>
      <c r="I73" s="502">
        <v>153</v>
      </c>
      <c r="J73" s="511">
        <v>10</v>
      </c>
      <c r="K73" s="492">
        <v>593</v>
      </c>
      <c r="L73" s="502">
        <v>48</v>
      </c>
      <c r="M73" s="507">
        <v>85</v>
      </c>
      <c r="N73" s="502">
        <v>18</v>
      </c>
      <c r="O73" s="502">
        <v>20</v>
      </c>
      <c r="P73" s="502">
        <v>30</v>
      </c>
      <c r="Q73" s="502">
        <v>15</v>
      </c>
      <c r="R73" s="492">
        <v>216</v>
      </c>
      <c r="S73" s="494">
        <v>809</v>
      </c>
      <c r="T73" s="500" t="s">
        <v>48</v>
      </c>
      <c r="U73" s="481">
        <v>44</v>
      </c>
      <c r="V73" s="500"/>
    </row>
    <row r="74" spans="1:22">
      <c r="A74" s="522" t="s">
        <v>2368</v>
      </c>
      <c r="B74" s="522" t="s">
        <v>318</v>
      </c>
      <c r="C74" s="501">
        <v>138</v>
      </c>
      <c r="D74" s="502">
        <v>53</v>
      </c>
      <c r="E74" s="502">
        <v>55</v>
      </c>
      <c r="F74" s="502">
        <v>0</v>
      </c>
      <c r="G74" s="502">
        <v>88</v>
      </c>
      <c r="H74" s="502">
        <v>90</v>
      </c>
      <c r="I74" s="502">
        <v>198</v>
      </c>
      <c r="J74" s="511">
        <v>10</v>
      </c>
      <c r="K74" s="492">
        <v>632</v>
      </c>
      <c r="L74" s="502">
        <v>40</v>
      </c>
      <c r="M74" s="507">
        <v>85</v>
      </c>
      <c r="N74" s="502">
        <v>16</v>
      </c>
      <c r="O74" s="502">
        <v>20</v>
      </c>
      <c r="P74" s="502">
        <v>0</v>
      </c>
      <c r="Q74" s="502">
        <v>15</v>
      </c>
      <c r="R74" s="492">
        <v>176</v>
      </c>
      <c r="S74" s="494">
        <v>808</v>
      </c>
      <c r="T74" s="500" t="s">
        <v>48</v>
      </c>
      <c r="U74" s="481">
        <v>45</v>
      </c>
      <c r="V74" s="500"/>
    </row>
    <row r="75" spans="1:22">
      <c r="A75" s="522" t="s">
        <v>2851</v>
      </c>
      <c r="B75" s="522" t="s">
        <v>193</v>
      </c>
      <c r="C75" s="501">
        <v>139</v>
      </c>
      <c r="D75" s="502">
        <v>55</v>
      </c>
      <c r="E75" s="502">
        <v>56</v>
      </c>
      <c r="F75" s="502">
        <v>0</v>
      </c>
      <c r="G75" s="502">
        <v>91</v>
      </c>
      <c r="H75" s="502">
        <v>94</v>
      </c>
      <c r="I75" s="502">
        <v>135</v>
      </c>
      <c r="J75" s="511">
        <v>10</v>
      </c>
      <c r="K75" s="492">
        <v>580</v>
      </c>
      <c r="L75" s="502">
        <v>55</v>
      </c>
      <c r="M75" s="507">
        <v>89</v>
      </c>
      <c r="N75" s="502">
        <v>16</v>
      </c>
      <c r="O75" s="502">
        <v>20</v>
      </c>
      <c r="P75" s="502">
        <v>30</v>
      </c>
      <c r="Q75" s="502">
        <v>15</v>
      </c>
      <c r="R75" s="492">
        <v>225</v>
      </c>
      <c r="S75" s="494">
        <v>805</v>
      </c>
      <c r="T75" s="500" t="s">
        <v>48</v>
      </c>
      <c r="U75" s="481">
        <v>46</v>
      </c>
      <c r="V75" s="500"/>
    </row>
    <row r="76" spans="1:22">
      <c r="A76" s="522" t="s">
        <v>2852</v>
      </c>
      <c r="B76" s="522" t="s">
        <v>440</v>
      </c>
      <c r="C76" s="501">
        <v>137</v>
      </c>
      <c r="D76" s="502">
        <v>54</v>
      </c>
      <c r="E76" s="502">
        <v>55</v>
      </c>
      <c r="F76" s="502">
        <v>0</v>
      </c>
      <c r="G76" s="502">
        <v>85</v>
      </c>
      <c r="H76" s="502">
        <v>90</v>
      </c>
      <c r="I76" s="502">
        <v>189</v>
      </c>
      <c r="J76" s="511">
        <v>10</v>
      </c>
      <c r="K76" s="492">
        <v>620</v>
      </c>
      <c r="L76" s="502">
        <v>55</v>
      </c>
      <c r="M76" s="507">
        <v>82</v>
      </c>
      <c r="N76" s="502">
        <v>2</v>
      </c>
      <c r="O76" s="502">
        <v>20</v>
      </c>
      <c r="P76" s="502">
        <v>10</v>
      </c>
      <c r="Q76" s="502">
        <v>15</v>
      </c>
      <c r="R76" s="492">
        <v>184</v>
      </c>
      <c r="S76" s="494">
        <v>804</v>
      </c>
      <c r="T76" s="500" t="s">
        <v>48</v>
      </c>
      <c r="U76" s="481">
        <v>47</v>
      </c>
      <c r="V76" s="500"/>
    </row>
    <row r="77" spans="1:22">
      <c r="A77" s="522" t="s">
        <v>1042</v>
      </c>
      <c r="B77" s="522" t="s">
        <v>1040</v>
      </c>
      <c r="C77" s="501">
        <v>139</v>
      </c>
      <c r="D77" s="502">
        <v>54</v>
      </c>
      <c r="E77" s="502">
        <v>56</v>
      </c>
      <c r="F77" s="502">
        <v>-1</v>
      </c>
      <c r="G77" s="502">
        <v>90</v>
      </c>
      <c r="H77" s="502">
        <v>87</v>
      </c>
      <c r="I77" s="502">
        <v>153</v>
      </c>
      <c r="J77" s="511">
        <v>10</v>
      </c>
      <c r="K77" s="492">
        <v>588</v>
      </c>
      <c r="L77" s="502">
        <v>55</v>
      </c>
      <c r="M77" s="507">
        <v>93</v>
      </c>
      <c r="N77" s="502">
        <v>2</v>
      </c>
      <c r="O77" s="502">
        <v>20</v>
      </c>
      <c r="P77" s="502">
        <v>30</v>
      </c>
      <c r="Q77" s="502">
        <v>15</v>
      </c>
      <c r="R77" s="492">
        <v>215</v>
      </c>
      <c r="S77" s="494">
        <v>803</v>
      </c>
      <c r="T77" s="500" t="s">
        <v>48</v>
      </c>
      <c r="U77" s="481">
        <v>48</v>
      </c>
      <c r="V77" s="500"/>
    </row>
    <row r="78" spans="1:22">
      <c r="A78" s="522" t="s">
        <v>2853</v>
      </c>
      <c r="B78" s="522" t="s">
        <v>2354</v>
      </c>
      <c r="C78" s="501">
        <v>143</v>
      </c>
      <c r="D78" s="502">
        <v>55</v>
      </c>
      <c r="E78" s="502">
        <v>54</v>
      </c>
      <c r="F78" s="502">
        <v>0</v>
      </c>
      <c r="G78" s="502">
        <v>92</v>
      </c>
      <c r="H78" s="502">
        <v>95</v>
      </c>
      <c r="I78" s="502">
        <v>171</v>
      </c>
      <c r="J78" s="511">
        <v>10</v>
      </c>
      <c r="K78" s="492">
        <v>620</v>
      </c>
      <c r="L78" s="502">
        <v>45</v>
      </c>
      <c r="M78" s="507">
        <v>85</v>
      </c>
      <c r="N78" s="502">
        <v>2</v>
      </c>
      <c r="O78" s="502">
        <v>20</v>
      </c>
      <c r="P78" s="502">
        <v>25</v>
      </c>
      <c r="Q78" s="502">
        <v>5</v>
      </c>
      <c r="R78" s="492">
        <v>182</v>
      </c>
      <c r="S78" s="494">
        <v>802</v>
      </c>
      <c r="T78" s="500" t="s">
        <v>48</v>
      </c>
      <c r="U78" s="481">
        <v>49</v>
      </c>
      <c r="V78" s="500"/>
    </row>
    <row r="79" spans="1:22">
      <c r="A79" s="522" t="s">
        <v>2854</v>
      </c>
      <c r="B79" s="522" t="s">
        <v>486</v>
      </c>
      <c r="C79" s="501">
        <v>139</v>
      </c>
      <c r="D79" s="502">
        <v>53</v>
      </c>
      <c r="E79" s="502">
        <v>54</v>
      </c>
      <c r="F79" s="502">
        <v>0</v>
      </c>
      <c r="G79" s="502">
        <v>90</v>
      </c>
      <c r="H79" s="502">
        <v>90</v>
      </c>
      <c r="I79" s="502">
        <v>162</v>
      </c>
      <c r="J79" s="511">
        <v>10</v>
      </c>
      <c r="K79" s="492">
        <v>598</v>
      </c>
      <c r="L79" s="502">
        <v>51</v>
      </c>
      <c r="M79" s="507">
        <v>84</v>
      </c>
      <c r="N79" s="502">
        <v>2</v>
      </c>
      <c r="O79" s="502">
        <v>20</v>
      </c>
      <c r="P79" s="502">
        <v>30</v>
      </c>
      <c r="Q79" s="502">
        <v>15</v>
      </c>
      <c r="R79" s="492">
        <v>202</v>
      </c>
      <c r="S79" s="494">
        <v>800</v>
      </c>
      <c r="T79" s="500" t="s">
        <v>48</v>
      </c>
      <c r="U79" s="481">
        <v>50</v>
      </c>
      <c r="V79" s="500"/>
    </row>
    <row r="80" spans="1:22">
      <c r="A80" s="522" t="s">
        <v>2855</v>
      </c>
      <c r="B80" s="522" t="s">
        <v>178</v>
      </c>
      <c r="C80" s="501">
        <v>143</v>
      </c>
      <c r="D80" s="502">
        <v>51</v>
      </c>
      <c r="E80" s="502">
        <v>54</v>
      </c>
      <c r="F80" s="502">
        <v>0</v>
      </c>
      <c r="G80" s="502">
        <v>93</v>
      </c>
      <c r="H80" s="502">
        <v>94</v>
      </c>
      <c r="I80" s="502">
        <v>162</v>
      </c>
      <c r="J80" s="511">
        <v>10</v>
      </c>
      <c r="K80" s="492">
        <v>607</v>
      </c>
      <c r="L80" s="502">
        <v>21</v>
      </c>
      <c r="M80" s="507">
        <v>79</v>
      </c>
      <c r="N80" s="502">
        <v>20</v>
      </c>
      <c r="O80" s="502">
        <v>20</v>
      </c>
      <c r="P80" s="502">
        <v>30</v>
      </c>
      <c r="Q80" s="502">
        <v>20</v>
      </c>
      <c r="R80" s="492">
        <v>190</v>
      </c>
      <c r="S80" s="494">
        <v>797</v>
      </c>
      <c r="T80" s="500" t="s">
        <v>48</v>
      </c>
      <c r="U80" s="481">
        <v>51</v>
      </c>
      <c r="V80" s="500"/>
    </row>
    <row r="81" spans="1:22">
      <c r="A81" s="522" t="s">
        <v>2856</v>
      </c>
      <c r="B81" s="522" t="s">
        <v>178</v>
      </c>
      <c r="C81" s="501">
        <v>138</v>
      </c>
      <c r="D81" s="502">
        <v>53</v>
      </c>
      <c r="E81" s="502">
        <v>55</v>
      </c>
      <c r="F81" s="502">
        <v>-1</v>
      </c>
      <c r="G81" s="502">
        <v>92</v>
      </c>
      <c r="H81" s="502">
        <v>92</v>
      </c>
      <c r="I81" s="502">
        <v>171</v>
      </c>
      <c r="J81" s="511">
        <v>10</v>
      </c>
      <c r="K81" s="492">
        <v>610</v>
      </c>
      <c r="L81" s="502">
        <v>38</v>
      </c>
      <c r="M81" s="507">
        <v>84</v>
      </c>
      <c r="N81" s="502">
        <v>0</v>
      </c>
      <c r="O81" s="502">
        <v>20</v>
      </c>
      <c r="P81" s="502">
        <v>30</v>
      </c>
      <c r="Q81" s="502">
        <v>15</v>
      </c>
      <c r="R81" s="492">
        <v>187</v>
      </c>
      <c r="S81" s="494">
        <v>797</v>
      </c>
      <c r="T81" s="500" t="s">
        <v>48</v>
      </c>
      <c r="U81" s="481">
        <v>51</v>
      </c>
      <c r="V81" s="500"/>
    </row>
    <row r="82" spans="1:22">
      <c r="A82" s="522" t="s">
        <v>1891</v>
      </c>
      <c r="B82" s="522" t="s">
        <v>223</v>
      </c>
      <c r="C82" s="501">
        <v>127</v>
      </c>
      <c r="D82" s="502">
        <v>53</v>
      </c>
      <c r="E82" s="502">
        <v>53</v>
      </c>
      <c r="F82" s="502">
        <v>0</v>
      </c>
      <c r="G82" s="502">
        <v>88</v>
      </c>
      <c r="H82" s="502">
        <v>89</v>
      </c>
      <c r="I82" s="502">
        <v>162</v>
      </c>
      <c r="J82" s="511">
        <v>10</v>
      </c>
      <c r="K82" s="492">
        <v>582</v>
      </c>
      <c r="L82" s="502">
        <v>55</v>
      </c>
      <c r="M82" s="507">
        <v>91</v>
      </c>
      <c r="N82" s="502">
        <v>2</v>
      </c>
      <c r="O82" s="502">
        <v>20</v>
      </c>
      <c r="P82" s="502">
        <v>30</v>
      </c>
      <c r="Q82" s="502">
        <v>15</v>
      </c>
      <c r="R82" s="492">
        <v>213</v>
      </c>
      <c r="S82" s="494">
        <v>795</v>
      </c>
      <c r="T82" s="500" t="s">
        <v>48</v>
      </c>
      <c r="U82" s="481">
        <v>53</v>
      </c>
      <c r="V82" s="500"/>
    </row>
    <row r="83" spans="1:22">
      <c r="A83" s="522" t="s">
        <v>2857</v>
      </c>
      <c r="B83" s="522" t="s">
        <v>1997</v>
      </c>
      <c r="C83" s="501">
        <v>135</v>
      </c>
      <c r="D83" s="502">
        <v>54</v>
      </c>
      <c r="E83" s="502">
        <v>54</v>
      </c>
      <c r="F83" s="502">
        <v>0</v>
      </c>
      <c r="G83" s="502">
        <v>91</v>
      </c>
      <c r="H83" s="502">
        <v>92</v>
      </c>
      <c r="I83" s="502">
        <v>153</v>
      </c>
      <c r="J83" s="511">
        <v>10</v>
      </c>
      <c r="K83" s="492">
        <v>589</v>
      </c>
      <c r="L83" s="502">
        <v>45</v>
      </c>
      <c r="M83" s="507">
        <v>84</v>
      </c>
      <c r="N83" s="502">
        <v>14</v>
      </c>
      <c r="O83" s="502">
        <v>20</v>
      </c>
      <c r="P83" s="502">
        <v>30</v>
      </c>
      <c r="Q83" s="502">
        <v>10</v>
      </c>
      <c r="R83" s="492">
        <v>203</v>
      </c>
      <c r="S83" s="494">
        <v>792</v>
      </c>
      <c r="T83" s="500" t="s">
        <v>48</v>
      </c>
      <c r="U83" s="481">
        <v>54</v>
      </c>
      <c r="V83" s="500"/>
    </row>
    <row r="84" spans="1:22">
      <c r="A84" s="522" t="s">
        <v>2858</v>
      </c>
      <c r="B84" s="522" t="s">
        <v>271</v>
      </c>
      <c r="C84" s="501">
        <v>142</v>
      </c>
      <c r="D84" s="502">
        <v>48</v>
      </c>
      <c r="E84" s="502">
        <v>51</v>
      </c>
      <c r="F84" s="502">
        <v>0</v>
      </c>
      <c r="G84" s="502">
        <v>93</v>
      </c>
      <c r="H84" s="502">
        <v>94</v>
      </c>
      <c r="I84" s="502">
        <v>162</v>
      </c>
      <c r="J84" s="511">
        <v>10</v>
      </c>
      <c r="K84" s="492">
        <v>600</v>
      </c>
      <c r="L84" s="502">
        <v>46</v>
      </c>
      <c r="M84" s="507">
        <v>90</v>
      </c>
      <c r="N84" s="502">
        <v>2</v>
      </c>
      <c r="O84" s="502">
        <v>20</v>
      </c>
      <c r="P84" s="502">
        <v>25</v>
      </c>
      <c r="Q84" s="502">
        <v>7.5</v>
      </c>
      <c r="R84" s="492">
        <v>190.5</v>
      </c>
      <c r="S84" s="494">
        <v>790.5</v>
      </c>
      <c r="T84" s="500" t="s">
        <v>48</v>
      </c>
      <c r="U84" s="481">
        <v>55</v>
      </c>
      <c r="V84" s="500"/>
    </row>
    <row r="85" spans="1:22">
      <c r="A85" s="522" t="s">
        <v>2859</v>
      </c>
      <c r="B85" s="522" t="s">
        <v>440</v>
      </c>
      <c r="C85" s="501">
        <v>140</v>
      </c>
      <c r="D85" s="502">
        <v>53</v>
      </c>
      <c r="E85" s="502">
        <v>55</v>
      </c>
      <c r="F85" s="502">
        <v>0</v>
      </c>
      <c r="G85" s="502">
        <v>90</v>
      </c>
      <c r="H85" s="502">
        <v>94</v>
      </c>
      <c r="I85" s="502">
        <v>144</v>
      </c>
      <c r="J85" s="511">
        <v>10</v>
      </c>
      <c r="K85" s="492">
        <v>586</v>
      </c>
      <c r="L85" s="502">
        <v>55</v>
      </c>
      <c r="M85" s="507">
        <v>82</v>
      </c>
      <c r="N85" s="502">
        <v>2</v>
      </c>
      <c r="O85" s="502">
        <v>20</v>
      </c>
      <c r="P85" s="502">
        <v>30</v>
      </c>
      <c r="Q85" s="502">
        <v>15</v>
      </c>
      <c r="R85" s="492">
        <v>204</v>
      </c>
      <c r="S85" s="494">
        <v>790</v>
      </c>
      <c r="T85" s="500" t="s">
        <v>48</v>
      </c>
      <c r="U85" s="481">
        <v>56</v>
      </c>
      <c r="V85" s="500"/>
    </row>
    <row r="86" spans="1:22">
      <c r="A86" s="522" t="s">
        <v>2860</v>
      </c>
      <c r="B86" s="500" t="s">
        <v>306</v>
      </c>
      <c r="C86" s="501">
        <v>138</v>
      </c>
      <c r="D86" s="502">
        <v>56</v>
      </c>
      <c r="E86" s="502">
        <v>54</v>
      </c>
      <c r="F86" s="502">
        <v>-1</v>
      </c>
      <c r="G86" s="502">
        <v>87</v>
      </c>
      <c r="H86" s="502">
        <v>90</v>
      </c>
      <c r="I86" s="502">
        <v>162</v>
      </c>
      <c r="J86" s="511">
        <v>10</v>
      </c>
      <c r="K86" s="492">
        <v>596</v>
      </c>
      <c r="L86" s="502">
        <v>39</v>
      </c>
      <c r="M86" s="507">
        <v>89</v>
      </c>
      <c r="N86" s="502">
        <v>20</v>
      </c>
      <c r="O86" s="502">
        <v>20</v>
      </c>
      <c r="P86" s="502">
        <v>15</v>
      </c>
      <c r="Q86" s="502">
        <v>10</v>
      </c>
      <c r="R86" s="492">
        <v>193</v>
      </c>
      <c r="S86" s="494">
        <v>789</v>
      </c>
      <c r="T86" s="500" t="s">
        <v>48</v>
      </c>
      <c r="U86" s="481">
        <v>57</v>
      </c>
      <c r="V86" s="500"/>
    </row>
    <row r="87" spans="1:22">
      <c r="A87" s="522" t="s">
        <v>2861</v>
      </c>
      <c r="B87" s="522" t="s">
        <v>166</v>
      </c>
      <c r="C87" s="501">
        <v>141</v>
      </c>
      <c r="D87" s="502">
        <v>59</v>
      </c>
      <c r="E87" s="502">
        <v>58</v>
      </c>
      <c r="F87" s="502">
        <v>0</v>
      </c>
      <c r="G87" s="502">
        <v>90</v>
      </c>
      <c r="H87" s="502">
        <v>90</v>
      </c>
      <c r="I87" s="502">
        <v>162</v>
      </c>
      <c r="J87" s="511">
        <v>10</v>
      </c>
      <c r="K87" s="492">
        <v>610</v>
      </c>
      <c r="L87" s="502">
        <v>28</v>
      </c>
      <c r="M87" s="507">
        <v>81</v>
      </c>
      <c r="N87" s="502">
        <v>20</v>
      </c>
      <c r="O87" s="502">
        <v>20</v>
      </c>
      <c r="P87" s="502">
        <v>25</v>
      </c>
      <c r="Q87" s="502">
        <v>5</v>
      </c>
      <c r="R87" s="492">
        <v>179</v>
      </c>
      <c r="S87" s="494">
        <v>789</v>
      </c>
      <c r="T87" s="500" t="s">
        <v>48</v>
      </c>
      <c r="U87" s="481">
        <v>57</v>
      </c>
      <c r="V87" s="500"/>
    </row>
    <row r="88" spans="1:22">
      <c r="A88" s="522" t="s">
        <v>2862</v>
      </c>
      <c r="B88" s="522" t="s">
        <v>193</v>
      </c>
      <c r="C88" s="501">
        <v>140</v>
      </c>
      <c r="D88" s="502">
        <v>55</v>
      </c>
      <c r="E88" s="502">
        <v>54</v>
      </c>
      <c r="F88" s="502">
        <v>0</v>
      </c>
      <c r="G88" s="502">
        <v>91</v>
      </c>
      <c r="H88" s="502">
        <v>94</v>
      </c>
      <c r="I88" s="502">
        <v>153</v>
      </c>
      <c r="J88" s="511">
        <v>10</v>
      </c>
      <c r="K88" s="492">
        <v>597</v>
      </c>
      <c r="L88" s="502">
        <v>55</v>
      </c>
      <c r="M88" s="507">
        <v>92</v>
      </c>
      <c r="N88" s="502">
        <v>10</v>
      </c>
      <c r="O88" s="502">
        <v>20</v>
      </c>
      <c r="P88" s="502">
        <v>0</v>
      </c>
      <c r="Q88" s="502">
        <v>15</v>
      </c>
      <c r="R88" s="492">
        <v>192</v>
      </c>
      <c r="S88" s="494">
        <v>789</v>
      </c>
      <c r="T88" s="500" t="s">
        <v>48</v>
      </c>
      <c r="U88" s="481">
        <v>57</v>
      </c>
      <c r="V88" s="522"/>
    </row>
    <row r="89" spans="1:22">
      <c r="A89" s="500" t="s">
        <v>2051</v>
      </c>
      <c r="B89" s="500" t="s">
        <v>193</v>
      </c>
      <c r="C89" s="501">
        <v>138</v>
      </c>
      <c r="D89" s="502">
        <v>57</v>
      </c>
      <c r="E89" s="502">
        <v>59</v>
      </c>
      <c r="F89" s="502">
        <v>0</v>
      </c>
      <c r="G89" s="502">
        <v>92</v>
      </c>
      <c r="H89" s="502">
        <v>95</v>
      </c>
      <c r="I89" s="502">
        <v>126</v>
      </c>
      <c r="J89" s="511">
        <v>10</v>
      </c>
      <c r="K89" s="492">
        <v>577</v>
      </c>
      <c r="L89" s="502">
        <v>53</v>
      </c>
      <c r="M89" s="507">
        <v>91</v>
      </c>
      <c r="N89" s="502">
        <v>2</v>
      </c>
      <c r="O89" s="502">
        <v>20</v>
      </c>
      <c r="P89" s="502">
        <v>30</v>
      </c>
      <c r="Q89" s="502">
        <v>15</v>
      </c>
      <c r="R89" s="492">
        <v>211</v>
      </c>
      <c r="S89" s="494">
        <v>788</v>
      </c>
      <c r="T89" s="500" t="s">
        <v>48</v>
      </c>
      <c r="U89" s="481">
        <v>60</v>
      </c>
      <c r="V89" s="500"/>
    </row>
    <row r="90" spans="1:22">
      <c r="A90" s="522" t="s">
        <v>2863</v>
      </c>
      <c r="B90" s="522" t="s">
        <v>1326</v>
      </c>
      <c r="C90" s="501">
        <v>142</v>
      </c>
      <c r="D90" s="502">
        <v>54</v>
      </c>
      <c r="E90" s="502">
        <v>53</v>
      </c>
      <c r="F90" s="502">
        <v>0</v>
      </c>
      <c r="G90" s="502">
        <v>93</v>
      </c>
      <c r="H90" s="502">
        <v>94</v>
      </c>
      <c r="I90" s="502">
        <v>135</v>
      </c>
      <c r="J90" s="511">
        <v>10</v>
      </c>
      <c r="K90" s="492">
        <v>581</v>
      </c>
      <c r="L90" s="502">
        <v>40</v>
      </c>
      <c r="M90" s="507">
        <v>94</v>
      </c>
      <c r="N90" s="502">
        <v>7</v>
      </c>
      <c r="O90" s="502">
        <v>20</v>
      </c>
      <c r="P90" s="502">
        <v>30</v>
      </c>
      <c r="Q90" s="502">
        <v>15</v>
      </c>
      <c r="R90" s="492">
        <v>206</v>
      </c>
      <c r="S90" s="494">
        <v>787</v>
      </c>
      <c r="T90" s="500" t="s">
        <v>48</v>
      </c>
      <c r="U90" s="481">
        <v>61</v>
      </c>
      <c r="V90" s="500"/>
    </row>
    <row r="91" spans="1:22">
      <c r="A91" s="522" t="s">
        <v>2864</v>
      </c>
      <c r="B91" s="522" t="s">
        <v>2823</v>
      </c>
      <c r="C91" s="501">
        <v>140</v>
      </c>
      <c r="D91" s="502">
        <v>52</v>
      </c>
      <c r="E91" s="502">
        <v>53</v>
      </c>
      <c r="F91" s="502">
        <v>0</v>
      </c>
      <c r="G91" s="502">
        <v>93</v>
      </c>
      <c r="H91" s="502">
        <v>95</v>
      </c>
      <c r="I91" s="502">
        <v>144</v>
      </c>
      <c r="J91" s="511">
        <v>10</v>
      </c>
      <c r="K91" s="492">
        <v>587</v>
      </c>
      <c r="L91" s="502">
        <v>55</v>
      </c>
      <c r="M91" s="507">
        <v>82</v>
      </c>
      <c r="N91" s="502">
        <v>2</v>
      </c>
      <c r="O91" s="502">
        <v>20</v>
      </c>
      <c r="P91" s="502">
        <v>30</v>
      </c>
      <c r="Q91" s="502">
        <v>10</v>
      </c>
      <c r="R91" s="492">
        <v>199</v>
      </c>
      <c r="S91" s="494">
        <v>786</v>
      </c>
      <c r="T91" s="500" t="s">
        <v>48</v>
      </c>
      <c r="U91" s="481">
        <v>62</v>
      </c>
      <c r="V91" s="500"/>
    </row>
    <row r="92" spans="1:22">
      <c r="A92" s="522" t="s">
        <v>2865</v>
      </c>
      <c r="B92" s="522" t="s">
        <v>298</v>
      </c>
      <c r="C92" s="501">
        <v>98</v>
      </c>
      <c r="D92" s="502">
        <v>54</v>
      </c>
      <c r="E92" s="502">
        <v>53</v>
      </c>
      <c r="F92" s="502">
        <v>0</v>
      </c>
      <c r="G92" s="502">
        <v>92</v>
      </c>
      <c r="H92" s="502">
        <v>95</v>
      </c>
      <c r="I92" s="502">
        <v>153</v>
      </c>
      <c r="J92" s="511">
        <v>10</v>
      </c>
      <c r="K92" s="492">
        <v>555</v>
      </c>
      <c r="L92" s="502">
        <v>55</v>
      </c>
      <c r="M92" s="507">
        <v>93</v>
      </c>
      <c r="N92" s="502">
        <v>18</v>
      </c>
      <c r="O92" s="502">
        <v>20</v>
      </c>
      <c r="P92" s="502">
        <v>30</v>
      </c>
      <c r="Q92" s="502">
        <v>15</v>
      </c>
      <c r="R92" s="492">
        <v>231</v>
      </c>
      <c r="S92" s="494">
        <v>786</v>
      </c>
      <c r="T92" s="500" t="s">
        <v>48</v>
      </c>
      <c r="U92" s="481">
        <v>62</v>
      </c>
      <c r="V92" s="500"/>
    </row>
    <row r="93" spans="1:22">
      <c r="A93" s="500" t="s">
        <v>1484</v>
      </c>
      <c r="B93" s="500" t="s">
        <v>298</v>
      </c>
      <c r="C93" s="501">
        <v>127</v>
      </c>
      <c r="D93" s="502">
        <v>54</v>
      </c>
      <c r="E93" s="502">
        <v>56</v>
      </c>
      <c r="F93" s="502">
        <v>0</v>
      </c>
      <c r="G93" s="502">
        <v>90</v>
      </c>
      <c r="H93" s="502">
        <v>95</v>
      </c>
      <c r="I93" s="502">
        <v>135</v>
      </c>
      <c r="J93" s="511">
        <v>10</v>
      </c>
      <c r="K93" s="492">
        <v>567</v>
      </c>
      <c r="L93" s="502">
        <v>40</v>
      </c>
      <c r="M93" s="507">
        <v>93</v>
      </c>
      <c r="N93" s="502">
        <v>18</v>
      </c>
      <c r="O93" s="502">
        <v>20</v>
      </c>
      <c r="P93" s="502">
        <v>30</v>
      </c>
      <c r="Q93" s="502">
        <v>15</v>
      </c>
      <c r="R93" s="492">
        <v>216</v>
      </c>
      <c r="S93" s="494">
        <v>783</v>
      </c>
      <c r="T93" s="500" t="s">
        <v>48</v>
      </c>
      <c r="U93" s="481">
        <v>64</v>
      </c>
      <c r="V93" s="500"/>
    </row>
    <row r="94" spans="1:22">
      <c r="A94" s="522" t="s">
        <v>73</v>
      </c>
      <c r="B94" s="522" t="s">
        <v>2571</v>
      </c>
      <c r="C94" s="501">
        <v>137</v>
      </c>
      <c r="D94" s="502">
        <v>57</v>
      </c>
      <c r="E94" s="502">
        <v>57</v>
      </c>
      <c r="F94" s="502">
        <v>0</v>
      </c>
      <c r="G94" s="502">
        <v>110</v>
      </c>
      <c r="H94" s="502">
        <v>85</v>
      </c>
      <c r="I94" s="502">
        <v>144</v>
      </c>
      <c r="J94" s="511">
        <v>10</v>
      </c>
      <c r="K94" s="492">
        <v>600</v>
      </c>
      <c r="L94" s="502">
        <v>54</v>
      </c>
      <c r="M94" s="507">
        <v>45</v>
      </c>
      <c r="N94" s="502">
        <v>18</v>
      </c>
      <c r="O94" s="502">
        <v>20</v>
      </c>
      <c r="P94" s="502">
        <v>30</v>
      </c>
      <c r="Q94" s="502">
        <v>15</v>
      </c>
      <c r="R94" s="492">
        <v>182</v>
      </c>
      <c r="S94" s="494">
        <v>782</v>
      </c>
      <c r="T94" s="500" t="s">
        <v>48</v>
      </c>
      <c r="U94" s="481">
        <v>65</v>
      </c>
      <c r="V94" s="500"/>
    </row>
    <row r="95" spans="1:22">
      <c r="A95" s="522" t="s">
        <v>2866</v>
      </c>
      <c r="B95" s="522" t="s">
        <v>2867</v>
      </c>
      <c r="C95" s="501">
        <v>142</v>
      </c>
      <c r="D95" s="502">
        <v>53</v>
      </c>
      <c r="E95" s="502">
        <v>53</v>
      </c>
      <c r="F95" s="502">
        <v>0</v>
      </c>
      <c r="G95" s="502">
        <v>92</v>
      </c>
      <c r="H95" s="502">
        <v>92</v>
      </c>
      <c r="I95" s="502">
        <v>117</v>
      </c>
      <c r="J95" s="511">
        <v>10</v>
      </c>
      <c r="K95" s="492">
        <v>559</v>
      </c>
      <c r="L95" s="502">
        <v>55</v>
      </c>
      <c r="M95" s="507">
        <v>86</v>
      </c>
      <c r="N95" s="502">
        <v>16</v>
      </c>
      <c r="O95" s="502">
        <v>20</v>
      </c>
      <c r="P95" s="502">
        <v>30</v>
      </c>
      <c r="Q95" s="502">
        <v>15</v>
      </c>
      <c r="R95" s="492">
        <v>222</v>
      </c>
      <c r="S95" s="494">
        <v>781</v>
      </c>
      <c r="T95" s="500" t="s">
        <v>48</v>
      </c>
      <c r="U95" s="481">
        <v>66</v>
      </c>
      <c r="V95" s="522"/>
    </row>
    <row r="96" spans="1:22">
      <c r="A96" s="522" t="s">
        <v>2596</v>
      </c>
      <c r="B96" s="522" t="s">
        <v>486</v>
      </c>
      <c r="C96" s="501">
        <v>138</v>
      </c>
      <c r="D96" s="502">
        <v>56</v>
      </c>
      <c r="E96" s="502">
        <v>55</v>
      </c>
      <c r="F96" s="502">
        <v>-1</v>
      </c>
      <c r="G96" s="502">
        <v>93</v>
      </c>
      <c r="H96" s="502">
        <v>90</v>
      </c>
      <c r="I96" s="502">
        <v>135</v>
      </c>
      <c r="J96" s="511">
        <v>10</v>
      </c>
      <c r="K96" s="492">
        <v>576</v>
      </c>
      <c r="L96" s="502">
        <v>51</v>
      </c>
      <c r="M96" s="507">
        <v>83</v>
      </c>
      <c r="N96" s="502">
        <v>2</v>
      </c>
      <c r="O96" s="502">
        <v>20</v>
      </c>
      <c r="P96" s="502">
        <v>30</v>
      </c>
      <c r="Q96" s="502">
        <v>15</v>
      </c>
      <c r="R96" s="492">
        <v>201</v>
      </c>
      <c r="S96" s="494">
        <v>777</v>
      </c>
      <c r="T96" s="500" t="s">
        <v>48</v>
      </c>
      <c r="U96" s="481">
        <v>67</v>
      </c>
      <c r="V96" s="500"/>
    </row>
    <row r="97" spans="1:22">
      <c r="A97" s="522" t="s">
        <v>2403</v>
      </c>
      <c r="B97" s="522" t="s">
        <v>206</v>
      </c>
      <c r="C97" s="501">
        <v>136</v>
      </c>
      <c r="D97" s="502">
        <v>53</v>
      </c>
      <c r="E97" s="502">
        <v>55</v>
      </c>
      <c r="F97" s="502">
        <v>-1</v>
      </c>
      <c r="G97" s="502">
        <v>92</v>
      </c>
      <c r="H97" s="502">
        <v>92</v>
      </c>
      <c r="I97" s="502">
        <v>153</v>
      </c>
      <c r="J97" s="511">
        <v>10</v>
      </c>
      <c r="K97" s="492">
        <v>590</v>
      </c>
      <c r="L97" s="502">
        <v>45</v>
      </c>
      <c r="M97" s="507">
        <v>87</v>
      </c>
      <c r="N97" s="502">
        <v>8</v>
      </c>
      <c r="O97" s="502">
        <v>20</v>
      </c>
      <c r="P97" s="502">
        <v>15</v>
      </c>
      <c r="Q97" s="502">
        <v>10</v>
      </c>
      <c r="R97" s="492">
        <v>185</v>
      </c>
      <c r="S97" s="494">
        <v>775</v>
      </c>
      <c r="T97" s="500" t="s">
        <v>48</v>
      </c>
      <c r="U97" s="481">
        <v>68</v>
      </c>
      <c r="V97" s="500"/>
    </row>
    <row r="98" spans="1:22">
      <c r="A98" s="500" t="s">
        <v>2868</v>
      </c>
      <c r="B98" s="500" t="s">
        <v>2354</v>
      </c>
      <c r="C98" s="501">
        <v>138</v>
      </c>
      <c r="D98" s="502">
        <v>56</v>
      </c>
      <c r="E98" s="502">
        <v>55</v>
      </c>
      <c r="F98" s="502">
        <v>0</v>
      </c>
      <c r="G98" s="502">
        <v>90</v>
      </c>
      <c r="H98" s="502">
        <v>91</v>
      </c>
      <c r="I98" s="502">
        <v>180</v>
      </c>
      <c r="J98" s="511">
        <v>10</v>
      </c>
      <c r="K98" s="492">
        <v>620</v>
      </c>
      <c r="L98" s="502">
        <v>41</v>
      </c>
      <c r="M98" s="507">
        <v>83</v>
      </c>
      <c r="N98" s="502">
        <v>0</v>
      </c>
      <c r="O98" s="502">
        <v>0</v>
      </c>
      <c r="P98" s="502">
        <v>25</v>
      </c>
      <c r="Q98" s="502">
        <v>5</v>
      </c>
      <c r="R98" s="492">
        <v>154</v>
      </c>
      <c r="S98" s="494">
        <v>774</v>
      </c>
      <c r="T98" s="500" t="s">
        <v>48</v>
      </c>
      <c r="U98" s="481">
        <v>69</v>
      </c>
      <c r="V98" s="500"/>
    </row>
    <row r="99" spans="1:22">
      <c r="A99" s="522" t="s">
        <v>2869</v>
      </c>
      <c r="B99" s="522" t="s">
        <v>486</v>
      </c>
      <c r="C99" s="501">
        <v>142</v>
      </c>
      <c r="D99" s="502">
        <v>53</v>
      </c>
      <c r="E99" s="502">
        <v>53</v>
      </c>
      <c r="F99" s="502">
        <v>0</v>
      </c>
      <c r="G99" s="502">
        <v>93</v>
      </c>
      <c r="H99" s="502">
        <v>90</v>
      </c>
      <c r="I99" s="502">
        <v>144</v>
      </c>
      <c r="J99" s="511">
        <v>10</v>
      </c>
      <c r="K99" s="492">
        <v>585</v>
      </c>
      <c r="L99" s="502">
        <v>36</v>
      </c>
      <c r="M99" s="507">
        <v>84</v>
      </c>
      <c r="N99" s="502">
        <v>2</v>
      </c>
      <c r="O99" s="502">
        <v>20</v>
      </c>
      <c r="P99" s="502">
        <v>30</v>
      </c>
      <c r="Q99" s="502">
        <v>15</v>
      </c>
      <c r="R99" s="492">
        <v>187</v>
      </c>
      <c r="S99" s="494">
        <v>772</v>
      </c>
      <c r="T99" s="500" t="s">
        <v>48</v>
      </c>
      <c r="U99" s="481">
        <v>70</v>
      </c>
      <c r="V99" s="500"/>
    </row>
    <row r="100" spans="1:22">
      <c r="A100" s="522" t="s">
        <v>2870</v>
      </c>
      <c r="B100" s="522" t="s">
        <v>2867</v>
      </c>
      <c r="C100" s="501">
        <v>138</v>
      </c>
      <c r="D100" s="502">
        <v>52</v>
      </c>
      <c r="E100" s="502">
        <v>54</v>
      </c>
      <c r="F100" s="502">
        <v>0</v>
      </c>
      <c r="G100" s="502">
        <v>90</v>
      </c>
      <c r="H100" s="502">
        <v>90</v>
      </c>
      <c r="I100" s="502">
        <v>117</v>
      </c>
      <c r="J100" s="511">
        <v>10</v>
      </c>
      <c r="K100" s="492">
        <v>551</v>
      </c>
      <c r="L100" s="502">
        <v>50</v>
      </c>
      <c r="M100" s="507">
        <v>88</v>
      </c>
      <c r="N100" s="502">
        <v>18</v>
      </c>
      <c r="O100" s="502">
        <v>20</v>
      </c>
      <c r="P100" s="502">
        <v>30</v>
      </c>
      <c r="Q100" s="502">
        <v>15</v>
      </c>
      <c r="R100" s="492">
        <v>221</v>
      </c>
      <c r="S100" s="494">
        <v>772</v>
      </c>
      <c r="T100" s="500" t="s">
        <v>48</v>
      </c>
      <c r="U100" s="481">
        <v>70</v>
      </c>
      <c r="V100" s="500"/>
    </row>
    <row r="101" spans="1:22">
      <c r="A101" s="522" t="s">
        <v>2871</v>
      </c>
      <c r="B101" s="522" t="s">
        <v>1997</v>
      </c>
      <c r="C101" s="501">
        <v>138</v>
      </c>
      <c r="D101" s="502">
        <v>55</v>
      </c>
      <c r="E101" s="502">
        <v>54</v>
      </c>
      <c r="F101" s="502">
        <v>0</v>
      </c>
      <c r="G101" s="502">
        <v>90</v>
      </c>
      <c r="H101" s="502">
        <v>92</v>
      </c>
      <c r="I101" s="502">
        <v>144</v>
      </c>
      <c r="J101" s="511">
        <v>10</v>
      </c>
      <c r="K101" s="492">
        <v>583</v>
      </c>
      <c r="L101" s="502">
        <v>43</v>
      </c>
      <c r="M101" s="507">
        <v>81</v>
      </c>
      <c r="N101" s="502">
        <v>18</v>
      </c>
      <c r="O101" s="502">
        <v>20</v>
      </c>
      <c r="P101" s="502">
        <v>15</v>
      </c>
      <c r="Q101" s="502">
        <v>10</v>
      </c>
      <c r="R101" s="492">
        <v>187</v>
      </c>
      <c r="S101" s="494">
        <v>770</v>
      </c>
      <c r="T101" s="500" t="s">
        <v>48</v>
      </c>
      <c r="U101" s="481">
        <v>72</v>
      </c>
      <c r="V101" s="522"/>
    </row>
    <row r="102" spans="1:22">
      <c r="A102" s="522" t="s">
        <v>2872</v>
      </c>
      <c r="B102" s="522" t="s">
        <v>298</v>
      </c>
      <c r="C102" s="501">
        <v>139</v>
      </c>
      <c r="D102" s="502">
        <v>55</v>
      </c>
      <c r="E102" s="502">
        <v>56</v>
      </c>
      <c r="F102" s="502">
        <v>0</v>
      </c>
      <c r="G102" s="502">
        <v>90</v>
      </c>
      <c r="H102" s="502">
        <v>92</v>
      </c>
      <c r="I102" s="502">
        <v>144</v>
      </c>
      <c r="J102" s="511">
        <v>10</v>
      </c>
      <c r="K102" s="492">
        <v>586</v>
      </c>
      <c r="L102" s="502">
        <v>35</v>
      </c>
      <c r="M102" s="507">
        <v>84</v>
      </c>
      <c r="N102" s="502">
        <v>0</v>
      </c>
      <c r="O102" s="502">
        <v>20</v>
      </c>
      <c r="P102" s="502">
        <v>30</v>
      </c>
      <c r="Q102" s="502">
        <v>15</v>
      </c>
      <c r="R102" s="492">
        <v>184</v>
      </c>
      <c r="S102" s="494">
        <v>770</v>
      </c>
      <c r="T102" s="500" t="s">
        <v>48</v>
      </c>
      <c r="U102" s="481">
        <v>72</v>
      </c>
      <c r="V102" s="500"/>
    </row>
    <row r="103" spans="1:22">
      <c r="A103" s="522" t="s">
        <v>2873</v>
      </c>
      <c r="B103" s="522" t="s">
        <v>318</v>
      </c>
      <c r="C103" s="501">
        <v>138</v>
      </c>
      <c r="D103" s="502">
        <v>53</v>
      </c>
      <c r="E103" s="502">
        <v>54</v>
      </c>
      <c r="F103" s="502">
        <v>0</v>
      </c>
      <c r="G103" s="502">
        <v>90</v>
      </c>
      <c r="H103" s="502">
        <v>95</v>
      </c>
      <c r="I103" s="502">
        <v>171</v>
      </c>
      <c r="J103" s="511">
        <v>10</v>
      </c>
      <c r="K103" s="492">
        <v>611</v>
      </c>
      <c r="L103" s="502">
        <v>38</v>
      </c>
      <c r="M103" s="507">
        <v>84</v>
      </c>
      <c r="N103" s="502">
        <v>0</v>
      </c>
      <c r="O103" s="502">
        <v>20</v>
      </c>
      <c r="P103" s="502">
        <v>0</v>
      </c>
      <c r="Q103" s="502">
        <v>15</v>
      </c>
      <c r="R103" s="492">
        <v>157</v>
      </c>
      <c r="S103" s="494">
        <v>768</v>
      </c>
      <c r="T103" s="500" t="s">
        <v>48</v>
      </c>
      <c r="U103" s="481">
        <v>74</v>
      </c>
      <c r="V103" s="500"/>
    </row>
    <row r="104" spans="1:22">
      <c r="A104" s="522" t="s">
        <v>2874</v>
      </c>
      <c r="B104" s="522" t="s">
        <v>298</v>
      </c>
      <c r="C104" s="501">
        <v>140</v>
      </c>
      <c r="D104" s="502">
        <v>54</v>
      </c>
      <c r="E104" s="502">
        <v>53</v>
      </c>
      <c r="F104" s="502">
        <v>-1</v>
      </c>
      <c r="G104" s="502">
        <v>90</v>
      </c>
      <c r="H104" s="502">
        <v>91</v>
      </c>
      <c r="I104" s="502">
        <v>153</v>
      </c>
      <c r="J104" s="511">
        <v>10</v>
      </c>
      <c r="K104" s="492">
        <v>590</v>
      </c>
      <c r="L104" s="502">
        <v>50</v>
      </c>
      <c r="M104" s="507">
        <v>80</v>
      </c>
      <c r="N104" s="502">
        <v>0</v>
      </c>
      <c r="O104" s="502">
        <v>20</v>
      </c>
      <c r="P104" s="502">
        <v>25</v>
      </c>
      <c r="Q104" s="502">
        <v>0</v>
      </c>
      <c r="R104" s="492">
        <v>175</v>
      </c>
      <c r="S104" s="494">
        <v>765</v>
      </c>
      <c r="T104" s="500" t="s">
        <v>48</v>
      </c>
      <c r="U104" s="481">
        <v>75</v>
      </c>
      <c r="V104" s="500"/>
    </row>
    <row r="105" spans="1:22">
      <c r="A105" s="522" t="s">
        <v>2875</v>
      </c>
      <c r="B105" s="522" t="s">
        <v>486</v>
      </c>
      <c r="C105" s="501">
        <v>141</v>
      </c>
      <c r="D105" s="502">
        <v>55</v>
      </c>
      <c r="E105" s="502">
        <v>55</v>
      </c>
      <c r="F105" s="502">
        <v>0</v>
      </c>
      <c r="G105" s="502">
        <v>93</v>
      </c>
      <c r="H105" s="502">
        <v>93</v>
      </c>
      <c r="I105" s="502">
        <v>171</v>
      </c>
      <c r="J105" s="511">
        <v>10</v>
      </c>
      <c r="K105" s="492">
        <v>618</v>
      </c>
      <c r="L105" s="502">
        <v>21</v>
      </c>
      <c r="M105" s="507">
        <v>82</v>
      </c>
      <c r="N105" s="502">
        <v>2</v>
      </c>
      <c r="O105" s="502">
        <v>20</v>
      </c>
      <c r="P105" s="502">
        <v>5</v>
      </c>
      <c r="Q105" s="502">
        <v>15</v>
      </c>
      <c r="R105" s="492">
        <v>145</v>
      </c>
      <c r="S105" s="494">
        <v>763</v>
      </c>
      <c r="T105" s="500" t="s">
        <v>48</v>
      </c>
      <c r="U105" s="481">
        <v>76</v>
      </c>
      <c r="V105" s="500"/>
    </row>
    <row r="106" spans="1:22">
      <c r="A106" s="522" t="s">
        <v>1884</v>
      </c>
      <c r="B106" s="522" t="s">
        <v>223</v>
      </c>
      <c r="C106" s="501">
        <v>141</v>
      </c>
      <c r="D106" s="502">
        <v>54</v>
      </c>
      <c r="E106" s="502">
        <v>54</v>
      </c>
      <c r="F106" s="502">
        <v>0</v>
      </c>
      <c r="G106" s="502">
        <v>93</v>
      </c>
      <c r="H106" s="502">
        <v>90</v>
      </c>
      <c r="I106" s="502">
        <v>162</v>
      </c>
      <c r="J106" s="511">
        <v>10</v>
      </c>
      <c r="K106" s="492">
        <v>604</v>
      </c>
      <c r="L106" s="502">
        <v>45</v>
      </c>
      <c r="M106" s="507">
        <v>44</v>
      </c>
      <c r="N106" s="502">
        <v>2</v>
      </c>
      <c r="O106" s="502">
        <v>20</v>
      </c>
      <c r="P106" s="502">
        <v>30</v>
      </c>
      <c r="Q106" s="502">
        <v>15</v>
      </c>
      <c r="R106" s="492">
        <v>156</v>
      </c>
      <c r="S106" s="494">
        <v>760</v>
      </c>
      <c r="T106" s="500" t="s">
        <v>48</v>
      </c>
      <c r="U106" s="481">
        <v>77</v>
      </c>
      <c r="V106" s="522"/>
    </row>
    <row r="107" spans="1:22">
      <c r="A107" s="500" t="s">
        <v>2876</v>
      </c>
      <c r="B107" s="500" t="s">
        <v>318</v>
      </c>
      <c r="C107" s="501">
        <v>138</v>
      </c>
      <c r="D107" s="502">
        <v>57</v>
      </c>
      <c r="E107" s="502">
        <v>54</v>
      </c>
      <c r="F107" s="502">
        <v>0</v>
      </c>
      <c r="G107" s="502">
        <v>88</v>
      </c>
      <c r="H107" s="502">
        <v>89</v>
      </c>
      <c r="I107" s="502">
        <v>162</v>
      </c>
      <c r="J107" s="511">
        <v>10</v>
      </c>
      <c r="K107" s="492">
        <v>598</v>
      </c>
      <c r="L107" s="502">
        <v>30</v>
      </c>
      <c r="M107" s="507">
        <v>85</v>
      </c>
      <c r="N107" s="502">
        <v>20</v>
      </c>
      <c r="O107" s="502">
        <v>20</v>
      </c>
      <c r="P107" s="502">
        <v>0</v>
      </c>
      <c r="Q107" s="502">
        <v>5</v>
      </c>
      <c r="R107" s="492">
        <v>160</v>
      </c>
      <c r="S107" s="494">
        <v>758</v>
      </c>
      <c r="T107" s="500" t="s">
        <v>48</v>
      </c>
      <c r="U107" s="481">
        <v>78</v>
      </c>
      <c r="V107" s="500"/>
    </row>
    <row r="108" spans="1:22">
      <c r="A108" s="500" t="s">
        <v>2877</v>
      </c>
      <c r="B108" s="500" t="s">
        <v>1997</v>
      </c>
      <c r="C108" s="501">
        <v>141</v>
      </c>
      <c r="D108" s="502">
        <v>53</v>
      </c>
      <c r="E108" s="502">
        <v>55</v>
      </c>
      <c r="F108" s="502">
        <v>0</v>
      </c>
      <c r="G108" s="502">
        <v>90</v>
      </c>
      <c r="H108" s="502">
        <v>90</v>
      </c>
      <c r="I108" s="502">
        <v>144</v>
      </c>
      <c r="J108" s="511">
        <v>10</v>
      </c>
      <c r="K108" s="492">
        <v>583</v>
      </c>
      <c r="L108" s="502">
        <v>27</v>
      </c>
      <c r="M108" s="507">
        <v>77</v>
      </c>
      <c r="N108" s="502">
        <v>16</v>
      </c>
      <c r="O108" s="502">
        <v>20</v>
      </c>
      <c r="P108" s="502">
        <v>25</v>
      </c>
      <c r="Q108" s="502">
        <v>10</v>
      </c>
      <c r="R108" s="492">
        <v>175</v>
      </c>
      <c r="S108" s="494">
        <v>758</v>
      </c>
      <c r="T108" s="500" t="s">
        <v>48</v>
      </c>
      <c r="U108" s="481">
        <v>78</v>
      </c>
      <c r="V108" s="500"/>
    </row>
    <row r="109" spans="1:22">
      <c r="A109" s="522" t="s">
        <v>2878</v>
      </c>
      <c r="B109" s="522" t="s">
        <v>223</v>
      </c>
      <c r="C109" s="501">
        <v>139</v>
      </c>
      <c r="D109" s="502">
        <v>53</v>
      </c>
      <c r="E109" s="502">
        <v>54</v>
      </c>
      <c r="F109" s="502">
        <v>0</v>
      </c>
      <c r="G109" s="502">
        <v>90</v>
      </c>
      <c r="H109" s="502">
        <v>92</v>
      </c>
      <c r="I109" s="502">
        <v>144</v>
      </c>
      <c r="J109" s="511">
        <v>10</v>
      </c>
      <c r="K109" s="492">
        <v>582</v>
      </c>
      <c r="L109" s="502">
        <v>55</v>
      </c>
      <c r="M109" s="507">
        <v>46</v>
      </c>
      <c r="N109" s="502">
        <v>2</v>
      </c>
      <c r="O109" s="502">
        <v>20</v>
      </c>
      <c r="P109" s="502">
        <v>30</v>
      </c>
      <c r="Q109" s="502">
        <v>15</v>
      </c>
      <c r="R109" s="492">
        <v>168</v>
      </c>
      <c r="S109" s="494">
        <v>750</v>
      </c>
      <c r="T109" s="500" t="s">
        <v>48</v>
      </c>
      <c r="U109" s="481">
        <v>80</v>
      </c>
      <c r="V109" s="500"/>
    </row>
    <row r="110" spans="1:22">
      <c r="A110" s="500" t="s">
        <v>2318</v>
      </c>
      <c r="B110" s="500" t="s">
        <v>298</v>
      </c>
      <c r="C110" s="501">
        <v>139</v>
      </c>
      <c r="D110" s="502">
        <v>51</v>
      </c>
      <c r="E110" s="502">
        <v>54</v>
      </c>
      <c r="F110" s="502">
        <v>0</v>
      </c>
      <c r="G110" s="502">
        <v>88</v>
      </c>
      <c r="H110" s="502">
        <v>90</v>
      </c>
      <c r="I110" s="502">
        <v>117</v>
      </c>
      <c r="J110" s="511">
        <v>10</v>
      </c>
      <c r="K110" s="492">
        <v>549</v>
      </c>
      <c r="L110" s="502">
        <v>40</v>
      </c>
      <c r="M110" s="507">
        <v>81</v>
      </c>
      <c r="N110" s="502">
        <v>11</v>
      </c>
      <c r="O110" s="502">
        <v>20</v>
      </c>
      <c r="P110" s="502">
        <v>30</v>
      </c>
      <c r="Q110" s="502">
        <v>15</v>
      </c>
      <c r="R110" s="492">
        <v>197</v>
      </c>
      <c r="S110" s="494">
        <v>746</v>
      </c>
      <c r="T110" s="500" t="s">
        <v>48</v>
      </c>
      <c r="U110" s="481">
        <v>81</v>
      </c>
      <c r="V110" s="500"/>
    </row>
    <row r="111" spans="1:22">
      <c r="A111" s="522" t="s">
        <v>2879</v>
      </c>
      <c r="B111" s="522" t="s">
        <v>173</v>
      </c>
      <c r="C111" s="501">
        <v>137</v>
      </c>
      <c r="D111" s="502">
        <v>52</v>
      </c>
      <c r="E111" s="502">
        <v>55</v>
      </c>
      <c r="F111" s="502">
        <v>0</v>
      </c>
      <c r="G111" s="502">
        <v>90</v>
      </c>
      <c r="H111" s="502">
        <v>90</v>
      </c>
      <c r="I111" s="502">
        <v>99</v>
      </c>
      <c r="J111" s="511">
        <v>10</v>
      </c>
      <c r="K111" s="492">
        <v>533</v>
      </c>
      <c r="L111" s="502">
        <v>55</v>
      </c>
      <c r="M111" s="507">
        <v>77</v>
      </c>
      <c r="N111" s="502">
        <v>16</v>
      </c>
      <c r="O111" s="502">
        <v>20</v>
      </c>
      <c r="P111" s="502">
        <v>30</v>
      </c>
      <c r="Q111" s="502">
        <v>15</v>
      </c>
      <c r="R111" s="492">
        <v>213</v>
      </c>
      <c r="S111" s="494">
        <v>746</v>
      </c>
      <c r="T111" s="500" t="s">
        <v>48</v>
      </c>
      <c r="U111" s="481">
        <v>81</v>
      </c>
      <c r="V111" s="500"/>
    </row>
    <row r="112" spans="1:22">
      <c r="A112" s="500" t="s">
        <v>2880</v>
      </c>
      <c r="B112" s="500" t="s">
        <v>486</v>
      </c>
      <c r="C112" s="501">
        <v>140</v>
      </c>
      <c r="D112" s="502">
        <v>53</v>
      </c>
      <c r="E112" s="502">
        <v>50</v>
      </c>
      <c r="F112" s="502">
        <v>0</v>
      </c>
      <c r="G112" s="502">
        <v>90</v>
      </c>
      <c r="H112" s="502">
        <v>92</v>
      </c>
      <c r="I112" s="502">
        <v>126</v>
      </c>
      <c r="J112" s="511">
        <v>10</v>
      </c>
      <c r="K112" s="492">
        <v>561</v>
      </c>
      <c r="L112" s="502">
        <v>36</v>
      </c>
      <c r="M112" s="507">
        <v>84</v>
      </c>
      <c r="N112" s="502">
        <v>2</v>
      </c>
      <c r="O112" s="502">
        <v>20</v>
      </c>
      <c r="P112" s="502">
        <v>30</v>
      </c>
      <c r="Q112" s="502">
        <v>10</v>
      </c>
      <c r="R112" s="492">
        <v>182</v>
      </c>
      <c r="S112" s="494">
        <v>743</v>
      </c>
      <c r="T112" s="500" t="s">
        <v>48</v>
      </c>
      <c r="U112" s="481">
        <v>83</v>
      </c>
      <c r="V112" s="500"/>
    </row>
    <row r="113" spans="1:22">
      <c r="A113" s="522" t="s">
        <v>2881</v>
      </c>
      <c r="B113" s="522" t="s">
        <v>1997</v>
      </c>
      <c r="C113" s="501">
        <v>139</v>
      </c>
      <c r="D113" s="502">
        <v>55</v>
      </c>
      <c r="E113" s="502">
        <v>57</v>
      </c>
      <c r="F113" s="502">
        <v>0</v>
      </c>
      <c r="G113" s="502">
        <v>90</v>
      </c>
      <c r="H113" s="502">
        <v>90</v>
      </c>
      <c r="I113" s="502">
        <v>108</v>
      </c>
      <c r="J113" s="511">
        <v>10</v>
      </c>
      <c r="K113" s="492">
        <v>549</v>
      </c>
      <c r="L113" s="502">
        <v>38</v>
      </c>
      <c r="M113" s="507">
        <v>87</v>
      </c>
      <c r="N113" s="502">
        <v>2</v>
      </c>
      <c r="O113" s="502">
        <v>20</v>
      </c>
      <c r="P113" s="502">
        <v>30</v>
      </c>
      <c r="Q113" s="502">
        <v>15</v>
      </c>
      <c r="R113" s="492">
        <v>192</v>
      </c>
      <c r="S113" s="494">
        <v>741</v>
      </c>
      <c r="T113" s="500" t="s">
        <v>48</v>
      </c>
      <c r="U113" s="481">
        <v>84</v>
      </c>
      <c r="V113" s="500"/>
    </row>
    <row r="114" spans="1:22">
      <c r="A114" s="522" t="s">
        <v>2104</v>
      </c>
      <c r="B114" s="522" t="s">
        <v>318</v>
      </c>
      <c r="C114" s="501">
        <v>134</v>
      </c>
      <c r="D114" s="502">
        <v>50</v>
      </c>
      <c r="E114" s="502">
        <v>51</v>
      </c>
      <c r="F114" s="502">
        <v>0</v>
      </c>
      <c r="G114" s="502">
        <v>87</v>
      </c>
      <c r="H114" s="502">
        <v>87</v>
      </c>
      <c r="I114" s="502">
        <v>126</v>
      </c>
      <c r="J114" s="511">
        <v>10</v>
      </c>
      <c r="K114" s="492">
        <v>545</v>
      </c>
      <c r="L114" s="502">
        <v>35</v>
      </c>
      <c r="M114" s="507">
        <v>93</v>
      </c>
      <c r="N114" s="502">
        <v>0</v>
      </c>
      <c r="O114" s="502">
        <v>20</v>
      </c>
      <c r="P114" s="502">
        <v>30</v>
      </c>
      <c r="Q114" s="502">
        <v>15</v>
      </c>
      <c r="R114" s="492">
        <v>193</v>
      </c>
      <c r="S114" s="494">
        <v>738</v>
      </c>
      <c r="T114" s="500" t="s">
        <v>48</v>
      </c>
      <c r="U114" s="481">
        <v>85</v>
      </c>
      <c r="V114" s="500"/>
    </row>
    <row r="115" spans="1:22">
      <c r="A115" s="522" t="s">
        <v>2882</v>
      </c>
      <c r="B115" s="522" t="s">
        <v>440</v>
      </c>
      <c r="C115" s="501">
        <v>140</v>
      </c>
      <c r="D115" s="502">
        <v>58</v>
      </c>
      <c r="E115" s="502">
        <v>57</v>
      </c>
      <c r="F115" s="502">
        <v>0</v>
      </c>
      <c r="G115" s="502">
        <v>92</v>
      </c>
      <c r="H115" s="502">
        <v>95</v>
      </c>
      <c r="I115" s="502">
        <v>171</v>
      </c>
      <c r="J115" s="511">
        <v>10</v>
      </c>
      <c r="K115" s="492">
        <v>623</v>
      </c>
      <c r="L115" s="502">
        <v>27.5</v>
      </c>
      <c r="M115" s="507">
        <v>45</v>
      </c>
      <c r="N115" s="502">
        <v>8</v>
      </c>
      <c r="O115" s="502">
        <v>10</v>
      </c>
      <c r="P115" s="502">
        <v>15</v>
      </c>
      <c r="Q115" s="502">
        <v>5</v>
      </c>
      <c r="R115" s="492">
        <v>110.5</v>
      </c>
      <c r="S115" s="494">
        <v>733.5</v>
      </c>
      <c r="T115" s="500" t="s">
        <v>48</v>
      </c>
      <c r="U115" s="481">
        <v>86</v>
      </c>
      <c r="V115" s="500" t="s">
        <v>2883</v>
      </c>
    </row>
    <row r="116" spans="1:22">
      <c r="A116" s="522" t="s">
        <v>2884</v>
      </c>
      <c r="B116" s="522" t="s">
        <v>2571</v>
      </c>
      <c r="C116" s="501">
        <v>138</v>
      </c>
      <c r="D116" s="502">
        <v>57</v>
      </c>
      <c r="E116" s="502">
        <v>57</v>
      </c>
      <c r="F116" s="502">
        <v>0</v>
      </c>
      <c r="G116" s="502">
        <v>87</v>
      </c>
      <c r="H116" s="502">
        <v>82</v>
      </c>
      <c r="I116" s="502">
        <v>81</v>
      </c>
      <c r="J116" s="511">
        <v>10</v>
      </c>
      <c r="K116" s="492">
        <v>512</v>
      </c>
      <c r="L116" s="502">
        <v>51</v>
      </c>
      <c r="M116" s="507">
        <v>90</v>
      </c>
      <c r="N116" s="502">
        <v>10</v>
      </c>
      <c r="O116" s="502">
        <v>20</v>
      </c>
      <c r="P116" s="502">
        <v>30</v>
      </c>
      <c r="Q116" s="502">
        <v>15</v>
      </c>
      <c r="R116" s="492">
        <v>216</v>
      </c>
      <c r="S116" s="494">
        <v>728</v>
      </c>
      <c r="T116" s="500" t="s">
        <v>48</v>
      </c>
      <c r="U116" s="481">
        <v>87</v>
      </c>
      <c r="V116" s="500"/>
    </row>
    <row r="117" spans="1:22">
      <c r="A117" s="522" t="s">
        <v>1577</v>
      </c>
      <c r="B117" s="522" t="s">
        <v>318</v>
      </c>
      <c r="C117" s="501">
        <v>129</v>
      </c>
      <c r="D117" s="502">
        <v>54</v>
      </c>
      <c r="E117" s="502">
        <v>55</v>
      </c>
      <c r="F117" s="502">
        <v>-1</v>
      </c>
      <c r="G117" s="502">
        <v>86</v>
      </c>
      <c r="H117" s="502">
        <v>85</v>
      </c>
      <c r="I117" s="502">
        <v>99</v>
      </c>
      <c r="J117" s="511">
        <v>10</v>
      </c>
      <c r="K117" s="492">
        <v>517</v>
      </c>
      <c r="L117" s="502">
        <v>40</v>
      </c>
      <c r="M117" s="507">
        <v>86</v>
      </c>
      <c r="N117" s="502">
        <v>16</v>
      </c>
      <c r="O117" s="502">
        <v>20</v>
      </c>
      <c r="P117" s="502">
        <v>30</v>
      </c>
      <c r="Q117" s="502">
        <v>15</v>
      </c>
      <c r="R117" s="492">
        <v>207</v>
      </c>
      <c r="S117" s="494">
        <v>724</v>
      </c>
      <c r="T117" s="500" t="s">
        <v>48</v>
      </c>
      <c r="U117" s="481">
        <v>88</v>
      </c>
      <c r="V117" s="500"/>
    </row>
    <row r="118" spans="1:22">
      <c r="A118" s="522" t="s">
        <v>1960</v>
      </c>
      <c r="B118" s="522" t="s">
        <v>318</v>
      </c>
      <c r="C118" s="501">
        <v>133</v>
      </c>
      <c r="D118" s="502">
        <v>55</v>
      </c>
      <c r="E118" s="502">
        <v>53</v>
      </c>
      <c r="F118" s="502">
        <v>0</v>
      </c>
      <c r="G118" s="502">
        <v>87</v>
      </c>
      <c r="H118" s="502">
        <v>85</v>
      </c>
      <c r="I118" s="502">
        <v>144</v>
      </c>
      <c r="J118" s="511">
        <v>10</v>
      </c>
      <c r="K118" s="492">
        <v>567</v>
      </c>
      <c r="L118" s="502">
        <v>29</v>
      </c>
      <c r="M118" s="507">
        <v>77</v>
      </c>
      <c r="N118" s="502">
        <v>16</v>
      </c>
      <c r="O118" s="502">
        <v>20</v>
      </c>
      <c r="P118" s="502">
        <v>0</v>
      </c>
      <c r="Q118" s="502">
        <v>15</v>
      </c>
      <c r="R118" s="492">
        <v>157</v>
      </c>
      <c r="S118" s="494">
        <v>724</v>
      </c>
      <c r="T118" s="500" t="s">
        <v>48</v>
      </c>
      <c r="U118" s="481">
        <v>88</v>
      </c>
      <c r="V118" s="500"/>
    </row>
    <row r="119" spans="1:22">
      <c r="A119" s="500" t="s">
        <v>2885</v>
      </c>
      <c r="B119" s="500" t="s">
        <v>318</v>
      </c>
      <c r="C119" s="501">
        <v>135</v>
      </c>
      <c r="D119" s="502">
        <v>54</v>
      </c>
      <c r="E119" s="502">
        <v>54</v>
      </c>
      <c r="F119" s="502">
        <v>0</v>
      </c>
      <c r="G119" s="502">
        <v>82</v>
      </c>
      <c r="H119" s="502">
        <v>88</v>
      </c>
      <c r="I119" s="502">
        <v>162</v>
      </c>
      <c r="J119" s="511">
        <v>10</v>
      </c>
      <c r="K119" s="492">
        <v>585</v>
      </c>
      <c r="L119" s="502">
        <v>30</v>
      </c>
      <c r="M119" s="507">
        <v>81</v>
      </c>
      <c r="N119" s="502">
        <v>2</v>
      </c>
      <c r="O119" s="502">
        <v>20</v>
      </c>
      <c r="P119" s="502">
        <v>0</v>
      </c>
      <c r="Q119" s="502">
        <v>0</v>
      </c>
      <c r="R119" s="492">
        <v>133</v>
      </c>
      <c r="S119" s="494">
        <v>718</v>
      </c>
      <c r="T119" s="500" t="s">
        <v>48</v>
      </c>
      <c r="U119" s="481">
        <v>90</v>
      </c>
      <c r="V119" s="500"/>
    </row>
    <row r="120" spans="1:22">
      <c r="A120" s="522" t="s">
        <v>2709</v>
      </c>
      <c r="B120" s="522" t="s">
        <v>440</v>
      </c>
      <c r="C120" s="501">
        <v>136</v>
      </c>
      <c r="D120" s="502">
        <v>53</v>
      </c>
      <c r="E120" s="502">
        <v>54</v>
      </c>
      <c r="F120" s="502">
        <v>0</v>
      </c>
      <c r="G120" s="502">
        <v>90</v>
      </c>
      <c r="H120" s="502">
        <v>88</v>
      </c>
      <c r="I120" s="502">
        <v>90</v>
      </c>
      <c r="J120" s="511">
        <v>10</v>
      </c>
      <c r="K120" s="492">
        <v>521</v>
      </c>
      <c r="L120" s="502">
        <v>25</v>
      </c>
      <c r="M120" s="507">
        <v>89</v>
      </c>
      <c r="N120" s="502">
        <v>16</v>
      </c>
      <c r="O120" s="502">
        <v>20</v>
      </c>
      <c r="P120" s="502">
        <v>30</v>
      </c>
      <c r="Q120" s="502">
        <v>15</v>
      </c>
      <c r="R120" s="492">
        <v>195</v>
      </c>
      <c r="S120" s="494">
        <v>716</v>
      </c>
      <c r="T120" s="500" t="s">
        <v>48</v>
      </c>
      <c r="U120" s="481">
        <v>91</v>
      </c>
      <c r="V120" s="500"/>
    </row>
    <row r="121" spans="1:22">
      <c r="A121" s="522" t="s">
        <v>1586</v>
      </c>
      <c r="B121" s="522" t="s">
        <v>318</v>
      </c>
      <c r="C121" s="501">
        <v>137</v>
      </c>
      <c r="D121" s="502">
        <v>54</v>
      </c>
      <c r="E121" s="502">
        <v>51</v>
      </c>
      <c r="F121" s="502">
        <v>-1</v>
      </c>
      <c r="G121" s="502">
        <v>84</v>
      </c>
      <c r="H121" s="502">
        <v>83</v>
      </c>
      <c r="I121" s="502">
        <v>126</v>
      </c>
      <c r="J121" s="511">
        <v>10</v>
      </c>
      <c r="K121" s="492">
        <v>544</v>
      </c>
      <c r="L121" s="502">
        <v>20</v>
      </c>
      <c r="M121" s="507">
        <v>86</v>
      </c>
      <c r="N121" s="502">
        <v>0</v>
      </c>
      <c r="O121" s="502">
        <v>20</v>
      </c>
      <c r="P121" s="502">
        <v>30</v>
      </c>
      <c r="Q121" s="502">
        <v>15</v>
      </c>
      <c r="R121" s="492">
        <v>171</v>
      </c>
      <c r="S121" s="494">
        <v>715</v>
      </c>
      <c r="T121" s="500" t="s">
        <v>48</v>
      </c>
      <c r="U121" s="481">
        <v>92</v>
      </c>
      <c r="V121" s="522"/>
    </row>
    <row r="122" spans="1:22">
      <c r="A122" s="522" t="s">
        <v>2886</v>
      </c>
      <c r="B122" s="522" t="s">
        <v>2571</v>
      </c>
      <c r="C122" s="501">
        <v>140</v>
      </c>
      <c r="D122" s="502">
        <v>57</v>
      </c>
      <c r="E122" s="502">
        <v>58</v>
      </c>
      <c r="F122" s="502">
        <v>0</v>
      </c>
      <c r="G122" s="502">
        <v>85</v>
      </c>
      <c r="H122" s="502">
        <v>110</v>
      </c>
      <c r="I122" s="502">
        <v>90</v>
      </c>
      <c r="J122" s="511">
        <v>10</v>
      </c>
      <c r="K122" s="492">
        <v>550</v>
      </c>
      <c r="L122" s="502">
        <v>55</v>
      </c>
      <c r="M122" s="507">
        <v>44</v>
      </c>
      <c r="N122" s="502">
        <v>0</v>
      </c>
      <c r="O122" s="502">
        <v>20</v>
      </c>
      <c r="P122" s="502">
        <v>30</v>
      </c>
      <c r="Q122" s="502">
        <v>15</v>
      </c>
      <c r="R122" s="492">
        <v>164</v>
      </c>
      <c r="S122" s="494">
        <v>714</v>
      </c>
      <c r="T122" s="500" t="s">
        <v>48</v>
      </c>
      <c r="U122" s="481">
        <v>93</v>
      </c>
      <c r="V122" s="500"/>
    </row>
    <row r="123" spans="1:22">
      <c r="A123" s="522" t="s">
        <v>2887</v>
      </c>
      <c r="B123" s="522" t="s">
        <v>440</v>
      </c>
      <c r="C123" s="501">
        <v>135</v>
      </c>
      <c r="D123" s="502">
        <v>54</v>
      </c>
      <c r="E123" s="502">
        <v>52</v>
      </c>
      <c r="F123" s="502">
        <v>0</v>
      </c>
      <c r="G123" s="502">
        <v>90</v>
      </c>
      <c r="H123" s="502">
        <v>90</v>
      </c>
      <c r="I123" s="502">
        <v>117</v>
      </c>
      <c r="J123" s="511">
        <v>10</v>
      </c>
      <c r="K123" s="492">
        <v>548</v>
      </c>
      <c r="L123" s="502">
        <v>23</v>
      </c>
      <c r="M123" s="507">
        <v>80</v>
      </c>
      <c r="N123" s="502">
        <v>2</v>
      </c>
      <c r="O123" s="502">
        <v>20</v>
      </c>
      <c r="P123" s="502">
        <v>20</v>
      </c>
      <c r="Q123" s="502">
        <v>15</v>
      </c>
      <c r="R123" s="492">
        <v>160</v>
      </c>
      <c r="S123" s="494">
        <v>708</v>
      </c>
      <c r="T123" s="500" t="s">
        <v>48</v>
      </c>
      <c r="U123" s="481">
        <v>94</v>
      </c>
      <c r="V123" s="500"/>
    </row>
    <row r="124" spans="1:22">
      <c r="A124" s="522" t="s">
        <v>2888</v>
      </c>
      <c r="B124" s="522" t="s">
        <v>440</v>
      </c>
      <c r="C124" s="501">
        <v>137</v>
      </c>
      <c r="D124" s="502">
        <v>54</v>
      </c>
      <c r="E124" s="502">
        <v>52</v>
      </c>
      <c r="F124" s="502">
        <v>0</v>
      </c>
      <c r="G124" s="502">
        <v>88</v>
      </c>
      <c r="H124" s="502">
        <v>90</v>
      </c>
      <c r="I124" s="502">
        <v>81</v>
      </c>
      <c r="J124" s="511">
        <v>10</v>
      </c>
      <c r="K124" s="492">
        <v>512</v>
      </c>
      <c r="L124" s="502">
        <v>40</v>
      </c>
      <c r="M124" s="507">
        <v>87</v>
      </c>
      <c r="N124" s="502">
        <v>2</v>
      </c>
      <c r="O124" s="502">
        <v>20</v>
      </c>
      <c r="P124" s="502">
        <v>30</v>
      </c>
      <c r="Q124" s="502">
        <v>15</v>
      </c>
      <c r="R124" s="492">
        <v>194</v>
      </c>
      <c r="S124" s="494">
        <v>706</v>
      </c>
      <c r="T124" s="500" t="s">
        <v>48</v>
      </c>
      <c r="U124" s="481">
        <v>95</v>
      </c>
      <c r="V124" s="522"/>
    </row>
    <row r="125" spans="1:22">
      <c r="A125" s="500" t="s">
        <v>2889</v>
      </c>
      <c r="B125" s="500" t="s">
        <v>193</v>
      </c>
      <c r="C125" s="501">
        <v>136</v>
      </c>
      <c r="D125" s="502">
        <v>53</v>
      </c>
      <c r="E125" s="502">
        <v>56</v>
      </c>
      <c r="F125" s="502">
        <v>0</v>
      </c>
      <c r="G125" s="502">
        <v>91</v>
      </c>
      <c r="H125" s="502">
        <v>94</v>
      </c>
      <c r="I125" s="502">
        <v>81</v>
      </c>
      <c r="J125" s="511">
        <v>10</v>
      </c>
      <c r="K125" s="492">
        <v>521</v>
      </c>
      <c r="L125" s="502">
        <v>55</v>
      </c>
      <c r="M125" s="507">
        <v>86</v>
      </c>
      <c r="N125" s="502">
        <v>2</v>
      </c>
      <c r="O125" s="502">
        <v>20</v>
      </c>
      <c r="P125" s="502">
        <v>20</v>
      </c>
      <c r="Q125" s="502">
        <v>0</v>
      </c>
      <c r="R125" s="492">
        <v>183</v>
      </c>
      <c r="S125" s="494">
        <v>704</v>
      </c>
      <c r="T125" s="500" t="s">
        <v>48</v>
      </c>
      <c r="U125" s="481">
        <v>96</v>
      </c>
      <c r="V125" s="500"/>
    </row>
    <row r="126" spans="1:22">
      <c r="A126" s="500" t="s">
        <v>2443</v>
      </c>
      <c r="B126" s="500" t="s">
        <v>206</v>
      </c>
      <c r="C126" s="501">
        <v>133</v>
      </c>
      <c r="D126" s="502">
        <v>51</v>
      </c>
      <c r="E126" s="502">
        <v>50</v>
      </c>
      <c r="F126" s="502">
        <v>0</v>
      </c>
      <c r="G126" s="502">
        <v>87</v>
      </c>
      <c r="H126" s="502">
        <v>85</v>
      </c>
      <c r="I126" s="502">
        <v>108</v>
      </c>
      <c r="J126" s="511">
        <v>10</v>
      </c>
      <c r="K126" s="492">
        <v>524</v>
      </c>
      <c r="L126" s="502">
        <v>45</v>
      </c>
      <c r="M126" s="507">
        <v>63</v>
      </c>
      <c r="N126" s="502">
        <v>2</v>
      </c>
      <c r="O126" s="502">
        <v>20</v>
      </c>
      <c r="P126" s="502">
        <v>30</v>
      </c>
      <c r="Q126" s="502">
        <v>15</v>
      </c>
      <c r="R126" s="492">
        <v>175</v>
      </c>
      <c r="S126" s="494">
        <v>699</v>
      </c>
      <c r="T126" s="500" t="s">
        <v>48</v>
      </c>
      <c r="U126" s="481">
        <v>97</v>
      </c>
      <c r="V126" s="500"/>
    </row>
    <row r="127" spans="1:22">
      <c r="A127" s="522" t="s">
        <v>708</v>
      </c>
      <c r="B127" s="522" t="s">
        <v>486</v>
      </c>
      <c r="C127" s="501">
        <v>139</v>
      </c>
      <c r="D127" s="502">
        <v>52</v>
      </c>
      <c r="E127" s="502">
        <v>53</v>
      </c>
      <c r="F127" s="502">
        <v>0</v>
      </c>
      <c r="G127" s="502">
        <v>92</v>
      </c>
      <c r="H127" s="502">
        <v>89</v>
      </c>
      <c r="I127" s="502">
        <v>99</v>
      </c>
      <c r="J127" s="511">
        <v>10</v>
      </c>
      <c r="K127" s="492">
        <v>534</v>
      </c>
      <c r="L127" s="502">
        <v>26</v>
      </c>
      <c r="M127" s="507">
        <v>63</v>
      </c>
      <c r="N127" s="502">
        <v>0</v>
      </c>
      <c r="O127" s="502">
        <v>20</v>
      </c>
      <c r="P127" s="502">
        <v>30</v>
      </c>
      <c r="Q127" s="502">
        <v>15</v>
      </c>
      <c r="R127" s="492">
        <v>154</v>
      </c>
      <c r="S127" s="494">
        <v>688</v>
      </c>
      <c r="T127" s="500" t="s">
        <v>48</v>
      </c>
      <c r="U127" s="481">
        <v>98</v>
      </c>
      <c r="V127" s="500"/>
    </row>
    <row r="128" spans="1:22">
      <c r="A128" s="522" t="s">
        <v>1042</v>
      </c>
      <c r="B128" s="522" t="s">
        <v>1040</v>
      </c>
      <c r="C128" s="501">
        <v>133</v>
      </c>
      <c r="D128" s="502">
        <v>52</v>
      </c>
      <c r="E128" s="502">
        <v>53</v>
      </c>
      <c r="F128" s="502">
        <v>-1</v>
      </c>
      <c r="G128" s="502">
        <v>84</v>
      </c>
      <c r="H128" s="502">
        <v>85</v>
      </c>
      <c r="I128" s="502">
        <v>90</v>
      </c>
      <c r="J128" s="511">
        <v>10</v>
      </c>
      <c r="K128" s="492">
        <v>506</v>
      </c>
      <c r="L128" s="502">
        <v>38</v>
      </c>
      <c r="M128" s="507">
        <v>74</v>
      </c>
      <c r="N128" s="502">
        <v>2</v>
      </c>
      <c r="O128" s="502">
        <v>20</v>
      </c>
      <c r="P128" s="502">
        <v>30</v>
      </c>
      <c r="Q128" s="502">
        <v>15</v>
      </c>
      <c r="R128" s="492">
        <v>179</v>
      </c>
      <c r="S128" s="494">
        <v>685</v>
      </c>
      <c r="T128" s="500" t="s">
        <v>48</v>
      </c>
      <c r="U128" s="481">
        <v>99</v>
      </c>
      <c r="V128" s="500"/>
    </row>
    <row r="129" spans="1:22">
      <c r="A129" s="522" t="s">
        <v>2890</v>
      </c>
      <c r="B129" s="522" t="s">
        <v>503</v>
      </c>
      <c r="C129" s="501">
        <v>128</v>
      </c>
      <c r="D129" s="502">
        <v>53</v>
      </c>
      <c r="E129" s="502">
        <v>54</v>
      </c>
      <c r="F129" s="502">
        <v>0</v>
      </c>
      <c r="G129" s="502">
        <v>88</v>
      </c>
      <c r="H129" s="502">
        <v>87</v>
      </c>
      <c r="I129" s="502">
        <v>108</v>
      </c>
      <c r="J129" s="511">
        <v>10</v>
      </c>
      <c r="K129" s="492">
        <v>528</v>
      </c>
      <c r="L129" s="502">
        <v>45</v>
      </c>
      <c r="M129" s="507">
        <v>75</v>
      </c>
      <c r="N129" s="502">
        <v>2</v>
      </c>
      <c r="O129" s="502">
        <v>20</v>
      </c>
      <c r="P129" s="502">
        <v>0</v>
      </c>
      <c r="Q129" s="502">
        <v>5</v>
      </c>
      <c r="R129" s="492">
        <v>147</v>
      </c>
      <c r="S129" s="494">
        <v>675</v>
      </c>
      <c r="T129" s="500" t="s">
        <v>48</v>
      </c>
      <c r="U129" s="481">
        <v>100</v>
      </c>
      <c r="V129" s="500"/>
    </row>
    <row r="130" spans="1:22">
      <c r="A130" s="522" t="s">
        <v>2601</v>
      </c>
      <c r="B130" s="522" t="s">
        <v>2601</v>
      </c>
      <c r="C130" s="501">
        <v>132</v>
      </c>
      <c r="D130" s="502">
        <v>54</v>
      </c>
      <c r="E130" s="502">
        <v>53</v>
      </c>
      <c r="F130" s="502">
        <v>0</v>
      </c>
      <c r="G130" s="502">
        <v>90</v>
      </c>
      <c r="H130" s="502">
        <v>90</v>
      </c>
      <c r="I130" s="502">
        <v>63</v>
      </c>
      <c r="J130" s="511">
        <v>10</v>
      </c>
      <c r="K130" s="492">
        <v>492</v>
      </c>
      <c r="L130" s="502">
        <v>30</v>
      </c>
      <c r="M130" s="507">
        <v>83</v>
      </c>
      <c r="N130" s="502">
        <v>2</v>
      </c>
      <c r="O130" s="502">
        <v>20</v>
      </c>
      <c r="P130" s="502">
        <v>30</v>
      </c>
      <c r="Q130" s="502">
        <v>0</v>
      </c>
      <c r="R130" s="492">
        <v>165</v>
      </c>
      <c r="S130" s="494">
        <v>657</v>
      </c>
      <c r="T130" s="500" t="s">
        <v>48</v>
      </c>
      <c r="U130" s="481">
        <v>101</v>
      </c>
      <c r="V130" s="500"/>
    </row>
    <row r="131" spans="1:22">
      <c r="A131" s="500" t="s">
        <v>2891</v>
      </c>
      <c r="B131" s="500" t="s">
        <v>223</v>
      </c>
      <c r="C131" s="501">
        <v>122</v>
      </c>
      <c r="D131" s="502">
        <v>41</v>
      </c>
      <c r="E131" s="502">
        <v>43</v>
      </c>
      <c r="F131" s="502">
        <v>-1</v>
      </c>
      <c r="G131" s="502">
        <v>88</v>
      </c>
      <c r="H131" s="502">
        <v>90</v>
      </c>
      <c r="I131" s="502">
        <v>54</v>
      </c>
      <c r="J131" s="511">
        <v>10</v>
      </c>
      <c r="K131" s="492">
        <v>447</v>
      </c>
      <c r="L131" s="502">
        <v>55</v>
      </c>
      <c r="M131" s="507">
        <v>88</v>
      </c>
      <c r="N131" s="502">
        <v>2</v>
      </c>
      <c r="O131" s="502">
        <v>20</v>
      </c>
      <c r="P131" s="502">
        <v>30</v>
      </c>
      <c r="Q131" s="502">
        <v>15</v>
      </c>
      <c r="R131" s="492">
        <v>210</v>
      </c>
      <c r="S131" s="494">
        <v>657</v>
      </c>
      <c r="T131" s="500" t="s">
        <v>48</v>
      </c>
      <c r="U131" s="481">
        <v>101</v>
      </c>
      <c r="V131" s="500"/>
    </row>
    <row r="132" spans="1:22">
      <c r="A132" s="522" t="s">
        <v>2892</v>
      </c>
      <c r="B132" s="522" t="s">
        <v>298</v>
      </c>
      <c r="C132" s="501">
        <v>111</v>
      </c>
      <c r="D132" s="502">
        <v>40</v>
      </c>
      <c r="E132" s="502">
        <v>44</v>
      </c>
      <c r="F132" s="502">
        <v>0</v>
      </c>
      <c r="G132" s="502">
        <v>80</v>
      </c>
      <c r="H132" s="502">
        <v>84</v>
      </c>
      <c r="I132" s="502">
        <v>63</v>
      </c>
      <c r="J132" s="511">
        <v>10</v>
      </c>
      <c r="K132" s="492">
        <v>432</v>
      </c>
      <c r="L132" s="502">
        <v>55</v>
      </c>
      <c r="M132" s="507">
        <v>80</v>
      </c>
      <c r="N132" s="502">
        <v>16</v>
      </c>
      <c r="O132" s="502">
        <v>20</v>
      </c>
      <c r="P132" s="502">
        <v>30</v>
      </c>
      <c r="Q132" s="502">
        <v>15</v>
      </c>
      <c r="R132" s="492">
        <v>216</v>
      </c>
      <c r="S132" s="494">
        <v>648</v>
      </c>
      <c r="T132" s="500" t="s">
        <v>48</v>
      </c>
      <c r="U132" s="481">
        <v>103</v>
      </c>
      <c r="V132" s="500"/>
    </row>
    <row r="133" spans="1:22">
      <c r="A133" s="522" t="s">
        <v>2893</v>
      </c>
      <c r="B133" s="522" t="s">
        <v>318</v>
      </c>
      <c r="C133" s="501">
        <v>114</v>
      </c>
      <c r="D133" s="502">
        <v>47</v>
      </c>
      <c r="E133" s="502">
        <v>49</v>
      </c>
      <c r="F133" s="502">
        <v>0</v>
      </c>
      <c r="G133" s="502">
        <v>75</v>
      </c>
      <c r="H133" s="502">
        <v>80</v>
      </c>
      <c r="I133" s="502">
        <v>72</v>
      </c>
      <c r="J133" s="511">
        <v>10</v>
      </c>
      <c r="K133" s="492">
        <v>447</v>
      </c>
      <c r="L133" s="502">
        <v>45</v>
      </c>
      <c r="M133" s="507">
        <v>84</v>
      </c>
      <c r="N133" s="502">
        <v>2</v>
      </c>
      <c r="O133" s="502">
        <v>20</v>
      </c>
      <c r="P133" s="502">
        <v>0</v>
      </c>
      <c r="Q133" s="502">
        <v>0</v>
      </c>
      <c r="R133" s="492">
        <v>151</v>
      </c>
      <c r="S133" s="494">
        <v>598</v>
      </c>
      <c r="T133" s="500" t="s">
        <v>48</v>
      </c>
      <c r="U133" s="481">
        <v>104</v>
      </c>
      <c r="V133" s="500"/>
    </row>
    <row r="134" spans="1:22">
      <c r="A134" s="522" t="s">
        <v>2894</v>
      </c>
      <c r="B134" s="522" t="s">
        <v>318</v>
      </c>
      <c r="C134" s="501">
        <v>130</v>
      </c>
      <c r="D134" s="502">
        <v>52</v>
      </c>
      <c r="E134" s="502">
        <v>47</v>
      </c>
      <c r="F134" s="502">
        <v>0</v>
      </c>
      <c r="G134" s="502">
        <v>80</v>
      </c>
      <c r="H134" s="502">
        <v>82</v>
      </c>
      <c r="I134" s="502">
        <v>81</v>
      </c>
      <c r="J134" s="511">
        <v>10</v>
      </c>
      <c r="K134" s="492">
        <v>482</v>
      </c>
      <c r="L134" s="502">
        <v>15</v>
      </c>
      <c r="M134" s="507">
        <v>76</v>
      </c>
      <c r="N134" s="502">
        <v>2</v>
      </c>
      <c r="O134" s="502">
        <v>20</v>
      </c>
      <c r="P134" s="502">
        <v>0</v>
      </c>
      <c r="Q134" s="502">
        <v>0</v>
      </c>
      <c r="R134" s="492">
        <v>113</v>
      </c>
      <c r="S134" s="494">
        <v>595</v>
      </c>
      <c r="T134" s="500" t="s">
        <v>48</v>
      </c>
      <c r="U134" s="481">
        <v>105</v>
      </c>
      <c r="V134" s="500"/>
    </row>
    <row r="135" spans="1:22">
      <c r="A135" s="522" t="s">
        <v>2895</v>
      </c>
      <c r="B135" s="522" t="s">
        <v>2571</v>
      </c>
      <c r="C135" s="501">
        <v>120</v>
      </c>
      <c r="D135" s="502">
        <v>54</v>
      </c>
      <c r="E135" s="502">
        <v>54</v>
      </c>
      <c r="F135" s="502">
        <v>0</v>
      </c>
      <c r="G135" s="502">
        <v>80</v>
      </c>
      <c r="H135" s="502">
        <v>100</v>
      </c>
      <c r="I135" s="502">
        <v>36</v>
      </c>
      <c r="J135" s="511">
        <v>10</v>
      </c>
      <c r="K135" s="492">
        <v>454</v>
      </c>
      <c r="L135" s="502">
        <v>25</v>
      </c>
      <c r="M135" s="507">
        <v>37</v>
      </c>
      <c r="N135" s="502">
        <v>0</v>
      </c>
      <c r="O135" s="502">
        <v>20</v>
      </c>
      <c r="P135" s="502">
        <v>30</v>
      </c>
      <c r="Q135" s="502">
        <v>15</v>
      </c>
      <c r="R135" s="492">
        <v>127</v>
      </c>
      <c r="S135" s="494">
        <v>581</v>
      </c>
      <c r="T135" s="500" t="s">
        <v>48</v>
      </c>
      <c r="U135" s="481">
        <v>106</v>
      </c>
      <c r="V135" s="500"/>
    </row>
    <row r="136" spans="1:22">
      <c r="A136" s="522" t="s">
        <v>2896</v>
      </c>
      <c r="B136" s="522" t="s">
        <v>387</v>
      </c>
      <c r="C136" s="501">
        <v>124</v>
      </c>
      <c r="D136" s="502">
        <v>53</v>
      </c>
      <c r="E136" s="502">
        <v>55</v>
      </c>
      <c r="F136" s="502">
        <v>0</v>
      </c>
      <c r="G136" s="502">
        <v>80</v>
      </c>
      <c r="H136" s="502">
        <v>80</v>
      </c>
      <c r="I136" s="502">
        <v>90</v>
      </c>
      <c r="J136" s="511">
        <v>10</v>
      </c>
      <c r="K136" s="492">
        <v>492</v>
      </c>
      <c r="L136" s="502">
        <v>10</v>
      </c>
      <c r="M136" s="507">
        <v>24</v>
      </c>
      <c r="N136" s="502">
        <v>0</v>
      </c>
      <c r="O136" s="502">
        <v>0</v>
      </c>
      <c r="P136" s="502">
        <v>30</v>
      </c>
      <c r="Q136" s="502">
        <v>15</v>
      </c>
      <c r="R136" s="492">
        <v>79</v>
      </c>
      <c r="S136" s="494">
        <v>571</v>
      </c>
      <c r="T136" s="500" t="s">
        <v>48</v>
      </c>
      <c r="U136" s="481">
        <v>107</v>
      </c>
      <c r="V136" s="500"/>
    </row>
    <row r="137" spans="1:22">
      <c r="A137" s="500" t="s">
        <v>2897</v>
      </c>
      <c r="B137" s="500" t="s">
        <v>193</v>
      </c>
      <c r="C137" s="501">
        <v>90</v>
      </c>
      <c r="D137" s="502">
        <v>43</v>
      </c>
      <c r="E137" s="502">
        <v>42</v>
      </c>
      <c r="F137" s="502">
        <v>0</v>
      </c>
      <c r="G137" s="502">
        <v>80</v>
      </c>
      <c r="H137" s="502">
        <v>90</v>
      </c>
      <c r="I137" s="502">
        <v>1</v>
      </c>
      <c r="J137" s="511">
        <v>10</v>
      </c>
      <c r="K137" s="492">
        <v>356</v>
      </c>
      <c r="L137" s="502">
        <v>51</v>
      </c>
      <c r="M137" s="507">
        <v>94</v>
      </c>
      <c r="N137" s="502">
        <v>2</v>
      </c>
      <c r="O137" s="502">
        <v>20</v>
      </c>
      <c r="P137" s="502">
        <v>25</v>
      </c>
      <c r="Q137" s="502">
        <v>15</v>
      </c>
      <c r="R137" s="492">
        <v>207</v>
      </c>
      <c r="S137" s="494">
        <v>563</v>
      </c>
      <c r="T137" s="500" t="s">
        <v>48</v>
      </c>
      <c r="U137" s="481">
        <v>108</v>
      </c>
      <c r="V137" s="500"/>
    </row>
    <row r="138" spans="1:22">
      <c r="A138" s="500" t="s">
        <v>2898</v>
      </c>
      <c r="B138" s="500" t="s">
        <v>306</v>
      </c>
      <c r="C138" s="501">
        <v>122</v>
      </c>
      <c r="D138" s="502">
        <v>46</v>
      </c>
      <c r="E138" s="502">
        <v>45</v>
      </c>
      <c r="F138" s="502">
        <v>-2</v>
      </c>
      <c r="G138" s="502">
        <v>75</v>
      </c>
      <c r="H138" s="502">
        <v>80</v>
      </c>
      <c r="I138" s="502">
        <v>9</v>
      </c>
      <c r="J138" s="511">
        <v>10</v>
      </c>
      <c r="K138" s="492">
        <v>385</v>
      </c>
      <c r="L138" s="502">
        <v>40</v>
      </c>
      <c r="M138" s="507">
        <v>81</v>
      </c>
      <c r="N138" s="502">
        <v>0</v>
      </c>
      <c r="O138" s="502">
        <v>20</v>
      </c>
      <c r="P138" s="502">
        <v>15</v>
      </c>
      <c r="Q138" s="502">
        <v>10</v>
      </c>
      <c r="R138" s="492">
        <v>166</v>
      </c>
      <c r="S138" s="494">
        <v>551</v>
      </c>
      <c r="T138" s="500" t="s">
        <v>48</v>
      </c>
      <c r="U138" s="481">
        <v>109</v>
      </c>
      <c r="V138" s="500"/>
    </row>
    <row r="139" spans="1:22">
      <c r="A139" s="522" t="s">
        <v>2899</v>
      </c>
      <c r="B139" s="522" t="s">
        <v>318</v>
      </c>
      <c r="C139" s="501">
        <v>126</v>
      </c>
      <c r="D139" s="502">
        <v>46</v>
      </c>
      <c r="E139" s="502">
        <v>46</v>
      </c>
      <c r="F139" s="502">
        <v>0</v>
      </c>
      <c r="G139" s="502">
        <v>80</v>
      </c>
      <c r="H139" s="502">
        <v>82</v>
      </c>
      <c r="I139" s="502">
        <v>18</v>
      </c>
      <c r="J139" s="511">
        <v>10</v>
      </c>
      <c r="K139" s="492">
        <v>408</v>
      </c>
      <c r="L139" s="502">
        <v>35</v>
      </c>
      <c r="M139" s="507">
        <v>70</v>
      </c>
      <c r="N139" s="502">
        <v>18</v>
      </c>
      <c r="O139" s="502">
        <v>20</v>
      </c>
      <c r="P139" s="502">
        <v>0</v>
      </c>
      <c r="Q139" s="502">
        <v>0</v>
      </c>
      <c r="R139" s="492">
        <v>143</v>
      </c>
      <c r="S139" s="494">
        <v>551</v>
      </c>
      <c r="T139" s="500" t="s">
        <v>48</v>
      </c>
      <c r="U139" s="481">
        <v>109</v>
      </c>
      <c r="V139" s="500"/>
    </row>
    <row r="140" spans="1:22">
      <c r="A140" s="500" t="s">
        <v>2900</v>
      </c>
      <c r="B140" s="500" t="s">
        <v>440</v>
      </c>
      <c r="C140" s="501">
        <v>106</v>
      </c>
      <c r="D140" s="502">
        <v>32</v>
      </c>
      <c r="E140" s="502">
        <v>34</v>
      </c>
      <c r="F140" s="502">
        <v>0</v>
      </c>
      <c r="G140" s="502">
        <v>80</v>
      </c>
      <c r="H140" s="502">
        <v>88</v>
      </c>
      <c r="I140" s="502">
        <v>1</v>
      </c>
      <c r="J140" s="511">
        <v>10</v>
      </c>
      <c r="K140" s="492">
        <v>351</v>
      </c>
      <c r="L140" s="502">
        <v>51</v>
      </c>
      <c r="M140" s="507">
        <v>69</v>
      </c>
      <c r="N140" s="502">
        <v>2</v>
      </c>
      <c r="O140" s="502">
        <v>20</v>
      </c>
      <c r="P140" s="502">
        <v>30</v>
      </c>
      <c r="Q140" s="502">
        <v>15</v>
      </c>
      <c r="R140" s="492">
        <v>187</v>
      </c>
      <c r="S140" s="494">
        <v>538</v>
      </c>
      <c r="T140" s="500" t="s">
        <v>48</v>
      </c>
      <c r="U140" s="481">
        <v>111</v>
      </c>
      <c r="V140" s="500"/>
    </row>
    <row r="141" spans="1:22">
      <c r="A141" s="522" t="s">
        <v>2901</v>
      </c>
      <c r="B141" s="522" t="s">
        <v>318</v>
      </c>
      <c r="C141" s="501">
        <v>134</v>
      </c>
      <c r="D141" s="502">
        <v>51</v>
      </c>
      <c r="E141" s="502">
        <v>54</v>
      </c>
      <c r="F141" s="502">
        <v>-1</v>
      </c>
      <c r="G141" s="502">
        <v>85</v>
      </c>
      <c r="H141" s="502">
        <v>87</v>
      </c>
      <c r="I141" s="502">
        <v>117</v>
      </c>
      <c r="J141" s="511">
        <v>10</v>
      </c>
      <c r="K141" s="492">
        <v>537</v>
      </c>
      <c r="L141" s="502"/>
      <c r="M141" s="507"/>
      <c r="N141" s="502"/>
      <c r="O141" s="502"/>
      <c r="P141" s="502"/>
      <c r="Q141" s="502"/>
      <c r="R141" s="492">
        <v>0</v>
      </c>
      <c r="S141" s="494">
        <v>537</v>
      </c>
      <c r="T141" s="500" t="s">
        <v>48</v>
      </c>
      <c r="U141" s="481">
        <v>112</v>
      </c>
      <c r="V141" s="522" t="s">
        <v>755</v>
      </c>
    </row>
    <row r="142" spans="1:22">
      <c r="A142" s="500" t="s">
        <v>2902</v>
      </c>
      <c r="B142" s="500" t="s">
        <v>298</v>
      </c>
      <c r="C142" s="501">
        <v>122</v>
      </c>
      <c r="D142" s="502">
        <v>42</v>
      </c>
      <c r="E142" s="502">
        <v>45</v>
      </c>
      <c r="F142" s="502">
        <v>0</v>
      </c>
      <c r="G142" s="502">
        <v>85</v>
      </c>
      <c r="H142" s="502">
        <v>88</v>
      </c>
      <c r="I142" s="502">
        <v>54</v>
      </c>
      <c r="J142" s="511">
        <v>10</v>
      </c>
      <c r="K142" s="492">
        <v>446</v>
      </c>
      <c r="L142" s="502">
        <v>45</v>
      </c>
      <c r="M142" s="507">
        <v>20</v>
      </c>
      <c r="N142" s="502">
        <v>0</v>
      </c>
      <c r="O142" s="502">
        <v>20</v>
      </c>
      <c r="P142" s="502">
        <v>0</v>
      </c>
      <c r="Q142" s="502">
        <v>5</v>
      </c>
      <c r="R142" s="492">
        <v>90</v>
      </c>
      <c r="S142" s="494">
        <v>536</v>
      </c>
      <c r="T142" s="500" t="s">
        <v>48</v>
      </c>
      <c r="U142" s="481">
        <v>113</v>
      </c>
      <c r="V142" s="500"/>
    </row>
    <row r="143" spans="1:22">
      <c r="A143" s="500" t="s">
        <v>2903</v>
      </c>
      <c r="B143" s="500" t="s">
        <v>223</v>
      </c>
      <c r="C143" s="501">
        <v>100</v>
      </c>
      <c r="D143" s="502">
        <v>16</v>
      </c>
      <c r="E143" s="502">
        <v>18</v>
      </c>
      <c r="F143" s="502">
        <v>0</v>
      </c>
      <c r="G143" s="502">
        <v>84</v>
      </c>
      <c r="H143" s="502">
        <v>86</v>
      </c>
      <c r="I143" s="502">
        <v>9</v>
      </c>
      <c r="J143" s="511">
        <v>10</v>
      </c>
      <c r="K143" s="492">
        <v>323</v>
      </c>
      <c r="L143" s="502">
        <v>53</v>
      </c>
      <c r="M143" s="507">
        <v>85</v>
      </c>
      <c r="N143" s="502">
        <v>2</v>
      </c>
      <c r="O143" s="502">
        <v>20</v>
      </c>
      <c r="P143" s="502">
        <v>30</v>
      </c>
      <c r="Q143" s="502">
        <v>12</v>
      </c>
      <c r="R143" s="492">
        <v>202</v>
      </c>
      <c r="S143" s="494">
        <v>525</v>
      </c>
      <c r="T143" s="500" t="s">
        <v>48</v>
      </c>
      <c r="U143" s="481">
        <v>114</v>
      </c>
      <c r="V143" s="500"/>
    </row>
    <row r="144" spans="1:22">
      <c r="A144" s="522" t="s">
        <v>2904</v>
      </c>
      <c r="B144" s="522" t="s">
        <v>298</v>
      </c>
      <c r="C144" s="501">
        <v>75</v>
      </c>
      <c r="D144" s="502">
        <v>32</v>
      </c>
      <c r="E144" s="502">
        <v>34</v>
      </c>
      <c r="F144" s="502">
        <v>0</v>
      </c>
      <c r="G144" s="502">
        <v>70</v>
      </c>
      <c r="H144" s="502">
        <v>88</v>
      </c>
      <c r="I144" s="502">
        <v>1</v>
      </c>
      <c r="J144" s="511">
        <v>10</v>
      </c>
      <c r="K144" s="492">
        <v>310</v>
      </c>
      <c r="L144" s="502">
        <v>53</v>
      </c>
      <c r="M144" s="507">
        <v>90</v>
      </c>
      <c r="N144" s="502">
        <v>2</v>
      </c>
      <c r="O144" s="502">
        <v>20</v>
      </c>
      <c r="P144" s="502">
        <v>30</v>
      </c>
      <c r="Q144" s="502">
        <v>10</v>
      </c>
      <c r="R144" s="492">
        <v>205</v>
      </c>
      <c r="S144" s="494">
        <v>515</v>
      </c>
      <c r="T144" s="500" t="s">
        <v>48</v>
      </c>
      <c r="U144" s="481">
        <v>115</v>
      </c>
      <c r="V144" s="500"/>
    </row>
    <row r="145" spans="1:22">
      <c r="A145" s="522" t="s">
        <v>2905</v>
      </c>
      <c r="B145" s="522" t="s">
        <v>318</v>
      </c>
      <c r="C145" s="501">
        <v>135</v>
      </c>
      <c r="D145" s="502">
        <v>52</v>
      </c>
      <c r="E145" s="502">
        <v>52</v>
      </c>
      <c r="F145" s="502">
        <v>0</v>
      </c>
      <c r="G145" s="502">
        <v>85</v>
      </c>
      <c r="H145" s="502">
        <v>88</v>
      </c>
      <c r="I145" s="502">
        <v>81</v>
      </c>
      <c r="J145" s="511">
        <v>10</v>
      </c>
      <c r="K145" s="492">
        <v>503</v>
      </c>
      <c r="L145" s="502"/>
      <c r="M145" s="507"/>
      <c r="N145" s="502"/>
      <c r="O145" s="502"/>
      <c r="P145" s="502"/>
      <c r="Q145" s="502"/>
      <c r="R145" s="492">
        <v>0</v>
      </c>
      <c r="S145" s="494">
        <v>503</v>
      </c>
      <c r="T145" s="500" t="s">
        <v>48</v>
      </c>
      <c r="U145" s="481">
        <v>116</v>
      </c>
      <c r="V145" s="500" t="s">
        <v>755</v>
      </c>
    </row>
    <row r="146" spans="1:22">
      <c r="A146" s="522" t="s">
        <v>2906</v>
      </c>
      <c r="B146" s="522" t="s">
        <v>2907</v>
      </c>
      <c r="C146" s="501">
        <v>117</v>
      </c>
      <c r="D146" s="502">
        <v>41</v>
      </c>
      <c r="E146" s="502">
        <v>42</v>
      </c>
      <c r="F146" s="502">
        <v>0</v>
      </c>
      <c r="G146" s="502">
        <v>80</v>
      </c>
      <c r="H146" s="502">
        <v>78</v>
      </c>
      <c r="I146" s="502">
        <v>1</v>
      </c>
      <c r="J146" s="511">
        <v>10</v>
      </c>
      <c r="K146" s="492">
        <v>369</v>
      </c>
      <c r="L146" s="502">
        <v>38</v>
      </c>
      <c r="M146" s="507">
        <v>67</v>
      </c>
      <c r="N146" s="502">
        <v>0</v>
      </c>
      <c r="O146" s="502">
        <v>20</v>
      </c>
      <c r="P146" s="502">
        <v>0</v>
      </c>
      <c r="Q146" s="502">
        <v>0</v>
      </c>
      <c r="R146" s="492">
        <v>125</v>
      </c>
      <c r="S146" s="494">
        <v>494</v>
      </c>
      <c r="T146" s="500" t="s">
        <v>48</v>
      </c>
      <c r="U146" s="481">
        <v>117</v>
      </c>
      <c r="V146" s="522"/>
    </row>
    <row r="147" spans="1:22">
      <c r="A147" s="522" t="s">
        <v>2908</v>
      </c>
      <c r="B147" s="522" t="s">
        <v>223</v>
      </c>
      <c r="C147" s="501">
        <v>91</v>
      </c>
      <c r="D147" s="502">
        <v>21</v>
      </c>
      <c r="E147" s="502">
        <v>20</v>
      </c>
      <c r="F147" s="502">
        <v>0</v>
      </c>
      <c r="G147" s="502">
        <v>85</v>
      </c>
      <c r="H147" s="502">
        <v>88</v>
      </c>
      <c r="I147" s="502">
        <v>18</v>
      </c>
      <c r="J147" s="511">
        <v>10</v>
      </c>
      <c r="K147" s="492">
        <v>333</v>
      </c>
      <c r="L147" s="502">
        <v>45</v>
      </c>
      <c r="M147" s="507">
        <v>88</v>
      </c>
      <c r="N147" s="502">
        <v>2</v>
      </c>
      <c r="O147" s="502">
        <v>20</v>
      </c>
      <c r="P147" s="502">
        <v>0</v>
      </c>
      <c r="Q147" s="502">
        <v>0</v>
      </c>
      <c r="R147" s="492">
        <v>155</v>
      </c>
      <c r="S147" s="494">
        <v>488</v>
      </c>
      <c r="T147" s="500" t="s">
        <v>48</v>
      </c>
      <c r="U147" s="481">
        <v>118</v>
      </c>
      <c r="V147" s="500"/>
    </row>
    <row r="148" spans="1:22">
      <c r="A148" s="522" t="s">
        <v>2909</v>
      </c>
      <c r="B148" s="522" t="s">
        <v>503</v>
      </c>
      <c r="C148" s="501">
        <v>134</v>
      </c>
      <c r="D148" s="502">
        <v>52</v>
      </c>
      <c r="E148" s="502">
        <v>49</v>
      </c>
      <c r="F148" s="502">
        <v>0</v>
      </c>
      <c r="G148" s="502">
        <v>85</v>
      </c>
      <c r="H148" s="502">
        <v>90</v>
      </c>
      <c r="I148" s="502">
        <v>36</v>
      </c>
      <c r="J148" s="511">
        <v>10</v>
      </c>
      <c r="K148" s="492">
        <v>456</v>
      </c>
      <c r="L148" s="502"/>
      <c r="M148" s="507"/>
      <c r="N148" s="502"/>
      <c r="O148" s="502"/>
      <c r="P148" s="502"/>
      <c r="Q148" s="502"/>
      <c r="R148" s="492">
        <v>0</v>
      </c>
      <c r="S148" s="494">
        <v>456</v>
      </c>
      <c r="T148" s="500" t="s">
        <v>48</v>
      </c>
      <c r="U148" s="481">
        <v>119</v>
      </c>
      <c r="V148" s="500" t="s">
        <v>755</v>
      </c>
    </row>
    <row r="149" spans="1:22">
      <c r="A149" s="522" t="s">
        <v>2910</v>
      </c>
      <c r="B149" s="522" t="s">
        <v>298</v>
      </c>
      <c r="C149" s="501">
        <v>119</v>
      </c>
      <c r="D149" s="502">
        <v>44</v>
      </c>
      <c r="E149" s="502">
        <v>49</v>
      </c>
      <c r="F149" s="502">
        <v>0</v>
      </c>
      <c r="G149" s="502">
        <v>80</v>
      </c>
      <c r="H149" s="502">
        <v>90</v>
      </c>
      <c r="I149" s="502">
        <v>54</v>
      </c>
      <c r="J149" s="511">
        <v>10</v>
      </c>
      <c r="K149" s="492">
        <v>446</v>
      </c>
      <c r="L149" s="502"/>
      <c r="M149" s="507"/>
      <c r="N149" s="502"/>
      <c r="O149" s="502"/>
      <c r="P149" s="502"/>
      <c r="Q149" s="502"/>
      <c r="R149" s="492">
        <v>0</v>
      </c>
      <c r="S149" s="494">
        <v>446</v>
      </c>
      <c r="T149" s="500" t="s">
        <v>48</v>
      </c>
      <c r="U149" s="481">
        <v>120</v>
      </c>
      <c r="V149" s="500" t="s">
        <v>755</v>
      </c>
    </row>
    <row r="150" spans="1:22">
      <c r="A150" s="522" t="s">
        <v>359</v>
      </c>
      <c r="B150" s="522" t="s">
        <v>471</v>
      </c>
      <c r="C150" s="501">
        <v>65</v>
      </c>
      <c r="D150" s="502">
        <v>27</v>
      </c>
      <c r="E150" s="502">
        <v>28</v>
      </c>
      <c r="F150" s="502">
        <v>0</v>
      </c>
      <c r="G150" s="502">
        <v>72</v>
      </c>
      <c r="H150" s="502">
        <v>85</v>
      </c>
      <c r="I150" s="502">
        <v>1</v>
      </c>
      <c r="J150" s="511">
        <v>10</v>
      </c>
      <c r="K150" s="492">
        <v>288</v>
      </c>
      <c r="L150" s="502">
        <v>36</v>
      </c>
      <c r="M150" s="507">
        <v>77</v>
      </c>
      <c r="N150" s="502">
        <v>2</v>
      </c>
      <c r="O150" s="502">
        <v>20</v>
      </c>
      <c r="P150" s="502">
        <v>0</v>
      </c>
      <c r="Q150" s="502">
        <v>15</v>
      </c>
      <c r="R150" s="492">
        <v>150</v>
      </c>
      <c r="S150" s="494">
        <v>438</v>
      </c>
      <c r="T150" s="500" t="s">
        <v>48</v>
      </c>
      <c r="U150" s="481">
        <v>121</v>
      </c>
      <c r="V150" s="522"/>
    </row>
    <row r="151" spans="1:22">
      <c r="A151" s="522" t="s">
        <v>552</v>
      </c>
      <c r="B151" s="522" t="s">
        <v>471</v>
      </c>
      <c r="C151" s="501">
        <v>59</v>
      </c>
      <c r="D151" s="502">
        <v>27</v>
      </c>
      <c r="E151" s="502">
        <v>26</v>
      </c>
      <c r="F151" s="502">
        <v>0</v>
      </c>
      <c r="G151" s="502">
        <v>70</v>
      </c>
      <c r="H151" s="502">
        <v>85</v>
      </c>
      <c r="I151" s="502">
        <v>1</v>
      </c>
      <c r="J151" s="511">
        <v>10</v>
      </c>
      <c r="K151" s="492">
        <v>278</v>
      </c>
      <c r="L151" s="502">
        <v>36</v>
      </c>
      <c r="M151" s="507">
        <v>84</v>
      </c>
      <c r="N151" s="502">
        <v>2</v>
      </c>
      <c r="O151" s="502">
        <v>20</v>
      </c>
      <c r="P151" s="502">
        <v>0</v>
      </c>
      <c r="Q151" s="502">
        <v>15</v>
      </c>
      <c r="R151" s="492">
        <v>157</v>
      </c>
      <c r="S151" s="494">
        <v>435</v>
      </c>
      <c r="T151" s="500" t="s">
        <v>48</v>
      </c>
      <c r="U151" s="481">
        <v>122</v>
      </c>
      <c r="V151" s="500"/>
    </row>
    <row r="152" spans="1:22">
      <c r="A152" s="500" t="s">
        <v>2911</v>
      </c>
      <c r="B152" s="500" t="s">
        <v>2907</v>
      </c>
      <c r="C152" s="501">
        <v>117</v>
      </c>
      <c r="D152" s="502">
        <v>44</v>
      </c>
      <c r="E152" s="502">
        <v>44</v>
      </c>
      <c r="F152" s="502">
        <v>0</v>
      </c>
      <c r="G152" s="502">
        <v>76</v>
      </c>
      <c r="H152" s="502">
        <v>77</v>
      </c>
      <c r="I152" s="502">
        <v>45</v>
      </c>
      <c r="J152" s="511">
        <v>10</v>
      </c>
      <c r="K152" s="492">
        <v>413</v>
      </c>
      <c r="L152" s="502"/>
      <c r="M152" s="507"/>
      <c r="N152" s="502"/>
      <c r="O152" s="502"/>
      <c r="P152" s="502"/>
      <c r="Q152" s="502"/>
      <c r="R152" s="492">
        <v>0</v>
      </c>
      <c r="S152" s="494">
        <v>413</v>
      </c>
      <c r="T152" s="500" t="s">
        <v>48</v>
      </c>
      <c r="U152" s="481">
        <v>123</v>
      </c>
      <c r="V152" s="500" t="s">
        <v>755</v>
      </c>
    </row>
    <row r="153" spans="1:22">
      <c r="A153" s="522" t="s">
        <v>2912</v>
      </c>
      <c r="B153" s="522" t="s">
        <v>173</v>
      </c>
      <c r="C153" s="501">
        <v>37</v>
      </c>
      <c r="D153" s="502">
        <v>15</v>
      </c>
      <c r="E153" s="502">
        <v>15</v>
      </c>
      <c r="F153" s="502">
        <v>0</v>
      </c>
      <c r="G153" s="502">
        <v>60</v>
      </c>
      <c r="H153" s="502">
        <v>75</v>
      </c>
      <c r="I153" s="502">
        <v>1</v>
      </c>
      <c r="J153" s="511">
        <v>10</v>
      </c>
      <c r="K153" s="492">
        <v>213</v>
      </c>
      <c r="L153" s="502">
        <v>38</v>
      </c>
      <c r="M153" s="507">
        <v>76</v>
      </c>
      <c r="N153" s="502">
        <v>2</v>
      </c>
      <c r="O153" s="502">
        <v>20</v>
      </c>
      <c r="P153" s="502">
        <v>30</v>
      </c>
      <c r="Q153" s="502">
        <v>15</v>
      </c>
      <c r="R153" s="492">
        <v>181</v>
      </c>
      <c r="S153" s="494">
        <v>394</v>
      </c>
      <c r="T153" s="500" t="s">
        <v>48</v>
      </c>
      <c r="U153" s="481">
        <v>124</v>
      </c>
      <c r="V153" s="500"/>
    </row>
    <row r="154" spans="1:22">
      <c r="A154" s="522" t="s">
        <v>2913</v>
      </c>
      <c r="B154" s="522" t="s">
        <v>223</v>
      </c>
      <c r="C154" s="501">
        <v>53</v>
      </c>
      <c r="D154" s="502">
        <v>12</v>
      </c>
      <c r="E154" s="502">
        <v>13</v>
      </c>
      <c r="F154" s="502">
        <v>0</v>
      </c>
      <c r="G154" s="502">
        <v>70</v>
      </c>
      <c r="H154" s="502">
        <v>80</v>
      </c>
      <c r="I154" s="502">
        <v>1</v>
      </c>
      <c r="J154" s="511">
        <v>10</v>
      </c>
      <c r="K154" s="492">
        <v>239</v>
      </c>
      <c r="L154" s="502">
        <v>5</v>
      </c>
      <c r="M154" s="507">
        <v>43</v>
      </c>
      <c r="N154" s="502">
        <v>0</v>
      </c>
      <c r="O154" s="502">
        <v>20</v>
      </c>
      <c r="P154" s="502">
        <v>0</v>
      </c>
      <c r="Q154" s="502">
        <v>0</v>
      </c>
      <c r="R154" s="492">
        <v>68</v>
      </c>
      <c r="S154" s="494">
        <v>307</v>
      </c>
      <c r="T154" s="500" t="s">
        <v>48</v>
      </c>
      <c r="U154" s="481">
        <v>125</v>
      </c>
      <c r="V154" s="500"/>
    </row>
    <row r="155" spans="1:22">
      <c r="A155" s="500" t="s">
        <v>2414</v>
      </c>
      <c r="B155" s="500" t="s">
        <v>54</v>
      </c>
      <c r="C155" s="501">
        <v>148</v>
      </c>
      <c r="D155" s="502">
        <v>58</v>
      </c>
      <c r="E155" s="502">
        <v>60</v>
      </c>
      <c r="F155" s="502">
        <v>0</v>
      </c>
      <c r="G155" s="502">
        <v>96</v>
      </c>
      <c r="H155" s="502">
        <v>98</v>
      </c>
      <c r="I155" s="502">
        <v>225</v>
      </c>
      <c r="J155" s="511">
        <v>10</v>
      </c>
      <c r="K155" s="492">
        <v>695</v>
      </c>
      <c r="L155" s="479">
        <v>55</v>
      </c>
      <c r="M155" s="507">
        <v>89</v>
      </c>
      <c r="N155" s="502">
        <v>18</v>
      </c>
      <c r="O155" s="502">
        <v>20</v>
      </c>
      <c r="P155" s="502">
        <v>30</v>
      </c>
      <c r="Q155" s="502">
        <v>15</v>
      </c>
      <c r="R155" s="492">
        <v>227</v>
      </c>
      <c r="S155" s="494">
        <v>922</v>
      </c>
      <c r="T155" s="500" t="s">
        <v>49</v>
      </c>
      <c r="U155" s="481">
        <v>1</v>
      </c>
      <c r="V155" s="500" t="s">
        <v>2914</v>
      </c>
    </row>
    <row r="156" spans="1:22">
      <c r="A156" s="500" t="s">
        <v>2915</v>
      </c>
      <c r="B156" s="500" t="s">
        <v>54</v>
      </c>
      <c r="C156" s="501">
        <v>142</v>
      </c>
      <c r="D156" s="502">
        <v>61</v>
      </c>
      <c r="E156" s="502">
        <v>61</v>
      </c>
      <c r="F156" s="502">
        <v>0</v>
      </c>
      <c r="G156" s="502">
        <v>96</v>
      </c>
      <c r="H156" s="502">
        <v>97</v>
      </c>
      <c r="I156" s="502">
        <v>225</v>
      </c>
      <c r="J156" s="511">
        <v>10</v>
      </c>
      <c r="K156" s="492">
        <v>692</v>
      </c>
      <c r="L156" s="479">
        <v>55</v>
      </c>
      <c r="M156" s="507">
        <v>90</v>
      </c>
      <c r="N156" s="502">
        <v>20</v>
      </c>
      <c r="O156" s="502">
        <v>20</v>
      </c>
      <c r="P156" s="502">
        <v>30</v>
      </c>
      <c r="Q156" s="502">
        <v>15</v>
      </c>
      <c r="R156" s="492">
        <v>230</v>
      </c>
      <c r="S156" s="494">
        <v>922</v>
      </c>
      <c r="T156" s="500" t="s">
        <v>49</v>
      </c>
      <c r="U156" s="481">
        <v>1</v>
      </c>
      <c r="V156" s="481" t="s">
        <v>2916</v>
      </c>
    </row>
    <row r="157" spans="1:22">
      <c r="A157" s="500" t="s">
        <v>2917</v>
      </c>
      <c r="B157" s="500" t="s">
        <v>54</v>
      </c>
      <c r="C157" s="501">
        <v>143</v>
      </c>
      <c r="D157" s="502">
        <v>62</v>
      </c>
      <c r="E157" s="502">
        <v>61</v>
      </c>
      <c r="F157" s="502">
        <v>0</v>
      </c>
      <c r="G157" s="502">
        <v>94</v>
      </c>
      <c r="H157" s="502">
        <v>96</v>
      </c>
      <c r="I157" s="502">
        <v>225</v>
      </c>
      <c r="J157" s="511">
        <v>10</v>
      </c>
      <c r="K157" s="492">
        <v>691</v>
      </c>
      <c r="L157" s="479">
        <v>55</v>
      </c>
      <c r="M157" s="507">
        <v>91</v>
      </c>
      <c r="N157" s="502">
        <v>16</v>
      </c>
      <c r="O157" s="502">
        <v>20</v>
      </c>
      <c r="P157" s="502">
        <v>30</v>
      </c>
      <c r="Q157" s="502">
        <v>15</v>
      </c>
      <c r="R157" s="492">
        <v>227</v>
      </c>
      <c r="S157" s="494">
        <v>918</v>
      </c>
      <c r="T157" s="500" t="s">
        <v>49</v>
      </c>
      <c r="U157" s="481">
        <v>3</v>
      </c>
      <c r="V157" s="500" t="s">
        <v>58</v>
      </c>
    </row>
    <row r="158" spans="1:22">
      <c r="A158" s="500" t="s">
        <v>634</v>
      </c>
      <c r="B158" s="500" t="s">
        <v>323</v>
      </c>
      <c r="C158" s="501">
        <v>145</v>
      </c>
      <c r="D158" s="502">
        <v>60</v>
      </c>
      <c r="E158" s="502">
        <v>58</v>
      </c>
      <c r="F158" s="502">
        <v>0</v>
      </c>
      <c r="G158" s="502">
        <v>94</v>
      </c>
      <c r="H158" s="502">
        <v>97</v>
      </c>
      <c r="I158" s="502">
        <v>225</v>
      </c>
      <c r="J158" s="511">
        <v>10</v>
      </c>
      <c r="K158" s="492">
        <v>689</v>
      </c>
      <c r="L158" s="527">
        <v>55</v>
      </c>
      <c r="M158" s="507">
        <v>88</v>
      </c>
      <c r="N158" s="502">
        <v>20</v>
      </c>
      <c r="O158" s="502">
        <v>20</v>
      </c>
      <c r="P158" s="502">
        <v>30</v>
      </c>
      <c r="Q158" s="502">
        <v>15</v>
      </c>
      <c r="R158" s="492">
        <v>228</v>
      </c>
      <c r="S158" s="494">
        <v>917</v>
      </c>
      <c r="T158" s="500" t="s">
        <v>49</v>
      </c>
      <c r="U158" s="481">
        <v>4</v>
      </c>
      <c r="V158" s="500" t="s">
        <v>58</v>
      </c>
    </row>
    <row r="159" spans="1:22">
      <c r="A159" s="500" t="s">
        <v>2258</v>
      </c>
      <c r="B159" s="500" t="s">
        <v>147</v>
      </c>
      <c r="C159" s="501">
        <v>143</v>
      </c>
      <c r="D159" s="502">
        <v>60</v>
      </c>
      <c r="E159" s="502">
        <v>58</v>
      </c>
      <c r="F159" s="502">
        <v>0</v>
      </c>
      <c r="G159" s="502">
        <v>96</v>
      </c>
      <c r="H159" s="502">
        <v>97</v>
      </c>
      <c r="I159" s="502">
        <v>225</v>
      </c>
      <c r="J159" s="511">
        <v>10</v>
      </c>
      <c r="K159" s="492">
        <v>689</v>
      </c>
      <c r="L159" s="479">
        <v>50</v>
      </c>
      <c r="M159" s="507">
        <v>95</v>
      </c>
      <c r="N159" s="502">
        <v>18</v>
      </c>
      <c r="O159" s="502">
        <v>20</v>
      </c>
      <c r="P159" s="502">
        <v>30</v>
      </c>
      <c r="Q159" s="502">
        <v>15</v>
      </c>
      <c r="R159" s="492">
        <v>228</v>
      </c>
      <c r="S159" s="494">
        <v>917</v>
      </c>
      <c r="T159" s="500" t="s">
        <v>49</v>
      </c>
      <c r="U159" s="481">
        <v>4</v>
      </c>
      <c r="V159" s="500" t="s">
        <v>58</v>
      </c>
    </row>
    <row r="160" spans="1:22">
      <c r="A160" s="500" t="s">
        <v>2918</v>
      </c>
      <c r="B160" s="500" t="s">
        <v>54</v>
      </c>
      <c r="C160" s="501">
        <v>144</v>
      </c>
      <c r="D160" s="502">
        <v>59</v>
      </c>
      <c r="E160" s="502">
        <v>58</v>
      </c>
      <c r="F160" s="502">
        <v>0</v>
      </c>
      <c r="G160" s="502">
        <v>95</v>
      </c>
      <c r="H160" s="502">
        <v>98</v>
      </c>
      <c r="I160" s="502">
        <v>225</v>
      </c>
      <c r="J160" s="511">
        <v>10</v>
      </c>
      <c r="K160" s="492">
        <v>689</v>
      </c>
      <c r="L160" s="502">
        <v>55</v>
      </c>
      <c r="M160" s="507">
        <v>91</v>
      </c>
      <c r="N160" s="502">
        <v>16</v>
      </c>
      <c r="O160" s="502">
        <v>20</v>
      </c>
      <c r="P160" s="502">
        <v>30</v>
      </c>
      <c r="Q160" s="502">
        <v>15</v>
      </c>
      <c r="R160" s="492">
        <v>227</v>
      </c>
      <c r="S160" s="494">
        <v>916</v>
      </c>
      <c r="T160" s="500" t="s">
        <v>49</v>
      </c>
      <c r="U160" s="481">
        <v>6</v>
      </c>
      <c r="V160" s="500" t="s">
        <v>58</v>
      </c>
    </row>
    <row r="161" spans="1:22">
      <c r="A161" s="500" t="s">
        <v>1135</v>
      </c>
      <c r="B161" s="500" t="s">
        <v>887</v>
      </c>
      <c r="C161" s="501">
        <v>143</v>
      </c>
      <c r="D161" s="502">
        <v>60</v>
      </c>
      <c r="E161" s="502">
        <v>60</v>
      </c>
      <c r="F161" s="502">
        <v>0</v>
      </c>
      <c r="G161" s="502">
        <v>94</v>
      </c>
      <c r="H161" s="502">
        <v>96</v>
      </c>
      <c r="I161" s="502">
        <v>225</v>
      </c>
      <c r="J161" s="511">
        <v>10</v>
      </c>
      <c r="K161" s="492">
        <v>688</v>
      </c>
      <c r="L161" s="479">
        <v>50</v>
      </c>
      <c r="M161" s="507">
        <v>92</v>
      </c>
      <c r="N161" s="502">
        <v>20</v>
      </c>
      <c r="O161" s="502">
        <v>20</v>
      </c>
      <c r="P161" s="502">
        <v>30</v>
      </c>
      <c r="Q161" s="502">
        <v>15</v>
      </c>
      <c r="R161" s="492">
        <v>227</v>
      </c>
      <c r="S161" s="494">
        <v>915</v>
      </c>
      <c r="T161" s="500" t="s">
        <v>49</v>
      </c>
      <c r="U161" s="481">
        <v>7</v>
      </c>
      <c r="V161" s="500" t="s">
        <v>58</v>
      </c>
    </row>
    <row r="162" spans="1:22">
      <c r="A162" s="500" t="s">
        <v>2919</v>
      </c>
      <c r="B162" s="500" t="s">
        <v>54</v>
      </c>
      <c r="C162" s="501">
        <v>142</v>
      </c>
      <c r="D162" s="502">
        <v>60</v>
      </c>
      <c r="E162" s="502">
        <v>59</v>
      </c>
      <c r="F162" s="502">
        <v>0</v>
      </c>
      <c r="G162" s="502">
        <v>94</v>
      </c>
      <c r="H162" s="502">
        <v>96</v>
      </c>
      <c r="I162" s="502">
        <v>225</v>
      </c>
      <c r="J162" s="511">
        <v>10</v>
      </c>
      <c r="K162" s="492">
        <v>686</v>
      </c>
      <c r="L162" s="508">
        <v>55</v>
      </c>
      <c r="M162" s="502">
        <v>89</v>
      </c>
      <c r="N162" s="502">
        <v>18</v>
      </c>
      <c r="O162" s="502">
        <v>20</v>
      </c>
      <c r="P162" s="502">
        <v>30</v>
      </c>
      <c r="Q162" s="502">
        <v>15</v>
      </c>
      <c r="R162" s="492">
        <v>227</v>
      </c>
      <c r="S162" s="494">
        <v>913</v>
      </c>
      <c r="T162" s="500" t="s">
        <v>49</v>
      </c>
      <c r="U162" s="481">
        <v>8</v>
      </c>
      <c r="V162" s="500" t="s">
        <v>58</v>
      </c>
    </row>
    <row r="163" spans="1:22">
      <c r="A163" s="500" t="s">
        <v>2206</v>
      </c>
      <c r="B163" s="500" t="s">
        <v>473</v>
      </c>
      <c r="C163" s="501">
        <v>143</v>
      </c>
      <c r="D163" s="502">
        <v>60</v>
      </c>
      <c r="E163" s="502">
        <v>59</v>
      </c>
      <c r="F163" s="502">
        <v>-1</v>
      </c>
      <c r="G163" s="502">
        <v>93</v>
      </c>
      <c r="H163" s="502">
        <v>94</v>
      </c>
      <c r="I163" s="502">
        <v>225</v>
      </c>
      <c r="J163" s="511">
        <v>10</v>
      </c>
      <c r="K163" s="492">
        <v>683</v>
      </c>
      <c r="L163" s="508">
        <v>55</v>
      </c>
      <c r="M163" s="502">
        <v>91</v>
      </c>
      <c r="N163" s="502">
        <v>18</v>
      </c>
      <c r="O163" s="502">
        <v>20</v>
      </c>
      <c r="P163" s="502">
        <v>30</v>
      </c>
      <c r="Q163" s="502">
        <v>15</v>
      </c>
      <c r="R163" s="492">
        <v>229</v>
      </c>
      <c r="S163" s="494">
        <v>912</v>
      </c>
      <c r="T163" s="500" t="s">
        <v>49</v>
      </c>
      <c r="U163" s="481">
        <v>9</v>
      </c>
      <c r="V163" s="500" t="s">
        <v>58</v>
      </c>
    </row>
    <row r="164" spans="1:22">
      <c r="A164" s="500" t="s">
        <v>2190</v>
      </c>
      <c r="B164" s="500" t="s">
        <v>473</v>
      </c>
      <c r="C164" s="501">
        <v>146</v>
      </c>
      <c r="D164" s="502">
        <v>57</v>
      </c>
      <c r="E164" s="502">
        <v>58</v>
      </c>
      <c r="F164" s="502">
        <v>0</v>
      </c>
      <c r="G164" s="502">
        <v>94</v>
      </c>
      <c r="H164" s="502">
        <v>97</v>
      </c>
      <c r="I164" s="502">
        <v>225</v>
      </c>
      <c r="J164" s="511">
        <v>10</v>
      </c>
      <c r="K164" s="492">
        <v>687</v>
      </c>
      <c r="L164" s="508">
        <v>45</v>
      </c>
      <c r="M164" s="502">
        <v>94</v>
      </c>
      <c r="N164" s="502">
        <v>20</v>
      </c>
      <c r="O164" s="502">
        <v>20</v>
      </c>
      <c r="P164" s="502">
        <v>30</v>
      </c>
      <c r="Q164" s="502">
        <v>15</v>
      </c>
      <c r="R164" s="492">
        <v>224</v>
      </c>
      <c r="S164" s="494">
        <v>911</v>
      </c>
      <c r="T164" s="500" t="s">
        <v>49</v>
      </c>
      <c r="U164" s="481">
        <v>10</v>
      </c>
      <c r="V164" s="500" t="s">
        <v>58</v>
      </c>
    </row>
    <row r="165" spans="1:22">
      <c r="A165" s="500" t="s">
        <v>2920</v>
      </c>
      <c r="B165" s="500" t="s">
        <v>462</v>
      </c>
      <c r="C165" s="501">
        <v>143</v>
      </c>
      <c r="D165" s="502">
        <v>59</v>
      </c>
      <c r="E165" s="502">
        <v>60</v>
      </c>
      <c r="F165" s="502">
        <v>-1</v>
      </c>
      <c r="G165" s="502">
        <v>95</v>
      </c>
      <c r="H165" s="502">
        <v>94</v>
      </c>
      <c r="I165" s="502">
        <v>225</v>
      </c>
      <c r="J165" s="511">
        <v>10</v>
      </c>
      <c r="K165" s="492">
        <v>685</v>
      </c>
      <c r="L165" s="507">
        <v>51</v>
      </c>
      <c r="M165" s="502">
        <v>95</v>
      </c>
      <c r="N165" s="502">
        <v>20</v>
      </c>
      <c r="O165" s="502">
        <v>20</v>
      </c>
      <c r="P165" s="502">
        <v>20</v>
      </c>
      <c r="Q165" s="502">
        <v>15</v>
      </c>
      <c r="R165" s="492">
        <v>221</v>
      </c>
      <c r="S165" s="494">
        <v>906</v>
      </c>
      <c r="T165" s="522" t="s">
        <v>49</v>
      </c>
      <c r="U165" s="481">
        <v>11</v>
      </c>
      <c r="V165" s="500" t="s">
        <v>58</v>
      </c>
    </row>
    <row r="166" spans="1:22">
      <c r="A166" s="500" t="s">
        <v>2921</v>
      </c>
      <c r="B166" s="500" t="s">
        <v>473</v>
      </c>
      <c r="C166" s="501">
        <v>144</v>
      </c>
      <c r="D166" s="502">
        <v>59</v>
      </c>
      <c r="E166" s="502">
        <v>59</v>
      </c>
      <c r="F166" s="502">
        <v>0</v>
      </c>
      <c r="G166" s="502">
        <v>94</v>
      </c>
      <c r="H166" s="502">
        <v>96</v>
      </c>
      <c r="I166" s="502">
        <v>225</v>
      </c>
      <c r="J166" s="511">
        <v>10</v>
      </c>
      <c r="K166" s="492">
        <v>687</v>
      </c>
      <c r="L166" s="523">
        <v>55</v>
      </c>
      <c r="M166" s="502">
        <v>95</v>
      </c>
      <c r="N166" s="502">
        <v>0</v>
      </c>
      <c r="O166" s="502">
        <v>20</v>
      </c>
      <c r="P166" s="502">
        <v>30</v>
      </c>
      <c r="Q166" s="502">
        <v>15</v>
      </c>
      <c r="R166" s="492">
        <v>215</v>
      </c>
      <c r="S166" s="494">
        <v>902</v>
      </c>
      <c r="T166" s="500" t="s">
        <v>49</v>
      </c>
      <c r="U166" s="481">
        <v>12</v>
      </c>
      <c r="V166" s="500" t="s">
        <v>58</v>
      </c>
    </row>
    <row r="167" spans="1:22">
      <c r="A167" s="500" t="s">
        <v>2749</v>
      </c>
      <c r="B167" s="500" t="s">
        <v>473</v>
      </c>
      <c r="C167" s="501">
        <v>144</v>
      </c>
      <c r="D167" s="502">
        <v>58</v>
      </c>
      <c r="E167" s="502">
        <v>58</v>
      </c>
      <c r="F167" s="502">
        <v>-1</v>
      </c>
      <c r="G167" s="502">
        <v>92</v>
      </c>
      <c r="H167" s="502">
        <v>92</v>
      </c>
      <c r="I167" s="502">
        <v>225</v>
      </c>
      <c r="J167" s="511">
        <v>10</v>
      </c>
      <c r="K167" s="492">
        <v>678</v>
      </c>
      <c r="L167" s="508">
        <v>50</v>
      </c>
      <c r="M167" s="502">
        <v>91</v>
      </c>
      <c r="N167" s="502">
        <v>16</v>
      </c>
      <c r="O167" s="502">
        <v>20</v>
      </c>
      <c r="P167" s="502">
        <v>30</v>
      </c>
      <c r="Q167" s="502">
        <v>15</v>
      </c>
      <c r="R167" s="492">
        <v>222</v>
      </c>
      <c r="S167" s="494">
        <v>900</v>
      </c>
      <c r="T167" s="500" t="s">
        <v>49</v>
      </c>
      <c r="U167" s="481">
        <v>13</v>
      </c>
      <c r="V167" s="500" t="s">
        <v>58</v>
      </c>
    </row>
    <row r="168" spans="1:22">
      <c r="A168" s="500" t="s">
        <v>2922</v>
      </c>
      <c r="B168" s="500" t="s">
        <v>462</v>
      </c>
      <c r="C168" s="501">
        <v>142</v>
      </c>
      <c r="D168" s="502">
        <v>60</v>
      </c>
      <c r="E168" s="502">
        <v>60</v>
      </c>
      <c r="F168" s="502">
        <v>0</v>
      </c>
      <c r="G168" s="502">
        <v>94</v>
      </c>
      <c r="H168" s="502">
        <v>96</v>
      </c>
      <c r="I168" s="502">
        <v>225</v>
      </c>
      <c r="J168" s="511">
        <v>10</v>
      </c>
      <c r="K168" s="492">
        <v>687</v>
      </c>
      <c r="L168" s="508">
        <v>53</v>
      </c>
      <c r="M168" s="502">
        <v>92</v>
      </c>
      <c r="N168" s="502">
        <v>18</v>
      </c>
      <c r="O168" s="502">
        <v>20</v>
      </c>
      <c r="P168" s="502">
        <v>15</v>
      </c>
      <c r="Q168" s="502">
        <v>15</v>
      </c>
      <c r="R168" s="492">
        <v>213</v>
      </c>
      <c r="S168" s="494">
        <v>900</v>
      </c>
      <c r="T168" s="500" t="s">
        <v>49</v>
      </c>
      <c r="U168" s="481">
        <v>13</v>
      </c>
      <c r="V168" s="500" t="s">
        <v>58</v>
      </c>
    </row>
    <row r="169" spans="1:22">
      <c r="A169" s="500" t="s">
        <v>2018</v>
      </c>
      <c r="B169" s="500" t="s">
        <v>54</v>
      </c>
      <c r="C169" s="501">
        <v>147</v>
      </c>
      <c r="D169" s="502">
        <v>60</v>
      </c>
      <c r="E169" s="502">
        <v>60</v>
      </c>
      <c r="F169" s="502">
        <v>-1</v>
      </c>
      <c r="G169" s="502">
        <v>96</v>
      </c>
      <c r="H169" s="502">
        <v>99</v>
      </c>
      <c r="I169" s="502">
        <v>225</v>
      </c>
      <c r="J169" s="511">
        <v>10</v>
      </c>
      <c r="K169" s="492">
        <v>696</v>
      </c>
      <c r="L169" s="508">
        <v>45</v>
      </c>
      <c r="M169" s="502">
        <v>92</v>
      </c>
      <c r="N169" s="502">
        <v>2</v>
      </c>
      <c r="O169" s="502">
        <v>20</v>
      </c>
      <c r="P169" s="502">
        <v>30</v>
      </c>
      <c r="Q169" s="502">
        <v>15</v>
      </c>
      <c r="R169" s="492">
        <v>204</v>
      </c>
      <c r="S169" s="494">
        <v>900</v>
      </c>
      <c r="T169" s="500" t="s">
        <v>49</v>
      </c>
      <c r="U169" s="481">
        <v>13</v>
      </c>
      <c r="V169" s="500" t="s">
        <v>58</v>
      </c>
    </row>
    <row r="170" spans="1:22">
      <c r="A170" s="522" t="s">
        <v>2923</v>
      </c>
      <c r="B170" s="500" t="s">
        <v>887</v>
      </c>
      <c r="C170" s="501">
        <v>143</v>
      </c>
      <c r="D170" s="502">
        <v>60</v>
      </c>
      <c r="E170" s="502">
        <v>59</v>
      </c>
      <c r="F170" s="502">
        <v>0</v>
      </c>
      <c r="G170" s="502">
        <v>94</v>
      </c>
      <c r="H170" s="502">
        <v>95</v>
      </c>
      <c r="I170" s="502">
        <v>216</v>
      </c>
      <c r="J170" s="511">
        <v>10</v>
      </c>
      <c r="K170" s="492">
        <v>677</v>
      </c>
      <c r="L170" s="507">
        <v>45</v>
      </c>
      <c r="M170" s="502">
        <v>92</v>
      </c>
      <c r="N170" s="502">
        <v>20</v>
      </c>
      <c r="O170" s="502">
        <v>20</v>
      </c>
      <c r="P170" s="502">
        <v>30</v>
      </c>
      <c r="Q170" s="502">
        <v>15</v>
      </c>
      <c r="R170" s="492">
        <v>222</v>
      </c>
      <c r="S170" s="494">
        <v>899</v>
      </c>
      <c r="T170" s="522" t="s">
        <v>49</v>
      </c>
      <c r="U170" s="481">
        <v>16</v>
      </c>
      <c r="V170" s="500" t="s">
        <v>58</v>
      </c>
    </row>
    <row r="171" spans="1:22">
      <c r="A171" s="500" t="s">
        <v>1526</v>
      </c>
      <c r="B171" s="500" t="s">
        <v>323</v>
      </c>
      <c r="C171" s="501">
        <v>145</v>
      </c>
      <c r="D171" s="502">
        <v>59</v>
      </c>
      <c r="E171" s="502">
        <v>60</v>
      </c>
      <c r="F171" s="502">
        <v>0</v>
      </c>
      <c r="G171" s="502">
        <v>93</v>
      </c>
      <c r="H171" s="502">
        <v>97</v>
      </c>
      <c r="I171" s="502">
        <v>225</v>
      </c>
      <c r="J171" s="511">
        <v>10</v>
      </c>
      <c r="K171" s="492">
        <v>689</v>
      </c>
      <c r="L171" s="507">
        <v>50</v>
      </c>
      <c r="M171" s="502">
        <v>90</v>
      </c>
      <c r="N171" s="502">
        <v>0</v>
      </c>
      <c r="O171" s="502">
        <v>20</v>
      </c>
      <c r="P171" s="502">
        <v>30</v>
      </c>
      <c r="Q171" s="502">
        <v>15</v>
      </c>
      <c r="R171" s="492">
        <v>205</v>
      </c>
      <c r="S171" s="494">
        <v>894</v>
      </c>
      <c r="T171" s="500" t="s">
        <v>49</v>
      </c>
      <c r="U171" s="481">
        <v>17</v>
      </c>
      <c r="V171" s="500" t="s">
        <v>58</v>
      </c>
    </row>
    <row r="172" spans="1:22">
      <c r="A172" s="500" t="s">
        <v>1523</v>
      </c>
      <c r="B172" s="500" t="s">
        <v>323</v>
      </c>
      <c r="C172" s="501">
        <v>143</v>
      </c>
      <c r="D172" s="502">
        <v>60</v>
      </c>
      <c r="E172" s="502">
        <v>57</v>
      </c>
      <c r="F172" s="502">
        <v>0</v>
      </c>
      <c r="G172" s="502">
        <v>95</v>
      </c>
      <c r="H172" s="502">
        <v>93</v>
      </c>
      <c r="I172" s="502">
        <v>225</v>
      </c>
      <c r="J172" s="511">
        <v>10</v>
      </c>
      <c r="K172" s="492">
        <v>683</v>
      </c>
      <c r="L172" s="508">
        <v>52.5</v>
      </c>
      <c r="M172" s="502">
        <v>91</v>
      </c>
      <c r="N172" s="502">
        <v>2</v>
      </c>
      <c r="O172" s="502">
        <v>20</v>
      </c>
      <c r="P172" s="502">
        <v>30</v>
      </c>
      <c r="Q172" s="502">
        <v>15</v>
      </c>
      <c r="R172" s="492">
        <v>210.5</v>
      </c>
      <c r="S172" s="494">
        <v>893.5</v>
      </c>
      <c r="T172" s="500" t="s">
        <v>49</v>
      </c>
      <c r="U172" s="481">
        <v>18</v>
      </c>
      <c r="V172" s="500" t="s">
        <v>58</v>
      </c>
    </row>
    <row r="173" spans="1:22">
      <c r="A173" s="500" t="s">
        <v>2924</v>
      </c>
      <c r="B173" s="500" t="s">
        <v>473</v>
      </c>
      <c r="C173" s="501">
        <v>141</v>
      </c>
      <c r="D173" s="502">
        <v>58</v>
      </c>
      <c r="E173" s="502">
        <v>60</v>
      </c>
      <c r="F173" s="502">
        <v>0</v>
      </c>
      <c r="G173" s="502">
        <v>93</v>
      </c>
      <c r="H173" s="502">
        <v>96</v>
      </c>
      <c r="I173" s="502">
        <v>207</v>
      </c>
      <c r="J173" s="511">
        <v>10</v>
      </c>
      <c r="K173" s="492">
        <v>665</v>
      </c>
      <c r="L173" s="507">
        <v>55</v>
      </c>
      <c r="M173" s="502">
        <v>90</v>
      </c>
      <c r="N173" s="502">
        <v>18</v>
      </c>
      <c r="O173" s="502">
        <v>20</v>
      </c>
      <c r="P173" s="502">
        <v>30</v>
      </c>
      <c r="Q173" s="502">
        <v>15</v>
      </c>
      <c r="R173" s="492">
        <v>228</v>
      </c>
      <c r="S173" s="494">
        <v>893</v>
      </c>
      <c r="T173" s="522" t="s">
        <v>49</v>
      </c>
      <c r="U173" s="481">
        <v>19</v>
      </c>
      <c r="V173" s="500" t="s">
        <v>58</v>
      </c>
    </row>
    <row r="174" spans="1:22">
      <c r="A174" s="500" t="s">
        <v>359</v>
      </c>
      <c r="B174" s="500" t="s">
        <v>54</v>
      </c>
      <c r="C174" s="501">
        <v>140</v>
      </c>
      <c r="D174" s="502">
        <v>54</v>
      </c>
      <c r="E174" s="502">
        <v>55</v>
      </c>
      <c r="F174" s="502">
        <v>0</v>
      </c>
      <c r="G174" s="502">
        <v>95</v>
      </c>
      <c r="H174" s="502">
        <v>95</v>
      </c>
      <c r="I174" s="502">
        <v>216</v>
      </c>
      <c r="J174" s="511">
        <v>10</v>
      </c>
      <c r="K174" s="492">
        <v>665</v>
      </c>
      <c r="L174" s="508">
        <v>55</v>
      </c>
      <c r="M174" s="502">
        <v>92</v>
      </c>
      <c r="N174" s="502">
        <v>16</v>
      </c>
      <c r="O174" s="502">
        <v>20</v>
      </c>
      <c r="P174" s="502">
        <v>30</v>
      </c>
      <c r="Q174" s="502">
        <v>15</v>
      </c>
      <c r="R174" s="492">
        <v>228</v>
      </c>
      <c r="S174" s="494">
        <v>893</v>
      </c>
      <c r="T174" s="500" t="s">
        <v>49</v>
      </c>
      <c r="U174" s="481">
        <v>19</v>
      </c>
      <c r="V174" s="500" t="s">
        <v>58</v>
      </c>
    </row>
    <row r="175" spans="1:22">
      <c r="A175" s="500" t="s">
        <v>1653</v>
      </c>
      <c r="B175" s="500" t="s">
        <v>54</v>
      </c>
      <c r="C175" s="501">
        <v>139</v>
      </c>
      <c r="D175" s="502">
        <v>58</v>
      </c>
      <c r="E175" s="502">
        <v>59</v>
      </c>
      <c r="F175" s="502">
        <v>0</v>
      </c>
      <c r="G175" s="502">
        <v>94</v>
      </c>
      <c r="H175" s="502">
        <v>95</v>
      </c>
      <c r="I175" s="502">
        <v>225</v>
      </c>
      <c r="J175" s="511">
        <v>10</v>
      </c>
      <c r="K175" s="492">
        <v>680</v>
      </c>
      <c r="L175" s="507">
        <v>55</v>
      </c>
      <c r="M175" s="502">
        <v>91</v>
      </c>
      <c r="N175" s="502">
        <v>2</v>
      </c>
      <c r="O175" s="502">
        <v>20</v>
      </c>
      <c r="P175" s="502">
        <v>30</v>
      </c>
      <c r="Q175" s="502">
        <v>15</v>
      </c>
      <c r="R175" s="492">
        <v>213</v>
      </c>
      <c r="S175" s="494">
        <v>893</v>
      </c>
      <c r="T175" s="500" t="s">
        <v>49</v>
      </c>
      <c r="U175" s="481">
        <v>19</v>
      </c>
      <c r="V175" s="500" t="s">
        <v>58</v>
      </c>
    </row>
    <row r="176" spans="1:22">
      <c r="A176" s="500" t="s">
        <v>626</v>
      </c>
      <c r="B176" s="500" t="s">
        <v>323</v>
      </c>
      <c r="C176" s="501">
        <v>142</v>
      </c>
      <c r="D176" s="502">
        <v>58</v>
      </c>
      <c r="E176" s="502">
        <v>58</v>
      </c>
      <c r="F176" s="502">
        <v>0</v>
      </c>
      <c r="G176" s="502">
        <v>94</v>
      </c>
      <c r="H176" s="502">
        <v>96</v>
      </c>
      <c r="I176" s="502">
        <v>225</v>
      </c>
      <c r="J176" s="511">
        <v>10</v>
      </c>
      <c r="K176" s="492">
        <v>683</v>
      </c>
      <c r="L176" s="508">
        <v>55</v>
      </c>
      <c r="M176" s="502">
        <v>93</v>
      </c>
      <c r="N176" s="502">
        <v>0</v>
      </c>
      <c r="O176" s="502">
        <v>20</v>
      </c>
      <c r="P176" s="502">
        <v>30</v>
      </c>
      <c r="Q176" s="502">
        <v>10</v>
      </c>
      <c r="R176" s="492">
        <v>208</v>
      </c>
      <c r="S176" s="494">
        <v>891</v>
      </c>
      <c r="T176" s="500" t="s">
        <v>49</v>
      </c>
      <c r="U176" s="481">
        <v>22</v>
      </c>
      <c r="V176" s="500" t="s">
        <v>58</v>
      </c>
    </row>
    <row r="177" spans="1:22">
      <c r="A177" s="500" t="s">
        <v>112</v>
      </c>
      <c r="B177" s="500" t="s">
        <v>882</v>
      </c>
      <c r="C177" s="501">
        <v>143</v>
      </c>
      <c r="D177" s="502">
        <v>60</v>
      </c>
      <c r="E177" s="502">
        <v>59</v>
      </c>
      <c r="F177" s="502">
        <v>0</v>
      </c>
      <c r="G177" s="502">
        <v>95</v>
      </c>
      <c r="H177" s="502">
        <v>95</v>
      </c>
      <c r="I177" s="502">
        <v>207</v>
      </c>
      <c r="J177" s="511">
        <v>10</v>
      </c>
      <c r="K177" s="492">
        <v>669</v>
      </c>
      <c r="L177" s="507">
        <v>50</v>
      </c>
      <c r="M177" s="502">
        <v>89</v>
      </c>
      <c r="N177" s="502">
        <v>18</v>
      </c>
      <c r="O177" s="502">
        <v>20</v>
      </c>
      <c r="P177" s="502">
        <v>30</v>
      </c>
      <c r="Q177" s="502">
        <v>15</v>
      </c>
      <c r="R177" s="492">
        <v>222</v>
      </c>
      <c r="S177" s="494">
        <v>891</v>
      </c>
      <c r="T177" s="500" t="s">
        <v>49</v>
      </c>
      <c r="U177" s="481">
        <v>22</v>
      </c>
      <c r="V177" s="500" t="s">
        <v>58</v>
      </c>
    </row>
    <row r="178" spans="1:22">
      <c r="A178" s="500" t="s">
        <v>2925</v>
      </c>
      <c r="B178" s="500" t="s">
        <v>130</v>
      </c>
      <c r="C178" s="501">
        <v>145</v>
      </c>
      <c r="D178" s="502">
        <v>59</v>
      </c>
      <c r="E178" s="502">
        <v>59</v>
      </c>
      <c r="F178" s="502">
        <v>0</v>
      </c>
      <c r="G178" s="502">
        <v>96</v>
      </c>
      <c r="H178" s="502">
        <v>96</v>
      </c>
      <c r="I178" s="502">
        <v>216</v>
      </c>
      <c r="J178" s="511">
        <v>10</v>
      </c>
      <c r="K178" s="492">
        <v>681</v>
      </c>
      <c r="L178" s="508">
        <v>52.5</v>
      </c>
      <c r="M178" s="502">
        <v>90</v>
      </c>
      <c r="N178" s="502">
        <v>2</v>
      </c>
      <c r="O178" s="502">
        <v>20</v>
      </c>
      <c r="P178" s="502">
        <v>30</v>
      </c>
      <c r="Q178" s="502">
        <v>15</v>
      </c>
      <c r="R178" s="492">
        <v>209.5</v>
      </c>
      <c r="S178" s="494">
        <v>890.5</v>
      </c>
      <c r="T178" s="500" t="s">
        <v>49</v>
      </c>
      <c r="U178" s="481">
        <v>24</v>
      </c>
      <c r="V178" s="500" t="s">
        <v>58</v>
      </c>
    </row>
    <row r="179" spans="1:22">
      <c r="A179" s="522" t="s">
        <v>604</v>
      </c>
      <c r="B179" s="522" t="s">
        <v>323</v>
      </c>
      <c r="C179" s="501">
        <v>141</v>
      </c>
      <c r="D179" s="502">
        <v>58</v>
      </c>
      <c r="E179" s="502">
        <v>59</v>
      </c>
      <c r="F179" s="502">
        <v>0</v>
      </c>
      <c r="G179" s="502">
        <v>93</v>
      </c>
      <c r="H179" s="502">
        <v>94</v>
      </c>
      <c r="I179" s="502">
        <v>225</v>
      </c>
      <c r="J179" s="511">
        <v>10</v>
      </c>
      <c r="K179" s="492">
        <v>680</v>
      </c>
      <c r="L179" s="507">
        <v>55</v>
      </c>
      <c r="M179" s="502">
        <v>90</v>
      </c>
      <c r="N179" s="502">
        <v>0</v>
      </c>
      <c r="O179" s="502">
        <v>20</v>
      </c>
      <c r="P179" s="502">
        <v>30</v>
      </c>
      <c r="Q179" s="502">
        <v>15</v>
      </c>
      <c r="R179" s="492">
        <v>210</v>
      </c>
      <c r="S179" s="494">
        <v>890</v>
      </c>
      <c r="T179" s="500" t="s">
        <v>49</v>
      </c>
      <c r="U179" s="481">
        <v>25</v>
      </c>
      <c r="V179" s="500" t="s">
        <v>58</v>
      </c>
    </row>
    <row r="180" spans="1:22">
      <c r="A180" s="500" t="s">
        <v>1512</v>
      </c>
      <c r="B180" s="500" t="s">
        <v>323</v>
      </c>
      <c r="C180" s="501">
        <v>143</v>
      </c>
      <c r="D180" s="502">
        <v>60</v>
      </c>
      <c r="E180" s="502">
        <v>59</v>
      </c>
      <c r="F180" s="502">
        <v>0</v>
      </c>
      <c r="G180" s="502">
        <v>95</v>
      </c>
      <c r="H180" s="502">
        <v>96</v>
      </c>
      <c r="I180" s="502">
        <v>225</v>
      </c>
      <c r="J180" s="511">
        <v>10</v>
      </c>
      <c r="K180" s="492">
        <v>688</v>
      </c>
      <c r="L180" s="508">
        <v>50.5</v>
      </c>
      <c r="M180" s="502">
        <v>91</v>
      </c>
      <c r="N180" s="502">
        <v>0</v>
      </c>
      <c r="O180" s="502">
        <v>20</v>
      </c>
      <c r="P180" s="502">
        <v>30</v>
      </c>
      <c r="Q180" s="502">
        <v>10</v>
      </c>
      <c r="R180" s="492">
        <v>201.5</v>
      </c>
      <c r="S180" s="494">
        <v>889.5</v>
      </c>
      <c r="T180" s="500" t="s">
        <v>49</v>
      </c>
      <c r="U180" s="481">
        <v>26</v>
      </c>
      <c r="V180" s="500" t="s">
        <v>58</v>
      </c>
    </row>
    <row r="181" spans="1:22">
      <c r="A181" s="500" t="s">
        <v>2926</v>
      </c>
      <c r="B181" s="500" t="s">
        <v>473</v>
      </c>
      <c r="C181" s="501">
        <v>140</v>
      </c>
      <c r="D181" s="502">
        <v>57</v>
      </c>
      <c r="E181" s="502">
        <v>58</v>
      </c>
      <c r="F181" s="502">
        <v>0</v>
      </c>
      <c r="G181" s="502">
        <v>92</v>
      </c>
      <c r="H181" s="502">
        <v>93</v>
      </c>
      <c r="I181" s="502">
        <v>207</v>
      </c>
      <c r="J181" s="511">
        <v>10</v>
      </c>
      <c r="K181" s="492">
        <v>657</v>
      </c>
      <c r="L181" s="508">
        <v>55</v>
      </c>
      <c r="M181" s="502">
        <v>92</v>
      </c>
      <c r="N181" s="502">
        <v>20</v>
      </c>
      <c r="O181" s="502">
        <v>20</v>
      </c>
      <c r="P181" s="502">
        <v>30</v>
      </c>
      <c r="Q181" s="502">
        <v>15</v>
      </c>
      <c r="R181" s="492">
        <v>232</v>
      </c>
      <c r="S181" s="494">
        <v>889</v>
      </c>
      <c r="T181" s="522" t="s">
        <v>49</v>
      </c>
      <c r="U181" s="481">
        <v>27</v>
      </c>
      <c r="V181" s="500" t="s">
        <v>58</v>
      </c>
    </row>
    <row r="182" spans="1:22">
      <c r="A182" s="500" t="s">
        <v>2927</v>
      </c>
      <c r="B182" s="500" t="s">
        <v>54</v>
      </c>
      <c r="C182" s="501">
        <v>145</v>
      </c>
      <c r="D182" s="502">
        <v>56</v>
      </c>
      <c r="E182" s="502">
        <v>51</v>
      </c>
      <c r="F182" s="502">
        <v>-1</v>
      </c>
      <c r="G182" s="502">
        <v>94</v>
      </c>
      <c r="H182" s="502">
        <v>96</v>
      </c>
      <c r="I182" s="502">
        <v>207</v>
      </c>
      <c r="J182" s="511">
        <v>10</v>
      </c>
      <c r="K182" s="492">
        <v>658</v>
      </c>
      <c r="L182" s="508">
        <v>55</v>
      </c>
      <c r="M182" s="502">
        <v>95</v>
      </c>
      <c r="N182" s="502">
        <v>16</v>
      </c>
      <c r="O182" s="502">
        <v>20</v>
      </c>
      <c r="P182" s="502">
        <v>30</v>
      </c>
      <c r="Q182" s="502">
        <v>15</v>
      </c>
      <c r="R182" s="492">
        <v>231</v>
      </c>
      <c r="S182" s="494">
        <v>889</v>
      </c>
      <c r="T182" s="500" t="s">
        <v>49</v>
      </c>
      <c r="U182" s="481">
        <v>27</v>
      </c>
      <c r="V182" s="500" t="s">
        <v>58</v>
      </c>
    </row>
    <row r="183" spans="1:22">
      <c r="A183" s="500" t="s">
        <v>2928</v>
      </c>
      <c r="B183" s="500" t="s">
        <v>699</v>
      </c>
      <c r="C183" s="501">
        <v>145</v>
      </c>
      <c r="D183" s="502">
        <v>61</v>
      </c>
      <c r="E183" s="502">
        <v>60</v>
      </c>
      <c r="F183" s="502">
        <v>0</v>
      </c>
      <c r="G183" s="502">
        <v>95</v>
      </c>
      <c r="H183" s="502">
        <v>97</v>
      </c>
      <c r="I183" s="502">
        <v>225</v>
      </c>
      <c r="J183" s="511">
        <v>10</v>
      </c>
      <c r="K183" s="492">
        <v>693</v>
      </c>
      <c r="L183" s="508">
        <v>53</v>
      </c>
      <c r="M183" s="502">
        <v>78</v>
      </c>
      <c r="N183" s="502">
        <v>0</v>
      </c>
      <c r="O183" s="502">
        <v>20</v>
      </c>
      <c r="P183" s="502">
        <v>30</v>
      </c>
      <c r="Q183" s="502">
        <v>15</v>
      </c>
      <c r="R183" s="492">
        <v>196</v>
      </c>
      <c r="S183" s="494">
        <v>889</v>
      </c>
      <c r="T183" s="500" t="s">
        <v>49</v>
      </c>
      <c r="U183" s="481">
        <v>27</v>
      </c>
      <c r="V183" s="500" t="s">
        <v>58</v>
      </c>
    </row>
    <row r="184" spans="1:22">
      <c r="A184" s="500" t="s">
        <v>2748</v>
      </c>
      <c r="B184" s="500" t="s">
        <v>54</v>
      </c>
      <c r="C184" s="501">
        <v>143</v>
      </c>
      <c r="D184" s="502">
        <v>58</v>
      </c>
      <c r="E184" s="502">
        <v>59</v>
      </c>
      <c r="F184" s="502">
        <v>0</v>
      </c>
      <c r="G184" s="502">
        <v>95</v>
      </c>
      <c r="H184" s="502">
        <v>96</v>
      </c>
      <c r="I184" s="502">
        <v>198</v>
      </c>
      <c r="J184" s="511">
        <v>10</v>
      </c>
      <c r="K184" s="492">
        <v>659</v>
      </c>
      <c r="L184" s="508">
        <v>55</v>
      </c>
      <c r="M184" s="502">
        <v>93</v>
      </c>
      <c r="N184" s="502">
        <v>16</v>
      </c>
      <c r="O184" s="502">
        <v>20</v>
      </c>
      <c r="P184" s="502">
        <v>30</v>
      </c>
      <c r="Q184" s="502">
        <v>15</v>
      </c>
      <c r="R184" s="492">
        <v>229</v>
      </c>
      <c r="S184" s="494">
        <v>888</v>
      </c>
      <c r="T184" s="500" t="s">
        <v>49</v>
      </c>
      <c r="U184" s="481">
        <v>30</v>
      </c>
      <c r="V184" s="500" t="s">
        <v>74</v>
      </c>
    </row>
    <row r="185" spans="1:22">
      <c r="A185" s="500" t="s">
        <v>2929</v>
      </c>
      <c r="B185" s="500" t="s">
        <v>130</v>
      </c>
      <c r="C185" s="501">
        <v>142</v>
      </c>
      <c r="D185" s="502">
        <v>61</v>
      </c>
      <c r="E185" s="502">
        <v>59</v>
      </c>
      <c r="F185" s="502">
        <v>0</v>
      </c>
      <c r="G185" s="502">
        <v>96</v>
      </c>
      <c r="H185" s="502">
        <v>96</v>
      </c>
      <c r="I185" s="502">
        <v>225</v>
      </c>
      <c r="J185" s="511">
        <v>10</v>
      </c>
      <c r="K185" s="492">
        <v>689</v>
      </c>
      <c r="L185" s="508">
        <v>55</v>
      </c>
      <c r="M185" s="502">
        <v>92</v>
      </c>
      <c r="N185" s="502">
        <v>2</v>
      </c>
      <c r="O185" s="502">
        <v>20</v>
      </c>
      <c r="P185" s="502">
        <v>30</v>
      </c>
      <c r="Q185" s="502">
        <v>0</v>
      </c>
      <c r="R185" s="492">
        <v>199</v>
      </c>
      <c r="S185" s="494">
        <v>888</v>
      </c>
      <c r="T185" s="500" t="s">
        <v>49</v>
      </c>
      <c r="U185" s="481">
        <v>30</v>
      </c>
      <c r="V185" s="500" t="s">
        <v>74</v>
      </c>
    </row>
    <row r="186" spans="1:22">
      <c r="A186" s="500" t="s">
        <v>2930</v>
      </c>
      <c r="B186" s="500" t="s">
        <v>473</v>
      </c>
      <c r="C186" s="501">
        <v>142</v>
      </c>
      <c r="D186" s="502">
        <v>59</v>
      </c>
      <c r="E186" s="502">
        <v>58</v>
      </c>
      <c r="F186" s="502">
        <v>0</v>
      </c>
      <c r="G186" s="502">
        <v>92</v>
      </c>
      <c r="H186" s="502">
        <v>94</v>
      </c>
      <c r="I186" s="502">
        <v>225</v>
      </c>
      <c r="J186" s="511">
        <v>10</v>
      </c>
      <c r="K186" s="492">
        <v>680</v>
      </c>
      <c r="L186" s="508">
        <v>50</v>
      </c>
      <c r="M186" s="502">
        <v>92</v>
      </c>
      <c r="N186" s="502">
        <v>0</v>
      </c>
      <c r="O186" s="502">
        <v>20</v>
      </c>
      <c r="P186" s="502">
        <v>30</v>
      </c>
      <c r="Q186" s="502">
        <v>15</v>
      </c>
      <c r="R186" s="492">
        <v>207</v>
      </c>
      <c r="S186" s="494">
        <v>887</v>
      </c>
      <c r="T186" s="500" t="s">
        <v>49</v>
      </c>
      <c r="U186" s="481">
        <v>32</v>
      </c>
      <c r="V186" s="500" t="s">
        <v>74</v>
      </c>
    </row>
    <row r="187" spans="1:22">
      <c r="A187" s="513" t="s">
        <v>2931</v>
      </c>
      <c r="B187" s="513" t="s">
        <v>323</v>
      </c>
      <c r="C187" s="514">
        <v>140</v>
      </c>
      <c r="D187" s="515">
        <v>59</v>
      </c>
      <c r="E187" s="515">
        <v>57</v>
      </c>
      <c r="F187" s="515">
        <v>0</v>
      </c>
      <c r="G187" s="515">
        <v>93</v>
      </c>
      <c r="H187" s="515">
        <v>93</v>
      </c>
      <c r="I187" s="515">
        <v>225</v>
      </c>
      <c r="J187" s="516">
        <v>10</v>
      </c>
      <c r="K187" s="517">
        <v>677</v>
      </c>
      <c r="L187" s="508">
        <v>49</v>
      </c>
      <c r="M187" s="515">
        <v>93</v>
      </c>
      <c r="N187" s="515">
        <v>0</v>
      </c>
      <c r="O187" s="515">
        <v>20</v>
      </c>
      <c r="P187" s="515">
        <v>30</v>
      </c>
      <c r="Q187" s="515">
        <v>15</v>
      </c>
      <c r="R187" s="517">
        <v>207</v>
      </c>
      <c r="S187" s="519">
        <v>884</v>
      </c>
      <c r="T187" s="500" t="s">
        <v>49</v>
      </c>
      <c r="U187" s="481">
        <v>33</v>
      </c>
      <c r="V187" s="500" t="s">
        <v>74</v>
      </c>
    </row>
    <row r="188" spans="1:22">
      <c r="A188" s="500" t="s">
        <v>2932</v>
      </c>
      <c r="B188" s="500" t="s">
        <v>887</v>
      </c>
      <c r="C188" s="501">
        <v>142</v>
      </c>
      <c r="D188" s="502">
        <v>60</v>
      </c>
      <c r="E188" s="502">
        <v>59</v>
      </c>
      <c r="F188" s="502">
        <v>0</v>
      </c>
      <c r="G188" s="502">
        <v>96</v>
      </c>
      <c r="H188" s="502">
        <v>95</v>
      </c>
      <c r="I188" s="502">
        <v>198</v>
      </c>
      <c r="J188" s="511">
        <v>10</v>
      </c>
      <c r="K188" s="492">
        <v>660</v>
      </c>
      <c r="L188" s="508">
        <v>50</v>
      </c>
      <c r="M188" s="502">
        <v>89</v>
      </c>
      <c r="N188" s="502">
        <v>20</v>
      </c>
      <c r="O188" s="502">
        <v>20</v>
      </c>
      <c r="P188" s="502">
        <v>30</v>
      </c>
      <c r="Q188" s="502">
        <v>15</v>
      </c>
      <c r="R188" s="492">
        <v>224</v>
      </c>
      <c r="S188" s="494">
        <v>884</v>
      </c>
      <c r="T188" s="522" t="s">
        <v>49</v>
      </c>
      <c r="U188" s="481">
        <v>33</v>
      </c>
      <c r="V188" s="500" t="s">
        <v>74</v>
      </c>
    </row>
    <row r="189" spans="1:22">
      <c r="A189" s="500" t="s">
        <v>2933</v>
      </c>
      <c r="B189" s="500" t="s">
        <v>887</v>
      </c>
      <c r="C189" s="501">
        <v>143</v>
      </c>
      <c r="D189" s="502">
        <v>59</v>
      </c>
      <c r="E189" s="502">
        <v>58</v>
      </c>
      <c r="F189" s="502">
        <v>0</v>
      </c>
      <c r="G189" s="502">
        <v>96</v>
      </c>
      <c r="H189" s="502">
        <v>97</v>
      </c>
      <c r="I189" s="502">
        <v>198</v>
      </c>
      <c r="J189" s="511">
        <v>10</v>
      </c>
      <c r="K189" s="492">
        <v>661</v>
      </c>
      <c r="L189" s="508">
        <v>50</v>
      </c>
      <c r="M189" s="502">
        <v>92</v>
      </c>
      <c r="N189" s="502">
        <v>16</v>
      </c>
      <c r="O189" s="502">
        <v>20</v>
      </c>
      <c r="P189" s="502">
        <v>30</v>
      </c>
      <c r="Q189" s="502">
        <v>15</v>
      </c>
      <c r="R189" s="492">
        <v>223</v>
      </c>
      <c r="S189" s="494">
        <v>884</v>
      </c>
      <c r="T189" s="500" t="s">
        <v>49</v>
      </c>
      <c r="U189" s="481">
        <v>33</v>
      </c>
      <c r="V189" s="500" t="s">
        <v>74</v>
      </c>
    </row>
    <row r="190" spans="1:22">
      <c r="A190" s="500" t="s">
        <v>2934</v>
      </c>
      <c r="B190" s="500" t="s">
        <v>887</v>
      </c>
      <c r="C190" s="501">
        <v>143</v>
      </c>
      <c r="D190" s="502">
        <v>59</v>
      </c>
      <c r="E190" s="502">
        <v>60</v>
      </c>
      <c r="F190" s="502">
        <v>0</v>
      </c>
      <c r="G190" s="502">
        <v>94</v>
      </c>
      <c r="H190" s="502">
        <v>95</v>
      </c>
      <c r="I190" s="502">
        <v>198</v>
      </c>
      <c r="J190" s="511">
        <v>10</v>
      </c>
      <c r="K190" s="492">
        <v>659</v>
      </c>
      <c r="L190" s="508">
        <v>50</v>
      </c>
      <c r="M190" s="502">
        <v>90</v>
      </c>
      <c r="N190" s="502">
        <v>20</v>
      </c>
      <c r="O190" s="502">
        <v>20</v>
      </c>
      <c r="P190" s="502">
        <v>30</v>
      </c>
      <c r="Q190" s="502">
        <v>15</v>
      </c>
      <c r="R190" s="492">
        <v>225</v>
      </c>
      <c r="S190" s="494">
        <v>884</v>
      </c>
      <c r="T190" s="522" t="s">
        <v>49</v>
      </c>
      <c r="U190" s="481">
        <v>33</v>
      </c>
      <c r="V190" s="500" t="s">
        <v>74</v>
      </c>
    </row>
    <row r="191" spans="1:22">
      <c r="A191" s="500" t="s">
        <v>2935</v>
      </c>
      <c r="B191" s="500" t="s">
        <v>54</v>
      </c>
      <c r="C191" s="501">
        <v>143</v>
      </c>
      <c r="D191" s="502">
        <v>60</v>
      </c>
      <c r="E191" s="502">
        <v>59</v>
      </c>
      <c r="F191" s="502">
        <v>0</v>
      </c>
      <c r="G191" s="502">
        <v>95</v>
      </c>
      <c r="H191" s="502">
        <v>97</v>
      </c>
      <c r="I191" s="502">
        <v>207</v>
      </c>
      <c r="J191" s="511">
        <v>10</v>
      </c>
      <c r="K191" s="492">
        <v>671</v>
      </c>
      <c r="L191" s="508">
        <v>55</v>
      </c>
      <c r="M191" s="502">
        <v>91</v>
      </c>
      <c r="N191" s="502">
        <v>2</v>
      </c>
      <c r="O191" s="502">
        <v>20</v>
      </c>
      <c r="P191" s="502">
        <v>30</v>
      </c>
      <c r="Q191" s="502">
        <v>15</v>
      </c>
      <c r="R191" s="492">
        <v>213</v>
      </c>
      <c r="S191" s="494">
        <v>884</v>
      </c>
      <c r="T191" s="500" t="s">
        <v>49</v>
      </c>
      <c r="U191" s="481">
        <v>33</v>
      </c>
      <c r="V191" s="500" t="s">
        <v>74</v>
      </c>
    </row>
    <row r="192" spans="1:22">
      <c r="A192" s="500" t="s">
        <v>2936</v>
      </c>
      <c r="B192" s="500" t="s">
        <v>882</v>
      </c>
      <c r="C192" s="501">
        <v>142</v>
      </c>
      <c r="D192" s="502">
        <v>59</v>
      </c>
      <c r="E192" s="502">
        <v>58</v>
      </c>
      <c r="F192" s="502">
        <v>0</v>
      </c>
      <c r="G192" s="502">
        <v>93</v>
      </c>
      <c r="H192" s="502">
        <v>95</v>
      </c>
      <c r="I192" s="502">
        <v>207</v>
      </c>
      <c r="J192" s="511">
        <v>10</v>
      </c>
      <c r="K192" s="492">
        <v>664</v>
      </c>
      <c r="L192" s="508">
        <v>50</v>
      </c>
      <c r="M192" s="502">
        <v>84</v>
      </c>
      <c r="N192" s="502">
        <v>20</v>
      </c>
      <c r="O192" s="502">
        <v>20</v>
      </c>
      <c r="P192" s="502">
        <v>30</v>
      </c>
      <c r="Q192" s="502">
        <v>15</v>
      </c>
      <c r="R192" s="492">
        <v>219</v>
      </c>
      <c r="S192" s="494">
        <v>883</v>
      </c>
      <c r="T192" s="500" t="s">
        <v>49</v>
      </c>
      <c r="U192" s="481">
        <v>38</v>
      </c>
      <c r="V192" s="500" t="s">
        <v>74</v>
      </c>
    </row>
    <row r="193" spans="1:22">
      <c r="A193" s="500" t="s">
        <v>2303</v>
      </c>
      <c r="B193" s="500" t="s">
        <v>320</v>
      </c>
      <c r="C193" s="501">
        <v>142</v>
      </c>
      <c r="D193" s="502">
        <v>60</v>
      </c>
      <c r="E193" s="502">
        <v>60</v>
      </c>
      <c r="F193" s="502">
        <v>-1</v>
      </c>
      <c r="G193" s="502">
        <v>94</v>
      </c>
      <c r="H193" s="502">
        <v>94</v>
      </c>
      <c r="I193" s="502">
        <v>225</v>
      </c>
      <c r="J193" s="511">
        <v>10</v>
      </c>
      <c r="K193" s="492">
        <v>684</v>
      </c>
      <c r="L193" s="508">
        <v>53</v>
      </c>
      <c r="M193" s="502">
        <v>82</v>
      </c>
      <c r="N193" s="502">
        <v>18</v>
      </c>
      <c r="O193" s="502">
        <v>20</v>
      </c>
      <c r="P193" s="502">
        <v>10</v>
      </c>
      <c r="Q193" s="502">
        <v>15</v>
      </c>
      <c r="R193" s="492">
        <v>198</v>
      </c>
      <c r="S193" s="494">
        <v>882</v>
      </c>
      <c r="T193" s="500" t="s">
        <v>49</v>
      </c>
      <c r="U193" s="481">
        <v>39</v>
      </c>
      <c r="V193" s="500" t="s">
        <v>74</v>
      </c>
    </row>
    <row r="194" spans="1:22">
      <c r="A194" s="500" t="s">
        <v>552</v>
      </c>
      <c r="B194" s="500" t="s">
        <v>887</v>
      </c>
      <c r="C194" s="501">
        <v>142</v>
      </c>
      <c r="D194" s="502">
        <v>60</v>
      </c>
      <c r="E194" s="502">
        <v>60</v>
      </c>
      <c r="F194" s="502">
        <v>0</v>
      </c>
      <c r="G194" s="502">
        <v>95</v>
      </c>
      <c r="H194" s="502">
        <v>95</v>
      </c>
      <c r="I194" s="502">
        <v>198</v>
      </c>
      <c r="J194" s="511">
        <v>10</v>
      </c>
      <c r="K194" s="492">
        <v>660</v>
      </c>
      <c r="L194" s="508">
        <v>50</v>
      </c>
      <c r="M194" s="502">
        <v>91</v>
      </c>
      <c r="N194" s="502">
        <v>16</v>
      </c>
      <c r="O194" s="502">
        <v>20</v>
      </c>
      <c r="P194" s="502">
        <v>30</v>
      </c>
      <c r="Q194" s="502">
        <v>15</v>
      </c>
      <c r="R194" s="492">
        <v>222</v>
      </c>
      <c r="S194" s="494">
        <v>882</v>
      </c>
      <c r="T194" s="500" t="s">
        <v>49</v>
      </c>
      <c r="U194" s="481">
        <v>39</v>
      </c>
      <c r="V194" s="500" t="s">
        <v>74</v>
      </c>
    </row>
    <row r="195" spans="1:22">
      <c r="A195" s="500" t="s">
        <v>2378</v>
      </c>
      <c r="B195" s="500" t="s">
        <v>54</v>
      </c>
      <c r="C195" s="501">
        <v>142</v>
      </c>
      <c r="D195" s="502">
        <v>60</v>
      </c>
      <c r="E195" s="502">
        <v>59</v>
      </c>
      <c r="F195" s="502">
        <v>0</v>
      </c>
      <c r="G195" s="502">
        <v>95</v>
      </c>
      <c r="H195" s="502">
        <v>96</v>
      </c>
      <c r="I195" s="502">
        <v>207</v>
      </c>
      <c r="J195" s="511">
        <v>10</v>
      </c>
      <c r="K195" s="492">
        <v>669</v>
      </c>
      <c r="L195" s="508">
        <v>55</v>
      </c>
      <c r="M195" s="502">
        <v>89</v>
      </c>
      <c r="N195" s="502">
        <v>4</v>
      </c>
      <c r="O195" s="502">
        <v>20</v>
      </c>
      <c r="P195" s="502">
        <v>30</v>
      </c>
      <c r="Q195" s="502">
        <v>15</v>
      </c>
      <c r="R195" s="492">
        <v>213</v>
      </c>
      <c r="S195" s="494">
        <v>882</v>
      </c>
      <c r="T195" s="500" t="s">
        <v>49</v>
      </c>
      <c r="U195" s="481">
        <v>39</v>
      </c>
      <c r="V195" s="500" t="s">
        <v>74</v>
      </c>
    </row>
    <row r="196" spans="1:22">
      <c r="A196" s="500" t="s">
        <v>1285</v>
      </c>
      <c r="B196" s="500" t="s">
        <v>882</v>
      </c>
      <c r="C196" s="501">
        <v>143</v>
      </c>
      <c r="D196" s="502">
        <v>58</v>
      </c>
      <c r="E196" s="502">
        <v>56</v>
      </c>
      <c r="F196" s="502">
        <v>0</v>
      </c>
      <c r="G196" s="502">
        <v>94</v>
      </c>
      <c r="H196" s="502">
        <v>95</v>
      </c>
      <c r="I196" s="502">
        <v>225</v>
      </c>
      <c r="J196" s="511">
        <v>10</v>
      </c>
      <c r="K196" s="492">
        <v>681</v>
      </c>
      <c r="L196" s="508">
        <v>50</v>
      </c>
      <c r="M196" s="502">
        <v>84</v>
      </c>
      <c r="N196" s="502">
        <v>5</v>
      </c>
      <c r="O196" s="502">
        <v>20</v>
      </c>
      <c r="P196" s="502">
        <v>25</v>
      </c>
      <c r="Q196" s="502">
        <v>15</v>
      </c>
      <c r="R196" s="492">
        <v>199</v>
      </c>
      <c r="S196" s="494">
        <v>880</v>
      </c>
      <c r="T196" s="522" t="s">
        <v>49</v>
      </c>
      <c r="U196" s="481">
        <v>42</v>
      </c>
      <c r="V196" s="500" t="s">
        <v>74</v>
      </c>
    </row>
    <row r="197" spans="1:22">
      <c r="A197" s="500" t="s">
        <v>2937</v>
      </c>
      <c r="B197" s="500" t="s">
        <v>887</v>
      </c>
      <c r="C197" s="501">
        <v>144</v>
      </c>
      <c r="D197" s="502">
        <v>59</v>
      </c>
      <c r="E197" s="502">
        <v>59</v>
      </c>
      <c r="F197" s="502">
        <v>0</v>
      </c>
      <c r="G197" s="502">
        <v>95</v>
      </c>
      <c r="H197" s="502">
        <v>97</v>
      </c>
      <c r="I197" s="502">
        <v>216</v>
      </c>
      <c r="J197" s="511">
        <v>10</v>
      </c>
      <c r="K197" s="492">
        <v>680</v>
      </c>
      <c r="L197" s="508">
        <v>45</v>
      </c>
      <c r="M197" s="502">
        <v>85</v>
      </c>
      <c r="N197" s="502">
        <v>20</v>
      </c>
      <c r="O197" s="502">
        <v>20</v>
      </c>
      <c r="P197" s="502">
        <v>30</v>
      </c>
      <c r="Q197" s="502">
        <v>0</v>
      </c>
      <c r="R197" s="492">
        <v>200</v>
      </c>
      <c r="S197" s="494">
        <v>880</v>
      </c>
      <c r="T197" s="500" t="s">
        <v>49</v>
      </c>
      <c r="U197" s="481">
        <v>42</v>
      </c>
      <c r="V197" s="500" t="s">
        <v>74</v>
      </c>
    </row>
    <row r="198" spans="1:22">
      <c r="A198" s="500" t="s">
        <v>2938</v>
      </c>
      <c r="B198" s="500" t="s">
        <v>473</v>
      </c>
      <c r="C198" s="501">
        <v>139</v>
      </c>
      <c r="D198" s="502">
        <v>58</v>
      </c>
      <c r="E198" s="502">
        <v>59</v>
      </c>
      <c r="F198" s="502">
        <v>0</v>
      </c>
      <c r="G198" s="502">
        <v>92</v>
      </c>
      <c r="H198" s="502">
        <v>93</v>
      </c>
      <c r="I198" s="502">
        <v>225</v>
      </c>
      <c r="J198" s="511">
        <v>10</v>
      </c>
      <c r="K198" s="492">
        <v>676</v>
      </c>
      <c r="L198" s="508">
        <v>45</v>
      </c>
      <c r="M198" s="502">
        <v>93</v>
      </c>
      <c r="N198" s="502">
        <v>0</v>
      </c>
      <c r="O198" s="502">
        <v>20</v>
      </c>
      <c r="P198" s="502">
        <v>30</v>
      </c>
      <c r="Q198" s="502">
        <v>15</v>
      </c>
      <c r="R198" s="492">
        <v>203</v>
      </c>
      <c r="S198" s="494">
        <v>879</v>
      </c>
      <c r="T198" s="500" t="s">
        <v>49</v>
      </c>
      <c r="U198" s="481">
        <v>44</v>
      </c>
      <c r="V198" s="500" t="s">
        <v>74</v>
      </c>
    </row>
    <row r="199" spans="1:22">
      <c r="A199" s="500" t="s">
        <v>2939</v>
      </c>
      <c r="B199" s="500" t="s">
        <v>699</v>
      </c>
      <c r="C199" s="501">
        <v>139</v>
      </c>
      <c r="D199" s="502">
        <v>58</v>
      </c>
      <c r="E199" s="502">
        <v>58</v>
      </c>
      <c r="F199" s="502">
        <v>-1</v>
      </c>
      <c r="G199" s="502">
        <v>92</v>
      </c>
      <c r="H199" s="502">
        <v>91</v>
      </c>
      <c r="I199" s="502">
        <v>225</v>
      </c>
      <c r="J199" s="511">
        <v>10</v>
      </c>
      <c r="K199" s="492">
        <v>672</v>
      </c>
      <c r="L199" s="507">
        <v>54</v>
      </c>
      <c r="M199" s="502">
        <v>90</v>
      </c>
      <c r="N199" s="502">
        <v>2</v>
      </c>
      <c r="O199" s="502">
        <v>20</v>
      </c>
      <c r="P199" s="502">
        <v>25</v>
      </c>
      <c r="Q199" s="502">
        <v>15</v>
      </c>
      <c r="R199" s="492">
        <v>206</v>
      </c>
      <c r="S199" s="494">
        <v>878</v>
      </c>
      <c r="T199" s="500" t="s">
        <v>49</v>
      </c>
      <c r="U199" s="481">
        <v>45</v>
      </c>
      <c r="V199" s="500" t="s">
        <v>74</v>
      </c>
    </row>
    <row r="200" spans="1:22">
      <c r="A200" s="500" t="s">
        <v>2940</v>
      </c>
      <c r="B200" s="500" t="s">
        <v>514</v>
      </c>
      <c r="C200" s="501">
        <v>142</v>
      </c>
      <c r="D200" s="502">
        <v>58</v>
      </c>
      <c r="E200" s="502">
        <v>57</v>
      </c>
      <c r="F200" s="502">
        <v>0</v>
      </c>
      <c r="G200" s="502">
        <v>96</v>
      </c>
      <c r="H200" s="502">
        <v>94</v>
      </c>
      <c r="I200" s="502">
        <v>216</v>
      </c>
      <c r="J200" s="511">
        <v>10</v>
      </c>
      <c r="K200" s="492">
        <v>673</v>
      </c>
      <c r="L200" s="508">
        <v>40</v>
      </c>
      <c r="M200" s="502">
        <v>89</v>
      </c>
      <c r="N200" s="502">
        <v>16</v>
      </c>
      <c r="O200" s="502">
        <v>20</v>
      </c>
      <c r="P200" s="502">
        <v>25</v>
      </c>
      <c r="Q200" s="502">
        <v>15</v>
      </c>
      <c r="R200" s="492">
        <v>205</v>
      </c>
      <c r="S200" s="494">
        <v>878</v>
      </c>
      <c r="T200" s="500" t="s">
        <v>49</v>
      </c>
      <c r="U200" s="481">
        <v>45</v>
      </c>
      <c r="V200" s="500" t="s">
        <v>74</v>
      </c>
    </row>
    <row r="201" spans="1:22">
      <c r="A201" s="500" t="s">
        <v>904</v>
      </c>
      <c r="B201" s="500" t="s">
        <v>882</v>
      </c>
      <c r="C201" s="501">
        <v>143</v>
      </c>
      <c r="D201" s="502">
        <v>59</v>
      </c>
      <c r="E201" s="502">
        <v>58</v>
      </c>
      <c r="F201" s="502">
        <v>0</v>
      </c>
      <c r="G201" s="502">
        <v>93</v>
      </c>
      <c r="H201" s="502">
        <v>94</v>
      </c>
      <c r="I201" s="502">
        <v>198</v>
      </c>
      <c r="J201" s="511">
        <v>10</v>
      </c>
      <c r="K201" s="492">
        <v>655</v>
      </c>
      <c r="L201" s="508">
        <v>45</v>
      </c>
      <c r="M201" s="502">
        <v>93</v>
      </c>
      <c r="N201" s="502">
        <v>20</v>
      </c>
      <c r="O201" s="502">
        <v>20</v>
      </c>
      <c r="P201" s="502">
        <v>30</v>
      </c>
      <c r="Q201" s="502">
        <v>15</v>
      </c>
      <c r="R201" s="492">
        <v>223</v>
      </c>
      <c r="S201" s="494">
        <v>878</v>
      </c>
      <c r="T201" s="500" t="s">
        <v>49</v>
      </c>
      <c r="U201" s="481">
        <v>45</v>
      </c>
      <c r="V201" s="500" t="s">
        <v>74</v>
      </c>
    </row>
    <row r="202" spans="1:22">
      <c r="A202" s="500" t="s">
        <v>2941</v>
      </c>
      <c r="B202" s="500" t="s">
        <v>882</v>
      </c>
      <c r="C202" s="501">
        <v>144</v>
      </c>
      <c r="D202" s="502">
        <v>59</v>
      </c>
      <c r="E202" s="502">
        <v>57</v>
      </c>
      <c r="F202" s="502">
        <v>0</v>
      </c>
      <c r="G202" s="502">
        <v>95</v>
      </c>
      <c r="H202" s="502">
        <v>98</v>
      </c>
      <c r="I202" s="502">
        <v>198</v>
      </c>
      <c r="J202" s="511">
        <v>10</v>
      </c>
      <c r="K202" s="492">
        <v>661</v>
      </c>
      <c r="L202" s="507">
        <v>40</v>
      </c>
      <c r="M202" s="502">
        <v>91</v>
      </c>
      <c r="N202" s="502">
        <v>20</v>
      </c>
      <c r="O202" s="502">
        <v>20</v>
      </c>
      <c r="P202" s="502">
        <v>30</v>
      </c>
      <c r="Q202" s="502">
        <v>15</v>
      </c>
      <c r="R202" s="492">
        <v>216</v>
      </c>
      <c r="S202" s="494">
        <v>877</v>
      </c>
      <c r="T202" s="500" t="s">
        <v>49</v>
      </c>
      <c r="U202" s="481">
        <v>48</v>
      </c>
      <c r="V202" s="500" t="s">
        <v>74</v>
      </c>
    </row>
    <row r="203" spans="1:22">
      <c r="A203" s="500" t="s">
        <v>595</v>
      </c>
      <c r="B203" s="500" t="s">
        <v>323</v>
      </c>
      <c r="C203" s="501">
        <v>140</v>
      </c>
      <c r="D203" s="502">
        <v>57</v>
      </c>
      <c r="E203" s="502">
        <v>54</v>
      </c>
      <c r="F203" s="502">
        <v>0</v>
      </c>
      <c r="G203" s="502">
        <v>92</v>
      </c>
      <c r="H203" s="502">
        <v>93</v>
      </c>
      <c r="I203" s="502">
        <v>225</v>
      </c>
      <c r="J203" s="511">
        <v>10</v>
      </c>
      <c r="K203" s="492">
        <v>671</v>
      </c>
      <c r="L203" s="508">
        <v>52.5</v>
      </c>
      <c r="M203" s="502">
        <v>86</v>
      </c>
      <c r="N203" s="502">
        <v>2</v>
      </c>
      <c r="O203" s="502">
        <v>20</v>
      </c>
      <c r="P203" s="502">
        <v>30</v>
      </c>
      <c r="Q203" s="502">
        <v>15</v>
      </c>
      <c r="R203" s="492">
        <v>205.5</v>
      </c>
      <c r="S203" s="494">
        <v>876.5</v>
      </c>
      <c r="T203" s="500" t="s">
        <v>49</v>
      </c>
      <c r="U203" s="481">
        <v>49</v>
      </c>
      <c r="V203" s="500" t="s">
        <v>74</v>
      </c>
    </row>
    <row r="204" spans="1:22">
      <c r="A204" s="500" t="s">
        <v>2942</v>
      </c>
      <c r="B204" s="500" t="s">
        <v>476</v>
      </c>
      <c r="C204" s="501">
        <v>140</v>
      </c>
      <c r="D204" s="502">
        <v>58</v>
      </c>
      <c r="E204" s="502">
        <v>58</v>
      </c>
      <c r="F204" s="502">
        <v>0</v>
      </c>
      <c r="G204" s="502">
        <v>94</v>
      </c>
      <c r="H204" s="502">
        <v>95</v>
      </c>
      <c r="I204" s="502">
        <v>207</v>
      </c>
      <c r="J204" s="511">
        <v>10</v>
      </c>
      <c r="K204" s="492">
        <v>662</v>
      </c>
      <c r="L204" s="508">
        <v>55</v>
      </c>
      <c r="M204" s="502">
        <v>94</v>
      </c>
      <c r="N204" s="502">
        <v>5</v>
      </c>
      <c r="O204" s="502">
        <v>20</v>
      </c>
      <c r="P204" s="502">
        <v>25</v>
      </c>
      <c r="Q204" s="502">
        <v>15</v>
      </c>
      <c r="R204" s="492">
        <v>214</v>
      </c>
      <c r="S204" s="494">
        <v>876</v>
      </c>
      <c r="T204" s="500" t="s">
        <v>49</v>
      </c>
      <c r="U204" s="481">
        <v>50</v>
      </c>
      <c r="V204" s="500" t="s">
        <v>74</v>
      </c>
    </row>
    <row r="205" spans="1:22">
      <c r="A205" s="500" t="s">
        <v>2943</v>
      </c>
      <c r="B205" s="500" t="s">
        <v>161</v>
      </c>
      <c r="C205" s="501">
        <v>142</v>
      </c>
      <c r="D205" s="502">
        <v>54</v>
      </c>
      <c r="E205" s="502">
        <v>54</v>
      </c>
      <c r="F205" s="502">
        <v>0</v>
      </c>
      <c r="G205" s="502">
        <v>94</v>
      </c>
      <c r="H205" s="502">
        <v>94</v>
      </c>
      <c r="I205" s="502">
        <v>198</v>
      </c>
      <c r="J205" s="511">
        <v>10</v>
      </c>
      <c r="K205" s="492">
        <v>646</v>
      </c>
      <c r="L205" s="508">
        <v>55</v>
      </c>
      <c r="M205" s="502">
        <v>92</v>
      </c>
      <c r="N205" s="502">
        <v>18</v>
      </c>
      <c r="O205" s="502">
        <v>20</v>
      </c>
      <c r="P205" s="502">
        <v>30</v>
      </c>
      <c r="Q205" s="502">
        <v>15</v>
      </c>
      <c r="R205" s="492">
        <v>230</v>
      </c>
      <c r="S205" s="494">
        <v>876</v>
      </c>
      <c r="T205" s="500" t="s">
        <v>49</v>
      </c>
      <c r="U205" s="481">
        <v>50</v>
      </c>
      <c r="V205" s="500" t="s">
        <v>74</v>
      </c>
    </row>
    <row r="206" spans="1:22">
      <c r="A206" s="500" t="s">
        <v>2944</v>
      </c>
      <c r="B206" s="500" t="s">
        <v>882</v>
      </c>
      <c r="C206" s="501">
        <v>145</v>
      </c>
      <c r="D206" s="502">
        <v>61</v>
      </c>
      <c r="E206" s="502">
        <v>60</v>
      </c>
      <c r="F206" s="502">
        <v>-1</v>
      </c>
      <c r="G206" s="502">
        <v>95</v>
      </c>
      <c r="H206" s="502">
        <v>95</v>
      </c>
      <c r="I206" s="502">
        <v>198</v>
      </c>
      <c r="J206" s="511">
        <v>10</v>
      </c>
      <c r="K206" s="492">
        <v>663</v>
      </c>
      <c r="L206" s="507">
        <v>50</v>
      </c>
      <c r="M206" s="502">
        <v>96</v>
      </c>
      <c r="N206" s="502">
        <v>0</v>
      </c>
      <c r="O206" s="502">
        <v>20</v>
      </c>
      <c r="P206" s="502">
        <v>30</v>
      </c>
      <c r="Q206" s="502">
        <v>15</v>
      </c>
      <c r="R206" s="492">
        <v>211</v>
      </c>
      <c r="S206" s="494">
        <v>874</v>
      </c>
      <c r="T206" s="500" t="s">
        <v>49</v>
      </c>
      <c r="U206" s="481">
        <v>52</v>
      </c>
      <c r="V206" s="500" t="s">
        <v>74</v>
      </c>
    </row>
    <row r="207" spans="1:22">
      <c r="A207" s="500" t="s">
        <v>2945</v>
      </c>
      <c r="B207" s="500" t="s">
        <v>887</v>
      </c>
      <c r="C207" s="501">
        <v>144</v>
      </c>
      <c r="D207" s="502">
        <v>59</v>
      </c>
      <c r="E207" s="502">
        <v>59</v>
      </c>
      <c r="F207" s="502">
        <v>0</v>
      </c>
      <c r="G207" s="502">
        <v>95</v>
      </c>
      <c r="H207" s="502">
        <v>95</v>
      </c>
      <c r="I207" s="502">
        <v>189</v>
      </c>
      <c r="J207" s="511">
        <v>10</v>
      </c>
      <c r="K207" s="492">
        <v>651</v>
      </c>
      <c r="L207" s="507">
        <v>50</v>
      </c>
      <c r="M207" s="502">
        <v>95</v>
      </c>
      <c r="N207" s="502">
        <v>12</v>
      </c>
      <c r="O207" s="502">
        <v>20</v>
      </c>
      <c r="P207" s="502">
        <v>30</v>
      </c>
      <c r="Q207" s="502">
        <v>15</v>
      </c>
      <c r="R207" s="492">
        <v>222</v>
      </c>
      <c r="S207" s="494">
        <v>873</v>
      </c>
      <c r="T207" s="500" t="s">
        <v>49</v>
      </c>
      <c r="U207" s="481">
        <v>53</v>
      </c>
      <c r="V207" s="500" t="s">
        <v>74</v>
      </c>
    </row>
    <row r="208" spans="1:22">
      <c r="A208" s="500" t="s">
        <v>2772</v>
      </c>
      <c r="B208" s="500" t="s">
        <v>54</v>
      </c>
      <c r="C208" s="501">
        <v>141</v>
      </c>
      <c r="D208" s="502">
        <v>56</v>
      </c>
      <c r="E208" s="502">
        <v>56</v>
      </c>
      <c r="F208" s="502">
        <v>0</v>
      </c>
      <c r="G208" s="502">
        <v>93</v>
      </c>
      <c r="H208" s="502">
        <v>95</v>
      </c>
      <c r="I208" s="502">
        <v>189</v>
      </c>
      <c r="J208" s="511">
        <v>10</v>
      </c>
      <c r="K208" s="492">
        <v>640</v>
      </c>
      <c r="L208" s="507">
        <v>55</v>
      </c>
      <c r="M208" s="502">
        <v>93</v>
      </c>
      <c r="N208" s="502">
        <v>16</v>
      </c>
      <c r="O208" s="502">
        <v>20</v>
      </c>
      <c r="P208" s="502">
        <v>30</v>
      </c>
      <c r="Q208" s="502">
        <v>15</v>
      </c>
      <c r="R208" s="492">
        <v>229</v>
      </c>
      <c r="S208" s="494">
        <v>869</v>
      </c>
      <c r="T208" s="500" t="s">
        <v>49</v>
      </c>
      <c r="U208" s="481">
        <v>54</v>
      </c>
      <c r="V208" s="500" t="s">
        <v>74</v>
      </c>
    </row>
    <row r="209" spans="1:22">
      <c r="A209" s="500" t="s">
        <v>2946</v>
      </c>
      <c r="B209" s="500" t="s">
        <v>130</v>
      </c>
      <c r="C209" s="501">
        <v>144</v>
      </c>
      <c r="D209" s="502">
        <v>59</v>
      </c>
      <c r="E209" s="502">
        <v>59</v>
      </c>
      <c r="F209" s="502">
        <v>0</v>
      </c>
      <c r="G209" s="502">
        <v>96</v>
      </c>
      <c r="H209" s="502">
        <v>97</v>
      </c>
      <c r="I209" s="502">
        <v>189</v>
      </c>
      <c r="J209" s="511">
        <v>10</v>
      </c>
      <c r="K209" s="492">
        <v>654</v>
      </c>
      <c r="L209" s="507">
        <v>55</v>
      </c>
      <c r="M209" s="502">
        <v>90</v>
      </c>
      <c r="N209" s="502">
        <v>2</v>
      </c>
      <c r="O209" s="502">
        <v>20</v>
      </c>
      <c r="P209" s="502">
        <v>30</v>
      </c>
      <c r="Q209" s="502">
        <v>15</v>
      </c>
      <c r="R209" s="492">
        <v>212</v>
      </c>
      <c r="S209" s="494">
        <v>866</v>
      </c>
      <c r="T209" s="500" t="s">
        <v>49</v>
      </c>
      <c r="U209" s="481">
        <v>55</v>
      </c>
      <c r="V209" s="500" t="s">
        <v>74</v>
      </c>
    </row>
    <row r="210" spans="1:22">
      <c r="A210" s="500" t="s">
        <v>2947</v>
      </c>
      <c r="B210" s="500" t="s">
        <v>473</v>
      </c>
      <c r="C210" s="501">
        <v>139</v>
      </c>
      <c r="D210" s="502">
        <v>54</v>
      </c>
      <c r="E210" s="502">
        <v>56</v>
      </c>
      <c r="F210" s="502">
        <v>0</v>
      </c>
      <c r="G210" s="502">
        <v>92</v>
      </c>
      <c r="H210" s="502">
        <v>93</v>
      </c>
      <c r="I210" s="502">
        <v>198</v>
      </c>
      <c r="J210" s="511">
        <v>10</v>
      </c>
      <c r="K210" s="492">
        <v>642</v>
      </c>
      <c r="L210" s="508">
        <v>55</v>
      </c>
      <c r="M210" s="502">
        <v>84</v>
      </c>
      <c r="N210" s="502">
        <v>18</v>
      </c>
      <c r="O210" s="502">
        <v>20</v>
      </c>
      <c r="P210" s="502">
        <v>30</v>
      </c>
      <c r="Q210" s="502">
        <v>15</v>
      </c>
      <c r="R210" s="492">
        <v>222</v>
      </c>
      <c r="S210" s="494">
        <v>864</v>
      </c>
      <c r="T210" s="500" t="s">
        <v>49</v>
      </c>
      <c r="U210" s="481">
        <v>56</v>
      </c>
      <c r="V210" s="500" t="s">
        <v>74</v>
      </c>
    </row>
    <row r="211" spans="1:22">
      <c r="A211" s="500" t="s">
        <v>2948</v>
      </c>
      <c r="B211" s="500" t="s">
        <v>882</v>
      </c>
      <c r="C211" s="501">
        <v>138</v>
      </c>
      <c r="D211" s="502">
        <v>60</v>
      </c>
      <c r="E211" s="502">
        <v>57</v>
      </c>
      <c r="F211" s="502">
        <v>0</v>
      </c>
      <c r="G211" s="502">
        <v>94</v>
      </c>
      <c r="H211" s="502">
        <v>95</v>
      </c>
      <c r="I211" s="502">
        <v>189</v>
      </c>
      <c r="J211" s="511">
        <v>10</v>
      </c>
      <c r="K211" s="492">
        <v>643</v>
      </c>
      <c r="L211" s="508">
        <v>50</v>
      </c>
      <c r="M211" s="502">
        <v>86</v>
      </c>
      <c r="N211" s="502">
        <v>20</v>
      </c>
      <c r="O211" s="502">
        <v>20</v>
      </c>
      <c r="P211" s="502">
        <v>30</v>
      </c>
      <c r="Q211" s="502">
        <v>15</v>
      </c>
      <c r="R211" s="492">
        <v>221</v>
      </c>
      <c r="S211" s="494">
        <v>864</v>
      </c>
      <c r="T211" s="500" t="s">
        <v>49</v>
      </c>
      <c r="U211" s="481">
        <v>56</v>
      </c>
      <c r="V211" s="500" t="s">
        <v>74</v>
      </c>
    </row>
    <row r="212" spans="1:22">
      <c r="A212" s="500" t="s">
        <v>2949</v>
      </c>
      <c r="B212" s="500" t="s">
        <v>130</v>
      </c>
      <c r="C212" s="501">
        <v>146</v>
      </c>
      <c r="D212" s="502">
        <v>57</v>
      </c>
      <c r="E212" s="502">
        <v>58</v>
      </c>
      <c r="F212" s="502">
        <v>-1</v>
      </c>
      <c r="G212" s="502">
        <v>96</v>
      </c>
      <c r="H212" s="502">
        <v>96</v>
      </c>
      <c r="I212" s="502">
        <v>189</v>
      </c>
      <c r="J212" s="511">
        <v>10</v>
      </c>
      <c r="K212" s="492">
        <v>651</v>
      </c>
      <c r="L212" s="508">
        <v>55</v>
      </c>
      <c r="M212" s="502">
        <v>91</v>
      </c>
      <c r="N212" s="502">
        <v>2</v>
      </c>
      <c r="O212" s="502">
        <v>20</v>
      </c>
      <c r="P212" s="502">
        <v>30</v>
      </c>
      <c r="Q212" s="502">
        <v>15</v>
      </c>
      <c r="R212" s="492">
        <v>213</v>
      </c>
      <c r="S212" s="494">
        <v>864</v>
      </c>
      <c r="T212" s="500" t="s">
        <v>49</v>
      </c>
      <c r="U212" s="481">
        <v>56</v>
      </c>
      <c r="V212" s="500" t="s">
        <v>74</v>
      </c>
    </row>
    <row r="213" spans="1:22">
      <c r="A213" s="500" t="s">
        <v>2950</v>
      </c>
      <c r="B213" s="500" t="s">
        <v>130</v>
      </c>
      <c r="C213" s="501">
        <v>142</v>
      </c>
      <c r="D213" s="502">
        <v>59</v>
      </c>
      <c r="E213" s="502">
        <v>58</v>
      </c>
      <c r="F213" s="502">
        <v>0</v>
      </c>
      <c r="G213" s="502">
        <v>96</v>
      </c>
      <c r="H213" s="502">
        <v>98</v>
      </c>
      <c r="I213" s="502">
        <v>207</v>
      </c>
      <c r="J213" s="511">
        <v>10</v>
      </c>
      <c r="K213" s="492">
        <v>670</v>
      </c>
      <c r="L213" s="508">
        <v>47.5</v>
      </c>
      <c r="M213" s="502">
        <v>94</v>
      </c>
      <c r="N213" s="502">
        <v>2</v>
      </c>
      <c r="O213" s="502">
        <v>20</v>
      </c>
      <c r="P213" s="502">
        <v>30</v>
      </c>
      <c r="Q213" s="502">
        <v>0</v>
      </c>
      <c r="R213" s="492">
        <v>193.5</v>
      </c>
      <c r="S213" s="494">
        <v>863.5</v>
      </c>
      <c r="T213" s="500" t="s">
        <v>49</v>
      </c>
      <c r="U213" s="481">
        <v>59</v>
      </c>
      <c r="V213" s="500"/>
    </row>
    <row r="214" spans="1:22">
      <c r="A214" s="500" t="s">
        <v>2951</v>
      </c>
      <c r="B214" s="500" t="s">
        <v>887</v>
      </c>
      <c r="C214" s="501">
        <v>143</v>
      </c>
      <c r="D214" s="502">
        <v>59</v>
      </c>
      <c r="E214" s="502">
        <v>59</v>
      </c>
      <c r="F214" s="502">
        <v>0</v>
      </c>
      <c r="G214" s="502">
        <v>93</v>
      </c>
      <c r="H214" s="502">
        <v>94</v>
      </c>
      <c r="I214" s="502">
        <v>198</v>
      </c>
      <c r="J214" s="511">
        <v>10</v>
      </c>
      <c r="K214" s="492">
        <v>656</v>
      </c>
      <c r="L214" s="508">
        <v>50</v>
      </c>
      <c r="M214" s="502">
        <v>92</v>
      </c>
      <c r="N214" s="502">
        <v>0</v>
      </c>
      <c r="O214" s="502">
        <v>20</v>
      </c>
      <c r="P214" s="502">
        <v>30</v>
      </c>
      <c r="Q214" s="502">
        <v>15</v>
      </c>
      <c r="R214" s="492">
        <v>207</v>
      </c>
      <c r="S214" s="494">
        <v>863</v>
      </c>
      <c r="T214" s="500" t="s">
        <v>49</v>
      </c>
      <c r="U214" s="481">
        <v>60</v>
      </c>
      <c r="V214" s="500"/>
    </row>
    <row r="215" spans="1:22">
      <c r="A215" s="500" t="s">
        <v>823</v>
      </c>
      <c r="B215" s="500" t="s">
        <v>54</v>
      </c>
      <c r="C215" s="501">
        <v>145</v>
      </c>
      <c r="D215" s="502">
        <v>59</v>
      </c>
      <c r="E215" s="502">
        <v>60</v>
      </c>
      <c r="F215" s="502">
        <v>0</v>
      </c>
      <c r="G215" s="502">
        <v>94</v>
      </c>
      <c r="H215" s="502">
        <v>94</v>
      </c>
      <c r="I215" s="502">
        <v>189</v>
      </c>
      <c r="J215" s="511">
        <v>10</v>
      </c>
      <c r="K215" s="492">
        <v>651</v>
      </c>
      <c r="L215" s="508">
        <v>55</v>
      </c>
      <c r="M215" s="502">
        <v>90</v>
      </c>
      <c r="N215" s="502">
        <v>2</v>
      </c>
      <c r="O215" s="502">
        <v>20</v>
      </c>
      <c r="P215" s="502">
        <v>30</v>
      </c>
      <c r="Q215" s="502">
        <v>15</v>
      </c>
      <c r="R215" s="492">
        <v>212</v>
      </c>
      <c r="S215" s="494">
        <v>863</v>
      </c>
      <c r="T215" s="500" t="s">
        <v>49</v>
      </c>
      <c r="U215" s="481">
        <v>60</v>
      </c>
      <c r="V215" s="500"/>
    </row>
    <row r="216" spans="1:22">
      <c r="A216" s="500" t="s">
        <v>2952</v>
      </c>
      <c r="B216" s="500" t="s">
        <v>161</v>
      </c>
      <c r="C216" s="501">
        <v>138</v>
      </c>
      <c r="D216" s="502">
        <v>59</v>
      </c>
      <c r="E216" s="502">
        <v>58</v>
      </c>
      <c r="F216" s="502">
        <v>0</v>
      </c>
      <c r="G216" s="502">
        <v>96</v>
      </c>
      <c r="H216" s="502">
        <v>96</v>
      </c>
      <c r="I216" s="502">
        <v>171</v>
      </c>
      <c r="J216" s="511">
        <v>10</v>
      </c>
      <c r="K216" s="492">
        <v>628</v>
      </c>
      <c r="L216" s="508">
        <v>55</v>
      </c>
      <c r="M216" s="502">
        <v>94</v>
      </c>
      <c r="N216" s="502">
        <v>20</v>
      </c>
      <c r="O216" s="502">
        <v>20</v>
      </c>
      <c r="P216" s="502">
        <v>30</v>
      </c>
      <c r="Q216" s="502">
        <v>15</v>
      </c>
      <c r="R216" s="492">
        <v>234</v>
      </c>
      <c r="S216" s="494">
        <v>862</v>
      </c>
      <c r="T216" s="500" t="s">
        <v>49</v>
      </c>
      <c r="U216" s="481">
        <v>62</v>
      </c>
      <c r="V216" s="500"/>
    </row>
    <row r="217" spans="1:22">
      <c r="A217" s="500" t="s">
        <v>2349</v>
      </c>
      <c r="B217" s="500" t="s">
        <v>452</v>
      </c>
      <c r="C217" s="501">
        <v>144</v>
      </c>
      <c r="D217" s="502">
        <v>59</v>
      </c>
      <c r="E217" s="502">
        <v>58</v>
      </c>
      <c r="F217" s="502">
        <v>-1</v>
      </c>
      <c r="G217" s="502">
        <v>95</v>
      </c>
      <c r="H217" s="502">
        <v>96</v>
      </c>
      <c r="I217" s="502">
        <v>198</v>
      </c>
      <c r="J217" s="511">
        <v>10</v>
      </c>
      <c r="K217" s="492">
        <v>659</v>
      </c>
      <c r="L217" s="508">
        <v>43</v>
      </c>
      <c r="M217" s="502">
        <v>93</v>
      </c>
      <c r="N217" s="502">
        <v>2</v>
      </c>
      <c r="O217" s="502">
        <v>20</v>
      </c>
      <c r="P217" s="502">
        <v>30</v>
      </c>
      <c r="Q217" s="502">
        <v>15</v>
      </c>
      <c r="R217" s="492">
        <v>203</v>
      </c>
      <c r="S217" s="494">
        <v>862</v>
      </c>
      <c r="T217" s="500" t="s">
        <v>49</v>
      </c>
      <c r="U217" s="481">
        <v>62</v>
      </c>
      <c r="V217" s="500"/>
    </row>
    <row r="218" spans="1:22">
      <c r="A218" s="522" t="s">
        <v>2953</v>
      </c>
      <c r="B218" s="522" t="s">
        <v>161</v>
      </c>
      <c r="C218" s="501">
        <v>140</v>
      </c>
      <c r="D218" s="502">
        <v>59</v>
      </c>
      <c r="E218" s="502">
        <v>58</v>
      </c>
      <c r="F218" s="502">
        <v>0</v>
      </c>
      <c r="G218" s="502">
        <v>95</v>
      </c>
      <c r="H218" s="502">
        <v>95</v>
      </c>
      <c r="I218" s="502">
        <v>189</v>
      </c>
      <c r="J218" s="511">
        <v>10</v>
      </c>
      <c r="K218" s="492">
        <v>646</v>
      </c>
      <c r="L218" s="507">
        <v>55</v>
      </c>
      <c r="M218" s="502">
        <v>93</v>
      </c>
      <c r="N218" s="502">
        <v>7</v>
      </c>
      <c r="O218" s="502">
        <v>20</v>
      </c>
      <c r="P218" s="502">
        <v>30</v>
      </c>
      <c r="Q218" s="502">
        <v>10</v>
      </c>
      <c r="R218" s="492">
        <v>215</v>
      </c>
      <c r="S218" s="494">
        <v>861</v>
      </c>
      <c r="T218" s="500" t="s">
        <v>49</v>
      </c>
      <c r="U218" s="481">
        <v>64</v>
      </c>
      <c r="V218" s="500"/>
    </row>
    <row r="219" spans="1:22">
      <c r="A219" s="500" t="s">
        <v>2954</v>
      </c>
      <c r="B219" s="500" t="s">
        <v>473</v>
      </c>
      <c r="C219" s="501">
        <v>138</v>
      </c>
      <c r="D219" s="502">
        <v>53</v>
      </c>
      <c r="E219" s="502">
        <v>51</v>
      </c>
      <c r="F219" s="502">
        <v>0</v>
      </c>
      <c r="G219" s="502">
        <v>90</v>
      </c>
      <c r="H219" s="502">
        <v>92</v>
      </c>
      <c r="I219" s="502">
        <v>198</v>
      </c>
      <c r="J219" s="511">
        <v>10</v>
      </c>
      <c r="K219" s="492">
        <v>632</v>
      </c>
      <c r="L219" s="508">
        <v>53</v>
      </c>
      <c r="M219" s="502">
        <v>94</v>
      </c>
      <c r="N219" s="502">
        <v>16</v>
      </c>
      <c r="O219" s="502">
        <v>20</v>
      </c>
      <c r="P219" s="502">
        <v>30</v>
      </c>
      <c r="Q219" s="502">
        <v>15</v>
      </c>
      <c r="R219" s="492">
        <v>228</v>
      </c>
      <c r="S219" s="494">
        <v>860</v>
      </c>
      <c r="T219" s="500" t="s">
        <v>49</v>
      </c>
      <c r="U219" s="481">
        <v>65</v>
      </c>
      <c r="V219" s="500"/>
    </row>
    <row r="220" spans="1:22">
      <c r="A220" s="500" t="s">
        <v>2955</v>
      </c>
      <c r="B220" s="500" t="s">
        <v>473</v>
      </c>
      <c r="C220" s="501">
        <v>139</v>
      </c>
      <c r="D220" s="502">
        <v>57</v>
      </c>
      <c r="E220" s="502">
        <v>57</v>
      </c>
      <c r="F220" s="502">
        <v>0</v>
      </c>
      <c r="G220" s="502">
        <v>92</v>
      </c>
      <c r="H220" s="502">
        <v>89</v>
      </c>
      <c r="I220" s="502">
        <v>189</v>
      </c>
      <c r="J220" s="511">
        <v>10</v>
      </c>
      <c r="K220" s="492">
        <v>633</v>
      </c>
      <c r="L220" s="508">
        <v>50</v>
      </c>
      <c r="M220" s="502">
        <v>92</v>
      </c>
      <c r="N220" s="502">
        <v>20</v>
      </c>
      <c r="O220" s="502">
        <v>20</v>
      </c>
      <c r="P220" s="502">
        <v>30</v>
      </c>
      <c r="Q220" s="502">
        <v>15</v>
      </c>
      <c r="R220" s="492">
        <v>227</v>
      </c>
      <c r="S220" s="494">
        <v>860</v>
      </c>
      <c r="T220" s="500" t="s">
        <v>49</v>
      </c>
      <c r="U220" s="481">
        <v>65</v>
      </c>
      <c r="V220" s="500"/>
    </row>
    <row r="221" spans="1:22">
      <c r="A221" s="500" t="s">
        <v>2956</v>
      </c>
      <c r="B221" s="500" t="s">
        <v>161</v>
      </c>
      <c r="C221" s="501">
        <v>140</v>
      </c>
      <c r="D221" s="502">
        <v>58</v>
      </c>
      <c r="E221" s="502">
        <v>57</v>
      </c>
      <c r="F221" s="502">
        <v>0</v>
      </c>
      <c r="G221" s="502">
        <v>96</v>
      </c>
      <c r="H221" s="502">
        <v>96</v>
      </c>
      <c r="I221" s="502">
        <v>171</v>
      </c>
      <c r="J221" s="511">
        <v>10</v>
      </c>
      <c r="K221" s="492">
        <v>628</v>
      </c>
      <c r="L221" s="508">
        <v>55</v>
      </c>
      <c r="M221" s="502">
        <v>94</v>
      </c>
      <c r="N221" s="502">
        <v>18</v>
      </c>
      <c r="O221" s="502">
        <v>20</v>
      </c>
      <c r="P221" s="502">
        <v>30</v>
      </c>
      <c r="Q221" s="502">
        <v>15</v>
      </c>
      <c r="R221" s="492">
        <v>232</v>
      </c>
      <c r="S221" s="494">
        <v>860</v>
      </c>
      <c r="T221" s="500" t="s">
        <v>49</v>
      </c>
      <c r="U221" s="481">
        <v>65</v>
      </c>
      <c r="V221" s="500"/>
    </row>
    <row r="222" spans="1:22">
      <c r="A222" s="500" t="s">
        <v>2369</v>
      </c>
      <c r="B222" s="500" t="s">
        <v>161</v>
      </c>
      <c r="C222" s="501">
        <v>140</v>
      </c>
      <c r="D222" s="502">
        <v>59</v>
      </c>
      <c r="E222" s="502">
        <v>57</v>
      </c>
      <c r="F222" s="502">
        <v>0</v>
      </c>
      <c r="G222" s="502">
        <v>95</v>
      </c>
      <c r="H222" s="502">
        <v>96</v>
      </c>
      <c r="I222" s="502">
        <v>171</v>
      </c>
      <c r="J222" s="511">
        <v>10</v>
      </c>
      <c r="K222" s="492">
        <v>628</v>
      </c>
      <c r="L222" s="508">
        <v>55</v>
      </c>
      <c r="M222" s="502">
        <v>95</v>
      </c>
      <c r="N222" s="502">
        <v>16</v>
      </c>
      <c r="O222" s="502">
        <v>20</v>
      </c>
      <c r="P222" s="502">
        <v>30</v>
      </c>
      <c r="Q222" s="502">
        <v>15</v>
      </c>
      <c r="R222" s="492">
        <v>231</v>
      </c>
      <c r="S222" s="494">
        <v>859</v>
      </c>
      <c r="T222" s="500" t="s">
        <v>49</v>
      </c>
      <c r="U222" s="481">
        <v>68</v>
      </c>
      <c r="V222" s="500"/>
    </row>
    <row r="223" spans="1:22">
      <c r="A223" s="500" t="s">
        <v>2957</v>
      </c>
      <c r="B223" s="500" t="s">
        <v>54</v>
      </c>
      <c r="C223" s="501">
        <v>145</v>
      </c>
      <c r="D223" s="502">
        <v>58</v>
      </c>
      <c r="E223" s="502">
        <v>57</v>
      </c>
      <c r="F223" s="502">
        <v>0</v>
      </c>
      <c r="G223" s="502">
        <v>95</v>
      </c>
      <c r="H223" s="502">
        <v>96</v>
      </c>
      <c r="I223" s="502">
        <v>198</v>
      </c>
      <c r="J223" s="511">
        <v>10</v>
      </c>
      <c r="K223" s="492">
        <v>659</v>
      </c>
      <c r="L223" s="507">
        <v>50</v>
      </c>
      <c r="M223" s="502">
        <v>82</v>
      </c>
      <c r="N223" s="502">
        <v>2</v>
      </c>
      <c r="O223" s="502">
        <v>20</v>
      </c>
      <c r="P223" s="502">
        <v>30</v>
      </c>
      <c r="Q223" s="502">
        <v>15</v>
      </c>
      <c r="R223" s="492">
        <v>199</v>
      </c>
      <c r="S223" s="494">
        <v>858</v>
      </c>
      <c r="T223" s="500" t="s">
        <v>49</v>
      </c>
      <c r="U223" s="481">
        <v>69</v>
      </c>
      <c r="V223" s="500"/>
    </row>
    <row r="224" spans="1:22">
      <c r="A224" s="500" t="s">
        <v>2958</v>
      </c>
      <c r="B224" s="500" t="s">
        <v>161</v>
      </c>
      <c r="C224" s="501">
        <v>143</v>
      </c>
      <c r="D224" s="502">
        <v>59</v>
      </c>
      <c r="E224" s="502">
        <v>59</v>
      </c>
      <c r="F224" s="502">
        <v>0</v>
      </c>
      <c r="G224" s="502">
        <v>96</v>
      </c>
      <c r="H224" s="502">
        <v>95</v>
      </c>
      <c r="I224" s="502">
        <v>180</v>
      </c>
      <c r="J224" s="511">
        <v>10</v>
      </c>
      <c r="K224" s="492">
        <v>642</v>
      </c>
      <c r="L224" s="524">
        <v>50</v>
      </c>
      <c r="M224" s="502">
        <v>89</v>
      </c>
      <c r="N224" s="502">
        <v>16</v>
      </c>
      <c r="O224" s="502">
        <v>20</v>
      </c>
      <c r="P224" s="502">
        <v>30</v>
      </c>
      <c r="Q224" s="502">
        <v>10</v>
      </c>
      <c r="R224" s="492">
        <v>215</v>
      </c>
      <c r="S224" s="494">
        <v>857</v>
      </c>
      <c r="T224" s="500" t="s">
        <v>49</v>
      </c>
      <c r="U224" s="481">
        <v>70</v>
      </c>
      <c r="V224" s="500"/>
    </row>
    <row r="225" spans="1:22">
      <c r="A225" s="500" t="s">
        <v>239</v>
      </c>
      <c r="B225" s="500" t="s">
        <v>54</v>
      </c>
      <c r="C225" s="501">
        <v>139</v>
      </c>
      <c r="D225" s="502">
        <v>58</v>
      </c>
      <c r="E225" s="502">
        <v>57</v>
      </c>
      <c r="F225" s="502">
        <v>0</v>
      </c>
      <c r="G225" s="502">
        <v>94</v>
      </c>
      <c r="H225" s="502">
        <v>92</v>
      </c>
      <c r="I225" s="502">
        <v>189</v>
      </c>
      <c r="J225" s="511">
        <v>10</v>
      </c>
      <c r="K225" s="492">
        <v>639</v>
      </c>
      <c r="L225" s="508">
        <v>55</v>
      </c>
      <c r="M225" s="502">
        <v>95</v>
      </c>
      <c r="N225" s="502">
        <v>2</v>
      </c>
      <c r="O225" s="502">
        <v>20</v>
      </c>
      <c r="P225" s="502">
        <v>30</v>
      </c>
      <c r="Q225" s="502">
        <v>15</v>
      </c>
      <c r="R225" s="492">
        <v>217</v>
      </c>
      <c r="S225" s="494">
        <v>856</v>
      </c>
      <c r="T225" s="500" t="s">
        <v>49</v>
      </c>
      <c r="U225" s="481">
        <v>71</v>
      </c>
      <c r="V225" s="500"/>
    </row>
    <row r="226" spans="1:22">
      <c r="A226" s="500" t="s">
        <v>563</v>
      </c>
      <c r="B226" s="500" t="s">
        <v>54</v>
      </c>
      <c r="C226" s="501">
        <v>142</v>
      </c>
      <c r="D226" s="502">
        <v>58</v>
      </c>
      <c r="E226" s="502">
        <v>58</v>
      </c>
      <c r="F226" s="502">
        <v>0</v>
      </c>
      <c r="G226" s="502">
        <v>95</v>
      </c>
      <c r="H226" s="502">
        <v>94</v>
      </c>
      <c r="I226" s="502">
        <v>189</v>
      </c>
      <c r="J226" s="511">
        <v>10</v>
      </c>
      <c r="K226" s="492">
        <v>646</v>
      </c>
      <c r="L226" s="508">
        <v>55</v>
      </c>
      <c r="M226" s="502">
        <v>88</v>
      </c>
      <c r="N226" s="502">
        <v>2</v>
      </c>
      <c r="O226" s="502">
        <v>20</v>
      </c>
      <c r="P226" s="502">
        <v>30</v>
      </c>
      <c r="Q226" s="502">
        <v>15</v>
      </c>
      <c r="R226" s="492">
        <v>210</v>
      </c>
      <c r="S226" s="494">
        <v>856</v>
      </c>
      <c r="T226" s="500" t="s">
        <v>49</v>
      </c>
      <c r="U226" s="481">
        <v>71</v>
      </c>
      <c r="V226" s="500"/>
    </row>
    <row r="227" spans="1:22">
      <c r="A227" s="500" t="s">
        <v>2271</v>
      </c>
      <c r="B227" s="500" t="s">
        <v>887</v>
      </c>
      <c r="C227" s="501">
        <v>142</v>
      </c>
      <c r="D227" s="502">
        <v>59</v>
      </c>
      <c r="E227" s="502">
        <v>57</v>
      </c>
      <c r="F227" s="502">
        <v>0</v>
      </c>
      <c r="G227" s="502">
        <v>92</v>
      </c>
      <c r="H227" s="502">
        <v>92</v>
      </c>
      <c r="I227" s="502">
        <v>180</v>
      </c>
      <c r="J227" s="511">
        <v>10</v>
      </c>
      <c r="K227" s="492">
        <v>632</v>
      </c>
      <c r="L227" s="508">
        <v>50</v>
      </c>
      <c r="M227" s="502">
        <v>87</v>
      </c>
      <c r="N227" s="502">
        <v>20</v>
      </c>
      <c r="O227" s="502">
        <v>20</v>
      </c>
      <c r="P227" s="502">
        <v>30</v>
      </c>
      <c r="Q227" s="502">
        <v>15</v>
      </c>
      <c r="R227" s="492">
        <v>222</v>
      </c>
      <c r="S227" s="494">
        <v>854</v>
      </c>
      <c r="T227" s="500" t="s">
        <v>49</v>
      </c>
      <c r="U227" s="481">
        <v>73</v>
      </c>
      <c r="V227" s="500"/>
    </row>
    <row r="228" spans="1:22">
      <c r="A228" s="500" t="s">
        <v>629</v>
      </c>
      <c r="B228" s="500" t="s">
        <v>323</v>
      </c>
      <c r="C228" s="501">
        <v>140</v>
      </c>
      <c r="D228" s="502">
        <v>59</v>
      </c>
      <c r="E228" s="502">
        <v>57</v>
      </c>
      <c r="F228" s="502">
        <v>0</v>
      </c>
      <c r="G228" s="502">
        <v>92</v>
      </c>
      <c r="H228" s="502">
        <v>93</v>
      </c>
      <c r="I228" s="502">
        <v>207</v>
      </c>
      <c r="J228" s="511">
        <v>10</v>
      </c>
      <c r="K228" s="492">
        <v>658</v>
      </c>
      <c r="L228" s="507">
        <v>47.5</v>
      </c>
      <c r="M228" s="502">
        <v>83</v>
      </c>
      <c r="N228" s="502">
        <v>0</v>
      </c>
      <c r="O228" s="502">
        <v>20</v>
      </c>
      <c r="P228" s="502">
        <v>30</v>
      </c>
      <c r="Q228" s="502">
        <v>15</v>
      </c>
      <c r="R228" s="492">
        <v>195.5</v>
      </c>
      <c r="S228" s="494">
        <v>853.5</v>
      </c>
      <c r="T228" s="500" t="s">
        <v>49</v>
      </c>
      <c r="U228" s="481">
        <v>74</v>
      </c>
      <c r="V228" s="500"/>
    </row>
    <row r="229" spans="1:22">
      <c r="A229" s="500" t="s">
        <v>2212</v>
      </c>
      <c r="B229" s="500" t="s">
        <v>473</v>
      </c>
      <c r="C229" s="501">
        <v>139</v>
      </c>
      <c r="D229" s="502">
        <v>57</v>
      </c>
      <c r="E229" s="502">
        <v>54</v>
      </c>
      <c r="F229" s="502">
        <v>-1</v>
      </c>
      <c r="G229" s="502">
        <v>91</v>
      </c>
      <c r="H229" s="502">
        <v>91</v>
      </c>
      <c r="I229" s="502">
        <v>207</v>
      </c>
      <c r="J229" s="511">
        <v>10</v>
      </c>
      <c r="K229" s="492">
        <v>648</v>
      </c>
      <c r="L229" s="508">
        <v>52.5</v>
      </c>
      <c r="M229" s="502">
        <v>82</v>
      </c>
      <c r="N229" s="502">
        <v>2</v>
      </c>
      <c r="O229" s="502">
        <v>20</v>
      </c>
      <c r="P229" s="502">
        <v>30</v>
      </c>
      <c r="Q229" s="502">
        <v>15</v>
      </c>
      <c r="R229" s="492">
        <v>201.5</v>
      </c>
      <c r="S229" s="494">
        <v>849.5</v>
      </c>
      <c r="T229" s="522" t="s">
        <v>49</v>
      </c>
      <c r="U229" s="481">
        <v>75</v>
      </c>
      <c r="V229" s="500"/>
    </row>
    <row r="230" spans="1:22">
      <c r="A230" s="500" t="s">
        <v>2959</v>
      </c>
      <c r="B230" s="500" t="s">
        <v>887</v>
      </c>
      <c r="C230" s="501">
        <v>142</v>
      </c>
      <c r="D230" s="502">
        <v>60</v>
      </c>
      <c r="E230" s="502">
        <v>58</v>
      </c>
      <c r="F230" s="502">
        <v>0</v>
      </c>
      <c r="G230" s="502">
        <v>94</v>
      </c>
      <c r="H230" s="502">
        <v>95</v>
      </c>
      <c r="I230" s="502">
        <v>180</v>
      </c>
      <c r="J230" s="511">
        <v>10</v>
      </c>
      <c r="K230" s="492">
        <v>639</v>
      </c>
      <c r="L230" s="507">
        <v>50</v>
      </c>
      <c r="M230" s="502">
        <v>90</v>
      </c>
      <c r="N230" s="502">
        <v>2</v>
      </c>
      <c r="O230" s="502">
        <v>20</v>
      </c>
      <c r="P230" s="502">
        <v>30</v>
      </c>
      <c r="Q230" s="502">
        <v>15</v>
      </c>
      <c r="R230" s="492">
        <v>207</v>
      </c>
      <c r="S230" s="494">
        <v>846</v>
      </c>
      <c r="T230" s="500" t="s">
        <v>49</v>
      </c>
      <c r="U230" s="481">
        <v>76</v>
      </c>
      <c r="V230" s="500"/>
    </row>
    <row r="231" spans="1:22">
      <c r="A231" s="500" t="s">
        <v>2960</v>
      </c>
      <c r="B231" s="500" t="s">
        <v>161</v>
      </c>
      <c r="C231" s="501">
        <v>140</v>
      </c>
      <c r="D231" s="502">
        <v>58</v>
      </c>
      <c r="E231" s="502">
        <v>60</v>
      </c>
      <c r="F231" s="502">
        <v>0</v>
      </c>
      <c r="G231" s="502">
        <v>95</v>
      </c>
      <c r="H231" s="502">
        <v>95</v>
      </c>
      <c r="I231" s="502">
        <v>180</v>
      </c>
      <c r="J231" s="511">
        <v>10</v>
      </c>
      <c r="K231" s="492">
        <v>638</v>
      </c>
      <c r="L231" s="507">
        <v>52.5</v>
      </c>
      <c r="M231" s="502">
        <v>92</v>
      </c>
      <c r="N231" s="502">
        <v>2</v>
      </c>
      <c r="O231" s="502">
        <v>20</v>
      </c>
      <c r="P231" s="502">
        <v>30</v>
      </c>
      <c r="Q231" s="502">
        <v>10</v>
      </c>
      <c r="R231" s="492">
        <v>206.5</v>
      </c>
      <c r="S231" s="494">
        <v>844.5</v>
      </c>
      <c r="T231" s="500" t="s">
        <v>49</v>
      </c>
      <c r="U231" s="481">
        <v>77</v>
      </c>
      <c r="V231" s="500"/>
    </row>
    <row r="232" spans="1:22">
      <c r="A232" s="500" t="s">
        <v>2961</v>
      </c>
      <c r="B232" s="500" t="s">
        <v>130</v>
      </c>
      <c r="C232" s="501">
        <v>140</v>
      </c>
      <c r="D232" s="502">
        <v>58</v>
      </c>
      <c r="E232" s="502">
        <v>57</v>
      </c>
      <c r="F232" s="502">
        <v>0</v>
      </c>
      <c r="G232" s="502">
        <v>95</v>
      </c>
      <c r="H232" s="502">
        <v>96</v>
      </c>
      <c r="I232" s="502">
        <v>189</v>
      </c>
      <c r="J232" s="511">
        <v>10</v>
      </c>
      <c r="K232" s="492">
        <v>645</v>
      </c>
      <c r="L232" s="508">
        <v>42.5</v>
      </c>
      <c r="M232" s="502">
        <v>90</v>
      </c>
      <c r="N232" s="502">
        <v>2</v>
      </c>
      <c r="O232" s="502">
        <v>20</v>
      </c>
      <c r="P232" s="502">
        <v>30</v>
      </c>
      <c r="Q232" s="502">
        <v>15</v>
      </c>
      <c r="R232" s="492">
        <v>199.5</v>
      </c>
      <c r="S232" s="494">
        <v>844.5</v>
      </c>
      <c r="T232" s="500" t="s">
        <v>49</v>
      </c>
      <c r="U232" s="481">
        <v>77</v>
      </c>
      <c r="V232" s="500"/>
    </row>
    <row r="233" spans="1:22">
      <c r="A233" s="500" t="s">
        <v>2801</v>
      </c>
      <c r="B233" s="500" t="s">
        <v>473</v>
      </c>
      <c r="C233" s="501">
        <v>140</v>
      </c>
      <c r="D233" s="502">
        <v>54</v>
      </c>
      <c r="E233" s="502">
        <v>54</v>
      </c>
      <c r="F233" s="502">
        <v>-1</v>
      </c>
      <c r="G233" s="502">
        <v>92</v>
      </c>
      <c r="H233" s="502">
        <v>90</v>
      </c>
      <c r="I233" s="502">
        <v>189</v>
      </c>
      <c r="J233" s="511">
        <v>10</v>
      </c>
      <c r="K233" s="492">
        <v>628</v>
      </c>
      <c r="L233" s="524">
        <v>52.5</v>
      </c>
      <c r="M233" s="502">
        <v>82</v>
      </c>
      <c r="N233" s="502">
        <v>20</v>
      </c>
      <c r="O233" s="502">
        <v>20</v>
      </c>
      <c r="P233" s="502">
        <v>25</v>
      </c>
      <c r="Q233" s="502">
        <v>15</v>
      </c>
      <c r="R233" s="492">
        <v>214.5</v>
      </c>
      <c r="S233" s="494">
        <v>842.5</v>
      </c>
      <c r="T233" s="500" t="s">
        <v>49</v>
      </c>
      <c r="U233" s="481">
        <v>79</v>
      </c>
      <c r="V233" s="500"/>
    </row>
    <row r="234" spans="1:22">
      <c r="A234" s="500" t="s">
        <v>2962</v>
      </c>
      <c r="B234" s="500" t="s">
        <v>462</v>
      </c>
      <c r="C234" s="501">
        <v>142</v>
      </c>
      <c r="D234" s="502">
        <v>60</v>
      </c>
      <c r="E234" s="502">
        <v>60</v>
      </c>
      <c r="F234" s="502">
        <v>0</v>
      </c>
      <c r="G234" s="502">
        <v>96</v>
      </c>
      <c r="H234" s="502">
        <v>97</v>
      </c>
      <c r="I234" s="502">
        <v>216</v>
      </c>
      <c r="J234" s="511">
        <v>10</v>
      </c>
      <c r="K234" s="492">
        <v>681</v>
      </c>
      <c r="L234" s="508">
        <v>43.5</v>
      </c>
      <c r="M234" s="502">
        <v>54</v>
      </c>
      <c r="N234" s="502">
        <v>14</v>
      </c>
      <c r="O234" s="502">
        <v>20</v>
      </c>
      <c r="P234" s="502">
        <v>15</v>
      </c>
      <c r="Q234" s="502">
        <v>15</v>
      </c>
      <c r="R234" s="492">
        <v>161.5</v>
      </c>
      <c r="S234" s="494">
        <v>842.5</v>
      </c>
      <c r="T234" s="500" t="s">
        <v>49</v>
      </c>
      <c r="U234" s="481">
        <v>79</v>
      </c>
      <c r="V234" s="500"/>
    </row>
    <row r="235" spans="1:22">
      <c r="A235" s="500" t="s">
        <v>2066</v>
      </c>
      <c r="B235" s="500" t="s">
        <v>476</v>
      </c>
      <c r="C235" s="501">
        <v>138</v>
      </c>
      <c r="D235" s="502">
        <v>55</v>
      </c>
      <c r="E235" s="502">
        <v>54</v>
      </c>
      <c r="F235" s="502">
        <v>0</v>
      </c>
      <c r="G235" s="502">
        <v>90</v>
      </c>
      <c r="H235" s="502">
        <v>90</v>
      </c>
      <c r="I235" s="502">
        <v>198</v>
      </c>
      <c r="J235" s="511">
        <v>10</v>
      </c>
      <c r="K235" s="492">
        <v>635</v>
      </c>
      <c r="L235" s="508">
        <v>55</v>
      </c>
      <c r="M235" s="502">
        <v>85</v>
      </c>
      <c r="N235" s="502">
        <v>2</v>
      </c>
      <c r="O235" s="502">
        <v>20</v>
      </c>
      <c r="P235" s="502">
        <v>30</v>
      </c>
      <c r="Q235" s="502">
        <v>15</v>
      </c>
      <c r="R235" s="492">
        <v>207</v>
      </c>
      <c r="S235" s="494">
        <v>842</v>
      </c>
      <c r="T235" s="500" t="s">
        <v>49</v>
      </c>
      <c r="U235" s="481">
        <v>81</v>
      </c>
      <c r="V235" s="500"/>
    </row>
    <row r="236" spans="1:22">
      <c r="A236" s="500" t="s">
        <v>2963</v>
      </c>
      <c r="B236" s="500" t="s">
        <v>462</v>
      </c>
      <c r="C236" s="501">
        <v>140</v>
      </c>
      <c r="D236" s="502">
        <v>58</v>
      </c>
      <c r="E236" s="502">
        <v>57</v>
      </c>
      <c r="F236" s="502">
        <v>-1</v>
      </c>
      <c r="G236" s="502">
        <v>92</v>
      </c>
      <c r="H236" s="502">
        <v>92</v>
      </c>
      <c r="I236" s="502">
        <v>180</v>
      </c>
      <c r="J236" s="511">
        <v>10</v>
      </c>
      <c r="K236" s="492">
        <v>628</v>
      </c>
      <c r="L236" s="508">
        <v>53</v>
      </c>
      <c r="M236" s="502">
        <v>87</v>
      </c>
      <c r="N236" s="502">
        <v>18</v>
      </c>
      <c r="O236" s="502">
        <v>20</v>
      </c>
      <c r="P236" s="502">
        <v>20</v>
      </c>
      <c r="Q236" s="502">
        <v>15</v>
      </c>
      <c r="R236" s="492">
        <v>213</v>
      </c>
      <c r="S236" s="494">
        <v>841</v>
      </c>
      <c r="T236" s="500" t="s">
        <v>49</v>
      </c>
      <c r="U236" s="481">
        <v>82</v>
      </c>
      <c r="V236" s="500"/>
    </row>
    <row r="237" spans="1:22">
      <c r="A237" s="500" t="s">
        <v>2964</v>
      </c>
      <c r="B237" s="500" t="s">
        <v>130</v>
      </c>
      <c r="C237" s="501">
        <v>142</v>
      </c>
      <c r="D237" s="502">
        <v>58</v>
      </c>
      <c r="E237" s="502">
        <v>56</v>
      </c>
      <c r="F237" s="502">
        <v>0</v>
      </c>
      <c r="G237" s="502">
        <v>96</v>
      </c>
      <c r="H237" s="502">
        <v>95</v>
      </c>
      <c r="I237" s="502">
        <v>171</v>
      </c>
      <c r="J237" s="511">
        <v>10</v>
      </c>
      <c r="K237" s="492">
        <v>628</v>
      </c>
      <c r="L237" s="508">
        <v>55</v>
      </c>
      <c r="M237" s="502">
        <v>90</v>
      </c>
      <c r="N237" s="502">
        <v>18</v>
      </c>
      <c r="O237" s="502">
        <v>20</v>
      </c>
      <c r="P237" s="502">
        <v>30</v>
      </c>
      <c r="Q237" s="502">
        <v>0</v>
      </c>
      <c r="R237" s="492">
        <v>213</v>
      </c>
      <c r="S237" s="494">
        <v>841</v>
      </c>
      <c r="T237" s="500" t="s">
        <v>49</v>
      </c>
      <c r="U237" s="481">
        <v>82</v>
      </c>
      <c r="V237" s="500"/>
    </row>
    <row r="238" spans="1:22">
      <c r="A238" s="500" t="s">
        <v>2965</v>
      </c>
      <c r="B238" s="500" t="s">
        <v>882</v>
      </c>
      <c r="C238" s="501">
        <v>140</v>
      </c>
      <c r="D238" s="502">
        <v>58</v>
      </c>
      <c r="E238" s="502">
        <v>58</v>
      </c>
      <c r="F238" s="502">
        <v>0</v>
      </c>
      <c r="G238" s="502">
        <v>94</v>
      </c>
      <c r="H238" s="502">
        <v>96</v>
      </c>
      <c r="I238" s="502">
        <v>171</v>
      </c>
      <c r="J238" s="511">
        <v>10</v>
      </c>
      <c r="K238" s="492">
        <v>627</v>
      </c>
      <c r="L238" s="508">
        <v>55</v>
      </c>
      <c r="M238" s="502">
        <v>93</v>
      </c>
      <c r="N238" s="502">
        <v>0</v>
      </c>
      <c r="O238" s="502">
        <v>20</v>
      </c>
      <c r="P238" s="502">
        <v>30</v>
      </c>
      <c r="Q238" s="502">
        <v>15</v>
      </c>
      <c r="R238" s="492">
        <v>213</v>
      </c>
      <c r="S238" s="494">
        <v>840</v>
      </c>
      <c r="T238" s="500" t="s">
        <v>49</v>
      </c>
      <c r="U238" s="481">
        <v>84</v>
      </c>
      <c r="V238" s="500"/>
    </row>
    <row r="239" spans="1:22">
      <c r="A239" s="500" t="s">
        <v>2732</v>
      </c>
      <c r="B239" s="500" t="s">
        <v>882</v>
      </c>
      <c r="C239" s="501">
        <v>140</v>
      </c>
      <c r="D239" s="502">
        <v>58</v>
      </c>
      <c r="E239" s="502">
        <v>59</v>
      </c>
      <c r="F239" s="502">
        <v>0</v>
      </c>
      <c r="G239" s="502">
        <v>94</v>
      </c>
      <c r="H239" s="502">
        <v>94</v>
      </c>
      <c r="I239" s="502">
        <v>189</v>
      </c>
      <c r="J239" s="511">
        <v>10</v>
      </c>
      <c r="K239" s="492">
        <v>644</v>
      </c>
      <c r="L239" s="507">
        <v>50</v>
      </c>
      <c r="M239" s="502">
        <v>91</v>
      </c>
      <c r="N239" s="502">
        <v>0</v>
      </c>
      <c r="O239" s="502">
        <v>20</v>
      </c>
      <c r="P239" s="502">
        <v>20</v>
      </c>
      <c r="Q239" s="502">
        <v>15</v>
      </c>
      <c r="R239" s="492">
        <v>196</v>
      </c>
      <c r="S239" s="494">
        <v>840</v>
      </c>
      <c r="T239" s="500" t="s">
        <v>49</v>
      </c>
      <c r="U239" s="481">
        <v>84</v>
      </c>
      <c r="V239" s="500"/>
    </row>
    <row r="240" spans="1:22">
      <c r="A240" s="522" t="s">
        <v>2966</v>
      </c>
      <c r="B240" s="500" t="s">
        <v>882</v>
      </c>
      <c r="C240" s="501">
        <v>140</v>
      </c>
      <c r="D240" s="502">
        <v>58</v>
      </c>
      <c r="E240" s="502">
        <v>56</v>
      </c>
      <c r="F240" s="502">
        <v>0</v>
      </c>
      <c r="G240" s="502">
        <v>93</v>
      </c>
      <c r="H240" s="502">
        <v>94</v>
      </c>
      <c r="I240" s="502">
        <v>198</v>
      </c>
      <c r="J240" s="511">
        <v>10</v>
      </c>
      <c r="K240" s="492">
        <v>649</v>
      </c>
      <c r="L240" s="507">
        <v>45</v>
      </c>
      <c r="M240" s="502">
        <v>86</v>
      </c>
      <c r="N240" s="502">
        <v>0</v>
      </c>
      <c r="O240" s="502">
        <v>20</v>
      </c>
      <c r="P240" s="502">
        <v>30</v>
      </c>
      <c r="Q240" s="502">
        <v>10</v>
      </c>
      <c r="R240" s="492">
        <v>191</v>
      </c>
      <c r="S240" s="494">
        <v>840</v>
      </c>
      <c r="T240" s="500" t="s">
        <v>49</v>
      </c>
      <c r="U240" s="481">
        <v>84</v>
      </c>
      <c r="V240" s="500"/>
    </row>
    <row r="241" spans="1:22">
      <c r="A241" s="500" t="s">
        <v>2967</v>
      </c>
      <c r="B241" s="500" t="s">
        <v>161</v>
      </c>
      <c r="C241" s="501">
        <v>140</v>
      </c>
      <c r="D241" s="502">
        <v>57</v>
      </c>
      <c r="E241" s="502">
        <v>57</v>
      </c>
      <c r="F241" s="502">
        <v>0</v>
      </c>
      <c r="G241" s="502">
        <v>95</v>
      </c>
      <c r="H241" s="502">
        <v>96</v>
      </c>
      <c r="I241" s="502">
        <v>171</v>
      </c>
      <c r="J241" s="511">
        <v>10</v>
      </c>
      <c r="K241" s="492">
        <v>626</v>
      </c>
      <c r="L241" s="508">
        <v>55</v>
      </c>
      <c r="M241" s="502">
        <v>92</v>
      </c>
      <c r="N241" s="502">
        <v>2</v>
      </c>
      <c r="O241" s="502">
        <v>20</v>
      </c>
      <c r="P241" s="502">
        <v>30</v>
      </c>
      <c r="Q241" s="502">
        <v>15</v>
      </c>
      <c r="R241" s="492">
        <v>214</v>
      </c>
      <c r="S241" s="494">
        <v>840</v>
      </c>
      <c r="T241" s="500" t="s">
        <v>49</v>
      </c>
      <c r="U241" s="481">
        <v>84</v>
      </c>
      <c r="V241" s="500"/>
    </row>
    <row r="242" spans="1:22">
      <c r="A242" s="500" t="s">
        <v>2968</v>
      </c>
      <c r="B242" s="500" t="s">
        <v>161</v>
      </c>
      <c r="C242" s="501">
        <v>142</v>
      </c>
      <c r="D242" s="502">
        <v>60</v>
      </c>
      <c r="E242" s="502">
        <v>58</v>
      </c>
      <c r="F242" s="502">
        <v>0</v>
      </c>
      <c r="G242" s="502">
        <v>95</v>
      </c>
      <c r="H242" s="502">
        <v>97</v>
      </c>
      <c r="I242" s="502">
        <v>171</v>
      </c>
      <c r="J242" s="511">
        <v>10</v>
      </c>
      <c r="K242" s="492">
        <v>633</v>
      </c>
      <c r="L242" s="508">
        <v>50</v>
      </c>
      <c r="M242" s="502">
        <v>95</v>
      </c>
      <c r="N242" s="502">
        <v>2</v>
      </c>
      <c r="O242" s="502">
        <v>20</v>
      </c>
      <c r="P242" s="502">
        <v>30</v>
      </c>
      <c r="Q242" s="502">
        <v>10</v>
      </c>
      <c r="R242" s="492">
        <v>207</v>
      </c>
      <c r="S242" s="494">
        <v>840</v>
      </c>
      <c r="T242" s="500" t="s">
        <v>49</v>
      </c>
      <c r="U242" s="481">
        <v>84</v>
      </c>
      <c r="V242" s="500"/>
    </row>
    <row r="243" spans="1:22">
      <c r="A243" s="500" t="s">
        <v>2969</v>
      </c>
      <c r="B243" s="500" t="s">
        <v>161</v>
      </c>
      <c r="C243" s="501">
        <v>138</v>
      </c>
      <c r="D243" s="502">
        <v>58</v>
      </c>
      <c r="E243" s="502">
        <v>59</v>
      </c>
      <c r="F243" s="502">
        <v>0</v>
      </c>
      <c r="G243" s="502">
        <v>95</v>
      </c>
      <c r="H243" s="502">
        <v>95</v>
      </c>
      <c r="I243" s="502">
        <v>171</v>
      </c>
      <c r="J243" s="511">
        <v>10</v>
      </c>
      <c r="K243" s="492">
        <v>626</v>
      </c>
      <c r="L243" s="508">
        <v>55</v>
      </c>
      <c r="M243" s="502">
        <v>90</v>
      </c>
      <c r="N243" s="502">
        <v>2</v>
      </c>
      <c r="O243" s="502">
        <v>20</v>
      </c>
      <c r="P243" s="502">
        <v>30</v>
      </c>
      <c r="Q243" s="502">
        <v>15</v>
      </c>
      <c r="R243" s="492">
        <v>212</v>
      </c>
      <c r="S243" s="494">
        <v>838</v>
      </c>
      <c r="T243" s="500" t="s">
        <v>49</v>
      </c>
      <c r="U243" s="481">
        <v>89</v>
      </c>
      <c r="V243" s="500"/>
    </row>
    <row r="244" spans="1:22">
      <c r="A244" s="500" t="s">
        <v>2970</v>
      </c>
      <c r="B244" s="500" t="s">
        <v>514</v>
      </c>
      <c r="C244" s="501">
        <v>139</v>
      </c>
      <c r="D244" s="502">
        <v>57</v>
      </c>
      <c r="E244" s="502">
        <v>58</v>
      </c>
      <c r="F244" s="502">
        <v>0</v>
      </c>
      <c r="G244" s="502">
        <v>94</v>
      </c>
      <c r="H244" s="502">
        <v>95</v>
      </c>
      <c r="I244" s="502">
        <v>180</v>
      </c>
      <c r="J244" s="511">
        <v>10</v>
      </c>
      <c r="K244" s="492">
        <v>633</v>
      </c>
      <c r="L244" s="508">
        <v>55</v>
      </c>
      <c r="M244" s="502">
        <v>78</v>
      </c>
      <c r="N244" s="502">
        <v>10</v>
      </c>
      <c r="O244" s="502">
        <v>20</v>
      </c>
      <c r="P244" s="502">
        <v>25</v>
      </c>
      <c r="Q244" s="502">
        <v>15</v>
      </c>
      <c r="R244" s="492">
        <v>203</v>
      </c>
      <c r="S244" s="494">
        <v>836</v>
      </c>
      <c r="T244" s="500" t="s">
        <v>49</v>
      </c>
      <c r="U244" s="481">
        <v>90</v>
      </c>
      <c r="V244" s="500"/>
    </row>
    <row r="245" spans="1:22">
      <c r="A245" s="500" t="s">
        <v>2735</v>
      </c>
      <c r="B245" s="500" t="s">
        <v>473</v>
      </c>
      <c r="C245" s="501">
        <v>138</v>
      </c>
      <c r="D245" s="502">
        <v>56</v>
      </c>
      <c r="E245" s="502">
        <v>54</v>
      </c>
      <c r="F245" s="502">
        <v>0</v>
      </c>
      <c r="G245" s="502">
        <v>90</v>
      </c>
      <c r="H245" s="502">
        <v>94</v>
      </c>
      <c r="I245" s="502">
        <v>180</v>
      </c>
      <c r="J245" s="511">
        <v>10</v>
      </c>
      <c r="K245" s="492">
        <v>622</v>
      </c>
      <c r="L245" s="508">
        <v>55</v>
      </c>
      <c r="M245" s="502">
        <v>93</v>
      </c>
      <c r="N245" s="502">
        <v>0</v>
      </c>
      <c r="O245" s="502">
        <v>20</v>
      </c>
      <c r="P245" s="502">
        <v>30</v>
      </c>
      <c r="Q245" s="502">
        <v>15</v>
      </c>
      <c r="R245" s="492">
        <v>213</v>
      </c>
      <c r="S245" s="494">
        <v>835</v>
      </c>
      <c r="T245" s="522" t="s">
        <v>49</v>
      </c>
      <c r="U245" s="481">
        <v>91</v>
      </c>
      <c r="V245" s="500"/>
    </row>
    <row r="246" spans="1:22">
      <c r="A246" s="500" t="s">
        <v>2762</v>
      </c>
      <c r="B246" s="500" t="s">
        <v>54</v>
      </c>
      <c r="C246" s="501">
        <v>144</v>
      </c>
      <c r="D246" s="502">
        <v>59</v>
      </c>
      <c r="E246" s="502">
        <v>59</v>
      </c>
      <c r="F246" s="502">
        <v>0</v>
      </c>
      <c r="G246" s="502">
        <v>94</v>
      </c>
      <c r="H246" s="502">
        <v>95</v>
      </c>
      <c r="I246" s="502">
        <v>171</v>
      </c>
      <c r="J246" s="511">
        <v>10</v>
      </c>
      <c r="K246" s="492">
        <v>632</v>
      </c>
      <c r="L246" s="508">
        <v>40</v>
      </c>
      <c r="M246" s="502">
        <v>95</v>
      </c>
      <c r="N246" s="502">
        <v>2</v>
      </c>
      <c r="O246" s="502">
        <v>20</v>
      </c>
      <c r="P246" s="502">
        <v>30</v>
      </c>
      <c r="Q246" s="502">
        <v>15</v>
      </c>
      <c r="R246" s="492">
        <v>202</v>
      </c>
      <c r="S246" s="494">
        <v>834</v>
      </c>
      <c r="T246" s="500" t="s">
        <v>49</v>
      </c>
      <c r="U246" s="481">
        <v>92</v>
      </c>
      <c r="V246" s="500"/>
    </row>
    <row r="247" spans="1:22">
      <c r="A247" s="500" t="s">
        <v>2372</v>
      </c>
      <c r="B247" s="500" t="s">
        <v>514</v>
      </c>
      <c r="C247" s="501">
        <v>145</v>
      </c>
      <c r="D247" s="502">
        <v>59</v>
      </c>
      <c r="E247" s="502">
        <v>57</v>
      </c>
      <c r="F247" s="502">
        <v>0</v>
      </c>
      <c r="G247" s="502">
        <v>96</v>
      </c>
      <c r="H247" s="502">
        <v>96</v>
      </c>
      <c r="I247" s="502">
        <v>216</v>
      </c>
      <c r="J247" s="511">
        <v>10</v>
      </c>
      <c r="K247" s="492">
        <v>679</v>
      </c>
      <c r="L247" s="508">
        <v>40</v>
      </c>
      <c r="M247" s="502">
        <v>70</v>
      </c>
      <c r="N247" s="502">
        <v>2</v>
      </c>
      <c r="O247" s="502">
        <v>20</v>
      </c>
      <c r="P247" s="502">
        <v>10</v>
      </c>
      <c r="Q247" s="502">
        <v>10</v>
      </c>
      <c r="R247" s="492">
        <v>152</v>
      </c>
      <c r="S247" s="494">
        <v>831</v>
      </c>
      <c r="T247" s="500" t="s">
        <v>49</v>
      </c>
      <c r="U247" s="481">
        <v>93</v>
      </c>
      <c r="V247" s="520"/>
    </row>
    <row r="248" spans="1:22">
      <c r="A248" s="500" t="s">
        <v>2971</v>
      </c>
      <c r="B248" s="500" t="s">
        <v>147</v>
      </c>
      <c r="C248" s="501">
        <v>144</v>
      </c>
      <c r="D248" s="502">
        <v>54</v>
      </c>
      <c r="E248" s="502">
        <v>53</v>
      </c>
      <c r="F248" s="502">
        <v>0</v>
      </c>
      <c r="G248" s="502">
        <v>95</v>
      </c>
      <c r="H248" s="502">
        <v>98</v>
      </c>
      <c r="I248" s="502">
        <v>162</v>
      </c>
      <c r="J248" s="511">
        <v>10</v>
      </c>
      <c r="K248" s="492">
        <v>616</v>
      </c>
      <c r="L248" s="526">
        <v>55</v>
      </c>
      <c r="M248" s="502">
        <v>89</v>
      </c>
      <c r="N248" s="502">
        <v>6</v>
      </c>
      <c r="O248" s="502">
        <v>20</v>
      </c>
      <c r="P248" s="502">
        <v>30</v>
      </c>
      <c r="Q248" s="502">
        <v>15</v>
      </c>
      <c r="R248" s="492">
        <v>215</v>
      </c>
      <c r="S248" s="494">
        <v>831</v>
      </c>
      <c r="T248" s="500" t="s">
        <v>49</v>
      </c>
      <c r="U248" s="481">
        <v>93</v>
      </c>
      <c r="V248" s="500"/>
    </row>
    <row r="249" spans="1:22">
      <c r="A249" s="500" t="s">
        <v>2972</v>
      </c>
      <c r="B249" s="500" t="s">
        <v>462</v>
      </c>
      <c r="C249" s="501">
        <v>138</v>
      </c>
      <c r="D249" s="502">
        <v>58</v>
      </c>
      <c r="E249" s="502">
        <v>56</v>
      </c>
      <c r="F249" s="502">
        <v>-1</v>
      </c>
      <c r="G249" s="502">
        <v>93</v>
      </c>
      <c r="H249" s="502">
        <v>92</v>
      </c>
      <c r="I249" s="502">
        <v>189</v>
      </c>
      <c r="J249" s="511">
        <v>10</v>
      </c>
      <c r="K249" s="492">
        <v>635</v>
      </c>
      <c r="L249" s="508">
        <v>50</v>
      </c>
      <c r="M249" s="502">
        <v>88</v>
      </c>
      <c r="N249" s="502">
        <v>2</v>
      </c>
      <c r="O249" s="502">
        <v>20</v>
      </c>
      <c r="P249" s="502">
        <v>30</v>
      </c>
      <c r="Q249" s="502">
        <v>5</v>
      </c>
      <c r="R249" s="492">
        <v>195</v>
      </c>
      <c r="S249" s="494">
        <v>830</v>
      </c>
      <c r="T249" s="500" t="s">
        <v>49</v>
      </c>
      <c r="U249" s="481">
        <v>95</v>
      </c>
      <c r="V249" s="500"/>
    </row>
    <row r="250" spans="1:22">
      <c r="A250" s="500" t="s">
        <v>2973</v>
      </c>
      <c r="B250" s="500" t="s">
        <v>882</v>
      </c>
      <c r="C250" s="501">
        <v>139</v>
      </c>
      <c r="D250" s="502">
        <v>59</v>
      </c>
      <c r="E250" s="502">
        <v>59</v>
      </c>
      <c r="F250" s="502">
        <v>0</v>
      </c>
      <c r="G250" s="502">
        <v>93</v>
      </c>
      <c r="H250" s="502">
        <v>95</v>
      </c>
      <c r="I250" s="502">
        <v>189</v>
      </c>
      <c r="J250" s="511">
        <v>10</v>
      </c>
      <c r="K250" s="492">
        <v>644</v>
      </c>
      <c r="L250" s="508">
        <v>40</v>
      </c>
      <c r="M250" s="502">
        <v>81</v>
      </c>
      <c r="N250" s="502">
        <v>0</v>
      </c>
      <c r="O250" s="502">
        <v>20</v>
      </c>
      <c r="P250" s="502">
        <v>30</v>
      </c>
      <c r="Q250" s="502">
        <v>15</v>
      </c>
      <c r="R250" s="492">
        <v>186</v>
      </c>
      <c r="S250" s="494">
        <v>830</v>
      </c>
      <c r="T250" s="500" t="s">
        <v>49</v>
      </c>
      <c r="U250" s="481">
        <v>95</v>
      </c>
      <c r="V250" s="500"/>
    </row>
    <row r="251" spans="1:22">
      <c r="A251" s="500" t="s">
        <v>833</v>
      </c>
      <c r="B251" s="500" t="s">
        <v>514</v>
      </c>
      <c r="C251" s="501">
        <v>141</v>
      </c>
      <c r="D251" s="502">
        <v>58</v>
      </c>
      <c r="E251" s="502">
        <v>57</v>
      </c>
      <c r="F251" s="502">
        <v>0</v>
      </c>
      <c r="G251" s="502">
        <v>95</v>
      </c>
      <c r="H251" s="502">
        <v>95</v>
      </c>
      <c r="I251" s="502">
        <v>198</v>
      </c>
      <c r="J251" s="511">
        <v>10</v>
      </c>
      <c r="K251" s="492">
        <v>654</v>
      </c>
      <c r="L251" s="507">
        <v>38</v>
      </c>
      <c r="M251" s="502">
        <v>75</v>
      </c>
      <c r="N251" s="502">
        <v>2</v>
      </c>
      <c r="O251" s="502">
        <v>20</v>
      </c>
      <c r="P251" s="502">
        <v>25</v>
      </c>
      <c r="Q251" s="502">
        <v>15</v>
      </c>
      <c r="R251" s="492">
        <v>175</v>
      </c>
      <c r="S251" s="494">
        <v>829</v>
      </c>
      <c r="T251" s="500" t="s">
        <v>49</v>
      </c>
      <c r="U251" s="481">
        <v>97</v>
      </c>
      <c r="V251" s="500"/>
    </row>
    <row r="252" spans="1:22">
      <c r="A252" s="500" t="s">
        <v>2974</v>
      </c>
      <c r="B252" s="500" t="s">
        <v>882</v>
      </c>
      <c r="C252" s="501">
        <v>142</v>
      </c>
      <c r="D252" s="502">
        <v>59</v>
      </c>
      <c r="E252" s="502">
        <v>58</v>
      </c>
      <c r="F252" s="502">
        <v>0</v>
      </c>
      <c r="G252" s="502">
        <v>93</v>
      </c>
      <c r="H252" s="502">
        <v>95</v>
      </c>
      <c r="I252" s="502">
        <v>180</v>
      </c>
      <c r="J252" s="511">
        <v>10</v>
      </c>
      <c r="K252" s="492">
        <v>637</v>
      </c>
      <c r="L252" s="508">
        <v>50</v>
      </c>
      <c r="M252" s="502">
        <v>85</v>
      </c>
      <c r="N252" s="502">
        <v>0</v>
      </c>
      <c r="O252" s="502">
        <v>20</v>
      </c>
      <c r="P252" s="502">
        <v>30</v>
      </c>
      <c r="Q252" s="502">
        <v>5</v>
      </c>
      <c r="R252" s="492">
        <v>190</v>
      </c>
      <c r="S252" s="494">
        <v>827</v>
      </c>
      <c r="T252" s="500" t="s">
        <v>49</v>
      </c>
      <c r="U252" s="481">
        <v>98</v>
      </c>
      <c r="V252" s="500"/>
    </row>
    <row r="253" spans="1:22">
      <c r="A253" s="500" t="s">
        <v>2975</v>
      </c>
      <c r="B253" s="500" t="s">
        <v>323</v>
      </c>
      <c r="C253" s="501">
        <v>138</v>
      </c>
      <c r="D253" s="502">
        <v>54</v>
      </c>
      <c r="E253" s="502">
        <v>54</v>
      </c>
      <c r="F253" s="502">
        <v>-1</v>
      </c>
      <c r="G253" s="502">
        <v>92</v>
      </c>
      <c r="H253" s="502">
        <v>92</v>
      </c>
      <c r="I253" s="502">
        <v>189</v>
      </c>
      <c r="J253" s="511">
        <v>10</v>
      </c>
      <c r="K253" s="492">
        <v>628</v>
      </c>
      <c r="L253" s="508">
        <v>45</v>
      </c>
      <c r="M253" s="502">
        <v>88</v>
      </c>
      <c r="N253" s="502">
        <v>0</v>
      </c>
      <c r="O253" s="502">
        <v>20</v>
      </c>
      <c r="P253" s="502">
        <v>30</v>
      </c>
      <c r="Q253" s="502">
        <v>15</v>
      </c>
      <c r="R253" s="492">
        <v>198</v>
      </c>
      <c r="S253" s="494">
        <v>826</v>
      </c>
      <c r="T253" s="500" t="s">
        <v>49</v>
      </c>
      <c r="U253" s="481">
        <v>99</v>
      </c>
      <c r="V253" s="500"/>
    </row>
    <row r="254" spans="1:22">
      <c r="A254" s="500" t="s">
        <v>2976</v>
      </c>
      <c r="B254" s="500" t="s">
        <v>161</v>
      </c>
      <c r="C254" s="501">
        <v>141</v>
      </c>
      <c r="D254" s="502">
        <v>58</v>
      </c>
      <c r="E254" s="502">
        <v>60</v>
      </c>
      <c r="F254" s="502">
        <v>0</v>
      </c>
      <c r="G254" s="502">
        <v>95</v>
      </c>
      <c r="H254" s="502">
        <v>96</v>
      </c>
      <c r="I254" s="502">
        <v>198</v>
      </c>
      <c r="J254" s="511">
        <v>10</v>
      </c>
      <c r="K254" s="492">
        <v>658</v>
      </c>
      <c r="L254" s="508">
        <v>55</v>
      </c>
      <c r="M254" s="502">
        <v>86</v>
      </c>
      <c r="N254" s="502">
        <v>2</v>
      </c>
      <c r="O254" s="502">
        <v>20</v>
      </c>
      <c r="P254" s="502">
        <v>0</v>
      </c>
      <c r="Q254" s="502">
        <v>5</v>
      </c>
      <c r="R254" s="492">
        <v>168</v>
      </c>
      <c r="S254" s="494">
        <v>826</v>
      </c>
      <c r="T254" s="500" t="s">
        <v>49</v>
      </c>
      <c r="U254" s="481">
        <v>99</v>
      </c>
      <c r="V254" s="500"/>
    </row>
    <row r="255" spans="1:22">
      <c r="A255" s="500" t="s">
        <v>510</v>
      </c>
      <c r="B255" s="500" t="s">
        <v>473</v>
      </c>
      <c r="C255" s="501">
        <v>138</v>
      </c>
      <c r="D255" s="502">
        <v>55</v>
      </c>
      <c r="E255" s="502">
        <v>54</v>
      </c>
      <c r="F255" s="502">
        <v>0</v>
      </c>
      <c r="G255" s="502">
        <v>92</v>
      </c>
      <c r="H255" s="502">
        <v>91</v>
      </c>
      <c r="I255" s="502">
        <v>162</v>
      </c>
      <c r="J255" s="511">
        <v>10</v>
      </c>
      <c r="K255" s="492">
        <v>602</v>
      </c>
      <c r="L255" s="507">
        <v>50</v>
      </c>
      <c r="M255" s="502">
        <v>90</v>
      </c>
      <c r="N255" s="502">
        <v>18</v>
      </c>
      <c r="O255" s="502">
        <v>20</v>
      </c>
      <c r="P255" s="502">
        <v>30</v>
      </c>
      <c r="Q255" s="502">
        <v>15</v>
      </c>
      <c r="R255" s="492">
        <v>223</v>
      </c>
      <c r="S255" s="494">
        <v>825</v>
      </c>
      <c r="T255" s="500" t="s">
        <v>49</v>
      </c>
      <c r="U255" s="481">
        <v>101</v>
      </c>
      <c r="V255" s="500"/>
    </row>
    <row r="256" spans="1:22">
      <c r="A256" s="500" t="s">
        <v>2977</v>
      </c>
      <c r="B256" s="500" t="s">
        <v>320</v>
      </c>
      <c r="C256" s="501">
        <v>139</v>
      </c>
      <c r="D256" s="502">
        <v>56</v>
      </c>
      <c r="E256" s="502">
        <v>56</v>
      </c>
      <c r="F256" s="502">
        <v>0</v>
      </c>
      <c r="G256" s="502">
        <v>92</v>
      </c>
      <c r="H256" s="502">
        <v>92</v>
      </c>
      <c r="I256" s="502">
        <v>162</v>
      </c>
      <c r="J256" s="511">
        <v>10</v>
      </c>
      <c r="K256" s="492">
        <v>607</v>
      </c>
      <c r="L256" s="508">
        <v>47.5</v>
      </c>
      <c r="M256" s="502">
        <v>94</v>
      </c>
      <c r="N256" s="502">
        <v>10</v>
      </c>
      <c r="O256" s="502">
        <v>20</v>
      </c>
      <c r="P256" s="502">
        <v>30</v>
      </c>
      <c r="Q256" s="502">
        <v>15</v>
      </c>
      <c r="R256" s="492">
        <v>216.5</v>
      </c>
      <c r="S256" s="494">
        <v>823.5</v>
      </c>
      <c r="T256" s="500" t="s">
        <v>49</v>
      </c>
      <c r="U256" s="481">
        <v>102</v>
      </c>
      <c r="V256" s="500"/>
    </row>
    <row r="257" spans="1:22">
      <c r="A257" s="500" t="s">
        <v>554</v>
      </c>
      <c r="B257" s="500" t="s">
        <v>473</v>
      </c>
      <c r="C257" s="501">
        <v>136</v>
      </c>
      <c r="D257" s="502">
        <v>57</v>
      </c>
      <c r="E257" s="502">
        <v>57</v>
      </c>
      <c r="F257" s="502">
        <v>0</v>
      </c>
      <c r="G257" s="502">
        <v>92</v>
      </c>
      <c r="H257" s="502">
        <v>93</v>
      </c>
      <c r="I257" s="502">
        <v>153</v>
      </c>
      <c r="J257" s="511">
        <v>10</v>
      </c>
      <c r="K257" s="492">
        <v>598</v>
      </c>
      <c r="L257" s="508">
        <v>50</v>
      </c>
      <c r="M257" s="502">
        <v>92</v>
      </c>
      <c r="N257" s="502">
        <v>18</v>
      </c>
      <c r="O257" s="502">
        <v>20</v>
      </c>
      <c r="P257" s="502">
        <v>30</v>
      </c>
      <c r="Q257" s="502">
        <v>15</v>
      </c>
      <c r="R257" s="492">
        <v>225</v>
      </c>
      <c r="S257" s="494">
        <v>823</v>
      </c>
      <c r="T257" s="500" t="s">
        <v>49</v>
      </c>
      <c r="U257" s="481">
        <v>103</v>
      </c>
      <c r="V257" s="500"/>
    </row>
    <row r="258" spans="1:22">
      <c r="A258" s="522" t="s">
        <v>2978</v>
      </c>
      <c r="B258" s="522" t="s">
        <v>473</v>
      </c>
      <c r="C258" s="501">
        <v>137</v>
      </c>
      <c r="D258" s="502">
        <v>57</v>
      </c>
      <c r="E258" s="502">
        <v>58</v>
      </c>
      <c r="F258" s="502">
        <v>0</v>
      </c>
      <c r="G258" s="502">
        <v>91</v>
      </c>
      <c r="H258" s="502">
        <v>90</v>
      </c>
      <c r="I258" s="502">
        <v>171</v>
      </c>
      <c r="J258" s="511">
        <v>10</v>
      </c>
      <c r="K258" s="492">
        <v>614</v>
      </c>
      <c r="L258" s="507">
        <v>50</v>
      </c>
      <c r="M258" s="502">
        <v>91</v>
      </c>
      <c r="N258" s="502">
        <v>0</v>
      </c>
      <c r="O258" s="502">
        <v>20</v>
      </c>
      <c r="P258" s="502">
        <v>30</v>
      </c>
      <c r="Q258" s="502">
        <v>15</v>
      </c>
      <c r="R258" s="492">
        <v>206</v>
      </c>
      <c r="S258" s="494">
        <v>820</v>
      </c>
      <c r="T258" s="500" t="s">
        <v>49</v>
      </c>
      <c r="U258" s="481">
        <v>104</v>
      </c>
      <c r="V258" s="500"/>
    </row>
    <row r="259" spans="1:22">
      <c r="A259" s="500" t="s">
        <v>2793</v>
      </c>
      <c r="B259" s="500" t="s">
        <v>473</v>
      </c>
      <c r="C259" s="501">
        <v>138</v>
      </c>
      <c r="D259" s="502">
        <v>56</v>
      </c>
      <c r="E259" s="502">
        <v>53</v>
      </c>
      <c r="F259" s="502">
        <v>-1</v>
      </c>
      <c r="G259" s="502">
        <v>92</v>
      </c>
      <c r="H259" s="502">
        <v>95</v>
      </c>
      <c r="I259" s="502">
        <v>153</v>
      </c>
      <c r="J259" s="511">
        <v>10</v>
      </c>
      <c r="K259" s="492">
        <v>596</v>
      </c>
      <c r="L259" s="508">
        <v>50</v>
      </c>
      <c r="M259" s="502">
        <v>92</v>
      </c>
      <c r="N259" s="502">
        <v>16</v>
      </c>
      <c r="O259" s="502">
        <v>20</v>
      </c>
      <c r="P259" s="502">
        <v>30</v>
      </c>
      <c r="Q259" s="502">
        <v>15</v>
      </c>
      <c r="R259" s="492">
        <v>223</v>
      </c>
      <c r="S259" s="494">
        <v>819</v>
      </c>
      <c r="T259" s="500" t="s">
        <v>49</v>
      </c>
      <c r="U259" s="481">
        <v>105</v>
      </c>
      <c r="V259" s="500"/>
    </row>
    <row r="260" spans="1:22">
      <c r="A260" s="500" t="s">
        <v>498</v>
      </c>
      <c r="B260" s="500" t="s">
        <v>473</v>
      </c>
      <c r="C260" s="501">
        <v>138</v>
      </c>
      <c r="D260" s="502">
        <v>53</v>
      </c>
      <c r="E260" s="502">
        <v>54</v>
      </c>
      <c r="F260" s="502">
        <v>-1</v>
      </c>
      <c r="G260" s="502">
        <v>92</v>
      </c>
      <c r="H260" s="502">
        <v>90</v>
      </c>
      <c r="I260" s="502">
        <v>153</v>
      </c>
      <c r="J260" s="511">
        <v>10</v>
      </c>
      <c r="K260" s="492">
        <v>589</v>
      </c>
      <c r="L260" s="508">
        <v>50</v>
      </c>
      <c r="M260" s="502">
        <v>93</v>
      </c>
      <c r="N260" s="502">
        <v>20</v>
      </c>
      <c r="O260" s="502">
        <v>20</v>
      </c>
      <c r="P260" s="502">
        <v>30</v>
      </c>
      <c r="Q260" s="502">
        <v>15</v>
      </c>
      <c r="R260" s="492">
        <v>228</v>
      </c>
      <c r="S260" s="494">
        <v>817</v>
      </c>
      <c r="T260" s="500" t="s">
        <v>49</v>
      </c>
      <c r="U260" s="481">
        <v>106</v>
      </c>
      <c r="V260" s="500"/>
    </row>
    <row r="261" spans="1:22">
      <c r="A261" s="522" t="s">
        <v>2979</v>
      </c>
      <c r="B261" s="500" t="s">
        <v>882</v>
      </c>
      <c r="C261" s="501">
        <v>139</v>
      </c>
      <c r="D261" s="502">
        <v>59</v>
      </c>
      <c r="E261" s="502">
        <v>59</v>
      </c>
      <c r="F261" s="502">
        <v>0</v>
      </c>
      <c r="G261" s="502">
        <v>92</v>
      </c>
      <c r="H261" s="502">
        <v>93</v>
      </c>
      <c r="I261" s="502">
        <v>171</v>
      </c>
      <c r="J261" s="511">
        <v>10</v>
      </c>
      <c r="K261" s="492">
        <v>623</v>
      </c>
      <c r="L261" s="507">
        <v>50</v>
      </c>
      <c r="M261" s="502">
        <v>79</v>
      </c>
      <c r="N261" s="502">
        <v>0</v>
      </c>
      <c r="O261" s="502">
        <v>20</v>
      </c>
      <c r="P261" s="502">
        <v>30</v>
      </c>
      <c r="Q261" s="502">
        <v>15</v>
      </c>
      <c r="R261" s="492">
        <v>194</v>
      </c>
      <c r="S261" s="494">
        <v>817</v>
      </c>
      <c r="T261" s="522" t="s">
        <v>49</v>
      </c>
      <c r="U261" s="481">
        <v>106</v>
      </c>
      <c r="V261" s="500"/>
    </row>
    <row r="262" spans="1:22">
      <c r="A262" s="500" t="s">
        <v>710</v>
      </c>
      <c r="B262" s="500" t="s">
        <v>147</v>
      </c>
      <c r="C262" s="501">
        <v>142</v>
      </c>
      <c r="D262" s="502">
        <v>56</v>
      </c>
      <c r="E262" s="502">
        <v>56</v>
      </c>
      <c r="F262" s="502">
        <v>-1</v>
      </c>
      <c r="G262" s="502">
        <v>94</v>
      </c>
      <c r="H262" s="502">
        <v>95</v>
      </c>
      <c r="I262" s="502">
        <v>153</v>
      </c>
      <c r="J262" s="511">
        <v>10</v>
      </c>
      <c r="K262" s="492">
        <v>605</v>
      </c>
      <c r="L262" s="507">
        <v>55</v>
      </c>
      <c r="M262" s="502">
        <v>89</v>
      </c>
      <c r="N262" s="502">
        <v>2</v>
      </c>
      <c r="O262" s="502">
        <v>20</v>
      </c>
      <c r="P262" s="502">
        <v>30</v>
      </c>
      <c r="Q262" s="502">
        <v>15</v>
      </c>
      <c r="R262" s="492">
        <v>211</v>
      </c>
      <c r="S262" s="494">
        <v>816</v>
      </c>
      <c r="T262" s="500" t="s">
        <v>49</v>
      </c>
      <c r="U262" s="481">
        <v>108</v>
      </c>
      <c r="V262" s="500"/>
    </row>
    <row r="263" spans="1:22">
      <c r="A263" s="500" t="s">
        <v>544</v>
      </c>
      <c r="B263" s="500" t="s">
        <v>473</v>
      </c>
      <c r="C263" s="501">
        <v>139</v>
      </c>
      <c r="D263" s="502">
        <v>56</v>
      </c>
      <c r="E263" s="502">
        <v>57</v>
      </c>
      <c r="F263" s="502">
        <v>0</v>
      </c>
      <c r="G263" s="502">
        <v>92</v>
      </c>
      <c r="H263" s="502">
        <v>92</v>
      </c>
      <c r="I263" s="502">
        <v>162</v>
      </c>
      <c r="J263" s="511">
        <v>10</v>
      </c>
      <c r="K263" s="492">
        <v>608</v>
      </c>
      <c r="L263" s="508">
        <v>50</v>
      </c>
      <c r="M263" s="502">
        <v>89</v>
      </c>
      <c r="N263" s="502">
        <v>0</v>
      </c>
      <c r="O263" s="502">
        <v>20</v>
      </c>
      <c r="P263" s="502">
        <v>30</v>
      </c>
      <c r="Q263" s="502">
        <v>15</v>
      </c>
      <c r="R263" s="492">
        <v>204</v>
      </c>
      <c r="S263" s="494">
        <v>812</v>
      </c>
      <c r="T263" s="500" t="s">
        <v>49</v>
      </c>
      <c r="U263" s="481">
        <v>109</v>
      </c>
      <c r="V263" s="500"/>
    </row>
    <row r="264" spans="1:22">
      <c r="A264" s="500" t="s">
        <v>426</v>
      </c>
      <c r="B264" s="500" t="s">
        <v>473</v>
      </c>
      <c r="C264" s="501">
        <v>136</v>
      </c>
      <c r="D264" s="502">
        <v>58</v>
      </c>
      <c r="E264" s="502">
        <v>57</v>
      </c>
      <c r="F264" s="502">
        <v>-1</v>
      </c>
      <c r="G264" s="502">
        <v>91</v>
      </c>
      <c r="H264" s="502">
        <v>91</v>
      </c>
      <c r="I264" s="502">
        <v>171</v>
      </c>
      <c r="J264" s="511">
        <v>10</v>
      </c>
      <c r="K264" s="492">
        <v>613</v>
      </c>
      <c r="L264" s="507">
        <v>48</v>
      </c>
      <c r="M264" s="502">
        <v>86</v>
      </c>
      <c r="N264" s="502">
        <v>0</v>
      </c>
      <c r="O264" s="502">
        <v>20</v>
      </c>
      <c r="P264" s="502">
        <v>30</v>
      </c>
      <c r="Q264" s="502">
        <v>15</v>
      </c>
      <c r="R264" s="492">
        <v>199</v>
      </c>
      <c r="S264" s="494">
        <v>812</v>
      </c>
      <c r="T264" s="522" t="s">
        <v>49</v>
      </c>
      <c r="U264" s="481">
        <v>109</v>
      </c>
      <c r="V264" s="500"/>
    </row>
    <row r="265" spans="1:22">
      <c r="A265" s="500" t="s">
        <v>2980</v>
      </c>
      <c r="B265" s="500" t="s">
        <v>473</v>
      </c>
      <c r="C265" s="501">
        <v>141</v>
      </c>
      <c r="D265" s="502">
        <v>56</v>
      </c>
      <c r="E265" s="502">
        <v>57</v>
      </c>
      <c r="F265" s="502">
        <v>0</v>
      </c>
      <c r="G265" s="502">
        <v>90</v>
      </c>
      <c r="H265" s="502">
        <v>89</v>
      </c>
      <c r="I265" s="502">
        <v>171</v>
      </c>
      <c r="J265" s="511">
        <v>10</v>
      </c>
      <c r="K265" s="492">
        <v>614</v>
      </c>
      <c r="L265" s="508">
        <v>46</v>
      </c>
      <c r="M265" s="502">
        <v>87</v>
      </c>
      <c r="N265" s="502">
        <v>0</v>
      </c>
      <c r="O265" s="502">
        <v>20</v>
      </c>
      <c r="P265" s="502">
        <v>30</v>
      </c>
      <c r="Q265" s="502">
        <v>15</v>
      </c>
      <c r="R265" s="492">
        <v>198</v>
      </c>
      <c r="S265" s="494">
        <v>812</v>
      </c>
      <c r="T265" s="500" t="s">
        <v>49</v>
      </c>
      <c r="U265" s="481">
        <v>109</v>
      </c>
      <c r="V265" s="500"/>
    </row>
    <row r="266" spans="1:22">
      <c r="A266" s="500" t="s">
        <v>2981</v>
      </c>
      <c r="B266" s="500" t="s">
        <v>161</v>
      </c>
      <c r="C266" s="501">
        <v>137</v>
      </c>
      <c r="D266" s="502">
        <v>57</v>
      </c>
      <c r="E266" s="502">
        <v>58</v>
      </c>
      <c r="F266" s="502">
        <v>-1</v>
      </c>
      <c r="G266" s="502">
        <v>95</v>
      </c>
      <c r="H266" s="502">
        <v>95</v>
      </c>
      <c r="I266" s="502">
        <v>153</v>
      </c>
      <c r="J266" s="511">
        <v>10</v>
      </c>
      <c r="K266" s="492">
        <v>604</v>
      </c>
      <c r="L266" s="508">
        <v>50</v>
      </c>
      <c r="M266" s="502">
        <v>91</v>
      </c>
      <c r="N266" s="502">
        <v>2</v>
      </c>
      <c r="O266" s="502">
        <v>20</v>
      </c>
      <c r="P266" s="502">
        <v>30</v>
      </c>
      <c r="Q266" s="502">
        <v>15</v>
      </c>
      <c r="R266" s="492">
        <v>208</v>
      </c>
      <c r="S266" s="494">
        <v>812</v>
      </c>
      <c r="T266" s="500" t="s">
        <v>49</v>
      </c>
      <c r="U266" s="481">
        <v>109</v>
      </c>
      <c r="V266" s="500"/>
    </row>
    <row r="267" spans="1:22">
      <c r="A267" s="500" t="s">
        <v>2246</v>
      </c>
      <c r="B267" s="500" t="s">
        <v>96</v>
      </c>
      <c r="C267" s="501">
        <v>140</v>
      </c>
      <c r="D267" s="502">
        <v>57</v>
      </c>
      <c r="E267" s="502">
        <v>56</v>
      </c>
      <c r="F267" s="502">
        <v>-1</v>
      </c>
      <c r="G267" s="502">
        <v>95</v>
      </c>
      <c r="H267" s="502">
        <v>97</v>
      </c>
      <c r="I267" s="502">
        <v>153</v>
      </c>
      <c r="J267" s="511">
        <v>10</v>
      </c>
      <c r="K267" s="492">
        <v>607</v>
      </c>
      <c r="L267" s="508">
        <v>55</v>
      </c>
      <c r="M267" s="502">
        <v>83</v>
      </c>
      <c r="N267" s="502">
        <v>2</v>
      </c>
      <c r="O267" s="502">
        <v>20</v>
      </c>
      <c r="P267" s="502">
        <v>30</v>
      </c>
      <c r="Q267" s="502">
        <v>15</v>
      </c>
      <c r="R267" s="492">
        <v>205</v>
      </c>
      <c r="S267" s="494">
        <v>812</v>
      </c>
      <c r="T267" s="500" t="s">
        <v>49</v>
      </c>
      <c r="U267" s="481">
        <v>109</v>
      </c>
      <c r="V267" s="500"/>
    </row>
    <row r="268" spans="1:22">
      <c r="A268" s="500" t="s">
        <v>2982</v>
      </c>
      <c r="B268" s="500" t="s">
        <v>473</v>
      </c>
      <c r="C268" s="501">
        <v>136</v>
      </c>
      <c r="D268" s="502">
        <v>53</v>
      </c>
      <c r="E268" s="502">
        <v>54</v>
      </c>
      <c r="F268" s="502">
        <v>-1</v>
      </c>
      <c r="G268" s="502">
        <v>91</v>
      </c>
      <c r="H268" s="502">
        <v>95</v>
      </c>
      <c r="I268" s="502">
        <v>144</v>
      </c>
      <c r="J268" s="511">
        <v>10</v>
      </c>
      <c r="K268" s="492">
        <v>582</v>
      </c>
      <c r="L268" s="508">
        <v>55</v>
      </c>
      <c r="M268" s="502">
        <v>92</v>
      </c>
      <c r="N268" s="502">
        <v>16</v>
      </c>
      <c r="O268" s="502">
        <v>20</v>
      </c>
      <c r="P268" s="502">
        <v>30</v>
      </c>
      <c r="Q268" s="502">
        <v>15</v>
      </c>
      <c r="R268" s="492">
        <v>228</v>
      </c>
      <c r="S268" s="494">
        <v>810</v>
      </c>
      <c r="T268" s="500" t="s">
        <v>49</v>
      </c>
      <c r="U268" s="481">
        <v>114</v>
      </c>
      <c r="V268" s="500"/>
    </row>
    <row r="269" spans="1:22">
      <c r="A269" s="500" t="s">
        <v>2983</v>
      </c>
      <c r="B269" s="500" t="s">
        <v>147</v>
      </c>
      <c r="C269" s="501">
        <v>137</v>
      </c>
      <c r="D269" s="502">
        <v>54</v>
      </c>
      <c r="E269" s="502">
        <v>53</v>
      </c>
      <c r="F269" s="502">
        <v>0</v>
      </c>
      <c r="G269" s="502">
        <v>94</v>
      </c>
      <c r="H269" s="502">
        <v>94</v>
      </c>
      <c r="I269" s="502">
        <v>153</v>
      </c>
      <c r="J269" s="511">
        <v>10</v>
      </c>
      <c r="K269" s="492">
        <v>595</v>
      </c>
      <c r="L269" s="507">
        <v>55</v>
      </c>
      <c r="M269" s="502">
        <v>89</v>
      </c>
      <c r="N269" s="502">
        <v>5</v>
      </c>
      <c r="O269" s="502">
        <v>20</v>
      </c>
      <c r="P269" s="502">
        <v>30</v>
      </c>
      <c r="Q269" s="502">
        <v>15</v>
      </c>
      <c r="R269" s="492">
        <v>214</v>
      </c>
      <c r="S269" s="494">
        <v>809</v>
      </c>
      <c r="T269" s="500" t="s">
        <v>49</v>
      </c>
      <c r="U269" s="481">
        <v>115</v>
      </c>
      <c r="V269" s="500"/>
    </row>
    <row r="270" spans="1:22">
      <c r="A270" s="500" t="s">
        <v>472</v>
      </c>
      <c r="B270" s="500" t="s">
        <v>473</v>
      </c>
      <c r="C270" s="501">
        <v>138</v>
      </c>
      <c r="D270" s="502">
        <v>56</v>
      </c>
      <c r="E270" s="502">
        <v>58</v>
      </c>
      <c r="F270" s="502">
        <v>0</v>
      </c>
      <c r="G270" s="502">
        <v>93</v>
      </c>
      <c r="H270" s="502">
        <v>95</v>
      </c>
      <c r="I270" s="502">
        <v>153</v>
      </c>
      <c r="J270" s="511">
        <v>10</v>
      </c>
      <c r="K270" s="492">
        <v>603</v>
      </c>
      <c r="L270" s="508">
        <v>45</v>
      </c>
      <c r="M270" s="502">
        <v>94</v>
      </c>
      <c r="N270" s="502">
        <v>0</v>
      </c>
      <c r="O270" s="502">
        <v>20</v>
      </c>
      <c r="P270" s="502">
        <v>30</v>
      </c>
      <c r="Q270" s="502">
        <v>15</v>
      </c>
      <c r="R270" s="492">
        <v>204</v>
      </c>
      <c r="S270" s="494">
        <v>807</v>
      </c>
      <c r="T270" s="500" t="s">
        <v>49</v>
      </c>
      <c r="U270" s="481">
        <v>116</v>
      </c>
      <c r="V270" s="500"/>
    </row>
    <row r="271" spans="1:22">
      <c r="A271" s="500" t="s">
        <v>2984</v>
      </c>
      <c r="B271" s="500" t="s">
        <v>473</v>
      </c>
      <c r="C271" s="501">
        <v>136</v>
      </c>
      <c r="D271" s="502">
        <v>51</v>
      </c>
      <c r="E271" s="502">
        <v>54</v>
      </c>
      <c r="F271" s="502">
        <v>0</v>
      </c>
      <c r="G271" s="502">
        <v>89</v>
      </c>
      <c r="H271" s="502">
        <v>92</v>
      </c>
      <c r="I271" s="502">
        <v>144</v>
      </c>
      <c r="J271" s="511">
        <v>10</v>
      </c>
      <c r="K271" s="492">
        <v>576</v>
      </c>
      <c r="L271" s="507">
        <v>55</v>
      </c>
      <c r="M271" s="502">
        <v>93</v>
      </c>
      <c r="N271" s="502">
        <v>18</v>
      </c>
      <c r="O271" s="502">
        <v>20</v>
      </c>
      <c r="P271" s="502">
        <v>30</v>
      </c>
      <c r="Q271" s="502">
        <v>15</v>
      </c>
      <c r="R271" s="492">
        <v>231</v>
      </c>
      <c r="S271" s="494">
        <v>807</v>
      </c>
      <c r="T271" s="500" t="s">
        <v>49</v>
      </c>
      <c r="U271" s="481">
        <v>116</v>
      </c>
      <c r="V271" s="500"/>
    </row>
    <row r="272" spans="1:22">
      <c r="A272" s="500" t="s">
        <v>539</v>
      </c>
      <c r="B272" s="500" t="s">
        <v>473</v>
      </c>
      <c r="C272" s="501">
        <v>137</v>
      </c>
      <c r="D272" s="502">
        <v>54</v>
      </c>
      <c r="E272" s="502">
        <v>54</v>
      </c>
      <c r="F272" s="502">
        <v>0</v>
      </c>
      <c r="G272" s="502">
        <v>92</v>
      </c>
      <c r="H272" s="502">
        <v>92</v>
      </c>
      <c r="I272" s="502">
        <v>162</v>
      </c>
      <c r="J272" s="511">
        <v>10</v>
      </c>
      <c r="K272" s="492">
        <v>601</v>
      </c>
      <c r="L272" s="508">
        <v>45</v>
      </c>
      <c r="M272" s="502">
        <v>95</v>
      </c>
      <c r="N272" s="502">
        <v>0</v>
      </c>
      <c r="O272" s="502">
        <v>20</v>
      </c>
      <c r="P272" s="502">
        <v>30</v>
      </c>
      <c r="Q272" s="502">
        <v>15</v>
      </c>
      <c r="R272" s="492">
        <v>205</v>
      </c>
      <c r="S272" s="494">
        <v>806</v>
      </c>
      <c r="T272" s="500" t="s">
        <v>49</v>
      </c>
      <c r="U272" s="481">
        <v>118</v>
      </c>
      <c r="V272" s="500"/>
    </row>
    <row r="273" spans="1:22">
      <c r="A273" s="500" t="s">
        <v>409</v>
      </c>
      <c r="B273" s="500" t="s">
        <v>189</v>
      </c>
      <c r="C273" s="501">
        <v>137</v>
      </c>
      <c r="D273" s="502">
        <v>56</v>
      </c>
      <c r="E273" s="502">
        <v>57</v>
      </c>
      <c r="F273" s="502">
        <v>0</v>
      </c>
      <c r="G273" s="502">
        <v>93</v>
      </c>
      <c r="H273" s="502">
        <v>95</v>
      </c>
      <c r="I273" s="502">
        <v>135</v>
      </c>
      <c r="J273" s="511">
        <v>10</v>
      </c>
      <c r="K273" s="492">
        <v>583</v>
      </c>
      <c r="L273" s="507">
        <v>50</v>
      </c>
      <c r="M273" s="502">
        <v>92</v>
      </c>
      <c r="N273" s="502">
        <v>16</v>
      </c>
      <c r="O273" s="502">
        <v>20</v>
      </c>
      <c r="P273" s="502">
        <v>30</v>
      </c>
      <c r="Q273" s="502">
        <v>15</v>
      </c>
      <c r="R273" s="492">
        <v>223</v>
      </c>
      <c r="S273" s="494">
        <v>806</v>
      </c>
      <c r="T273" s="500" t="s">
        <v>49</v>
      </c>
      <c r="U273" s="481">
        <v>118</v>
      </c>
      <c r="V273" s="500"/>
    </row>
    <row r="274" spans="1:22">
      <c r="A274" s="500" t="s">
        <v>2985</v>
      </c>
      <c r="B274" s="500" t="s">
        <v>320</v>
      </c>
      <c r="C274" s="501">
        <v>143</v>
      </c>
      <c r="D274" s="502">
        <v>57</v>
      </c>
      <c r="E274" s="502">
        <v>58</v>
      </c>
      <c r="F274" s="502">
        <v>0</v>
      </c>
      <c r="G274" s="502">
        <v>94</v>
      </c>
      <c r="H274" s="502">
        <v>98</v>
      </c>
      <c r="I274" s="502">
        <v>144</v>
      </c>
      <c r="J274" s="511">
        <v>10</v>
      </c>
      <c r="K274" s="492">
        <v>604</v>
      </c>
      <c r="L274" s="508">
        <v>52.5</v>
      </c>
      <c r="M274" s="502">
        <v>90</v>
      </c>
      <c r="N274" s="502">
        <v>8</v>
      </c>
      <c r="O274" s="502">
        <v>20</v>
      </c>
      <c r="P274" s="502">
        <v>30</v>
      </c>
      <c r="Q274" s="502">
        <v>0</v>
      </c>
      <c r="R274" s="492">
        <v>200.5</v>
      </c>
      <c r="S274" s="494">
        <v>804.5</v>
      </c>
      <c r="T274" s="500" t="s">
        <v>49</v>
      </c>
      <c r="U274" s="481">
        <v>120</v>
      </c>
      <c r="V274" s="500"/>
    </row>
    <row r="275" spans="1:22">
      <c r="A275" s="500" t="s">
        <v>2986</v>
      </c>
      <c r="B275" s="500" t="s">
        <v>473</v>
      </c>
      <c r="C275" s="501">
        <v>142</v>
      </c>
      <c r="D275" s="502">
        <v>57</v>
      </c>
      <c r="E275" s="502">
        <v>58</v>
      </c>
      <c r="F275" s="502">
        <v>0</v>
      </c>
      <c r="G275" s="502">
        <v>90</v>
      </c>
      <c r="H275" s="502">
        <v>95</v>
      </c>
      <c r="I275" s="502">
        <v>144</v>
      </c>
      <c r="J275" s="511">
        <v>10</v>
      </c>
      <c r="K275" s="492">
        <v>596</v>
      </c>
      <c r="L275" s="508">
        <v>55</v>
      </c>
      <c r="M275" s="502">
        <v>86</v>
      </c>
      <c r="N275" s="502">
        <v>0</v>
      </c>
      <c r="O275" s="502">
        <v>20</v>
      </c>
      <c r="P275" s="502">
        <v>30</v>
      </c>
      <c r="Q275" s="502">
        <v>15</v>
      </c>
      <c r="R275" s="492">
        <v>206</v>
      </c>
      <c r="S275" s="494">
        <v>802</v>
      </c>
      <c r="T275" s="500" t="s">
        <v>49</v>
      </c>
      <c r="U275" s="481">
        <v>121</v>
      </c>
      <c r="V275" s="500"/>
    </row>
    <row r="276" spans="1:22">
      <c r="A276" s="500" t="s">
        <v>1422</v>
      </c>
      <c r="B276" s="500" t="s">
        <v>514</v>
      </c>
      <c r="C276" s="501">
        <v>141</v>
      </c>
      <c r="D276" s="502">
        <v>57</v>
      </c>
      <c r="E276" s="502">
        <v>57</v>
      </c>
      <c r="F276" s="502">
        <v>0</v>
      </c>
      <c r="G276" s="502">
        <v>93</v>
      </c>
      <c r="H276" s="502">
        <v>95</v>
      </c>
      <c r="I276" s="502">
        <v>153</v>
      </c>
      <c r="J276" s="511">
        <v>10</v>
      </c>
      <c r="K276" s="492">
        <v>606</v>
      </c>
      <c r="L276" s="508">
        <v>55</v>
      </c>
      <c r="M276" s="502">
        <v>64</v>
      </c>
      <c r="N276" s="502">
        <v>16</v>
      </c>
      <c r="O276" s="502">
        <v>20</v>
      </c>
      <c r="P276" s="502">
        <v>30</v>
      </c>
      <c r="Q276" s="502">
        <v>10</v>
      </c>
      <c r="R276" s="492">
        <v>195</v>
      </c>
      <c r="S276" s="494">
        <v>801</v>
      </c>
      <c r="T276" s="500" t="s">
        <v>49</v>
      </c>
      <c r="U276" s="481">
        <v>122</v>
      </c>
      <c r="V276" s="500"/>
    </row>
    <row r="277" spans="1:22">
      <c r="A277" s="500" t="s">
        <v>2987</v>
      </c>
      <c r="B277" s="500" t="s">
        <v>514</v>
      </c>
      <c r="C277" s="501">
        <v>142</v>
      </c>
      <c r="D277" s="502">
        <v>58</v>
      </c>
      <c r="E277" s="502">
        <v>55</v>
      </c>
      <c r="F277" s="502">
        <v>0</v>
      </c>
      <c r="G277" s="502">
        <v>94</v>
      </c>
      <c r="H277" s="502">
        <v>96</v>
      </c>
      <c r="I277" s="502">
        <v>144</v>
      </c>
      <c r="J277" s="511">
        <v>10</v>
      </c>
      <c r="K277" s="492">
        <v>599</v>
      </c>
      <c r="L277" s="508">
        <v>50</v>
      </c>
      <c r="M277" s="502">
        <v>85</v>
      </c>
      <c r="N277" s="502">
        <v>2</v>
      </c>
      <c r="O277" s="502">
        <v>20</v>
      </c>
      <c r="P277" s="502">
        <v>30</v>
      </c>
      <c r="Q277" s="502">
        <v>15</v>
      </c>
      <c r="R277" s="492">
        <v>202</v>
      </c>
      <c r="S277" s="494">
        <v>801</v>
      </c>
      <c r="T277" s="500" t="s">
        <v>49</v>
      </c>
      <c r="U277" s="481">
        <v>122</v>
      </c>
      <c r="V277" s="500"/>
    </row>
    <row r="278" spans="1:22">
      <c r="A278" s="500" t="s">
        <v>165</v>
      </c>
      <c r="B278" s="500" t="s">
        <v>514</v>
      </c>
      <c r="C278" s="501">
        <v>144</v>
      </c>
      <c r="D278" s="502">
        <v>58</v>
      </c>
      <c r="E278" s="502">
        <v>58</v>
      </c>
      <c r="F278" s="502">
        <v>0</v>
      </c>
      <c r="G278" s="502">
        <v>95</v>
      </c>
      <c r="H278" s="502">
        <v>95</v>
      </c>
      <c r="I278" s="502">
        <v>189</v>
      </c>
      <c r="J278" s="511">
        <v>10</v>
      </c>
      <c r="K278" s="492">
        <v>649</v>
      </c>
      <c r="L278" s="508">
        <v>40</v>
      </c>
      <c r="M278" s="502">
        <v>74</v>
      </c>
      <c r="N278" s="502">
        <v>2</v>
      </c>
      <c r="O278" s="502">
        <v>20</v>
      </c>
      <c r="P278" s="502">
        <v>0</v>
      </c>
      <c r="Q278" s="502">
        <v>15</v>
      </c>
      <c r="R278" s="492">
        <v>151</v>
      </c>
      <c r="S278" s="494">
        <v>800</v>
      </c>
      <c r="T278" s="500" t="s">
        <v>49</v>
      </c>
      <c r="U278" s="481">
        <v>124</v>
      </c>
      <c r="V278" s="500"/>
    </row>
    <row r="279" spans="1:22">
      <c r="A279" s="500" t="s">
        <v>2605</v>
      </c>
      <c r="B279" s="500" t="s">
        <v>189</v>
      </c>
      <c r="C279" s="501">
        <v>140</v>
      </c>
      <c r="D279" s="502">
        <v>55</v>
      </c>
      <c r="E279" s="502">
        <v>55</v>
      </c>
      <c r="F279" s="502">
        <v>0</v>
      </c>
      <c r="G279" s="502">
        <v>94</v>
      </c>
      <c r="H279" s="502">
        <v>95</v>
      </c>
      <c r="I279" s="502">
        <v>117</v>
      </c>
      <c r="J279" s="511">
        <v>10</v>
      </c>
      <c r="K279" s="492">
        <v>566</v>
      </c>
      <c r="L279" s="508">
        <v>55</v>
      </c>
      <c r="M279" s="502">
        <v>92</v>
      </c>
      <c r="N279" s="502">
        <v>20</v>
      </c>
      <c r="O279" s="502">
        <v>20</v>
      </c>
      <c r="P279" s="502">
        <v>30</v>
      </c>
      <c r="Q279" s="502">
        <v>15</v>
      </c>
      <c r="R279" s="492">
        <v>232</v>
      </c>
      <c r="S279" s="494">
        <v>798</v>
      </c>
      <c r="T279" s="500" t="s">
        <v>49</v>
      </c>
      <c r="U279" s="481">
        <v>125</v>
      </c>
      <c r="V279" s="500"/>
    </row>
    <row r="280" spans="1:22">
      <c r="A280" s="500" t="s">
        <v>2988</v>
      </c>
      <c r="B280" s="500" t="s">
        <v>96</v>
      </c>
      <c r="C280" s="501">
        <v>141</v>
      </c>
      <c r="D280" s="502">
        <v>56</v>
      </c>
      <c r="E280" s="502">
        <v>58</v>
      </c>
      <c r="F280" s="502">
        <v>0</v>
      </c>
      <c r="G280" s="502">
        <v>96</v>
      </c>
      <c r="H280" s="502">
        <v>97</v>
      </c>
      <c r="I280" s="502">
        <v>162</v>
      </c>
      <c r="J280" s="511">
        <v>10</v>
      </c>
      <c r="K280" s="492">
        <v>620</v>
      </c>
      <c r="L280" s="508">
        <v>50</v>
      </c>
      <c r="M280" s="502">
        <v>76</v>
      </c>
      <c r="N280" s="502">
        <v>2</v>
      </c>
      <c r="O280" s="502">
        <v>20</v>
      </c>
      <c r="P280" s="502">
        <v>15</v>
      </c>
      <c r="Q280" s="502">
        <v>15</v>
      </c>
      <c r="R280" s="492">
        <v>178</v>
      </c>
      <c r="S280" s="494">
        <v>798</v>
      </c>
      <c r="T280" s="500" t="s">
        <v>49</v>
      </c>
      <c r="U280" s="481">
        <v>125</v>
      </c>
      <c r="V280" s="500"/>
    </row>
    <row r="281" spans="1:22">
      <c r="A281" s="522" t="s">
        <v>409</v>
      </c>
      <c r="B281" s="522" t="s">
        <v>473</v>
      </c>
      <c r="C281" s="501">
        <v>138</v>
      </c>
      <c r="D281" s="502">
        <v>53</v>
      </c>
      <c r="E281" s="502">
        <v>53</v>
      </c>
      <c r="F281" s="502">
        <v>0</v>
      </c>
      <c r="G281" s="502">
        <v>91</v>
      </c>
      <c r="H281" s="502">
        <v>89</v>
      </c>
      <c r="I281" s="502">
        <v>171</v>
      </c>
      <c r="J281" s="511">
        <v>10</v>
      </c>
      <c r="K281" s="492">
        <v>605</v>
      </c>
      <c r="L281" s="507">
        <v>55</v>
      </c>
      <c r="M281" s="502">
        <v>84</v>
      </c>
      <c r="N281" s="502">
        <v>2</v>
      </c>
      <c r="O281" s="502">
        <v>20</v>
      </c>
      <c r="P281" s="502">
        <v>25</v>
      </c>
      <c r="Q281" s="502">
        <v>0</v>
      </c>
      <c r="R281" s="492">
        <v>186</v>
      </c>
      <c r="S281" s="494">
        <v>791</v>
      </c>
      <c r="T281" s="500" t="s">
        <v>49</v>
      </c>
      <c r="U281" s="481">
        <v>127</v>
      </c>
      <c r="V281" s="500"/>
    </row>
    <row r="282" spans="1:22">
      <c r="A282" s="500" t="s">
        <v>1578</v>
      </c>
      <c r="B282" s="500" t="s">
        <v>476</v>
      </c>
      <c r="C282" s="501">
        <v>140</v>
      </c>
      <c r="D282" s="502">
        <v>55</v>
      </c>
      <c r="E282" s="502">
        <v>56</v>
      </c>
      <c r="F282" s="502">
        <v>0</v>
      </c>
      <c r="G282" s="502">
        <v>93</v>
      </c>
      <c r="H282" s="502">
        <v>94</v>
      </c>
      <c r="I282" s="502">
        <v>144</v>
      </c>
      <c r="J282" s="511">
        <v>10</v>
      </c>
      <c r="K282" s="492">
        <v>592</v>
      </c>
      <c r="L282" s="523">
        <v>47.5</v>
      </c>
      <c r="M282" s="502">
        <v>84</v>
      </c>
      <c r="N282" s="502">
        <v>2</v>
      </c>
      <c r="O282" s="502">
        <v>20</v>
      </c>
      <c r="P282" s="502">
        <v>25</v>
      </c>
      <c r="Q282" s="502">
        <v>15</v>
      </c>
      <c r="R282" s="492">
        <v>193.5</v>
      </c>
      <c r="S282" s="494">
        <v>785.5</v>
      </c>
      <c r="T282" s="500" t="s">
        <v>49</v>
      </c>
      <c r="U282" s="481">
        <v>128</v>
      </c>
      <c r="V282" s="500"/>
    </row>
    <row r="283" spans="1:22">
      <c r="A283" s="500" t="s">
        <v>454</v>
      </c>
      <c r="B283" s="500" t="s">
        <v>311</v>
      </c>
      <c r="C283" s="501">
        <v>139</v>
      </c>
      <c r="D283" s="502">
        <v>51</v>
      </c>
      <c r="E283" s="502">
        <v>52</v>
      </c>
      <c r="F283" s="502">
        <v>0</v>
      </c>
      <c r="G283" s="502">
        <v>93</v>
      </c>
      <c r="H283" s="502">
        <v>94</v>
      </c>
      <c r="I283" s="502">
        <v>135</v>
      </c>
      <c r="J283" s="511">
        <v>10</v>
      </c>
      <c r="K283" s="492">
        <v>574</v>
      </c>
      <c r="L283" s="508">
        <v>45</v>
      </c>
      <c r="M283" s="502">
        <v>84</v>
      </c>
      <c r="N283" s="502">
        <v>16</v>
      </c>
      <c r="O283" s="502">
        <v>20</v>
      </c>
      <c r="P283" s="502">
        <v>30</v>
      </c>
      <c r="Q283" s="502">
        <v>15</v>
      </c>
      <c r="R283" s="492">
        <v>210</v>
      </c>
      <c r="S283" s="494">
        <v>784</v>
      </c>
      <c r="T283" s="500" t="s">
        <v>49</v>
      </c>
      <c r="U283" s="481">
        <v>129</v>
      </c>
      <c r="V283" s="500"/>
    </row>
    <row r="284" spans="1:22">
      <c r="A284" s="500" t="s">
        <v>2989</v>
      </c>
      <c r="B284" s="500" t="s">
        <v>514</v>
      </c>
      <c r="C284" s="501">
        <v>142</v>
      </c>
      <c r="D284" s="502">
        <v>59</v>
      </c>
      <c r="E284" s="502">
        <v>57</v>
      </c>
      <c r="F284" s="502">
        <v>0</v>
      </c>
      <c r="G284" s="502">
        <v>94</v>
      </c>
      <c r="H284" s="502">
        <v>95</v>
      </c>
      <c r="I284" s="502">
        <v>171</v>
      </c>
      <c r="J284" s="511">
        <v>10</v>
      </c>
      <c r="K284" s="492">
        <v>628</v>
      </c>
      <c r="L284" s="508">
        <v>40</v>
      </c>
      <c r="M284" s="502">
        <v>80</v>
      </c>
      <c r="N284" s="502">
        <v>0</v>
      </c>
      <c r="O284" s="502">
        <v>0</v>
      </c>
      <c r="P284" s="502">
        <v>20</v>
      </c>
      <c r="Q284" s="502">
        <v>15</v>
      </c>
      <c r="R284" s="492">
        <v>155</v>
      </c>
      <c r="S284" s="494">
        <v>783</v>
      </c>
      <c r="T284" s="500" t="s">
        <v>49</v>
      </c>
      <c r="U284" s="481">
        <v>130</v>
      </c>
      <c r="V284" s="500"/>
    </row>
    <row r="285" spans="1:22">
      <c r="A285" s="500" t="s">
        <v>2990</v>
      </c>
      <c r="B285" s="500" t="s">
        <v>476</v>
      </c>
      <c r="C285" s="501">
        <v>137</v>
      </c>
      <c r="D285" s="502">
        <v>54</v>
      </c>
      <c r="E285" s="502">
        <v>57</v>
      </c>
      <c r="F285" s="502">
        <v>0</v>
      </c>
      <c r="G285" s="502">
        <v>94</v>
      </c>
      <c r="H285" s="502">
        <v>94</v>
      </c>
      <c r="I285" s="502">
        <v>153</v>
      </c>
      <c r="J285" s="510">
        <v>10</v>
      </c>
      <c r="K285" s="492">
        <v>599</v>
      </c>
      <c r="L285" s="508">
        <v>45</v>
      </c>
      <c r="M285" s="502">
        <v>81</v>
      </c>
      <c r="N285" s="502">
        <v>2</v>
      </c>
      <c r="O285" s="502">
        <v>20</v>
      </c>
      <c r="P285" s="502">
        <v>25</v>
      </c>
      <c r="Q285" s="502">
        <v>10</v>
      </c>
      <c r="R285" s="492">
        <v>183</v>
      </c>
      <c r="S285" s="494">
        <v>782</v>
      </c>
      <c r="T285" s="500" t="s">
        <v>49</v>
      </c>
      <c r="U285" s="481">
        <v>131</v>
      </c>
      <c r="V285" s="500"/>
    </row>
    <row r="286" spans="1:22">
      <c r="A286" s="500" t="s">
        <v>2794</v>
      </c>
      <c r="B286" s="500" t="s">
        <v>54</v>
      </c>
      <c r="C286" s="501">
        <v>136</v>
      </c>
      <c r="D286" s="502">
        <v>52</v>
      </c>
      <c r="E286" s="502">
        <v>55</v>
      </c>
      <c r="F286" s="502">
        <v>0</v>
      </c>
      <c r="G286" s="502">
        <v>92</v>
      </c>
      <c r="H286" s="502">
        <v>94</v>
      </c>
      <c r="I286" s="502">
        <v>126</v>
      </c>
      <c r="J286" s="511">
        <v>10</v>
      </c>
      <c r="K286" s="492">
        <v>565</v>
      </c>
      <c r="L286" s="508">
        <v>55</v>
      </c>
      <c r="M286" s="502">
        <v>95</v>
      </c>
      <c r="N286" s="502">
        <v>2</v>
      </c>
      <c r="O286" s="502">
        <v>20</v>
      </c>
      <c r="P286" s="502">
        <v>30</v>
      </c>
      <c r="Q286" s="502">
        <v>15</v>
      </c>
      <c r="R286" s="492">
        <v>217</v>
      </c>
      <c r="S286" s="494">
        <v>782</v>
      </c>
      <c r="T286" s="522" t="s">
        <v>49</v>
      </c>
      <c r="U286" s="481">
        <v>131</v>
      </c>
      <c r="V286" s="500"/>
    </row>
    <row r="287" spans="1:22">
      <c r="A287" s="500" t="s">
        <v>419</v>
      </c>
      <c r="B287" s="500" t="s">
        <v>473</v>
      </c>
      <c r="C287" s="501">
        <v>135</v>
      </c>
      <c r="D287" s="502">
        <v>53</v>
      </c>
      <c r="E287" s="502">
        <v>51</v>
      </c>
      <c r="F287" s="502">
        <v>0</v>
      </c>
      <c r="G287" s="502">
        <v>91</v>
      </c>
      <c r="H287" s="502">
        <v>91</v>
      </c>
      <c r="I287" s="502">
        <v>135</v>
      </c>
      <c r="J287" s="511">
        <v>10</v>
      </c>
      <c r="K287" s="492">
        <v>566</v>
      </c>
      <c r="L287" s="508">
        <v>45</v>
      </c>
      <c r="M287" s="502">
        <v>82</v>
      </c>
      <c r="N287" s="502">
        <v>20</v>
      </c>
      <c r="O287" s="502">
        <v>20</v>
      </c>
      <c r="P287" s="502">
        <v>30</v>
      </c>
      <c r="Q287" s="502">
        <v>15</v>
      </c>
      <c r="R287" s="492">
        <v>212</v>
      </c>
      <c r="S287" s="494">
        <v>778</v>
      </c>
      <c r="T287" s="500" t="s">
        <v>49</v>
      </c>
      <c r="U287" s="481">
        <v>133</v>
      </c>
      <c r="V287" s="500"/>
    </row>
    <row r="288" spans="1:22">
      <c r="A288" s="500" t="s">
        <v>2053</v>
      </c>
      <c r="B288" s="500" t="s">
        <v>514</v>
      </c>
      <c r="C288" s="501">
        <v>140</v>
      </c>
      <c r="D288" s="502">
        <v>57</v>
      </c>
      <c r="E288" s="502">
        <v>56</v>
      </c>
      <c r="F288" s="502">
        <v>0</v>
      </c>
      <c r="G288" s="502">
        <v>94</v>
      </c>
      <c r="H288" s="502">
        <v>93</v>
      </c>
      <c r="I288" s="502">
        <v>162</v>
      </c>
      <c r="J288" s="511">
        <v>10</v>
      </c>
      <c r="K288" s="492">
        <v>612</v>
      </c>
      <c r="L288" s="508">
        <v>25</v>
      </c>
      <c r="M288" s="502">
        <v>85</v>
      </c>
      <c r="N288" s="502">
        <v>6</v>
      </c>
      <c r="O288" s="502">
        <v>20</v>
      </c>
      <c r="P288" s="502">
        <v>15</v>
      </c>
      <c r="Q288" s="502">
        <v>15</v>
      </c>
      <c r="R288" s="492">
        <v>166</v>
      </c>
      <c r="S288" s="494">
        <v>778</v>
      </c>
      <c r="T288" s="500" t="s">
        <v>49</v>
      </c>
      <c r="U288" s="481">
        <v>133</v>
      </c>
      <c r="V288" s="500"/>
    </row>
    <row r="289" spans="1:22">
      <c r="A289" s="522" t="s">
        <v>2991</v>
      </c>
      <c r="B289" s="522" t="s">
        <v>189</v>
      </c>
      <c r="C289" s="501">
        <v>140</v>
      </c>
      <c r="D289" s="502">
        <v>53</v>
      </c>
      <c r="E289" s="502">
        <v>54</v>
      </c>
      <c r="F289" s="502">
        <v>0</v>
      </c>
      <c r="G289" s="502">
        <v>94</v>
      </c>
      <c r="H289" s="502">
        <v>96</v>
      </c>
      <c r="I289" s="502">
        <v>117</v>
      </c>
      <c r="J289" s="511">
        <v>10</v>
      </c>
      <c r="K289" s="492">
        <v>564</v>
      </c>
      <c r="L289" s="507">
        <v>55</v>
      </c>
      <c r="M289" s="502">
        <v>93</v>
      </c>
      <c r="N289" s="502">
        <v>2</v>
      </c>
      <c r="O289" s="502">
        <v>20</v>
      </c>
      <c r="P289" s="502">
        <v>30</v>
      </c>
      <c r="Q289" s="502">
        <v>10</v>
      </c>
      <c r="R289" s="492">
        <v>210</v>
      </c>
      <c r="S289" s="494">
        <v>774</v>
      </c>
      <c r="T289" s="522" t="s">
        <v>49</v>
      </c>
      <c r="U289" s="481">
        <v>135</v>
      </c>
      <c r="V289" s="500"/>
    </row>
    <row r="290" spans="1:22">
      <c r="A290" s="500" t="s">
        <v>1637</v>
      </c>
      <c r="B290" s="500" t="s">
        <v>189</v>
      </c>
      <c r="C290" s="501">
        <v>136</v>
      </c>
      <c r="D290" s="502">
        <v>54</v>
      </c>
      <c r="E290" s="502">
        <v>54</v>
      </c>
      <c r="F290" s="502">
        <v>0</v>
      </c>
      <c r="G290" s="502">
        <v>94</v>
      </c>
      <c r="H290" s="502">
        <v>92</v>
      </c>
      <c r="I290" s="502">
        <v>117</v>
      </c>
      <c r="J290" s="511">
        <v>10</v>
      </c>
      <c r="K290" s="492">
        <v>557</v>
      </c>
      <c r="L290" s="508">
        <v>51</v>
      </c>
      <c r="M290" s="502">
        <v>83</v>
      </c>
      <c r="N290" s="502">
        <v>16</v>
      </c>
      <c r="O290" s="502">
        <v>20</v>
      </c>
      <c r="P290" s="502">
        <v>30</v>
      </c>
      <c r="Q290" s="502">
        <v>15</v>
      </c>
      <c r="R290" s="492">
        <v>215</v>
      </c>
      <c r="S290" s="494">
        <v>772</v>
      </c>
      <c r="T290" s="500" t="s">
        <v>49</v>
      </c>
      <c r="U290" s="481">
        <v>136</v>
      </c>
      <c r="V290" s="500"/>
    </row>
    <row r="291" spans="1:22">
      <c r="A291" s="500" t="s">
        <v>392</v>
      </c>
      <c r="B291" s="500" t="s">
        <v>473</v>
      </c>
      <c r="C291" s="501">
        <v>135</v>
      </c>
      <c r="D291" s="502">
        <v>53</v>
      </c>
      <c r="E291" s="502">
        <v>54</v>
      </c>
      <c r="F291" s="502">
        <v>0</v>
      </c>
      <c r="G291" s="502">
        <v>90</v>
      </c>
      <c r="H291" s="502">
        <v>94</v>
      </c>
      <c r="I291" s="502">
        <v>126</v>
      </c>
      <c r="J291" s="511">
        <v>10</v>
      </c>
      <c r="K291" s="492">
        <v>562</v>
      </c>
      <c r="L291" s="508">
        <v>45</v>
      </c>
      <c r="M291" s="502">
        <v>96</v>
      </c>
      <c r="N291" s="502">
        <v>0</v>
      </c>
      <c r="O291" s="502">
        <v>20</v>
      </c>
      <c r="P291" s="502">
        <v>30</v>
      </c>
      <c r="Q291" s="502">
        <v>15</v>
      </c>
      <c r="R291" s="492">
        <v>206</v>
      </c>
      <c r="S291" s="494">
        <v>768</v>
      </c>
      <c r="T291" s="500" t="s">
        <v>49</v>
      </c>
      <c r="U291" s="481">
        <v>137</v>
      </c>
      <c r="V291" s="500"/>
    </row>
    <row r="292" spans="1:22">
      <c r="A292" s="500" t="s">
        <v>2992</v>
      </c>
      <c r="B292" s="500" t="s">
        <v>476</v>
      </c>
      <c r="C292" s="501">
        <v>138</v>
      </c>
      <c r="D292" s="502">
        <v>54</v>
      </c>
      <c r="E292" s="502">
        <v>54</v>
      </c>
      <c r="F292" s="502">
        <v>0</v>
      </c>
      <c r="G292" s="502">
        <v>93</v>
      </c>
      <c r="H292" s="502">
        <v>96</v>
      </c>
      <c r="I292" s="502">
        <v>117</v>
      </c>
      <c r="J292" s="511">
        <v>10</v>
      </c>
      <c r="K292" s="492">
        <v>562</v>
      </c>
      <c r="L292" s="508">
        <v>53</v>
      </c>
      <c r="M292" s="502">
        <v>83</v>
      </c>
      <c r="N292" s="502">
        <v>2</v>
      </c>
      <c r="O292" s="502">
        <v>20</v>
      </c>
      <c r="P292" s="502">
        <v>30</v>
      </c>
      <c r="Q292" s="502">
        <v>15</v>
      </c>
      <c r="R292" s="492">
        <v>203</v>
      </c>
      <c r="S292" s="494">
        <v>765</v>
      </c>
      <c r="T292" s="500" t="s">
        <v>49</v>
      </c>
      <c r="U292" s="481">
        <v>138</v>
      </c>
      <c r="V292" s="500"/>
    </row>
    <row r="293" spans="1:22">
      <c r="A293" s="500" t="s">
        <v>2993</v>
      </c>
      <c r="B293" s="500" t="s">
        <v>311</v>
      </c>
      <c r="C293" s="501">
        <v>136</v>
      </c>
      <c r="D293" s="502">
        <v>54</v>
      </c>
      <c r="E293" s="502">
        <v>54</v>
      </c>
      <c r="F293" s="502">
        <v>0</v>
      </c>
      <c r="G293" s="502">
        <v>94</v>
      </c>
      <c r="H293" s="502">
        <v>94</v>
      </c>
      <c r="I293" s="502">
        <v>126</v>
      </c>
      <c r="J293" s="511">
        <v>10</v>
      </c>
      <c r="K293" s="492">
        <v>568</v>
      </c>
      <c r="L293" s="507">
        <v>47.5</v>
      </c>
      <c r="M293" s="502">
        <v>80</v>
      </c>
      <c r="N293" s="502">
        <v>4</v>
      </c>
      <c r="O293" s="502">
        <v>20</v>
      </c>
      <c r="P293" s="502">
        <v>30</v>
      </c>
      <c r="Q293" s="502">
        <v>15</v>
      </c>
      <c r="R293" s="492">
        <v>196.5</v>
      </c>
      <c r="S293" s="494">
        <v>764.5</v>
      </c>
      <c r="T293" s="500" t="s">
        <v>49</v>
      </c>
      <c r="U293" s="481">
        <v>139</v>
      </c>
      <c r="V293" s="500"/>
    </row>
    <row r="294" spans="1:22">
      <c r="A294" s="500" t="s">
        <v>2994</v>
      </c>
      <c r="B294" s="500" t="s">
        <v>452</v>
      </c>
      <c r="C294" s="501">
        <v>138</v>
      </c>
      <c r="D294" s="502">
        <v>57</v>
      </c>
      <c r="E294" s="502">
        <v>57</v>
      </c>
      <c r="F294" s="502">
        <v>0</v>
      </c>
      <c r="G294" s="502">
        <v>95</v>
      </c>
      <c r="H294" s="502">
        <v>95</v>
      </c>
      <c r="I294" s="502">
        <v>135</v>
      </c>
      <c r="J294" s="511">
        <v>10</v>
      </c>
      <c r="K294" s="492">
        <v>587</v>
      </c>
      <c r="L294" s="507">
        <v>43</v>
      </c>
      <c r="M294" s="502">
        <v>66</v>
      </c>
      <c r="N294" s="502">
        <v>18</v>
      </c>
      <c r="O294" s="502">
        <v>20</v>
      </c>
      <c r="P294" s="502">
        <v>30</v>
      </c>
      <c r="Q294" s="502">
        <v>0</v>
      </c>
      <c r="R294" s="492">
        <v>177</v>
      </c>
      <c r="S294" s="494">
        <v>764</v>
      </c>
      <c r="T294" s="500" t="s">
        <v>49</v>
      </c>
      <c r="U294" s="481">
        <v>140</v>
      </c>
      <c r="V294" s="500"/>
    </row>
    <row r="295" spans="1:22">
      <c r="A295" s="500" t="s">
        <v>2995</v>
      </c>
      <c r="B295" s="500" t="s">
        <v>96</v>
      </c>
      <c r="C295" s="501">
        <v>139</v>
      </c>
      <c r="D295" s="502">
        <v>56</v>
      </c>
      <c r="E295" s="502">
        <v>54</v>
      </c>
      <c r="F295" s="502">
        <v>0</v>
      </c>
      <c r="G295" s="502">
        <v>94</v>
      </c>
      <c r="H295" s="502">
        <v>95</v>
      </c>
      <c r="I295" s="502">
        <v>117</v>
      </c>
      <c r="J295" s="511">
        <v>10</v>
      </c>
      <c r="K295" s="492">
        <v>565</v>
      </c>
      <c r="L295" s="507">
        <v>45</v>
      </c>
      <c r="M295" s="502">
        <v>87</v>
      </c>
      <c r="N295" s="502">
        <v>2</v>
      </c>
      <c r="O295" s="502">
        <v>20</v>
      </c>
      <c r="P295" s="502">
        <v>30</v>
      </c>
      <c r="Q295" s="502">
        <v>15</v>
      </c>
      <c r="R295" s="492">
        <v>199</v>
      </c>
      <c r="S295" s="494">
        <v>764</v>
      </c>
      <c r="T295" s="500" t="s">
        <v>49</v>
      </c>
      <c r="U295" s="481">
        <v>140</v>
      </c>
      <c r="V295" s="500"/>
    </row>
    <row r="296" spans="1:22">
      <c r="A296" s="500" t="s">
        <v>1414</v>
      </c>
      <c r="B296" s="500" t="s">
        <v>311</v>
      </c>
      <c r="C296" s="501">
        <v>138</v>
      </c>
      <c r="D296" s="502">
        <v>54</v>
      </c>
      <c r="E296" s="502">
        <v>54</v>
      </c>
      <c r="F296" s="502">
        <v>0</v>
      </c>
      <c r="G296" s="502">
        <v>94</v>
      </c>
      <c r="H296" s="502">
        <v>96</v>
      </c>
      <c r="I296" s="502">
        <v>126</v>
      </c>
      <c r="J296" s="511">
        <v>10</v>
      </c>
      <c r="K296" s="492">
        <v>572</v>
      </c>
      <c r="L296" s="508">
        <v>45</v>
      </c>
      <c r="M296" s="502">
        <v>76</v>
      </c>
      <c r="N296" s="502">
        <v>2</v>
      </c>
      <c r="O296" s="502">
        <v>20</v>
      </c>
      <c r="P296" s="502">
        <v>30</v>
      </c>
      <c r="Q296" s="502">
        <v>15</v>
      </c>
      <c r="R296" s="492">
        <v>188</v>
      </c>
      <c r="S296" s="494">
        <v>760</v>
      </c>
      <c r="T296" s="500" t="s">
        <v>49</v>
      </c>
      <c r="U296" s="481">
        <v>142</v>
      </c>
      <c r="V296" s="500"/>
    </row>
    <row r="297" spans="1:22">
      <c r="A297" s="500" t="s">
        <v>2065</v>
      </c>
      <c r="B297" s="500" t="s">
        <v>476</v>
      </c>
      <c r="C297" s="501">
        <v>137</v>
      </c>
      <c r="D297" s="502">
        <v>54</v>
      </c>
      <c r="E297" s="502">
        <v>54</v>
      </c>
      <c r="F297" s="502">
        <v>0</v>
      </c>
      <c r="G297" s="502">
        <v>92</v>
      </c>
      <c r="H297" s="502">
        <v>94</v>
      </c>
      <c r="I297" s="502">
        <v>108</v>
      </c>
      <c r="J297" s="511">
        <v>10</v>
      </c>
      <c r="K297" s="492">
        <v>549</v>
      </c>
      <c r="L297" s="508">
        <v>55</v>
      </c>
      <c r="M297" s="502">
        <v>88</v>
      </c>
      <c r="N297" s="502">
        <v>2</v>
      </c>
      <c r="O297" s="502">
        <v>20</v>
      </c>
      <c r="P297" s="502">
        <v>25</v>
      </c>
      <c r="Q297" s="502">
        <v>15</v>
      </c>
      <c r="R297" s="492">
        <v>205</v>
      </c>
      <c r="S297" s="494">
        <v>754</v>
      </c>
      <c r="T297" s="500" t="s">
        <v>49</v>
      </c>
      <c r="U297" s="481">
        <v>143</v>
      </c>
      <c r="V297" s="500"/>
    </row>
    <row r="298" spans="1:22">
      <c r="A298" s="500" t="s">
        <v>88</v>
      </c>
      <c r="B298" s="500" t="s">
        <v>353</v>
      </c>
      <c r="C298" s="501">
        <v>137</v>
      </c>
      <c r="D298" s="502">
        <v>56</v>
      </c>
      <c r="E298" s="502">
        <v>60</v>
      </c>
      <c r="F298" s="502">
        <v>0</v>
      </c>
      <c r="G298" s="502">
        <v>95</v>
      </c>
      <c r="H298" s="502">
        <v>96</v>
      </c>
      <c r="I298" s="502">
        <v>135</v>
      </c>
      <c r="J298" s="511">
        <v>10</v>
      </c>
      <c r="K298" s="492">
        <v>589</v>
      </c>
      <c r="L298" s="508">
        <v>40</v>
      </c>
      <c r="M298" s="502">
        <v>73</v>
      </c>
      <c r="N298" s="502">
        <v>2</v>
      </c>
      <c r="O298" s="502">
        <v>20</v>
      </c>
      <c r="P298" s="502">
        <v>20</v>
      </c>
      <c r="Q298" s="502">
        <v>10</v>
      </c>
      <c r="R298" s="492">
        <v>165</v>
      </c>
      <c r="S298" s="494">
        <v>754</v>
      </c>
      <c r="T298" s="500" t="s">
        <v>49</v>
      </c>
      <c r="U298" s="481">
        <v>143</v>
      </c>
      <c r="V298" s="500"/>
    </row>
    <row r="299" spans="1:22">
      <c r="A299" s="500" t="s">
        <v>2996</v>
      </c>
      <c r="B299" s="500" t="s">
        <v>96</v>
      </c>
      <c r="C299" s="501">
        <v>138</v>
      </c>
      <c r="D299" s="502">
        <v>58</v>
      </c>
      <c r="E299" s="502">
        <v>58</v>
      </c>
      <c r="F299" s="502">
        <v>0</v>
      </c>
      <c r="G299" s="502">
        <v>94</v>
      </c>
      <c r="H299" s="502">
        <v>96</v>
      </c>
      <c r="I299" s="502">
        <v>126</v>
      </c>
      <c r="J299" s="511">
        <v>10</v>
      </c>
      <c r="K299" s="492">
        <v>580</v>
      </c>
      <c r="L299" s="508">
        <v>44</v>
      </c>
      <c r="M299" s="502">
        <v>62</v>
      </c>
      <c r="N299" s="502">
        <v>2</v>
      </c>
      <c r="O299" s="502">
        <v>20</v>
      </c>
      <c r="P299" s="502">
        <v>30</v>
      </c>
      <c r="Q299" s="502">
        <v>15</v>
      </c>
      <c r="R299" s="492">
        <v>173</v>
      </c>
      <c r="S299" s="494">
        <v>753</v>
      </c>
      <c r="T299" s="500" t="s">
        <v>49</v>
      </c>
      <c r="U299" s="481">
        <v>145</v>
      </c>
      <c r="V299" s="500"/>
    </row>
    <row r="300" spans="1:22">
      <c r="A300" s="500" t="s">
        <v>1433</v>
      </c>
      <c r="B300" s="500" t="s">
        <v>353</v>
      </c>
      <c r="C300" s="501">
        <v>137</v>
      </c>
      <c r="D300" s="502">
        <v>55</v>
      </c>
      <c r="E300" s="502">
        <v>56</v>
      </c>
      <c r="F300" s="502">
        <v>0</v>
      </c>
      <c r="G300" s="502">
        <v>94</v>
      </c>
      <c r="H300" s="502">
        <v>95</v>
      </c>
      <c r="I300" s="502">
        <v>108</v>
      </c>
      <c r="J300" s="511">
        <v>10</v>
      </c>
      <c r="K300" s="492">
        <v>555</v>
      </c>
      <c r="L300" s="508">
        <v>48</v>
      </c>
      <c r="M300" s="502">
        <v>83</v>
      </c>
      <c r="N300" s="502">
        <v>2</v>
      </c>
      <c r="O300" s="502">
        <v>20</v>
      </c>
      <c r="P300" s="502">
        <v>30</v>
      </c>
      <c r="Q300" s="502">
        <v>15</v>
      </c>
      <c r="R300" s="492">
        <v>198</v>
      </c>
      <c r="S300" s="494">
        <v>753</v>
      </c>
      <c r="T300" s="500" t="s">
        <v>49</v>
      </c>
      <c r="U300" s="481">
        <v>145</v>
      </c>
      <c r="V300" s="500"/>
    </row>
    <row r="301" spans="1:22">
      <c r="A301" s="500" t="s">
        <v>1403</v>
      </c>
      <c r="B301" s="500" t="s">
        <v>353</v>
      </c>
      <c r="C301" s="501">
        <v>138</v>
      </c>
      <c r="D301" s="502">
        <v>56</v>
      </c>
      <c r="E301" s="502">
        <v>55</v>
      </c>
      <c r="F301" s="502">
        <v>0</v>
      </c>
      <c r="G301" s="502">
        <v>96</v>
      </c>
      <c r="H301" s="502">
        <v>96</v>
      </c>
      <c r="I301" s="502">
        <v>126</v>
      </c>
      <c r="J301" s="511">
        <v>10</v>
      </c>
      <c r="K301" s="492">
        <v>577</v>
      </c>
      <c r="L301" s="507">
        <v>45</v>
      </c>
      <c r="M301" s="502">
        <v>76</v>
      </c>
      <c r="N301" s="502">
        <v>2</v>
      </c>
      <c r="O301" s="502">
        <v>20</v>
      </c>
      <c r="P301" s="502">
        <v>15</v>
      </c>
      <c r="Q301" s="502">
        <v>15</v>
      </c>
      <c r="R301" s="492">
        <v>173</v>
      </c>
      <c r="S301" s="494">
        <v>750</v>
      </c>
      <c r="T301" s="500" t="s">
        <v>49</v>
      </c>
      <c r="U301" s="481">
        <v>147</v>
      </c>
      <c r="V301" s="500"/>
    </row>
    <row r="302" spans="1:22">
      <c r="A302" s="500" t="s">
        <v>2997</v>
      </c>
      <c r="B302" s="500" t="s">
        <v>311</v>
      </c>
      <c r="C302" s="501">
        <v>138</v>
      </c>
      <c r="D302" s="502">
        <v>53</v>
      </c>
      <c r="E302" s="502">
        <v>53</v>
      </c>
      <c r="F302" s="502">
        <v>0</v>
      </c>
      <c r="G302" s="502">
        <v>94</v>
      </c>
      <c r="H302" s="502">
        <v>95</v>
      </c>
      <c r="I302" s="502">
        <v>99</v>
      </c>
      <c r="J302" s="511">
        <v>10</v>
      </c>
      <c r="K302" s="492">
        <v>542</v>
      </c>
      <c r="L302" s="507">
        <v>50</v>
      </c>
      <c r="M302" s="502">
        <v>81</v>
      </c>
      <c r="N302" s="502">
        <v>2</v>
      </c>
      <c r="O302" s="502">
        <v>20</v>
      </c>
      <c r="P302" s="502">
        <v>30</v>
      </c>
      <c r="Q302" s="502">
        <v>15</v>
      </c>
      <c r="R302" s="492">
        <v>198</v>
      </c>
      <c r="S302" s="494">
        <v>740</v>
      </c>
      <c r="T302" s="500" t="s">
        <v>49</v>
      </c>
      <c r="U302" s="481">
        <v>148</v>
      </c>
      <c r="V302" s="500"/>
    </row>
    <row r="303" spans="1:22">
      <c r="A303" s="500" t="s">
        <v>2998</v>
      </c>
      <c r="B303" s="500" t="s">
        <v>96</v>
      </c>
      <c r="C303" s="501">
        <v>137</v>
      </c>
      <c r="D303" s="502">
        <v>54</v>
      </c>
      <c r="E303" s="502">
        <v>57</v>
      </c>
      <c r="F303" s="502">
        <v>0</v>
      </c>
      <c r="G303" s="502">
        <v>93</v>
      </c>
      <c r="H303" s="502">
        <v>95</v>
      </c>
      <c r="I303" s="502">
        <v>90</v>
      </c>
      <c r="J303" s="511">
        <v>10</v>
      </c>
      <c r="K303" s="492">
        <v>536</v>
      </c>
      <c r="L303" s="508">
        <v>55</v>
      </c>
      <c r="M303" s="502">
        <v>91</v>
      </c>
      <c r="N303" s="502">
        <v>2</v>
      </c>
      <c r="O303" s="502">
        <v>20</v>
      </c>
      <c r="P303" s="502">
        <v>30</v>
      </c>
      <c r="Q303" s="502">
        <v>5</v>
      </c>
      <c r="R303" s="492">
        <v>203</v>
      </c>
      <c r="S303" s="494">
        <v>739</v>
      </c>
      <c r="T303" s="500" t="s">
        <v>49</v>
      </c>
      <c r="U303" s="481">
        <v>149</v>
      </c>
      <c r="V303" s="500"/>
    </row>
    <row r="304" spans="1:22">
      <c r="A304" s="500" t="s">
        <v>2999</v>
      </c>
      <c r="B304" s="500" t="s">
        <v>473</v>
      </c>
      <c r="C304" s="501">
        <v>136</v>
      </c>
      <c r="D304" s="502">
        <v>50</v>
      </c>
      <c r="E304" s="502">
        <v>51</v>
      </c>
      <c r="F304" s="502">
        <v>0</v>
      </c>
      <c r="G304" s="502">
        <v>89</v>
      </c>
      <c r="H304" s="502">
        <v>90</v>
      </c>
      <c r="I304" s="502">
        <v>99</v>
      </c>
      <c r="J304" s="511">
        <v>10</v>
      </c>
      <c r="K304" s="492">
        <v>525</v>
      </c>
      <c r="L304" s="508">
        <v>50</v>
      </c>
      <c r="M304" s="502">
        <v>90</v>
      </c>
      <c r="N304" s="502">
        <v>2</v>
      </c>
      <c r="O304" s="502">
        <v>20</v>
      </c>
      <c r="P304" s="502">
        <v>30</v>
      </c>
      <c r="Q304" s="502">
        <v>15</v>
      </c>
      <c r="R304" s="492">
        <v>207</v>
      </c>
      <c r="S304" s="494">
        <v>732</v>
      </c>
      <c r="T304" s="500" t="s">
        <v>49</v>
      </c>
      <c r="U304" s="481">
        <v>150</v>
      </c>
      <c r="V304" s="500"/>
    </row>
    <row r="305" spans="1:22">
      <c r="A305" s="500" t="s">
        <v>1537</v>
      </c>
      <c r="B305" s="500" t="s">
        <v>353</v>
      </c>
      <c r="C305" s="501">
        <v>141</v>
      </c>
      <c r="D305" s="502">
        <v>55</v>
      </c>
      <c r="E305" s="502">
        <v>57</v>
      </c>
      <c r="F305" s="502">
        <v>0</v>
      </c>
      <c r="G305" s="502">
        <v>95</v>
      </c>
      <c r="H305" s="502">
        <v>95</v>
      </c>
      <c r="I305" s="502">
        <v>126</v>
      </c>
      <c r="J305" s="511">
        <v>10</v>
      </c>
      <c r="K305" s="492">
        <v>579</v>
      </c>
      <c r="L305" s="508">
        <v>25</v>
      </c>
      <c r="M305" s="502">
        <v>80</v>
      </c>
      <c r="N305" s="502">
        <v>2</v>
      </c>
      <c r="O305" s="502">
        <v>20</v>
      </c>
      <c r="P305" s="502">
        <v>15</v>
      </c>
      <c r="Q305" s="502">
        <v>10</v>
      </c>
      <c r="R305" s="492">
        <v>152</v>
      </c>
      <c r="S305" s="494">
        <v>731</v>
      </c>
      <c r="T305" s="500" t="s">
        <v>49</v>
      </c>
      <c r="U305" s="481">
        <v>151</v>
      </c>
      <c r="V305" s="500"/>
    </row>
    <row r="306" spans="1:22">
      <c r="A306" s="522" t="s">
        <v>1424</v>
      </c>
      <c r="B306" s="522" t="s">
        <v>353</v>
      </c>
      <c r="C306" s="501">
        <v>136</v>
      </c>
      <c r="D306" s="502">
        <v>53</v>
      </c>
      <c r="E306" s="502">
        <v>55</v>
      </c>
      <c r="F306" s="502">
        <v>0</v>
      </c>
      <c r="G306" s="502">
        <v>94</v>
      </c>
      <c r="H306" s="502">
        <v>94</v>
      </c>
      <c r="I306" s="502">
        <v>81</v>
      </c>
      <c r="J306" s="511">
        <v>10</v>
      </c>
      <c r="K306" s="492">
        <v>523</v>
      </c>
      <c r="L306" s="507">
        <v>40</v>
      </c>
      <c r="M306" s="502">
        <v>76</v>
      </c>
      <c r="N306" s="502">
        <v>2</v>
      </c>
      <c r="O306" s="502">
        <v>20</v>
      </c>
      <c r="P306" s="502">
        <v>10</v>
      </c>
      <c r="Q306" s="502">
        <v>15</v>
      </c>
      <c r="R306" s="492">
        <v>163</v>
      </c>
      <c r="S306" s="494">
        <v>686</v>
      </c>
      <c r="T306" s="500" t="s">
        <v>49</v>
      </c>
      <c r="U306" s="481">
        <v>152</v>
      </c>
      <c r="V306" s="500"/>
    </row>
    <row r="307" spans="1:22">
      <c r="A307" s="500" t="s">
        <v>3000</v>
      </c>
      <c r="B307" s="500" t="s">
        <v>462</v>
      </c>
      <c r="C307" s="501">
        <v>137</v>
      </c>
      <c r="D307" s="502">
        <v>52</v>
      </c>
      <c r="E307" s="502">
        <v>54</v>
      </c>
      <c r="F307" s="502">
        <v>0</v>
      </c>
      <c r="G307" s="502">
        <v>92</v>
      </c>
      <c r="H307" s="502">
        <v>93</v>
      </c>
      <c r="I307" s="502">
        <v>99</v>
      </c>
      <c r="J307" s="511">
        <v>10</v>
      </c>
      <c r="K307" s="492">
        <v>537</v>
      </c>
      <c r="L307" s="508">
        <v>48</v>
      </c>
      <c r="M307" s="502">
        <v>61</v>
      </c>
      <c r="N307" s="502">
        <v>18</v>
      </c>
      <c r="O307" s="502">
        <v>20</v>
      </c>
      <c r="P307" s="502">
        <v>0</v>
      </c>
      <c r="Q307" s="502">
        <v>0</v>
      </c>
      <c r="R307" s="492">
        <v>147</v>
      </c>
      <c r="S307" s="494">
        <v>684</v>
      </c>
      <c r="T307" s="500" t="s">
        <v>49</v>
      </c>
      <c r="U307" s="481">
        <v>153</v>
      </c>
      <c r="V307" s="500"/>
    </row>
    <row r="308" spans="1:22">
      <c r="A308" s="500" t="s">
        <v>3001</v>
      </c>
      <c r="B308" s="500" t="s">
        <v>476</v>
      </c>
      <c r="C308" s="501">
        <v>137</v>
      </c>
      <c r="D308" s="502">
        <v>43</v>
      </c>
      <c r="E308" s="502">
        <v>41</v>
      </c>
      <c r="F308" s="502">
        <v>0</v>
      </c>
      <c r="G308" s="502">
        <v>92</v>
      </c>
      <c r="H308" s="502">
        <v>93</v>
      </c>
      <c r="I308" s="502">
        <v>81</v>
      </c>
      <c r="J308" s="511">
        <v>10</v>
      </c>
      <c r="K308" s="492">
        <v>497</v>
      </c>
      <c r="L308" s="508">
        <v>38</v>
      </c>
      <c r="M308" s="502">
        <v>77</v>
      </c>
      <c r="N308" s="502">
        <v>2</v>
      </c>
      <c r="O308" s="502">
        <v>20</v>
      </c>
      <c r="P308" s="502">
        <v>30</v>
      </c>
      <c r="Q308" s="502">
        <v>15</v>
      </c>
      <c r="R308" s="492">
        <v>182</v>
      </c>
      <c r="S308" s="494">
        <v>679</v>
      </c>
      <c r="T308" s="500" t="s">
        <v>49</v>
      </c>
      <c r="U308" s="481">
        <v>154</v>
      </c>
      <c r="V308" s="500"/>
    </row>
    <row r="309" spans="1:22">
      <c r="A309" s="500" t="s">
        <v>3002</v>
      </c>
      <c r="B309" s="500" t="s">
        <v>462</v>
      </c>
      <c r="C309" s="501">
        <v>136</v>
      </c>
      <c r="D309" s="502">
        <v>49</v>
      </c>
      <c r="E309" s="502">
        <v>49</v>
      </c>
      <c r="F309" s="502">
        <v>0</v>
      </c>
      <c r="G309" s="502">
        <v>90</v>
      </c>
      <c r="H309" s="502">
        <v>92</v>
      </c>
      <c r="I309" s="502">
        <v>99</v>
      </c>
      <c r="J309" s="511">
        <v>10</v>
      </c>
      <c r="K309" s="492">
        <v>525</v>
      </c>
      <c r="L309" s="508">
        <v>48</v>
      </c>
      <c r="M309" s="502">
        <v>77</v>
      </c>
      <c r="N309" s="502">
        <v>0</v>
      </c>
      <c r="O309" s="502">
        <v>20</v>
      </c>
      <c r="P309" s="502">
        <v>0</v>
      </c>
      <c r="Q309" s="502">
        <v>0</v>
      </c>
      <c r="R309" s="492">
        <v>145</v>
      </c>
      <c r="S309" s="494">
        <v>670</v>
      </c>
      <c r="T309" s="500" t="s">
        <v>49</v>
      </c>
      <c r="U309" s="481">
        <v>155</v>
      </c>
      <c r="V309" s="500"/>
    </row>
    <row r="310" spans="1:22">
      <c r="A310" s="522" t="s">
        <v>3003</v>
      </c>
      <c r="B310" s="522" t="s">
        <v>462</v>
      </c>
      <c r="C310" s="501">
        <v>134</v>
      </c>
      <c r="D310" s="502">
        <v>48</v>
      </c>
      <c r="E310" s="502">
        <v>48</v>
      </c>
      <c r="F310" s="502">
        <v>-1</v>
      </c>
      <c r="G310" s="502">
        <v>92</v>
      </c>
      <c r="H310" s="502">
        <v>94</v>
      </c>
      <c r="I310" s="502">
        <v>99</v>
      </c>
      <c r="J310" s="511">
        <v>10</v>
      </c>
      <c r="K310" s="492">
        <v>524</v>
      </c>
      <c r="L310" s="507">
        <v>46</v>
      </c>
      <c r="M310" s="502">
        <v>69</v>
      </c>
      <c r="N310" s="502">
        <v>2</v>
      </c>
      <c r="O310" s="502">
        <v>20</v>
      </c>
      <c r="P310" s="502">
        <v>0</v>
      </c>
      <c r="Q310" s="502">
        <v>0</v>
      </c>
      <c r="R310" s="492">
        <v>137</v>
      </c>
      <c r="S310" s="494">
        <v>661</v>
      </c>
      <c r="T310" s="522" t="s">
        <v>49</v>
      </c>
      <c r="U310" s="481">
        <v>156</v>
      </c>
      <c r="V310" s="500"/>
    </row>
    <row r="311" spans="1:22">
      <c r="A311" s="500" t="s">
        <v>3004</v>
      </c>
      <c r="B311" s="500" t="s">
        <v>462</v>
      </c>
      <c r="C311" s="501">
        <v>135</v>
      </c>
      <c r="D311" s="502">
        <v>53</v>
      </c>
      <c r="E311" s="502">
        <v>54</v>
      </c>
      <c r="F311" s="502">
        <v>0</v>
      </c>
      <c r="G311" s="502">
        <v>90</v>
      </c>
      <c r="H311" s="502">
        <v>93</v>
      </c>
      <c r="I311" s="502">
        <v>81</v>
      </c>
      <c r="J311" s="511">
        <v>10</v>
      </c>
      <c r="K311" s="492">
        <v>516</v>
      </c>
      <c r="L311" s="507">
        <v>35</v>
      </c>
      <c r="M311" s="502">
        <v>69</v>
      </c>
      <c r="N311" s="502">
        <v>0</v>
      </c>
      <c r="O311" s="502">
        <v>20</v>
      </c>
      <c r="P311" s="502">
        <v>0</v>
      </c>
      <c r="Q311" s="502">
        <v>0</v>
      </c>
      <c r="R311" s="492">
        <v>124</v>
      </c>
      <c r="S311" s="494">
        <v>640</v>
      </c>
      <c r="T311" s="500" t="s">
        <v>49</v>
      </c>
      <c r="U311" s="481">
        <v>157</v>
      </c>
      <c r="V311" s="500"/>
    </row>
    <row r="312" spans="1:22">
      <c r="A312" s="522" t="s">
        <v>1414</v>
      </c>
      <c r="B312" s="522" t="s">
        <v>353</v>
      </c>
      <c r="C312" s="501">
        <v>139</v>
      </c>
      <c r="D312" s="502">
        <v>56</v>
      </c>
      <c r="E312" s="502">
        <v>59</v>
      </c>
      <c r="F312" s="502">
        <v>0</v>
      </c>
      <c r="G312" s="502">
        <v>94</v>
      </c>
      <c r="H312" s="502">
        <v>95</v>
      </c>
      <c r="I312" s="502">
        <v>117</v>
      </c>
      <c r="J312" s="511">
        <v>10</v>
      </c>
      <c r="K312" s="492">
        <v>570</v>
      </c>
      <c r="L312" s="507">
        <v>11.25</v>
      </c>
      <c r="M312" s="502">
        <v>40</v>
      </c>
      <c r="N312" s="502">
        <v>1</v>
      </c>
      <c r="O312" s="502">
        <v>10</v>
      </c>
      <c r="P312" s="502">
        <v>0</v>
      </c>
      <c r="Q312" s="502">
        <v>0</v>
      </c>
      <c r="R312" s="492">
        <v>62.25</v>
      </c>
      <c r="S312" s="494">
        <v>632.25</v>
      </c>
      <c r="T312" s="500" t="s">
        <v>49</v>
      </c>
      <c r="U312" s="481">
        <v>158</v>
      </c>
      <c r="V312" s="500"/>
    </row>
    <row r="313" spans="1:22">
      <c r="A313" s="500" t="s">
        <v>2446</v>
      </c>
      <c r="B313" s="500" t="s">
        <v>476</v>
      </c>
      <c r="C313" s="501">
        <v>101</v>
      </c>
      <c r="D313" s="502">
        <v>32</v>
      </c>
      <c r="E313" s="502">
        <v>32</v>
      </c>
      <c r="F313" s="502">
        <v>0</v>
      </c>
      <c r="G313" s="502">
        <v>89</v>
      </c>
      <c r="H313" s="502">
        <v>90</v>
      </c>
      <c r="I313" s="502">
        <v>72</v>
      </c>
      <c r="J313" s="511">
        <v>10</v>
      </c>
      <c r="K313" s="492">
        <v>426</v>
      </c>
      <c r="L313" s="508">
        <v>51</v>
      </c>
      <c r="M313" s="502">
        <v>73</v>
      </c>
      <c r="N313" s="502">
        <v>0</v>
      </c>
      <c r="O313" s="502">
        <v>20</v>
      </c>
      <c r="P313" s="502">
        <v>30</v>
      </c>
      <c r="Q313" s="502">
        <v>10</v>
      </c>
      <c r="R313" s="492">
        <v>184</v>
      </c>
      <c r="S313" s="494">
        <v>610</v>
      </c>
      <c r="T313" s="500" t="s">
        <v>49</v>
      </c>
      <c r="U313" s="481">
        <v>159</v>
      </c>
      <c r="V313" s="500"/>
    </row>
    <row r="314" spans="1:22">
      <c r="A314" s="500" t="s">
        <v>3005</v>
      </c>
      <c r="B314" s="500" t="s">
        <v>161</v>
      </c>
      <c r="C314" s="501">
        <v>106</v>
      </c>
      <c r="D314" s="502">
        <v>21</v>
      </c>
      <c r="E314" s="502">
        <v>24</v>
      </c>
      <c r="F314" s="502">
        <v>-1</v>
      </c>
      <c r="G314" s="502">
        <v>85</v>
      </c>
      <c r="H314" s="502">
        <v>88</v>
      </c>
      <c r="I314" s="502">
        <v>36</v>
      </c>
      <c r="J314" s="511">
        <v>10</v>
      </c>
      <c r="K314" s="492">
        <v>369</v>
      </c>
      <c r="L314" s="508">
        <v>53</v>
      </c>
      <c r="M314" s="502">
        <v>86</v>
      </c>
      <c r="N314" s="502">
        <v>2</v>
      </c>
      <c r="O314" s="502">
        <v>20</v>
      </c>
      <c r="P314" s="502">
        <v>30</v>
      </c>
      <c r="Q314" s="502">
        <v>15</v>
      </c>
      <c r="R314" s="492">
        <v>206</v>
      </c>
      <c r="S314" s="494">
        <v>575</v>
      </c>
      <c r="T314" s="522" t="s">
        <v>49</v>
      </c>
      <c r="U314" s="481">
        <v>160</v>
      </c>
      <c r="V314" s="500"/>
    </row>
    <row r="315" spans="1:22">
      <c r="A315" s="500" t="s">
        <v>3006</v>
      </c>
      <c r="B315" s="500" t="s">
        <v>147</v>
      </c>
      <c r="C315" s="501">
        <v>120</v>
      </c>
      <c r="D315" s="502">
        <v>30</v>
      </c>
      <c r="E315" s="502">
        <v>35</v>
      </c>
      <c r="F315" s="502">
        <v>0</v>
      </c>
      <c r="G315" s="502">
        <v>70</v>
      </c>
      <c r="H315" s="502">
        <v>85</v>
      </c>
      <c r="I315" s="502">
        <v>72</v>
      </c>
      <c r="J315" s="511">
        <v>10</v>
      </c>
      <c r="K315" s="492">
        <v>422</v>
      </c>
      <c r="L315" s="508">
        <v>30</v>
      </c>
      <c r="M315" s="502">
        <v>73</v>
      </c>
      <c r="N315" s="502">
        <v>2</v>
      </c>
      <c r="O315" s="502">
        <v>20</v>
      </c>
      <c r="P315" s="502">
        <v>0</v>
      </c>
      <c r="Q315" s="502">
        <v>5</v>
      </c>
      <c r="R315" s="492">
        <v>130</v>
      </c>
      <c r="S315" s="494">
        <v>552</v>
      </c>
      <c r="T315" s="500" t="s">
        <v>49</v>
      </c>
      <c r="U315" s="481">
        <v>161</v>
      </c>
      <c r="V315" s="500"/>
    </row>
    <row r="316" spans="1:22">
      <c r="A316" s="500" t="s">
        <v>3007</v>
      </c>
      <c r="B316" s="500" t="s">
        <v>320</v>
      </c>
      <c r="C316" s="501">
        <v>114</v>
      </c>
      <c r="D316" s="502">
        <v>18</v>
      </c>
      <c r="E316" s="502">
        <v>17</v>
      </c>
      <c r="F316" s="502">
        <v>0</v>
      </c>
      <c r="G316" s="502">
        <v>83</v>
      </c>
      <c r="H316" s="502">
        <v>90</v>
      </c>
      <c r="I316" s="502">
        <v>9</v>
      </c>
      <c r="J316" s="511">
        <v>10</v>
      </c>
      <c r="K316" s="492">
        <v>341</v>
      </c>
      <c r="L316" s="508">
        <v>49</v>
      </c>
      <c r="M316" s="502">
        <v>94</v>
      </c>
      <c r="N316" s="502">
        <v>0</v>
      </c>
      <c r="O316" s="502">
        <v>20</v>
      </c>
      <c r="P316" s="502">
        <v>10</v>
      </c>
      <c r="Q316" s="502">
        <v>10</v>
      </c>
      <c r="R316" s="492">
        <v>183</v>
      </c>
      <c r="S316" s="494">
        <v>524</v>
      </c>
      <c r="T316" s="500" t="s">
        <v>49</v>
      </c>
      <c r="U316" s="481">
        <v>162</v>
      </c>
      <c r="V316" s="500"/>
    </row>
    <row r="317" spans="1:22">
      <c r="A317" s="522" t="s">
        <v>3008</v>
      </c>
      <c r="B317" s="522" t="s">
        <v>462</v>
      </c>
      <c r="C317" s="501">
        <v>136</v>
      </c>
      <c r="D317" s="502">
        <v>54</v>
      </c>
      <c r="E317" s="502">
        <v>54</v>
      </c>
      <c r="F317" s="502">
        <v>0</v>
      </c>
      <c r="G317" s="502">
        <v>93</v>
      </c>
      <c r="H317" s="502">
        <v>94</v>
      </c>
      <c r="I317" s="502">
        <v>81</v>
      </c>
      <c r="J317" s="511">
        <v>10</v>
      </c>
      <c r="K317" s="492">
        <v>522</v>
      </c>
      <c r="L317" s="507"/>
      <c r="M317" s="502"/>
      <c r="N317" s="502"/>
      <c r="O317" s="502"/>
      <c r="P317" s="502"/>
      <c r="Q317" s="502"/>
      <c r="R317" s="492">
        <v>0</v>
      </c>
      <c r="S317" s="494">
        <v>522</v>
      </c>
      <c r="T317" s="522" t="s">
        <v>49</v>
      </c>
      <c r="U317" s="481">
        <v>163</v>
      </c>
      <c r="V317" s="500" t="s">
        <v>755</v>
      </c>
    </row>
    <row r="318" spans="1:22">
      <c r="A318" s="500" t="s">
        <v>3009</v>
      </c>
      <c r="B318" s="500" t="s">
        <v>462</v>
      </c>
      <c r="C318" s="501">
        <v>134</v>
      </c>
      <c r="D318" s="502">
        <v>49</v>
      </c>
      <c r="E318" s="502">
        <v>50</v>
      </c>
      <c r="F318" s="502">
        <v>0</v>
      </c>
      <c r="G318" s="502">
        <v>92</v>
      </c>
      <c r="H318" s="502">
        <v>93</v>
      </c>
      <c r="I318" s="502">
        <v>90</v>
      </c>
      <c r="J318" s="511">
        <v>10</v>
      </c>
      <c r="K318" s="492">
        <v>518</v>
      </c>
      <c r="L318" s="471"/>
      <c r="M318" s="502"/>
      <c r="N318" s="502"/>
      <c r="O318" s="502"/>
      <c r="P318" s="502"/>
      <c r="Q318" s="502"/>
      <c r="R318" s="492">
        <v>0</v>
      </c>
      <c r="S318" s="494">
        <v>518</v>
      </c>
      <c r="T318" s="500" t="s">
        <v>49</v>
      </c>
      <c r="U318" s="481">
        <v>164</v>
      </c>
      <c r="V318" s="500" t="s">
        <v>755</v>
      </c>
    </row>
    <row r="319" spans="1:22">
      <c r="A319" s="500" t="s">
        <v>212</v>
      </c>
      <c r="B319" s="500" t="s">
        <v>212</v>
      </c>
      <c r="C319" s="501">
        <v>60</v>
      </c>
      <c r="D319" s="502">
        <v>14</v>
      </c>
      <c r="E319" s="502">
        <v>17</v>
      </c>
      <c r="F319" s="502">
        <v>0</v>
      </c>
      <c r="G319" s="502">
        <v>70</v>
      </c>
      <c r="H319" s="502">
        <v>85</v>
      </c>
      <c r="I319" s="502">
        <v>1</v>
      </c>
      <c r="J319" s="511">
        <v>10</v>
      </c>
      <c r="K319" s="492">
        <v>257</v>
      </c>
      <c r="L319" s="507">
        <v>47</v>
      </c>
      <c r="M319" s="502">
        <v>56</v>
      </c>
      <c r="N319" s="502">
        <v>2</v>
      </c>
      <c r="O319" s="502">
        <v>20</v>
      </c>
      <c r="P319" s="502">
        <v>30</v>
      </c>
      <c r="Q319" s="502">
        <v>15</v>
      </c>
      <c r="R319" s="492">
        <v>170</v>
      </c>
      <c r="S319" s="494">
        <v>427</v>
      </c>
      <c r="T319" s="500" t="s">
        <v>49</v>
      </c>
      <c r="U319" s="481">
        <v>165</v>
      </c>
      <c r="V319" s="500"/>
    </row>
    <row r="320" spans="1:22">
      <c r="A320" s="500" t="s">
        <v>3010</v>
      </c>
      <c r="B320" s="500" t="s">
        <v>320</v>
      </c>
      <c r="C320" s="501">
        <v>50</v>
      </c>
      <c r="D320" s="502">
        <v>9</v>
      </c>
      <c r="E320" s="502">
        <v>9</v>
      </c>
      <c r="F320" s="502">
        <v>0</v>
      </c>
      <c r="G320" s="502">
        <v>70</v>
      </c>
      <c r="H320" s="502">
        <v>85</v>
      </c>
      <c r="I320" s="502">
        <v>1</v>
      </c>
      <c r="J320" s="511">
        <v>10</v>
      </c>
      <c r="K320" s="492">
        <v>234</v>
      </c>
      <c r="L320" s="508">
        <v>47.5</v>
      </c>
      <c r="M320" s="502">
        <v>82</v>
      </c>
      <c r="N320" s="502">
        <v>2</v>
      </c>
      <c r="O320" s="502">
        <v>20</v>
      </c>
      <c r="P320" s="502">
        <v>0</v>
      </c>
      <c r="Q320" s="502">
        <v>5</v>
      </c>
      <c r="R320" s="492">
        <v>156.5</v>
      </c>
      <c r="S320" s="494">
        <v>390.5</v>
      </c>
      <c r="T320" s="500" t="s">
        <v>49</v>
      </c>
      <c r="U320" s="481">
        <v>166</v>
      </c>
      <c r="V320" s="500"/>
    </row>
    <row r="321" spans="1:22">
      <c r="A321" s="500" t="s">
        <v>3011</v>
      </c>
      <c r="B321" s="500" t="s">
        <v>202</v>
      </c>
      <c r="C321" s="501">
        <v>148</v>
      </c>
      <c r="D321" s="502">
        <v>66</v>
      </c>
      <c r="E321" s="502">
        <v>61</v>
      </c>
      <c r="F321" s="502">
        <v>0</v>
      </c>
      <c r="G321" s="502">
        <v>98</v>
      </c>
      <c r="H321" s="502">
        <v>99</v>
      </c>
      <c r="I321" s="502">
        <v>225</v>
      </c>
      <c r="J321" s="511">
        <v>10</v>
      </c>
      <c r="K321" s="492">
        <v>707</v>
      </c>
      <c r="L321" s="507">
        <v>55</v>
      </c>
      <c r="M321" s="502">
        <v>95</v>
      </c>
      <c r="N321" s="502">
        <v>18</v>
      </c>
      <c r="O321" s="502">
        <v>20</v>
      </c>
      <c r="P321" s="502">
        <v>30</v>
      </c>
      <c r="Q321" s="502">
        <v>15</v>
      </c>
      <c r="R321" s="492">
        <v>233</v>
      </c>
      <c r="S321" s="494">
        <v>940</v>
      </c>
      <c r="T321" s="500" t="s">
        <v>867</v>
      </c>
      <c r="U321" s="481">
        <v>1</v>
      </c>
      <c r="V321" s="500" t="s">
        <v>1924</v>
      </c>
    </row>
    <row r="322" spans="1:22">
      <c r="A322" s="500" t="s">
        <v>426</v>
      </c>
      <c r="B322" s="500" t="s">
        <v>779</v>
      </c>
      <c r="C322" s="501">
        <v>149</v>
      </c>
      <c r="D322" s="502">
        <v>64</v>
      </c>
      <c r="E322" s="502">
        <v>59</v>
      </c>
      <c r="F322" s="502">
        <v>0</v>
      </c>
      <c r="G322" s="502">
        <v>98</v>
      </c>
      <c r="H322" s="502">
        <v>98</v>
      </c>
      <c r="I322" s="502">
        <v>225</v>
      </c>
      <c r="J322" s="511">
        <v>10</v>
      </c>
      <c r="K322" s="492">
        <v>703</v>
      </c>
      <c r="L322" s="507">
        <v>55</v>
      </c>
      <c r="M322" s="502">
        <v>92</v>
      </c>
      <c r="N322" s="502">
        <v>20</v>
      </c>
      <c r="O322" s="502">
        <v>20</v>
      </c>
      <c r="P322" s="502">
        <v>30</v>
      </c>
      <c r="Q322" s="502">
        <v>15</v>
      </c>
      <c r="R322" s="492">
        <v>232</v>
      </c>
      <c r="S322" s="494">
        <v>935</v>
      </c>
      <c r="T322" s="500" t="s">
        <v>867</v>
      </c>
      <c r="U322" s="481">
        <v>2</v>
      </c>
      <c r="V322" s="522" t="s">
        <v>3012</v>
      </c>
    </row>
    <row r="323" spans="1:22">
      <c r="A323" s="500" t="s">
        <v>359</v>
      </c>
      <c r="B323" s="500" t="s">
        <v>202</v>
      </c>
      <c r="C323" s="501">
        <v>146</v>
      </c>
      <c r="D323" s="502">
        <v>64</v>
      </c>
      <c r="E323" s="502">
        <v>61</v>
      </c>
      <c r="F323" s="502">
        <v>0</v>
      </c>
      <c r="G323" s="502">
        <v>96</v>
      </c>
      <c r="H323" s="502">
        <v>97</v>
      </c>
      <c r="I323" s="502">
        <v>225</v>
      </c>
      <c r="J323" s="511">
        <v>10</v>
      </c>
      <c r="K323" s="492">
        <v>699</v>
      </c>
      <c r="L323" s="507">
        <v>55</v>
      </c>
      <c r="M323" s="502">
        <v>96</v>
      </c>
      <c r="N323" s="502">
        <v>16</v>
      </c>
      <c r="O323" s="502">
        <v>20</v>
      </c>
      <c r="P323" s="502">
        <v>30</v>
      </c>
      <c r="Q323" s="502">
        <v>15</v>
      </c>
      <c r="R323" s="492">
        <v>232</v>
      </c>
      <c r="S323" s="494">
        <v>931</v>
      </c>
      <c r="T323" s="500" t="s">
        <v>867</v>
      </c>
      <c r="U323" s="481">
        <v>3</v>
      </c>
      <c r="V323" s="522" t="s">
        <v>58</v>
      </c>
    </row>
    <row r="324" spans="1:22">
      <c r="A324" s="500" t="s">
        <v>667</v>
      </c>
      <c r="B324" s="500" t="s">
        <v>2541</v>
      </c>
      <c r="C324" s="501">
        <v>149</v>
      </c>
      <c r="D324" s="502">
        <v>60</v>
      </c>
      <c r="E324" s="502">
        <v>59</v>
      </c>
      <c r="F324" s="502">
        <v>0</v>
      </c>
      <c r="G324" s="502">
        <v>96</v>
      </c>
      <c r="H324" s="502">
        <v>99</v>
      </c>
      <c r="I324" s="502">
        <v>225</v>
      </c>
      <c r="J324" s="510">
        <v>10</v>
      </c>
      <c r="K324" s="492">
        <v>698</v>
      </c>
      <c r="L324" s="507">
        <v>55</v>
      </c>
      <c r="M324" s="502">
        <v>95</v>
      </c>
      <c r="N324" s="502">
        <v>18</v>
      </c>
      <c r="O324" s="502">
        <v>20</v>
      </c>
      <c r="P324" s="502">
        <v>30</v>
      </c>
      <c r="Q324" s="502">
        <v>15</v>
      </c>
      <c r="R324" s="492">
        <v>233</v>
      </c>
      <c r="S324" s="494">
        <v>931</v>
      </c>
      <c r="T324" s="500" t="s">
        <v>867</v>
      </c>
      <c r="U324" s="481">
        <v>3</v>
      </c>
      <c r="V324" s="522" t="s">
        <v>58</v>
      </c>
    </row>
    <row r="325" spans="1:22">
      <c r="A325" s="500" t="s">
        <v>544</v>
      </c>
      <c r="B325" s="500" t="s">
        <v>779</v>
      </c>
      <c r="C325" s="501">
        <v>148</v>
      </c>
      <c r="D325" s="502">
        <v>60</v>
      </c>
      <c r="E325" s="502">
        <v>57</v>
      </c>
      <c r="F325" s="502">
        <v>0</v>
      </c>
      <c r="G325" s="502">
        <v>97</v>
      </c>
      <c r="H325" s="502">
        <v>99</v>
      </c>
      <c r="I325" s="502">
        <v>225</v>
      </c>
      <c r="J325" s="511">
        <v>10</v>
      </c>
      <c r="K325" s="492">
        <v>696</v>
      </c>
      <c r="L325" s="507">
        <v>55</v>
      </c>
      <c r="M325" s="502">
        <v>94</v>
      </c>
      <c r="N325" s="502">
        <v>20</v>
      </c>
      <c r="O325" s="502">
        <v>20</v>
      </c>
      <c r="P325" s="502">
        <v>30</v>
      </c>
      <c r="Q325" s="502">
        <v>15</v>
      </c>
      <c r="R325" s="492">
        <v>234</v>
      </c>
      <c r="S325" s="494">
        <v>930</v>
      </c>
      <c r="T325" s="500" t="s">
        <v>867</v>
      </c>
      <c r="U325" s="481">
        <v>5</v>
      </c>
      <c r="V325" s="522" t="s">
        <v>58</v>
      </c>
    </row>
    <row r="326" spans="1:22">
      <c r="A326" s="500" t="s">
        <v>3013</v>
      </c>
      <c r="B326" s="500" t="s">
        <v>458</v>
      </c>
      <c r="C326" s="501">
        <v>147</v>
      </c>
      <c r="D326" s="502">
        <v>64</v>
      </c>
      <c r="E326" s="502">
        <v>63</v>
      </c>
      <c r="F326" s="502">
        <v>0</v>
      </c>
      <c r="G326" s="502">
        <v>95</v>
      </c>
      <c r="H326" s="502">
        <v>97</v>
      </c>
      <c r="I326" s="502">
        <v>225</v>
      </c>
      <c r="J326" s="511">
        <v>10</v>
      </c>
      <c r="K326" s="492">
        <v>701</v>
      </c>
      <c r="L326" s="507">
        <v>55</v>
      </c>
      <c r="M326" s="502">
        <v>89</v>
      </c>
      <c r="N326" s="502">
        <v>20</v>
      </c>
      <c r="O326" s="502">
        <v>20</v>
      </c>
      <c r="P326" s="502">
        <v>30</v>
      </c>
      <c r="Q326" s="502">
        <v>15</v>
      </c>
      <c r="R326" s="492">
        <v>229</v>
      </c>
      <c r="S326" s="494">
        <v>930</v>
      </c>
      <c r="T326" s="500" t="s">
        <v>867</v>
      </c>
      <c r="U326" s="481">
        <v>5</v>
      </c>
      <c r="V326" s="522" t="s">
        <v>58</v>
      </c>
    </row>
    <row r="327" spans="1:22">
      <c r="A327" s="500" t="s">
        <v>498</v>
      </c>
      <c r="B327" s="500" t="s">
        <v>779</v>
      </c>
      <c r="C327" s="501">
        <v>149</v>
      </c>
      <c r="D327" s="502">
        <v>61</v>
      </c>
      <c r="E327" s="502">
        <v>59</v>
      </c>
      <c r="F327" s="502">
        <v>-2</v>
      </c>
      <c r="G327" s="502">
        <v>97</v>
      </c>
      <c r="H327" s="502">
        <v>98</v>
      </c>
      <c r="I327" s="502">
        <v>225</v>
      </c>
      <c r="J327" s="511">
        <v>10</v>
      </c>
      <c r="K327" s="492">
        <v>697</v>
      </c>
      <c r="L327" s="507">
        <v>55</v>
      </c>
      <c r="M327" s="502">
        <v>91</v>
      </c>
      <c r="N327" s="502">
        <v>20</v>
      </c>
      <c r="O327" s="502">
        <v>20</v>
      </c>
      <c r="P327" s="502">
        <v>30</v>
      </c>
      <c r="Q327" s="502">
        <v>15</v>
      </c>
      <c r="R327" s="492">
        <v>231</v>
      </c>
      <c r="S327" s="494">
        <v>928</v>
      </c>
      <c r="T327" s="500" t="s">
        <v>867</v>
      </c>
      <c r="U327" s="481">
        <v>7</v>
      </c>
      <c r="V327" s="522" t="s">
        <v>58</v>
      </c>
    </row>
    <row r="328" spans="1:22">
      <c r="A328" s="500" t="s">
        <v>554</v>
      </c>
      <c r="B328" s="500" t="s">
        <v>779</v>
      </c>
      <c r="C328" s="501">
        <v>148</v>
      </c>
      <c r="D328" s="502">
        <v>62</v>
      </c>
      <c r="E328" s="502">
        <v>59</v>
      </c>
      <c r="F328" s="502">
        <v>0</v>
      </c>
      <c r="G328" s="502">
        <v>96</v>
      </c>
      <c r="H328" s="502">
        <v>97</v>
      </c>
      <c r="I328" s="502">
        <v>225</v>
      </c>
      <c r="J328" s="511">
        <v>10</v>
      </c>
      <c r="K328" s="492">
        <v>697</v>
      </c>
      <c r="L328" s="507">
        <v>55</v>
      </c>
      <c r="M328" s="502">
        <v>90</v>
      </c>
      <c r="N328" s="502">
        <v>20</v>
      </c>
      <c r="O328" s="502">
        <v>20</v>
      </c>
      <c r="P328" s="502">
        <v>30</v>
      </c>
      <c r="Q328" s="502">
        <v>15</v>
      </c>
      <c r="R328" s="492">
        <v>230</v>
      </c>
      <c r="S328" s="494">
        <v>927</v>
      </c>
      <c r="T328" s="500" t="s">
        <v>867</v>
      </c>
      <c r="U328" s="481">
        <v>8</v>
      </c>
      <c r="V328" s="522" t="s">
        <v>58</v>
      </c>
    </row>
    <row r="329" spans="1:22">
      <c r="A329" s="522" t="s">
        <v>409</v>
      </c>
      <c r="B329" s="522" t="s">
        <v>779</v>
      </c>
      <c r="C329" s="501">
        <v>150</v>
      </c>
      <c r="D329" s="502">
        <v>59</v>
      </c>
      <c r="E329" s="502">
        <v>59</v>
      </c>
      <c r="F329" s="502">
        <v>-1</v>
      </c>
      <c r="G329" s="502">
        <v>96</v>
      </c>
      <c r="H329" s="502">
        <v>99</v>
      </c>
      <c r="I329" s="502">
        <v>225</v>
      </c>
      <c r="J329" s="511">
        <v>10</v>
      </c>
      <c r="K329" s="492">
        <v>697</v>
      </c>
      <c r="L329" s="507">
        <v>55</v>
      </c>
      <c r="M329" s="502">
        <v>93</v>
      </c>
      <c r="N329" s="502">
        <v>16</v>
      </c>
      <c r="O329" s="502">
        <v>20</v>
      </c>
      <c r="P329" s="502">
        <v>30</v>
      </c>
      <c r="Q329" s="502">
        <v>15</v>
      </c>
      <c r="R329" s="492">
        <v>229</v>
      </c>
      <c r="S329" s="494">
        <v>926</v>
      </c>
      <c r="T329" s="522" t="s">
        <v>867</v>
      </c>
      <c r="U329" s="481">
        <v>9</v>
      </c>
      <c r="V329" s="522" t="s">
        <v>58</v>
      </c>
    </row>
    <row r="330" spans="1:22">
      <c r="A330" s="500" t="s">
        <v>3014</v>
      </c>
      <c r="B330" s="500" t="s">
        <v>448</v>
      </c>
      <c r="C330" s="501">
        <v>146</v>
      </c>
      <c r="D330" s="502">
        <v>61</v>
      </c>
      <c r="E330" s="502">
        <v>60</v>
      </c>
      <c r="F330" s="502">
        <v>0</v>
      </c>
      <c r="G330" s="502">
        <v>96</v>
      </c>
      <c r="H330" s="502">
        <v>95</v>
      </c>
      <c r="I330" s="502">
        <v>225</v>
      </c>
      <c r="J330" s="510">
        <v>10</v>
      </c>
      <c r="K330" s="492">
        <v>693</v>
      </c>
      <c r="L330" s="507">
        <v>55</v>
      </c>
      <c r="M330" s="502">
        <v>95</v>
      </c>
      <c r="N330" s="502">
        <v>18</v>
      </c>
      <c r="O330" s="502">
        <v>20</v>
      </c>
      <c r="P330" s="502">
        <v>30</v>
      </c>
      <c r="Q330" s="502">
        <v>15</v>
      </c>
      <c r="R330" s="492">
        <v>233</v>
      </c>
      <c r="S330" s="494">
        <v>926</v>
      </c>
      <c r="T330" s="500" t="s">
        <v>867</v>
      </c>
      <c r="U330" s="481">
        <v>9</v>
      </c>
      <c r="V330" s="522" t="s">
        <v>58</v>
      </c>
    </row>
    <row r="331" spans="1:22">
      <c r="A331" s="500" t="s">
        <v>73</v>
      </c>
      <c r="B331" s="500" t="s">
        <v>2541</v>
      </c>
      <c r="C331" s="501">
        <v>147</v>
      </c>
      <c r="D331" s="502">
        <v>60</v>
      </c>
      <c r="E331" s="502">
        <v>60</v>
      </c>
      <c r="F331" s="502">
        <v>0</v>
      </c>
      <c r="G331" s="502">
        <v>97</v>
      </c>
      <c r="H331" s="502">
        <v>98</v>
      </c>
      <c r="I331" s="502">
        <v>225</v>
      </c>
      <c r="J331" s="510">
        <v>10</v>
      </c>
      <c r="K331" s="492">
        <v>697</v>
      </c>
      <c r="L331" s="507">
        <v>55</v>
      </c>
      <c r="M331" s="502">
        <v>93</v>
      </c>
      <c r="N331" s="502">
        <v>16</v>
      </c>
      <c r="O331" s="502">
        <v>20</v>
      </c>
      <c r="P331" s="502">
        <v>30</v>
      </c>
      <c r="Q331" s="502">
        <v>15</v>
      </c>
      <c r="R331" s="492">
        <v>229</v>
      </c>
      <c r="S331" s="494">
        <v>926</v>
      </c>
      <c r="T331" s="500" t="s">
        <v>867</v>
      </c>
      <c r="U331" s="481">
        <v>9</v>
      </c>
      <c r="V331" s="522" t="s">
        <v>58</v>
      </c>
    </row>
    <row r="332" spans="1:22">
      <c r="A332" s="500" t="s">
        <v>3015</v>
      </c>
      <c r="B332" s="500" t="s">
        <v>448</v>
      </c>
      <c r="C332" s="501">
        <v>149</v>
      </c>
      <c r="D332" s="502">
        <v>63</v>
      </c>
      <c r="E332" s="502">
        <v>59</v>
      </c>
      <c r="F332" s="502">
        <v>0</v>
      </c>
      <c r="G332" s="502">
        <v>97</v>
      </c>
      <c r="H332" s="502">
        <v>98</v>
      </c>
      <c r="I332" s="502">
        <v>225</v>
      </c>
      <c r="J332" s="511">
        <v>10</v>
      </c>
      <c r="K332" s="492">
        <v>701</v>
      </c>
      <c r="L332" s="507">
        <v>55</v>
      </c>
      <c r="M332" s="502">
        <v>87</v>
      </c>
      <c r="N332" s="502">
        <v>16</v>
      </c>
      <c r="O332" s="502">
        <v>20</v>
      </c>
      <c r="P332" s="502">
        <v>30</v>
      </c>
      <c r="Q332" s="502">
        <v>15</v>
      </c>
      <c r="R332" s="492">
        <v>223</v>
      </c>
      <c r="S332" s="494">
        <v>924</v>
      </c>
      <c r="T332" s="500" t="s">
        <v>867</v>
      </c>
      <c r="U332" s="481">
        <v>12</v>
      </c>
      <c r="V332" s="522" t="s">
        <v>58</v>
      </c>
    </row>
    <row r="333" spans="1:22">
      <c r="A333" s="500" t="s">
        <v>3016</v>
      </c>
      <c r="B333" s="500" t="s">
        <v>458</v>
      </c>
      <c r="C333" s="501">
        <v>146</v>
      </c>
      <c r="D333" s="502">
        <v>62</v>
      </c>
      <c r="E333" s="502">
        <v>62</v>
      </c>
      <c r="F333" s="502">
        <v>0</v>
      </c>
      <c r="G333" s="502">
        <v>97</v>
      </c>
      <c r="H333" s="502">
        <v>98</v>
      </c>
      <c r="I333" s="502">
        <v>225</v>
      </c>
      <c r="J333" s="511">
        <v>10</v>
      </c>
      <c r="K333" s="492">
        <v>700</v>
      </c>
      <c r="L333" s="507">
        <v>50</v>
      </c>
      <c r="M333" s="502">
        <v>92</v>
      </c>
      <c r="N333" s="502">
        <v>16</v>
      </c>
      <c r="O333" s="502">
        <v>20</v>
      </c>
      <c r="P333" s="502">
        <v>30</v>
      </c>
      <c r="Q333" s="502">
        <v>15</v>
      </c>
      <c r="R333" s="492">
        <v>223</v>
      </c>
      <c r="S333" s="494">
        <v>923</v>
      </c>
      <c r="T333" s="500" t="s">
        <v>867</v>
      </c>
      <c r="U333" s="481">
        <v>13</v>
      </c>
      <c r="V333" s="522" t="s">
        <v>58</v>
      </c>
    </row>
    <row r="334" spans="1:22">
      <c r="A334" s="500" t="s">
        <v>3017</v>
      </c>
      <c r="B334" s="500" t="s">
        <v>202</v>
      </c>
      <c r="C334" s="501">
        <v>143</v>
      </c>
      <c r="D334" s="502">
        <v>60</v>
      </c>
      <c r="E334" s="502">
        <v>60</v>
      </c>
      <c r="F334" s="502">
        <v>0</v>
      </c>
      <c r="G334" s="502">
        <v>95</v>
      </c>
      <c r="H334" s="502">
        <v>96</v>
      </c>
      <c r="I334" s="502">
        <v>225</v>
      </c>
      <c r="J334" s="511">
        <v>10</v>
      </c>
      <c r="K334" s="492">
        <v>689</v>
      </c>
      <c r="L334" s="507">
        <v>50</v>
      </c>
      <c r="M334" s="502">
        <v>96</v>
      </c>
      <c r="N334" s="502">
        <v>20</v>
      </c>
      <c r="O334" s="502">
        <v>20</v>
      </c>
      <c r="P334" s="502">
        <v>30</v>
      </c>
      <c r="Q334" s="502">
        <v>15</v>
      </c>
      <c r="R334" s="492">
        <v>231</v>
      </c>
      <c r="S334" s="494">
        <v>920</v>
      </c>
      <c r="T334" s="500" t="s">
        <v>867</v>
      </c>
      <c r="U334" s="481">
        <v>14</v>
      </c>
      <c r="V334" s="522" t="s">
        <v>58</v>
      </c>
    </row>
    <row r="335" spans="1:22">
      <c r="A335" s="500" t="s">
        <v>1192</v>
      </c>
      <c r="B335" s="500" t="s">
        <v>202</v>
      </c>
      <c r="C335" s="501">
        <v>144</v>
      </c>
      <c r="D335" s="502">
        <v>61</v>
      </c>
      <c r="E335" s="502">
        <v>60</v>
      </c>
      <c r="F335" s="502">
        <v>-1</v>
      </c>
      <c r="G335" s="502">
        <v>96</v>
      </c>
      <c r="H335" s="502">
        <v>97</v>
      </c>
      <c r="I335" s="502">
        <v>225</v>
      </c>
      <c r="J335" s="511">
        <v>10</v>
      </c>
      <c r="K335" s="492">
        <v>692</v>
      </c>
      <c r="L335" s="507">
        <v>55</v>
      </c>
      <c r="M335" s="502">
        <v>92</v>
      </c>
      <c r="N335" s="502">
        <v>16</v>
      </c>
      <c r="O335" s="502">
        <v>20</v>
      </c>
      <c r="P335" s="502">
        <v>30</v>
      </c>
      <c r="Q335" s="502">
        <v>15</v>
      </c>
      <c r="R335" s="492">
        <v>228</v>
      </c>
      <c r="S335" s="494">
        <v>920</v>
      </c>
      <c r="T335" s="500" t="s">
        <v>867</v>
      </c>
      <c r="U335" s="481">
        <v>14</v>
      </c>
      <c r="V335" s="522" t="s">
        <v>58</v>
      </c>
    </row>
    <row r="336" spans="1:22">
      <c r="A336" s="522" t="s">
        <v>3018</v>
      </c>
      <c r="B336" s="522" t="s">
        <v>342</v>
      </c>
      <c r="C336" s="501">
        <v>146</v>
      </c>
      <c r="D336" s="502">
        <v>60</v>
      </c>
      <c r="E336" s="502">
        <v>59</v>
      </c>
      <c r="F336" s="502">
        <v>0</v>
      </c>
      <c r="G336" s="502">
        <v>96</v>
      </c>
      <c r="H336" s="502">
        <v>98</v>
      </c>
      <c r="I336" s="502">
        <v>225</v>
      </c>
      <c r="J336" s="511">
        <v>10</v>
      </c>
      <c r="K336" s="492">
        <v>694</v>
      </c>
      <c r="L336" s="507">
        <v>55</v>
      </c>
      <c r="M336" s="502">
        <v>94</v>
      </c>
      <c r="N336" s="502">
        <v>11</v>
      </c>
      <c r="O336" s="502">
        <v>20</v>
      </c>
      <c r="P336" s="502">
        <v>30</v>
      </c>
      <c r="Q336" s="502">
        <v>15</v>
      </c>
      <c r="R336" s="492">
        <v>225</v>
      </c>
      <c r="S336" s="494">
        <v>919</v>
      </c>
      <c r="T336" s="522" t="s">
        <v>867</v>
      </c>
      <c r="U336" s="481">
        <v>16</v>
      </c>
      <c r="V336" s="522" t="s">
        <v>58</v>
      </c>
    </row>
    <row r="337" spans="1:22">
      <c r="A337" s="500" t="s">
        <v>3019</v>
      </c>
      <c r="B337" s="500" t="s">
        <v>458</v>
      </c>
      <c r="C337" s="501">
        <v>146</v>
      </c>
      <c r="D337" s="502">
        <v>60</v>
      </c>
      <c r="E337" s="502">
        <v>61</v>
      </c>
      <c r="F337" s="502">
        <v>0</v>
      </c>
      <c r="G337" s="502">
        <v>96</v>
      </c>
      <c r="H337" s="502">
        <v>98</v>
      </c>
      <c r="I337" s="502">
        <v>225</v>
      </c>
      <c r="J337" s="511">
        <v>10</v>
      </c>
      <c r="K337" s="492">
        <v>696</v>
      </c>
      <c r="L337" s="507">
        <v>55</v>
      </c>
      <c r="M337" s="502">
        <v>86</v>
      </c>
      <c r="N337" s="502">
        <v>16</v>
      </c>
      <c r="O337" s="502">
        <v>20</v>
      </c>
      <c r="P337" s="502">
        <v>30</v>
      </c>
      <c r="Q337" s="502">
        <v>15</v>
      </c>
      <c r="R337" s="492">
        <v>222</v>
      </c>
      <c r="S337" s="494">
        <v>918</v>
      </c>
      <c r="T337" s="500" t="s">
        <v>867</v>
      </c>
      <c r="U337" s="481">
        <v>17</v>
      </c>
      <c r="V337" s="522" t="s">
        <v>58</v>
      </c>
    </row>
    <row r="338" spans="1:22">
      <c r="A338" s="500" t="s">
        <v>3020</v>
      </c>
      <c r="B338" s="500" t="s">
        <v>325</v>
      </c>
      <c r="C338" s="501">
        <v>148</v>
      </c>
      <c r="D338" s="502">
        <v>60</v>
      </c>
      <c r="E338" s="502">
        <v>62</v>
      </c>
      <c r="F338" s="502">
        <v>0</v>
      </c>
      <c r="G338" s="502">
        <v>97</v>
      </c>
      <c r="H338" s="502">
        <v>98</v>
      </c>
      <c r="I338" s="502">
        <v>225</v>
      </c>
      <c r="J338" s="511">
        <v>10</v>
      </c>
      <c r="K338" s="492">
        <v>700</v>
      </c>
      <c r="L338" s="507">
        <v>55</v>
      </c>
      <c r="M338" s="502">
        <v>95</v>
      </c>
      <c r="N338" s="502">
        <v>2</v>
      </c>
      <c r="O338" s="502">
        <v>20</v>
      </c>
      <c r="P338" s="502">
        <v>30</v>
      </c>
      <c r="Q338" s="502">
        <v>15</v>
      </c>
      <c r="R338" s="492">
        <v>217</v>
      </c>
      <c r="S338" s="494">
        <v>917</v>
      </c>
      <c r="T338" s="500" t="s">
        <v>867</v>
      </c>
      <c r="U338" s="481">
        <v>18</v>
      </c>
      <c r="V338" s="522" t="s">
        <v>58</v>
      </c>
    </row>
    <row r="339" spans="1:22">
      <c r="A339" s="500" t="s">
        <v>3021</v>
      </c>
      <c r="B339" s="500" t="s">
        <v>448</v>
      </c>
      <c r="C339" s="501">
        <v>147</v>
      </c>
      <c r="D339" s="502">
        <v>59</v>
      </c>
      <c r="E339" s="502">
        <v>60</v>
      </c>
      <c r="F339" s="502">
        <v>0</v>
      </c>
      <c r="G339" s="502">
        <v>96</v>
      </c>
      <c r="H339" s="502">
        <v>96</v>
      </c>
      <c r="I339" s="502">
        <v>225</v>
      </c>
      <c r="J339" s="511">
        <v>10</v>
      </c>
      <c r="K339" s="492">
        <v>693</v>
      </c>
      <c r="L339" s="507">
        <v>55</v>
      </c>
      <c r="M339" s="502">
        <v>86</v>
      </c>
      <c r="N339" s="502">
        <v>16</v>
      </c>
      <c r="O339" s="502">
        <v>20</v>
      </c>
      <c r="P339" s="502">
        <v>30</v>
      </c>
      <c r="Q339" s="502">
        <v>15</v>
      </c>
      <c r="R339" s="492">
        <v>222</v>
      </c>
      <c r="S339" s="494">
        <v>915</v>
      </c>
      <c r="T339" s="500" t="s">
        <v>867</v>
      </c>
      <c r="U339" s="481">
        <v>19</v>
      </c>
      <c r="V339" s="522" t="s">
        <v>58</v>
      </c>
    </row>
    <row r="340" spans="1:22">
      <c r="A340" s="500" t="s">
        <v>3022</v>
      </c>
      <c r="B340" s="500" t="s">
        <v>2541</v>
      </c>
      <c r="C340" s="501">
        <v>145</v>
      </c>
      <c r="D340" s="502">
        <v>60</v>
      </c>
      <c r="E340" s="502">
        <v>59</v>
      </c>
      <c r="F340" s="502">
        <v>0</v>
      </c>
      <c r="G340" s="502">
        <v>96</v>
      </c>
      <c r="H340" s="502">
        <v>98</v>
      </c>
      <c r="I340" s="502">
        <v>216</v>
      </c>
      <c r="J340" s="510">
        <v>10</v>
      </c>
      <c r="K340" s="492">
        <v>684</v>
      </c>
      <c r="L340" s="507">
        <v>55</v>
      </c>
      <c r="M340" s="502">
        <v>95</v>
      </c>
      <c r="N340" s="502">
        <v>16</v>
      </c>
      <c r="O340" s="502">
        <v>20</v>
      </c>
      <c r="P340" s="502">
        <v>30</v>
      </c>
      <c r="Q340" s="502">
        <v>15</v>
      </c>
      <c r="R340" s="492">
        <v>231</v>
      </c>
      <c r="S340" s="494">
        <v>915</v>
      </c>
      <c r="T340" s="500" t="s">
        <v>867</v>
      </c>
      <c r="U340" s="481">
        <v>19</v>
      </c>
      <c r="V340" s="522" t="s">
        <v>58</v>
      </c>
    </row>
    <row r="341" spans="1:22">
      <c r="A341" s="500" t="s">
        <v>3023</v>
      </c>
      <c r="B341" s="500" t="s">
        <v>943</v>
      </c>
      <c r="C341" s="501">
        <v>143</v>
      </c>
      <c r="D341" s="502">
        <v>56</v>
      </c>
      <c r="E341" s="502">
        <v>56</v>
      </c>
      <c r="F341" s="502">
        <v>0</v>
      </c>
      <c r="G341" s="502">
        <v>95</v>
      </c>
      <c r="H341" s="502">
        <v>95</v>
      </c>
      <c r="I341" s="502">
        <v>225</v>
      </c>
      <c r="J341" s="511">
        <v>10</v>
      </c>
      <c r="K341" s="492">
        <v>680</v>
      </c>
      <c r="L341" s="508">
        <v>55</v>
      </c>
      <c r="M341" s="502">
        <v>96</v>
      </c>
      <c r="N341" s="502">
        <v>18</v>
      </c>
      <c r="O341" s="502">
        <v>20</v>
      </c>
      <c r="P341" s="502">
        <v>30</v>
      </c>
      <c r="Q341" s="502">
        <v>15</v>
      </c>
      <c r="R341" s="492">
        <v>234</v>
      </c>
      <c r="S341" s="494">
        <v>914</v>
      </c>
      <c r="T341" s="500" t="s">
        <v>867</v>
      </c>
      <c r="U341" s="481">
        <v>21</v>
      </c>
      <c r="V341" s="522" t="s">
        <v>58</v>
      </c>
    </row>
    <row r="342" spans="1:22">
      <c r="A342" s="522" t="s">
        <v>1422</v>
      </c>
      <c r="B342" s="522" t="s">
        <v>448</v>
      </c>
      <c r="C342" s="501">
        <v>145</v>
      </c>
      <c r="D342" s="502">
        <v>59</v>
      </c>
      <c r="E342" s="502">
        <v>59</v>
      </c>
      <c r="F342" s="502">
        <v>-2</v>
      </c>
      <c r="G342" s="502">
        <v>96</v>
      </c>
      <c r="H342" s="502">
        <v>98</v>
      </c>
      <c r="I342" s="502">
        <v>225</v>
      </c>
      <c r="J342" s="511">
        <v>10</v>
      </c>
      <c r="K342" s="492">
        <v>690</v>
      </c>
      <c r="L342" s="507">
        <v>55</v>
      </c>
      <c r="M342" s="502">
        <v>91</v>
      </c>
      <c r="N342" s="502">
        <v>13</v>
      </c>
      <c r="O342" s="502">
        <v>20</v>
      </c>
      <c r="P342" s="502">
        <v>30</v>
      </c>
      <c r="Q342" s="502">
        <v>15</v>
      </c>
      <c r="R342" s="492">
        <v>224</v>
      </c>
      <c r="S342" s="494">
        <v>914</v>
      </c>
      <c r="T342" s="522" t="s">
        <v>867</v>
      </c>
      <c r="U342" s="481">
        <v>21</v>
      </c>
      <c r="V342" s="522" t="s">
        <v>58</v>
      </c>
    </row>
    <row r="343" spans="1:22">
      <c r="A343" s="500" t="s">
        <v>3024</v>
      </c>
      <c r="B343" s="500" t="s">
        <v>342</v>
      </c>
      <c r="C343" s="501">
        <v>144</v>
      </c>
      <c r="D343" s="502">
        <v>61</v>
      </c>
      <c r="E343" s="502">
        <v>58</v>
      </c>
      <c r="F343" s="502">
        <v>-1</v>
      </c>
      <c r="G343" s="502">
        <v>94</v>
      </c>
      <c r="H343" s="502">
        <v>95</v>
      </c>
      <c r="I343" s="502">
        <v>225</v>
      </c>
      <c r="J343" s="511">
        <v>10</v>
      </c>
      <c r="K343" s="492">
        <v>686</v>
      </c>
      <c r="L343" s="507">
        <v>55</v>
      </c>
      <c r="M343" s="502">
        <v>90</v>
      </c>
      <c r="N343" s="502">
        <v>16</v>
      </c>
      <c r="O343" s="502">
        <v>20</v>
      </c>
      <c r="P343" s="502">
        <v>30</v>
      </c>
      <c r="Q343" s="502">
        <v>15</v>
      </c>
      <c r="R343" s="492">
        <v>226</v>
      </c>
      <c r="S343" s="494">
        <v>912</v>
      </c>
      <c r="T343" s="500" t="s">
        <v>867</v>
      </c>
      <c r="U343" s="481">
        <v>23</v>
      </c>
      <c r="V343" s="522" t="s">
        <v>58</v>
      </c>
    </row>
    <row r="344" spans="1:22">
      <c r="A344" s="500" t="s">
        <v>3025</v>
      </c>
      <c r="B344" s="500" t="s">
        <v>342</v>
      </c>
      <c r="C344" s="501">
        <v>144</v>
      </c>
      <c r="D344" s="502">
        <v>62</v>
      </c>
      <c r="E344" s="502">
        <v>62</v>
      </c>
      <c r="F344" s="502">
        <v>0</v>
      </c>
      <c r="G344" s="502">
        <v>96</v>
      </c>
      <c r="H344" s="502">
        <v>98</v>
      </c>
      <c r="I344" s="502">
        <v>225</v>
      </c>
      <c r="J344" s="511">
        <v>10</v>
      </c>
      <c r="K344" s="492">
        <v>697</v>
      </c>
      <c r="L344" s="507">
        <v>50</v>
      </c>
      <c r="M344" s="502">
        <v>84</v>
      </c>
      <c r="N344" s="502">
        <v>16</v>
      </c>
      <c r="O344" s="502">
        <v>20</v>
      </c>
      <c r="P344" s="502">
        <v>30</v>
      </c>
      <c r="Q344" s="502">
        <v>15</v>
      </c>
      <c r="R344" s="492">
        <v>215</v>
      </c>
      <c r="S344" s="494">
        <v>912</v>
      </c>
      <c r="T344" s="500" t="s">
        <v>867</v>
      </c>
      <c r="U344" s="481">
        <v>23</v>
      </c>
      <c r="V344" s="522" t="s">
        <v>58</v>
      </c>
    </row>
    <row r="345" spans="1:22">
      <c r="A345" s="500" t="s">
        <v>2740</v>
      </c>
      <c r="B345" s="500" t="s">
        <v>433</v>
      </c>
      <c r="C345" s="501">
        <v>146</v>
      </c>
      <c r="D345" s="502">
        <v>59</v>
      </c>
      <c r="E345" s="502">
        <v>58</v>
      </c>
      <c r="F345" s="502">
        <v>0</v>
      </c>
      <c r="G345" s="502">
        <v>96</v>
      </c>
      <c r="H345" s="502">
        <v>97</v>
      </c>
      <c r="I345" s="502">
        <v>225</v>
      </c>
      <c r="J345" s="511">
        <v>10</v>
      </c>
      <c r="K345" s="492">
        <v>691</v>
      </c>
      <c r="L345" s="507">
        <v>55</v>
      </c>
      <c r="M345" s="502">
        <v>94</v>
      </c>
      <c r="N345" s="502">
        <v>16</v>
      </c>
      <c r="O345" s="502">
        <v>20</v>
      </c>
      <c r="P345" s="502">
        <v>20</v>
      </c>
      <c r="Q345" s="502">
        <v>15</v>
      </c>
      <c r="R345" s="492">
        <v>220</v>
      </c>
      <c r="S345" s="494">
        <v>911</v>
      </c>
      <c r="T345" s="500" t="s">
        <v>867</v>
      </c>
      <c r="U345" s="481">
        <v>25</v>
      </c>
      <c r="V345" s="522" t="s">
        <v>58</v>
      </c>
    </row>
    <row r="346" spans="1:22">
      <c r="A346" s="522" t="s">
        <v>1821</v>
      </c>
      <c r="B346" s="522" t="s">
        <v>448</v>
      </c>
      <c r="C346" s="501">
        <v>144</v>
      </c>
      <c r="D346" s="502">
        <v>61</v>
      </c>
      <c r="E346" s="502">
        <v>60</v>
      </c>
      <c r="F346" s="502">
        <v>0</v>
      </c>
      <c r="G346" s="502">
        <v>96</v>
      </c>
      <c r="H346" s="502">
        <v>95</v>
      </c>
      <c r="I346" s="502">
        <v>225</v>
      </c>
      <c r="J346" s="511">
        <v>10</v>
      </c>
      <c r="K346" s="492">
        <v>691</v>
      </c>
      <c r="L346" s="507">
        <v>50</v>
      </c>
      <c r="M346" s="502">
        <v>87</v>
      </c>
      <c r="N346" s="502">
        <v>16</v>
      </c>
      <c r="O346" s="502">
        <v>20</v>
      </c>
      <c r="P346" s="502">
        <v>30</v>
      </c>
      <c r="Q346" s="502">
        <v>15</v>
      </c>
      <c r="R346" s="492">
        <v>218</v>
      </c>
      <c r="S346" s="494">
        <v>909</v>
      </c>
      <c r="T346" s="522" t="s">
        <v>867</v>
      </c>
      <c r="U346" s="481">
        <v>26</v>
      </c>
      <c r="V346" s="522" t="s">
        <v>58</v>
      </c>
    </row>
    <row r="347" spans="1:22">
      <c r="A347" s="500" t="s">
        <v>3026</v>
      </c>
      <c r="B347" s="500" t="s">
        <v>325</v>
      </c>
      <c r="C347" s="501">
        <v>147</v>
      </c>
      <c r="D347" s="502">
        <v>61</v>
      </c>
      <c r="E347" s="502">
        <v>61</v>
      </c>
      <c r="F347" s="502">
        <v>0</v>
      </c>
      <c r="G347" s="502">
        <v>97</v>
      </c>
      <c r="H347" s="502">
        <v>99</v>
      </c>
      <c r="I347" s="502">
        <v>225</v>
      </c>
      <c r="J347" s="510">
        <v>10</v>
      </c>
      <c r="K347" s="492">
        <v>700</v>
      </c>
      <c r="L347" s="507">
        <v>55</v>
      </c>
      <c r="M347" s="502">
        <v>92</v>
      </c>
      <c r="N347" s="502">
        <v>2</v>
      </c>
      <c r="O347" s="502">
        <v>20</v>
      </c>
      <c r="P347" s="502">
        <v>30</v>
      </c>
      <c r="Q347" s="502">
        <v>10</v>
      </c>
      <c r="R347" s="492">
        <v>209</v>
      </c>
      <c r="S347" s="494">
        <v>909</v>
      </c>
      <c r="T347" s="500" t="s">
        <v>867</v>
      </c>
      <c r="U347" s="481">
        <v>26</v>
      </c>
      <c r="V347" s="522" t="s">
        <v>58</v>
      </c>
    </row>
    <row r="348" spans="1:22">
      <c r="A348" s="500" t="s">
        <v>3027</v>
      </c>
      <c r="B348" s="500" t="s">
        <v>488</v>
      </c>
      <c r="C348" s="501">
        <v>144</v>
      </c>
      <c r="D348" s="502">
        <v>60</v>
      </c>
      <c r="E348" s="502">
        <v>60</v>
      </c>
      <c r="F348" s="502">
        <v>0</v>
      </c>
      <c r="G348" s="502">
        <v>96</v>
      </c>
      <c r="H348" s="502">
        <v>98</v>
      </c>
      <c r="I348" s="502">
        <v>225</v>
      </c>
      <c r="J348" s="510">
        <v>10</v>
      </c>
      <c r="K348" s="492">
        <v>693</v>
      </c>
      <c r="L348" s="507">
        <v>52</v>
      </c>
      <c r="M348" s="502">
        <v>87</v>
      </c>
      <c r="N348" s="502">
        <v>10</v>
      </c>
      <c r="O348" s="502">
        <v>20</v>
      </c>
      <c r="P348" s="502">
        <v>30</v>
      </c>
      <c r="Q348" s="502">
        <v>15</v>
      </c>
      <c r="R348" s="492">
        <v>214</v>
      </c>
      <c r="S348" s="494">
        <v>907</v>
      </c>
      <c r="T348" s="500" t="s">
        <v>867</v>
      </c>
      <c r="U348" s="481">
        <v>28</v>
      </c>
      <c r="V348" s="522" t="s">
        <v>3028</v>
      </c>
    </row>
    <row r="349" spans="1:22">
      <c r="A349" s="500" t="s">
        <v>3029</v>
      </c>
      <c r="B349" s="500" t="s">
        <v>448</v>
      </c>
      <c r="C349" s="501">
        <v>145</v>
      </c>
      <c r="D349" s="502">
        <v>60</v>
      </c>
      <c r="E349" s="502">
        <v>58</v>
      </c>
      <c r="F349" s="502">
        <v>0</v>
      </c>
      <c r="G349" s="502">
        <v>96</v>
      </c>
      <c r="H349" s="502">
        <v>97</v>
      </c>
      <c r="I349" s="502">
        <v>225</v>
      </c>
      <c r="J349" s="511">
        <v>10</v>
      </c>
      <c r="K349" s="492">
        <v>691</v>
      </c>
      <c r="L349" s="507">
        <v>50</v>
      </c>
      <c r="M349" s="502">
        <v>94</v>
      </c>
      <c r="N349" s="502">
        <v>16</v>
      </c>
      <c r="O349" s="502">
        <v>20</v>
      </c>
      <c r="P349" s="502">
        <v>20</v>
      </c>
      <c r="Q349" s="502">
        <v>15</v>
      </c>
      <c r="R349" s="492">
        <v>215</v>
      </c>
      <c r="S349" s="494">
        <v>906</v>
      </c>
      <c r="T349" s="500" t="s">
        <v>867</v>
      </c>
      <c r="U349" s="481">
        <v>29</v>
      </c>
      <c r="V349" s="522" t="s">
        <v>3028</v>
      </c>
    </row>
    <row r="350" spans="1:22">
      <c r="A350" s="500" t="s">
        <v>3030</v>
      </c>
      <c r="B350" s="500" t="s">
        <v>51</v>
      </c>
      <c r="C350" s="501">
        <v>143</v>
      </c>
      <c r="D350" s="502">
        <v>58</v>
      </c>
      <c r="E350" s="502">
        <v>60</v>
      </c>
      <c r="F350" s="502">
        <v>0</v>
      </c>
      <c r="G350" s="502">
        <v>95</v>
      </c>
      <c r="H350" s="502">
        <v>96</v>
      </c>
      <c r="I350" s="502">
        <v>225</v>
      </c>
      <c r="J350" s="511">
        <v>10</v>
      </c>
      <c r="K350" s="492">
        <v>687</v>
      </c>
      <c r="L350" s="507">
        <v>55</v>
      </c>
      <c r="M350" s="502">
        <v>82</v>
      </c>
      <c r="N350" s="502">
        <v>16</v>
      </c>
      <c r="O350" s="502">
        <v>20</v>
      </c>
      <c r="P350" s="502">
        <v>30</v>
      </c>
      <c r="Q350" s="502">
        <v>15</v>
      </c>
      <c r="R350" s="492">
        <v>218</v>
      </c>
      <c r="S350" s="494">
        <v>905</v>
      </c>
      <c r="T350" s="500" t="s">
        <v>867</v>
      </c>
      <c r="U350" s="481">
        <v>30</v>
      </c>
      <c r="V350" s="522" t="s">
        <v>3028</v>
      </c>
    </row>
    <row r="351" spans="1:22">
      <c r="A351" s="500" t="s">
        <v>3031</v>
      </c>
      <c r="B351" s="500" t="s">
        <v>797</v>
      </c>
      <c r="C351" s="501">
        <v>144</v>
      </c>
      <c r="D351" s="502">
        <v>60</v>
      </c>
      <c r="E351" s="502">
        <v>59</v>
      </c>
      <c r="F351" s="502">
        <v>0</v>
      </c>
      <c r="G351" s="502">
        <v>96</v>
      </c>
      <c r="H351" s="502">
        <v>94</v>
      </c>
      <c r="I351" s="502">
        <v>225</v>
      </c>
      <c r="J351" s="511">
        <v>10</v>
      </c>
      <c r="K351" s="492">
        <v>688</v>
      </c>
      <c r="L351" s="507">
        <v>50</v>
      </c>
      <c r="M351" s="502">
        <v>86</v>
      </c>
      <c r="N351" s="502">
        <v>16</v>
      </c>
      <c r="O351" s="502">
        <v>20</v>
      </c>
      <c r="P351" s="502">
        <v>30</v>
      </c>
      <c r="Q351" s="502">
        <v>15</v>
      </c>
      <c r="R351" s="492">
        <v>217</v>
      </c>
      <c r="S351" s="494">
        <v>905</v>
      </c>
      <c r="T351" s="500" t="s">
        <v>867</v>
      </c>
      <c r="U351" s="481">
        <v>30</v>
      </c>
      <c r="V351" s="522" t="s">
        <v>3028</v>
      </c>
    </row>
    <row r="352" spans="1:22">
      <c r="A352" s="522" t="s">
        <v>510</v>
      </c>
      <c r="B352" s="522" t="s">
        <v>779</v>
      </c>
      <c r="C352" s="501">
        <v>149</v>
      </c>
      <c r="D352" s="502">
        <v>60</v>
      </c>
      <c r="E352" s="502">
        <v>59</v>
      </c>
      <c r="F352" s="502">
        <v>0</v>
      </c>
      <c r="G352" s="502">
        <v>97</v>
      </c>
      <c r="H352" s="502">
        <v>97</v>
      </c>
      <c r="I352" s="502">
        <v>225</v>
      </c>
      <c r="J352" s="511">
        <v>10</v>
      </c>
      <c r="K352" s="492">
        <v>697</v>
      </c>
      <c r="L352" s="507">
        <v>55</v>
      </c>
      <c r="M352" s="502">
        <v>92</v>
      </c>
      <c r="N352" s="502">
        <v>0</v>
      </c>
      <c r="O352" s="502">
        <v>20</v>
      </c>
      <c r="P352" s="502">
        <v>30</v>
      </c>
      <c r="Q352" s="502">
        <v>10</v>
      </c>
      <c r="R352" s="492">
        <v>207</v>
      </c>
      <c r="S352" s="494">
        <v>904</v>
      </c>
      <c r="T352" s="522" t="s">
        <v>867</v>
      </c>
      <c r="U352" s="481">
        <v>32</v>
      </c>
      <c r="V352" s="522" t="s">
        <v>3028</v>
      </c>
    </row>
    <row r="353" spans="1:22">
      <c r="A353" s="522" t="s">
        <v>2025</v>
      </c>
      <c r="B353" s="522" t="s">
        <v>797</v>
      </c>
      <c r="C353" s="501">
        <v>146</v>
      </c>
      <c r="D353" s="502">
        <v>61</v>
      </c>
      <c r="E353" s="502">
        <v>60</v>
      </c>
      <c r="F353" s="502">
        <v>-1</v>
      </c>
      <c r="G353" s="502">
        <v>96</v>
      </c>
      <c r="H353" s="502">
        <v>97</v>
      </c>
      <c r="I353" s="502">
        <v>225</v>
      </c>
      <c r="J353" s="511">
        <v>10</v>
      </c>
      <c r="K353" s="492">
        <v>694</v>
      </c>
      <c r="L353" s="507">
        <v>50</v>
      </c>
      <c r="M353" s="502">
        <v>88</v>
      </c>
      <c r="N353" s="502">
        <v>7</v>
      </c>
      <c r="O353" s="502">
        <v>20</v>
      </c>
      <c r="P353" s="502">
        <v>30</v>
      </c>
      <c r="Q353" s="502">
        <v>15</v>
      </c>
      <c r="R353" s="492">
        <v>210</v>
      </c>
      <c r="S353" s="494">
        <v>904</v>
      </c>
      <c r="T353" s="522" t="s">
        <v>867</v>
      </c>
      <c r="U353" s="481">
        <v>32</v>
      </c>
      <c r="V353" s="522" t="s">
        <v>3028</v>
      </c>
    </row>
    <row r="354" spans="1:22">
      <c r="A354" s="500" t="s">
        <v>3032</v>
      </c>
      <c r="B354" s="500" t="s">
        <v>797</v>
      </c>
      <c r="C354" s="501">
        <v>147</v>
      </c>
      <c r="D354" s="502">
        <v>60</v>
      </c>
      <c r="E354" s="502">
        <v>59</v>
      </c>
      <c r="F354" s="502">
        <v>0</v>
      </c>
      <c r="G354" s="502">
        <v>96</v>
      </c>
      <c r="H354" s="502">
        <v>95</v>
      </c>
      <c r="I354" s="502">
        <v>225</v>
      </c>
      <c r="J354" s="511">
        <v>10</v>
      </c>
      <c r="K354" s="492">
        <v>692</v>
      </c>
      <c r="L354" s="507">
        <v>51</v>
      </c>
      <c r="M354" s="502">
        <v>87</v>
      </c>
      <c r="N354" s="502">
        <v>9</v>
      </c>
      <c r="O354" s="502">
        <v>20</v>
      </c>
      <c r="P354" s="502">
        <v>30</v>
      </c>
      <c r="Q354" s="502">
        <v>15</v>
      </c>
      <c r="R354" s="492">
        <v>212</v>
      </c>
      <c r="S354" s="494">
        <v>904</v>
      </c>
      <c r="T354" s="500" t="s">
        <v>867</v>
      </c>
      <c r="U354" s="481">
        <v>32</v>
      </c>
      <c r="V354" s="522" t="s">
        <v>3028</v>
      </c>
    </row>
    <row r="355" spans="1:22">
      <c r="A355" s="500" t="s">
        <v>3033</v>
      </c>
      <c r="B355" s="500" t="s">
        <v>2541</v>
      </c>
      <c r="C355" s="501">
        <v>146</v>
      </c>
      <c r="D355" s="502">
        <v>61</v>
      </c>
      <c r="E355" s="502">
        <v>61</v>
      </c>
      <c r="F355" s="502">
        <v>0</v>
      </c>
      <c r="G355" s="502">
        <v>96</v>
      </c>
      <c r="H355" s="502">
        <v>98</v>
      </c>
      <c r="I355" s="502">
        <v>225</v>
      </c>
      <c r="J355" s="510">
        <v>10</v>
      </c>
      <c r="K355" s="492">
        <v>697</v>
      </c>
      <c r="L355" s="507">
        <v>50</v>
      </c>
      <c r="M355" s="502">
        <v>96</v>
      </c>
      <c r="N355" s="502">
        <v>11</v>
      </c>
      <c r="O355" s="502">
        <v>20</v>
      </c>
      <c r="P355" s="502">
        <v>30</v>
      </c>
      <c r="Q355" s="502">
        <v>0</v>
      </c>
      <c r="R355" s="492">
        <v>207</v>
      </c>
      <c r="S355" s="494">
        <v>904</v>
      </c>
      <c r="T355" s="500" t="s">
        <v>867</v>
      </c>
      <c r="U355" s="481">
        <v>32</v>
      </c>
      <c r="V355" s="522" t="s">
        <v>3028</v>
      </c>
    </row>
    <row r="356" spans="1:22">
      <c r="A356" s="500" t="s">
        <v>3034</v>
      </c>
      <c r="B356" s="500" t="s">
        <v>433</v>
      </c>
      <c r="C356" s="501">
        <v>142</v>
      </c>
      <c r="D356" s="502">
        <v>61</v>
      </c>
      <c r="E356" s="502">
        <v>60</v>
      </c>
      <c r="F356" s="502">
        <v>0</v>
      </c>
      <c r="G356" s="502">
        <v>95</v>
      </c>
      <c r="H356" s="502">
        <v>96</v>
      </c>
      <c r="I356" s="502">
        <v>225</v>
      </c>
      <c r="J356" s="511">
        <v>10</v>
      </c>
      <c r="K356" s="492">
        <v>689</v>
      </c>
      <c r="L356" s="507">
        <v>55</v>
      </c>
      <c r="M356" s="502">
        <v>94</v>
      </c>
      <c r="N356" s="502">
        <v>0</v>
      </c>
      <c r="O356" s="502">
        <v>20</v>
      </c>
      <c r="P356" s="502">
        <v>30</v>
      </c>
      <c r="Q356" s="502">
        <v>15</v>
      </c>
      <c r="R356" s="492">
        <v>214</v>
      </c>
      <c r="S356" s="494">
        <v>903</v>
      </c>
      <c r="T356" s="500" t="s">
        <v>867</v>
      </c>
      <c r="U356" s="481">
        <v>36</v>
      </c>
      <c r="V356" s="522" t="s">
        <v>3028</v>
      </c>
    </row>
    <row r="357" spans="1:22">
      <c r="A357" s="500" t="s">
        <v>114</v>
      </c>
      <c r="B357" s="500" t="s">
        <v>342</v>
      </c>
      <c r="C357" s="501">
        <v>146</v>
      </c>
      <c r="D357" s="502">
        <v>61</v>
      </c>
      <c r="E357" s="502">
        <v>60</v>
      </c>
      <c r="F357" s="502">
        <v>0</v>
      </c>
      <c r="G357" s="502">
        <v>95</v>
      </c>
      <c r="H357" s="502">
        <v>97</v>
      </c>
      <c r="I357" s="502">
        <v>225</v>
      </c>
      <c r="J357" s="511">
        <v>10</v>
      </c>
      <c r="K357" s="492">
        <v>694</v>
      </c>
      <c r="L357" s="507">
        <v>55</v>
      </c>
      <c r="M357" s="502">
        <v>86</v>
      </c>
      <c r="N357" s="502">
        <v>7</v>
      </c>
      <c r="O357" s="502">
        <v>20</v>
      </c>
      <c r="P357" s="502">
        <v>25</v>
      </c>
      <c r="Q357" s="502">
        <v>15</v>
      </c>
      <c r="R357" s="492">
        <v>208</v>
      </c>
      <c r="S357" s="494">
        <v>902</v>
      </c>
      <c r="T357" s="500" t="s">
        <v>867</v>
      </c>
      <c r="U357" s="481">
        <v>37</v>
      </c>
      <c r="V357" s="522" t="s">
        <v>3028</v>
      </c>
    </row>
    <row r="358" spans="1:22">
      <c r="A358" s="500" t="s">
        <v>3035</v>
      </c>
      <c r="B358" s="500" t="s">
        <v>325</v>
      </c>
      <c r="C358" s="501">
        <v>141</v>
      </c>
      <c r="D358" s="502">
        <v>60</v>
      </c>
      <c r="E358" s="502">
        <v>60</v>
      </c>
      <c r="F358" s="502">
        <v>0</v>
      </c>
      <c r="G358" s="502">
        <v>96</v>
      </c>
      <c r="H358" s="502">
        <v>99</v>
      </c>
      <c r="I358" s="502">
        <v>225</v>
      </c>
      <c r="J358" s="511">
        <v>10</v>
      </c>
      <c r="K358" s="492">
        <v>691</v>
      </c>
      <c r="L358" s="507">
        <v>50</v>
      </c>
      <c r="M358" s="502">
        <v>94</v>
      </c>
      <c r="N358" s="502">
        <v>2</v>
      </c>
      <c r="O358" s="502">
        <v>20</v>
      </c>
      <c r="P358" s="502">
        <v>30</v>
      </c>
      <c r="Q358" s="502">
        <v>15</v>
      </c>
      <c r="R358" s="492">
        <v>211</v>
      </c>
      <c r="S358" s="494">
        <v>902</v>
      </c>
      <c r="T358" s="500" t="s">
        <v>867</v>
      </c>
      <c r="U358" s="481">
        <v>37</v>
      </c>
      <c r="V358" s="522" t="s">
        <v>3028</v>
      </c>
    </row>
    <row r="359" spans="1:22">
      <c r="A359" s="500" t="s">
        <v>392</v>
      </c>
      <c r="B359" s="500" t="s">
        <v>779</v>
      </c>
      <c r="C359" s="501">
        <v>150</v>
      </c>
      <c r="D359" s="502">
        <v>61</v>
      </c>
      <c r="E359" s="502">
        <v>58</v>
      </c>
      <c r="F359" s="502">
        <v>0</v>
      </c>
      <c r="G359" s="502">
        <v>97</v>
      </c>
      <c r="H359" s="502">
        <v>100</v>
      </c>
      <c r="I359" s="502">
        <v>225</v>
      </c>
      <c r="J359" s="511">
        <v>10</v>
      </c>
      <c r="K359" s="492">
        <v>701</v>
      </c>
      <c r="L359" s="507">
        <v>30</v>
      </c>
      <c r="M359" s="502">
        <v>87</v>
      </c>
      <c r="N359" s="502">
        <v>18</v>
      </c>
      <c r="O359" s="502">
        <v>20</v>
      </c>
      <c r="P359" s="502">
        <v>30</v>
      </c>
      <c r="Q359" s="502">
        <v>15</v>
      </c>
      <c r="R359" s="492">
        <v>200</v>
      </c>
      <c r="S359" s="494">
        <v>901</v>
      </c>
      <c r="T359" s="500" t="s">
        <v>867</v>
      </c>
      <c r="U359" s="481">
        <v>39</v>
      </c>
      <c r="V359" s="522" t="s">
        <v>3028</v>
      </c>
    </row>
    <row r="360" spans="1:22">
      <c r="A360" s="500" t="s">
        <v>3036</v>
      </c>
      <c r="B360" s="500" t="s">
        <v>458</v>
      </c>
      <c r="C360" s="501">
        <v>145</v>
      </c>
      <c r="D360" s="502">
        <v>62</v>
      </c>
      <c r="E360" s="502">
        <v>60</v>
      </c>
      <c r="F360" s="502">
        <v>0</v>
      </c>
      <c r="G360" s="502">
        <v>95</v>
      </c>
      <c r="H360" s="502">
        <v>97</v>
      </c>
      <c r="I360" s="502">
        <v>216</v>
      </c>
      <c r="J360" s="511">
        <v>10</v>
      </c>
      <c r="K360" s="492">
        <v>685</v>
      </c>
      <c r="L360" s="507">
        <v>55</v>
      </c>
      <c r="M360" s="502">
        <v>84</v>
      </c>
      <c r="N360" s="502">
        <v>12</v>
      </c>
      <c r="O360" s="502">
        <v>20</v>
      </c>
      <c r="P360" s="502">
        <v>30</v>
      </c>
      <c r="Q360" s="502">
        <v>15</v>
      </c>
      <c r="R360" s="492">
        <v>216</v>
      </c>
      <c r="S360" s="494">
        <v>901</v>
      </c>
      <c r="T360" s="500" t="s">
        <v>867</v>
      </c>
      <c r="U360" s="481">
        <v>39</v>
      </c>
      <c r="V360" s="522" t="s">
        <v>3028</v>
      </c>
    </row>
    <row r="361" spans="1:22">
      <c r="A361" s="500" t="s">
        <v>1114</v>
      </c>
      <c r="B361" s="500" t="s">
        <v>797</v>
      </c>
      <c r="C361" s="501">
        <v>145</v>
      </c>
      <c r="D361" s="502">
        <v>62</v>
      </c>
      <c r="E361" s="502">
        <v>58</v>
      </c>
      <c r="F361" s="502">
        <v>0</v>
      </c>
      <c r="G361" s="502">
        <v>95</v>
      </c>
      <c r="H361" s="502">
        <v>97</v>
      </c>
      <c r="I361" s="502">
        <v>225</v>
      </c>
      <c r="J361" s="511">
        <v>10</v>
      </c>
      <c r="K361" s="492">
        <v>692</v>
      </c>
      <c r="L361" s="507">
        <v>50</v>
      </c>
      <c r="M361" s="502">
        <v>90</v>
      </c>
      <c r="N361" s="502">
        <v>0</v>
      </c>
      <c r="O361" s="502">
        <v>20</v>
      </c>
      <c r="P361" s="502">
        <v>30</v>
      </c>
      <c r="Q361" s="502">
        <v>15</v>
      </c>
      <c r="R361" s="492">
        <v>205</v>
      </c>
      <c r="S361" s="494">
        <v>897</v>
      </c>
      <c r="T361" s="500" t="s">
        <v>867</v>
      </c>
      <c r="U361" s="481">
        <v>41</v>
      </c>
      <c r="V361" s="522" t="s">
        <v>3028</v>
      </c>
    </row>
    <row r="362" spans="1:22">
      <c r="A362" s="522" t="s">
        <v>3037</v>
      </c>
      <c r="B362" s="522" t="s">
        <v>202</v>
      </c>
      <c r="C362" s="501">
        <v>143</v>
      </c>
      <c r="D362" s="502">
        <v>61</v>
      </c>
      <c r="E362" s="502">
        <v>61</v>
      </c>
      <c r="F362" s="502">
        <v>0</v>
      </c>
      <c r="G362" s="502">
        <v>96</v>
      </c>
      <c r="H362" s="502">
        <v>97</v>
      </c>
      <c r="I362" s="502">
        <v>225</v>
      </c>
      <c r="J362" s="511">
        <v>10</v>
      </c>
      <c r="K362" s="492">
        <v>693</v>
      </c>
      <c r="L362" s="507">
        <v>45</v>
      </c>
      <c r="M362" s="502">
        <v>91</v>
      </c>
      <c r="N362" s="502">
        <v>2</v>
      </c>
      <c r="O362" s="502">
        <v>20</v>
      </c>
      <c r="P362" s="502">
        <v>30</v>
      </c>
      <c r="Q362" s="502">
        <v>15</v>
      </c>
      <c r="R362" s="492">
        <v>203</v>
      </c>
      <c r="S362" s="494">
        <v>896</v>
      </c>
      <c r="T362" s="522" t="s">
        <v>867</v>
      </c>
      <c r="U362" s="481">
        <v>42</v>
      </c>
      <c r="V362" s="522" t="s">
        <v>3028</v>
      </c>
    </row>
    <row r="363" spans="1:22">
      <c r="A363" s="500" t="s">
        <v>3038</v>
      </c>
      <c r="B363" s="500" t="s">
        <v>797</v>
      </c>
      <c r="C363" s="501">
        <v>145</v>
      </c>
      <c r="D363" s="502">
        <v>57</v>
      </c>
      <c r="E363" s="502">
        <v>58</v>
      </c>
      <c r="F363" s="502">
        <v>0</v>
      </c>
      <c r="G363" s="502">
        <v>95</v>
      </c>
      <c r="H363" s="502">
        <v>95</v>
      </c>
      <c r="I363" s="502">
        <v>216</v>
      </c>
      <c r="J363" s="511">
        <v>10</v>
      </c>
      <c r="K363" s="492">
        <v>676</v>
      </c>
      <c r="L363" s="507">
        <v>55</v>
      </c>
      <c r="M363" s="502">
        <v>92</v>
      </c>
      <c r="N363" s="502">
        <v>7</v>
      </c>
      <c r="O363" s="502">
        <v>20</v>
      </c>
      <c r="P363" s="502">
        <v>30</v>
      </c>
      <c r="Q363" s="502">
        <v>15</v>
      </c>
      <c r="R363" s="492">
        <v>219</v>
      </c>
      <c r="S363" s="494">
        <v>895</v>
      </c>
      <c r="T363" s="500" t="s">
        <v>867</v>
      </c>
      <c r="U363" s="481">
        <v>43</v>
      </c>
      <c r="V363" s="522" t="s">
        <v>3028</v>
      </c>
    </row>
    <row r="364" spans="1:22">
      <c r="A364" s="500" t="s">
        <v>3039</v>
      </c>
      <c r="B364" s="500" t="s">
        <v>943</v>
      </c>
      <c r="C364" s="501">
        <v>146</v>
      </c>
      <c r="D364" s="502">
        <v>58</v>
      </c>
      <c r="E364" s="502">
        <v>56</v>
      </c>
      <c r="F364" s="502">
        <v>0</v>
      </c>
      <c r="G364" s="502">
        <v>96</v>
      </c>
      <c r="H364" s="502">
        <v>98</v>
      </c>
      <c r="I364" s="502">
        <v>216</v>
      </c>
      <c r="J364" s="511">
        <v>10</v>
      </c>
      <c r="K364" s="492">
        <v>680</v>
      </c>
      <c r="L364" s="507">
        <v>55</v>
      </c>
      <c r="M364" s="502">
        <v>92</v>
      </c>
      <c r="N364" s="502">
        <v>2</v>
      </c>
      <c r="O364" s="502">
        <v>20</v>
      </c>
      <c r="P364" s="502">
        <v>30</v>
      </c>
      <c r="Q364" s="502">
        <v>15</v>
      </c>
      <c r="R364" s="492">
        <v>214</v>
      </c>
      <c r="S364" s="494">
        <v>894</v>
      </c>
      <c r="T364" s="500" t="s">
        <v>867</v>
      </c>
      <c r="U364" s="481">
        <v>44</v>
      </c>
      <c r="V364" s="522" t="s">
        <v>3028</v>
      </c>
    </row>
    <row r="365" spans="1:22">
      <c r="A365" s="522" t="s">
        <v>2745</v>
      </c>
      <c r="B365" s="522" t="s">
        <v>448</v>
      </c>
      <c r="C365" s="501">
        <v>144</v>
      </c>
      <c r="D365" s="502">
        <v>58</v>
      </c>
      <c r="E365" s="502">
        <v>56</v>
      </c>
      <c r="F365" s="502">
        <v>0</v>
      </c>
      <c r="G365" s="502">
        <v>95</v>
      </c>
      <c r="H365" s="502">
        <v>100</v>
      </c>
      <c r="I365" s="502">
        <v>207</v>
      </c>
      <c r="J365" s="511">
        <v>10</v>
      </c>
      <c r="K365" s="492">
        <v>670</v>
      </c>
      <c r="L365" s="507">
        <v>52</v>
      </c>
      <c r="M365" s="502">
        <v>92</v>
      </c>
      <c r="N365" s="502">
        <v>20</v>
      </c>
      <c r="O365" s="502">
        <v>20</v>
      </c>
      <c r="P365" s="502">
        <v>25</v>
      </c>
      <c r="Q365" s="502">
        <v>15</v>
      </c>
      <c r="R365" s="492">
        <v>224</v>
      </c>
      <c r="S365" s="494">
        <v>894</v>
      </c>
      <c r="T365" s="522" t="s">
        <v>867</v>
      </c>
      <c r="U365" s="481">
        <v>44</v>
      </c>
      <c r="V365" s="522" t="s">
        <v>3028</v>
      </c>
    </row>
    <row r="366" spans="1:22">
      <c r="A366" s="500" t="s">
        <v>3040</v>
      </c>
      <c r="B366" s="500" t="s">
        <v>342</v>
      </c>
      <c r="C366" s="501">
        <v>144</v>
      </c>
      <c r="D366" s="502">
        <v>60</v>
      </c>
      <c r="E366" s="502">
        <v>62</v>
      </c>
      <c r="F366" s="502">
        <v>0</v>
      </c>
      <c r="G366" s="502">
        <v>96</v>
      </c>
      <c r="H366" s="502">
        <v>94</v>
      </c>
      <c r="I366" s="502">
        <v>225</v>
      </c>
      <c r="J366" s="511">
        <v>10</v>
      </c>
      <c r="K366" s="492">
        <v>691</v>
      </c>
      <c r="L366" s="507">
        <v>50</v>
      </c>
      <c r="M366" s="502">
        <v>86</v>
      </c>
      <c r="N366" s="502">
        <v>2</v>
      </c>
      <c r="O366" s="502">
        <v>20</v>
      </c>
      <c r="P366" s="502">
        <v>30</v>
      </c>
      <c r="Q366" s="502">
        <v>15</v>
      </c>
      <c r="R366" s="492">
        <v>203</v>
      </c>
      <c r="S366" s="494">
        <v>894</v>
      </c>
      <c r="T366" s="500" t="s">
        <v>867</v>
      </c>
      <c r="U366" s="481">
        <v>44</v>
      </c>
      <c r="V366" s="522" t="s">
        <v>3028</v>
      </c>
    </row>
    <row r="367" spans="1:22">
      <c r="A367" s="500" t="s">
        <v>3041</v>
      </c>
      <c r="B367" s="500" t="s">
        <v>797</v>
      </c>
      <c r="C367" s="501">
        <v>144</v>
      </c>
      <c r="D367" s="502">
        <v>62</v>
      </c>
      <c r="E367" s="502">
        <v>60</v>
      </c>
      <c r="F367" s="502">
        <v>0</v>
      </c>
      <c r="G367" s="502">
        <v>95</v>
      </c>
      <c r="H367" s="502">
        <v>95</v>
      </c>
      <c r="I367" s="502">
        <v>225</v>
      </c>
      <c r="J367" s="511">
        <v>10</v>
      </c>
      <c r="K367" s="492">
        <v>691</v>
      </c>
      <c r="L367" s="507">
        <v>50</v>
      </c>
      <c r="M367" s="502">
        <v>86</v>
      </c>
      <c r="N367" s="502">
        <v>2</v>
      </c>
      <c r="O367" s="502">
        <v>20</v>
      </c>
      <c r="P367" s="502">
        <v>30</v>
      </c>
      <c r="Q367" s="502">
        <v>15</v>
      </c>
      <c r="R367" s="492">
        <v>203</v>
      </c>
      <c r="S367" s="494">
        <v>894</v>
      </c>
      <c r="T367" s="500" t="s">
        <v>867</v>
      </c>
      <c r="U367" s="481">
        <v>44</v>
      </c>
      <c r="V367" s="522" t="s">
        <v>3028</v>
      </c>
    </row>
    <row r="368" spans="1:22">
      <c r="A368" s="500" t="s">
        <v>539</v>
      </c>
      <c r="B368" s="500" t="s">
        <v>779</v>
      </c>
      <c r="C368" s="501">
        <v>150</v>
      </c>
      <c r="D368" s="502">
        <v>63</v>
      </c>
      <c r="E368" s="502">
        <v>61</v>
      </c>
      <c r="F368" s="502">
        <v>0</v>
      </c>
      <c r="G368" s="502">
        <v>97</v>
      </c>
      <c r="H368" s="502">
        <v>100</v>
      </c>
      <c r="I368" s="502">
        <v>225</v>
      </c>
      <c r="J368" s="511">
        <v>10</v>
      </c>
      <c r="K368" s="492">
        <v>706</v>
      </c>
      <c r="L368" s="507">
        <v>25</v>
      </c>
      <c r="M368" s="502">
        <v>82</v>
      </c>
      <c r="N368" s="502">
        <v>18</v>
      </c>
      <c r="O368" s="502">
        <v>20</v>
      </c>
      <c r="P368" s="502">
        <v>30</v>
      </c>
      <c r="Q368" s="502">
        <v>10</v>
      </c>
      <c r="R368" s="492">
        <v>185</v>
      </c>
      <c r="S368" s="494">
        <v>891</v>
      </c>
      <c r="T368" s="500" t="s">
        <v>867</v>
      </c>
      <c r="U368" s="481">
        <v>48</v>
      </c>
      <c r="V368" s="522" t="s">
        <v>3028</v>
      </c>
    </row>
    <row r="369" spans="1:22">
      <c r="A369" s="522" t="s">
        <v>3042</v>
      </c>
      <c r="B369" s="522" t="s">
        <v>448</v>
      </c>
      <c r="C369" s="501">
        <v>148</v>
      </c>
      <c r="D369" s="502">
        <v>61</v>
      </c>
      <c r="E369" s="502">
        <v>59</v>
      </c>
      <c r="F369" s="502">
        <v>-1</v>
      </c>
      <c r="G369" s="502">
        <v>96</v>
      </c>
      <c r="H369" s="502">
        <v>99</v>
      </c>
      <c r="I369" s="502">
        <v>225</v>
      </c>
      <c r="J369" s="511">
        <v>10</v>
      </c>
      <c r="K369" s="492">
        <v>697</v>
      </c>
      <c r="L369" s="507">
        <v>50</v>
      </c>
      <c r="M369" s="502">
        <v>85</v>
      </c>
      <c r="N369" s="502">
        <v>4</v>
      </c>
      <c r="O369" s="502">
        <v>20</v>
      </c>
      <c r="P369" s="502">
        <v>20</v>
      </c>
      <c r="Q369" s="502">
        <v>15</v>
      </c>
      <c r="R369" s="492">
        <v>194</v>
      </c>
      <c r="S369" s="494">
        <v>891</v>
      </c>
      <c r="T369" s="522" t="s">
        <v>867</v>
      </c>
      <c r="U369" s="481">
        <v>48</v>
      </c>
      <c r="V369" s="522" t="s">
        <v>3028</v>
      </c>
    </row>
    <row r="370" spans="1:22">
      <c r="A370" s="500" t="s">
        <v>823</v>
      </c>
      <c r="B370" s="500" t="s">
        <v>2541</v>
      </c>
      <c r="C370" s="501">
        <v>146</v>
      </c>
      <c r="D370" s="502">
        <v>59</v>
      </c>
      <c r="E370" s="502">
        <v>59</v>
      </c>
      <c r="F370" s="502">
        <v>-1</v>
      </c>
      <c r="G370" s="502">
        <v>96</v>
      </c>
      <c r="H370" s="502">
        <v>98</v>
      </c>
      <c r="I370" s="502">
        <v>207</v>
      </c>
      <c r="J370" s="510">
        <v>10</v>
      </c>
      <c r="K370" s="492">
        <v>674</v>
      </c>
      <c r="L370" s="507">
        <v>55</v>
      </c>
      <c r="M370" s="502">
        <v>92</v>
      </c>
      <c r="N370" s="502">
        <v>20</v>
      </c>
      <c r="O370" s="502">
        <v>20</v>
      </c>
      <c r="P370" s="502">
        <v>30</v>
      </c>
      <c r="Q370" s="502">
        <v>0</v>
      </c>
      <c r="R370" s="492">
        <v>217</v>
      </c>
      <c r="S370" s="494">
        <v>891</v>
      </c>
      <c r="T370" s="500" t="s">
        <v>867</v>
      </c>
      <c r="U370" s="481">
        <v>48</v>
      </c>
      <c r="V370" s="522" t="s">
        <v>3028</v>
      </c>
    </row>
    <row r="371" spans="1:22">
      <c r="A371" s="500" t="s">
        <v>3043</v>
      </c>
      <c r="B371" s="500" t="s">
        <v>433</v>
      </c>
      <c r="C371" s="501">
        <v>146</v>
      </c>
      <c r="D371" s="502">
        <v>56</v>
      </c>
      <c r="E371" s="502">
        <v>59</v>
      </c>
      <c r="F371" s="502">
        <v>0</v>
      </c>
      <c r="G371" s="502">
        <v>96</v>
      </c>
      <c r="H371" s="502">
        <v>98</v>
      </c>
      <c r="I371" s="502">
        <v>207</v>
      </c>
      <c r="J371" s="511">
        <v>10</v>
      </c>
      <c r="K371" s="492">
        <v>672</v>
      </c>
      <c r="L371" s="507">
        <v>55</v>
      </c>
      <c r="M371" s="502">
        <v>90</v>
      </c>
      <c r="N371" s="502">
        <v>8</v>
      </c>
      <c r="O371" s="502">
        <v>20</v>
      </c>
      <c r="P371" s="502">
        <v>30</v>
      </c>
      <c r="Q371" s="502">
        <v>15</v>
      </c>
      <c r="R371" s="492">
        <v>218</v>
      </c>
      <c r="S371" s="494">
        <v>890</v>
      </c>
      <c r="T371" s="500" t="s">
        <v>867</v>
      </c>
      <c r="U371" s="481">
        <v>51</v>
      </c>
      <c r="V371" s="522" t="s">
        <v>3028</v>
      </c>
    </row>
    <row r="372" spans="1:22">
      <c r="A372" s="500" t="s">
        <v>967</v>
      </c>
      <c r="B372" s="500" t="s">
        <v>797</v>
      </c>
      <c r="C372" s="501">
        <v>144</v>
      </c>
      <c r="D372" s="502">
        <v>59</v>
      </c>
      <c r="E372" s="502">
        <v>60</v>
      </c>
      <c r="F372" s="502">
        <v>0</v>
      </c>
      <c r="G372" s="502">
        <v>96</v>
      </c>
      <c r="H372" s="502">
        <v>98</v>
      </c>
      <c r="I372" s="502">
        <v>225</v>
      </c>
      <c r="J372" s="511">
        <v>10</v>
      </c>
      <c r="K372" s="492">
        <v>692</v>
      </c>
      <c r="L372" s="507">
        <v>50</v>
      </c>
      <c r="M372" s="502">
        <v>85</v>
      </c>
      <c r="N372" s="502">
        <v>7</v>
      </c>
      <c r="O372" s="502">
        <v>20</v>
      </c>
      <c r="P372" s="502">
        <v>20</v>
      </c>
      <c r="Q372" s="502">
        <v>15</v>
      </c>
      <c r="R372" s="492">
        <v>197</v>
      </c>
      <c r="S372" s="494">
        <v>889</v>
      </c>
      <c r="T372" s="500" t="s">
        <v>867</v>
      </c>
      <c r="U372" s="481">
        <v>52</v>
      </c>
      <c r="V372" s="522" t="s">
        <v>3028</v>
      </c>
    </row>
    <row r="373" spans="1:22">
      <c r="A373" s="500" t="s">
        <v>112</v>
      </c>
      <c r="B373" s="500" t="s">
        <v>797</v>
      </c>
      <c r="C373" s="501">
        <v>145</v>
      </c>
      <c r="D373" s="502">
        <v>60</v>
      </c>
      <c r="E373" s="502">
        <v>59</v>
      </c>
      <c r="F373" s="502">
        <v>0</v>
      </c>
      <c r="G373" s="502">
        <v>96</v>
      </c>
      <c r="H373" s="502">
        <v>96</v>
      </c>
      <c r="I373" s="502">
        <v>225</v>
      </c>
      <c r="J373" s="511">
        <v>10</v>
      </c>
      <c r="K373" s="492">
        <v>691</v>
      </c>
      <c r="L373" s="507">
        <v>30</v>
      </c>
      <c r="M373" s="502">
        <v>83</v>
      </c>
      <c r="N373" s="502">
        <v>18</v>
      </c>
      <c r="O373" s="502">
        <v>20</v>
      </c>
      <c r="P373" s="502">
        <v>30</v>
      </c>
      <c r="Q373" s="502">
        <v>15</v>
      </c>
      <c r="R373" s="492">
        <v>196</v>
      </c>
      <c r="S373" s="494">
        <v>887</v>
      </c>
      <c r="T373" s="500" t="s">
        <v>867</v>
      </c>
      <c r="U373" s="481">
        <v>53</v>
      </c>
      <c r="V373" s="500"/>
    </row>
    <row r="374" spans="1:22">
      <c r="A374" s="500" t="s">
        <v>2519</v>
      </c>
      <c r="B374" s="500" t="s">
        <v>431</v>
      </c>
      <c r="C374" s="501">
        <v>149</v>
      </c>
      <c r="D374" s="502">
        <v>60</v>
      </c>
      <c r="E374" s="502">
        <v>60</v>
      </c>
      <c r="F374" s="502">
        <v>0</v>
      </c>
      <c r="G374" s="502">
        <v>96</v>
      </c>
      <c r="H374" s="502">
        <v>98</v>
      </c>
      <c r="I374" s="502">
        <v>198</v>
      </c>
      <c r="J374" s="511">
        <v>10</v>
      </c>
      <c r="K374" s="492">
        <v>671</v>
      </c>
      <c r="L374" s="507">
        <v>55</v>
      </c>
      <c r="M374" s="502">
        <v>85</v>
      </c>
      <c r="N374" s="502">
        <v>11</v>
      </c>
      <c r="O374" s="502">
        <v>20</v>
      </c>
      <c r="P374" s="502">
        <v>30</v>
      </c>
      <c r="Q374" s="502">
        <v>15</v>
      </c>
      <c r="R374" s="492">
        <v>216</v>
      </c>
      <c r="S374" s="494">
        <v>887</v>
      </c>
      <c r="T374" s="500" t="s">
        <v>867</v>
      </c>
      <c r="U374" s="481">
        <v>53</v>
      </c>
      <c r="V374" s="500"/>
    </row>
    <row r="375" spans="1:22">
      <c r="A375" s="500" t="s">
        <v>3044</v>
      </c>
      <c r="B375" s="500" t="s">
        <v>488</v>
      </c>
      <c r="C375" s="501">
        <v>146</v>
      </c>
      <c r="D375" s="502">
        <v>58</v>
      </c>
      <c r="E375" s="502">
        <v>59</v>
      </c>
      <c r="F375" s="502">
        <v>0</v>
      </c>
      <c r="G375" s="502">
        <v>96</v>
      </c>
      <c r="H375" s="502">
        <v>97</v>
      </c>
      <c r="I375" s="502">
        <v>198</v>
      </c>
      <c r="J375" s="510">
        <v>10</v>
      </c>
      <c r="K375" s="492">
        <v>664</v>
      </c>
      <c r="L375" s="507">
        <v>55</v>
      </c>
      <c r="M375" s="502">
        <v>95</v>
      </c>
      <c r="N375" s="502">
        <v>18</v>
      </c>
      <c r="O375" s="502">
        <v>20</v>
      </c>
      <c r="P375" s="502">
        <v>20</v>
      </c>
      <c r="Q375" s="502">
        <v>15</v>
      </c>
      <c r="R375" s="492">
        <v>223</v>
      </c>
      <c r="S375" s="494">
        <v>887</v>
      </c>
      <c r="T375" s="500" t="s">
        <v>867</v>
      </c>
      <c r="U375" s="481">
        <v>53</v>
      </c>
      <c r="V375" s="500"/>
    </row>
    <row r="376" spans="1:22">
      <c r="A376" s="522" t="s">
        <v>3045</v>
      </c>
      <c r="B376" s="522" t="s">
        <v>80</v>
      </c>
      <c r="C376" s="501">
        <v>149</v>
      </c>
      <c r="D376" s="502">
        <v>59</v>
      </c>
      <c r="E376" s="502">
        <v>60</v>
      </c>
      <c r="F376" s="502">
        <v>0</v>
      </c>
      <c r="G376" s="502">
        <v>97</v>
      </c>
      <c r="H376" s="502">
        <v>98</v>
      </c>
      <c r="I376" s="502">
        <v>225</v>
      </c>
      <c r="J376" s="511">
        <v>10</v>
      </c>
      <c r="K376" s="492">
        <v>698</v>
      </c>
      <c r="L376" s="507">
        <v>55</v>
      </c>
      <c r="M376" s="502">
        <v>46</v>
      </c>
      <c r="N376" s="502">
        <v>20</v>
      </c>
      <c r="O376" s="502">
        <v>20</v>
      </c>
      <c r="P376" s="502">
        <v>30</v>
      </c>
      <c r="Q376" s="502">
        <v>15</v>
      </c>
      <c r="R376" s="492">
        <v>186</v>
      </c>
      <c r="S376" s="494">
        <v>884</v>
      </c>
      <c r="T376" s="522" t="s">
        <v>867</v>
      </c>
      <c r="U376" s="481">
        <v>56</v>
      </c>
      <c r="V376" s="500"/>
    </row>
    <row r="377" spans="1:22">
      <c r="A377" s="500" t="s">
        <v>3046</v>
      </c>
      <c r="B377" s="500" t="s">
        <v>488</v>
      </c>
      <c r="C377" s="501">
        <v>146</v>
      </c>
      <c r="D377" s="502">
        <v>61</v>
      </c>
      <c r="E377" s="502">
        <v>60</v>
      </c>
      <c r="F377" s="502">
        <v>0</v>
      </c>
      <c r="G377" s="502">
        <v>97</v>
      </c>
      <c r="H377" s="502">
        <v>99</v>
      </c>
      <c r="I377" s="502">
        <v>198</v>
      </c>
      <c r="J377" s="510">
        <v>10</v>
      </c>
      <c r="K377" s="492">
        <v>671</v>
      </c>
      <c r="L377" s="507">
        <v>55</v>
      </c>
      <c r="M377" s="502">
        <v>91</v>
      </c>
      <c r="N377" s="502">
        <v>2</v>
      </c>
      <c r="O377" s="502">
        <v>20</v>
      </c>
      <c r="P377" s="502">
        <v>30</v>
      </c>
      <c r="Q377" s="502">
        <v>15</v>
      </c>
      <c r="R377" s="492">
        <v>213</v>
      </c>
      <c r="S377" s="494">
        <v>884</v>
      </c>
      <c r="T377" s="500" t="s">
        <v>867</v>
      </c>
      <c r="U377" s="481">
        <v>56</v>
      </c>
      <c r="V377" s="500"/>
    </row>
    <row r="378" spans="1:22">
      <c r="A378" s="500" t="s">
        <v>3047</v>
      </c>
      <c r="B378" s="500" t="s">
        <v>943</v>
      </c>
      <c r="C378" s="501">
        <v>143</v>
      </c>
      <c r="D378" s="502">
        <v>59</v>
      </c>
      <c r="E378" s="502">
        <v>58</v>
      </c>
      <c r="F378" s="502">
        <v>0</v>
      </c>
      <c r="G378" s="502">
        <v>95</v>
      </c>
      <c r="H378" s="502">
        <v>96</v>
      </c>
      <c r="I378" s="502">
        <v>225</v>
      </c>
      <c r="J378" s="511">
        <v>10</v>
      </c>
      <c r="K378" s="492">
        <v>686</v>
      </c>
      <c r="L378" s="508">
        <v>50</v>
      </c>
      <c r="M378" s="502">
        <v>80</v>
      </c>
      <c r="N378" s="502">
        <v>2</v>
      </c>
      <c r="O378" s="502">
        <v>20</v>
      </c>
      <c r="P378" s="502">
        <v>30</v>
      </c>
      <c r="Q378" s="502">
        <v>15</v>
      </c>
      <c r="R378" s="492">
        <v>197</v>
      </c>
      <c r="S378" s="494">
        <v>883</v>
      </c>
      <c r="T378" s="500" t="s">
        <v>867</v>
      </c>
      <c r="U378" s="481">
        <v>58</v>
      </c>
      <c r="V378" s="500"/>
    </row>
    <row r="379" spans="1:22">
      <c r="A379" s="522" t="s">
        <v>434</v>
      </c>
      <c r="B379" s="522" t="s">
        <v>431</v>
      </c>
      <c r="C379" s="501">
        <v>149</v>
      </c>
      <c r="D379" s="502">
        <v>61</v>
      </c>
      <c r="E379" s="502">
        <v>61</v>
      </c>
      <c r="F379" s="502">
        <v>0</v>
      </c>
      <c r="G379" s="502">
        <v>97</v>
      </c>
      <c r="H379" s="502">
        <v>98</v>
      </c>
      <c r="I379" s="502">
        <v>225</v>
      </c>
      <c r="J379" s="511">
        <v>10</v>
      </c>
      <c r="K379" s="492">
        <v>701</v>
      </c>
      <c r="L379" s="507">
        <v>55</v>
      </c>
      <c r="M379" s="502">
        <v>46</v>
      </c>
      <c r="N379" s="502">
        <v>16</v>
      </c>
      <c r="O379" s="502">
        <v>20</v>
      </c>
      <c r="P379" s="502">
        <v>30</v>
      </c>
      <c r="Q379" s="502">
        <v>15</v>
      </c>
      <c r="R379" s="492">
        <v>182</v>
      </c>
      <c r="S379" s="494">
        <v>883</v>
      </c>
      <c r="T379" s="522" t="s">
        <v>867</v>
      </c>
      <c r="U379" s="481">
        <v>58</v>
      </c>
      <c r="V379" s="522"/>
    </row>
    <row r="380" spans="1:22">
      <c r="A380" s="500" t="s">
        <v>3048</v>
      </c>
      <c r="B380" s="500" t="s">
        <v>2541</v>
      </c>
      <c r="C380" s="501">
        <v>145</v>
      </c>
      <c r="D380" s="502">
        <v>62</v>
      </c>
      <c r="E380" s="502">
        <v>62</v>
      </c>
      <c r="F380" s="502">
        <v>-1</v>
      </c>
      <c r="G380" s="502">
        <v>96</v>
      </c>
      <c r="H380" s="502">
        <v>98</v>
      </c>
      <c r="I380" s="502">
        <v>225</v>
      </c>
      <c r="J380" s="510">
        <v>10</v>
      </c>
      <c r="K380" s="492">
        <v>697</v>
      </c>
      <c r="L380" s="507">
        <v>55</v>
      </c>
      <c r="M380" s="502">
        <v>46</v>
      </c>
      <c r="N380" s="502">
        <v>20</v>
      </c>
      <c r="O380" s="502">
        <v>20</v>
      </c>
      <c r="P380" s="502">
        <v>30</v>
      </c>
      <c r="Q380" s="502">
        <v>15</v>
      </c>
      <c r="R380" s="492">
        <v>186</v>
      </c>
      <c r="S380" s="494">
        <v>883</v>
      </c>
      <c r="T380" s="500" t="s">
        <v>867</v>
      </c>
      <c r="U380" s="481">
        <v>58</v>
      </c>
      <c r="V380" s="500"/>
    </row>
    <row r="381" spans="1:22">
      <c r="A381" s="500" t="s">
        <v>3049</v>
      </c>
      <c r="B381" s="500" t="s">
        <v>2541</v>
      </c>
      <c r="C381" s="501">
        <v>146</v>
      </c>
      <c r="D381" s="502">
        <v>60</v>
      </c>
      <c r="E381" s="502">
        <v>61</v>
      </c>
      <c r="F381" s="502">
        <v>0</v>
      </c>
      <c r="G381" s="502">
        <v>97</v>
      </c>
      <c r="H381" s="502">
        <v>98</v>
      </c>
      <c r="I381" s="502">
        <v>225</v>
      </c>
      <c r="J381" s="510">
        <v>10</v>
      </c>
      <c r="K381" s="492">
        <v>697</v>
      </c>
      <c r="L381" s="507">
        <v>55</v>
      </c>
      <c r="M381" s="502">
        <v>45.5</v>
      </c>
      <c r="N381" s="502">
        <v>20</v>
      </c>
      <c r="O381" s="502">
        <v>20</v>
      </c>
      <c r="P381" s="502">
        <v>30</v>
      </c>
      <c r="Q381" s="502">
        <v>15</v>
      </c>
      <c r="R381" s="492">
        <v>185.5</v>
      </c>
      <c r="S381" s="494">
        <v>882.5</v>
      </c>
      <c r="T381" s="500" t="s">
        <v>867</v>
      </c>
      <c r="U381" s="481">
        <v>61</v>
      </c>
      <c r="V381" s="500"/>
    </row>
    <row r="382" spans="1:22">
      <c r="A382" s="500" t="s">
        <v>3050</v>
      </c>
      <c r="B382" s="500" t="s">
        <v>2541</v>
      </c>
      <c r="C382" s="501">
        <v>146</v>
      </c>
      <c r="D382" s="502">
        <v>61</v>
      </c>
      <c r="E382" s="502">
        <v>59</v>
      </c>
      <c r="F382" s="502">
        <v>0</v>
      </c>
      <c r="G382" s="502">
        <v>96</v>
      </c>
      <c r="H382" s="502">
        <v>98</v>
      </c>
      <c r="I382" s="502">
        <v>225</v>
      </c>
      <c r="J382" s="510">
        <v>10</v>
      </c>
      <c r="K382" s="492">
        <v>695</v>
      </c>
      <c r="L382" s="507">
        <v>55</v>
      </c>
      <c r="M382" s="502">
        <v>45.5</v>
      </c>
      <c r="N382" s="502">
        <v>20</v>
      </c>
      <c r="O382" s="502">
        <v>20</v>
      </c>
      <c r="P382" s="502">
        <v>30</v>
      </c>
      <c r="Q382" s="502">
        <v>15</v>
      </c>
      <c r="R382" s="492">
        <v>185.5</v>
      </c>
      <c r="S382" s="494">
        <v>880.5</v>
      </c>
      <c r="T382" s="500" t="s">
        <v>867</v>
      </c>
      <c r="U382" s="481">
        <v>62</v>
      </c>
      <c r="V382" s="500"/>
    </row>
    <row r="383" spans="1:22">
      <c r="A383" s="500" t="s">
        <v>442</v>
      </c>
      <c r="B383" s="500" t="s">
        <v>431</v>
      </c>
      <c r="C383" s="501">
        <v>148</v>
      </c>
      <c r="D383" s="502">
        <v>60</v>
      </c>
      <c r="E383" s="502">
        <v>59</v>
      </c>
      <c r="F383" s="502">
        <v>0</v>
      </c>
      <c r="G383" s="502">
        <v>97</v>
      </c>
      <c r="H383" s="502">
        <v>98</v>
      </c>
      <c r="I383" s="502">
        <v>225</v>
      </c>
      <c r="J383" s="511">
        <v>10</v>
      </c>
      <c r="K383" s="492">
        <v>697</v>
      </c>
      <c r="L383" s="507">
        <v>55</v>
      </c>
      <c r="M383" s="502">
        <v>47</v>
      </c>
      <c r="N383" s="502">
        <v>16</v>
      </c>
      <c r="O383" s="502">
        <v>20</v>
      </c>
      <c r="P383" s="502">
        <v>30</v>
      </c>
      <c r="Q383" s="502">
        <v>15</v>
      </c>
      <c r="R383" s="492">
        <v>183</v>
      </c>
      <c r="S383" s="494">
        <v>880</v>
      </c>
      <c r="T383" s="500" t="s">
        <v>867</v>
      </c>
      <c r="U383" s="481">
        <v>63</v>
      </c>
      <c r="V383" s="500"/>
    </row>
    <row r="384" spans="1:22">
      <c r="A384" s="522" t="s">
        <v>3051</v>
      </c>
      <c r="B384" s="522" t="s">
        <v>448</v>
      </c>
      <c r="C384" s="501">
        <v>144</v>
      </c>
      <c r="D384" s="502">
        <v>59</v>
      </c>
      <c r="E384" s="502">
        <v>59</v>
      </c>
      <c r="F384" s="502">
        <v>0</v>
      </c>
      <c r="G384" s="502">
        <v>95</v>
      </c>
      <c r="H384" s="502">
        <v>94</v>
      </c>
      <c r="I384" s="502">
        <v>198</v>
      </c>
      <c r="J384" s="511">
        <v>10</v>
      </c>
      <c r="K384" s="492">
        <v>659</v>
      </c>
      <c r="L384" s="507">
        <v>55</v>
      </c>
      <c r="M384" s="502">
        <v>89</v>
      </c>
      <c r="N384" s="502">
        <v>16</v>
      </c>
      <c r="O384" s="502">
        <v>20</v>
      </c>
      <c r="P384" s="502">
        <v>25</v>
      </c>
      <c r="Q384" s="502">
        <v>15</v>
      </c>
      <c r="R384" s="492">
        <v>220</v>
      </c>
      <c r="S384" s="494">
        <v>879</v>
      </c>
      <c r="T384" s="522" t="s">
        <v>867</v>
      </c>
      <c r="U384" s="481">
        <v>64</v>
      </c>
      <c r="V384" s="500"/>
    </row>
    <row r="385" spans="1:22">
      <c r="A385" s="500" t="s">
        <v>3052</v>
      </c>
      <c r="B385" s="500" t="s">
        <v>458</v>
      </c>
      <c r="C385" s="501">
        <v>147</v>
      </c>
      <c r="D385" s="502">
        <v>61</v>
      </c>
      <c r="E385" s="502">
        <v>60</v>
      </c>
      <c r="F385" s="502">
        <v>0</v>
      </c>
      <c r="G385" s="502">
        <v>96</v>
      </c>
      <c r="H385" s="502">
        <v>96</v>
      </c>
      <c r="I385" s="502">
        <v>225</v>
      </c>
      <c r="J385" s="511">
        <v>10</v>
      </c>
      <c r="K385" s="492">
        <v>695</v>
      </c>
      <c r="L385" s="507">
        <v>55</v>
      </c>
      <c r="M385" s="502">
        <v>82</v>
      </c>
      <c r="N385" s="502">
        <v>2</v>
      </c>
      <c r="O385" s="502">
        <v>20</v>
      </c>
      <c r="P385" s="502">
        <v>10</v>
      </c>
      <c r="Q385" s="502">
        <v>15</v>
      </c>
      <c r="R385" s="492">
        <v>184</v>
      </c>
      <c r="S385" s="494">
        <v>879</v>
      </c>
      <c r="T385" s="500" t="s">
        <v>867</v>
      </c>
      <c r="U385" s="481">
        <v>64</v>
      </c>
      <c r="V385" s="500"/>
    </row>
    <row r="386" spans="1:22">
      <c r="A386" s="522" t="s">
        <v>3053</v>
      </c>
      <c r="B386" s="522" t="s">
        <v>80</v>
      </c>
      <c r="C386" s="501">
        <v>145</v>
      </c>
      <c r="D386" s="502">
        <v>61</v>
      </c>
      <c r="E386" s="502">
        <v>60</v>
      </c>
      <c r="F386" s="502">
        <v>0</v>
      </c>
      <c r="G386" s="502">
        <v>96</v>
      </c>
      <c r="H386" s="502">
        <v>96</v>
      </c>
      <c r="I386" s="502">
        <v>225</v>
      </c>
      <c r="J386" s="511">
        <v>10</v>
      </c>
      <c r="K386" s="492">
        <v>693</v>
      </c>
      <c r="L386" s="507">
        <v>55</v>
      </c>
      <c r="M386" s="502">
        <v>46</v>
      </c>
      <c r="N386" s="502">
        <v>20</v>
      </c>
      <c r="O386" s="502">
        <v>20</v>
      </c>
      <c r="P386" s="502">
        <v>30</v>
      </c>
      <c r="Q386" s="502">
        <v>15</v>
      </c>
      <c r="R386" s="492">
        <v>186</v>
      </c>
      <c r="S386" s="494">
        <v>879</v>
      </c>
      <c r="T386" s="522" t="s">
        <v>867</v>
      </c>
      <c r="U386" s="481">
        <v>64</v>
      </c>
      <c r="V386" s="500"/>
    </row>
    <row r="387" spans="1:22">
      <c r="A387" s="500" t="s">
        <v>3054</v>
      </c>
      <c r="B387" s="500" t="s">
        <v>2541</v>
      </c>
      <c r="C387" s="501">
        <v>145</v>
      </c>
      <c r="D387" s="502">
        <v>61</v>
      </c>
      <c r="E387" s="502">
        <v>61</v>
      </c>
      <c r="F387" s="502">
        <v>-1</v>
      </c>
      <c r="G387" s="502">
        <v>96</v>
      </c>
      <c r="H387" s="502">
        <v>98</v>
      </c>
      <c r="I387" s="502">
        <v>225</v>
      </c>
      <c r="J387" s="510">
        <v>10</v>
      </c>
      <c r="K387" s="492">
        <v>695</v>
      </c>
      <c r="L387" s="507">
        <v>55</v>
      </c>
      <c r="M387" s="502">
        <v>46</v>
      </c>
      <c r="N387" s="502">
        <v>18</v>
      </c>
      <c r="O387" s="502">
        <v>20</v>
      </c>
      <c r="P387" s="502">
        <v>30</v>
      </c>
      <c r="Q387" s="502">
        <v>15</v>
      </c>
      <c r="R387" s="492">
        <v>184</v>
      </c>
      <c r="S387" s="494">
        <v>879</v>
      </c>
      <c r="T387" s="500" t="s">
        <v>867</v>
      </c>
      <c r="U387" s="481">
        <v>64</v>
      </c>
      <c r="V387" s="500"/>
    </row>
    <row r="388" spans="1:22">
      <c r="A388" s="522" t="s">
        <v>3055</v>
      </c>
      <c r="B388" s="522" t="s">
        <v>3056</v>
      </c>
      <c r="C388" s="501">
        <v>143</v>
      </c>
      <c r="D388" s="502">
        <v>54</v>
      </c>
      <c r="E388" s="502">
        <v>56</v>
      </c>
      <c r="F388" s="502">
        <v>0</v>
      </c>
      <c r="G388" s="502">
        <v>95</v>
      </c>
      <c r="H388" s="502">
        <v>94</v>
      </c>
      <c r="I388" s="502">
        <v>225</v>
      </c>
      <c r="J388" s="511">
        <v>10</v>
      </c>
      <c r="K388" s="492">
        <v>677</v>
      </c>
      <c r="L388" s="507">
        <v>50</v>
      </c>
      <c r="M388" s="502">
        <v>86</v>
      </c>
      <c r="N388" s="502">
        <v>20</v>
      </c>
      <c r="O388" s="502">
        <v>20</v>
      </c>
      <c r="P388" s="502">
        <v>10</v>
      </c>
      <c r="Q388" s="502">
        <v>15</v>
      </c>
      <c r="R388" s="492">
        <v>201</v>
      </c>
      <c r="S388" s="494">
        <v>878</v>
      </c>
      <c r="T388" s="522" t="s">
        <v>867</v>
      </c>
      <c r="U388" s="481">
        <v>68</v>
      </c>
      <c r="V388" s="522"/>
    </row>
    <row r="389" spans="1:22">
      <c r="A389" s="500" t="s">
        <v>3057</v>
      </c>
      <c r="B389" s="500" t="s">
        <v>80</v>
      </c>
      <c r="C389" s="501">
        <v>144</v>
      </c>
      <c r="D389" s="502">
        <v>61</v>
      </c>
      <c r="E389" s="502">
        <v>61</v>
      </c>
      <c r="F389" s="502">
        <v>0</v>
      </c>
      <c r="G389" s="502">
        <v>96</v>
      </c>
      <c r="H389" s="502">
        <v>95</v>
      </c>
      <c r="I389" s="502">
        <v>225</v>
      </c>
      <c r="J389" s="511">
        <v>10</v>
      </c>
      <c r="K389" s="492">
        <v>692</v>
      </c>
      <c r="L389" s="507">
        <v>55</v>
      </c>
      <c r="M389" s="502">
        <v>46</v>
      </c>
      <c r="N389" s="502">
        <v>20</v>
      </c>
      <c r="O389" s="502">
        <v>20</v>
      </c>
      <c r="P389" s="502">
        <v>30</v>
      </c>
      <c r="Q389" s="502">
        <v>15</v>
      </c>
      <c r="R389" s="492">
        <v>186</v>
      </c>
      <c r="S389" s="494">
        <v>878</v>
      </c>
      <c r="T389" s="500" t="s">
        <v>867</v>
      </c>
      <c r="U389" s="481">
        <v>68</v>
      </c>
      <c r="V389" s="500"/>
    </row>
    <row r="390" spans="1:22">
      <c r="A390" s="500" t="s">
        <v>3058</v>
      </c>
      <c r="B390" s="500" t="s">
        <v>248</v>
      </c>
      <c r="C390" s="501">
        <v>145</v>
      </c>
      <c r="D390" s="502">
        <v>58</v>
      </c>
      <c r="E390" s="502">
        <v>59</v>
      </c>
      <c r="F390" s="502">
        <v>0</v>
      </c>
      <c r="G390" s="502">
        <v>95</v>
      </c>
      <c r="H390" s="502">
        <v>97</v>
      </c>
      <c r="I390" s="502">
        <v>225</v>
      </c>
      <c r="J390" s="511">
        <v>10</v>
      </c>
      <c r="K390" s="492">
        <v>689</v>
      </c>
      <c r="L390" s="507">
        <v>40</v>
      </c>
      <c r="M390" s="502">
        <v>81</v>
      </c>
      <c r="N390" s="502">
        <v>2</v>
      </c>
      <c r="O390" s="502">
        <v>20</v>
      </c>
      <c r="P390" s="502">
        <v>30</v>
      </c>
      <c r="Q390" s="502">
        <v>15</v>
      </c>
      <c r="R390" s="492">
        <v>188</v>
      </c>
      <c r="S390" s="494">
        <v>877</v>
      </c>
      <c r="T390" s="500" t="s">
        <v>867</v>
      </c>
      <c r="U390" s="481">
        <v>70</v>
      </c>
      <c r="V390" s="500"/>
    </row>
    <row r="391" spans="1:22">
      <c r="A391" s="500" t="s">
        <v>3059</v>
      </c>
      <c r="B391" s="500" t="s">
        <v>2541</v>
      </c>
      <c r="C391" s="501">
        <v>144</v>
      </c>
      <c r="D391" s="502">
        <v>61</v>
      </c>
      <c r="E391" s="502">
        <v>61</v>
      </c>
      <c r="F391" s="502">
        <v>-1</v>
      </c>
      <c r="G391" s="502">
        <v>95</v>
      </c>
      <c r="H391" s="502">
        <v>95</v>
      </c>
      <c r="I391" s="502">
        <v>225</v>
      </c>
      <c r="J391" s="510">
        <v>10</v>
      </c>
      <c r="K391" s="492">
        <v>690</v>
      </c>
      <c r="L391" s="507">
        <v>55</v>
      </c>
      <c r="M391" s="502">
        <v>47</v>
      </c>
      <c r="N391" s="502">
        <v>20</v>
      </c>
      <c r="O391" s="502">
        <v>20</v>
      </c>
      <c r="P391" s="502">
        <v>30</v>
      </c>
      <c r="Q391" s="502">
        <v>15</v>
      </c>
      <c r="R391" s="492">
        <v>187</v>
      </c>
      <c r="S391" s="494">
        <v>877</v>
      </c>
      <c r="T391" s="500" t="s">
        <v>867</v>
      </c>
      <c r="U391" s="481">
        <v>70</v>
      </c>
      <c r="V391" s="500"/>
    </row>
    <row r="392" spans="1:22">
      <c r="A392" s="522" t="s">
        <v>3060</v>
      </c>
      <c r="B392" s="522" t="s">
        <v>3056</v>
      </c>
      <c r="C392" s="501">
        <v>141</v>
      </c>
      <c r="D392" s="502">
        <v>58</v>
      </c>
      <c r="E392" s="502">
        <v>57</v>
      </c>
      <c r="F392" s="502">
        <v>-1</v>
      </c>
      <c r="G392" s="502">
        <v>96</v>
      </c>
      <c r="H392" s="502">
        <v>95</v>
      </c>
      <c r="I392" s="502">
        <v>207</v>
      </c>
      <c r="J392" s="511">
        <v>10</v>
      </c>
      <c r="K392" s="492">
        <v>663</v>
      </c>
      <c r="L392" s="507">
        <v>40</v>
      </c>
      <c r="M392" s="502">
        <v>89</v>
      </c>
      <c r="N392" s="502">
        <v>18</v>
      </c>
      <c r="O392" s="502">
        <v>20</v>
      </c>
      <c r="P392" s="502">
        <v>30</v>
      </c>
      <c r="Q392" s="502">
        <v>15</v>
      </c>
      <c r="R392" s="492">
        <v>212</v>
      </c>
      <c r="S392" s="494">
        <v>875</v>
      </c>
      <c r="T392" s="522" t="s">
        <v>867</v>
      </c>
      <c r="U392" s="481">
        <v>72</v>
      </c>
      <c r="V392" s="500"/>
    </row>
    <row r="393" spans="1:22">
      <c r="A393" s="500" t="s">
        <v>3061</v>
      </c>
      <c r="B393" s="500" t="s">
        <v>342</v>
      </c>
      <c r="C393" s="501">
        <v>148</v>
      </c>
      <c r="D393" s="502">
        <v>62</v>
      </c>
      <c r="E393" s="502">
        <v>62</v>
      </c>
      <c r="F393" s="502">
        <v>0</v>
      </c>
      <c r="G393" s="502">
        <v>96</v>
      </c>
      <c r="H393" s="502">
        <v>99</v>
      </c>
      <c r="I393" s="502">
        <v>225</v>
      </c>
      <c r="J393" s="511">
        <v>10</v>
      </c>
      <c r="K393" s="492">
        <v>702</v>
      </c>
      <c r="L393" s="507">
        <v>25</v>
      </c>
      <c r="M393" s="502">
        <v>85</v>
      </c>
      <c r="N393" s="502">
        <v>2</v>
      </c>
      <c r="O393" s="502">
        <v>20</v>
      </c>
      <c r="P393" s="502">
        <v>25</v>
      </c>
      <c r="Q393" s="502">
        <v>15</v>
      </c>
      <c r="R393" s="492">
        <v>172</v>
      </c>
      <c r="S393" s="494">
        <v>874</v>
      </c>
      <c r="T393" s="500" t="s">
        <v>867</v>
      </c>
      <c r="U393" s="481">
        <v>73</v>
      </c>
      <c r="V393" s="500"/>
    </row>
    <row r="394" spans="1:22">
      <c r="A394" s="522" t="s">
        <v>3062</v>
      </c>
      <c r="B394" s="522" t="s">
        <v>325</v>
      </c>
      <c r="C394" s="501">
        <v>147</v>
      </c>
      <c r="D394" s="502">
        <v>61</v>
      </c>
      <c r="E394" s="502">
        <v>60</v>
      </c>
      <c r="F394" s="502">
        <v>0</v>
      </c>
      <c r="G394" s="502">
        <v>96</v>
      </c>
      <c r="H394" s="502">
        <v>99</v>
      </c>
      <c r="I394" s="502">
        <v>198</v>
      </c>
      <c r="J394" s="511">
        <v>10</v>
      </c>
      <c r="K394" s="492">
        <v>671</v>
      </c>
      <c r="L394" s="507">
        <v>50</v>
      </c>
      <c r="M394" s="502">
        <v>86</v>
      </c>
      <c r="N394" s="502">
        <v>2</v>
      </c>
      <c r="O394" s="502">
        <v>20</v>
      </c>
      <c r="P394" s="502">
        <v>30</v>
      </c>
      <c r="Q394" s="502">
        <v>15</v>
      </c>
      <c r="R394" s="492">
        <v>203</v>
      </c>
      <c r="S394" s="494">
        <v>874</v>
      </c>
      <c r="T394" s="500" t="s">
        <v>867</v>
      </c>
      <c r="U394" s="481">
        <v>73</v>
      </c>
      <c r="V394" s="500"/>
    </row>
    <row r="395" spans="1:22">
      <c r="A395" s="500" t="s">
        <v>3063</v>
      </c>
      <c r="B395" s="500" t="s">
        <v>63</v>
      </c>
      <c r="C395" s="501">
        <v>145</v>
      </c>
      <c r="D395" s="502">
        <v>59</v>
      </c>
      <c r="E395" s="502">
        <v>57</v>
      </c>
      <c r="F395" s="502">
        <v>0</v>
      </c>
      <c r="G395" s="502">
        <v>96</v>
      </c>
      <c r="H395" s="502">
        <v>97</v>
      </c>
      <c r="I395" s="502">
        <v>180</v>
      </c>
      <c r="J395" s="511">
        <v>10</v>
      </c>
      <c r="K395" s="492">
        <v>644</v>
      </c>
      <c r="L395" s="507">
        <v>55</v>
      </c>
      <c r="M395" s="502">
        <v>93</v>
      </c>
      <c r="N395" s="502">
        <v>16</v>
      </c>
      <c r="O395" s="502">
        <v>20</v>
      </c>
      <c r="P395" s="502">
        <v>30</v>
      </c>
      <c r="Q395" s="502">
        <v>15</v>
      </c>
      <c r="R395" s="492">
        <v>229</v>
      </c>
      <c r="S395" s="494">
        <v>873</v>
      </c>
      <c r="T395" s="500" t="s">
        <v>867</v>
      </c>
      <c r="U395" s="481">
        <v>75</v>
      </c>
      <c r="V395" s="500"/>
    </row>
    <row r="396" spans="1:22">
      <c r="A396" s="500" t="s">
        <v>3064</v>
      </c>
      <c r="B396" s="500" t="s">
        <v>325</v>
      </c>
      <c r="C396" s="501">
        <v>143</v>
      </c>
      <c r="D396" s="502">
        <v>60</v>
      </c>
      <c r="E396" s="502">
        <v>58</v>
      </c>
      <c r="F396" s="502">
        <v>0</v>
      </c>
      <c r="G396" s="502">
        <v>97</v>
      </c>
      <c r="H396" s="502">
        <v>96</v>
      </c>
      <c r="I396" s="502">
        <v>198</v>
      </c>
      <c r="J396" s="511">
        <v>10</v>
      </c>
      <c r="K396" s="492">
        <v>662</v>
      </c>
      <c r="L396" s="507">
        <v>50</v>
      </c>
      <c r="M396" s="502">
        <v>94</v>
      </c>
      <c r="N396" s="502">
        <v>2</v>
      </c>
      <c r="O396" s="502">
        <v>20</v>
      </c>
      <c r="P396" s="502">
        <v>30</v>
      </c>
      <c r="Q396" s="502">
        <v>15</v>
      </c>
      <c r="R396" s="492">
        <v>211</v>
      </c>
      <c r="S396" s="494">
        <v>873</v>
      </c>
      <c r="T396" s="500" t="s">
        <v>867</v>
      </c>
      <c r="U396" s="481">
        <v>75</v>
      </c>
      <c r="V396" s="500"/>
    </row>
    <row r="397" spans="1:22">
      <c r="A397" s="500" t="s">
        <v>3065</v>
      </c>
      <c r="B397" s="500" t="s">
        <v>393</v>
      </c>
      <c r="C397" s="501">
        <v>142</v>
      </c>
      <c r="D397" s="502">
        <v>59</v>
      </c>
      <c r="E397" s="502">
        <v>56</v>
      </c>
      <c r="F397" s="502">
        <v>0</v>
      </c>
      <c r="G397" s="502">
        <v>96</v>
      </c>
      <c r="H397" s="502">
        <v>97</v>
      </c>
      <c r="I397" s="502">
        <v>198</v>
      </c>
      <c r="J397" s="511">
        <v>10</v>
      </c>
      <c r="K397" s="492">
        <v>658</v>
      </c>
      <c r="L397" s="507">
        <v>55</v>
      </c>
      <c r="M397" s="502">
        <v>90</v>
      </c>
      <c r="N397" s="502">
        <v>2</v>
      </c>
      <c r="O397" s="502">
        <v>20</v>
      </c>
      <c r="P397" s="502">
        <v>30</v>
      </c>
      <c r="Q397" s="502">
        <v>15</v>
      </c>
      <c r="R397" s="492">
        <v>212</v>
      </c>
      <c r="S397" s="494">
        <v>870</v>
      </c>
      <c r="T397" s="500" t="s">
        <v>867</v>
      </c>
      <c r="U397" s="481">
        <v>77</v>
      </c>
      <c r="V397" s="500"/>
    </row>
    <row r="398" spans="1:22">
      <c r="A398" s="500" t="s">
        <v>33</v>
      </c>
      <c r="B398" s="500" t="s">
        <v>458</v>
      </c>
      <c r="C398" s="501">
        <v>147</v>
      </c>
      <c r="D398" s="502">
        <v>61</v>
      </c>
      <c r="E398" s="502">
        <v>59</v>
      </c>
      <c r="F398" s="502">
        <v>0</v>
      </c>
      <c r="G398" s="502">
        <v>94</v>
      </c>
      <c r="H398" s="502">
        <v>100</v>
      </c>
      <c r="I398" s="502">
        <v>207</v>
      </c>
      <c r="J398" s="511">
        <v>10</v>
      </c>
      <c r="K398" s="492">
        <v>678</v>
      </c>
      <c r="L398" s="507">
        <v>35</v>
      </c>
      <c r="M398" s="502">
        <v>86</v>
      </c>
      <c r="N398" s="502">
        <v>11</v>
      </c>
      <c r="O398" s="502">
        <v>20</v>
      </c>
      <c r="P398" s="502">
        <v>30</v>
      </c>
      <c r="Q398" s="502">
        <v>10</v>
      </c>
      <c r="R398" s="492">
        <v>192</v>
      </c>
      <c r="S398" s="494">
        <v>870</v>
      </c>
      <c r="T398" s="500" t="s">
        <v>867</v>
      </c>
      <c r="U398" s="481">
        <v>77</v>
      </c>
      <c r="V398" s="500"/>
    </row>
    <row r="399" spans="1:22">
      <c r="A399" s="500" t="s">
        <v>3066</v>
      </c>
      <c r="B399" s="500" t="s">
        <v>248</v>
      </c>
      <c r="C399" s="501">
        <v>146</v>
      </c>
      <c r="D399" s="502">
        <v>57</v>
      </c>
      <c r="E399" s="502">
        <v>55</v>
      </c>
      <c r="F399" s="502">
        <v>0</v>
      </c>
      <c r="G399" s="502">
        <v>95</v>
      </c>
      <c r="H399" s="502">
        <v>97</v>
      </c>
      <c r="I399" s="502">
        <v>189</v>
      </c>
      <c r="J399" s="511">
        <v>10</v>
      </c>
      <c r="K399" s="492">
        <v>649</v>
      </c>
      <c r="L399" s="507">
        <v>50</v>
      </c>
      <c r="M399" s="502">
        <v>88</v>
      </c>
      <c r="N399" s="502">
        <v>18</v>
      </c>
      <c r="O399" s="502">
        <v>20</v>
      </c>
      <c r="P399" s="502">
        <v>30</v>
      </c>
      <c r="Q399" s="502">
        <v>15</v>
      </c>
      <c r="R399" s="492">
        <v>221</v>
      </c>
      <c r="S399" s="494">
        <v>870</v>
      </c>
      <c r="T399" s="500" t="s">
        <v>867</v>
      </c>
      <c r="U399" s="481">
        <v>77</v>
      </c>
      <c r="V399" s="500"/>
    </row>
    <row r="400" spans="1:22">
      <c r="A400" s="500" t="s">
        <v>3067</v>
      </c>
      <c r="B400" s="500" t="s">
        <v>325</v>
      </c>
      <c r="C400" s="501">
        <v>148</v>
      </c>
      <c r="D400" s="502">
        <v>62</v>
      </c>
      <c r="E400" s="502">
        <v>60</v>
      </c>
      <c r="F400" s="502">
        <v>0</v>
      </c>
      <c r="G400" s="502">
        <v>96</v>
      </c>
      <c r="H400" s="502">
        <v>99</v>
      </c>
      <c r="I400" s="502">
        <v>198</v>
      </c>
      <c r="J400" s="511">
        <v>10</v>
      </c>
      <c r="K400" s="492">
        <v>673</v>
      </c>
      <c r="L400" s="507">
        <v>45</v>
      </c>
      <c r="M400" s="502">
        <v>83</v>
      </c>
      <c r="N400" s="502">
        <v>11</v>
      </c>
      <c r="O400" s="502">
        <v>20</v>
      </c>
      <c r="P400" s="502">
        <v>30</v>
      </c>
      <c r="Q400" s="502">
        <v>7.5</v>
      </c>
      <c r="R400" s="492">
        <v>196.5</v>
      </c>
      <c r="S400" s="494">
        <v>869.5</v>
      </c>
      <c r="T400" s="500" t="s">
        <v>867</v>
      </c>
      <c r="U400" s="481">
        <v>80</v>
      </c>
      <c r="V400" s="500"/>
    </row>
    <row r="401" spans="1:22">
      <c r="A401" s="522" t="s">
        <v>3068</v>
      </c>
      <c r="B401" s="522" t="s">
        <v>3056</v>
      </c>
      <c r="C401" s="501">
        <v>143</v>
      </c>
      <c r="D401" s="502">
        <v>59</v>
      </c>
      <c r="E401" s="502">
        <v>57</v>
      </c>
      <c r="F401" s="502">
        <v>0</v>
      </c>
      <c r="G401" s="502">
        <v>97</v>
      </c>
      <c r="H401" s="502">
        <v>98</v>
      </c>
      <c r="I401" s="502">
        <v>198</v>
      </c>
      <c r="J401" s="511">
        <v>10</v>
      </c>
      <c r="K401" s="492">
        <v>662</v>
      </c>
      <c r="L401" s="507">
        <v>55</v>
      </c>
      <c r="M401" s="502">
        <v>72</v>
      </c>
      <c r="N401" s="502">
        <v>14</v>
      </c>
      <c r="O401" s="502">
        <v>20</v>
      </c>
      <c r="P401" s="502">
        <v>30</v>
      </c>
      <c r="Q401" s="502">
        <v>15</v>
      </c>
      <c r="R401" s="492">
        <v>206</v>
      </c>
      <c r="S401" s="494">
        <v>868</v>
      </c>
      <c r="T401" s="522" t="s">
        <v>867</v>
      </c>
      <c r="U401" s="481">
        <v>81</v>
      </c>
      <c r="V401" s="522"/>
    </row>
    <row r="402" spans="1:22">
      <c r="A402" s="500" t="s">
        <v>3069</v>
      </c>
      <c r="B402" s="500" t="s">
        <v>797</v>
      </c>
      <c r="C402" s="501">
        <v>142</v>
      </c>
      <c r="D402" s="502">
        <v>59</v>
      </c>
      <c r="E402" s="502">
        <v>58</v>
      </c>
      <c r="F402" s="502">
        <v>0</v>
      </c>
      <c r="G402" s="502">
        <v>94</v>
      </c>
      <c r="H402" s="502">
        <v>95</v>
      </c>
      <c r="I402" s="502">
        <v>207</v>
      </c>
      <c r="J402" s="511">
        <v>10</v>
      </c>
      <c r="K402" s="492">
        <v>665</v>
      </c>
      <c r="L402" s="507">
        <v>30</v>
      </c>
      <c r="M402" s="502">
        <v>90</v>
      </c>
      <c r="N402" s="502">
        <v>18</v>
      </c>
      <c r="O402" s="502">
        <v>20</v>
      </c>
      <c r="P402" s="502">
        <v>30</v>
      </c>
      <c r="Q402" s="502">
        <v>15</v>
      </c>
      <c r="R402" s="492">
        <v>203</v>
      </c>
      <c r="S402" s="494">
        <v>868</v>
      </c>
      <c r="T402" s="500" t="s">
        <v>867</v>
      </c>
      <c r="U402" s="481">
        <v>81</v>
      </c>
      <c r="V402" s="500"/>
    </row>
    <row r="403" spans="1:22">
      <c r="A403" s="500" t="s">
        <v>3070</v>
      </c>
      <c r="B403" s="500" t="s">
        <v>458</v>
      </c>
      <c r="C403" s="501">
        <v>141</v>
      </c>
      <c r="D403" s="502">
        <v>61</v>
      </c>
      <c r="E403" s="502">
        <v>58</v>
      </c>
      <c r="F403" s="502">
        <v>0</v>
      </c>
      <c r="G403" s="502">
        <v>96</v>
      </c>
      <c r="H403" s="502">
        <v>98</v>
      </c>
      <c r="I403" s="502">
        <v>207</v>
      </c>
      <c r="J403" s="511">
        <v>10</v>
      </c>
      <c r="K403" s="492">
        <v>671</v>
      </c>
      <c r="L403" s="507">
        <v>50</v>
      </c>
      <c r="M403" s="502">
        <v>80</v>
      </c>
      <c r="N403" s="502">
        <v>0</v>
      </c>
      <c r="O403" s="502">
        <v>20</v>
      </c>
      <c r="P403" s="502">
        <v>30</v>
      </c>
      <c r="Q403" s="502">
        <v>15</v>
      </c>
      <c r="R403" s="492">
        <v>195</v>
      </c>
      <c r="S403" s="494">
        <v>866</v>
      </c>
      <c r="T403" s="500" t="s">
        <v>867</v>
      </c>
      <c r="U403" s="481">
        <v>83</v>
      </c>
      <c r="V403" s="500"/>
    </row>
    <row r="404" spans="1:22">
      <c r="A404" s="500" t="s">
        <v>3071</v>
      </c>
      <c r="B404" s="500" t="s">
        <v>3072</v>
      </c>
      <c r="C404" s="501">
        <v>139</v>
      </c>
      <c r="D404" s="502">
        <v>61</v>
      </c>
      <c r="E404" s="502">
        <v>61</v>
      </c>
      <c r="F404" s="502">
        <v>0</v>
      </c>
      <c r="G404" s="502">
        <v>95</v>
      </c>
      <c r="H404" s="502">
        <v>95</v>
      </c>
      <c r="I404" s="502">
        <v>180</v>
      </c>
      <c r="J404" s="511">
        <v>10</v>
      </c>
      <c r="K404" s="492">
        <v>641</v>
      </c>
      <c r="L404" s="508">
        <v>55</v>
      </c>
      <c r="M404" s="502">
        <v>86</v>
      </c>
      <c r="N404" s="502">
        <v>18</v>
      </c>
      <c r="O404" s="502">
        <v>20</v>
      </c>
      <c r="P404" s="502">
        <v>30</v>
      </c>
      <c r="Q404" s="502">
        <v>15</v>
      </c>
      <c r="R404" s="492">
        <v>224</v>
      </c>
      <c r="S404" s="494">
        <v>865</v>
      </c>
      <c r="T404" s="500" t="s">
        <v>867</v>
      </c>
      <c r="U404" s="481">
        <v>84</v>
      </c>
      <c r="V404" s="500"/>
    </row>
    <row r="405" spans="1:22">
      <c r="A405" s="500" t="s">
        <v>348</v>
      </c>
      <c r="B405" s="500" t="s">
        <v>340</v>
      </c>
      <c r="C405" s="501">
        <v>140</v>
      </c>
      <c r="D405" s="502">
        <v>57</v>
      </c>
      <c r="E405" s="502">
        <v>57</v>
      </c>
      <c r="F405" s="502">
        <v>0</v>
      </c>
      <c r="G405" s="502">
        <v>94</v>
      </c>
      <c r="H405" s="502">
        <v>95</v>
      </c>
      <c r="I405" s="502">
        <v>189</v>
      </c>
      <c r="J405" s="511">
        <v>10</v>
      </c>
      <c r="K405" s="492">
        <v>642</v>
      </c>
      <c r="L405" s="507">
        <v>50</v>
      </c>
      <c r="M405" s="502">
        <v>92</v>
      </c>
      <c r="N405" s="502">
        <v>20</v>
      </c>
      <c r="O405" s="502">
        <v>20</v>
      </c>
      <c r="P405" s="502">
        <v>25</v>
      </c>
      <c r="Q405" s="502">
        <v>15</v>
      </c>
      <c r="R405" s="492">
        <v>222</v>
      </c>
      <c r="S405" s="494">
        <v>864</v>
      </c>
      <c r="T405" s="500" t="s">
        <v>867</v>
      </c>
      <c r="U405" s="481">
        <v>85</v>
      </c>
      <c r="V405" s="500"/>
    </row>
    <row r="406" spans="1:22">
      <c r="A406" s="500" t="s">
        <v>3073</v>
      </c>
      <c r="B406" s="500" t="s">
        <v>325</v>
      </c>
      <c r="C406" s="501">
        <v>146</v>
      </c>
      <c r="D406" s="502">
        <v>59</v>
      </c>
      <c r="E406" s="502">
        <v>59</v>
      </c>
      <c r="F406" s="502">
        <v>0</v>
      </c>
      <c r="G406" s="502">
        <v>96</v>
      </c>
      <c r="H406" s="502">
        <v>98</v>
      </c>
      <c r="I406" s="502">
        <v>180</v>
      </c>
      <c r="J406" s="511">
        <v>10</v>
      </c>
      <c r="K406" s="492">
        <v>648</v>
      </c>
      <c r="L406" s="507">
        <v>50</v>
      </c>
      <c r="M406" s="502">
        <v>93</v>
      </c>
      <c r="N406" s="502">
        <v>7</v>
      </c>
      <c r="O406" s="502">
        <v>20</v>
      </c>
      <c r="P406" s="502">
        <v>30</v>
      </c>
      <c r="Q406" s="502">
        <v>15</v>
      </c>
      <c r="R406" s="492">
        <v>215</v>
      </c>
      <c r="S406" s="494">
        <v>863</v>
      </c>
      <c r="T406" s="500" t="s">
        <v>867</v>
      </c>
      <c r="U406" s="481">
        <v>86</v>
      </c>
      <c r="V406" s="500"/>
    </row>
    <row r="407" spans="1:22">
      <c r="A407" s="500" t="s">
        <v>3074</v>
      </c>
      <c r="B407" s="500" t="s">
        <v>448</v>
      </c>
      <c r="C407" s="501">
        <v>145</v>
      </c>
      <c r="D407" s="502">
        <v>58</v>
      </c>
      <c r="E407" s="502">
        <v>59</v>
      </c>
      <c r="F407" s="502">
        <v>-1</v>
      </c>
      <c r="G407" s="502">
        <v>96</v>
      </c>
      <c r="H407" s="502">
        <v>95</v>
      </c>
      <c r="I407" s="502">
        <v>225</v>
      </c>
      <c r="J407" s="511">
        <v>10</v>
      </c>
      <c r="K407" s="492">
        <v>687</v>
      </c>
      <c r="L407" s="507">
        <v>20</v>
      </c>
      <c r="M407" s="502">
        <v>88</v>
      </c>
      <c r="N407" s="502">
        <v>2</v>
      </c>
      <c r="O407" s="502">
        <v>20</v>
      </c>
      <c r="P407" s="502">
        <v>30</v>
      </c>
      <c r="Q407" s="502">
        <v>15</v>
      </c>
      <c r="R407" s="492">
        <v>175</v>
      </c>
      <c r="S407" s="494">
        <v>862</v>
      </c>
      <c r="T407" s="500" t="s">
        <v>867</v>
      </c>
      <c r="U407" s="481">
        <v>87</v>
      </c>
      <c r="V407" s="500"/>
    </row>
    <row r="408" spans="1:22">
      <c r="A408" s="500" t="s">
        <v>3075</v>
      </c>
      <c r="B408" s="500" t="s">
        <v>448</v>
      </c>
      <c r="C408" s="501">
        <v>148</v>
      </c>
      <c r="D408" s="502">
        <v>60</v>
      </c>
      <c r="E408" s="502">
        <v>60</v>
      </c>
      <c r="F408" s="502">
        <v>0</v>
      </c>
      <c r="G408" s="502">
        <v>96</v>
      </c>
      <c r="H408" s="502">
        <v>97</v>
      </c>
      <c r="I408" s="502">
        <v>225</v>
      </c>
      <c r="J408" s="511">
        <v>10</v>
      </c>
      <c r="K408" s="492">
        <v>696</v>
      </c>
      <c r="L408" s="507">
        <v>30</v>
      </c>
      <c r="M408" s="502">
        <v>74</v>
      </c>
      <c r="N408" s="502">
        <v>0</v>
      </c>
      <c r="O408" s="502">
        <v>20</v>
      </c>
      <c r="P408" s="502">
        <v>25</v>
      </c>
      <c r="Q408" s="502">
        <v>15</v>
      </c>
      <c r="R408" s="492">
        <v>164</v>
      </c>
      <c r="S408" s="494">
        <v>860</v>
      </c>
      <c r="T408" s="500" t="s">
        <v>867</v>
      </c>
      <c r="U408" s="481">
        <v>88</v>
      </c>
      <c r="V408" s="500"/>
    </row>
    <row r="409" spans="1:22">
      <c r="A409" s="500" t="s">
        <v>3076</v>
      </c>
      <c r="B409" s="500" t="s">
        <v>248</v>
      </c>
      <c r="C409" s="501">
        <v>145</v>
      </c>
      <c r="D409" s="502">
        <v>57</v>
      </c>
      <c r="E409" s="502">
        <v>58</v>
      </c>
      <c r="F409" s="502">
        <v>0</v>
      </c>
      <c r="G409" s="502">
        <v>95</v>
      </c>
      <c r="H409" s="502">
        <v>95</v>
      </c>
      <c r="I409" s="502">
        <v>171</v>
      </c>
      <c r="J409" s="511">
        <v>10</v>
      </c>
      <c r="K409" s="492">
        <v>631</v>
      </c>
      <c r="L409" s="507">
        <v>55</v>
      </c>
      <c r="M409" s="502">
        <v>90</v>
      </c>
      <c r="N409" s="502">
        <v>18</v>
      </c>
      <c r="O409" s="502">
        <v>20</v>
      </c>
      <c r="P409" s="502">
        <v>30</v>
      </c>
      <c r="Q409" s="502">
        <v>15</v>
      </c>
      <c r="R409" s="492">
        <v>228</v>
      </c>
      <c r="S409" s="494">
        <v>859</v>
      </c>
      <c r="T409" s="500" t="s">
        <v>867</v>
      </c>
      <c r="U409" s="481">
        <v>89</v>
      </c>
      <c r="V409" s="500"/>
    </row>
    <row r="410" spans="1:22">
      <c r="A410" s="522" t="s">
        <v>3077</v>
      </c>
      <c r="B410" s="522" t="s">
        <v>248</v>
      </c>
      <c r="C410" s="501">
        <v>139</v>
      </c>
      <c r="D410" s="502">
        <v>56</v>
      </c>
      <c r="E410" s="502">
        <v>55</v>
      </c>
      <c r="F410" s="502">
        <v>0</v>
      </c>
      <c r="G410" s="502">
        <v>94</v>
      </c>
      <c r="H410" s="502">
        <v>95</v>
      </c>
      <c r="I410" s="502">
        <v>180</v>
      </c>
      <c r="J410" s="511">
        <v>10</v>
      </c>
      <c r="K410" s="492">
        <v>629</v>
      </c>
      <c r="L410" s="507">
        <v>55</v>
      </c>
      <c r="M410" s="502">
        <v>94</v>
      </c>
      <c r="N410" s="502">
        <v>16</v>
      </c>
      <c r="O410" s="502">
        <v>20</v>
      </c>
      <c r="P410" s="502">
        <v>30</v>
      </c>
      <c r="Q410" s="502">
        <v>15</v>
      </c>
      <c r="R410" s="492">
        <v>230</v>
      </c>
      <c r="S410" s="494">
        <v>859</v>
      </c>
      <c r="T410" s="522" t="s">
        <v>867</v>
      </c>
      <c r="U410" s="481">
        <v>89</v>
      </c>
      <c r="V410" s="500"/>
    </row>
    <row r="411" spans="1:22">
      <c r="A411" s="500" t="s">
        <v>3078</v>
      </c>
      <c r="B411" s="500" t="s">
        <v>797</v>
      </c>
      <c r="C411" s="501">
        <v>144</v>
      </c>
      <c r="D411" s="502">
        <v>59</v>
      </c>
      <c r="E411" s="502">
        <v>58</v>
      </c>
      <c r="F411" s="502">
        <v>0</v>
      </c>
      <c r="G411" s="502">
        <v>95</v>
      </c>
      <c r="H411" s="502">
        <v>94</v>
      </c>
      <c r="I411" s="502">
        <v>171</v>
      </c>
      <c r="J411" s="511">
        <v>10</v>
      </c>
      <c r="K411" s="492">
        <v>631</v>
      </c>
      <c r="L411" s="507">
        <v>55</v>
      </c>
      <c r="M411" s="502">
        <v>90</v>
      </c>
      <c r="N411" s="502">
        <v>18</v>
      </c>
      <c r="O411" s="502">
        <v>20</v>
      </c>
      <c r="P411" s="502">
        <v>30</v>
      </c>
      <c r="Q411" s="502">
        <v>15</v>
      </c>
      <c r="R411" s="492">
        <v>228</v>
      </c>
      <c r="S411" s="494">
        <v>859</v>
      </c>
      <c r="T411" s="500" t="s">
        <v>867</v>
      </c>
      <c r="U411" s="481">
        <v>89</v>
      </c>
      <c r="V411" s="500"/>
    </row>
    <row r="412" spans="1:22">
      <c r="A412" s="500" t="s">
        <v>3079</v>
      </c>
      <c r="B412" s="500" t="s">
        <v>488</v>
      </c>
      <c r="C412" s="501">
        <v>144</v>
      </c>
      <c r="D412" s="502">
        <v>59</v>
      </c>
      <c r="E412" s="502">
        <v>58</v>
      </c>
      <c r="F412" s="502">
        <v>0</v>
      </c>
      <c r="G412" s="502">
        <v>93</v>
      </c>
      <c r="H412" s="502">
        <v>98</v>
      </c>
      <c r="I412" s="502">
        <v>207</v>
      </c>
      <c r="J412" s="510">
        <v>10</v>
      </c>
      <c r="K412" s="492">
        <v>669</v>
      </c>
      <c r="L412" s="507">
        <v>40</v>
      </c>
      <c r="M412" s="502">
        <v>80</v>
      </c>
      <c r="N412" s="502">
        <v>2</v>
      </c>
      <c r="O412" s="502">
        <v>20</v>
      </c>
      <c r="P412" s="502">
        <v>30</v>
      </c>
      <c r="Q412" s="502">
        <v>15</v>
      </c>
      <c r="R412" s="492">
        <v>187</v>
      </c>
      <c r="S412" s="494">
        <v>856</v>
      </c>
      <c r="T412" s="500" t="s">
        <v>867</v>
      </c>
      <c r="U412" s="481">
        <v>92</v>
      </c>
      <c r="V412" s="500"/>
    </row>
    <row r="413" spans="1:22">
      <c r="A413" s="500" t="s">
        <v>3080</v>
      </c>
      <c r="B413" s="500" t="s">
        <v>2541</v>
      </c>
      <c r="C413" s="501">
        <v>145</v>
      </c>
      <c r="D413" s="502">
        <v>60</v>
      </c>
      <c r="E413" s="502">
        <v>60</v>
      </c>
      <c r="F413" s="502">
        <v>0</v>
      </c>
      <c r="G413" s="502">
        <v>96</v>
      </c>
      <c r="H413" s="502">
        <v>98</v>
      </c>
      <c r="I413" s="502">
        <v>225</v>
      </c>
      <c r="J413" s="510">
        <v>10</v>
      </c>
      <c r="K413" s="492">
        <v>694</v>
      </c>
      <c r="L413" s="507">
        <v>55</v>
      </c>
      <c r="M413" s="502">
        <v>46.5</v>
      </c>
      <c r="N413" s="502">
        <v>0</v>
      </c>
      <c r="O413" s="502">
        <v>20</v>
      </c>
      <c r="P413" s="502">
        <v>30</v>
      </c>
      <c r="Q413" s="502">
        <v>10</v>
      </c>
      <c r="R413" s="492">
        <v>161.5</v>
      </c>
      <c r="S413" s="494">
        <v>855.5</v>
      </c>
      <c r="T413" s="500" t="s">
        <v>867</v>
      </c>
      <c r="U413" s="481">
        <v>93</v>
      </c>
      <c r="V413" s="500"/>
    </row>
    <row r="414" spans="1:22">
      <c r="A414" s="500" t="s">
        <v>3081</v>
      </c>
      <c r="B414" s="500" t="s">
        <v>433</v>
      </c>
      <c r="C414" s="501">
        <v>144</v>
      </c>
      <c r="D414" s="502">
        <v>63</v>
      </c>
      <c r="E414" s="502">
        <v>64</v>
      </c>
      <c r="F414" s="502">
        <v>0</v>
      </c>
      <c r="G414" s="502">
        <v>96</v>
      </c>
      <c r="H414" s="502">
        <v>98</v>
      </c>
      <c r="I414" s="502">
        <v>198</v>
      </c>
      <c r="J414" s="511">
        <v>10</v>
      </c>
      <c r="K414" s="492">
        <v>673</v>
      </c>
      <c r="L414" s="507">
        <v>30</v>
      </c>
      <c r="M414" s="502">
        <v>87</v>
      </c>
      <c r="N414" s="502">
        <v>0</v>
      </c>
      <c r="O414" s="502">
        <v>20</v>
      </c>
      <c r="P414" s="502">
        <v>30</v>
      </c>
      <c r="Q414" s="502">
        <v>15</v>
      </c>
      <c r="R414" s="492">
        <v>182</v>
      </c>
      <c r="S414" s="494">
        <v>855</v>
      </c>
      <c r="T414" s="500" t="s">
        <v>867</v>
      </c>
      <c r="U414" s="481">
        <v>94</v>
      </c>
      <c r="V414" s="500"/>
    </row>
    <row r="415" spans="1:22">
      <c r="A415" s="500" t="s">
        <v>3082</v>
      </c>
      <c r="B415" s="500" t="s">
        <v>2541</v>
      </c>
      <c r="C415" s="501">
        <v>143</v>
      </c>
      <c r="D415" s="502">
        <v>60</v>
      </c>
      <c r="E415" s="502">
        <v>60</v>
      </c>
      <c r="F415" s="502">
        <v>0</v>
      </c>
      <c r="G415" s="502">
        <v>96</v>
      </c>
      <c r="H415" s="502">
        <v>96</v>
      </c>
      <c r="I415" s="502">
        <v>207</v>
      </c>
      <c r="J415" s="510">
        <v>10</v>
      </c>
      <c r="K415" s="492">
        <v>672</v>
      </c>
      <c r="L415" s="507">
        <v>50</v>
      </c>
      <c r="M415" s="502">
        <v>47</v>
      </c>
      <c r="N415" s="502">
        <v>20</v>
      </c>
      <c r="O415" s="502">
        <v>20</v>
      </c>
      <c r="P415" s="502">
        <v>30</v>
      </c>
      <c r="Q415" s="502">
        <v>15</v>
      </c>
      <c r="R415" s="492">
        <v>182</v>
      </c>
      <c r="S415" s="494">
        <v>854</v>
      </c>
      <c r="T415" s="500" t="s">
        <v>867</v>
      </c>
      <c r="U415" s="481">
        <v>95</v>
      </c>
      <c r="V415" s="500"/>
    </row>
    <row r="416" spans="1:22">
      <c r="A416" s="500" t="s">
        <v>3083</v>
      </c>
      <c r="B416" s="500" t="s">
        <v>431</v>
      </c>
      <c r="C416" s="501">
        <v>146</v>
      </c>
      <c r="D416" s="502">
        <v>60</v>
      </c>
      <c r="E416" s="502">
        <v>61</v>
      </c>
      <c r="F416" s="502">
        <v>0</v>
      </c>
      <c r="G416" s="502">
        <v>96</v>
      </c>
      <c r="H416" s="502">
        <v>95</v>
      </c>
      <c r="I416" s="502">
        <v>189</v>
      </c>
      <c r="J416" s="511">
        <v>10</v>
      </c>
      <c r="K416" s="492">
        <v>657</v>
      </c>
      <c r="L416" s="507">
        <v>50</v>
      </c>
      <c r="M416" s="502">
        <v>76</v>
      </c>
      <c r="N416" s="502">
        <v>2</v>
      </c>
      <c r="O416" s="502">
        <v>20</v>
      </c>
      <c r="P416" s="502">
        <v>30</v>
      </c>
      <c r="Q416" s="502">
        <v>15</v>
      </c>
      <c r="R416" s="492">
        <v>193</v>
      </c>
      <c r="S416" s="494">
        <v>850</v>
      </c>
      <c r="T416" s="500" t="s">
        <v>867</v>
      </c>
      <c r="U416" s="481">
        <v>96</v>
      </c>
      <c r="V416" s="500"/>
    </row>
    <row r="417" spans="1:22">
      <c r="A417" s="522" t="s">
        <v>2606</v>
      </c>
      <c r="B417" s="522" t="s">
        <v>393</v>
      </c>
      <c r="C417" s="501">
        <v>138</v>
      </c>
      <c r="D417" s="502">
        <v>57</v>
      </c>
      <c r="E417" s="502">
        <v>58</v>
      </c>
      <c r="F417" s="502">
        <v>0</v>
      </c>
      <c r="G417" s="502">
        <v>95</v>
      </c>
      <c r="H417" s="502">
        <v>93</v>
      </c>
      <c r="I417" s="502">
        <v>189</v>
      </c>
      <c r="J417" s="511">
        <v>10</v>
      </c>
      <c r="K417" s="492">
        <v>640</v>
      </c>
      <c r="L417" s="507">
        <v>55</v>
      </c>
      <c r="M417" s="502">
        <v>88</v>
      </c>
      <c r="N417" s="502">
        <v>0</v>
      </c>
      <c r="O417" s="502">
        <v>20</v>
      </c>
      <c r="P417" s="502">
        <v>30</v>
      </c>
      <c r="Q417" s="502">
        <v>15</v>
      </c>
      <c r="R417" s="492">
        <v>208</v>
      </c>
      <c r="S417" s="494">
        <v>848</v>
      </c>
      <c r="T417" s="522" t="s">
        <v>867</v>
      </c>
      <c r="U417" s="481">
        <v>97</v>
      </c>
      <c r="V417" s="522"/>
    </row>
    <row r="418" spans="1:22">
      <c r="A418" s="500" t="s">
        <v>3084</v>
      </c>
      <c r="B418" s="500" t="s">
        <v>3072</v>
      </c>
      <c r="C418" s="501">
        <v>140</v>
      </c>
      <c r="D418" s="502">
        <v>57</v>
      </c>
      <c r="E418" s="502">
        <v>57</v>
      </c>
      <c r="F418" s="502">
        <v>0</v>
      </c>
      <c r="G418" s="502">
        <v>95</v>
      </c>
      <c r="H418" s="502">
        <v>94</v>
      </c>
      <c r="I418" s="502">
        <v>180</v>
      </c>
      <c r="J418" s="511">
        <v>10</v>
      </c>
      <c r="K418" s="492">
        <v>633</v>
      </c>
      <c r="L418" s="508">
        <v>55</v>
      </c>
      <c r="M418" s="502">
        <v>85</v>
      </c>
      <c r="N418" s="502">
        <v>16</v>
      </c>
      <c r="O418" s="502">
        <v>20</v>
      </c>
      <c r="P418" s="502">
        <v>20</v>
      </c>
      <c r="Q418" s="502">
        <v>15</v>
      </c>
      <c r="R418" s="492">
        <v>211</v>
      </c>
      <c r="S418" s="494">
        <v>844</v>
      </c>
      <c r="T418" s="500" t="s">
        <v>867</v>
      </c>
      <c r="U418" s="481">
        <v>98</v>
      </c>
      <c r="V418" s="500"/>
    </row>
    <row r="419" spans="1:22">
      <c r="A419" s="500" t="s">
        <v>3085</v>
      </c>
      <c r="B419" s="500" t="s">
        <v>797</v>
      </c>
      <c r="C419" s="501">
        <v>145</v>
      </c>
      <c r="D419" s="502">
        <v>60</v>
      </c>
      <c r="E419" s="502">
        <v>60</v>
      </c>
      <c r="F419" s="502">
        <v>0</v>
      </c>
      <c r="G419" s="502">
        <v>96</v>
      </c>
      <c r="H419" s="502">
        <v>94</v>
      </c>
      <c r="I419" s="502">
        <v>207</v>
      </c>
      <c r="J419" s="511">
        <v>10</v>
      </c>
      <c r="K419" s="492">
        <v>672</v>
      </c>
      <c r="L419" s="507">
        <v>30</v>
      </c>
      <c r="M419" s="502">
        <v>80</v>
      </c>
      <c r="N419" s="502">
        <v>2</v>
      </c>
      <c r="O419" s="502">
        <v>20</v>
      </c>
      <c r="P419" s="502">
        <v>25</v>
      </c>
      <c r="Q419" s="502">
        <v>15</v>
      </c>
      <c r="R419" s="492">
        <v>172</v>
      </c>
      <c r="S419" s="494">
        <v>844</v>
      </c>
      <c r="T419" s="500" t="s">
        <v>867</v>
      </c>
      <c r="U419" s="481">
        <v>98</v>
      </c>
      <c r="V419" s="500"/>
    </row>
    <row r="420" spans="1:22">
      <c r="A420" s="500" t="s">
        <v>3086</v>
      </c>
      <c r="B420" s="500" t="s">
        <v>325</v>
      </c>
      <c r="C420" s="501">
        <v>141</v>
      </c>
      <c r="D420" s="502">
        <v>59</v>
      </c>
      <c r="E420" s="502">
        <v>58</v>
      </c>
      <c r="F420" s="502">
        <v>-1</v>
      </c>
      <c r="G420" s="502">
        <v>95</v>
      </c>
      <c r="H420" s="502">
        <v>98</v>
      </c>
      <c r="I420" s="502">
        <v>180</v>
      </c>
      <c r="J420" s="511">
        <v>10</v>
      </c>
      <c r="K420" s="492">
        <v>640</v>
      </c>
      <c r="L420" s="507">
        <v>55</v>
      </c>
      <c r="M420" s="502">
        <v>82</v>
      </c>
      <c r="N420" s="502">
        <v>2</v>
      </c>
      <c r="O420" s="502">
        <v>20</v>
      </c>
      <c r="P420" s="502">
        <v>30</v>
      </c>
      <c r="Q420" s="502">
        <v>15</v>
      </c>
      <c r="R420" s="492">
        <v>204</v>
      </c>
      <c r="S420" s="494">
        <v>844</v>
      </c>
      <c r="T420" s="500" t="s">
        <v>867</v>
      </c>
      <c r="U420" s="481">
        <v>98</v>
      </c>
      <c r="V420" s="500"/>
    </row>
    <row r="421" spans="1:22">
      <c r="A421" s="500" t="s">
        <v>3087</v>
      </c>
      <c r="B421" s="500" t="s">
        <v>488</v>
      </c>
      <c r="C421" s="501">
        <v>144</v>
      </c>
      <c r="D421" s="502">
        <v>62</v>
      </c>
      <c r="E421" s="502">
        <v>61</v>
      </c>
      <c r="F421" s="502">
        <v>0</v>
      </c>
      <c r="G421" s="502">
        <v>96</v>
      </c>
      <c r="H421" s="502">
        <v>96</v>
      </c>
      <c r="I421" s="502">
        <v>207</v>
      </c>
      <c r="J421" s="510">
        <v>10</v>
      </c>
      <c r="K421" s="492">
        <v>676</v>
      </c>
      <c r="L421" s="507">
        <v>46</v>
      </c>
      <c r="M421" s="502">
        <v>80</v>
      </c>
      <c r="N421" s="502">
        <v>2</v>
      </c>
      <c r="O421" s="502">
        <v>20</v>
      </c>
      <c r="P421" s="502">
        <v>10</v>
      </c>
      <c r="Q421" s="502">
        <v>10</v>
      </c>
      <c r="R421" s="492">
        <v>168</v>
      </c>
      <c r="S421" s="494">
        <v>844</v>
      </c>
      <c r="T421" s="500" t="s">
        <v>867</v>
      </c>
      <c r="U421" s="481">
        <v>98</v>
      </c>
      <c r="V421" s="500"/>
    </row>
    <row r="422" spans="1:22">
      <c r="A422" s="522" t="s">
        <v>3088</v>
      </c>
      <c r="B422" s="522" t="s">
        <v>797</v>
      </c>
      <c r="C422" s="501">
        <v>145</v>
      </c>
      <c r="D422" s="502">
        <v>59</v>
      </c>
      <c r="E422" s="502">
        <v>59</v>
      </c>
      <c r="F422" s="502">
        <v>0</v>
      </c>
      <c r="G422" s="502">
        <v>94</v>
      </c>
      <c r="H422" s="502">
        <v>95</v>
      </c>
      <c r="I422" s="502">
        <v>207</v>
      </c>
      <c r="J422" s="511">
        <v>10</v>
      </c>
      <c r="K422" s="492">
        <v>669</v>
      </c>
      <c r="L422" s="507">
        <v>25</v>
      </c>
      <c r="M422" s="502">
        <v>81</v>
      </c>
      <c r="N422" s="502">
        <v>12</v>
      </c>
      <c r="O422" s="502">
        <v>20</v>
      </c>
      <c r="P422" s="502">
        <v>20</v>
      </c>
      <c r="Q422" s="502">
        <v>15</v>
      </c>
      <c r="R422" s="492">
        <v>173</v>
      </c>
      <c r="S422" s="494">
        <v>842</v>
      </c>
      <c r="T422" s="522" t="s">
        <v>867</v>
      </c>
      <c r="U422" s="481">
        <v>102</v>
      </c>
      <c r="V422" s="500"/>
    </row>
    <row r="423" spans="1:22">
      <c r="A423" s="500" t="s">
        <v>401</v>
      </c>
      <c r="B423" s="500" t="s">
        <v>63</v>
      </c>
      <c r="C423" s="501">
        <v>142</v>
      </c>
      <c r="D423" s="502">
        <v>59</v>
      </c>
      <c r="E423" s="502">
        <v>58</v>
      </c>
      <c r="F423" s="502">
        <v>0</v>
      </c>
      <c r="G423" s="502">
        <v>95</v>
      </c>
      <c r="H423" s="502">
        <v>96</v>
      </c>
      <c r="I423" s="502">
        <v>189</v>
      </c>
      <c r="J423" s="511">
        <v>10</v>
      </c>
      <c r="K423" s="492">
        <v>649</v>
      </c>
      <c r="L423" s="507">
        <v>50</v>
      </c>
      <c r="M423" s="502">
        <v>73</v>
      </c>
      <c r="N423" s="502">
        <v>0</v>
      </c>
      <c r="O423" s="502">
        <v>20</v>
      </c>
      <c r="P423" s="502">
        <v>30</v>
      </c>
      <c r="Q423" s="502">
        <v>15</v>
      </c>
      <c r="R423" s="492">
        <v>188</v>
      </c>
      <c r="S423" s="494">
        <v>837</v>
      </c>
      <c r="T423" s="500" t="s">
        <v>867</v>
      </c>
      <c r="U423" s="481">
        <v>103</v>
      </c>
      <c r="V423" s="500"/>
    </row>
    <row r="424" spans="1:22">
      <c r="A424" s="500" t="s">
        <v>3089</v>
      </c>
      <c r="B424" s="500" t="s">
        <v>2234</v>
      </c>
      <c r="C424" s="501">
        <v>143</v>
      </c>
      <c r="D424" s="502">
        <v>61</v>
      </c>
      <c r="E424" s="502">
        <v>60</v>
      </c>
      <c r="F424" s="502">
        <v>0</v>
      </c>
      <c r="G424" s="502">
        <v>96</v>
      </c>
      <c r="H424" s="502">
        <v>98</v>
      </c>
      <c r="I424" s="502">
        <v>189</v>
      </c>
      <c r="J424" s="511">
        <v>10</v>
      </c>
      <c r="K424" s="492">
        <v>657</v>
      </c>
      <c r="L424" s="507">
        <v>55</v>
      </c>
      <c r="M424" s="502">
        <v>44</v>
      </c>
      <c r="N424" s="502">
        <v>16</v>
      </c>
      <c r="O424" s="502">
        <v>20</v>
      </c>
      <c r="P424" s="502">
        <v>30</v>
      </c>
      <c r="Q424" s="502">
        <v>15</v>
      </c>
      <c r="R424" s="492">
        <v>180</v>
      </c>
      <c r="S424" s="494">
        <v>837</v>
      </c>
      <c r="T424" s="500" t="s">
        <v>867</v>
      </c>
      <c r="U424" s="481">
        <v>103</v>
      </c>
      <c r="V424" s="500"/>
    </row>
    <row r="425" spans="1:22">
      <c r="A425" s="522" t="s">
        <v>2782</v>
      </c>
      <c r="B425" s="522" t="s">
        <v>342</v>
      </c>
      <c r="C425" s="501">
        <v>142</v>
      </c>
      <c r="D425" s="502">
        <v>59</v>
      </c>
      <c r="E425" s="502">
        <v>60</v>
      </c>
      <c r="F425" s="502">
        <v>0</v>
      </c>
      <c r="G425" s="502">
        <v>94</v>
      </c>
      <c r="H425" s="502">
        <v>95</v>
      </c>
      <c r="I425" s="502">
        <v>171</v>
      </c>
      <c r="J425" s="511">
        <v>10</v>
      </c>
      <c r="K425" s="492">
        <v>631</v>
      </c>
      <c r="L425" s="507">
        <v>50</v>
      </c>
      <c r="M425" s="502">
        <v>87</v>
      </c>
      <c r="N425" s="502">
        <v>16</v>
      </c>
      <c r="O425" s="502">
        <v>20</v>
      </c>
      <c r="P425" s="502">
        <v>20</v>
      </c>
      <c r="Q425" s="502">
        <v>10</v>
      </c>
      <c r="R425" s="492">
        <v>203</v>
      </c>
      <c r="S425" s="494">
        <v>834</v>
      </c>
      <c r="T425" s="522" t="s">
        <v>867</v>
      </c>
      <c r="U425" s="481">
        <v>105</v>
      </c>
      <c r="V425" s="500"/>
    </row>
    <row r="426" spans="1:22">
      <c r="A426" s="500" t="s">
        <v>3090</v>
      </c>
      <c r="B426" s="500" t="s">
        <v>488</v>
      </c>
      <c r="C426" s="501">
        <v>143</v>
      </c>
      <c r="D426" s="502">
        <v>59</v>
      </c>
      <c r="E426" s="502">
        <v>59</v>
      </c>
      <c r="F426" s="502">
        <v>0</v>
      </c>
      <c r="G426" s="502">
        <v>94</v>
      </c>
      <c r="H426" s="502">
        <v>96</v>
      </c>
      <c r="I426" s="502">
        <v>189</v>
      </c>
      <c r="J426" s="510">
        <v>10</v>
      </c>
      <c r="K426" s="492">
        <v>650</v>
      </c>
      <c r="L426" s="507">
        <v>55</v>
      </c>
      <c r="M426" s="502">
        <v>72</v>
      </c>
      <c r="N426" s="502">
        <v>2</v>
      </c>
      <c r="O426" s="502">
        <v>20</v>
      </c>
      <c r="P426" s="502">
        <v>20</v>
      </c>
      <c r="Q426" s="502">
        <v>15</v>
      </c>
      <c r="R426" s="492">
        <v>184</v>
      </c>
      <c r="S426" s="494">
        <v>834</v>
      </c>
      <c r="T426" s="500" t="s">
        <v>867</v>
      </c>
      <c r="U426" s="481">
        <v>105</v>
      </c>
      <c r="V426" s="500"/>
    </row>
    <row r="427" spans="1:22">
      <c r="A427" s="500" t="s">
        <v>3091</v>
      </c>
      <c r="B427" s="500" t="s">
        <v>342</v>
      </c>
      <c r="C427" s="501">
        <v>147</v>
      </c>
      <c r="D427" s="502">
        <v>61</v>
      </c>
      <c r="E427" s="502">
        <v>63</v>
      </c>
      <c r="F427" s="502">
        <v>-2</v>
      </c>
      <c r="G427" s="502">
        <v>96</v>
      </c>
      <c r="H427" s="502">
        <v>95</v>
      </c>
      <c r="I427" s="502">
        <v>225</v>
      </c>
      <c r="J427" s="511">
        <v>10</v>
      </c>
      <c r="K427" s="492">
        <v>695</v>
      </c>
      <c r="L427" s="507">
        <v>40</v>
      </c>
      <c r="M427" s="502">
        <v>70</v>
      </c>
      <c r="N427" s="502">
        <v>0</v>
      </c>
      <c r="O427" s="502">
        <v>20</v>
      </c>
      <c r="P427" s="502">
        <v>0</v>
      </c>
      <c r="Q427" s="502">
        <v>0</v>
      </c>
      <c r="R427" s="492">
        <v>130</v>
      </c>
      <c r="S427" s="494">
        <v>825</v>
      </c>
      <c r="T427" s="500" t="s">
        <v>867</v>
      </c>
      <c r="U427" s="481">
        <v>107</v>
      </c>
      <c r="V427" s="500"/>
    </row>
    <row r="428" spans="1:22">
      <c r="A428" s="522" t="s">
        <v>3092</v>
      </c>
      <c r="B428" s="522" t="s">
        <v>448</v>
      </c>
      <c r="C428" s="501">
        <v>141</v>
      </c>
      <c r="D428" s="502">
        <v>59</v>
      </c>
      <c r="E428" s="502">
        <v>59</v>
      </c>
      <c r="F428" s="502">
        <v>-1</v>
      </c>
      <c r="G428" s="502">
        <v>96</v>
      </c>
      <c r="H428" s="502">
        <v>96</v>
      </c>
      <c r="I428" s="502">
        <v>180</v>
      </c>
      <c r="J428" s="511">
        <v>10</v>
      </c>
      <c r="K428" s="492">
        <v>640</v>
      </c>
      <c r="L428" s="507">
        <v>50</v>
      </c>
      <c r="M428" s="502">
        <v>77</v>
      </c>
      <c r="N428" s="502">
        <v>4</v>
      </c>
      <c r="O428" s="502">
        <v>20</v>
      </c>
      <c r="P428" s="502">
        <v>20</v>
      </c>
      <c r="Q428" s="502">
        <v>13</v>
      </c>
      <c r="R428" s="492">
        <v>184</v>
      </c>
      <c r="S428" s="494">
        <v>824</v>
      </c>
      <c r="T428" s="522" t="s">
        <v>867</v>
      </c>
      <c r="U428" s="481">
        <v>108</v>
      </c>
      <c r="V428" s="500"/>
    </row>
    <row r="429" spans="1:22">
      <c r="A429" s="500" t="s">
        <v>3093</v>
      </c>
      <c r="B429" s="500" t="s">
        <v>2234</v>
      </c>
      <c r="C429" s="501">
        <v>142</v>
      </c>
      <c r="D429" s="502">
        <v>59</v>
      </c>
      <c r="E429" s="502">
        <v>58</v>
      </c>
      <c r="F429" s="502">
        <v>0</v>
      </c>
      <c r="G429" s="502">
        <v>96</v>
      </c>
      <c r="H429" s="502">
        <v>98</v>
      </c>
      <c r="I429" s="502">
        <v>180</v>
      </c>
      <c r="J429" s="510">
        <v>10</v>
      </c>
      <c r="K429" s="492">
        <v>643</v>
      </c>
      <c r="L429" s="507">
        <v>55</v>
      </c>
      <c r="M429" s="502">
        <v>43</v>
      </c>
      <c r="N429" s="502">
        <v>18</v>
      </c>
      <c r="O429" s="502">
        <v>20</v>
      </c>
      <c r="P429" s="502">
        <v>30</v>
      </c>
      <c r="Q429" s="502">
        <v>15</v>
      </c>
      <c r="R429" s="492">
        <v>181</v>
      </c>
      <c r="S429" s="494">
        <v>824</v>
      </c>
      <c r="T429" s="500" t="s">
        <v>867</v>
      </c>
      <c r="U429" s="481">
        <v>108</v>
      </c>
      <c r="V429" s="500"/>
    </row>
    <row r="430" spans="1:22">
      <c r="A430" s="500" t="s">
        <v>3094</v>
      </c>
      <c r="B430" s="500" t="s">
        <v>3056</v>
      </c>
      <c r="C430" s="501">
        <v>141</v>
      </c>
      <c r="D430" s="502">
        <v>55</v>
      </c>
      <c r="E430" s="502">
        <v>55</v>
      </c>
      <c r="F430" s="502">
        <v>0</v>
      </c>
      <c r="G430" s="502">
        <v>95</v>
      </c>
      <c r="H430" s="502">
        <v>93</v>
      </c>
      <c r="I430" s="502">
        <v>171</v>
      </c>
      <c r="J430" s="511">
        <v>10</v>
      </c>
      <c r="K430" s="492">
        <v>620</v>
      </c>
      <c r="L430" s="507">
        <v>51</v>
      </c>
      <c r="M430" s="502">
        <v>85</v>
      </c>
      <c r="N430" s="502">
        <v>2</v>
      </c>
      <c r="O430" s="502">
        <v>20</v>
      </c>
      <c r="P430" s="502">
        <v>30</v>
      </c>
      <c r="Q430" s="502">
        <v>10</v>
      </c>
      <c r="R430" s="492">
        <v>198</v>
      </c>
      <c r="S430" s="494">
        <v>818</v>
      </c>
      <c r="T430" s="500" t="s">
        <v>867</v>
      </c>
      <c r="U430" s="481">
        <v>110</v>
      </c>
      <c r="V430" s="500"/>
    </row>
    <row r="431" spans="1:22">
      <c r="A431" s="500" t="s">
        <v>3095</v>
      </c>
      <c r="B431" s="500" t="s">
        <v>433</v>
      </c>
      <c r="C431" s="501">
        <v>138</v>
      </c>
      <c r="D431" s="502">
        <v>57</v>
      </c>
      <c r="E431" s="502">
        <v>56</v>
      </c>
      <c r="F431" s="502">
        <v>0</v>
      </c>
      <c r="G431" s="502">
        <v>95</v>
      </c>
      <c r="H431" s="502">
        <v>94</v>
      </c>
      <c r="I431" s="502">
        <v>153</v>
      </c>
      <c r="J431" s="511">
        <v>10</v>
      </c>
      <c r="K431" s="492">
        <v>603</v>
      </c>
      <c r="L431" s="507">
        <v>55</v>
      </c>
      <c r="M431" s="502">
        <v>87</v>
      </c>
      <c r="N431" s="502">
        <v>8</v>
      </c>
      <c r="O431" s="502">
        <v>20</v>
      </c>
      <c r="P431" s="502">
        <v>30</v>
      </c>
      <c r="Q431" s="502">
        <v>15</v>
      </c>
      <c r="R431" s="492">
        <v>215</v>
      </c>
      <c r="S431" s="494">
        <v>818</v>
      </c>
      <c r="T431" s="500" t="s">
        <v>867</v>
      </c>
      <c r="U431" s="481">
        <v>110</v>
      </c>
      <c r="V431" s="500"/>
    </row>
    <row r="432" spans="1:22">
      <c r="A432" s="500" t="s">
        <v>3096</v>
      </c>
      <c r="B432" s="500" t="s">
        <v>342</v>
      </c>
      <c r="C432" s="501">
        <v>141</v>
      </c>
      <c r="D432" s="502">
        <v>60</v>
      </c>
      <c r="E432" s="502">
        <v>60</v>
      </c>
      <c r="F432" s="502">
        <v>0</v>
      </c>
      <c r="G432" s="502">
        <v>96</v>
      </c>
      <c r="H432" s="502">
        <v>94</v>
      </c>
      <c r="I432" s="502">
        <v>207</v>
      </c>
      <c r="J432" s="511">
        <v>10</v>
      </c>
      <c r="K432" s="492">
        <v>668</v>
      </c>
      <c r="L432" s="507">
        <v>46</v>
      </c>
      <c r="M432" s="502">
        <v>71</v>
      </c>
      <c r="N432" s="502">
        <v>2</v>
      </c>
      <c r="O432" s="502">
        <v>20</v>
      </c>
      <c r="P432" s="502">
        <v>10</v>
      </c>
      <c r="Q432" s="502">
        <v>0</v>
      </c>
      <c r="R432" s="492">
        <v>149</v>
      </c>
      <c r="S432" s="494">
        <v>817</v>
      </c>
      <c r="T432" s="500" t="s">
        <v>867</v>
      </c>
      <c r="U432" s="481">
        <v>112</v>
      </c>
      <c r="V432" s="500"/>
    </row>
    <row r="433" spans="1:22">
      <c r="A433" s="500" t="s">
        <v>3097</v>
      </c>
      <c r="B433" s="500" t="s">
        <v>448</v>
      </c>
      <c r="C433" s="501">
        <v>146</v>
      </c>
      <c r="D433" s="502">
        <v>60</v>
      </c>
      <c r="E433" s="502">
        <v>59</v>
      </c>
      <c r="F433" s="502">
        <v>-1</v>
      </c>
      <c r="G433" s="502">
        <v>95</v>
      </c>
      <c r="H433" s="502">
        <v>95</v>
      </c>
      <c r="I433" s="502">
        <v>225</v>
      </c>
      <c r="J433" s="511">
        <v>10</v>
      </c>
      <c r="K433" s="492">
        <v>689</v>
      </c>
      <c r="L433" s="507">
        <v>35</v>
      </c>
      <c r="M433" s="502">
        <v>54</v>
      </c>
      <c r="N433" s="502">
        <v>18</v>
      </c>
      <c r="O433" s="502">
        <v>20</v>
      </c>
      <c r="P433" s="502">
        <v>0</v>
      </c>
      <c r="Q433" s="502">
        <v>0</v>
      </c>
      <c r="R433" s="492">
        <v>127</v>
      </c>
      <c r="S433" s="494">
        <v>816</v>
      </c>
      <c r="T433" s="500" t="s">
        <v>867</v>
      </c>
      <c r="U433" s="481">
        <v>113</v>
      </c>
      <c r="V433" s="500"/>
    </row>
    <row r="434" spans="1:22">
      <c r="A434" s="500" t="s">
        <v>359</v>
      </c>
      <c r="B434" s="500" t="s">
        <v>63</v>
      </c>
      <c r="C434" s="501">
        <v>138</v>
      </c>
      <c r="D434" s="502">
        <v>60</v>
      </c>
      <c r="E434" s="502">
        <v>58</v>
      </c>
      <c r="F434" s="502">
        <v>0</v>
      </c>
      <c r="G434" s="502">
        <v>94</v>
      </c>
      <c r="H434" s="502">
        <v>98</v>
      </c>
      <c r="I434" s="502">
        <v>153</v>
      </c>
      <c r="J434" s="511">
        <v>10</v>
      </c>
      <c r="K434" s="492">
        <v>611</v>
      </c>
      <c r="L434" s="507">
        <v>50</v>
      </c>
      <c r="M434" s="502">
        <v>90</v>
      </c>
      <c r="N434" s="502">
        <v>0</v>
      </c>
      <c r="O434" s="502">
        <v>20</v>
      </c>
      <c r="P434" s="502">
        <v>30</v>
      </c>
      <c r="Q434" s="502">
        <v>15</v>
      </c>
      <c r="R434" s="492">
        <v>205</v>
      </c>
      <c r="S434" s="494">
        <v>816</v>
      </c>
      <c r="T434" s="500" t="s">
        <v>867</v>
      </c>
      <c r="U434" s="481">
        <v>113</v>
      </c>
      <c r="V434" s="500"/>
    </row>
    <row r="435" spans="1:22">
      <c r="A435" s="500" t="s">
        <v>366</v>
      </c>
      <c r="B435" s="500" t="s">
        <v>797</v>
      </c>
      <c r="C435" s="501">
        <v>144</v>
      </c>
      <c r="D435" s="502">
        <v>60</v>
      </c>
      <c r="E435" s="502">
        <v>58</v>
      </c>
      <c r="F435" s="502">
        <v>0</v>
      </c>
      <c r="G435" s="502">
        <v>95</v>
      </c>
      <c r="H435" s="502">
        <v>98</v>
      </c>
      <c r="I435" s="502">
        <v>189</v>
      </c>
      <c r="J435" s="510">
        <v>10</v>
      </c>
      <c r="K435" s="492">
        <v>654</v>
      </c>
      <c r="L435" s="507">
        <v>40</v>
      </c>
      <c r="M435" s="502">
        <v>72</v>
      </c>
      <c r="N435" s="502">
        <v>0</v>
      </c>
      <c r="O435" s="502">
        <v>20</v>
      </c>
      <c r="P435" s="502">
        <v>30</v>
      </c>
      <c r="Q435" s="502">
        <v>0</v>
      </c>
      <c r="R435" s="492">
        <v>162</v>
      </c>
      <c r="S435" s="494">
        <v>816</v>
      </c>
      <c r="T435" s="500" t="s">
        <v>867</v>
      </c>
      <c r="U435" s="481">
        <v>113</v>
      </c>
      <c r="V435" s="500"/>
    </row>
    <row r="436" spans="1:22">
      <c r="A436" s="500" t="s">
        <v>3098</v>
      </c>
      <c r="B436" s="500" t="s">
        <v>3072</v>
      </c>
      <c r="C436" s="501">
        <v>139</v>
      </c>
      <c r="D436" s="502">
        <v>58</v>
      </c>
      <c r="E436" s="502">
        <v>58</v>
      </c>
      <c r="F436" s="502">
        <v>0</v>
      </c>
      <c r="G436" s="502">
        <v>94</v>
      </c>
      <c r="H436" s="502">
        <v>95</v>
      </c>
      <c r="I436" s="502">
        <v>153</v>
      </c>
      <c r="J436" s="511">
        <v>10</v>
      </c>
      <c r="K436" s="492">
        <v>607</v>
      </c>
      <c r="L436" s="508">
        <v>55</v>
      </c>
      <c r="M436" s="502">
        <v>86</v>
      </c>
      <c r="N436" s="502">
        <v>2</v>
      </c>
      <c r="O436" s="502">
        <v>20</v>
      </c>
      <c r="P436" s="502">
        <v>30</v>
      </c>
      <c r="Q436" s="502">
        <v>15</v>
      </c>
      <c r="R436" s="492">
        <v>208</v>
      </c>
      <c r="S436" s="494">
        <v>815</v>
      </c>
      <c r="T436" s="500" t="s">
        <v>867</v>
      </c>
      <c r="U436" s="481">
        <v>116</v>
      </c>
      <c r="V436" s="500"/>
    </row>
    <row r="437" spans="1:22">
      <c r="A437" s="522" t="s">
        <v>3099</v>
      </c>
      <c r="B437" s="522" t="s">
        <v>3072</v>
      </c>
      <c r="C437" s="501">
        <v>139</v>
      </c>
      <c r="D437" s="502">
        <v>57</v>
      </c>
      <c r="E437" s="502">
        <v>56</v>
      </c>
      <c r="F437" s="502">
        <v>0</v>
      </c>
      <c r="G437" s="502">
        <v>94</v>
      </c>
      <c r="H437" s="502">
        <v>96</v>
      </c>
      <c r="I437" s="502">
        <v>153</v>
      </c>
      <c r="J437" s="511">
        <v>10</v>
      </c>
      <c r="K437" s="492">
        <v>605</v>
      </c>
      <c r="L437" s="507">
        <v>55</v>
      </c>
      <c r="M437" s="502">
        <v>88</v>
      </c>
      <c r="N437" s="502">
        <v>2</v>
      </c>
      <c r="O437" s="502">
        <v>20</v>
      </c>
      <c r="P437" s="502">
        <v>30</v>
      </c>
      <c r="Q437" s="502">
        <v>15</v>
      </c>
      <c r="R437" s="492">
        <v>210</v>
      </c>
      <c r="S437" s="494">
        <v>815</v>
      </c>
      <c r="T437" s="500" t="s">
        <v>867</v>
      </c>
      <c r="U437" s="481">
        <v>116</v>
      </c>
      <c r="V437" s="500"/>
    </row>
    <row r="438" spans="1:22">
      <c r="A438" s="500" t="s">
        <v>3100</v>
      </c>
      <c r="B438" s="500" t="s">
        <v>433</v>
      </c>
      <c r="C438" s="501">
        <v>143</v>
      </c>
      <c r="D438" s="502">
        <v>58</v>
      </c>
      <c r="E438" s="502">
        <v>58</v>
      </c>
      <c r="F438" s="502">
        <v>0</v>
      </c>
      <c r="G438" s="502">
        <v>94</v>
      </c>
      <c r="H438" s="502">
        <v>95</v>
      </c>
      <c r="I438" s="502">
        <v>153</v>
      </c>
      <c r="J438" s="510">
        <v>10</v>
      </c>
      <c r="K438" s="492">
        <v>611</v>
      </c>
      <c r="L438" s="508">
        <v>55</v>
      </c>
      <c r="M438" s="502">
        <v>81</v>
      </c>
      <c r="N438" s="502">
        <v>2</v>
      </c>
      <c r="O438" s="502">
        <v>20</v>
      </c>
      <c r="P438" s="502">
        <v>30</v>
      </c>
      <c r="Q438" s="502">
        <v>15</v>
      </c>
      <c r="R438" s="492">
        <v>203</v>
      </c>
      <c r="S438" s="494">
        <v>814</v>
      </c>
      <c r="T438" s="500" t="s">
        <v>867</v>
      </c>
      <c r="U438" s="481">
        <v>118</v>
      </c>
      <c r="V438" s="500"/>
    </row>
    <row r="439" spans="1:22">
      <c r="A439" s="522" t="s">
        <v>3101</v>
      </c>
      <c r="B439" s="522" t="s">
        <v>501</v>
      </c>
      <c r="C439" s="501">
        <v>138</v>
      </c>
      <c r="D439" s="502">
        <v>59</v>
      </c>
      <c r="E439" s="502">
        <v>57</v>
      </c>
      <c r="F439" s="502">
        <v>-1</v>
      </c>
      <c r="G439" s="502">
        <v>94</v>
      </c>
      <c r="H439" s="502">
        <v>93</v>
      </c>
      <c r="I439" s="502">
        <v>153</v>
      </c>
      <c r="J439" s="511">
        <v>10</v>
      </c>
      <c r="K439" s="492">
        <v>603</v>
      </c>
      <c r="L439" s="507">
        <v>50</v>
      </c>
      <c r="M439" s="502">
        <v>94</v>
      </c>
      <c r="N439" s="502">
        <v>2</v>
      </c>
      <c r="O439" s="502">
        <v>20</v>
      </c>
      <c r="P439" s="502">
        <v>30</v>
      </c>
      <c r="Q439" s="502">
        <v>15</v>
      </c>
      <c r="R439" s="492">
        <v>211</v>
      </c>
      <c r="S439" s="494">
        <v>814</v>
      </c>
      <c r="T439" s="522" t="s">
        <v>867</v>
      </c>
      <c r="U439" s="481">
        <v>118</v>
      </c>
      <c r="V439" s="500"/>
    </row>
    <row r="440" spans="1:22">
      <c r="A440" s="500" t="s">
        <v>3102</v>
      </c>
      <c r="B440" s="500" t="s">
        <v>3056</v>
      </c>
      <c r="C440" s="501">
        <v>142</v>
      </c>
      <c r="D440" s="502">
        <v>59</v>
      </c>
      <c r="E440" s="502">
        <v>58</v>
      </c>
      <c r="F440" s="502">
        <v>0</v>
      </c>
      <c r="G440" s="502">
        <v>95</v>
      </c>
      <c r="H440" s="502">
        <v>96</v>
      </c>
      <c r="I440" s="502">
        <v>171</v>
      </c>
      <c r="J440" s="511">
        <v>10</v>
      </c>
      <c r="K440" s="492">
        <v>631</v>
      </c>
      <c r="L440" s="507">
        <v>35</v>
      </c>
      <c r="M440" s="502">
        <v>86</v>
      </c>
      <c r="N440" s="502">
        <v>14</v>
      </c>
      <c r="O440" s="502">
        <v>20</v>
      </c>
      <c r="P440" s="502">
        <v>10</v>
      </c>
      <c r="Q440" s="502">
        <v>15</v>
      </c>
      <c r="R440" s="492">
        <v>180</v>
      </c>
      <c r="S440" s="494">
        <v>811</v>
      </c>
      <c r="T440" s="500" t="s">
        <v>867</v>
      </c>
      <c r="U440" s="481">
        <v>120</v>
      </c>
      <c r="V440" s="500"/>
    </row>
    <row r="441" spans="1:22">
      <c r="A441" s="500" t="s">
        <v>3103</v>
      </c>
      <c r="B441" s="500" t="s">
        <v>431</v>
      </c>
      <c r="C441" s="501">
        <v>139</v>
      </c>
      <c r="D441" s="502">
        <v>55</v>
      </c>
      <c r="E441" s="502">
        <v>55</v>
      </c>
      <c r="F441" s="502">
        <v>0</v>
      </c>
      <c r="G441" s="502">
        <v>95</v>
      </c>
      <c r="H441" s="502">
        <v>95</v>
      </c>
      <c r="I441" s="502">
        <v>153</v>
      </c>
      <c r="J441" s="511">
        <v>10</v>
      </c>
      <c r="K441" s="492">
        <v>602</v>
      </c>
      <c r="L441" s="507">
        <v>55</v>
      </c>
      <c r="M441" s="502">
        <v>87</v>
      </c>
      <c r="N441" s="502">
        <v>2</v>
      </c>
      <c r="O441" s="502">
        <v>20</v>
      </c>
      <c r="P441" s="502">
        <v>30</v>
      </c>
      <c r="Q441" s="502">
        <v>15</v>
      </c>
      <c r="R441" s="492">
        <v>209</v>
      </c>
      <c r="S441" s="494">
        <v>811</v>
      </c>
      <c r="T441" s="500" t="s">
        <v>867</v>
      </c>
      <c r="U441" s="481">
        <v>120</v>
      </c>
      <c r="V441" s="500"/>
    </row>
    <row r="442" spans="1:22">
      <c r="A442" s="500" t="s">
        <v>928</v>
      </c>
      <c r="B442" s="500" t="s">
        <v>448</v>
      </c>
      <c r="C442" s="501">
        <v>148</v>
      </c>
      <c r="D442" s="502">
        <v>61</v>
      </c>
      <c r="E442" s="502">
        <v>62</v>
      </c>
      <c r="F442" s="502">
        <v>0</v>
      </c>
      <c r="G442" s="502">
        <v>96</v>
      </c>
      <c r="H442" s="502">
        <v>97</v>
      </c>
      <c r="I442" s="502">
        <v>225</v>
      </c>
      <c r="J442" s="511">
        <v>10</v>
      </c>
      <c r="K442" s="492">
        <v>699</v>
      </c>
      <c r="L442" s="507">
        <v>5</v>
      </c>
      <c r="M442" s="502">
        <v>81</v>
      </c>
      <c r="N442" s="502">
        <v>0</v>
      </c>
      <c r="O442" s="502">
        <v>0</v>
      </c>
      <c r="P442" s="502">
        <v>10</v>
      </c>
      <c r="Q442" s="502">
        <v>15</v>
      </c>
      <c r="R442" s="492">
        <v>111</v>
      </c>
      <c r="S442" s="494">
        <v>810</v>
      </c>
      <c r="T442" s="500" t="s">
        <v>867</v>
      </c>
      <c r="U442" s="481">
        <v>122</v>
      </c>
      <c r="V442" s="500"/>
    </row>
    <row r="443" spans="1:22">
      <c r="A443" s="500" t="s">
        <v>3104</v>
      </c>
      <c r="B443" s="500" t="s">
        <v>797</v>
      </c>
      <c r="C443" s="501">
        <v>144</v>
      </c>
      <c r="D443" s="502">
        <v>60</v>
      </c>
      <c r="E443" s="502">
        <v>60</v>
      </c>
      <c r="F443" s="502">
        <v>0</v>
      </c>
      <c r="G443" s="502">
        <v>95</v>
      </c>
      <c r="H443" s="502">
        <v>94</v>
      </c>
      <c r="I443" s="502">
        <v>207</v>
      </c>
      <c r="J443" s="510">
        <v>10</v>
      </c>
      <c r="K443" s="492">
        <v>670</v>
      </c>
      <c r="L443" s="507">
        <v>35</v>
      </c>
      <c r="M443" s="502">
        <v>45</v>
      </c>
      <c r="N443" s="502">
        <v>0</v>
      </c>
      <c r="O443" s="502">
        <v>20</v>
      </c>
      <c r="P443" s="502">
        <v>30</v>
      </c>
      <c r="Q443" s="502">
        <v>10</v>
      </c>
      <c r="R443" s="492">
        <v>140</v>
      </c>
      <c r="S443" s="494">
        <v>810</v>
      </c>
      <c r="T443" s="500" t="s">
        <v>867</v>
      </c>
      <c r="U443" s="481">
        <v>122</v>
      </c>
      <c r="V443" s="500"/>
    </row>
    <row r="444" spans="1:22">
      <c r="A444" s="500" t="s">
        <v>3105</v>
      </c>
      <c r="B444" s="500" t="s">
        <v>393</v>
      </c>
      <c r="C444" s="501">
        <v>139</v>
      </c>
      <c r="D444" s="502">
        <v>56</v>
      </c>
      <c r="E444" s="502">
        <v>55</v>
      </c>
      <c r="F444" s="502">
        <v>0</v>
      </c>
      <c r="G444" s="502">
        <v>95</v>
      </c>
      <c r="H444" s="502">
        <v>95</v>
      </c>
      <c r="I444" s="502">
        <v>144</v>
      </c>
      <c r="J444" s="511">
        <v>10</v>
      </c>
      <c r="K444" s="492">
        <v>594</v>
      </c>
      <c r="L444" s="507">
        <v>55</v>
      </c>
      <c r="M444" s="502">
        <v>90</v>
      </c>
      <c r="N444" s="502">
        <v>2</v>
      </c>
      <c r="O444" s="502">
        <v>20</v>
      </c>
      <c r="P444" s="502">
        <v>30</v>
      </c>
      <c r="Q444" s="502">
        <v>15</v>
      </c>
      <c r="R444" s="492">
        <v>212</v>
      </c>
      <c r="S444" s="494">
        <v>806</v>
      </c>
      <c r="T444" s="500" t="s">
        <v>867</v>
      </c>
      <c r="U444" s="481">
        <v>124</v>
      </c>
      <c r="V444" s="500"/>
    </row>
    <row r="445" spans="1:22">
      <c r="A445" s="500" t="s">
        <v>3106</v>
      </c>
      <c r="B445" s="500" t="s">
        <v>57</v>
      </c>
      <c r="C445" s="501">
        <v>141</v>
      </c>
      <c r="D445" s="502">
        <v>55</v>
      </c>
      <c r="E445" s="502">
        <v>56</v>
      </c>
      <c r="F445" s="502">
        <v>0</v>
      </c>
      <c r="G445" s="502">
        <v>96</v>
      </c>
      <c r="H445" s="502">
        <v>98</v>
      </c>
      <c r="I445" s="502">
        <v>144</v>
      </c>
      <c r="J445" s="511">
        <v>10</v>
      </c>
      <c r="K445" s="492">
        <v>600</v>
      </c>
      <c r="L445" s="507">
        <v>50</v>
      </c>
      <c r="M445" s="502">
        <v>90</v>
      </c>
      <c r="N445" s="502">
        <v>10</v>
      </c>
      <c r="O445" s="502">
        <v>20</v>
      </c>
      <c r="P445" s="502">
        <v>20</v>
      </c>
      <c r="Q445" s="502">
        <v>15</v>
      </c>
      <c r="R445" s="492">
        <v>205</v>
      </c>
      <c r="S445" s="494">
        <v>805</v>
      </c>
      <c r="T445" s="500" t="s">
        <v>867</v>
      </c>
      <c r="U445" s="481">
        <v>125</v>
      </c>
      <c r="V445" s="500"/>
    </row>
    <row r="446" spans="1:22">
      <c r="A446" s="500" t="s">
        <v>3107</v>
      </c>
      <c r="B446" s="500" t="s">
        <v>943</v>
      </c>
      <c r="C446" s="501">
        <v>138</v>
      </c>
      <c r="D446" s="502">
        <v>56</v>
      </c>
      <c r="E446" s="502">
        <v>57</v>
      </c>
      <c r="F446" s="502">
        <v>0</v>
      </c>
      <c r="G446" s="502">
        <v>94</v>
      </c>
      <c r="H446" s="502">
        <v>94</v>
      </c>
      <c r="I446" s="502">
        <v>162</v>
      </c>
      <c r="J446" s="511">
        <v>10</v>
      </c>
      <c r="K446" s="492">
        <v>611</v>
      </c>
      <c r="L446" s="508">
        <v>25</v>
      </c>
      <c r="M446" s="502">
        <v>85</v>
      </c>
      <c r="N446" s="502">
        <v>18</v>
      </c>
      <c r="O446" s="502">
        <v>20</v>
      </c>
      <c r="P446" s="502">
        <v>30</v>
      </c>
      <c r="Q446" s="502">
        <v>15</v>
      </c>
      <c r="R446" s="492">
        <v>193</v>
      </c>
      <c r="S446" s="494">
        <v>804</v>
      </c>
      <c r="T446" s="500" t="s">
        <v>867</v>
      </c>
      <c r="U446" s="481">
        <v>126</v>
      </c>
      <c r="V446" s="500"/>
    </row>
    <row r="447" spans="1:22">
      <c r="A447" s="500" t="s">
        <v>3108</v>
      </c>
      <c r="B447" s="500" t="s">
        <v>943</v>
      </c>
      <c r="C447" s="501">
        <v>143</v>
      </c>
      <c r="D447" s="502">
        <v>56</v>
      </c>
      <c r="E447" s="502">
        <v>55</v>
      </c>
      <c r="F447" s="502">
        <v>0</v>
      </c>
      <c r="G447" s="502">
        <v>94</v>
      </c>
      <c r="H447" s="502">
        <v>94</v>
      </c>
      <c r="I447" s="502">
        <v>207</v>
      </c>
      <c r="J447" s="511">
        <v>10</v>
      </c>
      <c r="K447" s="492">
        <v>659</v>
      </c>
      <c r="L447" s="508">
        <v>33</v>
      </c>
      <c r="M447" s="502">
        <v>90</v>
      </c>
      <c r="N447" s="502">
        <v>0</v>
      </c>
      <c r="O447" s="502">
        <v>20</v>
      </c>
      <c r="P447" s="502">
        <v>0</v>
      </c>
      <c r="Q447" s="502">
        <v>0</v>
      </c>
      <c r="R447" s="492">
        <v>143</v>
      </c>
      <c r="S447" s="494">
        <v>802</v>
      </c>
      <c r="T447" s="500" t="s">
        <v>867</v>
      </c>
      <c r="U447" s="481">
        <v>127</v>
      </c>
      <c r="V447" s="500"/>
    </row>
    <row r="448" spans="1:22">
      <c r="A448" s="500" t="s">
        <v>536</v>
      </c>
      <c r="B448" s="500" t="s">
        <v>448</v>
      </c>
      <c r="C448" s="501">
        <v>145</v>
      </c>
      <c r="D448" s="502">
        <v>62</v>
      </c>
      <c r="E448" s="502">
        <v>60</v>
      </c>
      <c r="F448" s="502">
        <v>-1</v>
      </c>
      <c r="G448" s="502">
        <v>95</v>
      </c>
      <c r="H448" s="502">
        <v>98</v>
      </c>
      <c r="I448" s="502">
        <v>207</v>
      </c>
      <c r="J448" s="510">
        <v>10</v>
      </c>
      <c r="K448" s="492">
        <v>676</v>
      </c>
      <c r="L448" s="507">
        <v>53</v>
      </c>
      <c r="M448" s="502">
        <v>26</v>
      </c>
      <c r="N448" s="502">
        <v>0</v>
      </c>
      <c r="O448" s="502">
        <v>20</v>
      </c>
      <c r="P448" s="502">
        <v>10</v>
      </c>
      <c r="Q448" s="502">
        <v>15</v>
      </c>
      <c r="R448" s="492">
        <v>124</v>
      </c>
      <c r="S448" s="494">
        <v>800</v>
      </c>
      <c r="T448" s="500" t="s">
        <v>867</v>
      </c>
      <c r="U448" s="481">
        <v>128</v>
      </c>
      <c r="V448" s="500"/>
    </row>
    <row r="449" spans="1:22">
      <c r="A449" s="500" t="s">
        <v>3109</v>
      </c>
      <c r="B449" s="500" t="s">
        <v>3056</v>
      </c>
      <c r="C449" s="501">
        <v>142</v>
      </c>
      <c r="D449" s="502">
        <v>57</v>
      </c>
      <c r="E449" s="502">
        <v>56</v>
      </c>
      <c r="F449" s="502">
        <v>0</v>
      </c>
      <c r="G449" s="502">
        <v>95</v>
      </c>
      <c r="H449" s="502">
        <v>95</v>
      </c>
      <c r="I449" s="502">
        <v>216</v>
      </c>
      <c r="J449" s="511">
        <v>10</v>
      </c>
      <c r="K449" s="492">
        <v>671</v>
      </c>
      <c r="L449" s="507">
        <v>33</v>
      </c>
      <c r="M449" s="502">
        <v>71</v>
      </c>
      <c r="N449" s="502">
        <v>0</v>
      </c>
      <c r="O449" s="502">
        <v>20</v>
      </c>
      <c r="P449" s="502">
        <v>0</v>
      </c>
      <c r="Q449" s="502">
        <v>0</v>
      </c>
      <c r="R449" s="492">
        <v>124</v>
      </c>
      <c r="S449" s="494">
        <v>795</v>
      </c>
      <c r="T449" s="500" t="s">
        <v>867</v>
      </c>
      <c r="U449" s="481">
        <v>129</v>
      </c>
      <c r="V449" s="500"/>
    </row>
    <row r="450" spans="1:22">
      <c r="A450" s="522" t="s">
        <v>3110</v>
      </c>
      <c r="B450" s="522" t="s">
        <v>202</v>
      </c>
      <c r="C450" s="501">
        <v>141</v>
      </c>
      <c r="D450" s="502">
        <v>53</v>
      </c>
      <c r="E450" s="502">
        <v>55</v>
      </c>
      <c r="F450" s="502">
        <v>0</v>
      </c>
      <c r="G450" s="502">
        <v>94</v>
      </c>
      <c r="H450" s="502">
        <v>94</v>
      </c>
      <c r="I450" s="502">
        <v>135</v>
      </c>
      <c r="J450" s="511">
        <v>10</v>
      </c>
      <c r="K450" s="492">
        <v>582</v>
      </c>
      <c r="L450" s="507">
        <v>53</v>
      </c>
      <c r="M450" s="502">
        <v>85</v>
      </c>
      <c r="N450" s="502">
        <v>8</v>
      </c>
      <c r="O450" s="502">
        <v>20</v>
      </c>
      <c r="P450" s="502">
        <v>30</v>
      </c>
      <c r="Q450" s="502">
        <v>15</v>
      </c>
      <c r="R450" s="492">
        <v>211</v>
      </c>
      <c r="S450" s="494">
        <v>793</v>
      </c>
      <c r="T450" s="500" t="s">
        <v>867</v>
      </c>
      <c r="U450" s="481">
        <v>130</v>
      </c>
      <c r="V450" s="500"/>
    </row>
    <row r="451" spans="1:22">
      <c r="A451" s="500" t="s">
        <v>2534</v>
      </c>
      <c r="B451" s="500" t="s">
        <v>393</v>
      </c>
      <c r="C451" s="501">
        <v>137</v>
      </c>
      <c r="D451" s="502">
        <v>57</v>
      </c>
      <c r="E451" s="502">
        <v>57</v>
      </c>
      <c r="F451" s="502">
        <v>0</v>
      </c>
      <c r="G451" s="502">
        <v>94</v>
      </c>
      <c r="H451" s="502">
        <v>95</v>
      </c>
      <c r="I451" s="502">
        <v>135</v>
      </c>
      <c r="J451" s="511">
        <v>10</v>
      </c>
      <c r="K451" s="492">
        <v>585</v>
      </c>
      <c r="L451" s="507">
        <v>55</v>
      </c>
      <c r="M451" s="502">
        <v>89</v>
      </c>
      <c r="N451" s="502">
        <v>2</v>
      </c>
      <c r="O451" s="502">
        <v>20</v>
      </c>
      <c r="P451" s="502">
        <v>30</v>
      </c>
      <c r="Q451" s="502">
        <v>10</v>
      </c>
      <c r="R451" s="492">
        <v>206</v>
      </c>
      <c r="S451" s="494">
        <v>791</v>
      </c>
      <c r="T451" s="500" t="s">
        <v>867</v>
      </c>
      <c r="U451" s="481">
        <v>131</v>
      </c>
      <c r="V451" s="500"/>
    </row>
    <row r="452" spans="1:22">
      <c r="A452" s="500" t="s">
        <v>552</v>
      </c>
      <c r="B452" s="500" t="s">
        <v>63</v>
      </c>
      <c r="C452" s="501">
        <v>142</v>
      </c>
      <c r="D452" s="502">
        <v>59</v>
      </c>
      <c r="E452" s="502">
        <v>56</v>
      </c>
      <c r="F452" s="502">
        <v>0</v>
      </c>
      <c r="G452" s="502">
        <v>95</v>
      </c>
      <c r="H452" s="502">
        <v>95</v>
      </c>
      <c r="I452" s="502">
        <v>153</v>
      </c>
      <c r="J452" s="511">
        <v>10</v>
      </c>
      <c r="K452" s="492">
        <v>610</v>
      </c>
      <c r="L452" s="507">
        <v>50</v>
      </c>
      <c r="M452" s="502">
        <v>85</v>
      </c>
      <c r="N452" s="502">
        <v>0</v>
      </c>
      <c r="O452" s="502">
        <v>0</v>
      </c>
      <c r="P452" s="502">
        <v>30</v>
      </c>
      <c r="Q452" s="502">
        <v>15</v>
      </c>
      <c r="R452" s="492">
        <v>180</v>
      </c>
      <c r="S452" s="494">
        <v>790</v>
      </c>
      <c r="T452" s="500" t="s">
        <v>867</v>
      </c>
      <c r="U452" s="481">
        <v>132</v>
      </c>
      <c r="V452" s="500"/>
    </row>
    <row r="453" spans="1:22">
      <c r="A453" s="500" t="s">
        <v>3111</v>
      </c>
      <c r="B453" s="500" t="s">
        <v>3056</v>
      </c>
      <c r="C453" s="501">
        <v>141</v>
      </c>
      <c r="D453" s="502">
        <v>55</v>
      </c>
      <c r="E453" s="502">
        <v>56</v>
      </c>
      <c r="F453" s="502">
        <v>0</v>
      </c>
      <c r="G453" s="502">
        <v>94</v>
      </c>
      <c r="H453" s="502">
        <v>98</v>
      </c>
      <c r="I453" s="502">
        <v>180</v>
      </c>
      <c r="J453" s="511">
        <v>10</v>
      </c>
      <c r="K453" s="492">
        <v>634</v>
      </c>
      <c r="L453" s="507">
        <v>21</v>
      </c>
      <c r="M453" s="502">
        <v>64</v>
      </c>
      <c r="N453" s="502">
        <v>11</v>
      </c>
      <c r="O453" s="502">
        <v>20</v>
      </c>
      <c r="P453" s="502">
        <v>20</v>
      </c>
      <c r="Q453" s="502">
        <v>15</v>
      </c>
      <c r="R453" s="492">
        <v>151</v>
      </c>
      <c r="S453" s="494">
        <v>785</v>
      </c>
      <c r="T453" s="500" t="s">
        <v>867</v>
      </c>
      <c r="U453" s="481">
        <v>133</v>
      </c>
      <c r="V453" s="500"/>
    </row>
    <row r="454" spans="1:22">
      <c r="A454" s="500" t="s">
        <v>2500</v>
      </c>
      <c r="B454" s="500" t="s">
        <v>3072</v>
      </c>
      <c r="C454" s="501">
        <v>136</v>
      </c>
      <c r="D454" s="502">
        <v>58</v>
      </c>
      <c r="E454" s="502">
        <v>56</v>
      </c>
      <c r="F454" s="502">
        <v>0</v>
      </c>
      <c r="G454" s="502">
        <v>94</v>
      </c>
      <c r="H454" s="502">
        <v>93</v>
      </c>
      <c r="I454" s="502">
        <v>135</v>
      </c>
      <c r="J454" s="511">
        <v>10</v>
      </c>
      <c r="K454" s="492">
        <v>582</v>
      </c>
      <c r="L454" s="508">
        <v>50</v>
      </c>
      <c r="M454" s="502">
        <v>81</v>
      </c>
      <c r="N454" s="502">
        <v>2</v>
      </c>
      <c r="O454" s="502">
        <v>20</v>
      </c>
      <c r="P454" s="502">
        <v>30</v>
      </c>
      <c r="Q454" s="502">
        <v>15</v>
      </c>
      <c r="R454" s="492">
        <v>198</v>
      </c>
      <c r="S454" s="494">
        <v>780</v>
      </c>
      <c r="T454" s="500" t="s">
        <v>867</v>
      </c>
      <c r="U454" s="481">
        <v>134</v>
      </c>
      <c r="V454" s="500"/>
    </row>
    <row r="455" spans="1:22">
      <c r="A455" s="500" t="s">
        <v>3112</v>
      </c>
      <c r="B455" s="500" t="s">
        <v>248</v>
      </c>
      <c r="C455" s="501">
        <v>145</v>
      </c>
      <c r="D455" s="502">
        <v>56</v>
      </c>
      <c r="E455" s="502">
        <v>56</v>
      </c>
      <c r="F455" s="502">
        <v>0</v>
      </c>
      <c r="G455" s="502">
        <v>95</v>
      </c>
      <c r="H455" s="502">
        <v>95</v>
      </c>
      <c r="I455" s="502">
        <v>144</v>
      </c>
      <c r="J455" s="511">
        <v>10</v>
      </c>
      <c r="K455" s="492">
        <v>601</v>
      </c>
      <c r="L455" s="507">
        <v>50</v>
      </c>
      <c r="M455" s="502">
        <v>73</v>
      </c>
      <c r="N455" s="502">
        <v>0</v>
      </c>
      <c r="O455" s="502">
        <v>20</v>
      </c>
      <c r="P455" s="502">
        <v>30</v>
      </c>
      <c r="Q455" s="502">
        <v>5</v>
      </c>
      <c r="R455" s="492">
        <v>178</v>
      </c>
      <c r="S455" s="494">
        <v>779</v>
      </c>
      <c r="T455" s="500" t="s">
        <v>867</v>
      </c>
      <c r="U455" s="481">
        <v>135</v>
      </c>
      <c r="V455" s="500"/>
    </row>
    <row r="456" spans="1:22">
      <c r="A456" s="500" t="s">
        <v>3113</v>
      </c>
      <c r="B456" s="500" t="s">
        <v>202</v>
      </c>
      <c r="C456" s="501">
        <v>141</v>
      </c>
      <c r="D456" s="502">
        <v>57</v>
      </c>
      <c r="E456" s="502">
        <v>58</v>
      </c>
      <c r="F456" s="502">
        <v>0</v>
      </c>
      <c r="G456" s="502">
        <v>95</v>
      </c>
      <c r="H456" s="502">
        <v>97</v>
      </c>
      <c r="I456" s="502">
        <v>126</v>
      </c>
      <c r="J456" s="511">
        <v>10</v>
      </c>
      <c r="K456" s="492">
        <v>584</v>
      </c>
      <c r="L456" s="507">
        <v>40</v>
      </c>
      <c r="M456" s="502">
        <v>89</v>
      </c>
      <c r="N456" s="502">
        <v>2</v>
      </c>
      <c r="O456" s="502">
        <v>20</v>
      </c>
      <c r="P456" s="502">
        <v>20</v>
      </c>
      <c r="Q456" s="502">
        <v>15</v>
      </c>
      <c r="R456" s="492">
        <v>186</v>
      </c>
      <c r="S456" s="494">
        <v>770</v>
      </c>
      <c r="T456" s="500" t="s">
        <v>867</v>
      </c>
      <c r="U456" s="481">
        <v>136</v>
      </c>
      <c r="V456" s="500"/>
    </row>
    <row r="457" spans="1:22">
      <c r="A457" s="500" t="s">
        <v>3114</v>
      </c>
      <c r="B457" s="500" t="s">
        <v>433</v>
      </c>
      <c r="C457" s="501">
        <v>136</v>
      </c>
      <c r="D457" s="502">
        <v>55</v>
      </c>
      <c r="E457" s="502">
        <v>54</v>
      </c>
      <c r="F457" s="502">
        <v>0</v>
      </c>
      <c r="G457" s="502">
        <v>94</v>
      </c>
      <c r="H457" s="502">
        <v>95</v>
      </c>
      <c r="I457" s="502">
        <v>99</v>
      </c>
      <c r="J457" s="511">
        <v>10</v>
      </c>
      <c r="K457" s="492">
        <v>543</v>
      </c>
      <c r="L457" s="507">
        <v>55</v>
      </c>
      <c r="M457" s="502">
        <v>88</v>
      </c>
      <c r="N457" s="502">
        <v>16</v>
      </c>
      <c r="O457" s="502">
        <v>20</v>
      </c>
      <c r="P457" s="502">
        <v>30</v>
      </c>
      <c r="Q457" s="502">
        <v>10</v>
      </c>
      <c r="R457" s="492">
        <v>219</v>
      </c>
      <c r="S457" s="494">
        <v>762</v>
      </c>
      <c r="T457" s="500" t="s">
        <v>867</v>
      </c>
      <c r="U457" s="481">
        <v>137</v>
      </c>
      <c r="V457" s="500"/>
    </row>
    <row r="458" spans="1:22">
      <c r="A458" s="500" t="s">
        <v>3115</v>
      </c>
      <c r="B458" s="500" t="s">
        <v>3056</v>
      </c>
      <c r="C458" s="501">
        <v>139</v>
      </c>
      <c r="D458" s="502">
        <v>56</v>
      </c>
      <c r="E458" s="502">
        <v>56</v>
      </c>
      <c r="F458" s="502">
        <v>0</v>
      </c>
      <c r="G458" s="502">
        <v>94</v>
      </c>
      <c r="H458" s="502">
        <v>95</v>
      </c>
      <c r="I458" s="502">
        <v>135</v>
      </c>
      <c r="J458" s="510">
        <v>10</v>
      </c>
      <c r="K458" s="492">
        <v>585</v>
      </c>
      <c r="L458" s="507">
        <v>20</v>
      </c>
      <c r="M458" s="502">
        <v>72</v>
      </c>
      <c r="N458" s="502">
        <v>16</v>
      </c>
      <c r="O458" s="502">
        <v>20</v>
      </c>
      <c r="P458" s="502">
        <v>30</v>
      </c>
      <c r="Q458" s="502">
        <v>15</v>
      </c>
      <c r="R458" s="492">
        <v>173</v>
      </c>
      <c r="S458" s="494">
        <v>758</v>
      </c>
      <c r="T458" s="500" t="s">
        <v>867</v>
      </c>
      <c r="U458" s="481">
        <v>138</v>
      </c>
      <c r="V458" s="500"/>
    </row>
    <row r="459" spans="1:22">
      <c r="A459" s="500" t="s">
        <v>3116</v>
      </c>
      <c r="B459" s="500" t="s">
        <v>943</v>
      </c>
      <c r="C459" s="501">
        <v>137</v>
      </c>
      <c r="D459" s="502">
        <v>55</v>
      </c>
      <c r="E459" s="502">
        <v>54</v>
      </c>
      <c r="F459" s="502">
        <v>0</v>
      </c>
      <c r="G459" s="502">
        <v>94</v>
      </c>
      <c r="H459" s="502">
        <v>94</v>
      </c>
      <c r="I459" s="502">
        <v>99</v>
      </c>
      <c r="J459" s="511">
        <v>10</v>
      </c>
      <c r="K459" s="492">
        <v>543</v>
      </c>
      <c r="L459" s="508">
        <v>55</v>
      </c>
      <c r="M459" s="502">
        <v>93</v>
      </c>
      <c r="N459" s="502">
        <v>2</v>
      </c>
      <c r="O459" s="502">
        <v>20</v>
      </c>
      <c r="P459" s="502">
        <v>30</v>
      </c>
      <c r="Q459" s="502">
        <v>13</v>
      </c>
      <c r="R459" s="492">
        <v>213</v>
      </c>
      <c r="S459" s="494">
        <v>756</v>
      </c>
      <c r="T459" s="500" t="s">
        <v>867</v>
      </c>
      <c r="U459" s="481">
        <v>139</v>
      </c>
      <c r="V459" s="500"/>
    </row>
    <row r="460" spans="1:22">
      <c r="A460" s="522" t="s">
        <v>3117</v>
      </c>
      <c r="B460" s="522" t="s">
        <v>393</v>
      </c>
      <c r="C460" s="501">
        <v>135</v>
      </c>
      <c r="D460" s="502">
        <v>53</v>
      </c>
      <c r="E460" s="502">
        <v>52</v>
      </c>
      <c r="F460" s="502">
        <v>0</v>
      </c>
      <c r="G460" s="502">
        <v>93</v>
      </c>
      <c r="H460" s="502">
        <v>92</v>
      </c>
      <c r="I460" s="502">
        <v>99</v>
      </c>
      <c r="J460" s="511">
        <v>10</v>
      </c>
      <c r="K460" s="492">
        <v>534</v>
      </c>
      <c r="L460" s="507">
        <v>55</v>
      </c>
      <c r="M460" s="502">
        <v>88</v>
      </c>
      <c r="N460" s="502">
        <v>2</v>
      </c>
      <c r="O460" s="502">
        <v>20</v>
      </c>
      <c r="P460" s="502">
        <v>30</v>
      </c>
      <c r="Q460" s="502">
        <v>15</v>
      </c>
      <c r="R460" s="492">
        <v>210</v>
      </c>
      <c r="S460" s="494">
        <v>744</v>
      </c>
      <c r="T460" s="522" t="s">
        <v>867</v>
      </c>
      <c r="U460" s="481">
        <v>140</v>
      </c>
      <c r="V460" s="500"/>
    </row>
    <row r="461" spans="1:22">
      <c r="A461" s="500" t="s">
        <v>3118</v>
      </c>
      <c r="B461" s="500" t="s">
        <v>342</v>
      </c>
      <c r="C461" s="501">
        <v>141</v>
      </c>
      <c r="D461" s="502">
        <v>60</v>
      </c>
      <c r="E461" s="502">
        <v>57</v>
      </c>
      <c r="F461" s="502">
        <v>0</v>
      </c>
      <c r="G461" s="502">
        <v>94</v>
      </c>
      <c r="H461" s="502">
        <v>94</v>
      </c>
      <c r="I461" s="502">
        <v>135</v>
      </c>
      <c r="J461" s="511">
        <v>10</v>
      </c>
      <c r="K461" s="492">
        <v>591</v>
      </c>
      <c r="L461" s="507">
        <v>46</v>
      </c>
      <c r="M461" s="502">
        <v>72</v>
      </c>
      <c r="N461" s="502">
        <v>2</v>
      </c>
      <c r="O461" s="502">
        <v>20</v>
      </c>
      <c r="P461" s="502">
        <v>0</v>
      </c>
      <c r="Q461" s="502">
        <v>3</v>
      </c>
      <c r="R461" s="492">
        <v>143</v>
      </c>
      <c r="S461" s="494">
        <v>734</v>
      </c>
      <c r="T461" s="500" t="s">
        <v>867</v>
      </c>
      <c r="U461" s="481">
        <v>141</v>
      </c>
      <c r="V461" s="500"/>
    </row>
    <row r="462" spans="1:22">
      <c r="A462" s="500" t="s">
        <v>3119</v>
      </c>
      <c r="B462" s="500" t="s">
        <v>393</v>
      </c>
      <c r="C462" s="501">
        <v>138</v>
      </c>
      <c r="D462" s="502">
        <v>49</v>
      </c>
      <c r="E462" s="502">
        <v>43</v>
      </c>
      <c r="F462" s="502">
        <v>-1</v>
      </c>
      <c r="G462" s="502">
        <v>93</v>
      </c>
      <c r="H462" s="502">
        <v>94</v>
      </c>
      <c r="I462" s="502">
        <v>99</v>
      </c>
      <c r="J462" s="511">
        <v>10</v>
      </c>
      <c r="K462" s="492">
        <v>525</v>
      </c>
      <c r="L462" s="507">
        <v>55</v>
      </c>
      <c r="M462" s="502">
        <v>80</v>
      </c>
      <c r="N462" s="502">
        <v>2</v>
      </c>
      <c r="O462" s="502">
        <v>20</v>
      </c>
      <c r="P462" s="502">
        <v>30</v>
      </c>
      <c r="Q462" s="502">
        <v>15</v>
      </c>
      <c r="R462" s="492">
        <v>202</v>
      </c>
      <c r="S462" s="494">
        <v>727</v>
      </c>
      <c r="T462" s="500" t="s">
        <v>867</v>
      </c>
      <c r="U462" s="481">
        <v>142</v>
      </c>
      <c r="V462" s="500"/>
    </row>
    <row r="463" spans="1:22">
      <c r="A463" s="500" t="s">
        <v>3120</v>
      </c>
      <c r="B463" s="500" t="s">
        <v>3072</v>
      </c>
      <c r="C463" s="501">
        <v>137</v>
      </c>
      <c r="D463" s="502">
        <v>56</v>
      </c>
      <c r="E463" s="502">
        <v>56</v>
      </c>
      <c r="F463" s="502">
        <v>0</v>
      </c>
      <c r="G463" s="502">
        <v>94</v>
      </c>
      <c r="H463" s="502">
        <v>94</v>
      </c>
      <c r="I463" s="502">
        <v>90</v>
      </c>
      <c r="J463" s="511">
        <v>10</v>
      </c>
      <c r="K463" s="492">
        <v>537</v>
      </c>
      <c r="L463" s="508">
        <v>45</v>
      </c>
      <c r="M463" s="502">
        <v>79</v>
      </c>
      <c r="N463" s="502">
        <v>8</v>
      </c>
      <c r="O463" s="502">
        <v>20</v>
      </c>
      <c r="P463" s="502">
        <v>20</v>
      </c>
      <c r="Q463" s="502">
        <v>15</v>
      </c>
      <c r="R463" s="492">
        <v>187</v>
      </c>
      <c r="S463" s="494">
        <v>724</v>
      </c>
      <c r="T463" s="500" t="s">
        <v>867</v>
      </c>
      <c r="U463" s="481">
        <v>143</v>
      </c>
      <c r="V463" s="500"/>
    </row>
    <row r="464" spans="1:22">
      <c r="A464" s="522" t="s">
        <v>3121</v>
      </c>
      <c r="B464" s="522" t="s">
        <v>448</v>
      </c>
      <c r="C464" s="501">
        <v>145</v>
      </c>
      <c r="D464" s="502">
        <v>59</v>
      </c>
      <c r="E464" s="502">
        <v>62</v>
      </c>
      <c r="F464" s="502">
        <v>0</v>
      </c>
      <c r="G464" s="502">
        <v>96</v>
      </c>
      <c r="H464" s="502">
        <v>96</v>
      </c>
      <c r="I464" s="502">
        <v>207</v>
      </c>
      <c r="J464" s="511">
        <v>10</v>
      </c>
      <c r="K464" s="492">
        <v>675</v>
      </c>
      <c r="L464" s="507">
        <v>20</v>
      </c>
      <c r="M464" s="502">
        <v>0</v>
      </c>
      <c r="N464" s="502">
        <v>0</v>
      </c>
      <c r="O464" s="502">
        <v>20</v>
      </c>
      <c r="P464" s="502">
        <v>0</v>
      </c>
      <c r="Q464" s="502">
        <v>0</v>
      </c>
      <c r="R464" s="492">
        <v>40</v>
      </c>
      <c r="S464" s="494">
        <v>715</v>
      </c>
      <c r="T464" s="522" t="s">
        <v>867</v>
      </c>
      <c r="U464" s="481">
        <v>144</v>
      </c>
      <c r="V464" s="500"/>
    </row>
    <row r="465" spans="1:22">
      <c r="A465" s="522" t="s">
        <v>3122</v>
      </c>
      <c r="B465" s="522" t="s">
        <v>63</v>
      </c>
      <c r="C465" s="501">
        <v>140</v>
      </c>
      <c r="D465" s="502">
        <v>50</v>
      </c>
      <c r="E465" s="502">
        <v>54</v>
      </c>
      <c r="F465" s="502">
        <v>0</v>
      </c>
      <c r="G465" s="502">
        <v>95</v>
      </c>
      <c r="H465" s="502">
        <v>95</v>
      </c>
      <c r="I465" s="502">
        <v>90</v>
      </c>
      <c r="J465" s="511">
        <v>10</v>
      </c>
      <c r="K465" s="492">
        <v>534</v>
      </c>
      <c r="L465" s="507">
        <v>31</v>
      </c>
      <c r="M465" s="502">
        <v>81</v>
      </c>
      <c r="N465" s="502">
        <v>0</v>
      </c>
      <c r="O465" s="502">
        <v>20</v>
      </c>
      <c r="P465" s="502">
        <v>25</v>
      </c>
      <c r="Q465" s="502">
        <v>10</v>
      </c>
      <c r="R465" s="492">
        <v>167</v>
      </c>
      <c r="S465" s="494">
        <v>701</v>
      </c>
      <c r="T465" s="522" t="s">
        <v>867</v>
      </c>
      <c r="U465" s="481">
        <v>145</v>
      </c>
      <c r="V465" s="522"/>
    </row>
    <row r="466" spans="1:22">
      <c r="A466" s="500" t="s">
        <v>3123</v>
      </c>
      <c r="B466" s="500" t="s">
        <v>488</v>
      </c>
      <c r="C466" s="501">
        <v>139</v>
      </c>
      <c r="D466" s="502">
        <v>53</v>
      </c>
      <c r="E466" s="502">
        <v>55</v>
      </c>
      <c r="F466" s="502">
        <v>0</v>
      </c>
      <c r="G466" s="502">
        <v>88</v>
      </c>
      <c r="H466" s="502">
        <v>93</v>
      </c>
      <c r="I466" s="502">
        <v>108</v>
      </c>
      <c r="J466" s="510">
        <v>10</v>
      </c>
      <c r="K466" s="492">
        <v>546</v>
      </c>
      <c r="L466" s="507">
        <v>40</v>
      </c>
      <c r="M466" s="502">
        <v>68</v>
      </c>
      <c r="N466" s="502">
        <v>2</v>
      </c>
      <c r="O466" s="502">
        <v>20</v>
      </c>
      <c r="P466" s="502">
        <v>10</v>
      </c>
      <c r="Q466" s="502">
        <v>15</v>
      </c>
      <c r="R466" s="492">
        <v>155</v>
      </c>
      <c r="S466" s="494">
        <v>701</v>
      </c>
      <c r="T466" s="500" t="s">
        <v>867</v>
      </c>
      <c r="U466" s="481">
        <v>145</v>
      </c>
      <c r="V466" s="500"/>
    </row>
    <row r="467" spans="1:22">
      <c r="A467" s="500" t="s">
        <v>3124</v>
      </c>
      <c r="B467" s="500" t="s">
        <v>488</v>
      </c>
      <c r="C467" s="501">
        <v>140</v>
      </c>
      <c r="D467" s="502">
        <v>40</v>
      </c>
      <c r="E467" s="502">
        <v>43</v>
      </c>
      <c r="F467" s="502">
        <v>0</v>
      </c>
      <c r="G467" s="502">
        <v>93</v>
      </c>
      <c r="H467" s="502">
        <v>95</v>
      </c>
      <c r="I467" s="502">
        <v>72</v>
      </c>
      <c r="J467" s="510">
        <v>10</v>
      </c>
      <c r="K467" s="492">
        <v>493</v>
      </c>
      <c r="L467" s="507">
        <v>50</v>
      </c>
      <c r="M467" s="502">
        <v>84</v>
      </c>
      <c r="N467" s="502">
        <v>2</v>
      </c>
      <c r="O467" s="502">
        <v>20</v>
      </c>
      <c r="P467" s="502">
        <v>20</v>
      </c>
      <c r="Q467" s="502">
        <v>15</v>
      </c>
      <c r="R467" s="492">
        <v>191</v>
      </c>
      <c r="S467" s="494">
        <v>684</v>
      </c>
      <c r="T467" s="500" t="s">
        <v>867</v>
      </c>
      <c r="U467" s="481">
        <v>147</v>
      </c>
      <c r="V467" s="500"/>
    </row>
    <row r="468" spans="1:22">
      <c r="A468" s="500" t="s">
        <v>3125</v>
      </c>
      <c r="B468" s="500" t="s">
        <v>393</v>
      </c>
      <c r="C468" s="501">
        <v>122</v>
      </c>
      <c r="D468" s="502">
        <v>44</v>
      </c>
      <c r="E468" s="502">
        <v>44</v>
      </c>
      <c r="F468" s="502">
        <v>0</v>
      </c>
      <c r="G468" s="502">
        <v>94</v>
      </c>
      <c r="H468" s="502">
        <v>95</v>
      </c>
      <c r="I468" s="502">
        <v>63</v>
      </c>
      <c r="J468" s="511">
        <v>10</v>
      </c>
      <c r="K468" s="492">
        <v>472</v>
      </c>
      <c r="L468" s="507">
        <v>55</v>
      </c>
      <c r="M468" s="502">
        <v>92</v>
      </c>
      <c r="N468" s="502">
        <v>2</v>
      </c>
      <c r="O468" s="502">
        <v>20</v>
      </c>
      <c r="P468" s="502">
        <v>30</v>
      </c>
      <c r="Q468" s="502">
        <v>0</v>
      </c>
      <c r="R468" s="492">
        <v>199</v>
      </c>
      <c r="S468" s="494">
        <v>671</v>
      </c>
      <c r="T468" s="500" t="s">
        <v>867</v>
      </c>
      <c r="U468" s="481">
        <v>148</v>
      </c>
      <c r="V468" s="500"/>
    </row>
    <row r="469" spans="1:22">
      <c r="A469" s="500" t="s">
        <v>339</v>
      </c>
      <c r="B469" s="500" t="s">
        <v>340</v>
      </c>
      <c r="C469" s="501">
        <v>137</v>
      </c>
      <c r="D469" s="502">
        <v>50</v>
      </c>
      <c r="E469" s="502">
        <v>52</v>
      </c>
      <c r="F469" s="502">
        <v>0</v>
      </c>
      <c r="G469" s="502">
        <v>93</v>
      </c>
      <c r="H469" s="502">
        <v>95</v>
      </c>
      <c r="I469" s="502">
        <v>54</v>
      </c>
      <c r="J469" s="511">
        <v>10</v>
      </c>
      <c r="K469" s="492">
        <v>491</v>
      </c>
      <c r="L469" s="507">
        <v>50</v>
      </c>
      <c r="M469" s="502">
        <v>50</v>
      </c>
      <c r="N469" s="502">
        <v>18</v>
      </c>
      <c r="O469" s="502">
        <v>20</v>
      </c>
      <c r="P469" s="502">
        <v>25</v>
      </c>
      <c r="Q469" s="502">
        <v>15</v>
      </c>
      <c r="R469" s="492">
        <v>178</v>
      </c>
      <c r="S469" s="494">
        <v>669</v>
      </c>
      <c r="T469" s="500" t="s">
        <v>867</v>
      </c>
      <c r="U469" s="481">
        <v>149</v>
      </c>
      <c r="V469" s="500"/>
    </row>
    <row r="470" spans="1:22">
      <c r="A470" s="500" t="s">
        <v>3126</v>
      </c>
      <c r="B470" s="500" t="s">
        <v>325</v>
      </c>
      <c r="C470" s="501">
        <v>138</v>
      </c>
      <c r="D470" s="502">
        <v>34</v>
      </c>
      <c r="E470" s="502">
        <v>36</v>
      </c>
      <c r="F470" s="502">
        <v>0</v>
      </c>
      <c r="G470" s="502">
        <v>80</v>
      </c>
      <c r="H470" s="502">
        <v>90</v>
      </c>
      <c r="I470" s="502">
        <v>63</v>
      </c>
      <c r="J470" s="511">
        <v>10</v>
      </c>
      <c r="K470" s="492">
        <v>451</v>
      </c>
      <c r="L470" s="507">
        <v>30</v>
      </c>
      <c r="M470" s="502">
        <v>69</v>
      </c>
      <c r="N470" s="502">
        <v>2</v>
      </c>
      <c r="O470" s="502">
        <v>20</v>
      </c>
      <c r="P470" s="502">
        <v>30</v>
      </c>
      <c r="Q470" s="502">
        <v>15</v>
      </c>
      <c r="R470" s="492">
        <v>166</v>
      </c>
      <c r="S470" s="494">
        <v>617</v>
      </c>
      <c r="T470" s="500" t="s">
        <v>867</v>
      </c>
      <c r="U470" s="481">
        <v>150</v>
      </c>
      <c r="V470" s="500"/>
    </row>
    <row r="471" spans="1:22">
      <c r="A471" s="500" t="s">
        <v>3127</v>
      </c>
      <c r="B471" s="500" t="s">
        <v>63</v>
      </c>
      <c r="C471" s="501">
        <v>98</v>
      </c>
      <c r="D471" s="502">
        <v>18</v>
      </c>
      <c r="E471" s="502">
        <v>15</v>
      </c>
      <c r="F471" s="502">
        <v>0</v>
      </c>
      <c r="G471" s="502">
        <v>90</v>
      </c>
      <c r="H471" s="502">
        <v>85</v>
      </c>
      <c r="I471" s="502">
        <v>1</v>
      </c>
      <c r="J471" s="510">
        <v>10</v>
      </c>
      <c r="K471" s="492">
        <v>317</v>
      </c>
      <c r="L471" s="507">
        <v>45</v>
      </c>
      <c r="M471" s="502">
        <v>87</v>
      </c>
      <c r="N471" s="502">
        <v>0</v>
      </c>
      <c r="O471" s="502">
        <v>20</v>
      </c>
      <c r="P471" s="502">
        <v>30</v>
      </c>
      <c r="Q471" s="502">
        <v>15</v>
      </c>
      <c r="R471" s="492">
        <v>197</v>
      </c>
      <c r="S471" s="494">
        <v>514</v>
      </c>
      <c r="T471" s="500" t="s">
        <v>867</v>
      </c>
      <c r="U471" s="481">
        <v>151</v>
      </c>
      <c r="V471" s="500"/>
    </row>
    <row r="472" spans="1:22">
      <c r="A472" s="500" t="s">
        <v>3128</v>
      </c>
      <c r="B472" s="500" t="s">
        <v>501</v>
      </c>
      <c r="C472" s="501">
        <v>77</v>
      </c>
      <c r="D472" s="502">
        <v>15</v>
      </c>
      <c r="E472" s="502">
        <v>14</v>
      </c>
      <c r="F472" s="502">
        <v>0</v>
      </c>
      <c r="G472" s="502">
        <v>89</v>
      </c>
      <c r="H472" s="502">
        <v>90</v>
      </c>
      <c r="I472" s="502">
        <v>1</v>
      </c>
      <c r="J472" s="510">
        <v>10</v>
      </c>
      <c r="K472" s="492">
        <v>296</v>
      </c>
      <c r="L472" s="507">
        <v>50</v>
      </c>
      <c r="M472" s="502">
        <v>90</v>
      </c>
      <c r="N472" s="502">
        <v>2</v>
      </c>
      <c r="O472" s="502">
        <v>20</v>
      </c>
      <c r="P472" s="502">
        <v>30</v>
      </c>
      <c r="Q472" s="502">
        <v>10</v>
      </c>
      <c r="R472" s="492">
        <v>202</v>
      </c>
      <c r="S472" s="494">
        <v>498</v>
      </c>
      <c r="T472" s="500" t="s">
        <v>867</v>
      </c>
      <c r="U472" s="481">
        <v>152</v>
      </c>
      <c r="V472" s="500"/>
    </row>
    <row r="473" spans="1:22">
      <c r="A473" s="500" t="s">
        <v>3129</v>
      </c>
      <c r="B473" s="500" t="s">
        <v>393</v>
      </c>
      <c r="C473" s="501">
        <v>74</v>
      </c>
      <c r="D473" s="502">
        <v>15</v>
      </c>
      <c r="E473" s="502">
        <v>13</v>
      </c>
      <c r="F473" s="502">
        <v>0</v>
      </c>
      <c r="G473" s="502">
        <v>88</v>
      </c>
      <c r="H473" s="502">
        <v>91</v>
      </c>
      <c r="I473" s="502">
        <v>1</v>
      </c>
      <c r="J473" s="511">
        <v>10</v>
      </c>
      <c r="K473" s="492">
        <v>292</v>
      </c>
      <c r="L473" s="507">
        <v>50</v>
      </c>
      <c r="M473" s="502">
        <v>76</v>
      </c>
      <c r="N473" s="502">
        <v>2</v>
      </c>
      <c r="O473" s="502">
        <v>20</v>
      </c>
      <c r="P473" s="502">
        <v>30</v>
      </c>
      <c r="Q473" s="502">
        <v>10</v>
      </c>
      <c r="R473" s="492">
        <v>188</v>
      </c>
      <c r="S473" s="494">
        <v>480</v>
      </c>
      <c r="T473" s="500" t="s">
        <v>867</v>
      </c>
      <c r="U473" s="481">
        <v>153</v>
      </c>
      <c r="V473" s="500"/>
    </row>
    <row r="474" spans="1:22">
      <c r="A474" s="500" t="s">
        <v>3130</v>
      </c>
      <c r="B474" s="500" t="s">
        <v>202</v>
      </c>
      <c r="C474" s="501">
        <v>77</v>
      </c>
      <c r="D474" s="502">
        <v>15</v>
      </c>
      <c r="E474" s="502">
        <v>16</v>
      </c>
      <c r="F474" s="502">
        <v>-1</v>
      </c>
      <c r="G474" s="502">
        <v>89</v>
      </c>
      <c r="H474" s="502">
        <v>90</v>
      </c>
      <c r="I474" s="502">
        <v>1</v>
      </c>
      <c r="J474" s="511">
        <v>10</v>
      </c>
      <c r="K474" s="492">
        <v>297</v>
      </c>
      <c r="L474" s="507">
        <v>30</v>
      </c>
      <c r="M474" s="502">
        <v>74</v>
      </c>
      <c r="N474" s="502">
        <v>2</v>
      </c>
      <c r="O474" s="502">
        <v>20</v>
      </c>
      <c r="P474" s="502">
        <v>0</v>
      </c>
      <c r="Q474" s="502">
        <v>0</v>
      </c>
      <c r="R474" s="492">
        <v>126</v>
      </c>
      <c r="S474" s="494">
        <v>423</v>
      </c>
      <c r="T474" s="500" t="s">
        <v>867</v>
      </c>
      <c r="U474" s="481">
        <v>154</v>
      </c>
      <c r="V474" s="500"/>
    </row>
    <row r="475" spans="1:22">
      <c r="A475" s="500" t="s">
        <v>3131</v>
      </c>
      <c r="B475" s="500" t="s">
        <v>202</v>
      </c>
      <c r="C475" s="501">
        <v>75</v>
      </c>
      <c r="D475" s="502">
        <v>12</v>
      </c>
      <c r="E475" s="502">
        <v>17</v>
      </c>
      <c r="F475" s="502">
        <v>0</v>
      </c>
      <c r="G475" s="502">
        <v>88</v>
      </c>
      <c r="H475" s="502">
        <v>87</v>
      </c>
      <c r="I475" s="502">
        <v>1</v>
      </c>
      <c r="J475" s="511">
        <v>10</v>
      </c>
      <c r="K475" s="492">
        <v>290</v>
      </c>
      <c r="L475" s="508">
        <v>45</v>
      </c>
      <c r="M475" s="502">
        <v>45.5</v>
      </c>
      <c r="N475" s="502">
        <v>0</v>
      </c>
      <c r="O475" s="502">
        <v>20</v>
      </c>
      <c r="P475" s="502">
        <v>0</v>
      </c>
      <c r="Q475" s="502">
        <v>0</v>
      </c>
      <c r="R475" s="492">
        <v>110.5</v>
      </c>
      <c r="S475" s="494">
        <v>400.5</v>
      </c>
      <c r="T475" s="500" t="s">
        <v>867</v>
      </c>
      <c r="U475" s="481">
        <v>155</v>
      </c>
      <c r="V475" s="500"/>
    </row>
    <row r="476" spans="1:22">
      <c r="A476" s="500" t="s">
        <v>3132</v>
      </c>
      <c r="B476" s="500" t="s">
        <v>488</v>
      </c>
      <c r="C476" s="501">
        <v>75</v>
      </c>
      <c r="D476" s="502">
        <v>14</v>
      </c>
      <c r="E476" s="502">
        <v>16</v>
      </c>
      <c r="F476" s="502">
        <v>0</v>
      </c>
      <c r="G476" s="502">
        <v>75</v>
      </c>
      <c r="H476" s="502">
        <v>90</v>
      </c>
      <c r="I476" s="502">
        <v>1</v>
      </c>
      <c r="J476" s="510">
        <v>10</v>
      </c>
      <c r="K476" s="492">
        <v>281</v>
      </c>
      <c r="L476" s="507">
        <v>50</v>
      </c>
      <c r="M476" s="502">
        <v>40</v>
      </c>
      <c r="N476" s="502">
        <v>2</v>
      </c>
      <c r="O476" s="502">
        <v>20</v>
      </c>
      <c r="P476" s="502">
        <v>0</v>
      </c>
      <c r="Q476" s="502">
        <v>0</v>
      </c>
      <c r="R476" s="492">
        <v>112</v>
      </c>
      <c r="S476" s="494">
        <v>393</v>
      </c>
      <c r="T476" s="500" t="s">
        <v>867</v>
      </c>
      <c r="U476" s="481">
        <v>156</v>
      </c>
      <c r="V476" s="500"/>
    </row>
    <row r="477" spans="1:22">
      <c r="A477" s="500"/>
      <c r="B477" s="500"/>
      <c r="C477" s="501"/>
      <c r="D477" s="502"/>
      <c r="E477" s="502"/>
      <c r="F477" s="502"/>
      <c r="G477" s="502"/>
      <c r="H477" s="502"/>
      <c r="I477" s="502"/>
      <c r="J477" s="510"/>
      <c r="K477" s="492">
        <v>0</v>
      </c>
      <c r="L477" s="507"/>
      <c r="M477" s="502"/>
      <c r="N477" s="502"/>
      <c r="O477" s="502"/>
      <c r="P477" s="502"/>
      <c r="Q477" s="502"/>
      <c r="R477" s="492">
        <v>0</v>
      </c>
      <c r="S477" s="494">
        <v>0</v>
      </c>
      <c r="T477" s="500"/>
      <c r="U477" s="481" t="s">
        <v>936</v>
      </c>
      <c r="V477" s="500"/>
    </row>
    <row r="478" spans="1:22">
      <c r="A478" s="500"/>
      <c r="B478" s="500"/>
      <c r="C478" s="501"/>
      <c r="D478" s="502"/>
      <c r="E478" s="502"/>
      <c r="F478" s="502"/>
      <c r="G478" s="502"/>
      <c r="H478" s="502"/>
      <c r="I478" s="502"/>
      <c r="J478" s="510"/>
      <c r="K478" s="492">
        <v>0</v>
      </c>
      <c r="L478" s="507"/>
      <c r="M478" s="502"/>
      <c r="N478" s="502"/>
      <c r="O478" s="502"/>
      <c r="P478" s="502"/>
      <c r="Q478" s="502"/>
      <c r="R478" s="492">
        <v>0</v>
      </c>
      <c r="S478" s="494">
        <v>0</v>
      </c>
      <c r="T478" s="500"/>
      <c r="U478" s="481" t="s">
        <v>936</v>
      </c>
      <c r="V478" s="500"/>
    </row>
    <row r="479" spans="1:22">
      <c r="A479" s="500"/>
      <c r="B479" s="500"/>
      <c r="C479" s="501"/>
      <c r="D479" s="502"/>
      <c r="E479" s="502"/>
      <c r="F479" s="502"/>
      <c r="G479" s="502"/>
      <c r="H479" s="502"/>
      <c r="I479" s="502"/>
      <c r="J479" s="510"/>
      <c r="K479" s="492">
        <v>0</v>
      </c>
      <c r="L479" s="507"/>
      <c r="M479" s="502"/>
      <c r="N479" s="502"/>
      <c r="O479" s="502"/>
      <c r="P479" s="502"/>
      <c r="Q479" s="502"/>
      <c r="R479" s="492">
        <v>0</v>
      </c>
      <c r="S479" s="494">
        <v>0</v>
      </c>
      <c r="T479" s="500"/>
      <c r="U479" s="481" t="s">
        <v>936</v>
      </c>
      <c r="V479" s="500"/>
    </row>
    <row r="480" spans="1:22">
      <c r="A480" s="500"/>
      <c r="B480" s="500"/>
      <c r="C480" s="501"/>
      <c r="D480" s="502"/>
      <c r="E480" s="502"/>
      <c r="F480" s="502"/>
      <c r="G480" s="502"/>
      <c r="H480" s="502"/>
      <c r="I480" s="502"/>
      <c r="J480" s="510"/>
      <c r="K480" s="492">
        <v>0</v>
      </c>
      <c r="L480" s="507"/>
      <c r="M480" s="502"/>
      <c r="N480" s="502"/>
      <c r="O480" s="502"/>
      <c r="P480" s="502"/>
      <c r="Q480" s="502"/>
      <c r="R480" s="492">
        <v>0</v>
      </c>
      <c r="S480" s="494">
        <v>0</v>
      </c>
      <c r="T480" s="500"/>
      <c r="U480" s="481" t="s">
        <v>936</v>
      </c>
      <c r="V480" s="500"/>
    </row>
    <row r="481" spans="1:22">
      <c r="A481" s="500"/>
      <c r="B481" s="500"/>
      <c r="C481" s="501"/>
      <c r="D481" s="502"/>
      <c r="E481" s="502"/>
      <c r="F481" s="502"/>
      <c r="G481" s="502"/>
      <c r="H481" s="502"/>
      <c r="I481" s="502"/>
      <c r="J481" s="510"/>
      <c r="K481" s="492">
        <v>0</v>
      </c>
      <c r="L481" s="507"/>
      <c r="M481" s="502"/>
      <c r="N481" s="502"/>
      <c r="O481" s="502"/>
      <c r="P481" s="502"/>
      <c r="Q481" s="502"/>
      <c r="R481" s="492">
        <v>0</v>
      </c>
      <c r="S481" s="494">
        <v>0</v>
      </c>
      <c r="T481" s="500"/>
      <c r="U481" s="481" t="s">
        <v>936</v>
      </c>
      <c r="V481" s="500"/>
    </row>
    <row r="482" spans="1:22">
      <c r="A482" s="500"/>
      <c r="B482" s="500"/>
      <c r="C482" s="501"/>
      <c r="D482" s="502"/>
      <c r="E482" s="502"/>
      <c r="F482" s="502"/>
      <c r="G482" s="502"/>
      <c r="H482" s="502"/>
      <c r="I482" s="502"/>
      <c r="J482" s="510"/>
      <c r="K482" s="492">
        <v>0</v>
      </c>
      <c r="L482" s="507"/>
      <c r="M482" s="502"/>
      <c r="N482" s="502"/>
      <c r="O482" s="502"/>
      <c r="P482" s="502"/>
      <c r="Q482" s="502"/>
      <c r="R482" s="492">
        <v>0</v>
      </c>
      <c r="S482" s="494">
        <v>0</v>
      </c>
      <c r="T482" s="500"/>
      <c r="U482" s="481" t="s">
        <v>936</v>
      </c>
      <c r="V482" s="500"/>
    </row>
    <row r="483" spans="1:22">
      <c r="A483" s="500"/>
      <c r="B483" s="500"/>
      <c r="C483" s="501"/>
      <c r="D483" s="502"/>
      <c r="E483" s="502"/>
      <c r="F483" s="502"/>
      <c r="G483" s="502"/>
      <c r="H483" s="502"/>
      <c r="I483" s="502"/>
      <c r="J483" s="510"/>
      <c r="K483" s="492">
        <v>0</v>
      </c>
      <c r="L483" s="507"/>
      <c r="M483" s="502"/>
      <c r="N483" s="502"/>
      <c r="O483" s="502"/>
      <c r="P483" s="502"/>
      <c r="Q483" s="502"/>
      <c r="R483" s="492">
        <v>0</v>
      </c>
      <c r="S483" s="494">
        <v>0</v>
      </c>
      <c r="T483" s="500"/>
      <c r="U483" s="481" t="s">
        <v>936</v>
      </c>
      <c r="V483" s="500"/>
    </row>
    <row r="484" spans="1:22">
      <c r="A484" s="500"/>
      <c r="B484" s="500"/>
      <c r="C484" s="501"/>
      <c r="D484" s="502"/>
      <c r="E484" s="502"/>
      <c r="F484" s="502"/>
      <c r="G484" s="502"/>
      <c r="H484" s="502"/>
      <c r="I484" s="502"/>
      <c r="J484" s="510"/>
      <c r="K484" s="492">
        <v>0</v>
      </c>
      <c r="L484" s="507"/>
      <c r="M484" s="502"/>
      <c r="N484" s="502"/>
      <c r="O484" s="502"/>
      <c r="P484" s="502"/>
      <c r="Q484" s="502"/>
      <c r="R484" s="492">
        <v>0</v>
      </c>
      <c r="S484" s="494">
        <v>0</v>
      </c>
      <c r="T484" s="500"/>
      <c r="U484" s="481" t="s">
        <v>936</v>
      </c>
      <c r="V484" s="500"/>
    </row>
    <row r="485" spans="1:22">
      <c r="A485" s="500"/>
      <c r="B485" s="500"/>
      <c r="C485" s="501"/>
      <c r="D485" s="502"/>
      <c r="E485" s="502"/>
      <c r="F485" s="502"/>
      <c r="G485" s="502"/>
      <c r="H485" s="502"/>
      <c r="I485" s="502"/>
      <c r="J485" s="510"/>
      <c r="K485" s="492">
        <v>0</v>
      </c>
      <c r="L485" s="507"/>
      <c r="M485" s="502"/>
      <c r="N485" s="502"/>
      <c r="O485" s="502"/>
      <c r="P485" s="502"/>
      <c r="Q485" s="502"/>
      <c r="R485" s="492">
        <v>0</v>
      </c>
      <c r="S485" s="494">
        <v>0</v>
      </c>
      <c r="T485" s="500"/>
      <c r="U485" s="481" t="s">
        <v>936</v>
      </c>
      <c r="V485" s="500"/>
    </row>
    <row r="486" spans="1:22">
      <c r="A486" s="500"/>
      <c r="B486" s="500"/>
      <c r="C486" s="501"/>
      <c r="D486" s="502"/>
      <c r="E486" s="502"/>
      <c r="F486" s="502"/>
      <c r="G486" s="502"/>
      <c r="H486" s="502"/>
      <c r="I486" s="502"/>
      <c r="J486" s="510"/>
      <c r="K486" s="492">
        <v>0</v>
      </c>
      <c r="L486" s="507"/>
      <c r="M486" s="502"/>
      <c r="N486" s="502"/>
      <c r="O486" s="502"/>
      <c r="P486" s="502"/>
      <c r="Q486" s="502"/>
      <c r="R486" s="492">
        <v>0</v>
      </c>
      <c r="S486" s="494">
        <v>0</v>
      </c>
      <c r="T486" s="500"/>
      <c r="U486" s="481" t="s">
        <v>936</v>
      </c>
      <c r="V486" s="500"/>
    </row>
    <row r="487" spans="1:22">
      <c r="A487" s="500"/>
      <c r="B487" s="500"/>
      <c r="C487" s="501"/>
      <c r="D487" s="502"/>
      <c r="E487" s="502"/>
      <c r="F487" s="502"/>
      <c r="G487" s="502"/>
      <c r="H487" s="502"/>
      <c r="I487" s="502"/>
      <c r="J487" s="510"/>
      <c r="K487" s="492">
        <v>0</v>
      </c>
      <c r="L487" s="507"/>
      <c r="M487" s="502"/>
      <c r="N487" s="502"/>
      <c r="O487" s="502"/>
      <c r="P487" s="502"/>
      <c r="Q487" s="502"/>
      <c r="R487" s="492">
        <v>0</v>
      </c>
      <c r="S487" s="494">
        <v>0</v>
      </c>
      <c r="T487" s="500"/>
      <c r="U487" s="481" t="s">
        <v>936</v>
      </c>
      <c r="V487" s="500"/>
    </row>
    <row r="488" spans="1:22">
      <c r="A488" s="500"/>
      <c r="B488" s="500"/>
      <c r="C488" s="501"/>
      <c r="D488" s="502"/>
      <c r="E488" s="502"/>
      <c r="F488" s="502"/>
      <c r="G488" s="502"/>
      <c r="H488" s="502"/>
      <c r="I488" s="502"/>
      <c r="J488" s="510"/>
      <c r="K488" s="492">
        <v>0</v>
      </c>
      <c r="L488" s="507"/>
      <c r="M488" s="502"/>
      <c r="N488" s="502"/>
      <c r="O488" s="502"/>
      <c r="P488" s="502"/>
      <c r="Q488" s="502"/>
      <c r="R488" s="492">
        <v>0</v>
      </c>
      <c r="S488" s="494">
        <v>0</v>
      </c>
      <c r="T488" s="500"/>
      <c r="U488" s="481" t="s">
        <v>936</v>
      </c>
      <c r="V488" s="500"/>
    </row>
    <row r="489" spans="1:22">
      <c r="A489" s="500"/>
      <c r="B489" s="500"/>
      <c r="C489" s="501"/>
      <c r="D489" s="502"/>
      <c r="E489" s="502"/>
      <c r="F489" s="502"/>
      <c r="G489" s="502"/>
      <c r="H489" s="502"/>
      <c r="I489" s="502"/>
      <c r="J489" s="510"/>
      <c r="K489" s="492">
        <v>0</v>
      </c>
      <c r="L489" s="507"/>
      <c r="M489" s="502"/>
      <c r="N489" s="502"/>
      <c r="O489" s="502"/>
      <c r="P489" s="502"/>
      <c r="Q489" s="502"/>
      <c r="R489" s="492">
        <v>0</v>
      </c>
      <c r="S489" s="494">
        <v>0</v>
      </c>
      <c r="T489" s="500"/>
      <c r="U489" s="481" t="s">
        <v>936</v>
      </c>
      <c r="V489" s="500"/>
    </row>
    <row r="490" spans="1:22">
      <c r="A490" s="500"/>
      <c r="B490" s="500"/>
      <c r="C490" s="501"/>
      <c r="D490" s="502"/>
      <c r="E490" s="502"/>
      <c r="F490" s="502"/>
      <c r="G490" s="502"/>
      <c r="H490" s="502"/>
      <c r="I490" s="502"/>
      <c r="J490" s="510"/>
      <c r="K490" s="492">
        <v>0</v>
      </c>
      <c r="L490" s="507"/>
      <c r="M490" s="502"/>
      <c r="N490" s="502"/>
      <c r="O490" s="502"/>
      <c r="P490" s="502"/>
      <c r="Q490" s="502"/>
      <c r="R490" s="492">
        <v>0</v>
      </c>
      <c r="S490" s="494">
        <v>0</v>
      </c>
      <c r="T490" s="500"/>
      <c r="U490" s="481" t="s">
        <v>936</v>
      </c>
      <c r="V490" s="500"/>
    </row>
    <row r="491" spans="1:22">
      <c r="A491" s="500"/>
      <c r="B491" s="500"/>
      <c r="C491" s="501"/>
      <c r="D491" s="502"/>
      <c r="E491" s="502"/>
      <c r="F491" s="502"/>
      <c r="G491" s="502"/>
      <c r="H491" s="502"/>
      <c r="I491" s="502"/>
      <c r="J491" s="510"/>
      <c r="K491" s="492">
        <v>0</v>
      </c>
      <c r="L491" s="507"/>
      <c r="M491" s="502"/>
      <c r="N491" s="502"/>
      <c r="O491" s="502"/>
      <c r="P491" s="502"/>
      <c r="Q491" s="502"/>
      <c r="R491" s="492">
        <v>0</v>
      </c>
      <c r="S491" s="494">
        <v>0</v>
      </c>
      <c r="T491" s="500"/>
      <c r="U491" s="481" t="s">
        <v>936</v>
      </c>
      <c r="V491" s="500"/>
    </row>
    <row r="492" spans="1:22">
      <c r="A492" s="500"/>
      <c r="B492" s="500"/>
      <c r="C492" s="501"/>
      <c r="D492" s="502"/>
      <c r="E492" s="502"/>
      <c r="F492" s="502"/>
      <c r="G492" s="502"/>
      <c r="H492" s="502"/>
      <c r="I492" s="502"/>
      <c r="J492" s="510"/>
      <c r="K492" s="492">
        <v>0</v>
      </c>
      <c r="L492" s="507"/>
      <c r="M492" s="502"/>
      <c r="N492" s="502"/>
      <c r="O492" s="502"/>
      <c r="P492" s="502"/>
      <c r="Q492" s="502"/>
      <c r="R492" s="492">
        <v>0</v>
      </c>
      <c r="S492" s="494">
        <v>0</v>
      </c>
      <c r="T492" s="500"/>
      <c r="U492" s="481" t="s">
        <v>936</v>
      </c>
      <c r="V492" s="500"/>
    </row>
    <row r="493" spans="1:22">
      <c r="A493" s="500"/>
      <c r="B493" s="500"/>
      <c r="C493" s="501"/>
      <c r="D493" s="502"/>
      <c r="E493" s="502"/>
      <c r="F493" s="502"/>
      <c r="G493" s="502"/>
      <c r="H493" s="502"/>
      <c r="I493" s="502"/>
      <c r="J493" s="510"/>
      <c r="K493" s="492">
        <v>0</v>
      </c>
      <c r="L493" s="507"/>
      <c r="M493" s="502"/>
      <c r="N493" s="502"/>
      <c r="O493" s="502"/>
      <c r="P493" s="502"/>
      <c r="Q493" s="502"/>
      <c r="R493" s="492">
        <v>0</v>
      </c>
      <c r="S493" s="494">
        <v>0</v>
      </c>
      <c r="T493" s="500"/>
      <c r="U493" s="481" t="s">
        <v>936</v>
      </c>
      <c r="V493" s="500"/>
    </row>
    <row r="494" spans="1:22">
      <c r="A494" s="500"/>
      <c r="B494" s="500"/>
      <c r="C494" s="501"/>
      <c r="D494" s="502"/>
      <c r="E494" s="502"/>
      <c r="F494" s="502"/>
      <c r="G494" s="502"/>
      <c r="H494" s="502"/>
      <c r="I494" s="502"/>
      <c r="J494" s="510"/>
      <c r="K494" s="492">
        <v>0</v>
      </c>
      <c r="L494" s="507"/>
      <c r="M494" s="502"/>
      <c r="N494" s="502"/>
      <c r="O494" s="502"/>
      <c r="P494" s="502"/>
      <c r="Q494" s="502"/>
      <c r="R494" s="492">
        <v>0</v>
      </c>
      <c r="S494" s="494">
        <v>0</v>
      </c>
      <c r="T494" s="500"/>
      <c r="U494" s="481" t="s">
        <v>936</v>
      </c>
      <c r="V494" s="500"/>
    </row>
    <row r="495" spans="1:22">
      <c r="A495" s="500"/>
      <c r="B495" s="500"/>
      <c r="C495" s="501"/>
      <c r="D495" s="502"/>
      <c r="E495" s="502"/>
      <c r="F495" s="502"/>
      <c r="G495" s="502"/>
      <c r="H495" s="502"/>
      <c r="I495" s="502"/>
      <c r="J495" s="510"/>
      <c r="K495" s="492">
        <v>0</v>
      </c>
      <c r="L495" s="507"/>
      <c r="M495" s="502"/>
      <c r="N495" s="502"/>
      <c r="O495" s="502"/>
      <c r="P495" s="502"/>
      <c r="Q495" s="502"/>
      <c r="R495" s="492">
        <v>0</v>
      </c>
      <c r="S495" s="494">
        <v>0</v>
      </c>
      <c r="T495" s="500"/>
      <c r="U495" s="481" t="s">
        <v>936</v>
      </c>
      <c r="V495" s="500"/>
    </row>
    <row r="496" spans="1:22">
      <c r="A496" s="500"/>
      <c r="B496" s="500"/>
      <c r="C496" s="501"/>
      <c r="D496" s="502"/>
      <c r="E496" s="502"/>
      <c r="F496" s="502"/>
      <c r="G496" s="502"/>
      <c r="H496" s="502"/>
      <c r="I496" s="502"/>
      <c r="J496" s="510"/>
      <c r="K496" s="492">
        <v>0</v>
      </c>
      <c r="L496" s="507"/>
      <c r="M496" s="502"/>
      <c r="N496" s="502"/>
      <c r="O496" s="502"/>
      <c r="P496" s="502"/>
      <c r="Q496" s="502"/>
      <c r="R496" s="492">
        <v>0</v>
      </c>
      <c r="S496" s="494">
        <v>0</v>
      </c>
      <c r="T496" s="500"/>
      <c r="U496" s="481" t="s">
        <v>936</v>
      </c>
      <c r="V496" s="500"/>
    </row>
    <row r="497" spans="1:22">
      <c r="A497" s="500"/>
      <c r="B497" s="500"/>
      <c r="C497" s="501"/>
      <c r="D497" s="502"/>
      <c r="E497" s="502"/>
      <c r="F497" s="502"/>
      <c r="G497" s="502"/>
      <c r="H497" s="502"/>
      <c r="I497" s="502"/>
      <c r="J497" s="510"/>
      <c r="K497" s="492">
        <v>0</v>
      </c>
      <c r="L497" s="507"/>
      <c r="M497" s="502"/>
      <c r="N497" s="502"/>
      <c r="O497" s="502"/>
      <c r="P497" s="502"/>
      <c r="Q497" s="502"/>
      <c r="R497" s="492">
        <v>0</v>
      </c>
      <c r="S497" s="494">
        <v>0</v>
      </c>
      <c r="T497" s="500"/>
      <c r="U497" s="481" t="s">
        <v>936</v>
      </c>
      <c r="V497" s="500"/>
    </row>
    <row r="498" spans="1:22">
      <c r="A498" s="500"/>
      <c r="B498" s="500"/>
      <c r="C498" s="501"/>
      <c r="D498" s="502"/>
      <c r="E498" s="502"/>
      <c r="F498" s="502"/>
      <c r="G498" s="502"/>
      <c r="H498" s="502"/>
      <c r="I498" s="502"/>
      <c r="J498" s="510"/>
      <c r="K498" s="492">
        <v>0</v>
      </c>
      <c r="L498" s="507"/>
      <c r="M498" s="502"/>
      <c r="N498" s="502"/>
      <c r="O498" s="502"/>
      <c r="P498" s="502"/>
      <c r="Q498" s="502"/>
      <c r="R498" s="492">
        <v>0</v>
      </c>
      <c r="S498" s="494">
        <v>0</v>
      </c>
      <c r="T498" s="500"/>
      <c r="U498" s="481" t="s">
        <v>936</v>
      </c>
      <c r="V498" s="500"/>
    </row>
    <row r="499" spans="1:22">
      <c r="A499" s="500"/>
      <c r="B499" s="500"/>
      <c r="C499" s="501"/>
      <c r="D499" s="502"/>
      <c r="E499" s="502"/>
      <c r="F499" s="502"/>
      <c r="G499" s="502"/>
      <c r="H499" s="502"/>
      <c r="I499" s="502"/>
      <c r="J499" s="510"/>
      <c r="K499" s="492">
        <v>0</v>
      </c>
      <c r="L499" s="507"/>
      <c r="M499" s="502"/>
      <c r="N499" s="502"/>
      <c r="O499" s="502"/>
      <c r="P499" s="502"/>
      <c r="Q499" s="502"/>
      <c r="R499" s="492">
        <v>0</v>
      </c>
      <c r="S499" s="494">
        <v>0</v>
      </c>
      <c r="T499" s="500"/>
      <c r="U499" s="481" t="s">
        <v>936</v>
      </c>
      <c r="V499" s="500"/>
    </row>
    <row r="500" spans="1:22">
      <c r="A500" s="500"/>
      <c r="B500" s="500"/>
      <c r="C500" s="501"/>
      <c r="D500" s="502"/>
      <c r="E500" s="502"/>
      <c r="F500" s="502"/>
      <c r="G500" s="502"/>
      <c r="H500" s="502"/>
      <c r="I500" s="502"/>
      <c r="J500" s="510"/>
      <c r="K500" s="492">
        <v>0</v>
      </c>
      <c r="L500" s="507"/>
      <c r="M500" s="502"/>
      <c r="N500" s="502"/>
      <c r="O500" s="502"/>
      <c r="P500" s="502"/>
      <c r="Q500" s="502"/>
      <c r="R500" s="492">
        <v>0</v>
      </c>
      <c r="S500" s="494">
        <v>0</v>
      </c>
      <c r="T500" s="500"/>
      <c r="U500" s="481" t="s">
        <v>936</v>
      </c>
      <c r="V500" s="500"/>
    </row>
    <row r="501" spans="1:22">
      <c r="A501" s="500"/>
      <c r="B501" s="500"/>
      <c r="C501" s="501"/>
      <c r="D501" s="502"/>
      <c r="E501" s="502"/>
      <c r="F501" s="502"/>
      <c r="G501" s="502"/>
      <c r="H501" s="502"/>
      <c r="I501" s="502"/>
      <c r="J501" s="510"/>
      <c r="K501" s="492">
        <v>0</v>
      </c>
      <c r="L501" s="507"/>
      <c r="M501" s="502"/>
      <c r="N501" s="502"/>
      <c r="O501" s="502"/>
      <c r="P501" s="502"/>
      <c r="Q501" s="502"/>
      <c r="R501" s="492">
        <v>0</v>
      </c>
      <c r="S501" s="494">
        <v>0</v>
      </c>
      <c r="T501" s="500"/>
      <c r="U501" s="481" t="s">
        <v>936</v>
      </c>
      <c r="V501" s="500"/>
    </row>
    <row r="502" spans="1:22">
      <c r="A502" s="500"/>
      <c r="B502" s="500"/>
      <c r="C502" s="501"/>
      <c r="D502" s="502"/>
      <c r="E502" s="502"/>
      <c r="F502" s="502"/>
      <c r="G502" s="502"/>
      <c r="H502" s="502"/>
      <c r="I502" s="502"/>
      <c r="J502" s="510"/>
      <c r="K502" s="492">
        <v>0</v>
      </c>
      <c r="L502" s="507"/>
      <c r="M502" s="502"/>
      <c r="N502" s="502"/>
      <c r="O502" s="502"/>
      <c r="P502" s="502"/>
      <c r="Q502" s="502"/>
      <c r="R502" s="492">
        <v>0</v>
      </c>
      <c r="S502" s="494">
        <v>0</v>
      </c>
      <c r="T502" s="500"/>
      <c r="U502" s="481" t="s">
        <v>936</v>
      </c>
      <c r="V502" s="500"/>
    </row>
    <row r="503" spans="1:22">
      <c r="A503" s="500"/>
      <c r="B503" s="500"/>
      <c r="C503" s="501"/>
      <c r="D503" s="502"/>
      <c r="E503" s="502"/>
      <c r="F503" s="502"/>
      <c r="G503" s="502"/>
      <c r="H503" s="502"/>
      <c r="I503" s="502"/>
      <c r="J503" s="510"/>
      <c r="K503" s="492">
        <v>0</v>
      </c>
      <c r="L503" s="507"/>
      <c r="M503" s="502"/>
      <c r="N503" s="502"/>
      <c r="O503" s="502"/>
      <c r="P503" s="502"/>
      <c r="Q503" s="502"/>
      <c r="R503" s="492">
        <v>0</v>
      </c>
      <c r="S503" s="494">
        <v>0</v>
      </c>
      <c r="T503" s="500"/>
      <c r="U503" s="481" t="s">
        <v>936</v>
      </c>
      <c r="V503" s="500"/>
    </row>
    <row r="504" spans="1:22">
      <c r="A504" s="500"/>
      <c r="B504" s="500"/>
      <c r="C504" s="501"/>
      <c r="D504" s="502"/>
      <c r="E504" s="502"/>
      <c r="F504" s="502"/>
      <c r="G504" s="502"/>
      <c r="H504" s="502"/>
      <c r="I504" s="502"/>
      <c r="J504" s="510"/>
      <c r="K504" s="492">
        <v>0</v>
      </c>
      <c r="L504" s="507"/>
      <c r="M504" s="502"/>
      <c r="N504" s="502"/>
      <c r="O504" s="502"/>
      <c r="P504" s="502"/>
      <c r="Q504" s="502"/>
      <c r="R504" s="492">
        <v>0</v>
      </c>
      <c r="S504" s="494">
        <v>0</v>
      </c>
      <c r="T504" s="500"/>
      <c r="U504" s="481" t="s">
        <v>936</v>
      </c>
      <c r="V504" s="500"/>
    </row>
    <row r="505" spans="1:22">
      <c r="A505" s="500"/>
      <c r="B505" s="500"/>
      <c r="C505" s="501"/>
      <c r="D505" s="502"/>
      <c r="E505" s="502"/>
      <c r="F505" s="502"/>
      <c r="G505" s="502"/>
      <c r="H505" s="502"/>
      <c r="I505" s="502"/>
      <c r="J505" s="510"/>
      <c r="K505" s="492">
        <v>0</v>
      </c>
      <c r="L505" s="507"/>
      <c r="M505" s="502"/>
      <c r="N505" s="502"/>
      <c r="O505" s="502"/>
      <c r="P505" s="502"/>
      <c r="Q505" s="502"/>
      <c r="R505" s="492">
        <v>0</v>
      </c>
      <c r="S505" s="494">
        <v>0</v>
      </c>
      <c r="T505" s="500"/>
      <c r="U505" s="481" t="s">
        <v>936</v>
      </c>
      <c r="V505" s="500"/>
    </row>
    <row r="506" spans="1:22">
      <c r="A506" s="500"/>
      <c r="B506" s="500"/>
      <c r="C506" s="501"/>
      <c r="D506" s="502"/>
      <c r="E506" s="502"/>
      <c r="F506" s="502"/>
      <c r="G506" s="502"/>
      <c r="H506" s="502"/>
      <c r="I506" s="502"/>
      <c r="J506" s="510"/>
      <c r="K506" s="492">
        <v>0</v>
      </c>
      <c r="L506" s="507"/>
      <c r="M506" s="502"/>
      <c r="N506" s="502"/>
      <c r="O506" s="502"/>
      <c r="P506" s="502"/>
      <c r="Q506" s="502"/>
      <c r="R506" s="492">
        <v>0</v>
      </c>
      <c r="S506" s="494">
        <v>0</v>
      </c>
      <c r="T506" s="500"/>
      <c r="U506" s="481" t="s">
        <v>936</v>
      </c>
      <c r="V506" s="500"/>
    </row>
    <row r="507" spans="1:22">
      <c r="A507" s="500"/>
      <c r="B507" s="500"/>
      <c r="C507" s="501"/>
      <c r="D507" s="502"/>
      <c r="E507" s="502"/>
      <c r="F507" s="502"/>
      <c r="G507" s="502"/>
      <c r="H507" s="502"/>
      <c r="I507" s="502"/>
      <c r="J507" s="510"/>
      <c r="K507" s="492">
        <v>0</v>
      </c>
      <c r="L507" s="507"/>
      <c r="M507" s="502"/>
      <c r="N507" s="502"/>
      <c r="O507" s="502"/>
      <c r="P507" s="502"/>
      <c r="Q507" s="502"/>
      <c r="R507" s="492">
        <v>0</v>
      </c>
      <c r="S507" s="494">
        <v>0</v>
      </c>
      <c r="T507" s="500"/>
      <c r="U507" s="481" t="s">
        <v>936</v>
      </c>
      <c r="V507" s="500"/>
    </row>
    <row r="508" spans="1:22">
      <c r="A508" s="500"/>
      <c r="B508" s="500"/>
      <c r="C508" s="501"/>
      <c r="D508" s="502"/>
      <c r="E508" s="502"/>
      <c r="F508" s="502"/>
      <c r="G508" s="502"/>
      <c r="H508" s="502"/>
      <c r="I508" s="502"/>
      <c r="J508" s="510"/>
      <c r="K508" s="492">
        <v>0</v>
      </c>
      <c r="L508" s="507"/>
      <c r="M508" s="502"/>
      <c r="N508" s="502"/>
      <c r="O508" s="502"/>
      <c r="P508" s="502"/>
      <c r="Q508" s="502"/>
      <c r="R508" s="492">
        <v>0</v>
      </c>
      <c r="S508" s="494">
        <v>0</v>
      </c>
      <c r="T508" s="500"/>
      <c r="U508" s="481" t="s">
        <v>936</v>
      </c>
      <c r="V508" s="500"/>
    </row>
    <row r="509" spans="1:22">
      <c r="A509" s="500"/>
      <c r="B509" s="500"/>
      <c r="C509" s="501"/>
      <c r="D509" s="502"/>
      <c r="E509" s="502"/>
      <c r="F509" s="502"/>
      <c r="G509" s="502"/>
      <c r="H509" s="502"/>
      <c r="I509" s="502"/>
      <c r="J509" s="510"/>
      <c r="K509" s="492">
        <v>0</v>
      </c>
      <c r="L509" s="507"/>
      <c r="M509" s="502"/>
      <c r="N509" s="502"/>
      <c r="O509" s="502"/>
      <c r="P509" s="502"/>
      <c r="Q509" s="502"/>
      <c r="R509" s="492">
        <v>0</v>
      </c>
      <c r="S509" s="494">
        <v>0</v>
      </c>
      <c r="T509" s="500"/>
      <c r="U509" s="481" t="s">
        <v>936</v>
      </c>
      <c r="V509" s="500"/>
    </row>
    <row r="510" spans="1:22">
      <c r="A510" s="500"/>
      <c r="B510" s="500"/>
      <c r="C510" s="501"/>
      <c r="D510" s="502"/>
      <c r="E510" s="502"/>
      <c r="F510" s="502"/>
      <c r="G510" s="502"/>
      <c r="H510" s="502"/>
      <c r="I510" s="502"/>
      <c r="J510" s="510"/>
      <c r="K510" s="492">
        <v>0</v>
      </c>
      <c r="L510" s="507"/>
      <c r="M510" s="502"/>
      <c r="N510" s="502"/>
      <c r="O510" s="502"/>
      <c r="P510" s="502"/>
      <c r="Q510" s="502"/>
      <c r="R510" s="492">
        <v>0</v>
      </c>
      <c r="S510" s="494">
        <v>0</v>
      </c>
      <c r="T510" s="500"/>
      <c r="U510" s="481" t="s">
        <v>936</v>
      </c>
      <c r="V510" s="500"/>
    </row>
    <row r="511" spans="1:22">
      <c r="A511" s="500"/>
      <c r="B511" s="500"/>
      <c r="C511" s="501"/>
      <c r="D511" s="502"/>
      <c r="E511" s="502"/>
      <c r="F511" s="502"/>
      <c r="G511" s="502"/>
      <c r="H511" s="502"/>
      <c r="I511" s="502"/>
      <c r="J511" s="510"/>
      <c r="K511" s="492">
        <v>0</v>
      </c>
      <c r="L511" s="507"/>
      <c r="M511" s="502"/>
      <c r="N511" s="502"/>
      <c r="O511" s="502"/>
      <c r="P511" s="502"/>
      <c r="Q511" s="502"/>
      <c r="R511" s="492">
        <v>0</v>
      </c>
      <c r="S511" s="494">
        <v>0</v>
      </c>
      <c r="T511" s="500"/>
      <c r="U511" s="481" t="s">
        <v>936</v>
      </c>
      <c r="V511" s="500"/>
    </row>
    <row r="512" spans="1:22">
      <c r="A512" s="500"/>
      <c r="B512" s="500"/>
      <c r="C512" s="501"/>
      <c r="D512" s="502"/>
      <c r="E512" s="502"/>
      <c r="F512" s="502"/>
      <c r="G512" s="502"/>
      <c r="H512" s="502"/>
      <c r="I512" s="502"/>
      <c r="J512" s="510"/>
      <c r="K512" s="492">
        <v>0</v>
      </c>
      <c r="L512" s="507"/>
      <c r="M512" s="502"/>
      <c r="N512" s="502"/>
      <c r="O512" s="502"/>
      <c r="P512" s="502"/>
      <c r="Q512" s="502"/>
      <c r="R512" s="492">
        <v>0</v>
      </c>
      <c r="S512" s="494">
        <v>0</v>
      </c>
      <c r="T512" s="500"/>
      <c r="U512" s="481" t="s">
        <v>936</v>
      </c>
      <c r="V512" s="500"/>
    </row>
    <row r="513" spans="1:22">
      <c r="A513" s="500"/>
      <c r="B513" s="500"/>
      <c r="C513" s="501"/>
      <c r="D513" s="502"/>
      <c r="E513" s="502"/>
      <c r="F513" s="502"/>
      <c r="G513" s="502"/>
      <c r="H513" s="502"/>
      <c r="I513" s="502"/>
      <c r="J513" s="510"/>
      <c r="K513" s="492">
        <v>0</v>
      </c>
      <c r="L513" s="507"/>
      <c r="M513" s="502"/>
      <c r="N513" s="502"/>
      <c r="O513" s="502"/>
      <c r="P513" s="502"/>
      <c r="Q513" s="502"/>
      <c r="R513" s="492">
        <v>0</v>
      </c>
      <c r="S513" s="494">
        <v>0</v>
      </c>
      <c r="T513" s="500"/>
      <c r="U513" s="481" t="s">
        <v>936</v>
      </c>
      <c r="V513" s="500"/>
    </row>
    <row r="514" spans="1:22">
      <c r="A514" s="500"/>
      <c r="B514" s="500"/>
      <c r="C514" s="501"/>
      <c r="D514" s="502"/>
      <c r="E514" s="502"/>
      <c r="F514" s="502"/>
      <c r="G514" s="502"/>
      <c r="H514" s="502"/>
      <c r="I514" s="502"/>
      <c r="J514" s="510"/>
      <c r="K514" s="492">
        <v>0</v>
      </c>
      <c r="L514" s="507"/>
      <c r="M514" s="502"/>
      <c r="N514" s="502"/>
      <c r="O514" s="502"/>
      <c r="P514" s="502"/>
      <c r="Q514" s="502"/>
      <c r="R514" s="492">
        <v>0</v>
      </c>
      <c r="S514" s="494">
        <v>0</v>
      </c>
      <c r="T514" s="500"/>
      <c r="U514" s="481" t="s">
        <v>936</v>
      </c>
      <c r="V514" s="500"/>
    </row>
    <row r="515" spans="1:22">
      <c r="A515" s="500"/>
      <c r="B515" s="500"/>
      <c r="C515" s="501"/>
      <c r="D515" s="502"/>
      <c r="E515" s="502"/>
      <c r="F515" s="502"/>
      <c r="G515" s="502"/>
      <c r="H515" s="502"/>
      <c r="I515" s="502"/>
      <c r="J515" s="510"/>
      <c r="K515" s="492">
        <v>0</v>
      </c>
      <c r="L515" s="507"/>
      <c r="M515" s="502"/>
      <c r="N515" s="502"/>
      <c r="O515" s="502"/>
      <c r="P515" s="502"/>
      <c r="Q515" s="502"/>
      <c r="R515" s="492">
        <v>0</v>
      </c>
      <c r="S515" s="494">
        <v>0</v>
      </c>
      <c r="T515" s="500"/>
      <c r="U515" s="481" t="s">
        <v>936</v>
      </c>
      <c r="V515" s="500"/>
    </row>
    <row r="516" spans="1:22">
      <c r="A516" s="500"/>
      <c r="B516" s="500"/>
      <c r="C516" s="501"/>
      <c r="D516" s="502"/>
      <c r="E516" s="502"/>
      <c r="F516" s="502"/>
      <c r="G516" s="502"/>
      <c r="H516" s="502"/>
      <c r="I516" s="502"/>
      <c r="J516" s="510"/>
      <c r="K516" s="492">
        <v>0</v>
      </c>
      <c r="L516" s="507"/>
      <c r="M516" s="502"/>
      <c r="N516" s="502"/>
      <c r="O516" s="502"/>
      <c r="P516" s="502"/>
      <c r="Q516" s="502"/>
      <c r="R516" s="492">
        <v>0</v>
      </c>
      <c r="S516" s="494">
        <v>0</v>
      </c>
      <c r="T516" s="500"/>
      <c r="U516" s="481" t="s">
        <v>936</v>
      </c>
      <c r="V516" s="500"/>
    </row>
    <row r="517" spans="1:22">
      <c r="A517" s="500"/>
      <c r="B517" s="500"/>
      <c r="C517" s="501"/>
      <c r="D517" s="502"/>
      <c r="E517" s="502"/>
      <c r="F517" s="502"/>
      <c r="G517" s="502"/>
      <c r="H517" s="502"/>
      <c r="I517" s="502"/>
      <c r="J517" s="510"/>
      <c r="K517" s="492">
        <v>0</v>
      </c>
      <c r="L517" s="507"/>
      <c r="M517" s="502"/>
      <c r="N517" s="502"/>
      <c r="O517" s="502"/>
      <c r="P517" s="502"/>
      <c r="Q517" s="502"/>
      <c r="R517" s="492">
        <v>0</v>
      </c>
      <c r="S517" s="494">
        <v>0</v>
      </c>
      <c r="T517" s="500"/>
      <c r="U517" s="481" t="s">
        <v>936</v>
      </c>
      <c r="V517" s="500"/>
    </row>
    <row r="518" spans="1:22">
      <c r="A518" s="500"/>
      <c r="B518" s="500"/>
      <c r="C518" s="501"/>
      <c r="D518" s="502"/>
      <c r="E518" s="502"/>
      <c r="F518" s="502"/>
      <c r="G518" s="502"/>
      <c r="H518" s="502"/>
      <c r="I518" s="502"/>
      <c r="J518" s="510"/>
      <c r="K518" s="492">
        <v>0</v>
      </c>
      <c r="L518" s="507"/>
      <c r="M518" s="502"/>
      <c r="N518" s="502"/>
      <c r="O518" s="502"/>
      <c r="P518" s="502"/>
      <c r="Q518" s="502"/>
      <c r="R518" s="492">
        <v>0</v>
      </c>
      <c r="S518" s="494">
        <v>0</v>
      </c>
      <c r="T518" s="500"/>
      <c r="U518" s="481" t="s">
        <v>936</v>
      </c>
      <c r="V518" s="500"/>
    </row>
    <row r="519" spans="1:22">
      <c r="A519" s="500"/>
      <c r="B519" s="500"/>
      <c r="C519" s="501"/>
      <c r="D519" s="502"/>
      <c r="E519" s="502"/>
      <c r="F519" s="502"/>
      <c r="G519" s="502"/>
      <c r="H519" s="502"/>
      <c r="I519" s="502"/>
      <c r="J519" s="510"/>
      <c r="K519" s="492">
        <v>0</v>
      </c>
      <c r="L519" s="507"/>
      <c r="M519" s="502"/>
      <c r="N519" s="502"/>
      <c r="O519" s="502"/>
      <c r="P519" s="502"/>
      <c r="Q519" s="502"/>
      <c r="R519" s="492">
        <v>0</v>
      </c>
      <c r="S519" s="494">
        <v>0</v>
      </c>
      <c r="T519" s="500"/>
      <c r="U519" s="481" t="s">
        <v>936</v>
      </c>
      <c r="V519" s="500"/>
    </row>
    <row r="520" spans="1:22">
      <c r="A520" s="500"/>
      <c r="B520" s="500"/>
      <c r="C520" s="501"/>
      <c r="D520" s="502"/>
      <c r="E520" s="502"/>
      <c r="F520" s="502"/>
      <c r="G520" s="502"/>
      <c r="H520" s="502"/>
      <c r="I520" s="502"/>
      <c r="J520" s="510"/>
      <c r="K520" s="492">
        <v>0</v>
      </c>
      <c r="L520" s="507"/>
      <c r="M520" s="502"/>
      <c r="N520" s="502"/>
      <c r="O520" s="502"/>
      <c r="P520" s="502"/>
      <c r="Q520" s="502"/>
      <c r="R520" s="492">
        <v>0</v>
      </c>
      <c r="S520" s="494">
        <v>0</v>
      </c>
      <c r="T520" s="500"/>
      <c r="U520" s="481" t="s">
        <v>936</v>
      </c>
      <c r="V520" s="500"/>
    </row>
    <row r="521" spans="1:22">
      <c r="A521" s="500"/>
      <c r="B521" s="500"/>
      <c r="C521" s="501"/>
      <c r="D521" s="502"/>
      <c r="E521" s="502"/>
      <c r="F521" s="502"/>
      <c r="G521" s="502"/>
      <c r="H521" s="502"/>
      <c r="I521" s="502"/>
      <c r="J521" s="510"/>
      <c r="K521" s="492">
        <v>0</v>
      </c>
      <c r="L521" s="507"/>
      <c r="M521" s="502"/>
      <c r="N521" s="502"/>
      <c r="O521" s="502"/>
      <c r="P521" s="502"/>
      <c r="Q521" s="502"/>
      <c r="R521" s="492">
        <v>0</v>
      </c>
      <c r="S521" s="494">
        <v>0</v>
      </c>
      <c r="T521" s="500"/>
      <c r="U521" s="481" t="s">
        <v>936</v>
      </c>
      <c r="V521" s="500"/>
    </row>
    <row r="522" spans="1:22">
      <c r="A522" s="500"/>
      <c r="B522" s="500"/>
      <c r="C522" s="501"/>
      <c r="D522" s="502"/>
      <c r="E522" s="502"/>
      <c r="F522" s="502"/>
      <c r="G522" s="502"/>
      <c r="H522" s="502"/>
      <c r="I522" s="502"/>
      <c r="J522" s="510"/>
      <c r="K522" s="492">
        <v>0</v>
      </c>
      <c r="L522" s="507"/>
      <c r="M522" s="502"/>
      <c r="N522" s="502"/>
      <c r="O522" s="502"/>
      <c r="P522" s="502"/>
      <c r="Q522" s="502"/>
      <c r="R522" s="492">
        <v>0</v>
      </c>
      <c r="S522" s="494">
        <v>0</v>
      </c>
      <c r="T522" s="500"/>
      <c r="U522" s="481" t="s">
        <v>936</v>
      </c>
      <c r="V522" s="500"/>
    </row>
    <row r="523" spans="1:22">
      <c r="A523" s="500"/>
      <c r="B523" s="500"/>
      <c r="C523" s="501"/>
      <c r="D523" s="502"/>
      <c r="E523" s="502"/>
      <c r="F523" s="502"/>
      <c r="G523" s="502"/>
      <c r="H523" s="502"/>
      <c r="I523" s="502"/>
      <c r="J523" s="510"/>
      <c r="K523" s="492">
        <v>0</v>
      </c>
      <c r="L523" s="507"/>
      <c r="M523" s="502"/>
      <c r="N523" s="502"/>
      <c r="O523" s="502"/>
      <c r="P523" s="502"/>
      <c r="Q523" s="502"/>
      <c r="R523" s="492">
        <v>0</v>
      </c>
      <c r="S523" s="494">
        <v>0</v>
      </c>
      <c r="T523" s="500"/>
      <c r="U523" s="481" t="s">
        <v>936</v>
      </c>
      <c r="V523" s="500"/>
    </row>
    <row r="524" spans="1:22">
      <c r="A524" s="500"/>
      <c r="B524" s="500"/>
      <c r="C524" s="501"/>
      <c r="D524" s="502"/>
      <c r="E524" s="502"/>
      <c r="F524" s="502"/>
      <c r="G524" s="502"/>
      <c r="H524" s="502"/>
      <c r="I524" s="502"/>
      <c r="J524" s="510"/>
      <c r="K524" s="492">
        <v>0</v>
      </c>
      <c r="L524" s="507"/>
      <c r="M524" s="502"/>
      <c r="N524" s="502"/>
      <c r="O524" s="502"/>
      <c r="P524" s="502"/>
      <c r="Q524" s="502"/>
      <c r="R524" s="492">
        <v>0</v>
      </c>
      <c r="S524" s="494">
        <v>0</v>
      </c>
      <c r="T524" s="500"/>
      <c r="U524" s="481" t="s">
        <v>936</v>
      </c>
      <c r="V524" s="500"/>
    </row>
    <row r="525" spans="1:22">
      <c r="A525" s="500"/>
      <c r="B525" s="500"/>
      <c r="C525" s="501"/>
      <c r="D525" s="502"/>
      <c r="E525" s="502"/>
      <c r="F525" s="502"/>
      <c r="G525" s="502"/>
      <c r="H525" s="502"/>
      <c r="I525" s="502"/>
      <c r="J525" s="510"/>
      <c r="K525" s="492">
        <v>0</v>
      </c>
      <c r="L525" s="507"/>
      <c r="M525" s="502"/>
      <c r="N525" s="502"/>
      <c r="O525" s="502"/>
      <c r="P525" s="502"/>
      <c r="Q525" s="502"/>
      <c r="R525" s="492">
        <v>0</v>
      </c>
      <c r="S525" s="494">
        <v>0</v>
      </c>
      <c r="T525" s="500"/>
      <c r="U525" s="481" t="s">
        <v>936</v>
      </c>
      <c r="V525" s="500"/>
    </row>
    <row r="526" spans="1:22">
      <c r="A526" s="500"/>
      <c r="B526" s="500"/>
      <c r="C526" s="501"/>
      <c r="D526" s="502"/>
      <c r="E526" s="502"/>
      <c r="F526" s="502"/>
      <c r="G526" s="502"/>
      <c r="H526" s="502"/>
      <c r="I526" s="502"/>
      <c r="J526" s="510"/>
      <c r="K526" s="492">
        <v>0</v>
      </c>
      <c r="L526" s="507"/>
      <c r="M526" s="502"/>
      <c r="N526" s="502"/>
      <c r="O526" s="502"/>
      <c r="P526" s="502"/>
      <c r="Q526" s="502"/>
      <c r="R526" s="492">
        <v>0</v>
      </c>
      <c r="S526" s="494">
        <v>0</v>
      </c>
      <c r="T526" s="500"/>
      <c r="U526" s="481" t="s">
        <v>936</v>
      </c>
      <c r="V526" s="500"/>
    </row>
    <row r="527" spans="1:22">
      <c r="A527" s="500"/>
      <c r="B527" s="500"/>
      <c r="C527" s="501"/>
      <c r="D527" s="502"/>
      <c r="E527" s="502"/>
      <c r="F527" s="502"/>
      <c r="G527" s="502"/>
      <c r="H527" s="502"/>
      <c r="I527" s="502"/>
      <c r="J527" s="510"/>
      <c r="K527" s="492">
        <v>0</v>
      </c>
      <c r="L527" s="507"/>
      <c r="M527" s="502"/>
      <c r="N527" s="502"/>
      <c r="O527" s="502"/>
      <c r="P527" s="502"/>
      <c r="Q527" s="502"/>
      <c r="R527" s="492">
        <v>0</v>
      </c>
      <c r="S527" s="494">
        <v>0</v>
      </c>
      <c r="T527" s="500"/>
      <c r="U527" s="481" t="s">
        <v>936</v>
      </c>
      <c r="V527" s="500"/>
    </row>
    <row r="528" spans="1:22">
      <c r="A528" s="500"/>
      <c r="B528" s="500"/>
      <c r="C528" s="501"/>
      <c r="D528" s="502"/>
      <c r="E528" s="502"/>
      <c r="F528" s="502"/>
      <c r="G528" s="502"/>
      <c r="H528" s="502"/>
      <c r="I528" s="502"/>
      <c r="J528" s="510"/>
      <c r="K528" s="492">
        <v>0</v>
      </c>
      <c r="L528" s="507"/>
      <c r="M528" s="502"/>
      <c r="N528" s="502"/>
      <c r="O528" s="502"/>
      <c r="P528" s="502"/>
      <c r="Q528" s="502"/>
      <c r="R528" s="492">
        <v>0</v>
      </c>
      <c r="S528" s="494">
        <v>0</v>
      </c>
      <c r="T528" s="500"/>
      <c r="U528" s="481" t="s">
        <v>936</v>
      </c>
      <c r="V528" s="500"/>
    </row>
    <row r="529" spans="1:22">
      <c r="A529" s="500"/>
      <c r="B529" s="500"/>
      <c r="C529" s="501"/>
      <c r="D529" s="502"/>
      <c r="E529" s="502"/>
      <c r="F529" s="502"/>
      <c r="G529" s="502"/>
      <c r="H529" s="502"/>
      <c r="I529" s="502"/>
      <c r="J529" s="510"/>
      <c r="K529" s="492">
        <v>0</v>
      </c>
      <c r="L529" s="507"/>
      <c r="M529" s="502"/>
      <c r="N529" s="502"/>
      <c r="O529" s="502"/>
      <c r="P529" s="502"/>
      <c r="Q529" s="502"/>
      <c r="R529" s="492">
        <v>0</v>
      </c>
      <c r="S529" s="494">
        <v>0</v>
      </c>
      <c r="T529" s="500"/>
      <c r="U529" s="481" t="s">
        <v>936</v>
      </c>
      <c r="V529" s="500"/>
    </row>
    <row r="530" spans="1:22">
      <c r="A530" s="500"/>
      <c r="B530" s="500"/>
      <c r="C530" s="501"/>
      <c r="D530" s="502"/>
      <c r="E530" s="502"/>
      <c r="F530" s="502"/>
      <c r="G530" s="502"/>
      <c r="H530" s="502"/>
      <c r="I530" s="502"/>
      <c r="J530" s="510"/>
      <c r="K530" s="492">
        <v>0</v>
      </c>
      <c r="L530" s="507"/>
      <c r="M530" s="502"/>
      <c r="N530" s="502"/>
      <c r="O530" s="502"/>
      <c r="P530" s="502"/>
      <c r="Q530" s="502"/>
      <c r="R530" s="492">
        <v>0</v>
      </c>
      <c r="S530" s="494">
        <v>0</v>
      </c>
      <c r="T530" s="500"/>
      <c r="U530" s="481" t="s">
        <v>936</v>
      </c>
      <c r="V530" s="500"/>
    </row>
    <row r="531" spans="1:22">
      <c r="A531" s="500"/>
      <c r="B531" s="500"/>
      <c r="C531" s="501"/>
      <c r="D531" s="502"/>
      <c r="E531" s="502"/>
      <c r="F531" s="502"/>
      <c r="G531" s="502"/>
      <c r="H531" s="502"/>
      <c r="I531" s="502"/>
      <c r="J531" s="510"/>
      <c r="K531" s="492">
        <v>0</v>
      </c>
      <c r="L531" s="507"/>
      <c r="M531" s="502"/>
      <c r="N531" s="502"/>
      <c r="O531" s="502"/>
      <c r="P531" s="502"/>
      <c r="Q531" s="502"/>
      <c r="R531" s="492">
        <v>0</v>
      </c>
      <c r="S531" s="494">
        <v>0</v>
      </c>
      <c r="T531" s="500"/>
      <c r="U531" s="481" t="s">
        <v>936</v>
      </c>
      <c r="V531" s="500"/>
    </row>
    <row r="532" spans="1:22">
      <c r="A532" s="500"/>
      <c r="B532" s="500"/>
      <c r="C532" s="501"/>
      <c r="D532" s="502"/>
      <c r="E532" s="502"/>
      <c r="F532" s="502"/>
      <c r="G532" s="502"/>
      <c r="H532" s="502"/>
      <c r="I532" s="502"/>
      <c r="J532" s="510"/>
      <c r="K532" s="492">
        <v>0</v>
      </c>
      <c r="L532" s="507"/>
      <c r="M532" s="502"/>
      <c r="N532" s="502"/>
      <c r="O532" s="502"/>
      <c r="P532" s="502"/>
      <c r="Q532" s="502"/>
      <c r="R532" s="492">
        <v>0</v>
      </c>
      <c r="S532" s="494">
        <v>0</v>
      </c>
      <c r="T532" s="500"/>
      <c r="U532" s="481" t="s">
        <v>936</v>
      </c>
      <c r="V532" s="500"/>
    </row>
    <row r="533" spans="1:22">
      <c r="A533" s="500"/>
      <c r="B533" s="500"/>
      <c r="C533" s="501"/>
      <c r="D533" s="502"/>
      <c r="E533" s="502"/>
      <c r="F533" s="502"/>
      <c r="G533" s="502"/>
      <c r="H533" s="502"/>
      <c r="I533" s="502"/>
      <c r="J533" s="510"/>
      <c r="K533" s="492">
        <v>0</v>
      </c>
      <c r="L533" s="507"/>
      <c r="M533" s="502"/>
      <c r="N533" s="502"/>
      <c r="O533" s="502"/>
      <c r="P533" s="502"/>
      <c r="Q533" s="502"/>
      <c r="R533" s="492">
        <v>0</v>
      </c>
      <c r="S533" s="494">
        <v>0</v>
      </c>
      <c r="T533" s="500"/>
      <c r="U533" s="481" t="s">
        <v>936</v>
      </c>
      <c r="V533" s="500"/>
    </row>
    <row r="534" spans="1:22">
      <c r="A534" s="500"/>
      <c r="B534" s="500"/>
      <c r="C534" s="501"/>
      <c r="D534" s="502"/>
      <c r="E534" s="502"/>
      <c r="F534" s="502"/>
      <c r="G534" s="502"/>
      <c r="H534" s="502"/>
      <c r="I534" s="502"/>
      <c r="J534" s="510"/>
      <c r="K534" s="492">
        <v>0</v>
      </c>
      <c r="L534" s="507"/>
      <c r="M534" s="502"/>
      <c r="N534" s="502"/>
      <c r="O534" s="502"/>
      <c r="P534" s="502"/>
      <c r="Q534" s="502"/>
      <c r="R534" s="492">
        <v>0</v>
      </c>
      <c r="S534" s="494">
        <v>0</v>
      </c>
      <c r="T534" s="500"/>
      <c r="U534" s="481" t="s">
        <v>936</v>
      </c>
      <c r="V534" s="500"/>
    </row>
    <row r="535" spans="1:22">
      <c r="A535" s="500"/>
      <c r="B535" s="500"/>
      <c r="C535" s="501"/>
      <c r="D535" s="502"/>
      <c r="E535" s="502"/>
      <c r="F535" s="502"/>
      <c r="G535" s="502"/>
      <c r="H535" s="502"/>
      <c r="I535" s="502"/>
      <c r="J535" s="510"/>
      <c r="K535" s="492">
        <v>0</v>
      </c>
      <c r="L535" s="507"/>
      <c r="M535" s="502"/>
      <c r="N535" s="502"/>
      <c r="O535" s="502"/>
      <c r="P535" s="502"/>
      <c r="Q535" s="502"/>
      <c r="R535" s="492">
        <v>0</v>
      </c>
      <c r="S535" s="494">
        <v>0</v>
      </c>
      <c r="T535" s="500"/>
      <c r="U535" s="481" t="s">
        <v>936</v>
      </c>
      <c r="V535" s="500"/>
    </row>
    <row r="536" spans="1:22">
      <c r="A536" s="500"/>
      <c r="B536" s="500"/>
      <c r="C536" s="501"/>
      <c r="D536" s="502"/>
      <c r="E536" s="502"/>
      <c r="F536" s="502"/>
      <c r="G536" s="502"/>
      <c r="H536" s="502"/>
      <c r="I536" s="502"/>
      <c r="J536" s="510"/>
      <c r="K536" s="492">
        <v>0</v>
      </c>
      <c r="L536" s="507"/>
      <c r="M536" s="502"/>
      <c r="N536" s="502"/>
      <c r="O536" s="502"/>
      <c r="P536" s="502"/>
      <c r="Q536" s="502"/>
      <c r="R536" s="492">
        <v>0</v>
      </c>
      <c r="S536" s="494">
        <v>0</v>
      </c>
      <c r="T536" s="500"/>
      <c r="U536" s="481" t="s">
        <v>936</v>
      </c>
      <c r="V536" s="500"/>
    </row>
    <row r="537" spans="1:22">
      <c r="A537" s="500"/>
      <c r="B537" s="500"/>
      <c r="C537" s="501"/>
      <c r="D537" s="502"/>
      <c r="E537" s="502"/>
      <c r="F537" s="502"/>
      <c r="G537" s="502"/>
      <c r="H537" s="502"/>
      <c r="I537" s="502"/>
      <c r="J537" s="510"/>
      <c r="K537" s="492">
        <v>0</v>
      </c>
      <c r="L537" s="507"/>
      <c r="M537" s="502"/>
      <c r="N537" s="502"/>
      <c r="O537" s="502"/>
      <c r="P537" s="502"/>
      <c r="Q537" s="502"/>
      <c r="R537" s="492">
        <v>0</v>
      </c>
      <c r="S537" s="494">
        <v>0</v>
      </c>
      <c r="T537" s="500"/>
      <c r="U537" s="481" t="s">
        <v>936</v>
      </c>
      <c r="V537" s="500"/>
    </row>
    <row r="538" spans="1:22">
      <c r="A538" s="500"/>
      <c r="B538" s="500"/>
      <c r="C538" s="501"/>
      <c r="D538" s="502"/>
      <c r="E538" s="502"/>
      <c r="F538" s="502"/>
      <c r="G538" s="502"/>
      <c r="H538" s="502"/>
      <c r="I538" s="502"/>
      <c r="J538" s="510"/>
      <c r="K538" s="492">
        <v>0</v>
      </c>
      <c r="L538" s="507"/>
      <c r="M538" s="502"/>
      <c r="N538" s="502"/>
      <c r="O538" s="502"/>
      <c r="P538" s="502"/>
      <c r="Q538" s="502"/>
      <c r="R538" s="492">
        <v>0</v>
      </c>
      <c r="S538" s="494">
        <v>0</v>
      </c>
      <c r="T538" s="500"/>
      <c r="U538" s="481" t="s">
        <v>936</v>
      </c>
      <c r="V538" s="500"/>
    </row>
    <row r="539" spans="1:22">
      <c r="A539" s="500"/>
      <c r="B539" s="500"/>
      <c r="C539" s="501"/>
      <c r="D539" s="502"/>
      <c r="E539" s="502"/>
      <c r="F539" s="502"/>
      <c r="G539" s="502"/>
      <c r="H539" s="502"/>
      <c r="I539" s="502"/>
      <c r="J539" s="510"/>
      <c r="K539" s="492">
        <v>0</v>
      </c>
      <c r="L539" s="507"/>
      <c r="M539" s="502"/>
      <c r="N539" s="502"/>
      <c r="O539" s="502"/>
      <c r="P539" s="502"/>
      <c r="Q539" s="502"/>
      <c r="R539" s="492">
        <v>0</v>
      </c>
      <c r="S539" s="494">
        <v>0</v>
      </c>
      <c r="T539" s="500"/>
      <c r="U539" s="481" t="s">
        <v>936</v>
      </c>
      <c r="V539" s="500"/>
    </row>
    <row r="540" spans="1:22">
      <c r="A540" s="500"/>
      <c r="B540" s="500"/>
      <c r="C540" s="501"/>
      <c r="D540" s="502"/>
      <c r="E540" s="502"/>
      <c r="F540" s="502"/>
      <c r="G540" s="502"/>
      <c r="H540" s="502"/>
      <c r="I540" s="502"/>
      <c r="J540" s="510"/>
      <c r="K540" s="492">
        <v>0</v>
      </c>
      <c r="L540" s="507"/>
      <c r="M540" s="502"/>
      <c r="N540" s="502"/>
      <c r="O540" s="502"/>
      <c r="P540" s="502"/>
      <c r="Q540" s="502"/>
      <c r="R540" s="492">
        <v>0</v>
      </c>
      <c r="S540" s="494">
        <v>0</v>
      </c>
      <c r="T540" s="500"/>
      <c r="U540" s="481" t="s">
        <v>936</v>
      </c>
      <c r="V540" s="500"/>
    </row>
    <row r="541" spans="1:22">
      <c r="A541" s="500"/>
      <c r="B541" s="500"/>
      <c r="C541" s="501"/>
      <c r="D541" s="502"/>
      <c r="E541" s="502"/>
      <c r="F541" s="502"/>
      <c r="G541" s="502"/>
      <c r="H541" s="502"/>
      <c r="I541" s="502"/>
      <c r="J541" s="510"/>
      <c r="K541" s="492">
        <v>0</v>
      </c>
      <c r="L541" s="507"/>
      <c r="M541" s="502"/>
      <c r="N541" s="502"/>
      <c r="O541" s="502"/>
      <c r="P541" s="502"/>
      <c r="Q541" s="502"/>
      <c r="R541" s="492">
        <v>0</v>
      </c>
      <c r="S541" s="494">
        <v>0</v>
      </c>
      <c r="T541" s="500"/>
      <c r="U541" s="481" t="s">
        <v>936</v>
      </c>
      <c r="V541" s="500"/>
    </row>
    <row r="542" spans="1:22">
      <c r="A542" s="500"/>
      <c r="B542" s="500"/>
      <c r="C542" s="501"/>
      <c r="D542" s="502"/>
      <c r="E542" s="502"/>
      <c r="F542" s="502"/>
      <c r="G542" s="502"/>
      <c r="H542" s="502"/>
      <c r="I542" s="502"/>
      <c r="J542" s="510"/>
      <c r="K542" s="492">
        <v>0</v>
      </c>
      <c r="L542" s="507"/>
      <c r="M542" s="502"/>
      <c r="N542" s="502"/>
      <c r="O542" s="502"/>
      <c r="P542" s="502"/>
      <c r="Q542" s="502"/>
      <c r="R542" s="492">
        <v>0</v>
      </c>
      <c r="S542" s="494">
        <v>0</v>
      </c>
      <c r="T542" s="500"/>
      <c r="U542" s="481" t="s">
        <v>936</v>
      </c>
      <c r="V542" s="500"/>
    </row>
    <row r="543" spans="1:22">
      <c r="A543" s="500"/>
      <c r="B543" s="500"/>
      <c r="C543" s="501"/>
      <c r="D543" s="502"/>
      <c r="E543" s="502"/>
      <c r="F543" s="502"/>
      <c r="G543" s="502"/>
      <c r="H543" s="502"/>
      <c r="I543" s="502"/>
      <c r="J543" s="510"/>
      <c r="K543" s="492">
        <v>0</v>
      </c>
      <c r="L543" s="507"/>
      <c r="M543" s="502"/>
      <c r="N543" s="502"/>
      <c r="O543" s="502"/>
      <c r="P543" s="502"/>
      <c r="Q543" s="502"/>
      <c r="R543" s="492">
        <v>0</v>
      </c>
      <c r="S543" s="494">
        <v>0</v>
      </c>
      <c r="T543" s="500"/>
      <c r="U543" s="481" t="s">
        <v>936</v>
      </c>
      <c r="V543" s="500"/>
    </row>
    <row r="544" spans="1:22">
      <c r="A544" s="500"/>
      <c r="B544" s="500"/>
      <c r="C544" s="501"/>
      <c r="D544" s="502"/>
      <c r="E544" s="502"/>
      <c r="F544" s="502"/>
      <c r="G544" s="502"/>
      <c r="H544" s="502"/>
      <c r="I544" s="502"/>
      <c r="J544" s="510"/>
      <c r="K544" s="492">
        <v>0</v>
      </c>
      <c r="L544" s="507"/>
      <c r="M544" s="502"/>
      <c r="N544" s="502"/>
      <c r="O544" s="502"/>
      <c r="P544" s="502"/>
      <c r="Q544" s="502"/>
      <c r="R544" s="492">
        <v>0</v>
      </c>
      <c r="S544" s="494">
        <v>0</v>
      </c>
      <c r="T544" s="500"/>
      <c r="U544" s="481" t="s">
        <v>936</v>
      </c>
      <c r="V544" s="500"/>
    </row>
    <row r="545" spans="1:22">
      <c r="A545" s="500"/>
      <c r="B545" s="500"/>
      <c r="C545" s="501"/>
      <c r="D545" s="502"/>
      <c r="E545" s="502"/>
      <c r="F545" s="502"/>
      <c r="G545" s="502"/>
      <c r="H545" s="502"/>
      <c r="I545" s="502"/>
      <c r="J545" s="510"/>
      <c r="K545" s="492">
        <v>0</v>
      </c>
      <c r="L545" s="507"/>
      <c r="M545" s="502"/>
      <c r="N545" s="502"/>
      <c r="O545" s="502"/>
      <c r="P545" s="502"/>
      <c r="Q545" s="502"/>
      <c r="R545" s="492">
        <v>0</v>
      </c>
      <c r="S545" s="494">
        <v>0</v>
      </c>
      <c r="T545" s="500"/>
      <c r="U545" s="481" t="s">
        <v>936</v>
      </c>
      <c r="V545" s="500"/>
    </row>
    <row r="546" spans="1:22">
      <c r="A546" s="500"/>
      <c r="B546" s="500"/>
      <c r="C546" s="501"/>
      <c r="D546" s="502"/>
      <c r="E546" s="502"/>
      <c r="F546" s="502"/>
      <c r="G546" s="502"/>
      <c r="H546" s="502"/>
      <c r="I546" s="502"/>
      <c r="J546" s="510"/>
      <c r="K546" s="492">
        <v>0</v>
      </c>
      <c r="L546" s="507"/>
      <c r="M546" s="502"/>
      <c r="N546" s="502"/>
      <c r="O546" s="502"/>
      <c r="P546" s="502"/>
      <c r="Q546" s="502"/>
      <c r="R546" s="492">
        <v>0</v>
      </c>
      <c r="S546" s="494">
        <v>0</v>
      </c>
      <c r="T546" s="500"/>
      <c r="U546" s="481" t="s">
        <v>936</v>
      </c>
      <c r="V546" s="500"/>
    </row>
    <row r="547" spans="1:22">
      <c r="A547" s="500"/>
      <c r="B547" s="500"/>
      <c r="C547" s="501"/>
      <c r="D547" s="502"/>
      <c r="E547" s="502"/>
      <c r="F547" s="502"/>
      <c r="G547" s="502"/>
      <c r="H547" s="502"/>
      <c r="I547" s="502"/>
      <c r="J547" s="510"/>
      <c r="K547" s="492">
        <v>0</v>
      </c>
      <c r="L547" s="507"/>
      <c r="M547" s="502"/>
      <c r="N547" s="502"/>
      <c r="O547" s="502"/>
      <c r="P547" s="502"/>
      <c r="Q547" s="502"/>
      <c r="R547" s="492">
        <v>0</v>
      </c>
      <c r="S547" s="494">
        <v>0</v>
      </c>
      <c r="T547" s="500"/>
      <c r="U547" s="481" t="s">
        <v>936</v>
      </c>
      <c r="V547" s="500"/>
    </row>
    <row r="548" spans="1:22">
      <c r="A548" s="500"/>
      <c r="B548" s="500"/>
      <c r="C548" s="501"/>
      <c r="D548" s="502"/>
      <c r="E548" s="502"/>
      <c r="F548" s="502"/>
      <c r="G548" s="502"/>
      <c r="H548" s="502"/>
      <c r="I548" s="502"/>
      <c r="J548" s="510"/>
      <c r="K548" s="492">
        <v>0</v>
      </c>
      <c r="L548" s="507"/>
      <c r="M548" s="502"/>
      <c r="N548" s="502"/>
      <c r="O548" s="502"/>
      <c r="P548" s="502"/>
      <c r="Q548" s="502"/>
      <c r="R548" s="492">
        <v>0</v>
      </c>
      <c r="S548" s="494">
        <v>0</v>
      </c>
      <c r="T548" s="500"/>
      <c r="U548" s="481" t="s">
        <v>936</v>
      </c>
      <c r="V548" s="500"/>
    </row>
    <row r="549" spans="1:22">
      <c r="A549" s="500"/>
      <c r="B549" s="500"/>
      <c r="C549" s="501"/>
      <c r="D549" s="502"/>
      <c r="E549" s="502"/>
      <c r="F549" s="502"/>
      <c r="G549" s="502"/>
      <c r="H549" s="502"/>
      <c r="I549" s="502"/>
      <c r="J549" s="510"/>
      <c r="K549" s="492">
        <v>0</v>
      </c>
      <c r="L549" s="507"/>
      <c r="M549" s="502"/>
      <c r="N549" s="502"/>
      <c r="O549" s="502"/>
      <c r="P549" s="502"/>
      <c r="Q549" s="502"/>
      <c r="R549" s="492">
        <v>0</v>
      </c>
      <c r="S549" s="494">
        <v>0</v>
      </c>
      <c r="T549" s="500"/>
      <c r="U549" s="481" t="s">
        <v>936</v>
      </c>
      <c r="V549" s="500"/>
    </row>
    <row r="550" spans="1:22">
      <c r="A550" s="500"/>
      <c r="B550" s="500"/>
      <c r="C550" s="501"/>
      <c r="D550" s="502"/>
      <c r="E550" s="502"/>
      <c r="F550" s="502"/>
      <c r="G550" s="502"/>
      <c r="H550" s="502"/>
      <c r="I550" s="502"/>
      <c r="J550" s="510"/>
      <c r="K550" s="492">
        <v>0</v>
      </c>
      <c r="L550" s="507"/>
      <c r="M550" s="502"/>
      <c r="N550" s="502"/>
      <c r="O550" s="502"/>
      <c r="P550" s="502"/>
      <c r="Q550" s="502"/>
      <c r="R550" s="492">
        <v>0</v>
      </c>
      <c r="S550" s="494">
        <v>0</v>
      </c>
      <c r="T550" s="500"/>
      <c r="U550" s="481" t="s">
        <v>936</v>
      </c>
      <c r="V550" s="500"/>
    </row>
    <row r="551" spans="1:22">
      <c r="A551" s="500"/>
      <c r="B551" s="500"/>
      <c r="C551" s="501"/>
      <c r="D551" s="502"/>
      <c r="E551" s="502"/>
      <c r="F551" s="502"/>
      <c r="G551" s="502"/>
      <c r="H551" s="502"/>
      <c r="I551" s="502"/>
      <c r="J551" s="510"/>
      <c r="K551" s="492">
        <v>0</v>
      </c>
      <c r="L551" s="507"/>
      <c r="M551" s="502"/>
      <c r="N551" s="502"/>
      <c r="O551" s="502"/>
      <c r="P551" s="502"/>
      <c r="Q551" s="502"/>
      <c r="R551" s="492">
        <v>0</v>
      </c>
      <c r="S551" s="494">
        <v>0</v>
      </c>
      <c r="T551" s="500"/>
      <c r="U551" s="481" t="s">
        <v>936</v>
      </c>
      <c r="V551" s="500"/>
    </row>
    <row r="552" spans="1:22">
      <c r="A552" s="500"/>
      <c r="B552" s="500"/>
      <c r="C552" s="501"/>
      <c r="D552" s="502"/>
      <c r="E552" s="502"/>
      <c r="F552" s="502"/>
      <c r="G552" s="502"/>
      <c r="H552" s="502"/>
      <c r="I552" s="502"/>
      <c r="J552" s="510"/>
      <c r="K552" s="492">
        <v>0</v>
      </c>
      <c r="L552" s="507"/>
      <c r="M552" s="502"/>
      <c r="N552" s="502"/>
      <c r="O552" s="502"/>
      <c r="P552" s="502"/>
      <c r="Q552" s="502"/>
      <c r="R552" s="492">
        <v>0</v>
      </c>
      <c r="S552" s="494">
        <v>0</v>
      </c>
      <c r="T552" s="500"/>
      <c r="U552" s="481" t="s">
        <v>936</v>
      </c>
      <c r="V552" s="500"/>
    </row>
    <row r="553" spans="1:22">
      <c r="A553" s="500"/>
      <c r="B553" s="500"/>
      <c r="C553" s="501"/>
      <c r="D553" s="502"/>
      <c r="E553" s="502"/>
      <c r="F553" s="502"/>
      <c r="G553" s="502"/>
      <c r="H553" s="502"/>
      <c r="I553" s="502"/>
      <c r="J553" s="510"/>
      <c r="K553" s="492">
        <v>0</v>
      </c>
      <c r="L553" s="507"/>
      <c r="M553" s="502"/>
      <c r="N553" s="502"/>
      <c r="O553" s="502"/>
      <c r="P553" s="502"/>
      <c r="Q553" s="502"/>
      <c r="R553" s="492">
        <v>0</v>
      </c>
      <c r="S553" s="494">
        <v>0</v>
      </c>
      <c r="T553" s="500"/>
      <c r="U553" s="481" t="s">
        <v>936</v>
      </c>
      <c r="V553" s="500"/>
    </row>
    <row r="554" spans="1:22">
      <c r="A554" s="500"/>
      <c r="B554" s="500"/>
      <c r="C554" s="501"/>
      <c r="D554" s="502"/>
      <c r="E554" s="502"/>
      <c r="F554" s="502"/>
      <c r="G554" s="502"/>
      <c r="H554" s="502"/>
      <c r="I554" s="502"/>
      <c r="J554" s="510"/>
      <c r="K554" s="492">
        <v>0</v>
      </c>
      <c r="L554" s="507"/>
      <c r="M554" s="502"/>
      <c r="N554" s="502"/>
      <c r="O554" s="502"/>
      <c r="P554" s="502"/>
      <c r="Q554" s="502"/>
      <c r="R554" s="492">
        <v>0</v>
      </c>
      <c r="S554" s="494">
        <v>0</v>
      </c>
      <c r="T554" s="500"/>
      <c r="U554" s="481" t="s">
        <v>936</v>
      </c>
      <c r="V554" s="500"/>
    </row>
    <row r="555" spans="1:22">
      <c r="A555" s="500"/>
      <c r="B555" s="500"/>
      <c r="C555" s="501"/>
      <c r="D555" s="502"/>
      <c r="E555" s="502"/>
      <c r="F555" s="502"/>
      <c r="G555" s="502"/>
      <c r="H555" s="502"/>
      <c r="I555" s="502"/>
      <c r="J555" s="510"/>
      <c r="K555" s="492">
        <v>0</v>
      </c>
      <c r="L555" s="507"/>
      <c r="M555" s="502"/>
      <c r="N555" s="502"/>
      <c r="O555" s="502"/>
      <c r="P555" s="502"/>
      <c r="Q555" s="502"/>
      <c r="R555" s="492">
        <v>0</v>
      </c>
      <c r="S555" s="494">
        <v>0</v>
      </c>
      <c r="T555" s="500"/>
      <c r="U555" s="481" t="s">
        <v>936</v>
      </c>
      <c r="V555" s="500"/>
    </row>
    <row r="556" spans="1:22">
      <c r="A556" s="500"/>
      <c r="B556" s="500"/>
      <c r="C556" s="501"/>
      <c r="D556" s="502"/>
      <c r="E556" s="502"/>
      <c r="F556" s="502"/>
      <c r="G556" s="502"/>
      <c r="H556" s="502"/>
      <c r="I556" s="502"/>
      <c r="J556" s="510"/>
      <c r="K556" s="492">
        <v>0</v>
      </c>
      <c r="L556" s="507"/>
      <c r="M556" s="502"/>
      <c r="N556" s="502"/>
      <c r="O556" s="502"/>
      <c r="P556" s="502"/>
      <c r="Q556" s="502"/>
      <c r="R556" s="492">
        <v>0</v>
      </c>
      <c r="S556" s="494">
        <v>0</v>
      </c>
      <c r="T556" s="500"/>
      <c r="U556" s="481" t="s">
        <v>936</v>
      </c>
      <c r="V556" s="500"/>
    </row>
    <row r="557" spans="1:22">
      <c r="A557" s="500"/>
      <c r="B557" s="500"/>
      <c r="C557" s="501"/>
      <c r="D557" s="502"/>
      <c r="E557" s="502"/>
      <c r="F557" s="502"/>
      <c r="G557" s="502"/>
      <c r="H557" s="502"/>
      <c r="I557" s="502"/>
      <c r="J557" s="510"/>
      <c r="K557" s="492">
        <v>0</v>
      </c>
      <c r="L557" s="507"/>
      <c r="M557" s="502"/>
      <c r="N557" s="502"/>
      <c r="O557" s="502"/>
      <c r="P557" s="502"/>
      <c r="Q557" s="502"/>
      <c r="R557" s="492">
        <v>0</v>
      </c>
      <c r="S557" s="494">
        <v>0</v>
      </c>
      <c r="T557" s="500"/>
      <c r="U557" s="481" t="s">
        <v>936</v>
      </c>
      <c r="V557" s="500"/>
    </row>
    <row r="558" spans="1:22">
      <c r="A558" s="500"/>
      <c r="B558" s="500"/>
      <c r="C558" s="501"/>
      <c r="D558" s="502"/>
      <c r="E558" s="502"/>
      <c r="F558" s="502"/>
      <c r="G558" s="502"/>
      <c r="H558" s="502"/>
      <c r="I558" s="502"/>
      <c r="J558" s="510"/>
      <c r="K558" s="492">
        <v>0</v>
      </c>
      <c r="L558" s="507"/>
      <c r="M558" s="502"/>
      <c r="N558" s="502"/>
      <c r="O558" s="502"/>
      <c r="P558" s="502"/>
      <c r="Q558" s="502"/>
      <c r="R558" s="492">
        <v>0</v>
      </c>
      <c r="S558" s="494">
        <v>0</v>
      </c>
      <c r="T558" s="500"/>
      <c r="U558" s="481" t="s">
        <v>936</v>
      </c>
      <c r="V558" s="500"/>
    </row>
    <row r="559" spans="1:22">
      <c r="A559" s="500"/>
      <c r="B559" s="500"/>
      <c r="C559" s="501"/>
      <c r="D559" s="502"/>
      <c r="E559" s="502"/>
      <c r="F559" s="502"/>
      <c r="G559" s="502"/>
      <c r="H559" s="502"/>
      <c r="I559" s="502"/>
      <c r="J559" s="510"/>
      <c r="K559" s="492">
        <v>0</v>
      </c>
      <c r="L559" s="507"/>
      <c r="M559" s="502"/>
      <c r="N559" s="502"/>
      <c r="O559" s="502"/>
      <c r="P559" s="502"/>
      <c r="Q559" s="502"/>
      <c r="R559" s="492">
        <v>0</v>
      </c>
      <c r="S559" s="494">
        <v>0</v>
      </c>
      <c r="T559" s="500"/>
      <c r="U559" s="481" t="s">
        <v>936</v>
      </c>
      <c r="V559" s="500"/>
    </row>
    <row r="560" spans="1:22">
      <c r="A560" s="500"/>
      <c r="B560" s="500"/>
      <c r="C560" s="501"/>
      <c r="D560" s="502"/>
      <c r="E560" s="502"/>
      <c r="F560" s="502"/>
      <c r="G560" s="502"/>
      <c r="H560" s="502"/>
      <c r="I560" s="502"/>
      <c r="J560" s="510"/>
      <c r="K560" s="492">
        <v>0</v>
      </c>
      <c r="L560" s="507"/>
      <c r="M560" s="502"/>
      <c r="N560" s="502"/>
      <c r="O560" s="502"/>
      <c r="P560" s="502"/>
      <c r="Q560" s="502"/>
      <c r="R560" s="492">
        <v>0</v>
      </c>
      <c r="S560" s="494">
        <v>0</v>
      </c>
      <c r="T560" s="500"/>
      <c r="U560" s="481" t="s">
        <v>936</v>
      </c>
      <c r="V560" s="500"/>
    </row>
    <row r="561" spans="1:22">
      <c r="A561" s="500"/>
      <c r="B561" s="500"/>
      <c r="C561" s="501"/>
      <c r="D561" s="502"/>
      <c r="E561" s="502"/>
      <c r="F561" s="502"/>
      <c r="G561" s="502"/>
      <c r="H561" s="502"/>
      <c r="I561" s="502"/>
      <c r="J561" s="510"/>
      <c r="K561" s="492">
        <v>0</v>
      </c>
      <c r="L561" s="507"/>
      <c r="M561" s="502"/>
      <c r="N561" s="502"/>
      <c r="O561" s="502"/>
      <c r="P561" s="502"/>
      <c r="Q561" s="502"/>
      <c r="R561" s="492">
        <v>0</v>
      </c>
      <c r="S561" s="494">
        <v>0</v>
      </c>
      <c r="T561" s="500"/>
      <c r="U561" s="481" t="s">
        <v>936</v>
      </c>
      <c r="V561" s="500"/>
    </row>
    <row r="562" spans="1:22">
      <c r="A562" s="500"/>
      <c r="B562" s="500"/>
      <c r="C562" s="501"/>
      <c r="D562" s="502"/>
      <c r="E562" s="502"/>
      <c r="F562" s="502"/>
      <c r="G562" s="502"/>
      <c r="H562" s="502"/>
      <c r="I562" s="502"/>
      <c r="J562" s="510"/>
      <c r="K562" s="492">
        <v>0</v>
      </c>
      <c r="L562" s="507"/>
      <c r="M562" s="502"/>
      <c r="N562" s="502"/>
      <c r="O562" s="502"/>
      <c r="P562" s="502"/>
      <c r="Q562" s="502"/>
      <c r="R562" s="492">
        <v>0</v>
      </c>
      <c r="S562" s="494">
        <v>0</v>
      </c>
      <c r="T562" s="500"/>
      <c r="U562" s="481" t="s">
        <v>936</v>
      </c>
      <c r="V562" s="500"/>
    </row>
    <row r="563" spans="1:22">
      <c r="A563" s="500"/>
      <c r="B563" s="500"/>
      <c r="C563" s="501"/>
      <c r="D563" s="502"/>
      <c r="E563" s="502"/>
      <c r="F563" s="502"/>
      <c r="G563" s="502"/>
      <c r="H563" s="502"/>
      <c r="I563" s="502"/>
      <c r="J563" s="510"/>
      <c r="K563" s="492">
        <v>0</v>
      </c>
      <c r="L563" s="507"/>
      <c r="M563" s="502"/>
      <c r="N563" s="502"/>
      <c r="O563" s="502"/>
      <c r="P563" s="502"/>
      <c r="Q563" s="502"/>
      <c r="R563" s="492">
        <v>0</v>
      </c>
      <c r="S563" s="494">
        <v>0</v>
      </c>
      <c r="T563" s="500"/>
      <c r="U563" s="481" t="s">
        <v>936</v>
      </c>
      <c r="V563" s="500"/>
    </row>
    <row r="564" spans="1:22">
      <c r="A564" s="500"/>
      <c r="B564" s="500"/>
      <c r="C564" s="501"/>
      <c r="D564" s="502"/>
      <c r="E564" s="502"/>
      <c r="F564" s="502"/>
      <c r="G564" s="502"/>
      <c r="H564" s="502"/>
      <c r="I564" s="502"/>
      <c r="J564" s="510"/>
      <c r="K564" s="492">
        <v>0</v>
      </c>
      <c r="L564" s="507"/>
      <c r="M564" s="502"/>
      <c r="N564" s="502"/>
      <c r="O564" s="502"/>
      <c r="P564" s="502"/>
      <c r="Q564" s="502"/>
      <c r="R564" s="492">
        <v>0</v>
      </c>
      <c r="S564" s="494">
        <v>0</v>
      </c>
      <c r="T564" s="500"/>
      <c r="U564" s="481" t="s">
        <v>936</v>
      </c>
      <c r="V564" s="500"/>
    </row>
    <row r="565" spans="1:22">
      <c r="A565" s="500"/>
      <c r="B565" s="500"/>
      <c r="C565" s="501"/>
      <c r="D565" s="502"/>
      <c r="E565" s="502"/>
      <c r="F565" s="502"/>
      <c r="G565" s="502"/>
      <c r="H565" s="502"/>
      <c r="I565" s="502"/>
      <c r="J565" s="510"/>
      <c r="K565" s="492">
        <v>0</v>
      </c>
      <c r="L565" s="507"/>
      <c r="M565" s="502"/>
      <c r="N565" s="502"/>
      <c r="O565" s="502"/>
      <c r="P565" s="502"/>
      <c r="Q565" s="502"/>
      <c r="R565" s="492">
        <v>0</v>
      </c>
      <c r="S565" s="494">
        <v>0</v>
      </c>
      <c r="T565" s="500"/>
      <c r="U565" s="481" t="s">
        <v>936</v>
      </c>
      <c r="V565" s="500"/>
    </row>
    <row r="566" spans="1:22">
      <c r="A566" s="500"/>
      <c r="B566" s="500"/>
      <c r="C566" s="501"/>
      <c r="D566" s="502"/>
      <c r="E566" s="502"/>
      <c r="F566" s="502"/>
      <c r="G566" s="502"/>
      <c r="H566" s="502"/>
      <c r="I566" s="502"/>
      <c r="J566" s="510"/>
      <c r="K566" s="492">
        <v>0</v>
      </c>
      <c r="L566" s="507"/>
      <c r="M566" s="502"/>
      <c r="N566" s="502"/>
      <c r="O566" s="502"/>
      <c r="P566" s="502"/>
      <c r="Q566" s="502"/>
      <c r="R566" s="492">
        <v>0</v>
      </c>
      <c r="S566" s="494">
        <v>0</v>
      </c>
      <c r="T566" s="500"/>
      <c r="U566" s="481" t="s">
        <v>936</v>
      </c>
      <c r="V566" s="500"/>
    </row>
    <row r="567" spans="1:22">
      <c r="A567" s="500"/>
      <c r="B567" s="500"/>
      <c r="C567" s="501"/>
      <c r="D567" s="502"/>
      <c r="E567" s="502"/>
      <c r="F567" s="502"/>
      <c r="G567" s="502"/>
      <c r="H567" s="502"/>
      <c r="I567" s="502"/>
      <c r="J567" s="510"/>
      <c r="K567" s="492">
        <v>0</v>
      </c>
      <c r="L567" s="507"/>
      <c r="M567" s="502"/>
      <c r="N567" s="502"/>
      <c r="O567" s="502"/>
      <c r="P567" s="502"/>
      <c r="Q567" s="502"/>
      <c r="R567" s="492">
        <v>0</v>
      </c>
      <c r="S567" s="494">
        <v>0</v>
      </c>
      <c r="T567" s="500"/>
      <c r="U567" s="481" t="s">
        <v>936</v>
      </c>
      <c r="V567" s="500"/>
    </row>
    <row r="568" spans="1:22">
      <c r="A568" s="500"/>
      <c r="B568" s="500"/>
      <c r="C568" s="501"/>
      <c r="D568" s="502"/>
      <c r="E568" s="502"/>
      <c r="F568" s="502"/>
      <c r="G568" s="502"/>
      <c r="H568" s="502"/>
      <c r="I568" s="502"/>
      <c r="J568" s="510"/>
      <c r="K568" s="492">
        <v>0</v>
      </c>
      <c r="L568" s="507"/>
      <c r="M568" s="502"/>
      <c r="N568" s="502"/>
      <c r="O568" s="502"/>
      <c r="P568" s="502"/>
      <c r="Q568" s="502"/>
      <c r="R568" s="492">
        <v>0</v>
      </c>
      <c r="S568" s="494">
        <v>0</v>
      </c>
      <c r="T568" s="500"/>
      <c r="U568" s="481" t="s">
        <v>936</v>
      </c>
      <c r="V568" s="500"/>
    </row>
    <row r="569" spans="1:22">
      <c r="A569" s="500"/>
      <c r="B569" s="500"/>
      <c r="C569" s="501"/>
      <c r="D569" s="502"/>
      <c r="E569" s="502"/>
      <c r="F569" s="502"/>
      <c r="G569" s="502"/>
      <c r="H569" s="502"/>
      <c r="I569" s="502"/>
      <c r="J569" s="510"/>
      <c r="K569" s="492">
        <v>0</v>
      </c>
      <c r="L569" s="507"/>
      <c r="M569" s="502"/>
      <c r="N569" s="502"/>
      <c r="O569" s="502"/>
      <c r="P569" s="502"/>
      <c r="Q569" s="502"/>
      <c r="R569" s="492">
        <v>0</v>
      </c>
      <c r="S569" s="494">
        <v>0</v>
      </c>
      <c r="T569" s="500"/>
      <c r="U569" s="481" t="s">
        <v>936</v>
      </c>
      <c r="V569" s="500"/>
    </row>
    <row r="570" spans="1:22">
      <c r="A570" s="500"/>
      <c r="B570" s="500"/>
      <c r="C570" s="501"/>
      <c r="D570" s="502"/>
      <c r="E570" s="502"/>
      <c r="F570" s="502"/>
      <c r="G570" s="502"/>
      <c r="H570" s="502"/>
      <c r="I570" s="502"/>
      <c r="J570" s="510"/>
      <c r="K570" s="492">
        <v>0</v>
      </c>
      <c r="L570" s="507"/>
      <c r="M570" s="502"/>
      <c r="N570" s="502"/>
      <c r="O570" s="502"/>
      <c r="P570" s="502"/>
      <c r="Q570" s="502"/>
      <c r="R570" s="492">
        <v>0</v>
      </c>
      <c r="S570" s="494">
        <v>0</v>
      </c>
      <c r="T570" s="500"/>
      <c r="U570" s="481" t="s">
        <v>936</v>
      </c>
      <c r="V570" s="500"/>
    </row>
    <row r="571" spans="1:22">
      <c r="A571" s="500"/>
      <c r="B571" s="500"/>
      <c r="C571" s="501"/>
      <c r="D571" s="502"/>
      <c r="E571" s="502"/>
      <c r="F571" s="502"/>
      <c r="G571" s="502"/>
      <c r="H571" s="502"/>
      <c r="I571" s="502"/>
      <c r="J571" s="510"/>
      <c r="K571" s="492">
        <v>0</v>
      </c>
      <c r="L571" s="507"/>
      <c r="M571" s="502"/>
      <c r="N571" s="502"/>
      <c r="O571" s="502"/>
      <c r="P571" s="502"/>
      <c r="Q571" s="502"/>
      <c r="R571" s="492">
        <v>0</v>
      </c>
      <c r="S571" s="494">
        <v>0</v>
      </c>
      <c r="T571" s="500"/>
      <c r="U571" s="481" t="s">
        <v>936</v>
      </c>
      <c r="V571" s="500"/>
    </row>
    <row r="572" spans="1:22">
      <c r="A572" s="500"/>
      <c r="B572" s="500"/>
      <c r="C572" s="501"/>
      <c r="D572" s="502"/>
      <c r="E572" s="502"/>
      <c r="F572" s="502"/>
      <c r="G572" s="502"/>
      <c r="H572" s="502"/>
      <c r="I572" s="502"/>
      <c r="J572" s="510"/>
      <c r="K572" s="492">
        <v>0</v>
      </c>
      <c r="L572" s="507"/>
      <c r="M572" s="502"/>
      <c r="N572" s="502"/>
      <c r="O572" s="502"/>
      <c r="P572" s="502"/>
      <c r="Q572" s="502"/>
      <c r="R572" s="492">
        <v>0</v>
      </c>
      <c r="S572" s="494">
        <v>0</v>
      </c>
      <c r="T572" s="500"/>
      <c r="U572" s="481" t="s">
        <v>936</v>
      </c>
      <c r="V572" s="500"/>
    </row>
    <row r="573" spans="1:22">
      <c r="A573" s="500"/>
      <c r="B573" s="500"/>
      <c r="C573" s="501"/>
      <c r="D573" s="502"/>
      <c r="E573" s="502"/>
      <c r="F573" s="502"/>
      <c r="G573" s="502"/>
      <c r="H573" s="502"/>
      <c r="I573" s="502"/>
      <c r="J573" s="510"/>
      <c r="K573" s="492">
        <v>0</v>
      </c>
      <c r="L573" s="507"/>
      <c r="M573" s="502"/>
      <c r="N573" s="502"/>
      <c r="O573" s="502"/>
      <c r="P573" s="502"/>
      <c r="Q573" s="502"/>
      <c r="R573" s="492">
        <v>0</v>
      </c>
      <c r="S573" s="494">
        <v>0</v>
      </c>
      <c r="T573" s="500"/>
      <c r="U573" s="481" t="s">
        <v>936</v>
      </c>
      <c r="V573" s="500"/>
    </row>
    <row r="574" spans="1:22">
      <c r="A574" s="500"/>
      <c r="B574" s="500"/>
      <c r="C574" s="501"/>
      <c r="D574" s="502"/>
      <c r="E574" s="502"/>
      <c r="F574" s="502"/>
      <c r="G574" s="502"/>
      <c r="H574" s="502"/>
      <c r="I574" s="502"/>
      <c r="J574" s="510"/>
      <c r="K574" s="492">
        <v>0</v>
      </c>
      <c r="L574" s="507"/>
      <c r="M574" s="502"/>
      <c r="N574" s="502"/>
      <c r="O574" s="502"/>
      <c r="P574" s="502"/>
      <c r="Q574" s="502"/>
      <c r="R574" s="492">
        <v>0</v>
      </c>
      <c r="S574" s="494">
        <v>0</v>
      </c>
      <c r="T574" s="500"/>
      <c r="U574" s="481" t="s">
        <v>936</v>
      </c>
      <c r="V574" s="500"/>
    </row>
    <row r="575" spans="1:22">
      <c r="A575" s="500"/>
      <c r="B575" s="500"/>
      <c r="C575" s="501"/>
      <c r="D575" s="502"/>
      <c r="E575" s="502"/>
      <c r="F575" s="502"/>
      <c r="G575" s="502"/>
      <c r="H575" s="502"/>
      <c r="I575" s="502"/>
      <c r="J575" s="510"/>
      <c r="K575" s="492">
        <v>0</v>
      </c>
      <c r="L575" s="507"/>
      <c r="M575" s="502"/>
      <c r="N575" s="502"/>
      <c r="O575" s="502"/>
      <c r="P575" s="502"/>
      <c r="Q575" s="502"/>
      <c r="R575" s="492">
        <v>0</v>
      </c>
      <c r="S575" s="494">
        <v>0</v>
      </c>
      <c r="T575" s="500"/>
      <c r="U575" s="481" t="s">
        <v>936</v>
      </c>
      <c r="V575" s="500"/>
    </row>
    <row r="576" spans="1:22">
      <c r="A576" s="500"/>
      <c r="B576" s="500"/>
      <c r="C576" s="501"/>
      <c r="D576" s="502"/>
      <c r="E576" s="502"/>
      <c r="F576" s="502"/>
      <c r="G576" s="502"/>
      <c r="H576" s="502"/>
      <c r="I576" s="502"/>
      <c r="J576" s="510"/>
      <c r="K576" s="492">
        <v>0</v>
      </c>
      <c r="L576" s="507"/>
      <c r="M576" s="502"/>
      <c r="N576" s="502"/>
      <c r="O576" s="502"/>
      <c r="P576" s="502"/>
      <c r="Q576" s="502"/>
      <c r="R576" s="492">
        <v>0</v>
      </c>
      <c r="S576" s="494">
        <v>0</v>
      </c>
      <c r="T576" s="500"/>
      <c r="U576" s="481" t="s">
        <v>936</v>
      </c>
      <c r="V576" s="500"/>
    </row>
    <row r="577" spans="1:22">
      <c r="A577" s="500"/>
      <c r="B577" s="500"/>
      <c r="C577" s="501"/>
      <c r="D577" s="502"/>
      <c r="E577" s="502"/>
      <c r="F577" s="502"/>
      <c r="G577" s="502"/>
      <c r="H577" s="502"/>
      <c r="I577" s="502"/>
      <c r="J577" s="510"/>
      <c r="K577" s="492">
        <v>0</v>
      </c>
      <c r="L577" s="507"/>
      <c r="M577" s="502"/>
      <c r="N577" s="502"/>
      <c r="O577" s="502"/>
      <c r="P577" s="502"/>
      <c r="Q577" s="502"/>
      <c r="R577" s="492">
        <v>0</v>
      </c>
      <c r="S577" s="494">
        <v>0</v>
      </c>
      <c r="T577" s="500"/>
      <c r="U577" s="481" t="s">
        <v>936</v>
      </c>
      <c r="V577" s="500"/>
    </row>
    <row r="578" spans="1:22">
      <c r="A578" s="500"/>
      <c r="B578" s="500"/>
      <c r="C578" s="501"/>
      <c r="D578" s="502"/>
      <c r="E578" s="502"/>
      <c r="F578" s="502"/>
      <c r="G578" s="502"/>
      <c r="H578" s="502"/>
      <c r="I578" s="502"/>
      <c r="J578" s="510"/>
      <c r="K578" s="492">
        <v>0</v>
      </c>
      <c r="L578" s="507"/>
      <c r="M578" s="502"/>
      <c r="N578" s="502"/>
      <c r="O578" s="502"/>
      <c r="P578" s="502"/>
      <c r="Q578" s="502"/>
      <c r="R578" s="492">
        <v>0</v>
      </c>
      <c r="S578" s="494">
        <v>0</v>
      </c>
      <c r="T578" s="500"/>
      <c r="U578" s="481" t="s">
        <v>936</v>
      </c>
      <c r="V578" s="500"/>
    </row>
    <row r="579" spans="1:22">
      <c r="A579" s="500"/>
      <c r="B579" s="500"/>
      <c r="C579" s="501"/>
      <c r="D579" s="502"/>
      <c r="E579" s="502"/>
      <c r="F579" s="502"/>
      <c r="G579" s="502"/>
      <c r="H579" s="502"/>
      <c r="I579" s="502"/>
      <c r="J579" s="510"/>
      <c r="K579" s="492">
        <v>0</v>
      </c>
      <c r="L579" s="507"/>
      <c r="M579" s="502"/>
      <c r="N579" s="502"/>
      <c r="O579" s="502"/>
      <c r="P579" s="502"/>
      <c r="Q579" s="502"/>
      <c r="R579" s="492">
        <v>0</v>
      </c>
      <c r="S579" s="494">
        <v>0</v>
      </c>
      <c r="T579" s="500"/>
      <c r="U579" s="481" t="s">
        <v>936</v>
      </c>
      <c r="V579" s="500"/>
    </row>
    <row r="580" spans="1:22">
      <c r="A580" s="500"/>
      <c r="B580" s="500"/>
      <c r="C580" s="501"/>
      <c r="D580" s="502"/>
      <c r="E580" s="502"/>
      <c r="F580" s="502"/>
      <c r="G580" s="502"/>
      <c r="H580" s="502"/>
      <c r="I580" s="502"/>
      <c r="J580" s="510"/>
      <c r="K580" s="492">
        <v>0</v>
      </c>
      <c r="L580" s="507"/>
      <c r="M580" s="502"/>
      <c r="N580" s="502"/>
      <c r="O580" s="502"/>
      <c r="P580" s="502"/>
      <c r="Q580" s="502"/>
      <c r="R580" s="492">
        <v>0</v>
      </c>
      <c r="S580" s="494">
        <v>0</v>
      </c>
      <c r="T580" s="500"/>
      <c r="U580" s="481" t="s">
        <v>936</v>
      </c>
      <c r="V580" s="500"/>
    </row>
    <row r="581" spans="1:22">
      <c r="A581" s="500"/>
      <c r="B581" s="500"/>
      <c r="C581" s="501"/>
      <c r="D581" s="502"/>
      <c r="E581" s="502"/>
      <c r="F581" s="502"/>
      <c r="G581" s="502"/>
      <c r="H581" s="502"/>
      <c r="I581" s="502"/>
      <c r="J581" s="510"/>
      <c r="K581" s="492">
        <v>0</v>
      </c>
      <c r="L581" s="507"/>
      <c r="M581" s="502"/>
      <c r="N581" s="502"/>
      <c r="O581" s="502"/>
      <c r="P581" s="502"/>
      <c r="Q581" s="502"/>
      <c r="R581" s="492">
        <v>0</v>
      </c>
      <c r="S581" s="494">
        <v>0</v>
      </c>
      <c r="T581" s="500"/>
      <c r="U581" s="481" t="s">
        <v>936</v>
      </c>
      <c r="V581" s="500"/>
    </row>
    <row r="582" spans="1:22">
      <c r="A582" s="500"/>
      <c r="B582" s="500"/>
      <c r="C582" s="501"/>
      <c r="D582" s="502"/>
      <c r="E582" s="502"/>
      <c r="F582" s="502"/>
      <c r="G582" s="502"/>
      <c r="H582" s="502"/>
      <c r="I582" s="502"/>
      <c r="J582" s="510"/>
      <c r="K582" s="492">
        <v>0</v>
      </c>
      <c r="L582" s="507"/>
      <c r="M582" s="502"/>
      <c r="N582" s="502"/>
      <c r="O582" s="502"/>
      <c r="P582" s="502"/>
      <c r="Q582" s="502"/>
      <c r="R582" s="492">
        <v>0</v>
      </c>
      <c r="S582" s="494">
        <v>0</v>
      </c>
      <c r="T582" s="500"/>
      <c r="U582" s="481" t="s">
        <v>936</v>
      </c>
      <c r="V582" s="500"/>
    </row>
    <row r="583" spans="1:22">
      <c r="A583" s="500"/>
      <c r="B583" s="500"/>
      <c r="C583" s="501"/>
      <c r="D583" s="502"/>
      <c r="E583" s="502"/>
      <c r="F583" s="502"/>
      <c r="G583" s="502"/>
      <c r="H583" s="502"/>
      <c r="I583" s="502"/>
      <c r="J583" s="510"/>
      <c r="K583" s="492">
        <v>0</v>
      </c>
      <c r="L583" s="507"/>
      <c r="M583" s="502"/>
      <c r="N583" s="502"/>
      <c r="O583" s="502"/>
      <c r="P583" s="502"/>
      <c r="Q583" s="502"/>
      <c r="R583" s="492">
        <v>0</v>
      </c>
      <c r="S583" s="494">
        <v>0</v>
      </c>
      <c r="T583" s="500"/>
      <c r="U583" s="481" t="s">
        <v>936</v>
      </c>
      <c r="V583" s="500"/>
    </row>
    <row r="584" spans="1:22">
      <c r="A584" s="500"/>
      <c r="B584" s="500"/>
      <c r="C584" s="501"/>
      <c r="D584" s="502"/>
      <c r="E584" s="502"/>
      <c r="F584" s="502"/>
      <c r="G584" s="502"/>
      <c r="H584" s="502"/>
      <c r="I584" s="502"/>
      <c r="J584" s="510"/>
      <c r="K584" s="492">
        <v>0</v>
      </c>
      <c r="L584" s="507"/>
      <c r="M584" s="502"/>
      <c r="N584" s="502"/>
      <c r="O584" s="502"/>
      <c r="P584" s="502"/>
      <c r="Q584" s="502"/>
      <c r="R584" s="492">
        <v>0</v>
      </c>
      <c r="S584" s="494">
        <v>0</v>
      </c>
      <c r="T584" s="500"/>
      <c r="U584" s="481" t="s">
        <v>936</v>
      </c>
      <c r="V584" s="500"/>
    </row>
    <row r="585" spans="1:22">
      <c r="A585" s="500"/>
      <c r="B585" s="500"/>
      <c r="C585" s="501"/>
      <c r="D585" s="502"/>
      <c r="E585" s="502"/>
      <c r="F585" s="502"/>
      <c r="G585" s="502"/>
      <c r="H585" s="502"/>
      <c r="I585" s="502"/>
      <c r="J585" s="510"/>
      <c r="K585" s="492">
        <v>0</v>
      </c>
      <c r="L585" s="507"/>
      <c r="M585" s="502"/>
      <c r="N585" s="502"/>
      <c r="O585" s="502"/>
      <c r="P585" s="502"/>
      <c r="Q585" s="502"/>
      <c r="R585" s="492">
        <v>0</v>
      </c>
      <c r="S585" s="494">
        <v>0</v>
      </c>
      <c r="T585" s="500"/>
      <c r="U585" s="481" t="s">
        <v>936</v>
      </c>
      <c r="V585" s="500"/>
    </row>
    <row r="586" spans="1:22">
      <c r="A586" s="500"/>
      <c r="B586" s="500"/>
      <c r="C586" s="501"/>
      <c r="D586" s="502"/>
      <c r="E586" s="502"/>
      <c r="F586" s="502"/>
      <c r="G586" s="502"/>
      <c r="H586" s="502"/>
      <c r="I586" s="502"/>
      <c r="J586" s="510"/>
      <c r="K586" s="492">
        <v>0</v>
      </c>
      <c r="L586" s="507"/>
      <c r="M586" s="502"/>
      <c r="N586" s="502"/>
      <c r="O586" s="502"/>
      <c r="P586" s="502"/>
      <c r="Q586" s="502"/>
      <c r="R586" s="492">
        <v>0</v>
      </c>
      <c r="S586" s="494">
        <v>0</v>
      </c>
      <c r="T586" s="500"/>
      <c r="U586" s="481" t="s">
        <v>936</v>
      </c>
      <c r="V586" s="500"/>
    </row>
    <row r="587" spans="1:22">
      <c r="A587" s="500"/>
      <c r="B587" s="500"/>
      <c r="C587" s="501"/>
      <c r="D587" s="502"/>
      <c r="E587" s="502"/>
      <c r="F587" s="502"/>
      <c r="G587" s="502"/>
      <c r="H587" s="502"/>
      <c r="I587" s="502"/>
      <c r="J587" s="510"/>
      <c r="K587" s="492">
        <v>0</v>
      </c>
      <c r="L587" s="507"/>
      <c r="M587" s="502"/>
      <c r="N587" s="502"/>
      <c r="O587" s="502"/>
      <c r="P587" s="502"/>
      <c r="Q587" s="502"/>
      <c r="R587" s="492">
        <v>0</v>
      </c>
      <c r="S587" s="494">
        <v>0</v>
      </c>
      <c r="T587" s="500"/>
      <c r="U587" s="481" t="s">
        <v>936</v>
      </c>
      <c r="V587" s="500"/>
    </row>
    <row r="588" spans="1:22">
      <c r="A588" s="500"/>
      <c r="B588" s="500"/>
      <c r="C588" s="501"/>
      <c r="D588" s="502"/>
      <c r="E588" s="502"/>
      <c r="F588" s="502"/>
      <c r="G588" s="502"/>
      <c r="H588" s="502"/>
      <c r="I588" s="502"/>
      <c r="J588" s="510"/>
      <c r="K588" s="492">
        <v>0</v>
      </c>
      <c r="L588" s="507"/>
      <c r="M588" s="502"/>
      <c r="N588" s="502"/>
      <c r="O588" s="502"/>
      <c r="P588" s="502"/>
      <c r="Q588" s="502"/>
      <c r="R588" s="492">
        <v>0</v>
      </c>
      <c r="S588" s="494">
        <v>0</v>
      </c>
      <c r="T588" s="500"/>
      <c r="U588" s="481" t="s">
        <v>936</v>
      </c>
      <c r="V588" s="500"/>
    </row>
    <row r="589" spans="1:22">
      <c r="A589" s="500"/>
      <c r="B589" s="500"/>
      <c r="C589" s="501"/>
      <c r="D589" s="502"/>
      <c r="E589" s="502"/>
      <c r="F589" s="502"/>
      <c r="G589" s="502"/>
      <c r="H589" s="502"/>
      <c r="I589" s="502"/>
      <c r="J589" s="510"/>
      <c r="K589" s="492">
        <v>0</v>
      </c>
      <c r="L589" s="507"/>
      <c r="M589" s="502"/>
      <c r="N589" s="502"/>
      <c r="O589" s="502"/>
      <c r="P589" s="502"/>
      <c r="Q589" s="502"/>
      <c r="R589" s="492">
        <v>0</v>
      </c>
      <c r="S589" s="494">
        <v>0</v>
      </c>
      <c r="T589" s="500"/>
      <c r="U589" s="481" t="s">
        <v>936</v>
      </c>
      <c r="V589" s="500"/>
    </row>
    <row r="590" spans="1:22">
      <c r="A590" s="500"/>
      <c r="B590" s="500"/>
      <c r="C590" s="501"/>
      <c r="D590" s="502"/>
      <c r="E590" s="502"/>
      <c r="F590" s="502"/>
      <c r="G590" s="502"/>
      <c r="H590" s="502"/>
      <c r="I590" s="502"/>
      <c r="J590" s="510"/>
      <c r="K590" s="492">
        <v>0</v>
      </c>
      <c r="L590" s="507"/>
      <c r="M590" s="502"/>
      <c r="N590" s="502"/>
      <c r="O590" s="502"/>
      <c r="P590" s="502"/>
      <c r="Q590" s="502"/>
      <c r="R590" s="492">
        <v>0</v>
      </c>
      <c r="S590" s="494">
        <v>0</v>
      </c>
      <c r="T590" s="500"/>
      <c r="U590" s="481" t="s">
        <v>936</v>
      </c>
      <c r="V590" s="500"/>
    </row>
    <row r="591" spans="1:22">
      <c r="A591" s="500"/>
      <c r="B591" s="500"/>
      <c r="C591" s="501"/>
      <c r="D591" s="502"/>
      <c r="E591" s="502"/>
      <c r="F591" s="502"/>
      <c r="G591" s="502"/>
      <c r="H591" s="502"/>
      <c r="I591" s="502"/>
      <c r="J591" s="510"/>
      <c r="K591" s="492">
        <v>0</v>
      </c>
      <c r="L591" s="507"/>
      <c r="M591" s="502"/>
      <c r="N591" s="502"/>
      <c r="O591" s="502"/>
      <c r="P591" s="502"/>
      <c r="Q591" s="502"/>
      <c r="R591" s="492">
        <v>0</v>
      </c>
      <c r="S591" s="494">
        <v>0</v>
      </c>
      <c r="T591" s="500"/>
      <c r="U591" s="481" t="s">
        <v>936</v>
      </c>
      <c r="V591" s="500"/>
    </row>
    <row r="592" spans="1:22">
      <c r="A592" s="500"/>
      <c r="B592" s="500"/>
      <c r="C592" s="501"/>
      <c r="D592" s="502"/>
      <c r="E592" s="502"/>
      <c r="F592" s="502"/>
      <c r="G592" s="502"/>
      <c r="H592" s="502"/>
      <c r="I592" s="502"/>
      <c r="J592" s="510"/>
      <c r="K592" s="492">
        <v>0</v>
      </c>
      <c r="L592" s="507"/>
      <c r="M592" s="502"/>
      <c r="N592" s="502"/>
      <c r="O592" s="502"/>
      <c r="P592" s="502"/>
      <c r="Q592" s="502"/>
      <c r="R592" s="492">
        <v>0</v>
      </c>
      <c r="S592" s="494">
        <v>0</v>
      </c>
      <c r="T592" s="500"/>
      <c r="U592" s="481" t="s">
        <v>936</v>
      </c>
      <c r="V592" s="500"/>
    </row>
    <row r="593" spans="1:22">
      <c r="A593" s="500"/>
      <c r="B593" s="500"/>
      <c r="C593" s="501"/>
      <c r="D593" s="502"/>
      <c r="E593" s="502"/>
      <c r="F593" s="502"/>
      <c r="G593" s="502"/>
      <c r="H593" s="502"/>
      <c r="I593" s="502"/>
      <c r="J593" s="510"/>
      <c r="K593" s="492">
        <v>0</v>
      </c>
      <c r="L593" s="507"/>
      <c r="M593" s="502"/>
      <c r="N593" s="502"/>
      <c r="O593" s="502"/>
      <c r="P593" s="502"/>
      <c r="Q593" s="502"/>
      <c r="R593" s="492">
        <v>0</v>
      </c>
      <c r="S593" s="494">
        <v>0</v>
      </c>
      <c r="T593" s="500"/>
      <c r="U593" s="481" t="s">
        <v>936</v>
      </c>
      <c r="V593" s="500"/>
    </row>
    <row r="594" spans="1:22">
      <c r="A594" s="500"/>
      <c r="B594" s="500"/>
      <c r="C594" s="501"/>
      <c r="D594" s="502"/>
      <c r="E594" s="502"/>
      <c r="F594" s="502"/>
      <c r="G594" s="502"/>
      <c r="H594" s="502"/>
      <c r="I594" s="502"/>
      <c r="J594" s="510"/>
      <c r="K594" s="492">
        <v>0</v>
      </c>
      <c r="L594" s="507"/>
      <c r="M594" s="502"/>
      <c r="N594" s="502"/>
      <c r="O594" s="502"/>
      <c r="P594" s="502"/>
      <c r="Q594" s="502"/>
      <c r="R594" s="492">
        <v>0</v>
      </c>
      <c r="S594" s="494">
        <v>0</v>
      </c>
      <c r="T594" s="500"/>
      <c r="U594" s="481" t="s">
        <v>936</v>
      </c>
      <c r="V594" s="500"/>
    </row>
    <row r="595" spans="1:22">
      <c r="A595" s="500"/>
      <c r="B595" s="500"/>
      <c r="C595" s="501"/>
      <c r="D595" s="502"/>
      <c r="E595" s="502"/>
      <c r="F595" s="502"/>
      <c r="G595" s="502"/>
      <c r="H595" s="502"/>
      <c r="I595" s="502"/>
      <c r="J595" s="510"/>
      <c r="K595" s="492">
        <v>0</v>
      </c>
      <c r="L595" s="507"/>
      <c r="M595" s="502"/>
      <c r="N595" s="502"/>
      <c r="O595" s="502"/>
      <c r="P595" s="502"/>
      <c r="Q595" s="502"/>
      <c r="R595" s="492">
        <v>0</v>
      </c>
      <c r="S595" s="494">
        <v>0</v>
      </c>
      <c r="T595" s="500"/>
      <c r="U595" s="481" t="s">
        <v>936</v>
      </c>
      <c r="V595" s="500"/>
    </row>
    <row r="596" spans="1:22">
      <c r="A596" s="500"/>
      <c r="B596" s="500"/>
      <c r="C596" s="501"/>
      <c r="D596" s="502"/>
      <c r="E596" s="502"/>
      <c r="F596" s="502"/>
      <c r="G596" s="502"/>
      <c r="H596" s="502"/>
      <c r="I596" s="502"/>
      <c r="J596" s="510"/>
      <c r="K596" s="492">
        <v>0</v>
      </c>
      <c r="L596" s="507"/>
      <c r="M596" s="502"/>
      <c r="N596" s="502"/>
      <c r="O596" s="502"/>
      <c r="P596" s="502"/>
      <c r="Q596" s="502"/>
      <c r="R596" s="492">
        <v>0</v>
      </c>
      <c r="S596" s="494">
        <v>0</v>
      </c>
      <c r="T596" s="500"/>
      <c r="U596" s="481" t="s">
        <v>936</v>
      </c>
      <c r="V596" s="500"/>
    </row>
    <row r="597" spans="1:22">
      <c r="A597" s="500"/>
      <c r="B597" s="500"/>
      <c r="C597" s="501"/>
      <c r="D597" s="502"/>
      <c r="E597" s="502"/>
      <c r="F597" s="502"/>
      <c r="G597" s="502"/>
      <c r="H597" s="502"/>
      <c r="I597" s="502"/>
      <c r="J597" s="510"/>
      <c r="K597" s="492">
        <v>0</v>
      </c>
      <c r="L597" s="507"/>
      <c r="M597" s="502"/>
      <c r="N597" s="502"/>
      <c r="O597" s="502"/>
      <c r="P597" s="502"/>
      <c r="Q597" s="502"/>
      <c r="R597" s="492">
        <v>0</v>
      </c>
      <c r="S597" s="494">
        <v>0</v>
      </c>
      <c r="T597" s="500"/>
      <c r="U597" s="481" t="s">
        <v>936</v>
      </c>
      <c r="V597" s="500"/>
    </row>
    <row r="598" spans="1:22">
      <c r="A598" s="500"/>
      <c r="B598" s="500"/>
      <c r="C598" s="501"/>
      <c r="D598" s="502"/>
      <c r="E598" s="502"/>
      <c r="F598" s="502"/>
      <c r="G598" s="502"/>
      <c r="H598" s="502"/>
      <c r="I598" s="502"/>
      <c r="J598" s="510"/>
      <c r="K598" s="492">
        <v>0</v>
      </c>
      <c r="L598" s="507"/>
      <c r="M598" s="502"/>
      <c r="N598" s="502"/>
      <c r="O598" s="502"/>
      <c r="P598" s="502"/>
      <c r="Q598" s="502"/>
      <c r="R598" s="492">
        <v>0</v>
      </c>
      <c r="S598" s="494">
        <v>0</v>
      </c>
      <c r="T598" s="500"/>
      <c r="U598" s="481" t="s">
        <v>936</v>
      </c>
      <c r="V598" s="500"/>
    </row>
    <row r="599" spans="1:22">
      <c r="A599" s="500"/>
      <c r="B599" s="500"/>
      <c r="C599" s="501"/>
      <c r="D599" s="502"/>
      <c r="E599" s="502"/>
      <c r="F599" s="502"/>
      <c r="G599" s="502"/>
      <c r="H599" s="502"/>
      <c r="I599" s="502"/>
      <c r="J599" s="510"/>
      <c r="K599" s="492">
        <v>0</v>
      </c>
      <c r="L599" s="507"/>
      <c r="M599" s="502"/>
      <c r="N599" s="502"/>
      <c r="O599" s="502"/>
      <c r="P599" s="502"/>
      <c r="Q599" s="502"/>
      <c r="R599" s="492">
        <v>0</v>
      </c>
      <c r="S599" s="494">
        <v>0</v>
      </c>
      <c r="T599" s="500"/>
      <c r="U599" s="481" t="s">
        <v>936</v>
      </c>
      <c r="V599" s="500"/>
    </row>
    <row r="600" spans="1:22">
      <c r="A600" s="500"/>
      <c r="B600" s="500"/>
      <c r="C600" s="501"/>
      <c r="D600" s="502"/>
      <c r="E600" s="502"/>
      <c r="F600" s="502"/>
      <c r="G600" s="502"/>
      <c r="H600" s="502"/>
      <c r="I600" s="502"/>
      <c r="J600" s="510"/>
      <c r="K600" s="492">
        <v>0</v>
      </c>
      <c r="L600" s="507"/>
      <c r="M600" s="502"/>
      <c r="N600" s="502"/>
      <c r="O600" s="502"/>
      <c r="P600" s="502"/>
      <c r="Q600" s="502"/>
      <c r="R600" s="492">
        <v>0</v>
      </c>
      <c r="S600" s="494">
        <v>0</v>
      </c>
      <c r="T600" s="500"/>
      <c r="U600" s="481" t="s">
        <v>936</v>
      </c>
      <c r="V600" s="500"/>
    </row>
    <row r="601" spans="1:22">
      <c r="A601" s="500"/>
      <c r="B601" s="500"/>
      <c r="C601" s="501"/>
      <c r="D601" s="502"/>
      <c r="E601" s="502"/>
      <c r="F601" s="502"/>
      <c r="G601" s="502"/>
      <c r="H601" s="502"/>
      <c r="I601" s="502"/>
      <c r="J601" s="510"/>
      <c r="K601" s="492">
        <v>0</v>
      </c>
      <c r="L601" s="507"/>
      <c r="M601" s="502"/>
      <c r="N601" s="502"/>
      <c r="O601" s="502"/>
      <c r="P601" s="502"/>
      <c r="Q601" s="502"/>
      <c r="R601" s="492">
        <v>0</v>
      </c>
      <c r="S601" s="494">
        <v>0</v>
      </c>
      <c r="T601" s="500"/>
      <c r="U601" s="481" t="s">
        <v>936</v>
      </c>
      <c r="V601" s="500"/>
    </row>
    <row r="602" spans="1:22">
      <c r="A602" s="500"/>
      <c r="B602" s="500"/>
      <c r="C602" s="501"/>
      <c r="D602" s="502"/>
      <c r="E602" s="502"/>
      <c r="F602" s="502"/>
      <c r="G602" s="502"/>
      <c r="H602" s="502"/>
      <c r="I602" s="502"/>
      <c r="J602" s="510"/>
      <c r="K602" s="492">
        <v>0</v>
      </c>
      <c r="L602" s="507"/>
      <c r="M602" s="502"/>
      <c r="N602" s="502"/>
      <c r="O602" s="502"/>
      <c r="P602" s="502"/>
      <c r="Q602" s="502"/>
      <c r="R602" s="492">
        <v>0</v>
      </c>
      <c r="S602" s="494">
        <v>0</v>
      </c>
      <c r="T602" s="500"/>
      <c r="U602" s="481" t="s">
        <v>936</v>
      </c>
      <c r="V602" s="500"/>
    </row>
    <row r="603" spans="1:22">
      <c r="A603" s="500"/>
      <c r="B603" s="500"/>
      <c r="C603" s="501"/>
      <c r="D603" s="502"/>
      <c r="E603" s="502"/>
      <c r="F603" s="502"/>
      <c r="G603" s="502"/>
      <c r="H603" s="502"/>
      <c r="I603" s="502"/>
      <c r="J603" s="510"/>
      <c r="K603" s="492">
        <v>0</v>
      </c>
      <c r="L603" s="507"/>
      <c r="M603" s="502"/>
      <c r="N603" s="502"/>
      <c r="O603" s="502"/>
      <c r="P603" s="502"/>
      <c r="Q603" s="502"/>
      <c r="R603" s="492">
        <v>0</v>
      </c>
      <c r="S603" s="494">
        <v>0</v>
      </c>
      <c r="T603" s="500"/>
      <c r="U603" s="481" t="s">
        <v>936</v>
      </c>
      <c r="V603" s="500"/>
    </row>
    <row r="604" spans="1:22">
      <c r="A604" s="500"/>
      <c r="B604" s="500"/>
      <c r="C604" s="501"/>
      <c r="D604" s="502"/>
      <c r="E604" s="502"/>
      <c r="F604" s="502"/>
      <c r="G604" s="502"/>
      <c r="H604" s="502"/>
      <c r="I604" s="502"/>
      <c r="J604" s="510"/>
      <c r="K604" s="492">
        <v>0</v>
      </c>
      <c r="L604" s="507"/>
      <c r="M604" s="502"/>
      <c r="N604" s="502"/>
      <c r="O604" s="502"/>
      <c r="P604" s="502"/>
      <c r="Q604" s="502"/>
      <c r="R604" s="492">
        <v>0</v>
      </c>
      <c r="S604" s="494">
        <v>0</v>
      </c>
      <c r="T604" s="500"/>
      <c r="U604" s="481" t="s">
        <v>936</v>
      </c>
      <c r="V604" s="500"/>
    </row>
    <row r="605" spans="1:22">
      <c r="A605" s="500"/>
      <c r="B605" s="500"/>
      <c r="C605" s="501"/>
      <c r="D605" s="502"/>
      <c r="E605" s="502"/>
      <c r="F605" s="502"/>
      <c r="G605" s="502"/>
      <c r="H605" s="502"/>
      <c r="I605" s="502"/>
      <c r="J605" s="510"/>
      <c r="K605" s="492">
        <v>0</v>
      </c>
      <c r="L605" s="507"/>
      <c r="M605" s="502"/>
      <c r="N605" s="502"/>
      <c r="O605" s="502"/>
      <c r="P605" s="502"/>
      <c r="Q605" s="502"/>
      <c r="R605" s="492">
        <v>0</v>
      </c>
      <c r="S605" s="494">
        <v>0</v>
      </c>
      <c r="T605" s="500"/>
      <c r="U605" s="481" t="s">
        <v>936</v>
      </c>
      <c r="V605" s="500"/>
    </row>
    <row r="606" spans="1:22">
      <c r="A606" s="500"/>
      <c r="B606" s="500"/>
      <c r="C606" s="501"/>
      <c r="D606" s="502"/>
      <c r="E606" s="502"/>
      <c r="F606" s="502"/>
      <c r="G606" s="502"/>
      <c r="H606" s="502"/>
      <c r="I606" s="502"/>
      <c r="J606" s="510"/>
      <c r="K606" s="492">
        <v>0</v>
      </c>
      <c r="L606" s="507"/>
      <c r="M606" s="502"/>
      <c r="N606" s="502"/>
      <c r="O606" s="502"/>
      <c r="P606" s="502"/>
      <c r="Q606" s="502"/>
      <c r="R606" s="492">
        <v>0</v>
      </c>
      <c r="S606" s="494">
        <v>0</v>
      </c>
      <c r="T606" s="500"/>
      <c r="U606" s="481" t="s">
        <v>936</v>
      </c>
      <c r="V606" s="500"/>
    </row>
    <row r="607" spans="1:22">
      <c r="A607" s="500"/>
      <c r="B607" s="500"/>
      <c r="C607" s="501"/>
      <c r="D607" s="502"/>
      <c r="E607" s="502"/>
      <c r="F607" s="502"/>
      <c r="G607" s="502"/>
      <c r="H607" s="502"/>
      <c r="I607" s="502"/>
      <c r="J607" s="510"/>
      <c r="K607" s="492">
        <v>0</v>
      </c>
      <c r="L607" s="507"/>
      <c r="M607" s="502"/>
      <c r="N607" s="502"/>
      <c r="O607" s="502"/>
      <c r="P607" s="502"/>
      <c r="Q607" s="502"/>
      <c r="R607" s="492">
        <v>0</v>
      </c>
      <c r="S607" s="494">
        <v>0</v>
      </c>
      <c r="T607" s="500"/>
      <c r="U607" s="481" t="s">
        <v>936</v>
      </c>
      <c r="V607" s="500"/>
    </row>
    <row r="608" spans="1:22">
      <c r="A608" s="500"/>
      <c r="B608" s="500"/>
      <c r="C608" s="501"/>
      <c r="D608" s="502"/>
      <c r="E608" s="502"/>
      <c r="F608" s="502"/>
      <c r="G608" s="502"/>
      <c r="H608" s="502"/>
      <c r="I608" s="502"/>
      <c r="J608" s="510"/>
      <c r="K608" s="492">
        <v>0</v>
      </c>
      <c r="L608" s="507"/>
      <c r="M608" s="502"/>
      <c r="N608" s="502"/>
      <c r="O608" s="502"/>
      <c r="P608" s="502"/>
      <c r="Q608" s="502"/>
      <c r="R608" s="492">
        <v>0</v>
      </c>
      <c r="S608" s="494">
        <v>0</v>
      </c>
      <c r="T608" s="500"/>
      <c r="U608" s="481" t="s">
        <v>936</v>
      </c>
      <c r="V608" s="500"/>
    </row>
    <row r="609" spans="1:22">
      <c r="A609" s="500"/>
      <c r="B609" s="500"/>
      <c r="C609" s="501"/>
      <c r="D609" s="502"/>
      <c r="E609" s="502"/>
      <c r="F609" s="502"/>
      <c r="G609" s="502"/>
      <c r="H609" s="502"/>
      <c r="I609" s="502"/>
      <c r="J609" s="510"/>
      <c r="K609" s="492">
        <v>0</v>
      </c>
      <c r="L609" s="507"/>
      <c r="M609" s="502"/>
      <c r="N609" s="502"/>
      <c r="O609" s="502"/>
      <c r="P609" s="502"/>
      <c r="Q609" s="502"/>
      <c r="R609" s="492">
        <v>0</v>
      </c>
      <c r="S609" s="494">
        <v>0</v>
      </c>
      <c r="T609" s="500"/>
      <c r="U609" s="481" t="s">
        <v>936</v>
      </c>
      <c r="V609" s="500"/>
    </row>
    <row r="610" spans="1:22">
      <c r="A610" s="500"/>
      <c r="B610" s="500"/>
      <c r="C610" s="501"/>
      <c r="D610" s="502"/>
      <c r="E610" s="502"/>
      <c r="F610" s="502"/>
      <c r="G610" s="502"/>
      <c r="H610" s="502"/>
      <c r="I610" s="502"/>
      <c r="J610" s="510"/>
      <c r="K610" s="492">
        <v>0</v>
      </c>
      <c r="L610" s="507"/>
      <c r="M610" s="502"/>
      <c r="N610" s="502"/>
      <c r="O610" s="502"/>
      <c r="P610" s="502"/>
      <c r="Q610" s="502"/>
      <c r="R610" s="492">
        <v>0</v>
      </c>
      <c r="S610" s="494">
        <v>0</v>
      </c>
      <c r="T610" s="500"/>
      <c r="U610" s="481" t="s">
        <v>936</v>
      </c>
      <c r="V610" s="500"/>
    </row>
    <row r="611" spans="1:22">
      <c r="A611" s="500"/>
      <c r="B611" s="500"/>
      <c r="C611" s="501"/>
      <c r="D611" s="502"/>
      <c r="E611" s="502"/>
      <c r="F611" s="502"/>
      <c r="G611" s="502"/>
      <c r="H611" s="502"/>
      <c r="I611" s="502"/>
      <c r="J611" s="510"/>
      <c r="K611" s="492">
        <v>0</v>
      </c>
      <c r="L611" s="507"/>
      <c r="M611" s="502"/>
      <c r="N611" s="502"/>
      <c r="O611" s="502"/>
      <c r="P611" s="502"/>
      <c r="Q611" s="502"/>
      <c r="R611" s="492">
        <v>0</v>
      </c>
      <c r="S611" s="494">
        <v>0</v>
      </c>
      <c r="T611" s="500"/>
      <c r="U611" s="481" t="s">
        <v>936</v>
      </c>
      <c r="V611" s="500"/>
    </row>
    <row r="612" spans="1:22">
      <c r="A612" s="500"/>
      <c r="B612" s="500"/>
      <c r="C612" s="501"/>
      <c r="D612" s="502"/>
      <c r="E612" s="502"/>
      <c r="F612" s="502"/>
      <c r="G612" s="502"/>
      <c r="H612" s="502"/>
      <c r="I612" s="502"/>
      <c r="J612" s="510"/>
      <c r="K612" s="492">
        <v>0</v>
      </c>
      <c r="L612" s="507"/>
      <c r="M612" s="502"/>
      <c r="N612" s="502"/>
      <c r="O612" s="502"/>
      <c r="P612" s="502"/>
      <c r="Q612" s="502"/>
      <c r="R612" s="492">
        <v>0</v>
      </c>
      <c r="S612" s="494">
        <v>0</v>
      </c>
      <c r="T612" s="500"/>
      <c r="U612" s="481" t="s">
        <v>936</v>
      </c>
      <c r="V612" s="500"/>
    </row>
    <row r="613" spans="1:22">
      <c r="A613" s="500"/>
      <c r="B613" s="500"/>
      <c r="C613" s="501"/>
      <c r="D613" s="502"/>
      <c r="E613" s="502"/>
      <c r="F613" s="502"/>
      <c r="G613" s="502"/>
      <c r="H613" s="502"/>
      <c r="I613" s="502"/>
      <c r="J613" s="510"/>
      <c r="K613" s="492">
        <v>0</v>
      </c>
      <c r="L613" s="507"/>
      <c r="M613" s="502"/>
      <c r="N613" s="502"/>
      <c r="O613" s="502"/>
      <c r="P613" s="502"/>
      <c r="Q613" s="502"/>
      <c r="R613" s="492">
        <v>0</v>
      </c>
      <c r="S613" s="494">
        <v>0</v>
      </c>
      <c r="T613" s="500"/>
      <c r="U613" s="481" t="s">
        <v>936</v>
      </c>
      <c r="V613" s="500"/>
    </row>
    <row r="614" spans="1:22">
      <c r="A614" s="500"/>
      <c r="B614" s="500"/>
      <c r="C614" s="501"/>
      <c r="D614" s="502"/>
      <c r="E614" s="502"/>
      <c r="F614" s="502"/>
      <c r="G614" s="502"/>
      <c r="H614" s="502"/>
      <c r="I614" s="502"/>
      <c r="J614" s="510"/>
      <c r="K614" s="492">
        <v>0</v>
      </c>
      <c r="L614" s="507"/>
      <c r="M614" s="502"/>
      <c r="N614" s="502"/>
      <c r="O614" s="502"/>
      <c r="P614" s="502"/>
      <c r="Q614" s="502"/>
      <c r="R614" s="492">
        <v>0</v>
      </c>
      <c r="S614" s="494">
        <v>0</v>
      </c>
      <c r="T614" s="500"/>
      <c r="U614" s="481" t="s">
        <v>936</v>
      </c>
      <c r="V614" s="500"/>
    </row>
    <row r="615" spans="1:22">
      <c r="A615" s="500"/>
      <c r="B615" s="500"/>
      <c r="C615" s="501"/>
      <c r="D615" s="502"/>
      <c r="E615" s="502"/>
      <c r="F615" s="502"/>
      <c r="G615" s="502"/>
      <c r="H615" s="502"/>
      <c r="I615" s="502"/>
      <c r="J615" s="510"/>
      <c r="K615" s="492">
        <v>0</v>
      </c>
      <c r="L615" s="507"/>
      <c r="M615" s="502"/>
      <c r="N615" s="502"/>
      <c r="O615" s="502"/>
      <c r="P615" s="502"/>
      <c r="Q615" s="502"/>
      <c r="R615" s="492">
        <v>0</v>
      </c>
      <c r="S615" s="494">
        <v>0</v>
      </c>
      <c r="T615" s="500"/>
      <c r="U615" s="481" t="s">
        <v>936</v>
      </c>
      <c r="V615" s="500"/>
    </row>
    <row r="616" spans="1:22">
      <c r="A616" s="500"/>
      <c r="B616" s="500"/>
      <c r="C616" s="501"/>
      <c r="D616" s="502"/>
      <c r="E616" s="502"/>
      <c r="F616" s="502"/>
      <c r="G616" s="502"/>
      <c r="H616" s="502"/>
      <c r="I616" s="502"/>
      <c r="J616" s="510"/>
      <c r="K616" s="492">
        <v>0</v>
      </c>
      <c r="L616" s="507"/>
      <c r="M616" s="502"/>
      <c r="N616" s="502"/>
      <c r="O616" s="502"/>
      <c r="P616" s="502"/>
      <c r="Q616" s="502"/>
      <c r="R616" s="492">
        <v>0</v>
      </c>
      <c r="S616" s="494">
        <v>0</v>
      </c>
      <c r="T616" s="500"/>
      <c r="U616" s="481" t="s">
        <v>936</v>
      </c>
      <c r="V616" s="500"/>
    </row>
    <row r="617" spans="1:22">
      <c r="A617" s="500"/>
      <c r="B617" s="500"/>
      <c r="C617" s="501"/>
      <c r="D617" s="502"/>
      <c r="E617" s="502"/>
      <c r="F617" s="502"/>
      <c r="G617" s="502"/>
      <c r="H617" s="502"/>
      <c r="I617" s="502"/>
      <c r="J617" s="510"/>
      <c r="K617" s="492">
        <v>0</v>
      </c>
      <c r="L617" s="507"/>
      <c r="M617" s="502"/>
      <c r="N617" s="502"/>
      <c r="O617" s="502"/>
      <c r="P617" s="502"/>
      <c r="Q617" s="502"/>
      <c r="R617" s="492">
        <v>0</v>
      </c>
      <c r="S617" s="494">
        <v>0</v>
      </c>
      <c r="T617" s="500"/>
      <c r="U617" s="481" t="s">
        <v>936</v>
      </c>
      <c r="V617" s="500"/>
    </row>
    <row r="618" spans="1:22">
      <c r="A618" s="500"/>
      <c r="B618" s="500"/>
      <c r="C618" s="501"/>
      <c r="D618" s="502"/>
      <c r="E618" s="502"/>
      <c r="F618" s="502"/>
      <c r="G618" s="502"/>
      <c r="H618" s="502"/>
      <c r="I618" s="502"/>
      <c r="J618" s="510"/>
      <c r="K618" s="492">
        <v>0</v>
      </c>
      <c r="L618" s="507"/>
      <c r="M618" s="502"/>
      <c r="N618" s="502"/>
      <c r="O618" s="502"/>
      <c r="P618" s="502"/>
      <c r="Q618" s="502"/>
      <c r="R618" s="492">
        <v>0</v>
      </c>
      <c r="S618" s="494">
        <v>0</v>
      </c>
      <c r="T618" s="500"/>
      <c r="U618" s="481" t="s">
        <v>936</v>
      </c>
      <c r="V618" s="500"/>
    </row>
    <row r="619" spans="1:22">
      <c r="A619" s="500"/>
      <c r="B619" s="500"/>
      <c r="C619" s="501"/>
      <c r="D619" s="502"/>
      <c r="E619" s="502"/>
      <c r="F619" s="502"/>
      <c r="G619" s="502"/>
      <c r="H619" s="502"/>
      <c r="I619" s="502"/>
      <c r="J619" s="510"/>
      <c r="K619" s="492">
        <v>0</v>
      </c>
      <c r="L619" s="507"/>
      <c r="M619" s="502"/>
      <c r="N619" s="502"/>
      <c r="O619" s="502"/>
      <c r="P619" s="502"/>
      <c r="Q619" s="502"/>
      <c r="R619" s="492">
        <v>0</v>
      </c>
      <c r="S619" s="494">
        <v>0</v>
      </c>
      <c r="T619" s="500"/>
      <c r="U619" s="481" t="s">
        <v>936</v>
      </c>
      <c r="V619" s="500"/>
    </row>
    <row r="620" spans="1:22">
      <c r="A620" s="500"/>
      <c r="B620" s="500"/>
      <c r="C620" s="501"/>
      <c r="D620" s="502"/>
      <c r="E620" s="502"/>
      <c r="F620" s="502"/>
      <c r="G620" s="502"/>
      <c r="H620" s="502"/>
      <c r="I620" s="502"/>
      <c r="J620" s="510"/>
      <c r="K620" s="492">
        <v>0</v>
      </c>
      <c r="L620" s="507"/>
      <c r="M620" s="502"/>
      <c r="N620" s="502"/>
      <c r="O620" s="502"/>
      <c r="P620" s="502"/>
      <c r="Q620" s="502"/>
      <c r="R620" s="492">
        <v>0</v>
      </c>
      <c r="S620" s="494">
        <v>0</v>
      </c>
      <c r="T620" s="500"/>
      <c r="U620" s="481" t="s">
        <v>936</v>
      </c>
      <c r="V620" s="500"/>
    </row>
    <row r="621" spans="1:22">
      <c r="A621" s="500"/>
      <c r="B621" s="500"/>
      <c r="C621" s="501"/>
      <c r="D621" s="502"/>
      <c r="E621" s="502"/>
      <c r="F621" s="502"/>
      <c r="G621" s="502"/>
      <c r="H621" s="502"/>
      <c r="I621" s="502"/>
      <c r="J621" s="510"/>
      <c r="K621" s="492">
        <v>0</v>
      </c>
      <c r="L621" s="507"/>
      <c r="M621" s="502"/>
      <c r="N621" s="502"/>
      <c r="O621" s="502"/>
      <c r="P621" s="502"/>
      <c r="Q621" s="502"/>
      <c r="R621" s="492">
        <v>0</v>
      </c>
      <c r="S621" s="494">
        <v>0</v>
      </c>
      <c r="T621" s="500"/>
      <c r="U621" s="481" t="s">
        <v>936</v>
      </c>
      <c r="V621" s="500"/>
    </row>
    <row r="622" spans="1:22">
      <c r="A622" s="500"/>
      <c r="B622" s="500"/>
      <c r="C622" s="501"/>
      <c r="D622" s="502"/>
      <c r="E622" s="502"/>
      <c r="F622" s="502"/>
      <c r="G622" s="502"/>
      <c r="H622" s="502"/>
      <c r="I622" s="502"/>
      <c r="J622" s="510"/>
      <c r="K622" s="492">
        <v>0</v>
      </c>
      <c r="L622" s="507"/>
      <c r="M622" s="502"/>
      <c r="N622" s="502"/>
      <c r="O622" s="502"/>
      <c r="P622" s="502"/>
      <c r="Q622" s="502"/>
      <c r="R622" s="492">
        <v>0</v>
      </c>
      <c r="S622" s="494">
        <v>0</v>
      </c>
      <c r="T622" s="500"/>
      <c r="U622" s="481" t="s">
        <v>936</v>
      </c>
      <c r="V622" s="500"/>
    </row>
    <row r="623" spans="1:22">
      <c r="A623" s="500"/>
      <c r="B623" s="500"/>
      <c r="C623" s="501"/>
      <c r="D623" s="502"/>
      <c r="E623" s="502"/>
      <c r="F623" s="502"/>
      <c r="G623" s="502"/>
      <c r="H623" s="502"/>
      <c r="I623" s="502"/>
      <c r="J623" s="510"/>
      <c r="K623" s="492">
        <v>0</v>
      </c>
      <c r="L623" s="507"/>
      <c r="M623" s="502"/>
      <c r="N623" s="502"/>
      <c r="O623" s="502"/>
      <c r="P623" s="502"/>
      <c r="Q623" s="502"/>
      <c r="R623" s="492">
        <v>0</v>
      </c>
      <c r="S623" s="494">
        <v>0</v>
      </c>
      <c r="T623" s="500"/>
      <c r="U623" s="481" t="s">
        <v>936</v>
      </c>
      <c r="V623" s="500"/>
    </row>
    <row r="624" spans="1:22">
      <c r="A624" s="500"/>
      <c r="B624" s="500"/>
      <c r="C624" s="501"/>
      <c r="D624" s="502"/>
      <c r="E624" s="502"/>
      <c r="F624" s="502"/>
      <c r="G624" s="502"/>
      <c r="H624" s="502"/>
      <c r="I624" s="502"/>
      <c r="J624" s="510"/>
      <c r="K624" s="492">
        <v>0</v>
      </c>
      <c r="L624" s="507"/>
      <c r="M624" s="502"/>
      <c r="N624" s="502"/>
      <c r="O624" s="502"/>
      <c r="P624" s="502"/>
      <c r="Q624" s="502"/>
      <c r="R624" s="492">
        <v>0</v>
      </c>
      <c r="S624" s="494">
        <v>0</v>
      </c>
      <c r="T624" s="500"/>
      <c r="U624" s="481" t="s">
        <v>936</v>
      </c>
      <c r="V624" s="500"/>
    </row>
    <row r="625" spans="1:22">
      <c r="A625" s="500"/>
      <c r="B625" s="500"/>
      <c r="C625" s="501"/>
      <c r="D625" s="502"/>
      <c r="E625" s="502"/>
      <c r="F625" s="502"/>
      <c r="G625" s="502"/>
      <c r="H625" s="502"/>
      <c r="I625" s="502"/>
      <c r="J625" s="510"/>
      <c r="K625" s="492">
        <v>0</v>
      </c>
      <c r="L625" s="507"/>
      <c r="M625" s="502"/>
      <c r="N625" s="502"/>
      <c r="O625" s="502"/>
      <c r="P625" s="502"/>
      <c r="Q625" s="502"/>
      <c r="R625" s="492">
        <v>0</v>
      </c>
      <c r="S625" s="494">
        <v>0</v>
      </c>
      <c r="T625" s="500"/>
      <c r="U625" s="481" t="s">
        <v>936</v>
      </c>
      <c r="V625" s="500"/>
    </row>
    <row r="626" spans="1:22">
      <c r="A626" s="500"/>
      <c r="B626" s="500"/>
      <c r="C626" s="501"/>
      <c r="D626" s="502"/>
      <c r="E626" s="502"/>
      <c r="F626" s="502"/>
      <c r="G626" s="502"/>
      <c r="H626" s="502"/>
      <c r="I626" s="502"/>
      <c r="J626" s="510"/>
      <c r="K626" s="492">
        <v>0</v>
      </c>
      <c r="L626" s="507"/>
      <c r="M626" s="502"/>
      <c r="N626" s="502"/>
      <c r="O626" s="502"/>
      <c r="P626" s="502"/>
      <c r="Q626" s="502"/>
      <c r="R626" s="492">
        <v>0</v>
      </c>
      <c r="S626" s="494">
        <v>0</v>
      </c>
      <c r="T626" s="500"/>
      <c r="U626" s="481" t="s">
        <v>936</v>
      </c>
      <c r="V626" s="500"/>
    </row>
    <row r="627" spans="1:22">
      <c r="A627" s="500"/>
      <c r="B627" s="500"/>
      <c r="C627" s="501"/>
      <c r="D627" s="502"/>
      <c r="E627" s="502"/>
      <c r="F627" s="502"/>
      <c r="G627" s="502"/>
      <c r="H627" s="502"/>
      <c r="I627" s="502"/>
      <c r="J627" s="510"/>
      <c r="K627" s="492">
        <v>0</v>
      </c>
      <c r="L627" s="507"/>
      <c r="M627" s="502"/>
      <c r="N627" s="502"/>
      <c r="O627" s="502"/>
      <c r="P627" s="502"/>
      <c r="Q627" s="502"/>
      <c r="R627" s="492">
        <v>0</v>
      </c>
      <c r="S627" s="494">
        <v>0</v>
      </c>
      <c r="T627" s="500"/>
      <c r="U627" s="481" t="s">
        <v>936</v>
      </c>
      <c r="V627" s="500"/>
    </row>
    <row r="628" spans="1:22">
      <c r="A628" s="500"/>
      <c r="B628" s="500"/>
      <c r="C628" s="501"/>
      <c r="D628" s="502"/>
      <c r="E628" s="502"/>
      <c r="F628" s="502"/>
      <c r="G628" s="502"/>
      <c r="H628" s="502"/>
      <c r="I628" s="502"/>
      <c r="J628" s="510"/>
      <c r="K628" s="492">
        <v>0</v>
      </c>
      <c r="L628" s="507"/>
      <c r="M628" s="502"/>
      <c r="N628" s="502"/>
      <c r="O628" s="502"/>
      <c r="P628" s="502"/>
      <c r="Q628" s="502"/>
      <c r="R628" s="492">
        <v>0</v>
      </c>
      <c r="S628" s="494">
        <v>0</v>
      </c>
      <c r="T628" s="500"/>
      <c r="U628" s="481" t="s">
        <v>936</v>
      </c>
      <c r="V628" s="500"/>
    </row>
    <row r="629" spans="1:22">
      <c r="A629" s="500"/>
      <c r="B629" s="500"/>
      <c r="C629" s="501"/>
      <c r="D629" s="502"/>
      <c r="E629" s="502"/>
      <c r="F629" s="502"/>
      <c r="G629" s="502"/>
      <c r="H629" s="502"/>
      <c r="I629" s="502"/>
      <c r="J629" s="510"/>
      <c r="K629" s="492">
        <v>0</v>
      </c>
      <c r="L629" s="507"/>
      <c r="M629" s="502"/>
      <c r="N629" s="502"/>
      <c r="O629" s="502"/>
      <c r="P629" s="502"/>
      <c r="Q629" s="502"/>
      <c r="R629" s="492">
        <v>0</v>
      </c>
      <c r="S629" s="494">
        <v>0</v>
      </c>
      <c r="T629" s="500"/>
      <c r="U629" s="481" t="s">
        <v>936</v>
      </c>
      <c r="V629" s="500"/>
    </row>
    <row r="630" spans="1:22">
      <c r="A630" s="500"/>
      <c r="B630" s="500"/>
      <c r="C630" s="501"/>
      <c r="D630" s="502"/>
      <c r="E630" s="502"/>
      <c r="F630" s="502"/>
      <c r="G630" s="502"/>
      <c r="H630" s="502"/>
      <c r="I630" s="502"/>
      <c r="J630" s="510"/>
      <c r="K630" s="492">
        <v>0</v>
      </c>
      <c r="L630" s="507"/>
      <c r="M630" s="502"/>
      <c r="N630" s="502"/>
      <c r="O630" s="502"/>
      <c r="P630" s="502"/>
      <c r="Q630" s="502"/>
      <c r="R630" s="492">
        <v>0</v>
      </c>
      <c r="S630" s="494">
        <v>0</v>
      </c>
      <c r="T630" s="500"/>
      <c r="U630" s="481" t="s">
        <v>936</v>
      </c>
      <c r="V630" s="500"/>
    </row>
    <row r="631" spans="1:22">
      <c r="A631" s="500"/>
      <c r="B631" s="500"/>
      <c r="C631" s="501"/>
      <c r="D631" s="502"/>
      <c r="E631" s="502"/>
      <c r="F631" s="502"/>
      <c r="G631" s="502"/>
      <c r="H631" s="502"/>
      <c r="I631" s="502"/>
      <c r="J631" s="510"/>
      <c r="K631" s="492">
        <v>0</v>
      </c>
      <c r="L631" s="507"/>
      <c r="M631" s="502"/>
      <c r="N631" s="502"/>
      <c r="O631" s="502"/>
      <c r="P631" s="502"/>
      <c r="Q631" s="502"/>
      <c r="R631" s="492">
        <v>0</v>
      </c>
      <c r="S631" s="494">
        <v>0</v>
      </c>
      <c r="T631" s="500"/>
      <c r="U631" s="481" t="s">
        <v>936</v>
      </c>
      <c r="V631" s="500"/>
    </row>
    <row r="632" spans="1:22">
      <c r="A632" s="500"/>
      <c r="B632" s="500"/>
      <c r="C632" s="501"/>
      <c r="D632" s="502"/>
      <c r="E632" s="502"/>
      <c r="F632" s="502"/>
      <c r="G632" s="502"/>
      <c r="H632" s="502"/>
      <c r="I632" s="502"/>
      <c r="J632" s="510"/>
      <c r="K632" s="492">
        <v>0</v>
      </c>
      <c r="L632" s="507"/>
      <c r="M632" s="502"/>
      <c r="N632" s="502"/>
      <c r="O632" s="502"/>
      <c r="P632" s="502"/>
      <c r="Q632" s="502"/>
      <c r="R632" s="492">
        <v>0</v>
      </c>
      <c r="S632" s="494">
        <v>0</v>
      </c>
      <c r="T632" s="500"/>
      <c r="U632" s="481" t="s">
        <v>936</v>
      </c>
      <c r="V632" s="500"/>
    </row>
    <row r="633" spans="1:22">
      <c r="A633" s="500"/>
      <c r="B633" s="500"/>
      <c r="C633" s="501"/>
      <c r="D633" s="502"/>
      <c r="E633" s="502"/>
      <c r="F633" s="502"/>
      <c r="G633" s="502"/>
      <c r="H633" s="502"/>
      <c r="I633" s="502"/>
      <c r="J633" s="510"/>
      <c r="K633" s="492">
        <v>0</v>
      </c>
      <c r="L633" s="507"/>
      <c r="M633" s="502"/>
      <c r="N633" s="502"/>
      <c r="O633" s="502"/>
      <c r="P633" s="502"/>
      <c r="Q633" s="502"/>
      <c r="R633" s="492">
        <v>0</v>
      </c>
      <c r="S633" s="494">
        <v>0</v>
      </c>
      <c r="T633" s="500"/>
      <c r="U633" s="481" t="s">
        <v>936</v>
      </c>
      <c r="V633" s="500"/>
    </row>
    <row r="634" spans="1:22">
      <c r="A634" s="500"/>
      <c r="B634" s="500"/>
      <c r="C634" s="501"/>
      <c r="D634" s="502"/>
      <c r="E634" s="502"/>
      <c r="F634" s="502"/>
      <c r="G634" s="502"/>
      <c r="H634" s="502"/>
      <c r="I634" s="502"/>
      <c r="J634" s="510"/>
      <c r="K634" s="492">
        <v>0</v>
      </c>
      <c r="L634" s="507"/>
      <c r="M634" s="502"/>
      <c r="N634" s="502"/>
      <c r="O634" s="502"/>
      <c r="P634" s="502"/>
      <c r="Q634" s="502"/>
      <c r="R634" s="492">
        <v>0</v>
      </c>
      <c r="S634" s="494">
        <v>0</v>
      </c>
      <c r="T634" s="500"/>
      <c r="U634" s="481" t="s">
        <v>936</v>
      </c>
      <c r="V634" s="500"/>
    </row>
    <row r="635" spans="1:22">
      <c r="A635" s="500"/>
      <c r="B635" s="500"/>
      <c r="C635" s="501"/>
      <c r="D635" s="502"/>
      <c r="E635" s="502"/>
      <c r="F635" s="502"/>
      <c r="G635" s="502"/>
      <c r="H635" s="502"/>
      <c r="I635" s="502"/>
      <c r="J635" s="510"/>
      <c r="K635" s="492">
        <v>0</v>
      </c>
      <c r="L635" s="507"/>
      <c r="M635" s="502"/>
      <c r="N635" s="502"/>
      <c r="O635" s="502"/>
      <c r="P635" s="502"/>
      <c r="Q635" s="502"/>
      <c r="R635" s="492">
        <v>0</v>
      </c>
      <c r="S635" s="494">
        <v>0</v>
      </c>
      <c r="T635" s="500"/>
      <c r="U635" s="481" t="s">
        <v>936</v>
      </c>
      <c r="V635" s="500"/>
    </row>
    <row r="636" spans="1:22">
      <c r="A636" s="500"/>
      <c r="B636" s="500"/>
      <c r="C636" s="501"/>
      <c r="D636" s="502"/>
      <c r="E636" s="502"/>
      <c r="F636" s="502"/>
      <c r="G636" s="502"/>
      <c r="H636" s="502"/>
      <c r="I636" s="502"/>
      <c r="J636" s="510"/>
      <c r="K636" s="492">
        <v>0</v>
      </c>
      <c r="L636" s="507"/>
      <c r="M636" s="502"/>
      <c r="N636" s="502"/>
      <c r="O636" s="502"/>
      <c r="P636" s="502"/>
      <c r="Q636" s="502"/>
      <c r="R636" s="492">
        <v>0</v>
      </c>
      <c r="S636" s="494">
        <v>0</v>
      </c>
      <c r="T636" s="500"/>
      <c r="U636" s="481" t="s">
        <v>936</v>
      </c>
      <c r="V636" s="500"/>
    </row>
    <row r="637" spans="1:22">
      <c r="A637" s="500"/>
      <c r="B637" s="500"/>
      <c r="C637" s="501"/>
      <c r="D637" s="502"/>
      <c r="E637" s="502"/>
      <c r="F637" s="502"/>
      <c r="G637" s="502"/>
      <c r="H637" s="502"/>
      <c r="I637" s="502"/>
      <c r="J637" s="510"/>
      <c r="K637" s="492">
        <v>0</v>
      </c>
      <c r="L637" s="507"/>
      <c r="M637" s="502"/>
      <c r="N637" s="502"/>
      <c r="O637" s="502"/>
      <c r="P637" s="502"/>
      <c r="Q637" s="502"/>
      <c r="R637" s="492">
        <v>0</v>
      </c>
      <c r="S637" s="494">
        <v>0</v>
      </c>
      <c r="T637" s="500"/>
      <c r="U637" s="481" t="s">
        <v>936</v>
      </c>
      <c r="V637" s="500"/>
    </row>
    <row r="638" spans="1:22">
      <c r="A638" s="500"/>
      <c r="B638" s="500"/>
      <c r="C638" s="501"/>
      <c r="D638" s="502"/>
      <c r="E638" s="502"/>
      <c r="F638" s="502"/>
      <c r="G638" s="502"/>
      <c r="H638" s="502"/>
      <c r="I638" s="502"/>
      <c r="J638" s="510"/>
      <c r="K638" s="492">
        <v>0</v>
      </c>
      <c r="L638" s="507"/>
      <c r="M638" s="502"/>
      <c r="N638" s="502"/>
      <c r="O638" s="502"/>
      <c r="P638" s="502"/>
      <c r="Q638" s="502"/>
      <c r="R638" s="492">
        <v>0</v>
      </c>
      <c r="S638" s="494">
        <v>0</v>
      </c>
      <c r="T638" s="500"/>
      <c r="U638" s="481" t="s">
        <v>936</v>
      </c>
      <c r="V638" s="500"/>
    </row>
    <row r="639" spans="1:22">
      <c r="A639" s="500"/>
      <c r="B639" s="500"/>
      <c r="C639" s="501"/>
      <c r="D639" s="502"/>
      <c r="E639" s="502"/>
      <c r="F639" s="502"/>
      <c r="G639" s="502"/>
      <c r="H639" s="502"/>
      <c r="I639" s="502"/>
      <c r="J639" s="510"/>
      <c r="K639" s="492">
        <v>0</v>
      </c>
      <c r="L639" s="507"/>
      <c r="M639" s="502"/>
      <c r="N639" s="502"/>
      <c r="O639" s="502"/>
      <c r="P639" s="502"/>
      <c r="Q639" s="502"/>
      <c r="R639" s="492">
        <v>0</v>
      </c>
      <c r="S639" s="494">
        <v>0</v>
      </c>
      <c r="T639" s="500"/>
      <c r="U639" s="481" t="s">
        <v>936</v>
      </c>
      <c r="V639" s="500"/>
    </row>
    <row r="640" spans="1:22">
      <c r="A640" s="500"/>
      <c r="B640" s="500"/>
      <c r="C640" s="501"/>
      <c r="D640" s="502"/>
      <c r="E640" s="502"/>
      <c r="F640" s="502"/>
      <c r="G640" s="502"/>
      <c r="H640" s="502"/>
      <c r="I640" s="502"/>
      <c r="J640" s="510"/>
      <c r="K640" s="492">
        <v>0</v>
      </c>
      <c r="L640" s="507"/>
      <c r="M640" s="502"/>
      <c r="N640" s="502"/>
      <c r="O640" s="502"/>
      <c r="P640" s="502"/>
      <c r="Q640" s="502"/>
      <c r="R640" s="492">
        <v>0</v>
      </c>
      <c r="S640" s="494">
        <v>0</v>
      </c>
      <c r="T640" s="500"/>
      <c r="U640" s="481" t="s">
        <v>936</v>
      </c>
      <c r="V640" s="500"/>
    </row>
    <row r="641" spans="1:22">
      <c r="A641" s="500"/>
      <c r="B641" s="500"/>
      <c r="C641" s="501"/>
      <c r="D641" s="502"/>
      <c r="E641" s="502"/>
      <c r="F641" s="502"/>
      <c r="G641" s="502"/>
      <c r="H641" s="502"/>
      <c r="I641" s="502"/>
      <c r="J641" s="510"/>
      <c r="K641" s="492">
        <v>0</v>
      </c>
      <c r="L641" s="507"/>
      <c r="M641" s="502"/>
      <c r="N641" s="502"/>
      <c r="O641" s="502"/>
      <c r="P641" s="502"/>
      <c r="Q641" s="502"/>
      <c r="R641" s="492">
        <v>0</v>
      </c>
      <c r="S641" s="494">
        <v>0</v>
      </c>
      <c r="T641" s="500"/>
      <c r="U641" s="481" t="s">
        <v>936</v>
      </c>
      <c r="V641" s="500"/>
    </row>
    <row r="642" spans="1:22">
      <c r="A642" s="500"/>
      <c r="B642" s="500"/>
      <c r="C642" s="501"/>
      <c r="D642" s="502"/>
      <c r="E642" s="502"/>
      <c r="F642" s="502"/>
      <c r="G642" s="502"/>
      <c r="H642" s="502"/>
      <c r="I642" s="502"/>
      <c r="J642" s="510"/>
      <c r="K642" s="492">
        <v>0</v>
      </c>
      <c r="L642" s="507"/>
      <c r="M642" s="502"/>
      <c r="N642" s="502"/>
      <c r="O642" s="502"/>
      <c r="P642" s="502"/>
      <c r="Q642" s="502"/>
      <c r="R642" s="492">
        <v>0</v>
      </c>
      <c r="S642" s="494">
        <v>0</v>
      </c>
      <c r="T642" s="500"/>
      <c r="U642" s="481" t="s">
        <v>936</v>
      </c>
      <c r="V642" s="500"/>
    </row>
    <row r="643" spans="1:22">
      <c r="A643" s="500"/>
      <c r="B643" s="500"/>
      <c r="C643" s="501"/>
      <c r="D643" s="502"/>
      <c r="E643" s="502"/>
      <c r="F643" s="502"/>
      <c r="G643" s="502"/>
      <c r="H643" s="502"/>
      <c r="I643" s="502"/>
      <c r="J643" s="510"/>
      <c r="K643" s="492">
        <v>0</v>
      </c>
      <c r="L643" s="507"/>
      <c r="M643" s="502"/>
      <c r="N643" s="502"/>
      <c r="O643" s="502"/>
      <c r="P643" s="502"/>
      <c r="Q643" s="502"/>
      <c r="R643" s="492">
        <v>0</v>
      </c>
      <c r="S643" s="494">
        <v>0</v>
      </c>
      <c r="T643" s="500"/>
      <c r="U643" s="481" t="s">
        <v>936</v>
      </c>
      <c r="V643" s="500"/>
    </row>
    <row r="644" spans="1:22">
      <c r="A644" s="500"/>
      <c r="B644" s="500"/>
      <c r="C644" s="501"/>
      <c r="D644" s="502"/>
      <c r="E644" s="502"/>
      <c r="F644" s="502"/>
      <c r="G644" s="502"/>
      <c r="H644" s="502"/>
      <c r="I644" s="502"/>
      <c r="J644" s="510"/>
      <c r="K644" s="492">
        <v>0</v>
      </c>
      <c r="L644" s="507"/>
      <c r="M644" s="502"/>
      <c r="N644" s="502"/>
      <c r="O644" s="502"/>
      <c r="P644" s="502"/>
      <c r="Q644" s="502"/>
      <c r="R644" s="492">
        <v>0</v>
      </c>
      <c r="S644" s="494">
        <v>0</v>
      </c>
      <c r="T644" s="500"/>
      <c r="U644" s="481" t="s">
        <v>936</v>
      </c>
      <c r="V644" s="500"/>
    </row>
    <row r="645" spans="1:22">
      <c r="A645" s="500"/>
      <c r="B645" s="500"/>
      <c r="C645" s="501"/>
      <c r="D645" s="502"/>
      <c r="E645" s="502"/>
      <c r="F645" s="502"/>
      <c r="G645" s="502"/>
      <c r="H645" s="502"/>
      <c r="I645" s="502"/>
      <c r="J645" s="510"/>
      <c r="K645" s="492">
        <v>0</v>
      </c>
      <c r="L645" s="507"/>
      <c r="M645" s="502"/>
      <c r="N645" s="502"/>
      <c r="O645" s="502"/>
      <c r="P645" s="502"/>
      <c r="Q645" s="502"/>
      <c r="R645" s="492">
        <v>0</v>
      </c>
      <c r="S645" s="494">
        <v>0</v>
      </c>
      <c r="T645" s="500"/>
      <c r="U645" s="481" t="s">
        <v>936</v>
      </c>
      <c r="V645" s="500"/>
    </row>
    <row r="646" spans="1:22">
      <c r="A646" s="500"/>
      <c r="B646" s="500"/>
      <c r="C646" s="501"/>
      <c r="D646" s="502"/>
      <c r="E646" s="502"/>
      <c r="F646" s="502"/>
      <c r="G646" s="502"/>
      <c r="H646" s="502"/>
      <c r="I646" s="502"/>
      <c r="J646" s="510"/>
      <c r="K646" s="492">
        <v>0</v>
      </c>
      <c r="L646" s="507"/>
      <c r="M646" s="502"/>
      <c r="N646" s="502"/>
      <c r="O646" s="502"/>
      <c r="P646" s="502"/>
      <c r="Q646" s="502"/>
      <c r="R646" s="492">
        <v>0</v>
      </c>
      <c r="S646" s="494">
        <v>0</v>
      </c>
      <c r="T646" s="500"/>
      <c r="U646" s="481" t="s">
        <v>936</v>
      </c>
      <c r="V646" s="500"/>
    </row>
    <row r="647" spans="1:22">
      <c r="A647" s="500"/>
      <c r="B647" s="500"/>
      <c r="C647" s="501"/>
      <c r="D647" s="502"/>
      <c r="E647" s="502"/>
      <c r="F647" s="502"/>
      <c r="G647" s="502"/>
      <c r="H647" s="502"/>
      <c r="I647" s="502"/>
      <c r="J647" s="510"/>
      <c r="K647" s="492">
        <v>0</v>
      </c>
      <c r="L647" s="507"/>
      <c r="M647" s="502"/>
      <c r="N647" s="502"/>
      <c r="O647" s="502"/>
      <c r="P647" s="502"/>
      <c r="Q647" s="502"/>
      <c r="R647" s="492">
        <v>0</v>
      </c>
      <c r="S647" s="494">
        <v>0</v>
      </c>
      <c r="T647" s="500"/>
      <c r="U647" s="481" t="s">
        <v>936</v>
      </c>
      <c r="V647" s="500"/>
    </row>
    <row r="648" spans="1:22">
      <c r="A648" s="500"/>
      <c r="B648" s="500"/>
      <c r="C648" s="501"/>
      <c r="D648" s="502"/>
      <c r="E648" s="502"/>
      <c r="F648" s="502"/>
      <c r="G648" s="502"/>
      <c r="H648" s="502"/>
      <c r="I648" s="502"/>
      <c r="J648" s="510"/>
      <c r="K648" s="492">
        <v>0</v>
      </c>
      <c r="L648" s="507"/>
      <c r="M648" s="502"/>
      <c r="N648" s="502"/>
      <c r="O648" s="502"/>
      <c r="P648" s="502"/>
      <c r="Q648" s="502"/>
      <c r="R648" s="492">
        <v>0</v>
      </c>
      <c r="S648" s="494">
        <v>0</v>
      </c>
      <c r="T648" s="500"/>
      <c r="U648" s="481" t="s">
        <v>936</v>
      </c>
      <c r="V648" s="500"/>
    </row>
    <row r="649" spans="1:22">
      <c r="A649" s="500"/>
      <c r="B649" s="500"/>
      <c r="C649" s="501"/>
      <c r="D649" s="502"/>
      <c r="E649" s="502"/>
      <c r="F649" s="502"/>
      <c r="G649" s="502"/>
      <c r="H649" s="502"/>
      <c r="I649" s="502"/>
      <c r="J649" s="510"/>
      <c r="K649" s="492">
        <v>0</v>
      </c>
      <c r="L649" s="507"/>
      <c r="M649" s="502"/>
      <c r="N649" s="502"/>
      <c r="O649" s="502"/>
      <c r="P649" s="502"/>
      <c r="Q649" s="502"/>
      <c r="R649" s="492">
        <v>0</v>
      </c>
      <c r="S649" s="494">
        <v>0</v>
      </c>
      <c r="T649" s="500"/>
      <c r="U649" s="481" t="s">
        <v>936</v>
      </c>
      <c r="V649" s="500"/>
    </row>
    <row r="650" spans="1:22">
      <c r="A650" s="500"/>
      <c r="B650" s="500"/>
      <c r="C650" s="501"/>
      <c r="D650" s="502"/>
      <c r="E650" s="502"/>
      <c r="F650" s="502"/>
      <c r="G650" s="502"/>
      <c r="H650" s="502"/>
      <c r="I650" s="502"/>
      <c r="J650" s="510"/>
      <c r="K650" s="492">
        <v>0</v>
      </c>
      <c r="L650" s="507"/>
      <c r="M650" s="502"/>
      <c r="N650" s="502"/>
      <c r="O650" s="502"/>
      <c r="P650" s="502"/>
      <c r="Q650" s="502"/>
      <c r="R650" s="492">
        <v>0</v>
      </c>
      <c r="S650" s="494">
        <v>0</v>
      </c>
      <c r="T650" s="500"/>
      <c r="U650" s="481" t="s">
        <v>936</v>
      </c>
      <c r="V650" s="500"/>
    </row>
    <row r="651" spans="1:22">
      <c r="A651" s="500"/>
      <c r="B651" s="500"/>
      <c r="C651" s="501"/>
      <c r="D651" s="502"/>
      <c r="E651" s="502"/>
      <c r="F651" s="502"/>
      <c r="G651" s="502"/>
      <c r="H651" s="502"/>
      <c r="I651" s="502"/>
      <c r="J651" s="510"/>
      <c r="K651" s="492">
        <v>0</v>
      </c>
      <c r="L651" s="507"/>
      <c r="M651" s="502"/>
      <c r="N651" s="502"/>
      <c r="O651" s="502"/>
      <c r="P651" s="502"/>
      <c r="Q651" s="502"/>
      <c r="R651" s="492">
        <v>0</v>
      </c>
      <c r="S651" s="494">
        <v>0</v>
      </c>
      <c r="T651" s="500"/>
      <c r="U651" s="481" t="s">
        <v>936</v>
      </c>
      <c r="V651" s="500"/>
    </row>
    <row r="652" spans="1:22">
      <c r="A652" s="500"/>
      <c r="B652" s="500"/>
      <c r="C652" s="501"/>
      <c r="D652" s="502"/>
      <c r="E652" s="502"/>
      <c r="F652" s="502"/>
      <c r="G652" s="502"/>
      <c r="H652" s="502"/>
      <c r="I652" s="502"/>
      <c r="J652" s="510"/>
      <c r="K652" s="492">
        <v>0</v>
      </c>
      <c r="L652" s="507"/>
      <c r="M652" s="502"/>
      <c r="N652" s="502"/>
      <c r="O652" s="502"/>
      <c r="P652" s="502"/>
      <c r="Q652" s="502"/>
      <c r="R652" s="492">
        <v>0</v>
      </c>
      <c r="S652" s="494">
        <v>0</v>
      </c>
      <c r="T652" s="500"/>
      <c r="U652" s="481" t="s">
        <v>936</v>
      </c>
      <c r="V652" s="500"/>
    </row>
    <row r="653" spans="1:22">
      <c r="A653" s="500"/>
      <c r="B653" s="500"/>
      <c r="C653" s="501"/>
      <c r="D653" s="502"/>
      <c r="E653" s="502"/>
      <c r="F653" s="502"/>
      <c r="G653" s="502"/>
      <c r="H653" s="502"/>
      <c r="I653" s="502"/>
      <c r="J653" s="510"/>
      <c r="K653" s="492">
        <v>0</v>
      </c>
      <c r="L653" s="507"/>
      <c r="M653" s="502"/>
      <c r="N653" s="502"/>
      <c r="O653" s="502"/>
      <c r="P653" s="502"/>
      <c r="Q653" s="502"/>
      <c r="R653" s="492">
        <v>0</v>
      </c>
      <c r="S653" s="494">
        <v>0</v>
      </c>
      <c r="T653" s="500"/>
      <c r="U653" s="481" t="s">
        <v>936</v>
      </c>
      <c r="V653" s="500"/>
    </row>
    <row r="654" spans="1:22">
      <c r="A654" s="500"/>
      <c r="B654" s="500"/>
      <c r="C654" s="501"/>
      <c r="D654" s="502"/>
      <c r="E654" s="502"/>
      <c r="F654" s="502"/>
      <c r="G654" s="502"/>
      <c r="H654" s="502"/>
      <c r="I654" s="502"/>
      <c r="J654" s="510"/>
      <c r="K654" s="492">
        <v>0</v>
      </c>
      <c r="L654" s="507"/>
      <c r="M654" s="502"/>
      <c r="N654" s="502"/>
      <c r="O654" s="502"/>
      <c r="P654" s="502"/>
      <c r="Q654" s="502"/>
      <c r="R654" s="492">
        <v>0</v>
      </c>
      <c r="S654" s="494">
        <v>0</v>
      </c>
      <c r="T654" s="500"/>
      <c r="U654" s="481" t="s">
        <v>936</v>
      </c>
      <c r="V654" s="500"/>
    </row>
    <row r="655" spans="1:22">
      <c r="A655" s="500"/>
      <c r="B655" s="500"/>
      <c r="C655" s="501"/>
      <c r="D655" s="502"/>
      <c r="E655" s="502"/>
      <c r="F655" s="502"/>
      <c r="G655" s="502"/>
      <c r="H655" s="502"/>
      <c r="I655" s="502"/>
      <c r="J655" s="510"/>
      <c r="K655" s="492">
        <v>0</v>
      </c>
      <c r="L655" s="507"/>
      <c r="M655" s="502"/>
      <c r="N655" s="502"/>
      <c r="O655" s="502"/>
      <c r="P655" s="502"/>
      <c r="Q655" s="502"/>
      <c r="R655" s="492">
        <v>0</v>
      </c>
      <c r="S655" s="494">
        <v>0</v>
      </c>
      <c r="T655" s="500"/>
      <c r="U655" s="481" t="s">
        <v>936</v>
      </c>
      <c r="V655" s="500"/>
    </row>
    <row r="656" spans="1:22">
      <c r="A656" s="500"/>
      <c r="B656" s="500"/>
      <c r="C656" s="501"/>
      <c r="D656" s="502"/>
      <c r="E656" s="502"/>
      <c r="F656" s="502"/>
      <c r="G656" s="502"/>
      <c r="H656" s="502"/>
      <c r="I656" s="502"/>
      <c r="J656" s="510"/>
      <c r="K656" s="492">
        <v>0</v>
      </c>
      <c r="L656" s="507"/>
      <c r="M656" s="502"/>
      <c r="N656" s="502"/>
      <c r="O656" s="502"/>
      <c r="P656" s="502"/>
      <c r="Q656" s="502"/>
      <c r="R656" s="492">
        <v>0</v>
      </c>
      <c r="S656" s="494">
        <v>0</v>
      </c>
      <c r="T656" s="500"/>
      <c r="U656" s="481" t="s">
        <v>936</v>
      </c>
      <c r="V656" s="500"/>
    </row>
    <row r="657" spans="1:22">
      <c r="A657" s="500"/>
      <c r="B657" s="500"/>
      <c r="C657" s="501"/>
      <c r="D657" s="502"/>
      <c r="E657" s="502"/>
      <c r="F657" s="502"/>
      <c r="G657" s="502"/>
      <c r="H657" s="502"/>
      <c r="I657" s="502"/>
      <c r="J657" s="510"/>
      <c r="K657" s="492" t="s">
        <v>936</v>
      </c>
      <c r="L657" s="507"/>
      <c r="M657" s="502"/>
      <c r="N657" s="502"/>
      <c r="O657" s="502"/>
      <c r="P657" s="502"/>
      <c r="Q657" s="502"/>
      <c r="R657" s="492" t="s">
        <v>936</v>
      </c>
      <c r="S657" s="471"/>
      <c r="T657" s="500"/>
      <c r="U657" s="481" t="s">
        <v>936</v>
      </c>
      <c r="V657" s="500"/>
    </row>
    <row r="658" spans="1:22">
      <c r="A658" s="500"/>
      <c r="B658" s="500"/>
      <c r="C658" s="501"/>
      <c r="D658" s="502"/>
      <c r="E658" s="502"/>
      <c r="F658" s="502"/>
      <c r="G658" s="502"/>
      <c r="H658" s="502"/>
      <c r="I658" s="502"/>
      <c r="J658" s="510"/>
      <c r="K658" s="492" t="s">
        <v>936</v>
      </c>
      <c r="L658" s="507"/>
      <c r="M658" s="502"/>
      <c r="N658" s="502"/>
      <c r="O658" s="502"/>
      <c r="P658" s="502"/>
      <c r="Q658" s="502"/>
      <c r="R658" s="492" t="s">
        <v>936</v>
      </c>
      <c r="S658" s="471"/>
      <c r="T658" s="500"/>
      <c r="U658" s="481" t="s">
        <v>936</v>
      </c>
      <c r="V658" s="500"/>
    </row>
    <row r="659" spans="1:22">
      <c r="A659" s="500"/>
      <c r="B659" s="500"/>
      <c r="C659" s="501"/>
      <c r="D659" s="502"/>
      <c r="E659" s="502"/>
      <c r="F659" s="502"/>
      <c r="G659" s="502"/>
      <c r="H659" s="502"/>
      <c r="I659" s="502"/>
      <c r="J659" s="510"/>
      <c r="K659" s="492" t="s">
        <v>936</v>
      </c>
      <c r="L659" s="507"/>
      <c r="M659" s="502"/>
      <c r="N659" s="502"/>
      <c r="O659" s="502"/>
      <c r="P659" s="502"/>
      <c r="Q659" s="502"/>
      <c r="R659" s="492" t="s">
        <v>936</v>
      </c>
      <c r="S659" s="471"/>
      <c r="T659" s="500"/>
      <c r="U659" s="481" t="s">
        <v>936</v>
      </c>
      <c r="V659" s="500"/>
    </row>
    <row r="660" spans="1:22">
      <c r="A660" s="500"/>
      <c r="B660" s="500"/>
      <c r="C660" s="501"/>
      <c r="D660" s="502"/>
      <c r="E660" s="502"/>
      <c r="F660" s="502"/>
      <c r="G660" s="502"/>
      <c r="H660" s="502"/>
      <c r="I660" s="502"/>
      <c r="J660" s="510"/>
      <c r="K660" s="492" t="s">
        <v>936</v>
      </c>
      <c r="L660" s="507"/>
      <c r="M660" s="502"/>
      <c r="N660" s="502"/>
      <c r="O660" s="502"/>
      <c r="P660" s="502"/>
      <c r="Q660" s="502"/>
      <c r="R660" s="492" t="s">
        <v>936</v>
      </c>
      <c r="S660" s="471"/>
      <c r="T660" s="500"/>
      <c r="U660" s="481" t="s">
        <v>936</v>
      </c>
      <c r="V660" s="500"/>
    </row>
    <row r="661" spans="1:22">
      <c r="A661" s="500"/>
      <c r="B661" s="500"/>
      <c r="C661" s="501"/>
      <c r="D661" s="502"/>
      <c r="E661" s="502"/>
      <c r="F661" s="502"/>
      <c r="G661" s="502"/>
      <c r="H661" s="502"/>
      <c r="I661" s="502"/>
      <c r="J661" s="510"/>
      <c r="K661" s="492" t="s">
        <v>936</v>
      </c>
      <c r="L661" s="507"/>
      <c r="M661" s="502"/>
      <c r="N661" s="502"/>
      <c r="O661" s="502"/>
      <c r="P661" s="502"/>
      <c r="Q661" s="502"/>
      <c r="R661" s="492" t="s">
        <v>936</v>
      </c>
      <c r="S661" s="471"/>
      <c r="T661" s="500"/>
      <c r="U661" s="481" t="s">
        <v>936</v>
      </c>
      <c r="V661" s="500"/>
    </row>
    <row r="662" spans="1:22">
      <c r="A662" s="500"/>
      <c r="B662" s="500"/>
      <c r="C662" s="501"/>
      <c r="D662" s="502"/>
      <c r="E662" s="502"/>
      <c r="F662" s="502"/>
      <c r="G662" s="502"/>
      <c r="H662" s="502"/>
      <c r="I662" s="502"/>
      <c r="J662" s="510"/>
      <c r="K662" s="492" t="s">
        <v>936</v>
      </c>
      <c r="L662" s="507"/>
      <c r="M662" s="502"/>
      <c r="N662" s="502"/>
      <c r="O662" s="502"/>
      <c r="P662" s="502"/>
      <c r="Q662" s="502"/>
      <c r="R662" s="492" t="s">
        <v>936</v>
      </c>
      <c r="S662" s="471"/>
      <c r="T662" s="500"/>
      <c r="U662" s="481" t="s">
        <v>936</v>
      </c>
      <c r="V662" s="500"/>
    </row>
    <row r="663" spans="1:22">
      <c r="A663" s="500"/>
      <c r="B663" s="500"/>
      <c r="C663" s="501"/>
      <c r="D663" s="502"/>
      <c r="E663" s="502"/>
      <c r="F663" s="502"/>
      <c r="G663" s="502"/>
      <c r="H663" s="502"/>
      <c r="I663" s="502"/>
      <c r="J663" s="510"/>
      <c r="K663" s="492" t="s">
        <v>936</v>
      </c>
      <c r="L663" s="507"/>
      <c r="M663" s="502"/>
      <c r="N663" s="502"/>
      <c r="O663" s="502"/>
      <c r="P663" s="502"/>
      <c r="Q663" s="502"/>
      <c r="R663" s="492" t="s">
        <v>936</v>
      </c>
      <c r="S663" s="471"/>
      <c r="T663" s="500"/>
      <c r="U663" s="481" t="s">
        <v>936</v>
      </c>
      <c r="V663" s="500"/>
    </row>
    <row r="664" spans="1:22">
      <c r="A664" s="500"/>
      <c r="B664" s="500"/>
      <c r="C664" s="501"/>
      <c r="D664" s="502"/>
      <c r="E664" s="502"/>
      <c r="F664" s="502"/>
      <c r="G664" s="502"/>
      <c r="H664" s="502"/>
      <c r="I664" s="502"/>
      <c r="J664" s="510"/>
      <c r="K664" s="492" t="s">
        <v>936</v>
      </c>
      <c r="L664" s="507"/>
      <c r="M664" s="502"/>
      <c r="N664" s="502"/>
      <c r="O664" s="502"/>
      <c r="P664" s="502"/>
      <c r="Q664" s="502"/>
      <c r="R664" s="492" t="s">
        <v>936</v>
      </c>
      <c r="S664" s="471"/>
      <c r="T664" s="500"/>
      <c r="U664" s="481" t="s">
        <v>936</v>
      </c>
      <c r="V664" s="500"/>
    </row>
    <row r="665" spans="1:22">
      <c r="A665" s="500"/>
      <c r="B665" s="500"/>
      <c r="C665" s="501"/>
      <c r="D665" s="502"/>
      <c r="E665" s="502"/>
      <c r="F665" s="502"/>
      <c r="G665" s="502"/>
      <c r="H665" s="502"/>
      <c r="I665" s="502"/>
      <c r="J665" s="510"/>
      <c r="K665" s="492" t="s">
        <v>936</v>
      </c>
      <c r="L665" s="507"/>
      <c r="M665" s="502"/>
      <c r="N665" s="502"/>
      <c r="O665" s="502"/>
      <c r="P665" s="502"/>
      <c r="Q665" s="502"/>
      <c r="R665" s="492" t="s">
        <v>936</v>
      </c>
      <c r="S665" s="471"/>
      <c r="T665" s="500"/>
      <c r="U665" s="481" t="s">
        <v>936</v>
      </c>
      <c r="V665" s="500"/>
    </row>
    <row r="666" spans="1:22">
      <c r="A666" s="500"/>
      <c r="B666" s="500"/>
      <c r="C666" s="501"/>
      <c r="D666" s="502"/>
      <c r="E666" s="502"/>
      <c r="F666" s="502"/>
      <c r="G666" s="502"/>
      <c r="H666" s="502"/>
      <c r="I666" s="502"/>
      <c r="J666" s="510"/>
      <c r="K666" s="492" t="s">
        <v>936</v>
      </c>
      <c r="L666" s="507"/>
      <c r="M666" s="502"/>
      <c r="N666" s="502"/>
      <c r="O666" s="502"/>
      <c r="P666" s="502"/>
      <c r="Q666" s="502"/>
      <c r="R666" s="492" t="s">
        <v>936</v>
      </c>
      <c r="S666" s="471"/>
      <c r="T666" s="500"/>
      <c r="U666" s="481" t="s">
        <v>936</v>
      </c>
      <c r="V666" s="500"/>
    </row>
    <row r="667" spans="1:22">
      <c r="A667" s="500"/>
      <c r="B667" s="500"/>
      <c r="C667" s="501"/>
      <c r="D667" s="502"/>
      <c r="E667" s="502"/>
      <c r="F667" s="502"/>
      <c r="G667" s="502"/>
      <c r="H667" s="502"/>
      <c r="I667" s="502"/>
      <c r="J667" s="510"/>
      <c r="K667" s="492" t="s">
        <v>936</v>
      </c>
      <c r="L667" s="507"/>
      <c r="M667" s="502"/>
      <c r="N667" s="502"/>
      <c r="O667" s="502"/>
      <c r="P667" s="502"/>
      <c r="Q667" s="502"/>
      <c r="R667" s="492" t="s">
        <v>936</v>
      </c>
      <c r="S667" s="471"/>
      <c r="T667" s="500"/>
      <c r="U667" s="481" t="s">
        <v>936</v>
      </c>
      <c r="V667" s="500"/>
    </row>
    <row r="668" spans="1:22">
      <c r="A668" s="500"/>
      <c r="B668" s="500"/>
      <c r="C668" s="501"/>
      <c r="D668" s="502"/>
      <c r="E668" s="502"/>
      <c r="F668" s="502"/>
      <c r="G668" s="502"/>
      <c r="H668" s="502"/>
      <c r="I668" s="502"/>
      <c r="J668" s="510"/>
      <c r="K668" s="492" t="s">
        <v>936</v>
      </c>
      <c r="L668" s="507"/>
      <c r="M668" s="502"/>
      <c r="N668" s="502"/>
      <c r="O668" s="502"/>
      <c r="P668" s="502"/>
      <c r="Q668" s="502"/>
      <c r="R668" s="492" t="s">
        <v>936</v>
      </c>
      <c r="S668" s="471"/>
      <c r="T668" s="500"/>
      <c r="U668" s="481" t="s">
        <v>936</v>
      </c>
      <c r="V668" s="500"/>
    </row>
    <row r="669" spans="1:22">
      <c r="A669" s="500"/>
      <c r="B669" s="500"/>
      <c r="C669" s="501"/>
      <c r="D669" s="502"/>
      <c r="E669" s="502"/>
      <c r="F669" s="502"/>
      <c r="G669" s="502"/>
      <c r="H669" s="502"/>
      <c r="I669" s="502"/>
      <c r="J669" s="510"/>
      <c r="K669" s="492" t="s">
        <v>936</v>
      </c>
      <c r="L669" s="507"/>
      <c r="M669" s="502"/>
      <c r="N669" s="502"/>
      <c r="O669" s="502"/>
      <c r="P669" s="502"/>
      <c r="Q669" s="502"/>
      <c r="R669" s="492" t="s">
        <v>936</v>
      </c>
      <c r="S669" s="471"/>
      <c r="T669" s="500"/>
      <c r="U669" s="481" t="s">
        <v>936</v>
      </c>
      <c r="V669" s="500"/>
    </row>
    <row r="670" spans="1:22">
      <c r="A670" s="500"/>
      <c r="B670" s="500"/>
      <c r="C670" s="501"/>
      <c r="D670" s="502"/>
      <c r="E670" s="502"/>
      <c r="F670" s="502"/>
      <c r="G670" s="502"/>
      <c r="H670" s="502"/>
      <c r="I670" s="502"/>
      <c r="J670" s="510"/>
      <c r="K670" s="492" t="s">
        <v>936</v>
      </c>
      <c r="L670" s="507"/>
      <c r="M670" s="502"/>
      <c r="N670" s="502"/>
      <c r="O670" s="502"/>
      <c r="P670" s="502"/>
      <c r="Q670" s="502"/>
      <c r="R670" s="492" t="s">
        <v>936</v>
      </c>
      <c r="S670" s="471"/>
      <c r="T670" s="500"/>
      <c r="U670" s="481" t="s">
        <v>936</v>
      </c>
      <c r="V670" s="500"/>
    </row>
    <row r="671" spans="1:22">
      <c r="A671" s="500"/>
      <c r="B671" s="500"/>
      <c r="C671" s="501"/>
      <c r="D671" s="502"/>
      <c r="E671" s="502"/>
      <c r="F671" s="502"/>
      <c r="G671" s="502"/>
      <c r="H671" s="502"/>
      <c r="I671" s="502"/>
      <c r="J671" s="510"/>
      <c r="K671" s="492" t="s">
        <v>936</v>
      </c>
      <c r="L671" s="507"/>
      <c r="M671" s="502"/>
      <c r="N671" s="502"/>
      <c r="O671" s="502"/>
      <c r="P671" s="502"/>
      <c r="Q671" s="502"/>
      <c r="R671" s="492" t="s">
        <v>936</v>
      </c>
      <c r="S671" s="471"/>
      <c r="T671" s="500"/>
      <c r="U671" s="481" t="s">
        <v>936</v>
      </c>
      <c r="V671" s="500"/>
    </row>
    <row r="672" spans="1:22">
      <c r="A672" s="500"/>
      <c r="B672" s="500"/>
      <c r="C672" s="501"/>
      <c r="D672" s="502"/>
      <c r="E672" s="502"/>
      <c r="F672" s="502"/>
      <c r="G672" s="502"/>
      <c r="H672" s="502"/>
      <c r="I672" s="502"/>
      <c r="J672" s="510"/>
      <c r="K672" s="492" t="s">
        <v>936</v>
      </c>
      <c r="L672" s="507"/>
      <c r="M672" s="502"/>
      <c r="N672" s="502"/>
      <c r="O672" s="502"/>
      <c r="P672" s="502"/>
      <c r="Q672" s="502"/>
      <c r="R672" s="492" t="s">
        <v>936</v>
      </c>
      <c r="S672" s="471"/>
      <c r="T672" s="500"/>
      <c r="U672" s="481" t="s">
        <v>936</v>
      </c>
      <c r="V672" s="500"/>
    </row>
    <row r="673" spans="1:22">
      <c r="A673" s="500"/>
      <c r="B673" s="500"/>
      <c r="C673" s="501"/>
      <c r="D673" s="502"/>
      <c r="E673" s="502"/>
      <c r="F673" s="502"/>
      <c r="G673" s="502"/>
      <c r="H673" s="502"/>
      <c r="I673" s="502"/>
      <c r="J673" s="510"/>
      <c r="K673" s="492" t="s">
        <v>936</v>
      </c>
      <c r="L673" s="507"/>
      <c r="M673" s="502"/>
      <c r="N673" s="502"/>
      <c r="O673" s="502"/>
      <c r="P673" s="502"/>
      <c r="Q673" s="502"/>
      <c r="R673" s="492" t="s">
        <v>936</v>
      </c>
      <c r="S673" s="471"/>
      <c r="T673" s="500"/>
      <c r="U673" s="481" t="s">
        <v>936</v>
      </c>
      <c r="V673" s="500"/>
    </row>
    <row r="674" spans="1:22">
      <c r="A674" s="500"/>
      <c r="B674" s="500"/>
      <c r="C674" s="501"/>
      <c r="D674" s="502"/>
      <c r="E674" s="502"/>
      <c r="F674" s="502"/>
      <c r="G674" s="502"/>
      <c r="H674" s="502"/>
      <c r="I674" s="502"/>
      <c r="J674" s="510"/>
      <c r="K674" s="492" t="s">
        <v>936</v>
      </c>
      <c r="L674" s="507"/>
      <c r="M674" s="502"/>
      <c r="N674" s="502"/>
      <c r="O674" s="502"/>
      <c r="P674" s="502"/>
      <c r="Q674" s="502"/>
      <c r="R674" s="492" t="s">
        <v>936</v>
      </c>
      <c r="S674" s="471"/>
      <c r="T674" s="500"/>
      <c r="U674" s="481" t="s">
        <v>936</v>
      </c>
      <c r="V674" s="500"/>
    </row>
    <row r="675" spans="1:22">
      <c r="A675" s="500"/>
      <c r="B675" s="500"/>
      <c r="C675" s="501"/>
      <c r="D675" s="502"/>
      <c r="E675" s="502"/>
      <c r="F675" s="502"/>
      <c r="G675" s="502"/>
      <c r="H675" s="502"/>
      <c r="I675" s="502"/>
      <c r="J675" s="510"/>
      <c r="K675" s="492" t="s">
        <v>936</v>
      </c>
      <c r="L675" s="507"/>
      <c r="M675" s="502"/>
      <c r="N675" s="502"/>
      <c r="O675" s="502"/>
      <c r="P675" s="502"/>
      <c r="Q675" s="502"/>
      <c r="R675" s="492" t="s">
        <v>936</v>
      </c>
      <c r="S675" s="471"/>
      <c r="T675" s="500"/>
      <c r="U675" s="481" t="s">
        <v>936</v>
      </c>
      <c r="V675" s="500"/>
    </row>
    <row r="676" spans="1:22">
      <c r="A676" s="500"/>
      <c r="B676" s="500"/>
      <c r="C676" s="501"/>
      <c r="D676" s="502"/>
      <c r="E676" s="502"/>
      <c r="F676" s="502"/>
      <c r="G676" s="502"/>
      <c r="H676" s="502"/>
      <c r="I676" s="502"/>
      <c r="J676" s="510"/>
      <c r="K676" s="492" t="s">
        <v>936</v>
      </c>
      <c r="L676" s="507"/>
      <c r="M676" s="502"/>
      <c r="N676" s="502"/>
      <c r="O676" s="502"/>
      <c r="P676" s="502"/>
      <c r="Q676" s="502"/>
      <c r="R676" s="492" t="s">
        <v>936</v>
      </c>
      <c r="S676" s="471"/>
      <c r="T676" s="500"/>
      <c r="U676" s="481" t="s">
        <v>936</v>
      </c>
      <c r="V676" s="500"/>
    </row>
    <row r="677" spans="1:22">
      <c r="A677" s="500"/>
      <c r="B677" s="500"/>
      <c r="C677" s="501"/>
      <c r="D677" s="502"/>
      <c r="E677" s="502"/>
      <c r="F677" s="502"/>
      <c r="G677" s="502"/>
      <c r="H677" s="502"/>
      <c r="I677" s="502"/>
      <c r="J677" s="510"/>
      <c r="K677" s="492" t="s">
        <v>936</v>
      </c>
      <c r="L677" s="507"/>
      <c r="M677" s="502"/>
      <c r="N677" s="502"/>
      <c r="O677" s="502"/>
      <c r="P677" s="502"/>
      <c r="Q677" s="502"/>
      <c r="R677" s="492" t="s">
        <v>936</v>
      </c>
      <c r="S677" s="471"/>
      <c r="T677" s="500"/>
      <c r="U677" s="481" t="s">
        <v>936</v>
      </c>
      <c r="V677" s="500"/>
    </row>
    <row r="678" spans="1:22">
      <c r="A678" s="500"/>
      <c r="B678" s="500"/>
      <c r="C678" s="501"/>
      <c r="D678" s="502"/>
      <c r="E678" s="502"/>
      <c r="F678" s="502"/>
      <c r="G678" s="502"/>
      <c r="H678" s="502"/>
      <c r="I678" s="502"/>
      <c r="J678" s="510"/>
      <c r="K678" s="492" t="s">
        <v>936</v>
      </c>
      <c r="L678" s="507"/>
      <c r="M678" s="502"/>
      <c r="N678" s="502"/>
      <c r="O678" s="502"/>
      <c r="P678" s="502"/>
      <c r="Q678" s="502"/>
      <c r="R678" s="492" t="s">
        <v>936</v>
      </c>
      <c r="S678" s="471"/>
      <c r="T678" s="500"/>
      <c r="U678" s="481" t="s">
        <v>936</v>
      </c>
      <c r="V678" s="500"/>
    </row>
    <row r="679" spans="1:22">
      <c r="A679" s="500"/>
      <c r="B679" s="500"/>
      <c r="C679" s="501"/>
      <c r="D679" s="502"/>
      <c r="E679" s="502"/>
      <c r="F679" s="502"/>
      <c r="G679" s="502"/>
      <c r="H679" s="502"/>
      <c r="I679" s="502"/>
      <c r="J679" s="510"/>
      <c r="K679" s="492" t="s">
        <v>936</v>
      </c>
      <c r="L679" s="507"/>
      <c r="M679" s="502"/>
      <c r="N679" s="502"/>
      <c r="O679" s="502"/>
      <c r="P679" s="502"/>
      <c r="Q679" s="502"/>
      <c r="R679" s="492" t="s">
        <v>936</v>
      </c>
      <c r="S679" s="471"/>
      <c r="T679" s="500"/>
      <c r="U679" s="481" t="s">
        <v>936</v>
      </c>
      <c r="V679" s="500"/>
    </row>
    <row r="680" spans="1:22">
      <c r="A680" s="500"/>
      <c r="B680" s="500"/>
      <c r="C680" s="501"/>
      <c r="D680" s="502"/>
      <c r="E680" s="502"/>
      <c r="F680" s="502"/>
      <c r="G680" s="502"/>
      <c r="H680" s="502"/>
      <c r="I680" s="502"/>
      <c r="J680" s="510"/>
      <c r="K680" s="492" t="s">
        <v>936</v>
      </c>
      <c r="L680" s="507"/>
      <c r="M680" s="502"/>
      <c r="N680" s="502"/>
      <c r="O680" s="502"/>
      <c r="P680" s="502"/>
      <c r="Q680" s="502"/>
      <c r="R680" s="492" t="s">
        <v>936</v>
      </c>
      <c r="S680" s="471"/>
      <c r="T680" s="500"/>
      <c r="U680" s="481" t="s">
        <v>936</v>
      </c>
      <c r="V680" s="500"/>
    </row>
    <row r="681" spans="1:22">
      <c r="A681" s="500"/>
      <c r="B681" s="500"/>
      <c r="C681" s="501"/>
      <c r="D681" s="502"/>
      <c r="E681" s="502"/>
      <c r="F681" s="502"/>
      <c r="G681" s="502"/>
      <c r="H681" s="502"/>
      <c r="I681" s="502"/>
      <c r="J681" s="510"/>
      <c r="K681" s="492" t="s">
        <v>936</v>
      </c>
      <c r="L681" s="507"/>
      <c r="M681" s="502"/>
      <c r="N681" s="502"/>
      <c r="O681" s="502"/>
      <c r="P681" s="502"/>
      <c r="Q681" s="502"/>
      <c r="R681" s="492" t="s">
        <v>936</v>
      </c>
      <c r="S681" s="471"/>
      <c r="T681" s="500"/>
      <c r="U681" s="481" t="s">
        <v>936</v>
      </c>
      <c r="V681" s="500"/>
    </row>
    <row r="682" spans="1:22">
      <c r="A682" s="500"/>
      <c r="B682" s="500"/>
      <c r="C682" s="501"/>
      <c r="D682" s="502"/>
      <c r="E682" s="502"/>
      <c r="F682" s="502"/>
      <c r="G682" s="502"/>
      <c r="H682" s="502"/>
      <c r="I682" s="502"/>
      <c r="J682" s="510"/>
      <c r="K682" s="492" t="s">
        <v>936</v>
      </c>
      <c r="L682" s="507"/>
      <c r="M682" s="502"/>
      <c r="N682" s="502"/>
      <c r="O682" s="502"/>
      <c r="P682" s="502"/>
      <c r="Q682" s="502"/>
      <c r="R682" s="492" t="s">
        <v>936</v>
      </c>
      <c r="S682" s="471"/>
      <c r="T682" s="500"/>
      <c r="U682" s="481" t="s">
        <v>936</v>
      </c>
      <c r="V682" s="500"/>
    </row>
    <row r="683" spans="1:22">
      <c r="A683" s="500"/>
      <c r="B683" s="500"/>
      <c r="C683" s="501"/>
      <c r="D683" s="502"/>
      <c r="E683" s="502"/>
      <c r="F683" s="502"/>
      <c r="G683" s="502"/>
      <c r="H683" s="502"/>
      <c r="I683" s="502"/>
      <c r="J683" s="510"/>
      <c r="K683" s="492" t="s">
        <v>936</v>
      </c>
      <c r="L683" s="507"/>
      <c r="M683" s="502"/>
      <c r="N683" s="502"/>
      <c r="O683" s="502"/>
      <c r="P683" s="502"/>
      <c r="Q683" s="502"/>
      <c r="R683" s="492" t="s">
        <v>936</v>
      </c>
      <c r="S683" s="471"/>
      <c r="T683" s="500"/>
      <c r="U683" s="481" t="s">
        <v>936</v>
      </c>
      <c r="V683" s="500"/>
    </row>
    <row r="684" spans="1:22">
      <c r="A684" s="500"/>
      <c r="B684" s="500"/>
      <c r="C684" s="501"/>
      <c r="D684" s="502"/>
      <c r="E684" s="502"/>
      <c r="F684" s="502"/>
      <c r="G684" s="502"/>
      <c r="H684" s="502"/>
      <c r="I684" s="502"/>
      <c r="J684" s="510"/>
      <c r="K684" s="492" t="s">
        <v>936</v>
      </c>
      <c r="L684" s="507"/>
      <c r="M684" s="502"/>
      <c r="N684" s="502"/>
      <c r="O684" s="502"/>
      <c r="P684" s="502"/>
      <c r="Q684" s="502"/>
      <c r="R684" s="492" t="s">
        <v>936</v>
      </c>
      <c r="S684" s="471"/>
      <c r="T684" s="500"/>
      <c r="U684" s="481" t="s">
        <v>936</v>
      </c>
      <c r="V684" s="500"/>
    </row>
    <row r="685" spans="1:22">
      <c r="A685" s="500"/>
      <c r="B685" s="500"/>
      <c r="C685" s="501"/>
      <c r="D685" s="502"/>
      <c r="E685" s="502"/>
      <c r="F685" s="502"/>
      <c r="G685" s="502"/>
      <c r="H685" s="502"/>
      <c r="I685" s="502"/>
      <c r="J685" s="510"/>
      <c r="K685" s="492" t="s">
        <v>936</v>
      </c>
      <c r="L685" s="507"/>
      <c r="M685" s="502"/>
      <c r="N685" s="502"/>
      <c r="O685" s="502"/>
      <c r="P685" s="502"/>
      <c r="Q685" s="502"/>
      <c r="R685" s="492" t="s">
        <v>936</v>
      </c>
      <c r="S685" s="471"/>
      <c r="T685" s="500"/>
      <c r="U685" s="481" t="s">
        <v>936</v>
      </c>
      <c r="V685" s="500"/>
    </row>
    <row r="686" spans="1:22">
      <c r="A686" s="500"/>
      <c r="B686" s="500"/>
      <c r="C686" s="501"/>
      <c r="D686" s="502"/>
      <c r="E686" s="502"/>
      <c r="F686" s="502"/>
      <c r="G686" s="502"/>
      <c r="H686" s="502"/>
      <c r="I686" s="502"/>
      <c r="J686" s="510"/>
      <c r="K686" s="492" t="s">
        <v>936</v>
      </c>
      <c r="L686" s="507"/>
      <c r="M686" s="502"/>
      <c r="N686" s="502"/>
      <c r="O686" s="502"/>
      <c r="P686" s="502"/>
      <c r="Q686" s="502"/>
      <c r="R686" s="492" t="s">
        <v>936</v>
      </c>
      <c r="S686" s="471"/>
      <c r="T686" s="500"/>
      <c r="U686" s="481" t="s">
        <v>936</v>
      </c>
      <c r="V686" s="500"/>
    </row>
    <row r="687" spans="1:22">
      <c r="A687" s="500"/>
      <c r="B687" s="500"/>
      <c r="C687" s="501"/>
      <c r="D687" s="502"/>
      <c r="E687" s="502"/>
      <c r="F687" s="502"/>
      <c r="G687" s="502"/>
      <c r="H687" s="502"/>
      <c r="I687" s="502"/>
      <c r="J687" s="510"/>
      <c r="K687" s="492" t="s">
        <v>936</v>
      </c>
      <c r="L687" s="507"/>
      <c r="M687" s="502"/>
      <c r="N687" s="502"/>
      <c r="O687" s="502"/>
      <c r="P687" s="502"/>
      <c r="Q687" s="502"/>
      <c r="R687" s="492" t="s">
        <v>936</v>
      </c>
      <c r="S687" s="471"/>
      <c r="T687" s="500"/>
      <c r="U687" s="481" t="s">
        <v>936</v>
      </c>
      <c r="V687" s="500"/>
    </row>
    <row r="688" spans="1:22">
      <c r="A688" s="500"/>
      <c r="B688" s="500"/>
      <c r="C688" s="501"/>
      <c r="D688" s="502"/>
      <c r="E688" s="502"/>
      <c r="F688" s="502"/>
      <c r="G688" s="502"/>
      <c r="H688" s="502"/>
      <c r="I688" s="502"/>
      <c r="J688" s="510"/>
      <c r="K688" s="492" t="s">
        <v>936</v>
      </c>
      <c r="L688" s="507"/>
      <c r="M688" s="502"/>
      <c r="N688" s="502"/>
      <c r="O688" s="502"/>
      <c r="P688" s="502"/>
      <c r="Q688" s="502"/>
      <c r="R688" s="492" t="s">
        <v>936</v>
      </c>
      <c r="S688" s="471"/>
      <c r="T688" s="500"/>
      <c r="U688" s="481" t="s">
        <v>936</v>
      </c>
      <c r="V688" s="500"/>
    </row>
    <row r="689" spans="1:22">
      <c r="A689" s="500"/>
      <c r="B689" s="500"/>
      <c r="C689" s="501"/>
      <c r="D689" s="502"/>
      <c r="E689" s="502"/>
      <c r="F689" s="502"/>
      <c r="G689" s="502"/>
      <c r="H689" s="502"/>
      <c r="I689" s="502"/>
      <c r="J689" s="510"/>
      <c r="K689" s="492" t="s">
        <v>936</v>
      </c>
      <c r="L689" s="507"/>
      <c r="M689" s="502"/>
      <c r="N689" s="502"/>
      <c r="O689" s="502"/>
      <c r="P689" s="502"/>
      <c r="Q689" s="502"/>
      <c r="R689" s="492" t="s">
        <v>936</v>
      </c>
      <c r="S689" s="471"/>
      <c r="T689" s="500"/>
      <c r="U689" s="481" t="s">
        <v>936</v>
      </c>
      <c r="V689" s="500"/>
    </row>
    <row r="690" spans="1:22">
      <c r="A690" s="500"/>
      <c r="B690" s="500"/>
      <c r="C690" s="501"/>
      <c r="D690" s="502"/>
      <c r="E690" s="502"/>
      <c r="F690" s="502"/>
      <c r="G690" s="502"/>
      <c r="H690" s="502"/>
      <c r="I690" s="502"/>
      <c r="J690" s="510"/>
      <c r="K690" s="492" t="s">
        <v>936</v>
      </c>
      <c r="L690" s="507"/>
      <c r="M690" s="502"/>
      <c r="N690" s="502"/>
      <c r="O690" s="502"/>
      <c r="P690" s="502"/>
      <c r="Q690" s="502"/>
      <c r="R690" s="492" t="s">
        <v>936</v>
      </c>
      <c r="S690" s="471"/>
      <c r="T690" s="500"/>
      <c r="U690" s="481" t="s">
        <v>936</v>
      </c>
      <c r="V690" s="500"/>
    </row>
    <row r="691" spans="1:22">
      <c r="A691" s="500"/>
      <c r="B691" s="500"/>
      <c r="C691" s="501"/>
      <c r="D691" s="502"/>
      <c r="E691" s="502"/>
      <c r="F691" s="502"/>
      <c r="G691" s="502"/>
      <c r="H691" s="502"/>
      <c r="I691" s="502"/>
      <c r="J691" s="510"/>
      <c r="K691" s="492" t="s">
        <v>936</v>
      </c>
      <c r="L691" s="507"/>
      <c r="M691" s="502"/>
      <c r="N691" s="502"/>
      <c r="O691" s="502"/>
      <c r="P691" s="502"/>
      <c r="Q691" s="502"/>
      <c r="R691" s="492" t="s">
        <v>936</v>
      </c>
      <c r="S691" s="471"/>
      <c r="T691" s="500"/>
      <c r="U691" s="481" t="s">
        <v>936</v>
      </c>
      <c r="V691" s="500"/>
    </row>
    <row r="692" spans="1:22">
      <c r="A692" s="500"/>
      <c r="B692" s="500"/>
      <c r="C692" s="501"/>
      <c r="D692" s="502"/>
      <c r="E692" s="502"/>
      <c r="F692" s="502"/>
      <c r="G692" s="502"/>
      <c r="H692" s="502"/>
      <c r="I692" s="502"/>
      <c r="J692" s="510"/>
      <c r="K692" s="492" t="s">
        <v>936</v>
      </c>
      <c r="L692" s="507"/>
      <c r="M692" s="502"/>
      <c r="N692" s="502"/>
      <c r="O692" s="502"/>
      <c r="P692" s="502"/>
      <c r="Q692" s="502"/>
      <c r="R692" s="492" t="s">
        <v>936</v>
      </c>
      <c r="S692" s="471"/>
      <c r="T692" s="500"/>
      <c r="U692" s="481" t="s">
        <v>936</v>
      </c>
      <c r="V692" s="500"/>
    </row>
    <row r="693" spans="1:22">
      <c r="A693" s="500"/>
      <c r="B693" s="500"/>
      <c r="C693" s="501"/>
      <c r="D693" s="502"/>
      <c r="E693" s="502"/>
      <c r="F693" s="502"/>
      <c r="G693" s="502"/>
      <c r="H693" s="502"/>
      <c r="I693" s="502"/>
      <c r="J693" s="510"/>
      <c r="K693" s="492" t="s">
        <v>936</v>
      </c>
      <c r="L693" s="507"/>
      <c r="M693" s="502"/>
      <c r="N693" s="502"/>
      <c r="O693" s="502"/>
      <c r="P693" s="502"/>
      <c r="Q693" s="502"/>
      <c r="R693" s="492" t="s">
        <v>936</v>
      </c>
      <c r="S693" s="471"/>
      <c r="T693" s="500"/>
      <c r="U693" s="481" t="s">
        <v>936</v>
      </c>
      <c r="V693" s="500"/>
    </row>
    <row r="694" spans="1:22">
      <c r="A694" s="500"/>
      <c r="B694" s="500"/>
      <c r="C694" s="501"/>
      <c r="D694" s="502"/>
      <c r="E694" s="502"/>
      <c r="F694" s="502"/>
      <c r="G694" s="502"/>
      <c r="H694" s="502"/>
      <c r="I694" s="502"/>
      <c r="J694" s="510"/>
      <c r="K694" s="492" t="s">
        <v>936</v>
      </c>
      <c r="L694" s="507"/>
      <c r="M694" s="502"/>
      <c r="N694" s="502"/>
      <c r="O694" s="502"/>
      <c r="P694" s="502"/>
      <c r="Q694" s="502"/>
      <c r="R694" s="492" t="s">
        <v>936</v>
      </c>
      <c r="S694" s="471"/>
      <c r="T694" s="500"/>
      <c r="U694" s="481" t="s">
        <v>936</v>
      </c>
      <c r="V694" s="500"/>
    </row>
    <row r="695" spans="1:22">
      <c r="A695" s="500"/>
      <c r="B695" s="500"/>
      <c r="C695" s="501"/>
      <c r="D695" s="502"/>
      <c r="E695" s="502"/>
      <c r="F695" s="502"/>
      <c r="G695" s="502"/>
      <c r="H695" s="502"/>
      <c r="I695" s="502"/>
      <c r="J695" s="510"/>
      <c r="K695" s="492" t="s">
        <v>936</v>
      </c>
      <c r="L695" s="507"/>
      <c r="M695" s="502"/>
      <c r="N695" s="502"/>
      <c r="O695" s="502"/>
      <c r="P695" s="502"/>
      <c r="Q695" s="502"/>
      <c r="R695" s="492" t="s">
        <v>936</v>
      </c>
      <c r="S695" s="471"/>
      <c r="T695" s="500"/>
      <c r="U695" s="481" t="s">
        <v>936</v>
      </c>
      <c r="V695" s="500"/>
    </row>
    <row r="696" spans="1:22">
      <c r="A696" s="500"/>
      <c r="B696" s="500"/>
      <c r="C696" s="501"/>
      <c r="D696" s="502"/>
      <c r="E696" s="502"/>
      <c r="F696" s="502"/>
      <c r="G696" s="502"/>
      <c r="H696" s="502"/>
      <c r="I696" s="502"/>
      <c r="J696" s="510"/>
      <c r="K696" s="492" t="s">
        <v>936</v>
      </c>
      <c r="L696" s="507"/>
      <c r="M696" s="502"/>
      <c r="N696" s="502"/>
      <c r="O696" s="502"/>
      <c r="P696" s="502"/>
      <c r="Q696" s="502"/>
      <c r="R696" s="492" t="s">
        <v>936</v>
      </c>
      <c r="S696" s="471"/>
      <c r="T696" s="500"/>
      <c r="U696" s="481" t="s">
        <v>936</v>
      </c>
      <c r="V696" s="500"/>
    </row>
    <row r="697" spans="1:22">
      <c r="A697" s="500"/>
      <c r="B697" s="500"/>
      <c r="C697" s="501"/>
      <c r="D697" s="502"/>
      <c r="E697" s="502"/>
      <c r="F697" s="502"/>
      <c r="G697" s="502"/>
      <c r="H697" s="502"/>
      <c r="I697" s="502"/>
      <c r="J697" s="510"/>
      <c r="K697" s="492" t="s">
        <v>936</v>
      </c>
      <c r="L697" s="507"/>
      <c r="M697" s="502"/>
      <c r="N697" s="502"/>
      <c r="O697" s="502"/>
      <c r="P697" s="502"/>
      <c r="Q697" s="502"/>
      <c r="R697" s="492" t="s">
        <v>936</v>
      </c>
      <c r="S697" s="471"/>
      <c r="T697" s="500"/>
      <c r="U697" s="481" t="s">
        <v>936</v>
      </c>
      <c r="V697" s="500"/>
    </row>
    <row r="698" spans="1:22">
      <c r="A698" s="500"/>
      <c r="B698" s="500"/>
      <c r="C698" s="501"/>
      <c r="D698" s="502"/>
      <c r="E698" s="502"/>
      <c r="F698" s="502"/>
      <c r="G698" s="502"/>
      <c r="H698" s="502"/>
      <c r="I698" s="502"/>
      <c r="J698" s="510"/>
      <c r="K698" s="492" t="s">
        <v>936</v>
      </c>
      <c r="L698" s="507"/>
      <c r="M698" s="502"/>
      <c r="N698" s="502"/>
      <c r="O698" s="502"/>
      <c r="P698" s="502"/>
      <c r="Q698" s="502"/>
      <c r="R698" s="492" t="s">
        <v>936</v>
      </c>
      <c r="S698" s="471"/>
      <c r="T698" s="500"/>
      <c r="U698" s="481" t="s">
        <v>936</v>
      </c>
      <c r="V698" s="500"/>
    </row>
    <row r="699" spans="1:22">
      <c r="A699" s="500"/>
      <c r="B699" s="500"/>
      <c r="C699" s="501"/>
      <c r="D699" s="502"/>
      <c r="E699" s="502"/>
      <c r="F699" s="502"/>
      <c r="G699" s="502"/>
      <c r="H699" s="502"/>
      <c r="I699" s="502"/>
      <c r="J699" s="510"/>
      <c r="K699" s="492" t="s">
        <v>936</v>
      </c>
      <c r="L699" s="507"/>
      <c r="M699" s="502"/>
      <c r="N699" s="502"/>
      <c r="O699" s="502"/>
      <c r="P699" s="502"/>
      <c r="Q699" s="502"/>
      <c r="R699" s="492" t="s">
        <v>936</v>
      </c>
      <c r="S699" s="471"/>
      <c r="T699" s="500"/>
      <c r="U699" s="481" t="s">
        <v>936</v>
      </c>
      <c r="V699" s="500"/>
    </row>
    <row r="700" spans="1:22">
      <c r="A700" s="500"/>
      <c r="B700" s="500"/>
      <c r="C700" s="501"/>
      <c r="D700" s="502"/>
      <c r="E700" s="502"/>
      <c r="F700" s="502"/>
      <c r="G700" s="502"/>
      <c r="H700" s="502"/>
      <c r="I700" s="502"/>
      <c r="J700" s="510"/>
      <c r="K700" s="492" t="s">
        <v>936</v>
      </c>
      <c r="L700" s="507"/>
      <c r="M700" s="502"/>
      <c r="N700" s="502"/>
      <c r="O700" s="502"/>
      <c r="P700" s="502"/>
      <c r="Q700" s="502"/>
      <c r="R700" s="492" t="s">
        <v>936</v>
      </c>
      <c r="S700" s="471"/>
      <c r="T700" s="500"/>
      <c r="U700" s="481" t="s">
        <v>936</v>
      </c>
      <c r="V700" s="500"/>
    </row>
    <row r="701" spans="1:22">
      <c r="A701" s="500"/>
      <c r="B701" s="500"/>
      <c r="C701" s="501"/>
      <c r="D701" s="502"/>
      <c r="E701" s="502"/>
      <c r="F701" s="502"/>
      <c r="G701" s="502"/>
      <c r="H701" s="502"/>
      <c r="I701" s="502"/>
      <c r="J701" s="510"/>
      <c r="K701" s="492" t="s">
        <v>936</v>
      </c>
      <c r="L701" s="507"/>
      <c r="M701" s="502"/>
      <c r="N701" s="502"/>
      <c r="O701" s="502"/>
      <c r="P701" s="502"/>
      <c r="Q701" s="502"/>
      <c r="R701" s="492" t="s">
        <v>936</v>
      </c>
      <c r="S701" s="471"/>
      <c r="T701" s="500"/>
      <c r="U701" s="481" t="s">
        <v>936</v>
      </c>
      <c r="V701" s="500"/>
    </row>
    <row r="702" spans="1:22">
      <c r="A702" s="500"/>
      <c r="B702" s="500"/>
      <c r="C702" s="501"/>
      <c r="D702" s="502"/>
      <c r="E702" s="502"/>
      <c r="F702" s="502"/>
      <c r="G702" s="502"/>
      <c r="H702" s="502"/>
      <c r="I702" s="502"/>
      <c r="J702" s="510"/>
      <c r="K702" s="492" t="s">
        <v>936</v>
      </c>
      <c r="L702" s="507"/>
      <c r="M702" s="502"/>
      <c r="N702" s="502"/>
      <c r="O702" s="502"/>
      <c r="P702" s="502"/>
      <c r="Q702" s="502"/>
      <c r="R702" s="492" t="s">
        <v>936</v>
      </c>
      <c r="S702" s="471"/>
      <c r="T702" s="500"/>
      <c r="U702" s="481" t="s">
        <v>936</v>
      </c>
      <c r="V702" s="500"/>
    </row>
    <row r="703" spans="1:22">
      <c r="A703" s="500"/>
      <c r="B703" s="500"/>
      <c r="C703" s="501"/>
      <c r="D703" s="502"/>
      <c r="E703" s="502"/>
      <c r="F703" s="502"/>
      <c r="G703" s="502"/>
      <c r="H703" s="502"/>
      <c r="I703" s="502"/>
      <c r="J703" s="510"/>
      <c r="K703" s="492" t="s">
        <v>936</v>
      </c>
      <c r="L703" s="507"/>
      <c r="M703" s="502"/>
      <c r="N703" s="502"/>
      <c r="O703" s="502"/>
      <c r="P703" s="502"/>
      <c r="Q703" s="502"/>
      <c r="R703" s="492" t="s">
        <v>936</v>
      </c>
      <c r="S703" s="471"/>
      <c r="T703" s="500"/>
      <c r="U703" s="481" t="s">
        <v>936</v>
      </c>
      <c r="V703" s="500"/>
    </row>
    <row r="704" spans="1:22">
      <c r="A704" s="500"/>
      <c r="B704" s="500"/>
      <c r="C704" s="501"/>
      <c r="D704" s="502"/>
      <c r="E704" s="502"/>
      <c r="F704" s="502"/>
      <c r="G704" s="502"/>
      <c r="H704" s="502"/>
      <c r="I704" s="502"/>
      <c r="J704" s="510"/>
      <c r="K704" s="492" t="s">
        <v>936</v>
      </c>
      <c r="L704" s="507"/>
      <c r="M704" s="502"/>
      <c r="N704" s="502"/>
      <c r="O704" s="502"/>
      <c r="P704" s="502"/>
      <c r="Q704" s="502"/>
      <c r="R704" s="492" t="s">
        <v>936</v>
      </c>
      <c r="S704" s="471"/>
      <c r="T704" s="500"/>
      <c r="U704" s="481" t="s">
        <v>936</v>
      </c>
      <c r="V704" s="500"/>
    </row>
    <row r="705" spans="1:22">
      <c r="A705" s="500"/>
      <c r="B705" s="500"/>
      <c r="C705" s="501"/>
      <c r="D705" s="502"/>
      <c r="E705" s="502"/>
      <c r="F705" s="502"/>
      <c r="G705" s="502"/>
      <c r="H705" s="502"/>
      <c r="I705" s="502"/>
      <c r="J705" s="510"/>
      <c r="K705" s="492" t="s">
        <v>936</v>
      </c>
      <c r="L705" s="507"/>
      <c r="M705" s="502"/>
      <c r="N705" s="502"/>
      <c r="O705" s="502"/>
      <c r="P705" s="502"/>
      <c r="Q705" s="502"/>
      <c r="R705" s="492" t="s">
        <v>936</v>
      </c>
      <c r="S705" s="471"/>
      <c r="T705" s="500"/>
      <c r="U705" s="481" t="s">
        <v>936</v>
      </c>
      <c r="V705" s="500"/>
    </row>
    <row r="706" spans="1:22">
      <c r="A706" s="500"/>
      <c r="B706" s="500"/>
      <c r="C706" s="501"/>
      <c r="D706" s="502"/>
      <c r="E706" s="502"/>
      <c r="F706" s="502"/>
      <c r="G706" s="502"/>
      <c r="H706" s="502"/>
      <c r="I706" s="502"/>
      <c r="J706" s="510"/>
      <c r="K706" s="492" t="s">
        <v>936</v>
      </c>
      <c r="L706" s="507"/>
      <c r="M706" s="502"/>
      <c r="N706" s="502"/>
      <c r="O706" s="502"/>
      <c r="P706" s="502"/>
      <c r="Q706" s="502"/>
      <c r="R706" s="492" t="s">
        <v>936</v>
      </c>
      <c r="S706" s="471"/>
      <c r="T706" s="500"/>
      <c r="U706" s="481" t="s">
        <v>936</v>
      </c>
      <c r="V706" s="500"/>
    </row>
    <row r="707" spans="1:22">
      <c r="A707" s="500"/>
      <c r="B707" s="500"/>
      <c r="C707" s="501"/>
      <c r="D707" s="502"/>
      <c r="E707" s="502"/>
      <c r="F707" s="502"/>
      <c r="G707" s="502"/>
      <c r="H707" s="502"/>
      <c r="I707" s="502"/>
      <c r="J707" s="510"/>
      <c r="K707" s="492" t="s">
        <v>936</v>
      </c>
      <c r="L707" s="507"/>
      <c r="M707" s="502"/>
      <c r="N707" s="502"/>
      <c r="O707" s="502"/>
      <c r="P707" s="502"/>
      <c r="Q707" s="502"/>
      <c r="R707" s="492" t="s">
        <v>936</v>
      </c>
      <c r="S707" s="471"/>
      <c r="T707" s="500"/>
      <c r="U707" s="481" t="s">
        <v>936</v>
      </c>
      <c r="V707" s="500"/>
    </row>
    <row r="708" spans="1:22">
      <c r="A708" s="500"/>
      <c r="B708" s="500"/>
      <c r="C708" s="501"/>
      <c r="D708" s="502"/>
      <c r="E708" s="502"/>
      <c r="F708" s="502"/>
      <c r="G708" s="502"/>
      <c r="H708" s="502"/>
      <c r="I708" s="502"/>
      <c r="J708" s="510"/>
      <c r="K708" s="492" t="s">
        <v>936</v>
      </c>
      <c r="L708" s="507"/>
      <c r="M708" s="502"/>
      <c r="N708" s="502"/>
      <c r="O708" s="502"/>
      <c r="P708" s="502"/>
      <c r="Q708" s="502"/>
      <c r="R708" s="492" t="s">
        <v>936</v>
      </c>
      <c r="S708" s="471"/>
      <c r="T708" s="500"/>
      <c r="U708" s="481" t="s">
        <v>936</v>
      </c>
      <c r="V708" s="500"/>
    </row>
    <row r="709" spans="1:22">
      <c r="A709" s="500"/>
      <c r="B709" s="500"/>
      <c r="C709" s="501"/>
      <c r="D709" s="502"/>
      <c r="E709" s="502"/>
      <c r="F709" s="502"/>
      <c r="G709" s="502"/>
      <c r="H709" s="502"/>
      <c r="I709" s="502"/>
      <c r="J709" s="510"/>
      <c r="K709" s="492" t="s">
        <v>936</v>
      </c>
      <c r="L709" s="507"/>
      <c r="M709" s="502"/>
      <c r="N709" s="502"/>
      <c r="O709" s="502"/>
      <c r="P709" s="502"/>
      <c r="Q709" s="502"/>
      <c r="R709" s="492" t="s">
        <v>936</v>
      </c>
      <c r="S709" s="471"/>
      <c r="T709" s="500"/>
      <c r="U709" s="481" t="s">
        <v>936</v>
      </c>
      <c r="V709" s="500"/>
    </row>
    <row r="710" spans="1:22">
      <c r="A710" s="500"/>
      <c r="B710" s="500"/>
      <c r="C710" s="501"/>
      <c r="D710" s="502"/>
      <c r="E710" s="502"/>
      <c r="F710" s="502"/>
      <c r="G710" s="502"/>
      <c r="H710" s="502"/>
      <c r="I710" s="502"/>
      <c r="J710" s="510"/>
      <c r="K710" s="492" t="s">
        <v>936</v>
      </c>
      <c r="L710" s="507"/>
      <c r="M710" s="502"/>
      <c r="N710" s="502"/>
      <c r="O710" s="502"/>
      <c r="P710" s="502"/>
      <c r="Q710" s="502"/>
      <c r="R710" s="492" t="s">
        <v>936</v>
      </c>
      <c r="S710" s="471"/>
      <c r="T710" s="500"/>
      <c r="U710" s="481" t="s">
        <v>936</v>
      </c>
      <c r="V710" s="500"/>
    </row>
    <row r="711" spans="1:22">
      <c r="A711" s="500"/>
      <c r="B711" s="500"/>
      <c r="C711" s="501"/>
      <c r="D711" s="502"/>
      <c r="E711" s="502"/>
      <c r="F711" s="502"/>
      <c r="G711" s="502"/>
      <c r="H711" s="502"/>
      <c r="I711" s="502"/>
      <c r="J711" s="510"/>
      <c r="K711" s="492" t="s">
        <v>936</v>
      </c>
      <c r="L711" s="507"/>
      <c r="M711" s="502"/>
      <c r="N711" s="502"/>
      <c r="O711" s="502"/>
      <c r="P711" s="502"/>
      <c r="Q711" s="502"/>
      <c r="R711" s="492" t="s">
        <v>936</v>
      </c>
      <c r="S711" s="471"/>
      <c r="T711" s="500"/>
      <c r="U711" s="481" t="s">
        <v>936</v>
      </c>
      <c r="V711" s="500"/>
    </row>
    <row r="712" spans="1:22">
      <c r="A712" s="500"/>
      <c r="B712" s="500"/>
      <c r="C712" s="501"/>
      <c r="D712" s="502"/>
      <c r="E712" s="502"/>
      <c r="F712" s="502"/>
      <c r="G712" s="502"/>
      <c r="H712" s="502"/>
      <c r="I712" s="502"/>
      <c r="J712" s="510"/>
      <c r="K712" s="492" t="s">
        <v>936</v>
      </c>
      <c r="L712" s="507"/>
      <c r="M712" s="502"/>
      <c r="N712" s="502"/>
      <c r="O712" s="502"/>
      <c r="P712" s="502"/>
      <c r="Q712" s="502"/>
      <c r="R712" s="492" t="s">
        <v>936</v>
      </c>
      <c r="S712" s="471"/>
      <c r="T712" s="500"/>
      <c r="U712" s="481" t="s">
        <v>936</v>
      </c>
      <c r="V712" s="500"/>
    </row>
    <row r="713" spans="1:22">
      <c r="A713" s="500"/>
      <c r="B713" s="500"/>
      <c r="C713" s="501"/>
      <c r="D713" s="502"/>
      <c r="E713" s="502"/>
      <c r="F713" s="502"/>
      <c r="G713" s="502"/>
      <c r="H713" s="502"/>
      <c r="I713" s="502"/>
      <c r="J713" s="510"/>
      <c r="K713" s="492" t="s">
        <v>936</v>
      </c>
      <c r="L713" s="507"/>
      <c r="M713" s="502"/>
      <c r="N713" s="502"/>
      <c r="O713" s="502"/>
      <c r="P713" s="502"/>
      <c r="Q713" s="502"/>
      <c r="R713" s="492" t="s">
        <v>936</v>
      </c>
      <c r="S713" s="471"/>
      <c r="T713" s="500"/>
      <c r="U713" s="481" t="s">
        <v>936</v>
      </c>
      <c r="V713" s="500"/>
    </row>
    <row r="714" spans="1:22">
      <c r="A714" s="500"/>
      <c r="B714" s="500"/>
      <c r="C714" s="501"/>
      <c r="D714" s="502"/>
      <c r="E714" s="502"/>
      <c r="F714" s="502"/>
      <c r="G714" s="502"/>
      <c r="H714" s="502"/>
      <c r="I714" s="502"/>
      <c r="J714" s="510"/>
      <c r="K714" s="492" t="s">
        <v>936</v>
      </c>
      <c r="L714" s="507"/>
      <c r="M714" s="502"/>
      <c r="N714" s="502"/>
      <c r="O714" s="502"/>
      <c r="P714" s="502"/>
      <c r="Q714" s="502"/>
      <c r="R714" s="492" t="s">
        <v>936</v>
      </c>
      <c r="S714" s="471"/>
      <c r="T714" s="500"/>
      <c r="U714" s="481" t="s">
        <v>936</v>
      </c>
      <c r="V714" s="500"/>
    </row>
    <row r="715" spans="1:22">
      <c r="A715" s="500"/>
      <c r="B715" s="500"/>
      <c r="C715" s="501"/>
      <c r="D715" s="502"/>
      <c r="E715" s="502"/>
      <c r="F715" s="502"/>
      <c r="G715" s="502"/>
      <c r="H715" s="502"/>
      <c r="I715" s="502"/>
      <c r="J715" s="510"/>
      <c r="K715" s="492" t="s">
        <v>936</v>
      </c>
      <c r="L715" s="507"/>
      <c r="M715" s="502"/>
      <c r="N715" s="502"/>
      <c r="O715" s="502"/>
      <c r="P715" s="502"/>
      <c r="Q715" s="502"/>
      <c r="R715" s="492" t="s">
        <v>936</v>
      </c>
      <c r="S715" s="471"/>
      <c r="T715" s="500"/>
      <c r="U715" s="481" t="s">
        <v>936</v>
      </c>
      <c r="V715" s="500"/>
    </row>
    <row r="716" spans="1:22">
      <c r="A716" s="500"/>
      <c r="B716" s="500"/>
      <c r="C716" s="501"/>
      <c r="D716" s="502"/>
      <c r="E716" s="502"/>
      <c r="F716" s="502"/>
      <c r="G716" s="502"/>
      <c r="H716" s="502"/>
      <c r="I716" s="502"/>
      <c r="J716" s="510"/>
      <c r="K716" s="492" t="s">
        <v>936</v>
      </c>
      <c r="L716" s="507"/>
      <c r="M716" s="502"/>
      <c r="N716" s="502"/>
      <c r="O716" s="502"/>
      <c r="P716" s="502"/>
      <c r="Q716" s="502"/>
      <c r="R716" s="492" t="s">
        <v>936</v>
      </c>
      <c r="S716" s="471"/>
      <c r="T716" s="500"/>
      <c r="U716" s="481" t="s">
        <v>936</v>
      </c>
      <c r="V716" s="500"/>
    </row>
    <row r="717" spans="1:22">
      <c r="A717" s="500"/>
      <c r="B717" s="500"/>
      <c r="C717" s="501"/>
      <c r="D717" s="502"/>
      <c r="E717" s="502"/>
      <c r="F717" s="502"/>
      <c r="G717" s="502"/>
      <c r="H717" s="502"/>
      <c r="I717" s="502"/>
      <c r="J717" s="510"/>
      <c r="K717" s="492" t="s">
        <v>936</v>
      </c>
      <c r="L717" s="507"/>
      <c r="M717" s="502"/>
      <c r="N717" s="502"/>
      <c r="O717" s="502"/>
      <c r="P717" s="502"/>
      <c r="Q717" s="502"/>
      <c r="R717" s="492" t="s">
        <v>936</v>
      </c>
      <c r="S717" s="471"/>
      <c r="T717" s="500"/>
      <c r="U717" s="481" t="s">
        <v>936</v>
      </c>
      <c r="V717" s="500"/>
    </row>
    <row r="718" spans="1:22">
      <c r="A718" s="500"/>
      <c r="B718" s="500"/>
      <c r="C718" s="501"/>
      <c r="D718" s="502"/>
      <c r="E718" s="502"/>
      <c r="F718" s="502"/>
      <c r="G718" s="502"/>
      <c r="H718" s="502"/>
      <c r="I718" s="502"/>
      <c r="J718" s="510"/>
      <c r="K718" s="492" t="s">
        <v>936</v>
      </c>
      <c r="L718" s="507"/>
      <c r="M718" s="502"/>
      <c r="N718" s="502"/>
      <c r="O718" s="502"/>
      <c r="P718" s="502"/>
      <c r="Q718" s="502"/>
      <c r="R718" s="492" t="s">
        <v>936</v>
      </c>
      <c r="S718" s="471"/>
      <c r="T718" s="500"/>
      <c r="U718" s="481" t="s">
        <v>936</v>
      </c>
      <c r="V718" s="500"/>
    </row>
    <row r="719" spans="1:22">
      <c r="A719" s="500"/>
      <c r="B719" s="500"/>
      <c r="C719" s="501"/>
      <c r="D719" s="502"/>
      <c r="E719" s="502"/>
      <c r="F719" s="502"/>
      <c r="G719" s="502"/>
      <c r="H719" s="502"/>
      <c r="I719" s="502"/>
      <c r="J719" s="510"/>
      <c r="K719" s="492" t="s">
        <v>936</v>
      </c>
      <c r="L719" s="507"/>
      <c r="M719" s="502"/>
      <c r="N719" s="502"/>
      <c r="O719" s="502"/>
      <c r="P719" s="502"/>
      <c r="Q719" s="502"/>
      <c r="R719" s="492" t="s">
        <v>936</v>
      </c>
      <c r="S719" s="471"/>
      <c r="T719" s="500"/>
      <c r="U719" s="481" t="s">
        <v>936</v>
      </c>
      <c r="V719" s="500"/>
    </row>
    <row r="720" spans="1:22">
      <c r="A720" s="500"/>
      <c r="B720" s="500"/>
      <c r="C720" s="501"/>
      <c r="D720" s="502"/>
      <c r="E720" s="502"/>
      <c r="F720" s="502"/>
      <c r="G720" s="502"/>
      <c r="H720" s="502"/>
      <c r="I720" s="502"/>
      <c r="J720" s="510"/>
      <c r="K720" s="492" t="s">
        <v>936</v>
      </c>
      <c r="L720" s="507"/>
      <c r="M720" s="502"/>
      <c r="N720" s="502"/>
      <c r="O720" s="502"/>
      <c r="P720" s="502"/>
      <c r="Q720" s="502"/>
      <c r="R720" s="492" t="s">
        <v>936</v>
      </c>
      <c r="S720" s="471"/>
      <c r="T720" s="500"/>
      <c r="U720" s="481" t="s">
        <v>936</v>
      </c>
      <c r="V720" s="500"/>
    </row>
    <row r="721" spans="1:22">
      <c r="A721" s="500"/>
      <c r="B721" s="500"/>
      <c r="C721" s="501"/>
      <c r="D721" s="502"/>
      <c r="E721" s="502"/>
      <c r="F721" s="502"/>
      <c r="G721" s="502"/>
      <c r="H721" s="502"/>
      <c r="I721" s="502"/>
      <c r="J721" s="510"/>
      <c r="K721" s="492" t="s">
        <v>936</v>
      </c>
      <c r="L721" s="507"/>
      <c r="M721" s="502"/>
      <c r="N721" s="502"/>
      <c r="O721" s="502"/>
      <c r="P721" s="502"/>
      <c r="Q721" s="502"/>
      <c r="R721" s="492" t="s">
        <v>936</v>
      </c>
      <c r="S721" s="471"/>
      <c r="T721" s="500"/>
      <c r="U721" s="481" t="s">
        <v>936</v>
      </c>
      <c r="V721" s="500"/>
    </row>
    <row r="722" spans="1:22">
      <c r="A722" s="500"/>
      <c r="B722" s="500"/>
      <c r="C722" s="501"/>
      <c r="D722" s="502"/>
      <c r="E722" s="502"/>
      <c r="F722" s="502"/>
      <c r="G722" s="502"/>
      <c r="H722" s="502"/>
      <c r="I722" s="502"/>
      <c r="J722" s="510"/>
      <c r="K722" s="492" t="s">
        <v>936</v>
      </c>
      <c r="L722" s="507"/>
      <c r="M722" s="502"/>
      <c r="N722" s="502"/>
      <c r="O722" s="502"/>
      <c r="P722" s="502"/>
      <c r="Q722" s="502"/>
      <c r="R722" s="492" t="s">
        <v>936</v>
      </c>
      <c r="S722" s="471"/>
      <c r="T722" s="500"/>
      <c r="U722" s="481" t="s">
        <v>936</v>
      </c>
      <c r="V722" s="500"/>
    </row>
    <row r="723" spans="1:22">
      <c r="A723" s="500"/>
      <c r="B723" s="500"/>
      <c r="C723" s="501"/>
      <c r="D723" s="502"/>
      <c r="E723" s="502"/>
      <c r="F723" s="502"/>
      <c r="G723" s="502"/>
      <c r="H723" s="502"/>
      <c r="I723" s="502"/>
      <c r="J723" s="510"/>
      <c r="K723" s="492" t="s">
        <v>936</v>
      </c>
      <c r="L723" s="507"/>
      <c r="M723" s="502"/>
      <c r="N723" s="502"/>
      <c r="O723" s="502"/>
      <c r="P723" s="502"/>
      <c r="Q723" s="502"/>
      <c r="R723" s="492" t="s">
        <v>936</v>
      </c>
      <c r="S723" s="471"/>
      <c r="T723" s="500"/>
      <c r="U723" s="481" t="s">
        <v>936</v>
      </c>
      <c r="V723" s="500"/>
    </row>
    <row r="724" spans="1:22">
      <c r="A724" s="500"/>
      <c r="B724" s="500"/>
      <c r="C724" s="501"/>
      <c r="D724" s="502"/>
      <c r="E724" s="502"/>
      <c r="F724" s="502"/>
      <c r="G724" s="502"/>
      <c r="H724" s="502"/>
      <c r="I724" s="502"/>
      <c r="J724" s="510"/>
      <c r="K724" s="492" t="s">
        <v>936</v>
      </c>
      <c r="L724" s="507"/>
      <c r="M724" s="502"/>
      <c r="N724" s="502"/>
      <c r="O724" s="502"/>
      <c r="P724" s="502"/>
      <c r="Q724" s="502"/>
      <c r="R724" s="492" t="s">
        <v>936</v>
      </c>
      <c r="S724" s="471"/>
      <c r="T724" s="500"/>
      <c r="U724" s="481" t="s">
        <v>936</v>
      </c>
      <c r="V724" s="500"/>
    </row>
    <row r="725" spans="1:22">
      <c r="A725" s="500"/>
      <c r="B725" s="500"/>
      <c r="C725" s="501"/>
      <c r="D725" s="502"/>
      <c r="E725" s="502"/>
      <c r="F725" s="502"/>
      <c r="G725" s="502"/>
      <c r="H725" s="502"/>
      <c r="I725" s="502"/>
      <c r="J725" s="510"/>
      <c r="K725" s="492" t="s">
        <v>936</v>
      </c>
      <c r="L725" s="507"/>
      <c r="M725" s="502"/>
      <c r="N725" s="502"/>
      <c r="O725" s="502"/>
      <c r="P725" s="502"/>
      <c r="Q725" s="502"/>
      <c r="R725" s="492" t="s">
        <v>936</v>
      </c>
      <c r="S725" s="471"/>
      <c r="T725" s="500"/>
      <c r="U725" s="481" t="s">
        <v>936</v>
      </c>
      <c r="V725" s="500"/>
    </row>
    <row r="726" spans="1:22">
      <c r="A726" s="500"/>
      <c r="B726" s="500"/>
      <c r="C726" s="501"/>
      <c r="D726" s="502"/>
      <c r="E726" s="502"/>
      <c r="F726" s="502"/>
      <c r="G726" s="502"/>
      <c r="H726" s="502"/>
      <c r="I726" s="502"/>
      <c r="J726" s="510"/>
      <c r="K726" s="492" t="s">
        <v>936</v>
      </c>
      <c r="L726" s="507"/>
      <c r="M726" s="502"/>
      <c r="N726" s="502"/>
      <c r="O726" s="502"/>
      <c r="P726" s="502"/>
      <c r="Q726" s="502"/>
      <c r="R726" s="492" t="s">
        <v>936</v>
      </c>
      <c r="S726" s="471"/>
      <c r="T726" s="500"/>
      <c r="U726" s="481" t="s">
        <v>936</v>
      </c>
      <c r="V726" s="500"/>
    </row>
    <row r="727" spans="1:22">
      <c r="A727" s="500"/>
      <c r="B727" s="500"/>
      <c r="C727" s="501"/>
      <c r="D727" s="502"/>
      <c r="E727" s="502"/>
      <c r="F727" s="502"/>
      <c r="G727" s="502"/>
      <c r="H727" s="502"/>
      <c r="I727" s="502"/>
      <c r="J727" s="510"/>
      <c r="K727" s="492" t="s">
        <v>936</v>
      </c>
      <c r="L727" s="507"/>
      <c r="M727" s="502"/>
      <c r="N727" s="502"/>
      <c r="O727" s="502"/>
      <c r="P727" s="502"/>
      <c r="Q727" s="502"/>
      <c r="R727" s="492" t="s">
        <v>936</v>
      </c>
      <c r="S727" s="471"/>
      <c r="T727" s="500"/>
      <c r="U727" s="481" t="s">
        <v>936</v>
      </c>
      <c r="V727" s="500"/>
    </row>
    <row r="728" spans="1:22">
      <c r="A728" s="500"/>
      <c r="B728" s="500"/>
      <c r="C728" s="501"/>
      <c r="D728" s="502"/>
      <c r="E728" s="502"/>
      <c r="F728" s="502"/>
      <c r="G728" s="502"/>
      <c r="H728" s="502"/>
      <c r="I728" s="502"/>
      <c r="J728" s="510"/>
      <c r="K728" s="492" t="s">
        <v>936</v>
      </c>
      <c r="L728" s="507"/>
      <c r="M728" s="502"/>
      <c r="N728" s="502"/>
      <c r="O728" s="502"/>
      <c r="P728" s="502"/>
      <c r="Q728" s="502"/>
      <c r="R728" s="492" t="s">
        <v>936</v>
      </c>
      <c r="S728" s="471"/>
      <c r="T728" s="500"/>
      <c r="U728" s="481" t="s">
        <v>936</v>
      </c>
      <c r="V728" s="500"/>
    </row>
    <row r="729" spans="1:22">
      <c r="A729" s="500"/>
      <c r="B729" s="500"/>
      <c r="C729" s="501"/>
      <c r="D729" s="502"/>
      <c r="E729" s="502"/>
      <c r="F729" s="502"/>
      <c r="G729" s="502"/>
      <c r="H729" s="502"/>
      <c r="I729" s="502"/>
      <c r="J729" s="510"/>
      <c r="K729" s="492" t="s">
        <v>936</v>
      </c>
      <c r="L729" s="507"/>
      <c r="M729" s="502"/>
      <c r="N729" s="502"/>
      <c r="O729" s="502"/>
      <c r="P729" s="502"/>
      <c r="Q729" s="502"/>
      <c r="R729" s="492" t="s">
        <v>936</v>
      </c>
      <c r="S729" s="471"/>
      <c r="T729" s="500"/>
      <c r="U729" s="481" t="s">
        <v>936</v>
      </c>
      <c r="V729" s="500"/>
    </row>
    <row r="730" spans="1:22">
      <c r="A730" s="500"/>
      <c r="B730" s="500"/>
      <c r="C730" s="501"/>
      <c r="D730" s="502"/>
      <c r="E730" s="502"/>
      <c r="F730" s="502"/>
      <c r="G730" s="502"/>
      <c r="H730" s="502"/>
      <c r="I730" s="502"/>
      <c r="J730" s="510"/>
      <c r="K730" s="492" t="s">
        <v>936</v>
      </c>
      <c r="L730" s="507"/>
      <c r="M730" s="502"/>
      <c r="N730" s="502"/>
      <c r="O730" s="502"/>
      <c r="P730" s="502"/>
      <c r="Q730" s="502"/>
      <c r="R730" s="492" t="s">
        <v>936</v>
      </c>
      <c r="S730" s="471"/>
      <c r="T730" s="500"/>
      <c r="U730" s="481" t="s">
        <v>936</v>
      </c>
      <c r="V730" s="500"/>
    </row>
    <row r="731" spans="1:22">
      <c r="A731" s="500"/>
      <c r="B731" s="500"/>
      <c r="C731" s="501"/>
      <c r="D731" s="502"/>
      <c r="E731" s="502"/>
      <c r="F731" s="502"/>
      <c r="G731" s="502"/>
      <c r="H731" s="502"/>
      <c r="I731" s="502"/>
      <c r="J731" s="510"/>
      <c r="K731" s="492" t="s">
        <v>936</v>
      </c>
      <c r="L731" s="507"/>
      <c r="M731" s="502"/>
      <c r="N731" s="502"/>
      <c r="O731" s="502"/>
      <c r="P731" s="502"/>
      <c r="Q731" s="502"/>
      <c r="R731" s="492" t="s">
        <v>936</v>
      </c>
      <c r="S731" s="471"/>
      <c r="T731" s="500"/>
      <c r="U731" s="481" t="s">
        <v>936</v>
      </c>
      <c r="V731" s="500"/>
    </row>
    <row r="732" spans="1:22">
      <c r="A732" s="500"/>
      <c r="B732" s="500"/>
      <c r="C732" s="501"/>
      <c r="D732" s="502"/>
      <c r="E732" s="502"/>
      <c r="F732" s="502"/>
      <c r="G732" s="502"/>
      <c r="H732" s="502"/>
      <c r="I732" s="502"/>
      <c r="J732" s="510"/>
      <c r="K732" s="492" t="s">
        <v>936</v>
      </c>
      <c r="L732" s="507"/>
      <c r="M732" s="502"/>
      <c r="N732" s="502"/>
      <c r="O732" s="502"/>
      <c r="P732" s="502"/>
      <c r="Q732" s="502"/>
      <c r="R732" s="492" t="s">
        <v>936</v>
      </c>
      <c r="S732" s="471"/>
      <c r="T732" s="500"/>
      <c r="U732" s="481" t="s">
        <v>936</v>
      </c>
      <c r="V732" s="500"/>
    </row>
    <row r="733" spans="1:22">
      <c r="A733" s="500"/>
      <c r="B733" s="500"/>
      <c r="C733" s="501"/>
      <c r="D733" s="502"/>
      <c r="E733" s="502"/>
      <c r="F733" s="502"/>
      <c r="G733" s="502"/>
      <c r="H733" s="502"/>
      <c r="I733" s="502"/>
      <c r="J733" s="510"/>
      <c r="K733" s="492" t="s">
        <v>936</v>
      </c>
      <c r="L733" s="507"/>
      <c r="M733" s="502"/>
      <c r="N733" s="502"/>
      <c r="O733" s="502"/>
      <c r="P733" s="502"/>
      <c r="Q733" s="502"/>
      <c r="R733" s="492" t="s">
        <v>936</v>
      </c>
      <c r="S733" s="471"/>
      <c r="T733" s="500"/>
      <c r="U733" s="481" t="s">
        <v>936</v>
      </c>
      <c r="V733" s="500"/>
    </row>
    <row r="734" spans="1:22">
      <c r="A734" s="500"/>
      <c r="B734" s="500"/>
      <c r="C734" s="501"/>
      <c r="D734" s="502"/>
      <c r="E734" s="502"/>
      <c r="F734" s="502"/>
      <c r="G734" s="502"/>
      <c r="H734" s="502"/>
      <c r="I734" s="502"/>
      <c r="J734" s="510"/>
      <c r="K734" s="492" t="s">
        <v>936</v>
      </c>
      <c r="L734" s="507"/>
      <c r="M734" s="502"/>
      <c r="N734" s="502"/>
      <c r="O734" s="502"/>
      <c r="P734" s="502"/>
      <c r="Q734" s="502"/>
      <c r="R734" s="492" t="s">
        <v>936</v>
      </c>
      <c r="S734" s="471"/>
      <c r="T734" s="500"/>
      <c r="U734" s="481" t="s">
        <v>936</v>
      </c>
      <c r="V734" s="500"/>
    </row>
    <row r="735" spans="1:22">
      <c r="A735" s="500"/>
      <c r="B735" s="500"/>
      <c r="C735" s="501"/>
      <c r="D735" s="502"/>
      <c r="E735" s="502"/>
      <c r="F735" s="502"/>
      <c r="G735" s="502"/>
      <c r="H735" s="502"/>
      <c r="I735" s="502"/>
      <c r="J735" s="510"/>
      <c r="K735" s="492" t="s">
        <v>936</v>
      </c>
      <c r="L735" s="507"/>
      <c r="M735" s="502"/>
      <c r="N735" s="502"/>
      <c r="O735" s="502"/>
      <c r="P735" s="502"/>
      <c r="Q735" s="502"/>
      <c r="R735" s="492" t="s">
        <v>936</v>
      </c>
      <c r="S735" s="471"/>
      <c r="T735" s="500"/>
      <c r="U735" s="481" t="s">
        <v>936</v>
      </c>
      <c r="V735" s="500"/>
    </row>
    <row r="736" spans="1:22">
      <c r="A736" s="500"/>
      <c r="B736" s="500"/>
      <c r="C736" s="501"/>
      <c r="D736" s="502"/>
      <c r="E736" s="502"/>
      <c r="F736" s="502"/>
      <c r="G736" s="502"/>
      <c r="H736" s="502"/>
      <c r="I736" s="502"/>
      <c r="J736" s="510"/>
      <c r="K736" s="492" t="s">
        <v>936</v>
      </c>
      <c r="L736" s="507"/>
      <c r="M736" s="502"/>
      <c r="N736" s="502"/>
      <c r="O736" s="502"/>
      <c r="P736" s="502"/>
      <c r="Q736" s="502"/>
      <c r="R736" s="492" t="s">
        <v>936</v>
      </c>
      <c r="S736" s="471"/>
      <c r="T736" s="500"/>
      <c r="U736" s="481" t="s">
        <v>936</v>
      </c>
      <c r="V736" s="500"/>
    </row>
    <row r="737" spans="1:22">
      <c r="A737" s="500"/>
      <c r="B737" s="500"/>
      <c r="C737" s="501"/>
      <c r="D737" s="502"/>
      <c r="E737" s="502"/>
      <c r="F737" s="502"/>
      <c r="G737" s="502"/>
      <c r="H737" s="502"/>
      <c r="I737" s="502"/>
      <c r="J737" s="510"/>
      <c r="K737" s="492" t="s">
        <v>936</v>
      </c>
      <c r="L737" s="507"/>
      <c r="M737" s="502"/>
      <c r="N737" s="502"/>
      <c r="O737" s="502"/>
      <c r="P737" s="502"/>
      <c r="Q737" s="502"/>
      <c r="R737" s="492" t="s">
        <v>936</v>
      </c>
      <c r="S737" s="471"/>
      <c r="T737" s="500"/>
      <c r="U737" s="481" t="s">
        <v>936</v>
      </c>
      <c r="V737" s="500"/>
    </row>
    <row r="738" spans="1:22">
      <c r="A738" s="500"/>
      <c r="B738" s="500"/>
      <c r="C738" s="501"/>
      <c r="D738" s="502"/>
      <c r="E738" s="502"/>
      <c r="F738" s="502"/>
      <c r="G738" s="502"/>
      <c r="H738" s="502"/>
      <c r="I738" s="502"/>
      <c r="J738" s="510"/>
      <c r="K738" s="492" t="s">
        <v>936</v>
      </c>
      <c r="L738" s="507"/>
      <c r="M738" s="502"/>
      <c r="N738" s="502"/>
      <c r="O738" s="502"/>
      <c r="P738" s="502"/>
      <c r="Q738" s="502"/>
      <c r="R738" s="492" t="s">
        <v>936</v>
      </c>
      <c r="S738" s="471"/>
      <c r="T738" s="500"/>
      <c r="U738" s="481" t="s">
        <v>936</v>
      </c>
      <c r="V738" s="500"/>
    </row>
    <row r="739" spans="1:22">
      <c r="A739" s="500"/>
      <c r="B739" s="500"/>
      <c r="C739" s="501"/>
      <c r="D739" s="502"/>
      <c r="E739" s="502"/>
      <c r="F739" s="502"/>
      <c r="G739" s="502"/>
      <c r="H739" s="502"/>
      <c r="I739" s="502"/>
      <c r="J739" s="510"/>
      <c r="K739" s="492" t="s">
        <v>936</v>
      </c>
      <c r="L739" s="507"/>
      <c r="M739" s="502"/>
      <c r="N739" s="502"/>
      <c r="O739" s="502"/>
      <c r="P739" s="502"/>
      <c r="Q739" s="502"/>
      <c r="R739" s="492" t="s">
        <v>936</v>
      </c>
      <c r="S739" s="471"/>
      <c r="T739" s="500"/>
      <c r="U739" s="481" t="s">
        <v>936</v>
      </c>
      <c r="V739" s="500"/>
    </row>
    <row r="740" spans="1:22">
      <c r="A740" s="500"/>
      <c r="B740" s="500"/>
      <c r="C740" s="501"/>
      <c r="D740" s="502"/>
      <c r="E740" s="502"/>
      <c r="F740" s="502"/>
      <c r="G740" s="502"/>
      <c r="H740" s="502"/>
      <c r="I740" s="502"/>
      <c r="J740" s="510"/>
      <c r="K740" s="492" t="s">
        <v>936</v>
      </c>
      <c r="L740" s="507"/>
      <c r="M740" s="502"/>
      <c r="N740" s="502"/>
      <c r="O740" s="502"/>
      <c r="P740" s="502"/>
      <c r="Q740" s="502"/>
      <c r="R740" s="492" t="s">
        <v>936</v>
      </c>
      <c r="S740" s="471"/>
      <c r="T740" s="500"/>
      <c r="U740" s="481" t="s">
        <v>936</v>
      </c>
      <c r="V740" s="500"/>
    </row>
    <row r="741" spans="1:22">
      <c r="A741" s="500"/>
      <c r="B741" s="500"/>
      <c r="C741" s="501"/>
      <c r="D741" s="502"/>
      <c r="E741" s="502"/>
      <c r="F741" s="502"/>
      <c r="G741" s="502"/>
      <c r="H741" s="502"/>
      <c r="I741" s="502"/>
      <c r="J741" s="510"/>
      <c r="K741" s="492" t="s">
        <v>936</v>
      </c>
      <c r="L741" s="507"/>
      <c r="M741" s="502"/>
      <c r="N741" s="502"/>
      <c r="O741" s="502"/>
      <c r="P741" s="502"/>
      <c r="Q741" s="502"/>
      <c r="R741" s="492" t="s">
        <v>936</v>
      </c>
      <c r="S741" s="471"/>
      <c r="T741" s="500"/>
      <c r="U741" s="481" t="s">
        <v>936</v>
      </c>
      <c r="V741" s="500"/>
    </row>
    <row r="742" spans="1:22">
      <c r="A742" s="500"/>
      <c r="B742" s="500"/>
      <c r="C742" s="501"/>
      <c r="D742" s="502"/>
      <c r="E742" s="502"/>
      <c r="F742" s="502"/>
      <c r="G742" s="502"/>
      <c r="H742" s="502"/>
      <c r="I742" s="502"/>
      <c r="J742" s="510"/>
      <c r="K742" s="492" t="s">
        <v>936</v>
      </c>
      <c r="L742" s="507"/>
      <c r="M742" s="502"/>
      <c r="N742" s="502"/>
      <c r="O742" s="502"/>
      <c r="P742" s="502"/>
      <c r="Q742" s="502"/>
      <c r="R742" s="492" t="s">
        <v>936</v>
      </c>
      <c r="S742" s="471"/>
      <c r="T742" s="500"/>
      <c r="U742" s="481" t="s">
        <v>936</v>
      </c>
      <c r="V742" s="500"/>
    </row>
    <row r="743" spans="1:22">
      <c r="A743" s="500"/>
      <c r="B743" s="500"/>
      <c r="C743" s="501"/>
      <c r="D743" s="502"/>
      <c r="E743" s="502"/>
      <c r="F743" s="502"/>
      <c r="G743" s="502"/>
      <c r="H743" s="502"/>
      <c r="I743" s="502"/>
      <c r="J743" s="510"/>
      <c r="K743" s="492" t="s">
        <v>936</v>
      </c>
      <c r="L743" s="507"/>
      <c r="M743" s="502"/>
      <c r="N743" s="502"/>
      <c r="O743" s="502"/>
      <c r="P743" s="502"/>
      <c r="Q743" s="502"/>
      <c r="R743" s="492" t="s">
        <v>936</v>
      </c>
      <c r="S743" s="471"/>
      <c r="T743" s="500"/>
      <c r="U743" s="481" t="s">
        <v>936</v>
      </c>
      <c r="V743" s="500"/>
    </row>
    <row r="744" spans="1:22">
      <c r="A744" s="500"/>
      <c r="B744" s="500"/>
      <c r="C744" s="501"/>
      <c r="D744" s="502"/>
      <c r="E744" s="502"/>
      <c r="F744" s="502"/>
      <c r="G744" s="502"/>
      <c r="H744" s="502"/>
      <c r="I744" s="502"/>
      <c r="J744" s="510"/>
      <c r="K744" s="492" t="s">
        <v>936</v>
      </c>
      <c r="L744" s="507"/>
      <c r="M744" s="502"/>
      <c r="N744" s="502"/>
      <c r="O744" s="502"/>
      <c r="P744" s="502"/>
      <c r="Q744" s="502"/>
      <c r="R744" s="492" t="s">
        <v>936</v>
      </c>
      <c r="S744" s="471"/>
      <c r="T744" s="500"/>
      <c r="U744" s="481" t="s">
        <v>936</v>
      </c>
      <c r="V744" s="500"/>
    </row>
    <row r="745" spans="1:22">
      <c r="A745" s="500"/>
      <c r="B745" s="500"/>
      <c r="C745" s="501"/>
      <c r="D745" s="502"/>
      <c r="E745" s="502"/>
      <c r="F745" s="502"/>
      <c r="G745" s="502"/>
      <c r="H745" s="502"/>
      <c r="I745" s="502"/>
      <c r="J745" s="510"/>
      <c r="K745" s="492" t="s">
        <v>936</v>
      </c>
      <c r="L745" s="507"/>
      <c r="M745" s="502"/>
      <c r="N745" s="502"/>
      <c r="O745" s="502"/>
      <c r="P745" s="502"/>
      <c r="Q745" s="502"/>
      <c r="R745" s="492" t="s">
        <v>936</v>
      </c>
      <c r="S745" s="471"/>
      <c r="T745" s="500"/>
      <c r="U745" s="481" t="s">
        <v>936</v>
      </c>
      <c r="V745" s="500"/>
    </row>
    <row r="746" spans="1:22">
      <c r="A746" s="500"/>
      <c r="B746" s="500"/>
      <c r="C746" s="501"/>
      <c r="D746" s="502"/>
      <c r="E746" s="502"/>
      <c r="F746" s="502"/>
      <c r="G746" s="502"/>
      <c r="H746" s="502"/>
      <c r="I746" s="502"/>
      <c r="J746" s="510"/>
      <c r="K746" s="492" t="s">
        <v>936</v>
      </c>
      <c r="L746" s="507"/>
      <c r="M746" s="502"/>
      <c r="N746" s="502"/>
      <c r="O746" s="502"/>
      <c r="P746" s="502"/>
      <c r="Q746" s="502"/>
      <c r="R746" s="492" t="s">
        <v>936</v>
      </c>
      <c r="S746" s="471"/>
      <c r="T746" s="500"/>
      <c r="U746" s="481" t="s">
        <v>936</v>
      </c>
      <c r="V746" s="500"/>
    </row>
    <row r="747" spans="1:22">
      <c r="A747" s="500"/>
      <c r="B747" s="500"/>
      <c r="C747" s="501"/>
      <c r="D747" s="502"/>
      <c r="E747" s="502"/>
      <c r="F747" s="502"/>
      <c r="G747" s="502"/>
      <c r="H747" s="502"/>
      <c r="I747" s="502"/>
      <c r="J747" s="510"/>
      <c r="K747" s="492" t="s">
        <v>936</v>
      </c>
      <c r="L747" s="507"/>
      <c r="M747" s="502"/>
      <c r="N747" s="502"/>
      <c r="O747" s="502"/>
      <c r="P747" s="502"/>
      <c r="Q747" s="502"/>
      <c r="R747" s="492" t="s">
        <v>936</v>
      </c>
      <c r="S747" s="471"/>
      <c r="T747" s="500"/>
      <c r="U747" s="481" t="s">
        <v>936</v>
      </c>
      <c r="V747" s="500"/>
    </row>
    <row r="748" spans="1:22">
      <c r="A748" s="500"/>
      <c r="B748" s="500"/>
      <c r="C748" s="501"/>
      <c r="D748" s="502"/>
      <c r="E748" s="502"/>
      <c r="F748" s="502"/>
      <c r="G748" s="502"/>
      <c r="H748" s="502"/>
      <c r="I748" s="502"/>
      <c r="J748" s="510"/>
      <c r="K748" s="492" t="s">
        <v>936</v>
      </c>
      <c r="L748" s="507"/>
      <c r="M748" s="502"/>
      <c r="N748" s="502"/>
      <c r="O748" s="502"/>
      <c r="P748" s="502"/>
      <c r="Q748" s="502"/>
      <c r="R748" s="492" t="s">
        <v>936</v>
      </c>
      <c r="S748" s="471"/>
      <c r="T748" s="500"/>
      <c r="U748" s="481" t="s">
        <v>936</v>
      </c>
      <c r="V748" s="500"/>
    </row>
    <row r="749" spans="1:22">
      <c r="A749" s="500"/>
      <c r="B749" s="500"/>
      <c r="C749" s="501"/>
      <c r="D749" s="502"/>
      <c r="E749" s="502"/>
      <c r="F749" s="502"/>
      <c r="G749" s="502"/>
      <c r="H749" s="502"/>
      <c r="I749" s="502"/>
      <c r="J749" s="510"/>
      <c r="K749" s="492" t="s">
        <v>936</v>
      </c>
      <c r="L749" s="507"/>
      <c r="M749" s="502"/>
      <c r="N749" s="502"/>
      <c r="O749" s="502"/>
      <c r="P749" s="502"/>
      <c r="Q749" s="502"/>
      <c r="R749" s="492" t="s">
        <v>936</v>
      </c>
      <c r="S749" s="471"/>
      <c r="T749" s="500"/>
      <c r="U749" s="481" t="s">
        <v>936</v>
      </c>
      <c r="V749" s="500"/>
    </row>
    <row r="750" spans="1:22">
      <c r="A750" s="500"/>
      <c r="B750" s="500"/>
      <c r="C750" s="501"/>
      <c r="D750" s="502"/>
      <c r="E750" s="502"/>
      <c r="F750" s="502"/>
      <c r="G750" s="502"/>
      <c r="H750" s="502"/>
      <c r="I750" s="502"/>
      <c r="J750" s="510"/>
      <c r="K750" s="492" t="s">
        <v>936</v>
      </c>
      <c r="L750" s="507"/>
      <c r="M750" s="502"/>
      <c r="N750" s="502"/>
      <c r="O750" s="502"/>
      <c r="P750" s="502"/>
      <c r="Q750" s="502"/>
      <c r="R750" s="492" t="s">
        <v>936</v>
      </c>
      <c r="S750" s="471"/>
      <c r="T750" s="500"/>
      <c r="U750" s="481" t="s">
        <v>936</v>
      </c>
      <c r="V750" s="500"/>
    </row>
    <row r="751" spans="1:22">
      <c r="A751" s="500"/>
      <c r="B751" s="500"/>
      <c r="C751" s="501"/>
      <c r="D751" s="502"/>
      <c r="E751" s="502"/>
      <c r="F751" s="502"/>
      <c r="G751" s="502"/>
      <c r="H751" s="502"/>
      <c r="I751" s="502"/>
      <c r="J751" s="510"/>
      <c r="K751" s="492" t="s">
        <v>936</v>
      </c>
      <c r="L751" s="507"/>
      <c r="M751" s="502"/>
      <c r="N751" s="502"/>
      <c r="O751" s="502"/>
      <c r="P751" s="502"/>
      <c r="Q751" s="502"/>
      <c r="R751" s="492" t="s">
        <v>936</v>
      </c>
      <c r="S751" s="471"/>
      <c r="T751" s="500"/>
      <c r="U751" s="481" t="s">
        <v>936</v>
      </c>
      <c r="V751" s="500"/>
    </row>
    <row r="752" spans="1:22">
      <c r="A752" s="500"/>
      <c r="B752" s="500"/>
      <c r="C752" s="501"/>
      <c r="D752" s="502"/>
      <c r="E752" s="502"/>
      <c r="F752" s="502"/>
      <c r="G752" s="502"/>
      <c r="H752" s="502"/>
      <c r="I752" s="502"/>
      <c r="J752" s="510"/>
      <c r="K752" s="492" t="s">
        <v>936</v>
      </c>
      <c r="L752" s="507"/>
      <c r="M752" s="502"/>
      <c r="N752" s="502"/>
      <c r="O752" s="502"/>
      <c r="P752" s="502"/>
      <c r="Q752" s="502"/>
      <c r="R752" s="492" t="s">
        <v>936</v>
      </c>
      <c r="S752" s="471"/>
      <c r="T752" s="500"/>
      <c r="U752" s="481" t="s">
        <v>936</v>
      </c>
      <c r="V752" s="500"/>
    </row>
    <row r="753" spans="1:22">
      <c r="A753" s="500"/>
      <c r="B753" s="500"/>
      <c r="C753" s="501"/>
      <c r="D753" s="502"/>
      <c r="E753" s="502"/>
      <c r="F753" s="502"/>
      <c r="G753" s="502"/>
      <c r="H753" s="502"/>
      <c r="I753" s="502"/>
      <c r="J753" s="510"/>
      <c r="K753" s="492" t="s">
        <v>936</v>
      </c>
      <c r="L753" s="507"/>
      <c r="M753" s="502"/>
      <c r="N753" s="502"/>
      <c r="O753" s="502"/>
      <c r="P753" s="502"/>
      <c r="Q753" s="502"/>
      <c r="R753" s="492" t="s">
        <v>936</v>
      </c>
      <c r="S753" s="471"/>
      <c r="T753" s="500"/>
      <c r="U753" s="481" t="s">
        <v>936</v>
      </c>
      <c r="V753" s="500"/>
    </row>
    <row r="754" spans="1:22">
      <c r="A754" s="500"/>
      <c r="B754" s="500"/>
      <c r="C754" s="501"/>
      <c r="D754" s="502"/>
      <c r="E754" s="502"/>
      <c r="F754" s="502"/>
      <c r="G754" s="502"/>
      <c r="H754" s="502"/>
      <c r="I754" s="502"/>
      <c r="J754" s="510"/>
      <c r="K754" s="492" t="s">
        <v>936</v>
      </c>
      <c r="L754" s="507"/>
      <c r="M754" s="502"/>
      <c r="N754" s="502"/>
      <c r="O754" s="502"/>
      <c r="P754" s="502"/>
      <c r="Q754" s="502"/>
      <c r="R754" s="492" t="s">
        <v>936</v>
      </c>
      <c r="S754" s="471"/>
      <c r="T754" s="500"/>
      <c r="U754" s="481" t="s">
        <v>936</v>
      </c>
      <c r="V754" s="500"/>
    </row>
    <row r="755" spans="1:22">
      <c r="A755" s="500"/>
      <c r="B755" s="500"/>
      <c r="C755" s="501"/>
      <c r="D755" s="502"/>
      <c r="E755" s="502"/>
      <c r="F755" s="502"/>
      <c r="G755" s="502"/>
      <c r="H755" s="502"/>
      <c r="I755" s="502"/>
      <c r="J755" s="510"/>
      <c r="K755" s="492" t="s">
        <v>936</v>
      </c>
      <c r="L755" s="507"/>
      <c r="M755" s="502"/>
      <c r="N755" s="502"/>
      <c r="O755" s="502"/>
      <c r="P755" s="502"/>
      <c r="Q755" s="502"/>
      <c r="R755" s="492" t="s">
        <v>936</v>
      </c>
      <c r="S755" s="471"/>
      <c r="T755" s="500"/>
      <c r="U755" s="481" t="s">
        <v>936</v>
      </c>
      <c r="V755" s="500"/>
    </row>
    <row r="756" spans="1:22">
      <c r="A756" s="500"/>
      <c r="B756" s="500"/>
      <c r="C756" s="501"/>
      <c r="D756" s="502"/>
      <c r="E756" s="502"/>
      <c r="F756" s="502"/>
      <c r="G756" s="502"/>
      <c r="H756" s="502"/>
      <c r="I756" s="502"/>
      <c r="J756" s="510"/>
      <c r="K756" s="492" t="s">
        <v>936</v>
      </c>
      <c r="L756" s="507"/>
      <c r="M756" s="502"/>
      <c r="N756" s="502"/>
      <c r="O756" s="502"/>
      <c r="P756" s="502"/>
      <c r="Q756" s="502"/>
      <c r="R756" s="492" t="s">
        <v>936</v>
      </c>
      <c r="S756" s="471"/>
      <c r="T756" s="500"/>
      <c r="U756" s="481" t="s">
        <v>936</v>
      </c>
      <c r="V756" s="500"/>
    </row>
    <row r="757" spans="1:22">
      <c r="A757" s="500"/>
      <c r="B757" s="500"/>
      <c r="C757" s="501"/>
      <c r="D757" s="502"/>
      <c r="E757" s="502"/>
      <c r="F757" s="502"/>
      <c r="G757" s="502"/>
      <c r="H757" s="502"/>
      <c r="I757" s="502"/>
      <c r="J757" s="510"/>
      <c r="K757" s="492" t="s">
        <v>936</v>
      </c>
      <c r="L757" s="507"/>
      <c r="M757" s="502"/>
      <c r="N757" s="502"/>
      <c r="O757" s="502"/>
      <c r="P757" s="502"/>
      <c r="Q757" s="502"/>
      <c r="R757" s="492" t="s">
        <v>936</v>
      </c>
      <c r="S757" s="471"/>
      <c r="T757" s="500"/>
      <c r="U757" s="481" t="s">
        <v>936</v>
      </c>
      <c r="V757" s="500"/>
    </row>
    <row r="758" spans="1:22">
      <c r="A758" s="500"/>
      <c r="B758" s="500"/>
      <c r="C758" s="501"/>
      <c r="D758" s="502"/>
      <c r="E758" s="502"/>
      <c r="F758" s="502"/>
      <c r="G758" s="502"/>
      <c r="H758" s="502"/>
      <c r="I758" s="502"/>
      <c r="J758" s="510"/>
      <c r="K758" s="492" t="s">
        <v>936</v>
      </c>
      <c r="L758" s="507"/>
      <c r="M758" s="502"/>
      <c r="N758" s="502"/>
      <c r="O758" s="502"/>
      <c r="P758" s="502"/>
      <c r="Q758" s="502"/>
      <c r="R758" s="492" t="s">
        <v>936</v>
      </c>
      <c r="S758" s="471"/>
      <c r="T758" s="500"/>
      <c r="U758" s="481" t="s">
        <v>936</v>
      </c>
      <c r="V758" s="500"/>
    </row>
    <row r="759" spans="1:22">
      <c r="A759" s="500"/>
      <c r="B759" s="500"/>
      <c r="C759" s="501"/>
      <c r="D759" s="502"/>
      <c r="E759" s="502"/>
      <c r="F759" s="502"/>
      <c r="G759" s="502"/>
      <c r="H759" s="502"/>
      <c r="I759" s="502"/>
      <c r="J759" s="510"/>
      <c r="K759" s="492" t="s">
        <v>936</v>
      </c>
      <c r="L759" s="507"/>
      <c r="M759" s="502"/>
      <c r="N759" s="502"/>
      <c r="O759" s="502"/>
      <c r="P759" s="502"/>
      <c r="Q759" s="502"/>
      <c r="R759" s="492" t="s">
        <v>936</v>
      </c>
      <c r="S759" s="471"/>
      <c r="T759" s="500"/>
      <c r="U759" s="481" t="s">
        <v>936</v>
      </c>
      <c r="V759" s="500"/>
    </row>
    <row r="760" spans="1:22">
      <c r="A760" s="500"/>
      <c r="B760" s="500"/>
      <c r="C760" s="501"/>
      <c r="D760" s="502"/>
      <c r="E760" s="502"/>
      <c r="F760" s="502"/>
      <c r="G760" s="502"/>
      <c r="H760" s="502"/>
      <c r="I760" s="502"/>
      <c r="J760" s="510"/>
      <c r="K760" s="492" t="s">
        <v>936</v>
      </c>
      <c r="L760" s="507"/>
      <c r="M760" s="502"/>
      <c r="N760" s="502"/>
      <c r="O760" s="502"/>
      <c r="P760" s="502"/>
      <c r="Q760" s="502"/>
      <c r="R760" s="492" t="s">
        <v>936</v>
      </c>
      <c r="S760" s="471"/>
      <c r="T760" s="500"/>
      <c r="U760" s="481" t="s">
        <v>936</v>
      </c>
      <c r="V760" s="500"/>
    </row>
    <row r="761" spans="1:22">
      <c r="A761" s="500"/>
      <c r="B761" s="500"/>
      <c r="C761" s="501"/>
      <c r="D761" s="502"/>
      <c r="E761" s="502"/>
      <c r="F761" s="502"/>
      <c r="G761" s="502"/>
      <c r="H761" s="502"/>
      <c r="I761" s="502"/>
      <c r="J761" s="510"/>
      <c r="K761" s="492" t="s">
        <v>936</v>
      </c>
      <c r="L761" s="507"/>
      <c r="M761" s="502"/>
      <c r="N761" s="502"/>
      <c r="O761" s="502"/>
      <c r="P761" s="502"/>
      <c r="Q761" s="502"/>
      <c r="R761" s="492" t="s">
        <v>936</v>
      </c>
      <c r="S761" s="471"/>
      <c r="T761" s="500"/>
      <c r="U761" s="481" t="s">
        <v>936</v>
      </c>
      <c r="V761" s="500"/>
    </row>
    <row r="762" spans="1:22">
      <c r="A762" s="500"/>
      <c r="B762" s="500"/>
      <c r="C762" s="501"/>
      <c r="D762" s="502"/>
      <c r="E762" s="502"/>
      <c r="F762" s="502"/>
      <c r="G762" s="502"/>
      <c r="H762" s="502"/>
      <c r="I762" s="502"/>
      <c r="J762" s="510"/>
      <c r="K762" s="492" t="s">
        <v>936</v>
      </c>
      <c r="L762" s="507"/>
      <c r="M762" s="502"/>
      <c r="N762" s="502"/>
      <c r="O762" s="502"/>
      <c r="P762" s="502"/>
      <c r="Q762" s="502"/>
      <c r="R762" s="492" t="s">
        <v>936</v>
      </c>
      <c r="S762" s="471"/>
      <c r="T762" s="500"/>
      <c r="U762" s="481" t="s">
        <v>936</v>
      </c>
      <c r="V762" s="500"/>
    </row>
    <row r="763" spans="1:22">
      <c r="A763" s="500"/>
      <c r="B763" s="500"/>
      <c r="C763" s="501"/>
      <c r="D763" s="502"/>
      <c r="E763" s="502"/>
      <c r="F763" s="502"/>
      <c r="G763" s="502"/>
      <c r="H763" s="502"/>
      <c r="I763" s="502"/>
      <c r="J763" s="510"/>
      <c r="K763" s="492" t="s">
        <v>936</v>
      </c>
      <c r="L763" s="507"/>
      <c r="M763" s="502"/>
      <c r="N763" s="502"/>
      <c r="O763" s="502"/>
      <c r="P763" s="502"/>
      <c r="Q763" s="502"/>
      <c r="R763" s="492" t="s">
        <v>936</v>
      </c>
      <c r="S763" s="494" t="s">
        <v>936</v>
      </c>
      <c r="T763" s="500"/>
      <c r="U763" s="481" t="s">
        <v>936</v>
      </c>
      <c r="V763" s="500"/>
    </row>
    <row r="764" spans="1:22">
      <c r="A764" s="500"/>
      <c r="B764" s="500"/>
      <c r="C764" s="501"/>
      <c r="D764" s="502"/>
      <c r="E764" s="502"/>
      <c r="F764" s="502"/>
      <c r="G764" s="502"/>
      <c r="H764" s="502"/>
      <c r="I764" s="502"/>
      <c r="J764" s="510"/>
      <c r="K764" s="492" t="s">
        <v>936</v>
      </c>
      <c r="L764" s="507"/>
      <c r="M764" s="502"/>
      <c r="N764" s="502"/>
      <c r="O764" s="502"/>
      <c r="P764" s="502"/>
      <c r="Q764" s="502"/>
      <c r="R764" s="492" t="s">
        <v>936</v>
      </c>
      <c r="S764" s="494" t="s">
        <v>936</v>
      </c>
      <c r="T764" s="500"/>
      <c r="U764" s="481" t="s">
        <v>936</v>
      </c>
      <c r="V764" s="500"/>
    </row>
    <row r="765" spans="1:22">
      <c r="A765" s="500"/>
      <c r="B765" s="500"/>
      <c r="C765" s="501"/>
      <c r="D765" s="502"/>
      <c r="E765" s="502"/>
      <c r="F765" s="502"/>
      <c r="G765" s="502"/>
      <c r="H765" s="502"/>
      <c r="I765" s="502"/>
      <c r="J765" s="510"/>
      <c r="K765" s="492" t="s">
        <v>936</v>
      </c>
      <c r="L765" s="507"/>
      <c r="M765" s="502"/>
      <c r="N765" s="502"/>
      <c r="O765" s="502"/>
      <c r="P765" s="502"/>
      <c r="Q765" s="502"/>
      <c r="R765" s="492" t="s">
        <v>936</v>
      </c>
      <c r="S765" s="494" t="s">
        <v>936</v>
      </c>
      <c r="T765" s="500"/>
      <c r="U765" s="481" t="s">
        <v>936</v>
      </c>
      <c r="V765" s="500"/>
    </row>
    <row r="766" spans="1:22">
      <c r="A766" s="500"/>
      <c r="B766" s="500"/>
      <c r="C766" s="501"/>
      <c r="D766" s="502"/>
      <c r="E766" s="502"/>
      <c r="F766" s="502"/>
      <c r="G766" s="502"/>
      <c r="H766" s="502"/>
      <c r="I766" s="502"/>
      <c r="J766" s="510"/>
      <c r="K766" s="492" t="s">
        <v>936</v>
      </c>
      <c r="L766" s="507"/>
      <c r="M766" s="502"/>
      <c r="N766" s="502"/>
      <c r="O766" s="502"/>
      <c r="P766" s="502"/>
      <c r="Q766" s="502"/>
      <c r="R766" s="492" t="s">
        <v>936</v>
      </c>
      <c r="S766" s="494" t="s">
        <v>936</v>
      </c>
      <c r="T766" s="500"/>
      <c r="U766" s="481" t="s">
        <v>936</v>
      </c>
      <c r="V766" s="500"/>
    </row>
    <row r="767" spans="1:22">
      <c r="A767" s="500"/>
      <c r="B767" s="500"/>
      <c r="C767" s="501"/>
      <c r="D767" s="502"/>
      <c r="E767" s="502"/>
      <c r="F767" s="502"/>
      <c r="G767" s="502"/>
      <c r="H767" s="502"/>
      <c r="I767" s="502"/>
      <c r="J767" s="510"/>
      <c r="K767" s="492" t="s">
        <v>936</v>
      </c>
      <c r="L767" s="507"/>
      <c r="M767" s="502"/>
      <c r="N767" s="502"/>
      <c r="O767" s="502"/>
      <c r="P767" s="502"/>
      <c r="Q767" s="502"/>
      <c r="R767" s="492" t="s">
        <v>936</v>
      </c>
      <c r="S767" s="494" t="s">
        <v>936</v>
      </c>
      <c r="T767" s="500"/>
      <c r="U767" s="481" t="s">
        <v>936</v>
      </c>
      <c r="V767" s="500"/>
    </row>
    <row r="768" spans="1:22">
      <c r="A768" s="500"/>
      <c r="B768" s="500"/>
      <c r="C768" s="501"/>
      <c r="D768" s="502"/>
      <c r="E768" s="502"/>
      <c r="F768" s="502"/>
      <c r="G768" s="502"/>
      <c r="H768" s="502"/>
      <c r="I768" s="502"/>
      <c r="J768" s="510"/>
      <c r="K768" s="492" t="s">
        <v>936</v>
      </c>
      <c r="L768" s="507"/>
      <c r="M768" s="502"/>
      <c r="N768" s="502"/>
      <c r="O768" s="502"/>
      <c r="P768" s="502"/>
      <c r="Q768" s="502"/>
      <c r="R768" s="492" t="s">
        <v>936</v>
      </c>
      <c r="S768" s="494" t="s">
        <v>936</v>
      </c>
      <c r="T768" s="500"/>
      <c r="U768" s="481" t="s">
        <v>936</v>
      </c>
      <c r="V768" s="500"/>
    </row>
    <row r="769" spans="1:22">
      <c r="A769" s="500"/>
      <c r="B769" s="500"/>
      <c r="C769" s="501"/>
      <c r="D769" s="502"/>
      <c r="E769" s="502"/>
      <c r="F769" s="502"/>
      <c r="G769" s="502"/>
      <c r="H769" s="502"/>
      <c r="I769" s="502"/>
      <c r="J769" s="510"/>
      <c r="K769" s="492" t="s">
        <v>936</v>
      </c>
      <c r="L769" s="507"/>
      <c r="M769" s="502"/>
      <c r="N769" s="502"/>
      <c r="O769" s="502"/>
      <c r="P769" s="502"/>
      <c r="Q769" s="502"/>
      <c r="R769" s="492" t="s">
        <v>936</v>
      </c>
      <c r="S769" s="494" t="s">
        <v>936</v>
      </c>
      <c r="T769" s="500"/>
      <c r="U769" s="481" t="s">
        <v>936</v>
      </c>
      <c r="V769" s="500"/>
    </row>
    <row r="770" spans="1:22">
      <c r="A770" s="500"/>
      <c r="B770" s="500"/>
      <c r="C770" s="501"/>
      <c r="D770" s="502"/>
      <c r="E770" s="502"/>
      <c r="F770" s="502"/>
      <c r="G770" s="502"/>
      <c r="H770" s="502"/>
      <c r="I770" s="502"/>
      <c r="J770" s="510"/>
      <c r="K770" s="492" t="s">
        <v>936</v>
      </c>
      <c r="L770" s="507"/>
      <c r="M770" s="502"/>
      <c r="N770" s="502"/>
      <c r="O770" s="502"/>
      <c r="P770" s="502"/>
      <c r="Q770" s="502"/>
      <c r="R770" s="492" t="s">
        <v>936</v>
      </c>
      <c r="S770" s="494" t="s">
        <v>936</v>
      </c>
      <c r="T770" s="500"/>
      <c r="U770" s="481" t="s">
        <v>936</v>
      </c>
      <c r="V770" s="500"/>
    </row>
    <row r="771" spans="1:22">
      <c r="A771" s="500"/>
      <c r="B771" s="500"/>
      <c r="C771" s="501"/>
      <c r="D771" s="502"/>
      <c r="E771" s="502"/>
      <c r="F771" s="502"/>
      <c r="G771" s="502"/>
      <c r="H771" s="502"/>
      <c r="I771" s="502"/>
      <c r="J771" s="510"/>
      <c r="K771" s="492" t="s">
        <v>936</v>
      </c>
      <c r="L771" s="507"/>
      <c r="M771" s="502"/>
      <c r="N771" s="502"/>
      <c r="O771" s="502"/>
      <c r="P771" s="502"/>
      <c r="Q771" s="502"/>
      <c r="R771" s="492" t="s">
        <v>936</v>
      </c>
      <c r="S771" s="494" t="s">
        <v>936</v>
      </c>
      <c r="T771" s="500"/>
      <c r="U771" s="481" t="s">
        <v>936</v>
      </c>
      <c r="V771" s="500"/>
    </row>
    <row r="772" spans="1:22">
      <c r="A772" s="500"/>
      <c r="B772" s="500"/>
      <c r="C772" s="501"/>
      <c r="D772" s="502"/>
      <c r="E772" s="502"/>
      <c r="F772" s="502"/>
      <c r="G772" s="502"/>
      <c r="H772" s="502"/>
      <c r="I772" s="502"/>
      <c r="J772" s="510"/>
      <c r="K772" s="492" t="s">
        <v>936</v>
      </c>
      <c r="L772" s="507"/>
      <c r="M772" s="502"/>
      <c r="N772" s="502"/>
      <c r="O772" s="502"/>
      <c r="P772" s="502"/>
      <c r="Q772" s="502"/>
      <c r="R772" s="492" t="s">
        <v>936</v>
      </c>
      <c r="S772" s="494" t="s">
        <v>936</v>
      </c>
      <c r="T772" s="500"/>
      <c r="U772" s="481" t="s">
        <v>936</v>
      </c>
      <c r="V772" s="500"/>
    </row>
    <row r="773" spans="1:22">
      <c r="A773" s="500"/>
      <c r="B773" s="500"/>
      <c r="C773" s="501"/>
      <c r="D773" s="502"/>
      <c r="E773" s="502"/>
      <c r="F773" s="502"/>
      <c r="G773" s="502"/>
      <c r="H773" s="502"/>
      <c r="I773" s="502"/>
      <c r="J773" s="510"/>
      <c r="K773" s="492" t="s">
        <v>936</v>
      </c>
      <c r="L773" s="507"/>
      <c r="M773" s="502"/>
      <c r="N773" s="502"/>
      <c r="O773" s="502"/>
      <c r="P773" s="502"/>
      <c r="Q773" s="502"/>
      <c r="R773" s="492" t="s">
        <v>936</v>
      </c>
      <c r="S773" s="494" t="s">
        <v>936</v>
      </c>
      <c r="T773" s="500"/>
      <c r="U773" s="481" t="s">
        <v>936</v>
      </c>
      <c r="V773" s="500"/>
    </row>
    <row r="774" spans="1:22">
      <c r="A774" s="500"/>
      <c r="B774" s="500"/>
      <c r="C774" s="501"/>
      <c r="D774" s="502"/>
      <c r="E774" s="502"/>
      <c r="F774" s="502"/>
      <c r="G774" s="502"/>
      <c r="H774" s="502"/>
      <c r="I774" s="502"/>
      <c r="J774" s="510"/>
      <c r="K774" s="492" t="s">
        <v>936</v>
      </c>
      <c r="L774" s="507"/>
      <c r="M774" s="502"/>
      <c r="N774" s="502"/>
      <c r="O774" s="502"/>
      <c r="P774" s="502"/>
      <c r="Q774" s="502"/>
      <c r="R774" s="492" t="s">
        <v>936</v>
      </c>
      <c r="S774" s="494" t="s">
        <v>936</v>
      </c>
      <c r="T774" s="500"/>
      <c r="U774" s="481" t="s">
        <v>936</v>
      </c>
      <c r="V774" s="500"/>
    </row>
    <row r="775" spans="1:22">
      <c r="A775" s="500"/>
      <c r="B775" s="500"/>
      <c r="C775" s="501"/>
      <c r="D775" s="502"/>
      <c r="E775" s="502"/>
      <c r="F775" s="502"/>
      <c r="G775" s="502"/>
      <c r="H775" s="502"/>
      <c r="I775" s="502"/>
      <c r="J775" s="510"/>
      <c r="K775" s="492" t="s">
        <v>936</v>
      </c>
      <c r="L775" s="507"/>
      <c r="M775" s="502"/>
      <c r="N775" s="502"/>
      <c r="O775" s="502"/>
      <c r="P775" s="502"/>
      <c r="Q775" s="502"/>
      <c r="R775" s="492" t="s">
        <v>936</v>
      </c>
      <c r="S775" s="494" t="s">
        <v>936</v>
      </c>
      <c r="T775" s="500"/>
      <c r="U775" s="481" t="s">
        <v>936</v>
      </c>
      <c r="V775" s="500"/>
    </row>
    <row r="776" spans="1:22">
      <c r="A776" s="500"/>
      <c r="B776" s="500"/>
      <c r="C776" s="501"/>
      <c r="D776" s="502"/>
      <c r="E776" s="502"/>
      <c r="F776" s="502"/>
      <c r="G776" s="502"/>
      <c r="H776" s="502"/>
      <c r="I776" s="502"/>
      <c r="J776" s="510"/>
      <c r="K776" s="492" t="s">
        <v>936</v>
      </c>
      <c r="L776" s="507"/>
      <c r="M776" s="502"/>
      <c r="N776" s="502"/>
      <c r="O776" s="502"/>
      <c r="P776" s="502"/>
      <c r="Q776" s="502"/>
      <c r="R776" s="492" t="s">
        <v>936</v>
      </c>
      <c r="S776" s="494" t="s">
        <v>936</v>
      </c>
      <c r="T776" s="500"/>
      <c r="U776" s="481" t="s">
        <v>936</v>
      </c>
      <c r="V776" s="500"/>
    </row>
    <row r="777" spans="1:22">
      <c r="A777" s="500"/>
      <c r="B777" s="500"/>
      <c r="C777" s="501"/>
      <c r="D777" s="502"/>
      <c r="E777" s="502"/>
      <c r="F777" s="502"/>
      <c r="G777" s="502"/>
      <c r="H777" s="502"/>
      <c r="I777" s="502"/>
      <c r="J777" s="510"/>
      <c r="K777" s="492" t="s">
        <v>936</v>
      </c>
      <c r="L777" s="507"/>
      <c r="M777" s="502"/>
      <c r="N777" s="502"/>
      <c r="O777" s="502"/>
      <c r="P777" s="502"/>
      <c r="Q777" s="502"/>
      <c r="R777" s="492" t="s">
        <v>936</v>
      </c>
      <c r="S777" s="494" t="s">
        <v>936</v>
      </c>
      <c r="T777" s="500"/>
      <c r="U777" s="481" t="s">
        <v>936</v>
      </c>
      <c r="V777" s="500"/>
    </row>
    <row r="778" spans="1:22">
      <c r="A778" s="500"/>
      <c r="B778" s="500"/>
      <c r="C778" s="501"/>
      <c r="D778" s="502"/>
      <c r="E778" s="502"/>
      <c r="F778" s="502"/>
      <c r="G778" s="502"/>
      <c r="H778" s="502"/>
      <c r="I778" s="502"/>
      <c r="J778" s="510"/>
      <c r="K778" s="492" t="s">
        <v>936</v>
      </c>
      <c r="L778" s="507"/>
      <c r="M778" s="502"/>
      <c r="N778" s="502"/>
      <c r="O778" s="502"/>
      <c r="P778" s="502"/>
      <c r="Q778" s="502"/>
      <c r="R778" s="492" t="s">
        <v>936</v>
      </c>
      <c r="S778" s="494" t="s">
        <v>936</v>
      </c>
      <c r="T778" s="500"/>
      <c r="U778" s="481" t="s">
        <v>936</v>
      </c>
      <c r="V778" s="500"/>
    </row>
    <row r="779" spans="1:22">
      <c r="A779" s="500"/>
      <c r="B779" s="500"/>
      <c r="C779" s="501"/>
      <c r="D779" s="502"/>
      <c r="E779" s="502"/>
      <c r="F779" s="502"/>
      <c r="G779" s="502"/>
      <c r="H779" s="502"/>
      <c r="I779" s="502"/>
      <c r="J779" s="510"/>
      <c r="K779" s="492" t="s">
        <v>936</v>
      </c>
      <c r="L779" s="507"/>
      <c r="M779" s="502"/>
      <c r="N779" s="502"/>
      <c r="O779" s="502"/>
      <c r="P779" s="502"/>
      <c r="Q779" s="502"/>
      <c r="R779" s="492" t="s">
        <v>936</v>
      </c>
      <c r="S779" s="494" t="s">
        <v>936</v>
      </c>
      <c r="T779" s="500"/>
      <c r="U779" s="481" t="s">
        <v>936</v>
      </c>
      <c r="V779" s="500"/>
    </row>
    <row r="780" spans="1:22">
      <c r="A780" s="500"/>
      <c r="B780" s="500"/>
      <c r="C780" s="501"/>
      <c r="D780" s="502"/>
      <c r="E780" s="502"/>
      <c r="F780" s="502"/>
      <c r="G780" s="502"/>
      <c r="H780" s="502"/>
      <c r="I780" s="502"/>
      <c r="J780" s="510"/>
      <c r="K780" s="492" t="s">
        <v>936</v>
      </c>
      <c r="L780" s="507"/>
      <c r="M780" s="502"/>
      <c r="N780" s="502"/>
      <c r="O780" s="502"/>
      <c r="P780" s="502"/>
      <c r="Q780" s="502"/>
      <c r="R780" s="492" t="s">
        <v>936</v>
      </c>
      <c r="S780" s="494" t="s">
        <v>936</v>
      </c>
      <c r="T780" s="500"/>
      <c r="U780" s="481" t="s">
        <v>936</v>
      </c>
      <c r="V780" s="500"/>
    </row>
    <row r="781" spans="1:22">
      <c r="A781" s="500"/>
      <c r="B781" s="500"/>
      <c r="C781" s="501"/>
      <c r="D781" s="502"/>
      <c r="E781" s="502"/>
      <c r="F781" s="502"/>
      <c r="G781" s="502"/>
      <c r="H781" s="502"/>
      <c r="I781" s="502"/>
      <c r="J781" s="510"/>
      <c r="K781" s="492" t="s">
        <v>936</v>
      </c>
      <c r="L781" s="507"/>
      <c r="M781" s="502"/>
      <c r="N781" s="502"/>
      <c r="O781" s="502"/>
      <c r="P781" s="502"/>
      <c r="Q781" s="502"/>
      <c r="R781" s="492" t="s">
        <v>936</v>
      </c>
      <c r="S781" s="494" t="s">
        <v>936</v>
      </c>
      <c r="T781" s="500"/>
      <c r="U781" s="481" t="s">
        <v>936</v>
      </c>
      <c r="V781" s="500"/>
    </row>
    <row r="782" spans="1:22">
      <c r="A782" s="500"/>
      <c r="B782" s="500"/>
      <c r="C782" s="501"/>
      <c r="D782" s="502"/>
      <c r="E782" s="502"/>
      <c r="F782" s="502"/>
      <c r="G782" s="502"/>
      <c r="H782" s="502"/>
      <c r="I782" s="502"/>
      <c r="J782" s="510"/>
      <c r="K782" s="492" t="s">
        <v>936</v>
      </c>
      <c r="L782" s="507"/>
      <c r="M782" s="502"/>
      <c r="N782" s="502"/>
      <c r="O782" s="502"/>
      <c r="P782" s="502"/>
      <c r="Q782" s="502"/>
      <c r="R782" s="492" t="s">
        <v>936</v>
      </c>
      <c r="S782" s="494" t="s">
        <v>936</v>
      </c>
      <c r="T782" s="500"/>
      <c r="U782" s="481" t="s">
        <v>936</v>
      </c>
      <c r="V782" s="500"/>
    </row>
    <row r="783" spans="1:22">
      <c r="A783" s="500"/>
      <c r="B783" s="500"/>
      <c r="C783" s="501"/>
      <c r="D783" s="502"/>
      <c r="E783" s="502"/>
      <c r="F783" s="502"/>
      <c r="G783" s="502"/>
      <c r="H783" s="502"/>
      <c r="I783" s="502"/>
      <c r="J783" s="510"/>
      <c r="K783" s="492" t="s">
        <v>936</v>
      </c>
      <c r="L783" s="507"/>
      <c r="M783" s="502"/>
      <c r="N783" s="502"/>
      <c r="O783" s="502"/>
      <c r="P783" s="502"/>
      <c r="Q783" s="502"/>
      <c r="R783" s="492" t="s">
        <v>936</v>
      </c>
      <c r="S783" s="494" t="s">
        <v>936</v>
      </c>
      <c r="T783" s="500"/>
      <c r="U783" s="481" t="s">
        <v>936</v>
      </c>
      <c r="V783" s="500"/>
    </row>
    <row r="784" spans="1:22">
      <c r="A784" s="500"/>
      <c r="B784" s="500"/>
      <c r="C784" s="501"/>
      <c r="D784" s="502"/>
      <c r="E784" s="502"/>
      <c r="F784" s="502"/>
      <c r="G784" s="502"/>
      <c r="H784" s="502"/>
      <c r="I784" s="502"/>
      <c r="J784" s="510"/>
      <c r="K784" s="492" t="s">
        <v>936</v>
      </c>
      <c r="L784" s="507"/>
      <c r="M784" s="502"/>
      <c r="N784" s="502"/>
      <c r="O784" s="502"/>
      <c r="P784" s="502"/>
      <c r="Q784" s="502"/>
      <c r="R784" s="492" t="s">
        <v>936</v>
      </c>
      <c r="S784" s="494" t="s">
        <v>936</v>
      </c>
      <c r="T784" s="500"/>
      <c r="U784" s="481" t="s">
        <v>936</v>
      </c>
      <c r="V784" s="500"/>
    </row>
    <row r="785" spans="1:22">
      <c r="A785" s="500"/>
      <c r="B785" s="500"/>
      <c r="C785" s="501"/>
      <c r="D785" s="502"/>
      <c r="E785" s="502"/>
      <c r="F785" s="502"/>
      <c r="G785" s="502"/>
      <c r="H785" s="502"/>
      <c r="I785" s="502"/>
      <c r="J785" s="510"/>
      <c r="K785" s="492" t="s">
        <v>936</v>
      </c>
      <c r="L785" s="507"/>
      <c r="M785" s="502"/>
      <c r="N785" s="502"/>
      <c r="O785" s="502"/>
      <c r="P785" s="502"/>
      <c r="Q785" s="502"/>
      <c r="R785" s="492" t="s">
        <v>936</v>
      </c>
      <c r="S785" s="494" t="s">
        <v>936</v>
      </c>
      <c r="T785" s="500"/>
      <c r="U785" s="481" t="s">
        <v>936</v>
      </c>
      <c r="V785" s="500"/>
    </row>
    <row r="786" spans="1:22">
      <c r="A786" s="500"/>
      <c r="B786" s="500"/>
      <c r="C786" s="501"/>
      <c r="D786" s="502"/>
      <c r="E786" s="502"/>
      <c r="F786" s="502"/>
      <c r="G786" s="502"/>
      <c r="H786" s="502"/>
      <c r="I786" s="502"/>
      <c r="J786" s="510"/>
      <c r="K786" s="492" t="s">
        <v>936</v>
      </c>
      <c r="L786" s="507"/>
      <c r="M786" s="502"/>
      <c r="N786" s="502"/>
      <c r="O786" s="502"/>
      <c r="P786" s="502"/>
      <c r="Q786" s="502"/>
      <c r="R786" s="492" t="s">
        <v>936</v>
      </c>
      <c r="S786" s="494" t="s">
        <v>936</v>
      </c>
      <c r="T786" s="500"/>
      <c r="U786" s="481" t="s">
        <v>936</v>
      </c>
      <c r="V786" s="500"/>
    </row>
    <row r="787" spans="1:22">
      <c r="A787" s="500"/>
      <c r="B787" s="500"/>
      <c r="C787" s="501"/>
      <c r="D787" s="502"/>
      <c r="E787" s="502"/>
      <c r="F787" s="502"/>
      <c r="G787" s="502"/>
      <c r="H787" s="502"/>
      <c r="I787" s="502"/>
      <c r="J787" s="510"/>
      <c r="K787" s="492" t="s">
        <v>936</v>
      </c>
      <c r="L787" s="507"/>
      <c r="M787" s="502"/>
      <c r="N787" s="502"/>
      <c r="O787" s="502"/>
      <c r="P787" s="502"/>
      <c r="Q787" s="502"/>
      <c r="R787" s="492" t="s">
        <v>936</v>
      </c>
      <c r="S787" s="494" t="s">
        <v>936</v>
      </c>
      <c r="T787" s="500"/>
      <c r="U787" s="481" t="s">
        <v>936</v>
      </c>
      <c r="V787" s="500"/>
    </row>
    <row r="788" spans="1:22">
      <c r="A788" s="500"/>
      <c r="B788" s="500"/>
      <c r="C788" s="501"/>
      <c r="D788" s="502"/>
      <c r="E788" s="502"/>
      <c r="F788" s="502"/>
      <c r="G788" s="502"/>
      <c r="H788" s="502"/>
      <c r="I788" s="502"/>
      <c r="J788" s="510"/>
      <c r="K788" s="492" t="s">
        <v>936</v>
      </c>
      <c r="L788" s="507"/>
      <c r="M788" s="502"/>
      <c r="N788" s="502"/>
      <c r="O788" s="502"/>
      <c r="P788" s="502"/>
      <c r="Q788" s="502"/>
      <c r="R788" s="492" t="s">
        <v>936</v>
      </c>
      <c r="S788" s="494" t="s">
        <v>936</v>
      </c>
      <c r="T788" s="500"/>
      <c r="U788" s="481" t="s">
        <v>936</v>
      </c>
      <c r="V788" s="500"/>
    </row>
    <row r="789" spans="1:22">
      <c r="A789" s="500"/>
      <c r="B789" s="500"/>
      <c r="C789" s="501"/>
      <c r="D789" s="502"/>
      <c r="E789" s="502"/>
      <c r="F789" s="502"/>
      <c r="G789" s="502"/>
      <c r="H789" s="502"/>
      <c r="I789" s="502"/>
      <c r="J789" s="510"/>
      <c r="K789" s="492" t="s">
        <v>936</v>
      </c>
      <c r="L789" s="507"/>
      <c r="M789" s="502"/>
      <c r="N789" s="502"/>
      <c r="O789" s="502"/>
      <c r="P789" s="502"/>
      <c r="Q789" s="502"/>
      <c r="R789" s="492" t="s">
        <v>936</v>
      </c>
      <c r="S789" s="494" t="s">
        <v>936</v>
      </c>
      <c r="T789" s="500"/>
      <c r="U789" s="481" t="s">
        <v>936</v>
      </c>
      <c r="V789" s="500"/>
    </row>
    <row r="790" spans="1:22">
      <c r="A790" s="500"/>
      <c r="B790" s="500"/>
      <c r="C790" s="501"/>
      <c r="D790" s="502"/>
      <c r="E790" s="502"/>
      <c r="F790" s="502"/>
      <c r="G790" s="502"/>
      <c r="H790" s="502"/>
      <c r="I790" s="502"/>
      <c r="J790" s="510"/>
      <c r="K790" s="492" t="s">
        <v>936</v>
      </c>
      <c r="L790" s="507"/>
      <c r="M790" s="502"/>
      <c r="N790" s="502"/>
      <c r="O790" s="502"/>
      <c r="P790" s="502"/>
      <c r="Q790" s="502"/>
      <c r="R790" s="492" t="s">
        <v>936</v>
      </c>
      <c r="S790" s="494" t="s">
        <v>936</v>
      </c>
      <c r="T790" s="500"/>
      <c r="U790" s="481" t="s">
        <v>936</v>
      </c>
      <c r="V790" s="500"/>
    </row>
    <row r="791" spans="1:22">
      <c r="A791" s="500"/>
      <c r="B791" s="500"/>
      <c r="C791" s="501"/>
      <c r="D791" s="502"/>
      <c r="E791" s="502"/>
      <c r="F791" s="502"/>
      <c r="G791" s="502"/>
      <c r="H791" s="502"/>
      <c r="I791" s="502"/>
      <c r="J791" s="510"/>
      <c r="K791" s="492" t="s">
        <v>936</v>
      </c>
      <c r="L791" s="507"/>
      <c r="M791" s="502"/>
      <c r="N791" s="502"/>
      <c r="O791" s="502"/>
      <c r="P791" s="502"/>
      <c r="Q791" s="502"/>
      <c r="R791" s="492" t="s">
        <v>936</v>
      </c>
      <c r="S791" s="494" t="s">
        <v>936</v>
      </c>
      <c r="T791" s="500"/>
      <c r="U791" s="481" t="s">
        <v>936</v>
      </c>
      <c r="V791" s="500"/>
    </row>
    <row r="792" spans="1:22">
      <c r="A792" s="500"/>
      <c r="B792" s="500"/>
      <c r="C792" s="501"/>
      <c r="D792" s="502"/>
      <c r="E792" s="502"/>
      <c r="F792" s="502"/>
      <c r="G792" s="502"/>
      <c r="H792" s="502"/>
      <c r="I792" s="502"/>
      <c r="J792" s="510"/>
      <c r="K792" s="492" t="s">
        <v>936</v>
      </c>
      <c r="L792" s="507"/>
      <c r="M792" s="502"/>
      <c r="N792" s="502"/>
      <c r="O792" s="502"/>
      <c r="P792" s="502"/>
      <c r="Q792" s="502"/>
      <c r="R792" s="492" t="s">
        <v>936</v>
      </c>
      <c r="S792" s="494" t="s">
        <v>936</v>
      </c>
      <c r="T792" s="500"/>
      <c r="U792" s="481" t="s">
        <v>936</v>
      </c>
      <c r="V792" s="500"/>
    </row>
    <row r="793" spans="1:22">
      <c r="A793" s="500"/>
      <c r="B793" s="500"/>
      <c r="C793" s="501"/>
      <c r="D793" s="502"/>
      <c r="E793" s="502"/>
      <c r="F793" s="502"/>
      <c r="G793" s="502"/>
      <c r="H793" s="502"/>
      <c r="I793" s="502"/>
      <c r="J793" s="510"/>
      <c r="K793" s="492" t="s">
        <v>936</v>
      </c>
      <c r="L793" s="507"/>
      <c r="M793" s="502"/>
      <c r="N793" s="502"/>
      <c r="O793" s="502"/>
      <c r="P793" s="502"/>
      <c r="Q793" s="502"/>
      <c r="R793" s="492" t="s">
        <v>936</v>
      </c>
      <c r="S793" s="494" t="s">
        <v>936</v>
      </c>
      <c r="T793" s="500"/>
      <c r="U793" s="481" t="s">
        <v>936</v>
      </c>
      <c r="V793" s="500"/>
    </row>
    <row r="794" spans="1:22">
      <c r="A794" s="500"/>
      <c r="B794" s="500"/>
      <c r="C794" s="501"/>
      <c r="D794" s="502"/>
      <c r="E794" s="502"/>
      <c r="F794" s="502"/>
      <c r="G794" s="502"/>
      <c r="H794" s="502"/>
      <c r="I794" s="502"/>
      <c r="J794" s="510"/>
      <c r="K794" s="492" t="s">
        <v>936</v>
      </c>
      <c r="L794" s="507"/>
      <c r="M794" s="502"/>
      <c r="N794" s="502"/>
      <c r="O794" s="502"/>
      <c r="P794" s="502"/>
      <c r="Q794" s="502"/>
      <c r="R794" s="492" t="s">
        <v>936</v>
      </c>
      <c r="S794" s="494" t="s">
        <v>936</v>
      </c>
      <c r="T794" s="500"/>
      <c r="U794" s="481" t="s">
        <v>936</v>
      </c>
      <c r="V794" s="500"/>
    </row>
    <row r="795" spans="1:22">
      <c r="A795" s="500"/>
      <c r="B795" s="500"/>
      <c r="C795" s="501"/>
      <c r="D795" s="502"/>
      <c r="E795" s="502"/>
      <c r="F795" s="502"/>
      <c r="G795" s="502"/>
      <c r="H795" s="502"/>
      <c r="I795" s="502"/>
      <c r="J795" s="510"/>
      <c r="K795" s="492" t="s">
        <v>936</v>
      </c>
      <c r="L795" s="507"/>
      <c r="M795" s="502"/>
      <c r="N795" s="502"/>
      <c r="O795" s="502"/>
      <c r="P795" s="502"/>
      <c r="Q795" s="502"/>
      <c r="R795" s="492" t="s">
        <v>936</v>
      </c>
      <c r="S795" s="494" t="s">
        <v>936</v>
      </c>
      <c r="T795" s="500"/>
      <c r="U795" s="481" t="s">
        <v>936</v>
      </c>
      <c r="V795" s="500"/>
    </row>
    <row r="796" spans="1:22">
      <c r="A796" s="500"/>
      <c r="B796" s="500"/>
      <c r="C796" s="501"/>
      <c r="D796" s="502"/>
      <c r="E796" s="502"/>
      <c r="F796" s="502"/>
      <c r="G796" s="502"/>
      <c r="H796" s="502"/>
      <c r="I796" s="502"/>
      <c r="J796" s="510"/>
      <c r="K796" s="492" t="s">
        <v>936</v>
      </c>
      <c r="L796" s="507"/>
      <c r="M796" s="502"/>
      <c r="N796" s="502"/>
      <c r="O796" s="502"/>
      <c r="P796" s="502"/>
      <c r="Q796" s="502"/>
      <c r="R796" s="492" t="s">
        <v>936</v>
      </c>
      <c r="S796" s="494" t="s">
        <v>936</v>
      </c>
      <c r="T796" s="500"/>
      <c r="U796" s="481" t="s">
        <v>936</v>
      </c>
      <c r="V796" s="500"/>
    </row>
    <row r="797" spans="1:22">
      <c r="A797" s="500"/>
      <c r="B797" s="500"/>
      <c r="C797" s="501"/>
      <c r="D797" s="502"/>
      <c r="E797" s="502"/>
      <c r="F797" s="502"/>
      <c r="G797" s="502"/>
      <c r="H797" s="502"/>
      <c r="I797" s="502"/>
      <c r="J797" s="510"/>
      <c r="K797" s="492" t="s">
        <v>936</v>
      </c>
      <c r="L797" s="507"/>
      <c r="M797" s="502"/>
      <c r="N797" s="502"/>
      <c r="O797" s="502"/>
      <c r="P797" s="502"/>
      <c r="Q797" s="502"/>
      <c r="R797" s="492" t="s">
        <v>936</v>
      </c>
      <c r="S797" s="494" t="s">
        <v>936</v>
      </c>
      <c r="T797" s="500"/>
      <c r="U797" s="481" t="s">
        <v>936</v>
      </c>
      <c r="V797" s="500"/>
    </row>
    <row r="798" spans="1:22">
      <c r="A798" s="500"/>
      <c r="B798" s="500"/>
      <c r="C798" s="501"/>
      <c r="D798" s="502"/>
      <c r="E798" s="502"/>
      <c r="F798" s="502"/>
      <c r="G798" s="502"/>
      <c r="H798" s="502"/>
      <c r="I798" s="502"/>
      <c r="J798" s="510"/>
      <c r="K798" s="492" t="s">
        <v>936</v>
      </c>
      <c r="L798" s="507"/>
      <c r="M798" s="502"/>
      <c r="N798" s="502"/>
      <c r="O798" s="502"/>
      <c r="P798" s="502"/>
      <c r="Q798" s="502"/>
      <c r="R798" s="492" t="s">
        <v>936</v>
      </c>
      <c r="S798" s="494" t="s">
        <v>936</v>
      </c>
      <c r="T798" s="500"/>
      <c r="U798" s="481" t="s">
        <v>936</v>
      </c>
      <c r="V798" s="500"/>
    </row>
    <row r="799" spans="1:22">
      <c r="A799" s="500"/>
      <c r="B799" s="500"/>
      <c r="C799" s="501"/>
      <c r="D799" s="502"/>
      <c r="E799" s="502"/>
      <c r="F799" s="502"/>
      <c r="G799" s="502"/>
      <c r="H799" s="502"/>
      <c r="I799" s="502"/>
      <c r="J799" s="510"/>
      <c r="K799" s="492" t="s">
        <v>936</v>
      </c>
      <c r="L799" s="507"/>
      <c r="M799" s="502"/>
      <c r="N799" s="502"/>
      <c r="O799" s="502"/>
      <c r="P799" s="502"/>
      <c r="Q799" s="502"/>
      <c r="R799" s="492" t="s">
        <v>936</v>
      </c>
      <c r="S799" s="494" t="s">
        <v>936</v>
      </c>
      <c r="T799" s="500"/>
      <c r="U799" s="481" t="s">
        <v>936</v>
      </c>
      <c r="V799" s="500"/>
    </row>
    <row r="800" spans="1:22">
      <c r="A800" s="500"/>
      <c r="B800" s="500"/>
      <c r="C800" s="501"/>
      <c r="D800" s="502"/>
      <c r="E800" s="502"/>
      <c r="F800" s="502"/>
      <c r="G800" s="502"/>
      <c r="H800" s="502"/>
      <c r="I800" s="502"/>
      <c r="J800" s="510"/>
      <c r="K800" s="492" t="s">
        <v>936</v>
      </c>
      <c r="L800" s="507"/>
      <c r="M800" s="502"/>
      <c r="N800" s="502"/>
      <c r="O800" s="502"/>
      <c r="P800" s="502"/>
      <c r="Q800" s="502"/>
      <c r="R800" s="492" t="s">
        <v>936</v>
      </c>
      <c r="S800" s="494" t="s">
        <v>936</v>
      </c>
      <c r="T800" s="500"/>
      <c r="U800" s="481" t="s">
        <v>936</v>
      </c>
      <c r="V800" s="500"/>
    </row>
    <row r="801" spans="1:22">
      <c r="A801" s="500"/>
      <c r="B801" s="500"/>
      <c r="C801" s="501"/>
      <c r="D801" s="502"/>
      <c r="E801" s="502"/>
      <c r="F801" s="502"/>
      <c r="G801" s="502"/>
      <c r="H801" s="502"/>
      <c r="I801" s="502"/>
      <c r="J801" s="510"/>
      <c r="K801" s="492" t="s">
        <v>936</v>
      </c>
      <c r="L801" s="507"/>
      <c r="M801" s="502"/>
      <c r="N801" s="502"/>
      <c r="O801" s="502"/>
      <c r="P801" s="502"/>
      <c r="Q801" s="502"/>
      <c r="R801" s="492" t="s">
        <v>936</v>
      </c>
      <c r="S801" s="494" t="s">
        <v>936</v>
      </c>
      <c r="T801" s="500"/>
      <c r="U801" s="481" t="s">
        <v>936</v>
      </c>
      <c r="V801" s="500"/>
    </row>
    <row r="802" spans="1:22">
      <c r="A802" s="500"/>
      <c r="B802" s="500"/>
      <c r="C802" s="501"/>
      <c r="D802" s="502"/>
      <c r="E802" s="502"/>
      <c r="F802" s="502"/>
      <c r="G802" s="502"/>
      <c r="H802" s="502"/>
      <c r="I802" s="502"/>
      <c r="J802" s="510"/>
      <c r="K802" s="492" t="s">
        <v>936</v>
      </c>
      <c r="L802" s="507"/>
      <c r="M802" s="502"/>
      <c r="N802" s="502"/>
      <c r="O802" s="502"/>
      <c r="P802" s="502"/>
      <c r="Q802" s="502"/>
      <c r="R802" s="492" t="s">
        <v>936</v>
      </c>
      <c r="S802" s="494" t="s">
        <v>936</v>
      </c>
      <c r="T802" s="500"/>
      <c r="U802" s="481" t="s">
        <v>936</v>
      </c>
      <c r="V802" s="500"/>
    </row>
    <row r="803" spans="1:22">
      <c r="A803" s="500"/>
      <c r="B803" s="500"/>
      <c r="C803" s="501"/>
      <c r="D803" s="502"/>
      <c r="E803" s="502"/>
      <c r="F803" s="502"/>
      <c r="G803" s="502"/>
      <c r="H803" s="502"/>
      <c r="I803" s="502"/>
      <c r="J803" s="510"/>
      <c r="K803" s="492" t="s">
        <v>936</v>
      </c>
      <c r="L803" s="507"/>
      <c r="M803" s="502"/>
      <c r="N803" s="502"/>
      <c r="O803" s="502"/>
      <c r="P803" s="502"/>
      <c r="Q803" s="502"/>
      <c r="R803" s="492" t="s">
        <v>936</v>
      </c>
      <c r="S803" s="494" t="s">
        <v>936</v>
      </c>
      <c r="T803" s="500"/>
      <c r="U803" s="481" t="s">
        <v>936</v>
      </c>
      <c r="V803" s="500"/>
    </row>
    <row r="804" spans="1:22">
      <c r="A804" s="500"/>
      <c r="B804" s="500"/>
      <c r="C804" s="501"/>
      <c r="D804" s="502"/>
      <c r="E804" s="502"/>
      <c r="F804" s="502"/>
      <c r="G804" s="502"/>
      <c r="H804" s="502"/>
      <c r="I804" s="502"/>
      <c r="J804" s="510"/>
      <c r="K804" s="492" t="s">
        <v>936</v>
      </c>
      <c r="L804" s="507"/>
      <c r="M804" s="502"/>
      <c r="N804" s="502"/>
      <c r="O804" s="502"/>
      <c r="P804" s="502"/>
      <c r="Q804" s="502"/>
      <c r="R804" s="492" t="s">
        <v>936</v>
      </c>
      <c r="S804" s="494" t="s">
        <v>936</v>
      </c>
      <c r="T804" s="500"/>
      <c r="U804" s="481" t="s">
        <v>936</v>
      </c>
      <c r="V804" s="500"/>
    </row>
    <row r="805" spans="1:22">
      <c r="A805" s="500"/>
      <c r="B805" s="500"/>
      <c r="C805" s="501"/>
      <c r="D805" s="502"/>
      <c r="E805" s="502"/>
      <c r="F805" s="502"/>
      <c r="G805" s="502"/>
      <c r="H805" s="502"/>
      <c r="I805" s="502"/>
      <c r="J805" s="510"/>
      <c r="K805" s="492" t="s">
        <v>936</v>
      </c>
      <c r="L805" s="507"/>
      <c r="M805" s="502"/>
      <c r="N805" s="502"/>
      <c r="O805" s="502"/>
      <c r="P805" s="502"/>
      <c r="Q805" s="502"/>
      <c r="R805" s="492" t="s">
        <v>936</v>
      </c>
      <c r="S805" s="494" t="s">
        <v>936</v>
      </c>
      <c r="T805" s="500"/>
      <c r="U805" s="481" t="s">
        <v>936</v>
      </c>
      <c r="V805" s="500"/>
    </row>
    <row r="806" spans="1:22">
      <c r="A806" s="500"/>
      <c r="B806" s="500"/>
      <c r="C806" s="501"/>
      <c r="D806" s="502"/>
      <c r="E806" s="502"/>
      <c r="F806" s="502"/>
      <c r="G806" s="502"/>
      <c r="H806" s="502"/>
      <c r="I806" s="502"/>
      <c r="J806" s="510"/>
      <c r="K806" s="492" t="s">
        <v>936</v>
      </c>
      <c r="L806" s="507"/>
      <c r="M806" s="502"/>
      <c r="N806" s="502"/>
      <c r="O806" s="502"/>
      <c r="P806" s="502"/>
      <c r="Q806" s="502"/>
      <c r="R806" s="492" t="s">
        <v>936</v>
      </c>
      <c r="S806" s="494" t="s">
        <v>936</v>
      </c>
      <c r="T806" s="500"/>
      <c r="U806" s="481" t="s">
        <v>936</v>
      </c>
      <c r="V806" s="500"/>
    </row>
    <row r="807" spans="1:22">
      <c r="A807" s="500"/>
      <c r="B807" s="500"/>
      <c r="C807" s="501"/>
      <c r="D807" s="502"/>
      <c r="E807" s="502"/>
      <c r="F807" s="502"/>
      <c r="G807" s="502"/>
      <c r="H807" s="502"/>
      <c r="I807" s="502"/>
      <c r="J807" s="510"/>
      <c r="K807" s="492" t="s">
        <v>936</v>
      </c>
      <c r="L807" s="507"/>
      <c r="M807" s="502"/>
      <c r="N807" s="502"/>
      <c r="O807" s="502"/>
      <c r="P807" s="502"/>
      <c r="Q807" s="502"/>
      <c r="R807" s="492" t="s">
        <v>936</v>
      </c>
      <c r="S807" s="494" t="s">
        <v>936</v>
      </c>
      <c r="T807" s="500"/>
      <c r="U807" s="481" t="s">
        <v>936</v>
      </c>
      <c r="V807" s="500"/>
    </row>
    <row r="808" spans="1:22">
      <c r="A808" s="500"/>
      <c r="B808" s="500"/>
      <c r="C808" s="501"/>
      <c r="D808" s="502"/>
      <c r="E808" s="502"/>
      <c r="F808" s="502"/>
      <c r="G808" s="502"/>
      <c r="H808" s="502"/>
      <c r="I808" s="502"/>
      <c r="J808" s="510"/>
      <c r="K808" s="492" t="s">
        <v>936</v>
      </c>
      <c r="L808" s="507"/>
      <c r="M808" s="502"/>
      <c r="N808" s="502"/>
      <c r="O808" s="502"/>
      <c r="P808" s="502"/>
      <c r="Q808" s="502"/>
      <c r="R808" s="492" t="s">
        <v>936</v>
      </c>
      <c r="S808" s="494" t="s">
        <v>936</v>
      </c>
      <c r="T808" s="500"/>
      <c r="U808" s="481" t="s">
        <v>936</v>
      </c>
      <c r="V808" s="500"/>
    </row>
    <row r="809" spans="1:22">
      <c r="A809" s="500"/>
      <c r="B809" s="500"/>
      <c r="C809" s="501"/>
      <c r="D809" s="502"/>
      <c r="E809" s="502"/>
      <c r="F809" s="502"/>
      <c r="G809" s="502"/>
      <c r="H809" s="502"/>
      <c r="I809" s="502"/>
      <c r="J809" s="510"/>
      <c r="K809" s="492" t="s">
        <v>936</v>
      </c>
      <c r="L809" s="507"/>
      <c r="M809" s="502"/>
      <c r="N809" s="502"/>
      <c r="O809" s="502"/>
      <c r="P809" s="502"/>
      <c r="Q809" s="502"/>
      <c r="R809" s="492" t="s">
        <v>936</v>
      </c>
      <c r="S809" s="494" t="s">
        <v>936</v>
      </c>
      <c r="T809" s="500"/>
      <c r="U809" s="481" t="s">
        <v>936</v>
      </c>
      <c r="V809" s="500"/>
    </row>
    <row r="810" spans="1:22">
      <c r="A810" s="500"/>
      <c r="B810" s="500"/>
      <c r="C810" s="501"/>
      <c r="D810" s="502"/>
      <c r="E810" s="502"/>
      <c r="F810" s="502"/>
      <c r="G810" s="502"/>
      <c r="H810" s="502"/>
      <c r="I810" s="502"/>
      <c r="J810" s="510"/>
      <c r="K810" s="492" t="s">
        <v>936</v>
      </c>
      <c r="L810" s="507"/>
      <c r="M810" s="502"/>
      <c r="N810" s="502"/>
      <c r="O810" s="502"/>
      <c r="P810" s="502"/>
      <c r="Q810" s="502"/>
      <c r="R810" s="492" t="s">
        <v>936</v>
      </c>
      <c r="S810" s="494" t="s">
        <v>936</v>
      </c>
      <c r="T810" s="500"/>
      <c r="U810" s="481" t="s">
        <v>936</v>
      </c>
      <c r="V810" s="500"/>
    </row>
    <row r="811" spans="1:22">
      <c r="A811" s="500"/>
      <c r="B811" s="500"/>
      <c r="C811" s="501"/>
      <c r="D811" s="502"/>
      <c r="E811" s="502"/>
      <c r="F811" s="502"/>
      <c r="G811" s="502"/>
      <c r="H811" s="502"/>
      <c r="I811" s="502"/>
      <c r="J811" s="510"/>
      <c r="K811" s="492" t="s">
        <v>936</v>
      </c>
      <c r="L811" s="507"/>
      <c r="M811" s="502"/>
      <c r="N811" s="502"/>
      <c r="O811" s="502"/>
      <c r="P811" s="502"/>
      <c r="Q811" s="502"/>
      <c r="R811" s="492" t="s">
        <v>936</v>
      </c>
      <c r="S811" s="494" t="s">
        <v>936</v>
      </c>
      <c r="T811" s="500"/>
      <c r="U811" s="481" t="s">
        <v>936</v>
      </c>
      <c r="V811" s="500"/>
    </row>
    <row r="812" spans="1:22">
      <c r="A812" s="500"/>
      <c r="B812" s="500"/>
      <c r="C812" s="501"/>
      <c r="D812" s="502"/>
      <c r="E812" s="502"/>
      <c r="F812" s="502"/>
      <c r="G812" s="502"/>
      <c r="H812" s="502"/>
      <c r="I812" s="502"/>
      <c r="J812" s="510"/>
      <c r="K812" s="492" t="s">
        <v>936</v>
      </c>
      <c r="L812" s="507"/>
      <c r="M812" s="502"/>
      <c r="N812" s="502"/>
      <c r="O812" s="502"/>
      <c r="P812" s="502"/>
      <c r="Q812" s="502"/>
      <c r="R812" s="492" t="s">
        <v>936</v>
      </c>
      <c r="S812" s="494" t="s">
        <v>936</v>
      </c>
      <c r="T812" s="500"/>
      <c r="U812" s="481" t="s">
        <v>936</v>
      </c>
      <c r="V812" s="500"/>
    </row>
    <row r="813" spans="1:22">
      <c r="A813" s="500"/>
      <c r="B813" s="500"/>
      <c r="C813" s="501"/>
      <c r="D813" s="502"/>
      <c r="E813" s="502"/>
      <c r="F813" s="502"/>
      <c r="G813" s="502"/>
      <c r="H813" s="502"/>
      <c r="I813" s="502"/>
      <c r="J813" s="510"/>
      <c r="K813" s="492" t="s">
        <v>936</v>
      </c>
      <c r="L813" s="507"/>
      <c r="M813" s="502"/>
      <c r="N813" s="502"/>
      <c r="O813" s="502"/>
      <c r="P813" s="502"/>
      <c r="Q813" s="502"/>
      <c r="R813" s="492" t="s">
        <v>936</v>
      </c>
      <c r="S813" s="494" t="s">
        <v>936</v>
      </c>
      <c r="T813" s="500"/>
      <c r="U813" s="481" t="s">
        <v>936</v>
      </c>
      <c r="V813" s="500"/>
    </row>
    <row r="814" spans="1:22">
      <c r="A814" s="500"/>
      <c r="B814" s="500"/>
      <c r="C814" s="501"/>
      <c r="D814" s="502"/>
      <c r="E814" s="502"/>
      <c r="F814" s="502"/>
      <c r="G814" s="502"/>
      <c r="H814" s="502"/>
      <c r="I814" s="502"/>
      <c r="J814" s="510"/>
      <c r="K814" s="492" t="s">
        <v>936</v>
      </c>
      <c r="L814" s="507"/>
      <c r="M814" s="502"/>
      <c r="N814" s="502"/>
      <c r="O814" s="502"/>
      <c r="P814" s="502"/>
      <c r="Q814" s="502"/>
      <c r="R814" s="492" t="s">
        <v>936</v>
      </c>
      <c r="S814" s="494" t="s">
        <v>936</v>
      </c>
      <c r="T814" s="500"/>
      <c r="U814" s="481" t="s">
        <v>936</v>
      </c>
      <c r="V814" s="500"/>
    </row>
    <row r="815" spans="1:22">
      <c r="A815" s="500"/>
      <c r="B815" s="500"/>
      <c r="C815" s="501"/>
      <c r="D815" s="502"/>
      <c r="E815" s="502"/>
      <c r="F815" s="502"/>
      <c r="G815" s="502"/>
      <c r="H815" s="502"/>
      <c r="I815" s="502"/>
      <c r="J815" s="510"/>
      <c r="K815" s="492" t="s">
        <v>936</v>
      </c>
      <c r="L815" s="507"/>
      <c r="M815" s="502"/>
      <c r="N815" s="502"/>
      <c r="O815" s="502"/>
      <c r="P815" s="502"/>
      <c r="Q815" s="502"/>
      <c r="R815" s="492" t="s">
        <v>936</v>
      </c>
      <c r="S815" s="494" t="s">
        <v>936</v>
      </c>
      <c r="T815" s="500"/>
      <c r="U815" s="481" t="s">
        <v>936</v>
      </c>
      <c r="V815" s="500"/>
    </row>
    <row r="816" spans="1:22">
      <c r="A816" s="500"/>
      <c r="B816" s="500"/>
      <c r="C816" s="501"/>
      <c r="D816" s="502"/>
      <c r="E816" s="502"/>
      <c r="F816" s="502"/>
      <c r="G816" s="502"/>
      <c r="H816" s="502"/>
      <c r="I816" s="502"/>
      <c r="J816" s="510"/>
      <c r="K816" s="492" t="s">
        <v>936</v>
      </c>
      <c r="L816" s="507"/>
      <c r="M816" s="502"/>
      <c r="N816" s="502"/>
      <c r="O816" s="502"/>
      <c r="P816" s="502"/>
      <c r="Q816" s="502"/>
      <c r="R816" s="492" t="s">
        <v>936</v>
      </c>
      <c r="S816" s="494" t="s">
        <v>936</v>
      </c>
      <c r="T816" s="500"/>
      <c r="U816" s="481" t="s">
        <v>936</v>
      </c>
      <c r="V816" s="500"/>
    </row>
    <row r="817" spans="1:22">
      <c r="A817" s="500"/>
      <c r="B817" s="500"/>
      <c r="C817" s="501"/>
      <c r="D817" s="502"/>
      <c r="E817" s="502"/>
      <c r="F817" s="502"/>
      <c r="G817" s="502"/>
      <c r="H817" s="502"/>
      <c r="I817" s="502"/>
      <c r="J817" s="510"/>
      <c r="K817" s="492" t="s">
        <v>936</v>
      </c>
      <c r="L817" s="507"/>
      <c r="M817" s="502"/>
      <c r="N817" s="502"/>
      <c r="O817" s="502"/>
      <c r="P817" s="502"/>
      <c r="Q817" s="502"/>
      <c r="R817" s="492" t="s">
        <v>936</v>
      </c>
      <c r="S817" s="494" t="s">
        <v>936</v>
      </c>
      <c r="T817" s="500"/>
      <c r="U817" s="481" t="s">
        <v>936</v>
      </c>
      <c r="V817" s="500"/>
    </row>
    <row r="818" spans="1:22">
      <c r="A818" s="500"/>
      <c r="B818" s="500"/>
      <c r="C818" s="501"/>
      <c r="D818" s="502"/>
      <c r="E818" s="502"/>
      <c r="F818" s="502"/>
      <c r="G818" s="502"/>
      <c r="H818" s="502"/>
      <c r="I818" s="502"/>
      <c r="J818" s="510"/>
      <c r="K818" s="492" t="s">
        <v>936</v>
      </c>
      <c r="L818" s="507"/>
      <c r="M818" s="502"/>
      <c r="N818" s="502"/>
      <c r="O818" s="502"/>
      <c r="P818" s="502"/>
      <c r="Q818" s="502"/>
      <c r="R818" s="492" t="s">
        <v>936</v>
      </c>
      <c r="S818" s="494" t="s">
        <v>936</v>
      </c>
      <c r="T818" s="500"/>
      <c r="U818" s="481" t="s">
        <v>936</v>
      </c>
      <c r="V818" s="500"/>
    </row>
    <row r="819" spans="1:22">
      <c r="A819" s="500"/>
      <c r="B819" s="500"/>
      <c r="C819" s="501"/>
      <c r="D819" s="502"/>
      <c r="E819" s="502"/>
      <c r="F819" s="502"/>
      <c r="G819" s="502"/>
      <c r="H819" s="502"/>
      <c r="I819" s="502"/>
      <c r="J819" s="510"/>
      <c r="K819" s="492" t="s">
        <v>936</v>
      </c>
      <c r="L819" s="507"/>
      <c r="M819" s="502"/>
      <c r="N819" s="502"/>
      <c r="O819" s="502"/>
      <c r="P819" s="502"/>
      <c r="Q819" s="502"/>
      <c r="R819" s="492" t="s">
        <v>936</v>
      </c>
      <c r="S819" s="494" t="s">
        <v>936</v>
      </c>
      <c r="T819" s="500"/>
      <c r="U819" s="481" t="s">
        <v>936</v>
      </c>
      <c r="V819" s="500"/>
    </row>
    <row r="820" spans="1:22">
      <c r="A820" s="500"/>
      <c r="B820" s="500"/>
      <c r="C820" s="501"/>
      <c r="D820" s="502"/>
      <c r="E820" s="502"/>
      <c r="F820" s="502"/>
      <c r="G820" s="502"/>
      <c r="H820" s="502"/>
      <c r="I820" s="502"/>
      <c r="J820" s="510"/>
      <c r="K820" s="492" t="s">
        <v>936</v>
      </c>
      <c r="L820" s="507"/>
      <c r="M820" s="502"/>
      <c r="N820" s="502"/>
      <c r="O820" s="502"/>
      <c r="P820" s="502"/>
      <c r="Q820" s="502"/>
      <c r="R820" s="492" t="s">
        <v>936</v>
      </c>
      <c r="S820" s="494" t="s">
        <v>936</v>
      </c>
      <c r="T820" s="500"/>
      <c r="U820" s="481" t="s">
        <v>936</v>
      </c>
      <c r="V820" s="500"/>
    </row>
    <row r="821" spans="1:22">
      <c r="A821" s="500"/>
      <c r="B821" s="500"/>
      <c r="C821" s="501"/>
      <c r="D821" s="502"/>
      <c r="E821" s="502"/>
      <c r="F821" s="502"/>
      <c r="G821" s="502"/>
      <c r="H821" s="502"/>
      <c r="I821" s="502"/>
      <c r="J821" s="510"/>
      <c r="K821" s="492" t="s">
        <v>936</v>
      </c>
      <c r="L821" s="507"/>
      <c r="M821" s="502"/>
      <c r="N821" s="502"/>
      <c r="O821" s="502"/>
      <c r="P821" s="502"/>
      <c r="Q821" s="502"/>
      <c r="R821" s="492" t="s">
        <v>936</v>
      </c>
      <c r="S821" s="494" t="s">
        <v>936</v>
      </c>
      <c r="T821" s="500"/>
      <c r="U821" s="481" t="s">
        <v>936</v>
      </c>
      <c r="V821" s="500"/>
    </row>
    <row r="822" spans="1:22">
      <c r="A822" s="500"/>
      <c r="B822" s="500"/>
      <c r="C822" s="501"/>
      <c r="D822" s="502"/>
      <c r="E822" s="502"/>
      <c r="F822" s="502"/>
      <c r="G822" s="502"/>
      <c r="H822" s="502"/>
      <c r="I822" s="502"/>
      <c r="J822" s="510"/>
      <c r="K822" s="492" t="s">
        <v>936</v>
      </c>
      <c r="L822" s="507"/>
      <c r="M822" s="502"/>
      <c r="N822" s="502"/>
      <c r="O822" s="502"/>
      <c r="P822" s="502"/>
      <c r="Q822" s="502"/>
      <c r="R822" s="492" t="s">
        <v>936</v>
      </c>
      <c r="S822" s="494" t="s">
        <v>936</v>
      </c>
      <c r="T822" s="500"/>
      <c r="U822" s="481" t="s">
        <v>936</v>
      </c>
      <c r="V822" s="500"/>
    </row>
    <row r="823" spans="1:22">
      <c r="A823" s="500"/>
      <c r="B823" s="500"/>
      <c r="C823" s="501"/>
      <c r="D823" s="502"/>
      <c r="E823" s="502"/>
      <c r="F823" s="502"/>
      <c r="G823" s="502"/>
      <c r="H823" s="502"/>
      <c r="I823" s="502"/>
      <c r="J823" s="510"/>
      <c r="K823" s="492" t="s">
        <v>936</v>
      </c>
      <c r="L823" s="507"/>
      <c r="M823" s="502"/>
      <c r="N823" s="502"/>
      <c r="O823" s="502"/>
      <c r="P823" s="502"/>
      <c r="Q823" s="502"/>
      <c r="R823" s="492" t="s">
        <v>936</v>
      </c>
      <c r="S823" s="494" t="s">
        <v>936</v>
      </c>
      <c r="T823" s="500"/>
      <c r="U823" s="481" t="s">
        <v>936</v>
      </c>
      <c r="V823" s="500"/>
    </row>
    <row r="824" spans="1:22">
      <c r="A824" s="500"/>
      <c r="B824" s="500"/>
      <c r="C824" s="501"/>
      <c r="D824" s="502"/>
      <c r="E824" s="502"/>
      <c r="F824" s="502"/>
      <c r="G824" s="502"/>
      <c r="H824" s="502"/>
      <c r="I824" s="502"/>
      <c r="J824" s="510"/>
      <c r="K824" s="492" t="s">
        <v>936</v>
      </c>
      <c r="L824" s="507"/>
      <c r="M824" s="502"/>
      <c r="N824" s="502"/>
      <c r="O824" s="502"/>
      <c r="P824" s="502"/>
      <c r="Q824" s="502"/>
      <c r="R824" s="492" t="s">
        <v>936</v>
      </c>
      <c r="S824" s="494" t="s">
        <v>936</v>
      </c>
      <c r="T824" s="500"/>
      <c r="U824" s="481" t="s">
        <v>936</v>
      </c>
      <c r="V824" s="500"/>
    </row>
    <row r="825" spans="1:22">
      <c r="A825" s="500"/>
      <c r="B825" s="500"/>
      <c r="C825" s="501"/>
      <c r="D825" s="502"/>
      <c r="E825" s="502"/>
      <c r="F825" s="502"/>
      <c r="G825" s="502"/>
      <c r="H825" s="502"/>
      <c r="I825" s="502"/>
      <c r="J825" s="510"/>
      <c r="K825" s="492" t="s">
        <v>936</v>
      </c>
      <c r="L825" s="507"/>
      <c r="M825" s="502"/>
      <c r="N825" s="502"/>
      <c r="O825" s="502"/>
      <c r="P825" s="502"/>
      <c r="Q825" s="502"/>
      <c r="R825" s="492" t="s">
        <v>936</v>
      </c>
      <c r="S825" s="494" t="s">
        <v>936</v>
      </c>
      <c r="T825" s="500"/>
      <c r="U825" s="481" t="s">
        <v>936</v>
      </c>
      <c r="V825" s="500"/>
    </row>
    <row r="826" spans="1:22">
      <c r="A826" s="500"/>
      <c r="B826" s="500"/>
      <c r="C826" s="501"/>
      <c r="D826" s="502"/>
      <c r="E826" s="502"/>
      <c r="F826" s="502"/>
      <c r="G826" s="502"/>
      <c r="H826" s="502"/>
      <c r="I826" s="502"/>
      <c r="J826" s="510"/>
      <c r="K826" s="492" t="s">
        <v>936</v>
      </c>
      <c r="L826" s="507"/>
      <c r="M826" s="502"/>
      <c r="N826" s="502"/>
      <c r="O826" s="502"/>
      <c r="P826" s="502"/>
      <c r="Q826" s="502"/>
      <c r="R826" s="492" t="s">
        <v>936</v>
      </c>
      <c r="S826" s="494" t="s">
        <v>936</v>
      </c>
      <c r="T826" s="500"/>
      <c r="U826" s="481" t="s">
        <v>936</v>
      </c>
      <c r="V826" s="500"/>
    </row>
    <row r="827" spans="1:22">
      <c r="A827" s="500"/>
      <c r="B827" s="500"/>
      <c r="C827" s="501"/>
      <c r="D827" s="502"/>
      <c r="E827" s="502"/>
      <c r="F827" s="502"/>
      <c r="G827" s="502"/>
      <c r="H827" s="502"/>
      <c r="I827" s="502"/>
      <c r="J827" s="510"/>
      <c r="K827" s="492" t="s">
        <v>936</v>
      </c>
      <c r="L827" s="507"/>
      <c r="M827" s="502"/>
      <c r="N827" s="502"/>
      <c r="O827" s="502"/>
      <c r="P827" s="502"/>
      <c r="Q827" s="502"/>
      <c r="R827" s="492" t="s">
        <v>936</v>
      </c>
      <c r="S827" s="494" t="s">
        <v>936</v>
      </c>
      <c r="T827" s="500"/>
      <c r="U827" s="481" t="s">
        <v>936</v>
      </c>
      <c r="V827" s="500"/>
    </row>
    <row r="828" spans="1:22">
      <c r="A828" s="500"/>
      <c r="B828" s="500"/>
      <c r="C828" s="501"/>
      <c r="D828" s="502"/>
      <c r="E828" s="502"/>
      <c r="F828" s="502"/>
      <c r="G828" s="502"/>
      <c r="H828" s="502"/>
      <c r="I828" s="502"/>
      <c r="J828" s="510"/>
      <c r="K828" s="492" t="s">
        <v>936</v>
      </c>
      <c r="L828" s="507"/>
      <c r="M828" s="502"/>
      <c r="N828" s="502"/>
      <c r="O828" s="502"/>
      <c r="P828" s="502"/>
      <c r="Q828" s="502"/>
      <c r="R828" s="492" t="s">
        <v>936</v>
      </c>
      <c r="S828" s="494" t="s">
        <v>936</v>
      </c>
      <c r="T828" s="500"/>
      <c r="U828" s="481" t="s">
        <v>936</v>
      </c>
      <c r="V828" s="500"/>
    </row>
    <row r="829" spans="1:22">
      <c r="A829" s="500"/>
      <c r="B829" s="500"/>
      <c r="C829" s="501"/>
      <c r="D829" s="502"/>
      <c r="E829" s="502"/>
      <c r="F829" s="502"/>
      <c r="G829" s="502"/>
      <c r="H829" s="502"/>
      <c r="I829" s="502"/>
      <c r="J829" s="510"/>
      <c r="K829" s="492" t="s">
        <v>936</v>
      </c>
      <c r="L829" s="507"/>
      <c r="M829" s="502"/>
      <c r="N829" s="502"/>
      <c r="O829" s="502"/>
      <c r="P829" s="502"/>
      <c r="Q829" s="502"/>
      <c r="R829" s="492" t="s">
        <v>936</v>
      </c>
      <c r="S829" s="494" t="s">
        <v>936</v>
      </c>
      <c r="T829" s="500"/>
      <c r="U829" s="481" t="s">
        <v>936</v>
      </c>
      <c r="V829" s="500"/>
    </row>
    <row r="830" spans="1:22">
      <c r="A830" s="500"/>
      <c r="B830" s="500"/>
      <c r="C830" s="501"/>
      <c r="D830" s="502"/>
      <c r="E830" s="502"/>
      <c r="F830" s="502"/>
      <c r="G830" s="502"/>
      <c r="H830" s="502"/>
      <c r="I830" s="502"/>
      <c r="J830" s="510"/>
      <c r="K830" s="492" t="s">
        <v>936</v>
      </c>
      <c r="L830" s="507"/>
      <c r="M830" s="502"/>
      <c r="N830" s="502"/>
      <c r="O830" s="502"/>
      <c r="P830" s="502"/>
      <c r="Q830" s="502"/>
      <c r="R830" s="492" t="s">
        <v>936</v>
      </c>
      <c r="S830" s="494" t="s">
        <v>936</v>
      </c>
      <c r="T830" s="500"/>
      <c r="U830" s="481" t="s">
        <v>936</v>
      </c>
      <c r="V830" s="500"/>
    </row>
    <row r="831" spans="1:22">
      <c r="A831" s="500"/>
      <c r="B831" s="500"/>
      <c r="C831" s="501"/>
      <c r="D831" s="502"/>
      <c r="E831" s="502"/>
      <c r="F831" s="502"/>
      <c r="G831" s="502"/>
      <c r="H831" s="502"/>
      <c r="I831" s="502"/>
      <c r="J831" s="510"/>
      <c r="K831" s="492" t="s">
        <v>936</v>
      </c>
      <c r="L831" s="507"/>
      <c r="M831" s="502"/>
      <c r="N831" s="502"/>
      <c r="O831" s="502"/>
      <c r="P831" s="502"/>
      <c r="Q831" s="502"/>
      <c r="R831" s="492" t="s">
        <v>936</v>
      </c>
      <c r="S831" s="494" t="s">
        <v>936</v>
      </c>
      <c r="T831" s="500"/>
      <c r="U831" s="481" t="s">
        <v>936</v>
      </c>
      <c r="V831" s="500"/>
    </row>
    <row r="832" spans="1:22">
      <c r="A832" s="500"/>
      <c r="B832" s="500"/>
      <c r="C832" s="501"/>
      <c r="D832" s="502"/>
      <c r="E832" s="502"/>
      <c r="F832" s="502"/>
      <c r="G832" s="502"/>
      <c r="H832" s="502"/>
      <c r="I832" s="502"/>
      <c r="J832" s="510"/>
      <c r="K832" s="492" t="s">
        <v>936</v>
      </c>
      <c r="L832" s="507"/>
      <c r="M832" s="502"/>
      <c r="N832" s="502"/>
      <c r="O832" s="502"/>
      <c r="P832" s="502"/>
      <c r="Q832" s="502"/>
      <c r="R832" s="492" t="s">
        <v>936</v>
      </c>
      <c r="S832" s="494" t="s">
        <v>936</v>
      </c>
      <c r="T832" s="500"/>
      <c r="U832" s="481" t="s">
        <v>936</v>
      </c>
      <c r="V832" s="500"/>
    </row>
    <row r="833" spans="1:22">
      <c r="A833" s="500"/>
      <c r="B833" s="500"/>
      <c r="C833" s="501"/>
      <c r="D833" s="502"/>
      <c r="E833" s="502"/>
      <c r="F833" s="502"/>
      <c r="G833" s="502"/>
      <c r="H833" s="502"/>
      <c r="I833" s="502"/>
      <c r="J833" s="510"/>
      <c r="K833" s="492" t="s">
        <v>936</v>
      </c>
      <c r="L833" s="507"/>
      <c r="M833" s="502"/>
      <c r="N833" s="502"/>
      <c r="O833" s="502"/>
      <c r="P833" s="502"/>
      <c r="Q833" s="502"/>
      <c r="R833" s="492" t="s">
        <v>936</v>
      </c>
      <c r="S833" s="494" t="s">
        <v>936</v>
      </c>
      <c r="T833" s="500"/>
      <c r="U833" s="481" t="s">
        <v>936</v>
      </c>
      <c r="V833" s="500"/>
    </row>
    <row r="834" spans="1:22">
      <c r="A834" s="500"/>
      <c r="B834" s="500"/>
      <c r="C834" s="501"/>
      <c r="D834" s="502"/>
      <c r="E834" s="502"/>
      <c r="F834" s="502"/>
      <c r="G834" s="502"/>
      <c r="H834" s="502"/>
      <c r="I834" s="502"/>
      <c r="J834" s="510"/>
      <c r="K834" s="492" t="s">
        <v>936</v>
      </c>
      <c r="L834" s="507"/>
      <c r="M834" s="502"/>
      <c r="N834" s="502"/>
      <c r="O834" s="502"/>
      <c r="P834" s="502"/>
      <c r="Q834" s="502"/>
      <c r="R834" s="492" t="s">
        <v>936</v>
      </c>
      <c r="S834" s="494" t="s">
        <v>936</v>
      </c>
      <c r="T834" s="500"/>
      <c r="U834" s="481" t="s">
        <v>936</v>
      </c>
      <c r="V834" s="500"/>
    </row>
    <row r="835" spans="1:22">
      <c r="A835" s="500"/>
      <c r="B835" s="500"/>
      <c r="C835" s="501"/>
      <c r="D835" s="502"/>
      <c r="E835" s="502"/>
      <c r="F835" s="502"/>
      <c r="G835" s="502"/>
      <c r="H835" s="502"/>
      <c r="I835" s="502"/>
      <c r="J835" s="510"/>
      <c r="K835" s="492" t="s">
        <v>936</v>
      </c>
      <c r="L835" s="507"/>
      <c r="M835" s="502"/>
      <c r="N835" s="502"/>
      <c r="O835" s="502"/>
      <c r="P835" s="502"/>
      <c r="Q835" s="502"/>
      <c r="R835" s="492" t="s">
        <v>936</v>
      </c>
      <c r="S835" s="494" t="s">
        <v>936</v>
      </c>
      <c r="T835" s="500"/>
      <c r="U835" s="481" t="s">
        <v>936</v>
      </c>
      <c r="V835" s="500"/>
    </row>
    <row r="836" spans="1:22">
      <c r="A836" s="500"/>
      <c r="B836" s="500"/>
      <c r="C836" s="501"/>
      <c r="D836" s="502"/>
      <c r="E836" s="502"/>
      <c r="F836" s="502"/>
      <c r="G836" s="502"/>
      <c r="H836" s="502"/>
      <c r="I836" s="502"/>
      <c r="J836" s="510"/>
      <c r="K836" s="492" t="s">
        <v>936</v>
      </c>
      <c r="L836" s="507"/>
      <c r="M836" s="502"/>
      <c r="N836" s="502"/>
      <c r="O836" s="502"/>
      <c r="P836" s="502"/>
      <c r="Q836" s="502"/>
      <c r="R836" s="492" t="s">
        <v>936</v>
      </c>
      <c r="S836" s="494" t="s">
        <v>936</v>
      </c>
      <c r="T836" s="500"/>
      <c r="U836" s="481" t="s">
        <v>936</v>
      </c>
      <c r="V836" s="500"/>
    </row>
    <row r="837" spans="1:22">
      <c r="A837" s="500"/>
      <c r="B837" s="500"/>
      <c r="C837" s="501"/>
      <c r="D837" s="502"/>
      <c r="E837" s="502"/>
      <c r="F837" s="502"/>
      <c r="G837" s="502"/>
      <c r="H837" s="502"/>
      <c r="I837" s="502"/>
      <c r="J837" s="510"/>
      <c r="K837" s="492" t="s">
        <v>936</v>
      </c>
      <c r="L837" s="507"/>
      <c r="M837" s="502"/>
      <c r="N837" s="502"/>
      <c r="O837" s="502"/>
      <c r="P837" s="502"/>
      <c r="Q837" s="502"/>
      <c r="R837" s="492" t="s">
        <v>936</v>
      </c>
      <c r="S837" s="494" t="s">
        <v>936</v>
      </c>
      <c r="T837" s="500"/>
      <c r="U837" s="481" t="s">
        <v>936</v>
      </c>
      <c r="V837" s="500"/>
    </row>
    <row r="838" spans="1:22">
      <c r="A838" s="500"/>
      <c r="B838" s="500"/>
      <c r="C838" s="501"/>
      <c r="D838" s="502"/>
      <c r="E838" s="502"/>
      <c r="F838" s="502"/>
      <c r="G838" s="502"/>
      <c r="H838" s="502"/>
      <c r="I838" s="502"/>
      <c r="J838" s="510"/>
      <c r="K838" s="492" t="s">
        <v>936</v>
      </c>
      <c r="L838" s="507"/>
      <c r="M838" s="502"/>
      <c r="N838" s="502"/>
      <c r="O838" s="502"/>
      <c r="P838" s="502"/>
      <c r="Q838" s="502"/>
      <c r="R838" s="492" t="s">
        <v>936</v>
      </c>
      <c r="S838" s="494" t="s">
        <v>936</v>
      </c>
      <c r="T838" s="500"/>
      <c r="U838" s="481" t="s">
        <v>936</v>
      </c>
      <c r="V838" s="500"/>
    </row>
    <row r="839" spans="1:22">
      <c r="A839" s="500"/>
      <c r="B839" s="500"/>
      <c r="C839" s="501"/>
      <c r="D839" s="502"/>
      <c r="E839" s="502"/>
      <c r="F839" s="502"/>
      <c r="G839" s="502"/>
      <c r="H839" s="502"/>
      <c r="I839" s="502"/>
      <c r="J839" s="510"/>
      <c r="K839" s="492" t="s">
        <v>936</v>
      </c>
      <c r="L839" s="507"/>
      <c r="M839" s="502"/>
      <c r="N839" s="502"/>
      <c r="O839" s="502"/>
      <c r="P839" s="502"/>
      <c r="Q839" s="502"/>
      <c r="R839" s="492" t="s">
        <v>936</v>
      </c>
      <c r="S839" s="494" t="s">
        <v>936</v>
      </c>
      <c r="T839" s="500"/>
      <c r="U839" s="481" t="s">
        <v>936</v>
      </c>
      <c r="V839" s="500"/>
    </row>
    <row r="840" spans="1:22">
      <c r="A840" s="500"/>
      <c r="B840" s="500"/>
      <c r="C840" s="501"/>
      <c r="D840" s="502"/>
      <c r="E840" s="502"/>
      <c r="F840" s="502"/>
      <c r="G840" s="502"/>
      <c r="H840" s="502"/>
      <c r="I840" s="502"/>
      <c r="J840" s="510"/>
      <c r="K840" s="492" t="s">
        <v>936</v>
      </c>
      <c r="L840" s="507"/>
      <c r="M840" s="502"/>
      <c r="N840" s="502"/>
      <c r="O840" s="502"/>
      <c r="P840" s="502"/>
      <c r="Q840" s="502"/>
      <c r="R840" s="492" t="s">
        <v>936</v>
      </c>
      <c r="S840" s="494" t="s">
        <v>936</v>
      </c>
      <c r="T840" s="500"/>
      <c r="U840" s="481" t="s">
        <v>936</v>
      </c>
      <c r="V840" s="500"/>
    </row>
    <row r="841" spans="1:22">
      <c r="A841" s="500"/>
      <c r="B841" s="500"/>
      <c r="C841" s="501"/>
      <c r="D841" s="502"/>
      <c r="E841" s="502"/>
      <c r="F841" s="502"/>
      <c r="G841" s="502"/>
      <c r="H841" s="502"/>
      <c r="I841" s="502"/>
      <c r="J841" s="510"/>
      <c r="K841" s="492" t="s">
        <v>936</v>
      </c>
      <c r="L841" s="507"/>
      <c r="M841" s="502"/>
      <c r="N841" s="502"/>
      <c r="O841" s="502"/>
      <c r="P841" s="502"/>
      <c r="Q841" s="502"/>
      <c r="R841" s="492" t="s">
        <v>936</v>
      </c>
      <c r="S841" s="494" t="s">
        <v>936</v>
      </c>
      <c r="T841" s="500"/>
      <c r="U841" s="481" t="s">
        <v>936</v>
      </c>
      <c r="V841" s="500"/>
    </row>
    <row r="842" spans="1:22">
      <c r="A842" s="500"/>
      <c r="B842" s="500"/>
      <c r="C842" s="501"/>
      <c r="D842" s="502"/>
      <c r="E842" s="502"/>
      <c r="F842" s="502"/>
      <c r="G842" s="502"/>
      <c r="H842" s="502"/>
      <c r="I842" s="502"/>
      <c r="J842" s="510"/>
      <c r="K842" s="492" t="s">
        <v>936</v>
      </c>
      <c r="L842" s="507"/>
      <c r="M842" s="502"/>
      <c r="N842" s="502"/>
      <c r="O842" s="502"/>
      <c r="P842" s="502"/>
      <c r="Q842" s="502"/>
      <c r="R842" s="492" t="s">
        <v>936</v>
      </c>
      <c r="S842" s="494" t="s">
        <v>936</v>
      </c>
      <c r="T842" s="500"/>
      <c r="U842" s="481" t="s">
        <v>936</v>
      </c>
      <c r="V842" s="500"/>
    </row>
    <row r="843" spans="1:22">
      <c r="A843" s="500"/>
      <c r="B843" s="500"/>
      <c r="C843" s="501"/>
      <c r="D843" s="502"/>
      <c r="E843" s="502"/>
      <c r="F843" s="502"/>
      <c r="G843" s="502"/>
      <c r="H843" s="502"/>
      <c r="I843" s="502"/>
      <c r="J843" s="510"/>
      <c r="K843" s="492" t="s">
        <v>936</v>
      </c>
      <c r="L843" s="507"/>
      <c r="M843" s="502"/>
      <c r="N843" s="502"/>
      <c r="O843" s="502"/>
      <c r="P843" s="502"/>
      <c r="Q843" s="502"/>
      <c r="R843" s="492" t="s">
        <v>936</v>
      </c>
      <c r="S843" s="494" t="s">
        <v>936</v>
      </c>
      <c r="T843" s="500"/>
      <c r="U843" s="481" t="s">
        <v>936</v>
      </c>
      <c r="V843" s="500"/>
    </row>
    <row r="844" spans="1:22">
      <c r="A844" s="500"/>
      <c r="B844" s="500"/>
      <c r="C844" s="501"/>
      <c r="D844" s="502"/>
      <c r="E844" s="502"/>
      <c r="F844" s="502"/>
      <c r="G844" s="502"/>
      <c r="H844" s="502"/>
      <c r="I844" s="502"/>
      <c r="J844" s="510"/>
      <c r="K844" s="492" t="s">
        <v>936</v>
      </c>
      <c r="L844" s="507"/>
      <c r="M844" s="502"/>
      <c r="N844" s="502"/>
      <c r="O844" s="502"/>
      <c r="P844" s="502"/>
      <c r="Q844" s="502"/>
      <c r="R844" s="492" t="s">
        <v>936</v>
      </c>
      <c r="S844" s="494" t="s">
        <v>936</v>
      </c>
      <c r="T844" s="500"/>
      <c r="U844" s="481" t="s">
        <v>936</v>
      </c>
      <c r="V844" s="500"/>
    </row>
    <row r="845" spans="1:22">
      <c r="A845" s="500"/>
      <c r="B845" s="500"/>
      <c r="C845" s="501"/>
      <c r="D845" s="502"/>
      <c r="E845" s="502"/>
      <c r="F845" s="502"/>
      <c r="G845" s="502"/>
      <c r="H845" s="502"/>
      <c r="I845" s="502"/>
      <c r="J845" s="510"/>
      <c r="K845" s="492" t="s">
        <v>936</v>
      </c>
      <c r="L845" s="507"/>
      <c r="M845" s="502"/>
      <c r="N845" s="502"/>
      <c r="O845" s="502"/>
      <c r="P845" s="502"/>
      <c r="Q845" s="502"/>
      <c r="R845" s="492" t="s">
        <v>936</v>
      </c>
      <c r="S845" s="494" t="s">
        <v>936</v>
      </c>
      <c r="T845" s="500"/>
      <c r="U845" s="481" t="s">
        <v>936</v>
      </c>
      <c r="V845" s="500"/>
    </row>
    <row r="846" spans="1:22">
      <c r="A846" s="500"/>
      <c r="B846" s="500"/>
      <c r="C846" s="501"/>
      <c r="D846" s="502"/>
      <c r="E846" s="502"/>
      <c r="F846" s="502"/>
      <c r="G846" s="502"/>
      <c r="H846" s="502"/>
      <c r="I846" s="502"/>
      <c r="J846" s="510"/>
      <c r="K846" s="492" t="s">
        <v>936</v>
      </c>
      <c r="L846" s="507"/>
      <c r="M846" s="502"/>
      <c r="N846" s="502"/>
      <c r="O846" s="502"/>
      <c r="P846" s="502"/>
      <c r="Q846" s="502"/>
      <c r="R846" s="492" t="s">
        <v>936</v>
      </c>
      <c r="S846" s="494" t="s">
        <v>936</v>
      </c>
      <c r="T846" s="500"/>
      <c r="U846" s="481" t="s">
        <v>936</v>
      </c>
      <c r="V846" s="500"/>
    </row>
    <row r="847" spans="1:22">
      <c r="A847" s="500"/>
      <c r="B847" s="500"/>
      <c r="C847" s="501"/>
      <c r="D847" s="502"/>
      <c r="E847" s="502"/>
      <c r="F847" s="502"/>
      <c r="G847" s="502"/>
      <c r="H847" s="502"/>
      <c r="I847" s="502"/>
      <c r="J847" s="510"/>
      <c r="K847" s="492" t="s">
        <v>936</v>
      </c>
      <c r="L847" s="507"/>
      <c r="M847" s="502"/>
      <c r="N847" s="502"/>
      <c r="O847" s="502"/>
      <c r="P847" s="502"/>
      <c r="Q847" s="502"/>
      <c r="R847" s="492" t="s">
        <v>936</v>
      </c>
      <c r="S847" s="494" t="s">
        <v>936</v>
      </c>
      <c r="T847" s="500"/>
      <c r="U847" s="481" t="s">
        <v>936</v>
      </c>
      <c r="V847" s="500"/>
    </row>
    <row r="848" spans="1:22">
      <c r="A848" s="500"/>
      <c r="B848" s="500"/>
      <c r="C848" s="501"/>
      <c r="D848" s="502"/>
      <c r="E848" s="502"/>
      <c r="F848" s="502"/>
      <c r="G848" s="502"/>
      <c r="H848" s="502"/>
      <c r="I848" s="502"/>
      <c r="J848" s="510"/>
      <c r="K848" s="492" t="s">
        <v>936</v>
      </c>
      <c r="L848" s="507"/>
      <c r="M848" s="502"/>
      <c r="N848" s="502"/>
      <c r="O848" s="502"/>
      <c r="P848" s="502"/>
      <c r="Q848" s="502"/>
      <c r="R848" s="492" t="s">
        <v>936</v>
      </c>
      <c r="S848" s="494" t="s">
        <v>936</v>
      </c>
      <c r="T848" s="500"/>
      <c r="U848" s="481" t="s">
        <v>936</v>
      </c>
      <c r="V848" s="500"/>
    </row>
    <row r="849" spans="1:22">
      <c r="A849" s="500"/>
      <c r="B849" s="500"/>
      <c r="C849" s="501"/>
      <c r="D849" s="502"/>
      <c r="E849" s="502"/>
      <c r="F849" s="502"/>
      <c r="G849" s="502"/>
      <c r="H849" s="502"/>
      <c r="I849" s="502"/>
      <c r="J849" s="510"/>
      <c r="K849" s="492" t="s">
        <v>936</v>
      </c>
      <c r="L849" s="507"/>
      <c r="M849" s="502"/>
      <c r="N849" s="502"/>
      <c r="O849" s="502"/>
      <c r="P849" s="502"/>
      <c r="Q849" s="502"/>
      <c r="R849" s="492" t="s">
        <v>936</v>
      </c>
      <c r="S849" s="494" t="s">
        <v>936</v>
      </c>
      <c r="T849" s="500"/>
      <c r="U849" s="481" t="s">
        <v>936</v>
      </c>
      <c r="V849" s="500"/>
    </row>
    <row r="850" spans="1:22">
      <c r="A850" s="500"/>
      <c r="B850" s="500"/>
      <c r="C850" s="501"/>
      <c r="D850" s="502"/>
      <c r="E850" s="502"/>
      <c r="F850" s="502"/>
      <c r="G850" s="502"/>
      <c r="H850" s="502"/>
      <c r="I850" s="502"/>
      <c r="J850" s="510"/>
      <c r="K850" s="492" t="s">
        <v>936</v>
      </c>
      <c r="L850" s="507"/>
      <c r="M850" s="502"/>
      <c r="N850" s="502"/>
      <c r="O850" s="502"/>
      <c r="P850" s="502"/>
      <c r="Q850" s="502"/>
      <c r="R850" s="492" t="s">
        <v>936</v>
      </c>
      <c r="S850" s="494" t="s">
        <v>936</v>
      </c>
      <c r="T850" s="500"/>
      <c r="U850" s="481" t="s">
        <v>936</v>
      </c>
      <c r="V850" s="500"/>
    </row>
    <row r="851" spans="1:22">
      <c r="A851" s="500"/>
      <c r="B851" s="500"/>
      <c r="C851" s="501"/>
      <c r="D851" s="502"/>
      <c r="E851" s="502"/>
      <c r="F851" s="502"/>
      <c r="G851" s="502"/>
      <c r="H851" s="502"/>
      <c r="I851" s="502"/>
      <c r="J851" s="510"/>
      <c r="K851" s="492" t="s">
        <v>936</v>
      </c>
      <c r="L851" s="507"/>
      <c r="M851" s="502"/>
      <c r="N851" s="502"/>
      <c r="O851" s="502"/>
      <c r="P851" s="502"/>
      <c r="Q851" s="502"/>
      <c r="R851" s="492" t="s">
        <v>936</v>
      </c>
      <c r="S851" s="494" t="s">
        <v>936</v>
      </c>
      <c r="T851" s="500"/>
      <c r="U851" s="481" t="s">
        <v>936</v>
      </c>
      <c r="V851" s="500"/>
    </row>
    <row r="852" spans="1:22">
      <c r="A852" s="500"/>
      <c r="B852" s="500"/>
      <c r="C852" s="501"/>
      <c r="D852" s="502"/>
      <c r="E852" s="502"/>
      <c r="F852" s="502"/>
      <c r="G852" s="502"/>
      <c r="H852" s="502"/>
      <c r="I852" s="502"/>
      <c r="J852" s="510"/>
      <c r="K852" s="492" t="s">
        <v>936</v>
      </c>
      <c r="L852" s="507"/>
      <c r="M852" s="502"/>
      <c r="N852" s="502"/>
      <c r="O852" s="502"/>
      <c r="P852" s="502"/>
      <c r="Q852" s="502"/>
      <c r="R852" s="492" t="s">
        <v>936</v>
      </c>
      <c r="S852" s="494" t="s">
        <v>936</v>
      </c>
      <c r="T852" s="500"/>
      <c r="U852" s="481" t="s">
        <v>936</v>
      </c>
      <c r="V852" s="500"/>
    </row>
    <row r="853" spans="1:22">
      <c r="A853" s="500"/>
      <c r="B853" s="500"/>
      <c r="C853" s="501"/>
      <c r="D853" s="502"/>
      <c r="E853" s="502"/>
      <c r="F853" s="502"/>
      <c r="G853" s="502"/>
      <c r="H853" s="502"/>
      <c r="I853" s="502"/>
      <c r="J853" s="510"/>
      <c r="K853" s="492" t="s">
        <v>936</v>
      </c>
      <c r="L853" s="507"/>
      <c r="M853" s="502"/>
      <c r="N853" s="502"/>
      <c r="O853" s="502"/>
      <c r="P853" s="502"/>
      <c r="Q853" s="502"/>
      <c r="R853" s="492" t="s">
        <v>936</v>
      </c>
      <c r="S853" s="494" t="s">
        <v>936</v>
      </c>
      <c r="T853" s="500"/>
      <c r="U853" s="481" t="s">
        <v>936</v>
      </c>
      <c r="V853" s="500"/>
    </row>
    <row r="854" spans="1:22">
      <c r="A854" s="500"/>
      <c r="B854" s="500"/>
      <c r="C854" s="501"/>
      <c r="D854" s="502"/>
      <c r="E854" s="502"/>
      <c r="F854" s="502"/>
      <c r="G854" s="502"/>
      <c r="H854" s="502"/>
      <c r="I854" s="502"/>
      <c r="J854" s="510"/>
      <c r="K854" s="492" t="s">
        <v>936</v>
      </c>
      <c r="L854" s="507"/>
      <c r="M854" s="502"/>
      <c r="N854" s="502"/>
      <c r="O854" s="502"/>
      <c r="P854" s="502"/>
      <c r="Q854" s="502"/>
      <c r="R854" s="492" t="s">
        <v>936</v>
      </c>
      <c r="S854" s="494" t="s">
        <v>936</v>
      </c>
      <c r="T854" s="500"/>
      <c r="U854" s="481" t="s">
        <v>936</v>
      </c>
      <c r="V854" s="500"/>
    </row>
    <row r="855" spans="1:22">
      <c r="A855" s="500"/>
      <c r="B855" s="500"/>
      <c r="C855" s="501"/>
      <c r="D855" s="502"/>
      <c r="E855" s="502"/>
      <c r="F855" s="502"/>
      <c r="G855" s="502"/>
      <c r="H855" s="502"/>
      <c r="I855" s="502"/>
      <c r="J855" s="510"/>
      <c r="K855" s="492" t="s">
        <v>936</v>
      </c>
      <c r="L855" s="507"/>
      <c r="M855" s="502"/>
      <c r="N855" s="502"/>
      <c r="O855" s="502"/>
      <c r="P855" s="502"/>
      <c r="Q855" s="502"/>
      <c r="R855" s="492" t="s">
        <v>936</v>
      </c>
      <c r="S855" s="494" t="s">
        <v>936</v>
      </c>
      <c r="T855" s="500"/>
      <c r="U855" s="481" t="s">
        <v>936</v>
      </c>
      <c r="V855" s="500"/>
    </row>
    <row r="856" spans="1:22">
      <c r="A856" s="500"/>
      <c r="B856" s="500"/>
      <c r="C856" s="501"/>
      <c r="D856" s="502"/>
      <c r="E856" s="502"/>
      <c r="F856" s="502"/>
      <c r="G856" s="502"/>
      <c r="H856" s="502"/>
      <c r="I856" s="502"/>
      <c r="J856" s="510"/>
      <c r="K856" s="492" t="s">
        <v>936</v>
      </c>
      <c r="L856" s="507"/>
      <c r="M856" s="502"/>
      <c r="N856" s="502"/>
      <c r="O856" s="502"/>
      <c r="P856" s="502"/>
      <c r="Q856" s="502"/>
      <c r="R856" s="492" t="s">
        <v>936</v>
      </c>
      <c r="S856" s="494" t="s">
        <v>936</v>
      </c>
      <c r="T856" s="500"/>
      <c r="U856" s="481" t="s">
        <v>936</v>
      </c>
      <c r="V856" s="500"/>
    </row>
    <row r="857" spans="1:22">
      <c r="A857" s="500"/>
      <c r="B857" s="500"/>
      <c r="C857" s="501"/>
      <c r="D857" s="502"/>
      <c r="E857" s="502"/>
      <c r="F857" s="502"/>
      <c r="G857" s="502"/>
      <c r="H857" s="502"/>
      <c r="I857" s="502"/>
      <c r="J857" s="510"/>
      <c r="K857" s="492" t="s">
        <v>936</v>
      </c>
      <c r="L857" s="507"/>
      <c r="M857" s="502"/>
      <c r="N857" s="502"/>
      <c r="O857" s="502"/>
      <c r="P857" s="502"/>
      <c r="Q857" s="502"/>
      <c r="R857" s="492" t="s">
        <v>936</v>
      </c>
      <c r="S857" s="494" t="s">
        <v>936</v>
      </c>
      <c r="T857" s="500"/>
      <c r="U857" s="481" t="s">
        <v>936</v>
      </c>
      <c r="V857" s="500"/>
    </row>
    <row r="858" spans="1:22">
      <c r="A858" s="500"/>
      <c r="B858" s="500"/>
      <c r="C858" s="501"/>
      <c r="D858" s="502"/>
      <c r="E858" s="502"/>
      <c r="F858" s="502"/>
      <c r="G858" s="502"/>
      <c r="H858" s="502"/>
      <c r="I858" s="502"/>
      <c r="J858" s="510"/>
      <c r="K858" s="492" t="s">
        <v>936</v>
      </c>
      <c r="L858" s="507"/>
      <c r="M858" s="502"/>
      <c r="N858" s="502"/>
      <c r="O858" s="502"/>
      <c r="P858" s="502"/>
      <c r="Q858" s="502"/>
      <c r="R858" s="492" t="s">
        <v>936</v>
      </c>
      <c r="S858" s="494" t="s">
        <v>936</v>
      </c>
      <c r="T858" s="500"/>
      <c r="U858" s="481" t="s">
        <v>936</v>
      </c>
      <c r="V858" s="500"/>
    </row>
    <row r="859" spans="1:22">
      <c r="A859" s="500"/>
      <c r="B859" s="500"/>
      <c r="C859" s="501"/>
      <c r="D859" s="502"/>
      <c r="E859" s="502"/>
      <c r="F859" s="502"/>
      <c r="G859" s="502"/>
      <c r="H859" s="502"/>
      <c r="I859" s="502"/>
      <c r="J859" s="510"/>
      <c r="K859" s="492" t="s">
        <v>936</v>
      </c>
      <c r="L859" s="507"/>
      <c r="M859" s="502"/>
      <c r="N859" s="502"/>
      <c r="O859" s="502"/>
      <c r="P859" s="502"/>
      <c r="Q859" s="502"/>
      <c r="R859" s="492" t="s">
        <v>936</v>
      </c>
      <c r="S859" s="494" t="s">
        <v>936</v>
      </c>
      <c r="T859" s="500"/>
      <c r="U859" s="481" t="s">
        <v>936</v>
      </c>
      <c r="V859" s="500"/>
    </row>
    <row r="860" spans="1:22">
      <c r="A860" s="500"/>
      <c r="B860" s="500"/>
      <c r="C860" s="501"/>
      <c r="D860" s="502"/>
      <c r="E860" s="502"/>
      <c r="F860" s="502"/>
      <c r="G860" s="502"/>
      <c r="H860" s="502"/>
      <c r="I860" s="502"/>
      <c r="J860" s="510"/>
      <c r="K860" s="492" t="s">
        <v>936</v>
      </c>
      <c r="L860" s="507"/>
      <c r="M860" s="502"/>
      <c r="N860" s="502"/>
      <c r="O860" s="502"/>
      <c r="P860" s="502"/>
      <c r="Q860" s="502"/>
      <c r="R860" s="492" t="s">
        <v>936</v>
      </c>
      <c r="S860" s="494" t="s">
        <v>936</v>
      </c>
      <c r="T860" s="500"/>
      <c r="U860" s="481" t="s">
        <v>936</v>
      </c>
      <c r="V860" s="500"/>
    </row>
    <row r="861" spans="1:22">
      <c r="A861" s="500"/>
      <c r="B861" s="500"/>
      <c r="C861" s="501"/>
      <c r="D861" s="502"/>
      <c r="E861" s="502"/>
      <c r="F861" s="502"/>
      <c r="G861" s="502"/>
      <c r="H861" s="502"/>
      <c r="I861" s="502"/>
      <c r="J861" s="510"/>
      <c r="K861" s="492" t="s">
        <v>936</v>
      </c>
      <c r="L861" s="507"/>
      <c r="M861" s="502"/>
      <c r="N861" s="502"/>
      <c r="O861" s="502"/>
      <c r="P861" s="502"/>
      <c r="Q861" s="502"/>
      <c r="R861" s="492" t="s">
        <v>936</v>
      </c>
      <c r="S861" s="494" t="s">
        <v>936</v>
      </c>
      <c r="T861" s="500"/>
      <c r="U861" s="481" t="s">
        <v>936</v>
      </c>
      <c r="V861" s="500"/>
    </row>
    <row r="862" spans="1:22">
      <c r="A862" s="500"/>
      <c r="B862" s="500"/>
      <c r="C862" s="501"/>
      <c r="D862" s="502"/>
      <c r="E862" s="502"/>
      <c r="F862" s="502"/>
      <c r="G862" s="502"/>
      <c r="H862" s="502"/>
      <c r="I862" s="502"/>
      <c r="J862" s="510"/>
      <c r="K862" s="492" t="s">
        <v>936</v>
      </c>
      <c r="L862" s="507"/>
      <c r="M862" s="502"/>
      <c r="N862" s="502"/>
      <c r="O862" s="502"/>
      <c r="P862" s="502"/>
      <c r="Q862" s="502"/>
      <c r="R862" s="492" t="s">
        <v>936</v>
      </c>
      <c r="S862" s="494" t="s">
        <v>936</v>
      </c>
      <c r="T862" s="500"/>
      <c r="U862" s="481" t="s">
        <v>936</v>
      </c>
      <c r="V862" s="500"/>
    </row>
    <row r="863" spans="1:22">
      <c r="A863" s="500"/>
      <c r="B863" s="500"/>
      <c r="C863" s="501"/>
      <c r="D863" s="502"/>
      <c r="E863" s="502"/>
      <c r="F863" s="502"/>
      <c r="G863" s="502"/>
      <c r="H863" s="502"/>
      <c r="I863" s="502"/>
      <c r="J863" s="510"/>
      <c r="K863" s="492" t="s">
        <v>936</v>
      </c>
      <c r="L863" s="507"/>
      <c r="M863" s="502"/>
      <c r="N863" s="502"/>
      <c r="O863" s="502"/>
      <c r="P863" s="502"/>
      <c r="Q863" s="502"/>
      <c r="R863" s="492" t="s">
        <v>936</v>
      </c>
      <c r="S863" s="494" t="s">
        <v>936</v>
      </c>
      <c r="T863" s="500"/>
      <c r="U863" s="481" t="s">
        <v>936</v>
      </c>
      <c r="V863" s="500"/>
    </row>
    <row r="864" spans="1:22">
      <c r="A864" s="500"/>
      <c r="B864" s="500"/>
      <c r="C864" s="501"/>
      <c r="D864" s="502"/>
      <c r="E864" s="502"/>
      <c r="F864" s="502"/>
      <c r="G864" s="502"/>
      <c r="H864" s="502"/>
      <c r="I864" s="502"/>
      <c r="J864" s="510"/>
      <c r="K864" s="492" t="s">
        <v>936</v>
      </c>
      <c r="L864" s="507"/>
      <c r="M864" s="502"/>
      <c r="N864" s="502"/>
      <c r="O864" s="502"/>
      <c r="P864" s="502"/>
      <c r="Q864" s="502"/>
      <c r="R864" s="492" t="s">
        <v>936</v>
      </c>
      <c r="S864" s="494" t="s">
        <v>936</v>
      </c>
      <c r="T864" s="500"/>
      <c r="U864" s="481" t="s">
        <v>936</v>
      </c>
      <c r="V864" s="500"/>
    </row>
    <row r="865" spans="1:22">
      <c r="A865" s="500"/>
      <c r="B865" s="500"/>
      <c r="C865" s="501"/>
      <c r="D865" s="502"/>
      <c r="E865" s="502"/>
      <c r="F865" s="502"/>
      <c r="G865" s="502"/>
      <c r="H865" s="502"/>
      <c r="I865" s="502"/>
      <c r="J865" s="510"/>
      <c r="K865" s="492" t="s">
        <v>936</v>
      </c>
      <c r="L865" s="507"/>
      <c r="M865" s="502"/>
      <c r="N865" s="502"/>
      <c r="O865" s="502"/>
      <c r="P865" s="502"/>
      <c r="Q865" s="502"/>
      <c r="R865" s="492" t="s">
        <v>936</v>
      </c>
      <c r="S865" s="494" t="s">
        <v>936</v>
      </c>
      <c r="T865" s="500"/>
      <c r="U865" s="481" t="s">
        <v>936</v>
      </c>
      <c r="V865" s="500"/>
    </row>
    <row r="866" spans="1:22">
      <c r="A866" s="500"/>
      <c r="B866" s="500"/>
      <c r="C866" s="501"/>
      <c r="D866" s="502"/>
      <c r="E866" s="502"/>
      <c r="F866" s="502"/>
      <c r="G866" s="502"/>
      <c r="H866" s="502"/>
      <c r="I866" s="502"/>
      <c r="J866" s="510"/>
      <c r="K866" s="492" t="s">
        <v>936</v>
      </c>
      <c r="L866" s="507"/>
      <c r="M866" s="502"/>
      <c r="N866" s="502"/>
      <c r="O866" s="502"/>
      <c r="P866" s="502"/>
      <c r="Q866" s="502"/>
      <c r="R866" s="492" t="s">
        <v>936</v>
      </c>
      <c r="S866" s="494" t="s">
        <v>936</v>
      </c>
      <c r="T866" s="500"/>
      <c r="U866" s="481" t="s">
        <v>936</v>
      </c>
      <c r="V866" s="500"/>
    </row>
    <row r="867" spans="1:22">
      <c r="A867" s="500"/>
      <c r="B867" s="500"/>
      <c r="C867" s="501"/>
      <c r="D867" s="502"/>
      <c r="E867" s="502"/>
      <c r="F867" s="502"/>
      <c r="G867" s="502"/>
      <c r="H867" s="502"/>
      <c r="I867" s="502"/>
      <c r="J867" s="510"/>
      <c r="K867" s="492" t="s">
        <v>936</v>
      </c>
      <c r="L867" s="507"/>
      <c r="M867" s="502"/>
      <c r="N867" s="502"/>
      <c r="O867" s="502"/>
      <c r="P867" s="502"/>
      <c r="Q867" s="502"/>
      <c r="R867" s="492" t="s">
        <v>936</v>
      </c>
      <c r="S867" s="494" t="s">
        <v>936</v>
      </c>
      <c r="T867" s="500"/>
      <c r="U867" s="481" t="s">
        <v>936</v>
      </c>
      <c r="V867" s="500"/>
    </row>
    <row r="868" spans="1:22">
      <c r="A868" s="500"/>
      <c r="B868" s="500"/>
      <c r="C868" s="501"/>
      <c r="D868" s="502"/>
      <c r="E868" s="502"/>
      <c r="F868" s="502"/>
      <c r="G868" s="502"/>
      <c r="H868" s="502"/>
      <c r="I868" s="502"/>
      <c r="J868" s="510"/>
      <c r="K868" s="492" t="s">
        <v>936</v>
      </c>
      <c r="L868" s="507"/>
      <c r="M868" s="502"/>
      <c r="N868" s="502"/>
      <c r="O868" s="502"/>
      <c r="P868" s="502"/>
      <c r="Q868" s="502"/>
      <c r="R868" s="492" t="s">
        <v>936</v>
      </c>
      <c r="S868" s="494" t="s">
        <v>936</v>
      </c>
      <c r="T868" s="500"/>
      <c r="U868" s="481" t="s">
        <v>936</v>
      </c>
      <c r="V868" s="500"/>
    </row>
    <row r="869" spans="1:22">
      <c r="A869" s="500"/>
      <c r="B869" s="500"/>
      <c r="C869" s="501"/>
      <c r="D869" s="502"/>
      <c r="E869" s="502"/>
      <c r="F869" s="502"/>
      <c r="G869" s="502"/>
      <c r="H869" s="502"/>
      <c r="I869" s="502"/>
      <c r="J869" s="510"/>
      <c r="K869" s="492" t="s">
        <v>936</v>
      </c>
      <c r="L869" s="507"/>
      <c r="M869" s="502"/>
      <c r="N869" s="502"/>
      <c r="O869" s="502"/>
      <c r="P869" s="502"/>
      <c r="Q869" s="502"/>
      <c r="R869" s="492" t="s">
        <v>936</v>
      </c>
      <c r="S869" s="494" t="s">
        <v>936</v>
      </c>
      <c r="T869" s="500"/>
      <c r="U869" s="481" t="s">
        <v>936</v>
      </c>
      <c r="V869" s="500"/>
    </row>
    <row r="870" spans="1:22">
      <c r="A870" s="500"/>
      <c r="B870" s="500"/>
      <c r="C870" s="501"/>
      <c r="D870" s="502"/>
      <c r="E870" s="502"/>
      <c r="F870" s="502"/>
      <c r="G870" s="502"/>
      <c r="H870" s="502"/>
      <c r="I870" s="502"/>
      <c r="J870" s="510"/>
      <c r="K870" s="492" t="s">
        <v>936</v>
      </c>
      <c r="L870" s="507"/>
      <c r="M870" s="502"/>
      <c r="N870" s="502"/>
      <c r="O870" s="502"/>
      <c r="P870" s="502"/>
      <c r="Q870" s="502"/>
      <c r="R870" s="492" t="s">
        <v>936</v>
      </c>
      <c r="S870" s="494" t="s">
        <v>936</v>
      </c>
      <c r="T870" s="500"/>
      <c r="U870" s="481" t="s">
        <v>936</v>
      </c>
      <c r="V870" s="500"/>
    </row>
    <row r="871" spans="1:22">
      <c r="A871" s="500"/>
      <c r="B871" s="500"/>
      <c r="C871" s="501"/>
      <c r="D871" s="502"/>
      <c r="E871" s="502"/>
      <c r="F871" s="502"/>
      <c r="G871" s="502"/>
      <c r="H871" s="502"/>
      <c r="I871" s="502"/>
      <c r="J871" s="510"/>
      <c r="K871" s="492" t="s">
        <v>936</v>
      </c>
      <c r="L871" s="507"/>
      <c r="M871" s="502"/>
      <c r="N871" s="502"/>
      <c r="O871" s="502"/>
      <c r="P871" s="502"/>
      <c r="Q871" s="502"/>
      <c r="R871" s="492" t="s">
        <v>936</v>
      </c>
      <c r="S871" s="494" t="s">
        <v>936</v>
      </c>
      <c r="T871" s="500"/>
      <c r="U871" s="481" t="s">
        <v>936</v>
      </c>
      <c r="V871" s="500"/>
    </row>
    <row r="872" spans="1:22">
      <c r="A872" s="500"/>
      <c r="B872" s="500"/>
      <c r="C872" s="501"/>
      <c r="D872" s="502"/>
      <c r="E872" s="502"/>
      <c r="F872" s="502"/>
      <c r="G872" s="502"/>
      <c r="H872" s="502"/>
      <c r="I872" s="502"/>
      <c r="J872" s="510"/>
      <c r="K872" s="492" t="s">
        <v>936</v>
      </c>
      <c r="L872" s="507"/>
      <c r="M872" s="502"/>
      <c r="N872" s="502"/>
      <c r="O872" s="502"/>
      <c r="P872" s="502"/>
      <c r="Q872" s="502"/>
      <c r="R872" s="492" t="s">
        <v>936</v>
      </c>
      <c r="S872" s="494" t="s">
        <v>936</v>
      </c>
      <c r="T872" s="500"/>
      <c r="U872" s="481" t="s">
        <v>936</v>
      </c>
      <c r="V872" s="500"/>
    </row>
    <row r="873" spans="1:22">
      <c r="A873" s="500"/>
      <c r="B873" s="500"/>
      <c r="C873" s="501"/>
      <c r="D873" s="502"/>
      <c r="E873" s="502"/>
      <c r="F873" s="502"/>
      <c r="G873" s="502"/>
      <c r="H873" s="502"/>
      <c r="I873" s="502"/>
      <c r="J873" s="510"/>
      <c r="K873" s="492" t="s">
        <v>936</v>
      </c>
      <c r="L873" s="507"/>
      <c r="M873" s="502"/>
      <c r="N873" s="502"/>
      <c r="O873" s="502"/>
      <c r="P873" s="502"/>
      <c r="Q873" s="502"/>
      <c r="R873" s="492" t="s">
        <v>936</v>
      </c>
      <c r="S873" s="494" t="s">
        <v>936</v>
      </c>
      <c r="T873" s="500"/>
      <c r="U873" s="481" t="s">
        <v>936</v>
      </c>
      <c r="V873" s="500"/>
    </row>
    <row r="874" spans="1:22">
      <c r="A874" s="500"/>
      <c r="B874" s="500"/>
      <c r="C874" s="501"/>
      <c r="D874" s="502"/>
      <c r="E874" s="502"/>
      <c r="F874" s="502"/>
      <c r="G874" s="502"/>
      <c r="H874" s="502"/>
      <c r="I874" s="502"/>
      <c r="J874" s="510"/>
      <c r="K874" s="492" t="s">
        <v>936</v>
      </c>
      <c r="L874" s="507"/>
      <c r="M874" s="502"/>
      <c r="N874" s="502"/>
      <c r="O874" s="502"/>
      <c r="P874" s="502"/>
      <c r="Q874" s="502"/>
      <c r="R874" s="492" t="s">
        <v>936</v>
      </c>
      <c r="S874" s="494" t="s">
        <v>936</v>
      </c>
      <c r="T874" s="500"/>
      <c r="U874" s="481" t="s">
        <v>936</v>
      </c>
      <c r="V874" s="500"/>
    </row>
    <row r="875" spans="1:22">
      <c r="A875" s="500"/>
      <c r="B875" s="500"/>
      <c r="C875" s="501"/>
      <c r="D875" s="502"/>
      <c r="E875" s="502"/>
      <c r="F875" s="502"/>
      <c r="G875" s="502"/>
      <c r="H875" s="502"/>
      <c r="I875" s="502"/>
      <c r="J875" s="510"/>
      <c r="K875" s="492" t="s">
        <v>936</v>
      </c>
      <c r="L875" s="507"/>
      <c r="M875" s="502"/>
      <c r="N875" s="502"/>
      <c r="O875" s="502"/>
      <c r="P875" s="502"/>
      <c r="Q875" s="502"/>
      <c r="R875" s="492" t="s">
        <v>936</v>
      </c>
      <c r="S875" s="494" t="s">
        <v>936</v>
      </c>
      <c r="T875" s="500"/>
      <c r="U875" s="481" t="s">
        <v>936</v>
      </c>
      <c r="V875" s="500"/>
    </row>
    <row r="876" spans="1:22">
      <c r="A876" s="500"/>
      <c r="B876" s="500"/>
      <c r="C876" s="501"/>
      <c r="D876" s="502"/>
      <c r="E876" s="502"/>
      <c r="F876" s="502"/>
      <c r="G876" s="502"/>
      <c r="H876" s="502"/>
      <c r="I876" s="502"/>
      <c r="J876" s="510"/>
      <c r="K876" s="492" t="s">
        <v>936</v>
      </c>
      <c r="L876" s="507"/>
      <c r="M876" s="502"/>
      <c r="N876" s="502"/>
      <c r="O876" s="502"/>
      <c r="P876" s="502"/>
      <c r="Q876" s="502"/>
      <c r="R876" s="492" t="s">
        <v>936</v>
      </c>
      <c r="S876" s="494" t="s">
        <v>936</v>
      </c>
      <c r="T876" s="500"/>
      <c r="U876" s="481" t="s">
        <v>936</v>
      </c>
      <c r="V876" s="500"/>
    </row>
    <row r="877" spans="1:22">
      <c r="A877" s="500"/>
      <c r="B877" s="500"/>
      <c r="C877" s="501"/>
      <c r="D877" s="502"/>
      <c r="E877" s="502"/>
      <c r="F877" s="502"/>
      <c r="G877" s="502"/>
      <c r="H877" s="502"/>
      <c r="I877" s="502"/>
      <c r="J877" s="510"/>
      <c r="K877" s="492" t="s">
        <v>936</v>
      </c>
      <c r="L877" s="507"/>
      <c r="M877" s="502"/>
      <c r="N877" s="502"/>
      <c r="O877" s="502"/>
      <c r="P877" s="502"/>
      <c r="Q877" s="502"/>
      <c r="R877" s="492" t="s">
        <v>936</v>
      </c>
      <c r="S877" s="494" t="s">
        <v>936</v>
      </c>
      <c r="T877" s="500"/>
      <c r="U877" s="481" t="s">
        <v>936</v>
      </c>
      <c r="V877" s="500"/>
    </row>
    <row r="878" spans="1:22">
      <c r="A878" s="500"/>
      <c r="B878" s="500"/>
      <c r="C878" s="501"/>
      <c r="D878" s="502"/>
      <c r="E878" s="502"/>
      <c r="F878" s="502"/>
      <c r="G878" s="502"/>
      <c r="H878" s="502"/>
      <c r="I878" s="502"/>
      <c r="J878" s="510"/>
      <c r="K878" s="492" t="s">
        <v>936</v>
      </c>
      <c r="L878" s="507"/>
      <c r="M878" s="502"/>
      <c r="N878" s="502"/>
      <c r="O878" s="502"/>
      <c r="P878" s="502"/>
      <c r="Q878" s="502"/>
      <c r="R878" s="492" t="s">
        <v>936</v>
      </c>
      <c r="S878" s="494" t="s">
        <v>936</v>
      </c>
      <c r="T878" s="500"/>
      <c r="U878" s="481" t="s">
        <v>936</v>
      </c>
      <c r="V878" s="500"/>
    </row>
    <row r="879" spans="1:22">
      <c r="A879" s="500"/>
      <c r="B879" s="500"/>
      <c r="C879" s="501"/>
      <c r="D879" s="502"/>
      <c r="E879" s="502"/>
      <c r="F879" s="502"/>
      <c r="G879" s="502"/>
      <c r="H879" s="502"/>
      <c r="I879" s="502"/>
      <c r="J879" s="510"/>
      <c r="K879" s="492" t="s">
        <v>936</v>
      </c>
      <c r="L879" s="507"/>
      <c r="M879" s="502"/>
      <c r="N879" s="502"/>
      <c r="O879" s="502"/>
      <c r="P879" s="502"/>
      <c r="Q879" s="502"/>
      <c r="R879" s="492" t="s">
        <v>936</v>
      </c>
      <c r="S879" s="494" t="s">
        <v>936</v>
      </c>
      <c r="T879" s="500"/>
      <c r="U879" s="481" t="s">
        <v>936</v>
      </c>
      <c r="V879" s="500"/>
    </row>
    <row r="880" spans="1:22">
      <c r="A880" s="500"/>
      <c r="B880" s="500"/>
      <c r="C880" s="501"/>
      <c r="D880" s="502"/>
      <c r="E880" s="502"/>
      <c r="F880" s="502"/>
      <c r="G880" s="502"/>
      <c r="H880" s="502"/>
      <c r="I880" s="502"/>
      <c r="J880" s="510"/>
      <c r="K880" s="492" t="s">
        <v>936</v>
      </c>
      <c r="L880" s="507"/>
      <c r="M880" s="502"/>
      <c r="N880" s="502"/>
      <c r="O880" s="502"/>
      <c r="P880" s="502"/>
      <c r="Q880" s="502"/>
      <c r="R880" s="492" t="s">
        <v>936</v>
      </c>
      <c r="S880" s="494" t="s">
        <v>936</v>
      </c>
      <c r="T880" s="500"/>
      <c r="U880" s="481" t="s">
        <v>936</v>
      </c>
      <c r="V880" s="500"/>
    </row>
    <row r="881" spans="1:22">
      <c r="A881" s="500"/>
      <c r="B881" s="500"/>
      <c r="C881" s="501"/>
      <c r="D881" s="502"/>
      <c r="E881" s="502"/>
      <c r="F881" s="502"/>
      <c r="G881" s="502"/>
      <c r="H881" s="502"/>
      <c r="I881" s="502"/>
      <c r="J881" s="510"/>
      <c r="K881" s="492" t="s">
        <v>936</v>
      </c>
      <c r="L881" s="507"/>
      <c r="M881" s="502"/>
      <c r="N881" s="502"/>
      <c r="O881" s="502"/>
      <c r="P881" s="502"/>
      <c r="Q881" s="502"/>
      <c r="R881" s="492" t="s">
        <v>936</v>
      </c>
      <c r="S881" s="494" t="s">
        <v>936</v>
      </c>
      <c r="T881" s="500"/>
      <c r="U881" s="481" t="s">
        <v>936</v>
      </c>
      <c r="V881" s="500"/>
    </row>
    <row r="882" spans="1:22">
      <c r="A882" s="500"/>
      <c r="B882" s="500"/>
      <c r="C882" s="501"/>
      <c r="D882" s="502"/>
      <c r="E882" s="502"/>
      <c r="F882" s="502"/>
      <c r="G882" s="502"/>
      <c r="H882" s="502"/>
      <c r="I882" s="502"/>
      <c r="J882" s="510"/>
      <c r="K882" s="492" t="s">
        <v>936</v>
      </c>
      <c r="L882" s="507"/>
      <c r="M882" s="502"/>
      <c r="N882" s="502"/>
      <c r="O882" s="502"/>
      <c r="P882" s="502"/>
      <c r="Q882" s="502"/>
      <c r="R882" s="492" t="s">
        <v>936</v>
      </c>
      <c r="S882" s="494" t="s">
        <v>936</v>
      </c>
      <c r="T882" s="500"/>
      <c r="U882" s="481" t="s">
        <v>936</v>
      </c>
      <c r="V882" s="500"/>
    </row>
    <row r="883" spans="1:22">
      <c r="A883" s="500"/>
      <c r="B883" s="500"/>
      <c r="C883" s="501"/>
      <c r="D883" s="502"/>
      <c r="E883" s="502"/>
      <c r="F883" s="502"/>
      <c r="G883" s="502"/>
      <c r="H883" s="502"/>
      <c r="I883" s="502"/>
      <c r="J883" s="510"/>
      <c r="K883" s="492" t="s">
        <v>936</v>
      </c>
      <c r="L883" s="507"/>
      <c r="M883" s="502"/>
      <c r="N883" s="502"/>
      <c r="O883" s="502"/>
      <c r="P883" s="502"/>
      <c r="Q883" s="502"/>
      <c r="R883" s="492" t="s">
        <v>936</v>
      </c>
      <c r="S883" s="494" t="s">
        <v>936</v>
      </c>
      <c r="T883" s="500"/>
      <c r="U883" s="481" t="s">
        <v>936</v>
      </c>
      <c r="V883" s="500"/>
    </row>
    <row r="884" spans="1:22">
      <c r="A884" s="500"/>
      <c r="B884" s="500"/>
      <c r="C884" s="501"/>
      <c r="D884" s="502"/>
      <c r="E884" s="502"/>
      <c r="F884" s="502"/>
      <c r="G884" s="502"/>
      <c r="H884" s="502"/>
      <c r="I884" s="502"/>
      <c r="J884" s="510"/>
      <c r="K884" s="492" t="s">
        <v>936</v>
      </c>
      <c r="L884" s="507"/>
      <c r="M884" s="502"/>
      <c r="N884" s="502"/>
      <c r="O884" s="502"/>
      <c r="P884" s="502"/>
      <c r="Q884" s="502"/>
      <c r="R884" s="492" t="s">
        <v>936</v>
      </c>
      <c r="S884" s="494" t="s">
        <v>936</v>
      </c>
      <c r="T884" s="500"/>
      <c r="U884" s="481" t="s">
        <v>936</v>
      </c>
      <c r="V884" s="500"/>
    </row>
    <row r="885" spans="1:22">
      <c r="A885" s="500"/>
      <c r="B885" s="500"/>
      <c r="C885" s="501"/>
      <c r="D885" s="502"/>
      <c r="E885" s="502"/>
      <c r="F885" s="502"/>
      <c r="G885" s="502"/>
      <c r="H885" s="502"/>
      <c r="I885" s="502"/>
      <c r="J885" s="510"/>
      <c r="K885" s="492" t="s">
        <v>936</v>
      </c>
      <c r="L885" s="507"/>
      <c r="M885" s="502"/>
      <c r="N885" s="502"/>
      <c r="O885" s="502"/>
      <c r="P885" s="502"/>
      <c r="Q885" s="502"/>
      <c r="R885" s="492" t="s">
        <v>936</v>
      </c>
      <c r="S885" s="494" t="s">
        <v>936</v>
      </c>
      <c r="T885" s="500"/>
      <c r="U885" s="481" t="s">
        <v>936</v>
      </c>
      <c r="V885" s="500"/>
    </row>
    <row r="886" spans="1:22">
      <c r="A886" s="500"/>
      <c r="B886" s="500"/>
      <c r="C886" s="501"/>
      <c r="D886" s="502"/>
      <c r="E886" s="502"/>
      <c r="F886" s="502"/>
      <c r="G886" s="502"/>
      <c r="H886" s="502"/>
      <c r="I886" s="502"/>
      <c r="J886" s="510"/>
      <c r="K886" s="492" t="s">
        <v>936</v>
      </c>
      <c r="L886" s="507"/>
      <c r="M886" s="502"/>
      <c r="N886" s="502"/>
      <c r="O886" s="502"/>
      <c r="P886" s="502"/>
      <c r="Q886" s="502"/>
      <c r="R886" s="492" t="s">
        <v>936</v>
      </c>
      <c r="S886" s="494" t="s">
        <v>936</v>
      </c>
      <c r="T886" s="500"/>
      <c r="U886" s="481" t="s">
        <v>936</v>
      </c>
      <c r="V886" s="500"/>
    </row>
    <row r="887" spans="1:22">
      <c r="A887" s="500"/>
      <c r="B887" s="500"/>
      <c r="C887" s="501"/>
      <c r="D887" s="502"/>
      <c r="E887" s="502"/>
      <c r="F887" s="502"/>
      <c r="G887" s="502"/>
      <c r="H887" s="502"/>
      <c r="I887" s="502"/>
      <c r="J887" s="510"/>
      <c r="K887" s="492" t="s">
        <v>936</v>
      </c>
      <c r="L887" s="507"/>
      <c r="M887" s="502"/>
      <c r="N887" s="502"/>
      <c r="O887" s="502"/>
      <c r="P887" s="502"/>
      <c r="Q887" s="502"/>
      <c r="R887" s="492" t="s">
        <v>936</v>
      </c>
      <c r="S887" s="494" t="s">
        <v>936</v>
      </c>
      <c r="T887" s="500"/>
      <c r="U887" s="481" t="s">
        <v>936</v>
      </c>
      <c r="V887" s="500"/>
    </row>
    <row r="888" spans="1:22">
      <c r="A888" s="500"/>
      <c r="B888" s="500"/>
      <c r="C888" s="501"/>
      <c r="D888" s="502"/>
      <c r="E888" s="502"/>
      <c r="F888" s="502"/>
      <c r="G888" s="502"/>
      <c r="H888" s="502"/>
      <c r="I888" s="502"/>
      <c r="J888" s="510"/>
      <c r="K888" s="492" t="s">
        <v>936</v>
      </c>
      <c r="L888" s="507"/>
      <c r="M888" s="502"/>
      <c r="N888" s="502"/>
      <c r="O888" s="502"/>
      <c r="P888" s="502"/>
      <c r="Q888" s="502"/>
      <c r="R888" s="492" t="s">
        <v>936</v>
      </c>
      <c r="S888" s="494" t="s">
        <v>936</v>
      </c>
      <c r="T888" s="500"/>
      <c r="U888" s="481" t="s">
        <v>936</v>
      </c>
      <c r="V888" s="500"/>
    </row>
    <row r="889" spans="1:22">
      <c r="A889" s="500"/>
      <c r="B889" s="500"/>
      <c r="C889" s="501"/>
      <c r="D889" s="502"/>
      <c r="E889" s="502"/>
      <c r="F889" s="502"/>
      <c r="G889" s="502"/>
      <c r="H889" s="502"/>
      <c r="I889" s="502"/>
      <c r="J889" s="510"/>
      <c r="K889" s="492" t="s">
        <v>936</v>
      </c>
      <c r="L889" s="507"/>
      <c r="M889" s="502"/>
      <c r="N889" s="502"/>
      <c r="O889" s="502"/>
      <c r="P889" s="502"/>
      <c r="Q889" s="502"/>
      <c r="R889" s="492" t="s">
        <v>936</v>
      </c>
      <c r="S889" s="494" t="s">
        <v>936</v>
      </c>
      <c r="T889" s="500"/>
      <c r="U889" s="481" t="s">
        <v>936</v>
      </c>
      <c r="V889" s="500"/>
    </row>
    <row r="890" spans="1:22">
      <c r="A890" s="500"/>
      <c r="B890" s="500"/>
      <c r="C890" s="501"/>
      <c r="D890" s="502"/>
      <c r="E890" s="502"/>
      <c r="F890" s="502"/>
      <c r="G890" s="502"/>
      <c r="H890" s="502"/>
      <c r="I890" s="502"/>
      <c r="J890" s="510"/>
      <c r="K890" s="492" t="s">
        <v>936</v>
      </c>
      <c r="L890" s="507"/>
      <c r="M890" s="502"/>
      <c r="N890" s="502"/>
      <c r="O890" s="502"/>
      <c r="P890" s="502"/>
      <c r="Q890" s="502"/>
      <c r="R890" s="492" t="s">
        <v>936</v>
      </c>
      <c r="S890" s="494" t="s">
        <v>936</v>
      </c>
      <c r="T890" s="500"/>
      <c r="U890" s="481" t="s">
        <v>936</v>
      </c>
      <c r="V890" s="500"/>
    </row>
    <row r="891" spans="1:22">
      <c r="A891" s="500"/>
      <c r="B891" s="500"/>
      <c r="C891" s="501"/>
      <c r="D891" s="502"/>
      <c r="E891" s="502"/>
      <c r="F891" s="502"/>
      <c r="G891" s="502"/>
      <c r="H891" s="502"/>
      <c r="I891" s="502"/>
      <c r="J891" s="510"/>
      <c r="K891" s="492" t="s">
        <v>936</v>
      </c>
      <c r="L891" s="507"/>
      <c r="M891" s="502"/>
      <c r="N891" s="502"/>
      <c r="O891" s="502"/>
      <c r="P891" s="502"/>
      <c r="Q891" s="502"/>
      <c r="R891" s="492" t="s">
        <v>936</v>
      </c>
      <c r="S891" s="494" t="s">
        <v>936</v>
      </c>
      <c r="T891" s="500"/>
      <c r="U891" s="481" t="s">
        <v>936</v>
      </c>
      <c r="V891" s="500"/>
    </row>
    <row r="892" spans="1:22">
      <c r="A892" s="500"/>
      <c r="B892" s="500"/>
      <c r="C892" s="501"/>
      <c r="D892" s="502"/>
      <c r="E892" s="502"/>
      <c r="F892" s="502"/>
      <c r="G892" s="502"/>
      <c r="H892" s="502"/>
      <c r="I892" s="502"/>
      <c r="J892" s="510"/>
      <c r="K892" s="492" t="s">
        <v>936</v>
      </c>
      <c r="L892" s="507"/>
      <c r="M892" s="502"/>
      <c r="N892" s="502"/>
      <c r="O892" s="502"/>
      <c r="P892" s="502"/>
      <c r="Q892" s="502"/>
      <c r="R892" s="492" t="s">
        <v>936</v>
      </c>
      <c r="S892" s="494" t="s">
        <v>936</v>
      </c>
      <c r="T892" s="500"/>
      <c r="U892" s="481" t="s">
        <v>936</v>
      </c>
      <c r="V892" s="500"/>
    </row>
    <row r="893" spans="1:22">
      <c r="A893" s="500"/>
      <c r="B893" s="500"/>
      <c r="C893" s="501"/>
      <c r="D893" s="502"/>
      <c r="E893" s="502"/>
      <c r="F893" s="502"/>
      <c r="G893" s="502"/>
      <c r="H893" s="502"/>
      <c r="I893" s="502"/>
      <c r="J893" s="510" t="s">
        <v>936</v>
      </c>
      <c r="K893" s="492" t="s">
        <v>936</v>
      </c>
      <c r="L893" s="507"/>
      <c r="M893" s="502"/>
      <c r="N893" s="502"/>
      <c r="O893" s="502"/>
      <c r="P893" s="502"/>
      <c r="Q893" s="502"/>
      <c r="R893" s="492" t="s">
        <v>936</v>
      </c>
      <c r="S893" s="494" t="s">
        <v>936</v>
      </c>
      <c r="T893" s="500"/>
      <c r="U893" s="481" t="s">
        <v>936</v>
      </c>
      <c r="V893" s="500"/>
    </row>
    <row r="894" spans="1:22">
      <c r="A894" s="500"/>
      <c r="B894" s="500"/>
      <c r="C894" s="501"/>
      <c r="D894" s="502"/>
      <c r="E894" s="502"/>
      <c r="F894" s="502"/>
      <c r="G894" s="502"/>
      <c r="H894" s="502"/>
      <c r="I894" s="502"/>
      <c r="J894" s="510" t="s">
        <v>936</v>
      </c>
      <c r="K894" s="492" t="s">
        <v>936</v>
      </c>
      <c r="L894" s="507"/>
      <c r="M894" s="502"/>
      <c r="N894" s="502"/>
      <c r="O894" s="502"/>
      <c r="P894" s="502"/>
      <c r="Q894" s="502"/>
      <c r="R894" s="492" t="s">
        <v>936</v>
      </c>
      <c r="S894" s="494" t="s">
        <v>936</v>
      </c>
      <c r="T894" s="500"/>
      <c r="U894" s="481" t="s">
        <v>936</v>
      </c>
      <c r="V894" s="500"/>
    </row>
    <row r="895" spans="1:22">
      <c r="A895" s="500"/>
      <c r="B895" s="500"/>
      <c r="C895" s="501"/>
      <c r="D895" s="502"/>
      <c r="E895" s="502"/>
      <c r="F895" s="502"/>
      <c r="G895" s="502"/>
      <c r="H895" s="502"/>
      <c r="I895" s="502"/>
      <c r="J895" s="510" t="s">
        <v>936</v>
      </c>
      <c r="K895" s="492" t="s">
        <v>936</v>
      </c>
      <c r="L895" s="507"/>
      <c r="M895" s="502"/>
      <c r="N895" s="502"/>
      <c r="O895" s="502"/>
      <c r="P895" s="502"/>
      <c r="Q895" s="502"/>
      <c r="R895" s="492" t="s">
        <v>936</v>
      </c>
      <c r="S895" s="494" t="s">
        <v>936</v>
      </c>
      <c r="T895" s="500"/>
      <c r="U895" s="481" t="s">
        <v>936</v>
      </c>
      <c r="V895" s="500"/>
    </row>
    <row r="896" spans="1:22">
      <c r="A896" s="500"/>
      <c r="B896" s="500"/>
      <c r="C896" s="501"/>
      <c r="D896" s="502"/>
      <c r="E896" s="502"/>
      <c r="F896" s="502"/>
      <c r="G896" s="502"/>
      <c r="H896" s="502"/>
      <c r="I896" s="502"/>
      <c r="J896" s="510" t="s">
        <v>936</v>
      </c>
      <c r="K896" s="492" t="s">
        <v>936</v>
      </c>
      <c r="L896" s="507"/>
      <c r="M896" s="502"/>
      <c r="N896" s="502"/>
      <c r="O896" s="502"/>
      <c r="P896" s="502"/>
      <c r="Q896" s="502"/>
      <c r="R896" s="492" t="s">
        <v>936</v>
      </c>
      <c r="S896" s="494" t="s">
        <v>936</v>
      </c>
      <c r="T896" s="500"/>
      <c r="U896" s="481" t="s">
        <v>936</v>
      </c>
      <c r="V896" s="500"/>
    </row>
    <row r="897" spans="1:22">
      <c r="A897" s="500"/>
      <c r="B897" s="500"/>
      <c r="C897" s="501"/>
      <c r="D897" s="502"/>
      <c r="E897" s="502"/>
      <c r="F897" s="502"/>
      <c r="G897" s="502"/>
      <c r="H897" s="502"/>
      <c r="I897" s="502"/>
      <c r="J897" s="510" t="s">
        <v>936</v>
      </c>
      <c r="K897" s="492" t="s">
        <v>936</v>
      </c>
      <c r="L897" s="507"/>
      <c r="M897" s="502"/>
      <c r="N897" s="502"/>
      <c r="O897" s="502"/>
      <c r="P897" s="502"/>
      <c r="Q897" s="502"/>
      <c r="R897" s="492" t="s">
        <v>936</v>
      </c>
      <c r="S897" s="494" t="s">
        <v>936</v>
      </c>
      <c r="T897" s="500"/>
      <c r="U897" s="481" t="s">
        <v>936</v>
      </c>
      <c r="V897" s="500"/>
    </row>
    <row r="898" spans="1:22">
      <c r="A898" s="500"/>
      <c r="B898" s="500"/>
      <c r="C898" s="501"/>
      <c r="D898" s="502"/>
      <c r="E898" s="502"/>
      <c r="F898" s="502"/>
      <c r="G898" s="502"/>
      <c r="H898" s="502"/>
      <c r="I898" s="502"/>
      <c r="J898" s="510" t="s">
        <v>936</v>
      </c>
      <c r="K898" s="492" t="s">
        <v>936</v>
      </c>
      <c r="L898" s="507"/>
      <c r="M898" s="502"/>
      <c r="N898" s="502"/>
      <c r="O898" s="502"/>
      <c r="P898" s="502"/>
      <c r="Q898" s="502"/>
      <c r="R898" s="492" t="s">
        <v>936</v>
      </c>
      <c r="S898" s="494" t="s">
        <v>936</v>
      </c>
      <c r="T898" s="500"/>
      <c r="U898" s="481" t="s">
        <v>936</v>
      </c>
      <c r="V898" s="500"/>
    </row>
    <row r="899" spans="1:22">
      <c r="A899" s="500"/>
      <c r="B899" s="500"/>
      <c r="C899" s="501"/>
      <c r="D899" s="502"/>
      <c r="E899" s="502"/>
      <c r="F899" s="502"/>
      <c r="G899" s="502"/>
      <c r="H899" s="502"/>
      <c r="I899" s="502"/>
      <c r="J899" s="510" t="s">
        <v>936</v>
      </c>
      <c r="K899" s="492" t="s">
        <v>936</v>
      </c>
      <c r="L899" s="507"/>
      <c r="M899" s="502"/>
      <c r="N899" s="502"/>
      <c r="O899" s="502"/>
      <c r="P899" s="502"/>
      <c r="Q899" s="502"/>
      <c r="R899" s="492" t="s">
        <v>936</v>
      </c>
      <c r="S899" s="494" t="s">
        <v>936</v>
      </c>
      <c r="T899" s="500"/>
      <c r="U899" s="481" t="s">
        <v>936</v>
      </c>
      <c r="V899" s="500"/>
    </row>
    <row r="900" spans="1:22">
      <c r="A900" s="500"/>
      <c r="B900" s="500"/>
      <c r="C900" s="501"/>
      <c r="D900" s="502"/>
      <c r="E900" s="502"/>
      <c r="F900" s="502"/>
      <c r="G900" s="502"/>
      <c r="H900" s="502"/>
      <c r="I900" s="502"/>
      <c r="J900" s="510" t="s">
        <v>936</v>
      </c>
      <c r="K900" s="492" t="s">
        <v>936</v>
      </c>
      <c r="L900" s="507"/>
      <c r="M900" s="502"/>
      <c r="N900" s="502"/>
      <c r="O900" s="502"/>
      <c r="P900" s="502"/>
      <c r="Q900" s="502"/>
      <c r="R900" s="492" t="s">
        <v>936</v>
      </c>
      <c r="S900" s="494" t="s">
        <v>936</v>
      </c>
      <c r="T900" s="500"/>
      <c r="U900" s="481" t="s">
        <v>936</v>
      </c>
      <c r="V900" s="500"/>
    </row>
    <row r="901" spans="1:22">
      <c r="A901" s="500"/>
      <c r="B901" s="500"/>
      <c r="C901" s="501"/>
      <c r="D901" s="502"/>
      <c r="E901" s="502"/>
      <c r="F901" s="502"/>
      <c r="G901" s="502"/>
      <c r="H901" s="502"/>
      <c r="I901" s="502"/>
      <c r="J901" s="510" t="s">
        <v>936</v>
      </c>
      <c r="K901" s="492" t="s">
        <v>936</v>
      </c>
      <c r="L901" s="507"/>
      <c r="M901" s="502"/>
      <c r="N901" s="502"/>
      <c r="O901" s="502"/>
      <c r="P901" s="502"/>
      <c r="Q901" s="502"/>
      <c r="R901" s="492" t="s">
        <v>936</v>
      </c>
      <c r="S901" s="494" t="s">
        <v>936</v>
      </c>
      <c r="T901" s="500"/>
      <c r="U901" s="481" t="s">
        <v>936</v>
      </c>
      <c r="V901" s="500"/>
    </row>
    <row r="902" spans="1:22">
      <c r="A902" s="500"/>
      <c r="B902" s="500"/>
      <c r="C902" s="501"/>
      <c r="D902" s="502"/>
      <c r="E902" s="502"/>
      <c r="F902" s="502"/>
      <c r="G902" s="502"/>
      <c r="H902" s="502"/>
      <c r="I902" s="502"/>
      <c r="J902" s="510" t="s">
        <v>936</v>
      </c>
      <c r="K902" s="492" t="s">
        <v>936</v>
      </c>
      <c r="L902" s="507"/>
      <c r="M902" s="502"/>
      <c r="N902" s="502"/>
      <c r="O902" s="502"/>
      <c r="P902" s="502"/>
      <c r="Q902" s="502"/>
      <c r="R902" s="492" t="s">
        <v>936</v>
      </c>
      <c r="S902" s="494" t="s">
        <v>936</v>
      </c>
      <c r="T902" s="500"/>
      <c r="U902" s="481" t="s">
        <v>936</v>
      </c>
      <c r="V902" s="500"/>
    </row>
    <row r="903" spans="1:22">
      <c r="A903" s="500"/>
      <c r="B903" s="500"/>
      <c r="C903" s="501"/>
      <c r="D903" s="502"/>
      <c r="E903" s="502"/>
      <c r="F903" s="502"/>
      <c r="G903" s="502"/>
      <c r="H903" s="502"/>
      <c r="I903" s="502"/>
      <c r="J903" s="510" t="s">
        <v>936</v>
      </c>
      <c r="K903" s="492" t="s">
        <v>936</v>
      </c>
      <c r="L903" s="507"/>
      <c r="M903" s="502"/>
      <c r="N903" s="502"/>
      <c r="O903" s="502"/>
      <c r="P903" s="502"/>
      <c r="Q903" s="502"/>
      <c r="R903" s="492" t="s">
        <v>936</v>
      </c>
      <c r="S903" s="494" t="s">
        <v>936</v>
      </c>
      <c r="T903" s="500"/>
      <c r="U903" s="481" t="s">
        <v>936</v>
      </c>
      <c r="V903" s="500"/>
    </row>
    <row r="904" spans="1:22">
      <c r="A904" s="500"/>
      <c r="B904" s="500"/>
      <c r="C904" s="501"/>
      <c r="D904" s="502"/>
      <c r="E904" s="502"/>
      <c r="F904" s="502"/>
      <c r="G904" s="502"/>
      <c r="H904" s="502"/>
      <c r="I904" s="502"/>
      <c r="J904" s="510" t="s">
        <v>936</v>
      </c>
      <c r="K904" s="492" t="s">
        <v>936</v>
      </c>
      <c r="L904" s="507"/>
      <c r="M904" s="502"/>
      <c r="N904" s="502"/>
      <c r="O904" s="502"/>
      <c r="P904" s="502"/>
      <c r="Q904" s="502"/>
      <c r="R904" s="492" t="s">
        <v>936</v>
      </c>
      <c r="S904" s="494" t="s">
        <v>936</v>
      </c>
      <c r="T904" s="500"/>
      <c r="U904" s="481" t="s">
        <v>936</v>
      </c>
      <c r="V904" s="500"/>
    </row>
    <row r="905" spans="1:22">
      <c r="A905" s="500"/>
      <c r="B905" s="500"/>
      <c r="C905" s="501"/>
      <c r="D905" s="502"/>
      <c r="E905" s="502"/>
      <c r="F905" s="502"/>
      <c r="G905" s="502"/>
      <c r="H905" s="502"/>
      <c r="I905" s="502"/>
      <c r="J905" s="510" t="s">
        <v>936</v>
      </c>
      <c r="K905" s="492" t="s">
        <v>936</v>
      </c>
      <c r="L905" s="507"/>
      <c r="M905" s="502"/>
      <c r="N905" s="502"/>
      <c r="O905" s="502"/>
      <c r="P905" s="502"/>
      <c r="Q905" s="502"/>
      <c r="R905" s="492" t="s">
        <v>936</v>
      </c>
      <c r="S905" s="494" t="s">
        <v>936</v>
      </c>
      <c r="T905" s="500"/>
      <c r="U905" s="481" t="s">
        <v>936</v>
      </c>
      <c r="V905" s="500"/>
    </row>
    <row r="906" spans="1:22">
      <c r="A906" s="500"/>
      <c r="B906" s="500"/>
      <c r="C906" s="501"/>
      <c r="D906" s="502"/>
      <c r="E906" s="502"/>
      <c r="F906" s="502"/>
      <c r="G906" s="502"/>
      <c r="H906" s="502"/>
      <c r="I906" s="502"/>
      <c r="J906" s="510" t="s">
        <v>936</v>
      </c>
      <c r="K906" s="492" t="s">
        <v>936</v>
      </c>
      <c r="L906" s="507"/>
      <c r="M906" s="502"/>
      <c r="N906" s="502"/>
      <c r="O906" s="502"/>
      <c r="P906" s="502"/>
      <c r="Q906" s="502"/>
      <c r="R906" s="492" t="s">
        <v>936</v>
      </c>
      <c r="S906" s="494" t="s">
        <v>936</v>
      </c>
      <c r="T906" s="500"/>
      <c r="U906" s="481" t="s">
        <v>936</v>
      </c>
      <c r="V906" s="500"/>
    </row>
    <row r="907" spans="1:22">
      <c r="A907" s="500"/>
      <c r="B907" s="500"/>
      <c r="C907" s="501"/>
      <c r="D907" s="502"/>
      <c r="E907" s="502"/>
      <c r="F907" s="502"/>
      <c r="G907" s="502"/>
      <c r="H907" s="502"/>
      <c r="I907" s="502"/>
      <c r="J907" s="510" t="s">
        <v>936</v>
      </c>
      <c r="K907" s="492" t="s">
        <v>936</v>
      </c>
      <c r="L907" s="507"/>
      <c r="M907" s="502"/>
      <c r="N907" s="502"/>
      <c r="O907" s="502"/>
      <c r="P907" s="502"/>
      <c r="Q907" s="502"/>
      <c r="R907" s="492" t="s">
        <v>936</v>
      </c>
      <c r="S907" s="494" t="s">
        <v>936</v>
      </c>
      <c r="T907" s="500"/>
      <c r="U907" s="481" t="s">
        <v>936</v>
      </c>
      <c r="V907" s="500"/>
    </row>
    <row r="908" spans="1:22">
      <c r="A908" s="500"/>
      <c r="B908" s="500"/>
      <c r="C908" s="501"/>
      <c r="D908" s="502"/>
      <c r="E908" s="502"/>
      <c r="F908" s="502"/>
      <c r="G908" s="502"/>
      <c r="H908" s="502"/>
      <c r="I908" s="502"/>
      <c r="J908" s="510" t="s">
        <v>936</v>
      </c>
      <c r="K908" s="492" t="s">
        <v>936</v>
      </c>
      <c r="L908" s="507"/>
      <c r="M908" s="502"/>
      <c r="N908" s="502"/>
      <c r="O908" s="502"/>
      <c r="P908" s="502"/>
      <c r="Q908" s="502"/>
      <c r="R908" s="492" t="s">
        <v>936</v>
      </c>
      <c r="S908" s="494" t="s">
        <v>936</v>
      </c>
      <c r="T908" s="500"/>
      <c r="U908" s="481" t="s">
        <v>936</v>
      </c>
      <c r="V908" s="500"/>
    </row>
    <row r="909" spans="1:22">
      <c r="A909" s="500"/>
      <c r="B909" s="500"/>
      <c r="C909" s="501"/>
      <c r="D909" s="502"/>
      <c r="E909" s="502"/>
      <c r="F909" s="502"/>
      <c r="G909" s="502"/>
      <c r="H909" s="502"/>
      <c r="I909" s="502"/>
      <c r="J909" s="510" t="s">
        <v>936</v>
      </c>
      <c r="K909" s="492" t="s">
        <v>936</v>
      </c>
      <c r="L909" s="507"/>
      <c r="M909" s="502"/>
      <c r="N909" s="502"/>
      <c r="O909" s="502"/>
      <c r="P909" s="502"/>
      <c r="Q909" s="502"/>
      <c r="R909" s="492" t="s">
        <v>936</v>
      </c>
      <c r="S909" s="494" t="s">
        <v>936</v>
      </c>
      <c r="T909" s="500"/>
      <c r="U909" s="481" t="s">
        <v>936</v>
      </c>
      <c r="V909" s="500"/>
    </row>
    <row r="910" spans="1:22">
      <c r="A910" s="500"/>
      <c r="B910" s="500"/>
      <c r="C910" s="501"/>
      <c r="D910" s="502"/>
      <c r="E910" s="502"/>
      <c r="F910" s="502"/>
      <c r="G910" s="502"/>
      <c r="H910" s="502"/>
      <c r="I910" s="502"/>
      <c r="J910" s="510" t="s">
        <v>936</v>
      </c>
      <c r="K910" s="492" t="s">
        <v>936</v>
      </c>
      <c r="L910" s="507"/>
      <c r="M910" s="502"/>
      <c r="N910" s="502"/>
      <c r="O910" s="502"/>
      <c r="P910" s="502"/>
      <c r="Q910" s="502"/>
      <c r="R910" s="492" t="s">
        <v>936</v>
      </c>
      <c r="S910" s="494" t="s">
        <v>936</v>
      </c>
      <c r="T910" s="500"/>
      <c r="U910" s="481" t="s">
        <v>936</v>
      </c>
      <c r="V910" s="500"/>
    </row>
    <row r="911" spans="1:22">
      <c r="A911" s="500"/>
      <c r="B911" s="500"/>
      <c r="C911" s="501"/>
      <c r="D911" s="502"/>
      <c r="E911" s="502"/>
      <c r="F911" s="502"/>
      <c r="G911" s="502"/>
      <c r="H911" s="502"/>
      <c r="I911" s="502"/>
      <c r="J911" s="510" t="s">
        <v>936</v>
      </c>
      <c r="K911" s="492" t="s">
        <v>936</v>
      </c>
      <c r="L911" s="507"/>
      <c r="M911" s="502"/>
      <c r="N911" s="502"/>
      <c r="O911" s="502"/>
      <c r="P911" s="502"/>
      <c r="Q911" s="502"/>
      <c r="R911" s="492" t="s">
        <v>936</v>
      </c>
      <c r="S911" s="494" t="s">
        <v>936</v>
      </c>
      <c r="T911" s="500"/>
      <c r="U911" s="481" t="s">
        <v>936</v>
      </c>
      <c r="V911" s="500"/>
    </row>
    <row r="912" spans="1:22">
      <c r="A912" s="500"/>
      <c r="B912" s="500"/>
      <c r="C912" s="501"/>
      <c r="D912" s="502"/>
      <c r="E912" s="502"/>
      <c r="F912" s="502"/>
      <c r="G912" s="502"/>
      <c r="H912" s="502"/>
      <c r="I912" s="502"/>
      <c r="J912" s="510" t="s">
        <v>936</v>
      </c>
      <c r="K912" s="492" t="s">
        <v>936</v>
      </c>
      <c r="L912" s="507"/>
      <c r="M912" s="502"/>
      <c r="N912" s="502"/>
      <c r="O912" s="502"/>
      <c r="P912" s="502"/>
      <c r="Q912" s="502"/>
      <c r="R912" s="492" t="s">
        <v>936</v>
      </c>
      <c r="S912" s="494" t="s">
        <v>936</v>
      </c>
      <c r="T912" s="500"/>
      <c r="U912" s="481" t="s">
        <v>936</v>
      </c>
      <c r="V912" s="500"/>
    </row>
    <row r="913" spans="1:22">
      <c r="A913" s="500"/>
      <c r="B913" s="500"/>
      <c r="C913" s="501"/>
      <c r="D913" s="502"/>
      <c r="E913" s="502"/>
      <c r="F913" s="502"/>
      <c r="G913" s="502"/>
      <c r="H913" s="502"/>
      <c r="I913" s="502"/>
      <c r="J913" s="510" t="s">
        <v>936</v>
      </c>
      <c r="K913" s="492" t="s">
        <v>936</v>
      </c>
      <c r="L913" s="507"/>
      <c r="M913" s="502"/>
      <c r="N913" s="502"/>
      <c r="O913" s="502"/>
      <c r="P913" s="502"/>
      <c r="Q913" s="502"/>
      <c r="R913" s="492" t="s">
        <v>936</v>
      </c>
      <c r="S913" s="494" t="s">
        <v>936</v>
      </c>
      <c r="T913" s="500"/>
      <c r="U913" s="481" t="s">
        <v>936</v>
      </c>
      <c r="V913" s="500"/>
    </row>
    <row r="914" spans="1:22">
      <c r="A914" s="500"/>
      <c r="B914" s="500"/>
      <c r="C914" s="501"/>
      <c r="D914" s="502"/>
      <c r="E914" s="502"/>
      <c r="F914" s="502"/>
      <c r="G914" s="502"/>
      <c r="H914" s="502"/>
      <c r="I914" s="502"/>
      <c r="J914" s="510" t="s">
        <v>936</v>
      </c>
      <c r="K914" s="492" t="s">
        <v>936</v>
      </c>
      <c r="L914" s="507"/>
      <c r="M914" s="502"/>
      <c r="N914" s="502"/>
      <c r="O914" s="502"/>
      <c r="P914" s="502"/>
      <c r="Q914" s="502"/>
      <c r="R914" s="492" t="s">
        <v>936</v>
      </c>
      <c r="S914" s="494" t="s">
        <v>936</v>
      </c>
      <c r="T914" s="500"/>
      <c r="U914" s="481" t="s">
        <v>936</v>
      </c>
      <c r="V914" s="500"/>
    </row>
    <row r="915" spans="1:22">
      <c r="A915" s="500"/>
      <c r="B915" s="500"/>
      <c r="C915" s="501"/>
      <c r="D915" s="502"/>
      <c r="E915" s="502"/>
      <c r="F915" s="502"/>
      <c r="G915" s="502"/>
      <c r="H915" s="502"/>
      <c r="I915" s="502"/>
      <c r="J915" s="510" t="s">
        <v>936</v>
      </c>
      <c r="K915" s="492" t="s">
        <v>936</v>
      </c>
      <c r="L915" s="507"/>
      <c r="M915" s="502"/>
      <c r="N915" s="502"/>
      <c r="O915" s="502"/>
      <c r="P915" s="502"/>
      <c r="Q915" s="502"/>
      <c r="R915" s="492" t="s">
        <v>936</v>
      </c>
      <c r="S915" s="494" t="s">
        <v>936</v>
      </c>
      <c r="T915" s="500"/>
      <c r="U915" s="481" t="s">
        <v>936</v>
      </c>
      <c r="V915" s="500"/>
    </row>
    <row r="916" spans="1:22">
      <c r="A916" s="500"/>
      <c r="B916" s="500"/>
      <c r="C916" s="501"/>
      <c r="D916" s="502"/>
      <c r="E916" s="502"/>
      <c r="F916" s="502"/>
      <c r="G916" s="502"/>
      <c r="H916" s="502"/>
      <c r="I916" s="502"/>
      <c r="J916" s="510" t="s">
        <v>936</v>
      </c>
      <c r="K916" s="492" t="s">
        <v>936</v>
      </c>
      <c r="L916" s="507"/>
      <c r="M916" s="502"/>
      <c r="N916" s="502"/>
      <c r="O916" s="502"/>
      <c r="P916" s="502"/>
      <c r="Q916" s="502"/>
      <c r="R916" s="492" t="s">
        <v>936</v>
      </c>
      <c r="S916" s="494" t="s">
        <v>936</v>
      </c>
      <c r="T916" s="500"/>
      <c r="U916" s="481" t="s">
        <v>936</v>
      </c>
      <c r="V916" s="500"/>
    </row>
    <row r="917" spans="1:22">
      <c r="A917" s="500"/>
      <c r="B917" s="500"/>
      <c r="C917" s="501"/>
      <c r="D917" s="502"/>
      <c r="E917" s="502"/>
      <c r="F917" s="502"/>
      <c r="G917" s="502"/>
      <c r="H917" s="502"/>
      <c r="I917" s="502"/>
      <c r="J917" s="510" t="s">
        <v>936</v>
      </c>
      <c r="K917" s="492" t="s">
        <v>936</v>
      </c>
      <c r="L917" s="507"/>
      <c r="M917" s="502"/>
      <c r="N917" s="502"/>
      <c r="O917" s="502"/>
      <c r="P917" s="502"/>
      <c r="Q917" s="502"/>
      <c r="R917" s="492" t="s">
        <v>936</v>
      </c>
      <c r="S917" s="494" t="s">
        <v>936</v>
      </c>
      <c r="T917" s="500"/>
      <c r="U917" s="481" t="s">
        <v>936</v>
      </c>
      <c r="V917" s="500"/>
    </row>
    <row r="918" spans="1:22">
      <c r="A918" s="500"/>
      <c r="B918" s="500"/>
      <c r="C918" s="501"/>
      <c r="D918" s="502"/>
      <c r="E918" s="502"/>
      <c r="F918" s="502"/>
      <c r="G918" s="502"/>
      <c r="H918" s="502"/>
      <c r="I918" s="502"/>
      <c r="J918" s="510" t="s">
        <v>936</v>
      </c>
      <c r="K918" s="492" t="s">
        <v>936</v>
      </c>
      <c r="L918" s="507"/>
      <c r="M918" s="502"/>
      <c r="N918" s="502"/>
      <c r="O918" s="502"/>
      <c r="P918" s="502"/>
      <c r="Q918" s="502"/>
      <c r="R918" s="492" t="s">
        <v>936</v>
      </c>
      <c r="S918" s="494" t="s">
        <v>936</v>
      </c>
      <c r="T918" s="500"/>
      <c r="U918" s="481" t="s">
        <v>936</v>
      </c>
      <c r="V918" s="500"/>
    </row>
    <row r="919" spans="1:22">
      <c r="A919" s="500"/>
      <c r="B919" s="500"/>
      <c r="C919" s="501"/>
      <c r="D919" s="502"/>
      <c r="E919" s="502"/>
      <c r="F919" s="502"/>
      <c r="G919" s="502"/>
      <c r="H919" s="502"/>
      <c r="I919" s="502"/>
      <c r="J919" s="510" t="s">
        <v>936</v>
      </c>
      <c r="K919" s="492" t="s">
        <v>936</v>
      </c>
      <c r="L919" s="507"/>
      <c r="M919" s="502"/>
      <c r="N919" s="502"/>
      <c r="O919" s="502"/>
      <c r="P919" s="502"/>
      <c r="Q919" s="502"/>
      <c r="R919" s="492" t="s">
        <v>936</v>
      </c>
      <c r="S919" s="494" t="s">
        <v>936</v>
      </c>
      <c r="T919" s="500"/>
      <c r="U919" s="481" t="s">
        <v>936</v>
      </c>
      <c r="V919" s="500"/>
    </row>
    <row r="920" spans="1:22">
      <c r="A920" s="500"/>
      <c r="B920" s="500"/>
      <c r="C920" s="501"/>
      <c r="D920" s="502"/>
      <c r="E920" s="502"/>
      <c r="F920" s="502"/>
      <c r="G920" s="502"/>
      <c r="H920" s="502"/>
      <c r="I920" s="502"/>
      <c r="J920" s="510" t="s">
        <v>936</v>
      </c>
      <c r="K920" s="492" t="s">
        <v>936</v>
      </c>
      <c r="L920" s="507"/>
      <c r="M920" s="502"/>
      <c r="N920" s="502"/>
      <c r="O920" s="502"/>
      <c r="P920" s="502"/>
      <c r="Q920" s="502"/>
      <c r="R920" s="492" t="s">
        <v>936</v>
      </c>
      <c r="S920" s="494" t="s">
        <v>936</v>
      </c>
      <c r="T920" s="500"/>
      <c r="U920" s="481" t="s">
        <v>936</v>
      </c>
      <c r="V920" s="500"/>
    </row>
    <row r="921" spans="1:22">
      <c r="A921" s="500"/>
      <c r="B921" s="500"/>
      <c r="C921" s="501"/>
      <c r="D921" s="502"/>
      <c r="E921" s="502"/>
      <c r="F921" s="502"/>
      <c r="G921" s="502"/>
      <c r="H921" s="502"/>
      <c r="I921" s="502"/>
      <c r="J921" s="510" t="s">
        <v>936</v>
      </c>
      <c r="K921" s="492" t="s">
        <v>936</v>
      </c>
      <c r="L921" s="507"/>
      <c r="M921" s="502"/>
      <c r="N921" s="502"/>
      <c r="O921" s="502"/>
      <c r="P921" s="502"/>
      <c r="Q921" s="502"/>
      <c r="R921" s="492" t="s">
        <v>936</v>
      </c>
      <c r="S921" s="494" t="s">
        <v>936</v>
      </c>
      <c r="T921" s="500"/>
      <c r="U921" s="481" t="s">
        <v>936</v>
      </c>
      <c r="V921" s="500"/>
    </row>
    <row r="922" spans="1:22">
      <c r="A922" s="500"/>
      <c r="B922" s="500"/>
      <c r="C922" s="501"/>
      <c r="D922" s="502"/>
      <c r="E922" s="502"/>
      <c r="F922" s="502"/>
      <c r="G922" s="502"/>
      <c r="H922" s="502"/>
      <c r="I922" s="502"/>
      <c r="J922" s="510" t="s">
        <v>936</v>
      </c>
      <c r="K922" s="492" t="s">
        <v>936</v>
      </c>
      <c r="L922" s="507"/>
      <c r="M922" s="502"/>
      <c r="N922" s="502"/>
      <c r="O922" s="502"/>
      <c r="P922" s="502"/>
      <c r="Q922" s="502"/>
      <c r="R922" s="492" t="s">
        <v>936</v>
      </c>
      <c r="S922" s="494" t="s">
        <v>936</v>
      </c>
      <c r="T922" s="500"/>
      <c r="U922" s="481" t="s">
        <v>936</v>
      </c>
      <c r="V922" s="500"/>
    </row>
    <row r="923" spans="1:22">
      <c r="A923" s="500"/>
      <c r="B923" s="500"/>
      <c r="C923" s="501"/>
      <c r="D923" s="502"/>
      <c r="E923" s="502"/>
      <c r="F923" s="502"/>
      <c r="G923" s="502"/>
      <c r="H923" s="502"/>
      <c r="I923" s="502"/>
      <c r="J923" s="510" t="s">
        <v>936</v>
      </c>
      <c r="K923" s="492" t="s">
        <v>936</v>
      </c>
      <c r="L923" s="507"/>
      <c r="M923" s="502"/>
      <c r="N923" s="502"/>
      <c r="O923" s="502"/>
      <c r="P923" s="502"/>
      <c r="Q923" s="502"/>
      <c r="R923" s="492" t="s">
        <v>936</v>
      </c>
      <c r="S923" s="494" t="s">
        <v>936</v>
      </c>
      <c r="T923" s="500"/>
      <c r="U923" s="481" t="s">
        <v>936</v>
      </c>
      <c r="V923" s="500"/>
    </row>
    <row r="924" spans="1:22">
      <c r="A924" s="500"/>
      <c r="B924" s="500"/>
      <c r="C924" s="501"/>
      <c r="D924" s="502"/>
      <c r="E924" s="502"/>
      <c r="F924" s="502"/>
      <c r="G924" s="502"/>
      <c r="H924" s="502"/>
      <c r="I924" s="502"/>
      <c r="J924" s="510" t="s">
        <v>936</v>
      </c>
      <c r="K924" s="492" t="s">
        <v>936</v>
      </c>
      <c r="L924" s="507"/>
      <c r="M924" s="502"/>
      <c r="N924" s="502"/>
      <c r="O924" s="502"/>
      <c r="P924" s="502"/>
      <c r="Q924" s="502"/>
      <c r="R924" s="492" t="s">
        <v>936</v>
      </c>
      <c r="S924" s="494" t="s">
        <v>936</v>
      </c>
      <c r="T924" s="500"/>
      <c r="U924" s="481" t="s">
        <v>936</v>
      </c>
      <c r="V924" s="500"/>
    </row>
    <row r="925" spans="1:22">
      <c r="A925" s="500"/>
      <c r="B925" s="500"/>
      <c r="C925" s="501"/>
      <c r="D925" s="502"/>
      <c r="E925" s="502"/>
      <c r="F925" s="502"/>
      <c r="G925" s="502"/>
      <c r="H925" s="502"/>
      <c r="I925" s="502"/>
      <c r="J925" s="510" t="s">
        <v>936</v>
      </c>
      <c r="K925" s="492" t="s">
        <v>936</v>
      </c>
      <c r="L925" s="507"/>
      <c r="M925" s="502"/>
      <c r="N925" s="502"/>
      <c r="O925" s="502"/>
      <c r="P925" s="502"/>
      <c r="Q925" s="502"/>
      <c r="R925" s="492" t="s">
        <v>936</v>
      </c>
      <c r="S925" s="494" t="s">
        <v>936</v>
      </c>
      <c r="T925" s="500"/>
      <c r="U925" s="481" t="s">
        <v>936</v>
      </c>
      <c r="V925" s="500"/>
    </row>
    <row r="926" spans="1:22">
      <c r="A926" s="500"/>
      <c r="B926" s="500"/>
      <c r="C926" s="501"/>
      <c r="D926" s="502"/>
      <c r="E926" s="502"/>
      <c r="F926" s="502"/>
      <c r="G926" s="502"/>
      <c r="H926" s="502"/>
      <c r="I926" s="502"/>
      <c r="J926" s="510" t="s">
        <v>936</v>
      </c>
      <c r="K926" s="492" t="s">
        <v>936</v>
      </c>
      <c r="L926" s="507"/>
      <c r="M926" s="502"/>
      <c r="N926" s="502"/>
      <c r="O926" s="502"/>
      <c r="P926" s="502"/>
      <c r="Q926" s="502"/>
      <c r="R926" s="492" t="s">
        <v>936</v>
      </c>
      <c r="S926" s="494" t="s">
        <v>936</v>
      </c>
      <c r="T926" s="500"/>
      <c r="U926" s="481" t="s">
        <v>936</v>
      </c>
      <c r="V926" s="500"/>
    </row>
    <row r="927" spans="1:22">
      <c r="A927" s="500"/>
      <c r="B927" s="500"/>
      <c r="C927" s="501"/>
      <c r="D927" s="502"/>
      <c r="E927" s="502"/>
      <c r="F927" s="502"/>
      <c r="G927" s="502"/>
      <c r="H927" s="502"/>
      <c r="I927" s="502"/>
      <c r="J927" s="510" t="s">
        <v>936</v>
      </c>
      <c r="K927" s="492" t="s">
        <v>936</v>
      </c>
      <c r="L927" s="507"/>
      <c r="M927" s="502"/>
      <c r="N927" s="502"/>
      <c r="O927" s="502"/>
      <c r="P927" s="502"/>
      <c r="Q927" s="502"/>
      <c r="R927" s="492" t="s">
        <v>936</v>
      </c>
      <c r="S927" s="494" t="s">
        <v>936</v>
      </c>
      <c r="T927" s="500"/>
      <c r="U927" s="481" t="s">
        <v>936</v>
      </c>
      <c r="V927" s="500"/>
    </row>
    <row r="928" spans="1:22">
      <c r="A928" s="500"/>
      <c r="B928" s="500"/>
      <c r="C928" s="501"/>
      <c r="D928" s="502"/>
      <c r="E928" s="502"/>
      <c r="F928" s="502"/>
      <c r="G928" s="502"/>
      <c r="H928" s="502"/>
      <c r="I928" s="502"/>
      <c r="J928" s="510" t="s">
        <v>936</v>
      </c>
      <c r="K928" s="492" t="s">
        <v>936</v>
      </c>
      <c r="L928" s="507"/>
      <c r="M928" s="502"/>
      <c r="N928" s="502"/>
      <c r="O928" s="502"/>
      <c r="P928" s="502"/>
      <c r="Q928" s="502"/>
      <c r="R928" s="492" t="s">
        <v>936</v>
      </c>
      <c r="S928" s="494" t="s">
        <v>936</v>
      </c>
      <c r="T928" s="500"/>
      <c r="U928" s="481" t="s">
        <v>936</v>
      </c>
      <c r="V928" s="500"/>
    </row>
    <row r="929" spans="1:22">
      <c r="A929" s="500"/>
      <c r="B929" s="500"/>
      <c r="C929" s="501"/>
      <c r="D929" s="502"/>
      <c r="E929" s="502"/>
      <c r="F929" s="502"/>
      <c r="G929" s="502"/>
      <c r="H929" s="502"/>
      <c r="I929" s="502"/>
      <c r="J929" s="510" t="s">
        <v>936</v>
      </c>
      <c r="K929" s="492" t="s">
        <v>936</v>
      </c>
      <c r="L929" s="507"/>
      <c r="M929" s="502"/>
      <c r="N929" s="502"/>
      <c r="O929" s="502"/>
      <c r="P929" s="502"/>
      <c r="Q929" s="502"/>
      <c r="R929" s="492" t="s">
        <v>936</v>
      </c>
      <c r="S929" s="494" t="s">
        <v>936</v>
      </c>
      <c r="T929" s="500"/>
      <c r="U929" s="481" t="s">
        <v>936</v>
      </c>
      <c r="V929" s="500"/>
    </row>
    <row r="930" spans="1:22">
      <c r="A930" s="500"/>
      <c r="B930" s="500"/>
      <c r="C930" s="501"/>
      <c r="D930" s="502"/>
      <c r="E930" s="502"/>
      <c r="F930" s="502"/>
      <c r="G930" s="502"/>
      <c r="H930" s="502"/>
      <c r="I930" s="502"/>
      <c r="J930" s="510" t="s">
        <v>936</v>
      </c>
      <c r="K930" s="492" t="s">
        <v>936</v>
      </c>
      <c r="L930" s="507"/>
      <c r="M930" s="502"/>
      <c r="N930" s="502"/>
      <c r="O930" s="502"/>
      <c r="P930" s="502"/>
      <c r="Q930" s="502"/>
      <c r="R930" s="492" t="s">
        <v>936</v>
      </c>
      <c r="S930" s="494" t="s">
        <v>936</v>
      </c>
      <c r="T930" s="500"/>
      <c r="U930" s="481" t="s">
        <v>936</v>
      </c>
      <c r="V930" s="500"/>
    </row>
    <row r="931" spans="1:22">
      <c r="A931" s="500"/>
      <c r="B931" s="500"/>
      <c r="C931" s="501"/>
      <c r="D931" s="502"/>
      <c r="E931" s="502"/>
      <c r="F931" s="502"/>
      <c r="G931" s="502"/>
      <c r="H931" s="502"/>
      <c r="I931" s="502"/>
      <c r="J931" s="510" t="s">
        <v>936</v>
      </c>
      <c r="K931" s="492" t="s">
        <v>936</v>
      </c>
      <c r="L931" s="507"/>
      <c r="M931" s="502"/>
      <c r="N931" s="502"/>
      <c r="O931" s="502"/>
      <c r="P931" s="502"/>
      <c r="Q931" s="502"/>
      <c r="R931" s="492" t="s">
        <v>936</v>
      </c>
      <c r="S931" s="494" t="s">
        <v>936</v>
      </c>
      <c r="T931" s="500"/>
      <c r="U931" s="481" t="s">
        <v>936</v>
      </c>
      <c r="V931" s="500"/>
    </row>
    <row r="932" spans="1:22">
      <c r="A932" s="500"/>
      <c r="B932" s="500"/>
      <c r="C932" s="501"/>
      <c r="D932" s="502"/>
      <c r="E932" s="502"/>
      <c r="F932" s="502"/>
      <c r="G932" s="502"/>
      <c r="H932" s="502"/>
      <c r="I932" s="502"/>
      <c r="J932" s="510" t="s">
        <v>936</v>
      </c>
      <c r="K932" s="492" t="s">
        <v>936</v>
      </c>
      <c r="L932" s="507"/>
      <c r="M932" s="502"/>
      <c r="N932" s="502"/>
      <c r="O932" s="502"/>
      <c r="P932" s="502"/>
      <c r="Q932" s="502"/>
      <c r="R932" s="492" t="s">
        <v>936</v>
      </c>
      <c r="S932" s="494" t="s">
        <v>936</v>
      </c>
      <c r="T932" s="500"/>
      <c r="U932" s="481" t="s">
        <v>936</v>
      </c>
      <c r="V932" s="500"/>
    </row>
    <row r="933" spans="1:22">
      <c r="A933" s="500"/>
      <c r="B933" s="500"/>
      <c r="C933" s="501"/>
      <c r="D933" s="502"/>
      <c r="E933" s="502"/>
      <c r="F933" s="502"/>
      <c r="G933" s="502"/>
      <c r="H933" s="502"/>
      <c r="I933" s="502"/>
      <c r="J933" s="510" t="s">
        <v>936</v>
      </c>
      <c r="K933" s="492" t="s">
        <v>936</v>
      </c>
      <c r="L933" s="507"/>
      <c r="M933" s="502"/>
      <c r="N933" s="502"/>
      <c r="O933" s="502"/>
      <c r="P933" s="502"/>
      <c r="Q933" s="502"/>
      <c r="R933" s="492" t="s">
        <v>936</v>
      </c>
      <c r="S933" s="494" t="s">
        <v>936</v>
      </c>
      <c r="T933" s="500"/>
      <c r="U933" s="481" t="s">
        <v>936</v>
      </c>
      <c r="V933" s="500"/>
    </row>
    <row r="934" spans="1:22">
      <c r="A934" s="500"/>
      <c r="B934" s="500"/>
      <c r="C934" s="501"/>
      <c r="D934" s="502"/>
      <c r="E934" s="502"/>
      <c r="F934" s="502"/>
      <c r="G934" s="502"/>
      <c r="H934" s="502"/>
      <c r="I934" s="502"/>
      <c r="J934" s="510" t="s">
        <v>936</v>
      </c>
      <c r="K934" s="492" t="s">
        <v>936</v>
      </c>
      <c r="L934" s="507"/>
      <c r="M934" s="502"/>
      <c r="N934" s="502"/>
      <c r="O934" s="502"/>
      <c r="P934" s="502"/>
      <c r="Q934" s="502"/>
      <c r="R934" s="492" t="s">
        <v>936</v>
      </c>
      <c r="S934" s="494" t="s">
        <v>936</v>
      </c>
      <c r="T934" s="500"/>
      <c r="U934" s="481" t="s">
        <v>936</v>
      </c>
      <c r="V934" s="500"/>
    </row>
    <row r="935" spans="1:22">
      <c r="A935" s="500"/>
      <c r="B935" s="500"/>
      <c r="C935" s="501"/>
      <c r="D935" s="502"/>
      <c r="E935" s="502"/>
      <c r="F935" s="502"/>
      <c r="G935" s="502"/>
      <c r="H935" s="502"/>
      <c r="I935" s="502"/>
      <c r="J935" s="510" t="s">
        <v>936</v>
      </c>
      <c r="K935" s="492" t="s">
        <v>936</v>
      </c>
      <c r="L935" s="507"/>
      <c r="M935" s="502"/>
      <c r="N935" s="502"/>
      <c r="O935" s="502"/>
      <c r="P935" s="502"/>
      <c r="Q935" s="502"/>
      <c r="R935" s="492" t="s">
        <v>936</v>
      </c>
      <c r="S935" s="494" t="s">
        <v>936</v>
      </c>
      <c r="T935" s="500"/>
      <c r="U935" s="481" t="s">
        <v>936</v>
      </c>
      <c r="V935" s="500"/>
    </row>
    <row r="936" spans="1:22">
      <c r="A936" s="500"/>
      <c r="B936" s="500"/>
      <c r="C936" s="501"/>
      <c r="D936" s="502"/>
      <c r="E936" s="502"/>
      <c r="F936" s="502"/>
      <c r="G936" s="502"/>
      <c r="H936" s="502"/>
      <c r="I936" s="502"/>
      <c r="J936" s="510" t="s">
        <v>936</v>
      </c>
      <c r="K936" s="492" t="s">
        <v>936</v>
      </c>
      <c r="L936" s="507"/>
      <c r="M936" s="502"/>
      <c r="N936" s="502"/>
      <c r="O936" s="502"/>
      <c r="P936" s="502"/>
      <c r="Q936" s="502"/>
      <c r="R936" s="492" t="s">
        <v>936</v>
      </c>
      <c r="S936" s="494" t="s">
        <v>936</v>
      </c>
      <c r="T936" s="500"/>
      <c r="U936" s="481" t="s">
        <v>936</v>
      </c>
      <c r="V936" s="500"/>
    </row>
    <row r="937" spans="1:22">
      <c r="A937" s="500"/>
      <c r="B937" s="500"/>
      <c r="C937" s="501"/>
      <c r="D937" s="502"/>
      <c r="E937" s="502"/>
      <c r="F937" s="502"/>
      <c r="G937" s="502"/>
      <c r="H937" s="502"/>
      <c r="I937" s="502"/>
      <c r="J937" s="510" t="s">
        <v>936</v>
      </c>
      <c r="K937" s="492" t="s">
        <v>936</v>
      </c>
      <c r="L937" s="507"/>
      <c r="M937" s="502"/>
      <c r="N937" s="502"/>
      <c r="O937" s="502"/>
      <c r="P937" s="502"/>
      <c r="Q937" s="502"/>
      <c r="R937" s="492" t="s">
        <v>936</v>
      </c>
      <c r="S937" s="494" t="s">
        <v>936</v>
      </c>
      <c r="T937" s="500"/>
      <c r="U937" s="481" t="s">
        <v>936</v>
      </c>
      <c r="V937" s="500"/>
    </row>
    <row r="938" spans="1:22">
      <c r="A938" s="500"/>
      <c r="B938" s="500"/>
      <c r="C938" s="501"/>
      <c r="D938" s="502"/>
      <c r="E938" s="502"/>
      <c r="F938" s="502"/>
      <c r="G938" s="502"/>
      <c r="H938" s="502"/>
      <c r="I938" s="502"/>
      <c r="J938" s="510" t="s">
        <v>936</v>
      </c>
      <c r="K938" s="492" t="s">
        <v>936</v>
      </c>
      <c r="L938" s="507"/>
      <c r="M938" s="502"/>
      <c r="N938" s="502"/>
      <c r="O938" s="502"/>
      <c r="P938" s="502"/>
      <c r="Q938" s="502"/>
      <c r="R938" s="492" t="s">
        <v>936</v>
      </c>
      <c r="S938" s="494" t="s">
        <v>936</v>
      </c>
      <c r="T938" s="500"/>
      <c r="U938" s="481" t="s">
        <v>936</v>
      </c>
      <c r="V938" s="500"/>
    </row>
    <row r="939" spans="1:22">
      <c r="A939" s="500"/>
      <c r="B939" s="500"/>
      <c r="C939" s="501"/>
      <c r="D939" s="502"/>
      <c r="E939" s="502"/>
      <c r="F939" s="502"/>
      <c r="G939" s="502"/>
      <c r="H939" s="502"/>
      <c r="I939" s="502"/>
      <c r="J939" s="510" t="s">
        <v>936</v>
      </c>
      <c r="K939" s="492" t="s">
        <v>936</v>
      </c>
      <c r="L939" s="507"/>
      <c r="M939" s="502"/>
      <c r="N939" s="502"/>
      <c r="O939" s="502"/>
      <c r="P939" s="502"/>
      <c r="Q939" s="502"/>
      <c r="R939" s="492" t="s">
        <v>936</v>
      </c>
      <c r="S939" s="494" t="s">
        <v>936</v>
      </c>
      <c r="T939" s="500"/>
      <c r="U939" s="481" t="s">
        <v>936</v>
      </c>
      <c r="V939" s="500"/>
    </row>
    <row r="940" spans="1:22">
      <c r="A940" s="500"/>
      <c r="B940" s="500"/>
      <c r="C940" s="501"/>
      <c r="D940" s="502"/>
      <c r="E940" s="502"/>
      <c r="F940" s="502"/>
      <c r="G940" s="502"/>
      <c r="H940" s="502"/>
      <c r="I940" s="502"/>
      <c r="J940" s="510" t="s">
        <v>936</v>
      </c>
      <c r="K940" s="492" t="s">
        <v>936</v>
      </c>
      <c r="L940" s="507"/>
      <c r="M940" s="502"/>
      <c r="N940" s="502"/>
      <c r="O940" s="502"/>
      <c r="P940" s="502"/>
      <c r="Q940" s="502"/>
      <c r="R940" s="492" t="s">
        <v>936</v>
      </c>
      <c r="S940" s="494" t="s">
        <v>936</v>
      </c>
      <c r="T940" s="500"/>
      <c r="U940" s="481" t="s">
        <v>936</v>
      </c>
      <c r="V940" s="500"/>
    </row>
    <row r="941" spans="1:22">
      <c r="A941" s="500"/>
      <c r="B941" s="500"/>
      <c r="C941" s="501"/>
      <c r="D941" s="502"/>
      <c r="E941" s="502"/>
      <c r="F941" s="502"/>
      <c r="G941" s="502"/>
      <c r="H941" s="502"/>
      <c r="I941" s="502"/>
      <c r="J941" s="510" t="s">
        <v>936</v>
      </c>
      <c r="K941" s="492" t="s">
        <v>936</v>
      </c>
      <c r="L941" s="507"/>
      <c r="M941" s="502"/>
      <c r="N941" s="502"/>
      <c r="O941" s="502"/>
      <c r="P941" s="502"/>
      <c r="Q941" s="502"/>
      <c r="R941" s="492" t="s">
        <v>936</v>
      </c>
      <c r="S941" s="494" t="s">
        <v>936</v>
      </c>
      <c r="T941" s="500"/>
      <c r="U941" s="481" t="s">
        <v>936</v>
      </c>
      <c r="V941" s="500"/>
    </row>
    <row r="942" spans="1:22">
      <c r="A942" s="500"/>
      <c r="B942" s="500"/>
      <c r="C942" s="501"/>
      <c r="D942" s="502"/>
      <c r="E942" s="502"/>
      <c r="F942" s="502"/>
      <c r="G942" s="502"/>
      <c r="H942" s="502"/>
      <c r="I942" s="502"/>
      <c r="J942" s="510" t="s">
        <v>936</v>
      </c>
      <c r="K942" s="492" t="s">
        <v>936</v>
      </c>
      <c r="L942" s="507"/>
      <c r="M942" s="502"/>
      <c r="N942" s="502"/>
      <c r="O942" s="502"/>
      <c r="P942" s="502"/>
      <c r="Q942" s="502"/>
      <c r="R942" s="492" t="s">
        <v>936</v>
      </c>
      <c r="S942" s="494" t="s">
        <v>936</v>
      </c>
      <c r="T942" s="500"/>
      <c r="U942" s="481" t="s">
        <v>936</v>
      </c>
      <c r="V942" s="500"/>
    </row>
    <row r="943" spans="1:22">
      <c r="A943" s="500"/>
      <c r="B943" s="500"/>
      <c r="C943" s="501"/>
      <c r="D943" s="502"/>
      <c r="E943" s="502"/>
      <c r="F943" s="502"/>
      <c r="G943" s="502"/>
      <c r="H943" s="502"/>
      <c r="I943" s="502"/>
      <c r="J943" s="510" t="s">
        <v>936</v>
      </c>
      <c r="K943" s="492" t="s">
        <v>936</v>
      </c>
      <c r="L943" s="507"/>
      <c r="M943" s="502"/>
      <c r="N943" s="502"/>
      <c r="O943" s="502"/>
      <c r="P943" s="502"/>
      <c r="Q943" s="502"/>
      <c r="R943" s="492" t="s">
        <v>936</v>
      </c>
      <c r="S943" s="494" t="s">
        <v>936</v>
      </c>
      <c r="T943" s="500"/>
      <c r="U943" s="481" t="s">
        <v>936</v>
      </c>
      <c r="V943" s="500"/>
    </row>
    <row r="944" spans="1:22">
      <c r="A944" s="500"/>
      <c r="B944" s="500"/>
      <c r="C944" s="501"/>
      <c r="D944" s="502"/>
      <c r="E944" s="502"/>
      <c r="F944" s="502"/>
      <c r="G944" s="502"/>
      <c r="H944" s="502"/>
      <c r="I944" s="502"/>
      <c r="J944" s="510" t="s">
        <v>936</v>
      </c>
      <c r="K944" s="492" t="s">
        <v>936</v>
      </c>
      <c r="L944" s="507"/>
      <c r="M944" s="502"/>
      <c r="N944" s="502"/>
      <c r="O944" s="502"/>
      <c r="P944" s="502"/>
      <c r="Q944" s="502"/>
      <c r="R944" s="492" t="s">
        <v>936</v>
      </c>
      <c r="S944" s="494" t="s">
        <v>936</v>
      </c>
      <c r="T944" s="500"/>
      <c r="U944" s="481" t="s">
        <v>936</v>
      </c>
      <c r="V944" s="500"/>
    </row>
    <row r="945" spans="1:22">
      <c r="A945" s="500"/>
      <c r="B945" s="500"/>
      <c r="C945" s="501"/>
      <c r="D945" s="502"/>
      <c r="E945" s="502"/>
      <c r="F945" s="502"/>
      <c r="G945" s="502"/>
      <c r="H945" s="502"/>
      <c r="I945" s="502"/>
      <c r="J945" s="510" t="s">
        <v>936</v>
      </c>
      <c r="K945" s="492" t="s">
        <v>936</v>
      </c>
      <c r="L945" s="507"/>
      <c r="M945" s="502"/>
      <c r="N945" s="502"/>
      <c r="O945" s="502"/>
      <c r="P945" s="502"/>
      <c r="Q945" s="502"/>
      <c r="R945" s="492" t="s">
        <v>936</v>
      </c>
      <c r="S945" s="494" t="s">
        <v>936</v>
      </c>
      <c r="T945" s="500"/>
      <c r="U945" s="481" t="s">
        <v>936</v>
      </c>
      <c r="V945" s="500"/>
    </row>
    <row r="946" spans="1:22">
      <c r="A946" s="500"/>
      <c r="B946" s="500"/>
      <c r="C946" s="501"/>
      <c r="D946" s="502"/>
      <c r="E946" s="502"/>
      <c r="F946" s="502"/>
      <c r="G946" s="502"/>
      <c r="H946" s="502"/>
      <c r="I946" s="502"/>
      <c r="J946" s="510" t="s">
        <v>936</v>
      </c>
      <c r="K946" s="492" t="s">
        <v>936</v>
      </c>
      <c r="L946" s="507"/>
      <c r="M946" s="502"/>
      <c r="N946" s="502"/>
      <c r="O946" s="502"/>
      <c r="P946" s="502"/>
      <c r="Q946" s="502"/>
      <c r="R946" s="492" t="s">
        <v>936</v>
      </c>
      <c r="S946" s="494" t="s">
        <v>936</v>
      </c>
      <c r="T946" s="500"/>
      <c r="U946" s="481" t="s">
        <v>936</v>
      </c>
      <c r="V946" s="500"/>
    </row>
    <row r="947" spans="1:22">
      <c r="A947" s="500"/>
      <c r="B947" s="500"/>
      <c r="C947" s="501"/>
      <c r="D947" s="502"/>
      <c r="E947" s="502"/>
      <c r="F947" s="502"/>
      <c r="G947" s="502"/>
      <c r="H947" s="502"/>
      <c r="I947" s="502"/>
      <c r="J947" s="510" t="s">
        <v>936</v>
      </c>
      <c r="K947" s="492" t="s">
        <v>936</v>
      </c>
      <c r="L947" s="507"/>
      <c r="M947" s="502"/>
      <c r="N947" s="502"/>
      <c r="O947" s="502"/>
      <c r="P947" s="502"/>
      <c r="Q947" s="502"/>
      <c r="R947" s="492" t="s">
        <v>936</v>
      </c>
      <c r="S947" s="494" t="s">
        <v>936</v>
      </c>
      <c r="T947" s="500"/>
      <c r="U947" s="481" t="s">
        <v>936</v>
      </c>
      <c r="V947" s="500"/>
    </row>
    <row r="948" spans="1:22">
      <c r="A948" s="500"/>
      <c r="B948" s="500"/>
      <c r="C948" s="501"/>
      <c r="D948" s="502"/>
      <c r="E948" s="502"/>
      <c r="F948" s="502"/>
      <c r="G948" s="502"/>
      <c r="H948" s="502"/>
      <c r="I948" s="502"/>
      <c r="J948" s="510" t="s">
        <v>936</v>
      </c>
      <c r="K948" s="492" t="s">
        <v>936</v>
      </c>
      <c r="L948" s="507"/>
      <c r="M948" s="502"/>
      <c r="N948" s="502"/>
      <c r="O948" s="502"/>
      <c r="P948" s="502"/>
      <c r="Q948" s="502"/>
      <c r="R948" s="492" t="s">
        <v>936</v>
      </c>
      <c r="S948" s="494" t="s">
        <v>936</v>
      </c>
      <c r="T948" s="500"/>
      <c r="U948" s="481" t="s">
        <v>936</v>
      </c>
      <c r="V948" s="500"/>
    </row>
    <row r="949" spans="1:22">
      <c r="A949" s="500"/>
      <c r="B949" s="500"/>
      <c r="C949" s="501"/>
      <c r="D949" s="502"/>
      <c r="E949" s="502"/>
      <c r="F949" s="502"/>
      <c r="G949" s="502"/>
      <c r="H949" s="502"/>
      <c r="I949" s="502"/>
      <c r="J949" s="510" t="s">
        <v>936</v>
      </c>
      <c r="K949" s="492" t="s">
        <v>936</v>
      </c>
      <c r="L949" s="507"/>
      <c r="M949" s="502"/>
      <c r="N949" s="502"/>
      <c r="O949" s="502"/>
      <c r="P949" s="502"/>
      <c r="Q949" s="502"/>
      <c r="R949" s="492" t="s">
        <v>936</v>
      </c>
      <c r="S949" s="494" t="s">
        <v>936</v>
      </c>
      <c r="T949" s="500"/>
      <c r="U949" s="481" t="s">
        <v>936</v>
      </c>
      <c r="V949" s="500"/>
    </row>
    <row r="950" spans="1:22">
      <c r="A950" s="500"/>
      <c r="B950" s="500"/>
      <c r="C950" s="501"/>
      <c r="D950" s="502"/>
      <c r="E950" s="502"/>
      <c r="F950" s="502"/>
      <c r="G950" s="502"/>
      <c r="H950" s="502"/>
      <c r="I950" s="502"/>
      <c r="J950" s="510" t="s">
        <v>936</v>
      </c>
      <c r="K950" s="492" t="s">
        <v>936</v>
      </c>
      <c r="L950" s="507"/>
      <c r="M950" s="502"/>
      <c r="N950" s="502"/>
      <c r="O950" s="502"/>
      <c r="P950" s="502"/>
      <c r="Q950" s="502"/>
      <c r="R950" s="492" t="s">
        <v>936</v>
      </c>
      <c r="S950" s="494" t="s">
        <v>936</v>
      </c>
      <c r="T950" s="500"/>
      <c r="U950" s="481" t="s">
        <v>936</v>
      </c>
      <c r="V950" s="500"/>
    </row>
    <row r="951" spans="1:22">
      <c r="A951" s="500"/>
      <c r="B951" s="500"/>
      <c r="C951" s="501"/>
      <c r="D951" s="502"/>
      <c r="E951" s="502"/>
      <c r="F951" s="502"/>
      <c r="G951" s="502"/>
      <c r="H951" s="502"/>
      <c r="I951" s="502"/>
      <c r="J951" s="510" t="s">
        <v>936</v>
      </c>
      <c r="K951" s="492" t="s">
        <v>936</v>
      </c>
      <c r="L951" s="507"/>
      <c r="M951" s="502"/>
      <c r="N951" s="502"/>
      <c r="O951" s="502"/>
      <c r="P951" s="502"/>
      <c r="Q951" s="502"/>
      <c r="R951" s="492" t="s">
        <v>936</v>
      </c>
      <c r="S951" s="494" t="s">
        <v>936</v>
      </c>
      <c r="T951" s="500"/>
      <c r="U951" s="481" t="s">
        <v>936</v>
      </c>
      <c r="V951" s="500"/>
    </row>
    <row r="952" spans="1:22">
      <c r="A952" s="500"/>
      <c r="B952" s="500"/>
      <c r="C952" s="501"/>
      <c r="D952" s="502"/>
      <c r="E952" s="502"/>
      <c r="F952" s="502"/>
      <c r="G952" s="502"/>
      <c r="H952" s="502"/>
      <c r="I952" s="502"/>
      <c r="J952" s="510" t="s">
        <v>936</v>
      </c>
      <c r="K952" s="492" t="s">
        <v>936</v>
      </c>
      <c r="L952" s="507"/>
      <c r="M952" s="502"/>
      <c r="N952" s="502"/>
      <c r="O952" s="502"/>
      <c r="P952" s="502"/>
      <c r="Q952" s="502"/>
      <c r="R952" s="492" t="s">
        <v>936</v>
      </c>
      <c r="S952" s="494" t="s">
        <v>936</v>
      </c>
      <c r="T952" s="500"/>
      <c r="U952" s="481" t="s">
        <v>936</v>
      </c>
      <c r="V952" s="500"/>
    </row>
    <row r="953" spans="1:22">
      <c r="A953" s="500"/>
      <c r="B953" s="500"/>
      <c r="C953" s="501"/>
      <c r="D953" s="502"/>
      <c r="E953" s="502"/>
      <c r="F953" s="502"/>
      <c r="G953" s="502"/>
      <c r="H953" s="502"/>
      <c r="I953" s="502"/>
      <c r="J953" s="510" t="s">
        <v>936</v>
      </c>
      <c r="K953" s="492" t="s">
        <v>936</v>
      </c>
      <c r="L953" s="507"/>
      <c r="M953" s="502"/>
      <c r="N953" s="502"/>
      <c r="O953" s="502"/>
      <c r="P953" s="502"/>
      <c r="Q953" s="502"/>
      <c r="R953" s="492" t="s">
        <v>936</v>
      </c>
      <c r="S953" s="494" t="s">
        <v>936</v>
      </c>
      <c r="T953" s="500"/>
      <c r="U953" s="481" t="s">
        <v>936</v>
      </c>
      <c r="V953" s="500"/>
    </row>
    <row r="954" spans="1:22">
      <c r="A954" s="500"/>
      <c r="B954" s="500"/>
      <c r="C954" s="501"/>
      <c r="D954" s="502"/>
      <c r="E954" s="502"/>
      <c r="F954" s="502"/>
      <c r="G954" s="502"/>
      <c r="H954" s="502"/>
      <c r="I954" s="502"/>
      <c r="J954" s="510" t="s">
        <v>936</v>
      </c>
      <c r="K954" s="492" t="s">
        <v>936</v>
      </c>
      <c r="L954" s="507"/>
      <c r="M954" s="502"/>
      <c r="N954" s="502"/>
      <c r="O954" s="502"/>
      <c r="P954" s="502"/>
      <c r="Q954" s="502"/>
      <c r="R954" s="492" t="s">
        <v>936</v>
      </c>
      <c r="S954" s="494" t="s">
        <v>936</v>
      </c>
      <c r="T954" s="500"/>
      <c r="U954" s="481" t="s">
        <v>936</v>
      </c>
      <c r="V954" s="500"/>
    </row>
    <row r="955" spans="1:22">
      <c r="A955" s="500"/>
      <c r="B955" s="500"/>
      <c r="C955" s="501"/>
      <c r="D955" s="502"/>
      <c r="E955" s="502"/>
      <c r="F955" s="502"/>
      <c r="G955" s="502"/>
      <c r="H955" s="502"/>
      <c r="I955" s="502"/>
      <c r="J955" s="510" t="s">
        <v>936</v>
      </c>
      <c r="K955" s="492" t="s">
        <v>936</v>
      </c>
      <c r="L955" s="507"/>
      <c r="M955" s="502"/>
      <c r="N955" s="502"/>
      <c r="O955" s="502"/>
      <c r="P955" s="502"/>
      <c r="Q955" s="502"/>
      <c r="R955" s="492" t="s">
        <v>936</v>
      </c>
      <c r="S955" s="494" t="s">
        <v>936</v>
      </c>
      <c r="T955" s="500"/>
      <c r="U955" s="481" t="s">
        <v>936</v>
      </c>
      <c r="V955" s="500"/>
    </row>
    <row r="956" spans="1:22">
      <c r="A956" s="500"/>
      <c r="B956" s="500"/>
      <c r="C956" s="501"/>
      <c r="D956" s="502"/>
      <c r="E956" s="502"/>
      <c r="F956" s="502"/>
      <c r="G956" s="502"/>
      <c r="H956" s="502"/>
      <c r="I956" s="502"/>
      <c r="J956" s="510" t="s">
        <v>936</v>
      </c>
      <c r="K956" s="492" t="s">
        <v>936</v>
      </c>
      <c r="L956" s="507"/>
      <c r="M956" s="502"/>
      <c r="N956" s="502"/>
      <c r="O956" s="502"/>
      <c r="P956" s="502"/>
      <c r="Q956" s="502"/>
      <c r="R956" s="492" t="s">
        <v>936</v>
      </c>
      <c r="S956" s="494" t="s">
        <v>936</v>
      </c>
      <c r="T956" s="500"/>
      <c r="U956" s="481" t="s">
        <v>936</v>
      </c>
      <c r="V956" s="500"/>
    </row>
    <row r="957" spans="1:22">
      <c r="A957" s="500"/>
      <c r="B957" s="500"/>
      <c r="C957" s="501"/>
      <c r="D957" s="502"/>
      <c r="E957" s="502"/>
      <c r="F957" s="502"/>
      <c r="G957" s="502"/>
      <c r="H957" s="502"/>
      <c r="I957" s="502"/>
      <c r="J957" s="510" t="s">
        <v>936</v>
      </c>
      <c r="K957" s="492" t="s">
        <v>936</v>
      </c>
      <c r="L957" s="507"/>
      <c r="M957" s="502"/>
      <c r="N957" s="502"/>
      <c r="O957" s="502"/>
      <c r="P957" s="502"/>
      <c r="Q957" s="502"/>
      <c r="R957" s="492" t="s">
        <v>936</v>
      </c>
      <c r="S957" s="494" t="s">
        <v>936</v>
      </c>
      <c r="T957" s="500"/>
      <c r="U957" s="481" t="s">
        <v>936</v>
      </c>
      <c r="V957" s="500"/>
    </row>
    <row r="958" spans="1:22">
      <c r="A958" s="500"/>
      <c r="B958" s="500"/>
      <c r="C958" s="501"/>
      <c r="D958" s="502"/>
      <c r="E958" s="502"/>
      <c r="F958" s="502"/>
      <c r="G958" s="502"/>
      <c r="H958" s="502"/>
      <c r="I958" s="502"/>
      <c r="J958" s="510" t="s">
        <v>936</v>
      </c>
      <c r="K958" s="492" t="s">
        <v>936</v>
      </c>
      <c r="L958" s="507"/>
      <c r="M958" s="502"/>
      <c r="N958" s="502"/>
      <c r="O958" s="502"/>
      <c r="P958" s="502"/>
      <c r="Q958" s="502"/>
      <c r="R958" s="492" t="s">
        <v>936</v>
      </c>
      <c r="S958" s="494" t="s">
        <v>936</v>
      </c>
      <c r="T958" s="500"/>
      <c r="U958" s="481" t="s">
        <v>936</v>
      </c>
      <c r="V958" s="500"/>
    </row>
    <row r="959" spans="1:22">
      <c r="A959" s="500"/>
      <c r="B959" s="500"/>
      <c r="C959" s="501"/>
      <c r="D959" s="502"/>
      <c r="E959" s="502"/>
      <c r="F959" s="502"/>
      <c r="G959" s="502"/>
      <c r="H959" s="502"/>
      <c r="I959" s="502"/>
      <c r="J959" s="510" t="s">
        <v>936</v>
      </c>
      <c r="K959" s="492" t="s">
        <v>936</v>
      </c>
      <c r="L959" s="507"/>
      <c r="M959" s="502"/>
      <c r="N959" s="502"/>
      <c r="O959" s="502"/>
      <c r="P959" s="502"/>
      <c r="Q959" s="502"/>
      <c r="R959" s="492" t="s">
        <v>936</v>
      </c>
      <c r="S959" s="494" t="s">
        <v>936</v>
      </c>
      <c r="T959" s="500"/>
      <c r="U959" s="481" t="s">
        <v>936</v>
      </c>
      <c r="V959" s="500"/>
    </row>
    <row r="960" spans="1:22">
      <c r="A960" s="500"/>
      <c r="B960" s="500"/>
      <c r="C960" s="501"/>
      <c r="D960" s="502"/>
      <c r="E960" s="502"/>
      <c r="F960" s="502"/>
      <c r="G960" s="502"/>
      <c r="H960" s="502"/>
      <c r="I960" s="502"/>
      <c r="J960" s="510" t="s">
        <v>936</v>
      </c>
      <c r="K960" s="492" t="s">
        <v>936</v>
      </c>
      <c r="L960" s="507"/>
      <c r="M960" s="502"/>
      <c r="N960" s="502"/>
      <c r="O960" s="502"/>
      <c r="P960" s="502"/>
      <c r="Q960" s="502"/>
      <c r="R960" s="492" t="s">
        <v>936</v>
      </c>
      <c r="S960" s="494" t="s">
        <v>936</v>
      </c>
      <c r="T960" s="500"/>
      <c r="U960" s="481" t="s">
        <v>936</v>
      </c>
      <c r="V960" s="500"/>
    </row>
    <row r="961" spans="1:22">
      <c r="A961" s="500"/>
      <c r="B961" s="500"/>
      <c r="C961" s="501"/>
      <c r="D961" s="502"/>
      <c r="E961" s="502"/>
      <c r="F961" s="502"/>
      <c r="G961" s="502"/>
      <c r="H961" s="502"/>
      <c r="I961" s="502"/>
      <c r="J961" s="510" t="s">
        <v>936</v>
      </c>
      <c r="K961" s="492" t="s">
        <v>936</v>
      </c>
      <c r="L961" s="507"/>
      <c r="M961" s="502"/>
      <c r="N961" s="502"/>
      <c r="O961" s="502"/>
      <c r="P961" s="502"/>
      <c r="Q961" s="502"/>
      <c r="R961" s="492" t="s">
        <v>936</v>
      </c>
      <c r="S961" s="494" t="s">
        <v>936</v>
      </c>
      <c r="T961" s="500"/>
      <c r="U961" s="481" t="s">
        <v>936</v>
      </c>
      <c r="V961" s="500"/>
    </row>
    <row r="962" spans="1:22">
      <c r="A962" s="500"/>
      <c r="B962" s="500"/>
      <c r="C962" s="501"/>
      <c r="D962" s="502"/>
      <c r="E962" s="502"/>
      <c r="F962" s="502"/>
      <c r="G962" s="502"/>
      <c r="H962" s="502"/>
      <c r="I962" s="502"/>
      <c r="J962" s="510" t="s">
        <v>936</v>
      </c>
      <c r="K962" s="492" t="s">
        <v>936</v>
      </c>
      <c r="L962" s="507"/>
      <c r="M962" s="502"/>
      <c r="N962" s="502"/>
      <c r="O962" s="502"/>
      <c r="P962" s="502"/>
      <c r="Q962" s="502"/>
      <c r="R962" s="492" t="s">
        <v>936</v>
      </c>
      <c r="S962" s="494" t="s">
        <v>936</v>
      </c>
      <c r="T962" s="500"/>
      <c r="U962" s="481" t="s">
        <v>936</v>
      </c>
      <c r="V962" s="500"/>
    </row>
    <row r="963" spans="1:22">
      <c r="A963" s="500"/>
      <c r="B963" s="500"/>
      <c r="C963" s="501"/>
      <c r="D963" s="502"/>
      <c r="E963" s="502"/>
      <c r="F963" s="502"/>
      <c r="G963" s="502"/>
      <c r="H963" s="502"/>
      <c r="I963" s="502"/>
      <c r="J963" s="510" t="s">
        <v>936</v>
      </c>
      <c r="K963" s="492" t="s">
        <v>936</v>
      </c>
      <c r="L963" s="507"/>
      <c r="M963" s="502"/>
      <c r="N963" s="502"/>
      <c r="O963" s="502"/>
      <c r="P963" s="502"/>
      <c r="Q963" s="502"/>
      <c r="R963" s="492" t="s">
        <v>936</v>
      </c>
      <c r="S963" s="494" t="s">
        <v>936</v>
      </c>
      <c r="T963" s="500"/>
      <c r="U963" s="481" t="s">
        <v>936</v>
      </c>
      <c r="V963" s="500"/>
    </row>
    <row r="964" spans="1:22">
      <c r="A964" s="500"/>
      <c r="B964" s="500"/>
      <c r="C964" s="501"/>
      <c r="D964" s="502"/>
      <c r="E964" s="502"/>
      <c r="F964" s="502"/>
      <c r="G964" s="502"/>
      <c r="H964" s="502"/>
      <c r="I964" s="502"/>
      <c r="J964" s="510" t="s">
        <v>936</v>
      </c>
      <c r="K964" s="492" t="s">
        <v>936</v>
      </c>
      <c r="L964" s="507"/>
      <c r="M964" s="502"/>
      <c r="N964" s="502"/>
      <c r="O964" s="502"/>
      <c r="P964" s="502"/>
      <c r="Q964" s="502"/>
      <c r="R964" s="492" t="s">
        <v>936</v>
      </c>
      <c r="S964" s="494" t="s">
        <v>936</v>
      </c>
      <c r="T964" s="500"/>
      <c r="U964" s="481" t="s">
        <v>936</v>
      </c>
      <c r="V964" s="500"/>
    </row>
    <row r="965" spans="1:22">
      <c r="A965" s="500"/>
      <c r="B965" s="500"/>
      <c r="C965" s="501"/>
      <c r="D965" s="502"/>
      <c r="E965" s="502"/>
      <c r="F965" s="502"/>
      <c r="G965" s="502"/>
      <c r="H965" s="502"/>
      <c r="I965" s="502"/>
      <c r="J965" s="510" t="s">
        <v>936</v>
      </c>
      <c r="K965" s="492" t="s">
        <v>936</v>
      </c>
      <c r="L965" s="507"/>
      <c r="M965" s="502"/>
      <c r="N965" s="502"/>
      <c r="O965" s="502"/>
      <c r="P965" s="502"/>
      <c r="Q965" s="502"/>
      <c r="R965" s="492" t="s">
        <v>936</v>
      </c>
      <c r="S965" s="494" t="s">
        <v>936</v>
      </c>
      <c r="T965" s="500"/>
      <c r="U965" s="481" t="s">
        <v>936</v>
      </c>
      <c r="V965" s="500"/>
    </row>
    <row r="966" spans="1:22">
      <c r="A966" s="500"/>
      <c r="B966" s="500"/>
      <c r="C966" s="501"/>
      <c r="D966" s="502"/>
      <c r="E966" s="502"/>
      <c r="F966" s="502"/>
      <c r="G966" s="502"/>
      <c r="H966" s="502"/>
      <c r="I966" s="502"/>
      <c r="J966" s="510" t="s">
        <v>936</v>
      </c>
      <c r="K966" s="492" t="s">
        <v>936</v>
      </c>
      <c r="L966" s="507"/>
      <c r="M966" s="502"/>
      <c r="N966" s="502"/>
      <c r="O966" s="502"/>
      <c r="P966" s="502"/>
      <c r="Q966" s="502"/>
      <c r="R966" s="492" t="s">
        <v>936</v>
      </c>
      <c r="S966" s="494" t="s">
        <v>936</v>
      </c>
      <c r="T966" s="500"/>
      <c r="U966" s="481" t="s">
        <v>936</v>
      </c>
      <c r="V966" s="500"/>
    </row>
    <row r="967" spans="1:22">
      <c r="A967" s="500"/>
      <c r="B967" s="500"/>
      <c r="C967" s="501"/>
      <c r="D967" s="502"/>
      <c r="E967" s="502"/>
      <c r="F967" s="502"/>
      <c r="G967" s="502"/>
      <c r="H967" s="502"/>
      <c r="I967" s="502"/>
      <c r="J967" s="510" t="s">
        <v>936</v>
      </c>
      <c r="K967" s="492" t="s">
        <v>936</v>
      </c>
      <c r="L967" s="507"/>
      <c r="M967" s="502"/>
      <c r="N967" s="502"/>
      <c r="O967" s="502"/>
      <c r="P967" s="502"/>
      <c r="Q967" s="502"/>
      <c r="R967" s="492" t="s">
        <v>936</v>
      </c>
      <c r="S967" s="494" t="s">
        <v>936</v>
      </c>
      <c r="T967" s="500"/>
      <c r="U967" s="481" t="s">
        <v>936</v>
      </c>
      <c r="V967" s="500"/>
    </row>
    <row r="968" spans="1:22">
      <c r="A968" s="500"/>
      <c r="B968" s="500"/>
      <c r="C968" s="501"/>
      <c r="D968" s="502"/>
      <c r="E968" s="502"/>
      <c r="F968" s="502"/>
      <c r="G968" s="502"/>
      <c r="H968" s="502"/>
      <c r="I968" s="502"/>
      <c r="J968" s="510" t="s">
        <v>936</v>
      </c>
      <c r="K968" s="492" t="s">
        <v>936</v>
      </c>
      <c r="L968" s="507"/>
      <c r="M968" s="502"/>
      <c r="N968" s="502"/>
      <c r="O968" s="502"/>
      <c r="P968" s="502"/>
      <c r="Q968" s="502"/>
      <c r="R968" s="492" t="s">
        <v>936</v>
      </c>
      <c r="S968" s="494" t="s">
        <v>936</v>
      </c>
      <c r="T968" s="500"/>
      <c r="U968" s="481" t="s">
        <v>936</v>
      </c>
      <c r="V968" s="500"/>
    </row>
    <row r="969" spans="1:22">
      <c r="A969" s="500"/>
      <c r="B969" s="500"/>
      <c r="C969" s="501"/>
      <c r="D969" s="502"/>
      <c r="E969" s="502"/>
      <c r="F969" s="502"/>
      <c r="G969" s="502"/>
      <c r="H969" s="502"/>
      <c r="I969" s="502"/>
      <c r="J969" s="510" t="s">
        <v>936</v>
      </c>
      <c r="K969" s="492" t="s">
        <v>936</v>
      </c>
      <c r="L969" s="507"/>
      <c r="M969" s="502"/>
      <c r="N969" s="502"/>
      <c r="O969" s="502"/>
      <c r="P969" s="502"/>
      <c r="Q969" s="502"/>
      <c r="R969" s="492" t="s">
        <v>936</v>
      </c>
      <c r="S969" s="494" t="s">
        <v>936</v>
      </c>
      <c r="T969" s="500"/>
      <c r="U969" s="481" t="s">
        <v>936</v>
      </c>
      <c r="V969" s="500"/>
    </row>
    <row r="970" spans="1:22">
      <c r="A970" s="500"/>
      <c r="B970" s="500"/>
      <c r="C970" s="501"/>
      <c r="D970" s="502"/>
      <c r="E970" s="502"/>
      <c r="F970" s="502"/>
      <c r="G970" s="502"/>
      <c r="H970" s="502"/>
      <c r="I970" s="502"/>
      <c r="J970" s="510" t="s">
        <v>936</v>
      </c>
      <c r="K970" s="492" t="s">
        <v>936</v>
      </c>
      <c r="L970" s="507"/>
      <c r="M970" s="502"/>
      <c r="N970" s="502"/>
      <c r="O970" s="502"/>
      <c r="P970" s="502"/>
      <c r="Q970" s="502"/>
      <c r="R970" s="492" t="s">
        <v>936</v>
      </c>
      <c r="S970" s="494" t="s">
        <v>936</v>
      </c>
      <c r="T970" s="500"/>
      <c r="U970" s="481" t="s">
        <v>936</v>
      </c>
      <c r="V970" s="500"/>
    </row>
    <row r="971" spans="1:22">
      <c r="A971" s="500"/>
      <c r="B971" s="500"/>
      <c r="C971" s="501"/>
      <c r="D971" s="502"/>
      <c r="E971" s="502"/>
      <c r="F971" s="502"/>
      <c r="G971" s="502"/>
      <c r="H971" s="502"/>
      <c r="I971" s="502"/>
      <c r="J971" s="510" t="s">
        <v>936</v>
      </c>
      <c r="K971" s="492" t="s">
        <v>936</v>
      </c>
      <c r="L971" s="507"/>
      <c r="M971" s="502"/>
      <c r="N971" s="502"/>
      <c r="O971" s="502"/>
      <c r="P971" s="502"/>
      <c r="Q971" s="502"/>
      <c r="R971" s="492" t="s">
        <v>936</v>
      </c>
      <c r="S971" s="494" t="s">
        <v>936</v>
      </c>
      <c r="T971" s="500"/>
      <c r="U971" s="481" t="s">
        <v>936</v>
      </c>
      <c r="V971" s="500"/>
    </row>
    <row r="972" spans="1:22">
      <c r="A972" s="500"/>
      <c r="B972" s="500"/>
      <c r="C972" s="501"/>
      <c r="D972" s="502"/>
      <c r="E972" s="502"/>
      <c r="F972" s="502"/>
      <c r="G972" s="502"/>
      <c r="H972" s="502"/>
      <c r="I972" s="502"/>
      <c r="J972" s="510" t="s">
        <v>936</v>
      </c>
      <c r="K972" s="492" t="s">
        <v>936</v>
      </c>
      <c r="L972" s="507"/>
      <c r="M972" s="502"/>
      <c r="N972" s="502"/>
      <c r="O972" s="502"/>
      <c r="P972" s="502"/>
      <c r="Q972" s="502"/>
      <c r="R972" s="492" t="s">
        <v>936</v>
      </c>
      <c r="S972" s="494" t="s">
        <v>936</v>
      </c>
      <c r="T972" s="500"/>
      <c r="U972" s="481" t="s">
        <v>936</v>
      </c>
      <c r="V972" s="500"/>
    </row>
    <row r="973" spans="1:22">
      <c r="A973" s="500"/>
      <c r="B973" s="500"/>
      <c r="C973" s="501"/>
      <c r="D973" s="502"/>
      <c r="E973" s="502"/>
      <c r="F973" s="502"/>
      <c r="G973" s="502"/>
      <c r="H973" s="502"/>
      <c r="I973" s="502"/>
      <c r="J973" s="510" t="s">
        <v>936</v>
      </c>
      <c r="K973" s="492" t="s">
        <v>936</v>
      </c>
      <c r="L973" s="507"/>
      <c r="M973" s="502"/>
      <c r="N973" s="502"/>
      <c r="O973" s="502"/>
      <c r="P973" s="502"/>
      <c r="Q973" s="502"/>
      <c r="R973" s="492" t="s">
        <v>936</v>
      </c>
      <c r="S973" s="494" t="s">
        <v>936</v>
      </c>
      <c r="T973" s="500"/>
      <c r="U973" s="481" t="s">
        <v>936</v>
      </c>
      <c r="V973" s="500"/>
    </row>
    <row r="974" spans="1:22">
      <c r="A974" s="500"/>
      <c r="B974" s="500"/>
      <c r="C974" s="501"/>
      <c r="D974" s="502"/>
      <c r="E974" s="502"/>
      <c r="F974" s="502"/>
      <c r="G974" s="502"/>
      <c r="H974" s="502"/>
      <c r="I974" s="502"/>
      <c r="J974" s="510" t="s">
        <v>936</v>
      </c>
      <c r="K974" s="492" t="s">
        <v>936</v>
      </c>
      <c r="L974" s="507"/>
      <c r="M974" s="502"/>
      <c r="N974" s="502"/>
      <c r="O974" s="502"/>
      <c r="P974" s="502"/>
      <c r="Q974" s="502"/>
      <c r="R974" s="492" t="s">
        <v>936</v>
      </c>
      <c r="S974" s="494" t="s">
        <v>936</v>
      </c>
      <c r="T974" s="500"/>
      <c r="U974" s="481" t="s">
        <v>936</v>
      </c>
      <c r="V974" s="500"/>
    </row>
    <row r="975" spans="1:22">
      <c r="A975" s="500"/>
      <c r="B975" s="500"/>
      <c r="C975" s="501"/>
      <c r="D975" s="502"/>
      <c r="E975" s="502"/>
      <c r="F975" s="502"/>
      <c r="G975" s="502"/>
      <c r="H975" s="502"/>
      <c r="I975" s="502"/>
      <c r="J975" s="510" t="s">
        <v>936</v>
      </c>
      <c r="K975" s="492" t="s">
        <v>936</v>
      </c>
      <c r="L975" s="507"/>
      <c r="M975" s="502"/>
      <c r="N975" s="502"/>
      <c r="O975" s="502"/>
      <c r="P975" s="502"/>
      <c r="Q975" s="502"/>
      <c r="R975" s="492" t="s">
        <v>936</v>
      </c>
      <c r="S975" s="494" t="s">
        <v>936</v>
      </c>
      <c r="T975" s="500"/>
      <c r="U975" s="481" t="s">
        <v>936</v>
      </c>
      <c r="V975" s="500"/>
    </row>
    <row r="976" spans="1:22">
      <c r="A976" s="500"/>
      <c r="B976" s="500"/>
      <c r="C976" s="501"/>
      <c r="D976" s="502"/>
      <c r="E976" s="502"/>
      <c r="F976" s="502"/>
      <c r="G976" s="502"/>
      <c r="H976" s="502"/>
      <c r="I976" s="502"/>
      <c r="J976" s="510" t="s">
        <v>936</v>
      </c>
      <c r="K976" s="492" t="s">
        <v>936</v>
      </c>
      <c r="L976" s="507"/>
      <c r="M976" s="502"/>
      <c r="N976" s="502"/>
      <c r="O976" s="502"/>
      <c r="P976" s="502"/>
      <c r="Q976" s="502"/>
      <c r="R976" s="492" t="s">
        <v>936</v>
      </c>
      <c r="S976" s="494" t="s">
        <v>936</v>
      </c>
      <c r="T976" s="500"/>
      <c r="U976" s="481" t="s">
        <v>936</v>
      </c>
      <c r="V976" s="500"/>
    </row>
    <row r="977" spans="1:22">
      <c r="A977" s="500"/>
      <c r="B977" s="500"/>
      <c r="C977" s="501"/>
      <c r="D977" s="502"/>
      <c r="E977" s="502"/>
      <c r="F977" s="502"/>
      <c r="G977" s="502"/>
      <c r="H977" s="502"/>
      <c r="I977" s="502"/>
      <c r="J977" s="510" t="s">
        <v>936</v>
      </c>
      <c r="K977" s="492" t="s">
        <v>936</v>
      </c>
      <c r="L977" s="507"/>
      <c r="M977" s="502"/>
      <c r="N977" s="502"/>
      <c r="O977" s="502"/>
      <c r="P977" s="502"/>
      <c r="Q977" s="502"/>
      <c r="R977" s="492" t="s">
        <v>936</v>
      </c>
      <c r="S977" s="494" t="s">
        <v>936</v>
      </c>
      <c r="T977" s="500"/>
      <c r="U977" s="481" t="s">
        <v>936</v>
      </c>
      <c r="V977" s="500"/>
    </row>
    <row r="978" spans="1:22">
      <c r="A978" s="500"/>
      <c r="B978" s="500"/>
      <c r="C978" s="501"/>
      <c r="D978" s="502"/>
      <c r="E978" s="502"/>
      <c r="F978" s="502"/>
      <c r="G978" s="502"/>
      <c r="H978" s="502"/>
      <c r="I978" s="502"/>
      <c r="J978" s="510" t="s">
        <v>936</v>
      </c>
      <c r="K978" s="492" t="s">
        <v>936</v>
      </c>
      <c r="L978" s="507"/>
      <c r="M978" s="502"/>
      <c r="N978" s="502"/>
      <c r="O978" s="502"/>
      <c r="P978" s="502"/>
      <c r="Q978" s="502"/>
      <c r="R978" s="492" t="s">
        <v>936</v>
      </c>
      <c r="S978" s="494" t="s">
        <v>936</v>
      </c>
      <c r="T978" s="500"/>
      <c r="U978" s="481" t="s">
        <v>936</v>
      </c>
      <c r="V978" s="500"/>
    </row>
    <row r="979" spans="1:22">
      <c r="A979" s="500"/>
      <c r="B979" s="500"/>
      <c r="C979" s="501"/>
      <c r="D979" s="502"/>
      <c r="E979" s="502"/>
      <c r="F979" s="502"/>
      <c r="G979" s="502"/>
      <c r="H979" s="502"/>
      <c r="I979" s="502"/>
      <c r="J979" s="510" t="s">
        <v>936</v>
      </c>
      <c r="K979" s="492" t="s">
        <v>936</v>
      </c>
      <c r="L979" s="507"/>
      <c r="M979" s="502"/>
      <c r="N979" s="502"/>
      <c r="O979" s="502"/>
      <c r="P979" s="502"/>
      <c r="Q979" s="502"/>
      <c r="R979" s="492" t="s">
        <v>936</v>
      </c>
      <c r="S979" s="494" t="s">
        <v>936</v>
      </c>
      <c r="T979" s="500"/>
      <c r="U979" s="481" t="s">
        <v>936</v>
      </c>
      <c r="V979" s="500"/>
    </row>
    <row r="980" spans="1:22">
      <c r="A980" s="500"/>
      <c r="B980" s="500"/>
      <c r="C980" s="501"/>
      <c r="D980" s="502"/>
      <c r="E980" s="502"/>
      <c r="F980" s="502"/>
      <c r="G980" s="502"/>
      <c r="H980" s="502"/>
      <c r="I980" s="502"/>
      <c r="J980" s="510" t="s">
        <v>936</v>
      </c>
      <c r="K980" s="492" t="s">
        <v>936</v>
      </c>
      <c r="L980" s="507"/>
      <c r="M980" s="502"/>
      <c r="N980" s="502"/>
      <c r="O980" s="502"/>
      <c r="P980" s="502"/>
      <c r="Q980" s="502"/>
      <c r="R980" s="492" t="s">
        <v>936</v>
      </c>
      <c r="S980" s="494" t="s">
        <v>936</v>
      </c>
      <c r="T980" s="500"/>
      <c r="U980" s="481" t="s">
        <v>936</v>
      </c>
      <c r="V980" s="500"/>
    </row>
    <row r="981" spans="1:22">
      <c r="A981" s="500"/>
      <c r="B981" s="500"/>
      <c r="C981" s="501"/>
      <c r="D981" s="502"/>
      <c r="E981" s="502"/>
      <c r="F981" s="502"/>
      <c r="G981" s="502"/>
      <c r="H981" s="502"/>
      <c r="I981" s="502"/>
      <c r="J981" s="510" t="s">
        <v>936</v>
      </c>
      <c r="K981" s="492" t="s">
        <v>936</v>
      </c>
      <c r="L981" s="507"/>
      <c r="M981" s="502"/>
      <c r="N981" s="502"/>
      <c r="O981" s="502"/>
      <c r="P981" s="502"/>
      <c r="Q981" s="502"/>
      <c r="R981" s="492" t="s">
        <v>936</v>
      </c>
      <c r="S981" s="494" t="s">
        <v>936</v>
      </c>
      <c r="T981" s="500"/>
      <c r="U981" s="481" t="s">
        <v>936</v>
      </c>
      <c r="V981" s="500"/>
    </row>
    <row r="982" spans="1:22">
      <c r="A982" s="500"/>
      <c r="B982" s="500"/>
      <c r="C982" s="501"/>
      <c r="D982" s="502"/>
      <c r="E982" s="502"/>
      <c r="F982" s="502"/>
      <c r="G982" s="502"/>
      <c r="H982" s="502"/>
      <c r="I982" s="502"/>
      <c r="J982" s="510" t="s">
        <v>936</v>
      </c>
      <c r="K982" s="492" t="s">
        <v>936</v>
      </c>
      <c r="L982" s="507"/>
      <c r="M982" s="502"/>
      <c r="N982" s="502"/>
      <c r="O982" s="502"/>
      <c r="P982" s="502"/>
      <c r="Q982" s="502"/>
      <c r="R982" s="492" t="s">
        <v>936</v>
      </c>
      <c r="S982" s="494" t="s">
        <v>936</v>
      </c>
      <c r="T982" s="500"/>
      <c r="U982" s="481" t="s">
        <v>936</v>
      </c>
      <c r="V982" s="500"/>
    </row>
    <row r="983" spans="1:22">
      <c r="A983" s="500"/>
      <c r="B983" s="500"/>
      <c r="C983" s="501"/>
      <c r="D983" s="502"/>
      <c r="E983" s="502"/>
      <c r="F983" s="502"/>
      <c r="G983" s="502"/>
      <c r="H983" s="502"/>
      <c r="I983" s="502"/>
      <c r="J983" s="510" t="s">
        <v>936</v>
      </c>
      <c r="K983" s="492" t="s">
        <v>936</v>
      </c>
      <c r="L983" s="507"/>
      <c r="M983" s="502"/>
      <c r="N983" s="502"/>
      <c r="O983" s="502"/>
      <c r="P983" s="502"/>
      <c r="Q983" s="502"/>
      <c r="R983" s="492" t="s">
        <v>936</v>
      </c>
      <c r="S983" s="494" t="s">
        <v>936</v>
      </c>
      <c r="T983" s="500"/>
      <c r="U983" s="481" t="s">
        <v>936</v>
      </c>
      <c r="V983" s="500"/>
    </row>
    <row r="984" spans="1:22">
      <c r="A984" s="500"/>
      <c r="B984" s="500"/>
      <c r="C984" s="501"/>
      <c r="D984" s="502"/>
      <c r="E984" s="502"/>
      <c r="F984" s="502"/>
      <c r="G984" s="502"/>
      <c r="H984" s="502"/>
      <c r="I984" s="502"/>
      <c r="J984" s="510" t="s">
        <v>936</v>
      </c>
      <c r="K984" s="492" t="s">
        <v>936</v>
      </c>
      <c r="L984" s="507"/>
      <c r="M984" s="502"/>
      <c r="N984" s="502"/>
      <c r="O984" s="502"/>
      <c r="P984" s="502"/>
      <c r="Q984" s="502"/>
      <c r="R984" s="492" t="s">
        <v>936</v>
      </c>
      <c r="S984" s="494" t="s">
        <v>936</v>
      </c>
      <c r="T984" s="500"/>
      <c r="U984" s="481" t="s">
        <v>936</v>
      </c>
      <c r="V984" s="500"/>
    </row>
    <row r="985" spans="1:22">
      <c r="A985" s="500"/>
      <c r="B985" s="500"/>
      <c r="C985" s="501"/>
      <c r="D985" s="502"/>
      <c r="E985" s="502"/>
      <c r="F985" s="502"/>
      <c r="G985" s="502"/>
      <c r="H985" s="502"/>
      <c r="I985" s="502"/>
      <c r="J985" s="510" t="s">
        <v>936</v>
      </c>
      <c r="K985" s="492" t="s">
        <v>936</v>
      </c>
      <c r="L985" s="507"/>
      <c r="M985" s="502"/>
      <c r="N985" s="502"/>
      <c r="O985" s="502"/>
      <c r="P985" s="502"/>
      <c r="Q985" s="502"/>
      <c r="R985" s="492" t="s">
        <v>936</v>
      </c>
      <c r="S985" s="494" t="s">
        <v>936</v>
      </c>
      <c r="T985" s="500"/>
      <c r="U985" s="481" t="s">
        <v>936</v>
      </c>
      <c r="V985" s="500"/>
    </row>
    <row r="986" spans="1:22">
      <c r="A986" s="500"/>
      <c r="B986" s="500"/>
      <c r="C986" s="501"/>
      <c r="D986" s="502"/>
      <c r="E986" s="502"/>
      <c r="F986" s="502"/>
      <c r="G986" s="502"/>
      <c r="H986" s="502"/>
      <c r="I986" s="502"/>
      <c r="J986" s="510" t="s">
        <v>936</v>
      </c>
      <c r="K986" s="492" t="s">
        <v>936</v>
      </c>
      <c r="L986" s="507"/>
      <c r="M986" s="502"/>
      <c r="N986" s="502"/>
      <c r="O986" s="502"/>
      <c r="P986" s="502"/>
      <c r="Q986" s="502"/>
      <c r="R986" s="492" t="s">
        <v>936</v>
      </c>
      <c r="S986" s="494" t="s">
        <v>936</v>
      </c>
      <c r="T986" s="500"/>
      <c r="U986" s="481" t="s">
        <v>936</v>
      </c>
      <c r="V986" s="500"/>
    </row>
    <row r="987" spans="1:22">
      <c r="A987" s="500"/>
      <c r="B987" s="500"/>
      <c r="C987" s="501"/>
      <c r="D987" s="502"/>
      <c r="E987" s="502"/>
      <c r="F987" s="502"/>
      <c r="G987" s="502"/>
      <c r="H987" s="502"/>
      <c r="I987" s="502"/>
      <c r="J987" s="510" t="s">
        <v>936</v>
      </c>
      <c r="K987" s="492" t="s">
        <v>936</v>
      </c>
      <c r="L987" s="507"/>
      <c r="M987" s="502"/>
      <c r="N987" s="502"/>
      <c r="O987" s="502"/>
      <c r="P987" s="502"/>
      <c r="Q987" s="502"/>
      <c r="R987" s="492" t="s">
        <v>936</v>
      </c>
      <c r="S987" s="494" t="s">
        <v>936</v>
      </c>
      <c r="T987" s="500"/>
      <c r="U987" s="481" t="s">
        <v>936</v>
      </c>
      <c r="V987" s="500"/>
    </row>
    <row r="988" spans="1:22">
      <c r="A988" s="500"/>
      <c r="B988" s="500"/>
      <c r="C988" s="501"/>
      <c r="D988" s="502"/>
      <c r="E988" s="502"/>
      <c r="F988" s="502"/>
      <c r="G988" s="502"/>
      <c r="H988" s="502"/>
      <c r="I988" s="502"/>
      <c r="J988" s="510" t="s">
        <v>936</v>
      </c>
      <c r="K988" s="492" t="s">
        <v>936</v>
      </c>
      <c r="L988" s="507"/>
      <c r="M988" s="502"/>
      <c r="N988" s="502"/>
      <c r="O988" s="502"/>
      <c r="P988" s="502"/>
      <c r="Q988" s="502"/>
      <c r="R988" s="492" t="s">
        <v>936</v>
      </c>
      <c r="S988" s="494" t="s">
        <v>936</v>
      </c>
      <c r="T988" s="500"/>
      <c r="U988" s="481" t="s">
        <v>936</v>
      </c>
      <c r="V988" s="500"/>
    </row>
    <row r="989" spans="1:22">
      <c r="A989" s="500"/>
      <c r="B989" s="500"/>
      <c r="C989" s="501"/>
      <c r="D989" s="502"/>
      <c r="E989" s="502"/>
      <c r="F989" s="502"/>
      <c r="G989" s="502"/>
      <c r="H989" s="502"/>
      <c r="I989" s="502"/>
      <c r="J989" s="510" t="s">
        <v>936</v>
      </c>
      <c r="K989" s="492" t="s">
        <v>936</v>
      </c>
      <c r="L989" s="507"/>
      <c r="M989" s="502"/>
      <c r="N989" s="502"/>
      <c r="O989" s="502"/>
      <c r="P989" s="502"/>
      <c r="Q989" s="502"/>
      <c r="R989" s="492" t="s">
        <v>936</v>
      </c>
      <c r="S989" s="494" t="s">
        <v>936</v>
      </c>
      <c r="T989" s="500"/>
      <c r="U989" s="481" t="s">
        <v>936</v>
      </c>
      <c r="V989" s="500"/>
    </row>
    <row r="990" spans="1:22">
      <c r="A990" s="500"/>
      <c r="B990" s="500"/>
      <c r="C990" s="501"/>
      <c r="D990" s="502"/>
      <c r="E990" s="502"/>
      <c r="F990" s="502"/>
      <c r="G990" s="502"/>
      <c r="H990" s="502"/>
      <c r="I990" s="502"/>
      <c r="J990" s="510" t="s">
        <v>936</v>
      </c>
      <c r="K990" s="492" t="s">
        <v>936</v>
      </c>
      <c r="L990" s="507"/>
      <c r="M990" s="502"/>
      <c r="N990" s="502"/>
      <c r="O990" s="502"/>
      <c r="P990" s="502"/>
      <c r="Q990" s="502"/>
      <c r="R990" s="492" t="s">
        <v>936</v>
      </c>
      <c r="S990" s="494" t="s">
        <v>936</v>
      </c>
      <c r="T990" s="500"/>
      <c r="U990" s="481" t="s">
        <v>936</v>
      </c>
      <c r="V990" s="500"/>
    </row>
    <row r="991" spans="1:22">
      <c r="A991" s="500"/>
      <c r="B991" s="500"/>
      <c r="C991" s="501"/>
      <c r="D991" s="502"/>
      <c r="E991" s="502"/>
      <c r="F991" s="502"/>
      <c r="G991" s="502"/>
      <c r="H991" s="502"/>
      <c r="I991" s="502"/>
      <c r="J991" s="510" t="s">
        <v>936</v>
      </c>
      <c r="K991" s="492" t="s">
        <v>936</v>
      </c>
      <c r="L991" s="507"/>
      <c r="M991" s="502"/>
      <c r="N991" s="502"/>
      <c r="O991" s="502"/>
      <c r="P991" s="502"/>
      <c r="Q991" s="502"/>
      <c r="R991" s="492" t="s">
        <v>936</v>
      </c>
      <c r="S991" s="494" t="s">
        <v>936</v>
      </c>
      <c r="T991" s="500"/>
      <c r="U991" s="481" t="s">
        <v>936</v>
      </c>
      <c r="V991" s="500"/>
    </row>
    <row r="992" spans="1:22">
      <c r="A992" s="500"/>
      <c r="B992" s="500"/>
      <c r="C992" s="501"/>
      <c r="D992" s="502"/>
      <c r="E992" s="502"/>
      <c r="F992" s="502"/>
      <c r="G992" s="502"/>
      <c r="H992" s="502"/>
      <c r="I992" s="502"/>
      <c r="J992" s="510" t="s">
        <v>936</v>
      </c>
      <c r="K992" s="492" t="s">
        <v>936</v>
      </c>
      <c r="L992" s="507"/>
      <c r="M992" s="502"/>
      <c r="N992" s="502"/>
      <c r="O992" s="502"/>
      <c r="P992" s="502"/>
      <c r="Q992" s="502"/>
      <c r="R992" s="492" t="s">
        <v>936</v>
      </c>
      <c r="S992" s="494" t="s">
        <v>936</v>
      </c>
      <c r="T992" s="500"/>
      <c r="U992" s="481" t="s">
        <v>936</v>
      </c>
      <c r="V992" s="500"/>
    </row>
    <row r="993" spans="1:22">
      <c r="A993" s="500"/>
      <c r="B993" s="500"/>
      <c r="C993" s="501"/>
      <c r="D993" s="502"/>
      <c r="E993" s="502"/>
      <c r="F993" s="502"/>
      <c r="G993" s="502"/>
      <c r="H993" s="502"/>
      <c r="I993" s="502"/>
      <c r="J993" s="510" t="s">
        <v>936</v>
      </c>
      <c r="K993" s="492" t="s">
        <v>936</v>
      </c>
      <c r="L993" s="507"/>
      <c r="M993" s="502"/>
      <c r="N993" s="502"/>
      <c r="O993" s="502"/>
      <c r="P993" s="502"/>
      <c r="Q993" s="502"/>
      <c r="R993" s="492" t="s">
        <v>936</v>
      </c>
      <c r="S993" s="494" t="s">
        <v>936</v>
      </c>
      <c r="T993" s="500"/>
      <c r="U993" s="481" t="s">
        <v>936</v>
      </c>
      <c r="V993" s="500"/>
    </row>
    <row r="994" spans="1:22">
      <c r="A994" s="500"/>
      <c r="B994" s="500"/>
      <c r="C994" s="501"/>
      <c r="D994" s="502"/>
      <c r="E994" s="502"/>
      <c r="F994" s="502"/>
      <c r="G994" s="502"/>
      <c r="H994" s="502"/>
      <c r="I994" s="502"/>
      <c r="J994" s="510" t="s">
        <v>936</v>
      </c>
      <c r="K994" s="492" t="s">
        <v>936</v>
      </c>
      <c r="L994" s="507"/>
      <c r="M994" s="502"/>
      <c r="N994" s="502"/>
      <c r="O994" s="502"/>
      <c r="P994" s="502"/>
      <c r="Q994" s="502"/>
      <c r="R994" s="492" t="s">
        <v>936</v>
      </c>
      <c r="S994" s="494" t="s">
        <v>936</v>
      </c>
      <c r="T994" s="500"/>
      <c r="U994" s="481" t="s">
        <v>936</v>
      </c>
      <c r="V994" s="500"/>
    </row>
    <row r="995" spans="1:22">
      <c r="A995" s="500"/>
      <c r="B995" s="500"/>
      <c r="C995" s="501"/>
      <c r="D995" s="502"/>
      <c r="E995" s="502"/>
      <c r="F995" s="502"/>
      <c r="G995" s="502"/>
      <c r="H995" s="502"/>
      <c r="I995" s="502"/>
      <c r="J995" s="505" t="s">
        <v>936</v>
      </c>
      <c r="K995" s="492" t="s">
        <v>936</v>
      </c>
      <c r="L995" s="507"/>
      <c r="M995" s="502"/>
      <c r="N995" s="502"/>
      <c r="O995" s="502"/>
      <c r="P995" s="502"/>
      <c r="Q995" s="502"/>
      <c r="R995" s="492" t="s">
        <v>936</v>
      </c>
      <c r="S995" s="494" t="s">
        <v>936</v>
      </c>
      <c r="T995" s="500"/>
      <c r="U995" s="481" t="s">
        <v>936</v>
      </c>
      <c r="V995" s="500"/>
    </row>
    <row r="996" spans="1:22">
      <c r="A996" s="500"/>
      <c r="B996" s="500"/>
      <c r="C996" s="501"/>
      <c r="D996" s="502"/>
      <c r="E996" s="502"/>
      <c r="F996" s="502"/>
      <c r="G996" s="502"/>
      <c r="H996" s="502"/>
      <c r="I996" s="502"/>
      <c r="J996" s="505" t="s">
        <v>936</v>
      </c>
      <c r="K996" s="492" t="s">
        <v>936</v>
      </c>
      <c r="L996" s="507"/>
      <c r="M996" s="502"/>
      <c r="N996" s="502"/>
      <c r="O996" s="502"/>
      <c r="P996" s="502"/>
      <c r="Q996" s="502"/>
      <c r="R996" s="492" t="s">
        <v>936</v>
      </c>
      <c r="S996" s="494" t="s">
        <v>936</v>
      </c>
      <c r="T996" s="500"/>
      <c r="U996" s="481" t="s">
        <v>936</v>
      </c>
      <c r="V996" s="500"/>
    </row>
    <row r="997" spans="1:22">
      <c r="A997" s="500"/>
      <c r="B997" s="500"/>
      <c r="C997" s="501"/>
      <c r="D997" s="502"/>
      <c r="E997" s="502"/>
      <c r="F997" s="502"/>
      <c r="G997" s="502"/>
      <c r="H997" s="502"/>
      <c r="I997" s="502"/>
      <c r="J997" s="505" t="s">
        <v>936</v>
      </c>
      <c r="K997" s="492" t="s">
        <v>936</v>
      </c>
      <c r="L997" s="507"/>
      <c r="M997" s="502"/>
      <c r="N997" s="502"/>
      <c r="O997" s="502"/>
      <c r="P997" s="502"/>
      <c r="Q997" s="502"/>
      <c r="R997" s="492" t="s">
        <v>936</v>
      </c>
      <c r="S997" s="494" t="s">
        <v>936</v>
      </c>
      <c r="T997" s="500"/>
      <c r="U997" s="481" t="s">
        <v>936</v>
      </c>
      <c r="V997" s="500"/>
    </row>
    <row r="998" spans="1:22">
      <c r="A998" s="500"/>
      <c r="B998" s="500"/>
      <c r="C998" s="501"/>
      <c r="D998" s="502"/>
      <c r="E998" s="502"/>
      <c r="F998" s="502"/>
      <c r="G998" s="502"/>
      <c r="H998" s="502"/>
      <c r="I998" s="502"/>
      <c r="J998" s="505" t="s">
        <v>936</v>
      </c>
      <c r="K998" s="492" t="s">
        <v>936</v>
      </c>
      <c r="L998" s="507"/>
      <c r="M998" s="502"/>
      <c r="N998" s="502"/>
      <c r="O998" s="502"/>
      <c r="P998" s="502"/>
      <c r="Q998" s="502"/>
      <c r="R998" s="492" t="s">
        <v>936</v>
      </c>
      <c r="S998" s="494" t="s">
        <v>936</v>
      </c>
      <c r="T998" s="500"/>
      <c r="U998" s="481" t="s">
        <v>936</v>
      </c>
      <c r="V998" s="500"/>
    </row>
    <row r="999" spans="1:22">
      <c r="A999" s="500"/>
      <c r="B999" s="500"/>
      <c r="C999" s="501"/>
      <c r="D999" s="502"/>
      <c r="E999" s="502"/>
      <c r="F999" s="502"/>
      <c r="G999" s="502"/>
      <c r="H999" s="502"/>
      <c r="I999" s="502"/>
      <c r="J999" s="505" t="s">
        <v>936</v>
      </c>
      <c r="K999" s="492" t="s">
        <v>936</v>
      </c>
      <c r="L999" s="507"/>
      <c r="M999" s="502"/>
      <c r="N999" s="502"/>
      <c r="O999" s="502"/>
      <c r="P999" s="502"/>
      <c r="Q999" s="502"/>
      <c r="R999" s="492" t="s">
        <v>936</v>
      </c>
      <c r="S999" s="494" t="s">
        <v>936</v>
      </c>
      <c r="T999" s="500"/>
      <c r="U999" s="481" t="s">
        <v>936</v>
      </c>
      <c r="V999" s="500"/>
    </row>
    <row r="1000" spans="1:22">
      <c r="A1000" s="471"/>
      <c r="B1000" s="471"/>
      <c r="C1000" s="471"/>
      <c r="D1000" s="471"/>
      <c r="E1000" s="471"/>
      <c r="F1000" s="471"/>
      <c r="G1000" s="471"/>
      <c r="H1000" s="471"/>
      <c r="I1000" s="471"/>
      <c r="J1000" s="505" t="s">
        <v>936</v>
      </c>
      <c r="K1000" s="492" t="s">
        <v>936</v>
      </c>
      <c r="L1000" s="471"/>
      <c r="M1000" s="471"/>
      <c r="N1000" s="471"/>
      <c r="O1000" s="471"/>
      <c r="P1000" s="471"/>
      <c r="Q1000" s="471"/>
      <c r="R1000" s="492" t="s">
        <v>936</v>
      </c>
      <c r="S1000" s="494" t="s">
        <v>936</v>
      </c>
      <c r="T1000" s="471"/>
      <c r="U1000" s="481" t="s">
        <v>936</v>
      </c>
      <c r="V1000" s="471"/>
    </row>
    <row r="1001" spans="1:22">
      <c r="A1001" s="471"/>
      <c r="B1001" s="471"/>
      <c r="C1001" s="471"/>
      <c r="D1001" s="471"/>
      <c r="E1001" s="471"/>
      <c r="F1001" s="471"/>
      <c r="G1001" s="471"/>
      <c r="H1001" s="471"/>
      <c r="I1001" s="471"/>
      <c r="J1001" s="505" t="s">
        <v>936</v>
      </c>
      <c r="K1001" s="492" t="s">
        <v>936</v>
      </c>
      <c r="L1001" s="471"/>
      <c r="M1001" s="471"/>
      <c r="N1001" s="471"/>
      <c r="O1001" s="471"/>
      <c r="P1001" s="471"/>
      <c r="Q1001" s="471"/>
      <c r="R1001" s="492" t="s">
        <v>936</v>
      </c>
      <c r="S1001" s="494" t="s">
        <v>936</v>
      </c>
      <c r="T1001" s="471"/>
      <c r="U1001" s="481" t="s">
        <v>936</v>
      </c>
      <c r="V1001" s="471"/>
    </row>
    <row r="1002" spans="1:22">
      <c r="A1002" s="471"/>
      <c r="B1002" s="471"/>
      <c r="C1002" s="471"/>
      <c r="D1002" s="471"/>
      <c r="E1002" s="471"/>
      <c r="F1002" s="471"/>
      <c r="G1002" s="471"/>
      <c r="H1002" s="471"/>
      <c r="I1002" s="471"/>
      <c r="J1002" s="505" t="s">
        <v>936</v>
      </c>
      <c r="K1002" s="492" t="s">
        <v>936</v>
      </c>
      <c r="L1002" s="471"/>
      <c r="M1002" s="471"/>
      <c r="N1002" s="471"/>
      <c r="O1002" s="471"/>
      <c r="P1002" s="471"/>
      <c r="Q1002" s="471"/>
      <c r="R1002" s="492" t="s">
        <v>936</v>
      </c>
      <c r="S1002" s="494" t="s">
        <v>936</v>
      </c>
      <c r="T1002" s="471"/>
      <c r="U1002" s="481" t="s">
        <v>936</v>
      </c>
      <c r="V1002" s="471"/>
    </row>
    <row r="1003" spans="1:22">
      <c r="A1003" s="471"/>
      <c r="B1003" s="471"/>
      <c r="C1003" s="471"/>
      <c r="D1003" s="471"/>
      <c r="E1003" s="471"/>
      <c r="F1003" s="471"/>
      <c r="G1003" s="471"/>
      <c r="H1003" s="471"/>
      <c r="I1003" s="471"/>
      <c r="J1003" s="505" t="s">
        <v>936</v>
      </c>
      <c r="K1003" s="492" t="s">
        <v>936</v>
      </c>
      <c r="L1003" s="471"/>
      <c r="M1003" s="471"/>
      <c r="N1003" s="471"/>
      <c r="O1003" s="471"/>
      <c r="P1003" s="471"/>
      <c r="Q1003" s="471"/>
      <c r="R1003" s="492" t="s">
        <v>936</v>
      </c>
      <c r="S1003" s="494" t="s">
        <v>936</v>
      </c>
      <c r="T1003" s="471"/>
      <c r="U1003" s="481" t="s">
        <v>936</v>
      </c>
      <c r="V1003" s="471"/>
    </row>
    <row r="1004" spans="1:22">
      <c r="A1004" s="471"/>
      <c r="B1004" s="471"/>
      <c r="C1004" s="471"/>
      <c r="D1004" s="471"/>
      <c r="E1004" s="471"/>
      <c r="F1004" s="471"/>
      <c r="G1004" s="471"/>
      <c r="H1004" s="471"/>
      <c r="I1004" s="471"/>
      <c r="J1004" s="505" t="s">
        <v>936</v>
      </c>
      <c r="K1004" s="492" t="s">
        <v>936</v>
      </c>
      <c r="L1004" s="471"/>
      <c r="M1004" s="471"/>
      <c r="N1004" s="471"/>
      <c r="O1004" s="471"/>
      <c r="P1004" s="471"/>
      <c r="Q1004" s="471"/>
      <c r="R1004" s="492" t="s">
        <v>936</v>
      </c>
      <c r="S1004" s="494" t="s">
        <v>936</v>
      </c>
      <c r="T1004" s="471"/>
      <c r="U1004" s="481" t="s">
        <v>936</v>
      </c>
      <c r="V1004" s="471"/>
    </row>
    <row r="1005" spans="1:22">
      <c r="A1005" s="471"/>
      <c r="B1005" s="471"/>
      <c r="C1005" s="471"/>
      <c r="D1005" s="471"/>
      <c r="E1005" s="471"/>
      <c r="F1005" s="471"/>
      <c r="G1005" s="471"/>
      <c r="H1005" s="471"/>
      <c r="I1005" s="471"/>
      <c r="J1005" s="505" t="s">
        <v>936</v>
      </c>
      <c r="K1005" s="492" t="s">
        <v>936</v>
      </c>
      <c r="L1005" s="471"/>
      <c r="M1005" s="471"/>
      <c r="N1005" s="471"/>
      <c r="O1005" s="471"/>
      <c r="P1005" s="471"/>
      <c r="Q1005" s="471"/>
      <c r="R1005" s="492" t="s">
        <v>936</v>
      </c>
      <c r="S1005" s="494" t="s">
        <v>936</v>
      </c>
      <c r="T1005" s="471"/>
      <c r="U1005" s="471"/>
      <c r="V1005" s="471"/>
    </row>
    <row r="1006" spans="1:22">
      <c r="A1006" s="471"/>
      <c r="B1006" s="471"/>
      <c r="C1006" s="471"/>
      <c r="D1006" s="471"/>
      <c r="E1006" s="471"/>
      <c r="F1006" s="471"/>
      <c r="G1006" s="471"/>
      <c r="H1006" s="471"/>
      <c r="I1006" s="471"/>
      <c r="J1006" s="505" t="s">
        <v>936</v>
      </c>
      <c r="K1006" s="492" t="s">
        <v>936</v>
      </c>
      <c r="L1006" s="471"/>
      <c r="M1006" s="471"/>
      <c r="N1006" s="471"/>
      <c r="O1006" s="471"/>
      <c r="P1006" s="471"/>
      <c r="Q1006" s="471"/>
      <c r="R1006" s="492" t="s">
        <v>936</v>
      </c>
      <c r="S1006" s="494" t="s">
        <v>936</v>
      </c>
      <c r="T1006" s="471"/>
      <c r="U1006" s="471"/>
      <c r="V1006" s="471"/>
    </row>
    <row r="1007" spans="1:22">
      <c r="A1007" s="471"/>
      <c r="B1007" s="471"/>
      <c r="C1007" s="471"/>
      <c r="D1007" s="471"/>
      <c r="E1007" s="471"/>
      <c r="F1007" s="471"/>
      <c r="G1007" s="471"/>
      <c r="H1007" s="471"/>
      <c r="I1007" s="471"/>
      <c r="J1007" s="505" t="s">
        <v>936</v>
      </c>
      <c r="K1007" s="492" t="s">
        <v>936</v>
      </c>
      <c r="L1007" s="471"/>
      <c r="M1007" s="471"/>
      <c r="N1007" s="471"/>
      <c r="O1007" s="471"/>
      <c r="P1007" s="471"/>
      <c r="Q1007" s="471"/>
      <c r="R1007" s="492" t="s">
        <v>936</v>
      </c>
      <c r="S1007" s="494" t="s">
        <v>936</v>
      </c>
      <c r="T1007" s="471"/>
      <c r="U1007" s="471"/>
      <c r="V1007" s="471"/>
    </row>
    <row r="1008" spans="1:22">
      <c r="A1008" s="471"/>
      <c r="B1008" s="471"/>
      <c r="C1008" s="471"/>
      <c r="D1008" s="471"/>
      <c r="E1008" s="471"/>
      <c r="F1008" s="471"/>
      <c r="G1008" s="471"/>
      <c r="H1008" s="471"/>
      <c r="I1008" s="471"/>
      <c r="J1008" s="505" t="s">
        <v>936</v>
      </c>
      <c r="K1008" s="492" t="s">
        <v>936</v>
      </c>
      <c r="L1008" s="471"/>
      <c r="M1008" s="471"/>
      <c r="N1008" s="471"/>
      <c r="O1008" s="471"/>
      <c r="P1008" s="471"/>
      <c r="Q1008" s="471"/>
      <c r="R1008" s="492" t="s">
        <v>936</v>
      </c>
      <c r="S1008" s="494" t="s">
        <v>936</v>
      </c>
      <c r="T1008" s="471"/>
      <c r="U1008" s="471"/>
      <c r="V1008" s="471"/>
    </row>
    <row r="1009" spans="10:22">
      <c r="J1009" s="505" t="s">
        <v>936</v>
      </c>
      <c r="K1009" s="492" t="s">
        <v>936</v>
      </c>
      <c r="L1009" s="471"/>
      <c r="M1009" s="471"/>
      <c r="N1009" s="471"/>
      <c r="O1009" s="471"/>
      <c r="P1009" s="471"/>
      <c r="Q1009" s="471"/>
      <c r="R1009" s="492" t="s">
        <v>936</v>
      </c>
      <c r="S1009" s="494" t="s">
        <v>936</v>
      </c>
      <c r="T1009" s="471"/>
      <c r="U1009" s="471"/>
      <c r="V1009" s="471"/>
    </row>
    <row r="1010" spans="10:22">
      <c r="J1010" s="505" t="s">
        <v>936</v>
      </c>
      <c r="K1010" s="492" t="s">
        <v>936</v>
      </c>
      <c r="L1010" s="471"/>
      <c r="M1010" s="471"/>
      <c r="N1010" s="471"/>
      <c r="O1010" s="471"/>
      <c r="P1010" s="471"/>
      <c r="Q1010" s="471"/>
      <c r="R1010" s="492" t="s">
        <v>936</v>
      </c>
      <c r="S1010" s="494" t="s">
        <v>936</v>
      </c>
      <c r="T1010" s="471"/>
      <c r="U1010" s="471"/>
      <c r="V1010" s="471"/>
    </row>
    <row r="1011" spans="10:22">
      <c r="J1011" s="505" t="s">
        <v>936</v>
      </c>
      <c r="K1011" s="492" t="s">
        <v>936</v>
      </c>
      <c r="L1011" s="471"/>
      <c r="M1011" s="471"/>
      <c r="N1011" s="471"/>
      <c r="O1011" s="471"/>
      <c r="P1011" s="471"/>
      <c r="Q1011" s="471"/>
      <c r="R1011" s="492" t="s">
        <v>936</v>
      </c>
      <c r="S1011" s="494" t="s">
        <v>936</v>
      </c>
      <c r="T1011" s="471"/>
      <c r="U1011" s="471"/>
      <c r="V1011" s="471"/>
    </row>
    <row r="1012" spans="10:22">
      <c r="J1012" s="505" t="s">
        <v>936</v>
      </c>
      <c r="K1012" s="492" t="s">
        <v>936</v>
      </c>
      <c r="L1012" s="471"/>
      <c r="M1012" s="471"/>
      <c r="N1012" s="471"/>
      <c r="O1012" s="471"/>
      <c r="P1012" s="471"/>
      <c r="Q1012" s="471"/>
      <c r="R1012" s="492" t="s">
        <v>936</v>
      </c>
      <c r="S1012" s="494" t="s">
        <v>936</v>
      </c>
      <c r="T1012" s="471"/>
      <c r="U1012" s="471"/>
      <c r="V1012" s="471"/>
    </row>
    <row r="1013" spans="10:22">
      <c r="J1013" s="505" t="s">
        <v>936</v>
      </c>
      <c r="K1013" s="492" t="s">
        <v>936</v>
      </c>
      <c r="L1013" s="471"/>
      <c r="M1013" s="471"/>
      <c r="N1013" s="471"/>
      <c r="O1013" s="471"/>
      <c r="P1013" s="471"/>
      <c r="Q1013" s="471"/>
      <c r="R1013" s="492" t="s">
        <v>936</v>
      </c>
      <c r="S1013" s="494" t="s">
        <v>936</v>
      </c>
      <c r="T1013" s="471"/>
      <c r="U1013" s="471"/>
      <c r="V1013" s="471"/>
    </row>
    <row r="1014" spans="10:22">
      <c r="J1014" s="505" t="s">
        <v>936</v>
      </c>
      <c r="K1014" s="492" t="s">
        <v>936</v>
      </c>
      <c r="L1014" s="471"/>
      <c r="M1014" s="471"/>
      <c r="N1014" s="471"/>
      <c r="O1014" s="471"/>
      <c r="P1014" s="471"/>
      <c r="Q1014" s="471"/>
      <c r="R1014" s="492" t="s">
        <v>936</v>
      </c>
      <c r="S1014" s="494" t="s">
        <v>936</v>
      </c>
      <c r="T1014" s="471"/>
      <c r="U1014" s="471"/>
      <c r="V1014" s="471"/>
    </row>
    <row r="1015" spans="10:22">
      <c r="J1015" s="505" t="s">
        <v>936</v>
      </c>
      <c r="K1015" s="492" t="s">
        <v>936</v>
      </c>
      <c r="L1015" s="471"/>
      <c r="M1015" s="471"/>
      <c r="N1015" s="471"/>
      <c r="O1015" s="471"/>
      <c r="P1015" s="471"/>
      <c r="Q1015" s="471"/>
      <c r="R1015" s="492" t="s">
        <v>936</v>
      </c>
      <c r="S1015" s="494" t="s">
        <v>936</v>
      </c>
      <c r="T1015" s="471"/>
      <c r="U1015" s="471"/>
      <c r="V1015" s="471"/>
    </row>
    <row r="1016" spans="10:22">
      <c r="J1016" s="505" t="s">
        <v>936</v>
      </c>
      <c r="K1016" s="492" t="s">
        <v>936</v>
      </c>
      <c r="L1016" s="471"/>
      <c r="M1016" s="471"/>
      <c r="N1016" s="471"/>
      <c r="O1016" s="471"/>
      <c r="P1016" s="471"/>
      <c r="Q1016" s="471"/>
      <c r="R1016" s="492" t="s">
        <v>936</v>
      </c>
      <c r="S1016" s="494" t="s">
        <v>936</v>
      </c>
      <c r="T1016" s="471"/>
      <c r="U1016" s="471"/>
      <c r="V1016" s="471"/>
    </row>
    <row r="1017" spans="10:22">
      <c r="J1017" s="505" t="s">
        <v>936</v>
      </c>
      <c r="K1017" s="492" t="s">
        <v>936</v>
      </c>
      <c r="L1017" s="471"/>
      <c r="M1017" s="471"/>
      <c r="N1017" s="471"/>
      <c r="O1017" s="471"/>
      <c r="P1017" s="471"/>
      <c r="Q1017" s="471"/>
      <c r="R1017" s="492" t="s">
        <v>936</v>
      </c>
      <c r="S1017" s="494" t="s">
        <v>936</v>
      </c>
      <c r="T1017" s="471"/>
      <c r="U1017" s="471"/>
      <c r="V1017" s="471"/>
    </row>
    <row r="1018" spans="10:22">
      <c r="J1018" s="505" t="s">
        <v>936</v>
      </c>
      <c r="K1018" s="492" t="s">
        <v>936</v>
      </c>
      <c r="L1018" s="471"/>
      <c r="M1018" s="471"/>
      <c r="N1018" s="471"/>
      <c r="O1018" s="471"/>
      <c r="P1018" s="471"/>
      <c r="Q1018" s="471"/>
      <c r="R1018" s="492" t="s">
        <v>936</v>
      </c>
      <c r="S1018" s="494" t="s">
        <v>936</v>
      </c>
      <c r="T1018" s="471"/>
      <c r="U1018" s="471"/>
      <c r="V1018" s="471"/>
    </row>
    <row r="1019" spans="10:22">
      <c r="J1019" s="505" t="s">
        <v>936</v>
      </c>
      <c r="K1019" s="492" t="s">
        <v>936</v>
      </c>
      <c r="L1019" s="471"/>
      <c r="M1019" s="471"/>
      <c r="N1019" s="471"/>
      <c r="O1019" s="471"/>
      <c r="P1019" s="471"/>
      <c r="Q1019" s="471"/>
      <c r="R1019" s="492" t="s">
        <v>936</v>
      </c>
      <c r="S1019" s="494" t="s">
        <v>936</v>
      </c>
      <c r="T1019" s="471"/>
      <c r="U1019" s="471"/>
      <c r="V1019" s="471"/>
    </row>
    <row r="1020" spans="10:22">
      <c r="J1020" s="505" t="s">
        <v>936</v>
      </c>
      <c r="K1020" s="492" t="s">
        <v>936</v>
      </c>
      <c r="L1020" s="471"/>
      <c r="M1020" s="471"/>
      <c r="N1020" s="471"/>
      <c r="O1020" s="471"/>
      <c r="P1020" s="471"/>
      <c r="Q1020" s="471"/>
      <c r="R1020" s="492" t="s">
        <v>936</v>
      </c>
      <c r="S1020" s="494" t="s">
        <v>936</v>
      </c>
      <c r="T1020" s="471"/>
      <c r="U1020" s="471"/>
      <c r="V1020" s="471"/>
    </row>
    <row r="1021" spans="10:22">
      <c r="J1021" s="505" t="s">
        <v>936</v>
      </c>
      <c r="K1021" s="492" t="s">
        <v>936</v>
      </c>
      <c r="L1021" s="471"/>
      <c r="M1021" s="471"/>
      <c r="N1021" s="471"/>
      <c r="O1021" s="471"/>
      <c r="P1021" s="471"/>
      <c r="Q1021" s="471"/>
      <c r="R1021" s="492" t="s">
        <v>936</v>
      </c>
      <c r="S1021" s="494" t="s">
        <v>936</v>
      </c>
      <c r="T1021" s="471"/>
      <c r="U1021" s="471"/>
      <c r="V1021" s="471"/>
    </row>
    <row r="1022" spans="10:22">
      <c r="J1022" s="505" t="s">
        <v>936</v>
      </c>
      <c r="K1022" s="492" t="s">
        <v>936</v>
      </c>
      <c r="L1022" s="471"/>
      <c r="M1022" s="471"/>
      <c r="N1022" s="471"/>
      <c r="O1022" s="471"/>
      <c r="P1022" s="471"/>
      <c r="Q1022" s="471"/>
      <c r="R1022" s="492" t="s">
        <v>936</v>
      </c>
      <c r="S1022" s="494" t="s">
        <v>936</v>
      </c>
      <c r="T1022" s="471"/>
      <c r="U1022" s="471"/>
      <c r="V1022" s="471"/>
    </row>
    <row r="1023" spans="10:22">
      <c r="J1023" s="505" t="s">
        <v>936</v>
      </c>
      <c r="K1023" s="492" t="s">
        <v>936</v>
      </c>
      <c r="L1023" s="471"/>
      <c r="M1023" s="471"/>
      <c r="N1023" s="471"/>
      <c r="O1023" s="471"/>
      <c r="P1023" s="471"/>
      <c r="Q1023" s="471"/>
      <c r="R1023" s="492" t="s">
        <v>936</v>
      </c>
      <c r="S1023" s="494" t="s">
        <v>936</v>
      </c>
      <c r="T1023" s="471"/>
      <c r="U1023" s="471"/>
      <c r="V1023" s="471"/>
    </row>
    <row r="1024" spans="10:22">
      <c r="J1024" s="505" t="s">
        <v>936</v>
      </c>
      <c r="K1024" s="492" t="s">
        <v>936</v>
      </c>
      <c r="L1024" s="471"/>
      <c r="M1024" s="471"/>
      <c r="N1024" s="471"/>
      <c r="O1024" s="471"/>
      <c r="P1024" s="471"/>
      <c r="Q1024" s="471"/>
      <c r="R1024" s="492" t="s">
        <v>936</v>
      </c>
      <c r="S1024" s="494" t="s">
        <v>936</v>
      </c>
      <c r="T1024" s="471"/>
      <c r="U1024" s="471"/>
      <c r="V1024" s="471"/>
    </row>
    <row r="1025" spans="10:22">
      <c r="J1025" s="505" t="s">
        <v>936</v>
      </c>
      <c r="K1025" s="492" t="s">
        <v>936</v>
      </c>
      <c r="L1025" s="471"/>
      <c r="M1025" s="471"/>
      <c r="N1025" s="471"/>
      <c r="O1025" s="471"/>
      <c r="P1025" s="471"/>
      <c r="Q1025" s="471"/>
      <c r="R1025" s="492" t="s">
        <v>936</v>
      </c>
      <c r="S1025" s="494" t="s">
        <v>936</v>
      </c>
      <c r="T1025" s="471"/>
      <c r="U1025" s="471"/>
      <c r="V1025" s="471"/>
    </row>
    <row r="1026" spans="10:22">
      <c r="J1026" s="505" t="s">
        <v>936</v>
      </c>
      <c r="K1026" s="492" t="s">
        <v>936</v>
      </c>
      <c r="L1026" s="471"/>
      <c r="M1026" s="471"/>
      <c r="N1026" s="471"/>
      <c r="O1026" s="471"/>
      <c r="P1026" s="471"/>
      <c r="Q1026" s="471"/>
      <c r="R1026" s="492" t="s">
        <v>936</v>
      </c>
      <c r="S1026" s="494" t="s">
        <v>936</v>
      </c>
      <c r="T1026" s="471"/>
      <c r="U1026" s="471"/>
      <c r="V1026" s="471"/>
    </row>
    <row r="1027" spans="10:22">
      <c r="J1027" s="505" t="s">
        <v>936</v>
      </c>
      <c r="K1027" s="492" t="s">
        <v>936</v>
      </c>
      <c r="L1027" s="471"/>
      <c r="M1027" s="471"/>
      <c r="N1027" s="471"/>
      <c r="O1027" s="471"/>
      <c r="P1027" s="471"/>
      <c r="Q1027" s="471"/>
      <c r="R1027" s="492" t="s">
        <v>936</v>
      </c>
      <c r="S1027" s="494" t="s">
        <v>936</v>
      </c>
      <c r="T1027" s="471"/>
      <c r="U1027" s="471"/>
      <c r="V1027" s="471"/>
    </row>
    <row r="1028" spans="10:22">
      <c r="J1028" s="505" t="s">
        <v>936</v>
      </c>
      <c r="K1028" s="492" t="s">
        <v>936</v>
      </c>
      <c r="L1028" s="471"/>
      <c r="M1028" s="471"/>
      <c r="N1028" s="471"/>
      <c r="O1028" s="471"/>
      <c r="P1028" s="471"/>
      <c r="Q1028" s="471"/>
      <c r="R1028" s="492" t="s">
        <v>936</v>
      </c>
      <c r="S1028" s="494" t="s">
        <v>936</v>
      </c>
      <c r="T1028" s="471"/>
      <c r="U1028" s="471"/>
      <c r="V1028" s="471"/>
    </row>
    <row r="1029" spans="10:22">
      <c r="J1029" s="505" t="s">
        <v>936</v>
      </c>
      <c r="K1029" s="492" t="s">
        <v>936</v>
      </c>
      <c r="L1029" s="471"/>
      <c r="M1029" s="471"/>
      <c r="N1029" s="471"/>
      <c r="O1029" s="471"/>
      <c r="P1029" s="471"/>
      <c r="Q1029" s="471"/>
      <c r="R1029" s="492" t="s">
        <v>936</v>
      </c>
      <c r="S1029" s="494" t="s">
        <v>936</v>
      </c>
      <c r="T1029" s="471"/>
      <c r="U1029" s="471"/>
      <c r="V1029" s="471"/>
    </row>
    <row r="1030" spans="10:22">
      <c r="J1030" s="505" t="s">
        <v>936</v>
      </c>
      <c r="K1030" s="492" t="s">
        <v>936</v>
      </c>
      <c r="L1030" s="471"/>
      <c r="M1030" s="471"/>
      <c r="N1030" s="471"/>
      <c r="O1030" s="471"/>
      <c r="P1030" s="471"/>
      <c r="Q1030" s="471"/>
      <c r="R1030" s="492" t="s">
        <v>936</v>
      </c>
      <c r="S1030" s="494" t="s">
        <v>936</v>
      </c>
      <c r="T1030" s="471"/>
      <c r="U1030" s="471"/>
      <c r="V1030" s="471"/>
    </row>
    <row r="1031" spans="10:22">
      <c r="J1031" s="505" t="s">
        <v>936</v>
      </c>
      <c r="K1031" s="492" t="s">
        <v>936</v>
      </c>
      <c r="L1031" s="471"/>
      <c r="M1031" s="471"/>
      <c r="N1031" s="471"/>
      <c r="O1031" s="471"/>
      <c r="P1031" s="471"/>
      <c r="Q1031" s="471"/>
      <c r="R1031" s="492" t="s">
        <v>936</v>
      </c>
      <c r="S1031" s="494" t="s">
        <v>936</v>
      </c>
      <c r="T1031" s="471"/>
      <c r="U1031" s="471"/>
      <c r="V1031" s="471"/>
    </row>
    <row r="1032" spans="10:22">
      <c r="J1032" s="505" t="s">
        <v>936</v>
      </c>
      <c r="K1032" s="492" t="s">
        <v>936</v>
      </c>
      <c r="L1032" s="471"/>
      <c r="M1032" s="471"/>
      <c r="N1032" s="471"/>
      <c r="O1032" s="471"/>
      <c r="P1032" s="471"/>
      <c r="Q1032" s="471"/>
      <c r="R1032" s="492" t="s">
        <v>936</v>
      </c>
      <c r="S1032" s="494" t="s">
        <v>936</v>
      </c>
      <c r="T1032" s="471"/>
      <c r="U1032" s="471"/>
      <c r="V1032" s="471"/>
    </row>
    <row r="1033" spans="10:22">
      <c r="J1033" s="505" t="s">
        <v>936</v>
      </c>
      <c r="K1033" s="492" t="s">
        <v>936</v>
      </c>
      <c r="L1033" s="471"/>
      <c r="M1033" s="471"/>
      <c r="N1033" s="471"/>
      <c r="O1033" s="471"/>
      <c r="P1033" s="471"/>
      <c r="Q1033" s="471"/>
      <c r="R1033" s="492" t="s">
        <v>936</v>
      </c>
      <c r="S1033" s="494" t="s">
        <v>936</v>
      </c>
      <c r="T1033" s="471"/>
      <c r="U1033" s="471"/>
      <c r="V1033" s="471"/>
    </row>
    <row r="1034" spans="10:22">
      <c r="J1034" s="505" t="s">
        <v>936</v>
      </c>
      <c r="K1034" s="492" t="s">
        <v>936</v>
      </c>
      <c r="L1034" s="471"/>
      <c r="M1034" s="471"/>
      <c r="N1034" s="471"/>
      <c r="O1034" s="471"/>
      <c r="P1034" s="471"/>
      <c r="Q1034" s="471"/>
      <c r="R1034" s="492" t="s">
        <v>936</v>
      </c>
      <c r="S1034" s="494" t="s">
        <v>936</v>
      </c>
      <c r="T1034" s="471"/>
      <c r="U1034" s="471"/>
      <c r="V1034" s="471"/>
    </row>
    <row r="1035" spans="10:22">
      <c r="J1035" s="505" t="s">
        <v>936</v>
      </c>
      <c r="K1035" s="492" t="s">
        <v>936</v>
      </c>
      <c r="L1035" s="471"/>
      <c r="M1035" s="471"/>
      <c r="N1035" s="471"/>
      <c r="O1035" s="471"/>
      <c r="P1035" s="471"/>
      <c r="Q1035" s="471"/>
      <c r="R1035" s="492" t="s">
        <v>936</v>
      </c>
      <c r="S1035" s="494" t="s">
        <v>936</v>
      </c>
      <c r="T1035" s="471"/>
      <c r="U1035" s="471"/>
      <c r="V1035" s="471"/>
    </row>
    <row r="1036" spans="10:22">
      <c r="J1036" s="505" t="s">
        <v>936</v>
      </c>
      <c r="K1036" s="492" t="s">
        <v>936</v>
      </c>
      <c r="L1036" s="471"/>
      <c r="M1036" s="471"/>
      <c r="N1036" s="471"/>
      <c r="O1036" s="471"/>
      <c r="P1036" s="471"/>
      <c r="Q1036" s="471"/>
      <c r="R1036" s="492" t="s">
        <v>936</v>
      </c>
      <c r="S1036" s="494" t="s">
        <v>936</v>
      </c>
      <c r="T1036" s="471"/>
      <c r="U1036" s="471"/>
      <c r="V1036" s="471"/>
    </row>
    <row r="1037" spans="10:22">
      <c r="J1037" s="505" t="s">
        <v>936</v>
      </c>
      <c r="K1037" s="492" t="s">
        <v>936</v>
      </c>
      <c r="L1037" s="471"/>
      <c r="M1037" s="471"/>
      <c r="N1037" s="471"/>
      <c r="O1037" s="471"/>
      <c r="P1037" s="471"/>
      <c r="Q1037" s="471"/>
      <c r="R1037" s="492" t="s">
        <v>936</v>
      </c>
      <c r="S1037" s="494" t="s">
        <v>936</v>
      </c>
      <c r="T1037" s="471"/>
      <c r="U1037" s="471"/>
      <c r="V1037" s="471"/>
    </row>
    <row r="1038" spans="10:22">
      <c r="J1038" s="505" t="s">
        <v>936</v>
      </c>
      <c r="K1038" s="492" t="s">
        <v>936</v>
      </c>
      <c r="L1038" s="471"/>
      <c r="M1038" s="471"/>
      <c r="N1038" s="471"/>
      <c r="O1038" s="471"/>
      <c r="P1038" s="471"/>
      <c r="Q1038" s="471"/>
      <c r="R1038" s="492" t="s">
        <v>936</v>
      </c>
      <c r="S1038" s="494" t="s">
        <v>936</v>
      </c>
      <c r="T1038" s="471"/>
      <c r="U1038" s="471"/>
      <c r="V1038" s="471"/>
    </row>
    <row r="1039" spans="10:22">
      <c r="J1039" s="505" t="s">
        <v>936</v>
      </c>
      <c r="K1039" s="492" t="s">
        <v>936</v>
      </c>
      <c r="L1039" s="471"/>
      <c r="M1039" s="471"/>
      <c r="N1039" s="471"/>
      <c r="O1039" s="471"/>
      <c r="P1039" s="471"/>
      <c r="Q1039" s="471"/>
      <c r="R1039" s="492" t="s">
        <v>936</v>
      </c>
      <c r="S1039" s="494" t="s">
        <v>936</v>
      </c>
      <c r="T1039" s="471"/>
      <c r="U1039" s="471"/>
      <c r="V1039" s="471"/>
    </row>
    <row r="1040" spans="10:22">
      <c r="J1040" s="505" t="s">
        <v>936</v>
      </c>
      <c r="K1040" s="492" t="s">
        <v>936</v>
      </c>
      <c r="L1040" s="471"/>
      <c r="M1040" s="471"/>
      <c r="N1040" s="471"/>
      <c r="O1040" s="471"/>
      <c r="P1040" s="471"/>
      <c r="Q1040" s="471"/>
      <c r="R1040" s="492" t="s">
        <v>936</v>
      </c>
      <c r="S1040" s="494" t="s">
        <v>936</v>
      </c>
      <c r="T1040" s="471"/>
      <c r="U1040" s="471"/>
      <c r="V1040" s="471"/>
    </row>
    <row r="1041" spans="10:22">
      <c r="J1041" s="505" t="s">
        <v>936</v>
      </c>
      <c r="K1041" s="492" t="s">
        <v>936</v>
      </c>
      <c r="L1041" s="471"/>
      <c r="M1041" s="471"/>
      <c r="N1041" s="471"/>
      <c r="O1041" s="471"/>
      <c r="P1041" s="471"/>
      <c r="Q1041" s="471"/>
      <c r="R1041" s="492" t="s">
        <v>936</v>
      </c>
      <c r="S1041" s="494" t="s">
        <v>936</v>
      </c>
      <c r="T1041" s="471"/>
      <c r="U1041" s="471"/>
      <c r="V1041" s="471"/>
    </row>
    <row r="1042" spans="10:22">
      <c r="J1042" s="505" t="s">
        <v>936</v>
      </c>
      <c r="K1042" s="492" t="s">
        <v>936</v>
      </c>
      <c r="L1042" s="471"/>
      <c r="M1042" s="471"/>
      <c r="N1042" s="471"/>
      <c r="O1042" s="471"/>
      <c r="P1042" s="471"/>
      <c r="Q1042" s="471"/>
      <c r="R1042" s="492" t="s">
        <v>936</v>
      </c>
      <c r="S1042" s="494" t="s">
        <v>936</v>
      </c>
      <c r="T1042" s="471"/>
      <c r="U1042" s="471"/>
      <c r="V1042" s="471"/>
    </row>
    <row r="1043" spans="10:22">
      <c r="J1043" s="505" t="s">
        <v>936</v>
      </c>
      <c r="K1043" s="492" t="s">
        <v>936</v>
      </c>
      <c r="L1043" s="471"/>
      <c r="M1043" s="471"/>
      <c r="N1043" s="471"/>
      <c r="O1043" s="471"/>
      <c r="P1043" s="471"/>
      <c r="Q1043" s="471"/>
      <c r="R1043" s="492" t="s">
        <v>936</v>
      </c>
      <c r="S1043" s="494" t="s">
        <v>936</v>
      </c>
      <c r="T1043" s="471"/>
      <c r="U1043" s="471"/>
      <c r="V1043" s="471"/>
    </row>
    <row r="1044" spans="10:22">
      <c r="J1044" s="505" t="s">
        <v>936</v>
      </c>
      <c r="K1044" s="492" t="s">
        <v>936</v>
      </c>
      <c r="L1044" s="471"/>
      <c r="M1044" s="471"/>
      <c r="N1044" s="471"/>
      <c r="O1044" s="471"/>
      <c r="P1044" s="471"/>
      <c r="Q1044" s="471"/>
      <c r="R1044" s="492" t="s">
        <v>936</v>
      </c>
      <c r="S1044" s="494" t="s">
        <v>936</v>
      </c>
      <c r="T1044" s="471"/>
      <c r="U1044" s="471"/>
      <c r="V1044" s="471"/>
    </row>
    <row r="1045" spans="10:22">
      <c r="J1045" s="505" t="s">
        <v>936</v>
      </c>
      <c r="K1045" s="492" t="s">
        <v>936</v>
      </c>
      <c r="L1045" s="471"/>
      <c r="M1045" s="471"/>
      <c r="N1045" s="471"/>
      <c r="O1045" s="471"/>
      <c r="P1045" s="471"/>
      <c r="Q1045" s="471"/>
      <c r="R1045" s="492" t="s">
        <v>936</v>
      </c>
      <c r="S1045" s="494" t="s">
        <v>936</v>
      </c>
      <c r="T1045" s="471"/>
      <c r="U1045" s="471"/>
      <c r="V1045" s="471"/>
    </row>
    <row r="1046" spans="10:22">
      <c r="J1046" s="505" t="s">
        <v>936</v>
      </c>
      <c r="K1046" s="492" t="s">
        <v>936</v>
      </c>
      <c r="L1046" s="471"/>
      <c r="M1046" s="471"/>
      <c r="N1046" s="471"/>
      <c r="O1046" s="471"/>
      <c r="P1046" s="471"/>
      <c r="Q1046" s="471"/>
      <c r="R1046" s="492" t="s">
        <v>936</v>
      </c>
      <c r="S1046" s="494" t="s">
        <v>936</v>
      </c>
      <c r="T1046" s="471"/>
      <c r="U1046" s="471"/>
      <c r="V1046" s="471"/>
    </row>
    <row r="1047" spans="10:22">
      <c r="J1047" s="505" t="s">
        <v>936</v>
      </c>
      <c r="K1047" s="492" t="s">
        <v>936</v>
      </c>
      <c r="L1047" s="471"/>
      <c r="M1047" s="471"/>
      <c r="N1047" s="471"/>
      <c r="O1047" s="471"/>
      <c r="P1047" s="471"/>
      <c r="Q1047" s="471"/>
      <c r="R1047" s="492" t="s">
        <v>936</v>
      </c>
      <c r="S1047" s="494" t="s">
        <v>936</v>
      </c>
      <c r="T1047" s="471"/>
      <c r="U1047" s="471"/>
      <c r="V1047" s="471"/>
    </row>
    <row r="1048" spans="10:22">
      <c r="J1048" s="505" t="s">
        <v>936</v>
      </c>
      <c r="K1048" s="492" t="s">
        <v>936</v>
      </c>
      <c r="L1048" s="471"/>
      <c r="M1048" s="471"/>
      <c r="N1048" s="471"/>
      <c r="O1048" s="471"/>
      <c r="P1048" s="471"/>
      <c r="Q1048" s="471"/>
      <c r="R1048" s="492" t="s">
        <v>936</v>
      </c>
      <c r="S1048" s="494" t="s">
        <v>936</v>
      </c>
      <c r="T1048" s="471"/>
      <c r="U1048" s="471"/>
      <c r="V1048" s="471"/>
    </row>
    <row r="1049" spans="10:22">
      <c r="J1049" s="505" t="s">
        <v>936</v>
      </c>
      <c r="K1049" s="492" t="s">
        <v>936</v>
      </c>
      <c r="L1049" s="471"/>
      <c r="M1049" s="471"/>
      <c r="N1049" s="471"/>
      <c r="O1049" s="471"/>
      <c r="P1049" s="471"/>
      <c r="Q1049" s="471"/>
      <c r="R1049" s="492" t="s">
        <v>936</v>
      </c>
      <c r="S1049" s="494" t="s">
        <v>936</v>
      </c>
      <c r="T1049" s="471"/>
      <c r="U1049" s="471"/>
      <c r="V1049" s="471"/>
    </row>
    <row r="1050" spans="10:22">
      <c r="J1050" s="505" t="s">
        <v>936</v>
      </c>
      <c r="K1050" s="492" t="s">
        <v>936</v>
      </c>
      <c r="L1050" s="471"/>
      <c r="M1050" s="471"/>
      <c r="N1050" s="471"/>
      <c r="O1050" s="471"/>
      <c r="P1050" s="471"/>
      <c r="Q1050" s="471"/>
      <c r="R1050" s="492" t="s">
        <v>936</v>
      </c>
      <c r="S1050" s="494" t="s">
        <v>936</v>
      </c>
      <c r="T1050" s="471"/>
      <c r="U1050" s="471"/>
      <c r="V1050" s="471"/>
    </row>
    <row r="1051" spans="10:22">
      <c r="J1051" s="505" t="s">
        <v>936</v>
      </c>
      <c r="K1051" s="492" t="s">
        <v>936</v>
      </c>
      <c r="L1051" s="471"/>
      <c r="M1051" s="471"/>
      <c r="N1051" s="471"/>
      <c r="O1051" s="471"/>
      <c r="P1051" s="471"/>
      <c r="Q1051" s="471"/>
      <c r="R1051" s="492" t="s">
        <v>936</v>
      </c>
      <c r="S1051" s="494" t="s">
        <v>936</v>
      </c>
      <c r="T1051" s="471"/>
      <c r="U1051" s="471"/>
      <c r="V1051" s="471"/>
    </row>
    <row r="1052" spans="10:22">
      <c r="J1052" s="505" t="s">
        <v>936</v>
      </c>
      <c r="K1052" s="492" t="s">
        <v>936</v>
      </c>
      <c r="L1052" s="471"/>
      <c r="M1052" s="471"/>
      <c r="N1052" s="471"/>
      <c r="O1052" s="471"/>
      <c r="P1052" s="471"/>
      <c r="Q1052" s="471"/>
      <c r="R1052" s="492" t="s">
        <v>936</v>
      </c>
      <c r="S1052" s="494" t="s">
        <v>936</v>
      </c>
      <c r="T1052" s="471"/>
      <c r="U1052" s="471"/>
      <c r="V1052" s="471"/>
    </row>
    <row r="1053" spans="10:22">
      <c r="J1053" s="505" t="s">
        <v>936</v>
      </c>
      <c r="K1053" s="492" t="s">
        <v>936</v>
      </c>
      <c r="L1053" s="471"/>
      <c r="M1053" s="471"/>
      <c r="N1053" s="471"/>
      <c r="O1053" s="471"/>
      <c r="P1053" s="471"/>
      <c r="Q1053" s="471"/>
      <c r="R1053" s="492" t="s">
        <v>936</v>
      </c>
      <c r="S1053" s="494" t="s">
        <v>936</v>
      </c>
      <c r="T1053" s="471"/>
      <c r="U1053" s="471"/>
      <c r="V1053" s="471"/>
    </row>
    <row r="1054" spans="10:22">
      <c r="J1054" s="505" t="s">
        <v>936</v>
      </c>
      <c r="K1054" s="492" t="s">
        <v>936</v>
      </c>
      <c r="L1054" s="471"/>
      <c r="M1054" s="471"/>
      <c r="N1054" s="471"/>
      <c r="O1054" s="471"/>
      <c r="P1054" s="471"/>
      <c r="Q1054" s="471"/>
      <c r="R1054" s="492" t="s">
        <v>936</v>
      </c>
      <c r="S1054" s="494" t="s">
        <v>936</v>
      </c>
      <c r="T1054" s="471"/>
      <c r="U1054" s="471"/>
      <c r="V1054" s="471"/>
    </row>
    <row r="1055" spans="10:22">
      <c r="J1055" s="505" t="s">
        <v>936</v>
      </c>
      <c r="K1055" s="492" t="s">
        <v>936</v>
      </c>
      <c r="L1055" s="471"/>
      <c r="M1055" s="471"/>
      <c r="N1055" s="471"/>
      <c r="O1055" s="471"/>
      <c r="P1055" s="471"/>
      <c r="Q1055" s="471"/>
      <c r="R1055" s="492" t="s">
        <v>936</v>
      </c>
      <c r="S1055" s="494" t="s">
        <v>936</v>
      </c>
      <c r="T1055" s="471"/>
      <c r="U1055" s="471"/>
      <c r="V1055" s="471"/>
    </row>
    <row r="1056" spans="10:22">
      <c r="J1056" s="505" t="s">
        <v>936</v>
      </c>
      <c r="K1056" s="492" t="s">
        <v>936</v>
      </c>
      <c r="L1056" s="471"/>
      <c r="M1056" s="471"/>
      <c r="N1056" s="471"/>
      <c r="O1056" s="471"/>
      <c r="P1056" s="471"/>
      <c r="Q1056" s="471"/>
      <c r="R1056" s="492" t="s">
        <v>936</v>
      </c>
      <c r="S1056" s="494" t="s">
        <v>936</v>
      </c>
      <c r="T1056" s="471"/>
      <c r="U1056" s="471"/>
      <c r="V1056" s="471"/>
    </row>
    <row r="1057" spans="10:22">
      <c r="J1057" s="505" t="s">
        <v>936</v>
      </c>
      <c r="K1057" s="492" t="s">
        <v>936</v>
      </c>
      <c r="L1057" s="471"/>
      <c r="M1057" s="471"/>
      <c r="N1057" s="471"/>
      <c r="O1057" s="471"/>
      <c r="P1057" s="471"/>
      <c r="Q1057" s="471"/>
      <c r="R1057" s="492" t="s">
        <v>936</v>
      </c>
      <c r="S1057" s="494" t="s">
        <v>936</v>
      </c>
      <c r="T1057" s="471"/>
      <c r="U1057" s="471"/>
      <c r="V1057" s="471"/>
    </row>
    <row r="1058" spans="10:22">
      <c r="J1058" s="505" t="s">
        <v>936</v>
      </c>
      <c r="K1058" s="492" t="s">
        <v>936</v>
      </c>
      <c r="L1058" s="471"/>
      <c r="M1058" s="471"/>
      <c r="N1058" s="471"/>
      <c r="O1058" s="471"/>
      <c r="P1058" s="471"/>
      <c r="Q1058" s="471"/>
      <c r="R1058" s="492" t="s">
        <v>936</v>
      </c>
      <c r="S1058" s="494" t="s">
        <v>936</v>
      </c>
      <c r="T1058" s="471"/>
      <c r="U1058" s="471"/>
      <c r="V1058" s="471"/>
    </row>
    <row r="1059" spans="10:22">
      <c r="J1059" s="505" t="s">
        <v>936</v>
      </c>
      <c r="K1059" s="492" t="s">
        <v>936</v>
      </c>
      <c r="L1059" s="471"/>
      <c r="M1059" s="471"/>
      <c r="N1059" s="471"/>
      <c r="O1059" s="471"/>
      <c r="P1059" s="471"/>
      <c r="Q1059" s="471"/>
      <c r="R1059" s="492" t="s">
        <v>936</v>
      </c>
      <c r="S1059" s="494" t="s">
        <v>936</v>
      </c>
      <c r="T1059" s="471"/>
      <c r="U1059" s="471"/>
      <c r="V1059" s="471"/>
    </row>
    <row r="1060" spans="10:22">
      <c r="J1060" s="505" t="s">
        <v>936</v>
      </c>
      <c r="K1060" s="492" t="s">
        <v>936</v>
      </c>
      <c r="L1060" s="471"/>
      <c r="M1060" s="471"/>
      <c r="N1060" s="471"/>
      <c r="O1060" s="471"/>
      <c r="P1060" s="471"/>
      <c r="Q1060" s="471"/>
      <c r="R1060" s="492" t="s">
        <v>936</v>
      </c>
      <c r="S1060" s="494" t="s">
        <v>936</v>
      </c>
      <c r="T1060" s="471"/>
      <c r="U1060" s="471"/>
      <c r="V1060" s="471"/>
    </row>
    <row r="1061" spans="10:22">
      <c r="J1061" s="505" t="s">
        <v>936</v>
      </c>
      <c r="K1061" s="492" t="s">
        <v>936</v>
      </c>
      <c r="L1061" s="471"/>
      <c r="M1061" s="471"/>
      <c r="N1061" s="471"/>
      <c r="O1061" s="471"/>
      <c r="P1061" s="471"/>
      <c r="Q1061" s="471"/>
      <c r="R1061" s="492" t="s">
        <v>936</v>
      </c>
      <c r="S1061" s="494" t="s">
        <v>936</v>
      </c>
      <c r="T1061" s="471"/>
      <c r="U1061" s="471"/>
      <c r="V1061" s="471"/>
    </row>
    <row r="1062" spans="10:22">
      <c r="J1062" s="505" t="s">
        <v>936</v>
      </c>
      <c r="K1062" s="492" t="s">
        <v>936</v>
      </c>
      <c r="L1062" s="471"/>
      <c r="M1062" s="471"/>
      <c r="N1062" s="471"/>
      <c r="O1062" s="471"/>
      <c r="P1062" s="471"/>
      <c r="Q1062" s="471"/>
      <c r="R1062" s="492" t="s">
        <v>936</v>
      </c>
      <c r="S1062" s="494" t="s">
        <v>936</v>
      </c>
      <c r="T1062" s="471"/>
      <c r="U1062" s="471"/>
      <c r="V1062" s="471"/>
    </row>
    <row r="1063" spans="10:22">
      <c r="J1063" s="505" t="s">
        <v>936</v>
      </c>
      <c r="K1063" s="492" t="s">
        <v>936</v>
      </c>
      <c r="L1063" s="471"/>
      <c r="M1063" s="471"/>
      <c r="N1063" s="471"/>
      <c r="O1063" s="471"/>
      <c r="P1063" s="471"/>
      <c r="Q1063" s="471"/>
      <c r="R1063" s="492" t="s">
        <v>936</v>
      </c>
      <c r="S1063" s="494" t="s">
        <v>936</v>
      </c>
      <c r="T1063" s="471"/>
      <c r="U1063" s="471"/>
      <c r="V1063" s="471"/>
    </row>
    <row r="1064" spans="10:22">
      <c r="J1064" s="505" t="s">
        <v>936</v>
      </c>
      <c r="K1064" s="492" t="s">
        <v>936</v>
      </c>
      <c r="L1064" s="471"/>
      <c r="M1064" s="471"/>
      <c r="N1064" s="471"/>
      <c r="O1064" s="471"/>
      <c r="P1064" s="471"/>
      <c r="Q1064" s="471"/>
      <c r="R1064" s="492" t="s">
        <v>936</v>
      </c>
      <c r="S1064" s="494" t="s">
        <v>936</v>
      </c>
      <c r="T1064" s="471"/>
      <c r="U1064" s="471"/>
      <c r="V1064" s="471"/>
    </row>
    <row r="1065" spans="10:22">
      <c r="J1065" s="505" t="s">
        <v>936</v>
      </c>
      <c r="K1065" s="492" t="s">
        <v>936</v>
      </c>
      <c r="L1065" s="471"/>
      <c r="M1065" s="471"/>
      <c r="N1065" s="471"/>
      <c r="O1065" s="471"/>
      <c r="P1065" s="471"/>
      <c r="Q1065" s="471"/>
      <c r="R1065" s="492" t="s">
        <v>936</v>
      </c>
      <c r="S1065" s="494" t="s">
        <v>936</v>
      </c>
      <c r="T1065" s="471"/>
      <c r="U1065" s="471"/>
      <c r="V1065" s="471"/>
    </row>
    <row r="1066" spans="10:22">
      <c r="J1066" s="505" t="s">
        <v>936</v>
      </c>
      <c r="K1066" s="492" t="s">
        <v>936</v>
      </c>
      <c r="L1066" s="471"/>
      <c r="M1066" s="471"/>
      <c r="N1066" s="471"/>
      <c r="O1066" s="471"/>
      <c r="P1066" s="471"/>
      <c r="Q1066" s="471"/>
      <c r="R1066" s="492" t="s">
        <v>936</v>
      </c>
      <c r="S1066" s="494" t="s">
        <v>936</v>
      </c>
      <c r="T1066" s="471"/>
      <c r="U1066" s="471"/>
      <c r="V1066" s="471"/>
    </row>
    <row r="1067" spans="10:22">
      <c r="J1067" s="505" t="s">
        <v>936</v>
      </c>
      <c r="K1067" s="492" t="s">
        <v>936</v>
      </c>
      <c r="L1067" s="471"/>
      <c r="M1067" s="471"/>
      <c r="N1067" s="471"/>
      <c r="O1067" s="471"/>
      <c r="P1067" s="471"/>
      <c r="Q1067" s="471"/>
      <c r="R1067" s="492" t="s">
        <v>936</v>
      </c>
      <c r="S1067" s="494" t="s">
        <v>936</v>
      </c>
      <c r="T1067" s="471"/>
      <c r="U1067" s="471"/>
      <c r="V1067" s="471"/>
    </row>
    <row r="1068" spans="10:22">
      <c r="J1068" s="505" t="s">
        <v>936</v>
      </c>
      <c r="K1068" s="492" t="s">
        <v>936</v>
      </c>
      <c r="L1068" s="471"/>
      <c r="M1068" s="471"/>
      <c r="N1068" s="471"/>
      <c r="O1068" s="471"/>
      <c r="P1068" s="471"/>
      <c r="Q1068" s="471"/>
      <c r="R1068" s="492" t="s">
        <v>936</v>
      </c>
      <c r="S1068" s="494" t="s">
        <v>936</v>
      </c>
      <c r="T1068" s="471"/>
      <c r="U1068" s="471"/>
      <c r="V1068" s="471"/>
    </row>
    <row r="1069" spans="10:22">
      <c r="J1069" s="505" t="s">
        <v>936</v>
      </c>
      <c r="K1069" s="492" t="s">
        <v>936</v>
      </c>
      <c r="L1069" s="471"/>
      <c r="M1069" s="471"/>
      <c r="N1069" s="471"/>
      <c r="O1069" s="471"/>
      <c r="P1069" s="471"/>
      <c r="Q1069" s="471"/>
      <c r="R1069" s="492" t="s">
        <v>936</v>
      </c>
      <c r="S1069" s="494" t="s">
        <v>936</v>
      </c>
      <c r="T1069" s="471"/>
      <c r="U1069" s="471"/>
      <c r="V1069" s="471"/>
    </row>
    <row r="1070" spans="10:22">
      <c r="J1070" s="505" t="s">
        <v>936</v>
      </c>
      <c r="K1070" s="492" t="s">
        <v>936</v>
      </c>
      <c r="L1070" s="471"/>
      <c r="M1070" s="471"/>
      <c r="N1070" s="471"/>
      <c r="O1070" s="471"/>
      <c r="P1070" s="471"/>
      <c r="Q1070" s="471"/>
      <c r="R1070" s="492" t="s">
        <v>936</v>
      </c>
      <c r="S1070" s="494" t="s">
        <v>936</v>
      </c>
      <c r="T1070" s="471"/>
      <c r="U1070" s="471"/>
      <c r="V1070" s="471"/>
    </row>
    <row r="1071" spans="10:22">
      <c r="J1071" s="505" t="s">
        <v>936</v>
      </c>
      <c r="K1071" s="492" t="s">
        <v>936</v>
      </c>
      <c r="L1071" s="471"/>
      <c r="M1071" s="471"/>
      <c r="N1071" s="471"/>
      <c r="O1071" s="471"/>
      <c r="P1071" s="471"/>
      <c r="Q1071" s="471"/>
      <c r="R1071" s="492" t="s">
        <v>936</v>
      </c>
      <c r="S1071" s="494" t="s">
        <v>936</v>
      </c>
      <c r="T1071" s="471"/>
      <c r="U1071" s="471"/>
      <c r="V1071" s="471"/>
    </row>
    <row r="1072" spans="10:22">
      <c r="J1072" s="505" t="s">
        <v>936</v>
      </c>
      <c r="K1072" s="492" t="s">
        <v>936</v>
      </c>
      <c r="L1072" s="471"/>
      <c r="M1072" s="471"/>
      <c r="N1072" s="471"/>
      <c r="O1072" s="471"/>
      <c r="P1072" s="471"/>
      <c r="Q1072" s="471"/>
      <c r="R1072" s="492" t="s">
        <v>936</v>
      </c>
      <c r="S1072" s="494" t="s">
        <v>936</v>
      </c>
      <c r="T1072" s="471"/>
      <c r="U1072" s="471"/>
      <c r="V1072" s="471"/>
    </row>
    <row r="1073" spans="10:22">
      <c r="J1073" s="505" t="s">
        <v>936</v>
      </c>
      <c r="K1073" s="492" t="s">
        <v>936</v>
      </c>
      <c r="L1073" s="471"/>
      <c r="M1073" s="471"/>
      <c r="N1073" s="471"/>
      <c r="O1073" s="471"/>
      <c r="P1073" s="471"/>
      <c r="Q1073" s="471"/>
      <c r="R1073" s="492" t="s">
        <v>936</v>
      </c>
      <c r="S1073" s="494" t="s">
        <v>936</v>
      </c>
      <c r="T1073" s="471"/>
      <c r="U1073" s="471"/>
      <c r="V1073" s="471"/>
    </row>
    <row r="1074" spans="10:22">
      <c r="J1074" s="505" t="s">
        <v>936</v>
      </c>
      <c r="K1074" s="492" t="s">
        <v>936</v>
      </c>
      <c r="L1074" s="471"/>
      <c r="M1074" s="471"/>
      <c r="N1074" s="471"/>
      <c r="O1074" s="471"/>
      <c r="P1074" s="471"/>
      <c r="Q1074" s="471"/>
      <c r="R1074" s="492" t="s">
        <v>936</v>
      </c>
      <c r="S1074" s="494" t="s">
        <v>936</v>
      </c>
      <c r="T1074" s="471"/>
      <c r="U1074" s="471"/>
      <c r="V1074" s="471"/>
    </row>
    <row r="1075" spans="10:22">
      <c r="J1075" s="505" t="s">
        <v>936</v>
      </c>
      <c r="K1075" s="492" t="s">
        <v>936</v>
      </c>
      <c r="L1075" s="471"/>
      <c r="M1075" s="471"/>
      <c r="N1075" s="471"/>
      <c r="O1075" s="471"/>
      <c r="P1075" s="471"/>
      <c r="Q1075" s="471"/>
      <c r="R1075" s="492" t="s">
        <v>936</v>
      </c>
      <c r="S1075" s="494" t="s">
        <v>936</v>
      </c>
      <c r="T1075" s="471"/>
      <c r="U1075" s="471"/>
      <c r="V1075" s="471"/>
    </row>
    <row r="1076" spans="10:22">
      <c r="J1076" s="505" t="s">
        <v>936</v>
      </c>
      <c r="K1076" s="492" t="s">
        <v>936</v>
      </c>
      <c r="L1076" s="471"/>
      <c r="M1076" s="471"/>
      <c r="N1076" s="471"/>
      <c r="O1076" s="471"/>
      <c r="P1076" s="471"/>
      <c r="Q1076" s="471"/>
      <c r="R1076" s="492" t="s">
        <v>936</v>
      </c>
      <c r="S1076" s="494" t="s">
        <v>936</v>
      </c>
      <c r="T1076" s="471"/>
      <c r="U1076" s="471"/>
      <c r="V1076" s="471"/>
    </row>
    <row r="1077" spans="10:22">
      <c r="J1077" s="505" t="s">
        <v>936</v>
      </c>
      <c r="K1077" s="492" t="s">
        <v>936</v>
      </c>
      <c r="L1077" s="471"/>
      <c r="M1077" s="471"/>
      <c r="N1077" s="471"/>
      <c r="O1077" s="471"/>
      <c r="P1077" s="471"/>
      <c r="Q1077" s="471"/>
      <c r="R1077" s="492" t="s">
        <v>936</v>
      </c>
      <c r="S1077" s="494" t="s">
        <v>936</v>
      </c>
      <c r="T1077" s="471"/>
      <c r="U1077" s="471"/>
      <c r="V1077" s="471"/>
    </row>
    <row r="1078" spans="10:22">
      <c r="J1078" s="505" t="s">
        <v>936</v>
      </c>
      <c r="K1078" s="492" t="s">
        <v>936</v>
      </c>
      <c r="L1078" s="471"/>
      <c r="M1078" s="471"/>
      <c r="N1078" s="471"/>
      <c r="O1078" s="471"/>
      <c r="P1078" s="471"/>
      <c r="Q1078" s="471"/>
      <c r="R1078" s="492" t="s">
        <v>936</v>
      </c>
      <c r="S1078" s="494" t="s">
        <v>936</v>
      </c>
      <c r="T1078" s="471"/>
      <c r="U1078" s="471"/>
      <c r="V1078" s="471"/>
    </row>
    <row r="1079" spans="10:22">
      <c r="J1079" s="505" t="s">
        <v>936</v>
      </c>
      <c r="K1079" s="492" t="s">
        <v>936</v>
      </c>
      <c r="L1079" s="471"/>
      <c r="M1079" s="471"/>
      <c r="N1079" s="471"/>
      <c r="O1079" s="471"/>
      <c r="P1079" s="471"/>
      <c r="Q1079" s="471"/>
      <c r="R1079" s="492" t="s">
        <v>936</v>
      </c>
      <c r="S1079" s="494" t="s">
        <v>936</v>
      </c>
      <c r="T1079" s="471"/>
      <c r="U1079" s="471"/>
      <c r="V1079" s="471"/>
    </row>
    <row r="1080" spans="10:22">
      <c r="J1080" s="505" t="s">
        <v>936</v>
      </c>
      <c r="K1080" s="492" t="s">
        <v>936</v>
      </c>
      <c r="L1080" s="471"/>
      <c r="M1080" s="471"/>
      <c r="N1080" s="471"/>
      <c r="O1080" s="471"/>
      <c r="P1080" s="471"/>
      <c r="Q1080" s="471"/>
      <c r="R1080" s="492" t="s">
        <v>936</v>
      </c>
      <c r="S1080" s="494" t="s">
        <v>936</v>
      </c>
      <c r="T1080" s="471"/>
      <c r="U1080" s="471"/>
      <c r="V1080" s="471"/>
    </row>
    <row r="1081" spans="10:22">
      <c r="J1081" s="505" t="s">
        <v>936</v>
      </c>
      <c r="K1081" s="492" t="s">
        <v>936</v>
      </c>
      <c r="L1081" s="471"/>
      <c r="M1081" s="471"/>
      <c r="N1081" s="471"/>
      <c r="O1081" s="471"/>
      <c r="P1081" s="471"/>
      <c r="Q1081" s="471"/>
      <c r="R1081" s="492" t="s">
        <v>936</v>
      </c>
      <c r="S1081" s="494" t="s">
        <v>936</v>
      </c>
      <c r="T1081" s="471"/>
      <c r="U1081" s="471"/>
      <c r="V1081" s="471"/>
    </row>
    <row r="1082" spans="10:22">
      <c r="J1082" s="505" t="s">
        <v>936</v>
      </c>
      <c r="K1082" s="492" t="s">
        <v>936</v>
      </c>
      <c r="L1082" s="471"/>
      <c r="M1082" s="471"/>
      <c r="N1082" s="471"/>
      <c r="O1082" s="471"/>
      <c r="P1082" s="471"/>
      <c r="Q1082" s="471"/>
      <c r="R1082" s="492" t="s">
        <v>936</v>
      </c>
      <c r="S1082" s="494" t="s">
        <v>936</v>
      </c>
      <c r="T1082" s="471"/>
      <c r="U1082" s="471"/>
      <c r="V1082" s="471"/>
    </row>
    <row r="1083" spans="10:22">
      <c r="J1083" s="505" t="s">
        <v>936</v>
      </c>
      <c r="K1083" s="492" t="s">
        <v>936</v>
      </c>
      <c r="L1083" s="471"/>
      <c r="M1083" s="471"/>
      <c r="N1083" s="471"/>
      <c r="O1083" s="471"/>
      <c r="P1083" s="471"/>
      <c r="Q1083" s="471"/>
      <c r="R1083" s="492" t="s">
        <v>936</v>
      </c>
      <c r="S1083" s="494" t="s">
        <v>936</v>
      </c>
      <c r="T1083" s="471"/>
      <c r="U1083" s="471"/>
      <c r="V1083" s="471"/>
    </row>
    <row r="1084" spans="10:22">
      <c r="J1084" s="505" t="s">
        <v>936</v>
      </c>
      <c r="K1084" s="492" t="s">
        <v>936</v>
      </c>
      <c r="L1084" s="471"/>
      <c r="M1084" s="471"/>
      <c r="N1084" s="471"/>
      <c r="O1084" s="471"/>
      <c r="P1084" s="471"/>
      <c r="Q1084" s="471"/>
      <c r="R1084" s="492" t="s">
        <v>936</v>
      </c>
      <c r="S1084" s="494" t="s">
        <v>936</v>
      </c>
      <c r="T1084" s="471"/>
      <c r="U1084" s="471"/>
      <c r="V1084" s="471"/>
    </row>
    <row r="1085" spans="10:22">
      <c r="J1085" s="505" t="s">
        <v>936</v>
      </c>
      <c r="K1085" s="492" t="s">
        <v>936</v>
      </c>
      <c r="L1085" s="471"/>
      <c r="M1085" s="471"/>
      <c r="N1085" s="471"/>
      <c r="O1085" s="471"/>
      <c r="P1085" s="471"/>
      <c r="Q1085" s="471"/>
      <c r="R1085" s="492" t="s">
        <v>936</v>
      </c>
      <c r="S1085" s="494" t="s">
        <v>936</v>
      </c>
      <c r="T1085" s="471"/>
      <c r="U1085" s="471"/>
      <c r="V1085" s="471"/>
    </row>
    <row r="1086" spans="10:22">
      <c r="J1086" s="505" t="s">
        <v>936</v>
      </c>
      <c r="K1086" s="492" t="s">
        <v>936</v>
      </c>
      <c r="L1086" s="471"/>
      <c r="M1086" s="471"/>
      <c r="N1086" s="471"/>
      <c r="O1086" s="471"/>
      <c r="P1086" s="471"/>
      <c r="Q1086" s="471"/>
      <c r="R1086" s="492" t="s">
        <v>936</v>
      </c>
      <c r="S1086" s="494" t="s">
        <v>936</v>
      </c>
      <c r="T1086" s="471"/>
      <c r="U1086" s="471"/>
      <c r="V1086" s="471"/>
    </row>
    <row r="1087" spans="10:22">
      <c r="J1087" s="505" t="s">
        <v>936</v>
      </c>
      <c r="K1087" s="492" t="s">
        <v>936</v>
      </c>
      <c r="L1087" s="471"/>
      <c r="M1087" s="471"/>
      <c r="N1087" s="471"/>
      <c r="O1087" s="471"/>
      <c r="P1087" s="471"/>
      <c r="Q1087" s="471"/>
      <c r="R1087" s="492" t="s">
        <v>936</v>
      </c>
      <c r="S1087" s="494" t="s">
        <v>936</v>
      </c>
      <c r="T1087" s="471"/>
      <c r="U1087" s="471"/>
      <c r="V1087" s="471"/>
    </row>
    <row r="1088" spans="10:22">
      <c r="J1088" s="505" t="s">
        <v>936</v>
      </c>
      <c r="K1088" s="492" t="s">
        <v>936</v>
      </c>
      <c r="L1088" s="471"/>
      <c r="M1088" s="471"/>
      <c r="N1088" s="471"/>
      <c r="O1088" s="471"/>
      <c r="P1088" s="471"/>
      <c r="Q1088" s="471"/>
      <c r="R1088" s="492" t="s">
        <v>936</v>
      </c>
      <c r="S1088" s="494" t="s">
        <v>936</v>
      </c>
      <c r="T1088" s="471"/>
      <c r="U1088" s="471"/>
      <c r="V1088" s="471"/>
    </row>
    <row r="1089" spans="10:22">
      <c r="J1089" s="505" t="s">
        <v>936</v>
      </c>
      <c r="K1089" s="492" t="s">
        <v>936</v>
      </c>
      <c r="L1089" s="471"/>
      <c r="M1089" s="471"/>
      <c r="N1089" s="471"/>
      <c r="O1089" s="471"/>
      <c r="P1089" s="471"/>
      <c r="Q1089" s="471"/>
      <c r="R1089" s="492" t="s">
        <v>936</v>
      </c>
      <c r="S1089" s="494" t="s">
        <v>936</v>
      </c>
      <c r="T1089" s="471"/>
      <c r="U1089" s="471"/>
      <c r="V1089" s="471"/>
    </row>
    <row r="1090" spans="10:22">
      <c r="J1090" s="505" t="s">
        <v>936</v>
      </c>
      <c r="K1090" s="492" t="s">
        <v>936</v>
      </c>
      <c r="L1090" s="471"/>
      <c r="M1090" s="471"/>
      <c r="N1090" s="471"/>
      <c r="O1090" s="471"/>
      <c r="P1090" s="471"/>
      <c r="Q1090" s="471"/>
      <c r="R1090" s="492" t="s">
        <v>936</v>
      </c>
      <c r="S1090" s="494" t="s">
        <v>936</v>
      </c>
      <c r="T1090" s="471"/>
      <c r="U1090" s="471"/>
      <c r="V1090" s="471"/>
    </row>
    <row r="1091" spans="10:22">
      <c r="J1091" s="505" t="s">
        <v>936</v>
      </c>
      <c r="K1091" s="492" t="s">
        <v>936</v>
      </c>
      <c r="L1091" s="471"/>
      <c r="M1091" s="471"/>
      <c r="N1091" s="471"/>
      <c r="O1091" s="471"/>
      <c r="P1091" s="471"/>
      <c r="Q1091" s="471"/>
      <c r="R1091" s="492" t="s">
        <v>936</v>
      </c>
      <c r="S1091" s="494" t="s">
        <v>936</v>
      </c>
      <c r="T1091" s="471"/>
      <c r="U1091" s="471"/>
      <c r="V1091" s="471"/>
    </row>
    <row r="1092" spans="10:22">
      <c r="J1092" s="505" t="s">
        <v>936</v>
      </c>
      <c r="K1092" s="492" t="s">
        <v>936</v>
      </c>
      <c r="L1092" s="471"/>
      <c r="M1092" s="471"/>
      <c r="N1092" s="471"/>
      <c r="O1092" s="471"/>
      <c r="P1092" s="471"/>
      <c r="Q1092" s="471"/>
      <c r="R1092" s="492" t="s">
        <v>936</v>
      </c>
      <c r="S1092" s="494" t="s">
        <v>936</v>
      </c>
      <c r="T1092" s="471"/>
      <c r="U1092" s="471"/>
      <c r="V1092" s="471"/>
    </row>
    <row r="1093" spans="10:22">
      <c r="J1093" s="505" t="s">
        <v>936</v>
      </c>
      <c r="K1093" s="492" t="s">
        <v>936</v>
      </c>
      <c r="L1093" s="471"/>
      <c r="M1093" s="471"/>
      <c r="N1093" s="471"/>
      <c r="O1093" s="471"/>
      <c r="P1093" s="471"/>
      <c r="Q1093" s="471"/>
      <c r="R1093" s="492" t="s">
        <v>936</v>
      </c>
      <c r="S1093" s="494" t="s">
        <v>936</v>
      </c>
      <c r="T1093" s="471"/>
      <c r="U1093" s="471"/>
      <c r="V1093" s="471"/>
    </row>
    <row r="1094" spans="10:22">
      <c r="J1094" s="505" t="s">
        <v>936</v>
      </c>
      <c r="K1094" s="492" t="s">
        <v>936</v>
      </c>
      <c r="L1094" s="471"/>
      <c r="M1094" s="471"/>
      <c r="N1094" s="471"/>
      <c r="O1094" s="471"/>
      <c r="P1094" s="471"/>
      <c r="Q1094" s="471"/>
      <c r="R1094" s="492" t="s">
        <v>936</v>
      </c>
      <c r="S1094" s="494" t="s">
        <v>936</v>
      </c>
      <c r="T1094" s="471"/>
      <c r="U1094" s="471"/>
      <c r="V1094" s="471"/>
    </row>
    <row r="1095" spans="10:22">
      <c r="J1095" s="505" t="s">
        <v>936</v>
      </c>
      <c r="K1095" s="492" t="s">
        <v>936</v>
      </c>
      <c r="L1095" s="471"/>
      <c r="M1095" s="471"/>
      <c r="N1095" s="471"/>
      <c r="O1095" s="471"/>
      <c r="P1095" s="471"/>
      <c r="Q1095" s="471"/>
      <c r="R1095" s="492" t="s">
        <v>936</v>
      </c>
      <c r="S1095" s="494" t="s">
        <v>936</v>
      </c>
      <c r="T1095" s="471"/>
      <c r="U1095" s="471"/>
      <c r="V1095" s="471"/>
    </row>
    <row r="1096" spans="10:22">
      <c r="J1096" s="505" t="s">
        <v>936</v>
      </c>
      <c r="K1096" s="492" t="s">
        <v>936</v>
      </c>
      <c r="L1096" s="471"/>
      <c r="M1096" s="471"/>
      <c r="N1096" s="471"/>
      <c r="O1096" s="471"/>
      <c r="P1096" s="471"/>
      <c r="Q1096" s="471"/>
      <c r="R1096" s="492" t="s">
        <v>936</v>
      </c>
      <c r="S1096" s="494" t="s">
        <v>936</v>
      </c>
      <c r="T1096" s="471"/>
      <c r="U1096" s="471"/>
      <c r="V1096" s="471"/>
    </row>
    <row r="1097" spans="10:22">
      <c r="J1097" s="505" t="s">
        <v>936</v>
      </c>
      <c r="K1097" s="492" t="s">
        <v>936</v>
      </c>
      <c r="L1097" s="471"/>
      <c r="M1097" s="471"/>
      <c r="N1097" s="471"/>
      <c r="O1097" s="471"/>
      <c r="P1097" s="471"/>
      <c r="Q1097" s="471"/>
      <c r="R1097" s="492" t="s">
        <v>936</v>
      </c>
      <c r="S1097" s="494" t="s">
        <v>936</v>
      </c>
      <c r="T1097" s="471"/>
      <c r="U1097" s="471"/>
      <c r="V1097" s="471"/>
    </row>
    <row r="1098" spans="10:22">
      <c r="J1098" s="505" t="s">
        <v>936</v>
      </c>
      <c r="K1098" s="492" t="s">
        <v>936</v>
      </c>
      <c r="L1098" s="471"/>
      <c r="M1098" s="471"/>
      <c r="N1098" s="471"/>
      <c r="O1098" s="471"/>
      <c r="P1098" s="471"/>
      <c r="Q1098" s="471"/>
      <c r="R1098" s="492" t="s">
        <v>936</v>
      </c>
      <c r="S1098" s="494" t="s">
        <v>936</v>
      </c>
      <c r="T1098" s="471"/>
      <c r="U1098" s="471"/>
      <c r="V1098" s="471"/>
    </row>
    <row r="1099" spans="10:22">
      <c r="J1099" s="505" t="s">
        <v>936</v>
      </c>
      <c r="K1099" s="492" t="s">
        <v>936</v>
      </c>
      <c r="L1099" s="471"/>
      <c r="M1099" s="471"/>
      <c r="N1099" s="471"/>
      <c r="O1099" s="471"/>
      <c r="P1099" s="471"/>
      <c r="Q1099" s="471"/>
      <c r="R1099" s="492" t="s">
        <v>936</v>
      </c>
      <c r="S1099" s="494" t="s">
        <v>936</v>
      </c>
      <c r="T1099" s="471"/>
      <c r="U1099" s="471"/>
      <c r="V1099" s="471"/>
    </row>
    <row r="1100" spans="10:22">
      <c r="J1100" s="505" t="s">
        <v>936</v>
      </c>
      <c r="K1100" s="492" t="s">
        <v>936</v>
      </c>
      <c r="L1100" s="471"/>
      <c r="M1100" s="471"/>
      <c r="N1100" s="471"/>
      <c r="O1100" s="471"/>
      <c r="P1100" s="471"/>
      <c r="Q1100" s="471"/>
      <c r="R1100" s="492" t="s">
        <v>936</v>
      </c>
      <c r="S1100" s="494" t="s">
        <v>936</v>
      </c>
      <c r="T1100" s="471"/>
      <c r="U1100" s="471"/>
      <c r="V1100" s="471"/>
    </row>
    <row r="1101" spans="10:22">
      <c r="J1101" s="505" t="s">
        <v>936</v>
      </c>
      <c r="K1101" s="492" t="s">
        <v>936</v>
      </c>
      <c r="L1101" s="471"/>
      <c r="M1101" s="471"/>
      <c r="N1101" s="471"/>
      <c r="O1101" s="471"/>
      <c r="P1101" s="471"/>
      <c r="Q1101" s="471"/>
      <c r="R1101" s="492" t="s">
        <v>936</v>
      </c>
      <c r="S1101" s="494" t="s">
        <v>936</v>
      </c>
      <c r="T1101" s="471"/>
      <c r="U1101" s="471"/>
      <c r="V1101" s="471"/>
    </row>
    <row r="1102" spans="10:22">
      <c r="J1102" s="505" t="s">
        <v>936</v>
      </c>
      <c r="K1102" s="492" t="s">
        <v>936</v>
      </c>
      <c r="L1102" s="471"/>
      <c r="M1102" s="471"/>
      <c r="N1102" s="471"/>
      <c r="O1102" s="471"/>
      <c r="P1102" s="471"/>
      <c r="Q1102" s="471"/>
      <c r="R1102" s="492" t="s">
        <v>936</v>
      </c>
      <c r="S1102" s="494" t="s">
        <v>936</v>
      </c>
      <c r="T1102" s="471"/>
      <c r="U1102" s="471"/>
      <c r="V1102" s="471"/>
    </row>
    <row r="1103" spans="10:22">
      <c r="J1103" s="505" t="s">
        <v>936</v>
      </c>
      <c r="K1103" s="492" t="s">
        <v>936</v>
      </c>
      <c r="L1103" s="471"/>
      <c r="M1103" s="471"/>
      <c r="N1103" s="471"/>
      <c r="O1103" s="471"/>
      <c r="P1103" s="471"/>
      <c r="Q1103" s="471"/>
      <c r="R1103" s="492" t="s">
        <v>936</v>
      </c>
      <c r="S1103" s="494" t="s">
        <v>936</v>
      </c>
      <c r="T1103" s="471"/>
      <c r="U1103" s="471"/>
      <c r="V1103" s="471"/>
    </row>
    <row r="1104" spans="10:22">
      <c r="J1104" s="505" t="s">
        <v>936</v>
      </c>
      <c r="K1104" s="492" t="s">
        <v>936</v>
      </c>
      <c r="L1104" s="471"/>
      <c r="M1104" s="471"/>
      <c r="N1104" s="471"/>
      <c r="O1104" s="471"/>
      <c r="P1104" s="471"/>
      <c r="Q1104" s="471"/>
      <c r="R1104" s="492" t="s">
        <v>936</v>
      </c>
      <c r="S1104" s="494" t="s">
        <v>936</v>
      </c>
      <c r="T1104" s="471"/>
      <c r="U1104" s="471"/>
      <c r="V1104" s="471"/>
    </row>
    <row r="1105" spans="10:22">
      <c r="J1105" s="505" t="s">
        <v>936</v>
      </c>
      <c r="K1105" s="492" t="s">
        <v>936</v>
      </c>
      <c r="L1105" s="471"/>
      <c r="M1105" s="471"/>
      <c r="N1105" s="471"/>
      <c r="O1105" s="471"/>
      <c r="P1105" s="471"/>
      <c r="Q1105" s="471"/>
      <c r="R1105" s="492" t="s">
        <v>936</v>
      </c>
      <c r="S1105" s="494" t="s">
        <v>936</v>
      </c>
      <c r="T1105" s="471"/>
      <c r="U1105" s="471"/>
      <c r="V1105" s="471"/>
    </row>
    <row r="1106" spans="10:22">
      <c r="J1106" s="505" t="s">
        <v>936</v>
      </c>
      <c r="K1106" s="492" t="s">
        <v>936</v>
      </c>
      <c r="L1106" s="471"/>
      <c r="M1106" s="471"/>
      <c r="N1106" s="471"/>
      <c r="O1106" s="471"/>
      <c r="P1106" s="471"/>
      <c r="Q1106" s="471"/>
      <c r="R1106" s="492" t="s">
        <v>936</v>
      </c>
      <c r="S1106" s="494" t="s">
        <v>936</v>
      </c>
      <c r="T1106" s="471"/>
      <c r="U1106" s="471"/>
      <c r="V1106" s="471"/>
    </row>
    <row r="1107" spans="10:22">
      <c r="J1107" s="505" t="s">
        <v>936</v>
      </c>
      <c r="K1107" s="492" t="s">
        <v>936</v>
      </c>
      <c r="L1107" s="471"/>
      <c r="M1107" s="471"/>
      <c r="N1107" s="471"/>
      <c r="O1107" s="471"/>
      <c r="P1107" s="471"/>
      <c r="Q1107" s="471"/>
      <c r="R1107" s="492" t="s">
        <v>936</v>
      </c>
      <c r="S1107" s="494" t="s">
        <v>936</v>
      </c>
      <c r="T1107" s="471"/>
      <c r="U1107" s="471"/>
      <c r="V1107" s="471"/>
    </row>
    <row r="1108" spans="10:22">
      <c r="J1108" s="505" t="s">
        <v>936</v>
      </c>
      <c r="K1108" s="492" t="s">
        <v>936</v>
      </c>
      <c r="L1108" s="471"/>
      <c r="M1108" s="471"/>
      <c r="N1108" s="471"/>
      <c r="O1108" s="471"/>
      <c r="P1108" s="471"/>
      <c r="Q1108" s="471"/>
      <c r="R1108" s="492" t="s">
        <v>936</v>
      </c>
      <c r="S1108" s="494" t="s">
        <v>936</v>
      </c>
      <c r="T1108" s="471"/>
      <c r="U1108" s="471"/>
      <c r="V1108" s="471"/>
    </row>
    <row r="1109" spans="10:22">
      <c r="J1109" s="505" t="s">
        <v>936</v>
      </c>
      <c r="K1109" s="492" t="s">
        <v>936</v>
      </c>
      <c r="L1109" s="471"/>
      <c r="M1109" s="471"/>
      <c r="N1109" s="471"/>
      <c r="O1109" s="471"/>
      <c r="P1109" s="471"/>
      <c r="Q1109" s="471"/>
      <c r="R1109" s="492" t="s">
        <v>936</v>
      </c>
      <c r="S1109" s="494" t="s">
        <v>936</v>
      </c>
      <c r="T1109" s="471"/>
      <c r="U1109" s="471"/>
      <c r="V1109" s="471"/>
    </row>
    <row r="1110" spans="10:22">
      <c r="J1110" s="505" t="s">
        <v>936</v>
      </c>
      <c r="K1110" s="492" t="s">
        <v>936</v>
      </c>
      <c r="L1110" s="471"/>
      <c r="M1110" s="471"/>
      <c r="N1110" s="471"/>
      <c r="O1110" s="471"/>
      <c r="P1110" s="471"/>
      <c r="Q1110" s="471"/>
      <c r="R1110" s="492" t="s">
        <v>936</v>
      </c>
      <c r="S1110" s="494" t="s">
        <v>936</v>
      </c>
      <c r="T1110" s="471"/>
      <c r="U1110" s="471"/>
      <c r="V1110" s="471"/>
    </row>
    <row r="1111" spans="10:22">
      <c r="J1111" s="505" t="s">
        <v>936</v>
      </c>
      <c r="K1111" s="492" t="s">
        <v>936</v>
      </c>
      <c r="L1111" s="471"/>
      <c r="M1111" s="471"/>
      <c r="N1111" s="471"/>
      <c r="O1111" s="471"/>
      <c r="P1111" s="471"/>
      <c r="Q1111" s="471"/>
      <c r="R1111" s="492" t="s">
        <v>936</v>
      </c>
      <c r="S1111" s="494" t="s">
        <v>936</v>
      </c>
      <c r="T1111" s="471"/>
      <c r="U1111" s="471"/>
      <c r="V1111" s="471"/>
    </row>
    <row r="1112" spans="10:22">
      <c r="J1112" s="505" t="s">
        <v>936</v>
      </c>
      <c r="K1112" s="492" t="s">
        <v>936</v>
      </c>
      <c r="L1112" s="471"/>
      <c r="M1112" s="471"/>
      <c r="N1112" s="471"/>
      <c r="O1112" s="471"/>
      <c r="P1112" s="471"/>
      <c r="Q1112" s="471"/>
      <c r="R1112" s="492" t="s">
        <v>936</v>
      </c>
      <c r="S1112" s="494" t="s">
        <v>936</v>
      </c>
      <c r="T1112" s="471"/>
      <c r="U1112" s="471"/>
      <c r="V1112" s="471"/>
    </row>
    <row r="1113" spans="10:22">
      <c r="J1113" s="505" t="s">
        <v>936</v>
      </c>
      <c r="K1113" s="492" t="s">
        <v>936</v>
      </c>
      <c r="L1113" s="471"/>
      <c r="M1113" s="471"/>
      <c r="N1113" s="471"/>
      <c r="O1113" s="471"/>
      <c r="P1113" s="471"/>
      <c r="Q1113" s="471"/>
      <c r="R1113" s="492" t="s">
        <v>936</v>
      </c>
      <c r="S1113" s="494" t="s">
        <v>936</v>
      </c>
      <c r="T1113" s="471"/>
      <c r="U1113" s="471"/>
      <c r="V1113" s="471"/>
    </row>
    <row r="1114" spans="10:22">
      <c r="J1114" s="505" t="s">
        <v>936</v>
      </c>
      <c r="K1114" s="492" t="s">
        <v>936</v>
      </c>
      <c r="L1114" s="471"/>
      <c r="M1114" s="471"/>
      <c r="N1114" s="471"/>
      <c r="O1114" s="471"/>
      <c r="P1114" s="471"/>
      <c r="Q1114" s="471"/>
      <c r="R1114" s="492" t="s">
        <v>936</v>
      </c>
      <c r="S1114" s="494" t="s">
        <v>936</v>
      </c>
      <c r="T1114" s="471"/>
      <c r="U1114" s="471"/>
      <c r="V1114" s="471"/>
    </row>
    <row r="1115" spans="10:22">
      <c r="J1115" s="505" t="s">
        <v>936</v>
      </c>
      <c r="K1115" s="492" t="s">
        <v>936</v>
      </c>
      <c r="L1115" s="471"/>
      <c r="M1115" s="471"/>
      <c r="N1115" s="471"/>
      <c r="O1115" s="471"/>
      <c r="P1115" s="471"/>
      <c r="Q1115" s="471"/>
      <c r="R1115" s="492" t="s">
        <v>936</v>
      </c>
      <c r="S1115" s="494" t="s">
        <v>936</v>
      </c>
      <c r="T1115" s="471"/>
      <c r="U1115" s="471"/>
      <c r="V1115" s="471"/>
    </row>
    <row r="1116" spans="10:22">
      <c r="J1116" s="505" t="s">
        <v>936</v>
      </c>
      <c r="K1116" s="492" t="s">
        <v>936</v>
      </c>
      <c r="L1116" s="471"/>
      <c r="M1116" s="471"/>
      <c r="N1116" s="471"/>
      <c r="O1116" s="471"/>
      <c r="P1116" s="471"/>
      <c r="Q1116" s="471"/>
      <c r="R1116" s="492" t="s">
        <v>936</v>
      </c>
      <c r="S1116" s="494" t="s">
        <v>936</v>
      </c>
      <c r="T1116" s="471"/>
      <c r="U1116" s="471"/>
      <c r="V1116" s="471"/>
    </row>
    <row r="1117" spans="10:22">
      <c r="J1117" s="505" t="s">
        <v>936</v>
      </c>
      <c r="K1117" s="492" t="s">
        <v>936</v>
      </c>
      <c r="L1117" s="471"/>
      <c r="M1117" s="471"/>
      <c r="N1117" s="471"/>
      <c r="O1117" s="471"/>
      <c r="P1117" s="471"/>
      <c r="Q1117" s="471"/>
      <c r="R1117" s="492" t="s">
        <v>936</v>
      </c>
      <c r="S1117" s="494" t="s">
        <v>936</v>
      </c>
      <c r="T1117" s="471"/>
      <c r="U1117" s="471"/>
      <c r="V1117" s="471"/>
    </row>
    <row r="1118" spans="10:22">
      <c r="J1118" s="505" t="s">
        <v>936</v>
      </c>
      <c r="K1118" s="492" t="s">
        <v>936</v>
      </c>
      <c r="L1118" s="471"/>
      <c r="M1118" s="471"/>
      <c r="N1118" s="471"/>
      <c r="O1118" s="471"/>
      <c r="P1118" s="471"/>
      <c r="Q1118" s="471"/>
      <c r="R1118" s="492" t="s">
        <v>936</v>
      </c>
      <c r="S1118" s="494" t="s">
        <v>936</v>
      </c>
      <c r="T1118" s="471"/>
      <c r="U1118" s="471"/>
      <c r="V1118" s="471"/>
    </row>
    <row r="1119" spans="10:22">
      <c r="J1119" s="505" t="s">
        <v>936</v>
      </c>
      <c r="K1119" s="492" t="s">
        <v>936</v>
      </c>
      <c r="L1119" s="471"/>
      <c r="M1119" s="471"/>
      <c r="N1119" s="471"/>
      <c r="O1119" s="471"/>
      <c r="P1119" s="471"/>
      <c r="Q1119" s="471"/>
      <c r="R1119" s="492" t="s">
        <v>936</v>
      </c>
      <c r="S1119" s="494" t="s">
        <v>936</v>
      </c>
      <c r="T1119" s="471"/>
      <c r="U1119" s="471"/>
      <c r="V1119" s="471"/>
    </row>
    <row r="1120" spans="10:22">
      <c r="J1120" s="505" t="s">
        <v>936</v>
      </c>
      <c r="K1120" s="492" t="s">
        <v>936</v>
      </c>
      <c r="L1120" s="471"/>
      <c r="M1120" s="471"/>
      <c r="N1120" s="471"/>
      <c r="O1120" s="471"/>
      <c r="P1120" s="471"/>
      <c r="Q1120" s="471"/>
      <c r="R1120" s="492" t="s">
        <v>936</v>
      </c>
      <c r="S1120" s="494" t="s">
        <v>936</v>
      </c>
      <c r="T1120" s="471"/>
      <c r="U1120" s="471"/>
      <c r="V1120" s="471"/>
    </row>
    <row r="1121" spans="10:19">
      <c r="J1121" s="505" t="s">
        <v>936</v>
      </c>
      <c r="K1121" s="492" t="s">
        <v>936</v>
      </c>
      <c r="L1121" s="471"/>
      <c r="M1121" s="471"/>
      <c r="N1121" s="471"/>
      <c r="O1121" s="471"/>
      <c r="P1121" s="471"/>
      <c r="Q1121" s="471"/>
      <c r="R1121" s="492" t="s">
        <v>936</v>
      </c>
      <c r="S1121" s="494" t="s">
        <v>936</v>
      </c>
    </row>
    <row r="1122" spans="10:19">
      <c r="J1122" s="505" t="s">
        <v>936</v>
      </c>
      <c r="K1122" s="492" t="s">
        <v>936</v>
      </c>
      <c r="L1122" s="471"/>
      <c r="M1122" s="471"/>
      <c r="N1122" s="471"/>
      <c r="O1122" s="471"/>
      <c r="P1122" s="471"/>
      <c r="Q1122" s="471"/>
      <c r="R1122" s="492" t="s">
        <v>936</v>
      </c>
      <c r="S1122" s="494" t="s">
        <v>936</v>
      </c>
    </row>
    <row r="1123" spans="10:19">
      <c r="J1123" s="471"/>
      <c r="K1123" s="471"/>
      <c r="L1123" s="471"/>
      <c r="M1123" s="471"/>
      <c r="N1123" s="471"/>
      <c r="O1123" s="471"/>
      <c r="P1123" s="471"/>
      <c r="Q1123" s="471"/>
      <c r="R1123" s="492" t="s">
        <v>936</v>
      </c>
      <c r="S1123" s="494" t="s">
        <v>936</v>
      </c>
    </row>
    <row r="1124" spans="10:19">
      <c r="J1124" s="471"/>
      <c r="K1124" s="471"/>
      <c r="L1124" s="471"/>
      <c r="M1124" s="471"/>
      <c r="N1124" s="471"/>
      <c r="O1124" s="471"/>
      <c r="P1124" s="471"/>
      <c r="Q1124" s="471"/>
      <c r="R1124" s="492" t="s">
        <v>936</v>
      </c>
      <c r="S1124" s="494" t="s">
        <v>936</v>
      </c>
    </row>
    <row r="1125" spans="10:19">
      <c r="J1125" s="471"/>
      <c r="K1125" s="471"/>
      <c r="L1125" s="471"/>
      <c r="M1125" s="471"/>
      <c r="N1125" s="471"/>
      <c r="O1125" s="471"/>
      <c r="P1125" s="471"/>
      <c r="Q1125" s="471"/>
      <c r="R1125" s="492" t="s">
        <v>936</v>
      </c>
      <c r="S1125" s="494" t="s">
        <v>936</v>
      </c>
    </row>
    <row r="1126" spans="10:19">
      <c r="J1126" s="471"/>
      <c r="K1126" s="471"/>
      <c r="L1126" s="471"/>
      <c r="M1126" s="471"/>
      <c r="N1126" s="471"/>
      <c r="O1126" s="471"/>
      <c r="P1126" s="471"/>
      <c r="Q1126" s="471"/>
      <c r="R1126" s="492" t="s">
        <v>936</v>
      </c>
      <c r="S1126" s="494" t="s">
        <v>936</v>
      </c>
    </row>
    <row r="1127" spans="10:19">
      <c r="J1127" s="471"/>
      <c r="K1127" s="471"/>
      <c r="L1127" s="471"/>
      <c r="M1127" s="471"/>
      <c r="N1127" s="471"/>
      <c r="O1127" s="471"/>
      <c r="P1127" s="471"/>
      <c r="Q1127" s="471"/>
      <c r="R1127" s="492" t="s">
        <v>936</v>
      </c>
      <c r="S1127" s="494" t="s">
        <v>936</v>
      </c>
    </row>
    <row r="1128" spans="10:19">
      <c r="J1128" s="471"/>
      <c r="K1128" s="471"/>
      <c r="L1128" s="471"/>
      <c r="M1128" s="471"/>
      <c r="N1128" s="471"/>
      <c r="O1128" s="471"/>
      <c r="P1128" s="471"/>
      <c r="Q1128" s="471"/>
      <c r="R1128" s="492" t="s">
        <v>936</v>
      </c>
      <c r="S1128" s="494" t="s">
        <v>936</v>
      </c>
    </row>
    <row r="1129" spans="10:19">
      <c r="J1129" s="471"/>
      <c r="K1129" s="471"/>
      <c r="L1129" s="471"/>
      <c r="M1129" s="471"/>
      <c r="N1129" s="471"/>
      <c r="O1129" s="471"/>
      <c r="P1129" s="471"/>
      <c r="Q1129" s="471"/>
      <c r="R1129" s="492" t="s">
        <v>936</v>
      </c>
      <c r="S1129" s="494" t="s">
        <v>936</v>
      </c>
    </row>
    <row r="1130" spans="10:19">
      <c r="J1130" s="471"/>
      <c r="K1130" s="471"/>
      <c r="L1130" s="471"/>
      <c r="M1130" s="471"/>
      <c r="N1130" s="471"/>
      <c r="O1130" s="471"/>
      <c r="P1130" s="471"/>
      <c r="Q1130" s="471"/>
      <c r="R1130" s="492" t="s">
        <v>936</v>
      </c>
      <c r="S1130" s="494" t="s">
        <v>936</v>
      </c>
    </row>
    <row r="1131" spans="10:19">
      <c r="J1131" s="471"/>
      <c r="K1131" s="471"/>
      <c r="L1131" s="471"/>
      <c r="M1131" s="471"/>
      <c r="N1131" s="471"/>
      <c r="O1131" s="471"/>
      <c r="P1131" s="471"/>
      <c r="Q1131" s="471"/>
      <c r="R1131" s="492" t="s">
        <v>936</v>
      </c>
      <c r="S1131" s="494" t="s">
        <v>936</v>
      </c>
    </row>
    <row r="1132" spans="10:19">
      <c r="J1132" s="471"/>
      <c r="K1132" s="471"/>
      <c r="L1132" s="471"/>
      <c r="M1132" s="471"/>
      <c r="N1132" s="471"/>
      <c r="O1132" s="471"/>
      <c r="P1132" s="471"/>
      <c r="Q1132" s="471"/>
      <c r="R1132" s="492" t="s">
        <v>936</v>
      </c>
      <c r="S1132" s="494" t="s">
        <v>936</v>
      </c>
    </row>
    <row r="1133" spans="10:19">
      <c r="J1133" s="471"/>
      <c r="K1133" s="471"/>
      <c r="L1133" s="471"/>
      <c r="M1133" s="471"/>
      <c r="N1133" s="471"/>
      <c r="O1133" s="471"/>
      <c r="P1133" s="471"/>
      <c r="Q1133" s="471"/>
      <c r="R1133" s="492" t="s">
        <v>936</v>
      </c>
      <c r="S1133" s="494" t="s">
        <v>936</v>
      </c>
    </row>
    <row r="1134" spans="10:19">
      <c r="J1134" s="471"/>
      <c r="K1134" s="471"/>
      <c r="L1134" s="471"/>
      <c r="M1134" s="471"/>
      <c r="N1134" s="471"/>
      <c r="O1134" s="471"/>
      <c r="P1134" s="471"/>
      <c r="Q1134" s="471"/>
      <c r="R1134" s="492" t="s">
        <v>936</v>
      </c>
      <c r="S1134" s="494" t="s">
        <v>936</v>
      </c>
    </row>
    <row r="1135" spans="10:19">
      <c r="J1135" s="471"/>
      <c r="K1135" s="471"/>
      <c r="L1135" s="471"/>
      <c r="M1135" s="471"/>
      <c r="N1135" s="471"/>
      <c r="O1135" s="471"/>
      <c r="P1135" s="471"/>
      <c r="Q1135" s="471"/>
      <c r="R1135" s="492" t="s">
        <v>936</v>
      </c>
      <c r="S1135" s="494" t="s">
        <v>936</v>
      </c>
    </row>
    <row r="1136" spans="10:19">
      <c r="J1136" s="471"/>
      <c r="K1136" s="471"/>
      <c r="L1136" s="471"/>
      <c r="M1136" s="471"/>
      <c r="N1136" s="471"/>
      <c r="O1136" s="471"/>
      <c r="P1136" s="471"/>
      <c r="Q1136" s="471"/>
      <c r="R1136" s="492" t="s">
        <v>936</v>
      </c>
      <c r="S1136" s="494" t="s">
        <v>936</v>
      </c>
    </row>
    <row r="1137" spans="18:19">
      <c r="R1137" s="492" t="s">
        <v>936</v>
      </c>
      <c r="S1137" s="494" t="s">
        <v>936</v>
      </c>
    </row>
    <row r="1138" spans="18:19">
      <c r="R1138" s="492" t="s">
        <v>936</v>
      </c>
      <c r="S1138" s="494" t="s">
        <v>936</v>
      </c>
    </row>
    <row r="1139" spans="18:19">
      <c r="R1139" s="492" t="s">
        <v>936</v>
      </c>
      <c r="S1139" s="494" t="s">
        <v>936</v>
      </c>
    </row>
    <row r="1140" spans="18:19">
      <c r="R1140" s="492" t="s">
        <v>936</v>
      </c>
      <c r="S1140" s="494" t="s">
        <v>936</v>
      </c>
    </row>
    <row r="1141" spans="18:19">
      <c r="R1141" s="492" t="s">
        <v>936</v>
      </c>
      <c r="S1141" s="494" t="s">
        <v>936</v>
      </c>
    </row>
    <row r="1142" spans="18:19">
      <c r="R1142" s="492" t="s">
        <v>936</v>
      </c>
      <c r="S1142" s="494" t="s">
        <v>936</v>
      </c>
    </row>
    <row r="1143" spans="18:19">
      <c r="R1143" s="492" t="s">
        <v>936</v>
      </c>
      <c r="S1143" s="494" t="s">
        <v>936</v>
      </c>
    </row>
    <row r="1144" spans="18:19">
      <c r="R1144" s="492" t="s">
        <v>936</v>
      </c>
      <c r="S1144" s="494" t="s">
        <v>936</v>
      </c>
    </row>
    <row r="1145" spans="18:19">
      <c r="R1145" s="492" t="s">
        <v>936</v>
      </c>
      <c r="S1145" s="494" t="s">
        <v>936</v>
      </c>
    </row>
    <row r="1146" spans="18:19">
      <c r="R1146" s="492" t="s">
        <v>936</v>
      </c>
      <c r="S1146" s="494" t="s">
        <v>936</v>
      </c>
    </row>
    <row r="1147" spans="18:19">
      <c r="R1147" s="492" t="s">
        <v>936</v>
      </c>
      <c r="S1147" s="494" t="s">
        <v>936</v>
      </c>
    </row>
    <row r="1148" spans="18:19">
      <c r="R1148" s="492" t="s">
        <v>936</v>
      </c>
      <c r="S1148" s="494" t="s">
        <v>936</v>
      </c>
    </row>
    <row r="1149" spans="18:19">
      <c r="R1149" s="492" t="s">
        <v>936</v>
      </c>
      <c r="S1149" s="494" t="s">
        <v>936</v>
      </c>
    </row>
    <row r="1150" spans="18:19">
      <c r="R1150" s="492" t="s">
        <v>936</v>
      </c>
      <c r="S1150" s="494" t="s">
        <v>936</v>
      </c>
    </row>
    <row r="1151" spans="18:19">
      <c r="R1151" s="492" t="s">
        <v>936</v>
      </c>
      <c r="S1151" s="494" t="s">
        <v>936</v>
      </c>
    </row>
    <row r="1152" spans="18:19">
      <c r="R1152" s="492" t="s">
        <v>936</v>
      </c>
      <c r="S1152" s="494" t="s">
        <v>936</v>
      </c>
    </row>
    <row r="1153" spans="18:19">
      <c r="R1153" s="492" t="s">
        <v>936</v>
      </c>
      <c r="S1153" s="494" t="s">
        <v>936</v>
      </c>
    </row>
    <row r="1154" spans="18:19">
      <c r="R1154" s="492" t="s">
        <v>936</v>
      </c>
      <c r="S1154" s="494" t="s">
        <v>936</v>
      </c>
    </row>
    <row r="1155" spans="18:19">
      <c r="R1155" s="492" t="s">
        <v>936</v>
      </c>
      <c r="S1155" s="494" t="s">
        <v>936</v>
      </c>
    </row>
    <row r="1156" spans="18:19">
      <c r="R1156" s="492" t="s">
        <v>936</v>
      </c>
      <c r="S1156" s="494" t="s">
        <v>936</v>
      </c>
    </row>
    <row r="1157" spans="18:19">
      <c r="R1157" s="492" t="s">
        <v>936</v>
      </c>
      <c r="S1157" s="494" t="s">
        <v>936</v>
      </c>
    </row>
    <row r="1158" spans="18:19">
      <c r="R1158" s="492" t="s">
        <v>936</v>
      </c>
      <c r="S1158" s="494" t="s">
        <v>936</v>
      </c>
    </row>
    <row r="1159" spans="18:19">
      <c r="R1159" s="492" t="s">
        <v>936</v>
      </c>
      <c r="S1159" s="494" t="s">
        <v>936</v>
      </c>
    </row>
    <row r="1160" spans="18:19">
      <c r="R1160" s="492" t="s">
        <v>936</v>
      </c>
      <c r="S1160" s="494" t="s">
        <v>936</v>
      </c>
    </row>
    <row r="1161" spans="18:19">
      <c r="R1161" s="492" t="s">
        <v>936</v>
      </c>
      <c r="S1161" s="494" t="s">
        <v>936</v>
      </c>
    </row>
    <row r="1162" spans="18:19">
      <c r="R1162" s="492" t="s">
        <v>936</v>
      </c>
      <c r="S1162" s="494" t="s">
        <v>936</v>
      </c>
    </row>
    <row r="1163" spans="18:19">
      <c r="R1163" s="492" t="s">
        <v>936</v>
      </c>
      <c r="S1163" s="494" t="s">
        <v>936</v>
      </c>
    </row>
    <row r="1164" spans="18:19">
      <c r="R1164" s="492" t="s">
        <v>936</v>
      </c>
      <c r="S1164" s="494" t="s">
        <v>936</v>
      </c>
    </row>
    <row r="1165" spans="18:19">
      <c r="R1165" s="492" t="s">
        <v>936</v>
      </c>
      <c r="S1165" s="494" t="s">
        <v>936</v>
      </c>
    </row>
    <row r="1166" spans="18:19">
      <c r="R1166" s="492" t="s">
        <v>936</v>
      </c>
      <c r="S1166" s="494" t="s">
        <v>936</v>
      </c>
    </row>
    <row r="1167" spans="18:19">
      <c r="R1167" s="492" t="s">
        <v>936</v>
      </c>
      <c r="S1167" s="494" t="s">
        <v>936</v>
      </c>
    </row>
    <row r="1168" spans="18:19">
      <c r="R1168" s="492" t="s">
        <v>936</v>
      </c>
      <c r="S1168" s="494" t="s">
        <v>936</v>
      </c>
    </row>
    <row r="1169" spans="18:19">
      <c r="R1169" s="492" t="s">
        <v>936</v>
      </c>
      <c r="S1169" s="494" t="s">
        <v>936</v>
      </c>
    </row>
    <row r="1170" spans="18:19">
      <c r="R1170" s="492" t="s">
        <v>936</v>
      </c>
      <c r="S1170" s="494" t="s">
        <v>936</v>
      </c>
    </row>
    <row r="1171" spans="18:19">
      <c r="R1171" s="492" t="s">
        <v>936</v>
      </c>
      <c r="S1171" s="494" t="s">
        <v>936</v>
      </c>
    </row>
    <row r="1172" spans="18:19">
      <c r="R1172" s="492" t="s">
        <v>936</v>
      </c>
      <c r="S1172" s="494" t="s">
        <v>936</v>
      </c>
    </row>
    <row r="1173" spans="18:19">
      <c r="R1173" s="492" t="s">
        <v>936</v>
      </c>
      <c r="S1173" s="494" t="s">
        <v>936</v>
      </c>
    </row>
    <row r="1174" spans="18:19">
      <c r="R1174" s="492" t="s">
        <v>936</v>
      </c>
      <c r="S1174" s="494" t="s">
        <v>936</v>
      </c>
    </row>
    <row r="1175" spans="18:19">
      <c r="R1175" s="492" t="s">
        <v>936</v>
      </c>
      <c r="S1175" s="494" t="s">
        <v>936</v>
      </c>
    </row>
    <row r="1176" spans="18:19">
      <c r="R1176" s="492" t="s">
        <v>936</v>
      </c>
      <c r="S1176" s="494" t="s">
        <v>936</v>
      </c>
    </row>
    <row r="1177" spans="18:19">
      <c r="R1177" s="492" t="s">
        <v>936</v>
      </c>
      <c r="S1177" s="494" t="s">
        <v>936</v>
      </c>
    </row>
    <row r="1178" spans="18:19">
      <c r="R1178" s="492" t="s">
        <v>936</v>
      </c>
      <c r="S1178" s="494" t="s">
        <v>936</v>
      </c>
    </row>
    <row r="1179" spans="18:19">
      <c r="R1179" s="492" t="s">
        <v>936</v>
      </c>
      <c r="S1179" s="494" t="s">
        <v>936</v>
      </c>
    </row>
    <row r="1180" spans="18:19">
      <c r="R1180" s="492" t="s">
        <v>936</v>
      </c>
      <c r="S1180" s="494" t="s">
        <v>936</v>
      </c>
    </row>
    <row r="1181" spans="18:19">
      <c r="R1181" s="492" t="s">
        <v>936</v>
      </c>
      <c r="S1181" s="494" t="s">
        <v>936</v>
      </c>
    </row>
    <row r="1182" spans="18:19">
      <c r="R1182" s="492" t="s">
        <v>936</v>
      </c>
      <c r="S1182" s="494" t="s">
        <v>936</v>
      </c>
    </row>
    <row r="1183" spans="18:19">
      <c r="R1183" s="492" t="s">
        <v>936</v>
      </c>
      <c r="S1183" s="494" t="s">
        <v>936</v>
      </c>
    </row>
    <row r="1184" spans="18:19">
      <c r="R1184" s="492" t="s">
        <v>936</v>
      </c>
      <c r="S1184" s="494" t="s">
        <v>936</v>
      </c>
    </row>
    <row r="1185" spans="18:19">
      <c r="R1185" s="492" t="s">
        <v>936</v>
      </c>
      <c r="S1185" s="494" t="s">
        <v>936</v>
      </c>
    </row>
    <row r="1186" spans="18:19">
      <c r="R1186" s="492" t="s">
        <v>936</v>
      </c>
      <c r="S1186" s="494" t="s">
        <v>936</v>
      </c>
    </row>
    <row r="1187" spans="18:19">
      <c r="R1187" s="492" t="s">
        <v>936</v>
      </c>
      <c r="S1187" s="494" t="s">
        <v>936</v>
      </c>
    </row>
    <row r="1188" spans="18:19">
      <c r="R1188" s="492" t="s">
        <v>936</v>
      </c>
      <c r="S1188" s="494" t="s">
        <v>936</v>
      </c>
    </row>
    <row r="1189" spans="18:19">
      <c r="R1189" s="492" t="s">
        <v>936</v>
      </c>
      <c r="S1189" s="494" t="s">
        <v>936</v>
      </c>
    </row>
    <row r="1190" spans="18:19">
      <c r="R1190" s="492" t="s">
        <v>936</v>
      </c>
      <c r="S1190" s="494" t="s">
        <v>936</v>
      </c>
    </row>
    <row r="1191" spans="18:19">
      <c r="R1191" s="492" t="s">
        <v>936</v>
      </c>
      <c r="S1191" s="494" t="s">
        <v>936</v>
      </c>
    </row>
    <row r="1192" spans="18:19">
      <c r="R1192" s="492" t="s">
        <v>936</v>
      </c>
      <c r="S1192" s="494" t="s">
        <v>936</v>
      </c>
    </row>
    <row r="1193" spans="18:19">
      <c r="R1193" s="492" t="s">
        <v>936</v>
      </c>
      <c r="S1193" s="494" t="s">
        <v>936</v>
      </c>
    </row>
    <row r="1194" spans="18:19">
      <c r="R1194" s="492" t="s">
        <v>936</v>
      </c>
      <c r="S1194" s="494" t="s">
        <v>936</v>
      </c>
    </row>
    <row r="1195" spans="18:19">
      <c r="R1195" s="492" t="s">
        <v>936</v>
      </c>
      <c r="S1195" s="494" t="s">
        <v>936</v>
      </c>
    </row>
    <row r="1196" spans="18:19">
      <c r="R1196" s="492" t="s">
        <v>936</v>
      </c>
      <c r="S1196" s="494" t="s">
        <v>936</v>
      </c>
    </row>
    <row r="1197" spans="18:19">
      <c r="R1197" s="492" t="s">
        <v>936</v>
      </c>
      <c r="S1197" s="494" t="s">
        <v>936</v>
      </c>
    </row>
    <row r="1198" spans="18:19">
      <c r="R1198" s="492" t="s">
        <v>936</v>
      </c>
      <c r="S1198" s="494" t="s">
        <v>936</v>
      </c>
    </row>
    <row r="1199" spans="18:19">
      <c r="R1199" s="492" t="s">
        <v>936</v>
      </c>
      <c r="S1199" s="494" t="s">
        <v>936</v>
      </c>
    </row>
    <row r="1200" spans="18:19">
      <c r="R1200" s="492" t="s">
        <v>936</v>
      </c>
      <c r="S1200" s="494" t="s">
        <v>936</v>
      </c>
    </row>
    <row r="1201" spans="18:19">
      <c r="R1201" s="492" t="s">
        <v>936</v>
      </c>
      <c r="S1201" s="494" t="s">
        <v>936</v>
      </c>
    </row>
    <row r="1202" spans="18:19">
      <c r="R1202" s="492" t="s">
        <v>936</v>
      </c>
      <c r="S1202" s="494" t="s">
        <v>936</v>
      </c>
    </row>
    <row r="1203" spans="18:19">
      <c r="R1203" s="492" t="s">
        <v>936</v>
      </c>
      <c r="S1203" s="494" t="s">
        <v>936</v>
      </c>
    </row>
    <row r="1204" spans="18:19">
      <c r="R1204" s="492" t="s">
        <v>936</v>
      </c>
      <c r="S1204" s="494" t="s">
        <v>936</v>
      </c>
    </row>
    <row r="1205" spans="18:19">
      <c r="R1205" s="492" t="s">
        <v>936</v>
      </c>
      <c r="S1205" s="494" t="s">
        <v>936</v>
      </c>
    </row>
    <row r="1206" spans="18:19">
      <c r="R1206" s="492" t="s">
        <v>936</v>
      </c>
      <c r="S1206" s="494" t="s">
        <v>936</v>
      </c>
    </row>
    <row r="1207" spans="18:19">
      <c r="R1207" s="492" t="s">
        <v>936</v>
      </c>
      <c r="S1207" s="494" t="s">
        <v>936</v>
      </c>
    </row>
    <row r="1208" spans="18:19">
      <c r="R1208" s="492" t="s">
        <v>936</v>
      </c>
      <c r="S1208" s="494" t="s">
        <v>936</v>
      </c>
    </row>
    <row r="1209" spans="18:19">
      <c r="R1209" s="492" t="s">
        <v>936</v>
      </c>
      <c r="S1209" s="494" t="s">
        <v>936</v>
      </c>
    </row>
    <row r="1210" spans="18:19">
      <c r="R1210" s="492" t="s">
        <v>936</v>
      </c>
      <c r="S1210" s="494" t="s">
        <v>936</v>
      </c>
    </row>
    <row r="1211" spans="18:19">
      <c r="R1211" s="492" t="s">
        <v>936</v>
      </c>
      <c r="S1211" s="494" t="s">
        <v>936</v>
      </c>
    </row>
    <row r="1212" spans="18:19">
      <c r="R1212" s="492" t="s">
        <v>936</v>
      </c>
      <c r="S1212" s="494" t="s">
        <v>936</v>
      </c>
    </row>
    <row r="1213" spans="18:19">
      <c r="R1213" s="492" t="s">
        <v>936</v>
      </c>
      <c r="S1213" s="494" t="s">
        <v>936</v>
      </c>
    </row>
    <row r="1214" spans="18:19">
      <c r="R1214" s="492" t="s">
        <v>936</v>
      </c>
      <c r="S1214" s="494" t="s">
        <v>936</v>
      </c>
    </row>
    <row r="1215" spans="18:19">
      <c r="R1215" s="492" t="s">
        <v>936</v>
      </c>
      <c r="S1215" s="494" t="s">
        <v>936</v>
      </c>
    </row>
    <row r="1216" spans="18:19">
      <c r="R1216" s="492" t="s">
        <v>936</v>
      </c>
      <c r="S1216" s="494" t="s">
        <v>936</v>
      </c>
    </row>
    <row r="1217" spans="18:19">
      <c r="R1217" s="492" t="s">
        <v>936</v>
      </c>
      <c r="S1217" s="494" t="s">
        <v>936</v>
      </c>
    </row>
    <row r="1218" spans="18:19">
      <c r="R1218" s="492" t="s">
        <v>936</v>
      </c>
      <c r="S1218" s="494" t="s">
        <v>936</v>
      </c>
    </row>
    <row r="1219" spans="18:19">
      <c r="R1219" s="492" t="s">
        <v>936</v>
      </c>
      <c r="S1219" s="494" t="s">
        <v>936</v>
      </c>
    </row>
    <row r="1220" spans="18:19">
      <c r="R1220" s="492" t="s">
        <v>936</v>
      </c>
      <c r="S1220" s="494" t="s">
        <v>936</v>
      </c>
    </row>
    <row r="1221" spans="18:19">
      <c r="R1221" s="492" t="s">
        <v>936</v>
      </c>
      <c r="S1221" s="494" t="s">
        <v>936</v>
      </c>
    </row>
    <row r="1222" spans="18:19">
      <c r="R1222" s="492" t="s">
        <v>936</v>
      </c>
      <c r="S1222" s="494" t="s">
        <v>936</v>
      </c>
    </row>
    <row r="1223" spans="18:19">
      <c r="R1223" s="492" t="s">
        <v>936</v>
      </c>
      <c r="S1223" s="494" t="s">
        <v>936</v>
      </c>
    </row>
    <row r="1224" spans="18:19">
      <c r="R1224" s="492" t="s">
        <v>936</v>
      </c>
      <c r="S1224" s="494" t="s">
        <v>936</v>
      </c>
    </row>
    <row r="1225" spans="18:19">
      <c r="R1225" s="492" t="s">
        <v>936</v>
      </c>
      <c r="S1225" s="494" t="s">
        <v>936</v>
      </c>
    </row>
    <row r="1226" spans="18:19">
      <c r="R1226" s="492" t="s">
        <v>936</v>
      </c>
      <c r="S1226" s="494" t="s">
        <v>936</v>
      </c>
    </row>
    <row r="1227" spans="18:19">
      <c r="R1227" s="492" t="s">
        <v>936</v>
      </c>
      <c r="S1227" s="494" t="s">
        <v>936</v>
      </c>
    </row>
    <row r="1228" spans="18:19">
      <c r="R1228" s="492" t="s">
        <v>936</v>
      </c>
      <c r="S1228" s="494" t="s">
        <v>936</v>
      </c>
    </row>
    <row r="1229" spans="18:19">
      <c r="R1229" s="492" t="s">
        <v>936</v>
      </c>
      <c r="S1229" s="494" t="s">
        <v>936</v>
      </c>
    </row>
    <row r="1230" spans="18:19">
      <c r="R1230" s="492" t="s">
        <v>936</v>
      </c>
      <c r="S1230" s="494" t="s">
        <v>936</v>
      </c>
    </row>
    <row r="1231" spans="18:19">
      <c r="R1231" s="492" t="s">
        <v>936</v>
      </c>
      <c r="S1231" s="494" t="s">
        <v>936</v>
      </c>
    </row>
    <row r="1232" spans="18:19">
      <c r="R1232" s="492" t="s">
        <v>936</v>
      </c>
      <c r="S1232" s="494" t="s">
        <v>936</v>
      </c>
    </row>
    <row r="1233" spans="18:19">
      <c r="R1233" s="492" t="s">
        <v>936</v>
      </c>
      <c r="S1233" s="494" t="s">
        <v>936</v>
      </c>
    </row>
    <row r="1234" spans="18:19">
      <c r="R1234" s="492" t="s">
        <v>936</v>
      </c>
      <c r="S1234" s="494" t="s">
        <v>936</v>
      </c>
    </row>
    <row r="1235" spans="18:19">
      <c r="R1235" s="492" t="s">
        <v>936</v>
      </c>
      <c r="S1235" s="494" t="s">
        <v>936</v>
      </c>
    </row>
    <row r="1236" spans="18:19">
      <c r="R1236" s="492" t="s">
        <v>936</v>
      </c>
      <c r="S1236" s="494" t="s">
        <v>936</v>
      </c>
    </row>
    <row r="1237" spans="18:19">
      <c r="R1237" s="492" t="s">
        <v>936</v>
      </c>
      <c r="S1237" s="494" t="s">
        <v>936</v>
      </c>
    </row>
    <row r="1238" spans="18:19">
      <c r="R1238" s="492" t="s">
        <v>936</v>
      </c>
      <c r="S1238" s="494" t="s">
        <v>936</v>
      </c>
    </row>
    <row r="1239" spans="18:19">
      <c r="R1239" s="492" t="s">
        <v>936</v>
      </c>
      <c r="S1239" s="494" t="s">
        <v>936</v>
      </c>
    </row>
    <row r="1240" spans="18:19">
      <c r="R1240" s="492" t="s">
        <v>936</v>
      </c>
      <c r="S1240" s="494" t="s">
        <v>936</v>
      </c>
    </row>
    <row r="1241" spans="18:19">
      <c r="R1241" s="492" t="s">
        <v>936</v>
      </c>
      <c r="S1241" s="494" t="s">
        <v>936</v>
      </c>
    </row>
    <row r="1242" spans="18:19">
      <c r="R1242" s="492" t="s">
        <v>936</v>
      </c>
      <c r="S1242" s="494" t="s">
        <v>936</v>
      </c>
    </row>
    <row r="1243" spans="18:19">
      <c r="R1243" s="492" t="s">
        <v>936</v>
      </c>
      <c r="S1243" s="494" t="s">
        <v>936</v>
      </c>
    </row>
    <row r="1244" spans="18:19">
      <c r="R1244" s="492" t="s">
        <v>936</v>
      </c>
      <c r="S1244" s="494" t="s">
        <v>936</v>
      </c>
    </row>
    <row r="1245" spans="18:19">
      <c r="R1245" s="492" t="s">
        <v>936</v>
      </c>
      <c r="S1245" s="494" t="s">
        <v>936</v>
      </c>
    </row>
    <row r="1246" spans="18:19">
      <c r="R1246" s="492" t="s">
        <v>936</v>
      </c>
      <c r="S1246" s="494" t="s">
        <v>936</v>
      </c>
    </row>
    <row r="1247" spans="18:19">
      <c r="R1247" s="492" t="s">
        <v>936</v>
      </c>
      <c r="S1247" s="494" t="s">
        <v>936</v>
      </c>
    </row>
    <row r="1248" spans="18:19">
      <c r="R1248" s="492" t="s">
        <v>936</v>
      </c>
      <c r="S1248" s="494" t="s">
        <v>936</v>
      </c>
    </row>
    <row r="1249" spans="18:19">
      <c r="R1249" s="492" t="s">
        <v>936</v>
      </c>
      <c r="S1249" s="494" t="s">
        <v>936</v>
      </c>
    </row>
    <row r="1250" spans="18:19">
      <c r="R1250" s="492" t="s">
        <v>936</v>
      </c>
      <c r="S1250" s="494" t="s">
        <v>936</v>
      </c>
    </row>
    <row r="1251" spans="18:19">
      <c r="R1251" s="492" t="s">
        <v>936</v>
      </c>
      <c r="S1251" s="494" t="s">
        <v>936</v>
      </c>
    </row>
    <row r="1252" spans="18:19">
      <c r="R1252" s="492" t="s">
        <v>936</v>
      </c>
      <c r="S1252" s="494" t="s">
        <v>936</v>
      </c>
    </row>
    <row r="1253" spans="18:19">
      <c r="R1253" s="492" t="s">
        <v>936</v>
      </c>
      <c r="S1253" s="494" t="s">
        <v>936</v>
      </c>
    </row>
    <row r="1254" spans="18:19">
      <c r="R1254" s="492" t="s">
        <v>936</v>
      </c>
      <c r="S1254" s="494" t="s">
        <v>936</v>
      </c>
    </row>
    <row r="1255" spans="18:19">
      <c r="R1255" s="492" t="s">
        <v>936</v>
      </c>
      <c r="S1255" s="494" t="s">
        <v>936</v>
      </c>
    </row>
    <row r="1256" spans="18:19">
      <c r="R1256" s="492" t="s">
        <v>936</v>
      </c>
      <c r="S1256" s="494" t="s">
        <v>936</v>
      </c>
    </row>
    <row r="1257" spans="18:19">
      <c r="R1257" s="492" t="s">
        <v>936</v>
      </c>
      <c r="S1257" s="494" t="s">
        <v>936</v>
      </c>
    </row>
    <row r="1258" spans="18:19">
      <c r="R1258" s="492" t="s">
        <v>936</v>
      </c>
      <c r="S1258" s="494" t="s">
        <v>936</v>
      </c>
    </row>
    <row r="1259" spans="18:19">
      <c r="R1259" s="492" t="s">
        <v>936</v>
      </c>
      <c r="S1259" s="494" t="s">
        <v>936</v>
      </c>
    </row>
    <row r="1260" spans="18:19">
      <c r="R1260" s="492" t="s">
        <v>936</v>
      </c>
      <c r="S1260" s="494" t="s">
        <v>936</v>
      </c>
    </row>
    <row r="1261" spans="18:19">
      <c r="R1261" s="492" t="s">
        <v>936</v>
      </c>
      <c r="S1261" s="494" t="s">
        <v>936</v>
      </c>
    </row>
    <row r="1262" spans="18:19">
      <c r="R1262" s="492" t="s">
        <v>936</v>
      </c>
      <c r="S1262" s="494" t="s">
        <v>936</v>
      </c>
    </row>
    <row r="1263" spans="18:19">
      <c r="R1263" s="492" t="s">
        <v>936</v>
      </c>
      <c r="S1263" s="494" t="s">
        <v>936</v>
      </c>
    </row>
    <row r="1264" spans="18:19">
      <c r="R1264" s="492" t="s">
        <v>936</v>
      </c>
      <c r="S1264" s="494" t="s">
        <v>936</v>
      </c>
    </row>
    <row r="1265" spans="18:19">
      <c r="R1265" s="492" t="s">
        <v>936</v>
      </c>
      <c r="S1265" s="494" t="s">
        <v>936</v>
      </c>
    </row>
    <row r="1266" spans="18:19">
      <c r="R1266" s="492" t="s">
        <v>936</v>
      </c>
      <c r="S1266" s="494" t="s">
        <v>936</v>
      </c>
    </row>
    <row r="1267" spans="18:19">
      <c r="R1267" s="492" t="s">
        <v>936</v>
      </c>
      <c r="S1267" s="494" t="s">
        <v>936</v>
      </c>
    </row>
    <row r="1268" spans="18:19">
      <c r="R1268" s="492" t="s">
        <v>936</v>
      </c>
      <c r="S1268" s="494" t="s">
        <v>936</v>
      </c>
    </row>
    <row r="1269" spans="18:19">
      <c r="R1269" s="492" t="s">
        <v>936</v>
      </c>
      <c r="S1269" s="494" t="s">
        <v>936</v>
      </c>
    </row>
    <row r="1270" spans="18:19">
      <c r="R1270" s="492" t="s">
        <v>936</v>
      </c>
      <c r="S1270" s="494" t="s">
        <v>936</v>
      </c>
    </row>
    <row r="1271" spans="18:19">
      <c r="R1271" s="492" t="s">
        <v>936</v>
      </c>
      <c r="S1271" s="494" t="s">
        <v>936</v>
      </c>
    </row>
    <row r="1272" spans="18:19">
      <c r="R1272" s="492" t="s">
        <v>936</v>
      </c>
      <c r="S1272" s="494" t="s">
        <v>936</v>
      </c>
    </row>
    <row r="1273" spans="18:19">
      <c r="R1273" s="492" t="s">
        <v>936</v>
      </c>
      <c r="S1273" s="494" t="s">
        <v>936</v>
      </c>
    </row>
    <row r="1274" spans="18:19">
      <c r="R1274" s="492" t="s">
        <v>936</v>
      </c>
      <c r="S1274" s="494" t="s">
        <v>936</v>
      </c>
    </row>
    <row r="1275" spans="18:19">
      <c r="R1275" s="492" t="s">
        <v>936</v>
      </c>
      <c r="S1275" s="494" t="s">
        <v>936</v>
      </c>
    </row>
    <row r="1276" spans="18:19">
      <c r="R1276" s="492" t="s">
        <v>936</v>
      </c>
      <c r="S1276" s="494" t="s">
        <v>936</v>
      </c>
    </row>
    <row r="1277" spans="18:19">
      <c r="R1277" s="492" t="s">
        <v>936</v>
      </c>
      <c r="S1277" s="494" t="s">
        <v>936</v>
      </c>
    </row>
    <row r="1278" spans="18:19">
      <c r="R1278" s="492" t="s">
        <v>936</v>
      </c>
      <c r="S1278" s="494" t="s">
        <v>936</v>
      </c>
    </row>
    <row r="1279" spans="18:19">
      <c r="R1279" s="492" t="s">
        <v>936</v>
      </c>
      <c r="S1279" s="494" t="s">
        <v>936</v>
      </c>
    </row>
    <row r="1280" spans="18:19">
      <c r="R1280" s="492" t="s">
        <v>936</v>
      </c>
      <c r="S1280" s="494" t="s">
        <v>936</v>
      </c>
    </row>
    <row r="1281" spans="18:19">
      <c r="R1281" s="492" t="s">
        <v>936</v>
      </c>
      <c r="S1281" s="494" t="s">
        <v>936</v>
      </c>
    </row>
    <row r="1282" spans="18:19">
      <c r="R1282" s="492" t="s">
        <v>936</v>
      </c>
      <c r="S1282" s="494" t="s">
        <v>936</v>
      </c>
    </row>
    <row r="1283" spans="18:19">
      <c r="R1283" s="492" t="s">
        <v>936</v>
      </c>
      <c r="S1283" s="494" t="s">
        <v>936</v>
      </c>
    </row>
    <row r="1284" spans="18:19">
      <c r="R1284" s="492" t="s">
        <v>936</v>
      </c>
      <c r="S1284" s="494" t="s">
        <v>936</v>
      </c>
    </row>
    <row r="1285" spans="18:19">
      <c r="R1285" s="492" t="s">
        <v>936</v>
      </c>
      <c r="S1285" s="494" t="s">
        <v>936</v>
      </c>
    </row>
    <row r="1286" spans="18:19">
      <c r="R1286" s="492" t="s">
        <v>936</v>
      </c>
      <c r="S1286" s="494" t="s">
        <v>936</v>
      </c>
    </row>
    <row r="1287" spans="18:19">
      <c r="R1287" s="492" t="s">
        <v>936</v>
      </c>
      <c r="S1287" s="494" t="s">
        <v>936</v>
      </c>
    </row>
    <row r="1288" spans="18:19">
      <c r="R1288" s="492" t="s">
        <v>936</v>
      </c>
      <c r="S1288" s="494" t="s">
        <v>936</v>
      </c>
    </row>
    <row r="1289" spans="18:19">
      <c r="R1289" s="492" t="s">
        <v>936</v>
      </c>
      <c r="S1289" s="494" t="s">
        <v>936</v>
      </c>
    </row>
    <row r="1290" spans="18:19">
      <c r="R1290" s="492" t="s">
        <v>936</v>
      </c>
      <c r="S1290" s="494" t="s">
        <v>936</v>
      </c>
    </row>
    <row r="1291" spans="18:19">
      <c r="R1291" s="492" t="s">
        <v>936</v>
      </c>
      <c r="S1291" s="494" t="s">
        <v>936</v>
      </c>
    </row>
    <row r="1292" spans="18:19">
      <c r="R1292" s="492" t="s">
        <v>936</v>
      </c>
      <c r="S1292" s="494" t="s">
        <v>936</v>
      </c>
    </row>
    <row r="1293" spans="18:19">
      <c r="R1293" s="492" t="s">
        <v>936</v>
      </c>
      <c r="S1293" s="494" t="s">
        <v>936</v>
      </c>
    </row>
    <row r="1294" spans="18:19">
      <c r="R1294" s="492" t="s">
        <v>936</v>
      </c>
      <c r="S1294" s="494" t="s">
        <v>936</v>
      </c>
    </row>
    <row r="1295" spans="18:19">
      <c r="R1295" s="492" t="s">
        <v>936</v>
      </c>
      <c r="S1295" s="494" t="s">
        <v>936</v>
      </c>
    </row>
    <row r="1296" spans="18:19">
      <c r="R1296" s="492" t="s">
        <v>936</v>
      </c>
      <c r="S1296" s="494" t="s">
        <v>936</v>
      </c>
    </row>
    <row r="1297" spans="18:19">
      <c r="R1297" s="492" t="s">
        <v>936</v>
      </c>
      <c r="S1297" s="494" t="s">
        <v>936</v>
      </c>
    </row>
    <row r="1298" spans="18:19">
      <c r="R1298" s="492" t="s">
        <v>936</v>
      </c>
      <c r="S1298" s="494" t="s">
        <v>936</v>
      </c>
    </row>
    <row r="1299" spans="18:19">
      <c r="R1299" s="492" t="s">
        <v>936</v>
      </c>
      <c r="S1299" s="494" t="s">
        <v>936</v>
      </c>
    </row>
    <row r="1300" spans="18:19">
      <c r="R1300" s="492" t="s">
        <v>936</v>
      </c>
      <c r="S1300" s="494" t="s">
        <v>936</v>
      </c>
    </row>
    <row r="1301" spans="18:19">
      <c r="R1301" s="492" t="s">
        <v>936</v>
      </c>
      <c r="S1301" s="494" t="s">
        <v>936</v>
      </c>
    </row>
    <row r="1302" spans="18:19">
      <c r="R1302" s="492" t="s">
        <v>936</v>
      </c>
      <c r="S1302" s="494" t="s">
        <v>936</v>
      </c>
    </row>
    <row r="1303" spans="18:19">
      <c r="R1303" s="492" t="s">
        <v>936</v>
      </c>
      <c r="S1303" s="494" t="s">
        <v>936</v>
      </c>
    </row>
    <row r="1304" spans="18:19">
      <c r="R1304" s="492" t="s">
        <v>936</v>
      </c>
      <c r="S1304" s="494" t="s">
        <v>936</v>
      </c>
    </row>
    <row r="1305" spans="18:19">
      <c r="R1305" s="492" t="s">
        <v>936</v>
      </c>
      <c r="S1305" s="494" t="s">
        <v>936</v>
      </c>
    </row>
    <row r="1306" spans="18:19">
      <c r="R1306" s="492" t="s">
        <v>936</v>
      </c>
      <c r="S1306" s="494" t="s">
        <v>936</v>
      </c>
    </row>
    <row r="1307" spans="18:19">
      <c r="R1307" s="492" t="s">
        <v>936</v>
      </c>
      <c r="S1307" s="494" t="s">
        <v>936</v>
      </c>
    </row>
    <row r="1308" spans="18:19">
      <c r="R1308" s="492" t="s">
        <v>936</v>
      </c>
      <c r="S1308" s="494" t="s">
        <v>936</v>
      </c>
    </row>
    <row r="1309" spans="18:19">
      <c r="R1309" s="492" t="s">
        <v>936</v>
      </c>
      <c r="S1309" s="494" t="s">
        <v>936</v>
      </c>
    </row>
    <row r="1310" spans="18:19">
      <c r="R1310" s="492" t="s">
        <v>936</v>
      </c>
      <c r="S1310" s="494" t="s">
        <v>936</v>
      </c>
    </row>
    <row r="1311" spans="18:19">
      <c r="R1311" s="492" t="s">
        <v>936</v>
      </c>
      <c r="S1311" s="494" t="s">
        <v>936</v>
      </c>
    </row>
    <row r="1312" spans="18:19">
      <c r="R1312" s="492" t="s">
        <v>936</v>
      </c>
      <c r="S1312" s="494" t="s">
        <v>936</v>
      </c>
    </row>
    <row r="1313" spans="18:19">
      <c r="R1313" s="492" t="s">
        <v>936</v>
      </c>
      <c r="S1313" s="494" t="s">
        <v>936</v>
      </c>
    </row>
    <row r="1314" spans="18:19">
      <c r="R1314" s="492" t="s">
        <v>936</v>
      </c>
      <c r="S1314" s="494" t="s">
        <v>936</v>
      </c>
    </row>
    <row r="1315" spans="18:19">
      <c r="R1315" s="492" t="s">
        <v>936</v>
      </c>
      <c r="S1315" s="494" t="s">
        <v>936</v>
      </c>
    </row>
    <row r="1316" spans="18:19">
      <c r="R1316" s="492" t="s">
        <v>936</v>
      </c>
      <c r="S1316" s="494" t="s">
        <v>936</v>
      </c>
    </row>
    <row r="1317" spans="18:19">
      <c r="R1317" s="492" t="s">
        <v>936</v>
      </c>
      <c r="S1317" s="494" t="s">
        <v>936</v>
      </c>
    </row>
    <row r="1318" spans="18:19">
      <c r="R1318" s="492" t="s">
        <v>936</v>
      </c>
      <c r="S1318" s="494" t="s">
        <v>936</v>
      </c>
    </row>
    <row r="1319" spans="18:19">
      <c r="R1319" s="492" t="s">
        <v>936</v>
      </c>
      <c r="S1319" s="494" t="s">
        <v>936</v>
      </c>
    </row>
    <row r="1320" spans="18:19">
      <c r="R1320" s="492" t="s">
        <v>936</v>
      </c>
      <c r="S1320" s="494" t="s">
        <v>936</v>
      </c>
    </row>
    <row r="1321" spans="18:19">
      <c r="R1321" s="492" t="s">
        <v>936</v>
      </c>
      <c r="S1321" s="494" t="s">
        <v>936</v>
      </c>
    </row>
    <row r="1322" spans="18:19">
      <c r="R1322" s="492" t="s">
        <v>936</v>
      </c>
      <c r="S1322" s="494" t="s">
        <v>936</v>
      </c>
    </row>
    <row r="1323" spans="18:19">
      <c r="R1323" s="492" t="s">
        <v>936</v>
      </c>
      <c r="S1323" s="494" t="s">
        <v>936</v>
      </c>
    </row>
    <row r="1324" spans="18:19">
      <c r="R1324" s="492" t="s">
        <v>936</v>
      </c>
      <c r="S1324" s="494" t="s">
        <v>936</v>
      </c>
    </row>
    <row r="1325" spans="18:19">
      <c r="R1325" s="492" t="s">
        <v>936</v>
      </c>
      <c r="S1325" s="494" t="s">
        <v>936</v>
      </c>
    </row>
    <row r="1326" spans="18:19">
      <c r="R1326" s="492" t="s">
        <v>936</v>
      </c>
      <c r="S1326" s="494" t="s">
        <v>936</v>
      </c>
    </row>
    <row r="1327" spans="18:19">
      <c r="R1327" s="492" t="s">
        <v>936</v>
      </c>
      <c r="S1327" s="494" t="s">
        <v>936</v>
      </c>
    </row>
    <row r="1328" spans="18:19">
      <c r="R1328" s="492" t="s">
        <v>936</v>
      </c>
      <c r="S1328" s="494" t="s">
        <v>936</v>
      </c>
    </row>
    <row r="1329" spans="18:19">
      <c r="R1329" s="492" t="s">
        <v>936</v>
      </c>
      <c r="S1329" s="494" t="s">
        <v>936</v>
      </c>
    </row>
    <row r="1330" spans="18:19">
      <c r="R1330" s="492" t="s">
        <v>936</v>
      </c>
      <c r="S1330" s="494" t="s">
        <v>936</v>
      </c>
    </row>
    <row r="1331" spans="18:19">
      <c r="R1331" s="492" t="s">
        <v>936</v>
      </c>
      <c r="S1331" s="494" t="s">
        <v>936</v>
      </c>
    </row>
    <row r="1332" spans="18:19">
      <c r="R1332" s="492" t="s">
        <v>936</v>
      </c>
      <c r="S1332" s="494" t="s">
        <v>936</v>
      </c>
    </row>
    <row r="1333" spans="18:19">
      <c r="R1333" s="492" t="s">
        <v>936</v>
      </c>
      <c r="S1333" s="494" t="s">
        <v>936</v>
      </c>
    </row>
    <row r="1334" spans="18:19">
      <c r="R1334" s="492" t="s">
        <v>936</v>
      </c>
      <c r="S1334" s="494" t="s">
        <v>936</v>
      </c>
    </row>
    <row r="1335" spans="18:19">
      <c r="R1335" s="492" t="s">
        <v>936</v>
      </c>
      <c r="S1335" s="494" t="s">
        <v>936</v>
      </c>
    </row>
    <row r="1336" spans="18:19">
      <c r="R1336" s="492" t="s">
        <v>936</v>
      </c>
      <c r="S1336" s="494" t="s">
        <v>936</v>
      </c>
    </row>
    <row r="1337" spans="18:19">
      <c r="R1337" s="492" t="s">
        <v>936</v>
      </c>
      <c r="S1337" s="494" t="s">
        <v>936</v>
      </c>
    </row>
    <row r="1338" spans="18:19">
      <c r="R1338" s="492" t="s">
        <v>936</v>
      </c>
      <c r="S1338" s="494" t="s">
        <v>936</v>
      </c>
    </row>
    <row r="1339" spans="18:19">
      <c r="R1339" s="492" t="s">
        <v>936</v>
      </c>
      <c r="S1339" s="494" t="s">
        <v>936</v>
      </c>
    </row>
    <row r="1340" spans="18:19">
      <c r="R1340" s="492" t="s">
        <v>936</v>
      </c>
      <c r="S1340" s="494" t="s">
        <v>936</v>
      </c>
    </row>
    <row r="1341" spans="18:19">
      <c r="R1341" s="492" t="s">
        <v>936</v>
      </c>
      <c r="S1341" s="494" t="s">
        <v>936</v>
      </c>
    </row>
    <row r="1342" spans="18:19">
      <c r="R1342" s="492" t="s">
        <v>936</v>
      </c>
      <c r="S1342" s="494" t="s">
        <v>936</v>
      </c>
    </row>
    <row r="1343" spans="18:19">
      <c r="R1343" s="492" t="s">
        <v>936</v>
      </c>
      <c r="S1343" s="494" t="s">
        <v>936</v>
      </c>
    </row>
    <row r="1344" spans="18:19">
      <c r="R1344" s="492" t="s">
        <v>936</v>
      </c>
      <c r="S1344" s="494" t="s">
        <v>936</v>
      </c>
    </row>
    <row r="1345" spans="18:19">
      <c r="R1345" s="492" t="s">
        <v>936</v>
      </c>
      <c r="S1345" s="494" t="s">
        <v>936</v>
      </c>
    </row>
    <row r="1346" spans="18:19">
      <c r="R1346" s="492" t="s">
        <v>936</v>
      </c>
      <c r="S1346" s="494" t="s">
        <v>936</v>
      </c>
    </row>
    <row r="1347" spans="18:19">
      <c r="R1347" s="492" t="s">
        <v>936</v>
      </c>
      <c r="S1347" s="494" t="s">
        <v>936</v>
      </c>
    </row>
    <row r="1348" spans="18:19">
      <c r="R1348" s="492" t="s">
        <v>936</v>
      </c>
      <c r="S1348" s="494" t="s">
        <v>936</v>
      </c>
    </row>
    <row r="1349" spans="18:19">
      <c r="R1349" s="492" t="s">
        <v>936</v>
      </c>
      <c r="S1349" s="494" t="s">
        <v>936</v>
      </c>
    </row>
    <row r="1350" spans="18:19">
      <c r="R1350" s="492" t="s">
        <v>936</v>
      </c>
      <c r="S1350" s="494" t="s">
        <v>936</v>
      </c>
    </row>
    <row r="1351" spans="18:19">
      <c r="R1351" s="492" t="s">
        <v>936</v>
      </c>
      <c r="S1351" s="494" t="s">
        <v>936</v>
      </c>
    </row>
    <row r="1352" spans="18:19">
      <c r="R1352" s="492" t="s">
        <v>936</v>
      </c>
      <c r="S1352" s="494" t="s">
        <v>936</v>
      </c>
    </row>
    <row r="1353" spans="18:19">
      <c r="R1353" s="492" t="s">
        <v>936</v>
      </c>
      <c r="S1353" s="494" t="s">
        <v>936</v>
      </c>
    </row>
    <row r="1354" spans="18:19">
      <c r="R1354" s="492" t="s">
        <v>936</v>
      </c>
      <c r="S1354" s="494" t="s">
        <v>936</v>
      </c>
    </row>
    <row r="1355" spans="18:19">
      <c r="R1355" s="492" t="s">
        <v>936</v>
      </c>
      <c r="S1355" s="494" t="s">
        <v>936</v>
      </c>
    </row>
    <row r="1356" spans="18:19">
      <c r="R1356" s="492" t="s">
        <v>936</v>
      </c>
      <c r="S1356" s="494" t="s">
        <v>936</v>
      </c>
    </row>
    <row r="1357" spans="18:19">
      <c r="R1357" s="492" t="s">
        <v>936</v>
      </c>
      <c r="S1357" s="494" t="s">
        <v>936</v>
      </c>
    </row>
    <row r="1358" spans="18:19">
      <c r="R1358" s="492" t="s">
        <v>936</v>
      </c>
      <c r="S1358" s="494" t="s">
        <v>936</v>
      </c>
    </row>
    <row r="1359" spans="18:19">
      <c r="R1359" s="492" t="s">
        <v>936</v>
      </c>
      <c r="S1359" s="494" t="s">
        <v>936</v>
      </c>
    </row>
    <row r="1360" spans="18:19">
      <c r="R1360" s="492" t="s">
        <v>936</v>
      </c>
      <c r="S1360" s="494" t="s">
        <v>936</v>
      </c>
    </row>
    <row r="1361" spans="18:19">
      <c r="R1361" s="492" t="s">
        <v>936</v>
      </c>
      <c r="S1361" s="494" t="s">
        <v>936</v>
      </c>
    </row>
    <row r="1362" spans="18:19">
      <c r="R1362" s="492" t="s">
        <v>936</v>
      </c>
      <c r="S1362" s="494" t="s">
        <v>936</v>
      </c>
    </row>
    <row r="1363" spans="18:19">
      <c r="R1363" s="492" t="s">
        <v>936</v>
      </c>
      <c r="S1363" s="494" t="s">
        <v>936</v>
      </c>
    </row>
    <row r="1364" spans="18:19">
      <c r="R1364" s="492" t="s">
        <v>936</v>
      </c>
      <c r="S1364" s="494" t="s">
        <v>936</v>
      </c>
    </row>
    <row r="1365" spans="18:19">
      <c r="R1365" s="492" t="s">
        <v>936</v>
      </c>
      <c r="S1365" s="494" t="s">
        <v>936</v>
      </c>
    </row>
    <row r="1366" spans="18:19">
      <c r="R1366" s="492" t="s">
        <v>936</v>
      </c>
      <c r="S1366" s="494" t="s">
        <v>936</v>
      </c>
    </row>
    <row r="1367" spans="18:19">
      <c r="R1367" s="492" t="s">
        <v>936</v>
      </c>
      <c r="S1367" s="494" t="s">
        <v>936</v>
      </c>
    </row>
    <row r="1368" spans="18:19">
      <c r="R1368" s="492" t="s">
        <v>936</v>
      </c>
      <c r="S1368" s="494" t="s">
        <v>936</v>
      </c>
    </row>
    <row r="1369" spans="18:19">
      <c r="R1369" s="492" t="s">
        <v>936</v>
      </c>
      <c r="S1369" s="494" t="s">
        <v>936</v>
      </c>
    </row>
    <row r="1370" spans="18:19">
      <c r="R1370" s="492" t="s">
        <v>936</v>
      </c>
      <c r="S1370" s="494" t="s">
        <v>936</v>
      </c>
    </row>
    <row r="1371" spans="18:19">
      <c r="R1371" s="492" t="s">
        <v>936</v>
      </c>
      <c r="S1371" s="494" t="s">
        <v>936</v>
      </c>
    </row>
    <row r="1372" spans="18:19">
      <c r="R1372" s="492" t="s">
        <v>936</v>
      </c>
      <c r="S1372" s="494" t="s">
        <v>936</v>
      </c>
    </row>
    <row r="1373" spans="18:19">
      <c r="R1373" s="492" t="s">
        <v>936</v>
      </c>
      <c r="S1373" s="494" t="s">
        <v>936</v>
      </c>
    </row>
    <row r="1374" spans="18:19">
      <c r="R1374" s="492" t="s">
        <v>936</v>
      </c>
      <c r="S1374" s="494" t="s">
        <v>936</v>
      </c>
    </row>
    <row r="1375" spans="18:19">
      <c r="R1375" s="492" t="s">
        <v>936</v>
      </c>
      <c r="S1375" s="494" t="s">
        <v>936</v>
      </c>
    </row>
    <row r="1376" spans="18:19">
      <c r="R1376" s="492" t="s">
        <v>936</v>
      </c>
      <c r="S1376" s="494" t="s">
        <v>936</v>
      </c>
    </row>
    <row r="1377" spans="18:19">
      <c r="R1377" s="492" t="s">
        <v>936</v>
      </c>
      <c r="S1377" s="494" t="s">
        <v>936</v>
      </c>
    </row>
    <row r="1378" spans="18:19">
      <c r="R1378" s="492" t="s">
        <v>936</v>
      </c>
      <c r="S1378" s="494" t="s">
        <v>936</v>
      </c>
    </row>
    <row r="1379" spans="18:19">
      <c r="R1379" s="492" t="s">
        <v>936</v>
      </c>
      <c r="S1379" s="494" t="s">
        <v>936</v>
      </c>
    </row>
    <row r="1380" spans="18:19">
      <c r="R1380" s="492" t="s">
        <v>936</v>
      </c>
      <c r="S1380" s="494" t="s">
        <v>936</v>
      </c>
    </row>
    <row r="1381" spans="18:19">
      <c r="R1381" s="492" t="s">
        <v>936</v>
      </c>
      <c r="S1381" s="494" t="s">
        <v>936</v>
      </c>
    </row>
    <row r="1382" spans="18:19">
      <c r="R1382" s="492" t="s">
        <v>936</v>
      </c>
      <c r="S1382" s="494" t="s">
        <v>936</v>
      </c>
    </row>
    <row r="1383" spans="18:19">
      <c r="R1383" s="492" t="s">
        <v>936</v>
      </c>
      <c r="S1383" s="494" t="s">
        <v>936</v>
      </c>
    </row>
    <row r="1384" spans="18:19">
      <c r="R1384" s="492" t="s">
        <v>936</v>
      </c>
      <c r="S1384" s="494" t="s">
        <v>936</v>
      </c>
    </row>
    <row r="1385" spans="18:19">
      <c r="R1385" s="492" t="s">
        <v>936</v>
      </c>
      <c r="S1385" s="494" t="s">
        <v>936</v>
      </c>
    </row>
    <row r="1386" spans="18:19">
      <c r="R1386" s="492" t="s">
        <v>936</v>
      </c>
      <c r="S1386" s="494" t="s">
        <v>936</v>
      </c>
    </row>
    <row r="1387" spans="18:19">
      <c r="R1387" s="492" t="s">
        <v>936</v>
      </c>
      <c r="S1387" s="494" t="s">
        <v>936</v>
      </c>
    </row>
    <row r="1388" spans="18:19">
      <c r="R1388" s="492" t="s">
        <v>936</v>
      </c>
      <c r="S1388" s="494" t="s">
        <v>936</v>
      </c>
    </row>
    <row r="1389" spans="18:19">
      <c r="R1389" s="492" t="s">
        <v>936</v>
      </c>
      <c r="S1389" s="494" t="s">
        <v>936</v>
      </c>
    </row>
    <row r="1390" spans="18:19">
      <c r="R1390" s="492" t="s">
        <v>936</v>
      </c>
      <c r="S1390" s="494" t="s">
        <v>936</v>
      </c>
    </row>
    <row r="1391" spans="18:19">
      <c r="R1391" s="492" t="s">
        <v>936</v>
      </c>
      <c r="S1391" s="494" t="s">
        <v>936</v>
      </c>
    </row>
    <row r="1392" spans="18:19">
      <c r="R1392" s="492" t="s">
        <v>936</v>
      </c>
      <c r="S1392" s="494" t="s">
        <v>936</v>
      </c>
    </row>
    <row r="1393" spans="18:19">
      <c r="R1393" s="492" t="s">
        <v>936</v>
      </c>
      <c r="S1393" s="494" t="s">
        <v>936</v>
      </c>
    </row>
    <row r="1394" spans="18:19">
      <c r="R1394" s="492" t="s">
        <v>936</v>
      </c>
      <c r="S1394" s="494" t="s">
        <v>936</v>
      </c>
    </row>
    <row r="1395" spans="18:19">
      <c r="R1395" s="492" t="s">
        <v>936</v>
      </c>
      <c r="S1395" s="494" t="s">
        <v>936</v>
      </c>
    </row>
    <row r="1396" spans="18:19">
      <c r="R1396" s="492" t="s">
        <v>936</v>
      </c>
      <c r="S1396" s="494" t="s">
        <v>936</v>
      </c>
    </row>
    <row r="1397" spans="18:19">
      <c r="R1397" s="492" t="s">
        <v>936</v>
      </c>
      <c r="S1397" s="494" t="s">
        <v>936</v>
      </c>
    </row>
    <row r="1398" spans="18:19">
      <c r="R1398" s="492" t="s">
        <v>936</v>
      </c>
      <c r="S1398" s="494" t="s">
        <v>936</v>
      </c>
    </row>
    <row r="1399" spans="18:19">
      <c r="R1399" s="492" t="s">
        <v>936</v>
      </c>
      <c r="S1399" s="494" t="s">
        <v>936</v>
      </c>
    </row>
    <row r="1400" spans="18:19">
      <c r="R1400" s="492" t="s">
        <v>936</v>
      </c>
      <c r="S1400" s="494" t="s">
        <v>936</v>
      </c>
    </row>
    <row r="1401" spans="18:19">
      <c r="R1401" s="492" t="s">
        <v>936</v>
      </c>
      <c r="S1401" s="494" t="s">
        <v>936</v>
      </c>
    </row>
    <row r="1402" spans="18:19">
      <c r="R1402" s="492" t="s">
        <v>936</v>
      </c>
      <c r="S1402" s="494" t="s">
        <v>936</v>
      </c>
    </row>
    <row r="1403" spans="18:19">
      <c r="R1403" s="492" t="s">
        <v>936</v>
      </c>
      <c r="S1403" s="494" t="s">
        <v>936</v>
      </c>
    </row>
    <row r="1404" spans="18:19">
      <c r="R1404" s="492" t="s">
        <v>936</v>
      </c>
      <c r="S1404" s="494" t="s">
        <v>936</v>
      </c>
    </row>
    <row r="1405" spans="18:19">
      <c r="R1405" s="492" t="s">
        <v>936</v>
      </c>
      <c r="S1405" s="494" t="s">
        <v>936</v>
      </c>
    </row>
    <row r="1406" spans="18:19">
      <c r="R1406" s="492" t="s">
        <v>936</v>
      </c>
      <c r="S1406" s="494" t="s">
        <v>936</v>
      </c>
    </row>
    <row r="1407" spans="18:19">
      <c r="R1407" s="492" t="s">
        <v>936</v>
      </c>
      <c r="S1407" s="494" t="s">
        <v>936</v>
      </c>
    </row>
    <row r="1408" spans="18:19">
      <c r="R1408" s="492" t="s">
        <v>936</v>
      </c>
      <c r="S1408" s="494" t="s">
        <v>936</v>
      </c>
    </row>
    <row r="1409" spans="18:19">
      <c r="R1409" s="492" t="s">
        <v>936</v>
      </c>
      <c r="S1409" s="494" t="s">
        <v>936</v>
      </c>
    </row>
    <row r="1410" spans="18:19">
      <c r="R1410" s="492" t="s">
        <v>936</v>
      </c>
      <c r="S1410" s="494" t="s">
        <v>936</v>
      </c>
    </row>
    <row r="1411" spans="18:19">
      <c r="R1411" s="492" t="s">
        <v>936</v>
      </c>
      <c r="S1411" s="494" t="s">
        <v>936</v>
      </c>
    </row>
    <row r="1412" spans="18:19">
      <c r="R1412" s="492" t="s">
        <v>936</v>
      </c>
      <c r="S1412" s="494" t="s">
        <v>936</v>
      </c>
    </row>
    <row r="1413" spans="18:19">
      <c r="R1413" s="492" t="s">
        <v>936</v>
      </c>
      <c r="S1413" s="494" t="s">
        <v>936</v>
      </c>
    </row>
    <row r="1414" spans="18:19">
      <c r="R1414" s="492" t="s">
        <v>936</v>
      </c>
      <c r="S1414" s="494" t="s">
        <v>936</v>
      </c>
    </row>
    <row r="1415" spans="18:19">
      <c r="R1415" s="492" t="s">
        <v>936</v>
      </c>
      <c r="S1415" s="494" t="s">
        <v>936</v>
      </c>
    </row>
    <row r="1416" spans="18:19">
      <c r="R1416" s="492" t="s">
        <v>936</v>
      </c>
      <c r="S1416" s="494" t="s">
        <v>936</v>
      </c>
    </row>
    <row r="1417" spans="18:19">
      <c r="R1417" s="492" t="s">
        <v>936</v>
      </c>
      <c r="S1417" s="494" t="s">
        <v>936</v>
      </c>
    </row>
    <row r="1418" spans="18:19">
      <c r="R1418" s="492" t="s">
        <v>936</v>
      </c>
      <c r="S1418" s="494" t="s">
        <v>936</v>
      </c>
    </row>
    <row r="1419" spans="18:19">
      <c r="R1419" s="492" t="s">
        <v>936</v>
      </c>
      <c r="S1419" s="494" t="s">
        <v>936</v>
      </c>
    </row>
    <row r="1420" spans="18:19">
      <c r="R1420" s="492" t="s">
        <v>936</v>
      </c>
      <c r="S1420" s="494" t="s">
        <v>936</v>
      </c>
    </row>
    <row r="1421" spans="18:19">
      <c r="R1421" s="492" t="s">
        <v>936</v>
      </c>
      <c r="S1421" s="494" t="s">
        <v>936</v>
      </c>
    </row>
    <row r="1422" spans="18:19">
      <c r="R1422" s="492" t="s">
        <v>936</v>
      </c>
      <c r="S1422" s="494" t="s">
        <v>936</v>
      </c>
    </row>
    <row r="1423" spans="18:19">
      <c r="R1423" s="492" t="s">
        <v>936</v>
      </c>
      <c r="S1423" s="494" t="s">
        <v>936</v>
      </c>
    </row>
    <row r="1424" spans="18:19">
      <c r="R1424" s="492" t="s">
        <v>936</v>
      </c>
      <c r="S1424" s="494" t="s">
        <v>936</v>
      </c>
    </row>
    <row r="1425" spans="18:19">
      <c r="R1425" s="492" t="s">
        <v>936</v>
      </c>
      <c r="S1425" s="494" t="s">
        <v>936</v>
      </c>
    </row>
    <row r="1426" spans="18:19">
      <c r="R1426" s="492" t="s">
        <v>936</v>
      </c>
      <c r="S1426" s="494" t="s">
        <v>936</v>
      </c>
    </row>
    <row r="1427" spans="18:19">
      <c r="R1427" s="492" t="s">
        <v>936</v>
      </c>
      <c r="S1427" s="494" t="s">
        <v>936</v>
      </c>
    </row>
    <row r="1428" spans="18:19">
      <c r="R1428" s="492" t="s">
        <v>936</v>
      </c>
      <c r="S1428" s="494" t="s">
        <v>936</v>
      </c>
    </row>
    <row r="1429" spans="18:19">
      <c r="R1429" s="492" t="s">
        <v>936</v>
      </c>
      <c r="S1429" s="494" t="s">
        <v>936</v>
      </c>
    </row>
    <row r="1430" spans="18:19">
      <c r="R1430" s="492" t="s">
        <v>936</v>
      </c>
      <c r="S1430" s="494" t="s">
        <v>936</v>
      </c>
    </row>
    <row r="1431" spans="18:19">
      <c r="R1431" s="492" t="s">
        <v>936</v>
      </c>
      <c r="S1431" s="494" t="s">
        <v>936</v>
      </c>
    </row>
    <row r="1432" spans="18:19">
      <c r="R1432" s="492" t="s">
        <v>936</v>
      </c>
      <c r="S1432" s="494" t="s">
        <v>936</v>
      </c>
    </row>
    <row r="1433" spans="18:19">
      <c r="R1433" s="492" t="s">
        <v>936</v>
      </c>
      <c r="S1433" s="494" t="s">
        <v>936</v>
      </c>
    </row>
    <row r="1434" spans="18:19">
      <c r="R1434" s="492" t="s">
        <v>936</v>
      </c>
      <c r="S1434" s="494" t="s">
        <v>936</v>
      </c>
    </row>
    <row r="1435" spans="18:19">
      <c r="R1435" s="492" t="s">
        <v>936</v>
      </c>
      <c r="S1435" s="494" t="s">
        <v>936</v>
      </c>
    </row>
    <row r="1436" spans="18:19">
      <c r="R1436" s="492" t="s">
        <v>936</v>
      </c>
      <c r="S1436" s="494" t="s">
        <v>936</v>
      </c>
    </row>
    <row r="1437" spans="18:19">
      <c r="R1437" s="492" t="s">
        <v>936</v>
      </c>
      <c r="S1437" s="494" t="s">
        <v>936</v>
      </c>
    </row>
    <row r="1438" spans="18:19">
      <c r="R1438" s="492" t="s">
        <v>936</v>
      </c>
      <c r="S1438" s="494" t="s">
        <v>936</v>
      </c>
    </row>
    <row r="1439" spans="18:19">
      <c r="R1439" s="492" t="s">
        <v>936</v>
      </c>
      <c r="S1439" s="494" t="s">
        <v>936</v>
      </c>
    </row>
    <row r="1440" spans="18:19">
      <c r="R1440" s="492" t="s">
        <v>936</v>
      </c>
      <c r="S1440" s="494" t="s">
        <v>936</v>
      </c>
    </row>
    <row r="1441" spans="18:19">
      <c r="R1441" s="492" t="s">
        <v>936</v>
      </c>
      <c r="S1441" s="494" t="s">
        <v>936</v>
      </c>
    </row>
    <row r="1442" spans="18:19">
      <c r="R1442" s="492" t="s">
        <v>936</v>
      </c>
      <c r="S1442" s="494" t="s">
        <v>936</v>
      </c>
    </row>
    <row r="1443" spans="18:19">
      <c r="R1443" s="492" t="s">
        <v>936</v>
      </c>
      <c r="S1443" s="494" t="s">
        <v>936</v>
      </c>
    </row>
    <row r="1444" spans="18:19">
      <c r="R1444" s="492" t="s">
        <v>936</v>
      </c>
      <c r="S1444" s="494" t="s">
        <v>936</v>
      </c>
    </row>
    <row r="1445" spans="18:19">
      <c r="R1445" s="492" t="s">
        <v>936</v>
      </c>
      <c r="S1445" s="494" t="s">
        <v>936</v>
      </c>
    </row>
    <row r="1446" spans="18:19">
      <c r="R1446" s="492" t="s">
        <v>936</v>
      </c>
      <c r="S1446" s="494" t="s">
        <v>936</v>
      </c>
    </row>
    <row r="1447" spans="18:19">
      <c r="R1447" s="492" t="s">
        <v>936</v>
      </c>
      <c r="S1447" s="494" t="s">
        <v>936</v>
      </c>
    </row>
    <row r="1448" spans="18:19">
      <c r="R1448" s="492" t="s">
        <v>936</v>
      </c>
      <c r="S1448" s="494" t="s">
        <v>936</v>
      </c>
    </row>
    <row r="1449" spans="18:19">
      <c r="R1449" s="492" t="s">
        <v>936</v>
      </c>
      <c r="S1449" s="494" t="s">
        <v>936</v>
      </c>
    </row>
    <row r="1450" spans="18:19">
      <c r="R1450" s="492" t="s">
        <v>936</v>
      </c>
      <c r="S1450" s="494" t="s">
        <v>936</v>
      </c>
    </row>
    <row r="1451" spans="18:19">
      <c r="R1451" s="492" t="s">
        <v>936</v>
      </c>
      <c r="S1451" s="494" t="s">
        <v>936</v>
      </c>
    </row>
    <row r="1452" spans="18:19">
      <c r="R1452" s="492" t="s">
        <v>936</v>
      </c>
      <c r="S1452" s="494" t="s">
        <v>936</v>
      </c>
    </row>
    <row r="1453" spans="18:19">
      <c r="R1453" s="492" t="s">
        <v>936</v>
      </c>
      <c r="S1453" s="494" t="s">
        <v>936</v>
      </c>
    </row>
    <row r="1454" spans="18:19">
      <c r="R1454" s="492" t="s">
        <v>936</v>
      </c>
      <c r="S1454" s="494" t="s">
        <v>936</v>
      </c>
    </row>
    <row r="1455" spans="18:19">
      <c r="R1455" s="492" t="s">
        <v>936</v>
      </c>
      <c r="S1455" s="494" t="s">
        <v>936</v>
      </c>
    </row>
    <row r="1456" spans="18:19">
      <c r="R1456" s="492" t="s">
        <v>936</v>
      </c>
      <c r="S1456" s="494" t="s">
        <v>936</v>
      </c>
    </row>
    <row r="1457" spans="18:19">
      <c r="R1457" s="492" t="s">
        <v>936</v>
      </c>
      <c r="S1457" s="494" t="s">
        <v>936</v>
      </c>
    </row>
    <row r="1458" spans="18:19">
      <c r="R1458" s="492" t="s">
        <v>936</v>
      </c>
      <c r="S1458" s="494" t="s">
        <v>936</v>
      </c>
    </row>
    <row r="1459" spans="18:19">
      <c r="R1459" s="492" t="s">
        <v>936</v>
      </c>
      <c r="S1459" s="494" t="s">
        <v>936</v>
      </c>
    </row>
    <row r="1460" spans="18:19">
      <c r="R1460" s="492" t="s">
        <v>936</v>
      </c>
      <c r="S1460" s="494" t="s">
        <v>936</v>
      </c>
    </row>
    <row r="1461" spans="18:19">
      <c r="R1461" s="492" t="s">
        <v>936</v>
      </c>
      <c r="S1461" s="494" t="s">
        <v>936</v>
      </c>
    </row>
    <row r="1462" spans="18:19">
      <c r="R1462" s="492" t="s">
        <v>936</v>
      </c>
      <c r="S1462" s="494" t="s">
        <v>936</v>
      </c>
    </row>
    <row r="1463" spans="18:19">
      <c r="R1463" s="492" t="s">
        <v>936</v>
      </c>
      <c r="S1463" s="494" t="s">
        <v>936</v>
      </c>
    </row>
    <row r="1464" spans="18:19">
      <c r="R1464" s="492" t="s">
        <v>936</v>
      </c>
      <c r="S1464" s="494" t="s">
        <v>936</v>
      </c>
    </row>
    <row r="1465" spans="18:19">
      <c r="R1465" s="492" t="s">
        <v>936</v>
      </c>
      <c r="S1465" s="494" t="s">
        <v>936</v>
      </c>
    </row>
    <row r="1466" spans="18:19">
      <c r="R1466" s="492" t="s">
        <v>936</v>
      </c>
      <c r="S1466" s="494" t="s">
        <v>936</v>
      </c>
    </row>
    <row r="1467" spans="18:19">
      <c r="R1467" s="492" t="s">
        <v>936</v>
      </c>
      <c r="S1467" s="494" t="s">
        <v>936</v>
      </c>
    </row>
    <row r="1468" spans="18:19">
      <c r="R1468" s="492" t="s">
        <v>936</v>
      </c>
      <c r="S1468" s="494" t="s">
        <v>936</v>
      </c>
    </row>
    <row r="1469" spans="18:19">
      <c r="R1469" s="492" t="s">
        <v>936</v>
      </c>
      <c r="S1469" s="494" t="s">
        <v>936</v>
      </c>
    </row>
    <row r="1470" spans="18:19">
      <c r="R1470" s="492" t="s">
        <v>936</v>
      </c>
      <c r="S1470" s="494" t="s">
        <v>936</v>
      </c>
    </row>
    <row r="1471" spans="18:19">
      <c r="R1471" s="492" t="s">
        <v>936</v>
      </c>
      <c r="S1471" s="494" t="s">
        <v>936</v>
      </c>
    </row>
    <row r="1472" spans="18:19">
      <c r="R1472" s="492" t="s">
        <v>936</v>
      </c>
      <c r="S1472" s="494" t="s">
        <v>936</v>
      </c>
    </row>
    <row r="1473" spans="18:19">
      <c r="R1473" s="492" t="s">
        <v>936</v>
      </c>
      <c r="S1473" s="494" t="s">
        <v>936</v>
      </c>
    </row>
    <row r="1474" spans="18:19">
      <c r="R1474" s="492" t="s">
        <v>936</v>
      </c>
      <c r="S1474" s="494" t="s">
        <v>936</v>
      </c>
    </row>
    <row r="1475" spans="18:19">
      <c r="R1475" s="492" t="s">
        <v>936</v>
      </c>
      <c r="S1475" s="494" t="s">
        <v>936</v>
      </c>
    </row>
    <row r="1476" spans="18:19">
      <c r="R1476" s="492" t="s">
        <v>936</v>
      </c>
      <c r="S1476" s="494" t="s">
        <v>936</v>
      </c>
    </row>
    <row r="1477" spans="18:19">
      <c r="R1477" s="492" t="s">
        <v>936</v>
      </c>
      <c r="S1477" s="494" t="s">
        <v>936</v>
      </c>
    </row>
    <row r="1478" spans="18:19">
      <c r="R1478" s="492" t="s">
        <v>936</v>
      </c>
      <c r="S1478" s="494" t="s">
        <v>936</v>
      </c>
    </row>
    <row r="1479" spans="18:19">
      <c r="R1479" s="492" t="s">
        <v>936</v>
      </c>
      <c r="S1479" s="494" t="s">
        <v>936</v>
      </c>
    </row>
    <row r="1480" spans="18:19">
      <c r="R1480" s="492" t="s">
        <v>936</v>
      </c>
      <c r="S1480" s="494" t="s">
        <v>936</v>
      </c>
    </row>
    <row r="1481" spans="18:19">
      <c r="R1481" s="492" t="s">
        <v>936</v>
      </c>
      <c r="S1481" s="494" t="s">
        <v>936</v>
      </c>
    </row>
    <row r="1482" spans="18:19">
      <c r="R1482" s="492" t="s">
        <v>936</v>
      </c>
      <c r="S1482" s="494" t="s">
        <v>936</v>
      </c>
    </row>
    <row r="1483" spans="18:19">
      <c r="R1483" s="492" t="s">
        <v>936</v>
      </c>
      <c r="S1483" s="494" t="s">
        <v>936</v>
      </c>
    </row>
    <row r="1484" spans="18:19">
      <c r="R1484" s="492" t="s">
        <v>936</v>
      </c>
      <c r="S1484" s="494" t="s">
        <v>936</v>
      </c>
    </row>
    <row r="1485" spans="18:19">
      <c r="R1485" s="492" t="s">
        <v>936</v>
      </c>
      <c r="S1485" s="494" t="s">
        <v>936</v>
      </c>
    </row>
    <row r="1486" spans="18:19">
      <c r="R1486" s="492" t="s">
        <v>936</v>
      </c>
      <c r="S1486" s="494" t="s">
        <v>936</v>
      </c>
    </row>
    <row r="1487" spans="18:19">
      <c r="R1487" s="492" t="s">
        <v>936</v>
      </c>
      <c r="S1487" s="494" t="s">
        <v>936</v>
      </c>
    </row>
    <row r="1488" spans="18:19">
      <c r="R1488" s="492" t="s">
        <v>936</v>
      </c>
      <c r="S1488" s="494" t="s">
        <v>936</v>
      </c>
    </row>
    <row r="1489" spans="18:19">
      <c r="R1489" s="492" t="s">
        <v>936</v>
      </c>
      <c r="S1489" s="494" t="s">
        <v>936</v>
      </c>
    </row>
    <row r="1490" spans="18:19">
      <c r="R1490" s="492" t="s">
        <v>936</v>
      </c>
      <c r="S1490" s="494" t="s">
        <v>936</v>
      </c>
    </row>
    <row r="1491" spans="18:19">
      <c r="R1491" s="492" t="s">
        <v>936</v>
      </c>
      <c r="S1491" s="494" t="s">
        <v>936</v>
      </c>
    </row>
    <row r="1492" spans="18:19">
      <c r="R1492" s="492" t="s">
        <v>936</v>
      </c>
      <c r="S1492" s="494" t="s">
        <v>936</v>
      </c>
    </row>
    <row r="1493" spans="18:19">
      <c r="R1493" s="492" t="s">
        <v>936</v>
      </c>
      <c r="S1493" s="494" t="s">
        <v>936</v>
      </c>
    </row>
    <row r="1494" spans="18:19">
      <c r="R1494" s="492" t="s">
        <v>936</v>
      </c>
      <c r="S1494" s="494" t="s">
        <v>936</v>
      </c>
    </row>
    <row r="1495" spans="18:19">
      <c r="R1495" s="492" t="s">
        <v>936</v>
      </c>
      <c r="S1495" s="494" t="s">
        <v>936</v>
      </c>
    </row>
    <row r="1496" spans="18:19">
      <c r="R1496" s="492" t="s">
        <v>936</v>
      </c>
      <c r="S1496" s="494" t="s">
        <v>936</v>
      </c>
    </row>
    <row r="1497" spans="18:19">
      <c r="R1497" s="492" t="s">
        <v>936</v>
      </c>
      <c r="S1497" s="494" t="s">
        <v>936</v>
      </c>
    </row>
    <row r="1498" spans="18:19">
      <c r="R1498" s="492" t="s">
        <v>936</v>
      </c>
      <c r="S1498" s="494" t="s">
        <v>936</v>
      </c>
    </row>
    <row r="1499" spans="18:19">
      <c r="R1499" s="492" t="s">
        <v>936</v>
      </c>
      <c r="S1499" s="494" t="s">
        <v>936</v>
      </c>
    </row>
    <row r="1500" spans="18:19">
      <c r="R1500" s="492" t="s">
        <v>936</v>
      </c>
      <c r="S1500" s="494" t="s">
        <v>936</v>
      </c>
    </row>
    <row r="1501" spans="18:19">
      <c r="R1501" s="492" t="s">
        <v>936</v>
      </c>
      <c r="S1501" s="494" t="s">
        <v>936</v>
      </c>
    </row>
    <row r="1502" spans="18:19">
      <c r="R1502" s="492" t="s">
        <v>936</v>
      </c>
      <c r="S1502" s="494" t="s">
        <v>936</v>
      </c>
    </row>
    <row r="1503" spans="18:19">
      <c r="R1503" s="492" t="s">
        <v>936</v>
      </c>
      <c r="S1503" s="494" t="s">
        <v>936</v>
      </c>
    </row>
    <row r="1504" spans="18:19">
      <c r="R1504" s="492" t="s">
        <v>936</v>
      </c>
      <c r="S1504" s="494" t="s">
        <v>936</v>
      </c>
    </row>
    <row r="1505" spans="18:19">
      <c r="R1505" s="492" t="s">
        <v>936</v>
      </c>
      <c r="S1505" s="494" t="s">
        <v>936</v>
      </c>
    </row>
    <row r="1506" spans="18:19">
      <c r="R1506" s="492" t="s">
        <v>936</v>
      </c>
      <c r="S1506" s="494" t="s">
        <v>936</v>
      </c>
    </row>
    <row r="1507" spans="18:19">
      <c r="R1507" s="492" t="s">
        <v>936</v>
      </c>
      <c r="S1507" s="494" t="s">
        <v>936</v>
      </c>
    </row>
    <row r="1508" spans="18:19">
      <c r="R1508" s="492" t="s">
        <v>936</v>
      </c>
      <c r="S1508" s="494" t="s">
        <v>936</v>
      </c>
    </row>
    <row r="1509" spans="18:19">
      <c r="R1509" s="492" t="s">
        <v>936</v>
      </c>
      <c r="S1509" s="494" t="s">
        <v>936</v>
      </c>
    </row>
    <row r="1510" spans="18:19">
      <c r="R1510" s="492" t="s">
        <v>936</v>
      </c>
      <c r="S1510" s="494" t="s">
        <v>936</v>
      </c>
    </row>
    <row r="1511" spans="18:19">
      <c r="R1511" s="492" t="s">
        <v>936</v>
      </c>
      <c r="S1511" s="494" t="s">
        <v>936</v>
      </c>
    </row>
    <row r="1512" spans="18:19">
      <c r="R1512" s="492" t="s">
        <v>936</v>
      </c>
      <c r="S1512" s="494" t="s">
        <v>936</v>
      </c>
    </row>
    <row r="1513" spans="18:19">
      <c r="R1513" s="492" t="s">
        <v>936</v>
      </c>
      <c r="S1513" s="494" t="s">
        <v>936</v>
      </c>
    </row>
    <row r="1514" spans="18:19">
      <c r="R1514" s="492" t="s">
        <v>936</v>
      </c>
      <c r="S1514" s="494" t="s">
        <v>936</v>
      </c>
    </row>
    <row r="1515" spans="18:19">
      <c r="R1515" s="492" t="s">
        <v>936</v>
      </c>
      <c r="S1515" s="494" t="s">
        <v>936</v>
      </c>
    </row>
    <row r="1516" spans="18:19">
      <c r="R1516" s="492" t="s">
        <v>936</v>
      </c>
      <c r="S1516" s="494" t="s">
        <v>936</v>
      </c>
    </row>
    <row r="1517" spans="18:19">
      <c r="R1517" s="492" t="s">
        <v>936</v>
      </c>
      <c r="S1517" s="494" t="s">
        <v>936</v>
      </c>
    </row>
    <row r="1518" spans="18:19">
      <c r="R1518" s="492" t="s">
        <v>936</v>
      </c>
      <c r="S1518" s="494" t="s">
        <v>936</v>
      </c>
    </row>
    <row r="1519" spans="18:19">
      <c r="R1519" s="492" t="s">
        <v>936</v>
      </c>
      <c r="S1519" s="494" t="s">
        <v>936</v>
      </c>
    </row>
    <row r="1520" spans="18:19">
      <c r="R1520" s="492" t="s">
        <v>936</v>
      </c>
      <c r="S1520" s="494" t="s">
        <v>936</v>
      </c>
    </row>
    <row r="1521" spans="18:19">
      <c r="R1521" s="492" t="s">
        <v>936</v>
      </c>
      <c r="S1521" s="494" t="s">
        <v>936</v>
      </c>
    </row>
    <row r="1522" spans="18:19">
      <c r="R1522" s="492" t="s">
        <v>936</v>
      </c>
      <c r="S1522" s="494" t="s">
        <v>936</v>
      </c>
    </row>
    <row r="1523" spans="18:19">
      <c r="R1523" s="492" t="s">
        <v>936</v>
      </c>
      <c r="S1523" s="494" t="s">
        <v>936</v>
      </c>
    </row>
    <row r="1524" spans="18:19">
      <c r="R1524" s="492" t="s">
        <v>936</v>
      </c>
      <c r="S1524" s="494" t="s">
        <v>936</v>
      </c>
    </row>
    <row r="1525" spans="18:19">
      <c r="R1525" s="492" t="s">
        <v>936</v>
      </c>
      <c r="S1525" s="494" t="s">
        <v>936</v>
      </c>
    </row>
    <row r="1526" spans="18:19">
      <c r="R1526" s="492" t="s">
        <v>936</v>
      </c>
      <c r="S1526" s="494" t="s">
        <v>936</v>
      </c>
    </row>
    <row r="1527" spans="18:19">
      <c r="R1527" s="492" t="s">
        <v>936</v>
      </c>
      <c r="S1527" s="494" t="s">
        <v>936</v>
      </c>
    </row>
    <row r="1528" spans="18:19">
      <c r="R1528" s="492" t="s">
        <v>936</v>
      </c>
      <c r="S1528" s="494" t="s">
        <v>936</v>
      </c>
    </row>
    <row r="1529" spans="18:19">
      <c r="R1529" s="492" t="s">
        <v>936</v>
      </c>
      <c r="S1529" s="494" t="s">
        <v>936</v>
      </c>
    </row>
    <row r="1530" spans="18:19">
      <c r="R1530" s="492" t="s">
        <v>936</v>
      </c>
      <c r="S1530" s="494" t="s">
        <v>936</v>
      </c>
    </row>
    <row r="1531" spans="18:19">
      <c r="R1531" s="492" t="s">
        <v>936</v>
      </c>
      <c r="S1531" s="494" t="s">
        <v>936</v>
      </c>
    </row>
    <row r="1532" spans="18:19">
      <c r="R1532" s="492" t="s">
        <v>936</v>
      </c>
      <c r="S1532" s="494" t="s">
        <v>936</v>
      </c>
    </row>
    <row r="1533" spans="18:19">
      <c r="R1533" s="492" t="s">
        <v>936</v>
      </c>
      <c r="S1533" s="494" t="s">
        <v>936</v>
      </c>
    </row>
    <row r="1534" spans="18:19">
      <c r="R1534" s="492" t="s">
        <v>936</v>
      </c>
      <c r="S1534" s="494" t="s">
        <v>936</v>
      </c>
    </row>
    <row r="1535" spans="18:19">
      <c r="R1535" s="492" t="s">
        <v>936</v>
      </c>
      <c r="S1535" s="494" t="s">
        <v>936</v>
      </c>
    </row>
    <row r="1536" spans="18:19">
      <c r="R1536" s="492" t="s">
        <v>936</v>
      </c>
      <c r="S1536" s="494" t="s">
        <v>936</v>
      </c>
    </row>
    <row r="1537" spans="18:19">
      <c r="R1537" s="492" t="s">
        <v>936</v>
      </c>
      <c r="S1537" s="494" t="s">
        <v>936</v>
      </c>
    </row>
    <row r="1538" spans="18:19">
      <c r="R1538" s="492" t="s">
        <v>936</v>
      </c>
      <c r="S1538" s="494" t="s">
        <v>936</v>
      </c>
    </row>
    <row r="1539" spans="18:19">
      <c r="R1539" s="492" t="s">
        <v>936</v>
      </c>
      <c r="S1539" s="494" t="s">
        <v>936</v>
      </c>
    </row>
    <row r="1540" spans="18:19">
      <c r="R1540" s="492" t="s">
        <v>936</v>
      </c>
      <c r="S1540" s="494" t="s">
        <v>936</v>
      </c>
    </row>
    <row r="1541" spans="18:19">
      <c r="R1541" s="492" t="s">
        <v>936</v>
      </c>
      <c r="S1541" s="494" t="s">
        <v>936</v>
      </c>
    </row>
    <row r="1542" spans="18:19">
      <c r="R1542" s="492" t="s">
        <v>936</v>
      </c>
      <c r="S1542" s="494" t="s">
        <v>936</v>
      </c>
    </row>
    <row r="1543" spans="18:19">
      <c r="R1543" s="492" t="s">
        <v>936</v>
      </c>
      <c r="S1543" s="494" t="s">
        <v>936</v>
      </c>
    </row>
    <row r="1544" spans="18:19">
      <c r="R1544" s="492" t="s">
        <v>936</v>
      </c>
      <c r="S1544" s="494" t="s">
        <v>936</v>
      </c>
    </row>
    <row r="1545" spans="18:19">
      <c r="R1545" s="492" t="s">
        <v>936</v>
      </c>
      <c r="S1545" s="494" t="s">
        <v>936</v>
      </c>
    </row>
    <row r="1546" spans="18:19">
      <c r="R1546" s="492" t="s">
        <v>936</v>
      </c>
      <c r="S1546" s="494" t="s">
        <v>936</v>
      </c>
    </row>
    <row r="1547" spans="18:19">
      <c r="R1547" s="492" t="s">
        <v>936</v>
      </c>
      <c r="S1547" s="494" t="s">
        <v>936</v>
      </c>
    </row>
    <row r="1548" spans="18:19">
      <c r="R1548" s="492" t="s">
        <v>936</v>
      </c>
      <c r="S1548" s="494" t="s">
        <v>936</v>
      </c>
    </row>
    <row r="1549" spans="18:19">
      <c r="R1549" s="492" t="s">
        <v>936</v>
      </c>
      <c r="S1549" s="494" t="s">
        <v>936</v>
      </c>
    </row>
    <row r="1550" spans="18:19">
      <c r="R1550" s="492" t="s">
        <v>936</v>
      </c>
      <c r="S1550" s="494" t="s">
        <v>936</v>
      </c>
    </row>
    <row r="1551" spans="18:19">
      <c r="R1551" s="492" t="s">
        <v>936</v>
      </c>
      <c r="S1551" s="494" t="s">
        <v>936</v>
      </c>
    </row>
    <row r="1552" spans="18:19">
      <c r="R1552" s="492" t="s">
        <v>936</v>
      </c>
      <c r="S1552" s="494" t="s">
        <v>936</v>
      </c>
    </row>
    <row r="1553" spans="18:19">
      <c r="R1553" s="492" t="s">
        <v>936</v>
      </c>
      <c r="S1553" s="494" t="s">
        <v>936</v>
      </c>
    </row>
    <row r="1554" spans="18:19">
      <c r="R1554" s="492" t="s">
        <v>936</v>
      </c>
      <c r="S1554" s="494" t="s">
        <v>936</v>
      </c>
    </row>
    <row r="1555" spans="18:19">
      <c r="R1555" s="492" t="s">
        <v>936</v>
      </c>
      <c r="S1555" s="494" t="s">
        <v>936</v>
      </c>
    </row>
    <row r="1556" spans="18:19">
      <c r="R1556" s="492" t="s">
        <v>936</v>
      </c>
      <c r="S1556" s="494" t="s">
        <v>936</v>
      </c>
    </row>
    <row r="1557" spans="18:19">
      <c r="R1557" s="492" t="s">
        <v>936</v>
      </c>
      <c r="S1557" s="494" t="s">
        <v>936</v>
      </c>
    </row>
    <row r="1558" spans="18:19">
      <c r="R1558" s="492" t="s">
        <v>936</v>
      </c>
      <c r="S1558" s="494" t="s">
        <v>936</v>
      </c>
    </row>
    <row r="1559" spans="18:19">
      <c r="R1559" s="492" t="s">
        <v>936</v>
      </c>
      <c r="S1559" s="494" t="s">
        <v>936</v>
      </c>
    </row>
    <row r="1560" spans="18:19">
      <c r="R1560" s="492" t="s">
        <v>936</v>
      </c>
      <c r="S1560" s="494" t="s">
        <v>936</v>
      </c>
    </row>
    <row r="1561" spans="18:19">
      <c r="R1561" s="492" t="s">
        <v>936</v>
      </c>
      <c r="S1561" s="494" t="s">
        <v>936</v>
      </c>
    </row>
    <row r="1562" spans="18:19">
      <c r="R1562" s="492" t="s">
        <v>936</v>
      </c>
      <c r="S1562" s="494" t="s">
        <v>936</v>
      </c>
    </row>
    <row r="1563" spans="18:19">
      <c r="R1563" s="492" t="s">
        <v>936</v>
      </c>
      <c r="S1563" s="494" t="s">
        <v>936</v>
      </c>
    </row>
    <row r="1564" spans="18:19">
      <c r="R1564" s="492" t="s">
        <v>936</v>
      </c>
      <c r="S1564" s="494" t="s">
        <v>936</v>
      </c>
    </row>
    <row r="1565" spans="18:19">
      <c r="R1565" s="492" t="s">
        <v>936</v>
      </c>
      <c r="S1565" s="494" t="s">
        <v>936</v>
      </c>
    </row>
    <row r="1566" spans="18:19">
      <c r="R1566" s="492" t="s">
        <v>936</v>
      </c>
      <c r="S1566" s="494" t="s">
        <v>936</v>
      </c>
    </row>
    <row r="1567" spans="18:19">
      <c r="R1567" s="492" t="s">
        <v>936</v>
      </c>
      <c r="S1567" s="494" t="s">
        <v>936</v>
      </c>
    </row>
    <row r="1568" spans="18:19">
      <c r="R1568" s="492" t="s">
        <v>936</v>
      </c>
      <c r="S1568" s="494" t="s">
        <v>936</v>
      </c>
    </row>
    <row r="1569" spans="18:19">
      <c r="R1569" s="492" t="s">
        <v>936</v>
      </c>
      <c r="S1569" s="494" t="s">
        <v>936</v>
      </c>
    </row>
    <row r="1570" spans="18:19">
      <c r="R1570" s="492" t="s">
        <v>936</v>
      </c>
      <c r="S1570" s="494" t="s">
        <v>936</v>
      </c>
    </row>
    <row r="1571" spans="18:19">
      <c r="R1571" s="492" t="s">
        <v>936</v>
      </c>
      <c r="S1571" s="494" t="s">
        <v>936</v>
      </c>
    </row>
    <row r="1572" spans="18:19">
      <c r="R1572" s="492" t="s">
        <v>936</v>
      </c>
      <c r="S1572" s="494" t="s">
        <v>936</v>
      </c>
    </row>
    <row r="1573" spans="18:19">
      <c r="R1573" s="492" t="s">
        <v>936</v>
      </c>
      <c r="S1573" s="494" t="s">
        <v>936</v>
      </c>
    </row>
    <row r="1574" spans="18:19">
      <c r="R1574" s="492" t="s">
        <v>936</v>
      </c>
      <c r="S1574" s="494" t="s">
        <v>936</v>
      </c>
    </row>
    <row r="1575" spans="18:19">
      <c r="R1575" s="492" t="s">
        <v>936</v>
      </c>
      <c r="S1575" s="494" t="s">
        <v>936</v>
      </c>
    </row>
    <row r="1576" spans="18:19">
      <c r="R1576" s="492" t="s">
        <v>936</v>
      </c>
      <c r="S1576" s="494" t="s">
        <v>936</v>
      </c>
    </row>
    <row r="1577" spans="18:19">
      <c r="R1577" s="492" t="s">
        <v>936</v>
      </c>
      <c r="S1577" s="494" t="s">
        <v>936</v>
      </c>
    </row>
    <row r="1578" spans="18:19">
      <c r="R1578" s="492" t="s">
        <v>936</v>
      </c>
      <c r="S1578" s="494" t="s">
        <v>936</v>
      </c>
    </row>
    <row r="1579" spans="18:19">
      <c r="R1579" s="492" t="s">
        <v>936</v>
      </c>
      <c r="S1579" s="494" t="s">
        <v>936</v>
      </c>
    </row>
    <row r="1580" spans="18:19">
      <c r="R1580" s="492" t="s">
        <v>936</v>
      </c>
      <c r="S1580" s="494" t="s">
        <v>936</v>
      </c>
    </row>
    <row r="1581" spans="18:19">
      <c r="R1581" s="492" t="s">
        <v>936</v>
      </c>
      <c r="S1581" s="494" t="s">
        <v>936</v>
      </c>
    </row>
    <row r="1582" spans="18:19">
      <c r="R1582" s="492" t="s">
        <v>936</v>
      </c>
      <c r="S1582" s="494" t="s">
        <v>936</v>
      </c>
    </row>
    <row r="1583" spans="18:19">
      <c r="R1583" s="492" t="s">
        <v>936</v>
      </c>
      <c r="S1583" s="494" t="s">
        <v>936</v>
      </c>
    </row>
    <row r="1584" spans="18:19">
      <c r="R1584" s="492" t="s">
        <v>936</v>
      </c>
      <c r="S1584" s="494" t="s">
        <v>936</v>
      </c>
    </row>
    <row r="1585" spans="18:19">
      <c r="R1585" s="492" t="s">
        <v>936</v>
      </c>
      <c r="S1585" s="494" t="s">
        <v>936</v>
      </c>
    </row>
    <row r="1586" spans="18:19">
      <c r="R1586" s="492" t="s">
        <v>936</v>
      </c>
      <c r="S1586" s="494" t="s">
        <v>936</v>
      </c>
    </row>
    <row r="1587" spans="18:19">
      <c r="R1587" s="492" t="s">
        <v>936</v>
      </c>
      <c r="S1587" s="494" t="s">
        <v>936</v>
      </c>
    </row>
    <row r="1588" spans="18:19">
      <c r="R1588" s="492" t="s">
        <v>936</v>
      </c>
      <c r="S1588" s="494" t="s">
        <v>936</v>
      </c>
    </row>
    <row r="1589" spans="18:19">
      <c r="R1589" s="492" t="s">
        <v>936</v>
      </c>
      <c r="S1589" s="494" t="s">
        <v>936</v>
      </c>
    </row>
    <row r="1590" spans="18:19">
      <c r="R1590" s="492" t="s">
        <v>936</v>
      </c>
      <c r="S1590" s="494" t="s">
        <v>936</v>
      </c>
    </row>
    <row r="1591" spans="18:19">
      <c r="R1591" s="492" t="s">
        <v>936</v>
      </c>
      <c r="S1591" s="494" t="s">
        <v>936</v>
      </c>
    </row>
    <row r="1592" spans="18:19">
      <c r="R1592" s="492" t="s">
        <v>936</v>
      </c>
      <c r="S1592" s="494" t="s">
        <v>936</v>
      </c>
    </row>
    <row r="1593" spans="18:19">
      <c r="R1593" s="492" t="s">
        <v>936</v>
      </c>
      <c r="S1593" s="494" t="s">
        <v>936</v>
      </c>
    </row>
    <row r="1594" spans="18:19">
      <c r="R1594" s="492" t="s">
        <v>936</v>
      </c>
      <c r="S1594" s="494" t="s">
        <v>936</v>
      </c>
    </row>
    <row r="1595" spans="18:19">
      <c r="R1595" s="492" t="s">
        <v>936</v>
      </c>
      <c r="S1595" s="494" t="s">
        <v>936</v>
      </c>
    </row>
    <row r="1596" spans="18:19">
      <c r="R1596" s="492" t="s">
        <v>936</v>
      </c>
      <c r="S1596" s="494" t="s">
        <v>936</v>
      </c>
    </row>
    <row r="1597" spans="18:19">
      <c r="R1597" s="492" t="s">
        <v>936</v>
      </c>
      <c r="S1597" s="494" t="s">
        <v>936</v>
      </c>
    </row>
    <row r="1598" spans="18:19">
      <c r="R1598" s="492" t="s">
        <v>936</v>
      </c>
      <c r="S1598" s="494" t="s">
        <v>936</v>
      </c>
    </row>
    <row r="1599" spans="18:19">
      <c r="R1599" s="492" t="s">
        <v>936</v>
      </c>
      <c r="S1599" s="494" t="s">
        <v>936</v>
      </c>
    </row>
    <row r="1600" spans="18:19">
      <c r="R1600" s="492" t="s">
        <v>936</v>
      </c>
      <c r="S1600" s="494" t="s">
        <v>936</v>
      </c>
    </row>
    <row r="1601" spans="18:19">
      <c r="R1601" s="492" t="s">
        <v>936</v>
      </c>
      <c r="S1601" s="494" t="s">
        <v>936</v>
      </c>
    </row>
    <row r="1602" spans="18:19">
      <c r="R1602" s="492" t="s">
        <v>936</v>
      </c>
      <c r="S1602" s="494" t="s">
        <v>936</v>
      </c>
    </row>
    <row r="1603" spans="18:19">
      <c r="R1603" s="492" t="s">
        <v>936</v>
      </c>
      <c r="S1603" s="494" t="s">
        <v>936</v>
      </c>
    </row>
    <row r="1604" spans="18:19">
      <c r="R1604" s="492" t="s">
        <v>936</v>
      </c>
      <c r="S1604" s="494" t="s">
        <v>936</v>
      </c>
    </row>
    <row r="1605" spans="18:19">
      <c r="R1605" s="492" t="s">
        <v>936</v>
      </c>
      <c r="S1605" s="494" t="s">
        <v>936</v>
      </c>
    </row>
    <row r="1606" spans="18:19">
      <c r="R1606" s="492" t="s">
        <v>936</v>
      </c>
      <c r="S1606" s="494" t="s">
        <v>936</v>
      </c>
    </row>
    <row r="1607" spans="18:19">
      <c r="R1607" s="492" t="s">
        <v>936</v>
      </c>
      <c r="S1607" s="494" t="s">
        <v>936</v>
      </c>
    </row>
    <row r="1608" spans="18:19">
      <c r="R1608" s="492" t="s">
        <v>936</v>
      </c>
      <c r="S1608" s="494" t="s">
        <v>936</v>
      </c>
    </row>
    <row r="1609" spans="18:19">
      <c r="R1609" s="492" t="s">
        <v>936</v>
      </c>
      <c r="S1609" s="494" t="s">
        <v>936</v>
      </c>
    </row>
    <row r="1610" spans="18:19">
      <c r="R1610" s="492" t="s">
        <v>936</v>
      </c>
      <c r="S1610" s="494" t="s">
        <v>936</v>
      </c>
    </row>
    <row r="1611" spans="18:19">
      <c r="R1611" s="492" t="s">
        <v>936</v>
      </c>
      <c r="S1611" s="494" t="s">
        <v>936</v>
      </c>
    </row>
    <row r="1612" spans="18:19">
      <c r="R1612" s="492" t="s">
        <v>936</v>
      </c>
      <c r="S1612" s="494" t="s">
        <v>936</v>
      </c>
    </row>
    <row r="1613" spans="18:19">
      <c r="R1613" s="492" t="s">
        <v>936</v>
      </c>
      <c r="S1613" s="494" t="s">
        <v>936</v>
      </c>
    </row>
    <row r="1614" spans="18:19">
      <c r="R1614" s="492" t="s">
        <v>936</v>
      </c>
      <c r="S1614" s="494" t="s">
        <v>936</v>
      </c>
    </row>
    <row r="1615" spans="18:19">
      <c r="R1615" s="492" t="s">
        <v>936</v>
      </c>
      <c r="S1615" s="494" t="s">
        <v>936</v>
      </c>
    </row>
    <row r="1616" spans="18:19">
      <c r="R1616" s="492" t="s">
        <v>936</v>
      </c>
      <c r="S1616" s="494" t="s">
        <v>936</v>
      </c>
    </row>
    <row r="1617" spans="18:19">
      <c r="R1617" s="492" t="s">
        <v>936</v>
      </c>
      <c r="S1617" s="494" t="s">
        <v>936</v>
      </c>
    </row>
    <row r="1618" spans="18:19">
      <c r="R1618" s="492" t="s">
        <v>936</v>
      </c>
      <c r="S1618" s="494" t="s">
        <v>936</v>
      </c>
    </row>
    <row r="1619" spans="18:19">
      <c r="R1619" s="492" t="s">
        <v>936</v>
      </c>
      <c r="S1619" s="494" t="s">
        <v>936</v>
      </c>
    </row>
    <row r="1620" spans="18:19">
      <c r="R1620" s="492" t="s">
        <v>936</v>
      </c>
      <c r="S1620" s="494" t="s">
        <v>936</v>
      </c>
    </row>
    <row r="1621" spans="18:19">
      <c r="R1621" s="492" t="s">
        <v>936</v>
      </c>
      <c r="S1621" s="494" t="s">
        <v>936</v>
      </c>
    </row>
    <row r="1622" spans="18:19">
      <c r="R1622" s="492" t="s">
        <v>936</v>
      </c>
      <c r="S1622" s="494" t="s">
        <v>936</v>
      </c>
    </row>
    <row r="1623" spans="18:19">
      <c r="R1623" s="492" t="s">
        <v>936</v>
      </c>
      <c r="S1623" s="494" t="s">
        <v>936</v>
      </c>
    </row>
    <row r="1624" spans="18:19">
      <c r="R1624" s="492" t="s">
        <v>936</v>
      </c>
      <c r="S1624" s="494" t="s">
        <v>936</v>
      </c>
    </row>
    <row r="1625" spans="18:19">
      <c r="R1625" s="492" t="s">
        <v>936</v>
      </c>
      <c r="S1625" s="494" t="s">
        <v>936</v>
      </c>
    </row>
    <row r="1626" spans="18:19">
      <c r="R1626" s="492" t="s">
        <v>936</v>
      </c>
      <c r="S1626" s="494" t="s">
        <v>936</v>
      </c>
    </row>
    <row r="1627" spans="18:19">
      <c r="R1627" s="492" t="s">
        <v>936</v>
      </c>
      <c r="S1627" s="494" t="s">
        <v>936</v>
      </c>
    </row>
    <row r="1628" spans="18:19">
      <c r="R1628" s="492" t="s">
        <v>936</v>
      </c>
      <c r="S1628" s="494" t="s">
        <v>936</v>
      </c>
    </row>
    <row r="1629" spans="18:19">
      <c r="R1629" s="492" t="s">
        <v>936</v>
      </c>
      <c r="S1629" s="494" t="s">
        <v>936</v>
      </c>
    </row>
    <row r="1630" spans="18:19">
      <c r="R1630" s="492" t="s">
        <v>936</v>
      </c>
      <c r="S1630" s="494" t="s">
        <v>936</v>
      </c>
    </row>
    <row r="1631" spans="18:19">
      <c r="R1631" s="492" t="s">
        <v>936</v>
      </c>
      <c r="S1631" s="494" t="s">
        <v>936</v>
      </c>
    </row>
    <row r="1632" spans="18:19">
      <c r="R1632" s="492" t="s">
        <v>936</v>
      </c>
      <c r="S1632" s="494" t="s">
        <v>936</v>
      </c>
    </row>
    <row r="1633" spans="18:19">
      <c r="R1633" s="492" t="s">
        <v>936</v>
      </c>
      <c r="S1633" s="494" t="s">
        <v>936</v>
      </c>
    </row>
    <row r="1634" spans="18:19">
      <c r="R1634" s="492" t="s">
        <v>936</v>
      </c>
      <c r="S1634" s="494" t="s">
        <v>936</v>
      </c>
    </row>
    <row r="1635" spans="18:19">
      <c r="R1635" s="492" t="s">
        <v>936</v>
      </c>
      <c r="S1635" s="494" t="s">
        <v>936</v>
      </c>
    </row>
    <row r="1636" spans="18:19">
      <c r="R1636" s="492" t="s">
        <v>936</v>
      </c>
      <c r="S1636" s="494" t="s">
        <v>936</v>
      </c>
    </row>
    <row r="1637" spans="18:19">
      <c r="R1637" s="492" t="s">
        <v>936</v>
      </c>
      <c r="S1637" s="494" t="s">
        <v>936</v>
      </c>
    </row>
    <row r="1638" spans="18:19">
      <c r="R1638" s="492" t="s">
        <v>936</v>
      </c>
      <c r="S1638" s="494" t="s">
        <v>936</v>
      </c>
    </row>
    <row r="1639" spans="18:19">
      <c r="R1639" s="492" t="s">
        <v>936</v>
      </c>
      <c r="S1639" s="494" t="s">
        <v>936</v>
      </c>
    </row>
    <row r="1640" spans="18:19">
      <c r="R1640" s="492" t="s">
        <v>936</v>
      </c>
      <c r="S1640" s="494" t="s">
        <v>936</v>
      </c>
    </row>
    <row r="1641" spans="18:19">
      <c r="R1641" s="492" t="s">
        <v>936</v>
      </c>
      <c r="S1641" s="494" t="s">
        <v>936</v>
      </c>
    </row>
    <row r="1642" spans="18:19">
      <c r="R1642" s="492" t="s">
        <v>936</v>
      </c>
      <c r="S1642" s="494" t="s">
        <v>936</v>
      </c>
    </row>
    <row r="1643" spans="18:19">
      <c r="R1643" s="492" t="s">
        <v>936</v>
      </c>
      <c r="S1643" s="494" t="s">
        <v>936</v>
      </c>
    </row>
    <row r="1644" spans="18:19">
      <c r="R1644" s="492" t="s">
        <v>936</v>
      </c>
      <c r="S1644" s="494" t="s">
        <v>936</v>
      </c>
    </row>
    <row r="1645" spans="18:19">
      <c r="R1645" s="492" t="s">
        <v>936</v>
      </c>
      <c r="S1645" s="494" t="s">
        <v>936</v>
      </c>
    </row>
    <row r="1646" spans="18:19">
      <c r="R1646" s="492" t="s">
        <v>936</v>
      </c>
      <c r="S1646" s="494" t="s">
        <v>936</v>
      </c>
    </row>
    <row r="1647" spans="18:19">
      <c r="R1647" s="492" t="s">
        <v>936</v>
      </c>
      <c r="S1647" s="494" t="s">
        <v>936</v>
      </c>
    </row>
    <row r="1648" spans="18:19">
      <c r="R1648" s="492" t="s">
        <v>936</v>
      </c>
      <c r="S1648" s="494" t="s">
        <v>936</v>
      </c>
    </row>
    <row r="1649" spans="18:19">
      <c r="R1649" s="492" t="s">
        <v>936</v>
      </c>
      <c r="S1649" s="494" t="s">
        <v>936</v>
      </c>
    </row>
    <row r="1650" spans="18:19">
      <c r="R1650" s="492" t="s">
        <v>936</v>
      </c>
      <c r="S1650" s="494" t="s">
        <v>936</v>
      </c>
    </row>
    <row r="1651" spans="18:19">
      <c r="R1651" s="492" t="s">
        <v>936</v>
      </c>
      <c r="S1651" s="494" t="s">
        <v>936</v>
      </c>
    </row>
    <row r="1652" spans="18:19">
      <c r="R1652" s="492" t="s">
        <v>936</v>
      </c>
      <c r="S1652" s="494" t="s">
        <v>936</v>
      </c>
    </row>
    <row r="1653" spans="18:19">
      <c r="R1653" s="492" t="s">
        <v>936</v>
      </c>
      <c r="S1653" s="494" t="s">
        <v>936</v>
      </c>
    </row>
    <row r="1654" spans="18:19">
      <c r="R1654" s="492" t="s">
        <v>936</v>
      </c>
      <c r="S1654" s="494" t="s">
        <v>936</v>
      </c>
    </row>
    <row r="1655" spans="18:19">
      <c r="R1655" s="492" t="s">
        <v>936</v>
      </c>
      <c r="S1655" s="494" t="s">
        <v>936</v>
      </c>
    </row>
    <row r="1656" spans="18:19">
      <c r="R1656" s="492" t="s">
        <v>936</v>
      </c>
      <c r="S1656" s="494" t="s">
        <v>936</v>
      </c>
    </row>
    <row r="1657" spans="18:19">
      <c r="R1657" s="492" t="s">
        <v>936</v>
      </c>
      <c r="S1657" s="494" t="s">
        <v>936</v>
      </c>
    </row>
    <row r="1658" spans="18:19">
      <c r="R1658" s="492" t="s">
        <v>936</v>
      </c>
      <c r="S1658" s="494" t="s">
        <v>936</v>
      </c>
    </row>
    <row r="1659" spans="18:19">
      <c r="R1659" s="492" t="s">
        <v>936</v>
      </c>
      <c r="S1659" s="494" t="s">
        <v>936</v>
      </c>
    </row>
    <row r="1660" spans="18:19">
      <c r="R1660" s="492" t="s">
        <v>936</v>
      </c>
      <c r="S1660" s="494" t="s">
        <v>936</v>
      </c>
    </row>
    <row r="1661" spans="18:19">
      <c r="R1661" s="492" t="s">
        <v>936</v>
      </c>
      <c r="S1661" s="494" t="s">
        <v>936</v>
      </c>
    </row>
    <row r="1662" spans="18:19">
      <c r="R1662" s="492" t="s">
        <v>936</v>
      </c>
      <c r="S1662" s="494" t="s">
        <v>936</v>
      </c>
    </row>
    <row r="1663" spans="18:19">
      <c r="R1663" s="492" t="s">
        <v>936</v>
      </c>
      <c r="S1663" s="494" t="s">
        <v>936</v>
      </c>
    </row>
    <row r="1664" spans="18:19">
      <c r="R1664" s="492" t="s">
        <v>936</v>
      </c>
      <c r="S1664" s="494" t="s">
        <v>936</v>
      </c>
    </row>
    <row r="1665" spans="18:19">
      <c r="R1665" s="492" t="s">
        <v>936</v>
      </c>
      <c r="S1665" s="494" t="s">
        <v>936</v>
      </c>
    </row>
    <row r="1666" spans="18:19">
      <c r="R1666" s="492" t="s">
        <v>936</v>
      </c>
      <c r="S1666" s="494" t="s">
        <v>936</v>
      </c>
    </row>
    <row r="1667" spans="18:19">
      <c r="R1667" s="492" t="s">
        <v>936</v>
      </c>
      <c r="S1667" s="494" t="s">
        <v>936</v>
      </c>
    </row>
    <row r="1668" spans="18:19">
      <c r="R1668" s="492" t="s">
        <v>936</v>
      </c>
      <c r="S1668" s="494" t="s">
        <v>936</v>
      </c>
    </row>
    <row r="1669" spans="18:19">
      <c r="R1669" s="492" t="s">
        <v>936</v>
      </c>
      <c r="S1669" s="494" t="s">
        <v>936</v>
      </c>
    </row>
    <row r="1670" spans="18:19">
      <c r="R1670" s="492" t="s">
        <v>936</v>
      </c>
      <c r="S1670" s="494" t="s">
        <v>936</v>
      </c>
    </row>
    <row r="1671" spans="18:19">
      <c r="R1671" s="492" t="s">
        <v>936</v>
      </c>
      <c r="S1671" s="494" t="s">
        <v>936</v>
      </c>
    </row>
    <row r="1672" spans="18:19">
      <c r="R1672" s="492" t="s">
        <v>936</v>
      </c>
      <c r="S1672" s="494" t="s">
        <v>936</v>
      </c>
    </row>
    <row r="1673" spans="18:19">
      <c r="R1673" s="492" t="s">
        <v>936</v>
      </c>
      <c r="S1673" s="494" t="s">
        <v>936</v>
      </c>
    </row>
    <row r="1674" spans="18:19">
      <c r="R1674" s="492" t="s">
        <v>936</v>
      </c>
      <c r="S1674" s="494" t="s">
        <v>936</v>
      </c>
    </row>
    <row r="1675" spans="18:19">
      <c r="R1675" s="492" t="s">
        <v>936</v>
      </c>
      <c r="S1675" s="494" t="s">
        <v>936</v>
      </c>
    </row>
    <row r="1676" spans="18:19">
      <c r="R1676" s="492" t="s">
        <v>936</v>
      </c>
      <c r="S1676" s="494" t="s">
        <v>936</v>
      </c>
    </row>
    <row r="1677" spans="18:19">
      <c r="R1677" s="492" t="s">
        <v>936</v>
      </c>
      <c r="S1677" s="494" t="s">
        <v>936</v>
      </c>
    </row>
    <row r="1678" spans="18:19">
      <c r="R1678" s="492" t="s">
        <v>936</v>
      </c>
      <c r="S1678" s="494" t="s">
        <v>936</v>
      </c>
    </row>
    <row r="1679" spans="18:19">
      <c r="R1679" s="492" t="s">
        <v>936</v>
      </c>
      <c r="S1679" s="494" t="s">
        <v>936</v>
      </c>
    </row>
    <row r="1680" spans="18:19">
      <c r="R1680" s="492" t="s">
        <v>936</v>
      </c>
      <c r="S1680" s="494" t="s">
        <v>936</v>
      </c>
    </row>
    <row r="1681" spans="18:19">
      <c r="R1681" s="492" t="s">
        <v>936</v>
      </c>
      <c r="S1681" s="494" t="s">
        <v>936</v>
      </c>
    </row>
    <row r="1682" spans="18:19">
      <c r="R1682" s="492" t="s">
        <v>936</v>
      </c>
      <c r="S1682" s="494" t="s">
        <v>936</v>
      </c>
    </row>
    <row r="1683" spans="18:19">
      <c r="R1683" s="492" t="s">
        <v>936</v>
      </c>
      <c r="S1683" s="494" t="s">
        <v>936</v>
      </c>
    </row>
    <row r="1684" spans="18:19">
      <c r="R1684" s="492" t="s">
        <v>936</v>
      </c>
      <c r="S1684" s="494" t="s">
        <v>936</v>
      </c>
    </row>
    <row r="1685" spans="18:19">
      <c r="R1685" s="492" t="s">
        <v>936</v>
      </c>
      <c r="S1685" s="494" t="s">
        <v>936</v>
      </c>
    </row>
    <row r="1686" spans="18:19">
      <c r="R1686" s="492" t="s">
        <v>936</v>
      </c>
      <c r="S1686" s="494" t="s">
        <v>936</v>
      </c>
    </row>
    <row r="1687" spans="18:19">
      <c r="R1687" s="492" t="s">
        <v>936</v>
      </c>
      <c r="S1687" s="494" t="s">
        <v>936</v>
      </c>
    </row>
    <row r="1688" spans="18:19">
      <c r="R1688" s="492" t="s">
        <v>936</v>
      </c>
      <c r="S1688" s="494" t="s">
        <v>936</v>
      </c>
    </row>
    <row r="1689" spans="18:19">
      <c r="R1689" s="492" t="s">
        <v>936</v>
      </c>
      <c r="S1689" s="494" t="s">
        <v>936</v>
      </c>
    </row>
    <row r="1690" spans="18:19">
      <c r="R1690" s="492" t="s">
        <v>936</v>
      </c>
      <c r="S1690" s="494" t="s">
        <v>936</v>
      </c>
    </row>
    <row r="1691" spans="18:19">
      <c r="R1691" s="492" t="s">
        <v>936</v>
      </c>
      <c r="S1691" s="494" t="s">
        <v>936</v>
      </c>
    </row>
    <row r="1692" spans="18:19">
      <c r="R1692" s="492" t="s">
        <v>936</v>
      </c>
      <c r="S1692" s="494" t="s">
        <v>936</v>
      </c>
    </row>
    <row r="1693" spans="18:19">
      <c r="R1693" s="492" t="s">
        <v>936</v>
      </c>
      <c r="S1693" s="494" t="s">
        <v>936</v>
      </c>
    </row>
    <row r="1694" spans="18:19">
      <c r="R1694" s="492" t="s">
        <v>936</v>
      </c>
      <c r="S1694" s="494" t="s">
        <v>936</v>
      </c>
    </row>
    <row r="1695" spans="18:19">
      <c r="R1695" s="492" t="s">
        <v>936</v>
      </c>
      <c r="S1695" s="494" t="s">
        <v>936</v>
      </c>
    </row>
    <row r="1696" spans="18:19">
      <c r="R1696" s="492" t="s">
        <v>936</v>
      </c>
      <c r="S1696" s="494" t="s">
        <v>936</v>
      </c>
    </row>
    <row r="1697" spans="18:19">
      <c r="R1697" s="492" t="s">
        <v>936</v>
      </c>
      <c r="S1697" s="494" t="s">
        <v>936</v>
      </c>
    </row>
    <row r="1698" spans="18:19">
      <c r="R1698" s="492" t="s">
        <v>936</v>
      </c>
      <c r="S1698" s="494" t="s">
        <v>936</v>
      </c>
    </row>
    <row r="1699" spans="18:19">
      <c r="R1699" s="492" t="s">
        <v>936</v>
      </c>
      <c r="S1699" s="494" t="s">
        <v>936</v>
      </c>
    </row>
    <row r="1700" spans="18:19">
      <c r="R1700" s="492" t="s">
        <v>936</v>
      </c>
      <c r="S1700" s="494" t="s">
        <v>936</v>
      </c>
    </row>
    <row r="1701" spans="18:19">
      <c r="R1701" s="492" t="s">
        <v>936</v>
      </c>
      <c r="S1701" s="494" t="s">
        <v>936</v>
      </c>
    </row>
    <row r="1702" spans="18:19">
      <c r="R1702" s="492" t="s">
        <v>936</v>
      </c>
      <c r="S1702" s="494" t="s">
        <v>936</v>
      </c>
    </row>
    <row r="1703" spans="18:19">
      <c r="R1703" s="492" t="s">
        <v>936</v>
      </c>
      <c r="S1703" s="494" t="s">
        <v>936</v>
      </c>
    </row>
    <row r="1704" spans="18:19">
      <c r="R1704" s="492" t="s">
        <v>936</v>
      </c>
      <c r="S1704" s="494" t="s">
        <v>936</v>
      </c>
    </row>
    <row r="1705" spans="18:19">
      <c r="R1705" s="492" t="s">
        <v>936</v>
      </c>
      <c r="S1705" s="494" t="s">
        <v>936</v>
      </c>
    </row>
    <row r="1706" spans="18:19">
      <c r="R1706" s="492" t="s">
        <v>936</v>
      </c>
      <c r="S1706" s="494" t="s">
        <v>936</v>
      </c>
    </row>
    <row r="1707" spans="18:19">
      <c r="R1707" s="492" t="s">
        <v>936</v>
      </c>
      <c r="S1707" s="494" t="s">
        <v>936</v>
      </c>
    </row>
    <row r="1708" spans="18:19">
      <c r="R1708" s="492" t="s">
        <v>936</v>
      </c>
      <c r="S1708" s="494" t="s">
        <v>936</v>
      </c>
    </row>
    <row r="1709" spans="18:19">
      <c r="R1709" s="492" t="s">
        <v>936</v>
      </c>
      <c r="S1709" s="494" t="s">
        <v>936</v>
      </c>
    </row>
    <row r="1710" spans="18:19">
      <c r="R1710" s="492" t="s">
        <v>936</v>
      </c>
      <c r="S1710" s="494" t="s">
        <v>936</v>
      </c>
    </row>
    <row r="1711" spans="18:19">
      <c r="R1711" s="492" t="s">
        <v>936</v>
      </c>
      <c r="S1711" s="494" t="s">
        <v>936</v>
      </c>
    </row>
    <row r="1712" spans="18:19">
      <c r="R1712" s="492" t="s">
        <v>936</v>
      </c>
      <c r="S1712" s="494" t="s">
        <v>936</v>
      </c>
    </row>
    <row r="1713" spans="18:19">
      <c r="R1713" s="492" t="s">
        <v>936</v>
      </c>
      <c r="S1713" s="494" t="s">
        <v>936</v>
      </c>
    </row>
    <row r="1714" spans="18:19">
      <c r="R1714" s="492" t="s">
        <v>936</v>
      </c>
      <c r="S1714" s="494" t="s">
        <v>936</v>
      </c>
    </row>
    <row r="1715" spans="18:19">
      <c r="R1715" s="492" t="s">
        <v>936</v>
      </c>
      <c r="S1715" s="494" t="s">
        <v>936</v>
      </c>
    </row>
    <row r="1716" spans="18:19">
      <c r="R1716" s="492" t="s">
        <v>936</v>
      </c>
      <c r="S1716" s="494" t="s">
        <v>936</v>
      </c>
    </row>
    <row r="1717" spans="18:19">
      <c r="R1717" s="492" t="s">
        <v>936</v>
      </c>
      <c r="S1717" s="494" t="s">
        <v>936</v>
      </c>
    </row>
    <row r="1718" spans="18:19">
      <c r="R1718" s="492" t="s">
        <v>936</v>
      </c>
      <c r="S1718" s="494" t="s">
        <v>936</v>
      </c>
    </row>
    <row r="1719" spans="18:19">
      <c r="R1719" s="492" t="s">
        <v>936</v>
      </c>
      <c r="S1719" s="494" t="s">
        <v>936</v>
      </c>
    </row>
    <row r="1720" spans="18:19">
      <c r="R1720" s="492" t="s">
        <v>936</v>
      </c>
      <c r="S1720" s="494" t="s">
        <v>936</v>
      </c>
    </row>
    <row r="1721" spans="18:19">
      <c r="R1721" s="492" t="s">
        <v>936</v>
      </c>
      <c r="S1721" s="494" t="s">
        <v>936</v>
      </c>
    </row>
    <row r="1722" spans="18:19">
      <c r="R1722" s="492" t="s">
        <v>936</v>
      </c>
      <c r="S1722" s="494" t="s">
        <v>936</v>
      </c>
    </row>
    <row r="1723" spans="18:19">
      <c r="R1723" s="492" t="s">
        <v>936</v>
      </c>
      <c r="S1723" s="494" t="s">
        <v>936</v>
      </c>
    </row>
    <row r="1724" spans="18:19">
      <c r="R1724" s="492" t="s">
        <v>936</v>
      </c>
      <c r="S1724" s="494" t="s">
        <v>936</v>
      </c>
    </row>
    <row r="1725" spans="18:19">
      <c r="R1725" s="492" t="s">
        <v>936</v>
      </c>
      <c r="S1725" s="494" t="s">
        <v>936</v>
      </c>
    </row>
    <row r="1726" spans="18:19">
      <c r="R1726" s="492" t="s">
        <v>936</v>
      </c>
      <c r="S1726" s="494" t="s">
        <v>936</v>
      </c>
    </row>
    <row r="1727" spans="18:19">
      <c r="R1727" s="492" t="s">
        <v>936</v>
      </c>
      <c r="S1727" s="494" t="s">
        <v>936</v>
      </c>
    </row>
    <row r="1728" spans="18:19">
      <c r="R1728" s="492" t="s">
        <v>936</v>
      </c>
      <c r="S1728" s="494" t="s">
        <v>936</v>
      </c>
    </row>
    <row r="1729" spans="18:19">
      <c r="R1729" s="492" t="s">
        <v>936</v>
      </c>
      <c r="S1729" s="494" t="s">
        <v>936</v>
      </c>
    </row>
    <row r="1730" spans="18:19">
      <c r="R1730" s="492" t="s">
        <v>936</v>
      </c>
      <c r="S1730" s="494" t="s">
        <v>936</v>
      </c>
    </row>
    <row r="1731" spans="18:19">
      <c r="R1731" s="492" t="s">
        <v>936</v>
      </c>
      <c r="S1731" s="494" t="s">
        <v>936</v>
      </c>
    </row>
    <row r="1732" spans="18:19">
      <c r="R1732" s="492" t="s">
        <v>936</v>
      </c>
      <c r="S1732" s="494" t="s">
        <v>936</v>
      </c>
    </row>
    <row r="1733" spans="18:19">
      <c r="R1733" s="492" t="s">
        <v>936</v>
      </c>
      <c r="S1733" s="494" t="s">
        <v>936</v>
      </c>
    </row>
    <row r="1734" spans="18:19">
      <c r="R1734" s="492" t="s">
        <v>936</v>
      </c>
      <c r="S1734" s="494" t="s">
        <v>936</v>
      </c>
    </row>
    <row r="1735" spans="18:19">
      <c r="R1735" s="492" t="s">
        <v>936</v>
      </c>
      <c r="S1735" s="494" t="s">
        <v>936</v>
      </c>
    </row>
    <row r="1736" spans="18:19">
      <c r="R1736" s="492" t="s">
        <v>936</v>
      </c>
      <c r="S1736" s="494" t="s">
        <v>936</v>
      </c>
    </row>
    <row r="1737" spans="18:19">
      <c r="R1737" s="492" t="s">
        <v>936</v>
      </c>
      <c r="S1737" s="494" t="s">
        <v>936</v>
      </c>
    </row>
    <row r="1738" spans="18:19">
      <c r="R1738" s="492" t="s">
        <v>936</v>
      </c>
      <c r="S1738" s="494" t="s">
        <v>936</v>
      </c>
    </row>
    <row r="1739" spans="18:19">
      <c r="R1739" s="492" t="s">
        <v>936</v>
      </c>
      <c r="S1739" s="494" t="s">
        <v>936</v>
      </c>
    </row>
    <row r="1740" spans="18:19">
      <c r="R1740" s="492" t="s">
        <v>936</v>
      </c>
      <c r="S1740" s="494" t="s">
        <v>936</v>
      </c>
    </row>
    <row r="1741" spans="18:19">
      <c r="R1741" s="492" t="s">
        <v>936</v>
      </c>
      <c r="S1741" s="494" t="s">
        <v>936</v>
      </c>
    </row>
    <row r="1742" spans="18:19">
      <c r="R1742" s="492" t="s">
        <v>936</v>
      </c>
      <c r="S1742" s="494" t="s">
        <v>936</v>
      </c>
    </row>
    <row r="1743" spans="18:19">
      <c r="R1743" s="492" t="s">
        <v>936</v>
      </c>
      <c r="S1743" s="494" t="s">
        <v>936</v>
      </c>
    </row>
    <row r="1744" spans="18:19">
      <c r="R1744" s="492" t="s">
        <v>936</v>
      </c>
      <c r="S1744" s="494" t="s">
        <v>936</v>
      </c>
    </row>
    <row r="1745" spans="18:19">
      <c r="R1745" s="492" t="s">
        <v>936</v>
      </c>
      <c r="S1745" s="494" t="s">
        <v>936</v>
      </c>
    </row>
    <row r="1746" spans="18:19">
      <c r="R1746" s="492" t="s">
        <v>936</v>
      </c>
      <c r="S1746" s="494" t="s">
        <v>936</v>
      </c>
    </row>
    <row r="1747" spans="18:19">
      <c r="R1747" s="492" t="s">
        <v>936</v>
      </c>
      <c r="S1747" s="494" t="s">
        <v>936</v>
      </c>
    </row>
    <row r="1748" spans="18:19">
      <c r="R1748" s="492" t="s">
        <v>936</v>
      </c>
      <c r="S1748" s="494" t="s">
        <v>936</v>
      </c>
    </row>
    <row r="1749" spans="18:19">
      <c r="R1749" s="492" t="s">
        <v>936</v>
      </c>
      <c r="S1749" s="494" t="s">
        <v>936</v>
      </c>
    </row>
    <row r="1750" spans="18:19">
      <c r="R1750" s="492" t="s">
        <v>936</v>
      </c>
      <c r="S1750" s="494" t="s">
        <v>936</v>
      </c>
    </row>
    <row r="1751" spans="18:19">
      <c r="R1751" s="492" t="s">
        <v>936</v>
      </c>
      <c r="S1751" s="494" t="s">
        <v>936</v>
      </c>
    </row>
    <row r="1752" spans="18:19">
      <c r="R1752" s="492" t="s">
        <v>936</v>
      </c>
      <c r="S1752" s="494" t="s">
        <v>936</v>
      </c>
    </row>
    <row r="1753" spans="18:19">
      <c r="R1753" s="492" t="s">
        <v>936</v>
      </c>
      <c r="S1753" s="494" t="s">
        <v>936</v>
      </c>
    </row>
    <row r="1754" spans="18:19">
      <c r="R1754" s="492" t="s">
        <v>936</v>
      </c>
      <c r="S1754" s="494" t="s">
        <v>936</v>
      </c>
    </row>
    <row r="1755" spans="18:19">
      <c r="R1755" s="492" t="s">
        <v>936</v>
      </c>
      <c r="S1755" s="494" t="s">
        <v>936</v>
      </c>
    </row>
    <row r="1756" spans="18:19">
      <c r="R1756" s="492" t="s">
        <v>936</v>
      </c>
      <c r="S1756" s="494" t="s">
        <v>936</v>
      </c>
    </row>
    <row r="1757" spans="18:19">
      <c r="R1757" s="492" t="s">
        <v>936</v>
      </c>
      <c r="S1757" s="494" t="s">
        <v>936</v>
      </c>
    </row>
    <row r="1758" spans="18:19">
      <c r="R1758" s="492" t="s">
        <v>936</v>
      </c>
      <c r="S1758" s="494" t="s">
        <v>936</v>
      </c>
    </row>
    <row r="1759" spans="18:19">
      <c r="R1759" s="492" t="s">
        <v>936</v>
      </c>
      <c r="S1759" s="494" t="s">
        <v>936</v>
      </c>
    </row>
    <row r="1760" spans="18:19">
      <c r="R1760" s="492" t="s">
        <v>936</v>
      </c>
      <c r="S1760" s="494" t="s">
        <v>936</v>
      </c>
    </row>
    <row r="1761" spans="18:19">
      <c r="R1761" s="492" t="s">
        <v>936</v>
      </c>
      <c r="S1761" s="494" t="s">
        <v>936</v>
      </c>
    </row>
    <row r="1762" spans="18:19">
      <c r="R1762" s="492" t="s">
        <v>936</v>
      </c>
      <c r="S1762" s="494" t="s">
        <v>936</v>
      </c>
    </row>
    <row r="1763" spans="18:19">
      <c r="R1763" s="492" t="s">
        <v>936</v>
      </c>
      <c r="S1763" s="494" t="s">
        <v>936</v>
      </c>
    </row>
    <row r="1764" spans="18:19">
      <c r="R1764" s="492" t="s">
        <v>936</v>
      </c>
      <c r="S1764" s="494" t="s">
        <v>936</v>
      </c>
    </row>
    <row r="1765" spans="18:19">
      <c r="R1765" s="492" t="s">
        <v>936</v>
      </c>
      <c r="S1765" s="494" t="s">
        <v>936</v>
      </c>
    </row>
    <row r="1766" spans="18:19">
      <c r="R1766" s="492" t="s">
        <v>936</v>
      </c>
      <c r="S1766" s="494" t="s">
        <v>936</v>
      </c>
    </row>
    <row r="1767" spans="18:19">
      <c r="R1767" s="492" t="s">
        <v>936</v>
      </c>
      <c r="S1767" s="494" t="s">
        <v>936</v>
      </c>
    </row>
    <row r="1768" spans="18:19">
      <c r="R1768" s="492" t="s">
        <v>936</v>
      </c>
      <c r="S1768" s="494" t="s">
        <v>936</v>
      </c>
    </row>
    <row r="1769" spans="18:19">
      <c r="R1769" s="492" t="s">
        <v>936</v>
      </c>
      <c r="S1769" s="494" t="s">
        <v>936</v>
      </c>
    </row>
    <row r="1770" spans="18:19">
      <c r="R1770" s="492" t="s">
        <v>936</v>
      </c>
      <c r="S1770" s="494" t="s">
        <v>936</v>
      </c>
    </row>
    <row r="1771" spans="18:19">
      <c r="R1771" s="492" t="s">
        <v>936</v>
      </c>
      <c r="S1771" s="494" t="s">
        <v>936</v>
      </c>
    </row>
    <row r="1772" spans="18:19">
      <c r="R1772" s="492" t="s">
        <v>936</v>
      </c>
      <c r="S1772" s="494" t="s">
        <v>936</v>
      </c>
    </row>
    <row r="1773" spans="18:19">
      <c r="R1773" s="492" t="s">
        <v>936</v>
      </c>
      <c r="S1773" s="494" t="s">
        <v>936</v>
      </c>
    </row>
    <row r="1774" spans="18:19">
      <c r="R1774" s="492" t="s">
        <v>936</v>
      </c>
      <c r="S1774" s="494" t="s">
        <v>936</v>
      </c>
    </row>
    <row r="1775" spans="18:19">
      <c r="R1775" s="492" t="s">
        <v>936</v>
      </c>
      <c r="S1775" s="494" t="s">
        <v>936</v>
      </c>
    </row>
    <row r="1776" spans="18:19">
      <c r="R1776" s="492" t="s">
        <v>936</v>
      </c>
      <c r="S1776" s="494" t="s">
        <v>936</v>
      </c>
    </row>
    <row r="1777" spans="18:19">
      <c r="R1777" s="492" t="s">
        <v>936</v>
      </c>
      <c r="S1777" s="494" t="s">
        <v>936</v>
      </c>
    </row>
    <row r="1778" spans="18:19">
      <c r="R1778" s="492" t="s">
        <v>936</v>
      </c>
      <c r="S1778" s="494" t="s">
        <v>936</v>
      </c>
    </row>
    <row r="1779" spans="18:19">
      <c r="R1779" s="492" t="s">
        <v>936</v>
      </c>
      <c r="S1779" s="494" t="s">
        <v>936</v>
      </c>
    </row>
    <row r="1780" spans="18:19">
      <c r="R1780" s="492" t="s">
        <v>936</v>
      </c>
      <c r="S1780" s="494" t="s">
        <v>936</v>
      </c>
    </row>
    <row r="1781" spans="18:19">
      <c r="R1781" s="492" t="s">
        <v>936</v>
      </c>
      <c r="S1781" s="494" t="s">
        <v>936</v>
      </c>
    </row>
    <row r="1782" spans="18:19">
      <c r="R1782" s="492" t="s">
        <v>936</v>
      </c>
      <c r="S1782" s="494" t="s">
        <v>936</v>
      </c>
    </row>
    <row r="1783" spans="18:19">
      <c r="R1783" s="492" t="s">
        <v>936</v>
      </c>
      <c r="S1783" s="494" t="s">
        <v>936</v>
      </c>
    </row>
    <row r="1784" spans="18:19">
      <c r="R1784" s="492" t="s">
        <v>936</v>
      </c>
      <c r="S1784" s="494" t="s">
        <v>936</v>
      </c>
    </row>
    <row r="1785" spans="18:19">
      <c r="R1785" s="492" t="s">
        <v>936</v>
      </c>
      <c r="S1785" s="494" t="s">
        <v>936</v>
      </c>
    </row>
    <row r="1786" spans="18:19">
      <c r="R1786" s="492" t="s">
        <v>936</v>
      </c>
      <c r="S1786" s="494" t="s">
        <v>936</v>
      </c>
    </row>
    <row r="1787" spans="18:19">
      <c r="R1787" s="492" t="s">
        <v>936</v>
      </c>
      <c r="S1787" s="494" t="s">
        <v>936</v>
      </c>
    </row>
    <row r="1788" spans="18:19">
      <c r="R1788" s="492" t="s">
        <v>936</v>
      </c>
      <c r="S1788" s="494" t="s">
        <v>936</v>
      </c>
    </row>
    <row r="1789" spans="18:19">
      <c r="R1789" s="492" t="s">
        <v>936</v>
      </c>
      <c r="S1789" s="494" t="s">
        <v>936</v>
      </c>
    </row>
    <row r="1790" spans="18:19">
      <c r="R1790" s="492" t="s">
        <v>936</v>
      </c>
      <c r="S1790" s="494" t="s">
        <v>936</v>
      </c>
    </row>
    <row r="1791" spans="18:19">
      <c r="R1791" s="492" t="s">
        <v>936</v>
      </c>
      <c r="S1791" s="494" t="s">
        <v>936</v>
      </c>
    </row>
    <row r="1792" spans="18:19">
      <c r="R1792" s="492" t="s">
        <v>936</v>
      </c>
      <c r="S1792" s="494" t="s">
        <v>936</v>
      </c>
    </row>
    <row r="1793" spans="18:19">
      <c r="R1793" s="492" t="s">
        <v>936</v>
      </c>
      <c r="S1793" s="494" t="s">
        <v>936</v>
      </c>
    </row>
    <row r="1794" spans="18:19">
      <c r="R1794" s="492" t="s">
        <v>936</v>
      </c>
      <c r="S1794" s="494" t="s">
        <v>936</v>
      </c>
    </row>
    <row r="1795" spans="18:19">
      <c r="R1795" s="492" t="s">
        <v>936</v>
      </c>
      <c r="S1795" s="494" t="s">
        <v>936</v>
      </c>
    </row>
    <row r="1796" spans="18:19">
      <c r="R1796" s="492" t="s">
        <v>936</v>
      </c>
      <c r="S1796" s="494" t="s">
        <v>936</v>
      </c>
    </row>
    <row r="1797" spans="18:19">
      <c r="R1797" s="492" t="s">
        <v>936</v>
      </c>
      <c r="S1797" s="494" t="s">
        <v>936</v>
      </c>
    </row>
    <row r="1798" spans="18:19">
      <c r="R1798" s="492" t="s">
        <v>936</v>
      </c>
      <c r="S1798" s="494" t="s">
        <v>936</v>
      </c>
    </row>
    <row r="1799" spans="18:19">
      <c r="R1799" s="492" t="s">
        <v>936</v>
      </c>
      <c r="S1799" s="494" t="s">
        <v>936</v>
      </c>
    </row>
    <row r="1800" spans="18:19">
      <c r="R1800" s="492" t="s">
        <v>936</v>
      </c>
      <c r="S1800" s="494" t="s">
        <v>936</v>
      </c>
    </row>
    <row r="1801" spans="18:19">
      <c r="R1801" s="492" t="s">
        <v>936</v>
      </c>
      <c r="S1801" s="494" t="s">
        <v>936</v>
      </c>
    </row>
    <row r="1802" spans="18:19">
      <c r="R1802" s="492" t="s">
        <v>936</v>
      </c>
      <c r="S1802" s="494" t="s">
        <v>936</v>
      </c>
    </row>
    <row r="1803" spans="18:19">
      <c r="R1803" s="492" t="s">
        <v>936</v>
      </c>
      <c r="S1803" s="494" t="s">
        <v>936</v>
      </c>
    </row>
    <row r="1804" spans="18:19">
      <c r="R1804" s="492" t="s">
        <v>936</v>
      </c>
      <c r="S1804" s="494" t="s">
        <v>936</v>
      </c>
    </row>
    <row r="1805" spans="18:19">
      <c r="R1805" s="492" t="s">
        <v>936</v>
      </c>
      <c r="S1805" s="494" t="s">
        <v>936</v>
      </c>
    </row>
    <row r="1806" spans="18:19">
      <c r="R1806" s="492" t="s">
        <v>936</v>
      </c>
      <c r="S1806" s="494" t="s">
        <v>936</v>
      </c>
    </row>
    <row r="1807" spans="18:19">
      <c r="R1807" s="492" t="s">
        <v>936</v>
      </c>
      <c r="S1807" s="494" t="s">
        <v>936</v>
      </c>
    </row>
    <row r="1808" spans="18:19">
      <c r="R1808" s="492" t="s">
        <v>936</v>
      </c>
      <c r="S1808" s="494" t="s">
        <v>936</v>
      </c>
    </row>
    <row r="1809" spans="18:19">
      <c r="R1809" s="492" t="s">
        <v>936</v>
      </c>
      <c r="S1809" s="494" t="s">
        <v>936</v>
      </c>
    </row>
    <row r="1810" spans="18:19">
      <c r="R1810" s="492" t="s">
        <v>936</v>
      </c>
      <c r="S1810" s="494" t="s">
        <v>936</v>
      </c>
    </row>
    <row r="1811" spans="18:19">
      <c r="R1811" s="492" t="s">
        <v>936</v>
      </c>
      <c r="S1811" s="494" t="s">
        <v>936</v>
      </c>
    </row>
    <row r="1812" spans="18:19">
      <c r="R1812" s="492" t="s">
        <v>936</v>
      </c>
      <c r="S1812" s="494" t="s">
        <v>936</v>
      </c>
    </row>
    <row r="1813" spans="18:19">
      <c r="R1813" s="492" t="s">
        <v>936</v>
      </c>
      <c r="S1813" s="494" t="s">
        <v>936</v>
      </c>
    </row>
    <row r="1814" spans="18:19">
      <c r="R1814" s="492" t="s">
        <v>936</v>
      </c>
      <c r="S1814" s="494" t="s">
        <v>936</v>
      </c>
    </row>
    <row r="1815" spans="18:19">
      <c r="R1815" s="492" t="s">
        <v>936</v>
      </c>
      <c r="S1815" s="494" t="s">
        <v>936</v>
      </c>
    </row>
    <row r="1816" spans="18:19">
      <c r="R1816" s="492" t="s">
        <v>936</v>
      </c>
      <c r="S1816" s="494" t="s">
        <v>936</v>
      </c>
    </row>
    <row r="1817" spans="18:19">
      <c r="R1817" s="492" t="s">
        <v>936</v>
      </c>
      <c r="S1817" s="494" t="s">
        <v>936</v>
      </c>
    </row>
    <row r="1818" spans="18:19">
      <c r="R1818" s="492" t="s">
        <v>936</v>
      </c>
      <c r="S1818" s="494" t="s">
        <v>936</v>
      </c>
    </row>
    <row r="1819" spans="18:19">
      <c r="R1819" s="492" t="s">
        <v>936</v>
      </c>
      <c r="S1819" s="494" t="s">
        <v>936</v>
      </c>
    </row>
    <row r="1820" spans="18:19">
      <c r="R1820" s="492" t="s">
        <v>936</v>
      </c>
      <c r="S1820" s="494" t="s">
        <v>936</v>
      </c>
    </row>
    <row r="1821" spans="18:19">
      <c r="R1821" s="492" t="s">
        <v>936</v>
      </c>
      <c r="S1821" s="494" t="s">
        <v>936</v>
      </c>
    </row>
    <row r="1822" spans="18:19">
      <c r="R1822" s="492" t="s">
        <v>936</v>
      </c>
      <c r="S1822" s="494" t="s">
        <v>936</v>
      </c>
    </row>
    <row r="1823" spans="18:19">
      <c r="R1823" s="492" t="s">
        <v>936</v>
      </c>
      <c r="S1823" s="494" t="s">
        <v>936</v>
      </c>
    </row>
    <row r="1824" spans="18:19">
      <c r="R1824" s="492" t="s">
        <v>936</v>
      </c>
      <c r="S1824" s="494" t="s">
        <v>936</v>
      </c>
    </row>
    <row r="1825" spans="18:19">
      <c r="R1825" s="492" t="s">
        <v>936</v>
      </c>
      <c r="S1825" s="494" t="s">
        <v>936</v>
      </c>
    </row>
    <row r="1826" spans="18:19">
      <c r="R1826" s="492" t="s">
        <v>936</v>
      </c>
      <c r="S1826" s="494" t="s">
        <v>936</v>
      </c>
    </row>
    <row r="1827" spans="18:19">
      <c r="R1827" s="492" t="s">
        <v>936</v>
      </c>
      <c r="S1827" s="494" t="s">
        <v>936</v>
      </c>
    </row>
    <row r="1828" spans="18:19">
      <c r="R1828" s="492" t="s">
        <v>936</v>
      </c>
      <c r="S1828" s="494" t="s">
        <v>936</v>
      </c>
    </row>
    <row r="1829" spans="18:19">
      <c r="R1829" s="492" t="s">
        <v>936</v>
      </c>
      <c r="S1829" s="494" t="s">
        <v>936</v>
      </c>
    </row>
    <row r="1830" spans="18:19">
      <c r="R1830" s="492" t="s">
        <v>936</v>
      </c>
      <c r="S1830" s="494" t="s">
        <v>936</v>
      </c>
    </row>
    <row r="1831" spans="18:19">
      <c r="R1831" s="492" t="s">
        <v>936</v>
      </c>
      <c r="S1831" s="494" t="s">
        <v>936</v>
      </c>
    </row>
    <row r="1832" spans="18:19">
      <c r="R1832" s="492" t="s">
        <v>936</v>
      </c>
      <c r="S1832" s="494" t="s">
        <v>936</v>
      </c>
    </row>
    <row r="1833" spans="18:19">
      <c r="R1833" s="492" t="s">
        <v>936</v>
      </c>
      <c r="S1833" s="494" t="s">
        <v>936</v>
      </c>
    </row>
    <row r="1834" spans="18:19">
      <c r="R1834" s="492" t="s">
        <v>936</v>
      </c>
      <c r="S1834" s="494" t="s">
        <v>936</v>
      </c>
    </row>
    <row r="1835" spans="18:19">
      <c r="R1835" s="492" t="s">
        <v>936</v>
      </c>
      <c r="S1835" s="494" t="s">
        <v>936</v>
      </c>
    </row>
    <row r="1836" spans="18:19">
      <c r="R1836" s="492" t="s">
        <v>936</v>
      </c>
      <c r="S1836" s="494" t="s">
        <v>936</v>
      </c>
    </row>
    <row r="1837" spans="18:19">
      <c r="R1837" s="492" t="s">
        <v>936</v>
      </c>
      <c r="S1837" s="494" t="s">
        <v>936</v>
      </c>
    </row>
    <row r="1838" spans="18:19">
      <c r="R1838" s="492" t="s">
        <v>936</v>
      </c>
      <c r="S1838" s="494" t="s">
        <v>936</v>
      </c>
    </row>
    <row r="1839" spans="18:19">
      <c r="R1839" s="492" t="s">
        <v>936</v>
      </c>
      <c r="S1839" s="494" t="s">
        <v>936</v>
      </c>
    </row>
    <row r="1840" spans="18:19">
      <c r="R1840" s="492" t="s">
        <v>936</v>
      </c>
      <c r="S1840" s="494" t="s">
        <v>936</v>
      </c>
    </row>
    <row r="1841" spans="18:19">
      <c r="R1841" s="492" t="s">
        <v>936</v>
      </c>
      <c r="S1841" s="494" t="s">
        <v>936</v>
      </c>
    </row>
    <row r="1842" spans="18:19">
      <c r="R1842" s="492" t="s">
        <v>936</v>
      </c>
      <c r="S1842" s="494" t="s">
        <v>936</v>
      </c>
    </row>
    <row r="1843" spans="18:19">
      <c r="R1843" s="492" t="s">
        <v>936</v>
      </c>
      <c r="S1843" s="494" t="s">
        <v>936</v>
      </c>
    </row>
    <row r="1844" spans="18:19">
      <c r="R1844" s="492" t="s">
        <v>936</v>
      </c>
      <c r="S1844" s="494" t="s">
        <v>936</v>
      </c>
    </row>
    <row r="1845" spans="18:19">
      <c r="R1845" s="492" t="s">
        <v>936</v>
      </c>
      <c r="S1845" s="494" t="s">
        <v>936</v>
      </c>
    </row>
    <row r="1846" spans="18:19">
      <c r="R1846" s="492" t="s">
        <v>936</v>
      </c>
      <c r="S1846" s="494" t="s">
        <v>936</v>
      </c>
    </row>
    <row r="1847" spans="18:19">
      <c r="R1847" s="492" t="s">
        <v>936</v>
      </c>
      <c r="S1847" s="494" t="s">
        <v>936</v>
      </c>
    </row>
    <row r="1848" spans="18:19">
      <c r="R1848" s="492" t="s">
        <v>936</v>
      </c>
      <c r="S1848" s="494" t="s">
        <v>936</v>
      </c>
    </row>
    <row r="1849" spans="18:19">
      <c r="R1849" s="492" t="s">
        <v>936</v>
      </c>
      <c r="S1849" s="494" t="s">
        <v>936</v>
      </c>
    </row>
    <row r="1850" spans="18:19">
      <c r="R1850" s="492" t="s">
        <v>936</v>
      </c>
      <c r="S1850" s="494" t="s">
        <v>936</v>
      </c>
    </row>
    <row r="1851" spans="18:19">
      <c r="R1851" s="492" t="s">
        <v>936</v>
      </c>
      <c r="S1851" s="494" t="s">
        <v>936</v>
      </c>
    </row>
    <row r="1852" spans="18:19">
      <c r="R1852" s="492" t="s">
        <v>936</v>
      </c>
      <c r="S1852" s="494" t="s">
        <v>936</v>
      </c>
    </row>
    <row r="1853" spans="18:19">
      <c r="R1853" s="492" t="s">
        <v>936</v>
      </c>
      <c r="S1853" s="494" t="s">
        <v>936</v>
      </c>
    </row>
    <row r="1854" spans="18:19">
      <c r="R1854" s="492" t="s">
        <v>936</v>
      </c>
      <c r="S1854" s="494" t="s">
        <v>936</v>
      </c>
    </row>
    <row r="1855" spans="18:19">
      <c r="R1855" s="492" t="s">
        <v>936</v>
      </c>
      <c r="S1855" s="494" t="s">
        <v>936</v>
      </c>
    </row>
    <row r="1856" spans="18:19">
      <c r="R1856" s="492" t="s">
        <v>936</v>
      </c>
      <c r="S1856" s="494" t="s">
        <v>936</v>
      </c>
    </row>
    <row r="1857" spans="18:19">
      <c r="R1857" s="492" t="s">
        <v>936</v>
      </c>
      <c r="S1857" s="494" t="s">
        <v>936</v>
      </c>
    </row>
    <row r="1858" spans="18:19">
      <c r="R1858" s="492" t="s">
        <v>936</v>
      </c>
      <c r="S1858" s="494" t="s">
        <v>936</v>
      </c>
    </row>
    <row r="1859" spans="18:19">
      <c r="R1859" s="492" t="s">
        <v>936</v>
      </c>
      <c r="S1859" s="494" t="s">
        <v>936</v>
      </c>
    </row>
    <row r="1860" spans="18:19">
      <c r="R1860" s="492" t="s">
        <v>936</v>
      </c>
      <c r="S1860" s="494" t="s">
        <v>936</v>
      </c>
    </row>
    <row r="1861" spans="18:19">
      <c r="R1861" s="492" t="s">
        <v>936</v>
      </c>
      <c r="S1861" s="494" t="s">
        <v>936</v>
      </c>
    </row>
    <row r="1862" spans="18:19">
      <c r="R1862" s="492" t="s">
        <v>936</v>
      </c>
      <c r="S1862" s="494" t="s">
        <v>936</v>
      </c>
    </row>
    <row r="1863" spans="18:19">
      <c r="R1863" s="492" t="s">
        <v>936</v>
      </c>
      <c r="S1863" s="494" t="s">
        <v>936</v>
      </c>
    </row>
    <row r="1864" spans="18:19">
      <c r="R1864" s="492" t="s">
        <v>936</v>
      </c>
      <c r="S1864" s="494" t="s">
        <v>936</v>
      </c>
    </row>
    <row r="1865" spans="18:19">
      <c r="R1865" s="492" t="s">
        <v>936</v>
      </c>
      <c r="S1865" s="494" t="s">
        <v>936</v>
      </c>
    </row>
    <row r="1866" spans="18:19">
      <c r="R1866" s="492" t="s">
        <v>936</v>
      </c>
      <c r="S1866" s="494" t="s">
        <v>936</v>
      </c>
    </row>
    <row r="1867" spans="18:19">
      <c r="R1867" s="492" t="s">
        <v>936</v>
      </c>
      <c r="S1867" s="494" t="s">
        <v>936</v>
      </c>
    </row>
    <row r="1868" spans="18:19">
      <c r="R1868" s="492" t="s">
        <v>936</v>
      </c>
      <c r="S1868" s="494" t="s">
        <v>936</v>
      </c>
    </row>
    <row r="1869" spans="18:19">
      <c r="R1869" s="492" t="s">
        <v>936</v>
      </c>
      <c r="S1869" s="494" t="s">
        <v>936</v>
      </c>
    </row>
    <row r="1870" spans="18:19">
      <c r="R1870" s="492" t="s">
        <v>936</v>
      </c>
      <c r="S1870" s="494" t="s">
        <v>936</v>
      </c>
    </row>
    <row r="1871" spans="18:19">
      <c r="R1871" s="492" t="s">
        <v>936</v>
      </c>
      <c r="S1871" s="494" t="s">
        <v>936</v>
      </c>
    </row>
    <row r="1872" spans="18:19">
      <c r="R1872" s="492" t="s">
        <v>936</v>
      </c>
      <c r="S1872" s="494" t="s">
        <v>936</v>
      </c>
    </row>
    <row r="1873" spans="18:19">
      <c r="R1873" s="492" t="s">
        <v>936</v>
      </c>
      <c r="S1873" s="494" t="s">
        <v>936</v>
      </c>
    </row>
    <row r="1874" spans="18:19">
      <c r="R1874" s="492" t="s">
        <v>936</v>
      </c>
      <c r="S1874" s="494" t="s">
        <v>936</v>
      </c>
    </row>
    <row r="1875" spans="18:19">
      <c r="R1875" s="492" t="s">
        <v>936</v>
      </c>
      <c r="S1875" s="494" t="s">
        <v>936</v>
      </c>
    </row>
    <row r="1876" spans="18:19">
      <c r="R1876" s="492" t="s">
        <v>936</v>
      </c>
      <c r="S1876" s="494" t="s">
        <v>936</v>
      </c>
    </row>
    <row r="1877" spans="18:19">
      <c r="R1877" s="492" t="s">
        <v>936</v>
      </c>
      <c r="S1877" s="494" t="s">
        <v>936</v>
      </c>
    </row>
    <row r="1878" spans="18:19">
      <c r="R1878" s="492" t="s">
        <v>936</v>
      </c>
      <c r="S1878" s="494" t="s">
        <v>936</v>
      </c>
    </row>
    <row r="1879" spans="18:19">
      <c r="R1879" s="492" t="s">
        <v>936</v>
      </c>
      <c r="S1879" s="494" t="s">
        <v>936</v>
      </c>
    </row>
    <row r="1880" spans="18:19">
      <c r="R1880" s="492" t="s">
        <v>936</v>
      </c>
      <c r="S1880" s="494" t="s">
        <v>936</v>
      </c>
    </row>
    <row r="1881" spans="18:19">
      <c r="R1881" s="492" t="s">
        <v>936</v>
      </c>
      <c r="S1881" s="494" t="s">
        <v>936</v>
      </c>
    </row>
    <row r="1882" spans="18:19">
      <c r="R1882" s="492" t="s">
        <v>936</v>
      </c>
      <c r="S1882" s="494" t="s">
        <v>936</v>
      </c>
    </row>
    <row r="1883" spans="18:19">
      <c r="R1883" s="492" t="s">
        <v>936</v>
      </c>
      <c r="S1883" s="494" t="s">
        <v>936</v>
      </c>
    </row>
    <row r="1884" spans="18:19">
      <c r="R1884" s="492" t="s">
        <v>936</v>
      </c>
      <c r="S1884" s="494" t="s">
        <v>936</v>
      </c>
    </row>
    <row r="1885" spans="18:19">
      <c r="R1885" s="492" t="s">
        <v>936</v>
      </c>
      <c r="S1885" s="494" t="s">
        <v>936</v>
      </c>
    </row>
    <row r="1886" spans="18:19">
      <c r="R1886" s="492" t="s">
        <v>936</v>
      </c>
      <c r="S1886" s="494" t="s">
        <v>936</v>
      </c>
    </row>
    <row r="1887" spans="18:19">
      <c r="R1887" s="492" t="s">
        <v>936</v>
      </c>
      <c r="S1887" s="494" t="s">
        <v>936</v>
      </c>
    </row>
    <row r="1888" spans="18:19">
      <c r="R1888" s="492" t="s">
        <v>936</v>
      </c>
      <c r="S1888" s="494" t="s">
        <v>936</v>
      </c>
    </row>
    <row r="1889" spans="18:19">
      <c r="R1889" s="492" t="s">
        <v>936</v>
      </c>
      <c r="S1889" s="494" t="s">
        <v>936</v>
      </c>
    </row>
    <row r="1890" spans="18:19">
      <c r="R1890" s="492" t="s">
        <v>936</v>
      </c>
      <c r="S1890" s="494" t="s">
        <v>936</v>
      </c>
    </row>
    <row r="1891" spans="18:19">
      <c r="R1891" s="492" t="s">
        <v>936</v>
      </c>
      <c r="S1891" s="494" t="s">
        <v>936</v>
      </c>
    </row>
    <row r="1892" spans="18:19">
      <c r="R1892" s="492" t="s">
        <v>936</v>
      </c>
      <c r="S1892" s="494" t="s">
        <v>936</v>
      </c>
    </row>
    <row r="1893" spans="18:19">
      <c r="R1893" s="492" t="s">
        <v>936</v>
      </c>
      <c r="S1893" s="494" t="s">
        <v>936</v>
      </c>
    </row>
    <row r="1894" spans="18:19">
      <c r="R1894" s="492" t="s">
        <v>936</v>
      </c>
      <c r="S1894" s="494" t="s">
        <v>936</v>
      </c>
    </row>
    <row r="1895" spans="18:19">
      <c r="R1895" s="492" t="s">
        <v>936</v>
      </c>
      <c r="S1895" s="494" t="s">
        <v>936</v>
      </c>
    </row>
    <row r="1896" spans="18:19">
      <c r="R1896" s="492" t="s">
        <v>936</v>
      </c>
      <c r="S1896" s="494" t="s">
        <v>936</v>
      </c>
    </row>
    <row r="1897" spans="18:19">
      <c r="R1897" s="492" t="s">
        <v>936</v>
      </c>
      <c r="S1897" s="494" t="s">
        <v>936</v>
      </c>
    </row>
    <row r="1898" spans="18:19">
      <c r="R1898" s="492" t="s">
        <v>936</v>
      </c>
      <c r="S1898" s="494" t="s">
        <v>936</v>
      </c>
    </row>
    <row r="1899" spans="18:19">
      <c r="R1899" s="492" t="s">
        <v>936</v>
      </c>
      <c r="S1899" s="494" t="s">
        <v>936</v>
      </c>
    </row>
    <row r="1900" spans="18:19">
      <c r="R1900" s="492" t="s">
        <v>936</v>
      </c>
      <c r="S1900" s="494" t="s">
        <v>936</v>
      </c>
    </row>
    <row r="1901" spans="18:19">
      <c r="R1901" s="492" t="s">
        <v>936</v>
      </c>
      <c r="S1901" s="494" t="s">
        <v>936</v>
      </c>
    </row>
    <row r="1902" spans="18:19">
      <c r="R1902" s="492" t="s">
        <v>936</v>
      </c>
      <c r="S1902" s="494" t="s">
        <v>936</v>
      </c>
    </row>
    <row r="1903" spans="18:19">
      <c r="R1903" s="492" t="s">
        <v>936</v>
      </c>
      <c r="S1903" s="494" t="s">
        <v>936</v>
      </c>
    </row>
    <row r="1904" spans="18:19">
      <c r="R1904" s="492" t="s">
        <v>936</v>
      </c>
      <c r="S1904" s="494" t="s">
        <v>936</v>
      </c>
    </row>
    <row r="1905" spans="18:19">
      <c r="R1905" s="492" t="s">
        <v>936</v>
      </c>
      <c r="S1905" s="494" t="s">
        <v>936</v>
      </c>
    </row>
    <row r="1906" spans="18:19">
      <c r="R1906" s="492" t="s">
        <v>936</v>
      </c>
      <c r="S1906" s="494" t="s">
        <v>936</v>
      </c>
    </row>
    <row r="1907" spans="18:19">
      <c r="R1907" s="492" t="s">
        <v>936</v>
      </c>
      <c r="S1907" s="494" t="s">
        <v>936</v>
      </c>
    </row>
    <row r="1908" spans="18:19">
      <c r="R1908" s="492" t="s">
        <v>936</v>
      </c>
      <c r="S1908" s="494" t="s">
        <v>936</v>
      </c>
    </row>
    <row r="1909" spans="18:19">
      <c r="R1909" s="492" t="s">
        <v>936</v>
      </c>
      <c r="S1909" s="494" t="s">
        <v>936</v>
      </c>
    </row>
    <row r="1910" spans="18:19">
      <c r="R1910" s="492" t="s">
        <v>936</v>
      </c>
      <c r="S1910" s="494" t="s">
        <v>936</v>
      </c>
    </row>
    <row r="1911" spans="18:19">
      <c r="R1911" s="492" t="s">
        <v>936</v>
      </c>
      <c r="S1911" s="494" t="s">
        <v>936</v>
      </c>
    </row>
    <row r="1912" spans="18:19">
      <c r="R1912" s="492" t="s">
        <v>936</v>
      </c>
      <c r="S1912" s="494" t="s">
        <v>936</v>
      </c>
    </row>
    <row r="1913" spans="18:19">
      <c r="R1913" s="492" t="s">
        <v>936</v>
      </c>
      <c r="S1913" s="494" t="s">
        <v>936</v>
      </c>
    </row>
    <row r="1914" spans="18:19">
      <c r="R1914" s="492" t="s">
        <v>936</v>
      </c>
      <c r="S1914" s="494" t="s">
        <v>936</v>
      </c>
    </row>
    <row r="1915" spans="18:19">
      <c r="R1915" s="492" t="s">
        <v>936</v>
      </c>
      <c r="S1915" s="494" t="s">
        <v>936</v>
      </c>
    </row>
    <row r="1916" spans="18:19">
      <c r="R1916" s="492" t="s">
        <v>936</v>
      </c>
      <c r="S1916" s="494" t="s">
        <v>936</v>
      </c>
    </row>
    <row r="1917" spans="18:19">
      <c r="R1917" s="492" t="s">
        <v>936</v>
      </c>
      <c r="S1917" s="494" t="s">
        <v>936</v>
      </c>
    </row>
    <row r="1918" spans="18:19">
      <c r="R1918" s="492" t="s">
        <v>936</v>
      </c>
      <c r="S1918" s="494" t="s">
        <v>936</v>
      </c>
    </row>
    <row r="1919" spans="18:19">
      <c r="R1919" s="492" t="s">
        <v>936</v>
      </c>
      <c r="S1919" s="494" t="s">
        <v>936</v>
      </c>
    </row>
    <row r="1920" spans="18:19">
      <c r="R1920" s="492" t="s">
        <v>936</v>
      </c>
      <c r="S1920" s="494" t="s">
        <v>936</v>
      </c>
    </row>
    <row r="1921" spans="18:19">
      <c r="R1921" s="492" t="s">
        <v>936</v>
      </c>
      <c r="S1921" s="494" t="s">
        <v>936</v>
      </c>
    </row>
    <row r="1922" spans="18:19">
      <c r="R1922" s="492" t="s">
        <v>936</v>
      </c>
      <c r="S1922" s="494" t="s">
        <v>936</v>
      </c>
    </row>
    <row r="1923" spans="18:19">
      <c r="R1923" s="492" t="s">
        <v>936</v>
      </c>
      <c r="S1923" s="494" t="s">
        <v>936</v>
      </c>
    </row>
    <row r="1924" spans="18:19">
      <c r="R1924" s="492" t="s">
        <v>936</v>
      </c>
      <c r="S1924" s="494" t="s">
        <v>936</v>
      </c>
    </row>
    <row r="1925" spans="18:19">
      <c r="R1925" s="492" t="s">
        <v>936</v>
      </c>
      <c r="S1925" s="494" t="s">
        <v>936</v>
      </c>
    </row>
    <row r="1926" spans="18:19">
      <c r="R1926" s="492" t="s">
        <v>936</v>
      </c>
      <c r="S1926" s="494" t="s">
        <v>936</v>
      </c>
    </row>
    <row r="1927" spans="18:19">
      <c r="R1927" s="492" t="s">
        <v>936</v>
      </c>
      <c r="S1927" s="494" t="s">
        <v>936</v>
      </c>
    </row>
    <row r="1928" spans="18:19">
      <c r="R1928" s="492" t="s">
        <v>936</v>
      </c>
      <c r="S1928" s="494" t="s">
        <v>936</v>
      </c>
    </row>
    <row r="1929" spans="18:19">
      <c r="R1929" s="492" t="s">
        <v>936</v>
      </c>
      <c r="S1929" s="494" t="s">
        <v>936</v>
      </c>
    </row>
    <row r="1930" spans="18:19">
      <c r="R1930" s="492" t="s">
        <v>936</v>
      </c>
      <c r="S1930" s="494" t="s">
        <v>936</v>
      </c>
    </row>
    <row r="1931" spans="18:19">
      <c r="R1931" s="492" t="s">
        <v>936</v>
      </c>
      <c r="S1931" s="494" t="s">
        <v>936</v>
      </c>
    </row>
    <row r="1932" spans="18:19">
      <c r="R1932" s="492" t="s">
        <v>936</v>
      </c>
      <c r="S1932" s="494" t="s">
        <v>936</v>
      </c>
    </row>
    <row r="1933" spans="18:19">
      <c r="R1933" s="492" t="s">
        <v>936</v>
      </c>
      <c r="S1933" s="494" t="s">
        <v>936</v>
      </c>
    </row>
    <row r="1934" spans="18:19">
      <c r="R1934" s="492" t="s">
        <v>936</v>
      </c>
      <c r="S1934" s="494" t="s">
        <v>936</v>
      </c>
    </row>
    <row r="1935" spans="18:19">
      <c r="R1935" s="492" t="s">
        <v>936</v>
      </c>
      <c r="S1935" s="494" t="s">
        <v>936</v>
      </c>
    </row>
    <row r="1936" spans="18:19">
      <c r="R1936" s="492" t="s">
        <v>936</v>
      </c>
      <c r="S1936" s="494" t="s">
        <v>936</v>
      </c>
    </row>
    <row r="1937" spans="18:19">
      <c r="R1937" s="492" t="s">
        <v>936</v>
      </c>
      <c r="S1937" s="494" t="s">
        <v>936</v>
      </c>
    </row>
    <row r="1938" spans="18:19">
      <c r="R1938" s="492" t="s">
        <v>936</v>
      </c>
      <c r="S1938" s="494" t="s">
        <v>936</v>
      </c>
    </row>
    <row r="1939" spans="18:19">
      <c r="R1939" s="492" t="s">
        <v>936</v>
      </c>
      <c r="S1939" s="494" t="s">
        <v>936</v>
      </c>
    </row>
    <row r="1940" spans="18:19">
      <c r="R1940" s="492" t="s">
        <v>936</v>
      </c>
      <c r="S1940" s="494" t="s">
        <v>936</v>
      </c>
    </row>
    <row r="1941" spans="18:19">
      <c r="R1941" s="492" t="s">
        <v>936</v>
      </c>
      <c r="S1941" s="494" t="s">
        <v>936</v>
      </c>
    </row>
    <row r="1942" spans="18:19">
      <c r="R1942" s="492" t="s">
        <v>936</v>
      </c>
      <c r="S1942" s="494" t="s">
        <v>936</v>
      </c>
    </row>
    <row r="1943" spans="18:19">
      <c r="R1943" s="492" t="s">
        <v>936</v>
      </c>
      <c r="S1943" s="494" t="s">
        <v>936</v>
      </c>
    </row>
    <row r="1944" spans="18:19">
      <c r="R1944" s="492" t="s">
        <v>936</v>
      </c>
      <c r="S1944" s="494" t="s">
        <v>936</v>
      </c>
    </row>
    <row r="1945" spans="18:19">
      <c r="R1945" s="492" t="s">
        <v>936</v>
      </c>
      <c r="S1945" s="494" t="s">
        <v>936</v>
      </c>
    </row>
    <row r="1946" spans="18:19">
      <c r="R1946" s="492" t="s">
        <v>936</v>
      </c>
      <c r="S1946" s="494" t="s">
        <v>936</v>
      </c>
    </row>
    <row r="1947" spans="18:19">
      <c r="R1947" s="492" t="s">
        <v>936</v>
      </c>
      <c r="S1947" s="494" t="s">
        <v>936</v>
      </c>
    </row>
    <row r="1948" spans="18:19">
      <c r="R1948" s="492" t="s">
        <v>936</v>
      </c>
      <c r="S1948" s="494" t="s">
        <v>936</v>
      </c>
    </row>
    <row r="1949" spans="18:19">
      <c r="R1949" s="492" t="s">
        <v>936</v>
      </c>
      <c r="S1949" s="494" t="s">
        <v>936</v>
      </c>
    </row>
    <row r="1950" spans="18:19">
      <c r="R1950" s="492" t="s">
        <v>936</v>
      </c>
      <c r="S1950" s="494" t="s">
        <v>936</v>
      </c>
    </row>
    <row r="1951" spans="18:19">
      <c r="R1951" s="492" t="s">
        <v>936</v>
      </c>
      <c r="S1951" s="494" t="s">
        <v>936</v>
      </c>
    </row>
    <row r="1952" spans="18:19">
      <c r="R1952" s="492" t="s">
        <v>936</v>
      </c>
      <c r="S1952" s="494" t="s">
        <v>936</v>
      </c>
    </row>
    <row r="1953" spans="18:19">
      <c r="R1953" s="492" t="s">
        <v>936</v>
      </c>
      <c r="S1953" s="494" t="s">
        <v>936</v>
      </c>
    </row>
    <row r="1954" spans="18:19">
      <c r="R1954" s="492" t="s">
        <v>936</v>
      </c>
      <c r="S1954" s="494" t="s">
        <v>936</v>
      </c>
    </row>
    <row r="1955" spans="18:19">
      <c r="R1955" s="492" t="s">
        <v>936</v>
      </c>
      <c r="S1955" s="494" t="s">
        <v>936</v>
      </c>
    </row>
    <row r="1956" spans="18:19">
      <c r="R1956" s="492" t="s">
        <v>936</v>
      </c>
      <c r="S1956" s="494" t="s">
        <v>936</v>
      </c>
    </row>
    <row r="1957" spans="18:19">
      <c r="R1957" s="492" t="s">
        <v>936</v>
      </c>
      <c r="S1957" s="494" t="s">
        <v>936</v>
      </c>
    </row>
    <row r="1958" spans="18:19">
      <c r="R1958" s="492" t="s">
        <v>936</v>
      </c>
      <c r="S1958" s="494" t="s">
        <v>936</v>
      </c>
    </row>
    <row r="1959" spans="18:19">
      <c r="R1959" s="492" t="s">
        <v>936</v>
      </c>
      <c r="S1959" s="494" t="s">
        <v>936</v>
      </c>
    </row>
    <row r="1960" spans="18:19">
      <c r="R1960" s="492" t="s">
        <v>936</v>
      </c>
      <c r="S1960" s="494" t="s">
        <v>936</v>
      </c>
    </row>
    <row r="1961" spans="18:19">
      <c r="R1961" s="492" t="s">
        <v>936</v>
      </c>
      <c r="S1961" s="494" t="s">
        <v>936</v>
      </c>
    </row>
    <row r="1962" spans="18:19">
      <c r="R1962" s="492" t="s">
        <v>936</v>
      </c>
      <c r="S1962" s="494" t="s">
        <v>936</v>
      </c>
    </row>
    <row r="1963" spans="18:19">
      <c r="R1963" s="492" t="s">
        <v>936</v>
      </c>
      <c r="S1963" s="494" t="s">
        <v>936</v>
      </c>
    </row>
    <row r="1964" spans="18:19">
      <c r="R1964" s="492" t="s">
        <v>936</v>
      </c>
      <c r="S1964" s="494" t="s">
        <v>936</v>
      </c>
    </row>
    <row r="1965" spans="18:19">
      <c r="R1965" s="492" t="s">
        <v>936</v>
      </c>
      <c r="S1965" s="494" t="s">
        <v>936</v>
      </c>
    </row>
    <row r="1966" spans="18:19">
      <c r="R1966" s="492" t="s">
        <v>936</v>
      </c>
      <c r="S1966" s="494" t="s">
        <v>936</v>
      </c>
    </row>
    <row r="1967" spans="18:19">
      <c r="R1967" s="492" t="s">
        <v>936</v>
      </c>
      <c r="S1967" s="494" t="s">
        <v>936</v>
      </c>
    </row>
    <row r="1968" spans="18:19">
      <c r="R1968" s="492" t="s">
        <v>936</v>
      </c>
      <c r="S1968" s="494" t="s">
        <v>936</v>
      </c>
    </row>
    <row r="1969" spans="18:19">
      <c r="R1969" s="492" t="s">
        <v>936</v>
      </c>
      <c r="S1969" s="494" t="s">
        <v>936</v>
      </c>
    </row>
    <row r="1970" spans="18:19">
      <c r="R1970" s="492" t="s">
        <v>936</v>
      </c>
      <c r="S1970" s="494" t="s">
        <v>936</v>
      </c>
    </row>
    <row r="1971" spans="18:19">
      <c r="R1971" s="492" t="s">
        <v>936</v>
      </c>
      <c r="S1971" s="494" t="s">
        <v>936</v>
      </c>
    </row>
    <row r="1972" spans="18:19">
      <c r="R1972" s="492" t="s">
        <v>936</v>
      </c>
      <c r="S1972" s="494" t="s">
        <v>936</v>
      </c>
    </row>
    <row r="1973" spans="18:19">
      <c r="R1973" s="492" t="s">
        <v>936</v>
      </c>
      <c r="S1973" s="494" t="s">
        <v>936</v>
      </c>
    </row>
    <row r="1974" spans="18:19">
      <c r="R1974" s="492" t="s">
        <v>936</v>
      </c>
      <c r="S1974" s="494" t="s">
        <v>936</v>
      </c>
    </row>
    <row r="1975" spans="18:19">
      <c r="R1975" s="492" t="s">
        <v>936</v>
      </c>
      <c r="S1975" s="494" t="s">
        <v>936</v>
      </c>
    </row>
    <row r="1976" spans="18:19">
      <c r="R1976" s="492" t="s">
        <v>936</v>
      </c>
      <c r="S1976" s="494" t="s">
        <v>936</v>
      </c>
    </row>
    <row r="1977" spans="18:19">
      <c r="R1977" s="492" t="s">
        <v>936</v>
      </c>
      <c r="S1977" s="494" t="s">
        <v>936</v>
      </c>
    </row>
    <row r="1978" spans="18:19">
      <c r="R1978" s="492" t="s">
        <v>936</v>
      </c>
      <c r="S1978" s="494" t="s">
        <v>936</v>
      </c>
    </row>
    <row r="1979" spans="18:19">
      <c r="R1979" s="492" t="s">
        <v>936</v>
      </c>
      <c r="S1979" s="494" t="s">
        <v>936</v>
      </c>
    </row>
    <row r="1980" spans="18:19">
      <c r="R1980" s="492" t="s">
        <v>936</v>
      </c>
      <c r="S1980" s="494" t="s">
        <v>936</v>
      </c>
    </row>
    <row r="1981" spans="18:19">
      <c r="R1981" s="492" t="s">
        <v>936</v>
      </c>
      <c r="S1981" s="494" t="s">
        <v>936</v>
      </c>
    </row>
    <row r="1982" spans="18:19">
      <c r="R1982" s="492" t="s">
        <v>936</v>
      </c>
      <c r="S1982" s="494" t="s">
        <v>936</v>
      </c>
    </row>
    <row r="1983" spans="18:19">
      <c r="R1983" s="492" t="s">
        <v>936</v>
      </c>
      <c r="S1983" s="494" t="s">
        <v>936</v>
      </c>
    </row>
    <row r="1984" spans="18:19">
      <c r="R1984" s="492" t="s">
        <v>936</v>
      </c>
      <c r="S1984" s="494" t="s">
        <v>936</v>
      </c>
    </row>
    <row r="1985" spans="18:19">
      <c r="R1985" s="492" t="s">
        <v>936</v>
      </c>
      <c r="S1985" s="494" t="s">
        <v>936</v>
      </c>
    </row>
    <row r="1986" spans="18:19">
      <c r="R1986" s="492" t="s">
        <v>936</v>
      </c>
      <c r="S1986" s="494" t="s">
        <v>936</v>
      </c>
    </row>
    <row r="1987" spans="18:19">
      <c r="R1987" s="492" t="s">
        <v>936</v>
      </c>
      <c r="S1987" s="494" t="s">
        <v>936</v>
      </c>
    </row>
    <row r="1988" spans="18:19">
      <c r="R1988" s="492" t="s">
        <v>936</v>
      </c>
      <c r="S1988" s="494" t="s">
        <v>936</v>
      </c>
    </row>
    <row r="1989" spans="18:19">
      <c r="R1989" s="492" t="s">
        <v>936</v>
      </c>
      <c r="S1989" s="494" t="s">
        <v>936</v>
      </c>
    </row>
    <row r="1990" spans="18:19">
      <c r="R1990" s="492" t="s">
        <v>936</v>
      </c>
      <c r="S1990" s="494" t="s">
        <v>936</v>
      </c>
    </row>
    <row r="1991" spans="18:19">
      <c r="R1991" s="492" t="s">
        <v>936</v>
      </c>
      <c r="S1991" s="494" t="s">
        <v>936</v>
      </c>
    </row>
    <row r="1992" spans="18:19">
      <c r="R1992" s="492" t="s">
        <v>936</v>
      </c>
      <c r="S1992" s="494" t="s">
        <v>936</v>
      </c>
    </row>
    <row r="1993" spans="18:19">
      <c r="R1993" s="492" t="s">
        <v>936</v>
      </c>
      <c r="S1993" s="494" t="s">
        <v>936</v>
      </c>
    </row>
    <row r="1994" spans="18:19">
      <c r="R1994" s="492" t="s">
        <v>936</v>
      </c>
      <c r="S1994" s="494" t="s">
        <v>936</v>
      </c>
    </row>
    <row r="1995" spans="18:19">
      <c r="R1995" s="492" t="s">
        <v>936</v>
      </c>
      <c r="S1995" s="494" t="s">
        <v>936</v>
      </c>
    </row>
    <row r="1996" spans="18:19">
      <c r="R1996" s="492" t="s">
        <v>936</v>
      </c>
      <c r="S1996" s="494" t="s">
        <v>936</v>
      </c>
    </row>
    <row r="1997" spans="18:19">
      <c r="R1997" s="492" t="s">
        <v>936</v>
      </c>
      <c r="S1997" s="494" t="s">
        <v>936</v>
      </c>
    </row>
    <row r="1998" spans="18:19">
      <c r="R1998" s="492" t="s">
        <v>936</v>
      </c>
      <c r="S1998" s="494" t="s">
        <v>936</v>
      </c>
    </row>
    <row r="1999" spans="18:19">
      <c r="R1999" s="492" t="s">
        <v>936</v>
      </c>
      <c r="S1999" s="494" t="s">
        <v>936</v>
      </c>
    </row>
    <row r="2000" spans="18:19">
      <c r="R2000" s="492" t="s">
        <v>936</v>
      </c>
      <c r="S2000" s="494" t="s">
        <v>936</v>
      </c>
    </row>
    <row r="2001" spans="18:19">
      <c r="R2001" s="492" t="s">
        <v>936</v>
      </c>
      <c r="S2001" s="494" t="s">
        <v>936</v>
      </c>
    </row>
    <row r="2002" spans="18:19">
      <c r="R2002" s="492" t="s">
        <v>936</v>
      </c>
      <c r="S2002" s="494" t="s">
        <v>936</v>
      </c>
    </row>
    <row r="2003" spans="18:19">
      <c r="R2003" s="492" t="s">
        <v>936</v>
      </c>
      <c r="S2003" s="494" t="s">
        <v>936</v>
      </c>
    </row>
    <row r="2004" spans="18:19">
      <c r="R2004" s="492" t="s">
        <v>936</v>
      </c>
      <c r="S2004" s="494" t="s">
        <v>936</v>
      </c>
    </row>
    <row r="2005" spans="18:19">
      <c r="R2005" s="492" t="s">
        <v>936</v>
      </c>
      <c r="S2005" s="494" t="s">
        <v>936</v>
      </c>
    </row>
    <row r="2006" spans="18:19">
      <c r="R2006" s="492" t="s">
        <v>936</v>
      </c>
      <c r="S2006" s="494" t="s">
        <v>936</v>
      </c>
    </row>
    <row r="2007" spans="18:19">
      <c r="R2007" s="492" t="s">
        <v>936</v>
      </c>
      <c r="S2007" s="494" t="s">
        <v>936</v>
      </c>
    </row>
    <row r="2008" spans="18:19">
      <c r="R2008" s="492" t="s">
        <v>936</v>
      </c>
      <c r="S2008" s="494" t="s">
        <v>936</v>
      </c>
    </row>
    <row r="2009" spans="18:19">
      <c r="R2009" s="492" t="s">
        <v>936</v>
      </c>
      <c r="S2009" s="494" t="s">
        <v>936</v>
      </c>
    </row>
    <row r="2010" spans="18:19">
      <c r="R2010" s="492" t="s">
        <v>936</v>
      </c>
      <c r="S2010" s="494" t="s">
        <v>936</v>
      </c>
    </row>
    <row r="2011" spans="18:19">
      <c r="R2011" s="492" t="s">
        <v>936</v>
      </c>
      <c r="S2011" s="494" t="s">
        <v>936</v>
      </c>
    </row>
    <row r="2012" spans="18:19">
      <c r="R2012" s="492" t="s">
        <v>936</v>
      </c>
      <c r="S2012" s="494" t="s">
        <v>936</v>
      </c>
    </row>
    <row r="2013" spans="18:19">
      <c r="R2013" s="492" t="s">
        <v>936</v>
      </c>
      <c r="S2013" s="494" t="s">
        <v>936</v>
      </c>
    </row>
    <row r="2014" spans="18:19">
      <c r="R2014" s="492" t="s">
        <v>936</v>
      </c>
      <c r="S2014" s="494" t="s">
        <v>936</v>
      </c>
    </row>
    <row r="2015" spans="18:19">
      <c r="R2015" s="492" t="s">
        <v>936</v>
      </c>
      <c r="S2015" s="494" t="s">
        <v>936</v>
      </c>
    </row>
    <row r="2016" spans="18:19">
      <c r="R2016" s="492" t="s">
        <v>936</v>
      </c>
      <c r="S2016" s="494" t="s">
        <v>936</v>
      </c>
    </row>
    <row r="2017" spans="18:19">
      <c r="R2017" s="492" t="s">
        <v>936</v>
      </c>
      <c r="S2017" s="494" t="s">
        <v>936</v>
      </c>
    </row>
    <row r="2018" spans="18:19">
      <c r="R2018" s="492" t="s">
        <v>936</v>
      </c>
      <c r="S2018" s="494" t="s">
        <v>936</v>
      </c>
    </row>
    <row r="2019" spans="18:19">
      <c r="R2019" s="492" t="s">
        <v>936</v>
      </c>
      <c r="S2019" s="494" t="s">
        <v>936</v>
      </c>
    </row>
    <row r="2020" spans="18:19">
      <c r="R2020" s="492" t="s">
        <v>936</v>
      </c>
      <c r="S2020" s="494" t="s">
        <v>936</v>
      </c>
    </row>
    <row r="2021" spans="18:19">
      <c r="R2021" s="492" t="s">
        <v>936</v>
      </c>
      <c r="S2021" s="494" t="s">
        <v>936</v>
      </c>
    </row>
    <row r="2022" spans="18:19">
      <c r="R2022" s="492" t="s">
        <v>936</v>
      </c>
      <c r="S2022" s="494" t="s">
        <v>936</v>
      </c>
    </row>
    <row r="2023" spans="18:19">
      <c r="R2023" s="492" t="s">
        <v>936</v>
      </c>
      <c r="S2023" s="494" t="s">
        <v>936</v>
      </c>
    </row>
    <row r="2024" spans="18:19">
      <c r="R2024" s="492" t="s">
        <v>936</v>
      </c>
      <c r="S2024" s="494" t="s">
        <v>936</v>
      </c>
    </row>
    <row r="2025" spans="18:19">
      <c r="R2025" s="492" t="s">
        <v>936</v>
      </c>
      <c r="S2025" s="494" t="s">
        <v>936</v>
      </c>
    </row>
    <row r="2026" spans="18:19">
      <c r="R2026" s="492" t="s">
        <v>936</v>
      </c>
      <c r="S2026" s="494" t="s">
        <v>936</v>
      </c>
    </row>
    <row r="2027" spans="18:19">
      <c r="R2027" s="492" t="s">
        <v>936</v>
      </c>
      <c r="S2027" s="494" t="s">
        <v>936</v>
      </c>
    </row>
    <row r="2028" spans="18:19">
      <c r="R2028" s="492" t="s">
        <v>936</v>
      </c>
      <c r="S2028" s="494" t="s">
        <v>936</v>
      </c>
    </row>
    <row r="2029" spans="18:19">
      <c r="R2029" s="492" t="s">
        <v>936</v>
      </c>
      <c r="S2029" s="494" t="s">
        <v>936</v>
      </c>
    </row>
    <row r="2030" spans="18:19">
      <c r="R2030" s="492" t="s">
        <v>936</v>
      </c>
      <c r="S2030" s="494" t="s">
        <v>936</v>
      </c>
    </row>
    <row r="2031" spans="18:19">
      <c r="R2031" s="492" t="s">
        <v>936</v>
      </c>
      <c r="S2031" s="494" t="s">
        <v>936</v>
      </c>
    </row>
    <row r="2032" spans="18:19">
      <c r="R2032" s="492" t="s">
        <v>936</v>
      </c>
      <c r="S2032" s="494" t="s">
        <v>936</v>
      </c>
    </row>
    <row r="2033" spans="18:19">
      <c r="R2033" s="492" t="s">
        <v>936</v>
      </c>
      <c r="S2033" s="494" t="s">
        <v>936</v>
      </c>
    </row>
    <row r="2034" spans="18:19">
      <c r="R2034" s="492" t="s">
        <v>936</v>
      </c>
      <c r="S2034" s="494" t="s">
        <v>936</v>
      </c>
    </row>
    <row r="2035" spans="18:19">
      <c r="R2035" s="492" t="s">
        <v>936</v>
      </c>
      <c r="S2035" s="494" t="s">
        <v>936</v>
      </c>
    </row>
    <row r="2036" spans="18:19">
      <c r="R2036" s="492" t="s">
        <v>936</v>
      </c>
      <c r="S2036" s="494" t="s">
        <v>936</v>
      </c>
    </row>
    <row r="2037" spans="18:19">
      <c r="R2037" s="492" t="s">
        <v>936</v>
      </c>
      <c r="S2037" s="494" t="s">
        <v>936</v>
      </c>
    </row>
    <row r="2038" spans="18:19">
      <c r="R2038" s="492" t="s">
        <v>936</v>
      </c>
      <c r="S2038" s="494" t="s">
        <v>936</v>
      </c>
    </row>
    <row r="2039" spans="18:19">
      <c r="R2039" s="492" t="s">
        <v>936</v>
      </c>
      <c r="S2039" s="494" t="s">
        <v>936</v>
      </c>
    </row>
    <row r="2040" spans="18:19">
      <c r="R2040" s="492" t="s">
        <v>936</v>
      </c>
      <c r="S2040" s="494" t="s">
        <v>936</v>
      </c>
    </row>
    <row r="2041" spans="18:19">
      <c r="R2041" s="492" t="s">
        <v>936</v>
      </c>
      <c r="S2041" s="494" t="s">
        <v>936</v>
      </c>
    </row>
    <row r="2042" spans="18:19">
      <c r="R2042" s="492" t="s">
        <v>936</v>
      </c>
      <c r="S2042" s="494" t="s">
        <v>936</v>
      </c>
    </row>
    <row r="2043" spans="18:19">
      <c r="R2043" s="492" t="s">
        <v>936</v>
      </c>
      <c r="S2043" s="494" t="s">
        <v>936</v>
      </c>
    </row>
    <row r="2044" spans="18:19">
      <c r="R2044" s="492" t="s">
        <v>936</v>
      </c>
      <c r="S2044" s="494" t="s">
        <v>936</v>
      </c>
    </row>
    <row r="2045" spans="18:19">
      <c r="R2045" s="492" t="s">
        <v>936</v>
      </c>
      <c r="S2045" s="494" t="s">
        <v>936</v>
      </c>
    </row>
    <row r="2046" spans="18:19">
      <c r="R2046" s="492" t="s">
        <v>936</v>
      </c>
      <c r="S2046" s="494" t="s">
        <v>936</v>
      </c>
    </row>
    <row r="2047" spans="18:19">
      <c r="R2047" s="492" t="s">
        <v>936</v>
      </c>
      <c r="S2047" s="494" t="s">
        <v>936</v>
      </c>
    </row>
    <row r="2048" spans="18:19">
      <c r="R2048" s="492" t="s">
        <v>936</v>
      </c>
      <c r="S2048" s="494" t="s">
        <v>936</v>
      </c>
    </row>
    <row r="2049" spans="18:19">
      <c r="R2049" s="492" t="s">
        <v>936</v>
      </c>
      <c r="S2049" s="494" t="s">
        <v>936</v>
      </c>
    </row>
    <row r="2050" spans="18:19">
      <c r="R2050" s="492" t="s">
        <v>936</v>
      </c>
      <c r="S2050" s="494" t="s">
        <v>936</v>
      </c>
    </row>
    <row r="2051" spans="18:19">
      <c r="R2051" s="492" t="s">
        <v>936</v>
      </c>
      <c r="S2051" s="494" t="s">
        <v>936</v>
      </c>
    </row>
    <row r="2052" spans="18:19">
      <c r="R2052" s="492" t="s">
        <v>936</v>
      </c>
      <c r="S2052" s="494" t="s">
        <v>936</v>
      </c>
    </row>
    <row r="2053" spans="18:19">
      <c r="R2053" s="492" t="s">
        <v>936</v>
      </c>
      <c r="S2053" s="494" t="s">
        <v>936</v>
      </c>
    </row>
    <row r="2054" spans="18:19">
      <c r="R2054" s="492" t="s">
        <v>936</v>
      </c>
      <c r="S2054" s="494" t="s">
        <v>936</v>
      </c>
    </row>
    <row r="2055" spans="18:19">
      <c r="R2055" s="492" t="s">
        <v>936</v>
      </c>
      <c r="S2055" s="494" t="s">
        <v>936</v>
      </c>
    </row>
    <row r="2056" spans="18:19">
      <c r="R2056" s="492" t="s">
        <v>936</v>
      </c>
      <c r="S2056" s="494" t="s">
        <v>936</v>
      </c>
    </row>
    <row r="2057" spans="18:19">
      <c r="R2057" s="492" t="s">
        <v>936</v>
      </c>
      <c r="S2057" s="494" t="s">
        <v>936</v>
      </c>
    </row>
    <row r="2058" spans="18:19">
      <c r="R2058" s="492" t="s">
        <v>936</v>
      </c>
      <c r="S2058" s="494" t="s">
        <v>936</v>
      </c>
    </row>
    <row r="2059" spans="18:19">
      <c r="R2059" s="492" t="s">
        <v>936</v>
      </c>
      <c r="S2059" s="494" t="s">
        <v>936</v>
      </c>
    </row>
    <row r="2060" spans="18:19">
      <c r="R2060" s="492" t="s">
        <v>936</v>
      </c>
      <c r="S2060" s="494" t="s">
        <v>936</v>
      </c>
    </row>
    <row r="2061" spans="18:19">
      <c r="R2061" s="492" t="s">
        <v>936</v>
      </c>
      <c r="S2061" s="494" t="s">
        <v>936</v>
      </c>
    </row>
    <row r="2062" spans="18:19">
      <c r="R2062" s="492" t="s">
        <v>936</v>
      </c>
      <c r="S2062" s="494" t="s">
        <v>936</v>
      </c>
    </row>
    <row r="2063" spans="18:19">
      <c r="R2063" s="492" t="s">
        <v>936</v>
      </c>
      <c r="S2063" s="494" t="s">
        <v>936</v>
      </c>
    </row>
    <row r="2064" spans="18:19">
      <c r="R2064" s="492" t="s">
        <v>936</v>
      </c>
      <c r="S2064" s="494" t="s">
        <v>936</v>
      </c>
    </row>
    <row r="2065" spans="18:19">
      <c r="R2065" s="492" t="s">
        <v>936</v>
      </c>
      <c r="S2065" s="494" t="s">
        <v>936</v>
      </c>
    </row>
    <row r="2066" spans="18:19">
      <c r="R2066" s="492" t="s">
        <v>936</v>
      </c>
      <c r="S2066" s="494" t="s">
        <v>936</v>
      </c>
    </row>
    <row r="2067" spans="18:19">
      <c r="R2067" s="492" t="s">
        <v>936</v>
      </c>
      <c r="S2067" s="494" t="s">
        <v>936</v>
      </c>
    </row>
    <row r="2068" spans="18:19">
      <c r="R2068" s="492" t="s">
        <v>936</v>
      </c>
      <c r="S2068" s="494" t="s">
        <v>936</v>
      </c>
    </row>
    <row r="2069" spans="18:19">
      <c r="R2069" s="492" t="s">
        <v>936</v>
      </c>
      <c r="S2069" s="494" t="s">
        <v>936</v>
      </c>
    </row>
    <row r="2070" spans="18:19">
      <c r="R2070" s="492" t="s">
        <v>936</v>
      </c>
      <c r="S2070" s="494" t="s">
        <v>936</v>
      </c>
    </row>
    <row r="2071" spans="18:19">
      <c r="R2071" s="492" t="s">
        <v>936</v>
      </c>
      <c r="S2071" s="494" t="s">
        <v>936</v>
      </c>
    </row>
    <row r="2072" spans="18:19">
      <c r="R2072" s="492" t="s">
        <v>936</v>
      </c>
      <c r="S2072" s="494" t="s">
        <v>936</v>
      </c>
    </row>
    <row r="2073" spans="18:19">
      <c r="R2073" s="492" t="s">
        <v>936</v>
      </c>
      <c r="S2073" s="494" t="s">
        <v>936</v>
      </c>
    </row>
    <row r="2074" spans="18:19">
      <c r="R2074" s="492" t="s">
        <v>936</v>
      </c>
      <c r="S2074" s="494" t="s">
        <v>936</v>
      </c>
    </row>
    <row r="2075" spans="18:19">
      <c r="R2075" s="492" t="s">
        <v>936</v>
      </c>
      <c r="S2075" s="494" t="s">
        <v>936</v>
      </c>
    </row>
    <row r="2076" spans="18:19">
      <c r="R2076" s="492" t="s">
        <v>936</v>
      </c>
      <c r="S2076" s="494" t="s">
        <v>936</v>
      </c>
    </row>
    <row r="2077" spans="18:19">
      <c r="R2077" s="492" t="s">
        <v>936</v>
      </c>
      <c r="S2077" s="494" t="s">
        <v>936</v>
      </c>
    </row>
    <row r="2078" spans="18:19">
      <c r="R2078" s="492" t="s">
        <v>936</v>
      </c>
      <c r="S2078" s="494" t="s">
        <v>936</v>
      </c>
    </row>
    <row r="2079" spans="18:19">
      <c r="R2079" s="492" t="s">
        <v>936</v>
      </c>
      <c r="S2079" s="494" t="s">
        <v>936</v>
      </c>
    </row>
    <row r="2080" spans="18:19">
      <c r="R2080" s="492" t="s">
        <v>936</v>
      </c>
      <c r="S2080" s="494" t="s">
        <v>936</v>
      </c>
    </row>
    <row r="2081" spans="18:19">
      <c r="R2081" s="492" t="s">
        <v>936</v>
      </c>
      <c r="S2081" s="494" t="s">
        <v>936</v>
      </c>
    </row>
    <row r="2082" spans="18:19">
      <c r="R2082" s="492" t="s">
        <v>936</v>
      </c>
      <c r="S2082" s="494" t="s">
        <v>936</v>
      </c>
    </row>
    <row r="2083" spans="18:19">
      <c r="R2083" s="492" t="s">
        <v>936</v>
      </c>
      <c r="S2083" s="494" t="s">
        <v>936</v>
      </c>
    </row>
    <row r="2084" spans="18:19">
      <c r="R2084" s="492" t="s">
        <v>936</v>
      </c>
      <c r="S2084" s="494" t="s">
        <v>936</v>
      </c>
    </row>
    <row r="2085" spans="18:19">
      <c r="R2085" s="492" t="s">
        <v>936</v>
      </c>
      <c r="S2085" s="494" t="s">
        <v>936</v>
      </c>
    </row>
    <row r="2086" spans="18:19">
      <c r="R2086" s="492" t="s">
        <v>936</v>
      </c>
      <c r="S2086" s="494" t="s">
        <v>936</v>
      </c>
    </row>
    <row r="2087" spans="18:19">
      <c r="R2087" s="492" t="s">
        <v>936</v>
      </c>
      <c r="S2087" s="494" t="s">
        <v>936</v>
      </c>
    </row>
    <row r="2088" spans="18:19">
      <c r="R2088" s="492" t="s">
        <v>936</v>
      </c>
      <c r="S2088" s="494" t="s">
        <v>936</v>
      </c>
    </row>
    <row r="2089" spans="18:19">
      <c r="R2089" s="492" t="s">
        <v>936</v>
      </c>
      <c r="S2089" s="494" t="s">
        <v>936</v>
      </c>
    </row>
    <row r="2090" spans="18:19">
      <c r="R2090" s="492" t="s">
        <v>936</v>
      </c>
      <c r="S2090" s="494" t="s">
        <v>936</v>
      </c>
    </row>
    <row r="2091" spans="18:19">
      <c r="R2091" s="492" t="s">
        <v>936</v>
      </c>
      <c r="S2091" s="494" t="s">
        <v>936</v>
      </c>
    </row>
    <row r="2092" spans="18:19">
      <c r="R2092" s="492" t="s">
        <v>936</v>
      </c>
      <c r="S2092" s="494" t="s">
        <v>936</v>
      </c>
    </row>
    <row r="2093" spans="18:19">
      <c r="R2093" s="492" t="s">
        <v>936</v>
      </c>
      <c r="S2093" s="494" t="s">
        <v>936</v>
      </c>
    </row>
    <row r="2094" spans="18:19">
      <c r="R2094" s="492" t="s">
        <v>936</v>
      </c>
      <c r="S2094" s="494" t="s">
        <v>936</v>
      </c>
    </row>
    <row r="2095" spans="18:19">
      <c r="R2095" s="492" t="s">
        <v>936</v>
      </c>
      <c r="S2095" s="494" t="s">
        <v>936</v>
      </c>
    </row>
    <row r="2096" spans="18:19">
      <c r="R2096" s="492" t="s">
        <v>936</v>
      </c>
      <c r="S2096" s="494" t="s">
        <v>936</v>
      </c>
    </row>
    <row r="2097" spans="18:19">
      <c r="R2097" s="492" t="s">
        <v>936</v>
      </c>
      <c r="S2097" s="494" t="s">
        <v>936</v>
      </c>
    </row>
    <row r="2098" spans="18:19">
      <c r="R2098" s="492" t="s">
        <v>936</v>
      </c>
      <c r="S2098" s="494" t="s">
        <v>936</v>
      </c>
    </row>
    <row r="2099" spans="18:19">
      <c r="R2099" s="492" t="s">
        <v>936</v>
      </c>
      <c r="S2099" s="494" t="s">
        <v>936</v>
      </c>
    </row>
    <row r="2100" spans="18:19">
      <c r="R2100" s="492" t="s">
        <v>936</v>
      </c>
      <c r="S2100" s="494" t="s">
        <v>936</v>
      </c>
    </row>
    <row r="2101" spans="18:19">
      <c r="R2101" s="492" t="s">
        <v>936</v>
      </c>
      <c r="S2101" s="494" t="s">
        <v>936</v>
      </c>
    </row>
    <row r="2102" spans="18:19">
      <c r="R2102" s="492" t="s">
        <v>936</v>
      </c>
      <c r="S2102" s="494" t="s">
        <v>936</v>
      </c>
    </row>
    <row r="2103" spans="18:19">
      <c r="R2103" s="492" t="s">
        <v>936</v>
      </c>
      <c r="S2103" s="494" t="s">
        <v>936</v>
      </c>
    </row>
    <row r="2104" spans="18:19">
      <c r="R2104" s="492" t="s">
        <v>936</v>
      </c>
      <c r="S2104" s="494" t="s">
        <v>936</v>
      </c>
    </row>
    <row r="2105" spans="18:19">
      <c r="R2105" s="492" t="s">
        <v>936</v>
      </c>
      <c r="S2105" s="494" t="s">
        <v>936</v>
      </c>
    </row>
    <row r="2106" spans="18:19">
      <c r="R2106" s="492" t="s">
        <v>936</v>
      </c>
      <c r="S2106" s="494" t="s">
        <v>936</v>
      </c>
    </row>
    <row r="2107" spans="18:19">
      <c r="R2107" s="492" t="s">
        <v>936</v>
      </c>
      <c r="S2107" s="494" t="s">
        <v>936</v>
      </c>
    </row>
    <row r="2108" spans="18:19">
      <c r="R2108" s="492" t="s">
        <v>936</v>
      </c>
      <c r="S2108" s="494" t="s">
        <v>936</v>
      </c>
    </row>
    <row r="2109" spans="18:19">
      <c r="R2109" s="492" t="s">
        <v>936</v>
      </c>
      <c r="S2109" s="494" t="s">
        <v>936</v>
      </c>
    </row>
    <row r="2110" spans="18:19">
      <c r="R2110" s="492" t="s">
        <v>936</v>
      </c>
      <c r="S2110" s="494" t="s">
        <v>936</v>
      </c>
    </row>
    <row r="2111" spans="18:19">
      <c r="R2111" s="492" t="s">
        <v>936</v>
      </c>
      <c r="S2111" s="494" t="s">
        <v>936</v>
      </c>
    </row>
    <row r="2112" spans="18:19">
      <c r="R2112" s="492" t="s">
        <v>936</v>
      </c>
      <c r="S2112" s="494" t="s">
        <v>936</v>
      </c>
    </row>
    <row r="2113" spans="18:19">
      <c r="R2113" s="492" t="s">
        <v>936</v>
      </c>
      <c r="S2113" s="494" t="s">
        <v>936</v>
      </c>
    </row>
    <row r="2114" spans="18:19">
      <c r="R2114" s="492" t="s">
        <v>936</v>
      </c>
      <c r="S2114" s="494" t="s">
        <v>936</v>
      </c>
    </row>
    <row r="2115" spans="18:19">
      <c r="R2115" s="492" t="s">
        <v>936</v>
      </c>
      <c r="S2115" s="494" t="s">
        <v>936</v>
      </c>
    </row>
    <row r="2116" spans="18:19">
      <c r="R2116" s="492" t="s">
        <v>936</v>
      </c>
      <c r="S2116" s="494" t="s">
        <v>936</v>
      </c>
    </row>
    <row r="2117" spans="18:19">
      <c r="R2117" s="492" t="s">
        <v>936</v>
      </c>
      <c r="S2117" s="494" t="s">
        <v>936</v>
      </c>
    </row>
    <row r="2118" spans="18:19">
      <c r="R2118" s="492" t="s">
        <v>936</v>
      </c>
      <c r="S2118" s="494" t="s">
        <v>936</v>
      </c>
    </row>
    <row r="2119" spans="18:19">
      <c r="R2119" s="492" t="s">
        <v>936</v>
      </c>
      <c r="S2119" s="494" t="s">
        <v>936</v>
      </c>
    </row>
    <row r="2120" spans="18:19">
      <c r="R2120" s="492" t="s">
        <v>936</v>
      </c>
      <c r="S2120" s="494" t="s">
        <v>936</v>
      </c>
    </row>
    <row r="2121" spans="18:19">
      <c r="R2121" s="492" t="s">
        <v>936</v>
      </c>
      <c r="S2121" s="494" t="s">
        <v>936</v>
      </c>
    </row>
    <row r="2122" spans="18:19">
      <c r="R2122" s="492" t="s">
        <v>936</v>
      </c>
      <c r="S2122" s="494" t="s">
        <v>936</v>
      </c>
    </row>
    <row r="2123" spans="18:19">
      <c r="R2123" s="492" t="s">
        <v>936</v>
      </c>
      <c r="S2123" s="494" t="s">
        <v>936</v>
      </c>
    </row>
    <row r="2124" spans="18:19">
      <c r="R2124" s="492" t="s">
        <v>936</v>
      </c>
      <c r="S2124" s="494" t="s">
        <v>936</v>
      </c>
    </row>
    <row r="2125" spans="18:19">
      <c r="R2125" s="492" t="s">
        <v>936</v>
      </c>
      <c r="S2125" s="494" t="s">
        <v>936</v>
      </c>
    </row>
    <row r="2126" spans="18:19">
      <c r="R2126" s="492" t="s">
        <v>936</v>
      </c>
      <c r="S2126" s="494" t="s">
        <v>936</v>
      </c>
    </row>
    <row r="2127" spans="18:19">
      <c r="R2127" s="492" t="s">
        <v>936</v>
      </c>
      <c r="S2127" s="494" t="s">
        <v>936</v>
      </c>
    </row>
    <row r="2128" spans="18:19">
      <c r="R2128" s="492" t="s">
        <v>936</v>
      </c>
      <c r="S2128" s="494" t="s">
        <v>936</v>
      </c>
    </row>
    <row r="2129" spans="18:19">
      <c r="R2129" s="492" t="s">
        <v>936</v>
      </c>
      <c r="S2129" s="494" t="s">
        <v>936</v>
      </c>
    </row>
    <row r="2130" spans="18:19">
      <c r="R2130" s="492" t="s">
        <v>936</v>
      </c>
      <c r="S2130" s="494" t="s">
        <v>936</v>
      </c>
    </row>
    <row r="2131" spans="18:19">
      <c r="R2131" s="492" t="s">
        <v>936</v>
      </c>
      <c r="S2131" s="494" t="s">
        <v>936</v>
      </c>
    </row>
    <row r="2132" spans="18:19">
      <c r="R2132" s="492" t="s">
        <v>936</v>
      </c>
      <c r="S2132" s="494" t="s">
        <v>936</v>
      </c>
    </row>
    <row r="2133" spans="18:19">
      <c r="R2133" s="492" t="s">
        <v>936</v>
      </c>
      <c r="S2133" s="494" t="s">
        <v>936</v>
      </c>
    </row>
    <row r="2134" spans="18:19">
      <c r="R2134" s="492" t="s">
        <v>936</v>
      </c>
      <c r="S2134" s="494" t="s">
        <v>936</v>
      </c>
    </row>
    <row r="2135" spans="18:19">
      <c r="R2135" s="492" t="s">
        <v>936</v>
      </c>
      <c r="S2135" s="494" t="s">
        <v>936</v>
      </c>
    </row>
    <row r="2136" spans="18:19">
      <c r="R2136" s="492" t="s">
        <v>936</v>
      </c>
      <c r="S2136" s="494" t="s">
        <v>936</v>
      </c>
    </row>
    <row r="2137" spans="18:19">
      <c r="R2137" s="492" t="s">
        <v>936</v>
      </c>
      <c r="S2137" s="494" t="s">
        <v>936</v>
      </c>
    </row>
    <row r="2138" spans="18:19">
      <c r="R2138" s="492" t="s">
        <v>936</v>
      </c>
      <c r="S2138" s="494" t="s">
        <v>936</v>
      </c>
    </row>
    <row r="2139" spans="18:19">
      <c r="R2139" s="492" t="s">
        <v>936</v>
      </c>
      <c r="S2139" s="494" t="s">
        <v>936</v>
      </c>
    </row>
    <row r="2140" spans="18:19">
      <c r="R2140" s="492" t="s">
        <v>936</v>
      </c>
      <c r="S2140" s="494" t="s">
        <v>936</v>
      </c>
    </row>
    <row r="2141" spans="18:19">
      <c r="R2141" s="492" t="s">
        <v>936</v>
      </c>
      <c r="S2141" s="494" t="s">
        <v>936</v>
      </c>
    </row>
    <row r="2142" spans="18:19">
      <c r="R2142" s="492" t="s">
        <v>936</v>
      </c>
      <c r="S2142" s="494" t="s">
        <v>936</v>
      </c>
    </row>
    <row r="2143" spans="18:19">
      <c r="R2143" s="492" t="s">
        <v>936</v>
      </c>
      <c r="S2143" s="494" t="s">
        <v>936</v>
      </c>
    </row>
    <row r="2144" spans="18:19">
      <c r="R2144" s="492" t="s">
        <v>936</v>
      </c>
      <c r="S2144" s="494" t="s">
        <v>936</v>
      </c>
    </row>
    <row r="2145" spans="18:19">
      <c r="R2145" s="492" t="s">
        <v>936</v>
      </c>
      <c r="S2145" s="494" t="s">
        <v>936</v>
      </c>
    </row>
    <row r="2146" spans="18:19">
      <c r="R2146" s="492" t="s">
        <v>936</v>
      </c>
      <c r="S2146" s="494" t="s">
        <v>936</v>
      </c>
    </row>
    <row r="2147" spans="18:19">
      <c r="R2147" s="492" t="s">
        <v>936</v>
      </c>
      <c r="S2147" s="494" t="s">
        <v>936</v>
      </c>
    </row>
    <row r="2148" spans="18:19">
      <c r="R2148" s="492" t="s">
        <v>936</v>
      </c>
      <c r="S2148" s="494" t="s">
        <v>936</v>
      </c>
    </row>
    <row r="2149" spans="18:19">
      <c r="R2149" s="492" t="s">
        <v>936</v>
      </c>
      <c r="S2149" s="494" t="s">
        <v>936</v>
      </c>
    </row>
    <row r="2150" spans="18:19">
      <c r="R2150" s="492" t="s">
        <v>936</v>
      </c>
      <c r="S2150" s="494" t="s">
        <v>936</v>
      </c>
    </row>
    <row r="2151" spans="18:19">
      <c r="R2151" s="492" t="s">
        <v>936</v>
      </c>
      <c r="S2151" s="494" t="s">
        <v>936</v>
      </c>
    </row>
    <row r="2152" spans="18:19">
      <c r="R2152" s="492" t="s">
        <v>936</v>
      </c>
      <c r="S2152" s="494" t="s">
        <v>936</v>
      </c>
    </row>
    <row r="2153" spans="18:19">
      <c r="R2153" s="492" t="s">
        <v>936</v>
      </c>
      <c r="S2153" s="494" t="s">
        <v>936</v>
      </c>
    </row>
    <row r="2154" spans="18:19">
      <c r="R2154" s="492" t="s">
        <v>936</v>
      </c>
      <c r="S2154" s="494" t="s">
        <v>936</v>
      </c>
    </row>
    <row r="2155" spans="18:19">
      <c r="R2155" s="492" t="s">
        <v>936</v>
      </c>
      <c r="S2155" s="494" t="s">
        <v>936</v>
      </c>
    </row>
    <row r="2156" spans="18:19">
      <c r="R2156" s="492" t="s">
        <v>936</v>
      </c>
      <c r="S2156" s="494" t="s">
        <v>936</v>
      </c>
    </row>
    <row r="2157" spans="18:19">
      <c r="R2157" s="492" t="s">
        <v>936</v>
      </c>
      <c r="S2157" s="494" t="s">
        <v>936</v>
      </c>
    </row>
    <row r="2158" spans="18:19">
      <c r="R2158" s="492" t="s">
        <v>936</v>
      </c>
      <c r="S2158" s="494" t="s">
        <v>936</v>
      </c>
    </row>
    <row r="2159" spans="18:19">
      <c r="R2159" s="492" t="s">
        <v>936</v>
      </c>
      <c r="S2159" s="494" t="s">
        <v>936</v>
      </c>
    </row>
    <row r="2160" spans="18:19">
      <c r="R2160" s="492" t="s">
        <v>936</v>
      </c>
      <c r="S2160" s="494" t="s">
        <v>936</v>
      </c>
    </row>
    <row r="2161" spans="18:19">
      <c r="R2161" s="492" t="s">
        <v>936</v>
      </c>
      <c r="S2161" s="494" t="s">
        <v>936</v>
      </c>
    </row>
    <row r="2162" spans="18:19">
      <c r="R2162" s="492" t="s">
        <v>936</v>
      </c>
      <c r="S2162" s="494" t="s">
        <v>936</v>
      </c>
    </row>
    <row r="2163" spans="18:19">
      <c r="R2163" s="492" t="s">
        <v>936</v>
      </c>
      <c r="S2163" s="494" t="s">
        <v>936</v>
      </c>
    </row>
    <row r="2164" spans="18:19">
      <c r="R2164" s="492" t="s">
        <v>936</v>
      </c>
      <c r="S2164" s="494" t="s">
        <v>936</v>
      </c>
    </row>
    <row r="2165" spans="18:19">
      <c r="R2165" s="492" t="s">
        <v>936</v>
      </c>
      <c r="S2165" s="494" t="s">
        <v>936</v>
      </c>
    </row>
    <row r="2166" spans="18:19">
      <c r="R2166" s="492" t="s">
        <v>936</v>
      </c>
      <c r="S2166" s="494" t="s">
        <v>936</v>
      </c>
    </row>
    <row r="2167" spans="18:19">
      <c r="R2167" s="492" t="s">
        <v>936</v>
      </c>
      <c r="S2167" s="494" t="s">
        <v>936</v>
      </c>
    </row>
    <row r="2168" spans="18:19">
      <c r="R2168" s="492" t="s">
        <v>936</v>
      </c>
      <c r="S2168" s="494" t="s">
        <v>936</v>
      </c>
    </row>
    <row r="2169" spans="18:19">
      <c r="R2169" s="492" t="s">
        <v>936</v>
      </c>
      <c r="S2169" s="494" t="s">
        <v>936</v>
      </c>
    </row>
    <row r="2170" spans="18:19">
      <c r="R2170" s="492" t="s">
        <v>936</v>
      </c>
      <c r="S2170" s="494" t="s">
        <v>936</v>
      </c>
    </row>
    <row r="2171" spans="18:19">
      <c r="R2171" s="492" t="s">
        <v>936</v>
      </c>
      <c r="S2171" s="494" t="s">
        <v>936</v>
      </c>
    </row>
    <row r="2172" spans="18:19">
      <c r="R2172" s="492" t="s">
        <v>936</v>
      </c>
      <c r="S2172" s="494" t="s">
        <v>936</v>
      </c>
    </row>
    <row r="2173" spans="18:19">
      <c r="R2173" s="492" t="s">
        <v>936</v>
      </c>
      <c r="S2173" s="494" t="s">
        <v>936</v>
      </c>
    </row>
    <row r="2174" spans="18:19">
      <c r="R2174" s="492" t="s">
        <v>936</v>
      </c>
      <c r="S2174" s="494" t="s">
        <v>936</v>
      </c>
    </row>
    <row r="2175" spans="18:19">
      <c r="R2175" s="492" t="s">
        <v>936</v>
      </c>
      <c r="S2175" s="494" t="s">
        <v>936</v>
      </c>
    </row>
    <row r="2176" spans="18:19">
      <c r="R2176" s="492" t="s">
        <v>936</v>
      </c>
      <c r="S2176" s="494" t="s">
        <v>936</v>
      </c>
    </row>
    <row r="2177" spans="18:19">
      <c r="R2177" s="492" t="s">
        <v>936</v>
      </c>
      <c r="S2177" s="494" t="s">
        <v>936</v>
      </c>
    </row>
    <row r="2178" spans="18:19">
      <c r="R2178" s="492" t="s">
        <v>936</v>
      </c>
      <c r="S2178" s="494" t="s">
        <v>936</v>
      </c>
    </row>
    <row r="2179" spans="18:19">
      <c r="R2179" s="492" t="s">
        <v>936</v>
      </c>
      <c r="S2179" s="494" t="s">
        <v>936</v>
      </c>
    </row>
    <row r="2180" spans="18:19">
      <c r="R2180" s="492" t="s">
        <v>936</v>
      </c>
      <c r="S2180" s="494" t="s">
        <v>936</v>
      </c>
    </row>
    <row r="2181" spans="18:19">
      <c r="R2181" s="492" t="s">
        <v>936</v>
      </c>
      <c r="S2181" s="494" t="s">
        <v>936</v>
      </c>
    </row>
    <row r="2182" spans="18:19">
      <c r="R2182" s="492" t="s">
        <v>936</v>
      </c>
      <c r="S2182" s="494" t="s">
        <v>936</v>
      </c>
    </row>
    <row r="2183" spans="18:19">
      <c r="R2183" s="492" t="s">
        <v>936</v>
      </c>
      <c r="S2183" s="494" t="s">
        <v>936</v>
      </c>
    </row>
    <row r="2184" spans="18:19">
      <c r="R2184" s="492" t="s">
        <v>936</v>
      </c>
      <c r="S2184" s="494" t="s">
        <v>936</v>
      </c>
    </row>
    <row r="2185" spans="18:19">
      <c r="R2185" s="492" t="s">
        <v>936</v>
      </c>
      <c r="S2185" s="494" t="s">
        <v>936</v>
      </c>
    </row>
    <row r="2186" spans="18:19">
      <c r="R2186" s="492" t="s">
        <v>936</v>
      </c>
      <c r="S2186" s="494" t="s">
        <v>936</v>
      </c>
    </row>
    <row r="2187" spans="18:19">
      <c r="R2187" s="492" t="s">
        <v>936</v>
      </c>
      <c r="S2187" s="494" t="s">
        <v>936</v>
      </c>
    </row>
    <row r="2188" spans="18:19">
      <c r="R2188" s="492" t="s">
        <v>936</v>
      </c>
      <c r="S2188" s="494" t="s">
        <v>936</v>
      </c>
    </row>
    <row r="2189" spans="18:19">
      <c r="R2189" s="492" t="s">
        <v>936</v>
      </c>
      <c r="S2189" s="494" t="s">
        <v>936</v>
      </c>
    </row>
    <row r="2190" spans="18:19">
      <c r="R2190" s="492" t="s">
        <v>936</v>
      </c>
      <c r="S2190" s="494" t="s">
        <v>936</v>
      </c>
    </row>
    <row r="2191" spans="18:19">
      <c r="R2191" s="492" t="s">
        <v>936</v>
      </c>
      <c r="S2191" s="494" t="s">
        <v>936</v>
      </c>
    </row>
    <row r="2192" spans="18:19">
      <c r="R2192" s="492" t="s">
        <v>936</v>
      </c>
      <c r="S2192" s="494" t="s">
        <v>936</v>
      </c>
    </row>
    <row r="2193" spans="18:19">
      <c r="R2193" s="492" t="s">
        <v>936</v>
      </c>
      <c r="S2193" s="494" t="s">
        <v>936</v>
      </c>
    </row>
    <row r="2194" spans="18:19">
      <c r="R2194" s="492" t="s">
        <v>936</v>
      </c>
      <c r="S2194" s="494" t="s">
        <v>936</v>
      </c>
    </row>
    <row r="2195" spans="18:19">
      <c r="R2195" s="492" t="s">
        <v>936</v>
      </c>
      <c r="S2195" s="494" t="s">
        <v>936</v>
      </c>
    </row>
    <row r="2196" spans="18:19">
      <c r="R2196" s="492" t="s">
        <v>936</v>
      </c>
      <c r="S2196" s="494" t="s">
        <v>936</v>
      </c>
    </row>
    <row r="2197" spans="18:19">
      <c r="R2197" s="492" t="s">
        <v>936</v>
      </c>
      <c r="S2197" s="494" t="s">
        <v>936</v>
      </c>
    </row>
    <row r="2198" spans="18:19">
      <c r="R2198" s="492" t="s">
        <v>936</v>
      </c>
      <c r="S2198" s="494" t="s">
        <v>936</v>
      </c>
    </row>
    <row r="2199" spans="18:19">
      <c r="R2199" s="492" t="s">
        <v>936</v>
      </c>
      <c r="S2199" s="494" t="s">
        <v>936</v>
      </c>
    </row>
    <row r="2200" spans="18:19">
      <c r="R2200" s="492" t="s">
        <v>936</v>
      </c>
      <c r="S2200" s="494" t="s">
        <v>936</v>
      </c>
    </row>
    <row r="2201" spans="18:19">
      <c r="R2201" s="492" t="s">
        <v>936</v>
      </c>
      <c r="S2201" s="494" t="s">
        <v>936</v>
      </c>
    </row>
    <row r="2202" spans="18:19">
      <c r="R2202" s="492" t="s">
        <v>936</v>
      </c>
      <c r="S2202" s="494" t="s">
        <v>936</v>
      </c>
    </row>
    <row r="2203" spans="18:19">
      <c r="R2203" s="492" t="s">
        <v>936</v>
      </c>
      <c r="S2203" s="494" t="s">
        <v>936</v>
      </c>
    </row>
    <row r="2204" spans="18:19">
      <c r="R2204" s="492" t="s">
        <v>936</v>
      </c>
      <c r="S2204" s="494" t="s">
        <v>936</v>
      </c>
    </row>
    <row r="2205" spans="18:19">
      <c r="R2205" s="492" t="s">
        <v>936</v>
      </c>
      <c r="S2205" s="494" t="s">
        <v>936</v>
      </c>
    </row>
    <row r="2206" spans="18:19">
      <c r="R2206" s="492" t="s">
        <v>936</v>
      </c>
      <c r="S2206" s="494" t="s">
        <v>936</v>
      </c>
    </row>
    <row r="2207" spans="18:19">
      <c r="R2207" s="492" t="s">
        <v>936</v>
      </c>
      <c r="S2207" s="494" t="s">
        <v>936</v>
      </c>
    </row>
    <row r="2208" spans="18:19">
      <c r="R2208" s="492" t="s">
        <v>936</v>
      </c>
      <c r="S2208" s="494" t="s">
        <v>936</v>
      </c>
    </row>
    <row r="2209" spans="18:19">
      <c r="R2209" s="492" t="s">
        <v>936</v>
      </c>
      <c r="S2209" s="494" t="s">
        <v>936</v>
      </c>
    </row>
    <row r="2210" spans="18:19">
      <c r="R2210" s="492" t="s">
        <v>936</v>
      </c>
      <c r="S2210" s="494" t="s">
        <v>936</v>
      </c>
    </row>
    <row r="2211" spans="18:19">
      <c r="R2211" s="492" t="s">
        <v>936</v>
      </c>
      <c r="S2211" s="494" t="s">
        <v>936</v>
      </c>
    </row>
    <row r="2212" spans="18:19">
      <c r="R2212" s="492" t="s">
        <v>936</v>
      </c>
      <c r="S2212" s="494" t="s">
        <v>936</v>
      </c>
    </row>
    <row r="2213" spans="18:19">
      <c r="R2213" s="492" t="s">
        <v>936</v>
      </c>
      <c r="S2213" s="494" t="s">
        <v>936</v>
      </c>
    </row>
    <row r="2214" spans="18:19">
      <c r="R2214" s="492" t="s">
        <v>936</v>
      </c>
      <c r="S2214" s="494" t="s">
        <v>936</v>
      </c>
    </row>
    <row r="2215" spans="18:19">
      <c r="R2215" s="492" t="s">
        <v>936</v>
      </c>
      <c r="S2215" s="494" t="s">
        <v>936</v>
      </c>
    </row>
    <row r="2216" spans="18:19">
      <c r="R2216" s="492" t="s">
        <v>936</v>
      </c>
      <c r="S2216" s="494" t="s">
        <v>936</v>
      </c>
    </row>
    <row r="2217" spans="18:19">
      <c r="R2217" s="492" t="s">
        <v>936</v>
      </c>
      <c r="S2217" s="494" t="s">
        <v>936</v>
      </c>
    </row>
    <row r="2218" spans="18:19">
      <c r="R2218" s="492" t="s">
        <v>936</v>
      </c>
      <c r="S2218" s="494" t="s">
        <v>936</v>
      </c>
    </row>
    <row r="2219" spans="18:19">
      <c r="R2219" s="492" t="s">
        <v>936</v>
      </c>
      <c r="S2219" s="494" t="s">
        <v>936</v>
      </c>
    </row>
    <row r="2220" spans="18:19">
      <c r="R2220" s="492" t="s">
        <v>936</v>
      </c>
      <c r="S2220" s="494" t="s">
        <v>936</v>
      </c>
    </row>
    <row r="2221" spans="18:19">
      <c r="R2221" s="492" t="s">
        <v>936</v>
      </c>
      <c r="S2221" s="494" t="s">
        <v>936</v>
      </c>
    </row>
    <row r="2222" spans="18:19">
      <c r="R2222" s="492" t="s">
        <v>936</v>
      </c>
      <c r="S2222" s="494" t="s">
        <v>936</v>
      </c>
    </row>
    <row r="2223" spans="18:19">
      <c r="R2223" s="492" t="s">
        <v>936</v>
      </c>
      <c r="S2223" s="494" t="s">
        <v>936</v>
      </c>
    </row>
    <row r="2224" spans="18:19">
      <c r="R2224" s="492" t="s">
        <v>936</v>
      </c>
      <c r="S2224" s="494" t="s">
        <v>936</v>
      </c>
    </row>
    <row r="2225" spans="18:19">
      <c r="R2225" s="492" t="s">
        <v>936</v>
      </c>
      <c r="S2225" s="494" t="s">
        <v>936</v>
      </c>
    </row>
    <row r="2226" spans="18:19">
      <c r="R2226" s="492" t="s">
        <v>936</v>
      </c>
      <c r="S2226" s="494" t="s">
        <v>936</v>
      </c>
    </row>
    <row r="2227" spans="18:19">
      <c r="R2227" s="492" t="s">
        <v>936</v>
      </c>
      <c r="S2227" s="494" t="s">
        <v>936</v>
      </c>
    </row>
    <row r="2228" spans="18:19">
      <c r="R2228" s="492" t="s">
        <v>936</v>
      </c>
      <c r="S2228" s="494" t="s">
        <v>936</v>
      </c>
    </row>
    <row r="2229" spans="18:19">
      <c r="R2229" s="492" t="s">
        <v>936</v>
      </c>
      <c r="S2229" s="494" t="s">
        <v>936</v>
      </c>
    </row>
    <row r="2230" spans="18:19">
      <c r="R2230" s="492" t="s">
        <v>936</v>
      </c>
      <c r="S2230" s="494" t="s">
        <v>936</v>
      </c>
    </row>
    <row r="2231" spans="18:19">
      <c r="R2231" s="492" t="s">
        <v>936</v>
      </c>
      <c r="S2231" s="494" t="s">
        <v>936</v>
      </c>
    </row>
    <row r="2232" spans="18:19">
      <c r="R2232" s="492" t="s">
        <v>936</v>
      </c>
      <c r="S2232" s="494" t="s">
        <v>936</v>
      </c>
    </row>
    <row r="2233" spans="18:19">
      <c r="R2233" s="492" t="s">
        <v>936</v>
      </c>
      <c r="S2233" s="494" t="s">
        <v>936</v>
      </c>
    </row>
    <row r="2234" spans="18:19">
      <c r="R2234" s="492" t="s">
        <v>936</v>
      </c>
      <c r="S2234" s="494" t="s">
        <v>936</v>
      </c>
    </row>
    <row r="2235" spans="18:19">
      <c r="R2235" s="492" t="s">
        <v>936</v>
      </c>
      <c r="S2235" s="494" t="s">
        <v>936</v>
      </c>
    </row>
    <row r="2236" spans="18:19">
      <c r="R2236" s="492" t="s">
        <v>936</v>
      </c>
      <c r="S2236" s="494" t="s">
        <v>936</v>
      </c>
    </row>
    <row r="2237" spans="18:19">
      <c r="R2237" s="492" t="s">
        <v>936</v>
      </c>
      <c r="S2237" s="494" t="s">
        <v>936</v>
      </c>
    </row>
    <row r="2238" spans="18:19">
      <c r="R2238" s="492" t="s">
        <v>936</v>
      </c>
      <c r="S2238" s="494" t="s">
        <v>936</v>
      </c>
    </row>
    <row r="2239" spans="18:19">
      <c r="R2239" s="492" t="s">
        <v>936</v>
      </c>
      <c r="S2239" s="494" t="s">
        <v>936</v>
      </c>
    </row>
    <row r="2240" spans="18:19">
      <c r="R2240" s="492" t="s">
        <v>936</v>
      </c>
      <c r="S2240" s="494" t="s">
        <v>936</v>
      </c>
    </row>
    <row r="2241" spans="18:19">
      <c r="R2241" s="492" t="s">
        <v>936</v>
      </c>
      <c r="S2241" s="494" t="s">
        <v>936</v>
      </c>
    </row>
    <row r="2242" spans="18:19">
      <c r="R2242" s="492" t="s">
        <v>936</v>
      </c>
      <c r="S2242" s="494" t="s">
        <v>936</v>
      </c>
    </row>
    <row r="2243" spans="18:19">
      <c r="R2243" s="492" t="s">
        <v>936</v>
      </c>
      <c r="S2243" s="494" t="s">
        <v>936</v>
      </c>
    </row>
    <row r="2244" spans="18:19">
      <c r="R2244" s="492" t="s">
        <v>936</v>
      </c>
      <c r="S2244" s="494" t="s">
        <v>936</v>
      </c>
    </row>
    <row r="2245" spans="18:19">
      <c r="R2245" s="492" t="s">
        <v>936</v>
      </c>
      <c r="S2245" s="494" t="s">
        <v>936</v>
      </c>
    </row>
    <row r="2246" spans="18:19">
      <c r="R2246" s="492" t="s">
        <v>936</v>
      </c>
      <c r="S2246" s="494" t="s">
        <v>936</v>
      </c>
    </row>
    <row r="2247" spans="18:19">
      <c r="R2247" s="492" t="s">
        <v>936</v>
      </c>
      <c r="S2247" s="494" t="s">
        <v>936</v>
      </c>
    </row>
    <row r="2248" spans="18:19">
      <c r="R2248" s="492" t="s">
        <v>936</v>
      </c>
      <c r="S2248" s="494" t="s">
        <v>936</v>
      </c>
    </row>
    <row r="2249" spans="18:19">
      <c r="R2249" s="492" t="s">
        <v>936</v>
      </c>
      <c r="S2249" s="494" t="s">
        <v>936</v>
      </c>
    </row>
    <row r="2250" spans="18:19">
      <c r="R2250" s="492" t="s">
        <v>936</v>
      </c>
      <c r="S2250" s="494" t="s">
        <v>936</v>
      </c>
    </row>
    <row r="2251" spans="18:19">
      <c r="R2251" s="492" t="s">
        <v>936</v>
      </c>
      <c r="S2251" s="494" t="s">
        <v>936</v>
      </c>
    </row>
    <row r="2252" spans="18:19">
      <c r="R2252" s="492" t="s">
        <v>936</v>
      </c>
      <c r="S2252" s="494" t="s">
        <v>936</v>
      </c>
    </row>
    <row r="2253" spans="18:19">
      <c r="R2253" s="492" t="s">
        <v>936</v>
      </c>
      <c r="S2253" s="494" t="s">
        <v>936</v>
      </c>
    </row>
    <row r="2254" spans="18:19">
      <c r="R2254" s="492" t="s">
        <v>936</v>
      </c>
      <c r="S2254" s="494" t="s">
        <v>936</v>
      </c>
    </row>
    <row r="2255" spans="18:19">
      <c r="R2255" s="492" t="s">
        <v>936</v>
      </c>
      <c r="S2255" s="494" t="s">
        <v>936</v>
      </c>
    </row>
    <row r="2256" spans="18:19">
      <c r="R2256" s="492" t="s">
        <v>936</v>
      </c>
      <c r="S2256" s="494" t="s">
        <v>936</v>
      </c>
    </row>
    <row r="2257" spans="18:19">
      <c r="R2257" s="492" t="s">
        <v>936</v>
      </c>
      <c r="S2257" s="494" t="s">
        <v>936</v>
      </c>
    </row>
    <row r="2258" spans="18:19">
      <c r="R2258" s="492" t="s">
        <v>936</v>
      </c>
      <c r="S2258" s="494" t="s">
        <v>936</v>
      </c>
    </row>
    <row r="2259" spans="18:19">
      <c r="R2259" s="492" t="s">
        <v>936</v>
      </c>
      <c r="S2259" s="494" t="s">
        <v>936</v>
      </c>
    </row>
    <row r="2260" spans="18:19">
      <c r="R2260" s="492" t="s">
        <v>936</v>
      </c>
      <c r="S2260" s="494" t="s">
        <v>936</v>
      </c>
    </row>
    <row r="2261" spans="18:19">
      <c r="R2261" s="492" t="s">
        <v>936</v>
      </c>
      <c r="S2261" s="494" t="s">
        <v>936</v>
      </c>
    </row>
    <row r="2262" spans="18:19">
      <c r="R2262" s="492" t="s">
        <v>936</v>
      </c>
      <c r="S2262" s="494" t="s">
        <v>936</v>
      </c>
    </row>
    <row r="2263" spans="18:19">
      <c r="R2263" s="492" t="s">
        <v>936</v>
      </c>
      <c r="S2263" s="494" t="s">
        <v>936</v>
      </c>
    </row>
    <row r="2264" spans="18:19">
      <c r="R2264" s="492" t="s">
        <v>936</v>
      </c>
      <c r="S2264" s="494" t="s">
        <v>936</v>
      </c>
    </row>
    <row r="2265" spans="18:19">
      <c r="R2265" s="492" t="s">
        <v>936</v>
      </c>
      <c r="S2265" s="494" t="s">
        <v>936</v>
      </c>
    </row>
    <row r="2266" spans="18:19">
      <c r="R2266" s="492" t="s">
        <v>936</v>
      </c>
      <c r="S2266" s="494" t="s">
        <v>936</v>
      </c>
    </row>
    <row r="2267" spans="18:19">
      <c r="R2267" s="492" t="s">
        <v>936</v>
      </c>
      <c r="S2267" s="494" t="s">
        <v>936</v>
      </c>
    </row>
    <row r="2268" spans="18:19">
      <c r="R2268" s="492" t="s">
        <v>936</v>
      </c>
      <c r="S2268" s="494" t="s">
        <v>936</v>
      </c>
    </row>
    <row r="2269" spans="18:19">
      <c r="R2269" s="492" t="s">
        <v>936</v>
      </c>
      <c r="S2269" s="494" t="s">
        <v>936</v>
      </c>
    </row>
    <row r="2270" spans="18:19">
      <c r="R2270" s="492" t="s">
        <v>936</v>
      </c>
      <c r="S2270" s="494" t="s">
        <v>936</v>
      </c>
    </row>
    <row r="2271" spans="18:19">
      <c r="R2271" s="492" t="s">
        <v>936</v>
      </c>
      <c r="S2271" s="494" t="s">
        <v>936</v>
      </c>
    </row>
    <row r="2272" spans="18:19">
      <c r="R2272" s="492" t="s">
        <v>936</v>
      </c>
      <c r="S2272" s="494" t="s">
        <v>936</v>
      </c>
    </row>
    <row r="2273" spans="18:19">
      <c r="R2273" s="492" t="s">
        <v>936</v>
      </c>
      <c r="S2273" s="494" t="s">
        <v>936</v>
      </c>
    </row>
    <row r="2274" spans="18:19">
      <c r="R2274" s="492" t="s">
        <v>936</v>
      </c>
      <c r="S2274" s="494" t="s">
        <v>936</v>
      </c>
    </row>
    <row r="2275" spans="18:19">
      <c r="R2275" s="492" t="s">
        <v>936</v>
      </c>
      <c r="S2275" s="494" t="s">
        <v>936</v>
      </c>
    </row>
    <row r="2276" spans="18:19">
      <c r="R2276" s="492" t="s">
        <v>936</v>
      </c>
      <c r="S2276" s="494" t="s">
        <v>936</v>
      </c>
    </row>
    <row r="2277" spans="18:19">
      <c r="R2277" s="492" t="s">
        <v>936</v>
      </c>
      <c r="S2277" s="494" t="s">
        <v>936</v>
      </c>
    </row>
    <row r="2278" spans="18:19">
      <c r="R2278" s="492" t="s">
        <v>936</v>
      </c>
      <c r="S2278" s="494" t="s">
        <v>936</v>
      </c>
    </row>
    <row r="2279" spans="18:19">
      <c r="R2279" s="492" t="s">
        <v>936</v>
      </c>
      <c r="S2279" s="494" t="s">
        <v>936</v>
      </c>
    </row>
    <row r="2280" spans="18:19">
      <c r="R2280" s="492" t="s">
        <v>936</v>
      </c>
      <c r="S2280" s="494" t="s">
        <v>936</v>
      </c>
    </row>
    <row r="2281" spans="18:19">
      <c r="R2281" s="492" t="s">
        <v>936</v>
      </c>
      <c r="S2281" s="494" t="s">
        <v>936</v>
      </c>
    </row>
    <row r="2282" spans="18:19">
      <c r="R2282" s="492" t="s">
        <v>936</v>
      </c>
      <c r="S2282" s="494" t="s">
        <v>936</v>
      </c>
    </row>
    <row r="2283" spans="18:19">
      <c r="R2283" s="492" t="s">
        <v>936</v>
      </c>
      <c r="S2283" s="494" t="s">
        <v>936</v>
      </c>
    </row>
    <row r="2284" spans="18:19">
      <c r="R2284" s="492" t="s">
        <v>936</v>
      </c>
      <c r="S2284" s="494" t="s">
        <v>936</v>
      </c>
    </row>
    <row r="2285" spans="18:19">
      <c r="R2285" s="492" t="s">
        <v>936</v>
      </c>
      <c r="S2285" s="494" t="s">
        <v>936</v>
      </c>
    </row>
    <row r="2286" spans="18:19">
      <c r="R2286" s="492" t="s">
        <v>936</v>
      </c>
      <c r="S2286" s="494" t="s">
        <v>936</v>
      </c>
    </row>
    <row r="2287" spans="18:19">
      <c r="R2287" s="492" t="s">
        <v>936</v>
      </c>
      <c r="S2287" s="494" t="s">
        <v>936</v>
      </c>
    </row>
    <row r="2288" spans="18:19">
      <c r="R2288" s="492" t="s">
        <v>936</v>
      </c>
      <c r="S2288" s="494" t="s">
        <v>936</v>
      </c>
    </row>
    <row r="2289" spans="18:19">
      <c r="R2289" s="492" t="s">
        <v>936</v>
      </c>
      <c r="S2289" s="494" t="s">
        <v>936</v>
      </c>
    </row>
    <row r="2290" spans="18:19">
      <c r="R2290" s="492" t="s">
        <v>936</v>
      </c>
      <c r="S2290" s="494" t="s">
        <v>936</v>
      </c>
    </row>
    <row r="2291" spans="18:19">
      <c r="R2291" s="492" t="s">
        <v>936</v>
      </c>
      <c r="S2291" s="494" t="s">
        <v>936</v>
      </c>
    </row>
    <row r="2292" spans="18:19">
      <c r="R2292" s="492" t="s">
        <v>936</v>
      </c>
      <c r="S2292" s="494" t="s">
        <v>936</v>
      </c>
    </row>
    <row r="2293" spans="18:19">
      <c r="R2293" s="492" t="s">
        <v>936</v>
      </c>
      <c r="S2293" s="494" t="s">
        <v>936</v>
      </c>
    </row>
    <row r="2294" spans="18:19">
      <c r="R2294" s="492" t="s">
        <v>936</v>
      </c>
      <c r="S2294" s="494" t="s">
        <v>936</v>
      </c>
    </row>
    <row r="2295" spans="18:19">
      <c r="R2295" s="492" t="s">
        <v>936</v>
      </c>
      <c r="S2295" s="494" t="s">
        <v>936</v>
      </c>
    </row>
    <row r="2296" spans="18:19">
      <c r="R2296" s="492" t="s">
        <v>936</v>
      </c>
      <c r="S2296" s="494" t="s">
        <v>936</v>
      </c>
    </row>
    <row r="2297" spans="18:19">
      <c r="R2297" s="492" t="s">
        <v>936</v>
      </c>
      <c r="S2297" s="494" t="s">
        <v>936</v>
      </c>
    </row>
    <row r="2298" spans="18:19">
      <c r="R2298" s="492" t="s">
        <v>936</v>
      </c>
      <c r="S2298" s="494" t="s">
        <v>936</v>
      </c>
    </row>
    <row r="2299" spans="18:19">
      <c r="R2299" s="492" t="s">
        <v>936</v>
      </c>
      <c r="S2299" s="494" t="s">
        <v>936</v>
      </c>
    </row>
    <row r="2300" spans="18:19">
      <c r="R2300" s="492" t="s">
        <v>936</v>
      </c>
      <c r="S2300" s="494" t="s">
        <v>936</v>
      </c>
    </row>
    <row r="2301" spans="18:19">
      <c r="R2301" s="492" t="s">
        <v>936</v>
      </c>
      <c r="S2301" s="494" t="s">
        <v>936</v>
      </c>
    </row>
    <row r="2302" spans="18:19">
      <c r="R2302" s="492" t="s">
        <v>936</v>
      </c>
      <c r="S2302" s="494" t="s">
        <v>936</v>
      </c>
    </row>
    <row r="2303" spans="18:19">
      <c r="R2303" s="492" t="s">
        <v>936</v>
      </c>
      <c r="S2303" s="494" t="s">
        <v>936</v>
      </c>
    </row>
    <row r="2304" spans="18:19">
      <c r="R2304" s="492" t="s">
        <v>936</v>
      </c>
      <c r="S2304" s="494" t="s">
        <v>936</v>
      </c>
    </row>
    <row r="2305" spans="18:19">
      <c r="R2305" s="492" t="s">
        <v>936</v>
      </c>
      <c r="S2305" s="494" t="s">
        <v>936</v>
      </c>
    </row>
    <row r="2306" spans="18:19">
      <c r="R2306" s="492" t="s">
        <v>936</v>
      </c>
      <c r="S2306" s="494" t="s">
        <v>936</v>
      </c>
    </row>
    <row r="2307" spans="18:19">
      <c r="R2307" s="492" t="s">
        <v>936</v>
      </c>
      <c r="S2307" s="494" t="s">
        <v>936</v>
      </c>
    </row>
    <row r="2308" spans="18:19">
      <c r="R2308" s="492" t="s">
        <v>936</v>
      </c>
      <c r="S2308" s="494" t="s">
        <v>936</v>
      </c>
    </row>
    <row r="2309" spans="18:19">
      <c r="R2309" s="492" t="s">
        <v>936</v>
      </c>
      <c r="S2309" s="494" t="s">
        <v>936</v>
      </c>
    </row>
    <row r="2310" spans="18:19">
      <c r="R2310" s="492" t="s">
        <v>936</v>
      </c>
      <c r="S2310" s="494" t="s">
        <v>936</v>
      </c>
    </row>
    <row r="2311" spans="18:19">
      <c r="R2311" s="492" t="s">
        <v>936</v>
      </c>
      <c r="S2311" s="494" t="s">
        <v>936</v>
      </c>
    </row>
    <row r="2312" spans="18:19">
      <c r="R2312" s="492" t="s">
        <v>936</v>
      </c>
      <c r="S2312" s="494" t="s">
        <v>936</v>
      </c>
    </row>
    <row r="2313" spans="18:19">
      <c r="R2313" s="492" t="s">
        <v>936</v>
      </c>
      <c r="S2313" s="494" t="s">
        <v>936</v>
      </c>
    </row>
    <row r="2314" spans="18:19">
      <c r="R2314" s="492" t="s">
        <v>936</v>
      </c>
      <c r="S2314" s="494" t="s">
        <v>936</v>
      </c>
    </row>
    <row r="2315" spans="18:19">
      <c r="R2315" s="492" t="s">
        <v>936</v>
      </c>
      <c r="S2315" s="494" t="s">
        <v>936</v>
      </c>
    </row>
    <row r="2316" spans="18:19">
      <c r="R2316" s="492" t="s">
        <v>936</v>
      </c>
      <c r="S2316" s="494" t="s">
        <v>936</v>
      </c>
    </row>
    <row r="2317" spans="18:19">
      <c r="R2317" s="492" t="s">
        <v>936</v>
      </c>
      <c r="S2317" s="494" t="s">
        <v>936</v>
      </c>
    </row>
    <row r="2318" spans="18:19">
      <c r="R2318" s="492" t="s">
        <v>936</v>
      </c>
      <c r="S2318" s="494" t="s">
        <v>936</v>
      </c>
    </row>
    <row r="2319" spans="18:19">
      <c r="R2319" s="492" t="s">
        <v>936</v>
      </c>
      <c r="S2319" s="494" t="s">
        <v>936</v>
      </c>
    </row>
    <row r="2320" spans="18:19">
      <c r="R2320" s="492" t="s">
        <v>936</v>
      </c>
      <c r="S2320" s="494" t="s">
        <v>936</v>
      </c>
    </row>
    <row r="2321" spans="18:19">
      <c r="R2321" s="492" t="s">
        <v>936</v>
      </c>
      <c r="S2321" s="494" t="s">
        <v>936</v>
      </c>
    </row>
    <row r="2322" spans="18:19">
      <c r="R2322" s="492" t="s">
        <v>936</v>
      </c>
      <c r="S2322" s="494" t="s">
        <v>936</v>
      </c>
    </row>
    <row r="2323" spans="18:19">
      <c r="R2323" s="492" t="s">
        <v>936</v>
      </c>
      <c r="S2323" s="494" t="s">
        <v>936</v>
      </c>
    </row>
    <row r="2324" spans="18:19">
      <c r="R2324" s="492" t="s">
        <v>936</v>
      </c>
      <c r="S2324" s="494" t="s">
        <v>936</v>
      </c>
    </row>
    <row r="2325" spans="18:19">
      <c r="R2325" s="492" t="s">
        <v>936</v>
      </c>
      <c r="S2325" s="494" t="s">
        <v>936</v>
      </c>
    </row>
    <row r="2326" spans="18:19">
      <c r="R2326" s="492" t="s">
        <v>936</v>
      </c>
      <c r="S2326" s="494" t="s">
        <v>936</v>
      </c>
    </row>
    <row r="2327" spans="18:19">
      <c r="R2327" s="492" t="s">
        <v>936</v>
      </c>
      <c r="S2327" s="494" t="s">
        <v>936</v>
      </c>
    </row>
    <row r="2328" spans="18:19">
      <c r="R2328" s="492" t="s">
        <v>936</v>
      </c>
      <c r="S2328" s="494" t="s">
        <v>936</v>
      </c>
    </row>
    <row r="2329" spans="18:19">
      <c r="R2329" s="492" t="s">
        <v>936</v>
      </c>
      <c r="S2329" s="494" t="s">
        <v>936</v>
      </c>
    </row>
    <row r="2330" spans="18:19">
      <c r="R2330" s="492" t="s">
        <v>936</v>
      </c>
      <c r="S2330" s="494" t="s">
        <v>936</v>
      </c>
    </row>
    <row r="2331" spans="18:19">
      <c r="R2331" s="492" t="s">
        <v>936</v>
      </c>
      <c r="S2331" s="494" t="s">
        <v>936</v>
      </c>
    </row>
    <row r="2332" spans="18:19">
      <c r="R2332" s="492" t="s">
        <v>936</v>
      </c>
      <c r="S2332" s="494" t="s">
        <v>936</v>
      </c>
    </row>
    <row r="2333" spans="18:19">
      <c r="R2333" s="492" t="s">
        <v>936</v>
      </c>
      <c r="S2333" s="494" t="s">
        <v>936</v>
      </c>
    </row>
    <row r="2334" spans="18:19">
      <c r="R2334" s="492" t="s">
        <v>936</v>
      </c>
      <c r="S2334" s="494" t="s">
        <v>936</v>
      </c>
    </row>
    <row r="2335" spans="18:19">
      <c r="R2335" s="492" t="s">
        <v>936</v>
      </c>
      <c r="S2335" s="494" t="s">
        <v>936</v>
      </c>
    </row>
    <row r="2336" spans="18:19">
      <c r="R2336" s="492" t="s">
        <v>936</v>
      </c>
      <c r="S2336" s="494" t="s">
        <v>936</v>
      </c>
    </row>
    <row r="2337" spans="18:19">
      <c r="R2337" s="492" t="s">
        <v>936</v>
      </c>
      <c r="S2337" s="494" t="s">
        <v>936</v>
      </c>
    </row>
    <row r="2338" spans="18:19">
      <c r="R2338" s="492" t="s">
        <v>936</v>
      </c>
      <c r="S2338" s="494" t="s">
        <v>936</v>
      </c>
    </row>
    <row r="2339" spans="18:19">
      <c r="R2339" s="492" t="s">
        <v>936</v>
      </c>
      <c r="S2339" s="494" t="s">
        <v>936</v>
      </c>
    </row>
    <row r="2340" spans="18:19">
      <c r="R2340" s="492" t="s">
        <v>936</v>
      </c>
      <c r="S2340" s="494" t="s">
        <v>936</v>
      </c>
    </row>
    <row r="2341" spans="18:19">
      <c r="R2341" s="492" t="s">
        <v>936</v>
      </c>
      <c r="S2341" s="494" t="s">
        <v>936</v>
      </c>
    </row>
    <row r="2342" spans="18:19">
      <c r="R2342" s="492" t="s">
        <v>936</v>
      </c>
      <c r="S2342" s="494" t="s">
        <v>936</v>
      </c>
    </row>
    <row r="2343" spans="18:19">
      <c r="R2343" s="492" t="s">
        <v>936</v>
      </c>
      <c r="S2343" s="494" t="s">
        <v>936</v>
      </c>
    </row>
    <row r="2344" spans="18:19">
      <c r="R2344" s="492" t="s">
        <v>936</v>
      </c>
      <c r="S2344" s="494" t="s">
        <v>936</v>
      </c>
    </row>
    <row r="2345" spans="18:19">
      <c r="R2345" s="492" t="s">
        <v>936</v>
      </c>
      <c r="S2345" s="494" t="s">
        <v>936</v>
      </c>
    </row>
    <row r="2346" spans="18:19">
      <c r="R2346" s="492" t="s">
        <v>936</v>
      </c>
      <c r="S2346" s="494" t="s">
        <v>936</v>
      </c>
    </row>
    <row r="2347" spans="18:19">
      <c r="R2347" s="492" t="s">
        <v>936</v>
      </c>
      <c r="S2347" s="494" t="s">
        <v>936</v>
      </c>
    </row>
    <row r="2348" spans="18:19">
      <c r="R2348" s="492" t="s">
        <v>936</v>
      </c>
      <c r="S2348" s="494" t="s">
        <v>936</v>
      </c>
    </row>
    <row r="2349" spans="18:19">
      <c r="R2349" s="492" t="s">
        <v>936</v>
      </c>
      <c r="S2349" s="494" t="s">
        <v>936</v>
      </c>
    </row>
    <row r="2350" spans="18:19">
      <c r="R2350" s="492" t="s">
        <v>936</v>
      </c>
      <c r="S2350" s="494" t="s">
        <v>936</v>
      </c>
    </row>
    <row r="2351" spans="18:19">
      <c r="R2351" s="492" t="s">
        <v>936</v>
      </c>
      <c r="S2351" s="494" t="s">
        <v>936</v>
      </c>
    </row>
    <row r="2352" spans="18:19">
      <c r="R2352" s="492" t="s">
        <v>936</v>
      </c>
      <c r="S2352" s="494" t="s">
        <v>936</v>
      </c>
    </row>
    <row r="2353" spans="18:19">
      <c r="R2353" s="492" t="s">
        <v>936</v>
      </c>
      <c r="S2353" s="494" t="s">
        <v>936</v>
      </c>
    </row>
    <row r="2354" spans="18:19">
      <c r="R2354" s="492" t="s">
        <v>936</v>
      </c>
      <c r="S2354" s="494" t="s">
        <v>936</v>
      </c>
    </row>
    <row r="2355" spans="18:19">
      <c r="R2355" s="492" t="s">
        <v>936</v>
      </c>
      <c r="S2355" s="494" t="s">
        <v>936</v>
      </c>
    </row>
    <row r="2356" spans="18:19">
      <c r="R2356" s="492" t="s">
        <v>936</v>
      </c>
      <c r="S2356" s="494" t="s">
        <v>936</v>
      </c>
    </row>
    <row r="2357" spans="18:19">
      <c r="R2357" s="492" t="s">
        <v>936</v>
      </c>
      <c r="S2357" s="494" t="s">
        <v>936</v>
      </c>
    </row>
    <row r="2358" spans="18:19">
      <c r="R2358" s="492" t="s">
        <v>936</v>
      </c>
      <c r="S2358" s="494" t="s">
        <v>936</v>
      </c>
    </row>
    <row r="2359" spans="18:19">
      <c r="R2359" s="492" t="s">
        <v>936</v>
      </c>
      <c r="S2359" s="494" t="s">
        <v>936</v>
      </c>
    </row>
    <row r="2360" spans="18:19">
      <c r="R2360" s="492" t="s">
        <v>936</v>
      </c>
      <c r="S2360" s="494" t="s">
        <v>936</v>
      </c>
    </row>
    <row r="2361" spans="18:19">
      <c r="R2361" s="492" t="s">
        <v>936</v>
      </c>
      <c r="S2361" s="494" t="s">
        <v>936</v>
      </c>
    </row>
    <row r="2362" spans="18:19">
      <c r="R2362" s="492" t="s">
        <v>936</v>
      </c>
      <c r="S2362" s="494" t="s">
        <v>936</v>
      </c>
    </row>
    <row r="2363" spans="18:19">
      <c r="R2363" s="492" t="s">
        <v>936</v>
      </c>
      <c r="S2363" s="494" t="s">
        <v>936</v>
      </c>
    </row>
    <row r="2364" spans="18:19">
      <c r="R2364" s="492" t="s">
        <v>936</v>
      </c>
      <c r="S2364" s="494" t="s">
        <v>936</v>
      </c>
    </row>
    <row r="2365" spans="18:19">
      <c r="R2365" s="492" t="s">
        <v>936</v>
      </c>
      <c r="S2365" s="494" t="s">
        <v>936</v>
      </c>
    </row>
    <row r="2366" spans="18:19">
      <c r="R2366" s="492" t="s">
        <v>936</v>
      </c>
      <c r="S2366" s="494" t="s">
        <v>936</v>
      </c>
    </row>
    <row r="2367" spans="18:19">
      <c r="R2367" s="492" t="s">
        <v>936</v>
      </c>
      <c r="S2367" s="494" t="s">
        <v>936</v>
      </c>
    </row>
    <row r="2368" spans="18:19">
      <c r="R2368" s="492" t="s">
        <v>936</v>
      </c>
      <c r="S2368" s="494" t="s">
        <v>936</v>
      </c>
    </row>
    <row r="2369" spans="18:19">
      <c r="R2369" s="492" t="s">
        <v>936</v>
      </c>
      <c r="S2369" s="494" t="s">
        <v>936</v>
      </c>
    </row>
    <row r="2370" spans="18:19">
      <c r="R2370" s="492" t="s">
        <v>936</v>
      </c>
      <c r="S2370" s="494" t="s">
        <v>936</v>
      </c>
    </row>
    <row r="2371" spans="18:19">
      <c r="R2371" s="492" t="s">
        <v>936</v>
      </c>
      <c r="S2371" s="494" t="s">
        <v>936</v>
      </c>
    </row>
    <row r="2372" spans="18:19">
      <c r="R2372" s="492" t="s">
        <v>936</v>
      </c>
      <c r="S2372" s="494" t="s">
        <v>936</v>
      </c>
    </row>
    <row r="2373" spans="18:19">
      <c r="R2373" s="492" t="s">
        <v>936</v>
      </c>
      <c r="S2373" s="494" t="s">
        <v>936</v>
      </c>
    </row>
    <row r="2374" spans="18:19">
      <c r="R2374" s="492" t="s">
        <v>936</v>
      </c>
      <c r="S2374" s="494" t="s">
        <v>936</v>
      </c>
    </row>
    <row r="2375" spans="18:19">
      <c r="R2375" s="492" t="s">
        <v>936</v>
      </c>
      <c r="S2375" s="494" t="s">
        <v>936</v>
      </c>
    </row>
    <row r="2376" spans="18:19">
      <c r="R2376" s="492" t="s">
        <v>936</v>
      </c>
      <c r="S2376" s="494" t="s">
        <v>936</v>
      </c>
    </row>
    <row r="2377" spans="18:19">
      <c r="R2377" s="492" t="s">
        <v>936</v>
      </c>
      <c r="S2377" s="494" t="s">
        <v>936</v>
      </c>
    </row>
    <row r="2378" spans="18:19">
      <c r="R2378" s="492" t="s">
        <v>936</v>
      </c>
      <c r="S2378" s="494" t="s">
        <v>936</v>
      </c>
    </row>
    <row r="2379" spans="18:19">
      <c r="R2379" s="492" t="s">
        <v>936</v>
      </c>
      <c r="S2379" s="494" t="s">
        <v>936</v>
      </c>
    </row>
    <row r="2380" spans="18:19">
      <c r="R2380" s="492" t="s">
        <v>936</v>
      </c>
      <c r="S2380" s="494" t="s">
        <v>936</v>
      </c>
    </row>
    <row r="2381" spans="18:19">
      <c r="R2381" s="492" t="s">
        <v>936</v>
      </c>
      <c r="S2381" s="494" t="s">
        <v>936</v>
      </c>
    </row>
    <row r="2382" spans="18:19">
      <c r="R2382" s="492" t="s">
        <v>936</v>
      </c>
      <c r="S2382" s="494" t="s">
        <v>936</v>
      </c>
    </row>
    <row r="2383" spans="18:19">
      <c r="R2383" s="492" t="s">
        <v>936</v>
      </c>
      <c r="S2383" s="494" t="s">
        <v>936</v>
      </c>
    </row>
    <row r="2384" spans="18:19">
      <c r="R2384" s="492" t="s">
        <v>936</v>
      </c>
      <c r="S2384" s="494" t="s">
        <v>936</v>
      </c>
    </row>
    <row r="2385" spans="18:19">
      <c r="R2385" s="492" t="s">
        <v>936</v>
      </c>
      <c r="S2385" s="494" t="s">
        <v>936</v>
      </c>
    </row>
    <row r="2386" spans="18:19">
      <c r="R2386" s="492" t="s">
        <v>936</v>
      </c>
      <c r="S2386" s="494" t="s">
        <v>936</v>
      </c>
    </row>
    <row r="2387" spans="18:19">
      <c r="R2387" s="492" t="s">
        <v>936</v>
      </c>
      <c r="S2387" s="494" t="s">
        <v>936</v>
      </c>
    </row>
    <row r="2388" spans="18:19">
      <c r="R2388" s="492" t="s">
        <v>936</v>
      </c>
      <c r="S2388" s="494" t="s">
        <v>936</v>
      </c>
    </row>
    <row r="2389" spans="18:19">
      <c r="R2389" s="492" t="s">
        <v>936</v>
      </c>
      <c r="S2389" s="494" t="s">
        <v>936</v>
      </c>
    </row>
    <row r="2390" spans="18:19">
      <c r="R2390" s="492" t="s">
        <v>936</v>
      </c>
      <c r="S2390" s="494" t="s">
        <v>936</v>
      </c>
    </row>
    <row r="2391" spans="18:19">
      <c r="R2391" s="492" t="s">
        <v>936</v>
      </c>
      <c r="S2391" s="494" t="s">
        <v>936</v>
      </c>
    </row>
    <row r="2392" spans="18:19">
      <c r="R2392" s="492" t="s">
        <v>936</v>
      </c>
      <c r="S2392" s="494" t="s">
        <v>936</v>
      </c>
    </row>
    <row r="2393" spans="18:19">
      <c r="R2393" s="492" t="s">
        <v>936</v>
      </c>
      <c r="S2393" s="494" t="s">
        <v>936</v>
      </c>
    </row>
    <row r="2394" spans="18:19">
      <c r="R2394" s="492" t="s">
        <v>936</v>
      </c>
      <c r="S2394" s="494" t="s">
        <v>936</v>
      </c>
    </row>
    <row r="2395" spans="18:19">
      <c r="R2395" s="492" t="s">
        <v>936</v>
      </c>
      <c r="S2395" s="494" t="s">
        <v>936</v>
      </c>
    </row>
    <row r="2396" spans="18:19">
      <c r="R2396" s="492" t="s">
        <v>936</v>
      </c>
      <c r="S2396" s="494" t="s">
        <v>936</v>
      </c>
    </row>
    <row r="2397" spans="18:19">
      <c r="R2397" s="492" t="s">
        <v>936</v>
      </c>
      <c r="S2397" s="494" t="s">
        <v>936</v>
      </c>
    </row>
    <row r="2398" spans="18:19">
      <c r="R2398" s="492" t="s">
        <v>936</v>
      </c>
      <c r="S2398" s="494" t="s">
        <v>936</v>
      </c>
    </row>
    <row r="2399" spans="18:19">
      <c r="R2399" s="492" t="s">
        <v>936</v>
      </c>
      <c r="S2399" s="494" t="s">
        <v>936</v>
      </c>
    </row>
    <row r="2400" spans="18:19">
      <c r="R2400" s="492" t="s">
        <v>936</v>
      </c>
      <c r="S2400" s="494" t="s">
        <v>936</v>
      </c>
    </row>
    <row r="2401" spans="18:19">
      <c r="R2401" s="492" t="s">
        <v>936</v>
      </c>
      <c r="S2401" s="494" t="s">
        <v>936</v>
      </c>
    </row>
    <row r="2402" spans="18:19">
      <c r="R2402" s="492" t="s">
        <v>936</v>
      </c>
      <c r="S2402" s="494" t="s">
        <v>936</v>
      </c>
    </row>
    <row r="2403" spans="18:19">
      <c r="R2403" s="492" t="s">
        <v>936</v>
      </c>
      <c r="S2403" s="494" t="s">
        <v>936</v>
      </c>
    </row>
    <row r="2404" spans="18:19">
      <c r="R2404" s="492" t="s">
        <v>936</v>
      </c>
      <c r="S2404" s="494" t="s">
        <v>936</v>
      </c>
    </row>
    <row r="2405" spans="18:19">
      <c r="R2405" s="492" t="s">
        <v>936</v>
      </c>
      <c r="S2405" s="494" t="s">
        <v>936</v>
      </c>
    </row>
    <row r="2406" spans="18:19">
      <c r="R2406" s="492" t="s">
        <v>936</v>
      </c>
      <c r="S2406" s="494" t="s">
        <v>936</v>
      </c>
    </row>
    <row r="2407" spans="18:19">
      <c r="R2407" s="492" t="s">
        <v>936</v>
      </c>
      <c r="S2407" s="494" t="s">
        <v>936</v>
      </c>
    </row>
    <row r="2408" spans="18:19">
      <c r="R2408" s="492" t="s">
        <v>936</v>
      </c>
      <c r="S2408" s="494" t="s">
        <v>936</v>
      </c>
    </row>
    <row r="2409" spans="18:19">
      <c r="R2409" s="492" t="s">
        <v>936</v>
      </c>
      <c r="S2409" s="494" t="s">
        <v>936</v>
      </c>
    </row>
    <row r="2410" spans="18:19">
      <c r="R2410" s="492" t="s">
        <v>936</v>
      </c>
      <c r="S2410" s="494" t="s">
        <v>936</v>
      </c>
    </row>
    <row r="2411" spans="18:19">
      <c r="R2411" s="492" t="s">
        <v>936</v>
      </c>
      <c r="S2411" s="494" t="s">
        <v>936</v>
      </c>
    </row>
    <row r="2412" spans="18:19">
      <c r="R2412" s="492" t="s">
        <v>936</v>
      </c>
      <c r="S2412" s="494" t="s">
        <v>936</v>
      </c>
    </row>
    <row r="2413" spans="18:19">
      <c r="R2413" s="492" t="s">
        <v>936</v>
      </c>
      <c r="S2413" s="494" t="s">
        <v>936</v>
      </c>
    </row>
    <row r="2414" spans="18:19">
      <c r="R2414" s="492" t="s">
        <v>936</v>
      </c>
      <c r="S2414" s="494" t="s">
        <v>936</v>
      </c>
    </row>
    <row r="2415" spans="18:19">
      <c r="R2415" s="492" t="s">
        <v>936</v>
      </c>
      <c r="S2415" s="494" t="s">
        <v>936</v>
      </c>
    </row>
    <row r="2416" spans="18:19">
      <c r="R2416" s="492" t="s">
        <v>936</v>
      </c>
      <c r="S2416" s="494" t="s">
        <v>936</v>
      </c>
    </row>
    <row r="2417" spans="18:19">
      <c r="R2417" s="492" t="s">
        <v>936</v>
      </c>
      <c r="S2417" s="494" t="s">
        <v>936</v>
      </c>
    </row>
    <row r="2418" spans="18:19">
      <c r="R2418" s="492" t="s">
        <v>936</v>
      </c>
      <c r="S2418" s="494" t="s">
        <v>936</v>
      </c>
    </row>
    <row r="2419" spans="18:19">
      <c r="R2419" s="492" t="s">
        <v>936</v>
      </c>
      <c r="S2419" s="494" t="s">
        <v>936</v>
      </c>
    </row>
    <row r="2420" spans="18:19">
      <c r="R2420" s="492" t="s">
        <v>936</v>
      </c>
      <c r="S2420" s="494" t="s">
        <v>936</v>
      </c>
    </row>
    <row r="2421" spans="18:19">
      <c r="R2421" s="492" t="s">
        <v>936</v>
      </c>
      <c r="S2421" s="494" t="s">
        <v>936</v>
      </c>
    </row>
    <row r="2422" spans="18:19">
      <c r="R2422" s="492" t="s">
        <v>936</v>
      </c>
      <c r="S2422" s="494" t="s">
        <v>936</v>
      </c>
    </row>
    <row r="2423" spans="18:19">
      <c r="R2423" s="492" t="s">
        <v>936</v>
      </c>
      <c r="S2423" s="494" t="s">
        <v>936</v>
      </c>
    </row>
    <row r="2424" spans="18:19">
      <c r="R2424" s="492" t="s">
        <v>936</v>
      </c>
      <c r="S2424" s="494" t="s">
        <v>936</v>
      </c>
    </row>
    <row r="2425" spans="18:19">
      <c r="R2425" s="492" t="s">
        <v>936</v>
      </c>
      <c r="S2425" s="494" t="s">
        <v>936</v>
      </c>
    </row>
    <row r="2426" spans="18:19">
      <c r="R2426" s="492" t="s">
        <v>936</v>
      </c>
      <c r="S2426" s="494" t="s">
        <v>936</v>
      </c>
    </row>
    <row r="2427" spans="18:19">
      <c r="R2427" s="492" t="s">
        <v>936</v>
      </c>
      <c r="S2427" s="494" t="s">
        <v>936</v>
      </c>
    </row>
    <row r="2428" spans="18:19">
      <c r="R2428" s="492" t="s">
        <v>936</v>
      </c>
      <c r="S2428" s="494" t="s">
        <v>936</v>
      </c>
    </row>
    <row r="2429" spans="18:19">
      <c r="R2429" s="492" t="s">
        <v>936</v>
      </c>
      <c r="S2429" s="494" t="s">
        <v>936</v>
      </c>
    </row>
    <row r="2430" spans="18:19">
      <c r="R2430" s="492" t="s">
        <v>936</v>
      </c>
      <c r="S2430" s="494" t="s">
        <v>936</v>
      </c>
    </row>
    <row r="2431" spans="18:19">
      <c r="R2431" s="492" t="s">
        <v>936</v>
      </c>
      <c r="S2431" s="494" t="s">
        <v>936</v>
      </c>
    </row>
    <row r="2432" spans="18:19">
      <c r="R2432" s="492" t="s">
        <v>936</v>
      </c>
      <c r="S2432" s="494" t="s">
        <v>936</v>
      </c>
    </row>
    <row r="2433" spans="18:19">
      <c r="R2433" s="492" t="s">
        <v>936</v>
      </c>
      <c r="S2433" s="494" t="s">
        <v>936</v>
      </c>
    </row>
    <row r="2434" spans="18:19">
      <c r="R2434" s="492" t="s">
        <v>936</v>
      </c>
      <c r="S2434" s="494" t="s">
        <v>936</v>
      </c>
    </row>
    <row r="2435" spans="18:19">
      <c r="R2435" s="492" t="s">
        <v>936</v>
      </c>
      <c r="S2435" s="494" t="s">
        <v>936</v>
      </c>
    </row>
    <row r="2436" spans="18:19">
      <c r="R2436" s="492" t="s">
        <v>936</v>
      </c>
      <c r="S2436" s="494" t="s">
        <v>936</v>
      </c>
    </row>
    <row r="2437" spans="18:19">
      <c r="R2437" s="492" t="s">
        <v>936</v>
      </c>
      <c r="S2437" s="494" t="s">
        <v>936</v>
      </c>
    </row>
    <row r="2438" spans="18:19">
      <c r="R2438" s="492" t="s">
        <v>936</v>
      </c>
      <c r="S2438" s="494" t="s">
        <v>936</v>
      </c>
    </row>
    <row r="2439" spans="18:19">
      <c r="R2439" s="492" t="s">
        <v>936</v>
      </c>
      <c r="S2439" s="494" t="s">
        <v>936</v>
      </c>
    </row>
    <row r="2440" spans="18:19">
      <c r="R2440" s="492" t="s">
        <v>936</v>
      </c>
      <c r="S2440" s="494" t="s">
        <v>936</v>
      </c>
    </row>
    <row r="2441" spans="18:19">
      <c r="R2441" s="492" t="s">
        <v>936</v>
      </c>
      <c r="S2441" s="494" t="s">
        <v>936</v>
      </c>
    </row>
    <row r="2442" spans="18:19">
      <c r="R2442" s="492" t="s">
        <v>936</v>
      </c>
      <c r="S2442" s="494" t="s">
        <v>936</v>
      </c>
    </row>
    <row r="2443" spans="18:19">
      <c r="R2443" s="492" t="s">
        <v>936</v>
      </c>
      <c r="S2443" s="494" t="s">
        <v>936</v>
      </c>
    </row>
    <row r="2444" spans="18:19">
      <c r="R2444" s="492" t="s">
        <v>936</v>
      </c>
      <c r="S2444" s="494" t="s">
        <v>936</v>
      </c>
    </row>
    <row r="2445" spans="18:19">
      <c r="R2445" s="492" t="s">
        <v>936</v>
      </c>
      <c r="S2445" s="494" t="s">
        <v>936</v>
      </c>
    </row>
    <row r="2446" spans="18:19">
      <c r="R2446" s="492" t="s">
        <v>936</v>
      </c>
      <c r="S2446" s="494" t="s">
        <v>936</v>
      </c>
    </row>
    <row r="2447" spans="18:19">
      <c r="R2447" s="492" t="s">
        <v>936</v>
      </c>
      <c r="S2447" s="494" t="s">
        <v>936</v>
      </c>
    </row>
    <row r="2448" spans="18:19">
      <c r="R2448" s="492" t="s">
        <v>936</v>
      </c>
      <c r="S2448" s="494" t="s">
        <v>936</v>
      </c>
    </row>
    <row r="2449" spans="18:19">
      <c r="R2449" s="492" t="s">
        <v>936</v>
      </c>
      <c r="S2449" s="494" t="s">
        <v>936</v>
      </c>
    </row>
    <row r="2450" spans="18:19">
      <c r="R2450" s="492" t="s">
        <v>936</v>
      </c>
      <c r="S2450" s="494" t="s">
        <v>936</v>
      </c>
    </row>
    <row r="2451" spans="18:19">
      <c r="R2451" s="492" t="s">
        <v>936</v>
      </c>
      <c r="S2451" s="494" t="s">
        <v>936</v>
      </c>
    </row>
    <row r="2452" spans="18:19">
      <c r="R2452" s="492" t="s">
        <v>936</v>
      </c>
      <c r="S2452" s="494" t="s">
        <v>936</v>
      </c>
    </row>
    <row r="2453" spans="18:19">
      <c r="R2453" s="492" t="s">
        <v>936</v>
      </c>
      <c r="S2453" s="494" t="s">
        <v>936</v>
      </c>
    </row>
    <row r="2454" spans="18:19">
      <c r="R2454" s="492" t="s">
        <v>936</v>
      </c>
      <c r="S2454" s="494" t="s">
        <v>936</v>
      </c>
    </row>
    <row r="2455" spans="18:19">
      <c r="R2455" s="492" t="s">
        <v>936</v>
      </c>
      <c r="S2455" s="494" t="s">
        <v>936</v>
      </c>
    </row>
    <row r="2456" spans="18:19">
      <c r="R2456" s="492" t="s">
        <v>936</v>
      </c>
      <c r="S2456" s="494" t="s">
        <v>936</v>
      </c>
    </row>
    <row r="2457" spans="18:19">
      <c r="R2457" s="492" t="s">
        <v>936</v>
      </c>
      <c r="S2457" s="494" t="s">
        <v>936</v>
      </c>
    </row>
    <row r="2458" spans="18:19">
      <c r="R2458" s="492" t="s">
        <v>936</v>
      </c>
      <c r="S2458" s="494" t="s">
        <v>936</v>
      </c>
    </row>
    <row r="2459" spans="18:19">
      <c r="R2459" s="492" t="s">
        <v>936</v>
      </c>
      <c r="S2459" s="494" t="s">
        <v>936</v>
      </c>
    </row>
    <row r="2460" spans="18:19">
      <c r="R2460" s="492" t="s">
        <v>936</v>
      </c>
      <c r="S2460" s="494" t="s">
        <v>936</v>
      </c>
    </row>
    <row r="2461" spans="18:19">
      <c r="R2461" s="492" t="s">
        <v>936</v>
      </c>
      <c r="S2461" s="494" t="s">
        <v>936</v>
      </c>
    </row>
    <row r="2462" spans="18:19">
      <c r="R2462" s="492" t="s">
        <v>936</v>
      </c>
      <c r="S2462" s="494" t="s">
        <v>936</v>
      </c>
    </row>
    <row r="2463" spans="18:19">
      <c r="R2463" s="492" t="s">
        <v>936</v>
      </c>
      <c r="S2463" s="494" t="s">
        <v>936</v>
      </c>
    </row>
    <row r="2464" spans="18:19">
      <c r="R2464" s="492" t="s">
        <v>936</v>
      </c>
      <c r="S2464" s="494" t="s">
        <v>936</v>
      </c>
    </row>
    <row r="2465" spans="18:19">
      <c r="R2465" s="492" t="s">
        <v>936</v>
      </c>
      <c r="S2465" s="494" t="s">
        <v>936</v>
      </c>
    </row>
    <row r="2466" spans="18:19">
      <c r="R2466" s="492" t="s">
        <v>936</v>
      </c>
      <c r="S2466" s="494" t="s">
        <v>936</v>
      </c>
    </row>
    <row r="2467" spans="18:19">
      <c r="R2467" s="492" t="s">
        <v>936</v>
      </c>
      <c r="S2467" s="494" t="s">
        <v>936</v>
      </c>
    </row>
    <row r="2468" spans="18:19">
      <c r="R2468" s="492" t="s">
        <v>936</v>
      </c>
      <c r="S2468" s="494" t="s">
        <v>936</v>
      </c>
    </row>
    <row r="2469" spans="18:19">
      <c r="R2469" s="492" t="s">
        <v>936</v>
      </c>
      <c r="S2469" s="494" t="s">
        <v>936</v>
      </c>
    </row>
    <row r="2470" spans="18:19">
      <c r="R2470" s="492" t="s">
        <v>936</v>
      </c>
      <c r="S2470" s="494" t="s">
        <v>936</v>
      </c>
    </row>
    <row r="2471" spans="18:19">
      <c r="R2471" s="492" t="s">
        <v>936</v>
      </c>
      <c r="S2471" s="494" t="s">
        <v>936</v>
      </c>
    </row>
    <row r="2472" spans="18:19">
      <c r="R2472" s="492" t="s">
        <v>936</v>
      </c>
      <c r="S2472" s="494" t="s">
        <v>936</v>
      </c>
    </row>
    <row r="2473" spans="18:19">
      <c r="R2473" s="492" t="s">
        <v>936</v>
      </c>
      <c r="S2473" s="494" t="s">
        <v>936</v>
      </c>
    </row>
    <row r="2474" spans="18:19">
      <c r="R2474" s="492" t="s">
        <v>936</v>
      </c>
      <c r="S2474" s="494" t="s">
        <v>936</v>
      </c>
    </row>
    <row r="2475" spans="18:19">
      <c r="R2475" s="492" t="s">
        <v>936</v>
      </c>
      <c r="S2475" s="494" t="s">
        <v>936</v>
      </c>
    </row>
    <row r="2476" spans="18:19">
      <c r="R2476" s="492" t="s">
        <v>936</v>
      </c>
      <c r="S2476" s="494" t="s">
        <v>936</v>
      </c>
    </row>
    <row r="2477" spans="18:19">
      <c r="R2477" s="492" t="s">
        <v>936</v>
      </c>
      <c r="S2477" s="494" t="s">
        <v>936</v>
      </c>
    </row>
    <row r="2478" spans="18:19">
      <c r="R2478" s="492" t="s">
        <v>936</v>
      </c>
      <c r="S2478" s="494" t="s">
        <v>936</v>
      </c>
    </row>
    <row r="2479" spans="18:19">
      <c r="R2479" s="492" t="s">
        <v>936</v>
      </c>
      <c r="S2479" s="494" t="s">
        <v>936</v>
      </c>
    </row>
    <row r="2480" spans="18:19">
      <c r="R2480" s="492" t="s">
        <v>936</v>
      </c>
      <c r="S2480" s="494" t="s">
        <v>936</v>
      </c>
    </row>
    <row r="2481" spans="18:19">
      <c r="R2481" s="492" t="s">
        <v>936</v>
      </c>
      <c r="S2481" s="494" t="s">
        <v>936</v>
      </c>
    </row>
    <row r="2482" spans="18:19">
      <c r="R2482" s="492" t="s">
        <v>936</v>
      </c>
      <c r="S2482" s="494" t="s">
        <v>936</v>
      </c>
    </row>
    <row r="2483" spans="18:19">
      <c r="R2483" s="492" t="s">
        <v>936</v>
      </c>
      <c r="S2483" s="494" t="s">
        <v>936</v>
      </c>
    </row>
    <row r="2484" spans="18:19">
      <c r="R2484" s="492" t="s">
        <v>936</v>
      </c>
      <c r="S2484" s="494" t="s">
        <v>936</v>
      </c>
    </row>
    <row r="2485" spans="18:19">
      <c r="R2485" s="492" t="s">
        <v>936</v>
      </c>
      <c r="S2485" s="494" t="s">
        <v>936</v>
      </c>
    </row>
    <row r="2486" spans="18:19">
      <c r="R2486" s="492" t="s">
        <v>936</v>
      </c>
      <c r="S2486" s="494" t="s">
        <v>936</v>
      </c>
    </row>
    <row r="2487" spans="18:19">
      <c r="R2487" s="492" t="s">
        <v>936</v>
      </c>
      <c r="S2487" s="494" t="s">
        <v>936</v>
      </c>
    </row>
    <row r="2488" spans="18:19">
      <c r="R2488" s="492" t="s">
        <v>936</v>
      </c>
      <c r="S2488" s="494" t="s">
        <v>936</v>
      </c>
    </row>
    <row r="2489" spans="18:19">
      <c r="R2489" s="492" t="s">
        <v>936</v>
      </c>
      <c r="S2489" s="494" t="s">
        <v>936</v>
      </c>
    </row>
    <row r="2490" spans="18:19">
      <c r="R2490" s="492" t="s">
        <v>936</v>
      </c>
      <c r="S2490" s="494" t="s">
        <v>936</v>
      </c>
    </row>
    <row r="2491" spans="18:19">
      <c r="R2491" s="492" t="s">
        <v>936</v>
      </c>
      <c r="S2491" s="494" t="s">
        <v>936</v>
      </c>
    </row>
    <row r="2492" spans="18:19">
      <c r="R2492" s="492" t="s">
        <v>936</v>
      </c>
      <c r="S2492" s="494" t="s">
        <v>936</v>
      </c>
    </row>
    <row r="2493" spans="18:19">
      <c r="R2493" s="492" t="s">
        <v>936</v>
      </c>
      <c r="S2493" s="494" t="s">
        <v>936</v>
      </c>
    </row>
    <row r="2494" spans="18:19">
      <c r="R2494" s="492" t="s">
        <v>936</v>
      </c>
      <c r="S2494" s="494" t="s">
        <v>936</v>
      </c>
    </row>
    <row r="2495" spans="18:19">
      <c r="R2495" s="492" t="s">
        <v>936</v>
      </c>
      <c r="S2495" s="494" t="s">
        <v>936</v>
      </c>
    </row>
    <row r="2496" spans="18:19">
      <c r="R2496" s="492" t="s">
        <v>936</v>
      </c>
      <c r="S2496" s="494" t="s">
        <v>936</v>
      </c>
    </row>
    <row r="2497" spans="18:19">
      <c r="R2497" s="492" t="s">
        <v>936</v>
      </c>
      <c r="S2497" s="494" t="s">
        <v>936</v>
      </c>
    </row>
    <row r="2498" spans="18:19">
      <c r="R2498" s="492" t="s">
        <v>936</v>
      </c>
      <c r="S2498" s="494" t="s">
        <v>936</v>
      </c>
    </row>
    <row r="2499" spans="18:19">
      <c r="R2499" s="492" t="s">
        <v>936</v>
      </c>
      <c r="S2499" s="494" t="s">
        <v>936</v>
      </c>
    </row>
    <row r="2500" spans="18:19">
      <c r="R2500" s="492" t="s">
        <v>936</v>
      </c>
      <c r="S2500" s="494" t="s">
        <v>936</v>
      </c>
    </row>
    <row r="2501" spans="18:19">
      <c r="R2501" s="492" t="s">
        <v>936</v>
      </c>
      <c r="S2501" s="494" t="s">
        <v>936</v>
      </c>
    </row>
    <row r="2502" spans="18:19">
      <c r="R2502" s="492" t="s">
        <v>936</v>
      </c>
      <c r="S2502" s="494" t="s">
        <v>936</v>
      </c>
    </row>
    <row r="2503" spans="18:19">
      <c r="R2503" s="492" t="s">
        <v>936</v>
      </c>
      <c r="S2503" s="494" t="s">
        <v>936</v>
      </c>
    </row>
    <row r="2504" spans="18:19">
      <c r="R2504" s="492" t="s">
        <v>936</v>
      </c>
      <c r="S2504" s="494" t="s">
        <v>936</v>
      </c>
    </row>
    <row r="2505" spans="18:19">
      <c r="R2505" s="492" t="s">
        <v>936</v>
      </c>
      <c r="S2505" s="494" t="s">
        <v>936</v>
      </c>
    </row>
    <row r="2506" spans="18:19">
      <c r="R2506" s="492" t="s">
        <v>936</v>
      </c>
      <c r="S2506" s="494" t="s">
        <v>936</v>
      </c>
    </row>
    <row r="2507" spans="18:19">
      <c r="R2507" s="492" t="s">
        <v>936</v>
      </c>
      <c r="S2507" s="494" t="s">
        <v>936</v>
      </c>
    </row>
    <row r="2508" spans="18:19">
      <c r="R2508" s="492" t="s">
        <v>936</v>
      </c>
      <c r="S2508" s="494" t="s">
        <v>936</v>
      </c>
    </row>
    <row r="2509" spans="18:19">
      <c r="R2509" s="492" t="s">
        <v>936</v>
      </c>
      <c r="S2509" s="494" t="s">
        <v>936</v>
      </c>
    </row>
    <row r="2510" spans="18:19">
      <c r="R2510" s="492" t="s">
        <v>936</v>
      </c>
      <c r="S2510" s="494" t="s">
        <v>936</v>
      </c>
    </row>
    <row r="2511" spans="18:19">
      <c r="R2511" s="492" t="s">
        <v>936</v>
      </c>
      <c r="S2511" s="494" t="s">
        <v>936</v>
      </c>
    </row>
    <row r="2512" spans="18:19">
      <c r="R2512" s="492" t="s">
        <v>936</v>
      </c>
      <c r="S2512" s="494" t="s">
        <v>936</v>
      </c>
    </row>
    <row r="2513" spans="18:19">
      <c r="R2513" s="492" t="s">
        <v>936</v>
      </c>
      <c r="S2513" s="494" t="s">
        <v>936</v>
      </c>
    </row>
    <row r="2514" spans="18:19">
      <c r="R2514" s="492" t="s">
        <v>936</v>
      </c>
      <c r="S2514" s="494" t="s">
        <v>936</v>
      </c>
    </row>
    <row r="2515" spans="18:19">
      <c r="R2515" s="492" t="s">
        <v>936</v>
      </c>
      <c r="S2515" s="494" t="s">
        <v>936</v>
      </c>
    </row>
    <row r="2516" spans="18:19">
      <c r="R2516" s="492" t="s">
        <v>936</v>
      </c>
      <c r="S2516" s="494" t="s">
        <v>936</v>
      </c>
    </row>
    <row r="2517" spans="18:19">
      <c r="R2517" s="492" t="s">
        <v>936</v>
      </c>
      <c r="S2517" s="494" t="s">
        <v>936</v>
      </c>
    </row>
    <row r="2518" spans="18:19">
      <c r="R2518" s="492" t="s">
        <v>936</v>
      </c>
      <c r="S2518" s="494" t="s">
        <v>936</v>
      </c>
    </row>
    <row r="2519" spans="18:19">
      <c r="R2519" s="492" t="s">
        <v>936</v>
      </c>
      <c r="S2519" s="494" t="s">
        <v>936</v>
      </c>
    </row>
    <row r="2520" spans="18:19">
      <c r="R2520" s="492" t="s">
        <v>936</v>
      </c>
      <c r="S2520" s="494" t="s">
        <v>936</v>
      </c>
    </row>
    <row r="2521" spans="18:19">
      <c r="R2521" s="492" t="s">
        <v>936</v>
      </c>
      <c r="S2521" s="494" t="s">
        <v>936</v>
      </c>
    </row>
    <row r="2522" spans="18:19">
      <c r="R2522" s="492" t="s">
        <v>936</v>
      </c>
      <c r="S2522" s="494" t="s">
        <v>936</v>
      </c>
    </row>
    <row r="2523" spans="18:19">
      <c r="R2523" s="492" t="s">
        <v>936</v>
      </c>
      <c r="S2523" s="494" t="s">
        <v>936</v>
      </c>
    </row>
    <row r="2524" spans="18:19">
      <c r="R2524" s="492" t="s">
        <v>936</v>
      </c>
      <c r="S2524" s="494" t="s">
        <v>936</v>
      </c>
    </row>
    <row r="2525" spans="18:19">
      <c r="R2525" s="492" t="s">
        <v>936</v>
      </c>
      <c r="S2525" s="494" t="s">
        <v>936</v>
      </c>
    </row>
    <row r="2526" spans="18:19">
      <c r="R2526" s="492" t="s">
        <v>936</v>
      </c>
      <c r="S2526" s="494" t="s">
        <v>936</v>
      </c>
    </row>
    <row r="2527" spans="18:19">
      <c r="R2527" s="492" t="s">
        <v>936</v>
      </c>
      <c r="S2527" s="494" t="s">
        <v>936</v>
      </c>
    </row>
    <row r="2528" spans="18:19">
      <c r="R2528" s="492" t="s">
        <v>936</v>
      </c>
      <c r="S2528" s="494" t="s">
        <v>936</v>
      </c>
    </row>
    <row r="2529" spans="18:19">
      <c r="R2529" s="492" t="s">
        <v>936</v>
      </c>
      <c r="S2529" s="494" t="s">
        <v>936</v>
      </c>
    </row>
    <row r="2530" spans="18:19">
      <c r="R2530" s="492" t="s">
        <v>936</v>
      </c>
      <c r="S2530" s="494" t="s">
        <v>936</v>
      </c>
    </row>
    <row r="2531" spans="18:19">
      <c r="R2531" s="492" t="s">
        <v>936</v>
      </c>
      <c r="S2531" s="494" t="s">
        <v>936</v>
      </c>
    </row>
    <row r="2532" spans="18:19">
      <c r="R2532" s="492" t="s">
        <v>936</v>
      </c>
      <c r="S2532" s="494" t="s">
        <v>936</v>
      </c>
    </row>
    <row r="2533" spans="18:19">
      <c r="R2533" s="492" t="s">
        <v>936</v>
      </c>
      <c r="S2533" s="494" t="s">
        <v>936</v>
      </c>
    </row>
    <row r="2534" spans="18:19">
      <c r="R2534" s="492" t="s">
        <v>936</v>
      </c>
      <c r="S2534" s="494" t="s">
        <v>936</v>
      </c>
    </row>
    <row r="2535" spans="18:19">
      <c r="R2535" s="492" t="s">
        <v>936</v>
      </c>
      <c r="S2535" s="494" t="s">
        <v>936</v>
      </c>
    </row>
    <row r="2536" spans="18:19">
      <c r="R2536" s="492" t="s">
        <v>936</v>
      </c>
      <c r="S2536" s="494" t="s">
        <v>936</v>
      </c>
    </row>
    <row r="2537" spans="18:19">
      <c r="R2537" s="492" t="s">
        <v>936</v>
      </c>
      <c r="S2537" s="494" t="s">
        <v>936</v>
      </c>
    </row>
    <row r="2538" spans="18:19">
      <c r="R2538" s="492" t="s">
        <v>936</v>
      </c>
      <c r="S2538" s="494" t="s">
        <v>936</v>
      </c>
    </row>
    <row r="2539" spans="18:19">
      <c r="R2539" s="492" t="s">
        <v>936</v>
      </c>
      <c r="S2539" s="494" t="s">
        <v>936</v>
      </c>
    </row>
    <row r="2540" spans="18:19">
      <c r="R2540" s="492" t="s">
        <v>936</v>
      </c>
      <c r="S2540" s="494" t="s">
        <v>936</v>
      </c>
    </row>
    <row r="2541" spans="18:19">
      <c r="R2541" s="492" t="s">
        <v>936</v>
      </c>
      <c r="S2541" s="494" t="s">
        <v>936</v>
      </c>
    </row>
    <row r="2542" spans="18:19">
      <c r="R2542" s="492" t="s">
        <v>936</v>
      </c>
      <c r="S2542" s="494" t="s">
        <v>936</v>
      </c>
    </row>
    <row r="2543" spans="18:19">
      <c r="R2543" s="492" t="s">
        <v>936</v>
      </c>
      <c r="S2543" s="494" t="s">
        <v>936</v>
      </c>
    </row>
    <row r="2544" spans="18:19">
      <c r="R2544" s="492" t="s">
        <v>936</v>
      </c>
      <c r="S2544" s="494" t="s">
        <v>936</v>
      </c>
    </row>
    <row r="2545" spans="18:19">
      <c r="R2545" s="492" t="s">
        <v>936</v>
      </c>
      <c r="S2545" s="494" t="s">
        <v>936</v>
      </c>
    </row>
    <row r="2546" spans="18:19">
      <c r="R2546" s="492" t="s">
        <v>936</v>
      </c>
      <c r="S2546" s="494" t="s">
        <v>936</v>
      </c>
    </row>
    <row r="2547" spans="18:19">
      <c r="R2547" s="492" t="s">
        <v>936</v>
      </c>
      <c r="S2547" s="494" t="s">
        <v>936</v>
      </c>
    </row>
    <row r="2548" spans="18:19">
      <c r="R2548" s="492" t="s">
        <v>936</v>
      </c>
      <c r="S2548" s="494" t="s">
        <v>936</v>
      </c>
    </row>
    <row r="2549" spans="18:19">
      <c r="R2549" s="492" t="s">
        <v>936</v>
      </c>
      <c r="S2549" s="494" t="s">
        <v>936</v>
      </c>
    </row>
    <row r="2550" spans="18:19">
      <c r="R2550" s="492" t="s">
        <v>936</v>
      </c>
      <c r="S2550" s="494" t="s">
        <v>936</v>
      </c>
    </row>
    <row r="2551" spans="18:19">
      <c r="R2551" s="492" t="s">
        <v>936</v>
      </c>
      <c r="S2551" s="494" t="s">
        <v>936</v>
      </c>
    </row>
    <row r="2552" spans="18:19">
      <c r="R2552" s="492" t="s">
        <v>936</v>
      </c>
      <c r="S2552" s="494" t="s">
        <v>936</v>
      </c>
    </row>
    <row r="2553" spans="18:19">
      <c r="R2553" s="492" t="s">
        <v>936</v>
      </c>
      <c r="S2553" s="494" t="s">
        <v>936</v>
      </c>
    </row>
    <row r="2554" spans="18:19">
      <c r="R2554" s="492" t="s">
        <v>936</v>
      </c>
      <c r="S2554" s="494" t="s">
        <v>936</v>
      </c>
    </row>
    <row r="2555" spans="18:19">
      <c r="R2555" s="492" t="s">
        <v>936</v>
      </c>
      <c r="S2555" s="494" t="s">
        <v>936</v>
      </c>
    </row>
    <row r="2556" spans="18:19">
      <c r="R2556" s="492" t="s">
        <v>936</v>
      </c>
      <c r="S2556" s="494" t="s">
        <v>936</v>
      </c>
    </row>
    <row r="2557" spans="18:19">
      <c r="R2557" s="492" t="s">
        <v>936</v>
      </c>
      <c r="S2557" s="494" t="s">
        <v>936</v>
      </c>
    </row>
    <row r="2558" spans="18:19">
      <c r="R2558" s="492" t="s">
        <v>936</v>
      </c>
      <c r="S2558" s="494" t="s">
        <v>936</v>
      </c>
    </row>
    <row r="2559" spans="18:19">
      <c r="R2559" s="492" t="s">
        <v>936</v>
      </c>
      <c r="S2559" s="494" t="s">
        <v>936</v>
      </c>
    </row>
    <row r="2560" spans="18:19">
      <c r="R2560" s="492" t="s">
        <v>936</v>
      </c>
      <c r="S2560" s="494" t="s">
        <v>936</v>
      </c>
    </row>
    <row r="2561" spans="18:19">
      <c r="R2561" s="492" t="s">
        <v>936</v>
      </c>
      <c r="S2561" s="494" t="s">
        <v>936</v>
      </c>
    </row>
    <row r="2562" spans="18:19">
      <c r="R2562" s="492" t="s">
        <v>936</v>
      </c>
      <c r="S2562" s="494" t="s">
        <v>936</v>
      </c>
    </row>
    <row r="2563" spans="18:19">
      <c r="R2563" s="492" t="s">
        <v>936</v>
      </c>
      <c r="S2563" s="494" t="s">
        <v>936</v>
      </c>
    </row>
    <row r="2564" spans="18:19">
      <c r="R2564" s="492" t="s">
        <v>936</v>
      </c>
      <c r="S2564" s="494" t="s">
        <v>936</v>
      </c>
    </row>
    <row r="2565" spans="18:19">
      <c r="R2565" s="492" t="s">
        <v>936</v>
      </c>
      <c r="S2565" s="494" t="s">
        <v>936</v>
      </c>
    </row>
    <row r="2566" spans="18:19">
      <c r="R2566" s="492" t="s">
        <v>936</v>
      </c>
      <c r="S2566" s="494" t="s">
        <v>936</v>
      </c>
    </row>
    <row r="2567" spans="18:19">
      <c r="R2567" s="492" t="s">
        <v>936</v>
      </c>
      <c r="S2567" s="494" t="s">
        <v>936</v>
      </c>
    </row>
    <row r="2568" spans="18:19">
      <c r="R2568" s="492" t="s">
        <v>936</v>
      </c>
      <c r="S2568" s="494" t="s">
        <v>936</v>
      </c>
    </row>
    <row r="2569" spans="18:19">
      <c r="R2569" s="492" t="s">
        <v>936</v>
      </c>
      <c r="S2569" s="494" t="s">
        <v>936</v>
      </c>
    </row>
    <row r="2570" spans="18:19">
      <c r="R2570" s="492" t="s">
        <v>936</v>
      </c>
      <c r="S2570" s="494" t="s">
        <v>936</v>
      </c>
    </row>
    <row r="2571" spans="18:19">
      <c r="R2571" s="492" t="s">
        <v>936</v>
      </c>
      <c r="S2571" s="494" t="s">
        <v>936</v>
      </c>
    </row>
    <row r="2572" spans="18:19">
      <c r="R2572" s="492" t="s">
        <v>936</v>
      </c>
      <c r="S2572" s="494" t="s">
        <v>936</v>
      </c>
    </row>
    <row r="2573" spans="18:19">
      <c r="R2573" s="492" t="s">
        <v>936</v>
      </c>
      <c r="S2573" s="494" t="s">
        <v>936</v>
      </c>
    </row>
    <row r="2574" spans="18:19">
      <c r="R2574" s="492" t="s">
        <v>936</v>
      </c>
      <c r="S2574" s="494" t="s">
        <v>936</v>
      </c>
    </row>
    <row r="2575" spans="18:19">
      <c r="R2575" s="492" t="s">
        <v>936</v>
      </c>
      <c r="S2575" s="494" t="s">
        <v>936</v>
      </c>
    </row>
    <row r="2576" spans="18:19">
      <c r="R2576" s="492" t="s">
        <v>936</v>
      </c>
      <c r="S2576" s="494" t="s">
        <v>936</v>
      </c>
    </row>
    <row r="2577" spans="18:19">
      <c r="R2577" s="492" t="s">
        <v>936</v>
      </c>
      <c r="S2577" s="494" t="s">
        <v>936</v>
      </c>
    </row>
    <row r="2578" spans="18:19">
      <c r="R2578" s="492" t="s">
        <v>936</v>
      </c>
      <c r="S2578" s="494" t="s">
        <v>936</v>
      </c>
    </row>
    <row r="2579" spans="18:19">
      <c r="R2579" s="492" t="s">
        <v>936</v>
      </c>
      <c r="S2579" s="494" t="s">
        <v>936</v>
      </c>
    </row>
    <row r="2580" spans="18:19">
      <c r="R2580" s="492" t="s">
        <v>936</v>
      </c>
      <c r="S2580" s="494" t="s">
        <v>936</v>
      </c>
    </row>
    <row r="2581" spans="18:19">
      <c r="R2581" s="492" t="s">
        <v>936</v>
      </c>
      <c r="S2581" s="494" t="s">
        <v>936</v>
      </c>
    </row>
    <row r="2582" spans="18:19">
      <c r="R2582" s="492" t="s">
        <v>936</v>
      </c>
      <c r="S2582" s="494" t="s">
        <v>936</v>
      </c>
    </row>
    <row r="2583" spans="18:19">
      <c r="R2583" s="492" t="s">
        <v>936</v>
      </c>
      <c r="S2583" s="494" t="s">
        <v>936</v>
      </c>
    </row>
    <row r="2584" spans="18:19">
      <c r="R2584" s="492" t="s">
        <v>936</v>
      </c>
      <c r="S2584" s="494" t="s">
        <v>936</v>
      </c>
    </row>
    <row r="2585" spans="18:19">
      <c r="R2585" s="492" t="s">
        <v>936</v>
      </c>
      <c r="S2585" s="494" t="s">
        <v>936</v>
      </c>
    </row>
    <row r="2586" spans="18:19">
      <c r="R2586" s="492" t="s">
        <v>936</v>
      </c>
      <c r="S2586" s="494" t="s">
        <v>936</v>
      </c>
    </row>
    <row r="2587" spans="18:19">
      <c r="R2587" s="492" t="s">
        <v>936</v>
      </c>
      <c r="S2587" s="494" t="s">
        <v>936</v>
      </c>
    </row>
    <row r="2588" spans="18:19">
      <c r="R2588" s="492" t="s">
        <v>936</v>
      </c>
      <c r="S2588" s="494" t="s">
        <v>936</v>
      </c>
    </row>
    <row r="2589" spans="18:19">
      <c r="R2589" s="492" t="s">
        <v>936</v>
      </c>
      <c r="S2589" s="494" t="s">
        <v>936</v>
      </c>
    </row>
    <row r="2590" spans="18:19">
      <c r="R2590" s="492" t="s">
        <v>936</v>
      </c>
      <c r="S2590" s="494" t="s">
        <v>936</v>
      </c>
    </row>
    <row r="2591" spans="18:19">
      <c r="R2591" s="492" t="s">
        <v>936</v>
      </c>
      <c r="S2591" s="494" t="s">
        <v>936</v>
      </c>
    </row>
    <row r="2592" spans="18:19">
      <c r="R2592" s="492" t="s">
        <v>936</v>
      </c>
      <c r="S2592" s="494" t="s">
        <v>936</v>
      </c>
    </row>
    <row r="2593" spans="18:19">
      <c r="R2593" s="492" t="s">
        <v>936</v>
      </c>
      <c r="S2593" s="494" t="s">
        <v>936</v>
      </c>
    </row>
    <row r="2594" spans="18:19">
      <c r="R2594" s="492" t="s">
        <v>936</v>
      </c>
      <c r="S2594" s="494" t="s">
        <v>936</v>
      </c>
    </row>
    <row r="2595" spans="18:19">
      <c r="R2595" s="492" t="s">
        <v>936</v>
      </c>
      <c r="S2595" s="494" t="s">
        <v>936</v>
      </c>
    </row>
    <row r="2596" spans="18:19">
      <c r="R2596" s="492" t="s">
        <v>936</v>
      </c>
      <c r="S2596" s="494" t="s">
        <v>936</v>
      </c>
    </row>
    <row r="2597" spans="18:19">
      <c r="R2597" s="492" t="s">
        <v>936</v>
      </c>
      <c r="S2597" s="494" t="s">
        <v>936</v>
      </c>
    </row>
    <row r="2598" spans="18:19">
      <c r="R2598" s="492" t="s">
        <v>936</v>
      </c>
      <c r="S2598" s="494" t="s">
        <v>936</v>
      </c>
    </row>
    <row r="2599" spans="18:19">
      <c r="R2599" s="492" t="s">
        <v>936</v>
      </c>
      <c r="S2599" s="494" t="s">
        <v>936</v>
      </c>
    </row>
    <row r="2600" spans="18:19">
      <c r="R2600" s="492" t="s">
        <v>936</v>
      </c>
      <c r="S2600" s="494" t="s">
        <v>936</v>
      </c>
    </row>
    <row r="2601" spans="18:19">
      <c r="R2601" s="492" t="s">
        <v>936</v>
      </c>
      <c r="S2601" s="494" t="s">
        <v>936</v>
      </c>
    </row>
    <row r="2602" spans="18:19">
      <c r="R2602" s="492" t="s">
        <v>936</v>
      </c>
      <c r="S2602" s="494" t="s">
        <v>936</v>
      </c>
    </row>
    <row r="2603" spans="18:19">
      <c r="R2603" s="492" t="s">
        <v>936</v>
      </c>
      <c r="S2603" s="494" t="s">
        <v>936</v>
      </c>
    </row>
    <row r="2604" spans="18:19">
      <c r="R2604" s="492" t="s">
        <v>936</v>
      </c>
      <c r="S2604" s="494" t="s">
        <v>936</v>
      </c>
    </row>
    <row r="2605" spans="18:19">
      <c r="R2605" s="492" t="s">
        <v>936</v>
      </c>
      <c r="S2605" s="494" t="s">
        <v>936</v>
      </c>
    </row>
    <row r="2606" spans="18:19">
      <c r="R2606" s="492" t="s">
        <v>936</v>
      </c>
      <c r="S2606" s="494" t="s">
        <v>936</v>
      </c>
    </row>
    <row r="2607" spans="18:19">
      <c r="R2607" s="492" t="s">
        <v>936</v>
      </c>
      <c r="S2607" s="494" t="s">
        <v>936</v>
      </c>
    </row>
    <row r="2608" spans="18:19">
      <c r="R2608" s="492" t="s">
        <v>936</v>
      </c>
      <c r="S2608" s="494" t="s">
        <v>936</v>
      </c>
    </row>
    <row r="2609" spans="18:19">
      <c r="R2609" s="492" t="s">
        <v>936</v>
      </c>
      <c r="S2609" s="494" t="s">
        <v>936</v>
      </c>
    </row>
    <row r="2610" spans="18:19">
      <c r="R2610" s="492" t="s">
        <v>936</v>
      </c>
      <c r="S2610" s="494" t="s">
        <v>936</v>
      </c>
    </row>
    <row r="2611" spans="18:19">
      <c r="R2611" s="492" t="s">
        <v>936</v>
      </c>
      <c r="S2611" s="494" t="s">
        <v>936</v>
      </c>
    </row>
    <row r="2612" spans="18:19">
      <c r="R2612" s="492" t="s">
        <v>936</v>
      </c>
      <c r="S2612" s="494" t="s">
        <v>936</v>
      </c>
    </row>
    <row r="2613" spans="18:19">
      <c r="R2613" s="492" t="s">
        <v>936</v>
      </c>
      <c r="S2613" s="494" t="s">
        <v>936</v>
      </c>
    </row>
    <row r="2614" spans="18:19">
      <c r="R2614" s="492" t="s">
        <v>936</v>
      </c>
      <c r="S2614" s="494" t="s">
        <v>936</v>
      </c>
    </row>
    <row r="2615" spans="18:19">
      <c r="R2615" s="492" t="s">
        <v>936</v>
      </c>
      <c r="S2615" s="494" t="s">
        <v>936</v>
      </c>
    </row>
    <row r="2616" spans="18:19">
      <c r="R2616" s="492" t="s">
        <v>936</v>
      </c>
      <c r="S2616" s="494" t="s">
        <v>936</v>
      </c>
    </row>
    <row r="2617" spans="18:19">
      <c r="R2617" s="492" t="s">
        <v>936</v>
      </c>
      <c r="S2617" s="494" t="s">
        <v>936</v>
      </c>
    </row>
    <row r="2618" spans="18:19">
      <c r="R2618" s="492" t="s">
        <v>936</v>
      </c>
      <c r="S2618" s="494" t="s">
        <v>936</v>
      </c>
    </row>
    <row r="2619" spans="18:19">
      <c r="R2619" s="492" t="s">
        <v>936</v>
      </c>
      <c r="S2619" s="494" t="s">
        <v>936</v>
      </c>
    </row>
    <row r="2620" spans="18:19">
      <c r="R2620" s="492" t="s">
        <v>936</v>
      </c>
      <c r="S2620" s="494" t="s">
        <v>936</v>
      </c>
    </row>
    <row r="2621" spans="18:19">
      <c r="R2621" s="492" t="s">
        <v>936</v>
      </c>
      <c r="S2621" s="494" t="s">
        <v>936</v>
      </c>
    </row>
    <row r="2622" spans="18:19">
      <c r="R2622" s="492" t="s">
        <v>936</v>
      </c>
      <c r="S2622" s="494" t="s">
        <v>936</v>
      </c>
    </row>
    <row r="2623" spans="18:19">
      <c r="R2623" s="492" t="s">
        <v>936</v>
      </c>
      <c r="S2623" s="494" t="s">
        <v>936</v>
      </c>
    </row>
    <row r="2624" spans="18:19">
      <c r="R2624" s="492" t="s">
        <v>936</v>
      </c>
      <c r="S2624" s="494" t="s">
        <v>936</v>
      </c>
    </row>
    <row r="2625" spans="18:19">
      <c r="R2625" s="492" t="s">
        <v>936</v>
      </c>
      <c r="S2625" s="494" t="s">
        <v>936</v>
      </c>
    </row>
    <row r="2626" spans="18:19">
      <c r="R2626" s="492" t="s">
        <v>936</v>
      </c>
      <c r="S2626" s="494" t="s">
        <v>936</v>
      </c>
    </row>
    <row r="2627" spans="18:19">
      <c r="R2627" s="492" t="s">
        <v>936</v>
      </c>
      <c r="S2627" s="494" t="s">
        <v>936</v>
      </c>
    </row>
    <row r="2628" spans="18:19">
      <c r="R2628" s="492" t="s">
        <v>936</v>
      </c>
      <c r="S2628" s="494" t="s">
        <v>936</v>
      </c>
    </row>
    <row r="2629" spans="18:19">
      <c r="R2629" s="492" t="s">
        <v>936</v>
      </c>
      <c r="S2629" s="494" t="s">
        <v>936</v>
      </c>
    </row>
    <row r="2630" spans="18:19">
      <c r="R2630" s="492" t="s">
        <v>936</v>
      </c>
      <c r="S2630" s="494" t="s">
        <v>936</v>
      </c>
    </row>
    <row r="2631" spans="18:19">
      <c r="R2631" s="492" t="s">
        <v>936</v>
      </c>
      <c r="S2631" s="494" t="s">
        <v>936</v>
      </c>
    </row>
    <row r="2632" spans="18:19">
      <c r="R2632" s="492" t="s">
        <v>936</v>
      </c>
      <c r="S2632" s="494" t="s">
        <v>936</v>
      </c>
    </row>
    <row r="2633" spans="18:19">
      <c r="R2633" s="492" t="s">
        <v>936</v>
      </c>
      <c r="S2633" s="494" t="s">
        <v>936</v>
      </c>
    </row>
    <row r="2634" spans="18:19">
      <c r="R2634" s="492" t="s">
        <v>936</v>
      </c>
      <c r="S2634" s="494" t="s">
        <v>936</v>
      </c>
    </row>
    <row r="2635" spans="18:19">
      <c r="R2635" s="492" t="s">
        <v>936</v>
      </c>
      <c r="S2635" s="494" t="s">
        <v>936</v>
      </c>
    </row>
    <row r="2636" spans="18:19">
      <c r="R2636" s="492" t="s">
        <v>936</v>
      </c>
      <c r="S2636" s="494" t="s">
        <v>936</v>
      </c>
    </row>
    <row r="2637" spans="18:19">
      <c r="R2637" s="492" t="s">
        <v>936</v>
      </c>
      <c r="S2637" s="494" t="s">
        <v>936</v>
      </c>
    </row>
    <row r="2638" spans="18:19">
      <c r="R2638" s="492" t="s">
        <v>936</v>
      </c>
      <c r="S2638" s="494" t="s">
        <v>936</v>
      </c>
    </row>
    <row r="2639" spans="18:19">
      <c r="R2639" s="492" t="s">
        <v>936</v>
      </c>
      <c r="S2639" s="494" t="s">
        <v>936</v>
      </c>
    </row>
    <row r="2640" spans="18:19">
      <c r="R2640" s="492" t="s">
        <v>936</v>
      </c>
      <c r="S2640" s="494" t="s">
        <v>936</v>
      </c>
    </row>
    <row r="2641" spans="18:19">
      <c r="R2641" s="492" t="s">
        <v>936</v>
      </c>
      <c r="S2641" s="494" t="s">
        <v>936</v>
      </c>
    </row>
    <row r="2642" spans="18:19">
      <c r="R2642" s="492" t="s">
        <v>936</v>
      </c>
      <c r="S2642" s="494" t="s">
        <v>936</v>
      </c>
    </row>
    <row r="2643" spans="18:19">
      <c r="R2643" s="492" t="s">
        <v>936</v>
      </c>
      <c r="S2643" s="494" t="s">
        <v>936</v>
      </c>
    </row>
    <row r="2644" spans="18:19">
      <c r="R2644" s="492" t="s">
        <v>936</v>
      </c>
      <c r="S2644" s="494" t="s">
        <v>936</v>
      </c>
    </row>
    <row r="2645" spans="18:19">
      <c r="R2645" s="492" t="s">
        <v>936</v>
      </c>
      <c r="S2645" s="494" t="s">
        <v>936</v>
      </c>
    </row>
    <row r="2646" spans="18:19">
      <c r="R2646" s="492" t="s">
        <v>936</v>
      </c>
      <c r="S2646" s="494" t="s">
        <v>936</v>
      </c>
    </row>
    <row r="2647" spans="18:19">
      <c r="R2647" s="492" t="s">
        <v>936</v>
      </c>
      <c r="S2647" s="494" t="s">
        <v>936</v>
      </c>
    </row>
    <row r="2648" spans="18:19">
      <c r="R2648" s="492" t="s">
        <v>936</v>
      </c>
      <c r="S2648" s="494" t="s">
        <v>936</v>
      </c>
    </row>
    <row r="2649" spans="18:19">
      <c r="R2649" s="492" t="s">
        <v>936</v>
      </c>
      <c r="S2649" s="494" t="s">
        <v>936</v>
      </c>
    </row>
    <row r="2650" spans="18:19">
      <c r="R2650" s="492" t="s">
        <v>936</v>
      </c>
      <c r="S2650" s="494" t="s">
        <v>936</v>
      </c>
    </row>
    <row r="2651" spans="18:19">
      <c r="R2651" s="492" t="s">
        <v>936</v>
      </c>
      <c r="S2651" s="494" t="s">
        <v>936</v>
      </c>
    </row>
    <row r="2652" spans="18:19">
      <c r="R2652" s="492" t="s">
        <v>936</v>
      </c>
      <c r="S2652" s="494" t="s">
        <v>936</v>
      </c>
    </row>
    <row r="2653" spans="18:19">
      <c r="R2653" s="492" t="s">
        <v>936</v>
      </c>
      <c r="S2653" s="494" t="s">
        <v>936</v>
      </c>
    </row>
    <row r="2654" spans="18:19">
      <c r="R2654" s="492" t="s">
        <v>936</v>
      </c>
      <c r="S2654" s="494" t="s">
        <v>936</v>
      </c>
    </row>
    <row r="2655" spans="18:19">
      <c r="R2655" s="492" t="s">
        <v>936</v>
      </c>
      <c r="S2655" s="494" t="s">
        <v>936</v>
      </c>
    </row>
    <row r="2656" spans="18:19">
      <c r="R2656" s="492" t="s">
        <v>936</v>
      </c>
      <c r="S2656" s="494" t="s">
        <v>936</v>
      </c>
    </row>
    <row r="2657" spans="18:19">
      <c r="R2657" s="492" t="s">
        <v>936</v>
      </c>
      <c r="S2657" s="494" t="s">
        <v>936</v>
      </c>
    </row>
    <row r="2658" spans="18:19">
      <c r="R2658" s="492" t="s">
        <v>936</v>
      </c>
      <c r="S2658" s="494" t="s">
        <v>936</v>
      </c>
    </row>
    <row r="2659" spans="18:19">
      <c r="R2659" s="492" t="s">
        <v>936</v>
      </c>
      <c r="S2659" s="494" t="s">
        <v>936</v>
      </c>
    </row>
    <row r="2660" spans="18:19">
      <c r="R2660" s="492" t="s">
        <v>936</v>
      </c>
      <c r="S2660" s="494" t="s">
        <v>936</v>
      </c>
    </row>
    <row r="2661" spans="18:19">
      <c r="R2661" s="492" t="s">
        <v>936</v>
      </c>
      <c r="S2661" s="494" t="s">
        <v>936</v>
      </c>
    </row>
    <row r="2662" spans="18:19">
      <c r="R2662" s="492" t="s">
        <v>936</v>
      </c>
      <c r="S2662" s="494" t="s">
        <v>936</v>
      </c>
    </row>
    <row r="2663" spans="18:19">
      <c r="R2663" s="492" t="s">
        <v>936</v>
      </c>
      <c r="S2663" s="494" t="s">
        <v>936</v>
      </c>
    </row>
    <row r="2664" spans="18:19">
      <c r="R2664" s="492" t="s">
        <v>936</v>
      </c>
      <c r="S2664" s="494" t="s">
        <v>936</v>
      </c>
    </row>
    <row r="2665" spans="18:19">
      <c r="R2665" s="492" t="s">
        <v>936</v>
      </c>
      <c r="S2665" s="494" t="s">
        <v>936</v>
      </c>
    </row>
    <row r="2666" spans="18:19">
      <c r="R2666" s="492" t="s">
        <v>936</v>
      </c>
      <c r="S2666" s="494" t="s">
        <v>936</v>
      </c>
    </row>
    <row r="2667" spans="18:19">
      <c r="R2667" s="492" t="s">
        <v>936</v>
      </c>
      <c r="S2667" s="494" t="s">
        <v>936</v>
      </c>
    </row>
    <row r="2668" spans="18:19">
      <c r="R2668" s="492" t="s">
        <v>936</v>
      </c>
      <c r="S2668" s="494" t="s">
        <v>936</v>
      </c>
    </row>
    <row r="2669" spans="18:19">
      <c r="R2669" s="492" t="s">
        <v>936</v>
      </c>
      <c r="S2669" s="494" t="s">
        <v>936</v>
      </c>
    </row>
    <row r="2670" spans="18:19">
      <c r="R2670" s="492" t="s">
        <v>936</v>
      </c>
      <c r="S2670" s="494" t="s">
        <v>936</v>
      </c>
    </row>
    <row r="2671" spans="18:19">
      <c r="R2671" s="492" t="s">
        <v>936</v>
      </c>
      <c r="S2671" s="494" t="s">
        <v>936</v>
      </c>
    </row>
    <row r="2672" spans="18:19">
      <c r="R2672" s="492" t="s">
        <v>936</v>
      </c>
      <c r="S2672" s="494" t="s">
        <v>936</v>
      </c>
    </row>
    <row r="2673" spans="18:19">
      <c r="R2673" s="492" t="s">
        <v>936</v>
      </c>
      <c r="S2673" s="494" t="s">
        <v>936</v>
      </c>
    </row>
    <row r="2674" spans="18:19">
      <c r="R2674" s="492" t="s">
        <v>936</v>
      </c>
      <c r="S2674" s="494" t="s">
        <v>936</v>
      </c>
    </row>
    <row r="2675" spans="18:19">
      <c r="R2675" s="492" t="s">
        <v>936</v>
      </c>
      <c r="S2675" s="494" t="s">
        <v>936</v>
      </c>
    </row>
    <row r="2676" spans="18:19">
      <c r="R2676" s="492" t="s">
        <v>936</v>
      </c>
      <c r="S2676" s="494" t="s">
        <v>936</v>
      </c>
    </row>
    <row r="2677" spans="18:19">
      <c r="R2677" s="492" t="s">
        <v>936</v>
      </c>
      <c r="S2677" s="494" t="s">
        <v>936</v>
      </c>
    </row>
    <row r="2678" spans="18:19">
      <c r="R2678" s="492" t="s">
        <v>936</v>
      </c>
      <c r="S2678" s="494" t="s">
        <v>936</v>
      </c>
    </row>
    <row r="2679" spans="18:19">
      <c r="R2679" s="492" t="s">
        <v>936</v>
      </c>
      <c r="S2679" s="494" t="s">
        <v>936</v>
      </c>
    </row>
    <row r="2680" spans="18:19">
      <c r="R2680" s="492" t="s">
        <v>936</v>
      </c>
      <c r="S2680" s="494" t="s">
        <v>936</v>
      </c>
    </row>
    <row r="2681" spans="18:19">
      <c r="R2681" s="492" t="s">
        <v>936</v>
      </c>
      <c r="S2681" s="494" t="s">
        <v>936</v>
      </c>
    </row>
    <row r="2682" spans="18:19">
      <c r="R2682" s="492" t="s">
        <v>936</v>
      </c>
      <c r="S2682" s="494" t="s">
        <v>936</v>
      </c>
    </row>
    <row r="2683" spans="18:19">
      <c r="R2683" s="492" t="s">
        <v>936</v>
      </c>
      <c r="S2683" s="494" t="s">
        <v>936</v>
      </c>
    </row>
    <row r="2684" spans="18:19">
      <c r="R2684" s="492" t="s">
        <v>936</v>
      </c>
      <c r="S2684" s="494" t="s">
        <v>936</v>
      </c>
    </row>
    <row r="2685" spans="18:19">
      <c r="R2685" s="492" t="s">
        <v>936</v>
      </c>
      <c r="S2685" s="494" t="s">
        <v>936</v>
      </c>
    </row>
    <row r="2686" spans="18:19">
      <c r="R2686" s="492" t="s">
        <v>936</v>
      </c>
      <c r="S2686" s="494" t="s">
        <v>936</v>
      </c>
    </row>
    <row r="2687" spans="18:19">
      <c r="R2687" s="492" t="s">
        <v>936</v>
      </c>
      <c r="S2687" s="494" t="s">
        <v>936</v>
      </c>
    </row>
    <row r="2688" spans="18:19">
      <c r="R2688" s="492" t="s">
        <v>936</v>
      </c>
      <c r="S2688" s="494" t="s">
        <v>936</v>
      </c>
    </row>
    <row r="2689" spans="18:19">
      <c r="R2689" s="492" t="s">
        <v>936</v>
      </c>
      <c r="S2689" s="494" t="s">
        <v>936</v>
      </c>
    </row>
    <row r="2690" spans="18:19">
      <c r="R2690" s="492" t="s">
        <v>936</v>
      </c>
      <c r="S2690" s="494" t="s">
        <v>936</v>
      </c>
    </row>
    <row r="2691" spans="18:19">
      <c r="R2691" s="492" t="s">
        <v>936</v>
      </c>
      <c r="S2691" s="494" t="s">
        <v>936</v>
      </c>
    </row>
    <row r="2692" spans="18:19">
      <c r="R2692" s="492" t="s">
        <v>936</v>
      </c>
      <c r="S2692" s="494" t="s">
        <v>936</v>
      </c>
    </row>
    <row r="2693" spans="18:19">
      <c r="R2693" s="492" t="s">
        <v>936</v>
      </c>
      <c r="S2693" s="494" t="s">
        <v>936</v>
      </c>
    </row>
    <row r="2694" spans="18:19">
      <c r="R2694" s="492" t="s">
        <v>936</v>
      </c>
      <c r="S2694" s="494" t="s">
        <v>936</v>
      </c>
    </row>
    <row r="2695" spans="18:19">
      <c r="R2695" s="492" t="s">
        <v>936</v>
      </c>
      <c r="S2695" s="494" t="s">
        <v>936</v>
      </c>
    </row>
    <row r="2696" spans="18:19">
      <c r="R2696" s="492" t="s">
        <v>936</v>
      </c>
      <c r="S2696" s="494" t="s">
        <v>936</v>
      </c>
    </row>
    <row r="2697" spans="18:19">
      <c r="R2697" s="492" t="s">
        <v>936</v>
      </c>
      <c r="S2697" s="494" t="s">
        <v>936</v>
      </c>
    </row>
    <row r="2698" spans="18:19">
      <c r="R2698" s="492" t="s">
        <v>936</v>
      </c>
      <c r="S2698" s="494" t="s">
        <v>936</v>
      </c>
    </row>
    <row r="2699" spans="18:19">
      <c r="R2699" s="492" t="s">
        <v>936</v>
      </c>
      <c r="S2699" s="494" t="s">
        <v>936</v>
      </c>
    </row>
    <row r="2700" spans="18:19">
      <c r="R2700" s="492" t="s">
        <v>936</v>
      </c>
      <c r="S2700" s="494" t="s">
        <v>936</v>
      </c>
    </row>
    <row r="2701" spans="18:19">
      <c r="R2701" s="492" t="s">
        <v>936</v>
      </c>
      <c r="S2701" s="494" t="s">
        <v>936</v>
      </c>
    </row>
    <row r="2702" spans="18:19">
      <c r="R2702" s="492" t="s">
        <v>936</v>
      </c>
      <c r="S2702" s="494" t="s">
        <v>936</v>
      </c>
    </row>
    <row r="2703" spans="18:19">
      <c r="R2703" s="492" t="s">
        <v>936</v>
      </c>
      <c r="S2703" s="494" t="s">
        <v>936</v>
      </c>
    </row>
    <row r="2704" spans="18:19">
      <c r="R2704" s="492" t="s">
        <v>936</v>
      </c>
      <c r="S2704" s="494" t="s">
        <v>936</v>
      </c>
    </row>
    <row r="2705" spans="18:19">
      <c r="R2705" s="492" t="s">
        <v>936</v>
      </c>
      <c r="S2705" s="494" t="s">
        <v>936</v>
      </c>
    </row>
    <row r="2706" spans="18:19">
      <c r="R2706" s="492" t="s">
        <v>936</v>
      </c>
      <c r="S2706" s="494" t="s">
        <v>936</v>
      </c>
    </row>
    <row r="2707" spans="18:19">
      <c r="R2707" s="492" t="s">
        <v>936</v>
      </c>
      <c r="S2707" s="494" t="s">
        <v>936</v>
      </c>
    </row>
    <row r="2708" spans="18:19">
      <c r="R2708" s="492" t="s">
        <v>936</v>
      </c>
      <c r="S2708" s="494" t="s">
        <v>936</v>
      </c>
    </row>
    <row r="2709" spans="18:19">
      <c r="R2709" s="492" t="s">
        <v>936</v>
      </c>
      <c r="S2709" s="494" t="s">
        <v>936</v>
      </c>
    </row>
    <row r="2710" spans="18:19">
      <c r="R2710" s="492" t="s">
        <v>936</v>
      </c>
      <c r="S2710" s="494" t="s">
        <v>936</v>
      </c>
    </row>
    <row r="2711" spans="18:19">
      <c r="R2711" s="492" t="s">
        <v>936</v>
      </c>
      <c r="S2711" s="494" t="s">
        <v>936</v>
      </c>
    </row>
    <row r="2712" spans="18:19">
      <c r="R2712" s="492" t="s">
        <v>936</v>
      </c>
      <c r="S2712" s="494" t="s">
        <v>936</v>
      </c>
    </row>
    <row r="2713" spans="18:19">
      <c r="R2713" s="492" t="s">
        <v>936</v>
      </c>
      <c r="S2713" s="494" t="s">
        <v>936</v>
      </c>
    </row>
    <row r="2714" spans="18:19">
      <c r="R2714" s="492" t="s">
        <v>936</v>
      </c>
      <c r="S2714" s="494" t="s">
        <v>936</v>
      </c>
    </row>
    <row r="2715" spans="18:19">
      <c r="R2715" s="492" t="s">
        <v>936</v>
      </c>
      <c r="S2715" s="494" t="s">
        <v>936</v>
      </c>
    </row>
    <row r="2716" spans="18:19">
      <c r="R2716" s="492" t="s">
        <v>936</v>
      </c>
      <c r="S2716" s="494" t="s">
        <v>936</v>
      </c>
    </row>
    <row r="2717" spans="18:19">
      <c r="R2717" s="492" t="s">
        <v>936</v>
      </c>
      <c r="S2717" s="494" t="s">
        <v>936</v>
      </c>
    </row>
    <row r="2718" spans="18:19">
      <c r="R2718" s="492" t="s">
        <v>936</v>
      </c>
      <c r="S2718" s="494" t="s">
        <v>936</v>
      </c>
    </row>
    <row r="2719" spans="18:19">
      <c r="R2719" s="492" t="s">
        <v>936</v>
      </c>
      <c r="S2719" s="494" t="s">
        <v>936</v>
      </c>
    </row>
    <row r="2720" spans="18:19">
      <c r="R2720" s="492" t="s">
        <v>936</v>
      </c>
      <c r="S2720" s="494" t="s">
        <v>936</v>
      </c>
    </row>
    <row r="2721" spans="18:19">
      <c r="R2721" s="492" t="s">
        <v>936</v>
      </c>
      <c r="S2721" s="494" t="s">
        <v>936</v>
      </c>
    </row>
    <row r="2722" spans="18:19">
      <c r="R2722" s="492" t="s">
        <v>936</v>
      </c>
      <c r="S2722" s="494" t="s">
        <v>936</v>
      </c>
    </row>
    <row r="2723" spans="18:19">
      <c r="R2723" s="492" t="s">
        <v>936</v>
      </c>
      <c r="S2723" s="494" t="s">
        <v>936</v>
      </c>
    </row>
    <row r="2724" spans="18:19">
      <c r="R2724" s="492" t="s">
        <v>936</v>
      </c>
      <c r="S2724" s="494" t="s">
        <v>936</v>
      </c>
    </row>
    <row r="2725" spans="18:19">
      <c r="R2725" s="492" t="s">
        <v>936</v>
      </c>
      <c r="S2725" s="494" t="s">
        <v>936</v>
      </c>
    </row>
    <row r="2726" spans="18:19">
      <c r="R2726" s="492" t="s">
        <v>936</v>
      </c>
      <c r="S2726" s="494" t="s">
        <v>936</v>
      </c>
    </row>
    <row r="2727" spans="18:19">
      <c r="R2727" s="492" t="s">
        <v>936</v>
      </c>
      <c r="S2727" s="494" t="s">
        <v>936</v>
      </c>
    </row>
    <row r="2728" spans="18:19">
      <c r="R2728" s="492" t="s">
        <v>936</v>
      </c>
      <c r="S2728" s="494" t="s">
        <v>936</v>
      </c>
    </row>
    <row r="2729" spans="18:19">
      <c r="R2729" s="492" t="s">
        <v>936</v>
      </c>
      <c r="S2729" s="494" t="s">
        <v>936</v>
      </c>
    </row>
    <row r="2730" spans="18:19">
      <c r="R2730" s="492" t="s">
        <v>936</v>
      </c>
      <c r="S2730" s="494" t="s">
        <v>936</v>
      </c>
    </row>
    <row r="2731" spans="18:19">
      <c r="R2731" s="492" t="s">
        <v>936</v>
      </c>
      <c r="S2731" s="494" t="s">
        <v>936</v>
      </c>
    </row>
    <row r="2732" spans="18:19">
      <c r="R2732" s="492" t="s">
        <v>936</v>
      </c>
      <c r="S2732" s="494" t="s">
        <v>936</v>
      </c>
    </row>
    <row r="2733" spans="18:19">
      <c r="R2733" s="492" t="s">
        <v>936</v>
      </c>
      <c r="S2733" s="494" t="s">
        <v>936</v>
      </c>
    </row>
    <row r="2734" spans="18:19">
      <c r="R2734" s="492" t="s">
        <v>936</v>
      </c>
      <c r="S2734" s="494" t="s">
        <v>936</v>
      </c>
    </row>
    <row r="2735" spans="18:19">
      <c r="R2735" s="492" t="s">
        <v>936</v>
      </c>
      <c r="S2735" s="494" t="s">
        <v>936</v>
      </c>
    </row>
    <row r="2736" spans="18:19">
      <c r="R2736" s="492" t="s">
        <v>936</v>
      </c>
      <c r="S2736" s="494" t="s">
        <v>936</v>
      </c>
    </row>
    <row r="2737" spans="18:19">
      <c r="R2737" s="492" t="s">
        <v>936</v>
      </c>
      <c r="S2737" s="494" t="s">
        <v>936</v>
      </c>
    </row>
    <row r="2738" spans="18:19">
      <c r="R2738" s="492" t="s">
        <v>936</v>
      </c>
      <c r="S2738" s="494" t="s">
        <v>936</v>
      </c>
    </row>
    <row r="2739" spans="18:19">
      <c r="R2739" s="492" t="s">
        <v>936</v>
      </c>
      <c r="S2739" s="494" t="s">
        <v>936</v>
      </c>
    </row>
    <row r="2740" spans="18:19">
      <c r="R2740" s="492" t="s">
        <v>936</v>
      </c>
      <c r="S2740" s="494" t="s">
        <v>936</v>
      </c>
    </row>
    <row r="2741" spans="18:19">
      <c r="R2741" s="492" t="s">
        <v>936</v>
      </c>
      <c r="S2741" s="494" t="s">
        <v>936</v>
      </c>
    </row>
    <row r="2742" spans="18:19">
      <c r="R2742" s="492" t="s">
        <v>936</v>
      </c>
      <c r="S2742" s="494" t="s">
        <v>936</v>
      </c>
    </row>
    <row r="2743" spans="18:19">
      <c r="R2743" s="492" t="s">
        <v>936</v>
      </c>
      <c r="S2743" s="494" t="s">
        <v>936</v>
      </c>
    </row>
    <row r="2744" spans="18:19">
      <c r="R2744" s="492" t="s">
        <v>936</v>
      </c>
      <c r="S2744" s="494" t="s">
        <v>936</v>
      </c>
    </row>
    <row r="2745" spans="18:19">
      <c r="R2745" s="492" t="s">
        <v>936</v>
      </c>
      <c r="S2745" s="494" t="s">
        <v>936</v>
      </c>
    </row>
    <row r="2746" spans="18:19">
      <c r="R2746" s="492" t="s">
        <v>936</v>
      </c>
      <c r="S2746" s="494" t="s">
        <v>936</v>
      </c>
    </row>
    <row r="2747" spans="18:19">
      <c r="R2747" s="492" t="s">
        <v>936</v>
      </c>
      <c r="S2747" s="494" t="s">
        <v>936</v>
      </c>
    </row>
    <row r="2748" spans="18:19">
      <c r="R2748" s="492" t="s">
        <v>936</v>
      </c>
      <c r="S2748" s="494" t="s">
        <v>936</v>
      </c>
    </row>
    <row r="2749" spans="18:19">
      <c r="R2749" s="492" t="s">
        <v>936</v>
      </c>
      <c r="S2749" s="494" t="s">
        <v>936</v>
      </c>
    </row>
    <row r="2750" spans="18:19">
      <c r="R2750" s="492" t="s">
        <v>936</v>
      </c>
      <c r="S2750" s="494" t="s">
        <v>936</v>
      </c>
    </row>
    <row r="2751" spans="18:19">
      <c r="R2751" s="492" t="s">
        <v>936</v>
      </c>
      <c r="S2751" s="494" t="s">
        <v>936</v>
      </c>
    </row>
    <row r="2752" spans="18:19">
      <c r="R2752" s="492" t="s">
        <v>936</v>
      </c>
      <c r="S2752" s="494" t="s">
        <v>936</v>
      </c>
    </row>
    <row r="2753" spans="18:19">
      <c r="R2753" s="492" t="s">
        <v>936</v>
      </c>
      <c r="S2753" s="494" t="s">
        <v>936</v>
      </c>
    </row>
    <row r="2754" spans="18:19">
      <c r="R2754" s="492" t="s">
        <v>936</v>
      </c>
      <c r="S2754" s="494" t="s">
        <v>936</v>
      </c>
    </row>
    <row r="2755" spans="18:19">
      <c r="R2755" s="492" t="s">
        <v>936</v>
      </c>
      <c r="S2755" s="494" t="s">
        <v>936</v>
      </c>
    </row>
    <row r="2756" spans="18:19">
      <c r="R2756" s="492" t="s">
        <v>936</v>
      </c>
      <c r="S2756" s="494" t="s">
        <v>936</v>
      </c>
    </row>
    <row r="2757" spans="18:19">
      <c r="R2757" s="492" t="s">
        <v>936</v>
      </c>
      <c r="S2757" s="494" t="s">
        <v>936</v>
      </c>
    </row>
    <row r="2758" spans="18:19">
      <c r="R2758" s="492" t="s">
        <v>936</v>
      </c>
      <c r="S2758" s="494" t="s">
        <v>936</v>
      </c>
    </row>
    <row r="2759" spans="18:19">
      <c r="R2759" s="492" t="s">
        <v>936</v>
      </c>
      <c r="S2759" s="494" t="s">
        <v>936</v>
      </c>
    </row>
    <row r="2760" spans="18:19">
      <c r="R2760" s="492" t="s">
        <v>936</v>
      </c>
      <c r="S2760" s="494" t="s">
        <v>936</v>
      </c>
    </row>
    <row r="2761" spans="18:19">
      <c r="R2761" s="492" t="s">
        <v>936</v>
      </c>
      <c r="S2761" s="494" t="s">
        <v>936</v>
      </c>
    </row>
    <row r="2762" spans="18:19">
      <c r="R2762" s="492" t="s">
        <v>936</v>
      </c>
      <c r="S2762" s="494" t="s">
        <v>936</v>
      </c>
    </row>
    <row r="2763" spans="18:19">
      <c r="R2763" s="492" t="s">
        <v>936</v>
      </c>
      <c r="S2763" s="494" t="s">
        <v>936</v>
      </c>
    </row>
    <row r="2764" spans="18:19">
      <c r="R2764" s="492" t="s">
        <v>936</v>
      </c>
      <c r="S2764" s="494" t="s">
        <v>936</v>
      </c>
    </row>
    <row r="2765" spans="18:19">
      <c r="R2765" s="492" t="s">
        <v>936</v>
      </c>
      <c r="S2765" s="494" t="s">
        <v>936</v>
      </c>
    </row>
    <row r="2766" spans="18:19">
      <c r="R2766" s="492" t="s">
        <v>936</v>
      </c>
      <c r="S2766" s="494" t="s">
        <v>936</v>
      </c>
    </row>
    <row r="2767" spans="18:19">
      <c r="R2767" s="492" t="s">
        <v>936</v>
      </c>
      <c r="S2767" s="494" t="s">
        <v>936</v>
      </c>
    </row>
    <row r="2768" spans="18:19">
      <c r="R2768" s="492" t="s">
        <v>936</v>
      </c>
      <c r="S2768" s="494" t="s">
        <v>936</v>
      </c>
    </row>
    <row r="2769" spans="18:19">
      <c r="R2769" s="492" t="s">
        <v>936</v>
      </c>
      <c r="S2769" s="494" t="s">
        <v>936</v>
      </c>
    </row>
    <row r="2770" spans="18:19">
      <c r="R2770" s="492" t="s">
        <v>936</v>
      </c>
      <c r="S2770" s="494" t="s">
        <v>936</v>
      </c>
    </row>
    <row r="2771" spans="18:19">
      <c r="R2771" s="492" t="s">
        <v>936</v>
      </c>
      <c r="S2771" s="494" t="s">
        <v>936</v>
      </c>
    </row>
    <row r="2772" spans="18:19">
      <c r="R2772" s="492" t="s">
        <v>936</v>
      </c>
      <c r="S2772" s="494" t="s">
        <v>936</v>
      </c>
    </row>
    <row r="2773" spans="18:19">
      <c r="R2773" s="492" t="s">
        <v>936</v>
      </c>
      <c r="S2773" s="494" t="s">
        <v>936</v>
      </c>
    </row>
    <row r="2774" spans="18:19">
      <c r="R2774" s="492" t="s">
        <v>936</v>
      </c>
      <c r="S2774" s="494" t="s">
        <v>936</v>
      </c>
    </row>
    <row r="2775" spans="18:19">
      <c r="R2775" s="492" t="s">
        <v>936</v>
      </c>
      <c r="S2775" s="494" t="s">
        <v>936</v>
      </c>
    </row>
    <row r="2776" spans="18:19">
      <c r="R2776" s="492" t="s">
        <v>936</v>
      </c>
      <c r="S2776" s="494" t="s">
        <v>936</v>
      </c>
    </row>
    <row r="2777" spans="18:19">
      <c r="R2777" s="492" t="s">
        <v>936</v>
      </c>
      <c r="S2777" s="494" t="s">
        <v>936</v>
      </c>
    </row>
    <row r="2778" spans="18:19">
      <c r="R2778" s="492" t="s">
        <v>936</v>
      </c>
      <c r="S2778" s="494" t="s">
        <v>936</v>
      </c>
    </row>
    <row r="2779" spans="18:19">
      <c r="R2779" s="492" t="s">
        <v>936</v>
      </c>
      <c r="S2779" s="494" t="s">
        <v>936</v>
      </c>
    </row>
    <row r="2780" spans="18:19">
      <c r="R2780" s="492" t="s">
        <v>936</v>
      </c>
      <c r="S2780" s="494" t="s">
        <v>936</v>
      </c>
    </row>
    <row r="2781" spans="18:19">
      <c r="R2781" s="492" t="s">
        <v>936</v>
      </c>
      <c r="S2781" s="494" t="s">
        <v>936</v>
      </c>
    </row>
    <row r="2782" spans="18:19">
      <c r="R2782" s="492" t="s">
        <v>936</v>
      </c>
      <c r="S2782" s="494" t="s">
        <v>936</v>
      </c>
    </row>
    <row r="2783" spans="18:19">
      <c r="R2783" s="492" t="s">
        <v>936</v>
      </c>
      <c r="S2783" s="494" t="s">
        <v>936</v>
      </c>
    </row>
    <row r="2784" spans="18:19">
      <c r="R2784" s="492" t="s">
        <v>936</v>
      </c>
      <c r="S2784" s="494" t="s">
        <v>936</v>
      </c>
    </row>
    <row r="2785" spans="18:19">
      <c r="R2785" s="492" t="s">
        <v>936</v>
      </c>
      <c r="S2785" s="494" t="s">
        <v>936</v>
      </c>
    </row>
    <row r="2786" spans="18:19">
      <c r="R2786" s="492" t="s">
        <v>936</v>
      </c>
      <c r="S2786" s="494" t="s">
        <v>936</v>
      </c>
    </row>
    <row r="2787" spans="18:19">
      <c r="R2787" s="492" t="s">
        <v>936</v>
      </c>
      <c r="S2787" s="494" t="s">
        <v>936</v>
      </c>
    </row>
    <row r="2788" spans="18:19">
      <c r="R2788" s="492" t="s">
        <v>936</v>
      </c>
      <c r="S2788" s="494" t="s">
        <v>936</v>
      </c>
    </row>
    <row r="2789" spans="18:19">
      <c r="R2789" s="492" t="s">
        <v>936</v>
      </c>
      <c r="S2789" s="494" t="s">
        <v>936</v>
      </c>
    </row>
    <row r="2790" spans="18:19">
      <c r="R2790" s="492" t="s">
        <v>936</v>
      </c>
      <c r="S2790" s="494" t="s">
        <v>936</v>
      </c>
    </row>
    <row r="2791" spans="18:19">
      <c r="R2791" s="492" t="s">
        <v>936</v>
      </c>
      <c r="S2791" s="494" t="s">
        <v>936</v>
      </c>
    </row>
    <row r="2792" spans="18:19">
      <c r="R2792" s="492" t="s">
        <v>936</v>
      </c>
      <c r="S2792" s="494" t="s">
        <v>936</v>
      </c>
    </row>
    <row r="2793" spans="18:19">
      <c r="R2793" s="492" t="s">
        <v>936</v>
      </c>
      <c r="S2793" s="494" t="s">
        <v>936</v>
      </c>
    </row>
    <row r="2794" spans="18:19">
      <c r="R2794" s="492" t="s">
        <v>936</v>
      </c>
      <c r="S2794" s="494" t="s">
        <v>936</v>
      </c>
    </row>
    <row r="2795" spans="18:19">
      <c r="R2795" s="492" t="s">
        <v>936</v>
      </c>
      <c r="S2795" s="494" t="s">
        <v>936</v>
      </c>
    </row>
    <row r="2796" spans="18:19">
      <c r="R2796" s="492" t="s">
        <v>936</v>
      </c>
      <c r="S2796" s="494" t="s">
        <v>936</v>
      </c>
    </row>
    <row r="2797" spans="18:19">
      <c r="R2797" s="492" t="s">
        <v>936</v>
      </c>
      <c r="S2797" s="494" t="s">
        <v>936</v>
      </c>
    </row>
    <row r="2798" spans="18:19">
      <c r="R2798" s="492" t="s">
        <v>936</v>
      </c>
      <c r="S2798" s="494" t="s">
        <v>936</v>
      </c>
    </row>
    <row r="2799" spans="18:19">
      <c r="R2799" s="492" t="s">
        <v>936</v>
      </c>
      <c r="S2799" s="494" t="s">
        <v>936</v>
      </c>
    </row>
    <row r="2800" spans="18:19">
      <c r="R2800" s="492" t="s">
        <v>936</v>
      </c>
      <c r="S2800" s="494" t="s">
        <v>936</v>
      </c>
    </row>
    <row r="2801" spans="18:19">
      <c r="R2801" s="492" t="s">
        <v>936</v>
      </c>
      <c r="S2801" s="494" t="s">
        <v>936</v>
      </c>
    </row>
    <row r="2802" spans="18:19">
      <c r="R2802" s="492" t="s">
        <v>936</v>
      </c>
      <c r="S2802" s="494" t="s">
        <v>936</v>
      </c>
    </row>
    <row r="2803" spans="18:19">
      <c r="R2803" s="492" t="s">
        <v>936</v>
      </c>
      <c r="S2803" s="494" t="s">
        <v>936</v>
      </c>
    </row>
    <row r="2804" spans="18:19">
      <c r="R2804" s="492" t="s">
        <v>936</v>
      </c>
      <c r="S2804" s="494" t="s">
        <v>936</v>
      </c>
    </row>
    <row r="2805" spans="18:19">
      <c r="R2805" s="492" t="s">
        <v>936</v>
      </c>
      <c r="S2805" s="494" t="s">
        <v>936</v>
      </c>
    </row>
    <row r="2806" spans="18:19">
      <c r="R2806" s="492" t="s">
        <v>936</v>
      </c>
      <c r="S2806" s="494" t="s">
        <v>936</v>
      </c>
    </row>
    <row r="2807" spans="18:19">
      <c r="R2807" s="492" t="s">
        <v>936</v>
      </c>
      <c r="S2807" s="494" t="s">
        <v>936</v>
      </c>
    </row>
    <row r="2808" spans="18:19">
      <c r="R2808" s="492" t="s">
        <v>936</v>
      </c>
      <c r="S2808" s="494" t="s">
        <v>936</v>
      </c>
    </row>
    <row r="2809" spans="18:19">
      <c r="R2809" s="492" t="s">
        <v>936</v>
      </c>
      <c r="S2809" s="494" t="s">
        <v>936</v>
      </c>
    </row>
    <row r="2810" spans="18:19">
      <c r="R2810" s="492" t="s">
        <v>936</v>
      </c>
      <c r="S2810" s="494" t="s">
        <v>936</v>
      </c>
    </row>
    <row r="2811" spans="18:19">
      <c r="R2811" s="492" t="s">
        <v>936</v>
      </c>
      <c r="S2811" s="494" t="s">
        <v>936</v>
      </c>
    </row>
    <row r="2812" spans="18:19">
      <c r="R2812" s="492" t="s">
        <v>936</v>
      </c>
      <c r="S2812" s="494" t="s">
        <v>936</v>
      </c>
    </row>
    <row r="2813" spans="18:19">
      <c r="R2813" s="492" t="s">
        <v>936</v>
      </c>
      <c r="S2813" s="494" t="s">
        <v>936</v>
      </c>
    </row>
    <row r="2814" spans="18:19">
      <c r="R2814" s="492" t="s">
        <v>936</v>
      </c>
      <c r="S2814" s="494" t="s">
        <v>936</v>
      </c>
    </row>
    <row r="2815" spans="18:19">
      <c r="R2815" s="492" t="s">
        <v>936</v>
      </c>
      <c r="S2815" s="494" t="s">
        <v>936</v>
      </c>
    </row>
    <row r="2816" spans="18:19">
      <c r="R2816" s="492" t="s">
        <v>936</v>
      </c>
      <c r="S2816" s="494" t="s">
        <v>936</v>
      </c>
    </row>
    <row r="2817" spans="18:19">
      <c r="R2817" s="492" t="s">
        <v>936</v>
      </c>
      <c r="S2817" s="494" t="s">
        <v>936</v>
      </c>
    </row>
    <row r="2818" spans="18:19">
      <c r="R2818" s="492" t="s">
        <v>936</v>
      </c>
      <c r="S2818" s="494" t="s">
        <v>936</v>
      </c>
    </row>
    <row r="2819" spans="18:19">
      <c r="R2819" s="492" t="s">
        <v>936</v>
      </c>
      <c r="S2819" s="494" t="s">
        <v>936</v>
      </c>
    </row>
    <row r="2820" spans="18:19">
      <c r="R2820" s="492" t="s">
        <v>936</v>
      </c>
      <c r="S2820" s="494" t="s">
        <v>936</v>
      </c>
    </row>
    <row r="2821" spans="18:19">
      <c r="R2821" s="492" t="s">
        <v>936</v>
      </c>
      <c r="S2821" s="494" t="s">
        <v>936</v>
      </c>
    </row>
    <row r="2822" spans="18:19">
      <c r="R2822" s="492" t="s">
        <v>936</v>
      </c>
      <c r="S2822" s="494" t="s">
        <v>936</v>
      </c>
    </row>
    <row r="2823" spans="18:19">
      <c r="R2823" s="492" t="s">
        <v>936</v>
      </c>
      <c r="S2823" s="494" t="s">
        <v>936</v>
      </c>
    </row>
    <row r="2824" spans="18:19">
      <c r="R2824" s="492" t="s">
        <v>936</v>
      </c>
      <c r="S2824" s="494" t="s">
        <v>936</v>
      </c>
    </row>
    <row r="2825" spans="18:19">
      <c r="R2825" s="492" t="s">
        <v>936</v>
      </c>
      <c r="S2825" s="494" t="s">
        <v>936</v>
      </c>
    </row>
    <row r="2826" spans="18:19">
      <c r="R2826" s="492" t="s">
        <v>936</v>
      </c>
      <c r="S2826" s="494" t="s">
        <v>936</v>
      </c>
    </row>
    <row r="2827" spans="18:19">
      <c r="R2827" s="492" t="s">
        <v>936</v>
      </c>
      <c r="S2827" s="494" t="s">
        <v>936</v>
      </c>
    </row>
    <row r="2828" spans="18:19">
      <c r="R2828" s="492" t="s">
        <v>936</v>
      </c>
      <c r="S2828" s="494" t="s">
        <v>936</v>
      </c>
    </row>
    <row r="2829" spans="18:19">
      <c r="R2829" s="492" t="s">
        <v>936</v>
      </c>
      <c r="S2829" s="494" t="s">
        <v>936</v>
      </c>
    </row>
    <row r="2830" spans="18:19">
      <c r="R2830" s="492" t="s">
        <v>936</v>
      </c>
      <c r="S2830" s="494" t="s">
        <v>936</v>
      </c>
    </row>
    <row r="2831" spans="18:19">
      <c r="R2831" s="492" t="s">
        <v>936</v>
      </c>
      <c r="S2831" s="494" t="s">
        <v>936</v>
      </c>
    </row>
    <row r="2832" spans="18:19">
      <c r="R2832" s="492" t="s">
        <v>936</v>
      </c>
      <c r="S2832" s="494" t="s">
        <v>936</v>
      </c>
    </row>
    <row r="2833" spans="18:19">
      <c r="R2833" s="492" t="s">
        <v>936</v>
      </c>
      <c r="S2833" s="494" t="s">
        <v>936</v>
      </c>
    </row>
    <row r="2834" spans="18:19">
      <c r="R2834" s="492" t="s">
        <v>936</v>
      </c>
      <c r="S2834" s="494" t="s">
        <v>936</v>
      </c>
    </row>
    <row r="2835" spans="18:19">
      <c r="R2835" s="492" t="s">
        <v>936</v>
      </c>
      <c r="S2835" s="494" t="s">
        <v>936</v>
      </c>
    </row>
    <row r="2836" spans="18:19">
      <c r="R2836" s="492" t="s">
        <v>936</v>
      </c>
      <c r="S2836" s="494" t="s">
        <v>936</v>
      </c>
    </row>
    <row r="2837" spans="18:19">
      <c r="R2837" s="492" t="s">
        <v>936</v>
      </c>
      <c r="S2837" s="494" t="s">
        <v>936</v>
      </c>
    </row>
    <row r="2838" spans="18:19">
      <c r="R2838" s="492" t="s">
        <v>936</v>
      </c>
      <c r="S2838" s="494" t="s">
        <v>936</v>
      </c>
    </row>
    <row r="2839" spans="18:19">
      <c r="R2839" s="492" t="s">
        <v>936</v>
      </c>
      <c r="S2839" s="494" t="s">
        <v>936</v>
      </c>
    </row>
    <row r="2840" spans="18:19">
      <c r="R2840" s="492" t="s">
        <v>936</v>
      </c>
      <c r="S2840" s="494" t="s">
        <v>936</v>
      </c>
    </row>
    <row r="2841" spans="18:19">
      <c r="R2841" s="492" t="s">
        <v>936</v>
      </c>
      <c r="S2841" s="494" t="s">
        <v>936</v>
      </c>
    </row>
    <row r="2842" spans="18:19">
      <c r="R2842" s="492" t="s">
        <v>936</v>
      </c>
      <c r="S2842" s="494" t="s">
        <v>936</v>
      </c>
    </row>
    <row r="2843" spans="18:19">
      <c r="R2843" s="492" t="s">
        <v>936</v>
      </c>
      <c r="S2843" s="494" t="s">
        <v>936</v>
      </c>
    </row>
    <row r="2844" spans="18:19">
      <c r="R2844" s="492" t="s">
        <v>936</v>
      </c>
      <c r="S2844" s="494" t="s">
        <v>936</v>
      </c>
    </row>
    <row r="2845" spans="18:19">
      <c r="R2845" s="492" t="s">
        <v>936</v>
      </c>
      <c r="S2845" s="494" t="s">
        <v>936</v>
      </c>
    </row>
    <row r="2846" spans="18:19">
      <c r="R2846" s="492" t="s">
        <v>936</v>
      </c>
      <c r="S2846" s="494" t="s">
        <v>936</v>
      </c>
    </row>
    <row r="2847" spans="18:19">
      <c r="R2847" s="492" t="s">
        <v>936</v>
      </c>
      <c r="S2847" s="494" t="s">
        <v>936</v>
      </c>
    </row>
    <row r="2848" spans="18:19">
      <c r="R2848" s="492" t="s">
        <v>936</v>
      </c>
      <c r="S2848" s="494" t="s">
        <v>936</v>
      </c>
    </row>
    <row r="2849" spans="18:19">
      <c r="R2849" s="492" t="s">
        <v>936</v>
      </c>
      <c r="S2849" s="494" t="s">
        <v>936</v>
      </c>
    </row>
    <row r="2850" spans="18:19">
      <c r="R2850" s="492" t="s">
        <v>936</v>
      </c>
      <c r="S2850" s="494" t="s">
        <v>936</v>
      </c>
    </row>
    <row r="2851" spans="18:19">
      <c r="R2851" s="492" t="s">
        <v>936</v>
      </c>
      <c r="S2851" s="494" t="s">
        <v>936</v>
      </c>
    </row>
    <row r="2852" spans="18:19">
      <c r="R2852" s="492" t="s">
        <v>936</v>
      </c>
      <c r="S2852" s="494" t="s">
        <v>936</v>
      </c>
    </row>
    <row r="2853" spans="18:19">
      <c r="R2853" s="492" t="s">
        <v>936</v>
      </c>
      <c r="S2853" s="494" t="s">
        <v>936</v>
      </c>
    </row>
    <row r="2854" spans="18:19">
      <c r="R2854" s="492" t="s">
        <v>936</v>
      </c>
      <c r="S2854" s="494" t="s">
        <v>936</v>
      </c>
    </row>
    <row r="2855" spans="18:19">
      <c r="R2855" s="492" t="s">
        <v>936</v>
      </c>
      <c r="S2855" s="494" t="s">
        <v>936</v>
      </c>
    </row>
    <row r="2856" spans="18:19">
      <c r="R2856" s="492" t="s">
        <v>936</v>
      </c>
      <c r="S2856" s="494" t="s">
        <v>936</v>
      </c>
    </row>
    <row r="2857" spans="18:19">
      <c r="R2857" s="492" t="s">
        <v>936</v>
      </c>
      <c r="S2857" s="494" t="s">
        <v>936</v>
      </c>
    </row>
    <row r="2858" spans="18:19">
      <c r="R2858" s="492" t="s">
        <v>936</v>
      </c>
      <c r="S2858" s="494" t="s">
        <v>936</v>
      </c>
    </row>
    <row r="2859" spans="18:19">
      <c r="R2859" s="492" t="s">
        <v>936</v>
      </c>
      <c r="S2859" s="494" t="s">
        <v>936</v>
      </c>
    </row>
    <row r="2860" spans="18:19">
      <c r="R2860" s="492" t="s">
        <v>936</v>
      </c>
      <c r="S2860" s="494" t="s">
        <v>936</v>
      </c>
    </row>
    <row r="2861" spans="18:19">
      <c r="R2861" s="492" t="s">
        <v>936</v>
      </c>
      <c r="S2861" s="494" t="s">
        <v>936</v>
      </c>
    </row>
    <row r="2862" spans="18:19">
      <c r="R2862" s="492" t="s">
        <v>936</v>
      </c>
      <c r="S2862" s="494" t="s">
        <v>936</v>
      </c>
    </row>
    <row r="2863" spans="18:19">
      <c r="R2863" s="492" t="s">
        <v>936</v>
      </c>
      <c r="S2863" s="494" t="s">
        <v>936</v>
      </c>
    </row>
    <row r="2864" spans="18:19">
      <c r="R2864" s="492" t="s">
        <v>936</v>
      </c>
      <c r="S2864" s="494" t="s">
        <v>936</v>
      </c>
    </row>
    <row r="2865" spans="18:19">
      <c r="R2865" s="492" t="s">
        <v>936</v>
      </c>
      <c r="S2865" s="494" t="s">
        <v>936</v>
      </c>
    </row>
    <row r="2866" spans="18:19">
      <c r="R2866" s="492" t="s">
        <v>936</v>
      </c>
      <c r="S2866" s="494" t="s">
        <v>936</v>
      </c>
    </row>
    <row r="2867" spans="18:19">
      <c r="R2867" s="492" t="s">
        <v>936</v>
      </c>
      <c r="S2867" s="494" t="s">
        <v>936</v>
      </c>
    </row>
    <row r="2868" spans="18:19">
      <c r="R2868" s="492" t="s">
        <v>936</v>
      </c>
      <c r="S2868" s="494" t="s">
        <v>936</v>
      </c>
    </row>
    <row r="2869" spans="18:19">
      <c r="R2869" s="492" t="s">
        <v>936</v>
      </c>
      <c r="S2869" s="494" t="s">
        <v>936</v>
      </c>
    </row>
    <row r="2870" spans="18:19">
      <c r="R2870" s="492" t="s">
        <v>936</v>
      </c>
      <c r="S2870" s="494" t="s">
        <v>936</v>
      </c>
    </row>
    <row r="2871" spans="18:19">
      <c r="R2871" s="492" t="s">
        <v>936</v>
      </c>
      <c r="S2871" s="494" t="s">
        <v>936</v>
      </c>
    </row>
    <row r="2872" spans="18:19">
      <c r="R2872" s="492" t="s">
        <v>936</v>
      </c>
      <c r="S2872" s="494" t="s">
        <v>936</v>
      </c>
    </row>
    <row r="2873" spans="18:19">
      <c r="R2873" s="492" t="s">
        <v>936</v>
      </c>
      <c r="S2873" s="494" t="s">
        <v>936</v>
      </c>
    </row>
    <row r="2874" spans="18:19">
      <c r="R2874" s="492" t="s">
        <v>936</v>
      </c>
      <c r="S2874" s="494" t="s">
        <v>936</v>
      </c>
    </row>
    <row r="2875" spans="18:19">
      <c r="R2875" s="492" t="s">
        <v>936</v>
      </c>
      <c r="S2875" s="494" t="s">
        <v>936</v>
      </c>
    </row>
    <row r="2876" spans="18:19">
      <c r="R2876" s="492" t="s">
        <v>936</v>
      </c>
      <c r="S2876" s="494" t="s">
        <v>936</v>
      </c>
    </row>
    <row r="2877" spans="18:19">
      <c r="R2877" s="492" t="s">
        <v>936</v>
      </c>
      <c r="S2877" s="494" t="s">
        <v>936</v>
      </c>
    </row>
    <row r="2878" spans="18:19">
      <c r="R2878" s="492" t="s">
        <v>936</v>
      </c>
      <c r="S2878" s="494" t="s">
        <v>936</v>
      </c>
    </row>
    <row r="2879" spans="18:19">
      <c r="R2879" s="492" t="s">
        <v>936</v>
      </c>
      <c r="S2879" s="494" t="s">
        <v>936</v>
      </c>
    </row>
    <row r="2880" spans="18:19">
      <c r="R2880" s="492" t="s">
        <v>936</v>
      </c>
      <c r="S2880" s="494" t="s">
        <v>936</v>
      </c>
    </row>
    <row r="2881" spans="18:19">
      <c r="R2881" s="492" t="s">
        <v>936</v>
      </c>
      <c r="S2881" s="494" t="s">
        <v>936</v>
      </c>
    </row>
    <row r="2882" spans="18:19">
      <c r="R2882" s="492" t="s">
        <v>936</v>
      </c>
      <c r="S2882" s="494" t="s">
        <v>936</v>
      </c>
    </row>
    <row r="2883" spans="18:19">
      <c r="R2883" s="492" t="s">
        <v>936</v>
      </c>
      <c r="S2883" s="494" t="s">
        <v>936</v>
      </c>
    </row>
    <row r="2884" spans="18:19">
      <c r="R2884" s="492" t="s">
        <v>936</v>
      </c>
      <c r="S2884" s="494" t="s">
        <v>936</v>
      </c>
    </row>
    <row r="2885" spans="18:19">
      <c r="R2885" s="492" t="s">
        <v>936</v>
      </c>
      <c r="S2885" s="494" t="s">
        <v>936</v>
      </c>
    </row>
    <row r="2886" spans="18:19">
      <c r="R2886" s="492" t="s">
        <v>936</v>
      </c>
      <c r="S2886" s="494" t="s">
        <v>936</v>
      </c>
    </row>
    <row r="2887" spans="18:19">
      <c r="R2887" s="492" t="s">
        <v>936</v>
      </c>
      <c r="S2887" s="494" t="s">
        <v>936</v>
      </c>
    </row>
    <row r="2888" spans="18:19">
      <c r="R2888" s="492" t="s">
        <v>936</v>
      </c>
      <c r="S2888" s="494" t="s">
        <v>936</v>
      </c>
    </row>
    <row r="2889" spans="18:19">
      <c r="R2889" s="492" t="s">
        <v>936</v>
      </c>
      <c r="S2889" s="494" t="s">
        <v>936</v>
      </c>
    </row>
    <row r="2890" spans="18:19">
      <c r="R2890" s="492" t="s">
        <v>936</v>
      </c>
      <c r="S2890" s="494" t="s">
        <v>936</v>
      </c>
    </row>
    <row r="2891" spans="18:19">
      <c r="R2891" s="492" t="s">
        <v>936</v>
      </c>
      <c r="S2891" s="494" t="s">
        <v>936</v>
      </c>
    </row>
    <row r="2892" spans="18:19">
      <c r="R2892" s="492" t="s">
        <v>936</v>
      </c>
      <c r="S2892" s="494" t="s">
        <v>936</v>
      </c>
    </row>
    <row r="2893" spans="18:19">
      <c r="R2893" s="492" t="s">
        <v>936</v>
      </c>
      <c r="S2893" s="494" t="s">
        <v>936</v>
      </c>
    </row>
    <row r="2894" spans="18:19">
      <c r="R2894" s="492" t="s">
        <v>936</v>
      </c>
      <c r="S2894" s="494" t="s">
        <v>936</v>
      </c>
    </row>
    <row r="2895" spans="18:19">
      <c r="R2895" s="492" t="s">
        <v>936</v>
      </c>
      <c r="S2895" s="494" t="s">
        <v>936</v>
      </c>
    </row>
    <row r="2896" spans="18:19">
      <c r="R2896" s="492" t="s">
        <v>936</v>
      </c>
      <c r="S2896" s="494" t="s">
        <v>936</v>
      </c>
    </row>
    <row r="2897" spans="18:19">
      <c r="R2897" s="492" t="s">
        <v>936</v>
      </c>
      <c r="S2897" s="494" t="s">
        <v>936</v>
      </c>
    </row>
    <row r="2898" spans="18:19">
      <c r="R2898" s="492" t="s">
        <v>936</v>
      </c>
      <c r="S2898" s="494" t="s">
        <v>936</v>
      </c>
    </row>
    <row r="2899" spans="18:19">
      <c r="R2899" s="492" t="s">
        <v>936</v>
      </c>
      <c r="S2899" s="494" t="s">
        <v>936</v>
      </c>
    </row>
    <row r="2900" spans="18:19">
      <c r="R2900" s="492" t="s">
        <v>936</v>
      </c>
      <c r="S2900" s="494" t="s">
        <v>936</v>
      </c>
    </row>
    <row r="2901" spans="18:19">
      <c r="R2901" s="492" t="s">
        <v>936</v>
      </c>
      <c r="S2901" s="494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2A29-E2FE-460D-9683-550568000CDC}">
  <dimension ref="A1:V2906"/>
  <sheetViews>
    <sheetView workbookViewId="0">
      <selection activeCell="Z18" sqref="Z18"/>
    </sheetView>
  </sheetViews>
  <sheetFormatPr defaultRowHeight="12.75"/>
  <sheetData>
    <row r="1" spans="1:22">
      <c r="A1" s="172" t="s">
        <v>3133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0"/>
    </row>
    <row r="2" spans="1:22">
      <c r="A2" s="169" t="s">
        <v>2536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39"/>
    </row>
    <row r="3" spans="1:22">
      <c r="A3" s="176" t="s">
        <v>3134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552"/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1"/>
      <c r="V4" s="533"/>
    </row>
    <row r="5" spans="1:22">
      <c r="A5" s="529"/>
      <c r="B5" s="530"/>
      <c r="C5" s="530"/>
      <c r="D5" s="554" t="s">
        <v>3</v>
      </c>
      <c r="E5" s="530"/>
      <c r="F5" s="530"/>
      <c r="G5" s="530"/>
      <c r="H5" s="530"/>
      <c r="I5" s="95" t="s">
        <v>4</v>
      </c>
      <c r="J5" s="95"/>
      <c r="K5" s="95"/>
      <c r="L5" s="530"/>
      <c r="M5" s="530"/>
      <c r="N5" s="95" t="s">
        <v>5</v>
      </c>
      <c r="O5" s="95"/>
      <c r="P5" s="95"/>
      <c r="Q5" s="530"/>
      <c r="R5" s="546"/>
      <c r="S5" s="546"/>
      <c r="T5" s="530"/>
      <c r="U5" s="530"/>
      <c r="V5" s="532"/>
    </row>
    <row r="6" spans="1:22">
      <c r="A6" s="529"/>
      <c r="B6" s="530"/>
      <c r="C6" s="530"/>
      <c r="D6" s="530"/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46"/>
      <c r="Q6" s="530"/>
      <c r="R6" s="546"/>
      <c r="S6" s="546"/>
      <c r="T6" s="530"/>
      <c r="U6" s="530"/>
      <c r="V6" s="532"/>
    </row>
    <row r="7" spans="1:22">
      <c r="A7" s="529"/>
      <c r="B7" s="530"/>
      <c r="C7" s="530"/>
      <c r="D7" s="530" t="s">
        <v>6</v>
      </c>
      <c r="E7" s="530"/>
      <c r="F7" s="530"/>
      <c r="G7" s="530"/>
      <c r="H7" s="530"/>
      <c r="I7" s="530"/>
      <c r="J7" s="530">
        <v>150</v>
      </c>
      <c r="K7" s="530"/>
      <c r="L7" s="530"/>
      <c r="M7" s="530"/>
      <c r="N7" s="530"/>
      <c r="O7" s="530">
        <v>127.48678414096916</v>
      </c>
      <c r="P7" s="546"/>
      <c r="Q7" s="530"/>
      <c r="R7" s="546"/>
      <c r="S7" s="546"/>
      <c r="T7" s="530"/>
      <c r="U7" s="530"/>
      <c r="V7" s="532"/>
    </row>
    <row r="8" spans="1:22">
      <c r="A8" s="529"/>
      <c r="B8" s="530"/>
      <c r="C8" s="530"/>
      <c r="D8" s="530" t="s">
        <v>7</v>
      </c>
      <c r="E8" s="530"/>
      <c r="F8" s="530"/>
      <c r="G8" s="530"/>
      <c r="H8" s="530"/>
      <c r="I8" s="530"/>
      <c r="J8" s="530">
        <v>75</v>
      </c>
      <c r="K8" s="530"/>
      <c r="L8" s="530"/>
      <c r="M8" s="530"/>
      <c r="N8" s="530"/>
      <c r="O8" s="530">
        <v>70.781938325991192</v>
      </c>
      <c r="P8" s="546"/>
      <c r="Q8" s="530"/>
      <c r="R8" s="546"/>
      <c r="S8" s="546"/>
      <c r="T8" s="530"/>
      <c r="U8" s="530"/>
      <c r="V8" s="532"/>
    </row>
    <row r="9" spans="1:22">
      <c r="A9" s="529"/>
      <c r="B9" s="530"/>
      <c r="C9" s="530"/>
      <c r="D9" s="553" t="s">
        <v>8</v>
      </c>
      <c r="E9" s="530"/>
      <c r="F9" s="530"/>
      <c r="G9" s="530"/>
      <c r="H9" s="530"/>
      <c r="I9" s="530"/>
      <c r="J9" s="530">
        <v>75</v>
      </c>
      <c r="K9" s="530"/>
      <c r="L9" s="530"/>
      <c r="M9" s="530"/>
      <c r="N9" s="530"/>
      <c r="O9" s="530">
        <v>70.766519823788542</v>
      </c>
      <c r="P9" s="546"/>
      <c r="Q9" s="530"/>
      <c r="R9" s="546"/>
      <c r="S9" s="546"/>
      <c r="T9" s="530"/>
      <c r="U9" s="530"/>
      <c r="V9" s="532"/>
    </row>
    <row r="10" spans="1:22">
      <c r="A10" s="529"/>
      <c r="B10" s="530"/>
      <c r="C10" s="530"/>
      <c r="D10" s="553" t="s">
        <v>9</v>
      </c>
      <c r="E10" s="530"/>
      <c r="F10" s="530"/>
      <c r="G10" s="530"/>
      <c r="H10" s="530"/>
      <c r="I10" s="530"/>
      <c r="J10" s="553">
        <v>0</v>
      </c>
      <c r="K10" s="530"/>
      <c r="L10" s="530"/>
      <c r="M10" s="530"/>
      <c r="N10" s="530"/>
      <c r="O10" s="530">
        <v>-1.1740088105726871</v>
      </c>
      <c r="P10" s="546"/>
      <c r="Q10" s="530"/>
      <c r="R10" s="546"/>
      <c r="S10" s="546"/>
      <c r="T10" s="530"/>
      <c r="U10" s="530"/>
      <c r="V10" s="532"/>
    </row>
    <row r="11" spans="1:22">
      <c r="A11" s="529"/>
      <c r="B11" s="530"/>
      <c r="C11" s="530"/>
      <c r="D11" s="553" t="s">
        <v>10</v>
      </c>
      <c r="E11" s="530"/>
      <c r="F11" s="530"/>
      <c r="G11" s="530"/>
      <c r="H11" s="530"/>
      <c r="I11" s="530"/>
      <c r="J11" s="553">
        <v>100</v>
      </c>
      <c r="K11" s="530"/>
      <c r="L11" s="530"/>
      <c r="M11" s="530"/>
      <c r="N11" s="530"/>
      <c r="O11" s="530">
        <v>95.511013215859037</v>
      </c>
      <c r="P11" s="546"/>
      <c r="Q11" s="530"/>
      <c r="R11" s="546"/>
      <c r="S11" s="546"/>
      <c r="T11" s="530"/>
      <c r="U11" s="530"/>
      <c r="V11" s="532"/>
    </row>
    <row r="12" spans="1:22">
      <c r="A12" s="529"/>
      <c r="B12" s="530"/>
      <c r="C12" s="530"/>
      <c r="D12" s="553" t="s">
        <v>11</v>
      </c>
      <c r="E12" s="530"/>
      <c r="F12" s="530"/>
      <c r="G12" s="530"/>
      <c r="H12" s="530"/>
      <c r="I12" s="530"/>
      <c r="J12" s="553">
        <v>125</v>
      </c>
      <c r="K12" s="530"/>
      <c r="L12" s="530"/>
      <c r="M12" s="530"/>
      <c r="N12" s="530"/>
      <c r="O12" s="530">
        <v>91.731277533039645</v>
      </c>
      <c r="P12" s="546"/>
      <c r="Q12" s="530"/>
      <c r="R12" s="546"/>
      <c r="S12" s="546"/>
      <c r="T12" s="530"/>
      <c r="U12" s="530"/>
      <c r="V12" s="532"/>
    </row>
    <row r="13" spans="1:22">
      <c r="A13" s="529"/>
      <c r="B13" s="530"/>
      <c r="C13" s="530"/>
      <c r="D13" s="553" t="s">
        <v>12</v>
      </c>
      <c r="E13" s="530"/>
      <c r="F13" s="530"/>
      <c r="G13" s="530"/>
      <c r="H13" s="530"/>
      <c r="I13" s="530"/>
      <c r="J13" s="553">
        <v>225</v>
      </c>
      <c r="K13" s="530"/>
      <c r="L13" s="530"/>
      <c r="M13" s="530"/>
      <c r="N13" s="530"/>
      <c r="O13" s="530">
        <v>161.36784140969164</v>
      </c>
      <c r="P13" s="546"/>
      <c r="Q13" s="530"/>
      <c r="R13" s="546"/>
      <c r="S13" s="546"/>
      <c r="T13" s="530"/>
      <c r="U13" s="530"/>
      <c r="V13" s="532"/>
    </row>
    <row r="14" spans="1:22">
      <c r="A14" s="529"/>
      <c r="B14" s="530"/>
      <c r="C14" s="530"/>
      <c r="D14" s="553" t="s">
        <v>13</v>
      </c>
      <c r="E14" s="530"/>
      <c r="F14" s="530"/>
      <c r="G14" s="530"/>
      <c r="H14" s="530"/>
      <c r="I14" s="530"/>
      <c r="J14" s="555">
        <v>10</v>
      </c>
      <c r="K14" s="530"/>
      <c r="L14" s="530"/>
      <c r="M14" s="530"/>
      <c r="N14" s="530"/>
      <c r="O14" s="569">
        <v>10</v>
      </c>
      <c r="P14" s="546"/>
      <c r="Q14" s="530"/>
      <c r="R14" s="546"/>
      <c r="S14" s="546"/>
      <c r="T14" s="530"/>
      <c r="U14" s="530"/>
      <c r="V14" s="532"/>
    </row>
    <row r="15" spans="1:22">
      <c r="A15" s="529"/>
      <c r="B15" s="530"/>
      <c r="C15" s="530"/>
      <c r="D15" s="553" t="s">
        <v>14</v>
      </c>
      <c r="E15" s="530"/>
      <c r="F15" s="530"/>
      <c r="G15" s="530"/>
      <c r="H15" s="530"/>
      <c r="I15" s="530"/>
      <c r="J15" s="553">
        <v>760</v>
      </c>
      <c r="K15" s="530"/>
      <c r="L15" s="530"/>
      <c r="M15" s="530"/>
      <c r="N15" s="530"/>
      <c r="O15" s="530">
        <v>626.47136563876654</v>
      </c>
      <c r="P15" s="546"/>
      <c r="Q15" s="530"/>
      <c r="R15" s="546"/>
      <c r="S15" s="546"/>
      <c r="T15" s="530"/>
      <c r="U15" s="530"/>
      <c r="V15" s="532"/>
    </row>
    <row r="16" spans="1:22">
      <c r="A16" s="529"/>
      <c r="B16" s="530"/>
      <c r="C16" s="530"/>
      <c r="D16" s="553"/>
      <c r="E16" s="530"/>
      <c r="F16" s="530"/>
      <c r="G16" s="530"/>
      <c r="H16" s="530"/>
      <c r="I16" s="530"/>
      <c r="J16" s="530"/>
      <c r="K16" s="530"/>
      <c r="L16" s="530"/>
      <c r="M16" s="530"/>
      <c r="N16" s="530"/>
      <c r="O16" s="530"/>
      <c r="P16" s="546"/>
      <c r="Q16" s="530"/>
      <c r="R16" s="546"/>
      <c r="S16" s="546"/>
      <c r="T16" s="530"/>
      <c r="U16" s="530"/>
      <c r="V16" s="532"/>
    </row>
    <row r="17" spans="1:22">
      <c r="A17" s="529"/>
      <c r="B17" s="530"/>
      <c r="C17" s="530"/>
      <c r="D17" s="553" t="s">
        <v>15</v>
      </c>
      <c r="E17" s="530"/>
      <c r="F17" s="530"/>
      <c r="G17" s="530"/>
      <c r="H17" s="530"/>
      <c r="I17" s="530"/>
      <c r="J17" s="553">
        <v>55</v>
      </c>
      <c r="K17" s="530"/>
      <c r="L17" s="530"/>
      <c r="M17" s="530"/>
      <c r="N17" s="530"/>
      <c r="O17" s="530">
        <v>49.100671140939596</v>
      </c>
      <c r="P17" s="546"/>
      <c r="Q17" s="530"/>
      <c r="R17" s="546"/>
      <c r="S17" s="546"/>
      <c r="T17" s="530"/>
      <c r="U17" s="530"/>
      <c r="V17" s="532"/>
    </row>
    <row r="18" spans="1:22">
      <c r="A18" s="529"/>
      <c r="B18" s="530"/>
      <c r="C18" s="530"/>
      <c r="D18" s="553" t="s">
        <v>2817</v>
      </c>
      <c r="E18" s="530"/>
      <c r="F18" s="530"/>
      <c r="G18" s="530"/>
      <c r="H18" s="530"/>
      <c r="I18" s="530"/>
      <c r="J18" s="553">
        <v>100</v>
      </c>
      <c r="K18" s="530"/>
      <c r="L18" s="530"/>
      <c r="M18" s="530"/>
      <c r="N18" s="530"/>
      <c r="O18" s="530">
        <v>91.324384787472042</v>
      </c>
      <c r="P18" s="546"/>
      <c r="Q18" s="530"/>
      <c r="R18" s="546"/>
      <c r="S18" s="546"/>
      <c r="T18" s="530"/>
      <c r="U18" s="530"/>
      <c r="V18" s="532"/>
    </row>
    <row r="19" spans="1:22">
      <c r="A19" s="529"/>
      <c r="B19" s="530"/>
      <c r="C19" s="530"/>
      <c r="D19" s="553" t="s">
        <v>2818</v>
      </c>
      <c r="E19" s="530"/>
      <c r="F19" s="530"/>
      <c r="G19" s="530"/>
      <c r="H19" s="530"/>
      <c r="I19" s="530"/>
      <c r="J19" s="553">
        <v>20</v>
      </c>
      <c r="K19" s="530"/>
      <c r="L19" s="530"/>
      <c r="M19" s="530"/>
      <c r="N19" s="530"/>
      <c r="O19" s="530">
        <v>8.3557046979865763</v>
      </c>
      <c r="P19" s="546"/>
      <c r="Q19" s="530"/>
      <c r="R19" s="546"/>
      <c r="S19" s="546"/>
      <c r="T19" s="530"/>
      <c r="U19" s="530"/>
      <c r="V19" s="532"/>
    </row>
    <row r="20" spans="1:22">
      <c r="A20" s="529"/>
      <c r="B20" s="530"/>
      <c r="C20" s="530"/>
      <c r="D20" s="553" t="s">
        <v>2819</v>
      </c>
      <c r="E20" s="530"/>
      <c r="F20" s="530"/>
      <c r="G20" s="530"/>
      <c r="H20" s="530"/>
      <c r="I20" s="530"/>
      <c r="J20" s="553">
        <v>20</v>
      </c>
      <c r="K20" s="530"/>
      <c r="L20" s="530"/>
      <c r="M20" s="530"/>
      <c r="N20" s="530"/>
      <c r="O20" s="530">
        <v>18.83668903803132</v>
      </c>
      <c r="P20" s="546"/>
      <c r="Q20" s="530"/>
      <c r="R20" s="546"/>
      <c r="S20" s="546"/>
      <c r="T20" s="530"/>
      <c r="U20" s="530"/>
      <c r="V20" s="532"/>
    </row>
    <row r="21" spans="1:22">
      <c r="A21" s="529"/>
      <c r="B21" s="530"/>
      <c r="C21" s="530"/>
      <c r="D21" s="553" t="s">
        <v>19</v>
      </c>
      <c r="E21" s="530"/>
      <c r="F21" s="530"/>
      <c r="G21" s="530"/>
      <c r="H21" s="530"/>
      <c r="I21" s="530"/>
      <c r="J21" s="553">
        <v>30</v>
      </c>
      <c r="K21" s="530"/>
      <c r="L21" s="530"/>
      <c r="M21" s="530"/>
      <c r="N21" s="530"/>
      <c r="O21" s="530">
        <v>24.149888143176735</v>
      </c>
      <c r="P21" s="546"/>
      <c r="Q21" s="530"/>
      <c r="R21" s="546"/>
      <c r="S21" s="546"/>
      <c r="T21" s="530"/>
      <c r="U21" s="530"/>
      <c r="V21" s="532"/>
    </row>
    <row r="22" spans="1:22">
      <c r="A22" s="529"/>
      <c r="B22" s="530"/>
      <c r="C22" s="530"/>
      <c r="D22" s="553" t="s">
        <v>20</v>
      </c>
      <c r="E22" s="530"/>
      <c r="F22" s="530"/>
      <c r="G22" s="530"/>
      <c r="H22" s="530"/>
      <c r="I22" s="530"/>
      <c r="J22" s="555">
        <v>15</v>
      </c>
      <c r="K22" s="530"/>
      <c r="L22" s="530"/>
      <c r="M22" s="530"/>
      <c r="N22" s="530"/>
      <c r="O22" s="569">
        <v>13.467561521252797</v>
      </c>
      <c r="P22" s="546"/>
      <c r="Q22" s="530"/>
      <c r="R22" s="546"/>
      <c r="S22" s="546"/>
      <c r="T22" s="530"/>
      <c r="U22" s="530"/>
      <c r="V22" s="532"/>
    </row>
    <row r="23" spans="1:22">
      <c r="A23" s="529"/>
      <c r="B23" s="530"/>
      <c r="C23" s="530"/>
      <c r="D23" s="553" t="s">
        <v>21</v>
      </c>
      <c r="E23" s="530"/>
      <c r="F23" s="530"/>
      <c r="G23" s="530"/>
      <c r="H23" s="530"/>
      <c r="I23" s="530"/>
      <c r="J23" s="553">
        <v>240</v>
      </c>
      <c r="K23" s="530"/>
      <c r="L23" s="530"/>
      <c r="M23" s="530"/>
      <c r="N23" s="530"/>
      <c r="O23" s="530">
        <v>205.23489932885906</v>
      </c>
      <c r="P23" s="546"/>
      <c r="Q23" s="530"/>
      <c r="R23" s="546"/>
      <c r="S23" s="546"/>
      <c r="T23" s="530"/>
      <c r="U23" s="530"/>
      <c r="V23" s="532"/>
    </row>
    <row r="24" spans="1:22" ht="13.5" thickBot="1">
      <c r="A24" s="529"/>
      <c r="B24" s="530"/>
      <c r="C24" s="530"/>
      <c r="D24" s="553"/>
      <c r="E24" s="530"/>
      <c r="F24" s="530"/>
      <c r="G24" s="530"/>
      <c r="H24" s="530"/>
      <c r="I24" s="544"/>
      <c r="J24" s="544"/>
      <c r="K24" s="556"/>
      <c r="L24" s="544"/>
      <c r="M24" s="530"/>
      <c r="N24" s="544"/>
      <c r="O24" s="544"/>
      <c r="P24" s="547"/>
      <c r="Q24" s="530"/>
      <c r="R24" s="546"/>
      <c r="S24" s="546"/>
      <c r="T24" s="530"/>
      <c r="U24" s="530"/>
      <c r="V24" s="532"/>
    </row>
    <row r="25" spans="1:22" ht="13.5" thickTop="1">
      <c r="A25" s="529"/>
      <c r="B25" s="530"/>
      <c r="C25" s="530"/>
      <c r="D25" s="553" t="s">
        <v>22</v>
      </c>
      <c r="E25" s="530"/>
      <c r="F25" s="530"/>
      <c r="G25" s="530"/>
      <c r="H25" s="530"/>
      <c r="I25" s="530"/>
      <c r="J25" s="553">
        <v>1000</v>
      </c>
      <c r="K25" s="530"/>
      <c r="L25" s="530"/>
      <c r="M25" s="530"/>
      <c r="N25" s="530"/>
      <c r="O25" s="530">
        <v>831.70626496762566</v>
      </c>
      <c r="P25" s="546"/>
      <c r="Q25" s="530"/>
      <c r="R25" s="546"/>
      <c r="S25" s="546"/>
      <c r="T25" s="530"/>
      <c r="U25" s="530"/>
      <c r="V25" s="532"/>
    </row>
    <row r="26" spans="1:22">
      <c r="A26" s="529"/>
      <c r="B26" s="530"/>
      <c r="C26" s="530"/>
      <c r="D26" s="553"/>
      <c r="E26" s="530"/>
      <c r="F26" s="530"/>
      <c r="G26" s="530"/>
      <c r="H26" s="530"/>
      <c r="I26" s="530"/>
      <c r="J26" s="553"/>
      <c r="K26" s="530"/>
      <c r="L26" s="530"/>
      <c r="M26" s="530"/>
      <c r="N26" s="530"/>
      <c r="O26" s="530"/>
      <c r="P26" s="546"/>
      <c r="Q26" s="530"/>
      <c r="R26" s="546"/>
      <c r="S26" s="546"/>
      <c r="T26" s="530"/>
      <c r="U26" s="530"/>
      <c r="V26" s="532"/>
    </row>
    <row r="27" spans="1:22" ht="13.5" thickBot="1">
      <c r="A27" s="543"/>
      <c r="B27" s="544"/>
      <c r="C27" s="544"/>
      <c r="D27" s="544"/>
      <c r="E27" s="544"/>
      <c r="F27" s="544"/>
      <c r="G27" s="544"/>
      <c r="H27" s="544"/>
      <c r="I27" s="544"/>
      <c r="J27" s="547"/>
      <c r="K27" s="566"/>
      <c r="L27" s="544"/>
      <c r="M27" s="544"/>
      <c r="N27" s="544"/>
      <c r="O27" s="544"/>
      <c r="P27" s="544"/>
      <c r="Q27" s="544"/>
      <c r="R27" s="547"/>
      <c r="S27" s="547"/>
      <c r="T27" s="544"/>
      <c r="U27" s="544"/>
      <c r="V27" s="545"/>
    </row>
    <row r="28" spans="1:22" ht="13.5" thickTop="1">
      <c r="A28" s="539"/>
      <c r="B28" s="539"/>
      <c r="C28" s="540" t="s">
        <v>23</v>
      </c>
      <c r="D28" s="541" t="s">
        <v>24</v>
      </c>
      <c r="E28" s="541" t="s">
        <v>25</v>
      </c>
      <c r="F28" s="541" t="s">
        <v>26</v>
      </c>
      <c r="G28" s="541" t="s">
        <v>27</v>
      </c>
      <c r="H28" s="541" t="s">
        <v>28</v>
      </c>
      <c r="I28" s="541" t="s">
        <v>29</v>
      </c>
      <c r="J28" s="560" t="s">
        <v>30</v>
      </c>
      <c r="K28" s="548" t="s">
        <v>31</v>
      </c>
      <c r="L28" s="541" t="s">
        <v>32</v>
      </c>
      <c r="M28" s="541" t="s">
        <v>33</v>
      </c>
      <c r="N28" s="541" t="s">
        <v>34</v>
      </c>
      <c r="O28" s="541" t="s">
        <v>35</v>
      </c>
      <c r="P28" s="541" t="s">
        <v>36</v>
      </c>
      <c r="Q28" s="535" t="s">
        <v>37</v>
      </c>
      <c r="R28" s="548" t="s">
        <v>38</v>
      </c>
      <c r="S28" s="550" t="s">
        <v>39</v>
      </c>
      <c r="T28" s="542" t="s">
        <v>40</v>
      </c>
      <c r="U28" s="542"/>
      <c r="V28" s="539"/>
    </row>
    <row r="29" spans="1:22">
      <c r="A29" s="537" t="s">
        <v>41</v>
      </c>
      <c r="B29" s="537" t="s">
        <v>42</v>
      </c>
      <c r="C29" s="534">
        <v>150</v>
      </c>
      <c r="D29" s="535">
        <v>75</v>
      </c>
      <c r="E29" s="535">
        <v>75</v>
      </c>
      <c r="F29" s="535">
        <v>0</v>
      </c>
      <c r="G29" s="535">
        <v>100</v>
      </c>
      <c r="H29" s="535">
        <v>125</v>
      </c>
      <c r="I29" s="535">
        <v>225</v>
      </c>
      <c r="J29" s="561">
        <v>10</v>
      </c>
      <c r="K29" s="549">
        <v>760</v>
      </c>
      <c r="L29" s="563">
        <v>55</v>
      </c>
      <c r="M29" s="535">
        <v>100</v>
      </c>
      <c r="N29" s="535">
        <v>20</v>
      </c>
      <c r="O29" s="535">
        <v>20</v>
      </c>
      <c r="P29" s="535">
        <v>30</v>
      </c>
      <c r="Q29" s="535">
        <v>15</v>
      </c>
      <c r="R29" s="549">
        <v>240</v>
      </c>
      <c r="S29" s="551">
        <v>1000</v>
      </c>
      <c r="T29" s="537" t="s">
        <v>1349</v>
      </c>
      <c r="U29" s="537" t="s">
        <v>44</v>
      </c>
      <c r="V29" s="537" t="s">
        <v>45</v>
      </c>
    </row>
    <row r="30" spans="1:22">
      <c r="A30" s="557" t="s">
        <v>3135</v>
      </c>
      <c r="B30" s="557" t="s">
        <v>161</v>
      </c>
      <c r="C30" s="558">
        <v>141</v>
      </c>
      <c r="D30" s="559">
        <v>72</v>
      </c>
      <c r="E30" s="559">
        <v>72</v>
      </c>
      <c r="F30" s="559">
        <v>-1</v>
      </c>
      <c r="G30" s="559">
        <v>98</v>
      </c>
      <c r="H30" s="559">
        <v>104</v>
      </c>
      <c r="I30" s="559">
        <v>225</v>
      </c>
      <c r="J30" s="568">
        <v>10</v>
      </c>
      <c r="K30" s="549">
        <v>721</v>
      </c>
      <c r="L30" s="559">
        <v>45</v>
      </c>
      <c r="M30" s="564">
        <v>100</v>
      </c>
      <c r="N30" s="559">
        <v>18</v>
      </c>
      <c r="O30" s="559">
        <v>20</v>
      </c>
      <c r="P30" s="559">
        <v>30</v>
      </c>
      <c r="Q30" s="559">
        <v>15</v>
      </c>
      <c r="R30" s="549">
        <v>228</v>
      </c>
      <c r="S30" s="551">
        <v>949</v>
      </c>
      <c r="T30" s="557" t="s">
        <v>48</v>
      </c>
      <c r="U30" s="538">
        <v>1</v>
      </c>
      <c r="V30" s="588" t="s">
        <v>3136</v>
      </c>
    </row>
    <row r="31" spans="1:22">
      <c r="A31" s="557" t="s">
        <v>3137</v>
      </c>
      <c r="B31" s="557" t="s">
        <v>193</v>
      </c>
      <c r="C31" s="558">
        <v>141</v>
      </c>
      <c r="D31" s="559">
        <v>72</v>
      </c>
      <c r="E31" s="559">
        <v>72</v>
      </c>
      <c r="F31" s="559">
        <v>0</v>
      </c>
      <c r="G31" s="559">
        <v>97</v>
      </c>
      <c r="H31" s="559">
        <v>121</v>
      </c>
      <c r="I31" s="559">
        <v>207</v>
      </c>
      <c r="J31" s="568">
        <v>10</v>
      </c>
      <c r="K31" s="549">
        <v>720</v>
      </c>
      <c r="L31" s="559">
        <v>55</v>
      </c>
      <c r="M31" s="564">
        <v>98</v>
      </c>
      <c r="N31" s="559">
        <v>2</v>
      </c>
      <c r="O31" s="559">
        <v>20</v>
      </c>
      <c r="P31" s="559">
        <v>30</v>
      </c>
      <c r="Q31" s="559">
        <v>15</v>
      </c>
      <c r="R31" s="549">
        <v>220</v>
      </c>
      <c r="S31" s="551">
        <v>940</v>
      </c>
      <c r="T31" s="557" t="s">
        <v>48</v>
      </c>
      <c r="U31" s="538">
        <v>2</v>
      </c>
      <c r="V31" s="588" t="s">
        <v>3138</v>
      </c>
    </row>
    <row r="32" spans="1:22">
      <c r="A32" s="557" t="s">
        <v>1943</v>
      </c>
      <c r="B32" s="557" t="s">
        <v>486</v>
      </c>
      <c r="C32" s="558">
        <v>148</v>
      </c>
      <c r="D32" s="559">
        <v>72</v>
      </c>
      <c r="E32" s="559">
        <v>72</v>
      </c>
      <c r="F32" s="559">
        <v>0</v>
      </c>
      <c r="G32" s="559">
        <v>97</v>
      </c>
      <c r="H32" s="559">
        <v>106</v>
      </c>
      <c r="I32" s="559">
        <v>225</v>
      </c>
      <c r="J32" s="568">
        <v>10</v>
      </c>
      <c r="K32" s="549">
        <v>730</v>
      </c>
      <c r="L32" s="559">
        <v>50</v>
      </c>
      <c r="M32" s="564">
        <v>93</v>
      </c>
      <c r="N32" s="559">
        <v>2</v>
      </c>
      <c r="O32" s="559">
        <v>20</v>
      </c>
      <c r="P32" s="559">
        <v>30</v>
      </c>
      <c r="Q32" s="559">
        <v>15</v>
      </c>
      <c r="R32" s="549">
        <v>210</v>
      </c>
      <c r="S32" s="551">
        <v>940</v>
      </c>
      <c r="T32" s="557" t="s">
        <v>48</v>
      </c>
      <c r="U32" s="538">
        <v>2</v>
      </c>
      <c r="V32" s="588" t="s">
        <v>3138</v>
      </c>
    </row>
    <row r="33" spans="1:22">
      <c r="A33" s="579" t="s">
        <v>2968</v>
      </c>
      <c r="B33" s="579" t="s">
        <v>161</v>
      </c>
      <c r="C33" s="558">
        <v>145</v>
      </c>
      <c r="D33" s="559">
        <v>72</v>
      </c>
      <c r="E33" s="559">
        <v>72</v>
      </c>
      <c r="F33" s="559">
        <v>0</v>
      </c>
      <c r="G33" s="559">
        <v>98</v>
      </c>
      <c r="H33" s="559">
        <v>104</v>
      </c>
      <c r="I33" s="559">
        <v>216</v>
      </c>
      <c r="J33" s="568">
        <v>10</v>
      </c>
      <c r="K33" s="549">
        <v>717</v>
      </c>
      <c r="L33" s="559">
        <v>55</v>
      </c>
      <c r="M33" s="564">
        <v>100</v>
      </c>
      <c r="N33" s="559">
        <v>2</v>
      </c>
      <c r="O33" s="559">
        <v>20</v>
      </c>
      <c r="P33" s="559">
        <v>30</v>
      </c>
      <c r="Q33" s="559">
        <v>15</v>
      </c>
      <c r="R33" s="549">
        <v>222</v>
      </c>
      <c r="S33" s="551">
        <v>939</v>
      </c>
      <c r="T33" s="557" t="s">
        <v>48</v>
      </c>
      <c r="U33" s="538">
        <v>4</v>
      </c>
      <c r="V33" s="586" t="s">
        <v>58</v>
      </c>
    </row>
    <row r="34" spans="1:22">
      <c r="A34" s="579" t="s">
        <v>3139</v>
      </c>
      <c r="B34" s="579" t="s">
        <v>473</v>
      </c>
      <c r="C34" s="558">
        <v>132</v>
      </c>
      <c r="D34" s="559">
        <v>75</v>
      </c>
      <c r="E34" s="559">
        <v>75</v>
      </c>
      <c r="F34" s="559">
        <v>0</v>
      </c>
      <c r="G34" s="559">
        <v>97</v>
      </c>
      <c r="H34" s="559">
        <v>81</v>
      </c>
      <c r="I34" s="559">
        <v>225</v>
      </c>
      <c r="J34" s="568">
        <v>10</v>
      </c>
      <c r="K34" s="549">
        <v>695</v>
      </c>
      <c r="L34" s="559">
        <v>55</v>
      </c>
      <c r="M34" s="564">
        <v>100</v>
      </c>
      <c r="N34" s="559">
        <v>16</v>
      </c>
      <c r="O34" s="559">
        <v>20</v>
      </c>
      <c r="P34" s="559">
        <v>30</v>
      </c>
      <c r="Q34" s="559">
        <v>15</v>
      </c>
      <c r="R34" s="549">
        <v>236</v>
      </c>
      <c r="S34" s="551">
        <v>931</v>
      </c>
      <c r="T34" s="557" t="s">
        <v>48</v>
      </c>
      <c r="U34" s="538">
        <v>5</v>
      </c>
      <c r="V34" s="586" t="s">
        <v>58</v>
      </c>
    </row>
    <row r="35" spans="1:22">
      <c r="A35" s="579" t="s">
        <v>3140</v>
      </c>
      <c r="B35" s="579" t="s">
        <v>161</v>
      </c>
      <c r="C35" s="558">
        <v>142</v>
      </c>
      <c r="D35" s="559">
        <v>72</v>
      </c>
      <c r="E35" s="559">
        <v>72</v>
      </c>
      <c r="F35" s="559">
        <v>0</v>
      </c>
      <c r="G35" s="559">
        <v>98</v>
      </c>
      <c r="H35" s="559">
        <v>92</v>
      </c>
      <c r="I35" s="559">
        <v>225</v>
      </c>
      <c r="J35" s="568">
        <v>10</v>
      </c>
      <c r="K35" s="549">
        <v>711</v>
      </c>
      <c r="L35" s="559">
        <v>50</v>
      </c>
      <c r="M35" s="564">
        <v>100</v>
      </c>
      <c r="N35" s="559">
        <v>2</v>
      </c>
      <c r="O35" s="559">
        <v>20</v>
      </c>
      <c r="P35" s="559">
        <v>30</v>
      </c>
      <c r="Q35" s="559">
        <v>15</v>
      </c>
      <c r="R35" s="549">
        <v>217</v>
      </c>
      <c r="S35" s="551">
        <v>928</v>
      </c>
      <c r="T35" s="557" t="s">
        <v>48</v>
      </c>
      <c r="U35" s="538">
        <v>6</v>
      </c>
      <c r="V35" s="586" t="s">
        <v>58</v>
      </c>
    </row>
    <row r="36" spans="1:22">
      <c r="A36" s="579" t="s">
        <v>3141</v>
      </c>
      <c r="B36" s="579" t="s">
        <v>161</v>
      </c>
      <c r="C36" s="558">
        <v>142</v>
      </c>
      <c r="D36" s="559">
        <v>72</v>
      </c>
      <c r="E36" s="559">
        <v>72</v>
      </c>
      <c r="F36" s="559">
        <v>0</v>
      </c>
      <c r="G36" s="559">
        <v>98</v>
      </c>
      <c r="H36" s="559">
        <v>71</v>
      </c>
      <c r="I36" s="559">
        <v>225</v>
      </c>
      <c r="J36" s="568">
        <v>10</v>
      </c>
      <c r="K36" s="549">
        <v>690</v>
      </c>
      <c r="L36" s="559">
        <v>45</v>
      </c>
      <c r="M36" s="564">
        <v>100</v>
      </c>
      <c r="N36" s="559">
        <v>16</v>
      </c>
      <c r="O36" s="559">
        <v>20</v>
      </c>
      <c r="P36" s="559">
        <v>40</v>
      </c>
      <c r="Q36" s="559">
        <v>15</v>
      </c>
      <c r="R36" s="549">
        <v>236</v>
      </c>
      <c r="S36" s="551">
        <v>926</v>
      </c>
      <c r="T36" s="557" t="s">
        <v>48</v>
      </c>
      <c r="U36" s="538">
        <v>7</v>
      </c>
      <c r="V36" s="586" t="s">
        <v>58</v>
      </c>
    </row>
    <row r="37" spans="1:22">
      <c r="A37" s="579" t="s">
        <v>3142</v>
      </c>
      <c r="B37" s="579" t="s">
        <v>458</v>
      </c>
      <c r="C37" s="558">
        <v>140</v>
      </c>
      <c r="D37" s="559">
        <v>72</v>
      </c>
      <c r="E37" s="559">
        <v>72</v>
      </c>
      <c r="F37" s="559">
        <v>-2</v>
      </c>
      <c r="G37" s="559">
        <v>98</v>
      </c>
      <c r="H37" s="559">
        <v>105</v>
      </c>
      <c r="I37" s="559">
        <v>225</v>
      </c>
      <c r="J37" s="568">
        <v>10</v>
      </c>
      <c r="K37" s="549">
        <v>720</v>
      </c>
      <c r="L37" s="559">
        <v>45</v>
      </c>
      <c r="M37" s="564">
        <v>93</v>
      </c>
      <c r="N37" s="559">
        <v>2</v>
      </c>
      <c r="O37" s="559">
        <v>20</v>
      </c>
      <c r="P37" s="559">
        <v>30</v>
      </c>
      <c r="Q37" s="559">
        <v>15</v>
      </c>
      <c r="R37" s="549">
        <v>205</v>
      </c>
      <c r="S37" s="551">
        <v>925</v>
      </c>
      <c r="T37" s="579" t="s">
        <v>48</v>
      </c>
      <c r="U37" s="538">
        <v>8</v>
      </c>
      <c r="V37" s="586" t="s">
        <v>58</v>
      </c>
    </row>
    <row r="38" spans="1:22">
      <c r="A38" s="579" t="s">
        <v>2938</v>
      </c>
      <c r="B38" s="579" t="s">
        <v>473</v>
      </c>
      <c r="C38" s="558">
        <v>140</v>
      </c>
      <c r="D38" s="559">
        <v>72</v>
      </c>
      <c r="E38" s="559">
        <v>72</v>
      </c>
      <c r="F38" s="559">
        <v>-1</v>
      </c>
      <c r="G38" s="559">
        <v>97</v>
      </c>
      <c r="H38" s="559">
        <v>87</v>
      </c>
      <c r="I38" s="559">
        <v>207</v>
      </c>
      <c r="J38" s="568">
        <v>10</v>
      </c>
      <c r="K38" s="549">
        <v>684</v>
      </c>
      <c r="L38" s="559">
        <v>55</v>
      </c>
      <c r="M38" s="564">
        <v>96</v>
      </c>
      <c r="N38" s="559">
        <v>20</v>
      </c>
      <c r="O38" s="559">
        <v>20</v>
      </c>
      <c r="P38" s="559">
        <v>30</v>
      </c>
      <c r="Q38" s="559">
        <v>15</v>
      </c>
      <c r="R38" s="549">
        <v>236</v>
      </c>
      <c r="S38" s="551">
        <v>920</v>
      </c>
      <c r="T38" s="557" t="s">
        <v>48</v>
      </c>
      <c r="U38" s="538">
        <v>9</v>
      </c>
      <c r="V38" s="586" t="s">
        <v>58</v>
      </c>
    </row>
    <row r="39" spans="1:22">
      <c r="A39" s="557" t="s">
        <v>2369</v>
      </c>
      <c r="B39" s="557" t="s">
        <v>161</v>
      </c>
      <c r="C39" s="558">
        <v>136</v>
      </c>
      <c r="D39" s="559">
        <v>72</v>
      </c>
      <c r="E39" s="559">
        <v>72</v>
      </c>
      <c r="F39" s="559">
        <v>0</v>
      </c>
      <c r="G39" s="559">
        <v>93</v>
      </c>
      <c r="H39" s="559">
        <v>87</v>
      </c>
      <c r="I39" s="559">
        <v>216</v>
      </c>
      <c r="J39" s="568">
        <v>10</v>
      </c>
      <c r="K39" s="549">
        <v>686</v>
      </c>
      <c r="L39" s="536">
        <v>50</v>
      </c>
      <c r="M39" s="564">
        <v>98</v>
      </c>
      <c r="N39" s="559">
        <v>18</v>
      </c>
      <c r="O39" s="559">
        <v>20</v>
      </c>
      <c r="P39" s="559">
        <v>30</v>
      </c>
      <c r="Q39" s="559">
        <v>15</v>
      </c>
      <c r="R39" s="549">
        <v>231</v>
      </c>
      <c r="S39" s="551">
        <v>917</v>
      </c>
      <c r="T39" s="557" t="s">
        <v>48</v>
      </c>
      <c r="U39" s="538">
        <v>10</v>
      </c>
      <c r="V39" s="586" t="s">
        <v>58</v>
      </c>
    </row>
    <row r="40" spans="1:22">
      <c r="A40" s="579" t="s">
        <v>112</v>
      </c>
      <c r="B40" s="579" t="s">
        <v>323</v>
      </c>
      <c r="C40" s="558">
        <v>135</v>
      </c>
      <c r="D40" s="559">
        <v>75</v>
      </c>
      <c r="E40" s="559">
        <v>75</v>
      </c>
      <c r="F40" s="559">
        <v>0</v>
      </c>
      <c r="G40" s="559">
        <v>97</v>
      </c>
      <c r="H40" s="559">
        <v>89</v>
      </c>
      <c r="I40" s="559">
        <v>216</v>
      </c>
      <c r="J40" s="568">
        <v>10</v>
      </c>
      <c r="K40" s="549">
        <v>697</v>
      </c>
      <c r="L40" s="559">
        <v>50</v>
      </c>
      <c r="M40" s="564">
        <v>100</v>
      </c>
      <c r="N40" s="559">
        <v>2</v>
      </c>
      <c r="O40" s="559">
        <v>20</v>
      </c>
      <c r="P40" s="559">
        <v>30</v>
      </c>
      <c r="Q40" s="559">
        <v>15</v>
      </c>
      <c r="R40" s="549">
        <v>217</v>
      </c>
      <c r="S40" s="551">
        <v>914</v>
      </c>
      <c r="T40" s="557" t="s">
        <v>48</v>
      </c>
      <c r="U40" s="538">
        <v>11</v>
      </c>
      <c r="V40" s="586" t="s">
        <v>58</v>
      </c>
    </row>
    <row r="41" spans="1:22">
      <c r="A41" s="557" t="s">
        <v>3143</v>
      </c>
      <c r="B41" s="557" t="s">
        <v>323</v>
      </c>
      <c r="C41" s="558">
        <v>137</v>
      </c>
      <c r="D41" s="559">
        <v>72</v>
      </c>
      <c r="E41" s="559">
        <v>72</v>
      </c>
      <c r="F41" s="559">
        <v>0</v>
      </c>
      <c r="G41" s="559">
        <v>96</v>
      </c>
      <c r="H41" s="559">
        <v>87</v>
      </c>
      <c r="I41" s="559">
        <v>216</v>
      </c>
      <c r="J41" s="568">
        <v>10</v>
      </c>
      <c r="K41" s="549">
        <v>690</v>
      </c>
      <c r="L41" s="559">
        <v>55</v>
      </c>
      <c r="M41" s="564">
        <v>100</v>
      </c>
      <c r="N41" s="559">
        <v>2</v>
      </c>
      <c r="O41" s="559">
        <v>20</v>
      </c>
      <c r="P41" s="559">
        <v>30</v>
      </c>
      <c r="Q41" s="559">
        <v>15</v>
      </c>
      <c r="R41" s="549">
        <v>222</v>
      </c>
      <c r="S41" s="551">
        <v>912</v>
      </c>
      <c r="T41" s="557" t="s">
        <v>48</v>
      </c>
      <c r="U41" s="538">
        <v>12</v>
      </c>
      <c r="V41" s="586" t="s">
        <v>58</v>
      </c>
    </row>
    <row r="42" spans="1:22">
      <c r="A42" s="579" t="s">
        <v>3144</v>
      </c>
      <c r="B42" s="579" t="s">
        <v>458</v>
      </c>
      <c r="C42" s="558">
        <v>140</v>
      </c>
      <c r="D42" s="559">
        <v>72</v>
      </c>
      <c r="E42" s="559">
        <v>72</v>
      </c>
      <c r="F42" s="559">
        <v>0</v>
      </c>
      <c r="G42" s="559">
        <v>98</v>
      </c>
      <c r="H42" s="559">
        <v>110</v>
      </c>
      <c r="I42" s="559">
        <v>207</v>
      </c>
      <c r="J42" s="568">
        <v>10</v>
      </c>
      <c r="K42" s="549">
        <v>709</v>
      </c>
      <c r="L42" s="559">
        <v>50</v>
      </c>
      <c r="M42" s="564">
        <v>93</v>
      </c>
      <c r="N42" s="559">
        <v>2</v>
      </c>
      <c r="O42" s="559">
        <v>20</v>
      </c>
      <c r="P42" s="559">
        <v>20</v>
      </c>
      <c r="Q42" s="559">
        <v>15</v>
      </c>
      <c r="R42" s="549">
        <v>200</v>
      </c>
      <c r="S42" s="551">
        <v>909</v>
      </c>
      <c r="T42" s="557" t="s">
        <v>48</v>
      </c>
      <c r="U42" s="538">
        <v>13</v>
      </c>
      <c r="V42" s="586" t="s">
        <v>58</v>
      </c>
    </row>
    <row r="43" spans="1:22">
      <c r="A43" s="579" t="s">
        <v>3145</v>
      </c>
      <c r="B43" s="579" t="s">
        <v>473</v>
      </c>
      <c r="C43" s="558">
        <v>133</v>
      </c>
      <c r="D43" s="559">
        <v>75</v>
      </c>
      <c r="E43" s="559">
        <v>75</v>
      </c>
      <c r="F43" s="559">
        <v>0</v>
      </c>
      <c r="G43" s="559">
        <v>97</v>
      </c>
      <c r="H43" s="559">
        <v>75</v>
      </c>
      <c r="I43" s="559">
        <v>207</v>
      </c>
      <c r="J43" s="568">
        <v>10</v>
      </c>
      <c r="K43" s="549">
        <v>672</v>
      </c>
      <c r="L43" s="559">
        <v>55</v>
      </c>
      <c r="M43" s="564">
        <v>96</v>
      </c>
      <c r="N43" s="559">
        <v>20</v>
      </c>
      <c r="O43" s="559">
        <v>20</v>
      </c>
      <c r="P43" s="559">
        <v>30</v>
      </c>
      <c r="Q43" s="559">
        <v>15</v>
      </c>
      <c r="R43" s="549">
        <v>236</v>
      </c>
      <c r="S43" s="551">
        <v>908</v>
      </c>
      <c r="T43" s="557" t="s">
        <v>48</v>
      </c>
      <c r="U43" s="538">
        <v>14</v>
      </c>
      <c r="V43" s="586" t="s">
        <v>58</v>
      </c>
    </row>
    <row r="44" spans="1:22">
      <c r="A44" s="557" t="s">
        <v>3146</v>
      </c>
      <c r="B44" s="557" t="s">
        <v>161</v>
      </c>
      <c r="C44" s="558">
        <v>141</v>
      </c>
      <c r="D44" s="559">
        <v>72</v>
      </c>
      <c r="E44" s="559">
        <v>72</v>
      </c>
      <c r="F44" s="559">
        <v>-2</v>
      </c>
      <c r="G44" s="559">
        <v>97</v>
      </c>
      <c r="H44" s="559">
        <v>73</v>
      </c>
      <c r="I44" s="559">
        <v>216</v>
      </c>
      <c r="J44" s="568">
        <v>10</v>
      </c>
      <c r="K44" s="549">
        <v>679</v>
      </c>
      <c r="L44" s="536">
        <v>50</v>
      </c>
      <c r="M44" s="564">
        <v>96</v>
      </c>
      <c r="N44" s="559">
        <v>18</v>
      </c>
      <c r="O44" s="559">
        <v>20</v>
      </c>
      <c r="P44" s="559">
        <v>30</v>
      </c>
      <c r="Q44" s="559">
        <v>15</v>
      </c>
      <c r="R44" s="549">
        <v>229</v>
      </c>
      <c r="S44" s="551">
        <v>908</v>
      </c>
      <c r="T44" s="557" t="s">
        <v>48</v>
      </c>
      <c r="U44" s="538">
        <v>14</v>
      </c>
      <c r="V44" s="586" t="s">
        <v>58</v>
      </c>
    </row>
    <row r="45" spans="1:22">
      <c r="A45" s="557" t="s">
        <v>3147</v>
      </c>
      <c r="B45" s="557" t="s">
        <v>486</v>
      </c>
      <c r="C45" s="558">
        <v>147</v>
      </c>
      <c r="D45" s="559">
        <v>72</v>
      </c>
      <c r="E45" s="559">
        <v>72</v>
      </c>
      <c r="F45" s="559">
        <v>0</v>
      </c>
      <c r="G45" s="559">
        <v>98</v>
      </c>
      <c r="H45" s="559">
        <v>114</v>
      </c>
      <c r="I45" s="559">
        <v>180</v>
      </c>
      <c r="J45" s="568">
        <v>10</v>
      </c>
      <c r="K45" s="549">
        <v>693</v>
      </c>
      <c r="L45" s="536">
        <v>45</v>
      </c>
      <c r="M45" s="564">
        <v>88</v>
      </c>
      <c r="N45" s="559">
        <v>16</v>
      </c>
      <c r="O45" s="559">
        <v>20</v>
      </c>
      <c r="P45" s="559">
        <v>30</v>
      </c>
      <c r="Q45" s="559">
        <v>15</v>
      </c>
      <c r="R45" s="549">
        <v>214</v>
      </c>
      <c r="S45" s="551">
        <v>907</v>
      </c>
      <c r="T45" s="557" t="s">
        <v>48</v>
      </c>
      <c r="U45" s="538">
        <v>16</v>
      </c>
      <c r="V45" s="586" t="s">
        <v>58</v>
      </c>
    </row>
    <row r="46" spans="1:22">
      <c r="A46" s="579" t="s">
        <v>3148</v>
      </c>
      <c r="B46" s="579" t="s">
        <v>323</v>
      </c>
      <c r="C46" s="558">
        <v>136</v>
      </c>
      <c r="D46" s="559">
        <v>72</v>
      </c>
      <c r="E46" s="559">
        <v>72</v>
      </c>
      <c r="F46" s="559">
        <v>0</v>
      </c>
      <c r="G46" s="559">
        <v>96</v>
      </c>
      <c r="H46" s="559">
        <v>101</v>
      </c>
      <c r="I46" s="559">
        <v>216</v>
      </c>
      <c r="J46" s="568">
        <v>10</v>
      </c>
      <c r="K46" s="549">
        <v>703</v>
      </c>
      <c r="L46" s="559">
        <v>40</v>
      </c>
      <c r="M46" s="564">
        <v>100</v>
      </c>
      <c r="N46" s="559">
        <v>2</v>
      </c>
      <c r="O46" s="559">
        <v>20</v>
      </c>
      <c r="P46" s="559">
        <v>20</v>
      </c>
      <c r="Q46" s="559">
        <v>15</v>
      </c>
      <c r="R46" s="549">
        <v>197</v>
      </c>
      <c r="S46" s="551">
        <v>900</v>
      </c>
      <c r="T46" s="557" t="s">
        <v>48</v>
      </c>
      <c r="U46" s="538">
        <v>17</v>
      </c>
      <c r="V46" s="586" t="s">
        <v>58</v>
      </c>
    </row>
    <row r="47" spans="1:22">
      <c r="A47" s="579" t="s">
        <v>3149</v>
      </c>
      <c r="B47" s="579" t="s">
        <v>473</v>
      </c>
      <c r="C47" s="558">
        <v>128</v>
      </c>
      <c r="D47" s="559">
        <v>72</v>
      </c>
      <c r="E47" s="559">
        <v>72</v>
      </c>
      <c r="F47" s="559">
        <v>0</v>
      </c>
      <c r="G47" s="559">
        <v>97</v>
      </c>
      <c r="H47" s="559">
        <v>81</v>
      </c>
      <c r="I47" s="559">
        <v>189</v>
      </c>
      <c r="J47" s="568">
        <v>10</v>
      </c>
      <c r="K47" s="549">
        <v>649</v>
      </c>
      <c r="L47" s="559">
        <v>50</v>
      </c>
      <c r="M47" s="564">
        <v>100</v>
      </c>
      <c r="N47" s="559">
        <v>20</v>
      </c>
      <c r="O47" s="559">
        <v>30</v>
      </c>
      <c r="P47" s="559">
        <v>30</v>
      </c>
      <c r="Q47" s="559">
        <v>15</v>
      </c>
      <c r="R47" s="549">
        <v>245</v>
      </c>
      <c r="S47" s="551">
        <v>894</v>
      </c>
      <c r="T47" s="557" t="s">
        <v>48</v>
      </c>
      <c r="U47" s="538">
        <v>18</v>
      </c>
      <c r="V47" s="586" t="s">
        <v>58</v>
      </c>
    </row>
    <row r="48" spans="1:22">
      <c r="A48" s="557" t="s">
        <v>3150</v>
      </c>
      <c r="B48" s="557" t="s">
        <v>486</v>
      </c>
      <c r="C48" s="558">
        <v>134</v>
      </c>
      <c r="D48" s="559">
        <v>72</v>
      </c>
      <c r="E48" s="559">
        <v>72</v>
      </c>
      <c r="F48" s="559">
        <v>0</v>
      </c>
      <c r="G48" s="559">
        <v>97</v>
      </c>
      <c r="H48" s="559">
        <v>101</v>
      </c>
      <c r="I48" s="559">
        <v>207</v>
      </c>
      <c r="J48" s="568">
        <v>10</v>
      </c>
      <c r="K48" s="549">
        <v>693</v>
      </c>
      <c r="L48" s="536">
        <v>45</v>
      </c>
      <c r="M48" s="564">
        <v>88</v>
      </c>
      <c r="N48" s="559">
        <v>2</v>
      </c>
      <c r="O48" s="559">
        <v>20</v>
      </c>
      <c r="P48" s="559">
        <v>30</v>
      </c>
      <c r="Q48" s="559">
        <v>15</v>
      </c>
      <c r="R48" s="549">
        <v>200</v>
      </c>
      <c r="S48" s="551">
        <v>893</v>
      </c>
      <c r="T48" s="557" t="s">
        <v>48</v>
      </c>
      <c r="U48" s="538">
        <v>19</v>
      </c>
      <c r="V48" s="586" t="s">
        <v>58</v>
      </c>
    </row>
    <row r="49" spans="1:22">
      <c r="A49" s="579" t="s">
        <v>2967</v>
      </c>
      <c r="B49" s="579" t="s">
        <v>161</v>
      </c>
      <c r="C49" s="558">
        <v>137</v>
      </c>
      <c r="D49" s="559">
        <v>72</v>
      </c>
      <c r="E49" s="559">
        <v>72</v>
      </c>
      <c r="F49" s="559">
        <v>-1</v>
      </c>
      <c r="G49" s="559">
        <v>97</v>
      </c>
      <c r="H49" s="559">
        <v>87</v>
      </c>
      <c r="I49" s="559">
        <v>189</v>
      </c>
      <c r="J49" s="568">
        <v>10</v>
      </c>
      <c r="K49" s="549">
        <v>663</v>
      </c>
      <c r="L49" s="559">
        <v>45</v>
      </c>
      <c r="M49" s="564">
        <v>100</v>
      </c>
      <c r="N49" s="559">
        <v>18</v>
      </c>
      <c r="O49" s="559">
        <v>20</v>
      </c>
      <c r="P49" s="559">
        <v>30</v>
      </c>
      <c r="Q49" s="559">
        <v>15</v>
      </c>
      <c r="R49" s="549">
        <v>228</v>
      </c>
      <c r="S49" s="551">
        <v>891</v>
      </c>
      <c r="T49" s="557" t="s">
        <v>48</v>
      </c>
      <c r="U49" s="538">
        <v>20</v>
      </c>
      <c r="V49" s="586" t="s">
        <v>58</v>
      </c>
    </row>
    <row r="50" spans="1:22">
      <c r="A50" s="557" t="s">
        <v>2839</v>
      </c>
      <c r="B50" s="557" t="s">
        <v>223</v>
      </c>
      <c r="C50" s="558">
        <v>136</v>
      </c>
      <c r="D50" s="559">
        <v>72</v>
      </c>
      <c r="E50" s="559">
        <v>72</v>
      </c>
      <c r="F50" s="559">
        <v>-2</v>
      </c>
      <c r="G50" s="559">
        <v>96</v>
      </c>
      <c r="H50" s="559">
        <v>91</v>
      </c>
      <c r="I50" s="559">
        <v>207</v>
      </c>
      <c r="J50" s="568">
        <v>10</v>
      </c>
      <c r="K50" s="549">
        <v>682</v>
      </c>
      <c r="L50" s="536">
        <v>50</v>
      </c>
      <c r="M50" s="564">
        <v>92</v>
      </c>
      <c r="N50" s="559">
        <v>2</v>
      </c>
      <c r="O50" s="559">
        <v>20</v>
      </c>
      <c r="P50" s="559">
        <v>30</v>
      </c>
      <c r="Q50" s="559">
        <v>15</v>
      </c>
      <c r="R50" s="549">
        <v>209</v>
      </c>
      <c r="S50" s="551">
        <v>891</v>
      </c>
      <c r="T50" s="557" t="s">
        <v>48</v>
      </c>
      <c r="U50" s="538">
        <v>20</v>
      </c>
      <c r="V50" s="586" t="s">
        <v>58</v>
      </c>
    </row>
    <row r="51" spans="1:22">
      <c r="A51" s="557" t="s">
        <v>1433</v>
      </c>
      <c r="B51" s="557" t="s">
        <v>2823</v>
      </c>
      <c r="C51" s="558">
        <v>128</v>
      </c>
      <c r="D51" s="559">
        <v>72</v>
      </c>
      <c r="E51" s="559">
        <v>72</v>
      </c>
      <c r="F51" s="559">
        <v>0</v>
      </c>
      <c r="G51" s="559">
        <v>97</v>
      </c>
      <c r="H51" s="559">
        <v>89</v>
      </c>
      <c r="I51" s="559">
        <v>198</v>
      </c>
      <c r="J51" s="568">
        <v>10</v>
      </c>
      <c r="K51" s="549">
        <v>666</v>
      </c>
      <c r="L51" s="559">
        <v>55</v>
      </c>
      <c r="M51" s="564">
        <v>98</v>
      </c>
      <c r="N51" s="559">
        <v>2</v>
      </c>
      <c r="O51" s="559">
        <v>20</v>
      </c>
      <c r="P51" s="559">
        <v>30</v>
      </c>
      <c r="Q51" s="559">
        <v>15</v>
      </c>
      <c r="R51" s="549">
        <v>220</v>
      </c>
      <c r="S51" s="551">
        <v>886</v>
      </c>
      <c r="T51" s="557" t="s">
        <v>48</v>
      </c>
      <c r="U51" s="538">
        <v>22</v>
      </c>
      <c r="V51" s="586" t="s">
        <v>58</v>
      </c>
    </row>
    <row r="52" spans="1:22">
      <c r="A52" s="557" t="s">
        <v>3151</v>
      </c>
      <c r="B52" s="557" t="s">
        <v>458</v>
      </c>
      <c r="C52" s="558">
        <v>124</v>
      </c>
      <c r="D52" s="559">
        <v>75</v>
      </c>
      <c r="E52" s="559">
        <v>75</v>
      </c>
      <c r="F52" s="559">
        <v>0</v>
      </c>
      <c r="G52" s="559">
        <v>98</v>
      </c>
      <c r="H52" s="559">
        <v>71</v>
      </c>
      <c r="I52" s="559">
        <v>216</v>
      </c>
      <c r="J52" s="568">
        <v>10</v>
      </c>
      <c r="K52" s="549">
        <v>669</v>
      </c>
      <c r="L52" s="559">
        <v>55</v>
      </c>
      <c r="M52" s="564">
        <v>95</v>
      </c>
      <c r="N52" s="559">
        <v>2</v>
      </c>
      <c r="O52" s="559">
        <v>20</v>
      </c>
      <c r="P52" s="559">
        <v>30</v>
      </c>
      <c r="Q52" s="559">
        <v>15</v>
      </c>
      <c r="R52" s="549">
        <v>217</v>
      </c>
      <c r="S52" s="551">
        <v>886</v>
      </c>
      <c r="T52" s="557" t="s">
        <v>48</v>
      </c>
      <c r="U52" s="538">
        <v>22</v>
      </c>
      <c r="V52" s="586" t="s">
        <v>58</v>
      </c>
    </row>
    <row r="53" spans="1:22">
      <c r="A53" s="557" t="s">
        <v>2830</v>
      </c>
      <c r="B53" s="557" t="s">
        <v>318</v>
      </c>
      <c r="C53" s="558">
        <v>130</v>
      </c>
      <c r="D53" s="559">
        <v>72</v>
      </c>
      <c r="E53" s="559">
        <v>72</v>
      </c>
      <c r="F53" s="559">
        <v>0</v>
      </c>
      <c r="G53" s="559">
        <v>97</v>
      </c>
      <c r="H53" s="559">
        <v>82</v>
      </c>
      <c r="I53" s="559">
        <v>198</v>
      </c>
      <c r="J53" s="568">
        <v>10</v>
      </c>
      <c r="K53" s="549">
        <v>661</v>
      </c>
      <c r="L53" s="559">
        <v>46</v>
      </c>
      <c r="M53" s="564">
        <v>100</v>
      </c>
      <c r="N53" s="559">
        <v>13</v>
      </c>
      <c r="O53" s="559">
        <v>20</v>
      </c>
      <c r="P53" s="559">
        <v>30</v>
      </c>
      <c r="Q53" s="559">
        <v>15</v>
      </c>
      <c r="R53" s="549">
        <v>224</v>
      </c>
      <c r="S53" s="551">
        <v>885</v>
      </c>
      <c r="T53" s="557" t="s">
        <v>48</v>
      </c>
      <c r="U53" s="538">
        <v>24</v>
      </c>
      <c r="V53" s="586" t="s">
        <v>58</v>
      </c>
    </row>
    <row r="54" spans="1:22">
      <c r="A54" s="557" t="s">
        <v>1403</v>
      </c>
      <c r="B54" s="557" t="s">
        <v>2823</v>
      </c>
      <c r="C54" s="558">
        <v>129</v>
      </c>
      <c r="D54" s="559">
        <v>72</v>
      </c>
      <c r="E54" s="559">
        <v>72</v>
      </c>
      <c r="F54" s="559">
        <v>0</v>
      </c>
      <c r="G54" s="559">
        <v>97</v>
      </c>
      <c r="H54" s="559">
        <v>116</v>
      </c>
      <c r="I54" s="559">
        <v>171</v>
      </c>
      <c r="J54" s="568">
        <v>10</v>
      </c>
      <c r="K54" s="549">
        <v>667</v>
      </c>
      <c r="L54" s="559">
        <v>55</v>
      </c>
      <c r="M54" s="564">
        <v>96</v>
      </c>
      <c r="N54" s="559">
        <v>2</v>
      </c>
      <c r="O54" s="559">
        <v>20</v>
      </c>
      <c r="P54" s="559">
        <v>30</v>
      </c>
      <c r="Q54" s="559">
        <v>15</v>
      </c>
      <c r="R54" s="549">
        <v>218</v>
      </c>
      <c r="S54" s="551">
        <v>885</v>
      </c>
      <c r="T54" s="557" t="s">
        <v>48</v>
      </c>
      <c r="U54" s="538">
        <v>24</v>
      </c>
      <c r="V54" s="586" t="s">
        <v>58</v>
      </c>
    </row>
    <row r="55" spans="1:22">
      <c r="A55" s="579" t="s">
        <v>2749</v>
      </c>
      <c r="B55" s="579" t="s">
        <v>473</v>
      </c>
      <c r="C55" s="558">
        <v>132</v>
      </c>
      <c r="D55" s="559">
        <v>72</v>
      </c>
      <c r="E55" s="559">
        <v>72</v>
      </c>
      <c r="F55" s="559">
        <v>0</v>
      </c>
      <c r="G55" s="559">
        <v>97</v>
      </c>
      <c r="H55" s="559">
        <v>79</v>
      </c>
      <c r="I55" s="559">
        <v>207</v>
      </c>
      <c r="J55" s="568">
        <v>10</v>
      </c>
      <c r="K55" s="549">
        <v>669</v>
      </c>
      <c r="L55" s="559">
        <v>50</v>
      </c>
      <c r="M55" s="564">
        <v>96</v>
      </c>
      <c r="N55" s="559">
        <v>2</v>
      </c>
      <c r="O55" s="559">
        <v>20</v>
      </c>
      <c r="P55" s="559">
        <v>30</v>
      </c>
      <c r="Q55" s="559">
        <v>15</v>
      </c>
      <c r="R55" s="549">
        <v>213</v>
      </c>
      <c r="S55" s="551">
        <v>882</v>
      </c>
      <c r="T55" s="557" t="s">
        <v>48</v>
      </c>
      <c r="U55" s="538">
        <v>25</v>
      </c>
      <c r="V55" s="587" t="s">
        <v>74</v>
      </c>
    </row>
    <row r="56" spans="1:22">
      <c r="A56" s="557" t="s">
        <v>2735</v>
      </c>
      <c r="B56" s="557" t="s">
        <v>473</v>
      </c>
      <c r="C56" s="558">
        <v>131</v>
      </c>
      <c r="D56" s="559">
        <v>72</v>
      </c>
      <c r="E56" s="559">
        <v>72</v>
      </c>
      <c r="F56" s="559">
        <v>0</v>
      </c>
      <c r="G56" s="559">
        <v>97</v>
      </c>
      <c r="H56" s="559">
        <v>74</v>
      </c>
      <c r="I56" s="559">
        <v>189</v>
      </c>
      <c r="J56" s="568">
        <v>10</v>
      </c>
      <c r="K56" s="549">
        <v>645</v>
      </c>
      <c r="L56" s="559">
        <v>55</v>
      </c>
      <c r="M56" s="564">
        <v>100</v>
      </c>
      <c r="N56" s="559">
        <v>16</v>
      </c>
      <c r="O56" s="559">
        <v>20</v>
      </c>
      <c r="P56" s="559">
        <v>30</v>
      </c>
      <c r="Q56" s="559">
        <v>15</v>
      </c>
      <c r="R56" s="549">
        <v>236</v>
      </c>
      <c r="S56" s="551">
        <v>881</v>
      </c>
      <c r="T56" s="557" t="s">
        <v>48</v>
      </c>
      <c r="U56" s="538">
        <v>26</v>
      </c>
      <c r="V56" s="587" t="s">
        <v>74</v>
      </c>
    </row>
    <row r="57" spans="1:22">
      <c r="A57" s="557" t="s">
        <v>3152</v>
      </c>
      <c r="B57" s="557" t="s">
        <v>223</v>
      </c>
      <c r="C57" s="558">
        <v>140</v>
      </c>
      <c r="D57" s="559">
        <v>72</v>
      </c>
      <c r="E57" s="559">
        <v>72</v>
      </c>
      <c r="F57" s="559">
        <v>0</v>
      </c>
      <c r="G57" s="559">
        <v>97</v>
      </c>
      <c r="H57" s="559">
        <v>91</v>
      </c>
      <c r="I57" s="559">
        <v>189</v>
      </c>
      <c r="J57" s="568">
        <v>10</v>
      </c>
      <c r="K57" s="549">
        <v>671</v>
      </c>
      <c r="L57" s="536">
        <v>45</v>
      </c>
      <c r="M57" s="564">
        <v>98</v>
      </c>
      <c r="N57" s="559">
        <v>2</v>
      </c>
      <c r="O57" s="559">
        <v>20</v>
      </c>
      <c r="P57" s="559">
        <v>30</v>
      </c>
      <c r="Q57" s="559">
        <v>15</v>
      </c>
      <c r="R57" s="549">
        <v>210</v>
      </c>
      <c r="S57" s="551">
        <v>881</v>
      </c>
      <c r="T57" s="557" t="s">
        <v>48</v>
      </c>
      <c r="U57" s="538">
        <v>26</v>
      </c>
      <c r="V57" s="587" t="s">
        <v>74</v>
      </c>
    </row>
    <row r="58" spans="1:22">
      <c r="A58" s="579" t="s">
        <v>2921</v>
      </c>
      <c r="B58" s="579" t="s">
        <v>473</v>
      </c>
      <c r="C58" s="558">
        <v>130</v>
      </c>
      <c r="D58" s="559">
        <v>72</v>
      </c>
      <c r="E58" s="559">
        <v>72</v>
      </c>
      <c r="F58" s="559">
        <v>-10</v>
      </c>
      <c r="G58" s="559">
        <v>96</v>
      </c>
      <c r="H58" s="559">
        <v>81</v>
      </c>
      <c r="I58" s="559">
        <v>207</v>
      </c>
      <c r="J58" s="568">
        <v>10</v>
      </c>
      <c r="K58" s="549">
        <v>658</v>
      </c>
      <c r="L58" s="559">
        <v>50</v>
      </c>
      <c r="M58" s="564">
        <v>90</v>
      </c>
      <c r="N58" s="559">
        <v>16</v>
      </c>
      <c r="O58" s="559">
        <v>20</v>
      </c>
      <c r="P58" s="559">
        <v>30</v>
      </c>
      <c r="Q58" s="559">
        <v>15</v>
      </c>
      <c r="R58" s="549">
        <v>221</v>
      </c>
      <c r="S58" s="551">
        <v>879</v>
      </c>
      <c r="T58" s="557" t="s">
        <v>48</v>
      </c>
      <c r="U58" s="538">
        <v>28</v>
      </c>
      <c r="V58" s="587" t="s">
        <v>74</v>
      </c>
    </row>
    <row r="59" spans="1:22">
      <c r="A59" s="557" t="s">
        <v>3153</v>
      </c>
      <c r="B59" s="557" t="s">
        <v>458</v>
      </c>
      <c r="C59" s="558">
        <v>138</v>
      </c>
      <c r="D59" s="559">
        <v>72</v>
      </c>
      <c r="E59" s="559">
        <v>72</v>
      </c>
      <c r="F59" s="559">
        <v>0</v>
      </c>
      <c r="G59" s="559">
        <v>98</v>
      </c>
      <c r="H59" s="559">
        <v>120</v>
      </c>
      <c r="I59" s="559">
        <v>216</v>
      </c>
      <c r="J59" s="568">
        <v>10</v>
      </c>
      <c r="K59" s="549">
        <v>726</v>
      </c>
      <c r="L59" s="536">
        <v>50</v>
      </c>
      <c r="M59" s="564">
        <v>70</v>
      </c>
      <c r="N59" s="559">
        <v>2</v>
      </c>
      <c r="O59" s="559">
        <v>20</v>
      </c>
      <c r="P59" s="559">
        <v>0</v>
      </c>
      <c r="Q59" s="559">
        <v>10</v>
      </c>
      <c r="R59" s="549">
        <v>152</v>
      </c>
      <c r="S59" s="551">
        <v>878</v>
      </c>
      <c r="T59" s="557" t="s">
        <v>48</v>
      </c>
      <c r="U59" s="538">
        <v>29</v>
      </c>
      <c r="V59" s="587" t="s">
        <v>74</v>
      </c>
    </row>
    <row r="60" spans="1:22">
      <c r="A60" s="579" t="s">
        <v>2402</v>
      </c>
      <c r="B60" s="579" t="s">
        <v>161</v>
      </c>
      <c r="C60" s="558">
        <v>116</v>
      </c>
      <c r="D60" s="559">
        <v>72</v>
      </c>
      <c r="E60" s="559">
        <v>72</v>
      </c>
      <c r="F60" s="559">
        <v>0</v>
      </c>
      <c r="G60" s="559">
        <v>97</v>
      </c>
      <c r="H60" s="559">
        <v>91</v>
      </c>
      <c r="I60" s="559">
        <v>189</v>
      </c>
      <c r="J60" s="568">
        <v>10</v>
      </c>
      <c r="K60" s="549">
        <v>647</v>
      </c>
      <c r="L60" s="559">
        <v>45</v>
      </c>
      <c r="M60" s="564">
        <v>99</v>
      </c>
      <c r="N60" s="559">
        <v>20</v>
      </c>
      <c r="O60" s="559">
        <v>20</v>
      </c>
      <c r="P60" s="559">
        <v>30</v>
      </c>
      <c r="Q60" s="559">
        <v>15</v>
      </c>
      <c r="R60" s="549">
        <v>229</v>
      </c>
      <c r="S60" s="551">
        <v>876</v>
      </c>
      <c r="T60" s="579" t="s">
        <v>48</v>
      </c>
      <c r="U60" s="538">
        <v>30</v>
      </c>
      <c r="V60" s="587" t="s">
        <v>74</v>
      </c>
    </row>
    <row r="61" spans="1:22">
      <c r="A61" s="579" t="s">
        <v>3154</v>
      </c>
      <c r="B61" s="579" t="s">
        <v>323</v>
      </c>
      <c r="C61" s="558">
        <v>118</v>
      </c>
      <c r="D61" s="559">
        <v>72</v>
      </c>
      <c r="E61" s="559">
        <v>72</v>
      </c>
      <c r="F61" s="559">
        <v>0</v>
      </c>
      <c r="G61" s="559">
        <v>96</v>
      </c>
      <c r="H61" s="559">
        <v>89</v>
      </c>
      <c r="I61" s="559">
        <v>207</v>
      </c>
      <c r="J61" s="568">
        <v>10</v>
      </c>
      <c r="K61" s="549">
        <v>664</v>
      </c>
      <c r="L61" s="559">
        <v>45</v>
      </c>
      <c r="M61" s="564">
        <v>100</v>
      </c>
      <c r="N61" s="559">
        <v>2</v>
      </c>
      <c r="O61" s="559">
        <v>20</v>
      </c>
      <c r="P61" s="559">
        <v>30</v>
      </c>
      <c r="Q61" s="559">
        <v>15</v>
      </c>
      <c r="R61" s="549">
        <v>212</v>
      </c>
      <c r="S61" s="551">
        <v>876</v>
      </c>
      <c r="T61" s="557" t="s">
        <v>48</v>
      </c>
      <c r="U61" s="538">
        <v>30</v>
      </c>
      <c r="V61" s="587" t="s">
        <v>74</v>
      </c>
    </row>
    <row r="62" spans="1:22">
      <c r="A62" s="579" t="s">
        <v>3155</v>
      </c>
      <c r="B62" s="579" t="s">
        <v>178</v>
      </c>
      <c r="C62" s="558">
        <v>128</v>
      </c>
      <c r="D62" s="559">
        <v>72</v>
      </c>
      <c r="E62" s="559">
        <v>72</v>
      </c>
      <c r="F62" s="559">
        <v>0</v>
      </c>
      <c r="G62" s="559">
        <v>97</v>
      </c>
      <c r="H62" s="559">
        <v>96</v>
      </c>
      <c r="I62" s="559">
        <v>180</v>
      </c>
      <c r="J62" s="568">
        <v>10</v>
      </c>
      <c r="K62" s="549">
        <v>655</v>
      </c>
      <c r="L62" s="559">
        <v>50</v>
      </c>
      <c r="M62" s="564">
        <v>93</v>
      </c>
      <c r="N62" s="559">
        <v>20</v>
      </c>
      <c r="O62" s="559">
        <v>20</v>
      </c>
      <c r="P62" s="559">
        <v>30</v>
      </c>
      <c r="Q62" s="559">
        <v>8</v>
      </c>
      <c r="R62" s="549">
        <v>221</v>
      </c>
      <c r="S62" s="551">
        <v>876</v>
      </c>
      <c r="T62" s="557" t="s">
        <v>48</v>
      </c>
      <c r="U62" s="538">
        <v>30</v>
      </c>
      <c r="V62" s="587" t="s">
        <v>74</v>
      </c>
    </row>
    <row r="63" spans="1:22">
      <c r="A63" s="557" t="s">
        <v>3156</v>
      </c>
      <c r="B63" s="557" t="s">
        <v>473</v>
      </c>
      <c r="C63" s="558">
        <v>127</v>
      </c>
      <c r="D63" s="559">
        <v>75</v>
      </c>
      <c r="E63" s="559">
        <v>75</v>
      </c>
      <c r="F63" s="559">
        <v>-2</v>
      </c>
      <c r="G63" s="559">
        <v>98</v>
      </c>
      <c r="H63" s="559">
        <v>74</v>
      </c>
      <c r="I63" s="559">
        <v>180</v>
      </c>
      <c r="J63" s="568">
        <v>10</v>
      </c>
      <c r="K63" s="549">
        <v>637</v>
      </c>
      <c r="L63" s="559">
        <v>55</v>
      </c>
      <c r="M63" s="564">
        <v>100</v>
      </c>
      <c r="N63" s="559">
        <v>18</v>
      </c>
      <c r="O63" s="559">
        <v>20</v>
      </c>
      <c r="P63" s="559">
        <v>30</v>
      </c>
      <c r="Q63" s="559">
        <v>15</v>
      </c>
      <c r="R63" s="549">
        <v>238</v>
      </c>
      <c r="S63" s="551">
        <v>875</v>
      </c>
      <c r="T63" s="557" t="s">
        <v>48</v>
      </c>
      <c r="U63" s="538">
        <v>33</v>
      </c>
      <c r="V63" s="587" t="s">
        <v>74</v>
      </c>
    </row>
    <row r="64" spans="1:22">
      <c r="A64" s="557" t="s">
        <v>2836</v>
      </c>
      <c r="B64" s="557" t="s">
        <v>440</v>
      </c>
      <c r="C64" s="558">
        <v>137</v>
      </c>
      <c r="D64" s="559">
        <v>72</v>
      </c>
      <c r="E64" s="559">
        <v>72</v>
      </c>
      <c r="F64" s="559">
        <v>-2</v>
      </c>
      <c r="G64" s="559">
        <v>96</v>
      </c>
      <c r="H64" s="559">
        <v>92</v>
      </c>
      <c r="I64" s="559">
        <v>225</v>
      </c>
      <c r="J64" s="568">
        <v>10</v>
      </c>
      <c r="K64" s="549">
        <v>702</v>
      </c>
      <c r="L64" s="536">
        <v>35</v>
      </c>
      <c r="M64" s="564">
        <v>87</v>
      </c>
      <c r="N64" s="559">
        <v>16</v>
      </c>
      <c r="O64" s="559">
        <v>20</v>
      </c>
      <c r="P64" s="559">
        <v>0</v>
      </c>
      <c r="Q64" s="559">
        <v>15</v>
      </c>
      <c r="R64" s="549">
        <v>173</v>
      </c>
      <c r="S64" s="551">
        <v>875</v>
      </c>
      <c r="T64" s="557" t="s">
        <v>48</v>
      </c>
      <c r="U64" s="538">
        <v>33</v>
      </c>
      <c r="V64" s="587" t="s">
        <v>74</v>
      </c>
    </row>
    <row r="65" spans="1:22">
      <c r="A65" s="557" t="s">
        <v>1414</v>
      </c>
      <c r="B65" s="557" t="s">
        <v>2823</v>
      </c>
      <c r="C65" s="558">
        <v>128</v>
      </c>
      <c r="D65" s="559">
        <v>72</v>
      </c>
      <c r="E65" s="559">
        <v>72</v>
      </c>
      <c r="F65" s="559">
        <v>0</v>
      </c>
      <c r="G65" s="559">
        <v>96</v>
      </c>
      <c r="H65" s="559">
        <v>86</v>
      </c>
      <c r="I65" s="559">
        <v>189</v>
      </c>
      <c r="J65" s="568">
        <v>10</v>
      </c>
      <c r="K65" s="549">
        <v>653</v>
      </c>
      <c r="L65" s="559">
        <v>55</v>
      </c>
      <c r="M65" s="564">
        <v>100</v>
      </c>
      <c r="N65" s="559">
        <v>2</v>
      </c>
      <c r="O65" s="559">
        <v>20</v>
      </c>
      <c r="P65" s="559">
        <v>30</v>
      </c>
      <c r="Q65" s="559">
        <v>15</v>
      </c>
      <c r="R65" s="549">
        <v>222</v>
      </c>
      <c r="S65" s="551">
        <v>875</v>
      </c>
      <c r="T65" s="557" t="s">
        <v>48</v>
      </c>
      <c r="U65" s="538">
        <v>33</v>
      </c>
      <c r="V65" s="587" t="s">
        <v>74</v>
      </c>
    </row>
    <row r="66" spans="1:22">
      <c r="A66" s="579" t="s">
        <v>3157</v>
      </c>
      <c r="B66" s="579" t="s">
        <v>473</v>
      </c>
      <c r="C66" s="558">
        <v>133</v>
      </c>
      <c r="D66" s="559">
        <v>76</v>
      </c>
      <c r="E66" s="559">
        <v>76</v>
      </c>
      <c r="F66" s="559">
        <v>-1</v>
      </c>
      <c r="G66" s="559">
        <v>98</v>
      </c>
      <c r="H66" s="559">
        <v>74</v>
      </c>
      <c r="I66" s="559">
        <v>180</v>
      </c>
      <c r="J66" s="568">
        <v>10</v>
      </c>
      <c r="K66" s="549">
        <v>646</v>
      </c>
      <c r="L66" s="559">
        <v>55</v>
      </c>
      <c r="M66" s="564">
        <v>92</v>
      </c>
      <c r="N66" s="559">
        <v>16</v>
      </c>
      <c r="O66" s="559">
        <v>20</v>
      </c>
      <c r="P66" s="559">
        <v>30</v>
      </c>
      <c r="Q66" s="559">
        <v>15</v>
      </c>
      <c r="R66" s="549">
        <v>228</v>
      </c>
      <c r="S66" s="551">
        <v>874</v>
      </c>
      <c r="T66" s="557" t="s">
        <v>48</v>
      </c>
      <c r="U66" s="538">
        <v>36</v>
      </c>
      <c r="V66" s="587" t="s">
        <v>74</v>
      </c>
    </row>
    <row r="67" spans="1:22">
      <c r="A67" s="579" t="s">
        <v>1326</v>
      </c>
      <c r="B67" s="579" t="s">
        <v>1326</v>
      </c>
      <c r="C67" s="558">
        <v>127</v>
      </c>
      <c r="D67" s="559">
        <v>72</v>
      </c>
      <c r="E67" s="559">
        <v>72</v>
      </c>
      <c r="F67" s="559">
        <v>0</v>
      </c>
      <c r="G67" s="559">
        <v>97</v>
      </c>
      <c r="H67" s="559">
        <v>82</v>
      </c>
      <c r="I67" s="559">
        <v>189</v>
      </c>
      <c r="J67" s="568">
        <v>10</v>
      </c>
      <c r="K67" s="549">
        <v>649</v>
      </c>
      <c r="L67" s="559">
        <v>55</v>
      </c>
      <c r="M67" s="564">
        <v>100</v>
      </c>
      <c r="N67" s="559">
        <v>10</v>
      </c>
      <c r="O67" s="559">
        <v>20</v>
      </c>
      <c r="P67" s="559">
        <v>30</v>
      </c>
      <c r="Q67" s="559">
        <v>10</v>
      </c>
      <c r="R67" s="549">
        <v>225</v>
      </c>
      <c r="S67" s="551">
        <v>874</v>
      </c>
      <c r="T67" s="557" t="s">
        <v>48</v>
      </c>
      <c r="U67" s="538">
        <v>36</v>
      </c>
      <c r="V67" s="587" t="s">
        <v>74</v>
      </c>
    </row>
    <row r="68" spans="1:22">
      <c r="A68" s="579" t="s">
        <v>3158</v>
      </c>
      <c r="B68" s="579" t="s">
        <v>323</v>
      </c>
      <c r="C68" s="558">
        <v>113</v>
      </c>
      <c r="D68" s="559">
        <v>72</v>
      </c>
      <c r="E68" s="559">
        <v>72</v>
      </c>
      <c r="F68" s="559">
        <v>-1</v>
      </c>
      <c r="G68" s="559">
        <v>98</v>
      </c>
      <c r="H68" s="559">
        <v>95</v>
      </c>
      <c r="I68" s="559">
        <v>198</v>
      </c>
      <c r="J68" s="568">
        <v>10</v>
      </c>
      <c r="K68" s="549">
        <v>657</v>
      </c>
      <c r="L68" s="559">
        <v>50</v>
      </c>
      <c r="M68" s="564">
        <v>100</v>
      </c>
      <c r="N68" s="559">
        <v>2</v>
      </c>
      <c r="O68" s="559">
        <v>20</v>
      </c>
      <c r="P68" s="559">
        <v>30</v>
      </c>
      <c r="Q68" s="559">
        <v>15</v>
      </c>
      <c r="R68" s="549">
        <v>217</v>
      </c>
      <c r="S68" s="551">
        <v>874</v>
      </c>
      <c r="T68" s="557" t="s">
        <v>48</v>
      </c>
      <c r="U68" s="538">
        <v>36</v>
      </c>
      <c r="V68" s="587" t="s">
        <v>74</v>
      </c>
    </row>
    <row r="69" spans="1:22">
      <c r="A69" s="579" t="s">
        <v>2540</v>
      </c>
      <c r="B69" s="579" t="s">
        <v>2823</v>
      </c>
      <c r="C69" s="558">
        <v>130</v>
      </c>
      <c r="D69" s="559">
        <v>72</v>
      </c>
      <c r="E69" s="559">
        <v>72</v>
      </c>
      <c r="F69" s="559">
        <v>0</v>
      </c>
      <c r="G69" s="559">
        <v>97</v>
      </c>
      <c r="H69" s="559">
        <v>83</v>
      </c>
      <c r="I69" s="559">
        <v>189</v>
      </c>
      <c r="J69" s="568">
        <v>10</v>
      </c>
      <c r="K69" s="549">
        <v>653</v>
      </c>
      <c r="L69" s="559">
        <v>55</v>
      </c>
      <c r="M69" s="564">
        <v>96</v>
      </c>
      <c r="N69" s="559">
        <v>2</v>
      </c>
      <c r="O69" s="559">
        <v>20</v>
      </c>
      <c r="P69" s="559">
        <v>30</v>
      </c>
      <c r="Q69" s="559">
        <v>15</v>
      </c>
      <c r="R69" s="549">
        <v>218</v>
      </c>
      <c r="S69" s="551">
        <v>871</v>
      </c>
      <c r="T69" s="557" t="s">
        <v>48</v>
      </c>
      <c r="U69" s="538">
        <v>39</v>
      </c>
      <c r="V69" s="587" t="s">
        <v>74</v>
      </c>
    </row>
    <row r="70" spans="1:22">
      <c r="A70" s="557" t="s">
        <v>3159</v>
      </c>
      <c r="B70" s="557" t="s">
        <v>458</v>
      </c>
      <c r="C70" s="558">
        <v>129</v>
      </c>
      <c r="D70" s="559">
        <v>72</v>
      </c>
      <c r="E70" s="559">
        <v>72</v>
      </c>
      <c r="F70" s="559">
        <v>0</v>
      </c>
      <c r="G70" s="559">
        <v>96</v>
      </c>
      <c r="H70" s="559">
        <v>121</v>
      </c>
      <c r="I70" s="559">
        <v>162</v>
      </c>
      <c r="J70" s="568">
        <v>10</v>
      </c>
      <c r="K70" s="549">
        <v>662</v>
      </c>
      <c r="L70" s="559">
        <v>55</v>
      </c>
      <c r="M70" s="564">
        <v>96</v>
      </c>
      <c r="N70" s="559">
        <v>20</v>
      </c>
      <c r="O70" s="559">
        <v>20</v>
      </c>
      <c r="P70" s="559">
        <v>0</v>
      </c>
      <c r="Q70" s="559">
        <v>15</v>
      </c>
      <c r="R70" s="549">
        <v>206</v>
      </c>
      <c r="S70" s="551">
        <v>868</v>
      </c>
      <c r="T70" s="557" t="s">
        <v>48</v>
      </c>
      <c r="U70" s="538">
        <v>40</v>
      </c>
      <c r="V70" s="587" t="s">
        <v>74</v>
      </c>
    </row>
    <row r="71" spans="1:22">
      <c r="A71" s="579" t="s">
        <v>73</v>
      </c>
      <c r="B71" s="579" t="s">
        <v>178</v>
      </c>
      <c r="C71" s="558">
        <v>122</v>
      </c>
      <c r="D71" s="559">
        <v>72</v>
      </c>
      <c r="E71" s="559">
        <v>72</v>
      </c>
      <c r="F71" s="559">
        <v>0</v>
      </c>
      <c r="G71" s="559">
        <v>97</v>
      </c>
      <c r="H71" s="559">
        <v>97</v>
      </c>
      <c r="I71" s="559">
        <v>189</v>
      </c>
      <c r="J71" s="568">
        <v>10</v>
      </c>
      <c r="K71" s="549">
        <v>659</v>
      </c>
      <c r="L71" s="559">
        <v>55</v>
      </c>
      <c r="M71" s="564">
        <v>95</v>
      </c>
      <c r="N71" s="559">
        <v>20</v>
      </c>
      <c r="O71" s="559">
        <v>0</v>
      </c>
      <c r="P71" s="559">
        <v>30</v>
      </c>
      <c r="Q71" s="559">
        <v>8</v>
      </c>
      <c r="R71" s="549">
        <v>208</v>
      </c>
      <c r="S71" s="551">
        <v>867</v>
      </c>
      <c r="T71" s="557" t="s">
        <v>48</v>
      </c>
      <c r="U71" s="538" t="s">
        <v>936</v>
      </c>
      <c r="V71" s="587" t="s">
        <v>74</v>
      </c>
    </row>
    <row r="72" spans="1:22">
      <c r="A72" s="579" t="s">
        <v>3160</v>
      </c>
      <c r="B72" s="579" t="s">
        <v>473</v>
      </c>
      <c r="C72" s="558">
        <v>123</v>
      </c>
      <c r="D72" s="559">
        <v>72</v>
      </c>
      <c r="E72" s="559">
        <v>72</v>
      </c>
      <c r="F72" s="559">
        <v>0</v>
      </c>
      <c r="G72" s="559">
        <v>97</v>
      </c>
      <c r="H72" s="559">
        <v>109</v>
      </c>
      <c r="I72" s="559">
        <v>144</v>
      </c>
      <c r="J72" s="568">
        <v>10</v>
      </c>
      <c r="K72" s="549">
        <v>627</v>
      </c>
      <c r="L72" s="559">
        <v>55</v>
      </c>
      <c r="M72" s="564">
        <v>100</v>
      </c>
      <c r="N72" s="559">
        <v>18</v>
      </c>
      <c r="O72" s="559">
        <v>20</v>
      </c>
      <c r="P72" s="559">
        <v>30</v>
      </c>
      <c r="Q72" s="559">
        <v>15</v>
      </c>
      <c r="R72" s="549">
        <v>238</v>
      </c>
      <c r="S72" s="551">
        <v>865</v>
      </c>
      <c r="T72" s="557" t="s">
        <v>48</v>
      </c>
      <c r="U72" s="538">
        <v>41</v>
      </c>
      <c r="V72" s="587" t="s">
        <v>74</v>
      </c>
    </row>
    <row r="73" spans="1:22">
      <c r="A73" s="579" t="s">
        <v>2954</v>
      </c>
      <c r="B73" s="579" t="s">
        <v>473</v>
      </c>
      <c r="C73" s="558">
        <v>134</v>
      </c>
      <c r="D73" s="559">
        <v>72</v>
      </c>
      <c r="E73" s="559">
        <v>72</v>
      </c>
      <c r="F73" s="559">
        <v>0</v>
      </c>
      <c r="G73" s="559">
        <v>97</v>
      </c>
      <c r="H73" s="559">
        <v>88</v>
      </c>
      <c r="I73" s="559">
        <v>180</v>
      </c>
      <c r="J73" s="568">
        <v>10</v>
      </c>
      <c r="K73" s="549">
        <v>653</v>
      </c>
      <c r="L73" s="559">
        <v>45</v>
      </c>
      <c r="M73" s="564">
        <v>84</v>
      </c>
      <c r="N73" s="559">
        <v>18</v>
      </c>
      <c r="O73" s="559">
        <v>20</v>
      </c>
      <c r="P73" s="559">
        <v>30</v>
      </c>
      <c r="Q73" s="559">
        <v>15</v>
      </c>
      <c r="R73" s="549">
        <v>212</v>
      </c>
      <c r="S73" s="551">
        <v>865</v>
      </c>
      <c r="T73" s="557" t="s">
        <v>48</v>
      </c>
      <c r="U73" s="538">
        <v>41</v>
      </c>
      <c r="V73" s="587" t="s">
        <v>74</v>
      </c>
    </row>
    <row r="74" spans="1:22">
      <c r="A74" s="579" t="s">
        <v>2553</v>
      </c>
      <c r="B74" s="579" t="s">
        <v>178</v>
      </c>
      <c r="C74" s="558">
        <v>118</v>
      </c>
      <c r="D74" s="559">
        <v>72</v>
      </c>
      <c r="E74" s="559">
        <v>72</v>
      </c>
      <c r="F74" s="559">
        <v>0</v>
      </c>
      <c r="G74" s="559">
        <v>97</v>
      </c>
      <c r="H74" s="559">
        <v>99</v>
      </c>
      <c r="I74" s="559">
        <v>171</v>
      </c>
      <c r="J74" s="568">
        <v>10</v>
      </c>
      <c r="K74" s="549">
        <v>639</v>
      </c>
      <c r="L74" s="559">
        <v>50</v>
      </c>
      <c r="M74" s="564">
        <v>96</v>
      </c>
      <c r="N74" s="559">
        <v>20</v>
      </c>
      <c r="O74" s="559">
        <v>20</v>
      </c>
      <c r="P74" s="559">
        <v>30</v>
      </c>
      <c r="Q74" s="559">
        <v>8</v>
      </c>
      <c r="R74" s="549">
        <v>224</v>
      </c>
      <c r="S74" s="551">
        <v>863</v>
      </c>
      <c r="T74" s="557" t="s">
        <v>48</v>
      </c>
      <c r="U74" s="538">
        <v>43</v>
      </c>
      <c r="V74" s="587" t="s">
        <v>74</v>
      </c>
    </row>
    <row r="75" spans="1:22">
      <c r="A75" s="579" t="s">
        <v>544</v>
      </c>
      <c r="B75" s="579" t="s">
        <v>193</v>
      </c>
      <c r="C75" s="558">
        <v>125</v>
      </c>
      <c r="D75" s="559">
        <v>72</v>
      </c>
      <c r="E75" s="559">
        <v>72</v>
      </c>
      <c r="F75" s="559">
        <v>0</v>
      </c>
      <c r="G75" s="559">
        <v>97</v>
      </c>
      <c r="H75" s="559">
        <v>78</v>
      </c>
      <c r="I75" s="559">
        <v>180</v>
      </c>
      <c r="J75" s="568">
        <v>10</v>
      </c>
      <c r="K75" s="549">
        <v>634</v>
      </c>
      <c r="L75" s="559">
        <v>55</v>
      </c>
      <c r="M75" s="564">
        <v>91</v>
      </c>
      <c r="N75" s="559">
        <v>16</v>
      </c>
      <c r="O75" s="559">
        <v>20</v>
      </c>
      <c r="P75" s="559">
        <v>30</v>
      </c>
      <c r="Q75" s="559">
        <v>15</v>
      </c>
      <c r="R75" s="549">
        <v>227</v>
      </c>
      <c r="S75" s="551">
        <v>861</v>
      </c>
      <c r="T75" s="557" t="s">
        <v>48</v>
      </c>
      <c r="U75" s="538">
        <v>44</v>
      </c>
      <c r="V75" s="587" t="s">
        <v>74</v>
      </c>
    </row>
    <row r="76" spans="1:22">
      <c r="A76" s="557" t="s">
        <v>3161</v>
      </c>
      <c r="B76" s="557" t="s">
        <v>161</v>
      </c>
      <c r="C76" s="558">
        <v>116</v>
      </c>
      <c r="D76" s="559">
        <v>72</v>
      </c>
      <c r="E76" s="559">
        <v>72</v>
      </c>
      <c r="F76" s="559">
        <v>0</v>
      </c>
      <c r="G76" s="559">
        <v>97</v>
      </c>
      <c r="H76" s="559">
        <v>99</v>
      </c>
      <c r="I76" s="559">
        <v>162</v>
      </c>
      <c r="J76" s="568">
        <v>10</v>
      </c>
      <c r="K76" s="549">
        <v>628</v>
      </c>
      <c r="L76" s="536">
        <v>50</v>
      </c>
      <c r="M76" s="564">
        <v>100</v>
      </c>
      <c r="N76" s="559">
        <v>18</v>
      </c>
      <c r="O76" s="559">
        <v>20</v>
      </c>
      <c r="P76" s="559">
        <v>30</v>
      </c>
      <c r="Q76" s="559">
        <v>15</v>
      </c>
      <c r="R76" s="549">
        <v>233</v>
      </c>
      <c r="S76" s="551">
        <v>861</v>
      </c>
      <c r="T76" s="557" t="s">
        <v>48</v>
      </c>
      <c r="U76" s="538">
        <v>44</v>
      </c>
      <c r="V76" s="587" t="s">
        <v>74</v>
      </c>
    </row>
    <row r="77" spans="1:22">
      <c r="A77" s="579" t="s">
        <v>1424</v>
      </c>
      <c r="B77" s="579" t="s">
        <v>2823</v>
      </c>
      <c r="C77" s="558">
        <v>124</v>
      </c>
      <c r="D77" s="559">
        <v>72</v>
      </c>
      <c r="E77" s="559">
        <v>72</v>
      </c>
      <c r="F77" s="559">
        <v>0</v>
      </c>
      <c r="G77" s="559">
        <v>97</v>
      </c>
      <c r="H77" s="559">
        <v>84</v>
      </c>
      <c r="I77" s="559">
        <v>180</v>
      </c>
      <c r="J77" s="568">
        <v>10</v>
      </c>
      <c r="K77" s="549">
        <v>639</v>
      </c>
      <c r="L77" s="559">
        <v>55</v>
      </c>
      <c r="M77" s="564">
        <v>100</v>
      </c>
      <c r="N77" s="559">
        <v>2</v>
      </c>
      <c r="O77" s="559">
        <v>20</v>
      </c>
      <c r="P77" s="559">
        <v>30</v>
      </c>
      <c r="Q77" s="559">
        <v>15</v>
      </c>
      <c r="R77" s="549">
        <v>222</v>
      </c>
      <c r="S77" s="551">
        <v>861</v>
      </c>
      <c r="T77" s="557" t="s">
        <v>48</v>
      </c>
      <c r="U77" s="538">
        <v>44</v>
      </c>
      <c r="V77" s="587" t="s">
        <v>74</v>
      </c>
    </row>
    <row r="78" spans="1:22">
      <c r="A78" s="557" t="s">
        <v>3162</v>
      </c>
      <c r="B78" s="557" t="s">
        <v>458</v>
      </c>
      <c r="C78" s="558">
        <v>141</v>
      </c>
      <c r="D78" s="559">
        <v>72</v>
      </c>
      <c r="E78" s="559">
        <v>72</v>
      </c>
      <c r="F78" s="559">
        <v>0</v>
      </c>
      <c r="G78" s="559">
        <v>97</v>
      </c>
      <c r="H78" s="559">
        <v>80</v>
      </c>
      <c r="I78" s="559">
        <v>225</v>
      </c>
      <c r="J78" s="568">
        <v>10</v>
      </c>
      <c r="K78" s="549">
        <v>697</v>
      </c>
      <c r="L78" s="559">
        <v>40</v>
      </c>
      <c r="M78" s="564">
        <v>92</v>
      </c>
      <c r="N78" s="559">
        <v>2</v>
      </c>
      <c r="O78" s="559">
        <v>20</v>
      </c>
      <c r="P78" s="559">
        <v>0</v>
      </c>
      <c r="Q78" s="559">
        <v>10</v>
      </c>
      <c r="R78" s="549">
        <v>164</v>
      </c>
      <c r="S78" s="551">
        <v>861</v>
      </c>
      <c r="T78" s="557" t="s">
        <v>48</v>
      </c>
      <c r="U78" s="538">
        <v>44</v>
      </c>
      <c r="V78" s="587" t="s">
        <v>74</v>
      </c>
    </row>
    <row r="79" spans="1:22">
      <c r="A79" s="579" t="s">
        <v>2585</v>
      </c>
      <c r="B79" s="579" t="s">
        <v>223</v>
      </c>
      <c r="C79" s="558">
        <v>129</v>
      </c>
      <c r="D79" s="559">
        <v>72</v>
      </c>
      <c r="E79" s="559">
        <v>72</v>
      </c>
      <c r="F79" s="559">
        <v>0</v>
      </c>
      <c r="G79" s="559">
        <v>97</v>
      </c>
      <c r="H79" s="559">
        <v>78</v>
      </c>
      <c r="I79" s="559">
        <v>180</v>
      </c>
      <c r="J79" s="568">
        <v>10</v>
      </c>
      <c r="K79" s="549">
        <v>638</v>
      </c>
      <c r="L79" s="559">
        <v>55</v>
      </c>
      <c r="M79" s="564">
        <v>98</v>
      </c>
      <c r="N79" s="559">
        <v>4</v>
      </c>
      <c r="O79" s="559">
        <v>20</v>
      </c>
      <c r="P79" s="559">
        <v>30</v>
      </c>
      <c r="Q79" s="559">
        <v>15</v>
      </c>
      <c r="R79" s="549">
        <v>222</v>
      </c>
      <c r="S79" s="551">
        <v>860</v>
      </c>
      <c r="T79" s="579" t="s">
        <v>48</v>
      </c>
      <c r="U79" s="538">
        <v>48</v>
      </c>
      <c r="V79" s="557"/>
    </row>
    <row r="80" spans="1:22">
      <c r="A80" s="579" t="s">
        <v>3163</v>
      </c>
      <c r="B80" s="579" t="s">
        <v>323</v>
      </c>
      <c r="C80" s="558">
        <v>116</v>
      </c>
      <c r="D80" s="559">
        <v>69</v>
      </c>
      <c r="E80" s="559">
        <v>69</v>
      </c>
      <c r="F80" s="559">
        <v>0</v>
      </c>
      <c r="G80" s="559">
        <v>97</v>
      </c>
      <c r="H80" s="559">
        <v>110</v>
      </c>
      <c r="I80" s="559">
        <v>153</v>
      </c>
      <c r="J80" s="568">
        <v>10</v>
      </c>
      <c r="K80" s="549">
        <v>624</v>
      </c>
      <c r="L80" s="559">
        <v>50</v>
      </c>
      <c r="M80" s="564">
        <v>100</v>
      </c>
      <c r="N80" s="559">
        <v>20</v>
      </c>
      <c r="O80" s="559">
        <v>20</v>
      </c>
      <c r="P80" s="559">
        <v>30</v>
      </c>
      <c r="Q80" s="559">
        <v>15</v>
      </c>
      <c r="R80" s="549">
        <v>235</v>
      </c>
      <c r="S80" s="551">
        <v>859</v>
      </c>
      <c r="T80" s="557" t="s">
        <v>48</v>
      </c>
      <c r="U80" s="538">
        <v>49</v>
      </c>
      <c r="V80" s="557"/>
    </row>
    <row r="81" spans="1:22">
      <c r="A81" s="579" t="s">
        <v>3164</v>
      </c>
      <c r="B81" s="579" t="s">
        <v>323</v>
      </c>
      <c r="C81" s="558">
        <v>119</v>
      </c>
      <c r="D81" s="559">
        <v>75</v>
      </c>
      <c r="E81" s="559">
        <v>75</v>
      </c>
      <c r="F81" s="559">
        <v>0</v>
      </c>
      <c r="G81" s="559">
        <v>97</v>
      </c>
      <c r="H81" s="559">
        <v>72</v>
      </c>
      <c r="I81" s="559">
        <v>189</v>
      </c>
      <c r="J81" s="568">
        <v>10</v>
      </c>
      <c r="K81" s="549">
        <v>637</v>
      </c>
      <c r="L81" s="559">
        <v>55</v>
      </c>
      <c r="M81" s="564">
        <v>100</v>
      </c>
      <c r="N81" s="559">
        <v>2</v>
      </c>
      <c r="O81" s="559">
        <v>20</v>
      </c>
      <c r="P81" s="559">
        <v>30</v>
      </c>
      <c r="Q81" s="559">
        <v>15</v>
      </c>
      <c r="R81" s="549">
        <v>222</v>
      </c>
      <c r="S81" s="551">
        <v>859</v>
      </c>
      <c r="T81" s="557" t="s">
        <v>48</v>
      </c>
      <c r="U81" s="538">
        <v>49</v>
      </c>
      <c r="V81" s="557"/>
    </row>
    <row r="82" spans="1:22">
      <c r="A82" s="579" t="s">
        <v>3165</v>
      </c>
      <c r="B82" s="579" t="s">
        <v>473</v>
      </c>
      <c r="C82" s="558">
        <v>133</v>
      </c>
      <c r="D82" s="559">
        <v>72</v>
      </c>
      <c r="E82" s="559">
        <v>72</v>
      </c>
      <c r="F82" s="559">
        <v>0</v>
      </c>
      <c r="G82" s="559">
        <v>97</v>
      </c>
      <c r="H82" s="559">
        <v>81</v>
      </c>
      <c r="I82" s="559">
        <v>162</v>
      </c>
      <c r="J82" s="568">
        <v>10</v>
      </c>
      <c r="K82" s="549">
        <v>627</v>
      </c>
      <c r="L82" s="559">
        <v>55</v>
      </c>
      <c r="M82" s="564">
        <v>95</v>
      </c>
      <c r="N82" s="559">
        <v>16</v>
      </c>
      <c r="O82" s="559">
        <v>20</v>
      </c>
      <c r="P82" s="559">
        <v>30</v>
      </c>
      <c r="Q82" s="559">
        <v>15</v>
      </c>
      <c r="R82" s="549">
        <v>231</v>
      </c>
      <c r="S82" s="551">
        <v>858</v>
      </c>
      <c r="T82" s="557" t="s">
        <v>48</v>
      </c>
      <c r="U82" s="538">
        <v>51</v>
      </c>
      <c r="V82" s="557"/>
    </row>
    <row r="83" spans="1:22" ht="15">
      <c r="A83" s="582" t="s">
        <v>3166</v>
      </c>
      <c r="B83" s="579" t="s">
        <v>320</v>
      </c>
      <c r="C83" s="558">
        <v>126</v>
      </c>
      <c r="D83" s="559">
        <v>72</v>
      </c>
      <c r="E83" s="559">
        <v>72</v>
      </c>
      <c r="F83" s="559">
        <v>0</v>
      </c>
      <c r="G83" s="559">
        <v>97</v>
      </c>
      <c r="H83" s="559">
        <v>81</v>
      </c>
      <c r="I83" s="559">
        <v>171</v>
      </c>
      <c r="J83" s="568">
        <v>10</v>
      </c>
      <c r="K83" s="549">
        <v>629</v>
      </c>
      <c r="L83" s="559">
        <v>50</v>
      </c>
      <c r="M83" s="564">
        <v>98</v>
      </c>
      <c r="N83" s="559">
        <v>16</v>
      </c>
      <c r="O83" s="559">
        <v>20</v>
      </c>
      <c r="P83" s="559">
        <v>30</v>
      </c>
      <c r="Q83" s="559">
        <v>15</v>
      </c>
      <c r="R83" s="549">
        <v>229</v>
      </c>
      <c r="S83" s="551">
        <v>858</v>
      </c>
      <c r="T83" s="557" t="s">
        <v>48</v>
      </c>
      <c r="U83" s="538">
        <v>51</v>
      </c>
      <c r="V83" s="557"/>
    </row>
    <row r="84" spans="1:22">
      <c r="A84" s="579" t="s">
        <v>510</v>
      </c>
      <c r="B84" s="579" t="s">
        <v>473</v>
      </c>
      <c r="C84" s="558">
        <v>130</v>
      </c>
      <c r="D84" s="559">
        <v>72</v>
      </c>
      <c r="E84" s="559">
        <v>72</v>
      </c>
      <c r="F84" s="559">
        <v>-2</v>
      </c>
      <c r="G84" s="559">
        <v>97</v>
      </c>
      <c r="H84" s="559">
        <v>79</v>
      </c>
      <c r="I84" s="559">
        <v>171</v>
      </c>
      <c r="J84" s="568">
        <v>10</v>
      </c>
      <c r="K84" s="549">
        <v>629</v>
      </c>
      <c r="L84" s="559">
        <v>55</v>
      </c>
      <c r="M84" s="564">
        <v>92</v>
      </c>
      <c r="N84" s="559">
        <v>16</v>
      </c>
      <c r="O84" s="559">
        <v>20</v>
      </c>
      <c r="P84" s="559">
        <v>30</v>
      </c>
      <c r="Q84" s="559">
        <v>15</v>
      </c>
      <c r="R84" s="549">
        <v>228</v>
      </c>
      <c r="S84" s="551">
        <v>857</v>
      </c>
      <c r="T84" s="557" t="s">
        <v>48</v>
      </c>
      <c r="U84" s="538">
        <v>53</v>
      </c>
      <c r="V84" s="570"/>
    </row>
    <row r="85" spans="1:22">
      <c r="A85" s="570" t="s">
        <v>3167</v>
      </c>
      <c r="B85" s="570" t="s">
        <v>473</v>
      </c>
      <c r="C85" s="571">
        <v>124</v>
      </c>
      <c r="D85" s="572">
        <v>72</v>
      </c>
      <c r="E85" s="572">
        <v>72</v>
      </c>
      <c r="F85" s="572">
        <v>0</v>
      </c>
      <c r="G85" s="572">
        <v>97</v>
      </c>
      <c r="H85" s="572">
        <v>92</v>
      </c>
      <c r="I85" s="572">
        <v>171</v>
      </c>
      <c r="J85" s="573">
        <v>10</v>
      </c>
      <c r="K85" s="574">
        <v>638</v>
      </c>
      <c r="L85" s="572">
        <v>45</v>
      </c>
      <c r="M85" s="575">
        <v>92</v>
      </c>
      <c r="N85" s="572">
        <v>16</v>
      </c>
      <c r="O85" s="572">
        <v>20</v>
      </c>
      <c r="P85" s="572">
        <v>30</v>
      </c>
      <c r="Q85" s="572">
        <v>15</v>
      </c>
      <c r="R85" s="574">
        <v>218</v>
      </c>
      <c r="S85" s="576">
        <v>856</v>
      </c>
      <c r="T85" s="557" t="s">
        <v>48</v>
      </c>
      <c r="U85" s="538">
        <v>54</v>
      </c>
      <c r="V85" s="557"/>
    </row>
    <row r="86" spans="1:22">
      <c r="A86" s="557" t="s">
        <v>3168</v>
      </c>
      <c r="B86" s="557" t="s">
        <v>699</v>
      </c>
      <c r="C86" s="558">
        <v>121</v>
      </c>
      <c r="D86" s="559">
        <v>69</v>
      </c>
      <c r="E86" s="559">
        <v>69</v>
      </c>
      <c r="F86" s="559">
        <v>0</v>
      </c>
      <c r="G86" s="559">
        <v>97</v>
      </c>
      <c r="H86" s="559">
        <v>79</v>
      </c>
      <c r="I86" s="559">
        <v>180</v>
      </c>
      <c r="J86" s="568">
        <v>10</v>
      </c>
      <c r="K86" s="549">
        <v>625</v>
      </c>
      <c r="L86" s="536">
        <v>55</v>
      </c>
      <c r="M86" s="564">
        <v>94</v>
      </c>
      <c r="N86" s="559">
        <v>16</v>
      </c>
      <c r="O86" s="559">
        <v>20</v>
      </c>
      <c r="P86" s="559">
        <v>30</v>
      </c>
      <c r="Q86" s="559">
        <v>15</v>
      </c>
      <c r="R86" s="549">
        <v>230</v>
      </c>
      <c r="S86" s="551">
        <v>855</v>
      </c>
      <c r="T86" s="557" t="s">
        <v>48</v>
      </c>
      <c r="U86" s="538">
        <v>55</v>
      </c>
      <c r="V86" s="557"/>
    </row>
    <row r="87" spans="1:22">
      <c r="A87" s="579" t="s">
        <v>1403</v>
      </c>
      <c r="B87" s="579" t="s">
        <v>130</v>
      </c>
      <c r="C87" s="558">
        <v>125</v>
      </c>
      <c r="D87" s="559">
        <v>72</v>
      </c>
      <c r="E87" s="559">
        <v>72</v>
      </c>
      <c r="F87" s="559">
        <v>-2</v>
      </c>
      <c r="G87" s="559">
        <v>97</v>
      </c>
      <c r="H87" s="559">
        <v>101</v>
      </c>
      <c r="I87" s="559">
        <v>153</v>
      </c>
      <c r="J87" s="568">
        <v>10</v>
      </c>
      <c r="K87" s="549">
        <v>628</v>
      </c>
      <c r="L87" s="559">
        <v>50</v>
      </c>
      <c r="M87" s="564">
        <v>94</v>
      </c>
      <c r="N87" s="559">
        <v>16</v>
      </c>
      <c r="O87" s="559">
        <v>20</v>
      </c>
      <c r="P87" s="559">
        <v>30</v>
      </c>
      <c r="Q87" s="559">
        <v>15</v>
      </c>
      <c r="R87" s="549">
        <v>225</v>
      </c>
      <c r="S87" s="551">
        <v>853</v>
      </c>
      <c r="T87" s="557" t="s">
        <v>48</v>
      </c>
      <c r="U87" s="538">
        <v>56</v>
      </c>
      <c r="V87" s="557"/>
    </row>
    <row r="88" spans="1:22">
      <c r="A88" s="557" t="s">
        <v>539</v>
      </c>
      <c r="B88" s="557" t="s">
        <v>473</v>
      </c>
      <c r="C88" s="558">
        <v>123</v>
      </c>
      <c r="D88" s="559">
        <v>72</v>
      </c>
      <c r="E88" s="559">
        <v>72</v>
      </c>
      <c r="F88" s="559">
        <v>0</v>
      </c>
      <c r="G88" s="559">
        <v>97</v>
      </c>
      <c r="H88" s="559">
        <v>111</v>
      </c>
      <c r="I88" s="559">
        <v>144</v>
      </c>
      <c r="J88" s="568">
        <v>10</v>
      </c>
      <c r="K88" s="549">
        <v>629</v>
      </c>
      <c r="L88" s="559">
        <v>50</v>
      </c>
      <c r="M88" s="564">
        <v>90</v>
      </c>
      <c r="N88" s="559">
        <v>18</v>
      </c>
      <c r="O88" s="559">
        <v>20</v>
      </c>
      <c r="P88" s="559">
        <v>30</v>
      </c>
      <c r="Q88" s="559">
        <v>15</v>
      </c>
      <c r="R88" s="549">
        <v>223</v>
      </c>
      <c r="S88" s="551">
        <v>852</v>
      </c>
      <c r="T88" s="557" t="s">
        <v>48</v>
      </c>
      <c r="U88" s="538">
        <v>57</v>
      </c>
      <c r="V88" s="557"/>
    </row>
    <row r="89" spans="1:22">
      <c r="A89" s="557" t="s">
        <v>3169</v>
      </c>
      <c r="B89" s="557" t="s">
        <v>2601</v>
      </c>
      <c r="C89" s="558">
        <v>126</v>
      </c>
      <c r="D89" s="559">
        <v>72</v>
      </c>
      <c r="E89" s="559">
        <v>72</v>
      </c>
      <c r="F89" s="559">
        <v>0</v>
      </c>
      <c r="G89" s="559">
        <v>97</v>
      </c>
      <c r="H89" s="559">
        <v>90</v>
      </c>
      <c r="I89" s="559">
        <v>180</v>
      </c>
      <c r="J89" s="568">
        <v>10</v>
      </c>
      <c r="K89" s="549">
        <v>647</v>
      </c>
      <c r="L89" s="536">
        <v>45</v>
      </c>
      <c r="M89" s="564">
        <v>79</v>
      </c>
      <c r="N89" s="559">
        <v>16</v>
      </c>
      <c r="O89" s="559">
        <v>20</v>
      </c>
      <c r="P89" s="559">
        <v>30</v>
      </c>
      <c r="Q89" s="559">
        <v>15</v>
      </c>
      <c r="R89" s="549">
        <v>205</v>
      </c>
      <c r="S89" s="551">
        <v>852</v>
      </c>
      <c r="T89" s="557" t="s">
        <v>48</v>
      </c>
      <c r="U89" s="538">
        <v>57</v>
      </c>
      <c r="V89" s="579"/>
    </row>
    <row r="90" spans="1:22">
      <c r="A90" s="557" t="s">
        <v>3170</v>
      </c>
      <c r="B90" s="557" t="s">
        <v>161</v>
      </c>
      <c r="C90" s="558">
        <v>118</v>
      </c>
      <c r="D90" s="559">
        <v>72</v>
      </c>
      <c r="E90" s="559">
        <v>72</v>
      </c>
      <c r="F90" s="559">
        <v>-2</v>
      </c>
      <c r="G90" s="559">
        <v>97</v>
      </c>
      <c r="H90" s="559">
        <v>81</v>
      </c>
      <c r="I90" s="559">
        <v>171</v>
      </c>
      <c r="J90" s="568">
        <v>10</v>
      </c>
      <c r="K90" s="549">
        <v>619</v>
      </c>
      <c r="L90" s="536">
        <v>55</v>
      </c>
      <c r="M90" s="564">
        <v>100</v>
      </c>
      <c r="N90" s="559">
        <v>12</v>
      </c>
      <c r="O90" s="559">
        <v>20</v>
      </c>
      <c r="P90" s="559">
        <v>30</v>
      </c>
      <c r="Q90" s="559">
        <v>15</v>
      </c>
      <c r="R90" s="549">
        <v>232</v>
      </c>
      <c r="S90" s="551">
        <v>851</v>
      </c>
      <c r="T90" s="557" t="s">
        <v>48</v>
      </c>
      <c r="U90" s="538">
        <v>59</v>
      </c>
      <c r="V90" s="557"/>
    </row>
    <row r="91" spans="1:22">
      <c r="A91" s="579" t="s">
        <v>392</v>
      </c>
      <c r="B91" s="579" t="s">
        <v>473</v>
      </c>
      <c r="C91" s="558">
        <v>131</v>
      </c>
      <c r="D91" s="559">
        <v>72</v>
      </c>
      <c r="E91" s="559">
        <v>72</v>
      </c>
      <c r="F91" s="559">
        <v>0</v>
      </c>
      <c r="G91" s="559">
        <v>97</v>
      </c>
      <c r="H91" s="559">
        <v>79</v>
      </c>
      <c r="I91" s="559">
        <v>171</v>
      </c>
      <c r="J91" s="568">
        <v>10</v>
      </c>
      <c r="K91" s="549">
        <v>632</v>
      </c>
      <c r="L91" s="559">
        <v>55</v>
      </c>
      <c r="M91" s="564">
        <v>96</v>
      </c>
      <c r="N91" s="559">
        <v>2</v>
      </c>
      <c r="O91" s="559">
        <v>20</v>
      </c>
      <c r="P91" s="559">
        <v>30</v>
      </c>
      <c r="Q91" s="559">
        <v>15</v>
      </c>
      <c r="R91" s="549">
        <v>218</v>
      </c>
      <c r="S91" s="551">
        <v>850</v>
      </c>
      <c r="T91" s="557" t="s">
        <v>48</v>
      </c>
      <c r="U91" s="538">
        <v>60</v>
      </c>
      <c r="V91" s="557"/>
    </row>
    <row r="92" spans="1:22">
      <c r="A92" s="579" t="s">
        <v>3171</v>
      </c>
      <c r="B92" s="579" t="s">
        <v>473</v>
      </c>
      <c r="C92" s="558">
        <v>121</v>
      </c>
      <c r="D92" s="559">
        <v>72</v>
      </c>
      <c r="E92" s="559">
        <v>72</v>
      </c>
      <c r="F92" s="559">
        <v>-2</v>
      </c>
      <c r="G92" s="559">
        <v>97</v>
      </c>
      <c r="H92" s="559">
        <v>73</v>
      </c>
      <c r="I92" s="559">
        <v>180</v>
      </c>
      <c r="J92" s="568">
        <v>10</v>
      </c>
      <c r="K92" s="549">
        <v>623</v>
      </c>
      <c r="L92" s="559">
        <v>45</v>
      </c>
      <c r="M92" s="564">
        <v>98</v>
      </c>
      <c r="N92" s="559">
        <v>18</v>
      </c>
      <c r="O92" s="559">
        <v>20</v>
      </c>
      <c r="P92" s="559">
        <v>30</v>
      </c>
      <c r="Q92" s="559">
        <v>15</v>
      </c>
      <c r="R92" s="549">
        <v>226</v>
      </c>
      <c r="S92" s="551">
        <v>849</v>
      </c>
      <c r="T92" s="557" t="s">
        <v>48</v>
      </c>
      <c r="U92" s="538">
        <v>61</v>
      </c>
      <c r="V92" s="557"/>
    </row>
    <row r="93" spans="1:22">
      <c r="A93" s="579" t="s">
        <v>3172</v>
      </c>
      <c r="B93" s="579" t="s">
        <v>473</v>
      </c>
      <c r="C93" s="558">
        <v>108</v>
      </c>
      <c r="D93" s="559">
        <v>75</v>
      </c>
      <c r="E93" s="559">
        <v>75</v>
      </c>
      <c r="F93" s="559">
        <v>0</v>
      </c>
      <c r="G93" s="559">
        <v>96</v>
      </c>
      <c r="H93" s="559">
        <v>82</v>
      </c>
      <c r="I93" s="559">
        <v>162</v>
      </c>
      <c r="J93" s="568">
        <v>10</v>
      </c>
      <c r="K93" s="549">
        <v>608</v>
      </c>
      <c r="L93" s="559">
        <v>55</v>
      </c>
      <c r="M93" s="564">
        <v>100</v>
      </c>
      <c r="N93" s="559">
        <v>20</v>
      </c>
      <c r="O93" s="559">
        <v>20</v>
      </c>
      <c r="P93" s="559">
        <v>30</v>
      </c>
      <c r="Q93" s="559">
        <v>15</v>
      </c>
      <c r="R93" s="549">
        <v>240</v>
      </c>
      <c r="S93" s="551">
        <v>848</v>
      </c>
      <c r="T93" s="557" t="s">
        <v>48</v>
      </c>
      <c r="U93" s="538">
        <v>62</v>
      </c>
      <c r="V93" s="557"/>
    </row>
    <row r="94" spans="1:22">
      <c r="A94" s="570" t="s">
        <v>498</v>
      </c>
      <c r="B94" s="570" t="s">
        <v>193</v>
      </c>
      <c r="C94" s="571">
        <v>128</v>
      </c>
      <c r="D94" s="572">
        <v>69</v>
      </c>
      <c r="E94" s="572">
        <v>69</v>
      </c>
      <c r="F94" s="572">
        <v>0</v>
      </c>
      <c r="G94" s="572">
        <v>96</v>
      </c>
      <c r="H94" s="572">
        <v>81</v>
      </c>
      <c r="I94" s="572">
        <v>171</v>
      </c>
      <c r="J94" s="573">
        <v>10</v>
      </c>
      <c r="K94" s="574">
        <v>624</v>
      </c>
      <c r="L94" s="572">
        <v>55</v>
      </c>
      <c r="M94" s="575">
        <v>100</v>
      </c>
      <c r="N94" s="572">
        <v>2</v>
      </c>
      <c r="O94" s="572">
        <v>20</v>
      </c>
      <c r="P94" s="572">
        <v>30</v>
      </c>
      <c r="Q94" s="572">
        <v>15</v>
      </c>
      <c r="R94" s="574">
        <v>222</v>
      </c>
      <c r="S94" s="576">
        <v>846</v>
      </c>
      <c r="T94" s="557" t="s">
        <v>48</v>
      </c>
      <c r="U94" s="538">
        <v>63</v>
      </c>
      <c r="V94" s="557"/>
    </row>
    <row r="95" spans="1:22">
      <c r="A95" s="579" t="s">
        <v>3173</v>
      </c>
      <c r="B95" s="579" t="s">
        <v>473</v>
      </c>
      <c r="C95" s="558">
        <v>112</v>
      </c>
      <c r="D95" s="559">
        <v>75</v>
      </c>
      <c r="E95" s="559">
        <v>75</v>
      </c>
      <c r="F95" s="559">
        <v>-6</v>
      </c>
      <c r="G95" s="559">
        <v>97</v>
      </c>
      <c r="H95" s="559">
        <v>81</v>
      </c>
      <c r="I95" s="559">
        <v>171</v>
      </c>
      <c r="J95" s="568">
        <v>10</v>
      </c>
      <c r="K95" s="549">
        <v>615</v>
      </c>
      <c r="L95" s="559">
        <v>45</v>
      </c>
      <c r="M95" s="564">
        <v>100</v>
      </c>
      <c r="N95" s="559">
        <v>18</v>
      </c>
      <c r="O95" s="559">
        <v>20</v>
      </c>
      <c r="P95" s="559">
        <v>30</v>
      </c>
      <c r="Q95" s="559">
        <v>15</v>
      </c>
      <c r="R95" s="549">
        <v>228</v>
      </c>
      <c r="S95" s="551">
        <v>843</v>
      </c>
      <c r="T95" s="557" t="s">
        <v>48</v>
      </c>
      <c r="U95" s="538">
        <v>64</v>
      </c>
      <c r="V95" s="579"/>
    </row>
    <row r="96" spans="1:22">
      <c r="A96" s="557" t="s">
        <v>3174</v>
      </c>
      <c r="B96" s="557" t="s">
        <v>699</v>
      </c>
      <c r="C96" s="558">
        <v>126</v>
      </c>
      <c r="D96" s="559">
        <v>69</v>
      </c>
      <c r="E96" s="559">
        <v>69</v>
      </c>
      <c r="F96" s="559">
        <v>0</v>
      </c>
      <c r="G96" s="559">
        <v>96</v>
      </c>
      <c r="H96" s="559">
        <v>93</v>
      </c>
      <c r="I96" s="559">
        <v>180</v>
      </c>
      <c r="J96" s="568">
        <v>10</v>
      </c>
      <c r="K96" s="549">
        <v>643</v>
      </c>
      <c r="L96" s="536">
        <v>45</v>
      </c>
      <c r="M96" s="564">
        <v>84</v>
      </c>
      <c r="N96" s="559">
        <v>6</v>
      </c>
      <c r="O96" s="559">
        <v>20</v>
      </c>
      <c r="P96" s="559">
        <v>30</v>
      </c>
      <c r="Q96" s="559">
        <v>15</v>
      </c>
      <c r="R96" s="549">
        <v>200</v>
      </c>
      <c r="S96" s="551">
        <v>843</v>
      </c>
      <c r="T96" s="557" t="s">
        <v>48</v>
      </c>
      <c r="U96" s="538">
        <v>64</v>
      </c>
      <c r="V96" s="557"/>
    </row>
    <row r="97" spans="1:22">
      <c r="A97" s="577" t="s">
        <v>3175</v>
      </c>
      <c r="B97" s="577" t="s">
        <v>2571</v>
      </c>
      <c r="C97" s="571">
        <v>93</v>
      </c>
      <c r="D97" s="572">
        <v>72</v>
      </c>
      <c r="E97" s="572">
        <v>72</v>
      </c>
      <c r="F97" s="572">
        <v>0</v>
      </c>
      <c r="G97" s="572">
        <v>96</v>
      </c>
      <c r="H97" s="572">
        <v>86</v>
      </c>
      <c r="I97" s="572">
        <v>180</v>
      </c>
      <c r="J97" s="573">
        <v>10</v>
      </c>
      <c r="K97" s="574">
        <v>609</v>
      </c>
      <c r="L97" s="572">
        <v>55</v>
      </c>
      <c r="M97" s="575">
        <v>97</v>
      </c>
      <c r="N97" s="572">
        <v>13</v>
      </c>
      <c r="O97" s="572">
        <v>20</v>
      </c>
      <c r="P97" s="572">
        <v>30</v>
      </c>
      <c r="Q97" s="572">
        <v>15</v>
      </c>
      <c r="R97" s="574">
        <v>230</v>
      </c>
      <c r="S97" s="576">
        <v>839</v>
      </c>
      <c r="T97" s="577" t="s">
        <v>48</v>
      </c>
      <c r="U97" s="584">
        <v>66</v>
      </c>
      <c r="V97" s="579"/>
    </row>
    <row r="98" spans="1:22">
      <c r="A98" s="579" t="s">
        <v>2978</v>
      </c>
      <c r="B98" s="579" t="s">
        <v>473</v>
      </c>
      <c r="C98" s="558">
        <v>117</v>
      </c>
      <c r="D98" s="559">
        <v>72</v>
      </c>
      <c r="E98" s="559">
        <v>72</v>
      </c>
      <c r="F98" s="559">
        <v>0</v>
      </c>
      <c r="G98" s="559">
        <v>97</v>
      </c>
      <c r="H98" s="559">
        <v>111</v>
      </c>
      <c r="I98" s="559">
        <v>144</v>
      </c>
      <c r="J98" s="568">
        <v>10</v>
      </c>
      <c r="K98" s="549">
        <v>623</v>
      </c>
      <c r="L98" s="559">
        <v>40</v>
      </c>
      <c r="M98" s="564">
        <v>92</v>
      </c>
      <c r="N98" s="559">
        <v>18</v>
      </c>
      <c r="O98" s="559">
        <v>20</v>
      </c>
      <c r="P98" s="559">
        <v>30</v>
      </c>
      <c r="Q98" s="559">
        <v>15</v>
      </c>
      <c r="R98" s="549">
        <v>215</v>
      </c>
      <c r="S98" s="551">
        <v>838</v>
      </c>
      <c r="T98" s="557" t="s">
        <v>48</v>
      </c>
      <c r="U98" s="538">
        <v>67</v>
      </c>
      <c r="V98" s="579"/>
    </row>
    <row r="99" spans="1:22">
      <c r="A99" s="579" t="s">
        <v>2796</v>
      </c>
      <c r="B99" s="579" t="s">
        <v>473</v>
      </c>
      <c r="C99" s="558">
        <v>123</v>
      </c>
      <c r="D99" s="559">
        <v>69</v>
      </c>
      <c r="E99" s="559">
        <v>69</v>
      </c>
      <c r="F99" s="559">
        <v>-1</v>
      </c>
      <c r="G99" s="559">
        <v>96</v>
      </c>
      <c r="H99" s="559">
        <v>91</v>
      </c>
      <c r="I99" s="559">
        <v>144</v>
      </c>
      <c r="J99" s="568">
        <v>10</v>
      </c>
      <c r="K99" s="549">
        <v>601</v>
      </c>
      <c r="L99" s="559">
        <v>55</v>
      </c>
      <c r="M99" s="564">
        <v>100</v>
      </c>
      <c r="N99" s="559">
        <v>16</v>
      </c>
      <c r="O99" s="559">
        <v>20</v>
      </c>
      <c r="P99" s="559">
        <v>30</v>
      </c>
      <c r="Q99" s="559">
        <v>15</v>
      </c>
      <c r="R99" s="549">
        <v>236</v>
      </c>
      <c r="S99" s="551">
        <v>837</v>
      </c>
      <c r="T99" s="557" t="s">
        <v>48</v>
      </c>
      <c r="U99" s="538">
        <v>68</v>
      </c>
      <c r="V99" s="557"/>
    </row>
    <row r="100" spans="1:22">
      <c r="A100" s="557" t="s">
        <v>3176</v>
      </c>
      <c r="B100" s="557" t="s">
        <v>323</v>
      </c>
      <c r="C100" s="558">
        <v>117</v>
      </c>
      <c r="D100" s="559">
        <v>72</v>
      </c>
      <c r="E100" s="559">
        <v>72</v>
      </c>
      <c r="F100" s="559">
        <v>0</v>
      </c>
      <c r="G100" s="559">
        <v>97</v>
      </c>
      <c r="H100" s="559">
        <v>81</v>
      </c>
      <c r="I100" s="559">
        <v>180</v>
      </c>
      <c r="J100" s="568">
        <v>10</v>
      </c>
      <c r="K100" s="549">
        <v>629</v>
      </c>
      <c r="L100" s="559">
        <v>40</v>
      </c>
      <c r="M100" s="564">
        <v>100</v>
      </c>
      <c r="N100" s="559">
        <v>2</v>
      </c>
      <c r="O100" s="559">
        <v>20</v>
      </c>
      <c r="P100" s="559">
        <v>30</v>
      </c>
      <c r="Q100" s="559">
        <v>15</v>
      </c>
      <c r="R100" s="549">
        <v>207</v>
      </c>
      <c r="S100" s="551">
        <v>836</v>
      </c>
      <c r="T100" s="557" t="s">
        <v>48</v>
      </c>
      <c r="U100" s="538">
        <v>69</v>
      </c>
      <c r="V100" s="587"/>
    </row>
    <row r="101" spans="1:22">
      <c r="A101" s="557" t="s">
        <v>419</v>
      </c>
      <c r="B101" s="557" t="s">
        <v>473</v>
      </c>
      <c r="C101" s="558">
        <v>123</v>
      </c>
      <c r="D101" s="559">
        <v>72</v>
      </c>
      <c r="E101" s="559">
        <v>72</v>
      </c>
      <c r="F101" s="559">
        <v>0</v>
      </c>
      <c r="G101" s="559">
        <v>97</v>
      </c>
      <c r="H101" s="559">
        <v>73</v>
      </c>
      <c r="I101" s="559">
        <v>153</v>
      </c>
      <c r="J101" s="568">
        <v>10</v>
      </c>
      <c r="K101" s="549">
        <v>600</v>
      </c>
      <c r="L101" s="559">
        <v>55</v>
      </c>
      <c r="M101" s="564">
        <v>100</v>
      </c>
      <c r="N101" s="559">
        <v>16</v>
      </c>
      <c r="O101" s="559">
        <v>20</v>
      </c>
      <c r="P101" s="559">
        <v>30</v>
      </c>
      <c r="Q101" s="559">
        <v>15</v>
      </c>
      <c r="R101" s="549">
        <v>236</v>
      </c>
      <c r="S101" s="551">
        <v>836</v>
      </c>
      <c r="T101" s="557" t="s">
        <v>48</v>
      </c>
      <c r="U101" s="538">
        <v>69</v>
      </c>
      <c r="V101" s="557"/>
    </row>
    <row r="102" spans="1:22">
      <c r="A102" s="557" t="s">
        <v>498</v>
      </c>
      <c r="B102" s="557" t="s">
        <v>473</v>
      </c>
      <c r="C102" s="558">
        <v>127</v>
      </c>
      <c r="D102" s="559">
        <v>69</v>
      </c>
      <c r="E102" s="559">
        <v>69</v>
      </c>
      <c r="F102" s="559">
        <v>-2</v>
      </c>
      <c r="G102" s="559">
        <v>96</v>
      </c>
      <c r="H102" s="559">
        <v>97</v>
      </c>
      <c r="I102" s="559">
        <v>135</v>
      </c>
      <c r="J102" s="568">
        <v>10</v>
      </c>
      <c r="K102" s="549">
        <v>601</v>
      </c>
      <c r="L102" s="559">
        <v>55</v>
      </c>
      <c r="M102" s="564">
        <v>96</v>
      </c>
      <c r="N102" s="559">
        <v>18</v>
      </c>
      <c r="O102" s="559">
        <v>20</v>
      </c>
      <c r="P102" s="559">
        <v>30</v>
      </c>
      <c r="Q102" s="559">
        <v>15</v>
      </c>
      <c r="R102" s="549">
        <v>234</v>
      </c>
      <c r="S102" s="551">
        <v>835</v>
      </c>
      <c r="T102" s="557" t="s">
        <v>48</v>
      </c>
      <c r="U102" s="538">
        <v>71</v>
      </c>
      <c r="V102" s="557"/>
    </row>
    <row r="103" spans="1:22">
      <c r="A103" s="579" t="s">
        <v>3177</v>
      </c>
      <c r="B103" s="579" t="s">
        <v>473</v>
      </c>
      <c r="C103" s="558">
        <v>126</v>
      </c>
      <c r="D103" s="559">
        <v>72</v>
      </c>
      <c r="E103" s="559">
        <v>72</v>
      </c>
      <c r="F103" s="559">
        <v>-1</v>
      </c>
      <c r="G103" s="559">
        <v>96</v>
      </c>
      <c r="H103" s="559">
        <v>71</v>
      </c>
      <c r="I103" s="559">
        <v>153</v>
      </c>
      <c r="J103" s="568">
        <v>10</v>
      </c>
      <c r="K103" s="549">
        <v>599</v>
      </c>
      <c r="L103" s="559">
        <v>55</v>
      </c>
      <c r="M103" s="564">
        <v>98</v>
      </c>
      <c r="N103" s="559">
        <v>18</v>
      </c>
      <c r="O103" s="559">
        <v>20</v>
      </c>
      <c r="P103" s="559">
        <v>30</v>
      </c>
      <c r="Q103" s="559">
        <v>15</v>
      </c>
      <c r="R103" s="549">
        <v>236</v>
      </c>
      <c r="S103" s="551">
        <v>835</v>
      </c>
      <c r="T103" s="557" t="s">
        <v>48</v>
      </c>
      <c r="U103" s="538">
        <v>71</v>
      </c>
      <c r="V103" s="557"/>
    </row>
    <row r="104" spans="1:22">
      <c r="A104" s="557" t="s">
        <v>3178</v>
      </c>
      <c r="B104" s="557" t="s">
        <v>440</v>
      </c>
      <c r="C104" s="558">
        <v>121</v>
      </c>
      <c r="D104" s="559">
        <v>72</v>
      </c>
      <c r="E104" s="559">
        <v>72</v>
      </c>
      <c r="F104" s="559">
        <v>0</v>
      </c>
      <c r="G104" s="559">
        <v>97</v>
      </c>
      <c r="H104" s="559">
        <v>77</v>
      </c>
      <c r="I104" s="559">
        <v>162</v>
      </c>
      <c r="J104" s="568">
        <v>10</v>
      </c>
      <c r="K104" s="549">
        <v>611</v>
      </c>
      <c r="L104" s="559">
        <v>55</v>
      </c>
      <c r="M104" s="564">
        <v>100</v>
      </c>
      <c r="N104" s="559">
        <v>2</v>
      </c>
      <c r="O104" s="559">
        <v>20</v>
      </c>
      <c r="P104" s="559">
        <v>30</v>
      </c>
      <c r="Q104" s="559">
        <v>15</v>
      </c>
      <c r="R104" s="549">
        <v>222</v>
      </c>
      <c r="S104" s="551">
        <v>833</v>
      </c>
      <c r="T104" s="557" t="s">
        <v>48</v>
      </c>
      <c r="U104" s="538">
        <v>73</v>
      </c>
      <c r="V104" s="557"/>
    </row>
    <row r="105" spans="1:22">
      <c r="A105" s="579" t="s">
        <v>3179</v>
      </c>
      <c r="B105" s="579" t="s">
        <v>178</v>
      </c>
      <c r="C105" s="558">
        <v>116</v>
      </c>
      <c r="D105" s="559">
        <v>72</v>
      </c>
      <c r="E105" s="559">
        <v>72</v>
      </c>
      <c r="F105" s="559">
        <v>0</v>
      </c>
      <c r="G105" s="559">
        <v>97</v>
      </c>
      <c r="H105" s="559">
        <v>97</v>
      </c>
      <c r="I105" s="559">
        <v>153</v>
      </c>
      <c r="J105" s="568">
        <v>10</v>
      </c>
      <c r="K105" s="549">
        <v>617</v>
      </c>
      <c r="L105" s="559">
        <v>50</v>
      </c>
      <c r="M105" s="564">
        <v>88</v>
      </c>
      <c r="N105" s="559">
        <v>20</v>
      </c>
      <c r="O105" s="559">
        <v>20</v>
      </c>
      <c r="P105" s="559">
        <v>30</v>
      </c>
      <c r="Q105" s="559">
        <v>8</v>
      </c>
      <c r="R105" s="549">
        <v>216</v>
      </c>
      <c r="S105" s="551">
        <v>833</v>
      </c>
      <c r="T105" s="557" t="s">
        <v>48</v>
      </c>
      <c r="U105" s="538">
        <v>73</v>
      </c>
      <c r="V105" s="557"/>
    </row>
    <row r="106" spans="1:22">
      <c r="A106" s="579" t="s">
        <v>2403</v>
      </c>
      <c r="B106" s="579" t="s">
        <v>206</v>
      </c>
      <c r="C106" s="558">
        <v>127</v>
      </c>
      <c r="D106" s="559">
        <v>69</v>
      </c>
      <c r="E106" s="559">
        <v>69</v>
      </c>
      <c r="F106" s="559">
        <v>0</v>
      </c>
      <c r="G106" s="559">
        <v>97</v>
      </c>
      <c r="H106" s="559">
        <v>104</v>
      </c>
      <c r="I106" s="559">
        <v>162</v>
      </c>
      <c r="J106" s="568">
        <v>10</v>
      </c>
      <c r="K106" s="549">
        <v>638</v>
      </c>
      <c r="L106" s="559">
        <v>35</v>
      </c>
      <c r="M106" s="564">
        <v>90</v>
      </c>
      <c r="N106" s="559">
        <v>2</v>
      </c>
      <c r="O106" s="559">
        <v>20</v>
      </c>
      <c r="P106" s="559">
        <v>30</v>
      </c>
      <c r="Q106" s="559">
        <v>15</v>
      </c>
      <c r="R106" s="549">
        <v>192</v>
      </c>
      <c r="S106" s="551">
        <v>830</v>
      </c>
      <c r="T106" s="557" t="s">
        <v>48</v>
      </c>
      <c r="U106" s="538">
        <v>75</v>
      </c>
      <c r="V106" s="557"/>
    </row>
    <row r="107" spans="1:22">
      <c r="A107" s="579" t="s">
        <v>3180</v>
      </c>
      <c r="B107" s="579" t="s">
        <v>178</v>
      </c>
      <c r="C107" s="558">
        <v>117</v>
      </c>
      <c r="D107" s="559">
        <v>72</v>
      </c>
      <c r="E107" s="559">
        <v>72</v>
      </c>
      <c r="F107" s="559">
        <v>-2</v>
      </c>
      <c r="G107" s="559">
        <v>96</v>
      </c>
      <c r="H107" s="559">
        <v>87</v>
      </c>
      <c r="I107" s="559">
        <v>153</v>
      </c>
      <c r="J107" s="568">
        <v>10</v>
      </c>
      <c r="K107" s="549">
        <v>605</v>
      </c>
      <c r="L107" s="559">
        <v>50</v>
      </c>
      <c r="M107" s="564">
        <v>94</v>
      </c>
      <c r="N107" s="559">
        <v>20</v>
      </c>
      <c r="O107" s="559">
        <v>20</v>
      </c>
      <c r="P107" s="559">
        <v>30</v>
      </c>
      <c r="Q107" s="559">
        <v>8</v>
      </c>
      <c r="R107" s="549">
        <v>222</v>
      </c>
      <c r="S107" s="551">
        <v>827</v>
      </c>
      <c r="T107" s="557" t="s">
        <v>48</v>
      </c>
      <c r="U107" s="538">
        <v>76</v>
      </c>
      <c r="V107" s="557"/>
    </row>
    <row r="108" spans="1:22">
      <c r="A108" s="577" t="s">
        <v>3181</v>
      </c>
      <c r="B108" s="577" t="s">
        <v>440</v>
      </c>
      <c r="C108" s="571">
        <v>114</v>
      </c>
      <c r="D108" s="572">
        <v>72</v>
      </c>
      <c r="E108" s="572">
        <v>72</v>
      </c>
      <c r="F108" s="572">
        <v>0</v>
      </c>
      <c r="G108" s="572">
        <v>96</v>
      </c>
      <c r="H108" s="572">
        <v>118</v>
      </c>
      <c r="I108" s="572">
        <v>117</v>
      </c>
      <c r="J108" s="573">
        <v>10</v>
      </c>
      <c r="K108" s="574">
        <v>599</v>
      </c>
      <c r="L108" s="585">
        <v>55</v>
      </c>
      <c r="M108" s="575">
        <v>93</v>
      </c>
      <c r="N108" s="572">
        <v>12</v>
      </c>
      <c r="O108" s="572">
        <v>20</v>
      </c>
      <c r="P108" s="572">
        <v>30</v>
      </c>
      <c r="Q108" s="572">
        <v>15</v>
      </c>
      <c r="R108" s="574">
        <v>225</v>
      </c>
      <c r="S108" s="576">
        <v>824</v>
      </c>
      <c r="T108" s="570" t="s">
        <v>48</v>
      </c>
      <c r="U108" s="584">
        <v>77</v>
      </c>
      <c r="V108" s="557"/>
    </row>
    <row r="109" spans="1:22">
      <c r="A109" s="579" t="s">
        <v>3182</v>
      </c>
      <c r="B109" s="579" t="s">
        <v>173</v>
      </c>
      <c r="C109" s="558">
        <v>126</v>
      </c>
      <c r="D109" s="559">
        <v>72</v>
      </c>
      <c r="E109" s="559">
        <v>72</v>
      </c>
      <c r="F109" s="559">
        <v>-2</v>
      </c>
      <c r="G109" s="559">
        <v>97</v>
      </c>
      <c r="H109" s="559">
        <v>86</v>
      </c>
      <c r="I109" s="559">
        <v>153</v>
      </c>
      <c r="J109" s="568">
        <v>10</v>
      </c>
      <c r="K109" s="549">
        <v>614</v>
      </c>
      <c r="L109" s="559">
        <v>50</v>
      </c>
      <c r="M109" s="564">
        <v>93</v>
      </c>
      <c r="N109" s="559">
        <v>2</v>
      </c>
      <c r="O109" s="559">
        <v>20</v>
      </c>
      <c r="P109" s="559">
        <v>30</v>
      </c>
      <c r="Q109" s="559">
        <v>15</v>
      </c>
      <c r="R109" s="549">
        <v>210</v>
      </c>
      <c r="S109" s="551">
        <v>824</v>
      </c>
      <c r="T109" s="557" t="s">
        <v>48</v>
      </c>
      <c r="U109" s="538">
        <v>77</v>
      </c>
      <c r="V109" s="557"/>
    </row>
    <row r="110" spans="1:22">
      <c r="A110" s="579" t="s">
        <v>3183</v>
      </c>
      <c r="B110" s="579" t="s">
        <v>2571</v>
      </c>
      <c r="C110" s="558">
        <v>93</v>
      </c>
      <c r="D110" s="559">
        <v>72</v>
      </c>
      <c r="E110" s="559">
        <v>72</v>
      </c>
      <c r="F110" s="559">
        <v>0</v>
      </c>
      <c r="G110" s="559">
        <v>98</v>
      </c>
      <c r="H110" s="559">
        <v>79</v>
      </c>
      <c r="I110" s="559">
        <v>171</v>
      </c>
      <c r="J110" s="568">
        <v>10</v>
      </c>
      <c r="K110" s="549">
        <v>595</v>
      </c>
      <c r="L110" s="559">
        <v>50</v>
      </c>
      <c r="M110" s="564">
        <v>97</v>
      </c>
      <c r="N110" s="559">
        <v>16</v>
      </c>
      <c r="O110" s="559">
        <v>20</v>
      </c>
      <c r="P110" s="559">
        <v>30</v>
      </c>
      <c r="Q110" s="559">
        <v>15</v>
      </c>
      <c r="R110" s="549">
        <v>228</v>
      </c>
      <c r="S110" s="551">
        <v>823</v>
      </c>
      <c r="T110" s="557" t="s">
        <v>48</v>
      </c>
      <c r="U110" s="538">
        <v>79</v>
      </c>
      <c r="V110" s="557"/>
    </row>
    <row r="111" spans="1:22">
      <c r="A111" s="557" t="s">
        <v>3184</v>
      </c>
      <c r="B111" s="557" t="s">
        <v>473</v>
      </c>
      <c r="C111" s="558">
        <v>120</v>
      </c>
      <c r="D111" s="559">
        <v>72</v>
      </c>
      <c r="E111" s="559">
        <v>72</v>
      </c>
      <c r="F111" s="559">
        <v>0</v>
      </c>
      <c r="G111" s="559">
        <v>97</v>
      </c>
      <c r="H111" s="559">
        <v>65</v>
      </c>
      <c r="I111" s="559">
        <v>153</v>
      </c>
      <c r="J111" s="568">
        <v>10</v>
      </c>
      <c r="K111" s="549">
        <v>589</v>
      </c>
      <c r="L111" s="559">
        <v>50</v>
      </c>
      <c r="M111" s="564">
        <v>96</v>
      </c>
      <c r="N111" s="559">
        <v>18</v>
      </c>
      <c r="O111" s="559">
        <v>20</v>
      </c>
      <c r="P111" s="559">
        <v>30</v>
      </c>
      <c r="Q111" s="559">
        <v>15</v>
      </c>
      <c r="R111" s="549">
        <v>229</v>
      </c>
      <c r="S111" s="551">
        <v>818</v>
      </c>
      <c r="T111" s="557" t="s">
        <v>48</v>
      </c>
      <c r="U111" s="538">
        <v>80</v>
      </c>
      <c r="V111" s="557"/>
    </row>
    <row r="112" spans="1:22">
      <c r="A112" s="557" t="s">
        <v>3185</v>
      </c>
      <c r="B112" s="557" t="s">
        <v>473</v>
      </c>
      <c r="C112" s="558">
        <v>94</v>
      </c>
      <c r="D112" s="559">
        <v>71</v>
      </c>
      <c r="E112" s="559">
        <v>71</v>
      </c>
      <c r="F112" s="559">
        <v>0</v>
      </c>
      <c r="G112" s="559">
        <v>97</v>
      </c>
      <c r="H112" s="559">
        <v>82</v>
      </c>
      <c r="I112" s="559">
        <v>171</v>
      </c>
      <c r="J112" s="568">
        <v>10</v>
      </c>
      <c r="K112" s="549">
        <v>596</v>
      </c>
      <c r="L112" s="559">
        <v>55</v>
      </c>
      <c r="M112" s="564">
        <v>96</v>
      </c>
      <c r="N112" s="559">
        <v>2</v>
      </c>
      <c r="O112" s="559">
        <v>20</v>
      </c>
      <c r="P112" s="559">
        <v>30</v>
      </c>
      <c r="Q112" s="559">
        <v>15</v>
      </c>
      <c r="R112" s="549">
        <v>218</v>
      </c>
      <c r="S112" s="551">
        <v>814</v>
      </c>
      <c r="T112" s="557" t="s">
        <v>48</v>
      </c>
      <c r="U112" s="538">
        <v>81</v>
      </c>
      <c r="V112" s="557"/>
    </row>
    <row r="113" spans="1:22">
      <c r="A113" s="579" t="s">
        <v>432</v>
      </c>
      <c r="B113" s="579" t="s">
        <v>440</v>
      </c>
      <c r="C113" s="558">
        <v>113</v>
      </c>
      <c r="D113" s="559">
        <v>69</v>
      </c>
      <c r="E113" s="559">
        <v>69</v>
      </c>
      <c r="F113" s="559">
        <v>0</v>
      </c>
      <c r="G113" s="559">
        <v>97</v>
      </c>
      <c r="H113" s="559">
        <v>93</v>
      </c>
      <c r="I113" s="559">
        <v>126</v>
      </c>
      <c r="J113" s="568">
        <v>10</v>
      </c>
      <c r="K113" s="549">
        <v>577</v>
      </c>
      <c r="L113" s="559">
        <v>55</v>
      </c>
      <c r="M113" s="564">
        <v>98</v>
      </c>
      <c r="N113" s="559">
        <v>16</v>
      </c>
      <c r="O113" s="559">
        <v>20</v>
      </c>
      <c r="P113" s="559">
        <v>30</v>
      </c>
      <c r="Q113" s="559">
        <v>15</v>
      </c>
      <c r="R113" s="549">
        <v>234</v>
      </c>
      <c r="S113" s="551">
        <v>811</v>
      </c>
      <c r="T113" s="557" t="s">
        <v>48</v>
      </c>
      <c r="U113" s="538">
        <v>82</v>
      </c>
      <c r="V113" s="557"/>
    </row>
    <row r="114" spans="1:22">
      <c r="A114" s="557" t="s">
        <v>3186</v>
      </c>
      <c r="B114" s="557" t="s">
        <v>473</v>
      </c>
      <c r="C114" s="558">
        <v>98</v>
      </c>
      <c r="D114" s="559">
        <v>72</v>
      </c>
      <c r="E114" s="559">
        <v>72</v>
      </c>
      <c r="F114" s="559">
        <v>0</v>
      </c>
      <c r="G114" s="559">
        <v>97</v>
      </c>
      <c r="H114" s="559">
        <v>72</v>
      </c>
      <c r="I114" s="559">
        <v>171</v>
      </c>
      <c r="J114" s="568">
        <v>10</v>
      </c>
      <c r="K114" s="549">
        <v>592</v>
      </c>
      <c r="L114" s="559">
        <v>35</v>
      </c>
      <c r="M114" s="564">
        <v>100</v>
      </c>
      <c r="N114" s="559">
        <v>18</v>
      </c>
      <c r="O114" s="559">
        <v>20</v>
      </c>
      <c r="P114" s="559">
        <v>30</v>
      </c>
      <c r="Q114" s="559">
        <v>15</v>
      </c>
      <c r="R114" s="549">
        <v>218</v>
      </c>
      <c r="S114" s="551">
        <v>810</v>
      </c>
      <c r="T114" s="557" t="s">
        <v>48</v>
      </c>
      <c r="U114" s="538">
        <v>83</v>
      </c>
      <c r="V114" s="557"/>
    </row>
    <row r="115" spans="1:22">
      <c r="A115" s="579" t="s">
        <v>409</v>
      </c>
      <c r="B115" s="579" t="s">
        <v>193</v>
      </c>
      <c r="C115" s="558">
        <v>124</v>
      </c>
      <c r="D115" s="559">
        <v>72</v>
      </c>
      <c r="E115" s="559">
        <v>72</v>
      </c>
      <c r="F115" s="559">
        <v>-15</v>
      </c>
      <c r="G115" s="559">
        <v>97</v>
      </c>
      <c r="H115" s="559">
        <v>86</v>
      </c>
      <c r="I115" s="559">
        <v>126</v>
      </c>
      <c r="J115" s="568">
        <v>10</v>
      </c>
      <c r="K115" s="549">
        <v>572</v>
      </c>
      <c r="L115" s="559">
        <v>55</v>
      </c>
      <c r="M115" s="564">
        <v>100</v>
      </c>
      <c r="N115" s="559">
        <v>18</v>
      </c>
      <c r="O115" s="559">
        <v>20</v>
      </c>
      <c r="P115" s="559">
        <v>30</v>
      </c>
      <c r="Q115" s="559">
        <v>15</v>
      </c>
      <c r="R115" s="549">
        <v>238</v>
      </c>
      <c r="S115" s="551">
        <v>810</v>
      </c>
      <c r="T115" s="557" t="s">
        <v>48</v>
      </c>
      <c r="U115" s="538">
        <v>83</v>
      </c>
      <c r="V115" s="557"/>
    </row>
    <row r="116" spans="1:22">
      <c r="A116" s="579" t="s">
        <v>554</v>
      </c>
      <c r="B116" s="579" t="s">
        <v>473</v>
      </c>
      <c r="C116" s="558">
        <v>128</v>
      </c>
      <c r="D116" s="559">
        <v>69</v>
      </c>
      <c r="E116" s="559">
        <v>69</v>
      </c>
      <c r="F116" s="559">
        <v>-1</v>
      </c>
      <c r="G116" s="559">
        <v>96</v>
      </c>
      <c r="H116" s="559">
        <v>85</v>
      </c>
      <c r="I116" s="559">
        <v>126</v>
      </c>
      <c r="J116" s="568">
        <v>10</v>
      </c>
      <c r="K116" s="549">
        <v>582</v>
      </c>
      <c r="L116" s="559">
        <v>55</v>
      </c>
      <c r="M116" s="564">
        <v>88</v>
      </c>
      <c r="N116" s="559">
        <v>16</v>
      </c>
      <c r="O116" s="559">
        <v>20</v>
      </c>
      <c r="P116" s="559">
        <v>30</v>
      </c>
      <c r="Q116" s="559">
        <v>15</v>
      </c>
      <c r="R116" s="549">
        <v>224</v>
      </c>
      <c r="S116" s="551">
        <v>806</v>
      </c>
      <c r="T116" s="557" t="s">
        <v>48</v>
      </c>
      <c r="U116" s="538">
        <v>85</v>
      </c>
      <c r="V116" s="557"/>
    </row>
    <row r="117" spans="1:22">
      <c r="A117" s="579" t="s">
        <v>2687</v>
      </c>
      <c r="B117" s="579" t="s">
        <v>206</v>
      </c>
      <c r="C117" s="558">
        <v>118</v>
      </c>
      <c r="D117" s="559">
        <v>72</v>
      </c>
      <c r="E117" s="559">
        <v>72</v>
      </c>
      <c r="F117" s="559">
        <v>0</v>
      </c>
      <c r="G117" s="559">
        <v>98</v>
      </c>
      <c r="H117" s="559">
        <v>88</v>
      </c>
      <c r="I117" s="559">
        <v>144</v>
      </c>
      <c r="J117" s="568">
        <v>10</v>
      </c>
      <c r="K117" s="549">
        <v>602</v>
      </c>
      <c r="L117" s="559">
        <v>45</v>
      </c>
      <c r="M117" s="564">
        <v>89</v>
      </c>
      <c r="N117" s="559">
        <v>2</v>
      </c>
      <c r="O117" s="559">
        <v>20</v>
      </c>
      <c r="P117" s="559">
        <v>30</v>
      </c>
      <c r="Q117" s="559">
        <v>15</v>
      </c>
      <c r="R117" s="549">
        <v>201</v>
      </c>
      <c r="S117" s="551">
        <v>803</v>
      </c>
      <c r="T117" s="557" t="s">
        <v>48</v>
      </c>
      <c r="U117" s="538">
        <v>86</v>
      </c>
      <c r="V117" s="557"/>
    </row>
    <row r="118" spans="1:22">
      <c r="A118" s="579" t="s">
        <v>544</v>
      </c>
      <c r="B118" s="579" t="s">
        <v>318</v>
      </c>
      <c r="C118" s="558">
        <v>115</v>
      </c>
      <c r="D118" s="559">
        <v>72</v>
      </c>
      <c r="E118" s="559">
        <v>72</v>
      </c>
      <c r="F118" s="559">
        <v>0</v>
      </c>
      <c r="G118" s="559">
        <v>97</v>
      </c>
      <c r="H118" s="559">
        <v>89</v>
      </c>
      <c r="I118" s="559">
        <v>144</v>
      </c>
      <c r="J118" s="568">
        <v>10</v>
      </c>
      <c r="K118" s="549">
        <v>599</v>
      </c>
      <c r="L118" s="559">
        <v>50</v>
      </c>
      <c r="M118" s="564">
        <v>85</v>
      </c>
      <c r="N118" s="559">
        <v>2</v>
      </c>
      <c r="O118" s="559">
        <v>20</v>
      </c>
      <c r="P118" s="559">
        <v>30</v>
      </c>
      <c r="Q118" s="559">
        <v>15</v>
      </c>
      <c r="R118" s="549">
        <v>202</v>
      </c>
      <c r="S118" s="551">
        <v>801</v>
      </c>
      <c r="T118" s="557" t="s">
        <v>48</v>
      </c>
      <c r="U118" s="538">
        <v>87</v>
      </c>
      <c r="V118" s="557"/>
    </row>
    <row r="119" spans="1:22">
      <c r="A119" s="557" t="s">
        <v>409</v>
      </c>
      <c r="B119" s="557" t="s">
        <v>318</v>
      </c>
      <c r="C119" s="558">
        <v>118</v>
      </c>
      <c r="D119" s="559">
        <v>72</v>
      </c>
      <c r="E119" s="559">
        <v>72</v>
      </c>
      <c r="F119" s="559">
        <v>-3</v>
      </c>
      <c r="G119" s="559">
        <v>97</v>
      </c>
      <c r="H119" s="559">
        <v>88</v>
      </c>
      <c r="I119" s="559">
        <v>144</v>
      </c>
      <c r="J119" s="568">
        <v>10</v>
      </c>
      <c r="K119" s="549">
        <v>598</v>
      </c>
      <c r="L119" s="559">
        <v>50</v>
      </c>
      <c r="M119" s="564">
        <v>86</v>
      </c>
      <c r="N119" s="559">
        <v>2</v>
      </c>
      <c r="O119" s="559">
        <v>20</v>
      </c>
      <c r="P119" s="559">
        <v>30</v>
      </c>
      <c r="Q119" s="559">
        <v>15</v>
      </c>
      <c r="R119" s="549">
        <v>203</v>
      </c>
      <c r="S119" s="551">
        <v>801</v>
      </c>
      <c r="T119" s="557" t="s">
        <v>48</v>
      </c>
      <c r="U119" s="538">
        <v>87</v>
      </c>
      <c r="V119" s="557"/>
    </row>
    <row r="120" spans="1:22">
      <c r="A120" s="557" t="s">
        <v>472</v>
      </c>
      <c r="B120" s="557" t="s">
        <v>473</v>
      </c>
      <c r="C120" s="558">
        <v>121</v>
      </c>
      <c r="D120" s="559">
        <v>71</v>
      </c>
      <c r="E120" s="559">
        <v>71</v>
      </c>
      <c r="F120" s="559">
        <v>-2</v>
      </c>
      <c r="G120" s="559">
        <v>96</v>
      </c>
      <c r="H120" s="559">
        <v>79</v>
      </c>
      <c r="I120" s="559">
        <v>126</v>
      </c>
      <c r="J120" s="568">
        <v>10</v>
      </c>
      <c r="K120" s="549">
        <v>572</v>
      </c>
      <c r="L120" s="559">
        <v>55</v>
      </c>
      <c r="M120" s="564">
        <v>92</v>
      </c>
      <c r="N120" s="559">
        <v>16</v>
      </c>
      <c r="O120" s="559">
        <v>20</v>
      </c>
      <c r="P120" s="559">
        <v>30</v>
      </c>
      <c r="Q120" s="559">
        <v>15</v>
      </c>
      <c r="R120" s="549">
        <v>228</v>
      </c>
      <c r="S120" s="551">
        <v>800</v>
      </c>
      <c r="T120" s="557" t="s">
        <v>48</v>
      </c>
      <c r="U120" s="538">
        <v>89</v>
      </c>
      <c r="V120" s="557"/>
    </row>
    <row r="121" spans="1:22">
      <c r="A121" s="579" t="s">
        <v>3007</v>
      </c>
      <c r="B121" s="579" t="s">
        <v>320</v>
      </c>
      <c r="C121" s="558">
        <v>115</v>
      </c>
      <c r="D121" s="559">
        <v>69</v>
      </c>
      <c r="E121" s="559">
        <v>69</v>
      </c>
      <c r="F121" s="559">
        <v>0</v>
      </c>
      <c r="G121" s="559">
        <v>97</v>
      </c>
      <c r="H121" s="559">
        <v>82</v>
      </c>
      <c r="I121" s="559">
        <v>144</v>
      </c>
      <c r="J121" s="568">
        <v>10</v>
      </c>
      <c r="K121" s="549">
        <v>586</v>
      </c>
      <c r="L121" s="559">
        <v>55</v>
      </c>
      <c r="M121" s="564">
        <v>92</v>
      </c>
      <c r="N121" s="559">
        <v>2</v>
      </c>
      <c r="O121" s="559">
        <v>20</v>
      </c>
      <c r="P121" s="559">
        <v>30</v>
      </c>
      <c r="Q121" s="559">
        <v>15</v>
      </c>
      <c r="R121" s="549">
        <v>214</v>
      </c>
      <c r="S121" s="551">
        <v>800</v>
      </c>
      <c r="T121" s="557" t="s">
        <v>48</v>
      </c>
      <c r="U121" s="538">
        <v>89</v>
      </c>
      <c r="V121" s="557"/>
    </row>
    <row r="122" spans="1:22">
      <c r="A122" s="579" t="s">
        <v>1433</v>
      </c>
      <c r="B122" s="579" t="s">
        <v>130</v>
      </c>
      <c r="C122" s="558">
        <v>117</v>
      </c>
      <c r="D122" s="559">
        <v>72</v>
      </c>
      <c r="E122" s="559">
        <v>72</v>
      </c>
      <c r="F122" s="559">
        <v>0</v>
      </c>
      <c r="G122" s="559">
        <v>96</v>
      </c>
      <c r="H122" s="559">
        <v>82</v>
      </c>
      <c r="I122" s="559">
        <v>135</v>
      </c>
      <c r="J122" s="568">
        <v>10</v>
      </c>
      <c r="K122" s="549">
        <v>584</v>
      </c>
      <c r="L122" s="559">
        <v>50</v>
      </c>
      <c r="M122" s="564">
        <v>97</v>
      </c>
      <c r="N122" s="559">
        <v>2</v>
      </c>
      <c r="O122" s="559">
        <v>20</v>
      </c>
      <c r="P122" s="559">
        <v>30</v>
      </c>
      <c r="Q122" s="559">
        <v>15</v>
      </c>
      <c r="R122" s="549">
        <v>214</v>
      </c>
      <c r="S122" s="551">
        <v>798</v>
      </c>
      <c r="T122" s="557" t="s">
        <v>48</v>
      </c>
      <c r="U122" s="538">
        <v>91</v>
      </c>
      <c r="V122" s="557"/>
    </row>
    <row r="123" spans="1:22">
      <c r="A123" s="579" t="s">
        <v>1424</v>
      </c>
      <c r="B123" s="579" t="s">
        <v>130</v>
      </c>
      <c r="C123" s="558">
        <v>115</v>
      </c>
      <c r="D123" s="559">
        <v>72</v>
      </c>
      <c r="E123" s="559">
        <v>72</v>
      </c>
      <c r="F123" s="559">
        <v>0</v>
      </c>
      <c r="G123" s="559">
        <v>97</v>
      </c>
      <c r="H123" s="559">
        <v>97</v>
      </c>
      <c r="I123" s="559">
        <v>117</v>
      </c>
      <c r="J123" s="568">
        <v>10</v>
      </c>
      <c r="K123" s="549">
        <v>580</v>
      </c>
      <c r="L123" s="559">
        <v>50</v>
      </c>
      <c r="M123" s="564">
        <v>92</v>
      </c>
      <c r="N123" s="559">
        <v>2</v>
      </c>
      <c r="O123" s="559">
        <v>20</v>
      </c>
      <c r="P123" s="559">
        <v>30</v>
      </c>
      <c r="Q123" s="559">
        <v>15</v>
      </c>
      <c r="R123" s="549">
        <v>209</v>
      </c>
      <c r="S123" s="551">
        <v>789</v>
      </c>
      <c r="T123" s="557" t="s">
        <v>48</v>
      </c>
      <c r="U123" s="538">
        <v>92</v>
      </c>
      <c r="V123" s="557"/>
    </row>
    <row r="124" spans="1:22">
      <c r="A124" s="579" t="s">
        <v>554</v>
      </c>
      <c r="B124" s="579" t="s">
        <v>318</v>
      </c>
      <c r="C124" s="558">
        <v>111</v>
      </c>
      <c r="D124" s="559">
        <v>69</v>
      </c>
      <c r="E124" s="559">
        <v>69</v>
      </c>
      <c r="F124" s="559">
        <v>0</v>
      </c>
      <c r="G124" s="559">
        <v>97</v>
      </c>
      <c r="H124" s="559">
        <v>79</v>
      </c>
      <c r="I124" s="559">
        <v>144</v>
      </c>
      <c r="J124" s="568">
        <v>10</v>
      </c>
      <c r="K124" s="549">
        <v>579</v>
      </c>
      <c r="L124" s="559">
        <v>55</v>
      </c>
      <c r="M124" s="564">
        <v>87</v>
      </c>
      <c r="N124" s="559">
        <v>2</v>
      </c>
      <c r="O124" s="559">
        <v>20</v>
      </c>
      <c r="P124" s="559">
        <v>30</v>
      </c>
      <c r="Q124" s="559">
        <v>15</v>
      </c>
      <c r="R124" s="549">
        <v>209</v>
      </c>
      <c r="S124" s="551">
        <v>788</v>
      </c>
      <c r="T124" s="557" t="s">
        <v>48</v>
      </c>
      <c r="U124" s="538">
        <v>93</v>
      </c>
      <c r="V124" s="557"/>
    </row>
    <row r="125" spans="1:22">
      <c r="A125" s="579" t="s">
        <v>3187</v>
      </c>
      <c r="B125" s="579" t="s">
        <v>486</v>
      </c>
      <c r="C125" s="558">
        <v>110</v>
      </c>
      <c r="D125" s="559">
        <v>72</v>
      </c>
      <c r="E125" s="559">
        <v>72</v>
      </c>
      <c r="F125" s="559">
        <v>-2</v>
      </c>
      <c r="G125" s="559">
        <v>97</v>
      </c>
      <c r="H125" s="559">
        <v>94</v>
      </c>
      <c r="I125" s="559">
        <v>126</v>
      </c>
      <c r="J125" s="568">
        <v>10</v>
      </c>
      <c r="K125" s="549">
        <v>579</v>
      </c>
      <c r="L125" s="559">
        <v>45</v>
      </c>
      <c r="M125" s="564">
        <v>94</v>
      </c>
      <c r="N125" s="559">
        <v>2</v>
      </c>
      <c r="O125" s="559">
        <v>20</v>
      </c>
      <c r="P125" s="559">
        <v>30</v>
      </c>
      <c r="Q125" s="559">
        <v>15</v>
      </c>
      <c r="R125" s="549">
        <v>206</v>
      </c>
      <c r="S125" s="551">
        <v>785</v>
      </c>
      <c r="T125" s="557" t="s">
        <v>48</v>
      </c>
      <c r="U125" s="538">
        <v>94</v>
      </c>
      <c r="V125" s="557"/>
    </row>
    <row r="126" spans="1:22">
      <c r="A126" s="579" t="s">
        <v>3188</v>
      </c>
      <c r="B126" s="579" t="s">
        <v>320</v>
      </c>
      <c r="C126" s="558">
        <v>118</v>
      </c>
      <c r="D126" s="559">
        <v>72</v>
      </c>
      <c r="E126" s="559">
        <v>72</v>
      </c>
      <c r="F126" s="559">
        <v>0</v>
      </c>
      <c r="G126" s="559">
        <v>97</v>
      </c>
      <c r="H126" s="559">
        <v>71</v>
      </c>
      <c r="I126" s="559">
        <v>126</v>
      </c>
      <c r="J126" s="568">
        <v>10</v>
      </c>
      <c r="K126" s="549">
        <v>566</v>
      </c>
      <c r="L126" s="559">
        <v>50</v>
      </c>
      <c r="M126" s="564">
        <v>100</v>
      </c>
      <c r="N126" s="559">
        <v>2</v>
      </c>
      <c r="O126" s="559">
        <v>20</v>
      </c>
      <c r="P126" s="559">
        <v>30</v>
      </c>
      <c r="Q126" s="559">
        <v>15</v>
      </c>
      <c r="R126" s="549">
        <v>217</v>
      </c>
      <c r="S126" s="551">
        <v>783</v>
      </c>
      <c r="T126" s="557" t="s">
        <v>48</v>
      </c>
      <c r="U126" s="538">
        <v>95</v>
      </c>
      <c r="V126" s="579"/>
    </row>
    <row r="127" spans="1:22">
      <c r="A127" s="557" t="s">
        <v>426</v>
      </c>
      <c r="B127" s="557" t="s">
        <v>473</v>
      </c>
      <c r="C127" s="558">
        <v>107</v>
      </c>
      <c r="D127" s="559">
        <v>69</v>
      </c>
      <c r="E127" s="559">
        <v>69</v>
      </c>
      <c r="F127" s="559">
        <v>0</v>
      </c>
      <c r="G127" s="559">
        <v>96</v>
      </c>
      <c r="H127" s="559">
        <v>67</v>
      </c>
      <c r="I127" s="559">
        <v>144</v>
      </c>
      <c r="J127" s="568">
        <v>10</v>
      </c>
      <c r="K127" s="549">
        <v>562</v>
      </c>
      <c r="L127" s="559">
        <v>55</v>
      </c>
      <c r="M127" s="564">
        <v>100</v>
      </c>
      <c r="N127" s="559">
        <v>20</v>
      </c>
      <c r="O127" s="559">
        <v>0</v>
      </c>
      <c r="P127" s="559">
        <v>30</v>
      </c>
      <c r="Q127" s="559">
        <v>15</v>
      </c>
      <c r="R127" s="549">
        <v>220</v>
      </c>
      <c r="S127" s="551">
        <v>782</v>
      </c>
      <c r="T127" s="557" t="s">
        <v>48</v>
      </c>
      <c r="U127" s="538">
        <v>96</v>
      </c>
      <c r="V127" s="557"/>
    </row>
    <row r="128" spans="1:22">
      <c r="A128" s="579" t="s">
        <v>3189</v>
      </c>
      <c r="B128" s="579" t="s">
        <v>320</v>
      </c>
      <c r="C128" s="558">
        <v>103</v>
      </c>
      <c r="D128" s="559">
        <v>72</v>
      </c>
      <c r="E128" s="559">
        <v>72</v>
      </c>
      <c r="F128" s="559">
        <v>0</v>
      </c>
      <c r="G128" s="559">
        <v>96</v>
      </c>
      <c r="H128" s="559">
        <v>79</v>
      </c>
      <c r="I128" s="559">
        <v>135</v>
      </c>
      <c r="J128" s="568">
        <v>10</v>
      </c>
      <c r="K128" s="549">
        <v>567</v>
      </c>
      <c r="L128" s="559">
        <v>55</v>
      </c>
      <c r="M128" s="564">
        <v>92</v>
      </c>
      <c r="N128" s="559">
        <v>2</v>
      </c>
      <c r="O128" s="559">
        <v>20</v>
      </c>
      <c r="P128" s="559">
        <v>30</v>
      </c>
      <c r="Q128" s="559">
        <v>15</v>
      </c>
      <c r="R128" s="549">
        <v>214</v>
      </c>
      <c r="S128" s="551">
        <v>781</v>
      </c>
      <c r="T128" s="557" t="s">
        <v>48</v>
      </c>
      <c r="U128" s="538">
        <v>97</v>
      </c>
      <c r="V128" s="557"/>
    </row>
    <row r="129" spans="1:22">
      <c r="A129" s="579" t="s">
        <v>3190</v>
      </c>
      <c r="B129" s="579" t="s">
        <v>193</v>
      </c>
      <c r="C129" s="558">
        <v>115</v>
      </c>
      <c r="D129" s="559">
        <v>69</v>
      </c>
      <c r="E129" s="559">
        <v>69</v>
      </c>
      <c r="F129" s="559">
        <v>0</v>
      </c>
      <c r="G129" s="559">
        <v>96</v>
      </c>
      <c r="H129" s="559">
        <v>80</v>
      </c>
      <c r="I129" s="559">
        <v>126</v>
      </c>
      <c r="J129" s="568">
        <v>10</v>
      </c>
      <c r="K129" s="549">
        <v>565</v>
      </c>
      <c r="L129" s="559">
        <v>55</v>
      </c>
      <c r="M129" s="564">
        <v>92</v>
      </c>
      <c r="N129" s="559">
        <v>2</v>
      </c>
      <c r="O129" s="559">
        <v>20</v>
      </c>
      <c r="P129" s="559">
        <v>30</v>
      </c>
      <c r="Q129" s="559">
        <v>15</v>
      </c>
      <c r="R129" s="549">
        <v>214</v>
      </c>
      <c r="S129" s="551">
        <v>779</v>
      </c>
      <c r="T129" s="557" t="s">
        <v>48</v>
      </c>
      <c r="U129" s="538">
        <v>98</v>
      </c>
      <c r="V129" s="557"/>
    </row>
    <row r="130" spans="1:22">
      <c r="A130" s="557" t="s">
        <v>544</v>
      </c>
      <c r="B130" s="557" t="s">
        <v>473</v>
      </c>
      <c r="C130" s="558">
        <v>98</v>
      </c>
      <c r="D130" s="559">
        <v>69</v>
      </c>
      <c r="E130" s="559">
        <v>69</v>
      </c>
      <c r="F130" s="559">
        <v>-4</v>
      </c>
      <c r="G130" s="559">
        <v>96</v>
      </c>
      <c r="H130" s="559">
        <v>67</v>
      </c>
      <c r="I130" s="559">
        <v>135</v>
      </c>
      <c r="J130" s="568">
        <v>10</v>
      </c>
      <c r="K130" s="549">
        <v>540</v>
      </c>
      <c r="L130" s="559">
        <v>55</v>
      </c>
      <c r="M130" s="564">
        <v>100</v>
      </c>
      <c r="N130" s="559">
        <v>18</v>
      </c>
      <c r="O130" s="559">
        <v>20</v>
      </c>
      <c r="P130" s="559">
        <v>30</v>
      </c>
      <c r="Q130" s="559">
        <v>15</v>
      </c>
      <c r="R130" s="549">
        <v>238</v>
      </c>
      <c r="S130" s="551">
        <v>778</v>
      </c>
      <c r="T130" s="557" t="s">
        <v>48</v>
      </c>
      <c r="U130" s="538">
        <v>99</v>
      </c>
      <c r="V130" s="557"/>
    </row>
    <row r="131" spans="1:22">
      <c r="A131" s="557" t="s">
        <v>3191</v>
      </c>
      <c r="B131" s="557" t="s">
        <v>440</v>
      </c>
      <c r="C131" s="558">
        <v>114</v>
      </c>
      <c r="D131" s="559">
        <v>72</v>
      </c>
      <c r="E131" s="559">
        <v>72</v>
      </c>
      <c r="F131" s="559">
        <v>0</v>
      </c>
      <c r="G131" s="559">
        <v>96</v>
      </c>
      <c r="H131" s="559">
        <v>71</v>
      </c>
      <c r="I131" s="559">
        <v>108</v>
      </c>
      <c r="J131" s="568">
        <v>10</v>
      </c>
      <c r="K131" s="549">
        <v>543</v>
      </c>
      <c r="L131" s="536">
        <v>55</v>
      </c>
      <c r="M131" s="564">
        <v>94</v>
      </c>
      <c r="N131" s="559">
        <v>20</v>
      </c>
      <c r="O131" s="559">
        <v>20</v>
      </c>
      <c r="P131" s="559">
        <v>30</v>
      </c>
      <c r="Q131" s="559">
        <v>15</v>
      </c>
      <c r="R131" s="549">
        <v>234</v>
      </c>
      <c r="S131" s="551">
        <v>777</v>
      </c>
      <c r="T131" s="557" t="s">
        <v>48</v>
      </c>
      <c r="U131" s="538">
        <v>100</v>
      </c>
      <c r="V131" s="579"/>
    </row>
    <row r="132" spans="1:22">
      <c r="A132" s="579" t="s">
        <v>3192</v>
      </c>
      <c r="B132" s="579" t="s">
        <v>440</v>
      </c>
      <c r="C132" s="558">
        <v>113</v>
      </c>
      <c r="D132" s="559">
        <v>72</v>
      </c>
      <c r="E132" s="559">
        <v>72</v>
      </c>
      <c r="F132" s="559">
        <v>0</v>
      </c>
      <c r="G132" s="559">
        <v>96</v>
      </c>
      <c r="H132" s="559">
        <v>87</v>
      </c>
      <c r="I132" s="559">
        <v>117</v>
      </c>
      <c r="J132" s="568">
        <v>10</v>
      </c>
      <c r="K132" s="549">
        <v>567</v>
      </c>
      <c r="L132" s="559">
        <v>50</v>
      </c>
      <c r="M132" s="564">
        <v>90</v>
      </c>
      <c r="N132" s="559">
        <v>2</v>
      </c>
      <c r="O132" s="559">
        <v>20</v>
      </c>
      <c r="P132" s="559">
        <v>30</v>
      </c>
      <c r="Q132" s="559">
        <v>15</v>
      </c>
      <c r="R132" s="549">
        <v>207</v>
      </c>
      <c r="S132" s="551">
        <v>774</v>
      </c>
      <c r="T132" s="557" t="s">
        <v>48</v>
      </c>
      <c r="U132" s="538">
        <v>101</v>
      </c>
      <c r="V132" s="557"/>
    </row>
    <row r="133" spans="1:22">
      <c r="A133" s="579" t="s">
        <v>498</v>
      </c>
      <c r="B133" s="579" t="s">
        <v>318</v>
      </c>
      <c r="C133" s="558">
        <v>110</v>
      </c>
      <c r="D133" s="559">
        <v>72</v>
      </c>
      <c r="E133" s="559">
        <v>72</v>
      </c>
      <c r="F133" s="559">
        <v>0</v>
      </c>
      <c r="G133" s="559">
        <v>97</v>
      </c>
      <c r="H133" s="559">
        <v>78</v>
      </c>
      <c r="I133" s="559">
        <v>126</v>
      </c>
      <c r="J133" s="568">
        <v>10</v>
      </c>
      <c r="K133" s="549">
        <v>565</v>
      </c>
      <c r="L133" s="559">
        <v>40</v>
      </c>
      <c r="M133" s="564">
        <v>72</v>
      </c>
      <c r="N133" s="559">
        <v>16</v>
      </c>
      <c r="O133" s="559">
        <v>20</v>
      </c>
      <c r="P133" s="559">
        <v>30</v>
      </c>
      <c r="Q133" s="559">
        <v>15</v>
      </c>
      <c r="R133" s="549">
        <v>193</v>
      </c>
      <c r="S133" s="551">
        <v>758</v>
      </c>
      <c r="T133" s="557" t="s">
        <v>48</v>
      </c>
      <c r="U133" s="538">
        <v>102</v>
      </c>
      <c r="V133" s="577"/>
    </row>
    <row r="134" spans="1:22">
      <c r="A134" s="557" t="s">
        <v>3193</v>
      </c>
      <c r="B134" s="557" t="s">
        <v>486</v>
      </c>
      <c r="C134" s="558">
        <v>115</v>
      </c>
      <c r="D134" s="559">
        <v>72</v>
      </c>
      <c r="E134" s="559">
        <v>72</v>
      </c>
      <c r="F134" s="559">
        <v>0</v>
      </c>
      <c r="G134" s="559">
        <v>97</v>
      </c>
      <c r="H134" s="559">
        <v>81</v>
      </c>
      <c r="I134" s="559">
        <v>108</v>
      </c>
      <c r="J134" s="568">
        <v>10</v>
      </c>
      <c r="K134" s="549">
        <v>555</v>
      </c>
      <c r="L134" s="559">
        <v>45</v>
      </c>
      <c r="M134" s="564">
        <v>84</v>
      </c>
      <c r="N134" s="559">
        <v>6</v>
      </c>
      <c r="O134" s="559">
        <v>20</v>
      </c>
      <c r="P134" s="559">
        <v>30</v>
      </c>
      <c r="Q134" s="559">
        <v>15</v>
      </c>
      <c r="R134" s="549">
        <v>200</v>
      </c>
      <c r="S134" s="551">
        <v>755</v>
      </c>
      <c r="T134" s="557" t="s">
        <v>48</v>
      </c>
      <c r="U134" s="538">
        <v>103</v>
      </c>
      <c r="V134" s="557"/>
    </row>
    <row r="135" spans="1:22">
      <c r="A135" s="557" t="s">
        <v>3194</v>
      </c>
      <c r="B135" s="557" t="s">
        <v>486</v>
      </c>
      <c r="C135" s="558">
        <v>109</v>
      </c>
      <c r="D135" s="559">
        <v>72</v>
      </c>
      <c r="E135" s="559">
        <v>72</v>
      </c>
      <c r="F135" s="559">
        <v>0</v>
      </c>
      <c r="G135" s="559">
        <v>96</v>
      </c>
      <c r="H135" s="559">
        <v>102</v>
      </c>
      <c r="I135" s="559">
        <v>90</v>
      </c>
      <c r="J135" s="568">
        <v>10</v>
      </c>
      <c r="K135" s="549">
        <v>551</v>
      </c>
      <c r="L135" s="559">
        <v>45</v>
      </c>
      <c r="M135" s="564">
        <v>92</v>
      </c>
      <c r="N135" s="559">
        <v>2</v>
      </c>
      <c r="O135" s="559">
        <v>20</v>
      </c>
      <c r="P135" s="559">
        <v>30</v>
      </c>
      <c r="Q135" s="559">
        <v>15</v>
      </c>
      <c r="R135" s="549">
        <v>204</v>
      </c>
      <c r="S135" s="551">
        <v>755</v>
      </c>
      <c r="T135" s="557" t="s">
        <v>48</v>
      </c>
      <c r="U135" s="538">
        <v>103</v>
      </c>
      <c r="V135" s="557"/>
    </row>
    <row r="136" spans="1:22">
      <c r="A136" s="579" t="s">
        <v>3195</v>
      </c>
      <c r="B136" s="579" t="s">
        <v>320</v>
      </c>
      <c r="C136" s="558">
        <v>106</v>
      </c>
      <c r="D136" s="559">
        <v>72</v>
      </c>
      <c r="E136" s="559">
        <v>72</v>
      </c>
      <c r="F136" s="559">
        <v>0</v>
      </c>
      <c r="G136" s="559">
        <v>93</v>
      </c>
      <c r="H136" s="559">
        <v>79</v>
      </c>
      <c r="I136" s="559">
        <v>117</v>
      </c>
      <c r="J136" s="568">
        <v>10</v>
      </c>
      <c r="K136" s="549">
        <v>549</v>
      </c>
      <c r="L136" s="559">
        <v>45</v>
      </c>
      <c r="M136" s="564">
        <v>92</v>
      </c>
      <c r="N136" s="559">
        <v>2</v>
      </c>
      <c r="O136" s="559">
        <v>20</v>
      </c>
      <c r="P136" s="559">
        <v>30</v>
      </c>
      <c r="Q136" s="559">
        <v>15</v>
      </c>
      <c r="R136" s="549">
        <v>204</v>
      </c>
      <c r="S136" s="551">
        <v>753</v>
      </c>
      <c r="T136" s="557" t="s">
        <v>48</v>
      </c>
      <c r="U136" s="538">
        <v>105</v>
      </c>
      <c r="V136" s="557"/>
    </row>
    <row r="137" spans="1:22">
      <c r="A137" s="557" t="s">
        <v>3196</v>
      </c>
      <c r="B137" s="557" t="s">
        <v>223</v>
      </c>
      <c r="C137" s="558">
        <v>110</v>
      </c>
      <c r="D137" s="559">
        <v>72</v>
      </c>
      <c r="E137" s="559">
        <v>72</v>
      </c>
      <c r="F137" s="559">
        <v>-1</v>
      </c>
      <c r="G137" s="559">
        <v>96</v>
      </c>
      <c r="H137" s="559">
        <v>99</v>
      </c>
      <c r="I137" s="559">
        <v>72</v>
      </c>
      <c r="J137" s="568">
        <v>10</v>
      </c>
      <c r="K137" s="549">
        <v>530</v>
      </c>
      <c r="L137" s="536">
        <v>55</v>
      </c>
      <c r="M137" s="564">
        <v>98</v>
      </c>
      <c r="N137" s="559">
        <v>2</v>
      </c>
      <c r="O137" s="559">
        <v>20</v>
      </c>
      <c r="P137" s="559">
        <v>30</v>
      </c>
      <c r="Q137" s="559">
        <v>15</v>
      </c>
      <c r="R137" s="549">
        <v>220</v>
      </c>
      <c r="S137" s="551">
        <v>750</v>
      </c>
      <c r="T137" s="557" t="s">
        <v>48</v>
      </c>
      <c r="U137" s="538">
        <v>106</v>
      </c>
      <c r="V137" s="557"/>
    </row>
    <row r="138" spans="1:22">
      <c r="A138" s="557" t="s">
        <v>3197</v>
      </c>
      <c r="B138" s="557" t="s">
        <v>223</v>
      </c>
      <c r="C138" s="558">
        <v>111</v>
      </c>
      <c r="D138" s="559">
        <v>69</v>
      </c>
      <c r="E138" s="559">
        <v>69</v>
      </c>
      <c r="F138" s="559">
        <v>-1</v>
      </c>
      <c r="G138" s="559">
        <v>96</v>
      </c>
      <c r="H138" s="559">
        <v>87</v>
      </c>
      <c r="I138" s="559">
        <v>90</v>
      </c>
      <c r="J138" s="568">
        <v>10</v>
      </c>
      <c r="K138" s="549">
        <v>531</v>
      </c>
      <c r="L138" s="536">
        <v>50</v>
      </c>
      <c r="M138" s="564">
        <v>98</v>
      </c>
      <c r="N138" s="559">
        <v>2</v>
      </c>
      <c r="O138" s="559">
        <v>20</v>
      </c>
      <c r="P138" s="559">
        <v>30</v>
      </c>
      <c r="Q138" s="559">
        <v>15</v>
      </c>
      <c r="R138" s="549">
        <v>215</v>
      </c>
      <c r="S138" s="551">
        <v>746</v>
      </c>
      <c r="T138" s="557" t="s">
        <v>48</v>
      </c>
      <c r="U138" s="538">
        <v>107</v>
      </c>
      <c r="V138" s="557"/>
    </row>
    <row r="139" spans="1:22">
      <c r="A139" s="579" t="s">
        <v>1414</v>
      </c>
      <c r="B139" s="579" t="s">
        <v>130</v>
      </c>
      <c r="C139" s="558">
        <v>131</v>
      </c>
      <c r="D139" s="559">
        <v>72</v>
      </c>
      <c r="E139" s="559">
        <v>72</v>
      </c>
      <c r="F139" s="559">
        <v>-3</v>
      </c>
      <c r="G139" s="559">
        <v>97</v>
      </c>
      <c r="H139" s="559">
        <v>79</v>
      </c>
      <c r="I139" s="559">
        <v>135</v>
      </c>
      <c r="J139" s="568">
        <v>10</v>
      </c>
      <c r="K139" s="549">
        <v>593</v>
      </c>
      <c r="L139" s="559">
        <v>10</v>
      </c>
      <c r="M139" s="564">
        <v>95</v>
      </c>
      <c r="N139" s="559">
        <v>2</v>
      </c>
      <c r="O139" s="559">
        <v>0</v>
      </c>
      <c r="P139" s="559">
        <v>30</v>
      </c>
      <c r="Q139" s="559">
        <v>15</v>
      </c>
      <c r="R139" s="549">
        <v>152</v>
      </c>
      <c r="S139" s="551">
        <v>745</v>
      </c>
      <c r="T139" s="557" t="s">
        <v>48</v>
      </c>
      <c r="U139" s="538">
        <v>108</v>
      </c>
      <c r="V139" s="557"/>
    </row>
    <row r="140" spans="1:22">
      <c r="A140" s="557" t="s">
        <v>3198</v>
      </c>
      <c r="B140" s="557" t="s">
        <v>486</v>
      </c>
      <c r="C140" s="558">
        <v>117</v>
      </c>
      <c r="D140" s="559">
        <v>72</v>
      </c>
      <c r="E140" s="559">
        <v>72</v>
      </c>
      <c r="F140" s="559">
        <v>-12</v>
      </c>
      <c r="G140" s="559">
        <v>96</v>
      </c>
      <c r="H140" s="559">
        <v>78</v>
      </c>
      <c r="I140" s="559">
        <v>99</v>
      </c>
      <c r="J140" s="568">
        <v>10</v>
      </c>
      <c r="K140" s="549">
        <v>532</v>
      </c>
      <c r="L140" s="536">
        <v>45</v>
      </c>
      <c r="M140" s="564">
        <v>96</v>
      </c>
      <c r="N140" s="559">
        <v>2</v>
      </c>
      <c r="O140" s="559">
        <v>20</v>
      </c>
      <c r="P140" s="559">
        <v>30</v>
      </c>
      <c r="Q140" s="559">
        <v>15</v>
      </c>
      <c r="R140" s="549">
        <v>208</v>
      </c>
      <c r="S140" s="551">
        <v>740</v>
      </c>
      <c r="T140" s="557" t="s">
        <v>48</v>
      </c>
      <c r="U140" s="538">
        <v>109</v>
      </c>
      <c r="V140" s="557"/>
    </row>
    <row r="141" spans="1:22">
      <c r="A141" s="557" t="s">
        <v>3199</v>
      </c>
      <c r="B141" s="557" t="s">
        <v>486</v>
      </c>
      <c r="C141" s="558">
        <v>121</v>
      </c>
      <c r="D141" s="559">
        <v>72</v>
      </c>
      <c r="E141" s="559">
        <v>72</v>
      </c>
      <c r="F141" s="559">
        <v>-2</v>
      </c>
      <c r="G141" s="559">
        <v>87</v>
      </c>
      <c r="H141" s="559">
        <v>82</v>
      </c>
      <c r="I141" s="559">
        <v>153</v>
      </c>
      <c r="J141" s="568">
        <v>10</v>
      </c>
      <c r="K141" s="549">
        <v>595</v>
      </c>
      <c r="L141" s="559">
        <v>10</v>
      </c>
      <c r="M141" s="564">
        <v>86</v>
      </c>
      <c r="N141" s="559">
        <v>2</v>
      </c>
      <c r="O141" s="559">
        <v>0</v>
      </c>
      <c r="P141" s="559">
        <v>30</v>
      </c>
      <c r="Q141" s="559">
        <v>15</v>
      </c>
      <c r="R141" s="549">
        <v>143</v>
      </c>
      <c r="S141" s="551">
        <v>738</v>
      </c>
      <c r="T141" s="557" t="s">
        <v>48</v>
      </c>
      <c r="U141" s="538">
        <v>110</v>
      </c>
      <c r="V141" s="557"/>
    </row>
    <row r="142" spans="1:22">
      <c r="A142" s="579" t="s">
        <v>3200</v>
      </c>
      <c r="B142" s="579" t="s">
        <v>473</v>
      </c>
      <c r="C142" s="558">
        <v>124</v>
      </c>
      <c r="D142" s="559">
        <v>72</v>
      </c>
      <c r="E142" s="559">
        <v>72</v>
      </c>
      <c r="F142" s="559">
        <v>0</v>
      </c>
      <c r="G142" s="559">
        <v>97</v>
      </c>
      <c r="H142" s="559">
        <v>80</v>
      </c>
      <c r="I142" s="559">
        <v>153</v>
      </c>
      <c r="J142" s="568">
        <v>10</v>
      </c>
      <c r="K142" s="549">
        <v>608</v>
      </c>
      <c r="L142" s="559">
        <v>55</v>
      </c>
      <c r="M142" s="564">
        <v>0</v>
      </c>
      <c r="N142" s="559">
        <v>6</v>
      </c>
      <c r="O142" s="559">
        <v>20</v>
      </c>
      <c r="P142" s="559">
        <v>30</v>
      </c>
      <c r="Q142" s="559">
        <v>15</v>
      </c>
      <c r="R142" s="549">
        <v>126</v>
      </c>
      <c r="S142" s="551">
        <v>734</v>
      </c>
      <c r="T142" s="557" t="s">
        <v>48</v>
      </c>
      <c r="U142" s="538">
        <v>111</v>
      </c>
      <c r="V142" s="557"/>
    </row>
    <row r="143" spans="1:22">
      <c r="A143" s="579" t="s">
        <v>409</v>
      </c>
      <c r="B143" s="579" t="s">
        <v>473</v>
      </c>
      <c r="C143" s="558">
        <v>87</v>
      </c>
      <c r="D143" s="559">
        <v>69</v>
      </c>
      <c r="E143" s="559">
        <v>69</v>
      </c>
      <c r="F143" s="559">
        <v>0</v>
      </c>
      <c r="G143" s="559">
        <v>96</v>
      </c>
      <c r="H143" s="559">
        <v>67</v>
      </c>
      <c r="I143" s="559">
        <v>99</v>
      </c>
      <c r="J143" s="568">
        <v>10</v>
      </c>
      <c r="K143" s="549">
        <v>497</v>
      </c>
      <c r="L143" s="559">
        <v>55</v>
      </c>
      <c r="M143" s="564">
        <v>100</v>
      </c>
      <c r="N143" s="559">
        <v>16</v>
      </c>
      <c r="O143" s="559">
        <v>20</v>
      </c>
      <c r="P143" s="559">
        <v>30</v>
      </c>
      <c r="Q143" s="559">
        <v>15</v>
      </c>
      <c r="R143" s="549">
        <v>236</v>
      </c>
      <c r="S143" s="551">
        <v>733</v>
      </c>
      <c r="T143" s="557" t="s">
        <v>48</v>
      </c>
      <c r="U143" s="538">
        <v>112</v>
      </c>
      <c r="V143" s="557"/>
    </row>
    <row r="144" spans="1:22">
      <c r="A144" s="579" t="s">
        <v>3201</v>
      </c>
      <c r="B144" s="579" t="s">
        <v>473</v>
      </c>
      <c r="C144" s="558">
        <v>95</v>
      </c>
      <c r="D144" s="559">
        <v>69</v>
      </c>
      <c r="E144" s="559">
        <v>69</v>
      </c>
      <c r="F144" s="559">
        <v>-12</v>
      </c>
      <c r="G144" s="559">
        <v>95</v>
      </c>
      <c r="H144" s="559">
        <v>83</v>
      </c>
      <c r="I144" s="559">
        <v>81</v>
      </c>
      <c r="J144" s="568">
        <v>10</v>
      </c>
      <c r="K144" s="549">
        <v>490</v>
      </c>
      <c r="L144" s="559">
        <v>50</v>
      </c>
      <c r="M144" s="564">
        <v>96</v>
      </c>
      <c r="N144" s="559">
        <v>13</v>
      </c>
      <c r="O144" s="559">
        <v>20</v>
      </c>
      <c r="P144" s="559">
        <v>30</v>
      </c>
      <c r="Q144" s="559">
        <v>15</v>
      </c>
      <c r="R144" s="549">
        <v>224</v>
      </c>
      <c r="S144" s="551">
        <v>714</v>
      </c>
      <c r="T144" s="557" t="s">
        <v>48</v>
      </c>
      <c r="U144" s="538">
        <v>113</v>
      </c>
      <c r="V144" s="557"/>
    </row>
    <row r="145" spans="1:22">
      <c r="A145" s="579" t="s">
        <v>3202</v>
      </c>
      <c r="B145" s="579" t="s">
        <v>473</v>
      </c>
      <c r="C145" s="558">
        <v>98</v>
      </c>
      <c r="D145" s="559">
        <v>69</v>
      </c>
      <c r="E145" s="559">
        <v>69</v>
      </c>
      <c r="F145" s="559">
        <v>-2</v>
      </c>
      <c r="G145" s="559">
        <v>91</v>
      </c>
      <c r="H145" s="559">
        <v>70</v>
      </c>
      <c r="I145" s="559">
        <v>81</v>
      </c>
      <c r="J145" s="568">
        <v>10</v>
      </c>
      <c r="K145" s="549">
        <v>486</v>
      </c>
      <c r="L145" s="559">
        <v>55</v>
      </c>
      <c r="M145" s="564">
        <v>90</v>
      </c>
      <c r="N145" s="559">
        <v>18</v>
      </c>
      <c r="O145" s="559">
        <v>20</v>
      </c>
      <c r="P145" s="559">
        <v>30</v>
      </c>
      <c r="Q145" s="559">
        <v>15</v>
      </c>
      <c r="R145" s="549">
        <v>228</v>
      </c>
      <c r="S145" s="551">
        <v>714</v>
      </c>
      <c r="T145" s="557" t="s">
        <v>48</v>
      </c>
      <c r="U145" s="538">
        <v>113</v>
      </c>
      <c r="V145" s="557"/>
    </row>
    <row r="146" spans="1:22">
      <c r="A146" s="579" t="s">
        <v>3203</v>
      </c>
      <c r="B146" s="579" t="s">
        <v>206</v>
      </c>
      <c r="C146" s="558">
        <v>113</v>
      </c>
      <c r="D146" s="559">
        <v>69</v>
      </c>
      <c r="E146" s="559">
        <v>69</v>
      </c>
      <c r="F146" s="559">
        <v>0</v>
      </c>
      <c r="G146" s="559">
        <v>97</v>
      </c>
      <c r="H146" s="559">
        <v>87</v>
      </c>
      <c r="I146" s="559">
        <v>108</v>
      </c>
      <c r="J146" s="568">
        <v>10</v>
      </c>
      <c r="K146" s="549">
        <v>553</v>
      </c>
      <c r="L146" s="559">
        <v>20</v>
      </c>
      <c r="M146" s="564">
        <v>71</v>
      </c>
      <c r="N146" s="559">
        <v>2</v>
      </c>
      <c r="O146" s="559">
        <v>20</v>
      </c>
      <c r="P146" s="559">
        <v>30</v>
      </c>
      <c r="Q146" s="559">
        <v>15</v>
      </c>
      <c r="R146" s="549">
        <v>158</v>
      </c>
      <c r="S146" s="551">
        <v>711</v>
      </c>
      <c r="T146" s="557" t="s">
        <v>48</v>
      </c>
      <c r="U146" s="538">
        <v>115</v>
      </c>
      <c r="V146" s="557"/>
    </row>
    <row r="147" spans="1:22">
      <c r="A147" s="557" t="s">
        <v>3204</v>
      </c>
      <c r="B147" s="557" t="s">
        <v>486</v>
      </c>
      <c r="C147" s="558">
        <v>121</v>
      </c>
      <c r="D147" s="559">
        <v>69</v>
      </c>
      <c r="E147" s="559">
        <v>69</v>
      </c>
      <c r="F147" s="559">
        <v>-10</v>
      </c>
      <c r="G147" s="559">
        <v>97</v>
      </c>
      <c r="H147" s="559">
        <v>77</v>
      </c>
      <c r="I147" s="559">
        <v>117</v>
      </c>
      <c r="J147" s="568">
        <v>10</v>
      </c>
      <c r="K147" s="549">
        <v>550</v>
      </c>
      <c r="L147" s="536">
        <v>10</v>
      </c>
      <c r="M147" s="564">
        <v>73</v>
      </c>
      <c r="N147" s="559">
        <v>2</v>
      </c>
      <c r="O147" s="559">
        <v>20</v>
      </c>
      <c r="P147" s="559">
        <v>30</v>
      </c>
      <c r="Q147" s="559">
        <v>15</v>
      </c>
      <c r="R147" s="549">
        <v>150</v>
      </c>
      <c r="S147" s="551">
        <v>700</v>
      </c>
      <c r="T147" s="557" t="s">
        <v>48</v>
      </c>
      <c r="U147" s="538">
        <v>116</v>
      </c>
      <c r="V147" s="557"/>
    </row>
    <row r="148" spans="1:22">
      <c r="A148" s="579" t="s">
        <v>3205</v>
      </c>
      <c r="B148" s="579" t="s">
        <v>473</v>
      </c>
      <c r="C148" s="558">
        <v>83</v>
      </c>
      <c r="D148" s="559">
        <v>63</v>
      </c>
      <c r="E148" s="559">
        <v>63</v>
      </c>
      <c r="F148" s="559">
        <v>-16</v>
      </c>
      <c r="G148" s="559">
        <v>90</v>
      </c>
      <c r="H148" s="559">
        <v>80</v>
      </c>
      <c r="I148" s="559">
        <v>99</v>
      </c>
      <c r="J148" s="568">
        <v>10</v>
      </c>
      <c r="K148" s="549">
        <v>472</v>
      </c>
      <c r="L148" s="559">
        <v>55</v>
      </c>
      <c r="M148" s="564">
        <v>90</v>
      </c>
      <c r="N148" s="559">
        <v>16</v>
      </c>
      <c r="O148" s="559">
        <v>20</v>
      </c>
      <c r="P148" s="559">
        <v>30</v>
      </c>
      <c r="Q148" s="559">
        <v>15</v>
      </c>
      <c r="R148" s="549">
        <v>226</v>
      </c>
      <c r="S148" s="551">
        <v>698</v>
      </c>
      <c r="T148" s="557" t="s">
        <v>48</v>
      </c>
      <c r="U148" s="538">
        <v>117</v>
      </c>
      <c r="V148" s="557"/>
    </row>
    <row r="149" spans="1:22">
      <c r="A149" s="557" t="s">
        <v>2997</v>
      </c>
      <c r="B149" s="557" t="s">
        <v>486</v>
      </c>
      <c r="C149" s="558">
        <v>132</v>
      </c>
      <c r="D149" s="559">
        <v>69</v>
      </c>
      <c r="E149" s="559">
        <v>69</v>
      </c>
      <c r="F149" s="559">
        <v>0</v>
      </c>
      <c r="G149" s="559">
        <v>96</v>
      </c>
      <c r="H149" s="559">
        <v>83</v>
      </c>
      <c r="I149" s="559">
        <v>27</v>
      </c>
      <c r="J149" s="568">
        <v>10</v>
      </c>
      <c r="K149" s="549">
        <v>486</v>
      </c>
      <c r="L149" s="559">
        <v>45</v>
      </c>
      <c r="M149" s="564">
        <v>93</v>
      </c>
      <c r="N149" s="559">
        <v>2</v>
      </c>
      <c r="O149" s="559">
        <v>20</v>
      </c>
      <c r="P149" s="559">
        <v>30</v>
      </c>
      <c r="Q149" s="559">
        <v>15</v>
      </c>
      <c r="R149" s="549">
        <v>205</v>
      </c>
      <c r="S149" s="551">
        <v>691</v>
      </c>
      <c r="T149" s="557" t="s">
        <v>48</v>
      </c>
      <c r="U149" s="538">
        <v>118</v>
      </c>
      <c r="V149" s="557"/>
    </row>
    <row r="150" spans="1:22">
      <c r="A150" s="557" t="s">
        <v>2893</v>
      </c>
      <c r="B150" s="557" t="s">
        <v>318</v>
      </c>
      <c r="C150" s="558">
        <v>101</v>
      </c>
      <c r="D150" s="559">
        <v>69</v>
      </c>
      <c r="E150" s="559">
        <v>69</v>
      </c>
      <c r="F150" s="559">
        <v>0</v>
      </c>
      <c r="G150" s="559">
        <v>96</v>
      </c>
      <c r="H150" s="559">
        <v>71</v>
      </c>
      <c r="I150" s="559">
        <v>90</v>
      </c>
      <c r="J150" s="568">
        <v>10</v>
      </c>
      <c r="K150" s="549">
        <v>506</v>
      </c>
      <c r="L150" s="559">
        <v>40</v>
      </c>
      <c r="M150" s="564">
        <v>86</v>
      </c>
      <c r="N150" s="559">
        <v>2</v>
      </c>
      <c r="O150" s="559">
        <v>20</v>
      </c>
      <c r="P150" s="559">
        <v>30</v>
      </c>
      <c r="Q150" s="559">
        <v>5</v>
      </c>
      <c r="R150" s="549">
        <v>183</v>
      </c>
      <c r="S150" s="551">
        <v>689</v>
      </c>
      <c r="T150" s="557" t="s">
        <v>48</v>
      </c>
      <c r="U150" s="538">
        <v>119</v>
      </c>
      <c r="V150" s="557"/>
    </row>
    <row r="151" spans="1:22">
      <c r="A151" s="557" t="s">
        <v>3206</v>
      </c>
      <c r="B151" s="557" t="s">
        <v>2823</v>
      </c>
      <c r="C151" s="558">
        <v>109</v>
      </c>
      <c r="D151" s="559">
        <v>69</v>
      </c>
      <c r="E151" s="559">
        <v>69</v>
      </c>
      <c r="F151" s="559">
        <v>0</v>
      </c>
      <c r="G151" s="559">
        <v>96</v>
      </c>
      <c r="H151" s="559">
        <v>87</v>
      </c>
      <c r="I151" s="559">
        <v>81</v>
      </c>
      <c r="J151" s="568">
        <v>10</v>
      </c>
      <c r="K151" s="549">
        <v>521</v>
      </c>
      <c r="L151" s="559">
        <v>30</v>
      </c>
      <c r="M151" s="564">
        <v>86</v>
      </c>
      <c r="N151" s="559">
        <v>2</v>
      </c>
      <c r="O151" s="559">
        <v>20</v>
      </c>
      <c r="P151" s="559">
        <v>30</v>
      </c>
      <c r="Q151" s="559">
        <v>0</v>
      </c>
      <c r="R151" s="549">
        <v>168</v>
      </c>
      <c r="S151" s="551">
        <v>689</v>
      </c>
      <c r="T151" s="557" t="s">
        <v>48</v>
      </c>
      <c r="U151" s="538">
        <v>119</v>
      </c>
      <c r="V151" s="557"/>
    </row>
    <row r="152" spans="1:22">
      <c r="A152" s="557" t="s">
        <v>3207</v>
      </c>
      <c r="B152" s="557" t="s">
        <v>320</v>
      </c>
      <c r="C152" s="558">
        <v>99</v>
      </c>
      <c r="D152" s="559">
        <v>72</v>
      </c>
      <c r="E152" s="559">
        <v>72</v>
      </c>
      <c r="F152" s="559">
        <v>-10</v>
      </c>
      <c r="G152" s="559">
        <v>97</v>
      </c>
      <c r="H152" s="559">
        <v>78</v>
      </c>
      <c r="I152" s="559">
        <v>108</v>
      </c>
      <c r="J152" s="568">
        <v>10</v>
      </c>
      <c r="K152" s="549">
        <v>526</v>
      </c>
      <c r="L152" s="559">
        <v>30</v>
      </c>
      <c r="M152" s="564">
        <v>74</v>
      </c>
      <c r="N152" s="559">
        <v>8</v>
      </c>
      <c r="O152" s="559">
        <v>20</v>
      </c>
      <c r="P152" s="559">
        <v>20</v>
      </c>
      <c r="Q152" s="559">
        <v>0</v>
      </c>
      <c r="R152" s="549">
        <v>152</v>
      </c>
      <c r="S152" s="551">
        <v>678</v>
      </c>
      <c r="T152" s="557" t="s">
        <v>48</v>
      </c>
      <c r="U152" s="538">
        <v>121</v>
      </c>
      <c r="V152" s="557"/>
    </row>
    <row r="153" spans="1:22">
      <c r="A153" s="579" t="s">
        <v>3208</v>
      </c>
      <c r="B153" s="579" t="s">
        <v>318</v>
      </c>
      <c r="C153" s="558">
        <v>103</v>
      </c>
      <c r="D153" s="559">
        <v>69</v>
      </c>
      <c r="E153" s="559">
        <v>69</v>
      </c>
      <c r="F153" s="559">
        <v>0</v>
      </c>
      <c r="G153" s="559">
        <v>97</v>
      </c>
      <c r="H153" s="559">
        <v>71</v>
      </c>
      <c r="I153" s="559">
        <v>117</v>
      </c>
      <c r="J153" s="568">
        <v>10</v>
      </c>
      <c r="K153" s="549">
        <v>536</v>
      </c>
      <c r="L153" s="559">
        <v>35</v>
      </c>
      <c r="M153" s="564">
        <v>79</v>
      </c>
      <c r="N153" s="559">
        <v>2</v>
      </c>
      <c r="O153" s="559">
        <v>20</v>
      </c>
      <c r="P153" s="559">
        <v>0</v>
      </c>
      <c r="Q153" s="559">
        <v>0</v>
      </c>
      <c r="R153" s="549">
        <v>136</v>
      </c>
      <c r="S153" s="551">
        <v>672</v>
      </c>
      <c r="T153" s="557" t="s">
        <v>48</v>
      </c>
      <c r="U153" s="538">
        <v>122</v>
      </c>
      <c r="V153" s="557"/>
    </row>
    <row r="154" spans="1:22">
      <c r="A154" s="579" t="s">
        <v>3209</v>
      </c>
      <c r="B154" s="579" t="s">
        <v>193</v>
      </c>
      <c r="C154" s="558">
        <v>88</v>
      </c>
      <c r="D154" s="559">
        <v>63</v>
      </c>
      <c r="E154" s="559">
        <v>63</v>
      </c>
      <c r="F154" s="559">
        <v>-10</v>
      </c>
      <c r="G154" s="559">
        <v>89</v>
      </c>
      <c r="H154" s="559">
        <v>88</v>
      </c>
      <c r="I154" s="559">
        <v>63</v>
      </c>
      <c r="J154" s="568">
        <v>10</v>
      </c>
      <c r="K154" s="549">
        <v>454</v>
      </c>
      <c r="L154" s="559">
        <v>55</v>
      </c>
      <c r="M154" s="564">
        <v>88</v>
      </c>
      <c r="N154" s="559">
        <v>2</v>
      </c>
      <c r="O154" s="559">
        <v>20</v>
      </c>
      <c r="P154" s="559">
        <v>30</v>
      </c>
      <c r="Q154" s="559">
        <v>15</v>
      </c>
      <c r="R154" s="549">
        <v>210</v>
      </c>
      <c r="S154" s="551">
        <v>664</v>
      </c>
      <c r="T154" s="557" t="s">
        <v>48</v>
      </c>
      <c r="U154" s="538">
        <v>123</v>
      </c>
      <c r="V154" s="557"/>
    </row>
    <row r="155" spans="1:22">
      <c r="A155" s="557" t="s">
        <v>3210</v>
      </c>
      <c r="B155" s="557" t="s">
        <v>440</v>
      </c>
      <c r="C155" s="558">
        <v>80</v>
      </c>
      <c r="D155" s="559">
        <v>72</v>
      </c>
      <c r="E155" s="559">
        <v>72</v>
      </c>
      <c r="F155" s="559">
        <v>-1</v>
      </c>
      <c r="G155" s="559">
        <v>96</v>
      </c>
      <c r="H155" s="559">
        <v>72</v>
      </c>
      <c r="I155" s="559">
        <v>72</v>
      </c>
      <c r="J155" s="568">
        <v>10</v>
      </c>
      <c r="K155" s="549">
        <v>473</v>
      </c>
      <c r="L155" s="536">
        <v>45</v>
      </c>
      <c r="M155" s="564">
        <v>90</v>
      </c>
      <c r="N155" s="559">
        <v>2</v>
      </c>
      <c r="O155" s="559">
        <v>20</v>
      </c>
      <c r="P155" s="559">
        <v>0</v>
      </c>
      <c r="Q155" s="559">
        <v>15</v>
      </c>
      <c r="R155" s="549">
        <v>172</v>
      </c>
      <c r="S155" s="551">
        <v>645</v>
      </c>
      <c r="T155" s="557" t="s">
        <v>48</v>
      </c>
      <c r="U155" s="538">
        <v>124</v>
      </c>
      <c r="V155" s="557"/>
    </row>
    <row r="156" spans="1:22">
      <c r="A156" s="579" t="s">
        <v>3211</v>
      </c>
      <c r="B156" s="579" t="s">
        <v>318</v>
      </c>
      <c r="C156" s="558">
        <v>101</v>
      </c>
      <c r="D156" s="559">
        <v>66</v>
      </c>
      <c r="E156" s="559">
        <v>66</v>
      </c>
      <c r="F156" s="559">
        <v>0</v>
      </c>
      <c r="G156" s="559">
        <v>95</v>
      </c>
      <c r="H156" s="559">
        <v>78</v>
      </c>
      <c r="I156" s="559">
        <v>63</v>
      </c>
      <c r="J156" s="568">
        <v>10</v>
      </c>
      <c r="K156" s="549">
        <v>479</v>
      </c>
      <c r="L156" s="559">
        <v>45</v>
      </c>
      <c r="M156" s="564">
        <v>88</v>
      </c>
      <c r="N156" s="559">
        <v>2</v>
      </c>
      <c r="O156" s="559">
        <v>20</v>
      </c>
      <c r="P156" s="559">
        <v>0</v>
      </c>
      <c r="Q156" s="559">
        <v>0</v>
      </c>
      <c r="R156" s="549">
        <v>155</v>
      </c>
      <c r="S156" s="551">
        <v>634</v>
      </c>
      <c r="T156" s="557" t="s">
        <v>48</v>
      </c>
      <c r="U156" s="538">
        <v>125</v>
      </c>
      <c r="V156" s="557"/>
    </row>
    <row r="157" spans="1:22">
      <c r="A157" s="557" t="s">
        <v>3212</v>
      </c>
      <c r="B157" s="557" t="s">
        <v>161</v>
      </c>
      <c r="C157" s="558">
        <v>86</v>
      </c>
      <c r="D157" s="559">
        <v>66</v>
      </c>
      <c r="E157" s="559">
        <v>66</v>
      </c>
      <c r="F157" s="559">
        <v>0</v>
      </c>
      <c r="G157" s="559">
        <v>90</v>
      </c>
      <c r="H157" s="559">
        <v>76</v>
      </c>
      <c r="I157" s="559">
        <v>36</v>
      </c>
      <c r="J157" s="568">
        <v>10</v>
      </c>
      <c r="K157" s="549">
        <v>430</v>
      </c>
      <c r="L157" s="536">
        <v>45</v>
      </c>
      <c r="M157" s="564">
        <v>94</v>
      </c>
      <c r="N157" s="559">
        <v>2</v>
      </c>
      <c r="O157" s="559">
        <v>20</v>
      </c>
      <c r="P157" s="559">
        <v>30</v>
      </c>
      <c r="Q157" s="559">
        <v>0</v>
      </c>
      <c r="R157" s="549">
        <v>191</v>
      </c>
      <c r="S157" s="551">
        <v>621</v>
      </c>
      <c r="T157" s="557" t="s">
        <v>48</v>
      </c>
      <c r="U157" s="538">
        <v>126</v>
      </c>
      <c r="V157" s="557"/>
    </row>
    <row r="158" spans="1:22">
      <c r="A158" s="579" t="s">
        <v>3213</v>
      </c>
      <c r="B158" s="579" t="s">
        <v>486</v>
      </c>
      <c r="C158" s="558">
        <v>79</v>
      </c>
      <c r="D158" s="559">
        <v>66</v>
      </c>
      <c r="E158" s="559">
        <v>66</v>
      </c>
      <c r="F158" s="559">
        <v>0</v>
      </c>
      <c r="G158" s="559">
        <v>94</v>
      </c>
      <c r="H158" s="559">
        <v>79</v>
      </c>
      <c r="I158" s="559">
        <v>18</v>
      </c>
      <c r="J158" s="568">
        <v>10</v>
      </c>
      <c r="K158" s="549">
        <v>412</v>
      </c>
      <c r="L158" s="559">
        <v>50</v>
      </c>
      <c r="M158" s="564">
        <v>86</v>
      </c>
      <c r="N158" s="559">
        <v>2</v>
      </c>
      <c r="O158" s="559">
        <v>20</v>
      </c>
      <c r="P158" s="559">
        <v>30</v>
      </c>
      <c r="Q158" s="559">
        <v>15</v>
      </c>
      <c r="R158" s="549">
        <v>203</v>
      </c>
      <c r="S158" s="551">
        <v>615</v>
      </c>
      <c r="T158" s="557" t="s">
        <v>48</v>
      </c>
      <c r="U158" s="538">
        <v>127</v>
      </c>
      <c r="V158" s="557"/>
    </row>
    <row r="159" spans="1:22">
      <c r="A159" s="579" t="s">
        <v>3214</v>
      </c>
      <c r="B159" s="579" t="s">
        <v>473</v>
      </c>
      <c r="C159" s="558">
        <v>78</v>
      </c>
      <c r="D159" s="559">
        <v>57</v>
      </c>
      <c r="E159" s="559">
        <v>57</v>
      </c>
      <c r="F159" s="559">
        <v>-2</v>
      </c>
      <c r="G159" s="559">
        <v>90</v>
      </c>
      <c r="H159" s="559">
        <v>67</v>
      </c>
      <c r="I159" s="559">
        <v>36</v>
      </c>
      <c r="J159" s="568">
        <v>10</v>
      </c>
      <c r="K159" s="549">
        <v>393</v>
      </c>
      <c r="L159" s="559">
        <v>45</v>
      </c>
      <c r="M159" s="564">
        <v>92</v>
      </c>
      <c r="N159" s="559">
        <v>16</v>
      </c>
      <c r="O159" s="559">
        <v>20</v>
      </c>
      <c r="P159" s="559">
        <v>30</v>
      </c>
      <c r="Q159" s="559">
        <v>15</v>
      </c>
      <c r="R159" s="549">
        <v>218</v>
      </c>
      <c r="S159" s="551">
        <v>611</v>
      </c>
      <c r="T159" s="557" t="s">
        <v>48</v>
      </c>
      <c r="U159" s="538">
        <v>128</v>
      </c>
      <c r="V159" s="557"/>
    </row>
    <row r="160" spans="1:22">
      <c r="A160" s="579" t="s">
        <v>3215</v>
      </c>
      <c r="B160" s="579" t="s">
        <v>206</v>
      </c>
      <c r="C160" s="558">
        <v>84</v>
      </c>
      <c r="D160" s="559">
        <v>63</v>
      </c>
      <c r="E160" s="559">
        <v>63</v>
      </c>
      <c r="F160" s="559">
        <v>0</v>
      </c>
      <c r="G160" s="559">
        <v>90</v>
      </c>
      <c r="H160" s="559">
        <v>82</v>
      </c>
      <c r="I160" s="559">
        <v>9</v>
      </c>
      <c r="J160" s="568">
        <v>10</v>
      </c>
      <c r="K160" s="549">
        <v>401</v>
      </c>
      <c r="L160" s="559">
        <v>50</v>
      </c>
      <c r="M160" s="564">
        <v>89</v>
      </c>
      <c r="N160" s="559">
        <v>2</v>
      </c>
      <c r="O160" s="559">
        <v>20</v>
      </c>
      <c r="P160" s="559">
        <v>30</v>
      </c>
      <c r="Q160" s="559">
        <v>15</v>
      </c>
      <c r="R160" s="549">
        <v>206</v>
      </c>
      <c r="S160" s="551">
        <v>607</v>
      </c>
      <c r="T160" s="557" t="s">
        <v>48</v>
      </c>
      <c r="U160" s="538">
        <v>129</v>
      </c>
      <c r="V160" s="557"/>
    </row>
    <row r="161" spans="1:22">
      <c r="A161" s="557" t="s">
        <v>3216</v>
      </c>
      <c r="B161" s="557" t="s">
        <v>193</v>
      </c>
      <c r="C161" s="558">
        <v>82</v>
      </c>
      <c r="D161" s="559">
        <v>63</v>
      </c>
      <c r="E161" s="559">
        <v>63</v>
      </c>
      <c r="F161" s="559">
        <v>-10</v>
      </c>
      <c r="G161" s="559">
        <v>97</v>
      </c>
      <c r="H161" s="559">
        <v>82</v>
      </c>
      <c r="I161" s="559">
        <v>27</v>
      </c>
      <c r="J161" s="568">
        <v>10</v>
      </c>
      <c r="K161" s="549">
        <v>414</v>
      </c>
      <c r="L161" s="559">
        <v>55</v>
      </c>
      <c r="M161" s="564">
        <v>90</v>
      </c>
      <c r="N161" s="559">
        <v>2</v>
      </c>
      <c r="O161" s="559">
        <v>20</v>
      </c>
      <c r="P161" s="559">
        <v>0</v>
      </c>
      <c r="Q161" s="559">
        <v>15</v>
      </c>
      <c r="R161" s="549">
        <v>182</v>
      </c>
      <c r="S161" s="551">
        <v>596</v>
      </c>
      <c r="T161" s="557" t="s">
        <v>48</v>
      </c>
      <c r="U161" s="538">
        <v>130</v>
      </c>
      <c r="V161" s="557"/>
    </row>
    <row r="162" spans="1:22">
      <c r="A162" s="579" t="s">
        <v>3217</v>
      </c>
      <c r="B162" s="579" t="s">
        <v>206</v>
      </c>
      <c r="C162" s="558">
        <v>106</v>
      </c>
      <c r="D162" s="559">
        <v>69</v>
      </c>
      <c r="E162" s="559">
        <v>69</v>
      </c>
      <c r="F162" s="559">
        <v>0</v>
      </c>
      <c r="G162" s="559">
        <v>96</v>
      </c>
      <c r="H162" s="559">
        <v>71</v>
      </c>
      <c r="I162" s="559">
        <v>153</v>
      </c>
      <c r="J162" s="568">
        <v>10</v>
      </c>
      <c r="K162" s="549">
        <v>574</v>
      </c>
      <c r="L162" s="559"/>
      <c r="M162" s="564"/>
      <c r="N162" s="559"/>
      <c r="O162" s="559"/>
      <c r="P162" s="559"/>
      <c r="Q162" s="559"/>
      <c r="R162" s="549">
        <v>0</v>
      </c>
      <c r="S162" s="551">
        <v>574</v>
      </c>
      <c r="T162" s="557" t="s">
        <v>48</v>
      </c>
      <c r="U162" s="538">
        <v>131</v>
      </c>
      <c r="V162" s="557" t="s">
        <v>755</v>
      </c>
    </row>
    <row r="163" spans="1:22">
      <c r="A163" s="579" t="s">
        <v>387</v>
      </c>
      <c r="B163" s="579" t="s">
        <v>387</v>
      </c>
      <c r="C163" s="558">
        <v>92</v>
      </c>
      <c r="D163" s="559">
        <v>69</v>
      </c>
      <c r="E163" s="559">
        <v>69</v>
      </c>
      <c r="F163" s="559">
        <v>-10</v>
      </c>
      <c r="G163" s="559">
        <v>96</v>
      </c>
      <c r="H163" s="559">
        <v>72</v>
      </c>
      <c r="I163" s="559">
        <v>117</v>
      </c>
      <c r="J163" s="568">
        <v>10</v>
      </c>
      <c r="K163" s="549">
        <v>515</v>
      </c>
      <c r="L163" s="559">
        <v>0</v>
      </c>
      <c r="M163" s="564">
        <v>0</v>
      </c>
      <c r="N163" s="559">
        <v>2</v>
      </c>
      <c r="O163" s="559">
        <v>0</v>
      </c>
      <c r="P163" s="559">
        <v>30</v>
      </c>
      <c r="Q163" s="559">
        <v>15</v>
      </c>
      <c r="R163" s="549">
        <v>47</v>
      </c>
      <c r="S163" s="551">
        <v>562</v>
      </c>
      <c r="T163" s="557" t="s">
        <v>48</v>
      </c>
      <c r="U163" s="538">
        <v>132</v>
      </c>
      <c r="V163" s="557"/>
    </row>
    <row r="164" spans="1:22">
      <c r="A164" s="557" t="s">
        <v>3218</v>
      </c>
      <c r="B164" s="557" t="s">
        <v>206</v>
      </c>
      <c r="C164" s="558">
        <v>118</v>
      </c>
      <c r="D164" s="559">
        <v>66</v>
      </c>
      <c r="E164" s="559">
        <v>66</v>
      </c>
      <c r="F164" s="559">
        <v>-2</v>
      </c>
      <c r="G164" s="559">
        <v>97</v>
      </c>
      <c r="H164" s="559">
        <v>72</v>
      </c>
      <c r="I164" s="559">
        <v>90</v>
      </c>
      <c r="J164" s="568">
        <v>10</v>
      </c>
      <c r="K164" s="549">
        <v>517</v>
      </c>
      <c r="L164" s="559"/>
      <c r="M164" s="564"/>
      <c r="N164" s="559"/>
      <c r="O164" s="559"/>
      <c r="P164" s="559"/>
      <c r="Q164" s="559"/>
      <c r="R164" s="549">
        <v>0</v>
      </c>
      <c r="S164" s="551">
        <v>517</v>
      </c>
      <c r="T164" s="557" t="s">
        <v>48</v>
      </c>
      <c r="U164" s="538">
        <v>133</v>
      </c>
      <c r="V164" s="557" t="s">
        <v>755</v>
      </c>
    </row>
    <row r="165" spans="1:22">
      <c r="A165" s="557" t="s">
        <v>3219</v>
      </c>
      <c r="B165" s="557" t="s">
        <v>486</v>
      </c>
      <c r="C165" s="558">
        <v>76</v>
      </c>
      <c r="D165" s="559">
        <v>63</v>
      </c>
      <c r="E165" s="559">
        <v>63</v>
      </c>
      <c r="F165" s="559">
        <v>-10</v>
      </c>
      <c r="G165" s="559">
        <v>92</v>
      </c>
      <c r="H165" s="559">
        <v>79</v>
      </c>
      <c r="I165" s="559">
        <v>9</v>
      </c>
      <c r="J165" s="568">
        <v>10</v>
      </c>
      <c r="K165" s="549">
        <v>382</v>
      </c>
      <c r="L165" s="536">
        <v>50</v>
      </c>
      <c r="M165" s="564">
        <v>17</v>
      </c>
      <c r="N165" s="559">
        <v>2</v>
      </c>
      <c r="O165" s="559">
        <v>20</v>
      </c>
      <c r="P165" s="559">
        <v>30</v>
      </c>
      <c r="Q165" s="559">
        <v>15</v>
      </c>
      <c r="R165" s="549">
        <v>134</v>
      </c>
      <c r="S165" s="551">
        <v>516</v>
      </c>
      <c r="T165" s="557" t="s">
        <v>48</v>
      </c>
      <c r="U165" s="538">
        <v>134</v>
      </c>
      <c r="V165" s="557"/>
    </row>
    <row r="166" spans="1:22">
      <c r="A166" s="579" t="s">
        <v>3220</v>
      </c>
      <c r="B166" s="579" t="s">
        <v>178</v>
      </c>
      <c r="C166" s="558">
        <v>72</v>
      </c>
      <c r="D166" s="559">
        <v>63</v>
      </c>
      <c r="E166" s="559">
        <v>63</v>
      </c>
      <c r="F166" s="559">
        <v>0</v>
      </c>
      <c r="G166" s="559">
        <v>94</v>
      </c>
      <c r="H166" s="559">
        <v>81</v>
      </c>
      <c r="I166" s="559">
        <v>27</v>
      </c>
      <c r="J166" s="568">
        <v>10</v>
      </c>
      <c r="K166" s="549">
        <v>410</v>
      </c>
      <c r="L166" s="559">
        <v>50</v>
      </c>
      <c r="M166" s="564">
        <v>0</v>
      </c>
      <c r="N166" s="559">
        <v>2</v>
      </c>
      <c r="O166" s="559">
        <v>20</v>
      </c>
      <c r="P166" s="559">
        <v>0</v>
      </c>
      <c r="Q166" s="559">
        <v>8</v>
      </c>
      <c r="R166" s="549">
        <v>80</v>
      </c>
      <c r="S166" s="551">
        <v>490</v>
      </c>
      <c r="T166" s="557" t="s">
        <v>48</v>
      </c>
      <c r="U166" s="538">
        <v>135</v>
      </c>
      <c r="V166" s="557"/>
    </row>
    <row r="167" spans="1:22">
      <c r="A167" s="579" t="s">
        <v>3221</v>
      </c>
      <c r="B167" s="579" t="s">
        <v>318</v>
      </c>
      <c r="C167" s="558">
        <v>42</v>
      </c>
      <c r="D167" s="559">
        <v>36</v>
      </c>
      <c r="E167" s="559">
        <v>36</v>
      </c>
      <c r="F167" s="559">
        <v>0</v>
      </c>
      <c r="G167" s="559">
        <v>72</v>
      </c>
      <c r="H167" s="559">
        <v>83</v>
      </c>
      <c r="I167" s="559">
        <v>1</v>
      </c>
      <c r="J167" s="568">
        <v>10</v>
      </c>
      <c r="K167" s="549">
        <v>280</v>
      </c>
      <c r="L167" s="559">
        <v>35</v>
      </c>
      <c r="M167" s="564">
        <v>93</v>
      </c>
      <c r="N167" s="559">
        <v>2</v>
      </c>
      <c r="O167" s="559">
        <v>20</v>
      </c>
      <c r="P167" s="559">
        <v>0</v>
      </c>
      <c r="Q167" s="559">
        <v>10</v>
      </c>
      <c r="R167" s="549">
        <v>160</v>
      </c>
      <c r="S167" s="551">
        <v>440</v>
      </c>
      <c r="T167" s="557" t="s">
        <v>48</v>
      </c>
      <c r="U167" s="538">
        <v>136</v>
      </c>
      <c r="V167" s="557"/>
    </row>
    <row r="168" spans="1:22">
      <c r="A168" s="557" t="s">
        <v>3222</v>
      </c>
      <c r="B168" s="557" t="s">
        <v>440</v>
      </c>
      <c r="C168" s="558">
        <v>75</v>
      </c>
      <c r="D168" s="559">
        <v>45</v>
      </c>
      <c r="E168" s="559">
        <v>45</v>
      </c>
      <c r="F168" s="559">
        <v>0</v>
      </c>
      <c r="G168" s="559">
        <v>20</v>
      </c>
      <c r="H168" s="559">
        <v>70</v>
      </c>
      <c r="I168" s="559">
        <v>1</v>
      </c>
      <c r="J168" s="568">
        <v>10</v>
      </c>
      <c r="K168" s="549">
        <v>266</v>
      </c>
      <c r="L168" s="565">
        <v>45</v>
      </c>
      <c r="M168" s="559">
        <v>88</v>
      </c>
      <c r="N168" s="559">
        <v>2</v>
      </c>
      <c r="O168" s="559">
        <v>0</v>
      </c>
      <c r="P168" s="559">
        <v>0</v>
      </c>
      <c r="Q168" s="559">
        <v>0</v>
      </c>
      <c r="R168" s="549">
        <v>135</v>
      </c>
      <c r="S168" s="551">
        <v>401</v>
      </c>
      <c r="T168" s="557" t="s">
        <v>48</v>
      </c>
      <c r="U168" s="538">
        <v>137</v>
      </c>
      <c r="V168" s="557"/>
    </row>
    <row r="169" spans="1:22">
      <c r="A169" s="579" t="s">
        <v>3223</v>
      </c>
      <c r="B169" s="579" t="s">
        <v>440</v>
      </c>
      <c r="C169" s="558">
        <v>49</v>
      </c>
      <c r="D169" s="559">
        <v>30</v>
      </c>
      <c r="E169" s="559">
        <v>30</v>
      </c>
      <c r="F169" s="559">
        <v>-2</v>
      </c>
      <c r="G169" s="559">
        <v>19</v>
      </c>
      <c r="H169" s="559">
        <v>71</v>
      </c>
      <c r="I169" s="559">
        <v>1</v>
      </c>
      <c r="J169" s="568">
        <v>10</v>
      </c>
      <c r="K169" s="549">
        <v>208</v>
      </c>
      <c r="L169" s="564">
        <v>45</v>
      </c>
      <c r="M169" s="559">
        <v>88</v>
      </c>
      <c r="N169" s="559">
        <v>2</v>
      </c>
      <c r="O169" s="559">
        <v>20</v>
      </c>
      <c r="P169" s="559">
        <v>0</v>
      </c>
      <c r="Q169" s="559">
        <v>15</v>
      </c>
      <c r="R169" s="549">
        <v>170</v>
      </c>
      <c r="S169" s="551">
        <v>378</v>
      </c>
      <c r="T169" s="557" t="s">
        <v>48</v>
      </c>
      <c r="U169" s="538">
        <v>138</v>
      </c>
      <c r="V169" s="557"/>
    </row>
    <row r="170" spans="1:22">
      <c r="A170" s="557" t="s">
        <v>3224</v>
      </c>
      <c r="B170" s="557" t="s">
        <v>458</v>
      </c>
      <c r="C170" s="558">
        <v>32</v>
      </c>
      <c r="D170" s="559">
        <v>30</v>
      </c>
      <c r="E170" s="559">
        <v>23</v>
      </c>
      <c r="F170" s="559">
        <v>0</v>
      </c>
      <c r="G170" s="559">
        <v>20</v>
      </c>
      <c r="H170" s="559">
        <v>72</v>
      </c>
      <c r="I170" s="559">
        <v>1</v>
      </c>
      <c r="J170" s="568">
        <v>10</v>
      </c>
      <c r="K170" s="549">
        <v>188</v>
      </c>
      <c r="L170" s="564"/>
      <c r="M170" s="559"/>
      <c r="N170" s="559"/>
      <c r="O170" s="559"/>
      <c r="P170" s="559"/>
      <c r="Q170" s="559"/>
      <c r="R170" s="549">
        <v>0</v>
      </c>
      <c r="S170" s="551">
        <v>188</v>
      </c>
      <c r="T170" s="557" t="s">
        <v>48</v>
      </c>
      <c r="U170" s="538">
        <v>139</v>
      </c>
      <c r="V170" s="557" t="s">
        <v>755</v>
      </c>
    </row>
    <row r="171" spans="1:22">
      <c r="A171" s="557" t="s">
        <v>2538</v>
      </c>
      <c r="B171" s="557" t="s">
        <v>298</v>
      </c>
      <c r="C171" s="558">
        <v>147</v>
      </c>
      <c r="D171" s="559">
        <v>72</v>
      </c>
      <c r="E171" s="559">
        <v>72</v>
      </c>
      <c r="F171" s="559">
        <v>0</v>
      </c>
      <c r="G171" s="559">
        <v>97</v>
      </c>
      <c r="H171" s="559">
        <v>113</v>
      </c>
      <c r="I171" s="559">
        <v>225</v>
      </c>
      <c r="J171" s="568">
        <v>10</v>
      </c>
      <c r="K171" s="549">
        <v>736</v>
      </c>
      <c r="L171" s="565">
        <v>55</v>
      </c>
      <c r="M171" s="559">
        <v>99</v>
      </c>
      <c r="N171" s="559">
        <v>18</v>
      </c>
      <c r="O171" s="559">
        <v>20</v>
      </c>
      <c r="P171" s="559">
        <v>30</v>
      </c>
      <c r="Q171" s="559">
        <v>15</v>
      </c>
      <c r="R171" s="549">
        <v>237</v>
      </c>
      <c r="S171" s="551">
        <v>973</v>
      </c>
      <c r="T171" s="557" t="s">
        <v>49</v>
      </c>
      <c r="U171" s="538">
        <v>1</v>
      </c>
      <c r="V171" s="588" t="s">
        <v>3136</v>
      </c>
    </row>
    <row r="172" spans="1:22">
      <c r="A172" s="557" t="s">
        <v>3225</v>
      </c>
      <c r="B172" s="557" t="s">
        <v>298</v>
      </c>
      <c r="C172" s="558">
        <v>147</v>
      </c>
      <c r="D172" s="559">
        <v>72</v>
      </c>
      <c r="E172" s="559">
        <v>72</v>
      </c>
      <c r="F172" s="559">
        <v>0</v>
      </c>
      <c r="G172" s="559">
        <v>97</v>
      </c>
      <c r="H172" s="559">
        <v>117</v>
      </c>
      <c r="I172" s="559">
        <v>216</v>
      </c>
      <c r="J172" s="568">
        <v>10</v>
      </c>
      <c r="K172" s="549">
        <v>731</v>
      </c>
      <c r="L172" s="565">
        <v>50</v>
      </c>
      <c r="M172" s="559">
        <v>100</v>
      </c>
      <c r="N172" s="559">
        <v>18</v>
      </c>
      <c r="O172" s="559">
        <v>20</v>
      </c>
      <c r="P172" s="559">
        <v>30</v>
      </c>
      <c r="Q172" s="559">
        <v>15</v>
      </c>
      <c r="R172" s="549">
        <v>233</v>
      </c>
      <c r="S172" s="551">
        <v>964</v>
      </c>
      <c r="T172" s="557" t="s">
        <v>49</v>
      </c>
      <c r="U172" s="538">
        <v>2</v>
      </c>
      <c r="V172" s="588" t="s">
        <v>3138</v>
      </c>
    </row>
    <row r="173" spans="1:22">
      <c r="A173" s="557" t="s">
        <v>2821</v>
      </c>
      <c r="B173" s="557" t="s">
        <v>298</v>
      </c>
      <c r="C173" s="558">
        <v>148</v>
      </c>
      <c r="D173" s="559">
        <v>72</v>
      </c>
      <c r="E173" s="559">
        <v>72</v>
      </c>
      <c r="F173" s="559">
        <v>0</v>
      </c>
      <c r="G173" s="559">
        <v>97</v>
      </c>
      <c r="H173" s="559">
        <v>105</v>
      </c>
      <c r="I173" s="559">
        <v>225</v>
      </c>
      <c r="J173" s="568">
        <v>10</v>
      </c>
      <c r="K173" s="549">
        <v>729</v>
      </c>
      <c r="L173" s="565">
        <v>55</v>
      </c>
      <c r="M173" s="559">
        <v>96</v>
      </c>
      <c r="N173" s="559">
        <v>14</v>
      </c>
      <c r="O173" s="559">
        <v>20</v>
      </c>
      <c r="P173" s="559">
        <v>30</v>
      </c>
      <c r="Q173" s="559">
        <v>15</v>
      </c>
      <c r="R173" s="549">
        <v>230</v>
      </c>
      <c r="S173" s="551">
        <v>959</v>
      </c>
      <c r="T173" s="557" t="s">
        <v>49</v>
      </c>
      <c r="U173" s="538">
        <v>3</v>
      </c>
      <c r="V173" s="586" t="s">
        <v>58</v>
      </c>
    </row>
    <row r="174" spans="1:22">
      <c r="A174" s="579" t="s">
        <v>3226</v>
      </c>
      <c r="B174" s="579" t="s">
        <v>3227</v>
      </c>
      <c r="C174" s="558">
        <v>149</v>
      </c>
      <c r="D174" s="559">
        <v>72</v>
      </c>
      <c r="E174" s="559">
        <v>72</v>
      </c>
      <c r="F174" s="559">
        <v>0</v>
      </c>
      <c r="G174" s="559">
        <v>97</v>
      </c>
      <c r="H174" s="559">
        <v>97</v>
      </c>
      <c r="I174" s="559">
        <v>225</v>
      </c>
      <c r="J174" s="568">
        <v>10</v>
      </c>
      <c r="K174" s="549">
        <v>722</v>
      </c>
      <c r="L174" s="564">
        <v>55</v>
      </c>
      <c r="M174" s="559">
        <v>95</v>
      </c>
      <c r="N174" s="559">
        <v>18</v>
      </c>
      <c r="O174" s="559">
        <v>20</v>
      </c>
      <c r="P174" s="559">
        <v>30</v>
      </c>
      <c r="Q174" s="559">
        <v>15</v>
      </c>
      <c r="R174" s="549">
        <v>233</v>
      </c>
      <c r="S174" s="551">
        <v>955</v>
      </c>
      <c r="T174" s="557" t="s">
        <v>49</v>
      </c>
      <c r="U174" s="538">
        <v>4</v>
      </c>
      <c r="V174" s="586" t="s">
        <v>58</v>
      </c>
    </row>
    <row r="175" spans="1:22">
      <c r="A175" s="557" t="s">
        <v>2820</v>
      </c>
      <c r="B175" s="557" t="s">
        <v>298</v>
      </c>
      <c r="C175" s="558">
        <v>148</v>
      </c>
      <c r="D175" s="559">
        <v>72</v>
      </c>
      <c r="E175" s="559">
        <v>72</v>
      </c>
      <c r="F175" s="559">
        <v>0</v>
      </c>
      <c r="G175" s="559">
        <v>97</v>
      </c>
      <c r="H175" s="559">
        <v>109</v>
      </c>
      <c r="I175" s="559">
        <v>225</v>
      </c>
      <c r="J175" s="568">
        <v>10</v>
      </c>
      <c r="K175" s="549">
        <v>733</v>
      </c>
      <c r="L175" s="564">
        <v>50</v>
      </c>
      <c r="M175" s="559">
        <v>94</v>
      </c>
      <c r="N175" s="559">
        <v>13</v>
      </c>
      <c r="O175" s="559">
        <v>20</v>
      </c>
      <c r="P175" s="559">
        <v>30</v>
      </c>
      <c r="Q175" s="559">
        <v>15</v>
      </c>
      <c r="R175" s="549">
        <v>222</v>
      </c>
      <c r="S175" s="551">
        <v>955</v>
      </c>
      <c r="T175" s="557" t="s">
        <v>49</v>
      </c>
      <c r="U175" s="538">
        <v>4</v>
      </c>
      <c r="V175" s="586" t="s">
        <v>58</v>
      </c>
    </row>
    <row r="176" spans="1:22">
      <c r="A176" s="579" t="s">
        <v>2915</v>
      </c>
      <c r="B176" s="579" t="s">
        <v>54</v>
      </c>
      <c r="C176" s="558">
        <v>148</v>
      </c>
      <c r="D176" s="559">
        <v>72</v>
      </c>
      <c r="E176" s="559">
        <v>72</v>
      </c>
      <c r="F176" s="559">
        <v>0</v>
      </c>
      <c r="G176" s="559">
        <v>97</v>
      </c>
      <c r="H176" s="559">
        <v>111</v>
      </c>
      <c r="I176" s="559">
        <v>225</v>
      </c>
      <c r="J176" s="568">
        <v>10</v>
      </c>
      <c r="K176" s="549">
        <v>735</v>
      </c>
      <c r="L176" s="564">
        <v>55</v>
      </c>
      <c r="M176" s="559">
        <v>97</v>
      </c>
      <c r="N176" s="559">
        <v>2</v>
      </c>
      <c r="O176" s="559">
        <v>20</v>
      </c>
      <c r="P176" s="559">
        <v>30</v>
      </c>
      <c r="Q176" s="559">
        <v>15</v>
      </c>
      <c r="R176" s="549">
        <v>219</v>
      </c>
      <c r="S176" s="551">
        <v>954</v>
      </c>
      <c r="T176" s="557" t="s">
        <v>49</v>
      </c>
      <c r="U176" s="538">
        <v>6</v>
      </c>
      <c r="V176" s="586" t="s">
        <v>58</v>
      </c>
    </row>
    <row r="177" spans="1:22">
      <c r="A177" s="557" t="s">
        <v>2258</v>
      </c>
      <c r="B177" s="557" t="s">
        <v>147</v>
      </c>
      <c r="C177" s="558">
        <v>146</v>
      </c>
      <c r="D177" s="559">
        <v>72</v>
      </c>
      <c r="E177" s="559">
        <v>72</v>
      </c>
      <c r="F177" s="559">
        <v>0</v>
      </c>
      <c r="G177" s="559">
        <v>96</v>
      </c>
      <c r="H177" s="559">
        <v>108</v>
      </c>
      <c r="I177" s="559">
        <v>225</v>
      </c>
      <c r="J177" s="568">
        <v>10</v>
      </c>
      <c r="K177" s="549">
        <v>729</v>
      </c>
      <c r="L177" s="564">
        <v>55</v>
      </c>
      <c r="M177" s="559">
        <v>98</v>
      </c>
      <c r="N177" s="559">
        <v>16</v>
      </c>
      <c r="O177" s="559">
        <v>20</v>
      </c>
      <c r="P177" s="559">
        <v>20</v>
      </c>
      <c r="Q177" s="559">
        <v>15</v>
      </c>
      <c r="R177" s="549">
        <v>224</v>
      </c>
      <c r="S177" s="551">
        <v>953</v>
      </c>
      <c r="T177" s="557" t="s">
        <v>49</v>
      </c>
      <c r="U177" s="538">
        <v>7</v>
      </c>
      <c r="V177" s="586" t="s">
        <v>58</v>
      </c>
    </row>
    <row r="178" spans="1:22">
      <c r="A178" s="557" t="s">
        <v>3228</v>
      </c>
      <c r="B178" s="557" t="s">
        <v>54</v>
      </c>
      <c r="C178" s="558">
        <v>138</v>
      </c>
      <c r="D178" s="559">
        <v>72</v>
      </c>
      <c r="E178" s="559">
        <v>72</v>
      </c>
      <c r="F178" s="559">
        <v>0</v>
      </c>
      <c r="G178" s="559">
        <v>97</v>
      </c>
      <c r="H178" s="559">
        <v>98</v>
      </c>
      <c r="I178" s="559">
        <v>225</v>
      </c>
      <c r="J178" s="568">
        <v>10</v>
      </c>
      <c r="K178" s="549">
        <v>712</v>
      </c>
      <c r="L178" s="564">
        <v>55</v>
      </c>
      <c r="M178" s="559">
        <v>100</v>
      </c>
      <c r="N178" s="559">
        <v>20</v>
      </c>
      <c r="O178" s="559">
        <v>20</v>
      </c>
      <c r="P178" s="559">
        <v>30</v>
      </c>
      <c r="Q178" s="559">
        <v>15</v>
      </c>
      <c r="R178" s="549">
        <v>240</v>
      </c>
      <c r="S178" s="551">
        <v>952</v>
      </c>
      <c r="T178" s="557" t="s">
        <v>49</v>
      </c>
      <c r="U178" s="538">
        <v>8</v>
      </c>
      <c r="V178" s="586" t="s">
        <v>58</v>
      </c>
    </row>
    <row r="179" spans="1:22">
      <c r="A179" s="557" t="s">
        <v>3229</v>
      </c>
      <c r="B179" s="557" t="s">
        <v>3227</v>
      </c>
      <c r="C179" s="558">
        <v>149</v>
      </c>
      <c r="D179" s="559">
        <v>72</v>
      </c>
      <c r="E179" s="559">
        <v>72</v>
      </c>
      <c r="F179" s="559">
        <v>0</v>
      </c>
      <c r="G179" s="559">
        <v>97</v>
      </c>
      <c r="H179" s="559">
        <v>109</v>
      </c>
      <c r="I179" s="559">
        <v>225</v>
      </c>
      <c r="J179" s="568">
        <v>10</v>
      </c>
      <c r="K179" s="549">
        <v>734</v>
      </c>
      <c r="L179" s="565">
        <v>55</v>
      </c>
      <c r="M179" s="559">
        <v>94</v>
      </c>
      <c r="N179" s="559">
        <v>12</v>
      </c>
      <c r="O179" s="559">
        <v>20</v>
      </c>
      <c r="P179" s="559">
        <v>20</v>
      </c>
      <c r="Q179" s="559">
        <v>15</v>
      </c>
      <c r="R179" s="549">
        <v>216</v>
      </c>
      <c r="S179" s="551">
        <v>950</v>
      </c>
      <c r="T179" s="557" t="s">
        <v>49</v>
      </c>
      <c r="U179" s="538">
        <v>9</v>
      </c>
      <c r="V179" s="586" t="s">
        <v>58</v>
      </c>
    </row>
    <row r="180" spans="1:22">
      <c r="A180" s="557" t="s">
        <v>3230</v>
      </c>
      <c r="B180" s="557" t="s">
        <v>514</v>
      </c>
      <c r="C180" s="558">
        <v>148</v>
      </c>
      <c r="D180" s="559">
        <v>72</v>
      </c>
      <c r="E180" s="559">
        <v>72</v>
      </c>
      <c r="F180" s="559">
        <v>0</v>
      </c>
      <c r="G180" s="559">
        <v>97</v>
      </c>
      <c r="H180" s="559">
        <v>101</v>
      </c>
      <c r="I180" s="559">
        <v>225</v>
      </c>
      <c r="J180" s="568">
        <v>10</v>
      </c>
      <c r="K180" s="549">
        <v>725</v>
      </c>
      <c r="L180" s="565">
        <v>50</v>
      </c>
      <c r="M180" s="559">
        <v>91</v>
      </c>
      <c r="N180" s="559">
        <v>16</v>
      </c>
      <c r="O180" s="559">
        <v>20</v>
      </c>
      <c r="P180" s="559">
        <v>30</v>
      </c>
      <c r="Q180" s="559">
        <v>15</v>
      </c>
      <c r="R180" s="549">
        <v>222</v>
      </c>
      <c r="S180" s="551">
        <v>947</v>
      </c>
      <c r="T180" s="557" t="s">
        <v>49</v>
      </c>
      <c r="U180" s="538">
        <v>10</v>
      </c>
      <c r="V180" s="586" t="s">
        <v>58</v>
      </c>
    </row>
    <row r="181" spans="1:22">
      <c r="A181" s="579" t="s">
        <v>3231</v>
      </c>
      <c r="B181" s="579" t="s">
        <v>202</v>
      </c>
      <c r="C181" s="558">
        <v>142</v>
      </c>
      <c r="D181" s="559">
        <v>72</v>
      </c>
      <c r="E181" s="559">
        <v>72</v>
      </c>
      <c r="F181" s="559">
        <v>0</v>
      </c>
      <c r="G181" s="559">
        <v>97</v>
      </c>
      <c r="H181" s="559">
        <v>101</v>
      </c>
      <c r="I181" s="559">
        <v>225</v>
      </c>
      <c r="J181" s="568">
        <v>10</v>
      </c>
      <c r="K181" s="549">
        <v>719</v>
      </c>
      <c r="L181" s="564">
        <v>55</v>
      </c>
      <c r="M181" s="559">
        <v>98</v>
      </c>
      <c r="N181" s="559">
        <v>16</v>
      </c>
      <c r="O181" s="559">
        <v>20</v>
      </c>
      <c r="P181" s="559">
        <v>20</v>
      </c>
      <c r="Q181" s="559">
        <v>15</v>
      </c>
      <c r="R181" s="549">
        <v>224</v>
      </c>
      <c r="S181" s="551">
        <v>943</v>
      </c>
      <c r="T181" s="557" t="s">
        <v>49</v>
      </c>
      <c r="U181" s="538">
        <v>11</v>
      </c>
      <c r="V181" s="586" t="s">
        <v>58</v>
      </c>
    </row>
    <row r="182" spans="1:22">
      <c r="A182" s="557" t="s">
        <v>3044</v>
      </c>
      <c r="B182" s="557" t="s">
        <v>488</v>
      </c>
      <c r="C182" s="558">
        <v>148</v>
      </c>
      <c r="D182" s="559">
        <v>72</v>
      </c>
      <c r="E182" s="559">
        <v>72</v>
      </c>
      <c r="F182" s="559">
        <v>0</v>
      </c>
      <c r="G182" s="559">
        <v>97</v>
      </c>
      <c r="H182" s="559">
        <v>98</v>
      </c>
      <c r="I182" s="559">
        <v>216</v>
      </c>
      <c r="J182" s="568">
        <v>10</v>
      </c>
      <c r="K182" s="549">
        <v>713</v>
      </c>
      <c r="L182" s="564">
        <v>55</v>
      </c>
      <c r="M182" s="559">
        <v>98</v>
      </c>
      <c r="N182" s="559">
        <v>16</v>
      </c>
      <c r="O182" s="559">
        <v>20</v>
      </c>
      <c r="P182" s="559">
        <v>30</v>
      </c>
      <c r="Q182" s="559">
        <v>10</v>
      </c>
      <c r="R182" s="549">
        <v>229</v>
      </c>
      <c r="S182" s="551">
        <v>942</v>
      </c>
      <c r="T182" s="557" t="s">
        <v>49</v>
      </c>
      <c r="U182" s="538">
        <v>12</v>
      </c>
      <c r="V182" s="586" t="s">
        <v>58</v>
      </c>
    </row>
    <row r="183" spans="1:22">
      <c r="A183" s="557" t="s">
        <v>3232</v>
      </c>
      <c r="B183" s="557" t="s">
        <v>342</v>
      </c>
      <c r="C183" s="558">
        <v>136</v>
      </c>
      <c r="D183" s="559">
        <v>72</v>
      </c>
      <c r="E183" s="559">
        <v>72</v>
      </c>
      <c r="F183" s="559">
        <v>0</v>
      </c>
      <c r="G183" s="559">
        <v>97</v>
      </c>
      <c r="H183" s="559">
        <v>102</v>
      </c>
      <c r="I183" s="559">
        <v>225</v>
      </c>
      <c r="J183" s="568">
        <v>10</v>
      </c>
      <c r="K183" s="549">
        <v>714</v>
      </c>
      <c r="L183" s="565">
        <v>55</v>
      </c>
      <c r="M183" s="559">
        <v>96</v>
      </c>
      <c r="N183" s="559">
        <v>16</v>
      </c>
      <c r="O183" s="559">
        <v>20</v>
      </c>
      <c r="P183" s="559">
        <v>30</v>
      </c>
      <c r="Q183" s="559">
        <v>10</v>
      </c>
      <c r="R183" s="549">
        <v>227</v>
      </c>
      <c r="S183" s="551">
        <v>941</v>
      </c>
      <c r="T183" s="557" t="s">
        <v>49</v>
      </c>
      <c r="U183" s="538">
        <v>13</v>
      </c>
      <c r="V183" s="586" t="s">
        <v>58</v>
      </c>
    </row>
    <row r="184" spans="1:22">
      <c r="A184" s="557" t="s">
        <v>3233</v>
      </c>
      <c r="B184" s="557" t="s">
        <v>342</v>
      </c>
      <c r="C184" s="558">
        <v>147</v>
      </c>
      <c r="D184" s="559">
        <v>72</v>
      </c>
      <c r="E184" s="559">
        <v>72</v>
      </c>
      <c r="F184" s="559">
        <v>-2</v>
      </c>
      <c r="G184" s="559">
        <v>97</v>
      </c>
      <c r="H184" s="559">
        <v>94</v>
      </c>
      <c r="I184" s="559">
        <v>225</v>
      </c>
      <c r="J184" s="568">
        <v>10</v>
      </c>
      <c r="K184" s="549">
        <v>715</v>
      </c>
      <c r="L184" s="565">
        <v>55</v>
      </c>
      <c r="M184" s="559">
        <v>100</v>
      </c>
      <c r="N184" s="559">
        <v>2</v>
      </c>
      <c r="O184" s="559">
        <v>20</v>
      </c>
      <c r="P184" s="559">
        <v>30</v>
      </c>
      <c r="Q184" s="559">
        <v>15</v>
      </c>
      <c r="R184" s="549">
        <v>222</v>
      </c>
      <c r="S184" s="551">
        <v>937</v>
      </c>
      <c r="T184" s="557" t="s">
        <v>49</v>
      </c>
      <c r="U184" s="538">
        <v>14</v>
      </c>
      <c r="V184" s="586" t="s">
        <v>58</v>
      </c>
    </row>
    <row r="185" spans="1:22">
      <c r="A185" s="557" t="s">
        <v>3234</v>
      </c>
      <c r="B185" s="557" t="s">
        <v>3227</v>
      </c>
      <c r="C185" s="558">
        <v>143</v>
      </c>
      <c r="D185" s="559">
        <v>72</v>
      </c>
      <c r="E185" s="559">
        <v>72</v>
      </c>
      <c r="F185" s="559">
        <v>0</v>
      </c>
      <c r="G185" s="559">
        <v>97</v>
      </c>
      <c r="H185" s="559">
        <v>102</v>
      </c>
      <c r="I185" s="559">
        <v>198</v>
      </c>
      <c r="J185" s="568">
        <v>10</v>
      </c>
      <c r="K185" s="549">
        <v>694</v>
      </c>
      <c r="L185" s="565">
        <v>55</v>
      </c>
      <c r="M185" s="559">
        <v>98</v>
      </c>
      <c r="N185" s="559">
        <v>16</v>
      </c>
      <c r="O185" s="559">
        <v>20</v>
      </c>
      <c r="P185" s="559">
        <v>30</v>
      </c>
      <c r="Q185" s="559">
        <v>15</v>
      </c>
      <c r="R185" s="549">
        <v>234</v>
      </c>
      <c r="S185" s="551">
        <v>928</v>
      </c>
      <c r="T185" s="557" t="s">
        <v>49</v>
      </c>
      <c r="U185" s="538">
        <v>15</v>
      </c>
      <c r="V185" s="586" t="s">
        <v>58</v>
      </c>
    </row>
    <row r="186" spans="1:22">
      <c r="A186" s="557" t="s">
        <v>1484</v>
      </c>
      <c r="B186" s="557" t="s">
        <v>298</v>
      </c>
      <c r="C186" s="558">
        <v>137</v>
      </c>
      <c r="D186" s="559">
        <v>72</v>
      </c>
      <c r="E186" s="559">
        <v>72</v>
      </c>
      <c r="F186" s="559">
        <v>0</v>
      </c>
      <c r="G186" s="559">
        <v>97</v>
      </c>
      <c r="H186" s="559">
        <v>87</v>
      </c>
      <c r="I186" s="559">
        <v>216</v>
      </c>
      <c r="J186" s="568">
        <v>10</v>
      </c>
      <c r="K186" s="549">
        <v>691</v>
      </c>
      <c r="L186" s="564">
        <v>55</v>
      </c>
      <c r="M186" s="559">
        <v>94</v>
      </c>
      <c r="N186" s="559">
        <v>18</v>
      </c>
      <c r="O186" s="559">
        <v>20</v>
      </c>
      <c r="P186" s="559">
        <v>30</v>
      </c>
      <c r="Q186" s="559">
        <v>15</v>
      </c>
      <c r="R186" s="549">
        <v>232</v>
      </c>
      <c r="S186" s="551">
        <v>923</v>
      </c>
      <c r="T186" s="557" t="s">
        <v>49</v>
      </c>
      <c r="U186" s="538">
        <v>16</v>
      </c>
      <c r="V186" s="586" t="s">
        <v>58</v>
      </c>
    </row>
    <row r="187" spans="1:22">
      <c r="A187" s="557" t="s">
        <v>3235</v>
      </c>
      <c r="B187" s="557" t="s">
        <v>298</v>
      </c>
      <c r="C187" s="558">
        <v>142</v>
      </c>
      <c r="D187" s="559">
        <v>72</v>
      </c>
      <c r="E187" s="559">
        <v>72</v>
      </c>
      <c r="F187" s="559">
        <v>0</v>
      </c>
      <c r="G187" s="559">
        <v>96</v>
      </c>
      <c r="H187" s="559">
        <v>81</v>
      </c>
      <c r="I187" s="559">
        <v>225</v>
      </c>
      <c r="J187" s="567">
        <v>10</v>
      </c>
      <c r="K187" s="549">
        <v>698</v>
      </c>
      <c r="L187" s="564">
        <v>50</v>
      </c>
      <c r="M187" s="559">
        <v>92</v>
      </c>
      <c r="N187" s="559">
        <v>18</v>
      </c>
      <c r="O187" s="559">
        <v>20</v>
      </c>
      <c r="P187" s="559">
        <v>30</v>
      </c>
      <c r="Q187" s="559">
        <v>15</v>
      </c>
      <c r="R187" s="549">
        <v>225</v>
      </c>
      <c r="S187" s="551">
        <v>923</v>
      </c>
      <c r="T187" s="557" t="s">
        <v>49</v>
      </c>
      <c r="U187" s="538">
        <v>16</v>
      </c>
      <c r="V187" s="586" t="s">
        <v>58</v>
      </c>
    </row>
    <row r="188" spans="1:22">
      <c r="A188" s="557" t="s">
        <v>3236</v>
      </c>
      <c r="B188" s="557" t="s">
        <v>3227</v>
      </c>
      <c r="C188" s="558">
        <v>143</v>
      </c>
      <c r="D188" s="559">
        <v>72</v>
      </c>
      <c r="E188" s="559">
        <v>72</v>
      </c>
      <c r="F188" s="559">
        <v>0</v>
      </c>
      <c r="G188" s="559">
        <v>97</v>
      </c>
      <c r="H188" s="559">
        <v>96</v>
      </c>
      <c r="I188" s="559">
        <v>207</v>
      </c>
      <c r="J188" s="568">
        <v>10</v>
      </c>
      <c r="K188" s="549">
        <v>697</v>
      </c>
      <c r="L188" s="565">
        <v>45</v>
      </c>
      <c r="M188" s="559">
        <v>92</v>
      </c>
      <c r="N188" s="559">
        <v>20</v>
      </c>
      <c r="O188" s="559">
        <v>20</v>
      </c>
      <c r="P188" s="559">
        <v>30</v>
      </c>
      <c r="Q188" s="559">
        <v>15</v>
      </c>
      <c r="R188" s="549">
        <v>222</v>
      </c>
      <c r="S188" s="551">
        <v>919</v>
      </c>
      <c r="T188" s="579" t="s">
        <v>49</v>
      </c>
      <c r="U188" s="538">
        <v>18</v>
      </c>
      <c r="V188" s="586" t="s">
        <v>58</v>
      </c>
    </row>
    <row r="189" spans="1:22">
      <c r="A189" s="557" t="s">
        <v>3237</v>
      </c>
      <c r="B189" s="557" t="s">
        <v>476</v>
      </c>
      <c r="C189" s="558">
        <v>145</v>
      </c>
      <c r="D189" s="559">
        <v>72</v>
      </c>
      <c r="E189" s="559">
        <v>72</v>
      </c>
      <c r="F189" s="559">
        <v>-2</v>
      </c>
      <c r="G189" s="559">
        <v>97</v>
      </c>
      <c r="H189" s="559">
        <v>102</v>
      </c>
      <c r="I189" s="559">
        <v>207</v>
      </c>
      <c r="J189" s="568">
        <v>10</v>
      </c>
      <c r="K189" s="549">
        <v>703</v>
      </c>
      <c r="L189" s="565">
        <v>50</v>
      </c>
      <c r="M189" s="559">
        <v>96</v>
      </c>
      <c r="N189" s="559">
        <v>2</v>
      </c>
      <c r="O189" s="559">
        <v>20</v>
      </c>
      <c r="P189" s="559">
        <v>30</v>
      </c>
      <c r="Q189" s="559">
        <v>15</v>
      </c>
      <c r="R189" s="549">
        <v>213</v>
      </c>
      <c r="S189" s="551">
        <v>916</v>
      </c>
      <c r="T189" s="557" t="s">
        <v>49</v>
      </c>
      <c r="U189" s="538">
        <v>19</v>
      </c>
      <c r="V189" s="586" t="s">
        <v>58</v>
      </c>
    </row>
    <row r="190" spans="1:22">
      <c r="A190" s="557" t="s">
        <v>3066</v>
      </c>
      <c r="B190" s="557" t="s">
        <v>248</v>
      </c>
      <c r="C190" s="558">
        <v>147</v>
      </c>
      <c r="D190" s="559">
        <v>72</v>
      </c>
      <c r="E190" s="559">
        <v>72</v>
      </c>
      <c r="F190" s="559">
        <v>0</v>
      </c>
      <c r="G190" s="559">
        <v>97</v>
      </c>
      <c r="H190" s="559">
        <v>87</v>
      </c>
      <c r="I190" s="559">
        <v>207</v>
      </c>
      <c r="J190" s="568">
        <v>10</v>
      </c>
      <c r="K190" s="549">
        <v>692</v>
      </c>
      <c r="L190" s="564">
        <v>50</v>
      </c>
      <c r="M190" s="559">
        <v>91</v>
      </c>
      <c r="N190" s="559">
        <v>18</v>
      </c>
      <c r="O190" s="559">
        <v>20</v>
      </c>
      <c r="P190" s="559">
        <v>30</v>
      </c>
      <c r="Q190" s="559">
        <v>15</v>
      </c>
      <c r="R190" s="549">
        <v>224</v>
      </c>
      <c r="S190" s="551">
        <v>916</v>
      </c>
      <c r="T190" s="557" t="s">
        <v>49</v>
      </c>
      <c r="U190" s="538">
        <v>19</v>
      </c>
      <c r="V190" s="586" t="s">
        <v>58</v>
      </c>
    </row>
    <row r="191" spans="1:22">
      <c r="A191" s="557" t="s">
        <v>3238</v>
      </c>
      <c r="B191" s="557" t="s">
        <v>54</v>
      </c>
      <c r="C191" s="558">
        <v>145</v>
      </c>
      <c r="D191" s="559">
        <v>72</v>
      </c>
      <c r="E191" s="559">
        <v>72</v>
      </c>
      <c r="F191" s="559">
        <v>0</v>
      </c>
      <c r="G191" s="559">
        <v>97</v>
      </c>
      <c r="H191" s="559">
        <v>98</v>
      </c>
      <c r="I191" s="559">
        <v>207</v>
      </c>
      <c r="J191" s="568">
        <v>10</v>
      </c>
      <c r="K191" s="549">
        <v>701</v>
      </c>
      <c r="L191" s="580">
        <v>55</v>
      </c>
      <c r="M191" s="559">
        <v>94</v>
      </c>
      <c r="N191" s="559">
        <v>0</v>
      </c>
      <c r="O191" s="559">
        <v>20</v>
      </c>
      <c r="P191" s="559">
        <v>30</v>
      </c>
      <c r="Q191" s="559">
        <v>15</v>
      </c>
      <c r="R191" s="549">
        <v>214</v>
      </c>
      <c r="S191" s="551">
        <v>915</v>
      </c>
      <c r="T191" s="557" t="s">
        <v>49</v>
      </c>
      <c r="U191" s="538">
        <v>21</v>
      </c>
      <c r="V191" s="586" t="s">
        <v>58</v>
      </c>
    </row>
    <row r="192" spans="1:22">
      <c r="A192" s="579" t="s">
        <v>1930</v>
      </c>
      <c r="B192" s="579" t="s">
        <v>476</v>
      </c>
      <c r="C192" s="558">
        <v>144</v>
      </c>
      <c r="D192" s="559">
        <v>72</v>
      </c>
      <c r="E192" s="559">
        <v>72</v>
      </c>
      <c r="F192" s="559">
        <v>0</v>
      </c>
      <c r="G192" s="559">
        <v>97</v>
      </c>
      <c r="H192" s="559">
        <v>82</v>
      </c>
      <c r="I192" s="559">
        <v>216</v>
      </c>
      <c r="J192" s="568">
        <v>10</v>
      </c>
      <c r="K192" s="549">
        <v>693</v>
      </c>
      <c r="L192" s="564">
        <v>55</v>
      </c>
      <c r="M192" s="559">
        <v>98</v>
      </c>
      <c r="N192" s="559">
        <v>2</v>
      </c>
      <c r="O192" s="559">
        <v>20</v>
      </c>
      <c r="P192" s="559">
        <v>30</v>
      </c>
      <c r="Q192" s="559">
        <v>15</v>
      </c>
      <c r="R192" s="549">
        <v>220</v>
      </c>
      <c r="S192" s="551">
        <v>913</v>
      </c>
      <c r="T192" s="557" t="s">
        <v>49</v>
      </c>
      <c r="U192" s="538">
        <v>22</v>
      </c>
      <c r="V192" s="586" t="s">
        <v>58</v>
      </c>
    </row>
    <row r="193" spans="1:22">
      <c r="A193" s="557" t="s">
        <v>3239</v>
      </c>
      <c r="B193" s="557" t="s">
        <v>3227</v>
      </c>
      <c r="C193" s="558">
        <v>147</v>
      </c>
      <c r="D193" s="559">
        <v>72</v>
      </c>
      <c r="E193" s="559">
        <v>72</v>
      </c>
      <c r="F193" s="559">
        <v>-2</v>
      </c>
      <c r="G193" s="559">
        <v>97</v>
      </c>
      <c r="H193" s="559">
        <v>81</v>
      </c>
      <c r="I193" s="559">
        <v>207</v>
      </c>
      <c r="J193" s="568">
        <v>10</v>
      </c>
      <c r="K193" s="549">
        <v>684</v>
      </c>
      <c r="L193" s="564">
        <v>55</v>
      </c>
      <c r="M193" s="559">
        <v>98</v>
      </c>
      <c r="N193" s="559">
        <v>20</v>
      </c>
      <c r="O193" s="559">
        <v>20</v>
      </c>
      <c r="P193" s="559">
        <v>20</v>
      </c>
      <c r="Q193" s="559">
        <v>15</v>
      </c>
      <c r="R193" s="549">
        <v>228</v>
      </c>
      <c r="S193" s="551">
        <v>912</v>
      </c>
      <c r="T193" s="579" t="s">
        <v>49</v>
      </c>
      <c r="U193" s="538">
        <v>23</v>
      </c>
      <c r="V193" s="586" t="s">
        <v>58</v>
      </c>
    </row>
    <row r="194" spans="1:22">
      <c r="A194" s="557" t="s">
        <v>3240</v>
      </c>
      <c r="B194" s="557" t="s">
        <v>514</v>
      </c>
      <c r="C194" s="558">
        <v>144</v>
      </c>
      <c r="D194" s="559">
        <v>72</v>
      </c>
      <c r="E194" s="559">
        <v>72</v>
      </c>
      <c r="F194" s="559">
        <v>-1</v>
      </c>
      <c r="G194" s="559">
        <v>97</v>
      </c>
      <c r="H194" s="559">
        <v>111</v>
      </c>
      <c r="I194" s="559">
        <v>216</v>
      </c>
      <c r="J194" s="568">
        <v>10</v>
      </c>
      <c r="K194" s="549">
        <v>721</v>
      </c>
      <c r="L194" s="564">
        <v>45</v>
      </c>
      <c r="M194" s="559">
        <v>80</v>
      </c>
      <c r="N194" s="559">
        <v>0</v>
      </c>
      <c r="O194" s="559">
        <v>20</v>
      </c>
      <c r="P194" s="559">
        <v>30</v>
      </c>
      <c r="Q194" s="559">
        <v>15</v>
      </c>
      <c r="R194" s="549">
        <v>190</v>
      </c>
      <c r="S194" s="551">
        <v>911</v>
      </c>
      <c r="T194" s="557" t="s">
        <v>49</v>
      </c>
      <c r="U194" s="538">
        <v>24</v>
      </c>
      <c r="V194" s="586" t="s">
        <v>58</v>
      </c>
    </row>
    <row r="195" spans="1:22">
      <c r="A195" s="557" t="s">
        <v>3241</v>
      </c>
      <c r="B195" s="557" t="s">
        <v>54</v>
      </c>
      <c r="C195" s="558">
        <v>126</v>
      </c>
      <c r="D195" s="559">
        <v>72</v>
      </c>
      <c r="E195" s="559">
        <v>72</v>
      </c>
      <c r="F195" s="559">
        <v>0</v>
      </c>
      <c r="G195" s="559">
        <v>96</v>
      </c>
      <c r="H195" s="559">
        <v>87</v>
      </c>
      <c r="I195" s="559">
        <v>216</v>
      </c>
      <c r="J195" s="568">
        <v>10</v>
      </c>
      <c r="K195" s="549">
        <v>679</v>
      </c>
      <c r="L195" s="564">
        <v>55</v>
      </c>
      <c r="M195" s="559">
        <v>96</v>
      </c>
      <c r="N195" s="559">
        <v>16</v>
      </c>
      <c r="O195" s="559">
        <v>20</v>
      </c>
      <c r="P195" s="559">
        <v>30</v>
      </c>
      <c r="Q195" s="559">
        <v>15</v>
      </c>
      <c r="R195" s="549">
        <v>232</v>
      </c>
      <c r="S195" s="551">
        <v>911</v>
      </c>
      <c r="T195" s="557" t="s">
        <v>49</v>
      </c>
      <c r="U195" s="538">
        <v>24</v>
      </c>
      <c r="V195" s="586" t="s">
        <v>58</v>
      </c>
    </row>
    <row r="196" spans="1:22">
      <c r="A196" s="557" t="s">
        <v>3242</v>
      </c>
      <c r="B196" s="557" t="s">
        <v>54</v>
      </c>
      <c r="C196" s="558">
        <v>135</v>
      </c>
      <c r="D196" s="559">
        <v>72</v>
      </c>
      <c r="E196" s="559">
        <v>72</v>
      </c>
      <c r="F196" s="559">
        <v>0</v>
      </c>
      <c r="G196" s="559">
        <v>96</v>
      </c>
      <c r="H196" s="559">
        <v>86</v>
      </c>
      <c r="I196" s="559">
        <v>207</v>
      </c>
      <c r="J196" s="568">
        <v>10</v>
      </c>
      <c r="K196" s="549">
        <v>678</v>
      </c>
      <c r="L196" s="565">
        <v>55</v>
      </c>
      <c r="M196" s="559">
        <v>98</v>
      </c>
      <c r="N196" s="559">
        <v>14</v>
      </c>
      <c r="O196" s="559">
        <v>20</v>
      </c>
      <c r="P196" s="559">
        <v>30</v>
      </c>
      <c r="Q196" s="559">
        <v>15</v>
      </c>
      <c r="R196" s="549">
        <v>232</v>
      </c>
      <c r="S196" s="551">
        <v>910</v>
      </c>
      <c r="T196" s="557" t="s">
        <v>49</v>
      </c>
      <c r="U196" s="538">
        <v>26</v>
      </c>
      <c r="V196" s="586" t="s">
        <v>58</v>
      </c>
    </row>
    <row r="197" spans="1:22">
      <c r="A197" s="579" t="s">
        <v>3243</v>
      </c>
      <c r="B197" s="579" t="s">
        <v>3227</v>
      </c>
      <c r="C197" s="558">
        <v>148</v>
      </c>
      <c r="D197" s="559">
        <v>72</v>
      </c>
      <c r="E197" s="559">
        <v>72</v>
      </c>
      <c r="F197" s="559">
        <v>0</v>
      </c>
      <c r="G197" s="559">
        <v>97</v>
      </c>
      <c r="H197" s="559">
        <v>111</v>
      </c>
      <c r="I197" s="559">
        <v>189</v>
      </c>
      <c r="J197" s="568">
        <v>10</v>
      </c>
      <c r="K197" s="549">
        <v>699</v>
      </c>
      <c r="L197" s="564">
        <v>50</v>
      </c>
      <c r="M197" s="559">
        <v>95</v>
      </c>
      <c r="N197" s="559">
        <v>0</v>
      </c>
      <c r="O197" s="559">
        <v>20</v>
      </c>
      <c r="P197" s="559">
        <v>30</v>
      </c>
      <c r="Q197" s="559">
        <v>15</v>
      </c>
      <c r="R197" s="549">
        <v>210</v>
      </c>
      <c r="S197" s="551">
        <v>909</v>
      </c>
      <c r="T197" s="579" t="s">
        <v>49</v>
      </c>
      <c r="U197" s="538">
        <v>27</v>
      </c>
      <c r="V197" s="586" t="s">
        <v>58</v>
      </c>
    </row>
    <row r="198" spans="1:22">
      <c r="A198" s="557" t="s">
        <v>3244</v>
      </c>
      <c r="B198" s="557" t="s">
        <v>3227</v>
      </c>
      <c r="C198" s="558">
        <v>146</v>
      </c>
      <c r="D198" s="559">
        <v>72</v>
      </c>
      <c r="E198" s="559">
        <v>72</v>
      </c>
      <c r="F198" s="559">
        <v>0</v>
      </c>
      <c r="G198" s="559">
        <v>97</v>
      </c>
      <c r="H198" s="559">
        <v>82</v>
      </c>
      <c r="I198" s="559">
        <v>189</v>
      </c>
      <c r="J198" s="568">
        <v>10</v>
      </c>
      <c r="K198" s="549">
        <v>668</v>
      </c>
      <c r="L198" s="565">
        <v>55</v>
      </c>
      <c r="M198" s="559">
        <v>99</v>
      </c>
      <c r="N198" s="559">
        <v>20</v>
      </c>
      <c r="O198" s="559">
        <v>20</v>
      </c>
      <c r="P198" s="559">
        <v>30</v>
      </c>
      <c r="Q198" s="559">
        <v>15</v>
      </c>
      <c r="R198" s="549">
        <v>239</v>
      </c>
      <c r="S198" s="551">
        <v>907</v>
      </c>
      <c r="T198" s="557" t="s">
        <v>49</v>
      </c>
      <c r="U198" s="538">
        <v>28</v>
      </c>
      <c r="V198" s="589" t="s">
        <v>74</v>
      </c>
    </row>
    <row r="199" spans="1:22">
      <c r="A199" s="557" t="s">
        <v>600</v>
      </c>
      <c r="B199" s="557" t="s">
        <v>514</v>
      </c>
      <c r="C199" s="558">
        <v>146</v>
      </c>
      <c r="D199" s="559">
        <v>72</v>
      </c>
      <c r="E199" s="559">
        <v>72</v>
      </c>
      <c r="F199" s="559">
        <v>0</v>
      </c>
      <c r="G199" s="559">
        <v>97</v>
      </c>
      <c r="H199" s="559">
        <v>97</v>
      </c>
      <c r="I199" s="559">
        <v>216</v>
      </c>
      <c r="J199" s="568">
        <v>10</v>
      </c>
      <c r="K199" s="549">
        <v>710</v>
      </c>
      <c r="L199" s="564">
        <v>55</v>
      </c>
      <c r="M199" s="559">
        <v>56</v>
      </c>
      <c r="N199" s="559">
        <v>20</v>
      </c>
      <c r="O199" s="559">
        <v>20</v>
      </c>
      <c r="P199" s="559">
        <v>30</v>
      </c>
      <c r="Q199" s="559">
        <v>15</v>
      </c>
      <c r="R199" s="549">
        <v>196</v>
      </c>
      <c r="S199" s="551">
        <v>906</v>
      </c>
      <c r="T199" s="557" t="s">
        <v>49</v>
      </c>
      <c r="U199" s="538">
        <v>29</v>
      </c>
      <c r="V199" s="589" t="s">
        <v>74</v>
      </c>
    </row>
    <row r="200" spans="1:22">
      <c r="A200" s="579" t="s">
        <v>154</v>
      </c>
      <c r="B200" s="579" t="s">
        <v>462</v>
      </c>
      <c r="C200" s="558">
        <v>139</v>
      </c>
      <c r="D200" s="559">
        <v>72</v>
      </c>
      <c r="E200" s="559">
        <v>72</v>
      </c>
      <c r="F200" s="559">
        <v>0</v>
      </c>
      <c r="G200" s="559">
        <v>98</v>
      </c>
      <c r="H200" s="559">
        <v>93</v>
      </c>
      <c r="I200" s="559">
        <v>180</v>
      </c>
      <c r="J200" s="568">
        <v>10</v>
      </c>
      <c r="K200" s="549">
        <v>664</v>
      </c>
      <c r="L200" s="564">
        <v>55</v>
      </c>
      <c r="M200" s="559">
        <v>98</v>
      </c>
      <c r="N200" s="559">
        <v>20</v>
      </c>
      <c r="O200" s="559">
        <v>20</v>
      </c>
      <c r="P200" s="559">
        <v>30</v>
      </c>
      <c r="Q200" s="559">
        <v>15</v>
      </c>
      <c r="R200" s="549">
        <v>238</v>
      </c>
      <c r="S200" s="551">
        <v>902</v>
      </c>
      <c r="T200" s="557" t="s">
        <v>49</v>
      </c>
      <c r="U200" s="538">
        <v>30</v>
      </c>
      <c r="V200" s="589" t="s">
        <v>74</v>
      </c>
    </row>
    <row r="201" spans="1:22">
      <c r="A201" s="557" t="s">
        <v>3245</v>
      </c>
      <c r="B201" s="557" t="s">
        <v>202</v>
      </c>
      <c r="C201" s="558">
        <v>136</v>
      </c>
      <c r="D201" s="559">
        <v>72</v>
      </c>
      <c r="E201" s="559">
        <v>72</v>
      </c>
      <c r="F201" s="559">
        <v>0</v>
      </c>
      <c r="G201" s="559">
        <v>97</v>
      </c>
      <c r="H201" s="559">
        <v>98</v>
      </c>
      <c r="I201" s="559">
        <v>216</v>
      </c>
      <c r="J201" s="568">
        <v>10</v>
      </c>
      <c r="K201" s="549">
        <v>701</v>
      </c>
      <c r="L201" s="565">
        <v>55</v>
      </c>
      <c r="M201" s="559">
        <v>90</v>
      </c>
      <c r="N201" s="559">
        <v>20</v>
      </c>
      <c r="O201" s="559">
        <v>20</v>
      </c>
      <c r="P201" s="559">
        <v>0</v>
      </c>
      <c r="Q201" s="559">
        <v>15</v>
      </c>
      <c r="R201" s="549">
        <v>200</v>
      </c>
      <c r="S201" s="551">
        <v>901</v>
      </c>
      <c r="T201" s="557" t="s">
        <v>49</v>
      </c>
      <c r="U201" s="538">
        <v>31</v>
      </c>
      <c r="V201" s="589" t="s">
        <v>74</v>
      </c>
    </row>
    <row r="202" spans="1:22">
      <c r="A202" s="557" t="s">
        <v>3246</v>
      </c>
      <c r="B202" s="557" t="s">
        <v>298</v>
      </c>
      <c r="C202" s="558">
        <v>140</v>
      </c>
      <c r="D202" s="559">
        <v>72</v>
      </c>
      <c r="E202" s="559">
        <v>72</v>
      </c>
      <c r="F202" s="559">
        <v>0</v>
      </c>
      <c r="G202" s="559">
        <v>97</v>
      </c>
      <c r="H202" s="559">
        <v>84</v>
      </c>
      <c r="I202" s="559">
        <v>207</v>
      </c>
      <c r="J202" s="568">
        <v>10</v>
      </c>
      <c r="K202" s="549">
        <v>682</v>
      </c>
      <c r="L202" s="565">
        <v>55</v>
      </c>
      <c r="M202" s="559">
        <v>94</v>
      </c>
      <c r="N202" s="559">
        <v>2</v>
      </c>
      <c r="O202" s="559">
        <v>20</v>
      </c>
      <c r="P202" s="559">
        <v>30</v>
      </c>
      <c r="Q202" s="559">
        <v>15</v>
      </c>
      <c r="R202" s="549">
        <v>216</v>
      </c>
      <c r="S202" s="551">
        <v>898</v>
      </c>
      <c r="T202" s="579" t="s">
        <v>49</v>
      </c>
      <c r="U202" s="538">
        <v>32</v>
      </c>
      <c r="V202" s="589" t="s">
        <v>74</v>
      </c>
    </row>
    <row r="203" spans="1:22">
      <c r="A203" s="557" t="s">
        <v>484</v>
      </c>
      <c r="B203" s="557" t="s">
        <v>3227</v>
      </c>
      <c r="C203" s="558">
        <v>146</v>
      </c>
      <c r="D203" s="559">
        <v>72</v>
      </c>
      <c r="E203" s="559">
        <v>72</v>
      </c>
      <c r="F203" s="559">
        <v>0</v>
      </c>
      <c r="G203" s="559">
        <v>97</v>
      </c>
      <c r="H203" s="559">
        <v>83</v>
      </c>
      <c r="I203" s="559">
        <v>207</v>
      </c>
      <c r="J203" s="568">
        <v>10</v>
      </c>
      <c r="K203" s="549">
        <v>687</v>
      </c>
      <c r="L203" s="565">
        <v>55</v>
      </c>
      <c r="M203" s="559">
        <v>90</v>
      </c>
      <c r="N203" s="559">
        <v>0</v>
      </c>
      <c r="O203" s="559">
        <v>20</v>
      </c>
      <c r="P203" s="559">
        <v>30</v>
      </c>
      <c r="Q203" s="559">
        <v>15</v>
      </c>
      <c r="R203" s="549">
        <v>210</v>
      </c>
      <c r="S203" s="551">
        <v>897</v>
      </c>
      <c r="T203" s="557" t="s">
        <v>49</v>
      </c>
      <c r="U203" s="538">
        <v>33</v>
      </c>
      <c r="V203" s="589" t="s">
        <v>74</v>
      </c>
    </row>
    <row r="204" spans="1:22">
      <c r="A204" s="557" t="s">
        <v>1611</v>
      </c>
      <c r="B204" s="557" t="s">
        <v>476</v>
      </c>
      <c r="C204" s="558">
        <v>137</v>
      </c>
      <c r="D204" s="559">
        <v>72</v>
      </c>
      <c r="E204" s="559">
        <v>72</v>
      </c>
      <c r="F204" s="559">
        <v>0</v>
      </c>
      <c r="G204" s="559">
        <v>97</v>
      </c>
      <c r="H204" s="559">
        <v>98</v>
      </c>
      <c r="I204" s="559">
        <v>180</v>
      </c>
      <c r="J204" s="568">
        <v>10</v>
      </c>
      <c r="K204" s="549">
        <v>666</v>
      </c>
      <c r="L204" s="564">
        <v>55</v>
      </c>
      <c r="M204" s="559">
        <v>98</v>
      </c>
      <c r="N204" s="559">
        <v>12</v>
      </c>
      <c r="O204" s="559">
        <v>20</v>
      </c>
      <c r="P204" s="559">
        <v>30</v>
      </c>
      <c r="Q204" s="559">
        <v>15</v>
      </c>
      <c r="R204" s="549">
        <v>230</v>
      </c>
      <c r="S204" s="551">
        <v>896</v>
      </c>
      <c r="T204" s="579" t="s">
        <v>49</v>
      </c>
      <c r="U204" s="538">
        <v>34</v>
      </c>
      <c r="V204" s="589" t="s">
        <v>74</v>
      </c>
    </row>
    <row r="205" spans="1:22">
      <c r="A205" s="557" t="s">
        <v>392</v>
      </c>
      <c r="B205" s="557" t="s">
        <v>3247</v>
      </c>
      <c r="C205" s="558">
        <v>148</v>
      </c>
      <c r="D205" s="559">
        <v>72</v>
      </c>
      <c r="E205" s="559">
        <v>72</v>
      </c>
      <c r="F205" s="559">
        <v>0</v>
      </c>
      <c r="G205" s="559">
        <v>97</v>
      </c>
      <c r="H205" s="559">
        <v>103</v>
      </c>
      <c r="I205" s="559">
        <v>216</v>
      </c>
      <c r="J205" s="568">
        <v>10</v>
      </c>
      <c r="K205" s="549">
        <v>718</v>
      </c>
      <c r="L205" s="565">
        <v>55</v>
      </c>
      <c r="M205" s="559">
        <v>71</v>
      </c>
      <c r="N205" s="559">
        <v>2</v>
      </c>
      <c r="O205" s="559">
        <v>20</v>
      </c>
      <c r="P205" s="559">
        <v>30</v>
      </c>
      <c r="Q205" s="559">
        <v>0</v>
      </c>
      <c r="R205" s="549">
        <v>178</v>
      </c>
      <c r="S205" s="551">
        <v>896</v>
      </c>
      <c r="T205" s="579" t="s">
        <v>49</v>
      </c>
      <c r="U205" s="538">
        <v>34</v>
      </c>
      <c r="V205" s="589" t="s">
        <v>74</v>
      </c>
    </row>
    <row r="206" spans="1:22">
      <c r="A206" s="557" t="s">
        <v>3248</v>
      </c>
      <c r="B206" s="557" t="s">
        <v>514</v>
      </c>
      <c r="C206" s="558">
        <v>143</v>
      </c>
      <c r="D206" s="559">
        <v>72</v>
      </c>
      <c r="E206" s="559">
        <v>72</v>
      </c>
      <c r="F206" s="559">
        <v>0</v>
      </c>
      <c r="G206" s="559">
        <v>97</v>
      </c>
      <c r="H206" s="559">
        <v>86</v>
      </c>
      <c r="I206" s="559">
        <v>198</v>
      </c>
      <c r="J206" s="568">
        <v>10</v>
      </c>
      <c r="K206" s="549">
        <v>678</v>
      </c>
      <c r="L206" s="565">
        <v>55</v>
      </c>
      <c r="M206" s="559">
        <v>96</v>
      </c>
      <c r="N206" s="559">
        <v>2</v>
      </c>
      <c r="O206" s="559">
        <v>20</v>
      </c>
      <c r="P206" s="559">
        <v>30</v>
      </c>
      <c r="Q206" s="559">
        <v>15</v>
      </c>
      <c r="R206" s="549">
        <v>218</v>
      </c>
      <c r="S206" s="551">
        <v>896</v>
      </c>
      <c r="T206" s="557" t="s">
        <v>49</v>
      </c>
      <c r="U206" s="538">
        <v>34</v>
      </c>
      <c r="V206" s="589" t="s">
        <v>74</v>
      </c>
    </row>
    <row r="207" spans="1:22">
      <c r="A207" s="557" t="s">
        <v>3249</v>
      </c>
      <c r="B207" s="557" t="s">
        <v>353</v>
      </c>
      <c r="C207" s="558">
        <v>140</v>
      </c>
      <c r="D207" s="559">
        <v>72</v>
      </c>
      <c r="E207" s="559">
        <v>72</v>
      </c>
      <c r="F207" s="559">
        <v>0</v>
      </c>
      <c r="G207" s="559">
        <v>96</v>
      </c>
      <c r="H207" s="559">
        <v>111</v>
      </c>
      <c r="I207" s="559">
        <v>189</v>
      </c>
      <c r="J207" s="568">
        <v>10</v>
      </c>
      <c r="K207" s="549">
        <v>690</v>
      </c>
      <c r="L207" s="564">
        <v>50</v>
      </c>
      <c r="M207" s="559">
        <v>89</v>
      </c>
      <c r="N207" s="559">
        <v>2</v>
      </c>
      <c r="O207" s="559">
        <v>20</v>
      </c>
      <c r="P207" s="559">
        <v>30</v>
      </c>
      <c r="Q207" s="559">
        <v>15</v>
      </c>
      <c r="R207" s="549">
        <v>206</v>
      </c>
      <c r="S207" s="551">
        <v>896</v>
      </c>
      <c r="T207" s="557" t="s">
        <v>49</v>
      </c>
      <c r="U207" s="538">
        <v>34</v>
      </c>
      <c r="V207" s="589" t="s">
        <v>74</v>
      </c>
    </row>
    <row r="208" spans="1:22">
      <c r="A208" s="557" t="s">
        <v>3250</v>
      </c>
      <c r="B208" s="557" t="s">
        <v>54</v>
      </c>
      <c r="C208" s="558">
        <v>135</v>
      </c>
      <c r="D208" s="559">
        <v>72</v>
      </c>
      <c r="E208" s="559">
        <v>72</v>
      </c>
      <c r="F208" s="559">
        <v>0</v>
      </c>
      <c r="G208" s="559">
        <v>97</v>
      </c>
      <c r="H208" s="559">
        <v>89</v>
      </c>
      <c r="I208" s="559">
        <v>198</v>
      </c>
      <c r="J208" s="568">
        <v>10</v>
      </c>
      <c r="K208" s="549">
        <v>673</v>
      </c>
      <c r="L208" s="564">
        <v>55</v>
      </c>
      <c r="M208" s="559">
        <v>100</v>
      </c>
      <c r="N208" s="559">
        <v>2</v>
      </c>
      <c r="O208" s="559">
        <v>20</v>
      </c>
      <c r="P208" s="559">
        <v>30</v>
      </c>
      <c r="Q208" s="559">
        <v>15</v>
      </c>
      <c r="R208" s="549">
        <v>222</v>
      </c>
      <c r="S208" s="551">
        <v>895</v>
      </c>
      <c r="T208" s="557" t="s">
        <v>49</v>
      </c>
      <c r="U208" s="538">
        <v>38</v>
      </c>
      <c r="V208" s="589" t="s">
        <v>74</v>
      </c>
    </row>
    <row r="209" spans="1:22">
      <c r="A209" s="557" t="s">
        <v>1606</v>
      </c>
      <c r="B209" s="557" t="s">
        <v>476</v>
      </c>
      <c r="C209" s="558">
        <v>141</v>
      </c>
      <c r="D209" s="559">
        <v>72</v>
      </c>
      <c r="E209" s="559">
        <v>72</v>
      </c>
      <c r="F209" s="559">
        <v>0</v>
      </c>
      <c r="G209" s="559">
        <v>96</v>
      </c>
      <c r="H209" s="559">
        <v>113</v>
      </c>
      <c r="I209" s="559">
        <v>180</v>
      </c>
      <c r="J209" s="568">
        <v>10</v>
      </c>
      <c r="K209" s="549">
        <v>684</v>
      </c>
      <c r="L209" s="565">
        <v>55</v>
      </c>
      <c r="M209" s="559">
        <v>98</v>
      </c>
      <c r="N209" s="559">
        <v>2</v>
      </c>
      <c r="O209" s="559">
        <v>20</v>
      </c>
      <c r="P209" s="559">
        <v>20</v>
      </c>
      <c r="Q209" s="559">
        <v>15</v>
      </c>
      <c r="R209" s="549">
        <v>210</v>
      </c>
      <c r="S209" s="551">
        <v>894</v>
      </c>
      <c r="T209" s="557" t="s">
        <v>49</v>
      </c>
      <c r="U209" s="538">
        <v>39</v>
      </c>
      <c r="V209" s="589" t="s">
        <v>74</v>
      </c>
    </row>
    <row r="210" spans="1:22">
      <c r="A210" s="557" t="s">
        <v>3251</v>
      </c>
      <c r="B210" s="557" t="s">
        <v>342</v>
      </c>
      <c r="C210" s="558">
        <v>146</v>
      </c>
      <c r="D210" s="559">
        <v>72</v>
      </c>
      <c r="E210" s="559">
        <v>72</v>
      </c>
      <c r="F210" s="559">
        <v>-2</v>
      </c>
      <c r="G210" s="559">
        <v>96</v>
      </c>
      <c r="H210" s="559">
        <v>104</v>
      </c>
      <c r="I210" s="559">
        <v>180</v>
      </c>
      <c r="J210" s="568">
        <v>10</v>
      </c>
      <c r="K210" s="549">
        <v>678</v>
      </c>
      <c r="L210" s="565">
        <v>55</v>
      </c>
      <c r="M210" s="559">
        <v>98</v>
      </c>
      <c r="N210" s="559">
        <v>8</v>
      </c>
      <c r="O210" s="559">
        <v>20</v>
      </c>
      <c r="P210" s="559">
        <v>20</v>
      </c>
      <c r="Q210" s="559">
        <v>15</v>
      </c>
      <c r="R210" s="549">
        <v>216</v>
      </c>
      <c r="S210" s="551">
        <v>894</v>
      </c>
      <c r="T210" s="557" t="s">
        <v>49</v>
      </c>
      <c r="U210" s="538">
        <v>39</v>
      </c>
      <c r="V210" s="589" t="s">
        <v>74</v>
      </c>
    </row>
    <row r="211" spans="1:22">
      <c r="A211" s="557" t="s">
        <v>2892</v>
      </c>
      <c r="B211" s="557" t="s">
        <v>298</v>
      </c>
      <c r="C211" s="558">
        <v>138</v>
      </c>
      <c r="D211" s="559">
        <v>72</v>
      </c>
      <c r="E211" s="559">
        <v>72</v>
      </c>
      <c r="F211" s="559">
        <v>0</v>
      </c>
      <c r="G211" s="559">
        <v>97</v>
      </c>
      <c r="H211" s="559">
        <v>79</v>
      </c>
      <c r="I211" s="559">
        <v>198</v>
      </c>
      <c r="J211" s="568">
        <v>10</v>
      </c>
      <c r="K211" s="549">
        <v>666</v>
      </c>
      <c r="L211" s="565">
        <v>55</v>
      </c>
      <c r="M211" s="559">
        <v>91</v>
      </c>
      <c r="N211" s="559">
        <v>16</v>
      </c>
      <c r="O211" s="559">
        <v>20</v>
      </c>
      <c r="P211" s="559">
        <v>30</v>
      </c>
      <c r="Q211" s="559">
        <v>15</v>
      </c>
      <c r="R211" s="549">
        <v>227</v>
      </c>
      <c r="S211" s="551">
        <v>893</v>
      </c>
      <c r="T211" s="557" t="s">
        <v>49</v>
      </c>
      <c r="U211" s="538">
        <v>41</v>
      </c>
      <c r="V211" s="589" t="s">
        <v>74</v>
      </c>
    </row>
    <row r="212" spans="1:22">
      <c r="A212" s="557" t="s">
        <v>554</v>
      </c>
      <c r="B212" s="557" t="s">
        <v>3247</v>
      </c>
      <c r="C212" s="558">
        <v>148</v>
      </c>
      <c r="D212" s="559">
        <v>72</v>
      </c>
      <c r="E212" s="559">
        <v>72</v>
      </c>
      <c r="F212" s="559">
        <v>0</v>
      </c>
      <c r="G212" s="559">
        <v>97</v>
      </c>
      <c r="H212" s="559">
        <v>98</v>
      </c>
      <c r="I212" s="559">
        <v>198</v>
      </c>
      <c r="J212" s="568">
        <v>10</v>
      </c>
      <c r="K212" s="549">
        <v>695</v>
      </c>
      <c r="L212" s="565">
        <v>50</v>
      </c>
      <c r="M212" s="559">
        <v>80</v>
      </c>
      <c r="N212" s="559">
        <v>2</v>
      </c>
      <c r="O212" s="559">
        <v>20</v>
      </c>
      <c r="P212" s="559">
        <v>30</v>
      </c>
      <c r="Q212" s="559">
        <v>15</v>
      </c>
      <c r="R212" s="549">
        <v>197</v>
      </c>
      <c r="S212" s="551">
        <v>892</v>
      </c>
      <c r="T212" s="557" t="s">
        <v>49</v>
      </c>
      <c r="U212" s="538">
        <v>42</v>
      </c>
      <c r="V212" s="589" t="s">
        <v>74</v>
      </c>
    </row>
    <row r="213" spans="1:22">
      <c r="A213" s="557" t="s">
        <v>539</v>
      </c>
      <c r="B213" s="557" t="s">
        <v>3247</v>
      </c>
      <c r="C213" s="558">
        <v>137</v>
      </c>
      <c r="D213" s="559">
        <v>72</v>
      </c>
      <c r="E213" s="559">
        <v>72</v>
      </c>
      <c r="F213" s="559">
        <v>0</v>
      </c>
      <c r="G213" s="559">
        <v>97</v>
      </c>
      <c r="H213" s="559">
        <v>82</v>
      </c>
      <c r="I213" s="559">
        <v>207</v>
      </c>
      <c r="J213" s="568">
        <v>10</v>
      </c>
      <c r="K213" s="549">
        <v>677</v>
      </c>
      <c r="L213" s="565">
        <v>40</v>
      </c>
      <c r="M213" s="559">
        <v>94</v>
      </c>
      <c r="N213" s="559">
        <v>16</v>
      </c>
      <c r="O213" s="559">
        <v>20</v>
      </c>
      <c r="P213" s="559">
        <v>30</v>
      </c>
      <c r="Q213" s="559">
        <v>15</v>
      </c>
      <c r="R213" s="549">
        <v>215</v>
      </c>
      <c r="S213" s="551">
        <v>892</v>
      </c>
      <c r="T213" s="557" t="s">
        <v>49</v>
      </c>
      <c r="U213" s="538">
        <v>42</v>
      </c>
      <c r="V213" s="589" t="s">
        <v>74</v>
      </c>
    </row>
    <row r="214" spans="1:22">
      <c r="A214" s="557" t="s">
        <v>3252</v>
      </c>
      <c r="B214" s="557" t="s">
        <v>3227</v>
      </c>
      <c r="C214" s="558">
        <v>146</v>
      </c>
      <c r="D214" s="559">
        <v>72</v>
      </c>
      <c r="E214" s="559">
        <v>72</v>
      </c>
      <c r="F214" s="559">
        <v>0</v>
      </c>
      <c r="G214" s="559">
        <v>97</v>
      </c>
      <c r="H214" s="559">
        <v>82</v>
      </c>
      <c r="I214" s="559">
        <v>189</v>
      </c>
      <c r="J214" s="568">
        <v>10</v>
      </c>
      <c r="K214" s="549">
        <v>668</v>
      </c>
      <c r="L214" s="565">
        <v>50</v>
      </c>
      <c r="M214" s="559">
        <v>89</v>
      </c>
      <c r="N214" s="559">
        <v>18</v>
      </c>
      <c r="O214" s="559">
        <v>20</v>
      </c>
      <c r="P214" s="559">
        <v>30</v>
      </c>
      <c r="Q214" s="559">
        <v>15</v>
      </c>
      <c r="R214" s="549">
        <v>222</v>
      </c>
      <c r="S214" s="551">
        <v>890</v>
      </c>
      <c r="T214" s="557" t="s">
        <v>49</v>
      </c>
      <c r="U214" s="538">
        <v>44</v>
      </c>
      <c r="V214" s="589" t="s">
        <v>74</v>
      </c>
    </row>
    <row r="215" spans="1:22">
      <c r="A215" s="557" t="s">
        <v>2748</v>
      </c>
      <c r="B215" s="557" t="s">
        <v>54</v>
      </c>
      <c r="C215" s="558">
        <v>126</v>
      </c>
      <c r="D215" s="559">
        <v>72</v>
      </c>
      <c r="E215" s="559">
        <v>72</v>
      </c>
      <c r="F215" s="559">
        <v>-2</v>
      </c>
      <c r="G215" s="559">
        <v>96</v>
      </c>
      <c r="H215" s="559">
        <v>116</v>
      </c>
      <c r="I215" s="559">
        <v>171</v>
      </c>
      <c r="J215" s="568">
        <v>10</v>
      </c>
      <c r="K215" s="549">
        <v>661</v>
      </c>
      <c r="L215" s="565">
        <v>55</v>
      </c>
      <c r="M215" s="559">
        <v>94</v>
      </c>
      <c r="N215" s="559">
        <v>14</v>
      </c>
      <c r="O215" s="559">
        <v>20</v>
      </c>
      <c r="P215" s="559">
        <v>30</v>
      </c>
      <c r="Q215" s="559">
        <v>15</v>
      </c>
      <c r="R215" s="549">
        <v>228</v>
      </c>
      <c r="S215" s="551">
        <v>889</v>
      </c>
      <c r="T215" s="557" t="s">
        <v>49</v>
      </c>
      <c r="U215" s="538">
        <v>45</v>
      </c>
      <c r="V215" s="589" t="s">
        <v>74</v>
      </c>
    </row>
    <row r="216" spans="1:22">
      <c r="A216" s="579" t="s">
        <v>3253</v>
      </c>
      <c r="B216" s="579" t="s">
        <v>57</v>
      </c>
      <c r="C216" s="558">
        <v>145</v>
      </c>
      <c r="D216" s="559">
        <v>72</v>
      </c>
      <c r="E216" s="559">
        <v>72</v>
      </c>
      <c r="F216" s="559">
        <v>0</v>
      </c>
      <c r="G216" s="559">
        <v>97</v>
      </c>
      <c r="H216" s="559">
        <v>97</v>
      </c>
      <c r="I216" s="559">
        <v>189</v>
      </c>
      <c r="J216" s="568">
        <v>10</v>
      </c>
      <c r="K216" s="549">
        <v>682</v>
      </c>
      <c r="L216" s="564">
        <v>40</v>
      </c>
      <c r="M216" s="559">
        <v>99</v>
      </c>
      <c r="N216" s="559">
        <v>2</v>
      </c>
      <c r="O216" s="559">
        <v>20</v>
      </c>
      <c r="P216" s="559">
        <v>30</v>
      </c>
      <c r="Q216" s="559">
        <v>15</v>
      </c>
      <c r="R216" s="549">
        <v>206</v>
      </c>
      <c r="S216" s="551">
        <v>888</v>
      </c>
      <c r="T216" s="557" t="s">
        <v>49</v>
      </c>
      <c r="U216" s="538">
        <v>46</v>
      </c>
      <c r="V216" s="589" t="s">
        <v>74</v>
      </c>
    </row>
    <row r="217" spans="1:22">
      <c r="A217" s="557" t="s">
        <v>3046</v>
      </c>
      <c r="B217" s="557" t="s">
        <v>488</v>
      </c>
      <c r="C217" s="558">
        <v>145</v>
      </c>
      <c r="D217" s="559">
        <v>72</v>
      </c>
      <c r="E217" s="559">
        <v>72</v>
      </c>
      <c r="F217" s="559">
        <v>0</v>
      </c>
      <c r="G217" s="559">
        <v>97</v>
      </c>
      <c r="H217" s="559">
        <v>84</v>
      </c>
      <c r="I217" s="559">
        <v>171</v>
      </c>
      <c r="J217" s="568">
        <v>10</v>
      </c>
      <c r="K217" s="549">
        <v>651</v>
      </c>
      <c r="L217" s="564">
        <v>55</v>
      </c>
      <c r="M217" s="559">
        <v>100</v>
      </c>
      <c r="N217" s="559">
        <v>16</v>
      </c>
      <c r="O217" s="559">
        <v>20</v>
      </c>
      <c r="P217" s="559">
        <v>30</v>
      </c>
      <c r="Q217" s="559">
        <v>15</v>
      </c>
      <c r="R217" s="549">
        <v>236</v>
      </c>
      <c r="S217" s="551">
        <v>887</v>
      </c>
      <c r="T217" s="557" t="s">
        <v>49</v>
      </c>
      <c r="U217" s="538">
        <v>47</v>
      </c>
      <c r="V217" s="589" t="s">
        <v>74</v>
      </c>
    </row>
    <row r="218" spans="1:22">
      <c r="A218" s="557" t="s">
        <v>2636</v>
      </c>
      <c r="B218" s="557" t="s">
        <v>514</v>
      </c>
      <c r="C218" s="558">
        <v>149</v>
      </c>
      <c r="D218" s="559">
        <v>72</v>
      </c>
      <c r="E218" s="559">
        <v>72</v>
      </c>
      <c r="F218" s="559">
        <v>0</v>
      </c>
      <c r="G218" s="559">
        <v>97</v>
      </c>
      <c r="H218" s="559">
        <v>102</v>
      </c>
      <c r="I218" s="559">
        <v>171</v>
      </c>
      <c r="J218" s="568">
        <v>10</v>
      </c>
      <c r="K218" s="549">
        <v>673</v>
      </c>
      <c r="L218" s="564">
        <v>55</v>
      </c>
      <c r="M218" s="559">
        <v>91</v>
      </c>
      <c r="N218" s="559">
        <v>2</v>
      </c>
      <c r="O218" s="559">
        <v>20</v>
      </c>
      <c r="P218" s="559">
        <v>30</v>
      </c>
      <c r="Q218" s="559">
        <v>15</v>
      </c>
      <c r="R218" s="549">
        <v>213</v>
      </c>
      <c r="S218" s="551">
        <v>886</v>
      </c>
      <c r="T218" s="557" t="s">
        <v>49</v>
      </c>
      <c r="U218" s="538">
        <v>48</v>
      </c>
      <c r="V218" s="589" t="s">
        <v>74</v>
      </c>
    </row>
    <row r="219" spans="1:22">
      <c r="A219" s="579" t="s">
        <v>3254</v>
      </c>
      <c r="B219" s="579" t="s">
        <v>147</v>
      </c>
      <c r="C219" s="558">
        <v>138</v>
      </c>
      <c r="D219" s="559">
        <v>72</v>
      </c>
      <c r="E219" s="559">
        <v>72</v>
      </c>
      <c r="F219" s="559">
        <v>0</v>
      </c>
      <c r="G219" s="559">
        <v>97</v>
      </c>
      <c r="H219" s="559">
        <v>118</v>
      </c>
      <c r="I219" s="559">
        <v>180</v>
      </c>
      <c r="J219" s="568">
        <v>10</v>
      </c>
      <c r="K219" s="549">
        <v>687</v>
      </c>
      <c r="L219" s="564">
        <v>35</v>
      </c>
      <c r="M219" s="559">
        <v>93</v>
      </c>
      <c r="N219" s="559">
        <v>16</v>
      </c>
      <c r="O219" s="559">
        <v>20</v>
      </c>
      <c r="P219" s="559">
        <v>20</v>
      </c>
      <c r="Q219" s="559">
        <v>15</v>
      </c>
      <c r="R219" s="549">
        <v>199</v>
      </c>
      <c r="S219" s="551">
        <v>886</v>
      </c>
      <c r="T219" s="557" t="s">
        <v>49</v>
      </c>
      <c r="U219" s="538">
        <v>48</v>
      </c>
      <c r="V219" s="589" t="s">
        <v>74</v>
      </c>
    </row>
    <row r="220" spans="1:22">
      <c r="A220" s="557" t="s">
        <v>148</v>
      </c>
      <c r="B220" s="557" t="s">
        <v>462</v>
      </c>
      <c r="C220" s="558">
        <v>133</v>
      </c>
      <c r="D220" s="559">
        <v>72</v>
      </c>
      <c r="E220" s="559">
        <v>72</v>
      </c>
      <c r="F220" s="559">
        <v>0</v>
      </c>
      <c r="G220" s="559">
        <v>96</v>
      </c>
      <c r="H220" s="559">
        <v>82</v>
      </c>
      <c r="I220" s="559">
        <v>198</v>
      </c>
      <c r="J220" s="568">
        <v>10</v>
      </c>
      <c r="K220" s="549">
        <v>663</v>
      </c>
      <c r="L220" s="580">
        <v>45</v>
      </c>
      <c r="M220" s="559">
        <v>96</v>
      </c>
      <c r="N220" s="559">
        <v>16</v>
      </c>
      <c r="O220" s="559">
        <v>20</v>
      </c>
      <c r="P220" s="559">
        <v>30</v>
      </c>
      <c r="Q220" s="559">
        <v>15</v>
      </c>
      <c r="R220" s="549">
        <v>222</v>
      </c>
      <c r="S220" s="551">
        <v>885</v>
      </c>
      <c r="T220" s="557" t="s">
        <v>49</v>
      </c>
      <c r="U220" s="538">
        <v>50</v>
      </c>
      <c r="V220" s="589" t="s">
        <v>74</v>
      </c>
    </row>
    <row r="221" spans="1:22">
      <c r="A221" s="579" t="s">
        <v>3255</v>
      </c>
      <c r="B221" s="579" t="s">
        <v>514</v>
      </c>
      <c r="C221" s="558">
        <v>144</v>
      </c>
      <c r="D221" s="559">
        <v>72</v>
      </c>
      <c r="E221" s="559">
        <v>72</v>
      </c>
      <c r="F221" s="559">
        <v>0</v>
      </c>
      <c r="G221" s="559">
        <v>97</v>
      </c>
      <c r="H221" s="559">
        <v>90</v>
      </c>
      <c r="I221" s="559">
        <v>189</v>
      </c>
      <c r="J221" s="568">
        <v>10</v>
      </c>
      <c r="K221" s="549">
        <v>674</v>
      </c>
      <c r="L221" s="564">
        <v>55</v>
      </c>
      <c r="M221" s="559">
        <v>94</v>
      </c>
      <c r="N221" s="559">
        <v>16</v>
      </c>
      <c r="O221" s="559">
        <v>20</v>
      </c>
      <c r="P221" s="559">
        <v>10</v>
      </c>
      <c r="Q221" s="559">
        <v>15</v>
      </c>
      <c r="R221" s="549">
        <v>210</v>
      </c>
      <c r="S221" s="551">
        <v>884</v>
      </c>
      <c r="T221" s="579" t="s">
        <v>49</v>
      </c>
      <c r="U221" s="538">
        <v>51</v>
      </c>
      <c r="V221" s="589" t="s">
        <v>74</v>
      </c>
    </row>
    <row r="222" spans="1:22">
      <c r="A222" s="557" t="s">
        <v>2772</v>
      </c>
      <c r="B222" s="557" t="s">
        <v>54</v>
      </c>
      <c r="C222" s="558">
        <v>126</v>
      </c>
      <c r="D222" s="559">
        <v>72</v>
      </c>
      <c r="E222" s="559">
        <v>72</v>
      </c>
      <c r="F222" s="559">
        <v>-2</v>
      </c>
      <c r="G222" s="559">
        <v>96</v>
      </c>
      <c r="H222" s="559">
        <v>89</v>
      </c>
      <c r="I222" s="559">
        <v>189</v>
      </c>
      <c r="J222" s="568">
        <v>10</v>
      </c>
      <c r="K222" s="549">
        <v>652</v>
      </c>
      <c r="L222" s="565">
        <v>55</v>
      </c>
      <c r="M222" s="559">
        <v>98</v>
      </c>
      <c r="N222" s="559">
        <v>14</v>
      </c>
      <c r="O222" s="559">
        <v>20</v>
      </c>
      <c r="P222" s="559">
        <v>30</v>
      </c>
      <c r="Q222" s="559">
        <v>15</v>
      </c>
      <c r="R222" s="549">
        <v>232</v>
      </c>
      <c r="S222" s="551">
        <v>884</v>
      </c>
      <c r="T222" s="557" t="s">
        <v>49</v>
      </c>
      <c r="U222" s="538">
        <v>51</v>
      </c>
      <c r="V222" s="589" t="s">
        <v>74</v>
      </c>
    </row>
    <row r="223" spans="1:22">
      <c r="A223" s="557" t="s">
        <v>3256</v>
      </c>
      <c r="B223" s="557" t="s">
        <v>54</v>
      </c>
      <c r="C223" s="558">
        <v>131</v>
      </c>
      <c r="D223" s="559">
        <v>72</v>
      </c>
      <c r="E223" s="559">
        <v>72</v>
      </c>
      <c r="F223" s="559">
        <v>-2</v>
      </c>
      <c r="G223" s="559">
        <v>96</v>
      </c>
      <c r="H223" s="559">
        <v>89</v>
      </c>
      <c r="I223" s="559">
        <v>189</v>
      </c>
      <c r="J223" s="568">
        <v>10</v>
      </c>
      <c r="K223" s="549">
        <v>657</v>
      </c>
      <c r="L223" s="564">
        <v>55</v>
      </c>
      <c r="M223" s="559">
        <v>100</v>
      </c>
      <c r="N223" s="559">
        <v>7</v>
      </c>
      <c r="O223" s="559">
        <v>20</v>
      </c>
      <c r="P223" s="559">
        <v>30</v>
      </c>
      <c r="Q223" s="559">
        <v>15</v>
      </c>
      <c r="R223" s="549">
        <v>227</v>
      </c>
      <c r="S223" s="551">
        <v>884</v>
      </c>
      <c r="T223" s="557" t="s">
        <v>49</v>
      </c>
      <c r="U223" s="538">
        <v>51</v>
      </c>
      <c r="V223" s="589" t="s">
        <v>74</v>
      </c>
    </row>
    <row r="224" spans="1:22">
      <c r="A224" s="579" t="s">
        <v>3257</v>
      </c>
      <c r="B224" s="579" t="s">
        <v>57</v>
      </c>
      <c r="C224" s="558">
        <v>133</v>
      </c>
      <c r="D224" s="559">
        <v>72</v>
      </c>
      <c r="E224" s="559">
        <v>72</v>
      </c>
      <c r="F224" s="559">
        <v>-2</v>
      </c>
      <c r="G224" s="559">
        <v>96</v>
      </c>
      <c r="H224" s="559">
        <v>98</v>
      </c>
      <c r="I224" s="559">
        <v>198</v>
      </c>
      <c r="J224" s="568">
        <v>10</v>
      </c>
      <c r="K224" s="549">
        <v>677</v>
      </c>
      <c r="L224" s="564">
        <v>40</v>
      </c>
      <c r="M224" s="559">
        <v>100</v>
      </c>
      <c r="N224" s="559">
        <v>2</v>
      </c>
      <c r="O224" s="559">
        <v>20</v>
      </c>
      <c r="P224" s="559">
        <v>30</v>
      </c>
      <c r="Q224" s="559">
        <v>15</v>
      </c>
      <c r="R224" s="549">
        <v>207</v>
      </c>
      <c r="S224" s="551">
        <v>884</v>
      </c>
      <c r="T224" s="557" t="s">
        <v>49</v>
      </c>
      <c r="U224" s="538">
        <v>51</v>
      </c>
      <c r="V224" s="589" t="s">
        <v>74</v>
      </c>
    </row>
    <row r="225" spans="1:22">
      <c r="A225" s="557" t="s">
        <v>3258</v>
      </c>
      <c r="B225" s="557" t="s">
        <v>342</v>
      </c>
      <c r="C225" s="558">
        <v>140</v>
      </c>
      <c r="D225" s="559">
        <v>72</v>
      </c>
      <c r="E225" s="559">
        <v>72</v>
      </c>
      <c r="F225" s="559">
        <v>0</v>
      </c>
      <c r="G225" s="559">
        <v>97</v>
      </c>
      <c r="H225" s="559">
        <v>81</v>
      </c>
      <c r="I225" s="559">
        <v>189</v>
      </c>
      <c r="J225" s="568">
        <v>10</v>
      </c>
      <c r="K225" s="549">
        <v>661</v>
      </c>
      <c r="L225" s="565">
        <v>55</v>
      </c>
      <c r="M225" s="559">
        <v>94</v>
      </c>
      <c r="N225" s="559">
        <v>8</v>
      </c>
      <c r="O225" s="559">
        <v>20</v>
      </c>
      <c r="P225" s="559">
        <v>30</v>
      </c>
      <c r="Q225" s="559">
        <v>15</v>
      </c>
      <c r="R225" s="549">
        <v>222</v>
      </c>
      <c r="S225" s="551">
        <v>883</v>
      </c>
      <c r="T225" s="557" t="s">
        <v>49</v>
      </c>
      <c r="U225" s="538">
        <v>55</v>
      </c>
      <c r="V225" s="557"/>
    </row>
    <row r="226" spans="1:22">
      <c r="A226" s="557" t="s">
        <v>3259</v>
      </c>
      <c r="B226" s="557" t="s">
        <v>3260</v>
      </c>
      <c r="C226" s="558">
        <v>140</v>
      </c>
      <c r="D226" s="559">
        <v>72</v>
      </c>
      <c r="E226" s="559">
        <v>72</v>
      </c>
      <c r="F226" s="559">
        <v>0</v>
      </c>
      <c r="G226" s="559">
        <v>96</v>
      </c>
      <c r="H226" s="559">
        <v>106</v>
      </c>
      <c r="I226" s="559">
        <v>171</v>
      </c>
      <c r="J226" s="568">
        <v>10</v>
      </c>
      <c r="K226" s="549">
        <v>667</v>
      </c>
      <c r="L226" s="564">
        <v>55</v>
      </c>
      <c r="M226" s="559">
        <v>90</v>
      </c>
      <c r="N226" s="559">
        <v>16</v>
      </c>
      <c r="O226" s="559">
        <v>20</v>
      </c>
      <c r="P226" s="559">
        <v>20</v>
      </c>
      <c r="Q226" s="559">
        <v>15</v>
      </c>
      <c r="R226" s="549">
        <v>216</v>
      </c>
      <c r="S226" s="551">
        <v>883</v>
      </c>
      <c r="T226" s="557" t="s">
        <v>49</v>
      </c>
      <c r="U226" s="538">
        <v>55</v>
      </c>
      <c r="V226" s="557"/>
    </row>
    <row r="227" spans="1:22">
      <c r="A227" s="557" t="s">
        <v>118</v>
      </c>
      <c r="B227" s="557" t="s">
        <v>462</v>
      </c>
      <c r="C227" s="558">
        <v>138</v>
      </c>
      <c r="D227" s="559">
        <v>72</v>
      </c>
      <c r="E227" s="559">
        <v>72</v>
      </c>
      <c r="F227" s="559">
        <v>0</v>
      </c>
      <c r="G227" s="559">
        <v>97</v>
      </c>
      <c r="H227" s="559">
        <v>82</v>
      </c>
      <c r="I227" s="559">
        <v>180</v>
      </c>
      <c r="J227" s="568">
        <v>10</v>
      </c>
      <c r="K227" s="549">
        <v>651</v>
      </c>
      <c r="L227" s="565">
        <v>55</v>
      </c>
      <c r="M227" s="559">
        <v>96</v>
      </c>
      <c r="N227" s="559">
        <v>14</v>
      </c>
      <c r="O227" s="559">
        <v>20</v>
      </c>
      <c r="P227" s="559">
        <v>30</v>
      </c>
      <c r="Q227" s="559">
        <v>15</v>
      </c>
      <c r="R227" s="549">
        <v>230</v>
      </c>
      <c r="S227" s="551">
        <v>881</v>
      </c>
      <c r="T227" s="557" t="s">
        <v>49</v>
      </c>
      <c r="U227" s="538">
        <v>57</v>
      </c>
      <c r="V227" s="557"/>
    </row>
    <row r="228" spans="1:22">
      <c r="A228" s="557" t="s">
        <v>3261</v>
      </c>
      <c r="B228" s="557" t="s">
        <v>54</v>
      </c>
      <c r="C228" s="558">
        <v>128</v>
      </c>
      <c r="D228" s="559">
        <v>72</v>
      </c>
      <c r="E228" s="559">
        <v>72</v>
      </c>
      <c r="F228" s="559">
        <v>0</v>
      </c>
      <c r="G228" s="559">
        <v>97</v>
      </c>
      <c r="H228" s="559">
        <v>86</v>
      </c>
      <c r="I228" s="559">
        <v>180</v>
      </c>
      <c r="J228" s="568">
        <v>10</v>
      </c>
      <c r="K228" s="549">
        <v>645</v>
      </c>
      <c r="L228" s="565">
        <v>55</v>
      </c>
      <c r="M228" s="559">
        <v>100</v>
      </c>
      <c r="N228" s="559">
        <v>16</v>
      </c>
      <c r="O228" s="559">
        <v>20</v>
      </c>
      <c r="P228" s="559">
        <v>30</v>
      </c>
      <c r="Q228" s="559">
        <v>15</v>
      </c>
      <c r="R228" s="549">
        <v>236</v>
      </c>
      <c r="S228" s="551">
        <v>881</v>
      </c>
      <c r="T228" s="557" t="s">
        <v>49</v>
      </c>
      <c r="U228" s="538">
        <v>57</v>
      </c>
      <c r="V228" s="557"/>
    </row>
    <row r="229" spans="1:22">
      <c r="A229" s="557" t="s">
        <v>498</v>
      </c>
      <c r="B229" s="557" t="s">
        <v>189</v>
      </c>
      <c r="C229" s="558">
        <v>137</v>
      </c>
      <c r="D229" s="559">
        <v>72</v>
      </c>
      <c r="E229" s="559">
        <v>72</v>
      </c>
      <c r="F229" s="559">
        <v>0</v>
      </c>
      <c r="G229" s="559">
        <v>96</v>
      </c>
      <c r="H229" s="559">
        <v>98</v>
      </c>
      <c r="I229" s="559">
        <v>162</v>
      </c>
      <c r="J229" s="568">
        <v>10</v>
      </c>
      <c r="K229" s="549">
        <v>647</v>
      </c>
      <c r="L229" s="581">
        <v>55</v>
      </c>
      <c r="M229" s="559">
        <v>97</v>
      </c>
      <c r="N229" s="559">
        <v>20</v>
      </c>
      <c r="O229" s="559">
        <v>20</v>
      </c>
      <c r="P229" s="559">
        <v>30</v>
      </c>
      <c r="Q229" s="559">
        <v>10</v>
      </c>
      <c r="R229" s="549">
        <v>232</v>
      </c>
      <c r="S229" s="551">
        <v>879</v>
      </c>
      <c r="T229" s="557" t="s">
        <v>49</v>
      </c>
      <c r="U229" s="538">
        <v>59</v>
      </c>
      <c r="V229" s="557"/>
    </row>
    <row r="230" spans="1:22">
      <c r="A230" s="557" t="s">
        <v>3262</v>
      </c>
      <c r="B230" s="557" t="s">
        <v>514</v>
      </c>
      <c r="C230" s="558">
        <v>146</v>
      </c>
      <c r="D230" s="559">
        <v>72</v>
      </c>
      <c r="E230" s="559">
        <v>72</v>
      </c>
      <c r="F230" s="559">
        <v>0</v>
      </c>
      <c r="G230" s="559">
        <v>97</v>
      </c>
      <c r="H230" s="559">
        <v>97</v>
      </c>
      <c r="I230" s="559">
        <v>225</v>
      </c>
      <c r="J230" s="568">
        <v>10</v>
      </c>
      <c r="K230" s="549">
        <v>719</v>
      </c>
      <c r="L230" s="564">
        <v>50</v>
      </c>
      <c r="M230" s="559">
        <v>57</v>
      </c>
      <c r="N230" s="559">
        <v>13</v>
      </c>
      <c r="O230" s="559">
        <v>20</v>
      </c>
      <c r="P230" s="559">
        <v>20</v>
      </c>
      <c r="Q230" s="559">
        <v>0</v>
      </c>
      <c r="R230" s="549">
        <v>160</v>
      </c>
      <c r="S230" s="551">
        <v>879</v>
      </c>
      <c r="T230" s="557" t="s">
        <v>49</v>
      </c>
      <c r="U230" s="538">
        <v>59</v>
      </c>
      <c r="V230" s="557"/>
    </row>
    <row r="231" spans="1:22">
      <c r="A231" s="557" t="s">
        <v>3263</v>
      </c>
      <c r="B231" s="557" t="s">
        <v>514</v>
      </c>
      <c r="C231" s="558">
        <v>148</v>
      </c>
      <c r="D231" s="559">
        <v>72</v>
      </c>
      <c r="E231" s="559">
        <v>72</v>
      </c>
      <c r="F231" s="559">
        <v>0</v>
      </c>
      <c r="G231" s="559">
        <v>97</v>
      </c>
      <c r="H231" s="559">
        <v>92</v>
      </c>
      <c r="I231" s="559">
        <v>189</v>
      </c>
      <c r="J231" s="568">
        <v>10</v>
      </c>
      <c r="K231" s="549">
        <v>680</v>
      </c>
      <c r="L231" s="564">
        <v>50</v>
      </c>
      <c r="M231" s="559">
        <v>90</v>
      </c>
      <c r="N231" s="559">
        <v>2</v>
      </c>
      <c r="O231" s="559">
        <v>20</v>
      </c>
      <c r="P231" s="559">
        <v>20</v>
      </c>
      <c r="Q231" s="559">
        <v>15</v>
      </c>
      <c r="R231" s="549">
        <v>197</v>
      </c>
      <c r="S231" s="551">
        <v>877</v>
      </c>
      <c r="T231" s="557" t="s">
        <v>49</v>
      </c>
      <c r="U231" s="538">
        <v>61</v>
      </c>
      <c r="V231" s="579"/>
    </row>
    <row r="232" spans="1:22">
      <c r="A232" s="557" t="s">
        <v>3027</v>
      </c>
      <c r="B232" s="557" t="s">
        <v>488</v>
      </c>
      <c r="C232" s="558">
        <v>146</v>
      </c>
      <c r="D232" s="559">
        <v>72</v>
      </c>
      <c r="E232" s="559">
        <v>72</v>
      </c>
      <c r="F232" s="559">
        <v>0</v>
      </c>
      <c r="G232" s="559">
        <v>97</v>
      </c>
      <c r="H232" s="559">
        <v>107</v>
      </c>
      <c r="I232" s="559">
        <v>162</v>
      </c>
      <c r="J232" s="567">
        <v>10</v>
      </c>
      <c r="K232" s="549">
        <v>666</v>
      </c>
      <c r="L232" s="564">
        <v>55</v>
      </c>
      <c r="M232" s="559">
        <v>99</v>
      </c>
      <c r="N232" s="559">
        <v>2</v>
      </c>
      <c r="O232" s="559">
        <v>20</v>
      </c>
      <c r="P232" s="559">
        <v>20</v>
      </c>
      <c r="Q232" s="559">
        <v>15</v>
      </c>
      <c r="R232" s="549">
        <v>211</v>
      </c>
      <c r="S232" s="551">
        <v>877</v>
      </c>
      <c r="T232" s="557" t="s">
        <v>49</v>
      </c>
      <c r="U232" s="538">
        <v>61</v>
      </c>
      <c r="V232" s="557"/>
    </row>
    <row r="233" spans="1:22">
      <c r="A233" s="557" t="s">
        <v>498</v>
      </c>
      <c r="B233" s="557" t="s">
        <v>3247</v>
      </c>
      <c r="C233" s="558">
        <v>134</v>
      </c>
      <c r="D233" s="559">
        <v>72</v>
      </c>
      <c r="E233" s="559">
        <v>72</v>
      </c>
      <c r="F233" s="559">
        <v>0</v>
      </c>
      <c r="G233" s="559">
        <v>96</v>
      </c>
      <c r="H233" s="559">
        <v>97</v>
      </c>
      <c r="I233" s="559">
        <v>162</v>
      </c>
      <c r="J233" s="568">
        <v>10</v>
      </c>
      <c r="K233" s="549">
        <v>643</v>
      </c>
      <c r="L233" s="565">
        <v>55</v>
      </c>
      <c r="M233" s="559">
        <v>97</v>
      </c>
      <c r="N233" s="559">
        <v>16</v>
      </c>
      <c r="O233" s="559">
        <v>20</v>
      </c>
      <c r="P233" s="559">
        <v>30</v>
      </c>
      <c r="Q233" s="559">
        <v>15</v>
      </c>
      <c r="R233" s="549">
        <v>233</v>
      </c>
      <c r="S233" s="551">
        <v>876</v>
      </c>
      <c r="T233" s="557" t="s">
        <v>49</v>
      </c>
      <c r="U233" s="538">
        <v>63</v>
      </c>
      <c r="V233" s="557"/>
    </row>
    <row r="234" spans="1:22">
      <c r="A234" s="557" t="s">
        <v>3264</v>
      </c>
      <c r="B234" s="557" t="s">
        <v>147</v>
      </c>
      <c r="C234" s="558">
        <v>142</v>
      </c>
      <c r="D234" s="559">
        <v>72</v>
      </c>
      <c r="E234" s="559">
        <v>72</v>
      </c>
      <c r="F234" s="559">
        <v>0</v>
      </c>
      <c r="G234" s="559">
        <v>97</v>
      </c>
      <c r="H234" s="559">
        <v>96</v>
      </c>
      <c r="I234" s="559">
        <v>180</v>
      </c>
      <c r="J234" s="568">
        <v>10</v>
      </c>
      <c r="K234" s="549">
        <v>669</v>
      </c>
      <c r="L234" s="564">
        <v>55</v>
      </c>
      <c r="M234" s="559">
        <v>95</v>
      </c>
      <c r="N234" s="559">
        <v>2</v>
      </c>
      <c r="O234" s="559">
        <v>20</v>
      </c>
      <c r="P234" s="559">
        <v>30</v>
      </c>
      <c r="Q234" s="559">
        <v>5</v>
      </c>
      <c r="R234" s="549">
        <v>207</v>
      </c>
      <c r="S234" s="551">
        <v>876</v>
      </c>
      <c r="T234" s="557" t="s">
        <v>49</v>
      </c>
      <c r="U234" s="538">
        <v>63</v>
      </c>
      <c r="V234" s="557"/>
    </row>
    <row r="235" spans="1:22">
      <c r="A235" s="557" t="s">
        <v>510</v>
      </c>
      <c r="B235" s="557" t="s">
        <v>3247</v>
      </c>
      <c r="C235" s="558">
        <v>144</v>
      </c>
      <c r="D235" s="559">
        <v>72</v>
      </c>
      <c r="E235" s="559">
        <v>72</v>
      </c>
      <c r="F235" s="559">
        <v>0</v>
      </c>
      <c r="G235" s="559">
        <v>97</v>
      </c>
      <c r="H235" s="559">
        <v>89</v>
      </c>
      <c r="I235" s="559">
        <v>198</v>
      </c>
      <c r="J235" s="568">
        <v>10</v>
      </c>
      <c r="K235" s="549">
        <v>682</v>
      </c>
      <c r="L235" s="565">
        <v>55</v>
      </c>
      <c r="M235" s="559">
        <v>85</v>
      </c>
      <c r="N235" s="559">
        <v>7</v>
      </c>
      <c r="O235" s="559">
        <v>0</v>
      </c>
      <c r="P235" s="559">
        <v>30</v>
      </c>
      <c r="Q235" s="559">
        <v>15</v>
      </c>
      <c r="R235" s="549">
        <v>192</v>
      </c>
      <c r="S235" s="551">
        <v>874</v>
      </c>
      <c r="T235" s="557" t="s">
        <v>49</v>
      </c>
      <c r="U235" s="538">
        <v>65</v>
      </c>
      <c r="V235" s="557"/>
    </row>
    <row r="236" spans="1:22">
      <c r="A236" s="579" t="s">
        <v>3265</v>
      </c>
      <c r="B236" s="579" t="s">
        <v>462</v>
      </c>
      <c r="C236" s="558">
        <v>141</v>
      </c>
      <c r="D236" s="559">
        <v>72</v>
      </c>
      <c r="E236" s="559">
        <v>72</v>
      </c>
      <c r="F236" s="559">
        <v>0</v>
      </c>
      <c r="G236" s="559">
        <v>97</v>
      </c>
      <c r="H236" s="559">
        <v>82</v>
      </c>
      <c r="I236" s="559">
        <v>180</v>
      </c>
      <c r="J236" s="568">
        <v>10</v>
      </c>
      <c r="K236" s="549">
        <v>654</v>
      </c>
      <c r="L236" s="564">
        <v>50</v>
      </c>
      <c r="M236" s="559">
        <v>89</v>
      </c>
      <c r="N236" s="559">
        <v>16</v>
      </c>
      <c r="O236" s="559">
        <v>20</v>
      </c>
      <c r="P236" s="559">
        <v>30</v>
      </c>
      <c r="Q236" s="559">
        <v>15</v>
      </c>
      <c r="R236" s="549">
        <v>220</v>
      </c>
      <c r="S236" s="551">
        <v>874</v>
      </c>
      <c r="T236" s="557" t="s">
        <v>49</v>
      </c>
      <c r="U236" s="538">
        <v>65</v>
      </c>
      <c r="V236" s="557"/>
    </row>
    <row r="237" spans="1:22">
      <c r="A237" s="557" t="s">
        <v>3266</v>
      </c>
      <c r="B237" s="557" t="s">
        <v>476</v>
      </c>
      <c r="C237" s="558">
        <v>140</v>
      </c>
      <c r="D237" s="559">
        <v>72</v>
      </c>
      <c r="E237" s="559">
        <v>72</v>
      </c>
      <c r="F237" s="559">
        <v>0</v>
      </c>
      <c r="G237" s="559">
        <v>97</v>
      </c>
      <c r="H237" s="559">
        <v>86</v>
      </c>
      <c r="I237" s="559">
        <v>180</v>
      </c>
      <c r="J237" s="568">
        <v>10</v>
      </c>
      <c r="K237" s="549">
        <v>657</v>
      </c>
      <c r="L237" s="564">
        <v>55</v>
      </c>
      <c r="M237" s="559">
        <v>94</v>
      </c>
      <c r="N237" s="559">
        <v>2</v>
      </c>
      <c r="O237" s="559">
        <v>20</v>
      </c>
      <c r="P237" s="559">
        <v>30</v>
      </c>
      <c r="Q237" s="559">
        <v>15</v>
      </c>
      <c r="R237" s="549">
        <v>216</v>
      </c>
      <c r="S237" s="551">
        <v>873</v>
      </c>
      <c r="T237" s="557" t="s">
        <v>49</v>
      </c>
      <c r="U237" s="538">
        <v>67</v>
      </c>
      <c r="V237" s="557"/>
    </row>
    <row r="238" spans="1:22">
      <c r="A238" s="579" t="s">
        <v>3267</v>
      </c>
      <c r="B238" s="579" t="s">
        <v>353</v>
      </c>
      <c r="C238" s="558">
        <v>130</v>
      </c>
      <c r="D238" s="559">
        <v>72</v>
      </c>
      <c r="E238" s="559">
        <v>72</v>
      </c>
      <c r="F238" s="559">
        <v>0</v>
      </c>
      <c r="G238" s="559">
        <v>97</v>
      </c>
      <c r="H238" s="559">
        <v>102</v>
      </c>
      <c r="I238" s="559">
        <v>207</v>
      </c>
      <c r="J238" s="568">
        <v>10</v>
      </c>
      <c r="K238" s="549">
        <v>690</v>
      </c>
      <c r="L238" s="583">
        <v>50</v>
      </c>
      <c r="M238" s="559">
        <v>86</v>
      </c>
      <c r="N238" s="559">
        <v>2</v>
      </c>
      <c r="O238" s="559">
        <v>20</v>
      </c>
      <c r="P238" s="559">
        <v>10</v>
      </c>
      <c r="Q238" s="559">
        <v>15</v>
      </c>
      <c r="R238" s="549">
        <v>183</v>
      </c>
      <c r="S238" s="551">
        <v>873</v>
      </c>
      <c r="T238" s="557" t="s">
        <v>49</v>
      </c>
      <c r="U238" s="538">
        <v>67</v>
      </c>
      <c r="V238" s="557"/>
    </row>
    <row r="239" spans="1:22">
      <c r="A239" s="557" t="s">
        <v>3268</v>
      </c>
      <c r="B239" s="557" t="s">
        <v>3227</v>
      </c>
      <c r="C239" s="558">
        <v>139</v>
      </c>
      <c r="D239" s="559">
        <v>72</v>
      </c>
      <c r="E239" s="559">
        <v>72</v>
      </c>
      <c r="F239" s="559">
        <v>0</v>
      </c>
      <c r="G239" s="559">
        <v>97</v>
      </c>
      <c r="H239" s="559">
        <v>89</v>
      </c>
      <c r="I239" s="559">
        <v>171</v>
      </c>
      <c r="J239" s="568">
        <v>10</v>
      </c>
      <c r="K239" s="549">
        <v>650</v>
      </c>
      <c r="L239" s="565">
        <v>55</v>
      </c>
      <c r="M239" s="559">
        <v>84</v>
      </c>
      <c r="N239" s="559">
        <v>18</v>
      </c>
      <c r="O239" s="559">
        <v>20</v>
      </c>
      <c r="P239" s="559">
        <v>30</v>
      </c>
      <c r="Q239" s="559">
        <v>15</v>
      </c>
      <c r="R239" s="549">
        <v>222</v>
      </c>
      <c r="S239" s="551">
        <v>872</v>
      </c>
      <c r="T239" s="557" t="s">
        <v>49</v>
      </c>
      <c r="U239" s="538">
        <v>69</v>
      </c>
      <c r="V239" s="557"/>
    </row>
    <row r="240" spans="1:22">
      <c r="A240" s="557" t="s">
        <v>3269</v>
      </c>
      <c r="B240" s="557" t="s">
        <v>54</v>
      </c>
      <c r="C240" s="558">
        <v>130</v>
      </c>
      <c r="D240" s="559">
        <v>72</v>
      </c>
      <c r="E240" s="559">
        <v>72</v>
      </c>
      <c r="F240" s="559">
        <v>-7</v>
      </c>
      <c r="G240" s="559">
        <v>96</v>
      </c>
      <c r="H240" s="559">
        <v>98</v>
      </c>
      <c r="I240" s="559">
        <v>171</v>
      </c>
      <c r="J240" s="568">
        <v>10</v>
      </c>
      <c r="K240" s="549">
        <v>642</v>
      </c>
      <c r="L240" s="565">
        <v>55</v>
      </c>
      <c r="M240" s="559">
        <v>99</v>
      </c>
      <c r="N240" s="559">
        <v>11</v>
      </c>
      <c r="O240" s="559">
        <v>20</v>
      </c>
      <c r="P240" s="559">
        <v>30</v>
      </c>
      <c r="Q240" s="559">
        <v>15</v>
      </c>
      <c r="R240" s="549">
        <v>230</v>
      </c>
      <c r="S240" s="551">
        <v>872</v>
      </c>
      <c r="T240" s="557" t="s">
        <v>49</v>
      </c>
      <c r="U240" s="538">
        <v>69</v>
      </c>
      <c r="V240" s="557"/>
    </row>
    <row r="241" spans="1:22">
      <c r="A241" s="557" t="s">
        <v>1594</v>
      </c>
      <c r="B241" s="557" t="s">
        <v>476</v>
      </c>
      <c r="C241" s="558">
        <v>137</v>
      </c>
      <c r="D241" s="559">
        <v>72</v>
      </c>
      <c r="E241" s="559">
        <v>72</v>
      </c>
      <c r="F241" s="559">
        <v>0</v>
      </c>
      <c r="G241" s="559">
        <v>96</v>
      </c>
      <c r="H241" s="559">
        <v>97</v>
      </c>
      <c r="I241" s="559">
        <v>171</v>
      </c>
      <c r="J241" s="568">
        <v>10</v>
      </c>
      <c r="K241" s="549">
        <v>655</v>
      </c>
      <c r="L241" s="564">
        <v>55</v>
      </c>
      <c r="M241" s="559">
        <v>92</v>
      </c>
      <c r="N241" s="559">
        <v>2</v>
      </c>
      <c r="O241" s="559">
        <v>20</v>
      </c>
      <c r="P241" s="559">
        <v>30</v>
      </c>
      <c r="Q241" s="559">
        <v>15</v>
      </c>
      <c r="R241" s="549">
        <v>214</v>
      </c>
      <c r="S241" s="551">
        <v>869</v>
      </c>
      <c r="T241" s="579" t="s">
        <v>49</v>
      </c>
      <c r="U241" s="538">
        <v>71</v>
      </c>
      <c r="V241" s="579"/>
    </row>
    <row r="242" spans="1:22">
      <c r="A242" s="557" t="s">
        <v>3270</v>
      </c>
      <c r="B242" s="557" t="s">
        <v>54</v>
      </c>
      <c r="C242" s="558">
        <v>132</v>
      </c>
      <c r="D242" s="559">
        <v>72</v>
      </c>
      <c r="E242" s="559">
        <v>72</v>
      </c>
      <c r="F242" s="559">
        <v>-2</v>
      </c>
      <c r="G242" s="559">
        <v>97</v>
      </c>
      <c r="H242" s="559">
        <v>82</v>
      </c>
      <c r="I242" s="559">
        <v>171</v>
      </c>
      <c r="J242" s="568">
        <v>10</v>
      </c>
      <c r="K242" s="549">
        <v>634</v>
      </c>
      <c r="L242" s="565">
        <v>55</v>
      </c>
      <c r="M242" s="559">
        <v>99</v>
      </c>
      <c r="N242" s="559">
        <v>16</v>
      </c>
      <c r="O242" s="559">
        <v>20</v>
      </c>
      <c r="P242" s="559">
        <v>30</v>
      </c>
      <c r="Q242" s="559">
        <v>15</v>
      </c>
      <c r="R242" s="549">
        <v>235</v>
      </c>
      <c r="S242" s="551">
        <v>869</v>
      </c>
      <c r="T242" s="557" t="s">
        <v>49</v>
      </c>
      <c r="U242" s="538">
        <v>71</v>
      </c>
      <c r="V242" s="557"/>
    </row>
    <row r="243" spans="1:22">
      <c r="A243" s="557" t="s">
        <v>1066</v>
      </c>
      <c r="B243" s="557" t="s">
        <v>202</v>
      </c>
      <c r="C243" s="558">
        <v>133</v>
      </c>
      <c r="D243" s="559">
        <v>69</v>
      </c>
      <c r="E243" s="559">
        <v>69</v>
      </c>
      <c r="F243" s="559">
        <v>0</v>
      </c>
      <c r="G243" s="559">
        <v>97</v>
      </c>
      <c r="H243" s="559">
        <v>85</v>
      </c>
      <c r="I243" s="559">
        <v>207</v>
      </c>
      <c r="J243" s="568">
        <v>10</v>
      </c>
      <c r="K243" s="549">
        <v>670</v>
      </c>
      <c r="L243" s="565">
        <v>55</v>
      </c>
      <c r="M243" s="559">
        <v>76</v>
      </c>
      <c r="N243" s="559">
        <v>2</v>
      </c>
      <c r="O243" s="559">
        <v>20</v>
      </c>
      <c r="P243" s="559">
        <v>30</v>
      </c>
      <c r="Q243" s="559">
        <v>15</v>
      </c>
      <c r="R243" s="549">
        <v>198</v>
      </c>
      <c r="S243" s="551">
        <v>868</v>
      </c>
      <c r="T243" s="557" t="s">
        <v>49</v>
      </c>
      <c r="U243" s="538">
        <v>73</v>
      </c>
      <c r="V243" s="557"/>
    </row>
    <row r="244" spans="1:22">
      <c r="A244" s="579" t="s">
        <v>3271</v>
      </c>
      <c r="B244" s="579" t="s">
        <v>298</v>
      </c>
      <c r="C244" s="558">
        <v>138</v>
      </c>
      <c r="D244" s="559">
        <v>72</v>
      </c>
      <c r="E244" s="559">
        <v>72</v>
      </c>
      <c r="F244" s="559">
        <v>0</v>
      </c>
      <c r="G244" s="559">
        <v>97</v>
      </c>
      <c r="H244" s="559">
        <v>87</v>
      </c>
      <c r="I244" s="559">
        <v>207</v>
      </c>
      <c r="J244" s="568">
        <v>10</v>
      </c>
      <c r="K244" s="549">
        <v>683</v>
      </c>
      <c r="L244" s="564">
        <v>45</v>
      </c>
      <c r="M244" s="559">
        <v>90</v>
      </c>
      <c r="N244" s="559">
        <v>0</v>
      </c>
      <c r="O244" s="559">
        <v>20</v>
      </c>
      <c r="P244" s="559">
        <v>20</v>
      </c>
      <c r="Q244" s="559">
        <v>10</v>
      </c>
      <c r="R244" s="549">
        <v>185</v>
      </c>
      <c r="S244" s="551">
        <v>868</v>
      </c>
      <c r="T244" s="557" t="s">
        <v>49</v>
      </c>
      <c r="U244" s="538">
        <v>73</v>
      </c>
      <c r="V244" s="557"/>
    </row>
    <row r="245" spans="1:22">
      <c r="A245" s="557" t="s">
        <v>2318</v>
      </c>
      <c r="B245" s="557" t="s">
        <v>298</v>
      </c>
      <c r="C245" s="558">
        <v>143</v>
      </c>
      <c r="D245" s="559">
        <v>72</v>
      </c>
      <c r="E245" s="559">
        <v>72</v>
      </c>
      <c r="F245" s="559">
        <v>0</v>
      </c>
      <c r="G245" s="559">
        <v>97</v>
      </c>
      <c r="H245" s="559">
        <v>107</v>
      </c>
      <c r="I245" s="559">
        <v>162</v>
      </c>
      <c r="J245" s="568">
        <v>10</v>
      </c>
      <c r="K245" s="549">
        <v>663</v>
      </c>
      <c r="L245" s="564">
        <v>45</v>
      </c>
      <c r="M245" s="559">
        <v>92</v>
      </c>
      <c r="N245" s="559">
        <v>2</v>
      </c>
      <c r="O245" s="559">
        <v>20</v>
      </c>
      <c r="P245" s="559">
        <v>30</v>
      </c>
      <c r="Q245" s="559">
        <v>15</v>
      </c>
      <c r="R245" s="549">
        <v>204</v>
      </c>
      <c r="S245" s="551">
        <v>867</v>
      </c>
      <c r="T245" s="557" t="s">
        <v>49</v>
      </c>
      <c r="U245" s="538">
        <v>75</v>
      </c>
      <c r="V245" s="557"/>
    </row>
    <row r="246" spans="1:22">
      <c r="A246" s="579" t="s">
        <v>3272</v>
      </c>
      <c r="B246" s="579" t="s">
        <v>3260</v>
      </c>
      <c r="C246" s="558">
        <v>131</v>
      </c>
      <c r="D246" s="559">
        <v>72</v>
      </c>
      <c r="E246" s="559">
        <v>72</v>
      </c>
      <c r="F246" s="559">
        <v>0</v>
      </c>
      <c r="G246" s="559">
        <v>96</v>
      </c>
      <c r="H246" s="559">
        <v>81</v>
      </c>
      <c r="I246" s="559">
        <v>180</v>
      </c>
      <c r="J246" s="568">
        <v>10</v>
      </c>
      <c r="K246" s="549">
        <v>642</v>
      </c>
      <c r="L246" s="564">
        <v>55</v>
      </c>
      <c r="M246" s="559">
        <v>98</v>
      </c>
      <c r="N246" s="559">
        <v>16</v>
      </c>
      <c r="O246" s="559">
        <v>20</v>
      </c>
      <c r="P246" s="559">
        <v>20</v>
      </c>
      <c r="Q246" s="559">
        <v>15</v>
      </c>
      <c r="R246" s="549">
        <v>224</v>
      </c>
      <c r="S246" s="551">
        <v>866</v>
      </c>
      <c r="T246" s="557" t="s">
        <v>49</v>
      </c>
      <c r="U246" s="538">
        <v>76</v>
      </c>
      <c r="V246" s="557"/>
    </row>
    <row r="247" spans="1:22">
      <c r="A247" s="557" t="s">
        <v>3273</v>
      </c>
      <c r="B247" s="557" t="s">
        <v>63</v>
      </c>
      <c r="C247" s="558">
        <v>139</v>
      </c>
      <c r="D247" s="559">
        <v>72</v>
      </c>
      <c r="E247" s="559">
        <v>72</v>
      </c>
      <c r="F247" s="559">
        <v>0</v>
      </c>
      <c r="G247" s="559">
        <v>97</v>
      </c>
      <c r="H247" s="559">
        <v>84</v>
      </c>
      <c r="I247" s="559">
        <v>162</v>
      </c>
      <c r="J247" s="568">
        <v>10</v>
      </c>
      <c r="K247" s="549">
        <v>636</v>
      </c>
      <c r="L247" s="565">
        <v>55</v>
      </c>
      <c r="M247" s="559">
        <v>94</v>
      </c>
      <c r="N247" s="559">
        <v>18</v>
      </c>
      <c r="O247" s="559">
        <v>20</v>
      </c>
      <c r="P247" s="559">
        <v>30</v>
      </c>
      <c r="Q247" s="559">
        <v>10</v>
      </c>
      <c r="R247" s="549">
        <v>227</v>
      </c>
      <c r="S247" s="551">
        <v>863</v>
      </c>
      <c r="T247" s="557" t="s">
        <v>49</v>
      </c>
      <c r="U247" s="538">
        <v>77</v>
      </c>
      <c r="V247" s="557"/>
    </row>
    <row r="248" spans="1:22">
      <c r="A248" s="557" t="s">
        <v>3274</v>
      </c>
      <c r="B248" s="557" t="s">
        <v>353</v>
      </c>
      <c r="C248" s="558">
        <v>131</v>
      </c>
      <c r="D248" s="559">
        <v>72</v>
      </c>
      <c r="E248" s="559">
        <v>72</v>
      </c>
      <c r="F248" s="559">
        <v>0</v>
      </c>
      <c r="G248" s="559">
        <v>97</v>
      </c>
      <c r="H248" s="559">
        <v>92</v>
      </c>
      <c r="I248" s="559">
        <v>171</v>
      </c>
      <c r="J248" s="568">
        <v>10</v>
      </c>
      <c r="K248" s="549">
        <v>645</v>
      </c>
      <c r="L248" s="564">
        <v>55</v>
      </c>
      <c r="M248" s="559">
        <v>94</v>
      </c>
      <c r="N248" s="559">
        <v>2</v>
      </c>
      <c r="O248" s="559">
        <v>20</v>
      </c>
      <c r="P248" s="559">
        <v>30</v>
      </c>
      <c r="Q248" s="559">
        <v>15</v>
      </c>
      <c r="R248" s="549">
        <v>216</v>
      </c>
      <c r="S248" s="551">
        <v>861</v>
      </c>
      <c r="T248" s="557" t="s">
        <v>49</v>
      </c>
      <c r="U248" s="538">
        <v>78</v>
      </c>
      <c r="V248" s="557"/>
    </row>
    <row r="249" spans="1:22">
      <c r="A249" s="570" t="s">
        <v>2553</v>
      </c>
      <c r="B249" s="570" t="s">
        <v>3260</v>
      </c>
      <c r="C249" s="571">
        <v>125</v>
      </c>
      <c r="D249" s="572">
        <v>72</v>
      </c>
      <c r="E249" s="572">
        <v>72</v>
      </c>
      <c r="F249" s="572">
        <v>0</v>
      </c>
      <c r="G249" s="572">
        <v>97</v>
      </c>
      <c r="H249" s="572">
        <v>101</v>
      </c>
      <c r="I249" s="572">
        <v>171</v>
      </c>
      <c r="J249" s="573">
        <v>10</v>
      </c>
      <c r="K249" s="574">
        <v>648</v>
      </c>
      <c r="L249" s="565">
        <v>50</v>
      </c>
      <c r="M249" s="572">
        <v>91</v>
      </c>
      <c r="N249" s="572">
        <v>16</v>
      </c>
      <c r="O249" s="572">
        <v>20</v>
      </c>
      <c r="P249" s="572">
        <v>20</v>
      </c>
      <c r="Q249" s="572">
        <v>15</v>
      </c>
      <c r="R249" s="574">
        <v>212</v>
      </c>
      <c r="S249" s="576">
        <v>860</v>
      </c>
      <c r="T249" s="557" t="s">
        <v>49</v>
      </c>
      <c r="U249" s="538">
        <v>79</v>
      </c>
      <c r="V249" s="557"/>
    </row>
    <row r="250" spans="1:22">
      <c r="A250" s="557" t="s">
        <v>73</v>
      </c>
      <c r="B250" s="557" t="s">
        <v>514</v>
      </c>
      <c r="C250" s="558">
        <v>138</v>
      </c>
      <c r="D250" s="559">
        <v>72</v>
      </c>
      <c r="E250" s="559">
        <v>72</v>
      </c>
      <c r="F250" s="559">
        <v>0</v>
      </c>
      <c r="G250" s="559">
        <v>97</v>
      </c>
      <c r="H250" s="559">
        <v>98</v>
      </c>
      <c r="I250" s="559">
        <v>171</v>
      </c>
      <c r="J250" s="568">
        <v>10</v>
      </c>
      <c r="K250" s="549">
        <v>658</v>
      </c>
      <c r="L250" s="565">
        <v>50</v>
      </c>
      <c r="M250" s="559">
        <v>90</v>
      </c>
      <c r="N250" s="559">
        <v>2</v>
      </c>
      <c r="O250" s="559">
        <v>20</v>
      </c>
      <c r="P250" s="559">
        <v>30</v>
      </c>
      <c r="Q250" s="559">
        <v>10</v>
      </c>
      <c r="R250" s="549">
        <v>202</v>
      </c>
      <c r="S250" s="551">
        <v>860</v>
      </c>
      <c r="T250" s="557" t="s">
        <v>49</v>
      </c>
      <c r="U250" s="538">
        <v>79</v>
      </c>
      <c r="V250" s="557"/>
    </row>
    <row r="251" spans="1:22">
      <c r="A251" s="557" t="s">
        <v>3275</v>
      </c>
      <c r="B251" s="557" t="s">
        <v>3260</v>
      </c>
      <c r="C251" s="558">
        <v>125</v>
      </c>
      <c r="D251" s="559">
        <v>72</v>
      </c>
      <c r="E251" s="559">
        <v>72</v>
      </c>
      <c r="F251" s="559">
        <v>-2</v>
      </c>
      <c r="G251" s="559">
        <v>97</v>
      </c>
      <c r="H251" s="559">
        <v>89</v>
      </c>
      <c r="I251" s="559">
        <v>180</v>
      </c>
      <c r="J251" s="568">
        <v>10</v>
      </c>
      <c r="K251" s="549">
        <v>643</v>
      </c>
      <c r="L251" s="565">
        <v>50</v>
      </c>
      <c r="M251" s="559">
        <v>94</v>
      </c>
      <c r="N251" s="559">
        <v>16</v>
      </c>
      <c r="O251" s="559">
        <v>20</v>
      </c>
      <c r="P251" s="559">
        <v>20</v>
      </c>
      <c r="Q251" s="559">
        <v>15</v>
      </c>
      <c r="R251" s="549">
        <v>215</v>
      </c>
      <c r="S251" s="551">
        <v>858</v>
      </c>
      <c r="T251" s="557" t="s">
        <v>49</v>
      </c>
      <c r="U251" s="538">
        <v>81</v>
      </c>
      <c r="V251" s="557"/>
    </row>
    <row r="252" spans="1:22">
      <c r="A252" s="557" t="s">
        <v>3276</v>
      </c>
      <c r="B252" s="557" t="s">
        <v>54</v>
      </c>
      <c r="C252" s="558">
        <v>128</v>
      </c>
      <c r="D252" s="559">
        <v>72</v>
      </c>
      <c r="E252" s="559">
        <v>72</v>
      </c>
      <c r="F252" s="559">
        <v>0</v>
      </c>
      <c r="G252" s="559">
        <v>96</v>
      </c>
      <c r="H252" s="559">
        <v>96</v>
      </c>
      <c r="I252" s="559">
        <v>180</v>
      </c>
      <c r="J252" s="568">
        <v>10</v>
      </c>
      <c r="K252" s="549">
        <v>654</v>
      </c>
      <c r="L252" s="565">
        <v>55</v>
      </c>
      <c r="M252" s="559">
        <v>82</v>
      </c>
      <c r="N252" s="559">
        <v>2</v>
      </c>
      <c r="O252" s="559">
        <v>20</v>
      </c>
      <c r="P252" s="559">
        <v>30</v>
      </c>
      <c r="Q252" s="559">
        <v>15</v>
      </c>
      <c r="R252" s="549">
        <v>204</v>
      </c>
      <c r="S252" s="551">
        <v>858</v>
      </c>
      <c r="T252" s="557" t="s">
        <v>49</v>
      </c>
      <c r="U252" s="538">
        <v>81</v>
      </c>
      <c r="V252" s="557" t="s">
        <v>3277</v>
      </c>
    </row>
    <row r="253" spans="1:22">
      <c r="A253" s="579" t="s">
        <v>554</v>
      </c>
      <c r="B253" s="579" t="s">
        <v>189</v>
      </c>
      <c r="C253" s="558">
        <v>122</v>
      </c>
      <c r="D253" s="559">
        <v>72</v>
      </c>
      <c r="E253" s="559">
        <v>72</v>
      </c>
      <c r="F253" s="559">
        <v>0</v>
      </c>
      <c r="G253" s="559">
        <v>97</v>
      </c>
      <c r="H253" s="559">
        <v>83</v>
      </c>
      <c r="I253" s="559">
        <v>162</v>
      </c>
      <c r="J253" s="568">
        <v>10</v>
      </c>
      <c r="K253" s="549">
        <v>618</v>
      </c>
      <c r="L253" s="583">
        <v>55</v>
      </c>
      <c r="M253" s="559">
        <v>98</v>
      </c>
      <c r="N253" s="559">
        <v>20</v>
      </c>
      <c r="O253" s="559">
        <v>20</v>
      </c>
      <c r="P253" s="559">
        <v>30</v>
      </c>
      <c r="Q253" s="559">
        <v>15</v>
      </c>
      <c r="R253" s="549">
        <v>238</v>
      </c>
      <c r="S253" s="551">
        <v>856</v>
      </c>
      <c r="T253" s="557" t="s">
        <v>49</v>
      </c>
      <c r="U253" s="538">
        <v>83</v>
      </c>
      <c r="V253" s="557"/>
    </row>
    <row r="254" spans="1:22">
      <c r="A254" s="557" t="s">
        <v>3278</v>
      </c>
      <c r="B254" s="557" t="s">
        <v>3260</v>
      </c>
      <c r="C254" s="558">
        <v>127</v>
      </c>
      <c r="D254" s="559">
        <v>72</v>
      </c>
      <c r="E254" s="559">
        <v>72</v>
      </c>
      <c r="F254" s="559">
        <v>0</v>
      </c>
      <c r="G254" s="559">
        <v>97</v>
      </c>
      <c r="H254" s="559">
        <v>79</v>
      </c>
      <c r="I254" s="559">
        <v>171</v>
      </c>
      <c r="J254" s="568">
        <v>10</v>
      </c>
      <c r="K254" s="549">
        <v>628</v>
      </c>
      <c r="L254" s="565">
        <v>53</v>
      </c>
      <c r="M254" s="559">
        <v>100</v>
      </c>
      <c r="N254" s="559">
        <v>20</v>
      </c>
      <c r="O254" s="559">
        <v>20</v>
      </c>
      <c r="P254" s="559">
        <v>20</v>
      </c>
      <c r="Q254" s="559">
        <v>15</v>
      </c>
      <c r="R254" s="549">
        <v>228</v>
      </c>
      <c r="S254" s="551">
        <v>856</v>
      </c>
      <c r="T254" s="557" t="s">
        <v>49</v>
      </c>
      <c r="U254" s="538">
        <v>83</v>
      </c>
      <c r="V254" s="557"/>
    </row>
    <row r="255" spans="1:22">
      <c r="A255" s="557" t="s">
        <v>544</v>
      </c>
      <c r="B255" s="557" t="s">
        <v>189</v>
      </c>
      <c r="C255" s="558">
        <v>116</v>
      </c>
      <c r="D255" s="559">
        <v>72</v>
      </c>
      <c r="E255" s="559">
        <v>72</v>
      </c>
      <c r="F255" s="559">
        <v>0</v>
      </c>
      <c r="G255" s="559">
        <v>96</v>
      </c>
      <c r="H255" s="559">
        <v>98</v>
      </c>
      <c r="I255" s="559">
        <v>162</v>
      </c>
      <c r="J255" s="568">
        <v>10</v>
      </c>
      <c r="K255" s="549">
        <v>626</v>
      </c>
      <c r="L255" s="565">
        <v>50</v>
      </c>
      <c r="M255" s="559">
        <v>96</v>
      </c>
      <c r="N255" s="559">
        <v>18</v>
      </c>
      <c r="O255" s="559">
        <v>20</v>
      </c>
      <c r="P255" s="559">
        <v>30</v>
      </c>
      <c r="Q255" s="559">
        <v>15</v>
      </c>
      <c r="R255" s="549">
        <v>229</v>
      </c>
      <c r="S255" s="551">
        <v>855</v>
      </c>
      <c r="T255" s="579" t="s">
        <v>49</v>
      </c>
      <c r="U255" s="538">
        <v>85</v>
      </c>
      <c r="V255" s="557"/>
    </row>
    <row r="256" spans="1:22">
      <c r="A256" s="557" t="s">
        <v>3279</v>
      </c>
      <c r="B256" s="557" t="s">
        <v>3227</v>
      </c>
      <c r="C256" s="558">
        <v>138</v>
      </c>
      <c r="D256" s="559">
        <v>72</v>
      </c>
      <c r="E256" s="559">
        <v>72</v>
      </c>
      <c r="F256" s="559">
        <v>0</v>
      </c>
      <c r="G256" s="559">
        <v>97</v>
      </c>
      <c r="H256" s="559">
        <v>81</v>
      </c>
      <c r="I256" s="559">
        <v>171</v>
      </c>
      <c r="J256" s="568">
        <v>10</v>
      </c>
      <c r="K256" s="549">
        <v>641</v>
      </c>
      <c r="L256" s="565">
        <v>50</v>
      </c>
      <c r="M256" s="559">
        <v>82</v>
      </c>
      <c r="N256" s="559">
        <v>16</v>
      </c>
      <c r="O256" s="559">
        <v>20</v>
      </c>
      <c r="P256" s="559">
        <v>30</v>
      </c>
      <c r="Q256" s="559">
        <v>15</v>
      </c>
      <c r="R256" s="549">
        <v>213</v>
      </c>
      <c r="S256" s="551">
        <v>854</v>
      </c>
      <c r="T256" s="557" t="s">
        <v>49</v>
      </c>
      <c r="U256" s="538">
        <v>86</v>
      </c>
      <c r="V256" s="570"/>
    </row>
    <row r="257" spans="1:22">
      <c r="A257" s="557" t="s">
        <v>426</v>
      </c>
      <c r="B257" s="557" t="s">
        <v>3247</v>
      </c>
      <c r="C257" s="558">
        <v>138</v>
      </c>
      <c r="D257" s="559">
        <v>72</v>
      </c>
      <c r="E257" s="559">
        <v>72</v>
      </c>
      <c r="F257" s="559">
        <v>0</v>
      </c>
      <c r="G257" s="559">
        <v>96</v>
      </c>
      <c r="H257" s="559">
        <v>81</v>
      </c>
      <c r="I257" s="559">
        <v>171</v>
      </c>
      <c r="J257" s="568">
        <v>10</v>
      </c>
      <c r="K257" s="549">
        <v>640</v>
      </c>
      <c r="L257" s="580">
        <v>55</v>
      </c>
      <c r="M257" s="559">
        <v>88</v>
      </c>
      <c r="N257" s="559">
        <v>2</v>
      </c>
      <c r="O257" s="559">
        <v>20</v>
      </c>
      <c r="P257" s="559">
        <v>30</v>
      </c>
      <c r="Q257" s="559">
        <v>15</v>
      </c>
      <c r="R257" s="549">
        <v>210</v>
      </c>
      <c r="S257" s="551">
        <v>850</v>
      </c>
      <c r="T257" s="557" t="s">
        <v>49</v>
      </c>
      <c r="U257" s="538">
        <v>87</v>
      </c>
      <c r="V257" s="557"/>
    </row>
    <row r="258" spans="1:22">
      <c r="A258" s="557" t="s">
        <v>3280</v>
      </c>
      <c r="B258" s="557" t="s">
        <v>3260</v>
      </c>
      <c r="C258" s="558">
        <v>125</v>
      </c>
      <c r="D258" s="559">
        <v>72</v>
      </c>
      <c r="E258" s="559">
        <v>72</v>
      </c>
      <c r="F258" s="559">
        <v>0</v>
      </c>
      <c r="G258" s="559">
        <v>96</v>
      </c>
      <c r="H258" s="559">
        <v>78</v>
      </c>
      <c r="I258" s="559">
        <v>171</v>
      </c>
      <c r="J258" s="568">
        <v>10</v>
      </c>
      <c r="K258" s="549">
        <v>624</v>
      </c>
      <c r="L258" s="565">
        <v>55</v>
      </c>
      <c r="M258" s="559">
        <v>98</v>
      </c>
      <c r="N258" s="559">
        <v>18</v>
      </c>
      <c r="O258" s="559">
        <v>20</v>
      </c>
      <c r="P258" s="559">
        <v>20</v>
      </c>
      <c r="Q258" s="559">
        <v>15</v>
      </c>
      <c r="R258" s="549">
        <v>226</v>
      </c>
      <c r="S258" s="551">
        <v>850</v>
      </c>
      <c r="T258" s="557" t="s">
        <v>49</v>
      </c>
      <c r="U258" s="538">
        <v>87</v>
      </c>
      <c r="V258" s="557"/>
    </row>
    <row r="259" spans="1:22">
      <c r="A259" s="557" t="s">
        <v>3281</v>
      </c>
      <c r="B259" s="557" t="s">
        <v>353</v>
      </c>
      <c r="C259" s="558">
        <v>147</v>
      </c>
      <c r="D259" s="559">
        <v>72</v>
      </c>
      <c r="E259" s="559">
        <v>72</v>
      </c>
      <c r="F259" s="559">
        <v>0</v>
      </c>
      <c r="G259" s="559">
        <v>96</v>
      </c>
      <c r="H259" s="559">
        <v>89</v>
      </c>
      <c r="I259" s="559">
        <v>153</v>
      </c>
      <c r="J259" s="568">
        <v>10</v>
      </c>
      <c r="K259" s="549">
        <v>639</v>
      </c>
      <c r="L259" s="564">
        <v>50</v>
      </c>
      <c r="M259" s="559">
        <v>94</v>
      </c>
      <c r="N259" s="559">
        <v>2</v>
      </c>
      <c r="O259" s="559">
        <v>20</v>
      </c>
      <c r="P259" s="559">
        <v>30</v>
      </c>
      <c r="Q259" s="559">
        <v>15</v>
      </c>
      <c r="R259" s="549">
        <v>211</v>
      </c>
      <c r="S259" s="551">
        <v>850</v>
      </c>
      <c r="T259" s="557" t="s">
        <v>49</v>
      </c>
      <c r="U259" s="538">
        <v>87</v>
      </c>
      <c r="V259" s="557"/>
    </row>
    <row r="260" spans="1:22">
      <c r="A260" s="557" t="s">
        <v>2794</v>
      </c>
      <c r="B260" s="557" t="s">
        <v>54</v>
      </c>
      <c r="C260" s="558">
        <v>117</v>
      </c>
      <c r="D260" s="559">
        <v>72</v>
      </c>
      <c r="E260" s="559">
        <v>72</v>
      </c>
      <c r="F260" s="559">
        <v>0</v>
      </c>
      <c r="G260" s="559">
        <v>96</v>
      </c>
      <c r="H260" s="559">
        <v>119</v>
      </c>
      <c r="I260" s="559">
        <v>144</v>
      </c>
      <c r="J260" s="568">
        <v>10</v>
      </c>
      <c r="K260" s="549">
        <v>630</v>
      </c>
      <c r="L260" s="565">
        <v>55</v>
      </c>
      <c r="M260" s="559">
        <v>97</v>
      </c>
      <c r="N260" s="559">
        <v>2</v>
      </c>
      <c r="O260" s="559">
        <v>20</v>
      </c>
      <c r="P260" s="559">
        <v>30</v>
      </c>
      <c r="Q260" s="559">
        <v>15</v>
      </c>
      <c r="R260" s="549">
        <v>219</v>
      </c>
      <c r="S260" s="551">
        <v>849</v>
      </c>
      <c r="T260" s="557" t="s">
        <v>49</v>
      </c>
      <c r="U260" s="538">
        <v>90</v>
      </c>
      <c r="V260" s="557"/>
    </row>
    <row r="261" spans="1:22">
      <c r="A261" s="557" t="s">
        <v>3282</v>
      </c>
      <c r="B261" s="557" t="s">
        <v>3260</v>
      </c>
      <c r="C261" s="558">
        <v>142</v>
      </c>
      <c r="D261" s="559">
        <v>72</v>
      </c>
      <c r="E261" s="559">
        <v>72</v>
      </c>
      <c r="F261" s="559">
        <v>0</v>
      </c>
      <c r="G261" s="559">
        <v>96</v>
      </c>
      <c r="H261" s="559">
        <v>95</v>
      </c>
      <c r="I261" s="559">
        <v>135</v>
      </c>
      <c r="J261" s="568">
        <v>10</v>
      </c>
      <c r="K261" s="549">
        <v>622</v>
      </c>
      <c r="L261" s="565">
        <v>55</v>
      </c>
      <c r="M261" s="559">
        <v>100</v>
      </c>
      <c r="N261" s="559">
        <v>16</v>
      </c>
      <c r="O261" s="559">
        <v>20</v>
      </c>
      <c r="P261" s="559">
        <v>20</v>
      </c>
      <c r="Q261" s="559">
        <v>15</v>
      </c>
      <c r="R261" s="549">
        <v>226</v>
      </c>
      <c r="S261" s="551">
        <v>848</v>
      </c>
      <c r="T261" s="557" t="s">
        <v>49</v>
      </c>
      <c r="U261" s="538">
        <v>91</v>
      </c>
      <c r="V261" s="557"/>
    </row>
    <row r="262" spans="1:22">
      <c r="A262" s="557" t="s">
        <v>3283</v>
      </c>
      <c r="B262" s="557" t="s">
        <v>54</v>
      </c>
      <c r="C262" s="558">
        <v>121</v>
      </c>
      <c r="D262" s="559">
        <v>72</v>
      </c>
      <c r="E262" s="559">
        <v>72</v>
      </c>
      <c r="F262" s="559">
        <v>0</v>
      </c>
      <c r="G262" s="559">
        <v>96</v>
      </c>
      <c r="H262" s="559">
        <v>88</v>
      </c>
      <c r="I262" s="559">
        <v>171</v>
      </c>
      <c r="J262" s="568">
        <v>10</v>
      </c>
      <c r="K262" s="549">
        <v>630</v>
      </c>
      <c r="L262" s="565">
        <v>55</v>
      </c>
      <c r="M262" s="559">
        <v>96</v>
      </c>
      <c r="N262" s="559">
        <v>2</v>
      </c>
      <c r="O262" s="559">
        <v>20</v>
      </c>
      <c r="P262" s="559">
        <v>30</v>
      </c>
      <c r="Q262" s="559">
        <v>15</v>
      </c>
      <c r="R262" s="549">
        <v>218</v>
      </c>
      <c r="S262" s="551">
        <v>848</v>
      </c>
      <c r="T262" s="557" t="s">
        <v>49</v>
      </c>
      <c r="U262" s="538">
        <v>91</v>
      </c>
      <c r="V262" s="579"/>
    </row>
    <row r="263" spans="1:22">
      <c r="A263" s="579" t="s">
        <v>3124</v>
      </c>
      <c r="B263" s="579" t="s">
        <v>488</v>
      </c>
      <c r="C263" s="558">
        <v>142</v>
      </c>
      <c r="D263" s="559">
        <v>72</v>
      </c>
      <c r="E263" s="559">
        <v>72</v>
      </c>
      <c r="F263" s="559">
        <v>0</v>
      </c>
      <c r="G263" s="559">
        <v>97</v>
      </c>
      <c r="H263" s="559">
        <v>106</v>
      </c>
      <c r="I263" s="559">
        <v>153</v>
      </c>
      <c r="J263" s="568">
        <v>10</v>
      </c>
      <c r="K263" s="549">
        <v>652</v>
      </c>
      <c r="L263" s="564">
        <v>50</v>
      </c>
      <c r="M263" s="559">
        <v>89</v>
      </c>
      <c r="N263" s="559">
        <v>2</v>
      </c>
      <c r="O263" s="559">
        <v>20</v>
      </c>
      <c r="P263" s="559">
        <v>20</v>
      </c>
      <c r="Q263" s="559">
        <v>15</v>
      </c>
      <c r="R263" s="549">
        <v>196</v>
      </c>
      <c r="S263" s="551">
        <v>848</v>
      </c>
      <c r="T263" s="557" t="s">
        <v>49</v>
      </c>
      <c r="U263" s="538">
        <v>91</v>
      </c>
      <c r="V263" s="557"/>
    </row>
    <row r="264" spans="1:22">
      <c r="A264" s="557" t="s">
        <v>3284</v>
      </c>
      <c r="B264" s="557" t="s">
        <v>54</v>
      </c>
      <c r="C264" s="558">
        <v>125</v>
      </c>
      <c r="D264" s="559">
        <v>72</v>
      </c>
      <c r="E264" s="559">
        <v>72</v>
      </c>
      <c r="F264" s="559">
        <v>0</v>
      </c>
      <c r="G264" s="559">
        <v>97</v>
      </c>
      <c r="H264" s="559">
        <v>83</v>
      </c>
      <c r="I264" s="559">
        <v>171</v>
      </c>
      <c r="J264" s="568">
        <v>10</v>
      </c>
      <c r="K264" s="549">
        <v>630</v>
      </c>
      <c r="L264" s="565">
        <v>50</v>
      </c>
      <c r="M264" s="559">
        <v>100</v>
      </c>
      <c r="N264" s="559">
        <v>2</v>
      </c>
      <c r="O264" s="559">
        <v>20</v>
      </c>
      <c r="P264" s="559">
        <v>30</v>
      </c>
      <c r="Q264" s="559">
        <v>15</v>
      </c>
      <c r="R264" s="549">
        <v>217</v>
      </c>
      <c r="S264" s="551">
        <v>847</v>
      </c>
      <c r="T264" s="579" t="s">
        <v>49</v>
      </c>
      <c r="U264" s="538">
        <v>94</v>
      </c>
      <c r="V264" s="557"/>
    </row>
    <row r="265" spans="1:22">
      <c r="A265" s="557" t="s">
        <v>3285</v>
      </c>
      <c r="B265" s="557" t="s">
        <v>54</v>
      </c>
      <c r="C265" s="558">
        <v>129</v>
      </c>
      <c r="D265" s="559">
        <v>72</v>
      </c>
      <c r="E265" s="559">
        <v>72</v>
      </c>
      <c r="F265" s="559">
        <v>0</v>
      </c>
      <c r="G265" s="559">
        <v>97</v>
      </c>
      <c r="H265" s="559">
        <v>96</v>
      </c>
      <c r="I265" s="559">
        <v>153</v>
      </c>
      <c r="J265" s="568">
        <v>10</v>
      </c>
      <c r="K265" s="549">
        <v>629</v>
      </c>
      <c r="L265" s="564">
        <v>55</v>
      </c>
      <c r="M265" s="559">
        <v>96</v>
      </c>
      <c r="N265" s="559">
        <v>2</v>
      </c>
      <c r="O265" s="559">
        <v>20</v>
      </c>
      <c r="P265" s="559">
        <v>30</v>
      </c>
      <c r="Q265" s="559">
        <v>15</v>
      </c>
      <c r="R265" s="549">
        <v>218</v>
      </c>
      <c r="S265" s="551">
        <v>847</v>
      </c>
      <c r="T265" s="557" t="s">
        <v>49</v>
      </c>
      <c r="U265" s="538">
        <v>94</v>
      </c>
      <c r="V265" s="557"/>
    </row>
    <row r="266" spans="1:22">
      <c r="A266" s="557" t="s">
        <v>3286</v>
      </c>
      <c r="B266" s="557" t="s">
        <v>3260</v>
      </c>
      <c r="C266" s="558">
        <v>124</v>
      </c>
      <c r="D266" s="559">
        <v>72</v>
      </c>
      <c r="E266" s="559">
        <v>72</v>
      </c>
      <c r="F266" s="559">
        <v>0</v>
      </c>
      <c r="G266" s="559">
        <v>97</v>
      </c>
      <c r="H266" s="559">
        <v>104</v>
      </c>
      <c r="I266" s="559">
        <v>162</v>
      </c>
      <c r="J266" s="568">
        <v>10</v>
      </c>
      <c r="K266" s="549">
        <v>641</v>
      </c>
      <c r="L266" s="564">
        <v>55</v>
      </c>
      <c r="M266" s="559">
        <v>96</v>
      </c>
      <c r="N266" s="559">
        <v>18</v>
      </c>
      <c r="O266" s="559">
        <v>0</v>
      </c>
      <c r="P266" s="559">
        <v>20</v>
      </c>
      <c r="Q266" s="559">
        <v>15</v>
      </c>
      <c r="R266" s="549">
        <v>204</v>
      </c>
      <c r="S266" s="551">
        <v>845</v>
      </c>
      <c r="T266" s="557" t="s">
        <v>49</v>
      </c>
      <c r="U266" s="538">
        <v>96</v>
      </c>
      <c r="V266" s="557"/>
    </row>
    <row r="267" spans="1:22">
      <c r="A267" s="579" t="s">
        <v>3287</v>
      </c>
      <c r="B267" s="579" t="s">
        <v>3227</v>
      </c>
      <c r="C267" s="558">
        <v>129</v>
      </c>
      <c r="D267" s="559">
        <v>72</v>
      </c>
      <c r="E267" s="559">
        <v>72</v>
      </c>
      <c r="F267" s="559">
        <v>0</v>
      </c>
      <c r="G267" s="559">
        <v>97</v>
      </c>
      <c r="H267" s="559">
        <v>79</v>
      </c>
      <c r="I267" s="559">
        <v>180</v>
      </c>
      <c r="J267" s="568">
        <v>10</v>
      </c>
      <c r="K267" s="549">
        <v>639</v>
      </c>
      <c r="L267" s="564">
        <v>50</v>
      </c>
      <c r="M267" s="559">
        <v>78</v>
      </c>
      <c r="N267" s="559">
        <v>13</v>
      </c>
      <c r="O267" s="559">
        <v>20</v>
      </c>
      <c r="P267" s="559">
        <v>30</v>
      </c>
      <c r="Q267" s="559">
        <v>15</v>
      </c>
      <c r="R267" s="549">
        <v>206</v>
      </c>
      <c r="S267" s="551">
        <v>845</v>
      </c>
      <c r="T267" s="557" t="s">
        <v>49</v>
      </c>
      <c r="U267" s="538">
        <v>96</v>
      </c>
      <c r="V267" s="557"/>
    </row>
    <row r="268" spans="1:22">
      <c r="A268" s="579" t="s">
        <v>3288</v>
      </c>
      <c r="B268" s="579" t="s">
        <v>342</v>
      </c>
      <c r="C268" s="558">
        <v>139</v>
      </c>
      <c r="D268" s="559">
        <v>72</v>
      </c>
      <c r="E268" s="559">
        <v>72</v>
      </c>
      <c r="F268" s="559">
        <v>0</v>
      </c>
      <c r="G268" s="559">
        <v>97</v>
      </c>
      <c r="H268" s="559">
        <v>81</v>
      </c>
      <c r="I268" s="559">
        <v>189</v>
      </c>
      <c r="J268" s="568">
        <v>10</v>
      </c>
      <c r="K268" s="549">
        <v>660</v>
      </c>
      <c r="L268" s="564">
        <v>50</v>
      </c>
      <c r="M268" s="559">
        <v>90</v>
      </c>
      <c r="N268" s="559">
        <v>2</v>
      </c>
      <c r="O268" s="559">
        <v>20</v>
      </c>
      <c r="P268" s="559">
        <v>15</v>
      </c>
      <c r="Q268" s="559">
        <v>5</v>
      </c>
      <c r="R268" s="549">
        <v>182</v>
      </c>
      <c r="S268" s="551">
        <v>842</v>
      </c>
      <c r="T268" s="557" t="s">
        <v>49</v>
      </c>
      <c r="U268" s="538">
        <v>98</v>
      </c>
      <c r="V268" s="557"/>
    </row>
    <row r="269" spans="1:22">
      <c r="A269" s="579" t="s">
        <v>3289</v>
      </c>
      <c r="B269" s="579" t="s">
        <v>202</v>
      </c>
      <c r="C269" s="558">
        <v>136</v>
      </c>
      <c r="D269" s="559">
        <v>72</v>
      </c>
      <c r="E269" s="559">
        <v>72</v>
      </c>
      <c r="F269" s="559">
        <v>0</v>
      </c>
      <c r="G269" s="559">
        <v>97</v>
      </c>
      <c r="H269" s="559">
        <v>90</v>
      </c>
      <c r="I269" s="559">
        <v>189</v>
      </c>
      <c r="J269" s="568">
        <v>10</v>
      </c>
      <c r="K269" s="549">
        <v>666</v>
      </c>
      <c r="L269" s="564">
        <v>55</v>
      </c>
      <c r="M269" s="559">
        <v>80</v>
      </c>
      <c r="N269" s="559">
        <v>2</v>
      </c>
      <c r="O269" s="559">
        <v>20</v>
      </c>
      <c r="P269" s="559">
        <v>0</v>
      </c>
      <c r="Q269" s="559">
        <v>15</v>
      </c>
      <c r="R269" s="549">
        <v>172</v>
      </c>
      <c r="S269" s="551">
        <v>838</v>
      </c>
      <c r="T269" s="557" t="s">
        <v>49</v>
      </c>
      <c r="U269" s="538">
        <v>99</v>
      </c>
      <c r="V269" s="557"/>
    </row>
    <row r="270" spans="1:22">
      <c r="A270" s="579" t="s">
        <v>409</v>
      </c>
      <c r="B270" s="579" t="s">
        <v>3247</v>
      </c>
      <c r="C270" s="558">
        <v>135</v>
      </c>
      <c r="D270" s="559">
        <v>69</v>
      </c>
      <c r="E270" s="559">
        <v>69</v>
      </c>
      <c r="F270" s="559">
        <v>-1</v>
      </c>
      <c r="G270" s="559">
        <v>97</v>
      </c>
      <c r="H270" s="559">
        <v>87</v>
      </c>
      <c r="I270" s="559">
        <v>198</v>
      </c>
      <c r="J270" s="568">
        <v>10</v>
      </c>
      <c r="K270" s="549">
        <v>664</v>
      </c>
      <c r="L270" s="564">
        <v>30</v>
      </c>
      <c r="M270" s="559">
        <v>79</v>
      </c>
      <c r="N270" s="559">
        <v>0</v>
      </c>
      <c r="O270" s="559">
        <v>20</v>
      </c>
      <c r="P270" s="559">
        <v>30</v>
      </c>
      <c r="Q270" s="559">
        <v>15</v>
      </c>
      <c r="R270" s="549">
        <v>174</v>
      </c>
      <c r="S270" s="551">
        <v>838</v>
      </c>
      <c r="T270" s="557" t="s">
        <v>49</v>
      </c>
      <c r="U270" s="538">
        <v>99</v>
      </c>
      <c r="V270" s="557"/>
    </row>
    <row r="271" spans="1:22">
      <c r="A271" s="557" t="s">
        <v>359</v>
      </c>
      <c r="B271" s="557" t="s">
        <v>342</v>
      </c>
      <c r="C271" s="558">
        <v>136</v>
      </c>
      <c r="D271" s="559">
        <v>72</v>
      </c>
      <c r="E271" s="559">
        <v>72</v>
      </c>
      <c r="F271" s="559">
        <v>0</v>
      </c>
      <c r="G271" s="559">
        <v>96</v>
      </c>
      <c r="H271" s="559">
        <v>89</v>
      </c>
      <c r="I271" s="559">
        <v>171</v>
      </c>
      <c r="J271" s="568">
        <v>10</v>
      </c>
      <c r="K271" s="549">
        <v>646</v>
      </c>
      <c r="L271" s="565">
        <v>45</v>
      </c>
      <c r="M271" s="559">
        <v>98</v>
      </c>
      <c r="N271" s="559">
        <v>2</v>
      </c>
      <c r="O271" s="559">
        <v>0</v>
      </c>
      <c r="P271" s="559">
        <v>30</v>
      </c>
      <c r="Q271" s="559">
        <v>15</v>
      </c>
      <c r="R271" s="549">
        <v>190</v>
      </c>
      <c r="S271" s="551">
        <v>836</v>
      </c>
      <c r="T271" s="557" t="s">
        <v>49</v>
      </c>
      <c r="U271" s="538">
        <v>101</v>
      </c>
      <c r="V271" s="557"/>
    </row>
    <row r="272" spans="1:22">
      <c r="A272" s="579" t="s">
        <v>409</v>
      </c>
      <c r="B272" s="579" t="s">
        <v>189</v>
      </c>
      <c r="C272" s="558">
        <v>126</v>
      </c>
      <c r="D272" s="559">
        <v>72</v>
      </c>
      <c r="E272" s="559">
        <v>72</v>
      </c>
      <c r="F272" s="559">
        <v>0</v>
      </c>
      <c r="G272" s="559">
        <v>97</v>
      </c>
      <c r="H272" s="559">
        <v>82</v>
      </c>
      <c r="I272" s="559">
        <v>144</v>
      </c>
      <c r="J272" s="568">
        <v>10</v>
      </c>
      <c r="K272" s="549">
        <v>603</v>
      </c>
      <c r="L272" s="564">
        <v>55</v>
      </c>
      <c r="M272" s="559">
        <v>95</v>
      </c>
      <c r="N272" s="559">
        <v>18</v>
      </c>
      <c r="O272" s="559">
        <v>20</v>
      </c>
      <c r="P272" s="559">
        <v>30</v>
      </c>
      <c r="Q272" s="559">
        <v>15</v>
      </c>
      <c r="R272" s="549">
        <v>233</v>
      </c>
      <c r="S272" s="551">
        <v>836</v>
      </c>
      <c r="T272" s="557" t="s">
        <v>49</v>
      </c>
      <c r="U272" s="538">
        <v>101</v>
      </c>
      <c r="V272" s="557"/>
    </row>
    <row r="273" spans="1:22">
      <c r="A273" s="557" t="s">
        <v>3290</v>
      </c>
      <c r="B273" s="557" t="s">
        <v>63</v>
      </c>
      <c r="C273" s="558">
        <v>126</v>
      </c>
      <c r="D273" s="559">
        <v>72</v>
      </c>
      <c r="E273" s="559">
        <v>72</v>
      </c>
      <c r="F273" s="559">
        <v>0</v>
      </c>
      <c r="G273" s="559">
        <v>97</v>
      </c>
      <c r="H273" s="559">
        <v>98</v>
      </c>
      <c r="I273" s="559">
        <v>153</v>
      </c>
      <c r="J273" s="568">
        <v>10</v>
      </c>
      <c r="K273" s="549">
        <v>628</v>
      </c>
      <c r="L273" s="565">
        <v>55</v>
      </c>
      <c r="M273" s="559">
        <v>93</v>
      </c>
      <c r="N273" s="559">
        <v>0</v>
      </c>
      <c r="O273" s="559">
        <v>20</v>
      </c>
      <c r="P273" s="559">
        <v>30</v>
      </c>
      <c r="Q273" s="559">
        <v>10</v>
      </c>
      <c r="R273" s="549">
        <v>208</v>
      </c>
      <c r="S273" s="551">
        <v>836</v>
      </c>
      <c r="T273" s="557" t="s">
        <v>49</v>
      </c>
      <c r="U273" s="538">
        <v>101</v>
      </c>
      <c r="V273" s="557"/>
    </row>
    <row r="274" spans="1:22">
      <c r="A274" s="557" t="s">
        <v>3291</v>
      </c>
      <c r="B274" s="557" t="s">
        <v>3227</v>
      </c>
      <c r="C274" s="558">
        <v>142</v>
      </c>
      <c r="D274" s="559">
        <v>72</v>
      </c>
      <c r="E274" s="559">
        <v>72</v>
      </c>
      <c r="F274" s="559">
        <v>0</v>
      </c>
      <c r="G274" s="559">
        <v>97</v>
      </c>
      <c r="H274" s="559">
        <v>96</v>
      </c>
      <c r="I274" s="559">
        <v>135</v>
      </c>
      <c r="J274" s="568">
        <v>10</v>
      </c>
      <c r="K274" s="549">
        <v>624</v>
      </c>
      <c r="L274" s="565">
        <v>55</v>
      </c>
      <c r="M274" s="559">
        <v>89</v>
      </c>
      <c r="N274" s="559">
        <v>13</v>
      </c>
      <c r="O274" s="559">
        <v>20</v>
      </c>
      <c r="P274" s="559">
        <v>20</v>
      </c>
      <c r="Q274" s="559">
        <v>15</v>
      </c>
      <c r="R274" s="549">
        <v>212</v>
      </c>
      <c r="S274" s="551">
        <v>836</v>
      </c>
      <c r="T274" s="557" t="s">
        <v>49</v>
      </c>
      <c r="U274" s="538">
        <v>101</v>
      </c>
      <c r="V274" s="557"/>
    </row>
    <row r="275" spans="1:22">
      <c r="A275" s="557" t="s">
        <v>3292</v>
      </c>
      <c r="B275" s="557" t="s">
        <v>3260</v>
      </c>
      <c r="C275" s="558">
        <v>125</v>
      </c>
      <c r="D275" s="559">
        <v>72</v>
      </c>
      <c r="E275" s="559">
        <v>72</v>
      </c>
      <c r="F275" s="559">
        <v>0</v>
      </c>
      <c r="G275" s="559">
        <v>96</v>
      </c>
      <c r="H275" s="559">
        <v>101</v>
      </c>
      <c r="I275" s="559">
        <v>135</v>
      </c>
      <c r="J275" s="568">
        <v>10</v>
      </c>
      <c r="K275" s="549">
        <v>611</v>
      </c>
      <c r="L275" s="565">
        <v>55</v>
      </c>
      <c r="M275" s="559">
        <v>97</v>
      </c>
      <c r="N275" s="559">
        <v>16</v>
      </c>
      <c r="O275" s="559">
        <v>20</v>
      </c>
      <c r="P275" s="559">
        <v>20</v>
      </c>
      <c r="Q275" s="559">
        <v>15</v>
      </c>
      <c r="R275" s="549">
        <v>223</v>
      </c>
      <c r="S275" s="551">
        <v>834</v>
      </c>
      <c r="T275" s="557" t="s">
        <v>49</v>
      </c>
      <c r="U275" s="538">
        <v>105</v>
      </c>
      <c r="V275" s="557"/>
    </row>
    <row r="276" spans="1:22">
      <c r="A276" s="557" t="s">
        <v>3293</v>
      </c>
      <c r="B276" s="557" t="s">
        <v>488</v>
      </c>
      <c r="C276" s="558">
        <v>133</v>
      </c>
      <c r="D276" s="559">
        <v>72</v>
      </c>
      <c r="E276" s="559">
        <v>72</v>
      </c>
      <c r="F276" s="559">
        <v>-1</v>
      </c>
      <c r="G276" s="559">
        <v>97</v>
      </c>
      <c r="H276" s="559">
        <v>96</v>
      </c>
      <c r="I276" s="559">
        <v>144</v>
      </c>
      <c r="J276" s="568">
        <v>10</v>
      </c>
      <c r="K276" s="549">
        <v>623</v>
      </c>
      <c r="L276" s="564">
        <v>50</v>
      </c>
      <c r="M276" s="559">
        <v>94</v>
      </c>
      <c r="N276" s="559">
        <v>2</v>
      </c>
      <c r="O276" s="559">
        <v>20</v>
      </c>
      <c r="P276" s="559">
        <v>30</v>
      </c>
      <c r="Q276" s="559">
        <v>15</v>
      </c>
      <c r="R276" s="549">
        <v>211</v>
      </c>
      <c r="S276" s="551">
        <v>834</v>
      </c>
      <c r="T276" s="557" t="s">
        <v>49</v>
      </c>
      <c r="U276" s="538">
        <v>105</v>
      </c>
      <c r="V276" s="557"/>
    </row>
    <row r="277" spans="1:22">
      <c r="A277" s="557" t="s">
        <v>3294</v>
      </c>
      <c r="B277" s="557" t="s">
        <v>342</v>
      </c>
      <c r="C277" s="558">
        <v>138</v>
      </c>
      <c r="D277" s="559">
        <v>72</v>
      </c>
      <c r="E277" s="559">
        <v>72</v>
      </c>
      <c r="F277" s="559">
        <v>0</v>
      </c>
      <c r="G277" s="559">
        <v>96</v>
      </c>
      <c r="H277" s="559">
        <v>95</v>
      </c>
      <c r="I277" s="559">
        <v>144</v>
      </c>
      <c r="J277" s="568">
        <v>10</v>
      </c>
      <c r="K277" s="549">
        <v>627</v>
      </c>
      <c r="L277" s="565">
        <v>55</v>
      </c>
      <c r="M277" s="559">
        <v>84</v>
      </c>
      <c r="N277" s="559">
        <v>2</v>
      </c>
      <c r="O277" s="559">
        <v>20</v>
      </c>
      <c r="P277" s="559">
        <v>30</v>
      </c>
      <c r="Q277" s="559">
        <v>15</v>
      </c>
      <c r="R277" s="549">
        <v>206</v>
      </c>
      <c r="S277" s="551">
        <v>833</v>
      </c>
      <c r="T277" s="557" t="s">
        <v>49</v>
      </c>
      <c r="U277" s="538">
        <v>107</v>
      </c>
      <c r="V277" s="557"/>
    </row>
    <row r="278" spans="1:22">
      <c r="A278" s="557" t="s">
        <v>3295</v>
      </c>
      <c r="B278" s="557" t="s">
        <v>54</v>
      </c>
      <c r="C278" s="558">
        <v>126</v>
      </c>
      <c r="D278" s="559">
        <v>72</v>
      </c>
      <c r="E278" s="559">
        <v>72</v>
      </c>
      <c r="F278" s="559">
        <v>0</v>
      </c>
      <c r="G278" s="559">
        <v>97</v>
      </c>
      <c r="H278" s="559">
        <v>88</v>
      </c>
      <c r="I278" s="559">
        <v>153</v>
      </c>
      <c r="J278" s="568">
        <v>10</v>
      </c>
      <c r="K278" s="549">
        <v>618</v>
      </c>
      <c r="L278" s="565">
        <v>55</v>
      </c>
      <c r="M278" s="559">
        <v>93</v>
      </c>
      <c r="N278" s="559">
        <v>2</v>
      </c>
      <c r="O278" s="559">
        <v>20</v>
      </c>
      <c r="P278" s="559">
        <v>30</v>
      </c>
      <c r="Q278" s="559">
        <v>15</v>
      </c>
      <c r="R278" s="549">
        <v>215</v>
      </c>
      <c r="S278" s="551">
        <v>833</v>
      </c>
      <c r="T278" s="557" t="s">
        <v>49</v>
      </c>
      <c r="U278" s="538">
        <v>107</v>
      </c>
      <c r="V278" s="528"/>
    </row>
    <row r="279" spans="1:22">
      <c r="A279" s="557" t="s">
        <v>3296</v>
      </c>
      <c r="B279" s="557" t="s">
        <v>3260</v>
      </c>
      <c r="C279" s="558">
        <v>122</v>
      </c>
      <c r="D279" s="559">
        <v>72</v>
      </c>
      <c r="E279" s="559">
        <v>72</v>
      </c>
      <c r="F279" s="559">
        <v>0</v>
      </c>
      <c r="G279" s="559">
        <v>97</v>
      </c>
      <c r="H279" s="559">
        <v>82</v>
      </c>
      <c r="I279" s="559">
        <v>153</v>
      </c>
      <c r="J279" s="568">
        <v>10</v>
      </c>
      <c r="K279" s="549">
        <v>608</v>
      </c>
      <c r="L279" s="565">
        <v>55</v>
      </c>
      <c r="M279" s="559">
        <v>94</v>
      </c>
      <c r="N279" s="559">
        <v>20</v>
      </c>
      <c r="O279" s="559">
        <v>20</v>
      </c>
      <c r="P279" s="559">
        <v>20</v>
      </c>
      <c r="Q279" s="559">
        <v>15</v>
      </c>
      <c r="R279" s="549">
        <v>224</v>
      </c>
      <c r="S279" s="551">
        <v>832</v>
      </c>
      <c r="T279" s="557" t="s">
        <v>49</v>
      </c>
      <c r="U279" s="538">
        <v>109</v>
      </c>
      <c r="V279" s="557"/>
    </row>
    <row r="280" spans="1:22">
      <c r="A280" s="577" t="s">
        <v>2762</v>
      </c>
      <c r="B280" s="577" t="s">
        <v>54</v>
      </c>
      <c r="C280" s="571">
        <v>117</v>
      </c>
      <c r="D280" s="572">
        <v>72</v>
      </c>
      <c r="E280" s="572">
        <v>72</v>
      </c>
      <c r="F280" s="572">
        <v>0</v>
      </c>
      <c r="G280" s="572">
        <v>97</v>
      </c>
      <c r="H280" s="572">
        <v>81</v>
      </c>
      <c r="I280" s="572">
        <v>171</v>
      </c>
      <c r="J280" s="573">
        <v>10</v>
      </c>
      <c r="K280" s="574">
        <v>620</v>
      </c>
      <c r="L280" s="575">
        <v>55</v>
      </c>
      <c r="M280" s="572">
        <v>90</v>
      </c>
      <c r="N280" s="572">
        <v>2</v>
      </c>
      <c r="O280" s="572">
        <v>20</v>
      </c>
      <c r="P280" s="572">
        <v>30</v>
      </c>
      <c r="Q280" s="572">
        <v>15</v>
      </c>
      <c r="R280" s="574">
        <v>212</v>
      </c>
      <c r="S280" s="576">
        <v>832</v>
      </c>
      <c r="T280" s="557" t="s">
        <v>49</v>
      </c>
      <c r="U280" s="584">
        <v>109</v>
      </c>
      <c r="V280" s="557"/>
    </row>
    <row r="281" spans="1:22">
      <c r="A281" s="579" t="s">
        <v>3297</v>
      </c>
      <c r="B281" s="579" t="s">
        <v>3260</v>
      </c>
      <c r="C281" s="558">
        <v>117</v>
      </c>
      <c r="D281" s="559">
        <v>72</v>
      </c>
      <c r="E281" s="559">
        <v>72</v>
      </c>
      <c r="F281" s="559">
        <v>0</v>
      </c>
      <c r="G281" s="559">
        <v>97</v>
      </c>
      <c r="H281" s="559">
        <v>82</v>
      </c>
      <c r="I281" s="559">
        <v>153</v>
      </c>
      <c r="J281" s="568">
        <v>10</v>
      </c>
      <c r="K281" s="549">
        <v>603</v>
      </c>
      <c r="L281" s="564">
        <v>55</v>
      </c>
      <c r="M281" s="559">
        <v>99</v>
      </c>
      <c r="N281" s="559">
        <v>16</v>
      </c>
      <c r="O281" s="559">
        <v>20</v>
      </c>
      <c r="P281" s="559">
        <v>20</v>
      </c>
      <c r="Q281" s="559">
        <v>15</v>
      </c>
      <c r="R281" s="549">
        <v>225</v>
      </c>
      <c r="S281" s="551">
        <v>828</v>
      </c>
      <c r="T281" s="557" t="s">
        <v>49</v>
      </c>
      <c r="U281" s="538">
        <v>111</v>
      </c>
      <c r="V281" s="557"/>
    </row>
    <row r="282" spans="1:22">
      <c r="A282" s="557" t="s">
        <v>3298</v>
      </c>
      <c r="B282" s="557" t="s">
        <v>3260</v>
      </c>
      <c r="C282" s="558">
        <v>119</v>
      </c>
      <c r="D282" s="559">
        <v>72</v>
      </c>
      <c r="E282" s="559">
        <v>72</v>
      </c>
      <c r="F282" s="559">
        <v>0</v>
      </c>
      <c r="G282" s="559">
        <v>97</v>
      </c>
      <c r="H282" s="559">
        <v>86</v>
      </c>
      <c r="I282" s="559">
        <v>144</v>
      </c>
      <c r="J282" s="568">
        <v>10</v>
      </c>
      <c r="K282" s="549">
        <v>600</v>
      </c>
      <c r="L282" s="564">
        <v>55</v>
      </c>
      <c r="M282" s="559">
        <v>100</v>
      </c>
      <c r="N282" s="559">
        <v>14</v>
      </c>
      <c r="O282" s="559">
        <v>20</v>
      </c>
      <c r="P282" s="559">
        <v>20</v>
      </c>
      <c r="Q282" s="559">
        <v>15</v>
      </c>
      <c r="R282" s="549">
        <v>224</v>
      </c>
      <c r="S282" s="551">
        <v>824</v>
      </c>
      <c r="T282" s="557" t="s">
        <v>49</v>
      </c>
      <c r="U282" s="538">
        <v>112</v>
      </c>
      <c r="V282" s="557"/>
    </row>
    <row r="283" spans="1:22">
      <c r="A283" s="557" t="s">
        <v>3299</v>
      </c>
      <c r="B283" s="557" t="s">
        <v>342</v>
      </c>
      <c r="C283" s="558">
        <v>117</v>
      </c>
      <c r="D283" s="559">
        <v>72</v>
      </c>
      <c r="E283" s="559">
        <v>72</v>
      </c>
      <c r="F283" s="559">
        <v>-2</v>
      </c>
      <c r="G283" s="559">
        <v>96</v>
      </c>
      <c r="H283" s="559">
        <v>116</v>
      </c>
      <c r="I283" s="559">
        <v>126</v>
      </c>
      <c r="J283" s="568">
        <v>10</v>
      </c>
      <c r="K283" s="549">
        <v>607</v>
      </c>
      <c r="L283" s="564">
        <v>55</v>
      </c>
      <c r="M283" s="559">
        <v>94</v>
      </c>
      <c r="N283" s="559">
        <v>7</v>
      </c>
      <c r="O283" s="559">
        <v>20</v>
      </c>
      <c r="P283" s="559">
        <v>30</v>
      </c>
      <c r="Q283" s="559">
        <v>10</v>
      </c>
      <c r="R283" s="549">
        <v>216</v>
      </c>
      <c r="S283" s="551">
        <v>823</v>
      </c>
      <c r="T283" s="557" t="s">
        <v>49</v>
      </c>
      <c r="U283" s="538">
        <v>113</v>
      </c>
      <c r="V283" s="557"/>
    </row>
    <row r="284" spans="1:22">
      <c r="A284" s="557" t="s">
        <v>3300</v>
      </c>
      <c r="B284" s="557" t="s">
        <v>63</v>
      </c>
      <c r="C284" s="558">
        <v>124</v>
      </c>
      <c r="D284" s="559">
        <v>72</v>
      </c>
      <c r="E284" s="559">
        <v>72</v>
      </c>
      <c r="F284" s="559">
        <v>-2</v>
      </c>
      <c r="G284" s="559">
        <v>96</v>
      </c>
      <c r="H284" s="559">
        <v>78</v>
      </c>
      <c r="I284" s="559">
        <v>135</v>
      </c>
      <c r="J284" s="568">
        <v>10</v>
      </c>
      <c r="K284" s="549">
        <v>585</v>
      </c>
      <c r="L284" s="565">
        <v>55</v>
      </c>
      <c r="M284" s="559">
        <v>100</v>
      </c>
      <c r="N284" s="559">
        <v>18</v>
      </c>
      <c r="O284" s="559">
        <v>20</v>
      </c>
      <c r="P284" s="559">
        <v>30</v>
      </c>
      <c r="Q284" s="559">
        <v>15</v>
      </c>
      <c r="R284" s="549">
        <v>238</v>
      </c>
      <c r="S284" s="551">
        <v>823</v>
      </c>
      <c r="T284" s="557" t="s">
        <v>49</v>
      </c>
      <c r="U284" s="538">
        <v>113</v>
      </c>
      <c r="V284" s="557"/>
    </row>
    <row r="285" spans="1:22">
      <c r="A285" s="557" t="s">
        <v>3301</v>
      </c>
      <c r="B285" s="557" t="s">
        <v>54</v>
      </c>
      <c r="C285" s="558">
        <v>119</v>
      </c>
      <c r="D285" s="559">
        <v>72</v>
      </c>
      <c r="E285" s="559">
        <v>72</v>
      </c>
      <c r="F285" s="559">
        <v>0</v>
      </c>
      <c r="G285" s="559">
        <v>96</v>
      </c>
      <c r="H285" s="559">
        <v>89</v>
      </c>
      <c r="I285" s="559">
        <v>144</v>
      </c>
      <c r="J285" s="568">
        <v>10</v>
      </c>
      <c r="K285" s="549">
        <v>602</v>
      </c>
      <c r="L285" s="565">
        <v>55</v>
      </c>
      <c r="M285" s="559">
        <v>99</v>
      </c>
      <c r="N285" s="559">
        <v>2</v>
      </c>
      <c r="O285" s="559">
        <v>20</v>
      </c>
      <c r="P285" s="559">
        <v>30</v>
      </c>
      <c r="Q285" s="559">
        <v>15</v>
      </c>
      <c r="R285" s="549">
        <v>221</v>
      </c>
      <c r="S285" s="551">
        <v>823</v>
      </c>
      <c r="T285" s="557" t="s">
        <v>49</v>
      </c>
      <c r="U285" s="538">
        <v>113</v>
      </c>
      <c r="V285" s="557"/>
    </row>
    <row r="286" spans="1:22">
      <c r="A286" s="557" t="s">
        <v>3302</v>
      </c>
      <c r="B286" s="557" t="s">
        <v>298</v>
      </c>
      <c r="C286" s="558">
        <v>122</v>
      </c>
      <c r="D286" s="559">
        <v>72</v>
      </c>
      <c r="E286" s="559">
        <v>72</v>
      </c>
      <c r="F286" s="559">
        <v>-10</v>
      </c>
      <c r="G286" s="559">
        <v>97</v>
      </c>
      <c r="H286" s="559">
        <v>97</v>
      </c>
      <c r="I286" s="559">
        <v>144</v>
      </c>
      <c r="J286" s="568">
        <v>10</v>
      </c>
      <c r="K286" s="549">
        <v>604</v>
      </c>
      <c r="L286" s="564">
        <v>55</v>
      </c>
      <c r="M286" s="559">
        <v>100</v>
      </c>
      <c r="N286" s="559">
        <v>2</v>
      </c>
      <c r="O286" s="559">
        <v>20</v>
      </c>
      <c r="P286" s="559">
        <v>30</v>
      </c>
      <c r="Q286" s="559">
        <v>10</v>
      </c>
      <c r="R286" s="549">
        <v>217</v>
      </c>
      <c r="S286" s="551">
        <v>821</v>
      </c>
      <c r="T286" s="557" t="s">
        <v>49</v>
      </c>
      <c r="U286" s="538">
        <v>116</v>
      </c>
      <c r="V286" s="557"/>
    </row>
    <row r="287" spans="1:22">
      <c r="A287" s="557" t="s">
        <v>3303</v>
      </c>
      <c r="B287" s="557" t="s">
        <v>298</v>
      </c>
      <c r="C287" s="558">
        <v>136</v>
      </c>
      <c r="D287" s="559">
        <v>72</v>
      </c>
      <c r="E287" s="559">
        <v>72</v>
      </c>
      <c r="F287" s="559">
        <v>0</v>
      </c>
      <c r="G287" s="559">
        <v>96</v>
      </c>
      <c r="H287" s="559">
        <v>101</v>
      </c>
      <c r="I287" s="559">
        <v>135</v>
      </c>
      <c r="J287" s="568">
        <v>10</v>
      </c>
      <c r="K287" s="549">
        <v>622</v>
      </c>
      <c r="L287" s="564">
        <v>45</v>
      </c>
      <c r="M287" s="559">
        <v>86</v>
      </c>
      <c r="N287" s="559">
        <v>2</v>
      </c>
      <c r="O287" s="559">
        <v>20</v>
      </c>
      <c r="P287" s="559">
        <v>30</v>
      </c>
      <c r="Q287" s="559">
        <v>15</v>
      </c>
      <c r="R287" s="549">
        <v>198</v>
      </c>
      <c r="S287" s="551">
        <v>820</v>
      </c>
      <c r="T287" s="557" t="s">
        <v>49</v>
      </c>
      <c r="U287" s="538">
        <v>117</v>
      </c>
      <c r="V287" s="557"/>
    </row>
    <row r="288" spans="1:22">
      <c r="A288" s="557" t="s">
        <v>3304</v>
      </c>
      <c r="B288" s="557" t="s">
        <v>63</v>
      </c>
      <c r="C288" s="558">
        <v>126</v>
      </c>
      <c r="D288" s="559">
        <v>72</v>
      </c>
      <c r="E288" s="559">
        <v>72</v>
      </c>
      <c r="F288" s="559">
        <v>0</v>
      </c>
      <c r="G288" s="559">
        <v>96</v>
      </c>
      <c r="H288" s="559">
        <v>81</v>
      </c>
      <c r="I288" s="559">
        <v>126</v>
      </c>
      <c r="J288" s="567">
        <v>10</v>
      </c>
      <c r="K288" s="549">
        <v>583</v>
      </c>
      <c r="L288" s="565">
        <v>55</v>
      </c>
      <c r="M288" s="559">
        <v>98</v>
      </c>
      <c r="N288" s="559">
        <v>18</v>
      </c>
      <c r="O288" s="559">
        <v>20</v>
      </c>
      <c r="P288" s="559">
        <v>30</v>
      </c>
      <c r="Q288" s="559">
        <v>15</v>
      </c>
      <c r="R288" s="549">
        <v>236</v>
      </c>
      <c r="S288" s="551">
        <v>819</v>
      </c>
      <c r="T288" s="557" t="s">
        <v>49</v>
      </c>
      <c r="U288" s="538">
        <v>118</v>
      </c>
      <c r="V288" s="557"/>
    </row>
    <row r="289" spans="1:22">
      <c r="A289" s="557" t="s">
        <v>3305</v>
      </c>
      <c r="B289" s="557" t="s">
        <v>3260</v>
      </c>
      <c r="C289" s="558">
        <v>117</v>
      </c>
      <c r="D289" s="559">
        <v>72</v>
      </c>
      <c r="E289" s="559">
        <v>72</v>
      </c>
      <c r="F289" s="559">
        <v>0</v>
      </c>
      <c r="G289" s="559">
        <v>97</v>
      </c>
      <c r="H289" s="559">
        <v>79</v>
      </c>
      <c r="I289" s="559">
        <v>144</v>
      </c>
      <c r="J289" s="568">
        <v>10</v>
      </c>
      <c r="K289" s="549">
        <v>591</v>
      </c>
      <c r="L289" s="565">
        <v>55</v>
      </c>
      <c r="M289" s="559">
        <v>99</v>
      </c>
      <c r="N289" s="559">
        <v>18</v>
      </c>
      <c r="O289" s="559">
        <v>20</v>
      </c>
      <c r="P289" s="559">
        <v>20</v>
      </c>
      <c r="Q289" s="559">
        <v>15</v>
      </c>
      <c r="R289" s="549">
        <v>227</v>
      </c>
      <c r="S289" s="551">
        <v>818</v>
      </c>
      <c r="T289" s="557" t="s">
        <v>49</v>
      </c>
      <c r="U289" s="538">
        <v>119</v>
      </c>
      <c r="V289" s="557"/>
    </row>
    <row r="290" spans="1:22">
      <c r="A290" s="557" t="s">
        <v>833</v>
      </c>
      <c r="B290" s="557" t="s">
        <v>471</v>
      </c>
      <c r="C290" s="558">
        <v>136</v>
      </c>
      <c r="D290" s="559">
        <v>72</v>
      </c>
      <c r="E290" s="559">
        <v>72</v>
      </c>
      <c r="F290" s="559">
        <v>-2</v>
      </c>
      <c r="G290" s="559">
        <v>97</v>
      </c>
      <c r="H290" s="559">
        <v>87</v>
      </c>
      <c r="I290" s="559">
        <v>162</v>
      </c>
      <c r="J290" s="568">
        <v>10</v>
      </c>
      <c r="K290" s="549">
        <v>634</v>
      </c>
      <c r="L290" s="565">
        <v>45</v>
      </c>
      <c r="M290" s="559">
        <v>91</v>
      </c>
      <c r="N290" s="559">
        <v>16</v>
      </c>
      <c r="O290" s="559">
        <v>20</v>
      </c>
      <c r="P290" s="559">
        <v>0</v>
      </c>
      <c r="Q290" s="559">
        <v>10</v>
      </c>
      <c r="R290" s="549">
        <v>182</v>
      </c>
      <c r="S290" s="551">
        <v>816</v>
      </c>
      <c r="T290" s="557" t="s">
        <v>49</v>
      </c>
      <c r="U290" s="538">
        <v>120</v>
      </c>
      <c r="V290" s="557"/>
    </row>
    <row r="291" spans="1:22">
      <c r="A291" s="579" t="s">
        <v>3306</v>
      </c>
      <c r="B291" s="579" t="s">
        <v>3227</v>
      </c>
      <c r="C291" s="558">
        <v>141</v>
      </c>
      <c r="D291" s="559">
        <v>72</v>
      </c>
      <c r="E291" s="559">
        <v>72</v>
      </c>
      <c r="F291" s="559">
        <v>0</v>
      </c>
      <c r="G291" s="559">
        <v>97</v>
      </c>
      <c r="H291" s="559">
        <v>108</v>
      </c>
      <c r="I291" s="559">
        <v>198</v>
      </c>
      <c r="J291" s="568">
        <v>10</v>
      </c>
      <c r="K291" s="549">
        <v>698</v>
      </c>
      <c r="L291" s="564">
        <v>0</v>
      </c>
      <c r="M291" s="559">
        <v>81</v>
      </c>
      <c r="N291" s="559">
        <v>0</v>
      </c>
      <c r="O291" s="559">
        <v>0</v>
      </c>
      <c r="P291" s="559">
        <v>20</v>
      </c>
      <c r="Q291" s="559">
        <v>15</v>
      </c>
      <c r="R291" s="549">
        <v>116</v>
      </c>
      <c r="S291" s="551">
        <v>814</v>
      </c>
      <c r="T291" s="557" t="s">
        <v>49</v>
      </c>
      <c r="U291" s="538">
        <v>121</v>
      </c>
      <c r="V291" s="557"/>
    </row>
    <row r="292" spans="1:22">
      <c r="A292" s="557" t="s">
        <v>3307</v>
      </c>
      <c r="B292" s="557" t="s">
        <v>3260</v>
      </c>
      <c r="C292" s="558">
        <v>121</v>
      </c>
      <c r="D292" s="559">
        <v>72</v>
      </c>
      <c r="E292" s="559">
        <v>72</v>
      </c>
      <c r="F292" s="559">
        <v>0</v>
      </c>
      <c r="G292" s="559">
        <v>97</v>
      </c>
      <c r="H292" s="559">
        <v>98</v>
      </c>
      <c r="I292" s="559">
        <v>144</v>
      </c>
      <c r="J292" s="568">
        <v>10</v>
      </c>
      <c r="K292" s="549">
        <v>614</v>
      </c>
      <c r="L292" s="565">
        <v>55</v>
      </c>
      <c r="M292" s="559">
        <v>90</v>
      </c>
      <c r="N292" s="559">
        <v>2</v>
      </c>
      <c r="O292" s="559">
        <v>20</v>
      </c>
      <c r="P292" s="559">
        <v>20</v>
      </c>
      <c r="Q292" s="559">
        <v>10</v>
      </c>
      <c r="R292" s="549">
        <v>197</v>
      </c>
      <c r="S292" s="551">
        <v>811</v>
      </c>
      <c r="T292" s="557" t="s">
        <v>49</v>
      </c>
      <c r="U292" s="538">
        <v>122</v>
      </c>
      <c r="V292" s="557"/>
    </row>
    <row r="293" spans="1:22">
      <c r="A293" s="579" t="s">
        <v>3308</v>
      </c>
      <c r="B293" s="579" t="s">
        <v>3260</v>
      </c>
      <c r="C293" s="558">
        <v>122</v>
      </c>
      <c r="D293" s="559">
        <v>72</v>
      </c>
      <c r="E293" s="559">
        <v>72</v>
      </c>
      <c r="F293" s="559">
        <v>0</v>
      </c>
      <c r="G293" s="559">
        <v>97</v>
      </c>
      <c r="H293" s="559">
        <v>89</v>
      </c>
      <c r="I293" s="559">
        <v>162</v>
      </c>
      <c r="J293" s="568">
        <v>10</v>
      </c>
      <c r="K293" s="549">
        <v>624</v>
      </c>
      <c r="L293" s="564">
        <v>40</v>
      </c>
      <c r="M293" s="559">
        <v>94</v>
      </c>
      <c r="N293" s="559">
        <v>18</v>
      </c>
      <c r="O293" s="559">
        <v>0</v>
      </c>
      <c r="P293" s="559">
        <v>20</v>
      </c>
      <c r="Q293" s="559">
        <v>15</v>
      </c>
      <c r="R293" s="549">
        <v>187</v>
      </c>
      <c r="S293" s="551">
        <v>811</v>
      </c>
      <c r="T293" s="557" t="s">
        <v>49</v>
      </c>
      <c r="U293" s="538">
        <v>122</v>
      </c>
      <c r="V293" s="557"/>
    </row>
    <row r="294" spans="1:22">
      <c r="A294" s="577" t="s">
        <v>3309</v>
      </c>
      <c r="B294" s="577" t="s">
        <v>298</v>
      </c>
      <c r="C294" s="571">
        <v>119</v>
      </c>
      <c r="D294" s="572">
        <v>72</v>
      </c>
      <c r="E294" s="572">
        <v>72</v>
      </c>
      <c r="F294" s="572">
        <v>0</v>
      </c>
      <c r="G294" s="572">
        <v>96</v>
      </c>
      <c r="H294" s="578">
        <v>87</v>
      </c>
      <c r="I294" s="572">
        <v>126</v>
      </c>
      <c r="J294" s="573">
        <v>10</v>
      </c>
      <c r="K294" s="574">
        <v>582</v>
      </c>
      <c r="L294" s="575">
        <v>55</v>
      </c>
      <c r="M294" s="572">
        <v>90</v>
      </c>
      <c r="N294" s="572">
        <v>16</v>
      </c>
      <c r="O294" s="572">
        <v>20</v>
      </c>
      <c r="P294" s="572">
        <v>30</v>
      </c>
      <c r="Q294" s="572">
        <v>15</v>
      </c>
      <c r="R294" s="574">
        <v>226</v>
      </c>
      <c r="S294" s="576">
        <v>808</v>
      </c>
      <c r="T294" s="557" t="s">
        <v>49</v>
      </c>
      <c r="U294" s="538">
        <v>124</v>
      </c>
      <c r="V294" s="557"/>
    </row>
    <row r="295" spans="1:22">
      <c r="A295" s="557" t="s">
        <v>2874</v>
      </c>
      <c r="B295" s="557" t="s">
        <v>298</v>
      </c>
      <c r="C295" s="558">
        <v>137</v>
      </c>
      <c r="D295" s="559">
        <v>72</v>
      </c>
      <c r="E295" s="559">
        <v>72</v>
      </c>
      <c r="F295" s="559">
        <v>0</v>
      </c>
      <c r="G295" s="559">
        <v>96</v>
      </c>
      <c r="H295" s="559">
        <v>80</v>
      </c>
      <c r="I295" s="559">
        <v>171</v>
      </c>
      <c r="J295" s="568">
        <v>10</v>
      </c>
      <c r="K295" s="549">
        <v>638</v>
      </c>
      <c r="L295" s="565">
        <v>45</v>
      </c>
      <c r="M295" s="559">
        <v>92</v>
      </c>
      <c r="N295" s="559">
        <v>2</v>
      </c>
      <c r="O295" s="559">
        <v>20</v>
      </c>
      <c r="P295" s="559">
        <v>10</v>
      </c>
      <c r="Q295" s="559">
        <v>0</v>
      </c>
      <c r="R295" s="549">
        <v>169</v>
      </c>
      <c r="S295" s="551">
        <v>807</v>
      </c>
      <c r="T295" s="557" t="s">
        <v>49</v>
      </c>
      <c r="U295" s="538">
        <v>125</v>
      </c>
      <c r="V295" s="557"/>
    </row>
    <row r="296" spans="1:22">
      <c r="A296" s="557" t="s">
        <v>2405</v>
      </c>
      <c r="B296" s="557" t="s">
        <v>462</v>
      </c>
      <c r="C296" s="558">
        <v>117</v>
      </c>
      <c r="D296" s="559">
        <v>69</v>
      </c>
      <c r="E296" s="559">
        <v>69</v>
      </c>
      <c r="F296" s="559">
        <v>0</v>
      </c>
      <c r="G296" s="559">
        <v>96</v>
      </c>
      <c r="H296" s="559">
        <v>79</v>
      </c>
      <c r="I296" s="559">
        <v>126</v>
      </c>
      <c r="J296" s="568">
        <v>10</v>
      </c>
      <c r="K296" s="549">
        <v>566</v>
      </c>
      <c r="L296" s="565">
        <v>55</v>
      </c>
      <c r="M296" s="559">
        <v>95</v>
      </c>
      <c r="N296" s="559">
        <v>20</v>
      </c>
      <c r="O296" s="559">
        <v>20</v>
      </c>
      <c r="P296" s="559">
        <v>30</v>
      </c>
      <c r="Q296" s="559">
        <v>15</v>
      </c>
      <c r="R296" s="549">
        <v>235</v>
      </c>
      <c r="S296" s="551">
        <v>801</v>
      </c>
      <c r="T296" s="557" t="s">
        <v>49</v>
      </c>
      <c r="U296" s="538">
        <v>126</v>
      </c>
      <c r="V296" s="577"/>
    </row>
    <row r="297" spans="1:22">
      <c r="A297" s="579" t="s">
        <v>3310</v>
      </c>
      <c r="B297" s="579" t="s">
        <v>3260</v>
      </c>
      <c r="C297" s="558">
        <v>124</v>
      </c>
      <c r="D297" s="559">
        <v>72</v>
      </c>
      <c r="E297" s="559">
        <v>72</v>
      </c>
      <c r="F297" s="559">
        <v>0</v>
      </c>
      <c r="G297" s="559">
        <v>97</v>
      </c>
      <c r="H297" s="559">
        <v>79</v>
      </c>
      <c r="I297" s="559">
        <v>126</v>
      </c>
      <c r="J297" s="568">
        <v>10</v>
      </c>
      <c r="K297" s="549">
        <v>580</v>
      </c>
      <c r="L297" s="564">
        <v>55</v>
      </c>
      <c r="M297" s="559">
        <v>93</v>
      </c>
      <c r="N297" s="559">
        <v>18</v>
      </c>
      <c r="O297" s="559">
        <v>20</v>
      </c>
      <c r="P297" s="559">
        <v>20</v>
      </c>
      <c r="Q297" s="559">
        <v>15</v>
      </c>
      <c r="R297" s="549">
        <v>221</v>
      </c>
      <c r="S297" s="551">
        <v>801</v>
      </c>
      <c r="T297" s="557" t="s">
        <v>49</v>
      </c>
      <c r="U297" s="538">
        <v>126</v>
      </c>
      <c r="V297" s="557"/>
    </row>
    <row r="298" spans="1:22">
      <c r="A298" s="557" t="s">
        <v>3311</v>
      </c>
      <c r="B298" s="557" t="s">
        <v>248</v>
      </c>
      <c r="C298" s="558">
        <v>116</v>
      </c>
      <c r="D298" s="559">
        <v>72</v>
      </c>
      <c r="E298" s="559">
        <v>72</v>
      </c>
      <c r="F298" s="559">
        <v>0</v>
      </c>
      <c r="G298" s="559">
        <v>97</v>
      </c>
      <c r="H298" s="559">
        <v>82</v>
      </c>
      <c r="I298" s="559">
        <v>117</v>
      </c>
      <c r="J298" s="568">
        <v>10</v>
      </c>
      <c r="K298" s="549">
        <v>566</v>
      </c>
      <c r="L298" s="564">
        <v>55</v>
      </c>
      <c r="M298" s="559">
        <v>97</v>
      </c>
      <c r="N298" s="559">
        <v>18</v>
      </c>
      <c r="O298" s="559">
        <v>20</v>
      </c>
      <c r="P298" s="559">
        <v>30</v>
      </c>
      <c r="Q298" s="559">
        <v>15</v>
      </c>
      <c r="R298" s="549">
        <v>235</v>
      </c>
      <c r="S298" s="551">
        <v>801</v>
      </c>
      <c r="T298" s="557" t="s">
        <v>49</v>
      </c>
      <c r="U298" s="538">
        <v>126</v>
      </c>
      <c r="V298" s="557"/>
    </row>
    <row r="299" spans="1:22">
      <c r="A299" s="557" t="s">
        <v>3312</v>
      </c>
      <c r="B299" s="557" t="s">
        <v>54</v>
      </c>
      <c r="C299" s="558">
        <v>118</v>
      </c>
      <c r="D299" s="559">
        <v>72</v>
      </c>
      <c r="E299" s="559">
        <v>72</v>
      </c>
      <c r="F299" s="559">
        <v>0</v>
      </c>
      <c r="G299" s="559">
        <v>97</v>
      </c>
      <c r="H299" s="559">
        <v>93</v>
      </c>
      <c r="I299" s="559">
        <v>126</v>
      </c>
      <c r="J299" s="568">
        <v>10</v>
      </c>
      <c r="K299" s="549">
        <v>588</v>
      </c>
      <c r="L299" s="565">
        <v>55</v>
      </c>
      <c r="M299" s="559">
        <v>100</v>
      </c>
      <c r="N299" s="559">
        <v>2</v>
      </c>
      <c r="O299" s="559">
        <v>20</v>
      </c>
      <c r="P299" s="559">
        <v>30</v>
      </c>
      <c r="Q299" s="559">
        <v>5</v>
      </c>
      <c r="R299" s="549">
        <v>212</v>
      </c>
      <c r="S299" s="551">
        <v>800</v>
      </c>
      <c r="T299" s="557" t="s">
        <v>49</v>
      </c>
      <c r="U299" s="538">
        <v>129</v>
      </c>
      <c r="V299" s="557"/>
    </row>
    <row r="300" spans="1:22">
      <c r="A300" s="557" t="s">
        <v>3313</v>
      </c>
      <c r="B300" s="557" t="s">
        <v>471</v>
      </c>
      <c r="C300" s="558">
        <v>143</v>
      </c>
      <c r="D300" s="559">
        <v>72</v>
      </c>
      <c r="E300" s="559">
        <v>72</v>
      </c>
      <c r="F300" s="559">
        <v>-10</v>
      </c>
      <c r="G300" s="559">
        <v>97</v>
      </c>
      <c r="H300" s="559">
        <v>101</v>
      </c>
      <c r="I300" s="559">
        <v>153</v>
      </c>
      <c r="J300" s="568">
        <v>10</v>
      </c>
      <c r="K300" s="549">
        <v>638</v>
      </c>
      <c r="L300" s="564">
        <v>55</v>
      </c>
      <c r="M300" s="559">
        <v>81</v>
      </c>
      <c r="N300" s="559">
        <v>2</v>
      </c>
      <c r="O300" s="559">
        <v>20</v>
      </c>
      <c r="P300" s="559">
        <v>0</v>
      </c>
      <c r="Q300" s="559">
        <v>0</v>
      </c>
      <c r="R300" s="549">
        <v>158</v>
      </c>
      <c r="S300" s="551">
        <v>796</v>
      </c>
      <c r="T300" s="557" t="s">
        <v>49</v>
      </c>
      <c r="U300" s="538">
        <v>130</v>
      </c>
      <c r="V300" s="557" t="s">
        <v>3277</v>
      </c>
    </row>
    <row r="301" spans="1:22">
      <c r="A301" s="557" t="s">
        <v>544</v>
      </c>
      <c r="B301" s="557" t="s">
        <v>3247</v>
      </c>
      <c r="C301" s="558">
        <v>128</v>
      </c>
      <c r="D301" s="559">
        <v>72</v>
      </c>
      <c r="E301" s="559">
        <v>72</v>
      </c>
      <c r="F301" s="559">
        <v>0</v>
      </c>
      <c r="G301" s="559">
        <v>97</v>
      </c>
      <c r="H301" s="559">
        <v>80</v>
      </c>
      <c r="I301" s="559">
        <v>144</v>
      </c>
      <c r="J301" s="568">
        <v>10</v>
      </c>
      <c r="K301" s="549">
        <v>603</v>
      </c>
      <c r="L301" s="565">
        <v>55</v>
      </c>
      <c r="M301" s="559">
        <v>84</v>
      </c>
      <c r="N301" s="559">
        <v>2</v>
      </c>
      <c r="O301" s="559">
        <v>0</v>
      </c>
      <c r="P301" s="559">
        <v>30</v>
      </c>
      <c r="Q301" s="559">
        <v>15</v>
      </c>
      <c r="R301" s="549">
        <v>186</v>
      </c>
      <c r="S301" s="551">
        <v>789</v>
      </c>
      <c r="T301" s="557" t="s">
        <v>49</v>
      </c>
      <c r="U301" s="538">
        <v>131</v>
      </c>
      <c r="V301" s="557"/>
    </row>
    <row r="302" spans="1:22">
      <c r="A302" s="557" t="s">
        <v>3314</v>
      </c>
      <c r="B302" s="557" t="s">
        <v>3260</v>
      </c>
      <c r="C302" s="558">
        <v>119</v>
      </c>
      <c r="D302" s="559">
        <v>72</v>
      </c>
      <c r="E302" s="559">
        <v>72</v>
      </c>
      <c r="F302" s="559">
        <v>0</v>
      </c>
      <c r="G302" s="559">
        <v>96</v>
      </c>
      <c r="H302" s="559">
        <v>94</v>
      </c>
      <c r="I302" s="559">
        <v>108</v>
      </c>
      <c r="J302" s="568">
        <v>10</v>
      </c>
      <c r="K302" s="549">
        <v>571</v>
      </c>
      <c r="L302" s="565">
        <v>55</v>
      </c>
      <c r="M302" s="559">
        <v>100</v>
      </c>
      <c r="N302" s="559">
        <v>7</v>
      </c>
      <c r="O302" s="559">
        <v>20</v>
      </c>
      <c r="P302" s="559">
        <v>20</v>
      </c>
      <c r="Q302" s="559">
        <v>15</v>
      </c>
      <c r="R302" s="549">
        <v>217</v>
      </c>
      <c r="S302" s="551">
        <v>788</v>
      </c>
      <c r="T302" s="557" t="s">
        <v>49</v>
      </c>
      <c r="U302" s="538">
        <v>132</v>
      </c>
      <c r="V302" s="557"/>
    </row>
    <row r="303" spans="1:22">
      <c r="A303" s="557" t="s">
        <v>3315</v>
      </c>
      <c r="B303" s="557" t="s">
        <v>2234</v>
      </c>
      <c r="C303" s="558">
        <v>127</v>
      </c>
      <c r="D303" s="559">
        <v>72</v>
      </c>
      <c r="E303" s="559">
        <v>72</v>
      </c>
      <c r="F303" s="559">
        <v>0</v>
      </c>
      <c r="G303" s="559">
        <v>97</v>
      </c>
      <c r="H303" s="559">
        <v>79</v>
      </c>
      <c r="I303" s="559">
        <v>135</v>
      </c>
      <c r="J303" s="568">
        <v>10</v>
      </c>
      <c r="K303" s="549">
        <v>592</v>
      </c>
      <c r="L303" s="564">
        <v>45</v>
      </c>
      <c r="M303" s="559">
        <v>92</v>
      </c>
      <c r="N303" s="559">
        <v>2</v>
      </c>
      <c r="O303" s="559">
        <v>20</v>
      </c>
      <c r="P303" s="559">
        <v>20</v>
      </c>
      <c r="Q303" s="559">
        <v>15</v>
      </c>
      <c r="R303" s="549">
        <v>194</v>
      </c>
      <c r="S303" s="551">
        <v>786</v>
      </c>
      <c r="T303" s="557" t="s">
        <v>49</v>
      </c>
      <c r="U303" s="538">
        <v>133</v>
      </c>
      <c r="V303" s="557"/>
    </row>
    <row r="304" spans="1:22">
      <c r="A304" s="557" t="s">
        <v>3316</v>
      </c>
      <c r="B304" s="557" t="s">
        <v>342</v>
      </c>
      <c r="C304" s="558">
        <v>111</v>
      </c>
      <c r="D304" s="559">
        <v>69</v>
      </c>
      <c r="E304" s="559">
        <v>69</v>
      </c>
      <c r="F304" s="559">
        <v>0</v>
      </c>
      <c r="G304" s="559">
        <v>96</v>
      </c>
      <c r="H304" s="559">
        <v>82</v>
      </c>
      <c r="I304" s="559">
        <v>135</v>
      </c>
      <c r="J304" s="568">
        <v>10</v>
      </c>
      <c r="K304" s="549">
        <v>572</v>
      </c>
      <c r="L304" s="564">
        <v>55</v>
      </c>
      <c r="M304" s="559">
        <v>94</v>
      </c>
      <c r="N304" s="559">
        <v>2</v>
      </c>
      <c r="O304" s="559">
        <v>20</v>
      </c>
      <c r="P304" s="559">
        <v>30</v>
      </c>
      <c r="Q304" s="559">
        <v>10</v>
      </c>
      <c r="R304" s="549">
        <v>211</v>
      </c>
      <c r="S304" s="551">
        <v>783</v>
      </c>
      <c r="T304" s="557" t="s">
        <v>49</v>
      </c>
      <c r="U304" s="538">
        <v>134</v>
      </c>
      <c r="V304" s="557"/>
    </row>
    <row r="305" spans="1:22">
      <c r="A305" s="557" t="s">
        <v>3317</v>
      </c>
      <c r="B305" s="557" t="s">
        <v>3260</v>
      </c>
      <c r="C305" s="558">
        <v>115</v>
      </c>
      <c r="D305" s="559">
        <v>72</v>
      </c>
      <c r="E305" s="559">
        <v>72</v>
      </c>
      <c r="F305" s="559">
        <v>0</v>
      </c>
      <c r="G305" s="559">
        <v>97</v>
      </c>
      <c r="H305" s="559">
        <v>78</v>
      </c>
      <c r="I305" s="559">
        <v>126</v>
      </c>
      <c r="J305" s="568">
        <v>10</v>
      </c>
      <c r="K305" s="549">
        <v>570</v>
      </c>
      <c r="L305" s="565">
        <v>55</v>
      </c>
      <c r="M305" s="559">
        <v>89</v>
      </c>
      <c r="N305" s="559">
        <v>14</v>
      </c>
      <c r="O305" s="559">
        <v>20</v>
      </c>
      <c r="P305" s="559">
        <v>20</v>
      </c>
      <c r="Q305" s="559">
        <v>15</v>
      </c>
      <c r="R305" s="549">
        <v>213</v>
      </c>
      <c r="S305" s="551">
        <v>783</v>
      </c>
      <c r="T305" s="557" t="s">
        <v>49</v>
      </c>
      <c r="U305" s="538">
        <v>134</v>
      </c>
      <c r="V305" s="557"/>
    </row>
    <row r="306" spans="1:22">
      <c r="A306" s="557" t="s">
        <v>3318</v>
      </c>
      <c r="B306" s="557" t="s">
        <v>488</v>
      </c>
      <c r="C306" s="558">
        <v>135</v>
      </c>
      <c r="D306" s="559">
        <v>72</v>
      </c>
      <c r="E306" s="559">
        <v>72</v>
      </c>
      <c r="F306" s="559">
        <v>-10</v>
      </c>
      <c r="G306" s="559">
        <v>97</v>
      </c>
      <c r="H306" s="559">
        <v>79</v>
      </c>
      <c r="I306" s="559">
        <v>144</v>
      </c>
      <c r="J306" s="568">
        <v>10</v>
      </c>
      <c r="K306" s="549">
        <v>599</v>
      </c>
      <c r="L306" s="564">
        <v>55</v>
      </c>
      <c r="M306" s="559">
        <v>90</v>
      </c>
      <c r="N306" s="559">
        <v>2</v>
      </c>
      <c r="O306" s="559">
        <v>0</v>
      </c>
      <c r="P306" s="559">
        <v>20</v>
      </c>
      <c r="Q306" s="559">
        <v>15</v>
      </c>
      <c r="R306" s="549">
        <v>182</v>
      </c>
      <c r="S306" s="551">
        <v>781</v>
      </c>
      <c r="T306" s="557" t="s">
        <v>49</v>
      </c>
      <c r="U306" s="538">
        <v>136</v>
      </c>
      <c r="V306" s="557"/>
    </row>
    <row r="307" spans="1:22">
      <c r="A307" s="579" t="s">
        <v>3319</v>
      </c>
      <c r="B307" s="579" t="s">
        <v>63</v>
      </c>
      <c r="C307" s="558">
        <v>113</v>
      </c>
      <c r="D307" s="559">
        <v>72</v>
      </c>
      <c r="E307" s="559">
        <v>72</v>
      </c>
      <c r="F307" s="559">
        <v>-10</v>
      </c>
      <c r="G307" s="559">
        <v>96</v>
      </c>
      <c r="H307" s="559">
        <v>82</v>
      </c>
      <c r="I307" s="559">
        <v>108</v>
      </c>
      <c r="J307" s="568">
        <v>10</v>
      </c>
      <c r="K307" s="549">
        <v>543</v>
      </c>
      <c r="L307" s="564">
        <v>55</v>
      </c>
      <c r="M307" s="559">
        <v>98</v>
      </c>
      <c r="N307" s="559">
        <v>18</v>
      </c>
      <c r="O307" s="559">
        <v>20</v>
      </c>
      <c r="P307" s="559">
        <v>30</v>
      </c>
      <c r="Q307" s="559">
        <v>15</v>
      </c>
      <c r="R307" s="549">
        <v>236</v>
      </c>
      <c r="S307" s="551">
        <v>779</v>
      </c>
      <c r="T307" s="557" t="s">
        <v>49</v>
      </c>
      <c r="U307" s="538">
        <v>137</v>
      </c>
      <c r="V307" s="557"/>
    </row>
    <row r="308" spans="1:22">
      <c r="A308" s="557" t="s">
        <v>3320</v>
      </c>
      <c r="B308" s="557" t="s">
        <v>298</v>
      </c>
      <c r="C308" s="558">
        <v>112</v>
      </c>
      <c r="D308" s="559">
        <v>69</v>
      </c>
      <c r="E308" s="559">
        <v>69</v>
      </c>
      <c r="F308" s="559">
        <v>0</v>
      </c>
      <c r="G308" s="559">
        <v>96</v>
      </c>
      <c r="H308" s="559">
        <v>102</v>
      </c>
      <c r="I308" s="559">
        <v>99</v>
      </c>
      <c r="J308" s="568">
        <v>10</v>
      </c>
      <c r="K308" s="549">
        <v>557</v>
      </c>
      <c r="L308" s="564">
        <v>55</v>
      </c>
      <c r="M308" s="559">
        <v>98</v>
      </c>
      <c r="N308" s="559">
        <v>2</v>
      </c>
      <c r="O308" s="559">
        <v>20</v>
      </c>
      <c r="P308" s="559">
        <v>30</v>
      </c>
      <c r="Q308" s="559">
        <v>15</v>
      </c>
      <c r="R308" s="549">
        <v>220</v>
      </c>
      <c r="S308" s="551">
        <v>777</v>
      </c>
      <c r="T308" s="557" t="s">
        <v>49</v>
      </c>
      <c r="U308" s="538">
        <v>138</v>
      </c>
      <c r="V308" s="557"/>
    </row>
    <row r="309" spans="1:22">
      <c r="A309" s="557" t="s">
        <v>75</v>
      </c>
      <c r="B309" s="557" t="s">
        <v>3260</v>
      </c>
      <c r="C309" s="558">
        <v>113</v>
      </c>
      <c r="D309" s="559">
        <v>69</v>
      </c>
      <c r="E309" s="559">
        <v>69</v>
      </c>
      <c r="F309" s="559">
        <v>0</v>
      </c>
      <c r="G309" s="559">
        <v>97</v>
      </c>
      <c r="H309" s="559">
        <v>107</v>
      </c>
      <c r="I309" s="559">
        <v>99</v>
      </c>
      <c r="J309" s="568">
        <v>10</v>
      </c>
      <c r="K309" s="549">
        <v>564</v>
      </c>
      <c r="L309" s="565">
        <v>55</v>
      </c>
      <c r="M309" s="559">
        <v>100</v>
      </c>
      <c r="N309" s="559">
        <v>2</v>
      </c>
      <c r="O309" s="559">
        <v>20</v>
      </c>
      <c r="P309" s="559">
        <v>20</v>
      </c>
      <c r="Q309" s="559">
        <v>15</v>
      </c>
      <c r="R309" s="549">
        <v>212</v>
      </c>
      <c r="S309" s="551">
        <v>776</v>
      </c>
      <c r="T309" s="557" t="s">
        <v>49</v>
      </c>
      <c r="U309" s="538">
        <v>139</v>
      </c>
      <c r="V309" s="557"/>
    </row>
    <row r="310" spans="1:22">
      <c r="A310" s="557" t="s">
        <v>2271</v>
      </c>
      <c r="B310" s="557" t="s">
        <v>471</v>
      </c>
      <c r="C310" s="558">
        <v>133</v>
      </c>
      <c r="D310" s="559">
        <v>72</v>
      </c>
      <c r="E310" s="559">
        <v>72</v>
      </c>
      <c r="F310" s="559">
        <v>0</v>
      </c>
      <c r="G310" s="559">
        <v>97</v>
      </c>
      <c r="H310" s="559">
        <v>81</v>
      </c>
      <c r="I310" s="559">
        <v>144</v>
      </c>
      <c r="J310" s="568">
        <v>10</v>
      </c>
      <c r="K310" s="549">
        <v>609</v>
      </c>
      <c r="L310" s="564">
        <v>50</v>
      </c>
      <c r="M310" s="559">
        <v>88</v>
      </c>
      <c r="N310" s="559">
        <v>0</v>
      </c>
      <c r="O310" s="559">
        <v>20</v>
      </c>
      <c r="P310" s="559">
        <v>0</v>
      </c>
      <c r="Q310" s="559">
        <v>5</v>
      </c>
      <c r="R310" s="549">
        <v>163</v>
      </c>
      <c r="S310" s="551">
        <v>772</v>
      </c>
      <c r="T310" s="557" t="s">
        <v>49</v>
      </c>
      <c r="U310" s="538">
        <v>140</v>
      </c>
      <c r="V310" s="557"/>
    </row>
    <row r="311" spans="1:22">
      <c r="A311" s="579" t="s">
        <v>3077</v>
      </c>
      <c r="B311" s="579" t="s">
        <v>248</v>
      </c>
      <c r="C311" s="558">
        <v>116</v>
      </c>
      <c r="D311" s="559">
        <v>69</v>
      </c>
      <c r="E311" s="559">
        <v>69</v>
      </c>
      <c r="F311" s="559">
        <v>0</v>
      </c>
      <c r="G311" s="559">
        <v>97</v>
      </c>
      <c r="H311" s="559">
        <v>79</v>
      </c>
      <c r="I311" s="559">
        <v>99</v>
      </c>
      <c r="J311" s="568">
        <v>10</v>
      </c>
      <c r="K311" s="549">
        <v>539</v>
      </c>
      <c r="L311" s="564">
        <v>50</v>
      </c>
      <c r="M311" s="559">
        <v>97</v>
      </c>
      <c r="N311" s="559">
        <v>20</v>
      </c>
      <c r="O311" s="559">
        <v>20</v>
      </c>
      <c r="P311" s="559">
        <v>30</v>
      </c>
      <c r="Q311" s="559">
        <v>15</v>
      </c>
      <c r="R311" s="549">
        <v>232</v>
      </c>
      <c r="S311" s="551">
        <v>771</v>
      </c>
      <c r="T311" s="557" t="s">
        <v>49</v>
      </c>
      <c r="U311" s="538">
        <v>141</v>
      </c>
      <c r="V311" s="557"/>
    </row>
    <row r="312" spans="1:22">
      <c r="A312" s="579" t="s">
        <v>3321</v>
      </c>
      <c r="B312" s="579" t="s">
        <v>3260</v>
      </c>
      <c r="C312" s="558">
        <v>118</v>
      </c>
      <c r="D312" s="559">
        <v>72</v>
      </c>
      <c r="E312" s="559">
        <v>72</v>
      </c>
      <c r="F312" s="559">
        <v>0</v>
      </c>
      <c r="G312" s="559">
        <v>96</v>
      </c>
      <c r="H312" s="559">
        <v>79</v>
      </c>
      <c r="I312" s="559">
        <v>108</v>
      </c>
      <c r="J312" s="568">
        <v>10</v>
      </c>
      <c r="K312" s="549">
        <v>555</v>
      </c>
      <c r="L312" s="564">
        <v>55</v>
      </c>
      <c r="M312" s="559">
        <v>98</v>
      </c>
      <c r="N312" s="559">
        <v>4</v>
      </c>
      <c r="O312" s="559">
        <v>20</v>
      </c>
      <c r="P312" s="559">
        <v>20</v>
      </c>
      <c r="Q312" s="559">
        <v>15</v>
      </c>
      <c r="R312" s="549">
        <v>212</v>
      </c>
      <c r="S312" s="551">
        <v>767</v>
      </c>
      <c r="T312" s="557" t="s">
        <v>49</v>
      </c>
      <c r="U312" s="538">
        <v>142</v>
      </c>
      <c r="V312" s="557"/>
    </row>
    <row r="313" spans="1:22">
      <c r="A313" s="557" t="s">
        <v>3322</v>
      </c>
      <c r="B313" s="557" t="s">
        <v>462</v>
      </c>
      <c r="C313" s="558">
        <v>109</v>
      </c>
      <c r="D313" s="559">
        <v>69</v>
      </c>
      <c r="E313" s="559">
        <v>69</v>
      </c>
      <c r="F313" s="559">
        <v>-12</v>
      </c>
      <c r="G313" s="559">
        <v>94</v>
      </c>
      <c r="H313" s="559">
        <v>87</v>
      </c>
      <c r="I313" s="559">
        <v>135</v>
      </c>
      <c r="J313" s="568">
        <v>10</v>
      </c>
      <c r="K313" s="549">
        <v>561</v>
      </c>
      <c r="L313" s="565">
        <v>55</v>
      </c>
      <c r="M313" s="559">
        <v>85</v>
      </c>
      <c r="N313" s="559">
        <v>20</v>
      </c>
      <c r="O313" s="559">
        <v>20</v>
      </c>
      <c r="P313" s="559">
        <v>10</v>
      </c>
      <c r="Q313" s="559">
        <v>15</v>
      </c>
      <c r="R313" s="549">
        <v>205</v>
      </c>
      <c r="S313" s="551">
        <v>766</v>
      </c>
      <c r="T313" s="557" t="s">
        <v>49</v>
      </c>
      <c r="U313" s="538">
        <v>143</v>
      </c>
      <c r="V313" s="557"/>
    </row>
    <row r="314" spans="1:22">
      <c r="A314" s="557" t="s">
        <v>3323</v>
      </c>
      <c r="B314" s="557" t="s">
        <v>3260</v>
      </c>
      <c r="C314" s="558">
        <v>111</v>
      </c>
      <c r="D314" s="559">
        <v>72</v>
      </c>
      <c r="E314" s="559">
        <v>72</v>
      </c>
      <c r="F314" s="559">
        <v>-2</v>
      </c>
      <c r="G314" s="559">
        <v>96</v>
      </c>
      <c r="H314" s="559">
        <v>111</v>
      </c>
      <c r="I314" s="559">
        <v>108</v>
      </c>
      <c r="J314" s="568">
        <v>10</v>
      </c>
      <c r="K314" s="549">
        <v>578</v>
      </c>
      <c r="L314" s="565">
        <v>44</v>
      </c>
      <c r="M314" s="559">
        <v>90</v>
      </c>
      <c r="N314" s="559">
        <v>18</v>
      </c>
      <c r="O314" s="559">
        <v>0</v>
      </c>
      <c r="P314" s="559">
        <v>20</v>
      </c>
      <c r="Q314" s="559">
        <v>15</v>
      </c>
      <c r="R314" s="549">
        <v>187</v>
      </c>
      <c r="S314" s="551">
        <v>765</v>
      </c>
      <c r="T314" s="557" t="s">
        <v>49</v>
      </c>
      <c r="U314" s="538">
        <v>144</v>
      </c>
      <c r="V314" s="557"/>
    </row>
    <row r="315" spans="1:22">
      <c r="A315" s="557" t="s">
        <v>3324</v>
      </c>
      <c r="B315" s="557" t="s">
        <v>3260</v>
      </c>
      <c r="C315" s="558">
        <v>113</v>
      </c>
      <c r="D315" s="559">
        <v>72</v>
      </c>
      <c r="E315" s="559">
        <v>72</v>
      </c>
      <c r="F315" s="559">
        <v>-12</v>
      </c>
      <c r="G315" s="559">
        <v>97</v>
      </c>
      <c r="H315" s="559">
        <v>94</v>
      </c>
      <c r="I315" s="559">
        <v>108</v>
      </c>
      <c r="J315" s="568">
        <v>10</v>
      </c>
      <c r="K315" s="549">
        <v>554</v>
      </c>
      <c r="L315" s="564">
        <v>55</v>
      </c>
      <c r="M315" s="559">
        <v>96</v>
      </c>
      <c r="N315" s="559">
        <v>5</v>
      </c>
      <c r="O315" s="559">
        <v>20</v>
      </c>
      <c r="P315" s="559">
        <v>20</v>
      </c>
      <c r="Q315" s="559">
        <v>15</v>
      </c>
      <c r="R315" s="549">
        <v>211</v>
      </c>
      <c r="S315" s="551">
        <v>765</v>
      </c>
      <c r="T315" s="557" t="s">
        <v>49</v>
      </c>
      <c r="U315" s="538">
        <v>144</v>
      </c>
      <c r="V315" s="557"/>
    </row>
    <row r="316" spans="1:22">
      <c r="A316" s="557" t="s">
        <v>3325</v>
      </c>
      <c r="B316" s="557" t="s">
        <v>2234</v>
      </c>
      <c r="C316" s="558">
        <v>124</v>
      </c>
      <c r="D316" s="559">
        <v>69</v>
      </c>
      <c r="E316" s="559">
        <v>69</v>
      </c>
      <c r="F316" s="559">
        <v>-1</v>
      </c>
      <c r="G316" s="559">
        <v>97</v>
      </c>
      <c r="H316" s="559">
        <v>88</v>
      </c>
      <c r="I316" s="559">
        <v>117</v>
      </c>
      <c r="J316" s="568">
        <v>10</v>
      </c>
      <c r="K316" s="549">
        <v>573</v>
      </c>
      <c r="L316" s="564">
        <v>45</v>
      </c>
      <c r="M316" s="559">
        <v>90</v>
      </c>
      <c r="N316" s="559">
        <v>2</v>
      </c>
      <c r="O316" s="559">
        <v>20</v>
      </c>
      <c r="P316" s="559">
        <v>20</v>
      </c>
      <c r="Q316" s="559">
        <v>15</v>
      </c>
      <c r="R316" s="549">
        <v>192</v>
      </c>
      <c r="S316" s="551">
        <v>765</v>
      </c>
      <c r="T316" s="557" t="s">
        <v>49</v>
      </c>
      <c r="U316" s="538">
        <v>144</v>
      </c>
      <c r="V316" s="557"/>
    </row>
    <row r="317" spans="1:22">
      <c r="A317" s="557" t="s">
        <v>3326</v>
      </c>
      <c r="B317" s="557" t="s">
        <v>342</v>
      </c>
      <c r="C317" s="558">
        <v>142</v>
      </c>
      <c r="D317" s="559">
        <v>72</v>
      </c>
      <c r="E317" s="559">
        <v>72</v>
      </c>
      <c r="F317" s="559">
        <v>0</v>
      </c>
      <c r="G317" s="559">
        <v>97</v>
      </c>
      <c r="H317" s="559">
        <v>79</v>
      </c>
      <c r="I317" s="559">
        <v>153</v>
      </c>
      <c r="J317" s="568">
        <v>10</v>
      </c>
      <c r="K317" s="549">
        <v>625</v>
      </c>
      <c r="L317" s="564">
        <v>35</v>
      </c>
      <c r="M317" s="559">
        <v>76</v>
      </c>
      <c r="N317" s="559">
        <v>2</v>
      </c>
      <c r="O317" s="559">
        <v>20</v>
      </c>
      <c r="P317" s="559">
        <v>0</v>
      </c>
      <c r="Q317" s="559">
        <v>0</v>
      </c>
      <c r="R317" s="549">
        <v>133</v>
      </c>
      <c r="S317" s="551">
        <v>758</v>
      </c>
      <c r="T317" s="557" t="s">
        <v>49</v>
      </c>
      <c r="U317" s="538">
        <v>147</v>
      </c>
      <c r="V317" s="557"/>
    </row>
    <row r="318" spans="1:22">
      <c r="A318" s="557" t="s">
        <v>3076</v>
      </c>
      <c r="B318" s="557" t="s">
        <v>248</v>
      </c>
      <c r="C318" s="558">
        <v>115</v>
      </c>
      <c r="D318" s="559">
        <v>69</v>
      </c>
      <c r="E318" s="559">
        <v>69</v>
      </c>
      <c r="F318" s="559">
        <v>0</v>
      </c>
      <c r="G318" s="559">
        <v>96</v>
      </c>
      <c r="H318" s="559">
        <v>86</v>
      </c>
      <c r="I318" s="559">
        <v>90</v>
      </c>
      <c r="J318" s="568">
        <v>10</v>
      </c>
      <c r="K318" s="549">
        <v>535</v>
      </c>
      <c r="L318" s="564">
        <v>55</v>
      </c>
      <c r="M318" s="559">
        <v>95</v>
      </c>
      <c r="N318" s="559">
        <v>18</v>
      </c>
      <c r="O318" s="559">
        <v>0</v>
      </c>
      <c r="P318" s="559">
        <v>30</v>
      </c>
      <c r="Q318" s="559">
        <v>15</v>
      </c>
      <c r="R318" s="549">
        <v>213</v>
      </c>
      <c r="S318" s="551">
        <v>748</v>
      </c>
      <c r="T318" s="557" t="s">
        <v>49</v>
      </c>
      <c r="U318" s="538">
        <v>148</v>
      </c>
      <c r="V318" s="557"/>
    </row>
    <row r="319" spans="1:22">
      <c r="A319" s="557" t="s">
        <v>3327</v>
      </c>
      <c r="B319" s="557" t="s">
        <v>488</v>
      </c>
      <c r="C319" s="558">
        <v>105</v>
      </c>
      <c r="D319" s="559">
        <v>72</v>
      </c>
      <c r="E319" s="559">
        <v>72</v>
      </c>
      <c r="F319" s="559">
        <v>0</v>
      </c>
      <c r="G319" s="559">
        <v>97</v>
      </c>
      <c r="H319" s="559">
        <v>83</v>
      </c>
      <c r="I319" s="559">
        <v>90</v>
      </c>
      <c r="J319" s="568">
        <v>10</v>
      </c>
      <c r="K319" s="549">
        <v>529</v>
      </c>
      <c r="L319" s="565">
        <v>55</v>
      </c>
      <c r="M319" s="559">
        <v>94</v>
      </c>
      <c r="N319" s="559">
        <v>2</v>
      </c>
      <c r="O319" s="559">
        <v>20</v>
      </c>
      <c r="P319" s="559">
        <v>30</v>
      </c>
      <c r="Q319" s="559">
        <v>15</v>
      </c>
      <c r="R319" s="549">
        <v>216</v>
      </c>
      <c r="S319" s="551">
        <v>745</v>
      </c>
      <c r="T319" s="557" t="s">
        <v>49</v>
      </c>
      <c r="U319" s="538">
        <v>149</v>
      </c>
      <c r="V319" s="557"/>
    </row>
    <row r="320" spans="1:22">
      <c r="A320" s="557" t="s">
        <v>3328</v>
      </c>
      <c r="B320" s="557" t="s">
        <v>471</v>
      </c>
      <c r="C320" s="558">
        <v>131</v>
      </c>
      <c r="D320" s="559">
        <v>72</v>
      </c>
      <c r="E320" s="559">
        <v>72</v>
      </c>
      <c r="F320" s="559">
        <v>0</v>
      </c>
      <c r="G320" s="559">
        <v>97</v>
      </c>
      <c r="H320" s="559">
        <v>92</v>
      </c>
      <c r="I320" s="559">
        <v>144</v>
      </c>
      <c r="J320" s="568">
        <v>10</v>
      </c>
      <c r="K320" s="549">
        <v>618</v>
      </c>
      <c r="L320" s="565">
        <v>30</v>
      </c>
      <c r="M320" s="559">
        <v>77</v>
      </c>
      <c r="N320" s="559">
        <v>0</v>
      </c>
      <c r="O320" s="559">
        <v>0</v>
      </c>
      <c r="P320" s="559">
        <v>0</v>
      </c>
      <c r="Q320" s="559">
        <v>15</v>
      </c>
      <c r="R320" s="549">
        <v>122</v>
      </c>
      <c r="S320" s="551">
        <v>740</v>
      </c>
      <c r="T320" s="557" t="s">
        <v>49</v>
      </c>
      <c r="U320" s="538">
        <v>150</v>
      </c>
      <c r="V320" s="557"/>
    </row>
    <row r="321" spans="1:22">
      <c r="A321" s="557" t="s">
        <v>3329</v>
      </c>
      <c r="B321" s="557" t="s">
        <v>298</v>
      </c>
      <c r="C321" s="558">
        <v>109</v>
      </c>
      <c r="D321" s="559">
        <v>72</v>
      </c>
      <c r="E321" s="559">
        <v>72</v>
      </c>
      <c r="F321" s="559">
        <v>-12</v>
      </c>
      <c r="G321" s="559">
        <v>95</v>
      </c>
      <c r="H321" s="559">
        <v>82</v>
      </c>
      <c r="I321" s="559">
        <v>99</v>
      </c>
      <c r="J321" s="568">
        <v>10</v>
      </c>
      <c r="K321" s="549">
        <v>527</v>
      </c>
      <c r="L321" s="565">
        <v>50</v>
      </c>
      <c r="M321" s="559">
        <v>92</v>
      </c>
      <c r="N321" s="559">
        <v>20</v>
      </c>
      <c r="O321" s="559">
        <v>20</v>
      </c>
      <c r="P321" s="559">
        <v>30</v>
      </c>
      <c r="Q321" s="559">
        <v>0</v>
      </c>
      <c r="R321" s="549">
        <v>212</v>
      </c>
      <c r="S321" s="551">
        <v>739</v>
      </c>
      <c r="T321" s="557" t="s">
        <v>49</v>
      </c>
      <c r="U321" s="538">
        <v>151</v>
      </c>
      <c r="V321" s="557"/>
    </row>
    <row r="322" spans="1:22">
      <c r="A322" s="579" t="s">
        <v>3330</v>
      </c>
      <c r="B322" s="579" t="s">
        <v>298</v>
      </c>
      <c r="C322" s="558">
        <v>115</v>
      </c>
      <c r="D322" s="559">
        <v>72</v>
      </c>
      <c r="E322" s="559">
        <v>72</v>
      </c>
      <c r="F322" s="559">
        <v>-2</v>
      </c>
      <c r="G322" s="559">
        <v>96</v>
      </c>
      <c r="H322" s="559">
        <v>84</v>
      </c>
      <c r="I322" s="559">
        <v>72</v>
      </c>
      <c r="J322" s="568">
        <v>10</v>
      </c>
      <c r="K322" s="549">
        <v>519</v>
      </c>
      <c r="L322" s="564">
        <v>55</v>
      </c>
      <c r="M322" s="559">
        <v>94</v>
      </c>
      <c r="N322" s="559">
        <v>20</v>
      </c>
      <c r="O322" s="559">
        <v>20</v>
      </c>
      <c r="P322" s="559">
        <v>10</v>
      </c>
      <c r="Q322" s="559">
        <v>15</v>
      </c>
      <c r="R322" s="549">
        <v>214</v>
      </c>
      <c r="S322" s="551">
        <v>733</v>
      </c>
      <c r="T322" s="557" t="s">
        <v>49</v>
      </c>
      <c r="U322" s="538">
        <v>152</v>
      </c>
      <c r="V322" s="557"/>
    </row>
    <row r="323" spans="1:22">
      <c r="A323" s="557" t="s">
        <v>401</v>
      </c>
      <c r="B323" s="557" t="s">
        <v>471</v>
      </c>
      <c r="C323" s="558">
        <v>126</v>
      </c>
      <c r="D323" s="559">
        <v>72</v>
      </c>
      <c r="E323" s="559">
        <v>72</v>
      </c>
      <c r="F323" s="559">
        <v>0</v>
      </c>
      <c r="G323" s="559">
        <v>97</v>
      </c>
      <c r="H323" s="559">
        <v>79</v>
      </c>
      <c r="I323" s="559">
        <v>135</v>
      </c>
      <c r="J323" s="567">
        <v>10</v>
      </c>
      <c r="K323" s="549">
        <v>591</v>
      </c>
      <c r="L323" s="564">
        <v>40</v>
      </c>
      <c r="M323" s="559">
        <v>73</v>
      </c>
      <c r="N323" s="559">
        <v>0</v>
      </c>
      <c r="O323" s="559">
        <v>20</v>
      </c>
      <c r="P323" s="559">
        <v>0</v>
      </c>
      <c r="Q323" s="559">
        <v>5</v>
      </c>
      <c r="R323" s="549">
        <v>138</v>
      </c>
      <c r="S323" s="551">
        <v>729</v>
      </c>
      <c r="T323" s="557" t="s">
        <v>49</v>
      </c>
      <c r="U323" s="538">
        <v>153</v>
      </c>
      <c r="V323" s="557"/>
    </row>
    <row r="324" spans="1:22">
      <c r="A324" s="579" t="s">
        <v>3331</v>
      </c>
      <c r="B324" s="579" t="s">
        <v>342</v>
      </c>
      <c r="C324" s="558">
        <v>119</v>
      </c>
      <c r="D324" s="559">
        <v>69</v>
      </c>
      <c r="E324" s="559">
        <v>69</v>
      </c>
      <c r="F324" s="559">
        <v>-10</v>
      </c>
      <c r="G324" s="559">
        <v>96</v>
      </c>
      <c r="H324" s="559">
        <v>87</v>
      </c>
      <c r="I324" s="559">
        <v>126</v>
      </c>
      <c r="J324" s="568">
        <v>10</v>
      </c>
      <c r="K324" s="549">
        <v>566</v>
      </c>
      <c r="L324" s="564">
        <v>50</v>
      </c>
      <c r="M324" s="559">
        <v>84</v>
      </c>
      <c r="N324" s="559">
        <v>2</v>
      </c>
      <c r="O324" s="559">
        <v>0</v>
      </c>
      <c r="P324" s="559">
        <v>10</v>
      </c>
      <c r="Q324" s="559">
        <v>0</v>
      </c>
      <c r="R324" s="549">
        <v>146</v>
      </c>
      <c r="S324" s="551">
        <v>712</v>
      </c>
      <c r="T324" s="557" t="s">
        <v>49</v>
      </c>
      <c r="U324" s="538">
        <v>154</v>
      </c>
      <c r="V324" s="557"/>
    </row>
    <row r="325" spans="1:22">
      <c r="A325" s="579" t="s">
        <v>432</v>
      </c>
      <c r="B325" s="579" t="s">
        <v>271</v>
      </c>
      <c r="C325" s="558">
        <v>123</v>
      </c>
      <c r="D325" s="559">
        <v>72</v>
      </c>
      <c r="E325" s="559">
        <v>72</v>
      </c>
      <c r="F325" s="559">
        <v>-10</v>
      </c>
      <c r="G325" s="559">
        <v>97</v>
      </c>
      <c r="H325" s="559">
        <v>80</v>
      </c>
      <c r="I325" s="559">
        <v>117</v>
      </c>
      <c r="J325" s="568">
        <v>10</v>
      </c>
      <c r="K325" s="549">
        <v>561</v>
      </c>
      <c r="L325" s="564">
        <v>25</v>
      </c>
      <c r="M325" s="559">
        <v>56</v>
      </c>
      <c r="N325" s="559">
        <v>0</v>
      </c>
      <c r="O325" s="559">
        <v>20</v>
      </c>
      <c r="P325" s="559">
        <v>30</v>
      </c>
      <c r="Q325" s="559">
        <v>0</v>
      </c>
      <c r="R325" s="549">
        <v>131</v>
      </c>
      <c r="S325" s="551">
        <v>692</v>
      </c>
      <c r="T325" s="557" t="s">
        <v>49</v>
      </c>
      <c r="U325" s="538">
        <v>155</v>
      </c>
      <c r="V325" s="557"/>
    </row>
    <row r="326" spans="1:22">
      <c r="A326" s="557" t="s">
        <v>3332</v>
      </c>
      <c r="B326" s="557" t="s">
        <v>476</v>
      </c>
      <c r="C326" s="558">
        <v>105</v>
      </c>
      <c r="D326" s="559">
        <v>69</v>
      </c>
      <c r="E326" s="559">
        <v>69</v>
      </c>
      <c r="F326" s="559">
        <v>-12</v>
      </c>
      <c r="G326" s="559">
        <v>97</v>
      </c>
      <c r="H326" s="559">
        <v>81</v>
      </c>
      <c r="I326" s="559">
        <v>63</v>
      </c>
      <c r="J326" s="568">
        <v>10</v>
      </c>
      <c r="K326" s="549">
        <v>482</v>
      </c>
      <c r="L326" s="565">
        <v>55</v>
      </c>
      <c r="M326" s="559">
        <v>91</v>
      </c>
      <c r="N326" s="559">
        <v>2</v>
      </c>
      <c r="O326" s="559">
        <v>20</v>
      </c>
      <c r="P326" s="559">
        <v>30</v>
      </c>
      <c r="Q326" s="559">
        <v>5</v>
      </c>
      <c r="R326" s="549">
        <v>203</v>
      </c>
      <c r="S326" s="551">
        <v>685</v>
      </c>
      <c r="T326" s="557" t="s">
        <v>49</v>
      </c>
      <c r="U326" s="538">
        <v>156</v>
      </c>
      <c r="V326" s="557"/>
    </row>
    <row r="327" spans="1:22">
      <c r="A327" s="557" t="s">
        <v>3333</v>
      </c>
      <c r="B327" s="557" t="s">
        <v>147</v>
      </c>
      <c r="C327" s="558">
        <v>112</v>
      </c>
      <c r="D327" s="559">
        <v>72</v>
      </c>
      <c r="E327" s="559">
        <v>72</v>
      </c>
      <c r="F327" s="559">
        <v>0</v>
      </c>
      <c r="G327" s="559">
        <v>96</v>
      </c>
      <c r="H327" s="559">
        <v>100</v>
      </c>
      <c r="I327" s="559">
        <v>90</v>
      </c>
      <c r="J327" s="568">
        <v>10</v>
      </c>
      <c r="K327" s="549">
        <v>552</v>
      </c>
      <c r="L327" s="564">
        <v>30</v>
      </c>
      <c r="M327" s="559">
        <v>80</v>
      </c>
      <c r="N327" s="559">
        <v>2</v>
      </c>
      <c r="O327" s="559">
        <v>20</v>
      </c>
      <c r="P327" s="559">
        <v>0</v>
      </c>
      <c r="Q327" s="559">
        <v>0</v>
      </c>
      <c r="R327" s="549">
        <v>132</v>
      </c>
      <c r="S327" s="551">
        <v>684</v>
      </c>
      <c r="T327" s="557" t="s">
        <v>49</v>
      </c>
      <c r="U327" s="538">
        <v>157</v>
      </c>
      <c r="V327" s="557"/>
    </row>
    <row r="328" spans="1:22">
      <c r="A328" s="557" t="s">
        <v>3334</v>
      </c>
      <c r="B328" s="557" t="s">
        <v>271</v>
      </c>
      <c r="C328" s="558">
        <v>114</v>
      </c>
      <c r="D328" s="559">
        <v>72</v>
      </c>
      <c r="E328" s="559">
        <v>72</v>
      </c>
      <c r="F328" s="559">
        <v>-10</v>
      </c>
      <c r="G328" s="559">
        <v>97</v>
      </c>
      <c r="H328" s="559">
        <v>92</v>
      </c>
      <c r="I328" s="559">
        <v>45</v>
      </c>
      <c r="J328" s="567">
        <v>10</v>
      </c>
      <c r="K328" s="549">
        <v>492</v>
      </c>
      <c r="L328" s="565">
        <v>40</v>
      </c>
      <c r="M328" s="559">
        <v>79</v>
      </c>
      <c r="N328" s="559">
        <v>2</v>
      </c>
      <c r="O328" s="559">
        <v>20</v>
      </c>
      <c r="P328" s="559">
        <v>30</v>
      </c>
      <c r="Q328" s="559">
        <v>5</v>
      </c>
      <c r="R328" s="549">
        <v>176</v>
      </c>
      <c r="S328" s="551">
        <v>668</v>
      </c>
      <c r="T328" s="557" t="s">
        <v>49</v>
      </c>
      <c r="U328" s="538">
        <v>158</v>
      </c>
      <c r="V328" s="557"/>
    </row>
    <row r="329" spans="1:22">
      <c r="A329" s="557" t="s">
        <v>3335</v>
      </c>
      <c r="B329" s="557" t="s">
        <v>54</v>
      </c>
      <c r="C329" s="558">
        <v>128</v>
      </c>
      <c r="D329" s="559">
        <v>72</v>
      </c>
      <c r="E329" s="559">
        <v>72</v>
      </c>
      <c r="F329" s="559">
        <v>-2</v>
      </c>
      <c r="G329" s="559">
        <v>97</v>
      </c>
      <c r="H329" s="559">
        <v>109</v>
      </c>
      <c r="I329" s="559">
        <v>162</v>
      </c>
      <c r="J329" s="568">
        <v>10</v>
      </c>
      <c r="K329" s="549">
        <v>648</v>
      </c>
      <c r="L329" s="528"/>
      <c r="M329" s="559"/>
      <c r="N329" s="559"/>
      <c r="O329" s="559"/>
      <c r="P329" s="559"/>
      <c r="Q329" s="559"/>
      <c r="R329" s="549">
        <v>0</v>
      </c>
      <c r="S329" s="551">
        <v>648</v>
      </c>
      <c r="T329" s="579" t="s">
        <v>49</v>
      </c>
      <c r="U329" s="538">
        <v>159</v>
      </c>
      <c r="V329" s="557" t="s">
        <v>3336</v>
      </c>
    </row>
    <row r="330" spans="1:22">
      <c r="A330" s="579" t="s">
        <v>1422</v>
      </c>
      <c r="B330" s="579" t="s">
        <v>202</v>
      </c>
      <c r="C330" s="558">
        <v>97</v>
      </c>
      <c r="D330" s="559">
        <v>66</v>
      </c>
      <c r="E330" s="559">
        <v>66</v>
      </c>
      <c r="F330" s="559">
        <v>0</v>
      </c>
      <c r="G330" s="559">
        <v>97</v>
      </c>
      <c r="H330" s="559">
        <v>96</v>
      </c>
      <c r="I330" s="559">
        <v>36</v>
      </c>
      <c r="J330" s="568">
        <v>10</v>
      </c>
      <c r="K330" s="549">
        <v>468</v>
      </c>
      <c r="L330" s="564">
        <v>55</v>
      </c>
      <c r="M330" s="559">
        <v>78</v>
      </c>
      <c r="N330" s="559">
        <v>2</v>
      </c>
      <c r="O330" s="559">
        <v>20</v>
      </c>
      <c r="P330" s="559">
        <v>0</v>
      </c>
      <c r="Q330" s="559">
        <v>15</v>
      </c>
      <c r="R330" s="549">
        <v>170</v>
      </c>
      <c r="S330" s="551">
        <v>638</v>
      </c>
      <c r="T330" s="557" t="s">
        <v>49</v>
      </c>
      <c r="U330" s="538">
        <v>160</v>
      </c>
      <c r="V330" s="557"/>
    </row>
    <row r="331" spans="1:22">
      <c r="A331" s="557" t="s">
        <v>3337</v>
      </c>
      <c r="B331" s="557" t="s">
        <v>471</v>
      </c>
      <c r="C331" s="558">
        <v>108</v>
      </c>
      <c r="D331" s="559">
        <v>69</v>
      </c>
      <c r="E331" s="559">
        <v>69</v>
      </c>
      <c r="F331" s="559">
        <v>-12</v>
      </c>
      <c r="G331" s="559">
        <v>96</v>
      </c>
      <c r="H331" s="559">
        <v>91</v>
      </c>
      <c r="I331" s="559">
        <v>36</v>
      </c>
      <c r="J331" s="568">
        <v>10</v>
      </c>
      <c r="K331" s="549">
        <v>467</v>
      </c>
      <c r="L331" s="564">
        <v>50</v>
      </c>
      <c r="M331" s="559">
        <v>83</v>
      </c>
      <c r="N331" s="559">
        <v>2</v>
      </c>
      <c r="O331" s="559">
        <v>20</v>
      </c>
      <c r="P331" s="559">
        <v>0</v>
      </c>
      <c r="Q331" s="559">
        <v>0</v>
      </c>
      <c r="R331" s="549">
        <v>155</v>
      </c>
      <c r="S331" s="551">
        <v>622</v>
      </c>
      <c r="T331" s="557" t="s">
        <v>49</v>
      </c>
      <c r="U331" s="538">
        <v>161</v>
      </c>
      <c r="V331" s="557" t="s">
        <v>3277</v>
      </c>
    </row>
    <row r="332" spans="1:22">
      <c r="A332" s="557" t="s">
        <v>3338</v>
      </c>
      <c r="B332" s="557" t="s">
        <v>471</v>
      </c>
      <c r="C332" s="558">
        <v>112</v>
      </c>
      <c r="D332" s="559">
        <v>72</v>
      </c>
      <c r="E332" s="559">
        <v>72</v>
      </c>
      <c r="F332" s="559">
        <v>-2</v>
      </c>
      <c r="G332" s="559">
        <v>97</v>
      </c>
      <c r="H332" s="559">
        <v>92</v>
      </c>
      <c r="I332" s="559">
        <v>18</v>
      </c>
      <c r="J332" s="568">
        <v>10</v>
      </c>
      <c r="K332" s="549">
        <v>471</v>
      </c>
      <c r="L332" s="564">
        <v>45</v>
      </c>
      <c r="M332" s="559">
        <v>78</v>
      </c>
      <c r="N332" s="559">
        <v>2</v>
      </c>
      <c r="O332" s="559">
        <v>20</v>
      </c>
      <c r="P332" s="559">
        <v>0</v>
      </c>
      <c r="Q332" s="559">
        <v>0</v>
      </c>
      <c r="R332" s="549">
        <v>145</v>
      </c>
      <c r="S332" s="551">
        <v>616</v>
      </c>
      <c r="T332" s="557" t="s">
        <v>49</v>
      </c>
      <c r="U332" s="538">
        <v>162</v>
      </c>
      <c r="V332" s="557" t="s">
        <v>3277</v>
      </c>
    </row>
    <row r="333" spans="1:22">
      <c r="A333" s="579" t="s">
        <v>3339</v>
      </c>
      <c r="B333" s="579" t="s">
        <v>462</v>
      </c>
      <c r="C333" s="558">
        <v>122</v>
      </c>
      <c r="D333" s="559">
        <v>72</v>
      </c>
      <c r="E333" s="559">
        <v>72</v>
      </c>
      <c r="F333" s="559">
        <v>0</v>
      </c>
      <c r="G333" s="559">
        <v>97</v>
      </c>
      <c r="H333" s="559">
        <v>101</v>
      </c>
      <c r="I333" s="559">
        <v>135</v>
      </c>
      <c r="J333" s="568">
        <v>10</v>
      </c>
      <c r="K333" s="549">
        <v>609</v>
      </c>
      <c r="L333" s="564"/>
      <c r="M333" s="559"/>
      <c r="N333" s="559"/>
      <c r="O333" s="559"/>
      <c r="P333" s="559"/>
      <c r="Q333" s="559"/>
      <c r="R333" s="549">
        <v>0</v>
      </c>
      <c r="S333" s="551">
        <v>609</v>
      </c>
      <c r="T333" s="557" t="s">
        <v>49</v>
      </c>
      <c r="U333" s="538">
        <v>163</v>
      </c>
      <c r="V333" s="557" t="s">
        <v>755</v>
      </c>
    </row>
    <row r="334" spans="1:22">
      <c r="A334" s="557" t="s">
        <v>3340</v>
      </c>
      <c r="B334" s="557" t="s">
        <v>471</v>
      </c>
      <c r="C334" s="558">
        <v>100</v>
      </c>
      <c r="D334" s="559">
        <v>72</v>
      </c>
      <c r="E334" s="559">
        <v>72</v>
      </c>
      <c r="F334" s="559">
        <v>-10</v>
      </c>
      <c r="G334" s="559">
        <v>97</v>
      </c>
      <c r="H334" s="559">
        <v>90</v>
      </c>
      <c r="I334" s="559">
        <v>27</v>
      </c>
      <c r="J334" s="568">
        <v>10</v>
      </c>
      <c r="K334" s="549">
        <v>458</v>
      </c>
      <c r="L334" s="564">
        <v>35</v>
      </c>
      <c r="M334" s="559">
        <v>72</v>
      </c>
      <c r="N334" s="559">
        <v>0</v>
      </c>
      <c r="O334" s="559">
        <v>20</v>
      </c>
      <c r="P334" s="559">
        <v>0</v>
      </c>
      <c r="Q334" s="559">
        <v>0</v>
      </c>
      <c r="R334" s="549">
        <v>127</v>
      </c>
      <c r="S334" s="551">
        <v>585</v>
      </c>
      <c r="T334" s="557" t="s">
        <v>49</v>
      </c>
      <c r="U334" s="538">
        <v>164</v>
      </c>
      <c r="V334" s="557" t="s">
        <v>3277</v>
      </c>
    </row>
    <row r="335" spans="1:22">
      <c r="A335" s="557" t="s">
        <v>3341</v>
      </c>
      <c r="B335" s="557" t="s">
        <v>462</v>
      </c>
      <c r="C335" s="558">
        <v>111</v>
      </c>
      <c r="D335" s="559">
        <v>69</v>
      </c>
      <c r="E335" s="559">
        <v>69</v>
      </c>
      <c r="F335" s="559">
        <v>0</v>
      </c>
      <c r="G335" s="559">
        <v>96</v>
      </c>
      <c r="H335" s="559">
        <v>81</v>
      </c>
      <c r="I335" s="559">
        <v>108</v>
      </c>
      <c r="J335" s="568">
        <v>10</v>
      </c>
      <c r="K335" s="549">
        <v>544</v>
      </c>
      <c r="L335" s="528"/>
      <c r="M335" s="559"/>
      <c r="N335" s="559"/>
      <c r="O335" s="559"/>
      <c r="P335" s="559"/>
      <c r="Q335" s="559"/>
      <c r="R335" s="549">
        <v>0</v>
      </c>
      <c r="S335" s="551">
        <v>544</v>
      </c>
      <c r="T335" s="579" t="s">
        <v>49</v>
      </c>
      <c r="U335" s="538">
        <v>165</v>
      </c>
      <c r="V335" s="557" t="s">
        <v>755</v>
      </c>
    </row>
    <row r="336" spans="1:22">
      <c r="A336" s="557" t="s">
        <v>3342</v>
      </c>
      <c r="B336" s="557" t="s">
        <v>271</v>
      </c>
      <c r="C336" s="558">
        <v>117</v>
      </c>
      <c r="D336" s="559">
        <v>72</v>
      </c>
      <c r="E336" s="559">
        <v>72</v>
      </c>
      <c r="F336" s="559">
        <v>-10</v>
      </c>
      <c r="G336" s="559">
        <v>97</v>
      </c>
      <c r="H336" s="559">
        <v>91</v>
      </c>
      <c r="I336" s="559">
        <v>1</v>
      </c>
      <c r="J336" s="568">
        <v>10</v>
      </c>
      <c r="K336" s="549">
        <v>450</v>
      </c>
      <c r="L336" s="564"/>
      <c r="M336" s="559"/>
      <c r="N336" s="559"/>
      <c r="O336" s="559"/>
      <c r="P336" s="559"/>
      <c r="Q336" s="559"/>
      <c r="R336" s="549">
        <v>0</v>
      </c>
      <c r="S336" s="551">
        <v>450</v>
      </c>
      <c r="T336" s="557" t="s">
        <v>49</v>
      </c>
      <c r="U336" s="538">
        <v>166</v>
      </c>
      <c r="V336" s="557" t="s">
        <v>755</v>
      </c>
    </row>
    <row r="337" spans="1:22">
      <c r="A337" s="557" t="s">
        <v>3343</v>
      </c>
      <c r="B337" s="557" t="s">
        <v>476</v>
      </c>
      <c r="C337" s="558">
        <v>36</v>
      </c>
      <c r="D337" s="559">
        <v>36</v>
      </c>
      <c r="E337" s="559">
        <v>36</v>
      </c>
      <c r="F337" s="559">
        <v>0</v>
      </c>
      <c r="G337" s="559">
        <v>20</v>
      </c>
      <c r="H337" s="559">
        <v>70</v>
      </c>
      <c r="I337" s="559">
        <v>1</v>
      </c>
      <c r="J337" s="568">
        <v>10</v>
      </c>
      <c r="K337" s="549">
        <v>209</v>
      </c>
      <c r="L337" s="565">
        <v>50</v>
      </c>
      <c r="M337" s="559">
        <v>75</v>
      </c>
      <c r="N337" s="559">
        <v>0</v>
      </c>
      <c r="O337" s="559">
        <v>0</v>
      </c>
      <c r="P337" s="559">
        <v>30</v>
      </c>
      <c r="Q337" s="559">
        <v>0</v>
      </c>
      <c r="R337" s="549">
        <v>155</v>
      </c>
      <c r="S337" s="551">
        <v>364</v>
      </c>
      <c r="T337" s="557" t="s">
        <v>49</v>
      </c>
      <c r="U337" s="538">
        <v>167</v>
      </c>
      <c r="V337" s="557"/>
    </row>
    <row r="338" spans="1:22">
      <c r="A338" s="557" t="s">
        <v>544</v>
      </c>
      <c r="B338" s="557" t="s">
        <v>779</v>
      </c>
      <c r="C338" s="558">
        <v>150</v>
      </c>
      <c r="D338" s="559">
        <v>72</v>
      </c>
      <c r="E338" s="559">
        <v>72</v>
      </c>
      <c r="F338" s="559">
        <v>0</v>
      </c>
      <c r="G338" s="559">
        <v>97</v>
      </c>
      <c r="H338" s="559">
        <v>119</v>
      </c>
      <c r="I338" s="559">
        <v>225</v>
      </c>
      <c r="J338" s="568">
        <v>10</v>
      </c>
      <c r="K338" s="549">
        <v>745</v>
      </c>
      <c r="L338" s="564">
        <v>55</v>
      </c>
      <c r="M338" s="559">
        <v>99</v>
      </c>
      <c r="N338" s="559">
        <v>18</v>
      </c>
      <c r="O338" s="559">
        <v>20</v>
      </c>
      <c r="P338" s="559">
        <v>30</v>
      </c>
      <c r="Q338" s="559">
        <v>15</v>
      </c>
      <c r="R338" s="549">
        <v>237</v>
      </c>
      <c r="S338" s="551">
        <v>982</v>
      </c>
      <c r="T338" s="557" t="s">
        <v>867</v>
      </c>
      <c r="U338" s="538">
        <v>1</v>
      </c>
      <c r="V338" s="591" t="s">
        <v>3136</v>
      </c>
    </row>
    <row r="339" spans="1:22">
      <c r="A339" s="557" t="s">
        <v>3344</v>
      </c>
      <c r="B339" s="557" t="s">
        <v>503</v>
      </c>
      <c r="C339" s="558">
        <v>150</v>
      </c>
      <c r="D339" s="559">
        <v>72</v>
      </c>
      <c r="E339" s="559">
        <v>72</v>
      </c>
      <c r="F339" s="559">
        <v>0</v>
      </c>
      <c r="G339" s="559">
        <v>97</v>
      </c>
      <c r="H339" s="559">
        <v>122</v>
      </c>
      <c r="I339" s="559">
        <v>225</v>
      </c>
      <c r="J339" s="568">
        <v>10</v>
      </c>
      <c r="K339" s="549">
        <v>748</v>
      </c>
      <c r="L339" s="564">
        <v>50</v>
      </c>
      <c r="M339" s="559">
        <v>100</v>
      </c>
      <c r="N339" s="559">
        <v>8</v>
      </c>
      <c r="O339" s="559">
        <v>20</v>
      </c>
      <c r="P339" s="559">
        <v>30</v>
      </c>
      <c r="Q339" s="559">
        <v>15</v>
      </c>
      <c r="R339" s="549">
        <v>223</v>
      </c>
      <c r="S339" s="551">
        <v>971</v>
      </c>
      <c r="T339" s="557" t="s">
        <v>867</v>
      </c>
      <c r="U339" s="538">
        <v>2</v>
      </c>
      <c r="V339" s="591" t="s">
        <v>3345</v>
      </c>
    </row>
    <row r="340" spans="1:22">
      <c r="A340" s="557" t="s">
        <v>3346</v>
      </c>
      <c r="B340" s="557" t="s">
        <v>503</v>
      </c>
      <c r="C340" s="558">
        <v>150</v>
      </c>
      <c r="D340" s="559">
        <v>72</v>
      </c>
      <c r="E340" s="559">
        <v>72</v>
      </c>
      <c r="F340" s="559">
        <v>0</v>
      </c>
      <c r="G340" s="559">
        <v>97</v>
      </c>
      <c r="H340" s="559">
        <v>117</v>
      </c>
      <c r="I340" s="559">
        <v>225</v>
      </c>
      <c r="J340" s="567">
        <v>10</v>
      </c>
      <c r="K340" s="549">
        <v>743</v>
      </c>
      <c r="L340" s="564">
        <v>55</v>
      </c>
      <c r="M340" s="559">
        <v>100</v>
      </c>
      <c r="N340" s="559">
        <v>8</v>
      </c>
      <c r="O340" s="559">
        <v>20</v>
      </c>
      <c r="P340" s="559">
        <v>30</v>
      </c>
      <c r="Q340" s="559">
        <v>15</v>
      </c>
      <c r="R340" s="549">
        <v>228</v>
      </c>
      <c r="S340" s="551">
        <v>971</v>
      </c>
      <c r="T340" s="557" t="s">
        <v>867</v>
      </c>
      <c r="U340" s="538">
        <v>2</v>
      </c>
      <c r="V340" s="591" t="s">
        <v>3345</v>
      </c>
    </row>
    <row r="341" spans="1:22">
      <c r="A341" s="557" t="s">
        <v>510</v>
      </c>
      <c r="B341" s="557" t="s">
        <v>779</v>
      </c>
      <c r="C341" s="558">
        <v>150</v>
      </c>
      <c r="D341" s="559">
        <v>72</v>
      </c>
      <c r="E341" s="559">
        <v>72</v>
      </c>
      <c r="F341" s="559">
        <v>0</v>
      </c>
      <c r="G341" s="559">
        <v>97</v>
      </c>
      <c r="H341" s="559">
        <v>114</v>
      </c>
      <c r="I341" s="559">
        <v>225</v>
      </c>
      <c r="J341" s="568">
        <v>10</v>
      </c>
      <c r="K341" s="549">
        <v>740</v>
      </c>
      <c r="L341" s="564">
        <v>55</v>
      </c>
      <c r="M341" s="559">
        <v>98</v>
      </c>
      <c r="N341" s="559">
        <v>9</v>
      </c>
      <c r="O341" s="559">
        <v>20</v>
      </c>
      <c r="P341" s="559">
        <v>30</v>
      </c>
      <c r="Q341" s="559">
        <v>15</v>
      </c>
      <c r="R341" s="549">
        <v>227</v>
      </c>
      <c r="S341" s="551">
        <v>967</v>
      </c>
      <c r="T341" s="557" t="s">
        <v>867</v>
      </c>
      <c r="U341" s="538">
        <v>4</v>
      </c>
      <c r="V341" s="590" t="s">
        <v>58</v>
      </c>
    </row>
    <row r="342" spans="1:22">
      <c r="A342" s="557" t="s">
        <v>3347</v>
      </c>
      <c r="B342" s="557" t="s">
        <v>431</v>
      </c>
      <c r="C342" s="558">
        <v>147</v>
      </c>
      <c r="D342" s="559">
        <v>72</v>
      </c>
      <c r="E342" s="559">
        <v>72</v>
      </c>
      <c r="F342" s="559">
        <v>0</v>
      </c>
      <c r="G342" s="559">
        <v>97</v>
      </c>
      <c r="H342" s="559">
        <v>117</v>
      </c>
      <c r="I342" s="559">
        <v>216</v>
      </c>
      <c r="J342" s="568">
        <v>10</v>
      </c>
      <c r="K342" s="549">
        <v>731</v>
      </c>
      <c r="L342" s="565">
        <v>50</v>
      </c>
      <c r="M342" s="559">
        <v>100</v>
      </c>
      <c r="N342" s="559">
        <v>20</v>
      </c>
      <c r="O342" s="559">
        <v>20</v>
      </c>
      <c r="P342" s="559">
        <v>30</v>
      </c>
      <c r="Q342" s="559">
        <v>15</v>
      </c>
      <c r="R342" s="549">
        <v>235</v>
      </c>
      <c r="S342" s="551">
        <v>966</v>
      </c>
      <c r="T342" s="557" t="s">
        <v>867</v>
      </c>
      <c r="U342" s="538">
        <v>5</v>
      </c>
      <c r="V342" s="590" t="s">
        <v>58</v>
      </c>
    </row>
    <row r="343" spans="1:22">
      <c r="A343" s="557" t="s">
        <v>392</v>
      </c>
      <c r="B343" s="557" t="s">
        <v>779</v>
      </c>
      <c r="C343" s="558">
        <v>150</v>
      </c>
      <c r="D343" s="559">
        <v>72</v>
      </c>
      <c r="E343" s="559">
        <v>72</v>
      </c>
      <c r="F343" s="559">
        <v>-2</v>
      </c>
      <c r="G343" s="559">
        <v>97</v>
      </c>
      <c r="H343" s="559">
        <v>110</v>
      </c>
      <c r="I343" s="559">
        <v>225</v>
      </c>
      <c r="J343" s="568">
        <v>10</v>
      </c>
      <c r="K343" s="549">
        <v>734</v>
      </c>
      <c r="L343" s="565">
        <v>55</v>
      </c>
      <c r="M343" s="559">
        <v>95</v>
      </c>
      <c r="N343" s="559">
        <v>16</v>
      </c>
      <c r="O343" s="559">
        <v>20</v>
      </c>
      <c r="P343" s="559">
        <v>30</v>
      </c>
      <c r="Q343" s="559">
        <v>15</v>
      </c>
      <c r="R343" s="549">
        <v>231</v>
      </c>
      <c r="S343" s="551">
        <v>965</v>
      </c>
      <c r="T343" s="557" t="s">
        <v>867</v>
      </c>
      <c r="U343" s="538">
        <v>6</v>
      </c>
      <c r="V343" s="590" t="s">
        <v>58</v>
      </c>
    </row>
    <row r="344" spans="1:22">
      <c r="A344" s="579" t="s">
        <v>3348</v>
      </c>
      <c r="B344" s="579" t="s">
        <v>431</v>
      </c>
      <c r="C344" s="558">
        <v>150</v>
      </c>
      <c r="D344" s="559">
        <v>72</v>
      </c>
      <c r="E344" s="559">
        <v>72</v>
      </c>
      <c r="F344" s="559">
        <v>0</v>
      </c>
      <c r="G344" s="559">
        <v>97</v>
      </c>
      <c r="H344" s="559">
        <v>121</v>
      </c>
      <c r="I344" s="559">
        <v>225</v>
      </c>
      <c r="J344" s="568">
        <v>10</v>
      </c>
      <c r="K344" s="549">
        <v>747</v>
      </c>
      <c r="L344" s="564">
        <v>55</v>
      </c>
      <c r="M344" s="559">
        <v>100</v>
      </c>
      <c r="N344" s="559">
        <v>18</v>
      </c>
      <c r="O344" s="559">
        <v>20</v>
      </c>
      <c r="P344" s="559">
        <v>0</v>
      </c>
      <c r="Q344" s="559">
        <v>15</v>
      </c>
      <c r="R344" s="549">
        <v>218</v>
      </c>
      <c r="S344" s="551">
        <v>965</v>
      </c>
      <c r="T344" s="579" t="s">
        <v>867</v>
      </c>
      <c r="U344" s="538">
        <v>6</v>
      </c>
      <c r="V344" s="590" t="s">
        <v>58</v>
      </c>
    </row>
    <row r="345" spans="1:22">
      <c r="A345" s="579" t="s">
        <v>426</v>
      </c>
      <c r="B345" s="579" t="s">
        <v>779</v>
      </c>
      <c r="C345" s="558">
        <v>149</v>
      </c>
      <c r="D345" s="559">
        <v>72</v>
      </c>
      <c r="E345" s="559">
        <v>72</v>
      </c>
      <c r="F345" s="559">
        <v>0</v>
      </c>
      <c r="G345" s="559">
        <v>97</v>
      </c>
      <c r="H345" s="559">
        <v>107</v>
      </c>
      <c r="I345" s="559">
        <v>225</v>
      </c>
      <c r="J345" s="568">
        <v>10</v>
      </c>
      <c r="K345" s="549">
        <v>732</v>
      </c>
      <c r="L345" s="564">
        <v>55</v>
      </c>
      <c r="M345" s="559">
        <v>96</v>
      </c>
      <c r="N345" s="559">
        <v>16</v>
      </c>
      <c r="O345" s="559">
        <v>20</v>
      </c>
      <c r="P345" s="559">
        <v>30</v>
      </c>
      <c r="Q345" s="559">
        <v>15</v>
      </c>
      <c r="R345" s="549">
        <v>232</v>
      </c>
      <c r="S345" s="551">
        <v>964</v>
      </c>
      <c r="T345" s="557" t="s">
        <v>867</v>
      </c>
      <c r="U345" s="538">
        <v>8</v>
      </c>
      <c r="V345" s="590" t="s">
        <v>58</v>
      </c>
    </row>
    <row r="346" spans="1:22">
      <c r="A346" s="557" t="s">
        <v>3349</v>
      </c>
      <c r="B346" s="557" t="s">
        <v>503</v>
      </c>
      <c r="C346" s="558">
        <v>150</v>
      </c>
      <c r="D346" s="559">
        <v>72</v>
      </c>
      <c r="E346" s="559">
        <v>72</v>
      </c>
      <c r="F346" s="559">
        <v>0</v>
      </c>
      <c r="G346" s="559">
        <v>97</v>
      </c>
      <c r="H346" s="559">
        <v>116</v>
      </c>
      <c r="I346" s="559">
        <v>225</v>
      </c>
      <c r="J346" s="567">
        <v>10</v>
      </c>
      <c r="K346" s="549">
        <v>742</v>
      </c>
      <c r="L346" s="564">
        <v>55</v>
      </c>
      <c r="M346" s="559">
        <v>100</v>
      </c>
      <c r="N346" s="559">
        <v>2</v>
      </c>
      <c r="O346" s="559">
        <v>20</v>
      </c>
      <c r="P346" s="559">
        <v>30</v>
      </c>
      <c r="Q346" s="559">
        <v>15</v>
      </c>
      <c r="R346" s="549">
        <v>222</v>
      </c>
      <c r="S346" s="551">
        <v>964</v>
      </c>
      <c r="T346" s="557" t="s">
        <v>867</v>
      </c>
      <c r="U346" s="538">
        <v>8</v>
      </c>
      <c r="V346" s="590" t="s">
        <v>58</v>
      </c>
    </row>
    <row r="347" spans="1:22">
      <c r="A347" s="579" t="s">
        <v>539</v>
      </c>
      <c r="B347" s="579" t="s">
        <v>779</v>
      </c>
      <c r="C347" s="558">
        <v>148</v>
      </c>
      <c r="D347" s="559">
        <v>72</v>
      </c>
      <c r="E347" s="559">
        <v>72</v>
      </c>
      <c r="F347" s="559">
        <v>0</v>
      </c>
      <c r="G347" s="559">
        <v>97</v>
      </c>
      <c r="H347" s="559">
        <v>103</v>
      </c>
      <c r="I347" s="559">
        <v>225</v>
      </c>
      <c r="J347" s="568">
        <v>10</v>
      </c>
      <c r="K347" s="549">
        <v>727</v>
      </c>
      <c r="L347" s="564">
        <v>55</v>
      </c>
      <c r="M347" s="559">
        <v>100</v>
      </c>
      <c r="N347" s="559">
        <v>16</v>
      </c>
      <c r="O347" s="559">
        <v>20</v>
      </c>
      <c r="P347" s="559">
        <v>30</v>
      </c>
      <c r="Q347" s="559">
        <v>15</v>
      </c>
      <c r="R347" s="549">
        <v>236</v>
      </c>
      <c r="S347" s="551">
        <v>963</v>
      </c>
      <c r="T347" s="579" t="s">
        <v>867</v>
      </c>
      <c r="U347" s="538">
        <v>10</v>
      </c>
      <c r="V347" s="590" t="s">
        <v>58</v>
      </c>
    </row>
    <row r="348" spans="1:22">
      <c r="A348" s="557" t="s">
        <v>2822</v>
      </c>
      <c r="B348" s="557" t="s">
        <v>3350</v>
      </c>
      <c r="C348" s="558">
        <v>148</v>
      </c>
      <c r="D348" s="559">
        <v>72</v>
      </c>
      <c r="E348" s="559">
        <v>72</v>
      </c>
      <c r="F348" s="559">
        <v>-2</v>
      </c>
      <c r="G348" s="559">
        <v>97</v>
      </c>
      <c r="H348" s="559">
        <v>102</v>
      </c>
      <c r="I348" s="559">
        <v>225</v>
      </c>
      <c r="J348" s="568">
        <v>10</v>
      </c>
      <c r="K348" s="549">
        <v>724</v>
      </c>
      <c r="L348" s="565">
        <v>55</v>
      </c>
      <c r="M348" s="559">
        <v>99</v>
      </c>
      <c r="N348" s="559">
        <v>18</v>
      </c>
      <c r="O348" s="559">
        <v>20</v>
      </c>
      <c r="P348" s="559">
        <v>30</v>
      </c>
      <c r="Q348" s="559">
        <v>15</v>
      </c>
      <c r="R348" s="549">
        <v>237</v>
      </c>
      <c r="S348" s="551">
        <v>961</v>
      </c>
      <c r="T348" s="557" t="s">
        <v>867</v>
      </c>
      <c r="U348" s="538">
        <v>11</v>
      </c>
      <c r="V348" s="590" t="s">
        <v>58</v>
      </c>
    </row>
    <row r="349" spans="1:22">
      <c r="A349" s="579" t="s">
        <v>2740</v>
      </c>
      <c r="B349" s="579" t="s">
        <v>433</v>
      </c>
      <c r="C349" s="558">
        <v>150</v>
      </c>
      <c r="D349" s="559">
        <v>72</v>
      </c>
      <c r="E349" s="559">
        <v>72</v>
      </c>
      <c r="F349" s="559">
        <v>0</v>
      </c>
      <c r="G349" s="559">
        <v>97</v>
      </c>
      <c r="H349" s="559">
        <v>114</v>
      </c>
      <c r="I349" s="559">
        <v>225</v>
      </c>
      <c r="J349" s="568">
        <v>10</v>
      </c>
      <c r="K349" s="549">
        <v>740</v>
      </c>
      <c r="L349" s="564">
        <v>55</v>
      </c>
      <c r="M349" s="559">
        <v>100</v>
      </c>
      <c r="N349" s="559">
        <v>11</v>
      </c>
      <c r="O349" s="559">
        <v>20</v>
      </c>
      <c r="P349" s="559">
        <v>20</v>
      </c>
      <c r="Q349" s="559">
        <v>15</v>
      </c>
      <c r="R349" s="549">
        <v>221</v>
      </c>
      <c r="S349" s="551">
        <v>961</v>
      </c>
      <c r="T349" s="579" t="s">
        <v>867</v>
      </c>
      <c r="U349" s="538">
        <v>11</v>
      </c>
      <c r="V349" s="590" t="s">
        <v>58</v>
      </c>
    </row>
    <row r="350" spans="1:22">
      <c r="A350" s="557" t="s">
        <v>3351</v>
      </c>
      <c r="B350" s="557" t="s">
        <v>96</v>
      </c>
      <c r="C350" s="558">
        <v>149</v>
      </c>
      <c r="D350" s="559">
        <v>72</v>
      </c>
      <c r="E350" s="559">
        <v>72</v>
      </c>
      <c r="F350" s="559">
        <v>0</v>
      </c>
      <c r="G350" s="559">
        <v>97</v>
      </c>
      <c r="H350" s="559">
        <v>115</v>
      </c>
      <c r="I350" s="559">
        <v>225</v>
      </c>
      <c r="J350" s="568">
        <v>10</v>
      </c>
      <c r="K350" s="549">
        <v>740</v>
      </c>
      <c r="L350" s="565">
        <v>55</v>
      </c>
      <c r="M350" s="559">
        <v>98</v>
      </c>
      <c r="N350" s="559">
        <v>2</v>
      </c>
      <c r="O350" s="559">
        <v>20</v>
      </c>
      <c r="P350" s="559">
        <v>30</v>
      </c>
      <c r="Q350" s="559">
        <v>15</v>
      </c>
      <c r="R350" s="549">
        <v>220</v>
      </c>
      <c r="S350" s="551">
        <v>960</v>
      </c>
      <c r="T350" s="557" t="s">
        <v>867</v>
      </c>
      <c r="U350" s="538">
        <v>13</v>
      </c>
      <c r="V350" s="590" t="s">
        <v>58</v>
      </c>
    </row>
    <row r="351" spans="1:22">
      <c r="A351" s="557" t="s">
        <v>118</v>
      </c>
      <c r="B351" s="557" t="s">
        <v>433</v>
      </c>
      <c r="C351" s="558">
        <v>146</v>
      </c>
      <c r="D351" s="559">
        <v>72</v>
      </c>
      <c r="E351" s="559">
        <v>72</v>
      </c>
      <c r="F351" s="559">
        <v>0</v>
      </c>
      <c r="G351" s="559">
        <v>97</v>
      </c>
      <c r="H351" s="559">
        <v>104</v>
      </c>
      <c r="I351" s="559">
        <v>225</v>
      </c>
      <c r="J351" s="568">
        <v>10</v>
      </c>
      <c r="K351" s="549">
        <v>726</v>
      </c>
      <c r="L351" s="564">
        <v>55</v>
      </c>
      <c r="M351" s="559">
        <v>94</v>
      </c>
      <c r="N351" s="559">
        <v>18</v>
      </c>
      <c r="O351" s="559">
        <v>20</v>
      </c>
      <c r="P351" s="559">
        <v>30</v>
      </c>
      <c r="Q351" s="559">
        <v>15</v>
      </c>
      <c r="R351" s="549">
        <v>232</v>
      </c>
      <c r="S351" s="551">
        <v>958</v>
      </c>
      <c r="T351" s="557" t="s">
        <v>867</v>
      </c>
      <c r="U351" s="538">
        <v>14</v>
      </c>
      <c r="V351" s="590" t="s">
        <v>58</v>
      </c>
    </row>
    <row r="352" spans="1:22">
      <c r="A352" s="557" t="s">
        <v>3352</v>
      </c>
      <c r="B352" s="557" t="s">
        <v>325</v>
      </c>
      <c r="C352" s="558">
        <v>145</v>
      </c>
      <c r="D352" s="559">
        <v>72</v>
      </c>
      <c r="E352" s="559">
        <v>72</v>
      </c>
      <c r="F352" s="559">
        <v>0</v>
      </c>
      <c r="G352" s="559">
        <v>97</v>
      </c>
      <c r="H352" s="559">
        <v>117</v>
      </c>
      <c r="I352" s="559">
        <v>225</v>
      </c>
      <c r="J352" s="568">
        <v>10</v>
      </c>
      <c r="K352" s="549">
        <v>738</v>
      </c>
      <c r="L352" s="564">
        <v>55</v>
      </c>
      <c r="M352" s="559">
        <v>98</v>
      </c>
      <c r="N352" s="559">
        <v>2</v>
      </c>
      <c r="O352" s="559">
        <v>20</v>
      </c>
      <c r="P352" s="559">
        <v>30</v>
      </c>
      <c r="Q352" s="559">
        <v>15</v>
      </c>
      <c r="R352" s="549">
        <v>220</v>
      </c>
      <c r="S352" s="551">
        <v>958</v>
      </c>
      <c r="T352" s="557" t="s">
        <v>867</v>
      </c>
      <c r="U352" s="538">
        <v>14</v>
      </c>
      <c r="V352" s="590" t="s">
        <v>58</v>
      </c>
    </row>
    <row r="353" spans="1:22">
      <c r="A353" s="557" t="s">
        <v>3353</v>
      </c>
      <c r="B353" s="557" t="s">
        <v>433</v>
      </c>
      <c r="C353" s="558">
        <v>148</v>
      </c>
      <c r="D353" s="559">
        <v>72</v>
      </c>
      <c r="E353" s="559">
        <v>72</v>
      </c>
      <c r="F353" s="559">
        <v>0</v>
      </c>
      <c r="G353" s="559">
        <v>97</v>
      </c>
      <c r="H353" s="559">
        <v>109</v>
      </c>
      <c r="I353" s="559">
        <v>225</v>
      </c>
      <c r="J353" s="568">
        <v>10</v>
      </c>
      <c r="K353" s="549">
        <v>733</v>
      </c>
      <c r="L353" s="564">
        <v>55</v>
      </c>
      <c r="M353" s="559">
        <v>98</v>
      </c>
      <c r="N353" s="559">
        <v>6</v>
      </c>
      <c r="O353" s="559">
        <v>20</v>
      </c>
      <c r="P353" s="559">
        <v>30</v>
      </c>
      <c r="Q353" s="559">
        <v>15</v>
      </c>
      <c r="R353" s="549">
        <v>224</v>
      </c>
      <c r="S353" s="551">
        <v>957</v>
      </c>
      <c r="T353" s="557" t="s">
        <v>867</v>
      </c>
      <c r="U353" s="538">
        <v>16</v>
      </c>
      <c r="V353" s="590" t="s">
        <v>58</v>
      </c>
    </row>
    <row r="354" spans="1:22">
      <c r="A354" s="557" t="s">
        <v>3354</v>
      </c>
      <c r="B354" s="557" t="s">
        <v>96</v>
      </c>
      <c r="C354" s="558">
        <v>148</v>
      </c>
      <c r="D354" s="559">
        <v>72</v>
      </c>
      <c r="E354" s="559">
        <v>72</v>
      </c>
      <c r="F354" s="559">
        <v>0</v>
      </c>
      <c r="G354" s="559">
        <v>97</v>
      </c>
      <c r="H354" s="559">
        <v>97</v>
      </c>
      <c r="I354" s="559">
        <v>225</v>
      </c>
      <c r="J354" s="568">
        <v>10</v>
      </c>
      <c r="K354" s="549">
        <v>721</v>
      </c>
      <c r="L354" s="564">
        <v>55</v>
      </c>
      <c r="M354" s="559">
        <v>98</v>
      </c>
      <c r="N354" s="559">
        <v>18</v>
      </c>
      <c r="O354" s="559">
        <v>20</v>
      </c>
      <c r="P354" s="559">
        <v>30</v>
      </c>
      <c r="Q354" s="559">
        <v>15</v>
      </c>
      <c r="R354" s="549">
        <v>236</v>
      </c>
      <c r="S354" s="551">
        <v>957</v>
      </c>
      <c r="T354" s="557" t="s">
        <v>867</v>
      </c>
      <c r="U354" s="538">
        <v>16</v>
      </c>
      <c r="V354" s="590" t="s">
        <v>58</v>
      </c>
    </row>
    <row r="355" spans="1:22">
      <c r="A355" s="557" t="s">
        <v>2246</v>
      </c>
      <c r="B355" s="557" t="s">
        <v>96</v>
      </c>
      <c r="C355" s="558">
        <v>150</v>
      </c>
      <c r="D355" s="559">
        <v>72</v>
      </c>
      <c r="E355" s="559">
        <v>72</v>
      </c>
      <c r="F355" s="559">
        <v>0</v>
      </c>
      <c r="G355" s="559">
        <v>97</v>
      </c>
      <c r="H355" s="559">
        <v>113</v>
      </c>
      <c r="I355" s="559">
        <v>225</v>
      </c>
      <c r="J355" s="568">
        <v>10</v>
      </c>
      <c r="K355" s="549">
        <v>739</v>
      </c>
      <c r="L355" s="564">
        <v>50</v>
      </c>
      <c r="M355" s="559">
        <v>96</v>
      </c>
      <c r="N355" s="559">
        <v>2</v>
      </c>
      <c r="O355" s="559">
        <v>20</v>
      </c>
      <c r="P355" s="559">
        <v>30</v>
      </c>
      <c r="Q355" s="559">
        <v>15</v>
      </c>
      <c r="R355" s="549">
        <v>213</v>
      </c>
      <c r="S355" s="551">
        <v>952</v>
      </c>
      <c r="T355" s="557" t="s">
        <v>867</v>
      </c>
      <c r="U355" s="538">
        <v>18</v>
      </c>
      <c r="V355" s="590" t="s">
        <v>58</v>
      </c>
    </row>
    <row r="356" spans="1:22">
      <c r="A356" s="557" t="s">
        <v>3355</v>
      </c>
      <c r="B356" s="557" t="s">
        <v>306</v>
      </c>
      <c r="C356" s="558">
        <v>147</v>
      </c>
      <c r="D356" s="559">
        <v>72</v>
      </c>
      <c r="E356" s="559">
        <v>72</v>
      </c>
      <c r="F356" s="559">
        <v>0</v>
      </c>
      <c r="G356" s="559">
        <v>97</v>
      </c>
      <c r="H356" s="559">
        <v>113</v>
      </c>
      <c r="I356" s="559">
        <v>225</v>
      </c>
      <c r="J356" s="568">
        <v>10</v>
      </c>
      <c r="K356" s="549">
        <v>736</v>
      </c>
      <c r="L356" s="564">
        <v>50</v>
      </c>
      <c r="M356" s="559">
        <v>100</v>
      </c>
      <c r="N356" s="559">
        <v>0</v>
      </c>
      <c r="O356" s="559">
        <v>20</v>
      </c>
      <c r="P356" s="559">
        <v>30</v>
      </c>
      <c r="Q356" s="559">
        <v>15</v>
      </c>
      <c r="R356" s="549">
        <v>215</v>
      </c>
      <c r="S356" s="551">
        <v>951</v>
      </c>
      <c r="T356" s="557" t="s">
        <v>867</v>
      </c>
      <c r="U356" s="538">
        <v>19</v>
      </c>
      <c r="V356" s="590" t="s">
        <v>58</v>
      </c>
    </row>
    <row r="357" spans="1:22">
      <c r="A357" s="557" t="s">
        <v>3356</v>
      </c>
      <c r="B357" s="557" t="s">
        <v>96</v>
      </c>
      <c r="C357" s="558">
        <v>146</v>
      </c>
      <c r="D357" s="559">
        <v>72</v>
      </c>
      <c r="E357" s="559">
        <v>72</v>
      </c>
      <c r="F357" s="559">
        <v>0</v>
      </c>
      <c r="G357" s="559">
        <v>97</v>
      </c>
      <c r="H357" s="559">
        <v>112</v>
      </c>
      <c r="I357" s="559">
        <v>225</v>
      </c>
      <c r="J357" s="568">
        <v>10</v>
      </c>
      <c r="K357" s="549">
        <v>734</v>
      </c>
      <c r="L357" s="565">
        <v>50</v>
      </c>
      <c r="M357" s="559">
        <v>100</v>
      </c>
      <c r="N357" s="559">
        <v>2</v>
      </c>
      <c r="O357" s="559">
        <v>20</v>
      </c>
      <c r="P357" s="559">
        <v>30</v>
      </c>
      <c r="Q357" s="559">
        <v>15</v>
      </c>
      <c r="R357" s="549">
        <v>217</v>
      </c>
      <c r="S357" s="551">
        <v>951</v>
      </c>
      <c r="T357" s="557" t="s">
        <v>867</v>
      </c>
      <c r="U357" s="538">
        <v>19</v>
      </c>
      <c r="V357" s="590" t="s">
        <v>58</v>
      </c>
    </row>
    <row r="358" spans="1:22">
      <c r="A358" s="557" t="s">
        <v>3357</v>
      </c>
      <c r="B358" s="557" t="s">
        <v>431</v>
      </c>
      <c r="C358" s="558">
        <v>147</v>
      </c>
      <c r="D358" s="559">
        <v>72</v>
      </c>
      <c r="E358" s="559">
        <v>72</v>
      </c>
      <c r="F358" s="559">
        <v>0</v>
      </c>
      <c r="G358" s="559">
        <v>97</v>
      </c>
      <c r="H358" s="559">
        <v>120</v>
      </c>
      <c r="I358" s="559">
        <v>225</v>
      </c>
      <c r="J358" s="568">
        <v>10</v>
      </c>
      <c r="K358" s="549">
        <v>743</v>
      </c>
      <c r="L358" s="565">
        <v>55</v>
      </c>
      <c r="M358" s="559">
        <v>100</v>
      </c>
      <c r="N358" s="559">
        <v>8</v>
      </c>
      <c r="O358" s="559">
        <v>20</v>
      </c>
      <c r="P358" s="559">
        <v>0</v>
      </c>
      <c r="Q358" s="559">
        <v>15</v>
      </c>
      <c r="R358" s="549">
        <v>208</v>
      </c>
      <c r="S358" s="551">
        <v>951</v>
      </c>
      <c r="T358" s="557" t="s">
        <v>867</v>
      </c>
      <c r="U358" s="538">
        <v>19</v>
      </c>
      <c r="V358" s="590" t="s">
        <v>58</v>
      </c>
    </row>
    <row r="359" spans="1:22">
      <c r="A359" s="557" t="s">
        <v>498</v>
      </c>
      <c r="B359" s="557" t="s">
        <v>779</v>
      </c>
      <c r="C359" s="558">
        <v>146</v>
      </c>
      <c r="D359" s="559">
        <v>72</v>
      </c>
      <c r="E359" s="559">
        <v>72</v>
      </c>
      <c r="F359" s="559">
        <v>0</v>
      </c>
      <c r="G359" s="559">
        <v>97</v>
      </c>
      <c r="H359" s="559">
        <v>93</v>
      </c>
      <c r="I359" s="559">
        <v>225</v>
      </c>
      <c r="J359" s="568">
        <v>10</v>
      </c>
      <c r="K359" s="549">
        <v>715</v>
      </c>
      <c r="L359" s="564">
        <v>55</v>
      </c>
      <c r="M359" s="559">
        <v>99</v>
      </c>
      <c r="N359" s="559">
        <v>16</v>
      </c>
      <c r="O359" s="559">
        <v>20</v>
      </c>
      <c r="P359" s="559">
        <v>30</v>
      </c>
      <c r="Q359" s="559">
        <v>15</v>
      </c>
      <c r="R359" s="549">
        <v>235</v>
      </c>
      <c r="S359" s="551">
        <v>950</v>
      </c>
      <c r="T359" s="557" t="s">
        <v>867</v>
      </c>
      <c r="U359" s="538">
        <v>22</v>
      </c>
      <c r="V359" s="590" t="s">
        <v>58</v>
      </c>
    </row>
    <row r="360" spans="1:22">
      <c r="A360" s="557" t="s">
        <v>1424</v>
      </c>
      <c r="B360" s="557" t="s">
        <v>80</v>
      </c>
      <c r="C360" s="558">
        <v>146</v>
      </c>
      <c r="D360" s="559">
        <v>72</v>
      </c>
      <c r="E360" s="559">
        <v>72</v>
      </c>
      <c r="F360" s="559">
        <v>0</v>
      </c>
      <c r="G360" s="559">
        <v>97</v>
      </c>
      <c r="H360" s="559">
        <v>112</v>
      </c>
      <c r="I360" s="559">
        <v>225</v>
      </c>
      <c r="J360" s="568">
        <v>10</v>
      </c>
      <c r="K360" s="549">
        <v>734</v>
      </c>
      <c r="L360" s="564">
        <v>30</v>
      </c>
      <c r="M360" s="559">
        <v>100</v>
      </c>
      <c r="N360" s="559">
        <v>18</v>
      </c>
      <c r="O360" s="559">
        <v>20</v>
      </c>
      <c r="P360" s="559">
        <v>30</v>
      </c>
      <c r="Q360" s="559">
        <v>15</v>
      </c>
      <c r="R360" s="549">
        <v>213</v>
      </c>
      <c r="S360" s="551">
        <v>947</v>
      </c>
      <c r="T360" s="557" t="s">
        <v>867</v>
      </c>
      <c r="U360" s="538">
        <v>23</v>
      </c>
      <c r="V360" s="590" t="s">
        <v>58</v>
      </c>
    </row>
    <row r="361" spans="1:22">
      <c r="A361" s="557" t="s">
        <v>3358</v>
      </c>
      <c r="B361" s="557" t="s">
        <v>96</v>
      </c>
      <c r="C361" s="558">
        <v>147</v>
      </c>
      <c r="D361" s="559">
        <v>72</v>
      </c>
      <c r="E361" s="559">
        <v>72</v>
      </c>
      <c r="F361" s="559">
        <v>0</v>
      </c>
      <c r="G361" s="559">
        <v>97</v>
      </c>
      <c r="H361" s="559">
        <v>89</v>
      </c>
      <c r="I361" s="559">
        <v>225</v>
      </c>
      <c r="J361" s="568">
        <v>10</v>
      </c>
      <c r="K361" s="549">
        <v>712</v>
      </c>
      <c r="L361" s="564">
        <v>55</v>
      </c>
      <c r="M361" s="559">
        <v>98</v>
      </c>
      <c r="N361" s="559">
        <v>16</v>
      </c>
      <c r="O361" s="559">
        <v>20</v>
      </c>
      <c r="P361" s="559">
        <v>30</v>
      </c>
      <c r="Q361" s="559">
        <v>15</v>
      </c>
      <c r="R361" s="549">
        <v>234</v>
      </c>
      <c r="S361" s="551">
        <v>946</v>
      </c>
      <c r="T361" s="557" t="s">
        <v>867</v>
      </c>
      <c r="U361" s="538">
        <v>24</v>
      </c>
      <c r="V361" s="590" t="s">
        <v>58</v>
      </c>
    </row>
    <row r="362" spans="1:22">
      <c r="A362" s="557" t="s">
        <v>3359</v>
      </c>
      <c r="B362" s="557" t="s">
        <v>448</v>
      </c>
      <c r="C362" s="558">
        <v>146</v>
      </c>
      <c r="D362" s="559">
        <v>72</v>
      </c>
      <c r="E362" s="559">
        <v>72</v>
      </c>
      <c r="F362" s="559">
        <v>0</v>
      </c>
      <c r="G362" s="559">
        <v>97</v>
      </c>
      <c r="H362" s="559">
        <v>103</v>
      </c>
      <c r="I362" s="559">
        <v>225</v>
      </c>
      <c r="J362" s="568">
        <v>10</v>
      </c>
      <c r="K362" s="549">
        <v>725</v>
      </c>
      <c r="L362" s="564">
        <v>55</v>
      </c>
      <c r="M362" s="559">
        <v>98</v>
      </c>
      <c r="N362" s="559">
        <v>2</v>
      </c>
      <c r="O362" s="559">
        <v>20</v>
      </c>
      <c r="P362" s="559">
        <v>30</v>
      </c>
      <c r="Q362" s="559">
        <v>15</v>
      </c>
      <c r="R362" s="549">
        <v>220</v>
      </c>
      <c r="S362" s="551">
        <v>945</v>
      </c>
      <c r="T362" s="557" t="s">
        <v>867</v>
      </c>
      <c r="U362" s="538">
        <v>25</v>
      </c>
      <c r="V362" s="590" t="s">
        <v>58</v>
      </c>
    </row>
    <row r="363" spans="1:22">
      <c r="A363" s="579" t="s">
        <v>3360</v>
      </c>
      <c r="B363" s="579" t="s">
        <v>325</v>
      </c>
      <c r="C363" s="558">
        <v>144</v>
      </c>
      <c r="D363" s="559">
        <v>72</v>
      </c>
      <c r="E363" s="559">
        <v>72</v>
      </c>
      <c r="F363" s="559">
        <v>0</v>
      </c>
      <c r="G363" s="559">
        <v>97</v>
      </c>
      <c r="H363" s="559">
        <v>115</v>
      </c>
      <c r="I363" s="559">
        <v>216</v>
      </c>
      <c r="J363" s="568">
        <v>10</v>
      </c>
      <c r="K363" s="549">
        <v>726</v>
      </c>
      <c r="L363" s="564">
        <v>55</v>
      </c>
      <c r="M363" s="559">
        <v>94</v>
      </c>
      <c r="N363" s="559">
        <v>2</v>
      </c>
      <c r="O363" s="559">
        <v>20</v>
      </c>
      <c r="P363" s="559">
        <v>30</v>
      </c>
      <c r="Q363" s="559">
        <v>15</v>
      </c>
      <c r="R363" s="549">
        <v>216</v>
      </c>
      <c r="S363" s="551">
        <v>942</v>
      </c>
      <c r="T363" s="579" t="s">
        <v>867</v>
      </c>
      <c r="U363" s="538">
        <v>26</v>
      </c>
      <c r="V363" s="587" t="s">
        <v>74</v>
      </c>
    </row>
    <row r="364" spans="1:22">
      <c r="A364" s="557" t="s">
        <v>3361</v>
      </c>
      <c r="B364" s="557" t="s">
        <v>325</v>
      </c>
      <c r="C364" s="558">
        <v>144</v>
      </c>
      <c r="D364" s="559">
        <v>72</v>
      </c>
      <c r="E364" s="559">
        <v>72</v>
      </c>
      <c r="F364" s="559">
        <v>0</v>
      </c>
      <c r="G364" s="559">
        <v>97</v>
      </c>
      <c r="H364" s="559">
        <v>114</v>
      </c>
      <c r="I364" s="559">
        <v>216</v>
      </c>
      <c r="J364" s="568">
        <v>10</v>
      </c>
      <c r="K364" s="549">
        <v>725</v>
      </c>
      <c r="L364" s="564">
        <v>50</v>
      </c>
      <c r="M364" s="559">
        <v>100</v>
      </c>
      <c r="N364" s="559">
        <v>2</v>
      </c>
      <c r="O364" s="559">
        <v>20</v>
      </c>
      <c r="P364" s="559">
        <v>30</v>
      </c>
      <c r="Q364" s="559">
        <v>15</v>
      </c>
      <c r="R364" s="549">
        <v>217</v>
      </c>
      <c r="S364" s="551">
        <v>942</v>
      </c>
      <c r="T364" s="557" t="s">
        <v>867</v>
      </c>
      <c r="U364" s="538">
        <v>26</v>
      </c>
      <c r="V364" s="587" t="s">
        <v>74</v>
      </c>
    </row>
    <row r="365" spans="1:22">
      <c r="A365" s="557" t="s">
        <v>154</v>
      </c>
      <c r="B365" s="557" t="s">
        <v>433</v>
      </c>
      <c r="C365" s="558">
        <v>148</v>
      </c>
      <c r="D365" s="559">
        <v>72</v>
      </c>
      <c r="E365" s="559">
        <v>72</v>
      </c>
      <c r="F365" s="559">
        <v>0</v>
      </c>
      <c r="G365" s="559">
        <v>97</v>
      </c>
      <c r="H365" s="559">
        <v>109</v>
      </c>
      <c r="I365" s="559">
        <v>225</v>
      </c>
      <c r="J365" s="568">
        <v>10</v>
      </c>
      <c r="K365" s="549">
        <v>733</v>
      </c>
      <c r="L365" s="564">
        <v>55</v>
      </c>
      <c r="M365" s="559">
        <v>100</v>
      </c>
      <c r="N365" s="559">
        <v>18</v>
      </c>
      <c r="O365" s="559">
        <v>20</v>
      </c>
      <c r="P365" s="559">
        <v>0</v>
      </c>
      <c r="Q365" s="559">
        <v>15</v>
      </c>
      <c r="R365" s="549">
        <v>208</v>
      </c>
      <c r="S365" s="551">
        <v>941</v>
      </c>
      <c r="T365" s="557" t="s">
        <v>867</v>
      </c>
      <c r="U365" s="538">
        <v>28</v>
      </c>
      <c r="V365" s="587" t="s">
        <v>74</v>
      </c>
    </row>
    <row r="366" spans="1:22">
      <c r="A366" s="579" t="s">
        <v>1537</v>
      </c>
      <c r="B366" s="579" t="s">
        <v>80</v>
      </c>
      <c r="C366" s="558">
        <v>148</v>
      </c>
      <c r="D366" s="559">
        <v>72</v>
      </c>
      <c r="E366" s="559">
        <v>72</v>
      </c>
      <c r="F366" s="559">
        <v>0</v>
      </c>
      <c r="G366" s="559">
        <v>97</v>
      </c>
      <c r="H366" s="559">
        <v>98</v>
      </c>
      <c r="I366" s="559">
        <v>225</v>
      </c>
      <c r="J366" s="568">
        <v>10</v>
      </c>
      <c r="K366" s="549">
        <v>722</v>
      </c>
      <c r="L366" s="564">
        <v>55</v>
      </c>
      <c r="M366" s="559">
        <v>98</v>
      </c>
      <c r="N366" s="559">
        <v>20</v>
      </c>
      <c r="O366" s="559">
        <v>20</v>
      </c>
      <c r="P366" s="559">
        <v>10</v>
      </c>
      <c r="Q366" s="559">
        <v>15</v>
      </c>
      <c r="R366" s="549">
        <v>218</v>
      </c>
      <c r="S366" s="551">
        <v>940</v>
      </c>
      <c r="T366" s="579" t="s">
        <v>867</v>
      </c>
      <c r="U366" s="538">
        <v>29</v>
      </c>
      <c r="V366" s="587" t="s">
        <v>74</v>
      </c>
    </row>
    <row r="367" spans="1:22">
      <c r="A367" s="557" t="s">
        <v>2835</v>
      </c>
      <c r="B367" s="557" t="s">
        <v>503</v>
      </c>
      <c r="C367" s="558">
        <v>146</v>
      </c>
      <c r="D367" s="559">
        <v>72</v>
      </c>
      <c r="E367" s="559">
        <v>72</v>
      </c>
      <c r="F367" s="559">
        <v>0</v>
      </c>
      <c r="G367" s="559">
        <v>97</v>
      </c>
      <c r="H367" s="559">
        <v>89</v>
      </c>
      <c r="I367" s="559">
        <v>225</v>
      </c>
      <c r="J367" s="567">
        <v>10</v>
      </c>
      <c r="K367" s="549">
        <v>711</v>
      </c>
      <c r="L367" s="564">
        <v>50</v>
      </c>
      <c r="M367" s="559">
        <v>98</v>
      </c>
      <c r="N367" s="559">
        <v>16</v>
      </c>
      <c r="O367" s="559">
        <v>20</v>
      </c>
      <c r="P367" s="559">
        <v>30</v>
      </c>
      <c r="Q367" s="559">
        <v>15</v>
      </c>
      <c r="R367" s="549">
        <v>229</v>
      </c>
      <c r="S367" s="551">
        <v>940</v>
      </c>
      <c r="T367" s="557" t="s">
        <v>867</v>
      </c>
      <c r="U367" s="538">
        <v>29</v>
      </c>
      <c r="V367" s="587" t="s">
        <v>74</v>
      </c>
    </row>
    <row r="368" spans="1:22">
      <c r="A368" s="579" t="s">
        <v>3362</v>
      </c>
      <c r="B368" s="579" t="s">
        <v>448</v>
      </c>
      <c r="C368" s="558">
        <v>147</v>
      </c>
      <c r="D368" s="559">
        <v>72</v>
      </c>
      <c r="E368" s="559">
        <v>72</v>
      </c>
      <c r="F368" s="559">
        <v>0</v>
      </c>
      <c r="G368" s="559">
        <v>97</v>
      </c>
      <c r="H368" s="559">
        <v>103</v>
      </c>
      <c r="I368" s="559">
        <v>216</v>
      </c>
      <c r="J368" s="568">
        <v>10</v>
      </c>
      <c r="K368" s="549">
        <v>717</v>
      </c>
      <c r="L368" s="564">
        <v>50</v>
      </c>
      <c r="M368" s="559">
        <v>98</v>
      </c>
      <c r="N368" s="559">
        <v>9</v>
      </c>
      <c r="O368" s="559">
        <v>20</v>
      </c>
      <c r="P368" s="559">
        <v>30</v>
      </c>
      <c r="Q368" s="559">
        <v>15</v>
      </c>
      <c r="R368" s="549">
        <v>222</v>
      </c>
      <c r="S368" s="551">
        <v>939</v>
      </c>
      <c r="T368" s="579" t="s">
        <v>867</v>
      </c>
      <c r="U368" s="538">
        <v>31</v>
      </c>
      <c r="V368" s="587" t="s">
        <v>74</v>
      </c>
    </row>
    <row r="369" spans="1:22">
      <c r="A369" s="557" t="s">
        <v>3363</v>
      </c>
      <c r="B369" s="557" t="s">
        <v>448</v>
      </c>
      <c r="C369" s="558">
        <v>146</v>
      </c>
      <c r="D369" s="559">
        <v>72</v>
      </c>
      <c r="E369" s="559">
        <v>72</v>
      </c>
      <c r="F369" s="559">
        <v>0</v>
      </c>
      <c r="G369" s="559">
        <v>97</v>
      </c>
      <c r="H369" s="559">
        <v>96</v>
      </c>
      <c r="I369" s="559">
        <v>225</v>
      </c>
      <c r="J369" s="568">
        <v>10</v>
      </c>
      <c r="K369" s="549">
        <v>718</v>
      </c>
      <c r="L369" s="565">
        <v>50</v>
      </c>
      <c r="M369" s="559">
        <v>94</v>
      </c>
      <c r="N369" s="559">
        <v>18</v>
      </c>
      <c r="O369" s="559">
        <v>20</v>
      </c>
      <c r="P369" s="559">
        <v>20</v>
      </c>
      <c r="Q369" s="559">
        <v>15</v>
      </c>
      <c r="R369" s="549">
        <v>217</v>
      </c>
      <c r="S369" s="551">
        <v>935</v>
      </c>
      <c r="T369" s="557" t="s">
        <v>867</v>
      </c>
      <c r="U369" s="538">
        <v>32</v>
      </c>
      <c r="V369" s="587" t="s">
        <v>74</v>
      </c>
    </row>
    <row r="370" spans="1:22">
      <c r="A370" s="579" t="s">
        <v>554</v>
      </c>
      <c r="B370" s="579" t="s">
        <v>779</v>
      </c>
      <c r="C370" s="558">
        <v>148</v>
      </c>
      <c r="D370" s="559">
        <v>72</v>
      </c>
      <c r="E370" s="559">
        <v>72</v>
      </c>
      <c r="F370" s="559">
        <v>0</v>
      </c>
      <c r="G370" s="559">
        <v>97</v>
      </c>
      <c r="H370" s="559">
        <v>112</v>
      </c>
      <c r="I370" s="559">
        <v>225</v>
      </c>
      <c r="J370" s="568">
        <v>10</v>
      </c>
      <c r="K370" s="549">
        <v>736</v>
      </c>
      <c r="L370" s="564">
        <v>55</v>
      </c>
      <c r="M370" s="559">
        <v>60</v>
      </c>
      <c r="N370" s="559">
        <v>18</v>
      </c>
      <c r="O370" s="559">
        <v>20</v>
      </c>
      <c r="P370" s="559">
        <v>30</v>
      </c>
      <c r="Q370" s="559">
        <v>15</v>
      </c>
      <c r="R370" s="549">
        <v>198</v>
      </c>
      <c r="S370" s="551">
        <v>934</v>
      </c>
      <c r="T370" s="557" t="s">
        <v>867</v>
      </c>
      <c r="U370" s="538">
        <v>33</v>
      </c>
      <c r="V370" s="587" t="s">
        <v>74</v>
      </c>
    </row>
    <row r="371" spans="1:22">
      <c r="A371" s="557" t="s">
        <v>409</v>
      </c>
      <c r="B371" s="557" t="s">
        <v>779</v>
      </c>
      <c r="C371" s="558">
        <v>149</v>
      </c>
      <c r="D371" s="559">
        <v>72</v>
      </c>
      <c r="E371" s="559">
        <v>72</v>
      </c>
      <c r="F371" s="559">
        <v>0</v>
      </c>
      <c r="G371" s="559">
        <v>96</v>
      </c>
      <c r="H371" s="559">
        <v>103</v>
      </c>
      <c r="I371" s="559">
        <v>225</v>
      </c>
      <c r="J371" s="568">
        <v>10</v>
      </c>
      <c r="K371" s="549">
        <v>727</v>
      </c>
      <c r="L371" s="564">
        <v>55</v>
      </c>
      <c r="M371" s="559">
        <v>96</v>
      </c>
      <c r="N371" s="559">
        <v>0</v>
      </c>
      <c r="O371" s="559">
        <v>20</v>
      </c>
      <c r="P371" s="559">
        <v>20</v>
      </c>
      <c r="Q371" s="559">
        <v>15</v>
      </c>
      <c r="R371" s="549">
        <v>206</v>
      </c>
      <c r="S371" s="551">
        <v>933</v>
      </c>
      <c r="T371" s="557" t="s">
        <v>867</v>
      </c>
      <c r="U371" s="538">
        <v>34</v>
      </c>
      <c r="V371" s="587" t="s">
        <v>74</v>
      </c>
    </row>
    <row r="372" spans="1:22">
      <c r="A372" s="557" t="s">
        <v>2841</v>
      </c>
      <c r="B372" s="557" t="s">
        <v>3350</v>
      </c>
      <c r="C372" s="558">
        <v>149</v>
      </c>
      <c r="D372" s="559">
        <v>72</v>
      </c>
      <c r="E372" s="559">
        <v>72</v>
      </c>
      <c r="F372" s="559">
        <v>0</v>
      </c>
      <c r="G372" s="559">
        <v>97</v>
      </c>
      <c r="H372" s="559">
        <v>107</v>
      </c>
      <c r="I372" s="559">
        <v>225</v>
      </c>
      <c r="J372" s="568">
        <v>10</v>
      </c>
      <c r="K372" s="549">
        <v>732</v>
      </c>
      <c r="L372" s="565">
        <v>45</v>
      </c>
      <c r="M372" s="559">
        <v>88</v>
      </c>
      <c r="N372" s="559">
        <v>2</v>
      </c>
      <c r="O372" s="559">
        <v>20</v>
      </c>
      <c r="P372" s="559">
        <v>30</v>
      </c>
      <c r="Q372" s="559">
        <v>15</v>
      </c>
      <c r="R372" s="549">
        <v>200</v>
      </c>
      <c r="S372" s="551">
        <v>932</v>
      </c>
      <c r="T372" s="557" t="s">
        <v>867</v>
      </c>
      <c r="U372" s="538">
        <v>35</v>
      </c>
      <c r="V372" s="587" t="s">
        <v>74</v>
      </c>
    </row>
    <row r="373" spans="1:22">
      <c r="A373" s="557" t="s">
        <v>1945</v>
      </c>
      <c r="B373" s="557" t="s">
        <v>325</v>
      </c>
      <c r="C373" s="558">
        <v>145</v>
      </c>
      <c r="D373" s="559">
        <v>72</v>
      </c>
      <c r="E373" s="559">
        <v>72</v>
      </c>
      <c r="F373" s="559">
        <v>0</v>
      </c>
      <c r="G373" s="559">
        <v>97</v>
      </c>
      <c r="H373" s="559">
        <v>103</v>
      </c>
      <c r="I373" s="559">
        <v>216</v>
      </c>
      <c r="J373" s="568">
        <v>10</v>
      </c>
      <c r="K373" s="549">
        <v>715</v>
      </c>
      <c r="L373" s="564">
        <v>55</v>
      </c>
      <c r="M373" s="559">
        <v>94</v>
      </c>
      <c r="N373" s="559">
        <v>2</v>
      </c>
      <c r="O373" s="559">
        <v>20</v>
      </c>
      <c r="P373" s="559">
        <v>30</v>
      </c>
      <c r="Q373" s="559">
        <v>15</v>
      </c>
      <c r="R373" s="549">
        <v>216</v>
      </c>
      <c r="S373" s="551">
        <v>931</v>
      </c>
      <c r="T373" s="557" t="s">
        <v>867</v>
      </c>
      <c r="U373" s="538">
        <v>36</v>
      </c>
      <c r="V373" s="587" t="s">
        <v>74</v>
      </c>
    </row>
    <row r="374" spans="1:22">
      <c r="A374" s="579" t="s">
        <v>3364</v>
      </c>
      <c r="B374" s="579" t="s">
        <v>51</v>
      </c>
      <c r="C374" s="558">
        <v>148</v>
      </c>
      <c r="D374" s="559">
        <v>72</v>
      </c>
      <c r="E374" s="559">
        <v>72</v>
      </c>
      <c r="F374" s="559">
        <v>0</v>
      </c>
      <c r="G374" s="559">
        <v>97</v>
      </c>
      <c r="H374" s="559">
        <v>98</v>
      </c>
      <c r="I374" s="559">
        <v>225</v>
      </c>
      <c r="J374" s="568">
        <v>10</v>
      </c>
      <c r="K374" s="549">
        <v>722</v>
      </c>
      <c r="L374" s="564">
        <v>45</v>
      </c>
      <c r="M374" s="559">
        <v>95</v>
      </c>
      <c r="N374" s="559">
        <v>18</v>
      </c>
      <c r="O374" s="559">
        <v>20</v>
      </c>
      <c r="P374" s="559">
        <v>30</v>
      </c>
      <c r="Q374" s="559">
        <v>0</v>
      </c>
      <c r="R374" s="549">
        <v>208</v>
      </c>
      <c r="S374" s="551">
        <v>930</v>
      </c>
      <c r="T374" s="557" t="s">
        <v>867</v>
      </c>
      <c r="U374" s="538">
        <v>37</v>
      </c>
      <c r="V374" s="587" t="s">
        <v>74</v>
      </c>
    </row>
    <row r="375" spans="1:22">
      <c r="A375" s="557" t="s">
        <v>3365</v>
      </c>
      <c r="B375" s="557" t="s">
        <v>943</v>
      </c>
      <c r="C375" s="558">
        <v>149</v>
      </c>
      <c r="D375" s="559">
        <v>72</v>
      </c>
      <c r="E375" s="559">
        <v>72</v>
      </c>
      <c r="F375" s="559">
        <v>0</v>
      </c>
      <c r="G375" s="559">
        <v>97</v>
      </c>
      <c r="H375" s="559">
        <v>110</v>
      </c>
      <c r="I375" s="559">
        <v>225</v>
      </c>
      <c r="J375" s="568">
        <v>10</v>
      </c>
      <c r="K375" s="549">
        <v>735</v>
      </c>
      <c r="L375" s="564">
        <v>50</v>
      </c>
      <c r="M375" s="559">
        <v>100</v>
      </c>
      <c r="N375" s="559">
        <v>10</v>
      </c>
      <c r="O375" s="559">
        <v>20</v>
      </c>
      <c r="P375" s="559">
        <v>0</v>
      </c>
      <c r="Q375" s="559">
        <v>15</v>
      </c>
      <c r="R375" s="549">
        <v>195</v>
      </c>
      <c r="S375" s="551">
        <v>930</v>
      </c>
      <c r="T375" s="557" t="s">
        <v>867</v>
      </c>
      <c r="U375" s="538">
        <v>37</v>
      </c>
      <c r="V375" s="587" t="s">
        <v>74</v>
      </c>
    </row>
    <row r="376" spans="1:22">
      <c r="A376" s="557" t="s">
        <v>3366</v>
      </c>
      <c r="B376" s="557" t="s">
        <v>431</v>
      </c>
      <c r="C376" s="558">
        <v>144</v>
      </c>
      <c r="D376" s="559">
        <v>72</v>
      </c>
      <c r="E376" s="559">
        <v>72</v>
      </c>
      <c r="F376" s="559">
        <v>0</v>
      </c>
      <c r="G376" s="559">
        <v>97</v>
      </c>
      <c r="H376" s="559">
        <v>90</v>
      </c>
      <c r="I376" s="559">
        <v>225</v>
      </c>
      <c r="J376" s="568">
        <v>10</v>
      </c>
      <c r="K376" s="549">
        <v>710</v>
      </c>
      <c r="L376" s="565">
        <v>55</v>
      </c>
      <c r="M376" s="559">
        <v>97</v>
      </c>
      <c r="N376" s="559">
        <v>2</v>
      </c>
      <c r="O376" s="559">
        <v>20</v>
      </c>
      <c r="P376" s="559">
        <v>30</v>
      </c>
      <c r="Q376" s="559">
        <v>15</v>
      </c>
      <c r="R376" s="549">
        <v>219</v>
      </c>
      <c r="S376" s="551">
        <v>929</v>
      </c>
      <c r="T376" s="557" t="s">
        <v>867</v>
      </c>
      <c r="U376" s="538">
        <v>39</v>
      </c>
      <c r="V376" s="587" t="s">
        <v>74</v>
      </c>
    </row>
    <row r="377" spans="1:22">
      <c r="A377" s="557" t="s">
        <v>3367</v>
      </c>
      <c r="B377" s="557" t="s">
        <v>306</v>
      </c>
      <c r="C377" s="558">
        <v>142</v>
      </c>
      <c r="D377" s="559">
        <v>72</v>
      </c>
      <c r="E377" s="559">
        <v>72</v>
      </c>
      <c r="F377" s="559">
        <v>0</v>
      </c>
      <c r="G377" s="559">
        <v>97</v>
      </c>
      <c r="H377" s="559">
        <v>104</v>
      </c>
      <c r="I377" s="559">
        <v>216</v>
      </c>
      <c r="J377" s="568">
        <v>10</v>
      </c>
      <c r="K377" s="549">
        <v>713</v>
      </c>
      <c r="L377" s="565">
        <v>55</v>
      </c>
      <c r="M377" s="559">
        <v>94</v>
      </c>
      <c r="N377" s="559">
        <v>0</v>
      </c>
      <c r="O377" s="559">
        <v>20</v>
      </c>
      <c r="P377" s="559">
        <v>30</v>
      </c>
      <c r="Q377" s="559">
        <v>15</v>
      </c>
      <c r="R377" s="549">
        <v>214</v>
      </c>
      <c r="S377" s="551">
        <v>927</v>
      </c>
      <c r="T377" s="557" t="s">
        <v>867</v>
      </c>
      <c r="U377" s="538">
        <v>40</v>
      </c>
      <c r="V377" s="587" t="s">
        <v>74</v>
      </c>
    </row>
    <row r="378" spans="1:22">
      <c r="A378" s="557" t="s">
        <v>1414</v>
      </c>
      <c r="B378" s="557" t="s">
        <v>80</v>
      </c>
      <c r="C378" s="558">
        <v>140</v>
      </c>
      <c r="D378" s="559">
        <v>72</v>
      </c>
      <c r="E378" s="559">
        <v>72</v>
      </c>
      <c r="F378" s="559">
        <v>0</v>
      </c>
      <c r="G378" s="559">
        <v>97</v>
      </c>
      <c r="H378" s="559">
        <v>99</v>
      </c>
      <c r="I378" s="559">
        <v>207</v>
      </c>
      <c r="J378" s="568">
        <v>10</v>
      </c>
      <c r="K378" s="549">
        <v>697</v>
      </c>
      <c r="L378" s="564">
        <v>55</v>
      </c>
      <c r="M378" s="559">
        <v>100</v>
      </c>
      <c r="N378" s="559">
        <v>20</v>
      </c>
      <c r="O378" s="559">
        <v>20</v>
      </c>
      <c r="P378" s="559">
        <v>20</v>
      </c>
      <c r="Q378" s="559">
        <v>15</v>
      </c>
      <c r="R378" s="549">
        <v>230</v>
      </c>
      <c r="S378" s="551">
        <v>927</v>
      </c>
      <c r="T378" s="557" t="s">
        <v>867</v>
      </c>
      <c r="U378" s="538">
        <v>40</v>
      </c>
      <c r="V378" s="587" t="s">
        <v>74</v>
      </c>
    </row>
    <row r="379" spans="1:22">
      <c r="A379" s="557" t="s">
        <v>714</v>
      </c>
      <c r="B379" s="557" t="s">
        <v>3350</v>
      </c>
      <c r="C379" s="558">
        <v>137</v>
      </c>
      <c r="D379" s="559">
        <v>72</v>
      </c>
      <c r="E379" s="559">
        <v>72</v>
      </c>
      <c r="F379" s="559">
        <v>0</v>
      </c>
      <c r="G379" s="559">
        <v>97</v>
      </c>
      <c r="H379" s="559">
        <v>105</v>
      </c>
      <c r="I379" s="559">
        <v>207</v>
      </c>
      <c r="J379" s="568">
        <v>10</v>
      </c>
      <c r="K379" s="549">
        <v>700</v>
      </c>
      <c r="L379" s="564">
        <v>45</v>
      </c>
      <c r="M379" s="559">
        <v>96</v>
      </c>
      <c r="N379" s="559">
        <v>20</v>
      </c>
      <c r="O379" s="559">
        <v>20</v>
      </c>
      <c r="P379" s="559">
        <v>30</v>
      </c>
      <c r="Q379" s="559">
        <v>15</v>
      </c>
      <c r="R379" s="549">
        <v>226</v>
      </c>
      <c r="S379" s="551">
        <v>926</v>
      </c>
      <c r="T379" s="557" t="s">
        <v>867</v>
      </c>
      <c r="U379" s="538">
        <v>42</v>
      </c>
      <c r="V379" s="587" t="s">
        <v>74</v>
      </c>
    </row>
    <row r="380" spans="1:22">
      <c r="A380" s="557" t="s">
        <v>597</v>
      </c>
      <c r="B380" s="557" t="s">
        <v>166</v>
      </c>
      <c r="C380" s="558">
        <v>148</v>
      </c>
      <c r="D380" s="559">
        <v>72</v>
      </c>
      <c r="E380" s="559">
        <v>72</v>
      </c>
      <c r="F380" s="559">
        <v>0</v>
      </c>
      <c r="G380" s="559">
        <v>97</v>
      </c>
      <c r="H380" s="559">
        <v>100</v>
      </c>
      <c r="I380" s="559">
        <v>225</v>
      </c>
      <c r="J380" s="568">
        <v>10</v>
      </c>
      <c r="K380" s="549">
        <v>724</v>
      </c>
      <c r="L380" s="565">
        <v>50</v>
      </c>
      <c r="M380" s="559">
        <v>94</v>
      </c>
      <c r="N380" s="559">
        <v>0</v>
      </c>
      <c r="O380" s="559">
        <v>20</v>
      </c>
      <c r="P380" s="559">
        <v>20</v>
      </c>
      <c r="Q380" s="559">
        <v>15</v>
      </c>
      <c r="R380" s="549">
        <v>199</v>
      </c>
      <c r="S380" s="551">
        <v>923</v>
      </c>
      <c r="T380" s="557" t="s">
        <v>867</v>
      </c>
      <c r="U380" s="538">
        <v>43</v>
      </c>
      <c r="V380" s="587" t="s">
        <v>74</v>
      </c>
    </row>
    <row r="381" spans="1:22">
      <c r="A381" s="557" t="s">
        <v>3368</v>
      </c>
      <c r="B381" s="557" t="s">
        <v>325</v>
      </c>
      <c r="C381" s="558">
        <v>141</v>
      </c>
      <c r="D381" s="559">
        <v>72</v>
      </c>
      <c r="E381" s="559">
        <v>72</v>
      </c>
      <c r="F381" s="559">
        <v>0</v>
      </c>
      <c r="G381" s="559">
        <v>97</v>
      </c>
      <c r="H381" s="559">
        <v>121</v>
      </c>
      <c r="I381" s="559">
        <v>189</v>
      </c>
      <c r="J381" s="568">
        <v>10</v>
      </c>
      <c r="K381" s="549">
        <v>702</v>
      </c>
      <c r="L381" s="564">
        <v>55</v>
      </c>
      <c r="M381" s="559">
        <v>99</v>
      </c>
      <c r="N381" s="559">
        <v>2</v>
      </c>
      <c r="O381" s="559">
        <v>20</v>
      </c>
      <c r="P381" s="559">
        <v>30</v>
      </c>
      <c r="Q381" s="559">
        <v>15</v>
      </c>
      <c r="R381" s="549">
        <v>221</v>
      </c>
      <c r="S381" s="551">
        <v>923</v>
      </c>
      <c r="T381" s="557" t="s">
        <v>867</v>
      </c>
      <c r="U381" s="538">
        <v>43</v>
      </c>
      <c r="V381" s="587" t="s">
        <v>74</v>
      </c>
    </row>
    <row r="382" spans="1:22">
      <c r="A382" s="557" t="s">
        <v>3369</v>
      </c>
      <c r="B382" s="557" t="s">
        <v>448</v>
      </c>
      <c r="C382" s="558">
        <v>149</v>
      </c>
      <c r="D382" s="559">
        <v>72</v>
      </c>
      <c r="E382" s="559">
        <v>72</v>
      </c>
      <c r="F382" s="559">
        <v>0</v>
      </c>
      <c r="G382" s="559">
        <v>97</v>
      </c>
      <c r="H382" s="559">
        <v>107</v>
      </c>
      <c r="I382" s="559">
        <v>207</v>
      </c>
      <c r="J382" s="568">
        <v>10</v>
      </c>
      <c r="K382" s="549">
        <v>714</v>
      </c>
      <c r="L382" s="564">
        <v>30</v>
      </c>
      <c r="M382" s="559">
        <v>96</v>
      </c>
      <c r="N382" s="559">
        <v>16</v>
      </c>
      <c r="O382" s="559">
        <v>20</v>
      </c>
      <c r="P382" s="559">
        <v>30</v>
      </c>
      <c r="Q382" s="559">
        <v>15</v>
      </c>
      <c r="R382" s="549">
        <v>207</v>
      </c>
      <c r="S382" s="551">
        <v>921</v>
      </c>
      <c r="T382" s="557" t="s">
        <v>867</v>
      </c>
      <c r="U382" s="538">
        <v>45</v>
      </c>
      <c r="V382" s="587" t="s">
        <v>74</v>
      </c>
    </row>
    <row r="383" spans="1:22">
      <c r="A383" s="557" t="s">
        <v>3370</v>
      </c>
      <c r="B383" s="557" t="s">
        <v>448</v>
      </c>
      <c r="C383" s="558">
        <v>143</v>
      </c>
      <c r="D383" s="559">
        <v>72</v>
      </c>
      <c r="E383" s="559">
        <v>72</v>
      </c>
      <c r="F383" s="559">
        <v>0</v>
      </c>
      <c r="G383" s="559">
        <v>97</v>
      </c>
      <c r="H383" s="559">
        <v>96</v>
      </c>
      <c r="I383" s="559">
        <v>216</v>
      </c>
      <c r="J383" s="568">
        <v>10</v>
      </c>
      <c r="K383" s="549">
        <v>706</v>
      </c>
      <c r="L383" s="565">
        <v>50</v>
      </c>
      <c r="M383" s="559">
        <v>100</v>
      </c>
      <c r="N383" s="559">
        <v>0</v>
      </c>
      <c r="O383" s="559">
        <v>20</v>
      </c>
      <c r="P383" s="559">
        <v>30</v>
      </c>
      <c r="Q383" s="559">
        <v>15</v>
      </c>
      <c r="R383" s="549">
        <v>215</v>
      </c>
      <c r="S383" s="551">
        <v>921</v>
      </c>
      <c r="T383" s="557" t="s">
        <v>867</v>
      </c>
      <c r="U383" s="538">
        <v>45</v>
      </c>
      <c r="V383" s="587" t="s">
        <v>74</v>
      </c>
    </row>
    <row r="384" spans="1:22">
      <c r="A384" s="557" t="s">
        <v>1433</v>
      </c>
      <c r="B384" s="557" t="s">
        <v>80</v>
      </c>
      <c r="C384" s="558">
        <v>148</v>
      </c>
      <c r="D384" s="559">
        <v>72</v>
      </c>
      <c r="E384" s="559">
        <v>72</v>
      </c>
      <c r="F384" s="559">
        <v>0</v>
      </c>
      <c r="G384" s="559">
        <v>97</v>
      </c>
      <c r="H384" s="559">
        <v>96</v>
      </c>
      <c r="I384" s="559">
        <v>225</v>
      </c>
      <c r="J384" s="568">
        <v>10</v>
      </c>
      <c r="K384" s="549">
        <v>720</v>
      </c>
      <c r="L384" s="565">
        <v>55</v>
      </c>
      <c r="M384" s="559">
        <v>100</v>
      </c>
      <c r="N384" s="559">
        <v>0</v>
      </c>
      <c r="O384" s="559">
        <v>20</v>
      </c>
      <c r="P384" s="559">
        <v>10</v>
      </c>
      <c r="Q384" s="559">
        <v>15</v>
      </c>
      <c r="R384" s="549">
        <v>200</v>
      </c>
      <c r="S384" s="551">
        <v>920</v>
      </c>
      <c r="T384" s="557" t="s">
        <v>867</v>
      </c>
      <c r="U384" s="538">
        <v>47</v>
      </c>
      <c r="V384" s="587" t="s">
        <v>74</v>
      </c>
    </row>
    <row r="385" spans="1:22">
      <c r="A385" s="557" t="s">
        <v>3371</v>
      </c>
      <c r="B385" s="557" t="s">
        <v>51</v>
      </c>
      <c r="C385" s="558">
        <v>140</v>
      </c>
      <c r="D385" s="559">
        <v>72</v>
      </c>
      <c r="E385" s="559">
        <v>72</v>
      </c>
      <c r="F385" s="559">
        <v>0</v>
      </c>
      <c r="G385" s="559">
        <v>97</v>
      </c>
      <c r="H385" s="559">
        <v>104</v>
      </c>
      <c r="I385" s="559">
        <v>189</v>
      </c>
      <c r="J385" s="568">
        <v>10</v>
      </c>
      <c r="K385" s="549">
        <v>684</v>
      </c>
      <c r="L385" s="565">
        <v>55</v>
      </c>
      <c r="M385" s="559">
        <v>98</v>
      </c>
      <c r="N385" s="559">
        <v>16</v>
      </c>
      <c r="O385" s="559">
        <v>20</v>
      </c>
      <c r="P385" s="559">
        <v>30</v>
      </c>
      <c r="Q385" s="559">
        <v>15</v>
      </c>
      <c r="R385" s="549">
        <v>234</v>
      </c>
      <c r="S385" s="551">
        <v>918</v>
      </c>
      <c r="T385" s="557" t="s">
        <v>867</v>
      </c>
      <c r="U385" s="538">
        <v>48</v>
      </c>
      <c r="V385" s="587" t="s">
        <v>74</v>
      </c>
    </row>
    <row r="386" spans="1:22">
      <c r="A386" s="557" t="s">
        <v>3020</v>
      </c>
      <c r="B386" s="557" t="s">
        <v>325</v>
      </c>
      <c r="C386" s="558">
        <v>143</v>
      </c>
      <c r="D386" s="559">
        <v>72</v>
      </c>
      <c r="E386" s="559">
        <v>72</v>
      </c>
      <c r="F386" s="559">
        <v>0</v>
      </c>
      <c r="G386" s="559">
        <v>97</v>
      </c>
      <c r="H386" s="559">
        <v>103</v>
      </c>
      <c r="I386" s="559">
        <v>207</v>
      </c>
      <c r="J386" s="568">
        <v>10</v>
      </c>
      <c r="K386" s="549">
        <v>704</v>
      </c>
      <c r="L386" s="564">
        <v>55</v>
      </c>
      <c r="M386" s="559">
        <v>94</v>
      </c>
      <c r="N386" s="559">
        <v>0</v>
      </c>
      <c r="O386" s="559">
        <v>20</v>
      </c>
      <c r="P386" s="559">
        <v>30</v>
      </c>
      <c r="Q386" s="559">
        <v>15</v>
      </c>
      <c r="R386" s="549">
        <v>214</v>
      </c>
      <c r="S386" s="551">
        <v>918</v>
      </c>
      <c r="T386" s="557" t="s">
        <v>867</v>
      </c>
      <c r="U386" s="538">
        <v>48</v>
      </c>
      <c r="V386" s="587" t="s">
        <v>74</v>
      </c>
    </row>
    <row r="387" spans="1:22">
      <c r="A387" s="557" t="s">
        <v>3372</v>
      </c>
      <c r="B387" s="557" t="s">
        <v>325</v>
      </c>
      <c r="C387" s="558">
        <v>147</v>
      </c>
      <c r="D387" s="559">
        <v>72</v>
      </c>
      <c r="E387" s="559">
        <v>72</v>
      </c>
      <c r="F387" s="559">
        <v>0</v>
      </c>
      <c r="G387" s="559">
        <v>97</v>
      </c>
      <c r="H387" s="559">
        <v>87</v>
      </c>
      <c r="I387" s="559">
        <v>225</v>
      </c>
      <c r="J387" s="568">
        <v>10</v>
      </c>
      <c r="K387" s="549">
        <v>710</v>
      </c>
      <c r="L387" s="564">
        <v>55</v>
      </c>
      <c r="M387" s="559">
        <v>85</v>
      </c>
      <c r="N387" s="559">
        <v>2</v>
      </c>
      <c r="O387" s="559">
        <v>20</v>
      </c>
      <c r="P387" s="559">
        <v>30</v>
      </c>
      <c r="Q387" s="559">
        <v>15</v>
      </c>
      <c r="R387" s="549">
        <v>207</v>
      </c>
      <c r="S387" s="551">
        <v>917</v>
      </c>
      <c r="T387" s="557" t="s">
        <v>867</v>
      </c>
      <c r="U387" s="538">
        <v>50</v>
      </c>
      <c r="V387" s="587" t="s">
        <v>74</v>
      </c>
    </row>
    <row r="388" spans="1:22">
      <c r="A388" s="557" t="s">
        <v>2025</v>
      </c>
      <c r="B388" s="557" t="s">
        <v>3373</v>
      </c>
      <c r="C388" s="558">
        <v>147</v>
      </c>
      <c r="D388" s="559">
        <v>72</v>
      </c>
      <c r="E388" s="559">
        <v>72</v>
      </c>
      <c r="F388" s="559">
        <v>-2</v>
      </c>
      <c r="G388" s="559">
        <v>97</v>
      </c>
      <c r="H388" s="559">
        <v>81</v>
      </c>
      <c r="I388" s="559">
        <v>225</v>
      </c>
      <c r="J388" s="568">
        <v>10</v>
      </c>
      <c r="K388" s="549">
        <v>702</v>
      </c>
      <c r="L388" s="564">
        <v>55</v>
      </c>
      <c r="M388" s="559">
        <v>91</v>
      </c>
      <c r="N388" s="559">
        <v>2</v>
      </c>
      <c r="O388" s="559">
        <v>20</v>
      </c>
      <c r="P388" s="559">
        <v>30</v>
      </c>
      <c r="Q388" s="559">
        <v>15</v>
      </c>
      <c r="R388" s="549">
        <v>213</v>
      </c>
      <c r="S388" s="551">
        <v>915</v>
      </c>
      <c r="T388" s="557" t="s">
        <v>867</v>
      </c>
      <c r="U388" s="538">
        <v>51</v>
      </c>
      <c r="V388" s="557"/>
    </row>
    <row r="389" spans="1:22">
      <c r="A389" s="557" t="s">
        <v>3374</v>
      </c>
      <c r="B389" s="557" t="s">
        <v>448</v>
      </c>
      <c r="C389" s="558">
        <v>144</v>
      </c>
      <c r="D389" s="559">
        <v>72</v>
      </c>
      <c r="E389" s="559">
        <v>72</v>
      </c>
      <c r="F389" s="559">
        <v>0</v>
      </c>
      <c r="G389" s="559">
        <v>97</v>
      </c>
      <c r="H389" s="559">
        <v>92</v>
      </c>
      <c r="I389" s="559">
        <v>216</v>
      </c>
      <c r="J389" s="568">
        <v>10</v>
      </c>
      <c r="K389" s="549">
        <v>703</v>
      </c>
      <c r="L389" s="564">
        <v>55</v>
      </c>
      <c r="M389" s="559">
        <v>90</v>
      </c>
      <c r="N389" s="559">
        <v>2</v>
      </c>
      <c r="O389" s="559">
        <v>20</v>
      </c>
      <c r="P389" s="559">
        <v>30</v>
      </c>
      <c r="Q389" s="559">
        <v>15</v>
      </c>
      <c r="R389" s="549">
        <v>212</v>
      </c>
      <c r="S389" s="551">
        <v>915</v>
      </c>
      <c r="T389" s="557" t="s">
        <v>867</v>
      </c>
      <c r="U389" s="538">
        <v>51</v>
      </c>
      <c r="V389" s="579"/>
    </row>
    <row r="390" spans="1:22">
      <c r="A390" s="557" t="s">
        <v>3375</v>
      </c>
      <c r="B390" s="557" t="s">
        <v>448</v>
      </c>
      <c r="C390" s="558">
        <v>143</v>
      </c>
      <c r="D390" s="559">
        <v>72</v>
      </c>
      <c r="E390" s="559">
        <v>72</v>
      </c>
      <c r="F390" s="559">
        <v>0</v>
      </c>
      <c r="G390" s="559">
        <v>97</v>
      </c>
      <c r="H390" s="559">
        <v>87</v>
      </c>
      <c r="I390" s="559">
        <v>207</v>
      </c>
      <c r="J390" s="568">
        <v>10</v>
      </c>
      <c r="K390" s="549">
        <v>688</v>
      </c>
      <c r="L390" s="564">
        <v>45</v>
      </c>
      <c r="M390" s="559">
        <v>97</v>
      </c>
      <c r="N390" s="559">
        <v>16</v>
      </c>
      <c r="O390" s="559">
        <v>20</v>
      </c>
      <c r="P390" s="559">
        <v>30</v>
      </c>
      <c r="Q390" s="559">
        <v>15</v>
      </c>
      <c r="R390" s="549">
        <v>223</v>
      </c>
      <c r="S390" s="551">
        <v>911</v>
      </c>
      <c r="T390" s="557" t="s">
        <v>867</v>
      </c>
      <c r="U390" s="538">
        <v>53</v>
      </c>
      <c r="V390" s="557"/>
    </row>
    <row r="391" spans="1:22">
      <c r="A391" s="579" t="s">
        <v>3376</v>
      </c>
      <c r="B391" s="579" t="s">
        <v>448</v>
      </c>
      <c r="C391" s="558">
        <v>144</v>
      </c>
      <c r="D391" s="559">
        <v>72</v>
      </c>
      <c r="E391" s="559">
        <v>72</v>
      </c>
      <c r="F391" s="559">
        <v>0</v>
      </c>
      <c r="G391" s="559">
        <v>97</v>
      </c>
      <c r="H391" s="559">
        <v>87</v>
      </c>
      <c r="I391" s="559">
        <v>225</v>
      </c>
      <c r="J391" s="568">
        <v>10</v>
      </c>
      <c r="K391" s="549">
        <v>707</v>
      </c>
      <c r="L391" s="564">
        <v>30</v>
      </c>
      <c r="M391" s="559">
        <v>91</v>
      </c>
      <c r="N391" s="559">
        <v>18</v>
      </c>
      <c r="O391" s="559">
        <v>20</v>
      </c>
      <c r="P391" s="559">
        <v>30</v>
      </c>
      <c r="Q391" s="559">
        <v>15</v>
      </c>
      <c r="R391" s="549">
        <v>204</v>
      </c>
      <c r="S391" s="551">
        <v>911</v>
      </c>
      <c r="T391" s="579" t="s">
        <v>867</v>
      </c>
      <c r="U391" s="538">
        <v>53</v>
      </c>
      <c r="V391" s="557"/>
    </row>
    <row r="392" spans="1:22">
      <c r="A392" s="557" t="s">
        <v>3377</v>
      </c>
      <c r="B392" s="557" t="s">
        <v>325</v>
      </c>
      <c r="C392" s="558">
        <v>143</v>
      </c>
      <c r="D392" s="559">
        <v>72</v>
      </c>
      <c r="E392" s="559">
        <v>72</v>
      </c>
      <c r="F392" s="559">
        <v>0</v>
      </c>
      <c r="G392" s="559">
        <v>97</v>
      </c>
      <c r="H392" s="559">
        <v>96</v>
      </c>
      <c r="I392" s="559">
        <v>225</v>
      </c>
      <c r="J392" s="568">
        <v>10</v>
      </c>
      <c r="K392" s="549">
        <v>715</v>
      </c>
      <c r="L392" s="565">
        <v>55</v>
      </c>
      <c r="M392" s="559">
        <v>70</v>
      </c>
      <c r="N392" s="559">
        <v>2</v>
      </c>
      <c r="O392" s="559">
        <v>20</v>
      </c>
      <c r="P392" s="559">
        <v>30</v>
      </c>
      <c r="Q392" s="559">
        <v>15</v>
      </c>
      <c r="R392" s="549">
        <v>192</v>
      </c>
      <c r="S392" s="551">
        <v>907</v>
      </c>
      <c r="T392" s="557" t="s">
        <v>867</v>
      </c>
      <c r="U392" s="538">
        <v>55</v>
      </c>
      <c r="V392" s="557"/>
    </row>
    <row r="393" spans="1:22">
      <c r="A393" s="557" t="s">
        <v>1403</v>
      </c>
      <c r="B393" s="557" t="s">
        <v>80</v>
      </c>
      <c r="C393" s="558">
        <v>142</v>
      </c>
      <c r="D393" s="559">
        <v>72</v>
      </c>
      <c r="E393" s="559">
        <v>72</v>
      </c>
      <c r="F393" s="559">
        <v>0</v>
      </c>
      <c r="G393" s="559">
        <v>97</v>
      </c>
      <c r="H393" s="559">
        <v>97</v>
      </c>
      <c r="I393" s="559">
        <v>225</v>
      </c>
      <c r="J393" s="568">
        <v>10</v>
      </c>
      <c r="K393" s="549">
        <v>715</v>
      </c>
      <c r="L393" s="564">
        <v>35</v>
      </c>
      <c r="M393" s="559">
        <v>100</v>
      </c>
      <c r="N393" s="559">
        <v>0</v>
      </c>
      <c r="O393" s="559">
        <v>20</v>
      </c>
      <c r="P393" s="559">
        <v>20</v>
      </c>
      <c r="Q393" s="559">
        <v>15</v>
      </c>
      <c r="R393" s="549">
        <v>190</v>
      </c>
      <c r="S393" s="551">
        <v>905</v>
      </c>
      <c r="T393" s="557" t="s">
        <v>867</v>
      </c>
      <c r="U393" s="538">
        <v>56</v>
      </c>
      <c r="V393" s="557"/>
    </row>
    <row r="394" spans="1:22">
      <c r="A394" s="557" t="s">
        <v>3378</v>
      </c>
      <c r="B394" s="557" t="s">
        <v>325</v>
      </c>
      <c r="C394" s="558">
        <v>142</v>
      </c>
      <c r="D394" s="559">
        <v>72</v>
      </c>
      <c r="E394" s="559">
        <v>72</v>
      </c>
      <c r="F394" s="559">
        <v>0</v>
      </c>
      <c r="G394" s="559">
        <v>97</v>
      </c>
      <c r="H394" s="559">
        <v>82</v>
      </c>
      <c r="I394" s="559">
        <v>207</v>
      </c>
      <c r="J394" s="568">
        <v>10</v>
      </c>
      <c r="K394" s="549">
        <v>682</v>
      </c>
      <c r="L394" s="565">
        <v>55</v>
      </c>
      <c r="M394" s="559">
        <v>98</v>
      </c>
      <c r="N394" s="559">
        <v>2</v>
      </c>
      <c r="O394" s="559">
        <v>20</v>
      </c>
      <c r="P394" s="559">
        <v>30</v>
      </c>
      <c r="Q394" s="559">
        <v>15</v>
      </c>
      <c r="R394" s="549">
        <v>220</v>
      </c>
      <c r="S394" s="551">
        <v>902</v>
      </c>
      <c r="T394" s="557" t="s">
        <v>867</v>
      </c>
      <c r="U394" s="538">
        <v>57</v>
      </c>
      <c r="V394" s="557"/>
    </row>
    <row r="395" spans="1:22">
      <c r="A395" s="579" t="s">
        <v>401</v>
      </c>
      <c r="B395" s="579" t="s">
        <v>448</v>
      </c>
      <c r="C395" s="558">
        <v>145</v>
      </c>
      <c r="D395" s="559">
        <v>72</v>
      </c>
      <c r="E395" s="559">
        <v>72</v>
      </c>
      <c r="F395" s="559">
        <v>0</v>
      </c>
      <c r="G395" s="559">
        <v>97</v>
      </c>
      <c r="H395" s="559">
        <v>91</v>
      </c>
      <c r="I395" s="559">
        <v>225</v>
      </c>
      <c r="J395" s="568">
        <v>10</v>
      </c>
      <c r="K395" s="549">
        <v>712</v>
      </c>
      <c r="L395" s="564">
        <v>55</v>
      </c>
      <c r="M395" s="559">
        <v>88</v>
      </c>
      <c r="N395" s="559">
        <v>2</v>
      </c>
      <c r="O395" s="559">
        <v>0</v>
      </c>
      <c r="P395" s="559">
        <v>30</v>
      </c>
      <c r="Q395" s="559">
        <v>15</v>
      </c>
      <c r="R395" s="549">
        <v>190</v>
      </c>
      <c r="S395" s="551">
        <v>902</v>
      </c>
      <c r="T395" s="557" t="s">
        <v>867</v>
      </c>
      <c r="U395" s="538">
        <v>57</v>
      </c>
      <c r="V395" s="557"/>
    </row>
    <row r="396" spans="1:22">
      <c r="A396" s="557" t="s">
        <v>3379</v>
      </c>
      <c r="B396" s="557" t="s">
        <v>943</v>
      </c>
      <c r="C396" s="558">
        <v>148</v>
      </c>
      <c r="D396" s="559">
        <v>72</v>
      </c>
      <c r="E396" s="559">
        <v>72</v>
      </c>
      <c r="F396" s="559">
        <v>0</v>
      </c>
      <c r="G396" s="559">
        <v>97</v>
      </c>
      <c r="H396" s="559">
        <v>97</v>
      </c>
      <c r="I396" s="559">
        <v>216</v>
      </c>
      <c r="J396" s="568">
        <v>10</v>
      </c>
      <c r="K396" s="549">
        <v>712</v>
      </c>
      <c r="L396" s="565">
        <v>50</v>
      </c>
      <c r="M396" s="559">
        <v>92</v>
      </c>
      <c r="N396" s="559">
        <v>2</v>
      </c>
      <c r="O396" s="559">
        <v>20</v>
      </c>
      <c r="P396" s="559">
        <v>10</v>
      </c>
      <c r="Q396" s="559">
        <v>15</v>
      </c>
      <c r="R396" s="549">
        <v>189</v>
      </c>
      <c r="S396" s="551">
        <v>901</v>
      </c>
      <c r="T396" s="557" t="s">
        <v>867</v>
      </c>
      <c r="U396" s="538">
        <v>59</v>
      </c>
      <c r="V396" s="557"/>
    </row>
    <row r="397" spans="1:22">
      <c r="A397" s="557" t="s">
        <v>2828</v>
      </c>
      <c r="B397" s="557" t="s">
        <v>166</v>
      </c>
      <c r="C397" s="558">
        <v>146</v>
      </c>
      <c r="D397" s="559">
        <v>72</v>
      </c>
      <c r="E397" s="559">
        <v>72</v>
      </c>
      <c r="F397" s="559">
        <v>0</v>
      </c>
      <c r="G397" s="559">
        <v>97</v>
      </c>
      <c r="H397" s="559">
        <v>87</v>
      </c>
      <c r="I397" s="559">
        <v>225</v>
      </c>
      <c r="J397" s="567">
        <v>10</v>
      </c>
      <c r="K397" s="549">
        <v>709</v>
      </c>
      <c r="L397" s="564">
        <v>50</v>
      </c>
      <c r="M397" s="559">
        <v>84</v>
      </c>
      <c r="N397" s="559">
        <v>2</v>
      </c>
      <c r="O397" s="559">
        <v>20</v>
      </c>
      <c r="P397" s="559">
        <v>20</v>
      </c>
      <c r="Q397" s="559">
        <v>15</v>
      </c>
      <c r="R397" s="549">
        <v>191</v>
      </c>
      <c r="S397" s="551">
        <v>900</v>
      </c>
      <c r="T397" s="557" t="s">
        <v>867</v>
      </c>
      <c r="U397" s="538">
        <v>60</v>
      </c>
      <c r="V397" s="557"/>
    </row>
    <row r="398" spans="1:22">
      <c r="A398" s="579" t="s">
        <v>3380</v>
      </c>
      <c r="B398" s="579" t="s">
        <v>96</v>
      </c>
      <c r="C398" s="558">
        <v>143</v>
      </c>
      <c r="D398" s="559">
        <v>72</v>
      </c>
      <c r="E398" s="559">
        <v>72</v>
      </c>
      <c r="F398" s="559">
        <v>0</v>
      </c>
      <c r="G398" s="559">
        <v>97</v>
      </c>
      <c r="H398" s="559">
        <v>86</v>
      </c>
      <c r="I398" s="559">
        <v>198</v>
      </c>
      <c r="J398" s="568">
        <v>10</v>
      </c>
      <c r="K398" s="549">
        <v>678</v>
      </c>
      <c r="L398" s="564">
        <v>55</v>
      </c>
      <c r="M398" s="559">
        <v>96</v>
      </c>
      <c r="N398" s="559">
        <v>6</v>
      </c>
      <c r="O398" s="559">
        <v>20</v>
      </c>
      <c r="P398" s="559">
        <v>30</v>
      </c>
      <c r="Q398" s="559">
        <v>15</v>
      </c>
      <c r="R398" s="549">
        <v>222</v>
      </c>
      <c r="S398" s="551">
        <v>900</v>
      </c>
      <c r="T398" s="557" t="s">
        <v>867</v>
      </c>
      <c r="U398" s="538">
        <v>60</v>
      </c>
      <c r="V398" s="557"/>
    </row>
    <row r="399" spans="1:22">
      <c r="A399" s="557" t="s">
        <v>3381</v>
      </c>
      <c r="B399" s="557" t="s">
        <v>448</v>
      </c>
      <c r="C399" s="558">
        <v>146</v>
      </c>
      <c r="D399" s="559">
        <v>72</v>
      </c>
      <c r="E399" s="559">
        <v>72</v>
      </c>
      <c r="F399" s="559">
        <v>0</v>
      </c>
      <c r="G399" s="559">
        <v>97</v>
      </c>
      <c r="H399" s="559">
        <v>96</v>
      </c>
      <c r="I399" s="559">
        <v>225</v>
      </c>
      <c r="J399" s="568">
        <v>10</v>
      </c>
      <c r="K399" s="549">
        <v>718</v>
      </c>
      <c r="L399" s="564">
        <v>55</v>
      </c>
      <c r="M399" s="559">
        <v>92</v>
      </c>
      <c r="N399" s="559">
        <v>0</v>
      </c>
      <c r="O399" s="559">
        <v>20</v>
      </c>
      <c r="P399" s="559">
        <v>0</v>
      </c>
      <c r="Q399" s="559">
        <v>15</v>
      </c>
      <c r="R399" s="549">
        <v>182</v>
      </c>
      <c r="S399" s="551">
        <v>900</v>
      </c>
      <c r="T399" s="557" t="s">
        <v>867</v>
      </c>
      <c r="U399" s="538">
        <v>60</v>
      </c>
      <c r="V399" s="557"/>
    </row>
    <row r="400" spans="1:22">
      <c r="A400" s="557" t="s">
        <v>73</v>
      </c>
      <c r="B400" s="557" t="s">
        <v>448</v>
      </c>
      <c r="C400" s="558">
        <v>147</v>
      </c>
      <c r="D400" s="559">
        <v>72</v>
      </c>
      <c r="E400" s="559">
        <v>72</v>
      </c>
      <c r="F400" s="559">
        <v>0</v>
      </c>
      <c r="G400" s="559">
        <v>97</v>
      </c>
      <c r="H400" s="559">
        <v>90</v>
      </c>
      <c r="I400" s="559">
        <v>225</v>
      </c>
      <c r="J400" s="568">
        <v>10</v>
      </c>
      <c r="K400" s="549">
        <v>713</v>
      </c>
      <c r="L400" s="565">
        <v>50</v>
      </c>
      <c r="M400" s="559">
        <v>86</v>
      </c>
      <c r="N400" s="559">
        <v>14</v>
      </c>
      <c r="O400" s="559">
        <v>20</v>
      </c>
      <c r="P400" s="559">
        <v>0</v>
      </c>
      <c r="Q400" s="559">
        <v>15</v>
      </c>
      <c r="R400" s="549">
        <v>185</v>
      </c>
      <c r="S400" s="551">
        <v>898</v>
      </c>
      <c r="T400" s="557" t="s">
        <v>867</v>
      </c>
      <c r="U400" s="538">
        <v>63</v>
      </c>
      <c r="V400" s="579"/>
    </row>
    <row r="401" spans="1:22">
      <c r="A401" s="579" t="s">
        <v>3382</v>
      </c>
      <c r="B401" s="579" t="s">
        <v>3350</v>
      </c>
      <c r="C401" s="558">
        <v>139</v>
      </c>
      <c r="D401" s="559">
        <v>72</v>
      </c>
      <c r="E401" s="559">
        <v>72</v>
      </c>
      <c r="F401" s="559">
        <v>0</v>
      </c>
      <c r="G401" s="559">
        <v>97</v>
      </c>
      <c r="H401" s="559">
        <v>105</v>
      </c>
      <c r="I401" s="559">
        <v>207</v>
      </c>
      <c r="J401" s="568">
        <v>10</v>
      </c>
      <c r="K401" s="549">
        <v>702</v>
      </c>
      <c r="L401" s="564">
        <v>45</v>
      </c>
      <c r="M401" s="559">
        <v>87</v>
      </c>
      <c r="N401" s="559">
        <v>2</v>
      </c>
      <c r="O401" s="559">
        <v>20</v>
      </c>
      <c r="P401" s="559">
        <v>30</v>
      </c>
      <c r="Q401" s="559">
        <v>10</v>
      </c>
      <c r="R401" s="549">
        <v>194</v>
      </c>
      <c r="S401" s="551">
        <v>896</v>
      </c>
      <c r="T401" s="557" t="s">
        <v>867</v>
      </c>
      <c r="U401" s="538">
        <v>64</v>
      </c>
      <c r="V401" s="557"/>
    </row>
    <row r="402" spans="1:22">
      <c r="A402" s="557" t="s">
        <v>3383</v>
      </c>
      <c r="B402" s="557" t="s">
        <v>166</v>
      </c>
      <c r="C402" s="558">
        <v>144</v>
      </c>
      <c r="D402" s="559">
        <v>72</v>
      </c>
      <c r="E402" s="559">
        <v>72</v>
      </c>
      <c r="F402" s="559">
        <v>0</v>
      </c>
      <c r="G402" s="559">
        <v>97</v>
      </c>
      <c r="H402" s="559">
        <v>97</v>
      </c>
      <c r="I402" s="559">
        <v>216</v>
      </c>
      <c r="J402" s="568">
        <v>10</v>
      </c>
      <c r="K402" s="549">
        <v>708</v>
      </c>
      <c r="L402" s="564">
        <v>50</v>
      </c>
      <c r="M402" s="559">
        <v>90</v>
      </c>
      <c r="N402" s="559">
        <v>2</v>
      </c>
      <c r="O402" s="559">
        <v>20</v>
      </c>
      <c r="P402" s="559">
        <v>10</v>
      </c>
      <c r="Q402" s="559">
        <v>15</v>
      </c>
      <c r="R402" s="549">
        <v>187</v>
      </c>
      <c r="S402" s="551">
        <v>895</v>
      </c>
      <c r="T402" s="557" t="s">
        <v>867</v>
      </c>
      <c r="U402" s="538">
        <v>65</v>
      </c>
      <c r="V402" s="557"/>
    </row>
    <row r="403" spans="1:22">
      <c r="A403" s="557" t="s">
        <v>3384</v>
      </c>
      <c r="B403" s="557" t="s">
        <v>166</v>
      </c>
      <c r="C403" s="558">
        <v>148</v>
      </c>
      <c r="D403" s="559">
        <v>72</v>
      </c>
      <c r="E403" s="559">
        <v>72</v>
      </c>
      <c r="F403" s="559">
        <v>0</v>
      </c>
      <c r="G403" s="559">
        <v>97</v>
      </c>
      <c r="H403" s="559">
        <v>104</v>
      </c>
      <c r="I403" s="559">
        <v>207</v>
      </c>
      <c r="J403" s="568">
        <v>10</v>
      </c>
      <c r="K403" s="549">
        <v>710</v>
      </c>
      <c r="L403" s="564">
        <v>50</v>
      </c>
      <c r="M403" s="559">
        <v>90</v>
      </c>
      <c r="N403" s="559">
        <v>0</v>
      </c>
      <c r="O403" s="559">
        <v>20</v>
      </c>
      <c r="P403" s="559">
        <v>10</v>
      </c>
      <c r="Q403" s="559">
        <v>15</v>
      </c>
      <c r="R403" s="549">
        <v>185</v>
      </c>
      <c r="S403" s="551">
        <v>895</v>
      </c>
      <c r="T403" s="557" t="s">
        <v>867</v>
      </c>
      <c r="U403" s="538">
        <v>65</v>
      </c>
      <c r="V403" s="557"/>
    </row>
    <row r="404" spans="1:22">
      <c r="A404" s="557" t="s">
        <v>695</v>
      </c>
      <c r="B404" s="557" t="s">
        <v>3350</v>
      </c>
      <c r="C404" s="558">
        <v>140</v>
      </c>
      <c r="D404" s="559">
        <v>72</v>
      </c>
      <c r="E404" s="559">
        <v>72</v>
      </c>
      <c r="F404" s="559">
        <v>0</v>
      </c>
      <c r="G404" s="559">
        <v>97</v>
      </c>
      <c r="H404" s="559">
        <v>82</v>
      </c>
      <c r="I404" s="559">
        <v>198</v>
      </c>
      <c r="J404" s="568">
        <v>10</v>
      </c>
      <c r="K404" s="549">
        <v>671</v>
      </c>
      <c r="L404" s="565">
        <v>45</v>
      </c>
      <c r="M404" s="559">
        <v>92</v>
      </c>
      <c r="N404" s="559">
        <v>20</v>
      </c>
      <c r="O404" s="559">
        <v>20</v>
      </c>
      <c r="P404" s="559">
        <v>30</v>
      </c>
      <c r="Q404" s="559">
        <v>15</v>
      </c>
      <c r="R404" s="549">
        <v>222</v>
      </c>
      <c r="S404" s="551">
        <v>893</v>
      </c>
      <c r="T404" s="557" t="s">
        <v>867</v>
      </c>
      <c r="U404" s="538">
        <v>67</v>
      </c>
      <c r="V404" s="557"/>
    </row>
    <row r="405" spans="1:22">
      <c r="A405" s="557" t="s">
        <v>3385</v>
      </c>
      <c r="B405" s="557" t="s">
        <v>943</v>
      </c>
      <c r="C405" s="558">
        <v>148</v>
      </c>
      <c r="D405" s="559">
        <v>72</v>
      </c>
      <c r="E405" s="559">
        <v>72</v>
      </c>
      <c r="F405" s="559">
        <v>0</v>
      </c>
      <c r="G405" s="559">
        <v>97</v>
      </c>
      <c r="H405" s="559">
        <v>111</v>
      </c>
      <c r="I405" s="559">
        <v>225</v>
      </c>
      <c r="J405" s="568">
        <v>10</v>
      </c>
      <c r="K405" s="549">
        <v>735</v>
      </c>
      <c r="L405" s="564">
        <v>40</v>
      </c>
      <c r="M405" s="559">
        <v>86</v>
      </c>
      <c r="N405" s="559">
        <v>2</v>
      </c>
      <c r="O405" s="559">
        <v>20</v>
      </c>
      <c r="P405" s="559">
        <v>10</v>
      </c>
      <c r="Q405" s="559">
        <v>0</v>
      </c>
      <c r="R405" s="549">
        <v>158</v>
      </c>
      <c r="S405" s="551">
        <v>893</v>
      </c>
      <c r="T405" s="557" t="s">
        <v>867</v>
      </c>
      <c r="U405" s="538">
        <v>67</v>
      </c>
      <c r="V405" s="557"/>
    </row>
    <row r="406" spans="1:22">
      <c r="A406" s="557" t="s">
        <v>3386</v>
      </c>
      <c r="B406" s="557" t="s">
        <v>448</v>
      </c>
      <c r="C406" s="558">
        <v>143</v>
      </c>
      <c r="D406" s="559">
        <v>72</v>
      </c>
      <c r="E406" s="559">
        <v>72</v>
      </c>
      <c r="F406" s="559">
        <v>0</v>
      </c>
      <c r="G406" s="559">
        <v>97</v>
      </c>
      <c r="H406" s="559">
        <v>87</v>
      </c>
      <c r="I406" s="559">
        <v>198</v>
      </c>
      <c r="J406" s="568">
        <v>10</v>
      </c>
      <c r="K406" s="549">
        <v>679</v>
      </c>
      <c r="L406" s="564">
        <v>50</v>
      </c>
      <c r="M406" s="559">
        <v>92</v>
      </c>
      <c r="N406" s="559">
        <v>7</v>
      </c>
      <c r="O406" s="559">
        <v>20</v>
      </c>
      <c r="P406" s="559">
        <v>30</v>
      </c>
      <c r="Q406" s="559">
        <v>15</v>
      </c>
      <c r="R406" s="549">
        <v>214</v>
      </c>
      <c r="S406" s="551">
        <v>893</v>
      </c>
      <c r="T406" s="557" t="s">
        <v>867</v>
      </c>
      <c r="U406" s="538">
        <v>67</v>
      </c>
      <c r="V406" s="557"/>
    </row>
    <row r="407" spans="1:22">
      <c r="A407" s="579" t="s">
        <v>597</v>
      </c>
      <c r="B407" s="579" t="s">
        <v>306</v>
      </c>
      <c r="C407" s="558">
        <v>144</v>
      </c>
      <c r="D407" s="559">
        <v>72</v>
      </c>
      <c r="E407" s="559">
        <v>72</v>
      </c>
      <c r="F407" s="559">
        <v>0</v>
      </c>
      <c r="G407" s="559">
        <v>97</v>
      </c>
      <c r="H407" s="559">
        <v>87</v>
      </c>
      <c r="I407" s="559">
        <v>198</v>
      </c>
      <c r="J407" s="568">
        <v>10</v>
      </c>
      <c r="K407" s="549">
        <v>680</v>
      </c>
      <c r="L407" s="564">
        <v>50</v>
      </c>
      <c r="M407" s="559">
        <v>96</v>
      </c>
      <c r="N407" s="559">
        <v>0</v>
      </c>
      <c r="O407" s="559">
        <v>20</v>
      </c>
      <c r="P407" s="559">
        <v>30</v>
      </c>
      <c r="Q407" s="559">
        <v>15</v>
      </c>
      <c r="R407" s="549">
        <v>211</v>
      </c>
      <c r="S407" s="551">
        <v>891</v>
      </c>
      <c r="T407" s="579" t="s">
        <v>867</v>
      </c>
      <c r="U407" s="538">
        <v>70</v>
      </c>
      <c r="V407" s="557"/>
    </row>
    <row r="408" spans="1:22">
      <c r="A408" s="557" t="s">
        <v>3062</v>
      </c>
      <c r="B408" s="557" t="s">
        <v>325</v>
      </c>
      <c r="C408" s="558">
        <v>145</v>
      </c>
      <c r="D408" s="559">
        <v>72</v>
      </c>
      <c r="E408" s="559">
        <v>72</v>
      </c>
      <c r="F408" s="559">
        <v>0</v>
      </c>
      <c r="G408" s="559">
        <v>97</v>
      </c>
      <c r="H408" s="559">
        <v>106</v>
      </c>
      <c r="I408" s="559">
        <v>171</v>
      </c>
      <c r="J408" s="568">
        <v>10</v>
      </c>
      <c r="K408" s="549">
        <v>673</v>
      </c>
      <c r="L408" s="564">
        <v>55</v>
      </c>
      <c r="M408" s="559">
        <v>96</v>
      </c>
      <c r="N408" s="559">
        <v>2</v>
      </c>
      <c r="O408" s="559">
        <v>20</v>
      </c>
      <c r="P408" s="559">
        <v>30</v>
      </c>
      <c r="Q408" s="559">
        <v>15</v>
      </c>
      <c r="R408" s="549">
        <v>218</v>
      </c>
      <c r="S408" s="551">
        <v>891</v>
      </c>
      <c r="T408" s="557" t="s">
        <v>867</v>
      </c>
      <c r="U408" s="538">
        <v>70</v>
      </c>
      <c r="V408" s="557"/>
    </row>
    <row r="409" spans="1:22">
      <c r="A409" s="557" t="s">
        <v>1943</v>
      </c>
      <c r="B409" s="557" t="s">
        <v>448</v>
      </c>
      <c r="C409" s="558">
        <v>143</v>
      </c>
      <c r="D409" s="559">
        <v>72</v>
      </c>
      <c r="E409" s="559">
        <v>72</v>
      </c>
      <c r="F409" s="559">
        <v>-2</v>
      </c>
      <c r="G409" s="559">
        <v>97</v>
      </c>
      <c r="H409" s="559">
        <v>88</v>
      </c>
      <c r="I409" s="559">
        <v>207</v>
      </c>
      <c r="J409" s="568">
        <v>10</v>
      </c>
      <c r="K409" s="549">
        <v>687</v>
      </c>
      <c r="L409" s="564">
        <v>30</v>
      </c>
      <c r="M409" s="559">
        <v>90</v>
      </c>
      <c r="N409" s="559">
        <v>18</v>
      </c>
      <c r="O409" s="559">
        <v>20</v>
      </c>
      <c r="P409" s="559">
        <v>30</v>
      </c>
      <c r="Q409" s="559">
        <v>15</v>
      </c>
      <c r="R409" s="549">
        <v>203</v>
      </c>
      <c r="S409" s="551">
        <v>890</v>
      </c>
      <c r="T409" s="557" t="s">
        <v>867</v>
      </c>
      <c r="U409" s="538">
        <v>72</v>
      </c>
      <c r="V409" s="557"/>
    </row>
    <row r="410" spans="1:22">
      <c r="A410" s="557" t="s">
        <v>3387</v>
      </c>
      <c r="B410" s="557" t="s">
        <v>943</v>
      </c>
      <c r="C410" s="558">
        <v>145</v>
      </c>
      <c r="D410" s="559">
        <v>72</v>
      </c>
      <c r="E410" s="559">
        <v>72</v>
      </c>
      <c r="F410" s="559">
        <v>0</v>
      </c>
      <c r="G410" s="559">
        <v>97</v>
      </c>
      <c r="H410" s="559">
        <v>82</v>
      </c>
      <c r="I410" s="559">
        <v>225</v>
      </c>
      <c r="J410" s="568">
        <v>10</v>
      </c>
      <c r="K410" s="549">
        <v>703</v>
      </c>
      <c r="L410" s="565">
        <v>50</v>
      </c>
      <c r="M410" s="559">
        <v>98</v>
      </c>
      <c r="N410" s="559">
        <v>2</v>
      </c>
      <c r="O410" s="559">
        <v>0</v>
      </c>
      <c r="P410" s="559">
        <v>20</v>
      </c>
      <c r="Q410" s="559">
        <v>15</v>
      </c>
      <c r="R410" s="549">
        <v>185</v>
      </c>
      <c r="S410" s="551">
        <v>888</v>
      </c>
      <c r="T410" s="557" t="s">
        <v>867</v>
      </c>
      <c r="U410" s="538">
        <v>73</v>
      </c>
      <c r="V410" s="557"/>
    </row>
    <row r="411" spans="1:22">
      <c r="A411" s="557" t="s">
        <v>3388</v>
      </c>
      <c r="B411" s="557" t="s">
        <v>3373</v>
      </c>
      <c r="C411" s="558">
        <v>139</v>
      </c>
      <c r="D411" s="559">
        <v>69</v>
      </c>
      <c r="E411" s="559">
        <v>69</v>
      </c>
      <c r="F411" s="559">
        <v>-2</v>
      </c>
      <c r="G411" s="559">
        <v>97</v>
      </c>
      <c r="H411" s="559">
        <v>91</v>
      </c>
      <c r="I411" s="559">
        <v>180</v>
      </c>
      <c r="J411" s="568">
        <v>10</v>
      </c>
      <c r="K411" s="549">
        <v>653</v>
      </c>
      <c r="L411" s="564">
        <v>55</v>
      </c>
      <c r="M411" s="559">
        <v>98</v>
      </c>
      <c r="N411" s="559">
        <v>16</v>
      </c>
      <c r="O411" s="559">
        <v>20</v>
      </c>
      <c r="P411" s="559">
        <v>30</v>
      </c>
      <c r="Q411" s="559">
        <v>15</v>
      </c>
      <c r="R411" s="549">
        <v>234</v>
      </c>
      <c r="S411" s="551">
        <v>887</v>
      </c>
      <c r="T411" s="557" t="s">
        <v>867</v>
      </c>
      <c r="U411" s="538">
        <v>74</v>
      </c>
      <c r="V411" s="557"/>
    </row>
    <row r="412" spans="1:22">
      <c r="A412" s="557" t="s">
        <v>3389</v>
      </c>
      <c r="B412" s="557" t="s">
        <v>306</v>
      </c>
      <c r="C412" s="558">
        <v>144</v>
      </c>
      <c r="D412" s="559">
        <v>72</v>
      </c>
      <c r="E412" s="559">
        <v>72</v>
      </c>
      <c r="F412" s="559">
        <v>0</v>
      </c>
      <c r="G412" s="559">
        <v>97</v>
      </c>
      <c r="H412" s="559">
        <v>84</v>
      </c>
      <c r="I412" s="559">
        <v>198</v>
      </c>
      <c r="J412" s="568">
        <v>10</v>
      </c>
      <c r="K412" s="549">
        <v>677</v>
      </c>
      <c r="L412" s="565">
        <v>50</v>
      </c>
      <c r="M412" s="559">
        <v>95</v>
      </c>
      <c r="N412" s="559">
        <v>0</v>
      </c>
      <c r="O412" s="559">
        <v>20</v>
      </c>
      <c r="P412" s="559">
        <v>30</v>
      </c>
      <c r="Q412" s="559">
        <v>15</v>
      </c>
      <c r="R412" s="549">
        <v>210</v>
      </c>
      <c r="S412" s="551">
        <v>887</v>
      </c>
      <c r="T412" s="557" t="s">
        <v>867</v>
      </c>
      <c r="U412" s="538">
        <v>74</v>
      </c>
      <c r="V412" s="557"/>
    </row>
    <row r="413" spans="1:22">
      <c r="A413" s="557" t="s">
        <v>3390</v>
      </c>
      <c r="B413" s="557" t="s">
        <v>96</v>
      </c>
      <c r="C413" s="558">
        <v>143</v>
      </c>
      <c r="D413" s="559">
        <v>72</v>
      </c>
      <c r="E413" s="559">
        <v>72</v>
      </c>
      <c r="F413" s="559">
        <v>0</v>
      </c>
      <c r="G413" s="559">
        <v>97</v>
      </c>
      <c r="H413" s="559">
        <v>83</v>
      </c>
      <c r="I413" s="559">
        <v>189</v>
      </c>
      <c r="J413" s="568">
        <v>10</v>
      </c>
      <c r="K413" s="549">
        <v>666</v>
      </c>
      <c r="L413" s="565">
        <v>55</v>
      </c>
      <c r="M413" s="559">
        <v>94</v>
      </c>
      <c r="N413" s="559">
        <v>7</v>
      </c>
      <c r="O413" s="559">
        <v>20</v>
      </c>
      <c r="P413" s="559">
        <v>30</v>
      </c>
      <c r="Q413" s="559">
        <v>15</v>
      </c>
      <c r="R413" s="549">
        <v>221</v>
      </c>
      <c r="S413" s="551">
        <v>887</v>
      </c>
      <c r="T413" s="557" t="s">
        <v>867</v>
      </c>
      <c r="U413" s="538">
        <v>74</v>
      </c>
      <c r="V413" s="557"/>
    </row>
    <row r="414" spans="1:22">
      <c r="A414" s="557" t="s">
        <v>3391</v>
      </c>
      <c r="B414" s="557" t="s">
        <v>325</v>
      </c>
      <c r="C414" s="558">
        <v>142</v>
      </c>
      <c r="D414" s="559">
        <v>72</v>
      </c>
      <c r="E414" s="559">
        <v>72</v>
      </c>
      <c r="F414" s="559">
        <v>0</v>
      </c>
      <c r="G414" s="559">
        <v>97</v>
      </c>
      <c r="H414" s="559">
        <v>96</v>
      </c>
      <c r="I414" s="559">
        <v>189</v>
      </c>
      <c r="J414" s="568">
        <v>10</v>
      </c>
      <c r="K414" s="549">
        <v>678</v>
      </c>
      <c r="L414" s="565">
        <v>50</v>
      </c>
      <c r="M414" s="559">
        <v>90</v>
      </c>
      <c r="N414" s="559">
        <v>0</v>
      </c>
      <c r="O414" s="559">
        <v>20</v>
      </c>
      <c r="P414" s="559">
        <v>30</v>
      </c>
      <c r="Q414" s="559">
        <v>15</v>
      </c>
      <c r="R414" s="549">
        <v>205</v>
      </c>
      <c r="S414" s="551">
        <v>883</v>
      </c>
      <c r="T414" s="557" t="s">
        <v>867</v>
      </c>
      <c r="U414" s="538">
        <v>77</v>
      </c>
      <c r="V414" s="557"/>
    </row>
    <row r="415" spans="1:22">
      <c r="A415" s="557" t="s">
        <v>3392</v>
      </c>
      <c r="B415" s="557" t="s">
        <v>3373</v>
      </c>
      <c r="C415" s="558">
        <v>134</v>
      </c>
      <c r="D415" s="559">
        <v>72</v>
      </c>
      <c r="E415" s="559">
        <v>72</v>
      </c>
      <c r="F415" s="559">
        <v>0</v>
      </c>
      <c r="G415" s="559">
        <v>97</v>
      </c>
      <c r="H415" s="559">
        <v>101</v>
      </c>
      <c r="I415" s="559">
        <v>207</v>
      </c>
      <c r="J415" s="568">
        <v>10</v>
      </c>
      <c r="K415" s="549">
        <v>693</v>
      </c>
      <c r="L415" s="564">
        <v>25</v>
      </c>
      <c r="M415" s="559">
        <v>92</v>
      </c>
      <c r="N415" s="559">
        <v>7</v>
      </c>
      <c r="O415" s="559">
        <v>20</v>
      </c>
      <c r="P415" s="559">
        <v>30</v>
      </c>
      <c r="Q415" s="559">
        <v>15</v>
      </c>
      <c r="R415" s="549">
        <v>189</v>
      </c>
      <c r="S415" s="551">
        <v>882</v>
      </c>
      <c r="T415" s="557" t="s">
        <v>867</v>
      </c>
      <c r="U415" s="538">
        <v>78</v>
      </c>
      <c r="V415" s="557"/>
    </row>
    <row r="416" spans="1:22">
      <c r="A416" s="557" t="s">
        <v>3393</v>
      </c>
      <c r="B416" s="557" t="s">
        <v>503</v>
      </c>
      <c r="C416" s="558">
        <v>145</v>
      </c>
      <c r="D416" s="559">
        <v>72</v>
      </c>
      <c r="E416" s="559">
        <v>72</v>
      </c>
      <c r="F416" s="559">
        <v>0</v>
      </c>
      <c r="G416" s="559">
        <v>97</v>
      </c>
      <c r="H416" s="559">
        <v>103</v>
      </c>
      <c r="I416" s="559">
        <v>189</v>
      </c>
      <c r="J416" s="567">
        <v>10</v>
      </c>
      <c r="K416" s="549">
        <v>688</v>
      </c>
      <c r="L416" s="564">
        <v>50</v>
      </c>
      <c r="M416" s="559">
        <v>96</v>
      </c>
      <c r="N416" s="559">
        <v>2</v>
      </c>
      <c r="O416" s="559">
        <v>20</v>
      </c>
      <c r="P416" s="559">
        <v>10</v>
      </c>
      <c r="Q416" s="559">
        <v>15</v>
      </c>
      <c r="R416" s="549">
        <v>193</v>
      </c>
      <c r="S416" s="551">
        <v>881</v>
      </c>
      <c r="T416" s="557" t="s">
        <v>867</v>
      </c>
      <c r="U416" s="538">
        <v>79</v>
      </c>
      <c r="V416" s="557"/>
    </row>
    <row r="417" spans="1:22">
      <c r="A417" s="557" t="s">
        <v>239</v>
      </c>
      <c r="B417" s="557" t="s">
        <v>2541</v>
      </c>
      <c r="C417" s="558">
        <v>139</v>
      </c>
      <c r="D417" s="559">
        <v>72</v>
      </c>
      <c r="E417" s="559">
        <v>72</v>
      </c>
      <c r="F417" s="559">
        <v>0</v>
      </c>
      <c r="G417" s="559">
        <v>97</v>
      </c>
      <c r="H417" s="559">
        <v>98</v>
      </c>
      <c r="I417" s="559">
        <v>171</v>
      </c>
      <c r="J417" s="567">
        <v>10</v>
      </c>
      <c r="K417" s="549">
        <v>659</v>
      </c>
      <c r="L417" s="564">
        <v>55</v>
      </c>
      <c r="M417" s="559">
        <v>100</v>
      </c>
      <c r="N417" s="559">
        <v>20</v>
      </c>
      <c r="O417" s="559">
        <v>20</v>
      </c>
      <c r="P417" s="559">
        <v>10</v>
      </c>
      <c r="Q417" s="559">
        <v>15</v>
      </c>
      <c r="R417" s="549">
        <v>220</v>
      </c>
      <c r="S417" s="551">
        <v>879</v>
      </c>
      <c r="T417" s="557" t="s">
        <v>867</v>
      </c>
      <c r="U417" s="538">
        <v>80</v>
      </c>
      <c r="V417" s="557"/>
    </row>
    <row r="418" spans="1:22">
      <c r="A418" s="557" t="s">
        <v>3394</v>
      </c>
      <c r="B418" s="557" t="s">
        <v>452</v>
      </c>
      <c r="C418" s="558">
        <v>132</v>
      </c>
      <c r="D418" s="559">
        <v>72</v>
      </c>
      <c r="E418" s="559">
        <v>72</v>
      </c>
      <c r="F418" s="559">
        <v>0</v>
      </c>
      <c r="G418" s="559">
        <v>97</v>
      </c>
      <c r="H418" s="559">
        <v>89</v>
      </c>
      <c r="I418" s="559">
        <v>171</v>
      </c>
      <c r="J418" s="567">
        <v>10</v>
      </c>
      <c r="K418" s="549">
        <v>643</v>
      </c>
      <c r="L418" s="564">
        <v>55</v>
      </c>
      <c r="M418" s="559">
        <v>97</v>
      </c>
      <c r="N418" s="559">
        <v>16</v>
      </c>
      <c r="O418" s="559">
        <v>20</v>
      </c>
      <c r="P418" s="559">
        <v>30</v>
      </c>
      <c r="Q418" s="559">
        <v>15</v>
      </c>
      <c r="R418" s="549">
        <v>233</v>
      </c>
      <c r="S418" s="551">
        <v>876</v>
      </c>
      <c r="T418" s="557" t="s">
        <v>867</v>
      </c>
      <c r="U418" s="538">
        <v>81</v>
      </c>
      <c r="V418" s="557"/>
    </row>
    <row r="419" spans="1:22">
      <c r="A419" s="557" t="s">
        <v>3395</v>
      </c>
      <c r="B419" s="557" t="s">
        <v>452</v>
      </c>
      <c r="C419" s="558">
        <v>135</v>
      </c>
      <c r="D419" s="559">
        <v>72</v>
      </c>
      <c r="E419" s="559">
        <v>72</v>
      </c>
      <c r="F419" s="559">
        <v>0</v>
      </c>
      <c r="G419" s="559">
        <v>97</v>
      </c>
      <c r="H419" s="559">
        <v>113</v>
      </c>
      <c r="I419" s="559">
        <v>171</v>
      </c>
      <c r="J419" s="567">
        <v>10</v>
      </c>
      <c r="K419" s="549">
        <v>670</v>
      </c>
      <c r="L419" s="564">
        <v>50</v>
      </c>
      <c r="M419" s="559">
        <v>97</v>
      </c>
      <c r="N419" s="559">
        <v>2</v>
      </c>
      <c r="O419" s="559">
        <v>20</v>
      </c>
      <c r="P419" s="559">
        <v>20</v>
      </c>
      <c r="Q419" s="559">
        <v>15</v>
      </c>
      <c r="R419" s="549">
        <v>204</v>
      </c>
      <c r="S419" s="551">
        <v>874</v>
      </c>
      <c r="T419" s="557" t="s">
        <v>867</v>
      </c>
      <c r="U419" s="538">
        <v>82</v>
      </c>
      <c r="V419" s="557"/>
    </row>
    <row r="420" spans="1:22">
      <c r="A420" s="579" t="s">
        <v>2025</v>
      </c>
      <c r="B420" s="579" t="s">
        <v>306</v>
      </c>
      <c r="C420" s="558">
        <v>142</v>
      </c>
      <c r="D420" s="559">
        <v>72</v>
      </c>
      <c r="E420" s="559">
        <v>72</v>
      </c>
      <c r="F420" s="559">
        <v>0</v>
      </c>
      <c r="G420" s="559">
        <v>87</v>
      </c>
      <c r="H420" s="559">
        <v>82</v>
      </c>
      <c r="I420" s="559">
        <v>216</v>
      </c>
      <c r="J420" s="568">
        <v>10</v>
      </c>
      <c r="K420" s="549">
        <v>681</v>
      </c>
      <c r="L420" s="564">
        <v>50</v>
      </c>
      <c r="M420" s="559">
        <v>96</v>
      </c>
      <c r="N420" s="559">
        <v>0</v>
      </c>
      <c r="O420" s="559">
        <v>0</v>
      </c>
      <c r="P420" s="559">
        <v>30</v>
      </c>
      <c r="Q420" s="559">
        <v>15</v>
      </c>
      <c r="R420" s="549">
        <v>191</v>
      </c>
      <c r="S420" s="551">
        <v>872</v>
      </c>
      <c r="T420" s="557" t="s">
        <v>867</v>
      </c>
      <c r="U420" s="538">
        <v>83</v>
      </c>
      <c r="V420" s="557"/>
    </row>
    <row r="421" spans="1:22">
      <c r="A421" s="557" t="s">
        <v>3396</v>
      </c>
      <c r="B421" s="557" t="s">
        <v>501</v>
      </c>
      <c r="C421" s="558">
        <v>144</v>
      </c>
      <c r="D421" s="559">
        <v>72</v>
      </c>
      <c r="E421" s="559">
        <v>72</v>
      </c>
      <c r="F421" s="559">
        <v>0</v>
      </c>
      <c r="G421" s="559">
        <v>97</v>
      </c>
      <c r="H421" s="559">
        <v>92</v>
      </c>
      <c r="I421" s="559">
        <v>207</v>
      </c>
      <c r="J421" s="568">
        <v>10</v>
      </c>
      <c r="K421" s="549">
        <v>694</v>
      </c>
      <c r="L421" s="565">
        <v>45</v>
      </c>
      <c r="M421" s="559">
        <v>96</v>
      </c>
      <c r="N421" s="559">
        <v>0</v>
      </c>
      <c r="O421" s="559">
        <v>20</v>
      </c>
      <c r="P421" s="559">
        <v>0</v>
      </c>
      <c r="Q421" s="559">
        <v>15</v>
      </c>
      <c r="R421" s="549">
        <v>176</v>
      </c>
      <c r="S421" s="551">
        <v>870</v>
      </c>
      <c r="T421" s="557" t="s">
        <v>867</v>
      </c>
      <c r="U421" s="538">
        <v>84</v>
      </c>
      <c r="V421" s="557"/>
    </row>
    <row r="422" spans="1:22">
      <c r="A422" s="557" t="s">
        <v>3397</v>
      </c>
      <c r="B422" s="557" t="s">
        <v>2541</v>
      </c>
      <c r="C422" s="558">
        <v>140</v>
      </c>
      <c r="D422" s="559">
        <v>72</v>
      </c>
      <c r="E422" s="559">
        <v>72</v>
      </c>
      <c r="F422" s="559">
        <v>0</v>
      </c>
      <c r="G422" s="559">
        <v>97</v>
      </c>
      <c r="H422" s="559">
        <v>86</v>
      </c>
      <c r="I422" s="559">
        <v>207</v>
      </c>
      <c r="J422" s="567">
        <v>10</v>
      </c>
      <c r="K422" s="549">
        <v>684</v>
      </c>
      <c r="L422" s="564">
        <v>35</v>
      </c>
      <c r="M422" s="559">
        <v>90</v>
      </c>
      <c r="N422" s="559">
        <v>20</v>
      </c>
      <c r="O422" s="559">
        <v>20</v>
      </c>
      <c r="P422" s="559">
        <v>0</v>
      </c>
      <c r="Q422" s="559">
        <v>15</v>
      </c>
      <c r="R422" s="549">
        <v>180</v>
      </c>
      <c r="S422" s="551">
        <v>864</v>
      </c>
      <c r="T422" s="557" t="s">
        <v>867</v>
      </c>
      <c r="U422" s="538">
        <v>85</v>
      </c>
      <c r="V422" s="557"/>
    </row>
    <row r="423" spans="1:22">
      <c r="A423" s="557" t="s">
        <v>3398</v>
      </c>
      <c r="B423" s="557" t="s">
        <v>943</v>
      </c>
      <c r="C423" s="558">
        <v>149</v>
      </c>
      <c r="D423" s="559">
        <v>72</v>
      </c>
      <c r="E423" s="559">
        <v>72</v>
      </c>
      <c r="F423" s="559">
        <v>0</v>
      </c>
      <c r="G423" s="559">
        <v>97</v>
      </c>
      <c r="H423" s="559">
        <v>104</v>
      </c>
      <c r="I423" s="559">
        <v>216</v>
      </c>
      <c r="J423" s="568">
        <v>10</v>
      </c>
      <c r="K423" s="549">
        <v>720</v>
      </c>
      <c r="L423" s="564">
        <v>25</v>
      </c>
      <c r="M423" s="559">
        <v>94</v>
      </c>
      <c r="N423" s="559">
        <v>2</v>
      </c>
      <c r="O423" s="559">
        <v>20</v>
      </c>
      <c r="P423" s="559">
        <v>0</v>
      </c>
      <c r="Q423" s="559">
        <v>0</v>
      </c>
      <c r="R423" s="549">
        <v>141</v>
      </c>
      <c r="S423" s="551">
        <v>861</v>
      </c>
      <c r="T423" s="557" t="s">
        <v>867</v>
      </c>
      <c r="U423" s="538">
        <v>86</v>
      </c>
      <c r="V423" s="557"/>
    </row>
    <row r="424" spans="1:22">
      <c r="A424" s="557" t="s">
        <v>3399</v>
      </c>
      <c r="B424" s="557" t="s">
        <v>2541</v>
      </c>
      <c r="C424" s="558">
        <v>142</v>
      </c>
      <c r="D424" s="559">
        <v>72</v>
      </c>
      <c r="E424" s="559">
        <v>72</v>
      </c>
      <c r="F424" s="559">
        <v>0</v>
      </c>
      <c r="G424" s="559">
        <v>96</v>
      </c>
      <c r="H424" s="559">
        <v>103</v>
      </c>
      <c r="I424" s="559">
        <v>171</v>
      </c>
      <c r="J424" s="567">
        <v>10</v>
      </c>
      <c r="K424" s="549">
        <v>666</v>
      </c>
      <c r="L424" s="564">
        <v>35</v>
      </c>
      <c r="M424" s="559">
        <v>93</v>
      </c>
      <c r="N424" s="559">
        <v>14</v>
      </c>
      <c r="O424" s="559">
        <v>20</v>
      </c>
      <c r="P424" s="559">
        <v>10</v>
      </c>
      <c r="Q424" s="559">
        <v>15</v>
      </c>
      <c r="R424" s="549">
        <v>187</v>
      </c>
      <c r="S424" s="551">
        <v>853</v>
      </c>
      <c r="T424" s="557" t="s">
        <v>867</v>
      </c>
      <c r="U424" s="538">
        <v>87</v>
      </c>
      <c r="V424" s="557"/>
    </row>
    <row r="425" spans="1:22">
      <c r="A425" s="557" t="s">
        <v>3400</v>
      </c>
      <c r="B425" s="557" t="s">
        <v>2541</v>
      </c>
      <c r="C425" s="558">
        <v>141</v>
      </c>
      <c r="D425" s="559">
        <v>72</v>
      </c>
      <c r="E425" s="559">
        <v>72</v>
      </c>
      <c r="F425" s="559">
        <v>-10</v>
      </c>
      <c r="G425" s="559">
        <v>97</v>
      </c>
      <c r="H425" s="559">
        <v>116</v>
      </c>
      <c r="I425" s="559">
        <v>189</v>
      </c>
      <c r="J425" s="567">
        <v>10</v>
      </c>
      <c r="K425" s="549">
        <v>687</v>
      </c>
      <c r="L425" s="564">
        <v>35</v>
      </c>
      <c r="M425" s="559">
        <v>95</v>
      </c>
      <c r="N425" s="559">
        <v>0</v>
      </c>
      <c r="O425" s="559">
        <v>20</v>
      </c>
      <c r="P425" s="559">
        <v>0</v>
      </c>
      <c r="Q425" s="559">
        <v>15</v>
      </c>
      <c r="R425" s="549">
        <v>165</v>
      </c>
      <c r="S425" s="551">
        <v>852</v>
      </c>
      <c r="T425" s="557" t="s">
        <v>867</v>
      </c>
      <c r="U425" s="538">
        <v>88</v>
      </c>
      <c r="V425" s="557"/>
    </row>
    <row r="426" spans="1:22">
      <c r="A426" s="557" t="s">
        <v>3401</v>
      </c>
      <c r="B426" s="557" t="s">
        <v>2541</v>
      </c>
      <c r="C426" s="558">
        <v>142</v>
      </c>
      <c r="D426" s="559">
        <v>72</v>
      </c>
      <c r="E426" s="559">
        <v>72</v>
      </c>
      <c r="F426" s="559">
        <v>0</v>
      </c>
      <c r="G426" s="559">
        <v>97</v>
      </c>
      <c r="H426" s="559">
        <v>97</v>
      </c>
      <c r="I426" s="559">
        <v>162</v>
      </c>
      <c r="J426" s="567">
        <v>10</v>
      </c>
      <c r="K426" s="549">
        <v>652</v>
      </c>
      <c r="L426" s="564">
        <v>55</v>
      </c>
      <c r="M426" s="559">
        <v>94</v>
      </c>
      <c r="N426" s="559">
        <v>0</v>
      </c>
      <c r="O426" s="559">
        <v>20</v>
      </c>
      <c r="P426" s="559">
        <v>10</v>
      </c>
      <c r="Q426" s="559">
        <v>15</v>
      </c>
      <c r="R426" s="549">
        <v>194</v>
      </c>
      <c r="S426" s="551">
        <v>846</v>
      </c>
      <c r="T426" s="557" t="s">
        <v>867</v>
      </c>
      <c r="U426" s="538">
        <v>89</v>
      </c>
      <c r="V426" s="557"/>
    </row>
    <row r="427" spans="1:22">
      <c r="A427" s="557" t="s">
        <v>3402</v>
      </c>
      <c r="B427" s="557" t="s">
        <v>2541</v>
      </c>
      <c r="C427" s="558">
        <v>125</v>
      </c>
      <c r="D427" s="559">
        <v>72</v>
      </c>
      <c r="E427" s="559">
        <v>72</v>
      </c>
      <c r="F427" s="559">
        <v>0</v>
      </c>
      <c r="G427" s="559">
        <v>97</v>
      </c>
      <c r="H427" s="559">
        <v>87</v>
      </c>
      <c r="I427" s="559">
        <v>162</v>
      </c>
      <c r="J427" s="567">
        <v>10</v>
      </c>
      <c r="K427" s="549">
        <v>625</v>
      </c>
      <c r="L427" s="564">
        <v>55</v>
      </c>
      <c r="M427" s="559">
        <v>100</v>
      </c>
      <c r="N427" s="559">
        <v>20</v>
      </c>
      <c r="O427" s="559">
        <v>20</v>
      </c>
      <c r="P427" s="559">
        <v>10</v>
      </c>
      <c r="Q427" s="559">
        <v>15</v>
      </c>
      <c r="R427" s="549">
        <v>220</v>
      </c>
      <c r="S427" s="551">
        <v>845</v>
      </c>
      <c r="T427" s="557" t="s">
        <v>867</v>
      </c>
      <c r="U427" s="538">
        <v>90</v>
      </c>
      <c r="V427" s="557"/>
    </row>
    <row r="428" spans="1:22">
      <c r="A428" s="557" t="s">
        <v>3403</v>
      </c>
      <c r="B428" s="557" t="s">
        <v>448</v>
      </c>
      <c r="C428" s="558">
        <v>139</v>
      </c>
      <c r="D428" s="559">
        <v>72</v>
      </c>
      <c r="E428" s="559">
        <v>72</v>
      </c>
      <c r="F428" s="559">
        <v>-2</v>
      </c>
      <c r="G428" s="559">
        <v>97</v>
      </c>
      <c r="H428" s="559">
        <v>93</v>
      </c>
      <c r="I428" s="559">
        <v>225</v>
      </c>
      <c r="J428" s="568">
        <v>10</v>
      </c>
      <c r="K428" s="549">
        <v>706</v>
      </c>
      <c r="L428" s="564">
        <v>15</v>
      </c>
      <c r="M428" s="559">
        <v>88</v>
      </c>
      <c r="N428" s="559">
        <v>0</v>
      </c>
      <c r="O428" s="559">
        <v>20</v>
      </c>
      <c r="P428" s="559">
        <v>0</v>
      </c>
      <c r="Q428" s="559">
        <v>15</v>
      </c>
      <c r="R428" s="549">
        <v>138</v>
      </c>
      <c r="S428" s="551">
        <v>844</v>
      </c>
      <c r="T428" s="557" t="s">
        <v>867</v>
      </c>
      <c r="U428" s="538">
        <v>91</v>
      </c>
      <c r="V428" s="557"/>
    </row>
    <row r="429" spans="1:22">
      <c r="A429" s="557" t="s">
        <v>3404</v>
      </c>
      <c r="B429" s="557" t="s">
        <v>325</v>
      </c>
      <c r="C429" s="558">
        <v>141</v>
      </c>
      <c r="D429" s="559">
        <v>72</v>
      </c>
      <c r="E429" s="559">
        <v>72</v>
      </c>
      <c r="F429" s="559">
        <v>0</v>
      </c>
      <c r="G429" s="559">
        <v>97</v>
      </c>
      <c r="H429" s="559">
        <v>87</v>
      </c>
      <c r="I429" s="559">
        <v>180</v>
      </c>
      <c r="J429" s="568">
        <v>10</v>
      </c>
      <c r="K429" s="549">
        <v>659</v>
      </c>
      <c r="L429" s="564">
        <v>55</v>
      </c>
      <c r="M429" s="559">
        <v>79</v>
      </c>
      <c r="N429" s="559">
        <v>2</v>
      </c>
      <c r="O429" s="559">
        <v>0</v>
      </c>
      <c r="P429" s="559">
        <v>30</v>
      </c>
      <c r="Q429" s="559">
        <v>15</v>
      </c>
      <c r="R429" s="549">
        <v>181</v>
      </c>
      <c r="S429" s="551">
        <v>840</v>
      </c>
      <c r="T429" s="557" t="s">
        <v>867</v>
      </c>
      <c r="U429" s="538">
        <v>92</v>
      </c>
      <c r="V429" s="557"/>
    </row>
    <row r="430" spans="1:22">
      <c r="A430" s="557" t="s">
        <v>3405</v>
      </c>
      <c r="B430" s="557" t="s">
        <v>448</v>
      </c>
      <c r="C430" s="558">
        <v>143</v>
      </c>
      <c r="D430" s="559">
        <v>72</v>
      </c>
      <c r="E430" s="559">
        <v>72</v>
      </c>
      <c r="F430" s="559">
        <v>0</v>
      </c>
      <c r="G430" s="559">
        <v>97</v>
      </c>
      <c r="H430" s="559">
        <v>96</v>
      </c>
      <c r="I430" s="559">
        <v>180</v>
      </c>
      <c r="J430" s="568">
        <v>10</v>
      </c>
      <c r="K430" s="549">
        <v>670</v>
      </c>
      <c r="L430" s="564">
        <v>25</v>
      </c>
      <c r="M430" s="559">
        <v>90</v>
      </c>
      <c r="N430" s="559">
        <v>0</v>
      </c>
      <c r="O430" s="559">
        <v>20</v>
      </c>
      <c r="P430" s="559">
        <v>20</v>
      </c>
      <c r="Q430" s="559">
        <v>15</v>
      </c>
      <c r="R430" s="549">
        <v>170</v>
      </c>
      <c r="S430" s="551">
        <v>840</v>
      </c>
      <c r="T430" s="557" t="s">
        <v>867</v>
      </c>
      <c r="U430" s="538">
        <v>92</v>
      </c>
      <c r="V430" s="557"/>
    </row>
    <row r="431" spans="1:22">
      <c r="A431" s="557" t="s">
        <v>3406</v>
      </c>
      <c r="B431" s="557" t="s">
        <v>2541</v>
      </c>
      <c r="C431" s="558">
        <v>123</v>
      </c>
      <c r="D431" s="559">
        <v>72</v>
      </c>
      <c r="E431" s="559">
        <v>72</v>
      </c>
      <c r="F431" s="559">
        <v>0</v>
      </c>
      <c r="G431" s="559">
        <v>97</v>
      </c>
      <c r="H431" s="559">
        <v>87</v>
      </c>
      <c r="I431" s="559">
        <v>180</v>
      </c>
      <c r="J431" s="567">
        <v>10</v>
      </c>
      <c r="K431" s="549">
        <v>641</v>
      </c>
      <c r="L431" s="564">
        <v>55</v>
      </c>
      <c r="M431" s="559">
        <v>94</v>
      </c>
      <c r="N431" s="559">
        <v>20</v>
      </c>
      <c r="O431" s="559">
        <v>20</v>
      </c>
      <c r="P431" s="559">
        <v>10</v>
      </c>
      <c r="Q431" s="559">
        <v>0</v>
      </c>
      <c r="R431" s="549">
        <v>199</v>
      </c>
      <c r="S431" s="551">
        <v>840</v>
      </c>
      <c r="T431" s="557" t="s">
        <v>867</v>
      </c>
      <c r="U431" s="538">
        <v>92</v>
      </c>
      <c r="V431" s="557"/>
    </row>
    <row r="432" spans="1:22">
      <c r="A432" s="557" t="s">
        <v>3407</v>
      </c>
      <c r="B432" s="557" t="s">
        <v>452</v>
      </c>
      <c r="C432" s="558">
        <v>135</v>
      </c>
      <c r="D432" s="559">
        <v>72</v>
      </c>
      <c r="E432" s="559">
        <v>72</v>
      </c>
      <c r="F432" s="559">
        <v>0</v>
      </c>
      <c r="G432" s="559">
        <v>97</v>
      </c>
      <c r="H432" s="559">
        <v>115</v>
      </c>
      <c r="I432" s="559">
        <v>189</v>
      </c>
      <c r="J432" s="567">
        <v>10</v>
      </c>
      <c r="K432" s="549">
        <v>690</v>
      </c>
      <c r="L432" s="564">
        <v>35</v>
      </c>
      <c r="M432" s="559">
        <v>78</v>
      </c>
      <c r="N432" s="559">
        <v>2</v>
      </c>
      <c r="O432" s="559">
        <v>20</v>
      </c>
      <c r="P432" s="559">
        <v>0</v>
      </c>
      <c r="Q432" s="559">
        <v>15</v>
      </c>
      <c r="R432" s="549">
        <v>150</v>
      </c>
      <c r="S432" s="551">
        <v>840</v>
      </c>
      <c r="T432" s="557" t="s">
        <v>867</v>
      </c>
      <c r="U432" s="538">
        <v>92</v>
      </c>
      <c r="V432" s="557"/>
    </row>
    <row r="433" spans="1:22">
      <c r="A433" s="557" t="s">
        <v>3408</v>
      </c>
      <c r="B433" s="557" t="s">
        <v>3373</v>
      </c>
      <c r="C433" s="558">
        <v>130</v>
      </c>
      <c r="D433" s="559">
        <v>69</v>
      </c>
      <c r="E433" s="559">
        <v>69</v>
      </c>
      <c r="F433" s="559">
        <v>0</v>
      </c>
      <c r="G433" s="559">
        <v>97</v>
      </c>
      <c r="H433" s="559">
        <v>87</v>
      </c>
      <c r="I433" s="559">
        <v>162</v>
      </c>
      <c r="J433" s="568">
        <v>10</v>
      </c>
      <c r="K433" s="549">
        <v>624</v>
      </c>
      <c r="L433" s="564">
        <v>54</v>
      </c>
      <c r="M433" s="559">
        <v>94</v>
      </c>
      <c r="N433" s="559">
        <v>0</v>
      </c>
      <c r="O433" s="559">
        <v>20</v>
      </c>
      <c r="P433" s="559">
        <v>30</v>
      </c>
      <c r="Q433" s="559">
        <v>15</v>
      </c>
      <c r="R433" s="549">
        <v>213</v>
      </c>
      <c r="S433" s="551">
        <v>837</v>
      </c>
      <c r="T433" s="557" t="s">
        <v>867</v>
      </c>
      <c r="U433" s="538">
        <v>96</v>
      </c>
      <c r="V433" s="557"/>
    </row>
    <row r="434" spans="1:22">
      <c r="A434" s="557" t="s">
        <v>3409</v>
      </c>
      <c r="B434" s="557" t="s">
        <v>325</v>
      </c>
      <c r="C434" s="558">
        <v>124</v>
      </c>
      <c r="D434" s="559">
        <v>72</v>
      </c>
      <c r="E434" s="559">
        <v>72</v>
      </c>
      <c r="F434" s="559">
        <v>0</v>
      </c>
      <c r="G434" s="559">
        <v>97</v>
      </c>
      <c r="H434" s="559">
        <v>89</v>
      </c>
      <c r="I434" s="559">
        <v>153</v>
      </c>
      <c r="J434" s="568">
        <v>10</v>
      </c>
      <c r="K434" s="549">
        <v>617</v>
      </c>
      <c r="L434" s="565">
        <v>55</v>
      </c>
      <c r="M434" s="559">
        <v>98</v>
      </c>
      <c r="N434" s="559">
        <v>2</v>
      </c>
      <c r="O434" s="559">
        <v>20</v>
      </c>
      <c r="P434" s="559">
        <v>30</v>
      </c>
      <c r="Q434" s="559">
        <v>15</v>
      </c>
      <c r="R434" s="549">
        <v>220</v>
      </c>
      <c r="S434" s="551">
        <v>837</v>
      </c>
      <c r="T434" s="557" t="s">
        <v>867</v>
      </c>
      <c r="U434" s="538">
        <v>96</v>
      </c>
      <c r="V434" s="557"/>
    </row>
    <row r="435" spans="1:22">
      <c r="A435" s="557" t="s">
        <v>928</v>
      </c>
      <c r="B435" s="557" t="s">
        <v>2541</v>
      </c>
      <c r="C435" s="558">
        <v>126</v>
      </c>
      <c r="D435" s="559">
        <v>72</v>
      </c>
      <c r="E435" s="559">
        <v>72</v>
      </c>
      <c r="F435" s="559">
        <v>0</v>
      </c>
      <c r="G435" s="559">
        <v>97</v>
      </c>
      <c r="H435" s="559">
        <v>116</v>
      </c>
      <c r="I435" s="559">
        <v>162</v>
      </c>
      <c r="J435" s="567">
        <v>10</v>
      </c>
      <c r="K435" s="549">
        <v>655</v>
      </c>
      <c r="L435" s="564">
        <v>50</v>
      </c>
      <c r="M435" s="559">
        <v>84</v>
      </c>
      <c r="N435" s="559">
        <v>0</v>
      </c>
      <c r="O435" s="559">
        <v>20</v>
      </c>
      <c r="P435" s="559">
        <v>10</v>
      </c>
      <c r="Q435" s="559">
        <v>15</v>
      </c>
      <c r="R435" s="549">
        <v>179</v>
      </c>
      <c r="S435" s="551">
        <v>834</v>
      </c>
      <c r="T435" s="557" t="s">
        <v>867</v>
      </c>
      <c r="U435" s="538">
        <v>98</v>
      </c>
      <c r="V435" s="557"/>
    </row>
    <row r="436" spans="1:22">
      <c r="A436" s="557" t="s">
        <v>3410</v>
      </c>
      <c r="B436" s="557" t="s">
        <v>2541</v>
      </c>
      <c r="C436" s="558">
        <v>126</v>
      </c>
      <c r="D436" s="559">
        <v>72</v>
      </c>
      <c r="E436" s="559">
        <v>72</v>
      </c>
      <c r="F436" s="559">
        <v>0</v>
      </c>
      <c r="G436" s="559">
        <v>97</v>
      </c>
      <c r="H436" s="559">
        <v>89</v>
      </c>
      <c r="I436" s="559">
        <v>162</v>
      </c>
      <c r="J436" s="567">
        <v>10</v>
      </c>
      <c r="K436" s="549">
        <v>628</v>
      </c>
      <c r="L436" s="564">
        <v>35</v>
      </c>
      <c r="M436" s="559">
        <v>98</v>
      </c>
      <c r="N436" s="559">
        <v>16</v>
      </c>
      <c r="O436" s="559">
        <v>20</v>
      </c>
      <c r="P436" s="559">
        <v>20</v>
      </c>
      <c r="Q436" s="559">
        <v>15</v>
      </c>
      <c r="R436" s="549">
        <v>204</v>
      </c>
      <c r="S436" s="551">
        <v>832</v>
      </c>
      <c r="T436" s="557" t="s">
        <v>867</v>
      </c>
      <c r="U436" s="538">
        <v>99</v>
      </c>
      <c r="V436" s="557"/>
    </row>
    <row r="437" spans="1:22">
      <c r="A437" s="557" t="s">
        <v>3411</v>
      </c>
      <c r="B437" s="557" t="s">
        <v>3373</v>
      </c>
      <c r="C437" s="558">
        <v>127</v>
      </c>
      <c r="D437" s="559">
        <v>69</v>
      </c>
      <c r="E437" s="559">
        <v>69</v>
      </c>
      <c r="F437" s="559">
        <v>-2</v>
      </c>
      <c r="G437" s="559">
        <v>97</v>
      </c>
      <c r="H437" s="559">
        <v>89</v>
      </c>
      <c r="I437" s="559">
        <v>153</v>
      </c>
      <c r="J437" s="568">
        <v>10</v>
      </c>
      <c r="K437" s="549">
        <v>612</v>
      </c>
      <c r="L437" s="564">
        <v>55</v>
      </c>
      <c r="M437" s="559">
        <v>94</v>
      </c>
      <c r="N437" s="559">
        <v>2</v>
      </c>
      <c r="O437" s="559">
        <v>20</v>
      </c>
      <c r="P437" s="559">
        <v>30</v>
      </c>
      <c r="Q437" s="559">
        <v>15</v>
      </c>
      <c r="R437" s="549">
        <v>216</v>
      </c>
      <c r="S437" s="551">
        <v>828</v>
      </c>
      <c r="T437" s="557" t="s">
        <v>867</v>
      </c>
      <c r="U437" s="538">
        <v>100</v>
      </c>
      <c r="V437" s="557"/>
    </row>
    <row r="438" spans="1:22">
      <c r="A438" s="557" t="s">
        <v>3412</v>
      </c>
      <c r="B438" s="557" t="s">
        <v>433</v>
      </c>
      <c r="C438" s="558">
        <v>128</v>
      </c>
      <c r="D438" s="559">
        <v>72</v>
      </c>
      <c r="E438" s="559">
        <v>72</v>
      </c>
      <c r="F438" s="559">
        <v>0</v>
      </c>
      <c r="G438" s="559">
        <v>97</v>
      </c>
      <c r="H438" s="559">
        <v>102</v>
      </c>
      <c r="I438" s="559">
        <v>135</v>
      </c>
      <c r="J438" s="567">
        <v>10</v>
      </c>
      <c r="K438" s="549">
        <v>616</v>
      </c>
      <c r="L438" s="564">
        <v>55</v>
      </c>
      <c r="M438" s="559">
        <v>90</v>
      </c>
      <c r="N438" s="559">
        <v>0</v>
      </c>
      <c r="O438" s="559">
        <v>20</v>
      </c>
      <c r="P438" s="559">
        <v>30</v>
      </c>
      <c r="Q438" s="559">
        <v>15</v>
      </c>
      <c r="R438" s="549">
        <v>210</v>
      </c>
      <c r="S438" s="551">
        <v>826</v>
      </c>
      <c r="T438" s="557" t="s">
        <v>867</v>
      </c>
      <c r="U438" s="538">
        <v>101</v>
      </c>
      <c r="V438" s="557"/>
    </row>
    <row r="439" spans="1:22">
      <c r="A439" s="557" t="s">
        <v>359</v>
      </c>
      <c r="B439" s="557" t="s">
        <v>2541</v>
      </c>
      <c r="C439" s="558">
        <v>123</v>
      </c>
      <c r="D439" s="559">
        <v>72</v>
      </c>
      <c r="E439" s="559">
        <v>72</v>
      </c>
      <c r="F439" s="559">
        <v>0</v>
      </c>
      <c r="G439" s="559">
        <v>97</v>
      </c>
      <c r="H439" s="559">
        <v>87</v>
      </c>
      <c r="I439" s="559">
        <v>171</v>
      </c>
      <c r="J439" s="567">
        <v>10</v>
      </c>
      <c r="K439" s="549">
        <v>632</v>
      </c>
      <c r="L439" s="564">
        <v>35</v>
      </c>
      <c r="M439" s="559">
        <v>94</v>
      </c>
      <c r="N439" s="559">
        <v>20</v>
      </c>
      <c r="O439" s="559">
        <v>20</v>
      </c>
      <c r="P439" s="559">
        <v>10</v>
      </c>
      <c r="Q439" s="559">
        <v>15</v>
      </c>
      <c r="R439" s="549">
        <v>194</v>
      </c>
      <c r="S439" s="551">
        <v>826</v>
      </c>
      <c r="T439" s="557" t="s">
        <v>867</v>
      </c>
      <c r="U439" s="538">
        <v>101</v>
      </c>
      <c r="V439" s="557"/>
    </row>
    <row r="440" spans="1:22">
      <c r="A440" s="557" t="s">
        <v>916</v>
      </c>
      <c r="B440" s="557" t="s">
        <v>452</v>
      </c>
      <c r="C440" s="558">
        <v>131</v>
      </c>
      <c r="D440" s="559">
        <v>72</v>
      </c>
      <c r="E440" s="559">
        <v>72</v>
      </c>
      <c r="F440" s="559">
        <v>0</v>
      </c>
      <c r="G440" s="559">
        <v>97</v>
      </c>
      <c r="H440" s="559">
        <v>91</v>
      </c>
      <c r="I440" s="559">
        <v>162</v>
      </c>
      <c r="J440" s="567">
        <v>10</v>
      </c>
      <c r="K440" s="549">
        <v>635</v>
      </c>
      <c r="L440" s="564">
        <v>50</v>
      </c>
      <c r="M440" s="559">
        <v>92</v>
      </c>
      <c r="N440" s="559">
        <v>2</v>
      </c>
      <c r="O440" s="559">
        <v>20</v>
      </c>
      <c r="P440" s="559">
        <v>10</v>
      </c>
      <c r="Q440" s="559">
        <v>15</v>
      </c>
      <c r="R440" s="549">
        <v>189</v>
      </c>
      <c r="S440" s="551">
        <v>824</v>
      </c>
      <c r="T440" s="557" t="s">
        <v>867</v>
      </c>
      <c r="U440" s="538">
        <v>103</v>
      </c>
      <c r="V440" s="557"/>
    </row>
    <row r="441" spans="1:22">
      <c r="A441" s="557" t="s">
        <v>3413</v>
      </c>
      <c r="B441" s="557" t="s">
        <v>2541</v>
      </c>
      <c r="C441" s="558">
        <v>133</v>
      </c>
      <c r="D441" s="559">
        <v>72</v>
      </c>
      <c r="E441" s="559">
        <v>72</v>
      </c>
      <c r="F441" s="559">
        <v>0</v>
      </c>
      <c r="G441" s="559">
        <v>97</v>
      </c>
      <c r="H441" s="559">
        <v>83</v>
      </c>
      <c r="I441" s="559">
        <v>153</v>
      </c>
      <c r="J441" s="567">
        <v>10</v>
      </c>
      <c r="K441" s="549">
        <v>620</v>
      </c>
      <c r="L441" s="564">
        <v>55</v>
      </c>
      <c r="M441" s="559">
        <v>93</v>
      </c>
      <c r="N441" s="559">
        <v>18</v>
      </c>
      <c r="O441" s="559">
        <v>20</v>
      </c>
      <c r="P441" s="559">
        <v>0</v>
      </c>
      <c r="Q441" s="559">
        <v>15</v>
      </c>
      <c r="R441" s="549">
        <v>201</v>
      </c>
      <c r="S441" s="551">
        <v>821</v>
      </c>
      <c r="T441" s="557" t="s">
        <v>867</v>
      </c>
      <c r="U441" s="538">
        <v>104</v>
      </c>
      <c r="V441" s="557"/>
    </row>
    <row r="442" spans="1:22">
      <c r="A442" s="557" t="s">
        <v>3414</v>
      </c>
      <c r="B442" s="557" t="s">
        <v>431</v>
      </c>
      <c r="C442" s="558">
        <v>129</v>
      </c>
      <c r="D442" s="559">
        <v>72</v>
      </c>
      <c r="E442" s="559">
        <v>72</v>
      </c>
      <c r="F442" s="559">
        <v>0</v>
      </c>
      <c r="G442" s="559">
        <v>96</v>
      </c>
      <c r="H442" s="559">
        <v>92</v>
      </c>
      <c r="I442" s="559">
        <v>171</v>
      </c>
      <c r="J442" s="568">
        <v>10</v>
      </c>
      <c r="K442" s="549">
        <v>642</v>
      </c>
      <c r="L442" s="564">
        <v>35</v>
      </c>
      <c r="M442" s="559">
        <v>91</v>
      </c>
      <c r="N442" s="559">
        <v>2</v>
      </c>
      <c r="O442" s="559">
        <v>20</v>
      </c>
      <c r="P442" s="559">
        <v>0</v>
      </c>
      <c r="Q442" s="559">
        <v>15</v>
      </c>
      <c r="R442" s="549">
        <v>173</v>
      </c>
      <c r="S442" s="551">
        <v>815</v>
      </c>
      <c r="T442" s="557" t="s">
        <v>867</v>
      </c>
      <c r="U442" s="538">
        <v>105</v>
      </c>
      <c r="V442" s="557"/>
    </row>
    <row r="443" spans="1:22">
      <c r="A443" s="557" t="s">
        <v>3415</v>
      </c>
      <c r="B443" s="557" t="s">
        <v>325</v>
      </c>
      <c r="C443" s="558">
        <v>131</v>
      </c>
      <c r="D443" s="559">
        <v>72</v>
      </c>
      <c r="E443" s="559">
        <v>72</v>
      </c>
      <c r="F443" s="559">
        <v>0</v>
      </c>
      <c r="G443" s="559">
        <v>97</v>
      </c>
      <c r="H443" s="559">
        <v>87</v>
      </c>
      <c r="I443" s="559">
        <v>126</v>
      </c>
      <c r="J443" s="568">
        <v>10</v>
      </c>
      <c r="K443" s="549">
        <v>595</v>
      </c>
      <c r="L443" s="565">
        <v>55</v>
      </c>
      <c r="M443" s="559">
        <v>94</v>
      </c>
      <c r="N443" s="559">
        <v>2</v>
      </c>
      <c r="O443" s="559">
        <v>20</v>
      </c>
      <c r="P443" s="559">
        <v>30</v>
      </c>
      <c r="Q443" s="559">
        <v>15</v>
      </c>
      <c r="R443" s="549">
        <v>216</v>
      </c>
      <c r="S443" s="551">
        <v>811</v>
      </c>
      <c r="T443" s="557" t="s">
        <v>867</v>
      </c>
      <c r="U443" s="538">
        <v>106</v>
      </c>
      <c r="V443" s="557"/>
    </row>
    <row r="444" spans="1:22">
      <c r="A444" s="557" t="s">
        <v>2014</v>
      </c>
      <c r="B444" s="557" t="s">
        <v>452</v>
      </c>
      <c r="C444" s="558">
        <v>137</v>
      </c>
      <c r="D444" s="559">
        <v>72</v>
      </c>
      <c r="E444" s="559">
        <v>72</v>
      </c>
      <c r="F444" s="559">
        <v>0</v>
      </c>
      <c r="G444" s="559">
        <v>97</v>
      </c>
      <c r="H444" s="559">
        <v>91</v>
      </c>
      <c r="I444" s="559">
        <v>162</v>
      </c>
      <c r="J444" s="567">
        <v>10</v>
      </c>
      <c r="K444" s="549">
        <v>641</v>
      </c>
      <c r="L444" s="564">
        <v>50</v>
      </c>
      <c r="M444" s="559">
        <v>84</v>
      </c>
      <c r="N444" s="559">
        <v>2</v>
      </c>
      <c r="O444" s="559">
        <v>20</v>
      </c>
      <c r="P444" s="559">
        <v>0</v>
      </c>
      <c r="Q444" s="559">
        <v>12</v>
      </c>
      <c r="R444" s="549">
        <v>168</v>
      </c>
      <c r="S444" s="551">
        <v>809</v>
      </c>
      <c r="T444" s="557" t="s">
        <v>867</v>
      </c>
      <c r="U444" s="538">
        <v>107</v>
      </c>
      <c r="V444" s="557"/>
    </row>
    <row r="445" spans="1:22">
      <c r="A445" s="557" t="s">
        <v>904</v>
      </c>
      <c r="B445" s="557" t="s">
        <v>166</v>
      </c>
      <c r="C445" s="558">
        <v>132</v>
      </c>
      <c r="D445" s="559">
        <v>72</v>
      </c>
      <c r="E445" s="559">
        <v>72</v>
      </c>
      <c r="F445" s="559">
        <v>0</v>
      </c>
      <c r="G445" s="559">
        <v>97</v>
      </c>
      <c r="H445" s="559">
        <v>87</v>
      </c>
      <c r="I445" s="559">
        <v>180</v>
      </c>
      <c r="J445" s="567">
        <v>10</v>
      </c>
      <c r="K445" s="549">
        <v>650</v>
      </c>
      <c r="L445" s="564">
        <v>50</v>
      </c>
      <c r="M445" s="559">
        <v>88</v>
      </c>
      <c r="N445" s="559">
        <v>2</v>
      </c>
      <c r="O445" s="559">
        <v>0</v>
      </c>
      <c r="P445" s="559">
        <v>0</v>
      </c>
      <c r="Q445" s="559">
        <v>15</v>
      </c>
      <c r="R445" s="549">
        <v>155</v>
      </c>
      <c r="S445" s="551">
        <v>805</v>
      </c>
      <c r="T445" s="557" t="s">
        <v>867</v>
      </c>
      <c r="U445" s="538">
        <v>108</v>
      </c>
      <c r="V445" s="557"/>
    </row>
    <row r="446" spans="1:22">
      <c r="A446" s="579" t="s">
        <v>3129</v>
      </c>
      <c r="B446" s="579" t="s">
        <v>393</v>
      </c>
      <c r="C446" s="558">
        <v>128</v>
      </c>
      <c r="D446" s="559">
        <v>72</v>
      </c>
      <c r="E446" s="559">
        <v>72</v>
      </c>
      <c r="F446" s="559">
        <v>0</v>
      </c>
      <c r="G446" s="559">
        <v>97</v>
      </c>
      <c r="H446" s="559">
        <v>96</v>
      </c>
      <c r="I446" s="559">
        <v>126</v>
      </c>
      <c r="J446" s="568">
        <v>10</v>
      </c>
      <c r="K446" s="549">
        <v>601</v>
      </c>
      <c r="L446" s="564">
        <v>55</v>
      </c>
      <c r="M446" s="559">
        <v>92</v>
      </c>
      <c r="N446" s="559">
        <v>2</v>
      </c>
      <c r="O446" s="559">
        <v>20</v>
      </c>
      <c r="P446" s="559">
        <v>20</v>
      </c>
      <c r="Q446" s="559">
        <v>15</v>
      </c>
      <c r="R446" s="549">
        <v>204</v>
      </c>
      <c r="S446" s="551">
        <v>805</v>
      </c>
      <c r="T446" s="579" t="s">
        <v>867</v>
      </c>
      <c r="U446" s="538">
        <v>108</v>
      </c>
      <c r="V446" s="557"/>
    </row>
    <row r="447" spans="1:22">
      <c r="A447" s="557" t="s">
        <v>1506</v>
      </c>
      <c r="B447" s="557" t="s">
        <v>3350</v>
      </c>
      <c r="C447" s="558">
        <v>135</v>
      </c>
      <c r="D447" s="559">
        <v>72</v>
      </c>
      <c r="E447" s="559">
        <v>72</v>
      </c>
      <c r="F447" s="559">
        <v>0</v>
      </c>
      <c r="G447" s="559">
        <v>97</v>
      </c>
      <c r="H447" s="559">
        <v>83</v>
      </c>
      <c r="I447" s="559">
        <v>153</v>
      </c>
      <c r="J447" s="568">
        <v>10</v>
      </c>
      <c r="K447" s="549">
        <v>622</v>
      </c>
      <c r="L447" s="565">
        <v>35</v>
      </c>
      <c r="M447" s="559">
        <v>92</v>
      </c>
      <c r="N447" s="559">
        <v>2</v>
      </c>
      <c r="O447" s="559">
        <v>20</v>
      </c>
      <c r="P447" s="559">
        <v>30</v>
      </c>
      <c r="Q447" s="559">
        <v>0</v>
      </c>
      <c r="R447" s="549">
        <v>179</v>
      </c>
      <c r="S447" s="551">
        <v>801</v>
      </c>
      <c r="T447" s="557" t="s">
        <v>867</v>
      </c>
      <c r="U447" s="538">
        <v>110</v>
      </c>
      <c r="V447" s="557"/>
    </row>
    <row r="448" spans="1:22">
      <c r="A448" s="579" t="s">
        <v>3416</v>
      </c>
      <c r="B448" s="579" t="s">
        <v>3373</v>
      </c>
      <c r="C448" s="558">
        <v>115</v>
      </c>
      <c r="D448" s="559">
        <v>72</v>
      </c>
      <c r="E448" s="559">
        <v>72</v>
      </c>
      <c r="F448" s="559">
        <v>0</v>
      </c>
      <c r="G448" s="559">
        <v>97</v>
      </c>
      <c r="H448" s="559">
        <v>101</v>
      </c>
      <c r="I448" s="559">
        <v>126</v>
      </c>
      <c r="J448" s="568">
        <v>10</v>
      </c>
      <c r="K448" s="549">
        <v>593</v>
      </c>
      <c r="L448" s="564">
        <v>45</v>
      </c>
      <c r="M448" s="559">
        <v>92</v>
      </c>
      <c r="N448" s="559">
        <v>2</v>
      </c>
      <c r="O448" s="559">
        <v>20</v>
      </c>
      <c r="P448" s="559">
        <v>30</v>
      </c>
      <c r="Q448" s="559">
        <v>15</v>
      </c>
      <c r="R448" s="549">
        <v>204</v>
      </c>
      <c r="S448" s="551">
        <v>797</v>
      </c>
      <c r="T448" s="557" t="s">
        <v>867</v>
      </c>
      <c r="U448" s="538">
        <v>111</v>
      </c>
      <c r="V448" s="557"/>
    </row>
    <row r="449" spans="1:22">
      <c r="A449" s="557" t="s">
        <v>2860</v>
      </c>
      <c r="B449" s="557" t="s">
        <v>306</v>
      </c>
      <c r="C449" s="558">
        <v>122</v>
      </c>
      <c r="D449" s="559">
        <v>72</v>
      </c>
      <c r="E449" s="559">
        <v>72</v>
      </c>
      <c r="F449" s="559">
        <v>0</v>
      </c>
      <c r="G449" s="559">
        <v>97</v>
      </c>
      <c r="H449" s="559">
        <v>82</v>
      </c>
      <c r="I449" s="559">
        <v>135</v>
      </c>
      <c r="J449" s="568">
        <v>10</v>
      </c>
      <c r="K449" s="549">
        <v>590</v>
      </c>
      <c r="L449" s="564">
        <v>40</v>
      </c>
      <c r="M449" s="559">
        <v>92</v>
      </c>
      <c r="N449" s="559">
        <v>2</v>
      </c>
      <c r="O449" s="559">
        <v>20</v>
      </c>
      <c r="P449" s="559">
        <v>30</v>
      </c>
      <c r="Q449" s="559">
        <v>15</v>
      </c>
      <c r="R449" s="549">
        <v>199</v>
      </c>
      <c r="S449" s="551">
        <v>789</v>
      </c>
      <c r="T449" s="557" t="s">
        <v>867</v>
      </c>
      <c r="U449" s="538">
        <v>112</v>
      </c>
      <c r="V449" s="557"/>
    </row>
    <row r="450" spans="1:22">
      <c r="A450" s="557" t="s">
        <v>3417</v>
      </c>
      <c r="B450" s="557" t="s">
        <v>306</v>
      </c>
      <c r="C450" s="558">
        <v>114</v>
      </c>
      <c r="D450" s="559">
        <v>69</v>
      </c>
      <c r="E450" s="559">
        <v>69</v>
      </c>
      <c r="F450" s="559">
        <v>0</v>
      </c>
      <c r="G450" s="559">
        <v>97</v>
      </c>
      <c r="H450" s="559">
        <v>88</v>
      </c>
      <c r="I450" s="559">
        <v>117</v>
      </c>
      <c r="J450" s="568">
        <v>10</v>
      </c>
      <c r="K450" s="549">
        <v>564</v>
      </c>
      <c r="L450" s="564">
        <v>50</v>
      </c>
      <c r="M450" s="559">
        <v>94</v>
      </c>
      <c r="N450" s="559">
        <v>16</v>
      </c>
      <c r="O450" s="559">
        <v>20</v>
      </c>
      <c r="P450" s="559">
        <v>30</v>
      </c>
      <c r="Q450" s="559">
        <v>15</v>
      </c>
      <c r="R450" s="549">
        <v>225</v>
      </c>
      <c r="S450" s="551">
        <v>789</v>
      </c>
      <c r="T450" s="557" t="s">
        <v>867</v>
      </c>
      <c r="U450" s="538">
        <v>112</v>
      </c>
      <c r="V450" s="557"/>
    </row>
    <row r="451" spans="1:22">
      <c r="A451" s="579" t="s">
        <v>3418</v>
      </c>
      <c r="B451" s="579" t="s">
        <v>325</v>
      </c>
      <c r="C451" s="558">
        <v>127</v>
      </c>
      <c r="D451" s="559">
        <v>69</v>
      </c>
      <c r="E451" s="559">
        <v>69</v>
      </c>
      <c r="F451" s="559">
        <v>-10</v>
      </c>
      <c r="G451" s="559">
        <v>96</v>
      </c>
      <c r="H451" s="559">
        <v>94</v>
      </c>
      <c r="I451" s="559">
        <v>117</v>
      </c>
      <c r="J451" s="568">
        <v>10</v>
      </c>
      <c r="K451" s="549">
        <v>572</v>
      </c>
      <c r="L451" s="564">
        <v>55</v>
      </c>
      <c r="M451" s="559">
        <v>84</v>
      </c>
      <c r="N451" s="559">
        <v>2</v>
      </c>
      <c r="O451" s="559">
        <v>20</v>
      </c>
      <c r="P451" s="559">
        <v>30</v>
      </c>
      <c r="Q451" s="559">
        <v>15</v>
      </c>
      <c r="R451" s="549">
        <v>206</v>
      </c>
      <c r="S451" s="551">
        <v>778</v>
      </c>
      <c r="T451" s="579" t="s">
        <v>867</v>
      </c>
      <c r="U451" s="538">
        <v>114</v>
      </c>
      <c r="V451" s="557"/>
    </row>
    <row r="452" spans="1:22">
      <c r="A452" s="557" t="s">
        <v>3419</v>
      </c>
      <c r="B452" s="557" t="s">
        <v>96</v>
      </c>
      <c r="C452" s="558">
        <v>118</v>
      </c>
      <c r="D452" s="559">
        <v>69</v>
      </c>
      <c r="E452" s="559">
        <v>69</v>
      </c>
      <c r="F452" s="559">
        <v>0</v>
      </c>
      <c r="G452" s="559">
        <v>96</v>
      </c>
      <c r="H452" s="559">
        <v>104</v>
      </c>
      <c r="I452" s="559">
        <v>99</v>
      </c>
      <c r="J452" s="568">
        <v>10</v>
      </c>
      <c r="K452" s="549">
        <v>565</v>
      </c>
      <c r="L452" s="564">
        <v>53</v>
      </c>
      <c r="M452" s="559">
        <v>92</v>
      </c>
      <c r="N452" s="559">
        <v>2</v>
      </c>
      <c r="O452" s="559">
        <v>20</v>
      </c>
      <c r="P452" s="559">
        <v>30</v>
      </c>
      <c r="Q452" s="559">
        <v>15</v>
      </c>
      <c r="R452" s="549">
        <v>212</v>
      </c>
      <c r="S452" s="551">
        <v>777</v>
      </c>
      <c r="T452" s="557" t="s">
        <v>867</v>
      </c>
      <c r="U452" s="538">
        <v>115</v>
      </c>
      <c r="V452" s="557"/>
    </row>
    <row r="453" spans="1:22">
      <c r="A453" s="557" t="s">
        <v>3420</v>
      </c>
      <c r="B453" s="557" t="s">
        <v>1040</v>
      </c>
      <c r="C453" s="558">
        <v>126</v>
      </c>
      <c r="D453" s="559">
        <v>69</v>
      </c>
      <c r="E453" s="559">
        <v>69</v>
      </c>
      <c r="F453" s="559">
        <v>0</v>
      </c>
      <c r="G453" s="559">
        <v>96</v>
      </c>
      <c r="H453" s="559">
        <v>117</v>
      </c>
      <c r="I453" s="559">
        <v>117</v>
      </c>
      <c r="J453" s="568">
        <v>10</v>
      </c>
      <c r="K453" s="549">
        <v>604</v>
      </c>
      <c r="L453" s="564">
        <v>35</v>
      </c>
      <c r="M453" s="559">
        <v>96</v>
      </c>
      <c r="N453" s="559">
        <v>5</v>
      </c>
      <c r="O453" s="559">
        <v>20</v>
      </c>
      <c r="P453" s="559">
        <v>0</v>
      </c>
      <c r="Q453" s="559">
        <v>15</v>
      </c>
      <c r="R453" s="549">
        <v>171</v>
      </c>
      <c r="S453" s="551">
        <v>775</v>
      </c>
      <c r="T453" s="557" t="s">
        <v>867</v>
      </c>
      <c r="U453" s="538">
        <v>116</v>
      </c>
      <c r="V453" s="557"/>
    </row>
    <row r="454" spans="1:22">
      <c r="A454" s="557" t="s">
        <v>3421</v>
      </c>
      <c r="B454" s="557" t="s">
        <v>393</v>
      </c>
      <c r="C454" s="558">
        <v>132</v>
      </c>
      <c r="D454" s="559">
        <v>72</v>
      </c>
      <c r="E454" s="559">
        <v>72</v>
      </c>
      <c r="F454" s="559">
        <v>0</v>
      </c>
      <c r="G454" s="559">
        <v>97</v>
      </c>
      <c r="H454" s="559">
        <v>86</v>
      </c>
      <c r="I454" s="559">
        <v>117</v>
      </c>
      <c r="J454" s="568">
        <v>10</v>
      </c>
      <c r="K454" s="549">
        <v>586</v>
      </c>
      <c r="L454" s="564">
        <v>55</v>
      </c>
      <c r="M454" s="559">
        <v>91</v>
      </c>
      <c r="N454" s="559">
        <v>2</v>
      </c>
      <c r="O454" s="559">
        <v>20</v>
      </c>
      <c r="P454" s="559">
        <v>20</v>
      </c>
      <c r="Q454" s="559">
        <v>0</v>
      </c>
      <c r="R454" s="549">
        <v>188</v>
      </c>
      <c r="S454" s="551">
        <v>774</v>
      </c>
      <c r="T454" s="557" t="s">
        <v>867</v>
      </c>
      <c r="U454" s="538">
        <v>117</v>
      </c>
      <c r="V454" s="557"/>
    </row>
    <row r="455" spans="1:22">
      <c r="A455" s="557" t="s">
        <v>3422</v>
      </c>
      <c r="B455" s="557" t="s">
        <v>452</v>
      </c>
      <c r="C455" s="558">
        <v>120</v>
      </c>
      <c r="D455" s="559">
        <v>72</v>
      </c>
      <c r="E455" s="559">
        <v>72</v>
      </c>
      <c r="F455" s="559">
        <v>0</v>
      </c>
      <c r="G455" s="559">
        <v>97</v>
      </c>
      <c r="H455" s="559">
        <v>117</v>
      </c>
      <c r="I455" s="559">
        <v>90</v>
      </c>
      <c r="J455" s="567">
        <v>10</v>
      </c>
      <c r="K455" s="549">
        <v>578</v>
      </c>
      <c r="L455" s="564">
        <v>35</v>
      </c>
      <c r="M455" s="559">
        <v>94</v>
      </c>
      <c r="N455" s="559">
        <v>2</v>
      </c>
      <c r="O455" s="559">
        <v>20</v>
      </c>
      <c r="P455" s="559">
        <v>20</v>
      </c>
      <c r="Q455" s="559">
        <v>15</v>
      </c>
      <c r="R455" s="549">
        <v>186</v>
      </c>
      <c r="S455" s="551">
        <v>764</v>
      </c>
      <c r="T455" s="557" t="s">
        <v>867</v>
      </c>
      <c r="U455" s="538">
        <v>118</v>
      </c>
      <c r="V455" s="557"/>
    </row>
    <row r="456" spans="1:22">
      <c r="A456" s="557" t="s">
        <v>3423</v>
      </c>
      <c r="B456" s="557" t="s">
        <v>1040</v>
      </c>
      <c r="C456" s="558">
        <v>117</v>
      </c>
      <c r="D456" s="559">
        <v>69</v>
      </c>
      <c r="E456" s="559">
        <v>69</v>
      </c>
      <c r="F456" s="559">
        <v>-10</v>
      </c>
      <c r="G456" s="559">
        <v>96</v>
      </c>
      <c r="H456" s="559">
        <v>96</v>
      </c>
      <c r="I456" s="559">
        <v>108</v>
      </c>
      <c r="J456" s="568">
        <v>10</v>
      </c>
      <c r="K456" s="549">
        <v>555</v>
      </c>
      <c r="L456" s="565">
        <v>40</v>
      </c>
      <c r="M456" s="559">
        <v>95</v>
      </c>
      <c r="N456" s="559">
        <v>20</v>
      </c>
      <c r="O456" s="559">
        <v>20</v>
      </c>
      <c r="P456" s="559">
        <v>0</v>
      </c>
      <c r="Q456" s="559">
        <v>15</v>
      </c>
      <c r="R456" s="549">
        <v>200</v>
      </c>
      <c r="S456" s="551">
        <v>755</v>
      </c>
      <c r="T456" s="557" t="s">
        <v>867</v>
      </c>
      <c r="U456" s="538">
        <v>119</v>
      </c>
      <c r="V456" s="557"/>
    </row>
    <row r="457" spans="1:22">
      <c r="A457" s="557" t="s">
        <v>2998</v>
      </c>
      <c r="B457" s="557" t="s">
        <v>96</v>
      </c>
      <c r="C457" s="558">
        <v>131</v>
      </c>
      <c r="D457" s="559">
        <v>69</v>
      </c>
      <c r="E457" s="559">
        <v>69</v>
      </c>
      <c r="F457" s="559">
        <v>-10</v>
      </c>
      <c r="G457" s="559">
        <v>96</v>
      </c>
      <c r="H457" s="559">
        <v>93</v>
      </c>
      <c r="I457" s="559">
        <v>108</v>
      </c>
      <c r="J457" s="567">
        <v>10</v>
      </c>
      <c r="K457" s="549">
        <v>566</v>
      </c>
      <c r="L457" s="564">
        <v>30</v>
      </c>
      <c r="M457" s="559">
        <v>90</v>
      </c>
      <c r="N457" s="559">
        <v>2</v>
      </c>
      <c r="O457" s="559">
        <v>20</v>
      </c>
      <c r="P457" s="559">
        <v>30</v>
      </c>
      <c r="Q457" s="559">
        <v>15</v>
      </c>
      <c r="R457" s="549">
        <v>187</v>
      </c>
      <c r="S457" s="551">
        <v>753</v>
      </c>
      <c r="T457" s="557" t="s">
        <v>867</v>
      </c>
      <c r="U457" s="538">
        <v>120</v>
      </c>
      <c r="V457" s="557"/>
    </row>
    <row r="458" spans="1:22">
      <c r="A458" s="557" t="s">
        <v>3424</v>
      </c>
      <c r="B458" s="557" t="s">
        <v>166</v>
      </c>
      <c r="C458" s="558">
        <v>126</v>
      </c>
      <c r="D458" s="559">
        <v>69</v>
      </c>
      <c r="E458" s="559">
        <v>69</v>
      </c>
      <c r="F458" s="559">
        <v>0</v>
      </c>
      <c r="G458" s="559">
        <v>97</v>
      </c>
      <c r="H458" s="559">
        <v>84</v>
      </c>
      <c r="I458" s="559">
        <v>126</v>
      </c>
      <c r="J458" s="568">
        <v>10</v>
      </c>
      <c r="K458" s="549">
        <v>581</v>
      </c>
      <c r="L458" s="564">
        <v>50</v>
      </c>
      <c r="M458" s="559">
        <v>85</v>
      </c>
      <c r="N458" s="559">
        <v>0</v>
      </c>
      <c r="O458" s="559">
        <v>20</v>
      </c>
      <c r="P458" s="559">
        <v>0</v>
      </c>
      <c r="Q458" s="559">
        <v>15</v>
      </c>
      <c r="R458" s="549">
        <v>170</v>
      </c>
      <c r="S458" s="551">
        <v>751</v>
      </c>
      <c r="T458" s="557" t="s">
        <v>867</v>
      </c>
      <c r="U458" s="538">
        <v>121</v>
      </c>
      <c r="V458" s="557"/>
    </row>
    <row r="459" spans="1:22">
      <c r="A459" s="557" t="s">
        <v>3425</v>
      </c>
      <c r="B459" s="557" t="s">
        <v>325</v>
      </c>
      <c r="C459" s="558">
        <v>126</v>
      </c>
      <c r="D459" s="559">
        <v>72</v>
      </c>
      <c r="E459" s="559">
        <v>72</v>
      </c>
      <c r="F459" s="559">
        <v>0</v>
      </c>
      <c r="G459" s="559">
        <v>97</v>
      </c>
      <c r="H459" s="559">
        <v>94</v>
      </c>
      <c r="I459" s="559">
        <v>90</v>
      </c>
      <c r="J459" s="568">
        <v>10</v>
      </c>
      <c r="K459" s="549">
        <v>561</v>
      </c>
      <c r="L459" s="564">
        <v>35</v>
      </c>
      <c r="M459" s="559">
        <v>82</v>
      </c>
      <c r="N459" s="559">
        <v>2</v>
      </c>
      <c r="O459" s="559">
        <v>20</v>
      </c>
      <c r="P459" s="559">
        <v>30</v>
      </c>
      <c r="Q459" s="559">
        <v>15</v>
      </c>
      <c r="R459" s="549">
        <v>184</v>
      </c>
      <c r="S459" s="551">
        <v>745</v>
      </c>
      <c r="T459" s="557" t="s">
        <v>867</v>
      </c>
      <c r="U459" s="538">
        <v>122</v>
      </c>
      <c r="V459" s="557"/>
    </row>
    <row r="460" spans="1:22">
      <c r="A460" s="557" t="s">
        <v>3426</v>
      </c>
      <c r="B460" s="557" t="s">
        <v>433</v>
      </c>
      <c r="C460" s="558">
        <v>119</v>
      </c>
      <c r="D460" s="559">
        <v>69</v>
      </c>
      <c r="E460" s="559">
        <v>69</v>
      </c>
      <c r="F460" s="559">
        <v>0</v>
      </c>
      <c r="G460" s="559">
        <v>96</v>
      </c>
      <c r="H460" s="559">
        <v>79</v>
      </c>
      <c r="I460" s="559">
        <v>126</v>
      </c>
      <c r="J460" s="568">
        <v>10</v>
      </c>
      <c r="K460" s="549">
        <v>568</v>
      </c>
      <c r="L460" s="564">
        <v>55</v>
      </c>
      <c r="M460" s="559">
        <v>50</v>
      </c>
      <c r="N460" s="559">
        <v>16</v>
      </c>
      <c r="O460" s="559">
        <v>20</v>
      </c>
      <c r="P460" s="559">
        <v>20</v>
      </c>
      <c r="Q460" s="559">
        <v>15</v>
      </c>
      <c r="R460" s="549">
        <v>176</v>
      </c>
      <c r="S460" s="551">
        <v>744</v>
      </c>
      <c r="T460" s="557" t="s">
        <v>867</v>
      </c>
      <c r="U460" s="538">
        <v>123</v>
      </c>
      <c r="V460" s="557"/>
    </row>
    <row r="461" spans="1:22">
      <c r="A461" s="557" t="s">
        <v>3427</v>
      </c>
      <c r="B461" s="557" t="s">
        <v>393</v>
      </c>
      <c r="C461" s="558">
        <v>117</v>
      </c>
      <c r="D461" s="559">
        <v>72</v>
      </c>
      <c r="E461" s="559">
        <v>72</v>
      </c>
      <c r="F461" s="559">
        <v>-10</v>
      </c>
      <c r="G461" s="559">
        <v>97</v>
      </c>
      <c r="H461" s="559">
        <v>96</v>
      </c>
      <c r="I461" s="559">
        <v>108</v>
      </c>
      <c r="J461" s="568">
        <v>10</v>
      </c>
      <c r="K461" s="549">
        <v>562</v>
      </c>
      <c r="L461" s="564">
        <v>30</v>
      </c>
      <c r="M461" s="559">
        <v>92</v>
      </c>
      <c r="N461" s="559">
        <v>2</v>
      </c>
      <c r="O461" s="559">
        <v>20</v>
      </c>
      <c r="P461" s="559">
        <v>20</v>
      </c>
      <c r="Q461" s="559">
        <v>15</v>
      </c>
      <c r="R461" s="549">
        <v>179</v>
      </c>
      <c r="S461" s="551">
        <v>741</v>
      </c>
      <c r="T461" s="557" t="s">
        <v>867</v>
      </c>
      <c r="U461" s="538">
        <v>124</v>
      </c>
      <c r="V461" s="557"/>
    </row>
    <row r="462" spans="1:22">
      <c r="A462" s="557" t="s">
        <v>3428</v>
      </c>
      <c r="B462" s="557" t="s">
        <v>340</v>
      </c>
      <c r="C462" s="558">
        <v>122</v>
      </c>
      <c r="D462" s="559">
        <v>72</v>
      </c>
      <c r="E462" s="559">
        <v>72</v>
      </c>
      <c r="F462" s="559">
        <v>-4</v>
      </c>
      <c r="G462" s="559">
        <v>96</v>
      </c>
      <c r="H462" s="559">
        <v>81</v>
      </c>
      <c r="I462" s="559">
        <v>180</v>
      </c>
      <c r="J462" s="568">
        <v>10</v>
      </c>
      <c r="K462" s="549">
        <v>629</v>
      </c>
      <c r="L462" s="564">
        <v>0</v>
      </c>
      <c r="M462" s="559">
        <v>74</v>
      </c>
      <c r="N462" s="559">
        <v>0</v>
      </c>
      <c r="O462" s="559">
        <v>0</v>
      </c>
      <c r="P462" s="559">
        <v>20</v>
      </c>
      <c r="Q462" s="559">
        <v>15</v>
      </c>
      <c r="R462" s="549">
        <v>109</v>
      </c>
      <c r="S462" s="551">
        <v>738</v>
      </c>
      <c r="T462" s="557" t="s">
        <v>867</v>
      </c>
      <c r="U462" s="538">
        <v>125</v>
      </c>
      <c r="V462" s="557"/>
    </row>
    <row r="463" spans="1:22">
      <c r="A463" s="579" t="s">
        <v>3429</v>
      </c>
      <c r="B463" s="579" t="s">
        <v>393</v>
      </c>
      <c r="C463" s="558">
        <v>119</v>
      </c>
      <c r="D463" s="559">
        <v>72</v>
      </c>
      <c r="E463" s="559">
        <v>72</v>
      </c>
      <c r="F463" s="559">
        <v>-10</v>
      </c>
      <c r="G463" s="559">
        <v>97</v>
      </c>
      <c r="H463" s="559">
        <v>89</v>
      </c>
      <c r="I463" s="559">
        <v>99</v>
      </c>
      <c r="J463" s="568">
        <v>10</v>
      </c>
      <c r="K463" s="549">
        <v>548</v>
      </c>
      <c r="L463" s="564">
        <v>50</v>
      </c>
      <c r="M463" s="559">
        <v>83</v>
      </c>
      <c r="N463" s="559">
        <v>2</v>
      </c>
      <c r="O463" s="559">
        <v>20</v>
      </c>
      <c r="P463" s="559">
        <v>20</v>
      </c>
      <c r="Q463" s="559">
        <v>15</v>
      </c>
      <c r="R463" s="549">
        <v>190</v>
      </c>
      <c r="S463" s="551">
        <v>738</v>
      </c>
      <c r="T463" s="579" t="s">
        <v>867</v>
      </c>
      <c r="U463" s="538">
        <v>125</v>
      </c>
      <c r="V463" s="557"/>
    </row>
    <row r="464" spans="1:22">
      <c r="A464" s="557" t="s">
        <v>1564</v>
      </c>
      <c r="B464" s="557" t="s">
        <v>436</v>
      </c>
      <c r="C464" s="558">
        <v>118</v>
      </c>
      <c r="D464" s="559">
        <v>69</v>
      </c>
      <c r="E464" s="559">
        <v>69</v>
      </c>
      <c r="F464" s="559">
        <v>0</v>
      </c>
      <c r="G464" s="559">
        <v>97</v>
      </c>
      <c r="H464" s="559">
        <v>93</v>
      </c>
      <c r="I464" s="559">
        <v>72</v>
      </c>
      <c r="J464" s="568">
        <v>10</v>
      </c>
      <c r="K464" s="549">
        <v>528</v>
      </c>
      <c r="L464" s="565">
        <v>40</v>
      </c>
      <c r="M464" s="559">
        <v>88</v>
      </c>
      <c r="N464" s="559">
        <v>0</v>
      </c>
      <c r="O464" s="559">
        <v>20</v>
      </c>
      <c r="P464" s="559">
        <v>30</v>
      </c>
      <c r="Q464" s="559">
        <v>15</v>
      </c>
      <c r="R464" s="549">
        <v>193</v>
      </c>
      <c r="S464" s="551">
        <v>721</v>
      </c>
      <c r="T464" s="557" t="s">
        <v>867</v>
      </c>
      <c r="U464" s="538">
        <v>127</v>
      </c>
      <c r="V464" s="557"/>
    </row>
    <row r="465" spans="1:22">
      <c r="A465" s="557" t="s">
        <v>3430</v>
      </c>
      <c r="B465" s="557" t="s">
        <v>393</v>
      </c>
      <c r="C465" s="558">
        <v>114</v>
      </c>
      <c r="D465" s="559">
        <v>72</v>
      </c>
      <c r="E465" s="559">
        <v>72</v>
      </c>
      <c r="F465" s="559">
        <v>-10</v>
      </c>
      <c r="G465" s="559">
        <v>96</v>
      </c>
      <c r="H465" s="559">
        <v>88</v>
      </c>
      <c r="I465" s="559">
        <v>90</v>
      </c>
      <c r="J465" s="568">
        <v>10</v>
      </c>
      <c r="K465" s="549">
        <v>532</v>
      </c>
      <c r="L465" s="564">
        <v>55</v>
      </c>
      <c r="M465" s="559">
        <v>87</v>
      </c>
      <c r="N465" s="559">
        <v>2</v>
      </c>
      <c r="O465" s="559">
        <v>20</v>
      </c>
      <c r="P465" s="559">
        <v>10</v>
      </c>
      <c r="Q465" s="559">
        <v>15</v>
      </c>
      <c r="R465" s="549">
        <v>189</v>
      </c>
      <c r="S465" s="551">
        <v>721</v>
      </c>
      <c r="T465" s="557" t="s">
        <v>867</v>
      </c>
      <c r="U465" s="538">
        <v>127</v>
      </c>
      <c r="V465" s="557"/>
    </row>
    <row r="466" spans="1:22">
      <c r="A466" s="557" t="s">
        <v>3431</v>
      </c>
      <c r="B466" s="557" t="s">
        <v>1040</v>
      </c>
      <c r="C466" s="558">
        <v>110</v>
      </c>
      <c r="D466" s="559">
        <v>69</v>
      </c>
      <c r="E466" s="559">
        <v>69</v>
      </c>
      <c r="F466" s="559">
        <v>0</v>
      </c>
      <c r="G466" s="559">
        <v>96</v>
      </c>
      <c r="H466" s="559">
        <v>96</v>
      </c>
      <c r="I466" s="559">
        <v>99</v>
      </c>
      <c r="J466" s="568">
        <v>10</v>
      </c>
      <c r="K466" s="549">
        <v>549</v>
      </c>
      <c r="L466" s="564">
        <v>45</v>
      </c>
      <c r="M466" s="559">
        <v>81</v>
      </c>
      <c r="N466" s="559">
        <v>10</v>
      </c>
      <c r="O466" s="559">
        <v>20</v>
      </c>
      <c r="P466" s="559">
        <v>0</v>
      </c>
      <c r="Q466" s="559">
        <v>15</v>
      </c>
      <c r="R466" s="549">
        <v>171</v>
      </c>
      <c r="S466" s="551">
        <v>720</v>
      </c>
      <c r="T466" s="557" t="s">
        <v>867</v>
      </c>
      <c r="U466" s="538">
        <v>129</v>
      </c>
      <c r="V466" s="557"/>
    </row>
    <row r="467" spans="1:22">
      <c r="A467" s="579" t="s">
        <v>3432</v>
      </c>
      <c r="B467" s="579" t="s">
        <v>943</v>
      </c>
      <c r="C467" s="558">
        <v>113</v>
      </c>
      <c r="D467" s="559">
        <v>72</v>
      </c>
      <c r="E467" s="559">
        <v>72</v>
      </c>
      <c r="F467" s="559">
        <v>0</v>
      </c>
      <c r="G467" s="559">
        <v>96</v>
      </c>
      <c r="H467" s="559">
        <v>109</v>
      </c>
      <c r="I467" s="559">
        <v>63</v>
      </c>
      <c r="J467" s="568">
        <v>10</v>
      </c>
      <c r="K467" s="549">
        <v>535</v>
      </c>
      <c r="L467" s="564">
        <v>35</v>
      </c>
      <c r="M467" s="559">
        <v>82</v>
      </c>
      <c r="N467" s="559">
        <v>2</v>
      </c>
      <c r="O467" s="559">
        <v>20</v>
      </c>
      <c r="P467" s="559">
        <v>10</v>
      </c>
      <c r="Q467" s="559">
        <v>15</v>
      </c>
      <c r="R467" s="549">
        <v>164</v>
      </c>
      <c r="S467" s="551">
        <v>699</v>
      </c>
      <c r="T467" s="557" t="s">
        <v>867</v>
      </c>
      <c r="U467" s="538">
        <v>130</v>
      </c>
      <c r="V467" s="557"/>
    </row>
    <row r="468" spans="1:22">
      <c r="A468" s="557" t="s">
        <v>3433</v>
      </c>
      <c r="B468" s="557" t="s">
        <v>452</v>
      </c>
      <c r="C468" s="558">
        <v>129</v>
      </c>
      <c r="D468" s="559">
        <v>72</v>
      </c>
      <c r="E468" s="559">
        <v>72</v>
      </c>
      <c r="F468" s="559">
        <v>0</v>
      </c>
      <c r="G468" s="559">
        <v>97</v>
      </c>
      <c r="H468" s="559">
        <v>81</v>
      </c>
      <c r="I468" s="559">
        <v>126</v>
      </c>
      <c r="J468" s="567">
        <v>10</v>
      </c>
      <c r="K468" s="549">
        <v>587</v>
      </c>
      <c r="L468" s="564">
        <v>35</v>
      </c>
      <c r="M468" s="559">
        <v>60</v>
      </c>
      <c r="N468" s="559">
        <v>2</v>
      </c>
      <c r="O468" s="559">
        <v>0</v>
      </c>
      <c r="P468" s="559">
        <v>0</v>
      </c>
      <c r="Q468" s="559">
        <v>10</v>
      </c>
      <c r="R468" s="549">
        <v>107</v>
      </c>
      <c r="S468" s="551">
        <v>694</v>
      </c>
      <c r="T468" s="557" t="s">
        <v>867</v>
      </c>
      <c r="U468" s="538">
        <v>131</v>
      </c>
      <c r="V468" s="557"/>
    </row>
    <row r="469" spans="1:22">
      <c r="A469" s="557" t="s">
        <v>3434</v>
      </c>
      <c r="B469" s="557" t="s">
        <v>503</v>
      </c>
      <c r="C469" s="558">
        <v>119</v>
      </c>
      <c r="D469" s="559">
        <v>69</v>
      </c>
      <c r="E469" s="559">
        <v>69</v>
      </c>
      <c r="F469" s="559">
        <v>0</v>
      </c>
      <c r="G469" s="559">
        <v>95</v>
      </c>
      <c r="H469" s="559">
        <v>98</v>
      </c>
      <c r="I469" s="559">
        <v>45</v>
      </c>
      <c r="J469" s="567">
        <v>10</v>
      </c>
      <c r="K469" s="549">
        <v>505</v>
      </c>
      <c r="L469" s="564">
        <v>55</v>
      </c>
      <c r="M469" s="559">
        <v>93</v>
      </c>
      <c r="N469" s="559">
        <v>2</v>
      </c>
      <c r="O469" s="559">
        <v>20</v>
      </c>
      <c r="P469" s="559">
        <v>10</v>
      </c>
      <c r="Q469" s="559">
        <v>5</v>
      </c>
      <c r="R469" s="549">
        <v>185</v>
      </c>
      <c r="S469" s="551">
        <v>690</v>
      </c>
      <c r="T469" s="557" t="s">
        <v>867</v>
      </c>
      <c r="U469" s="538">
        <v>132</v>
      </c>
      <c r="V469" s="557"/>
    </row>
    <row r="470" spans="1:22">
      <c r="A470" s="557" t="s">
        <v>3108</v>
      </c>
      <c r="B470" s="557" t="s">
        <v>943</v>
      </c>
      <c r="C470" s="558">
        <v>115</v>
      </c>
      <c r="D470" s="559">
        <v>69</v>
      </c>
      <c r="E470" s="559">
        <v>69</v>
      </c>
      <c r="F470" s="559">
        <v>-10</v>
      </c>
      <c r="G470" s="559">
        <v>97</v>
      </c>
      <c r="H470" s="559">
        <v>92</v>
      </c>
      <c r="I470" s="559">
        <v>99</v>
      </c>
      <c r="J470" s="568">
        <v>10</v>
      </c>
      <c r="K470" s="549">
        <v>541</v>
      </c>
      <c r="L470" s="564">
        <v>30</v>
      </c>
      <c r="M470" s="559">
        <v>83</v>
      </c>
      <c r="N470" s="559">
        <v>7</v>
      </c>
      <c r="O470" s="559">
        <v>20</v>
      </c>
      <c r="P470" s="559">
        <v>0</v>
      </c>
      <c r="Q470" s="559">
        <v>0</v>
      </c>
      <c r="R470" s="549">
        <v>140</v>
      </c>
      <c r="S470" s="551">
        <v>681</v>
      </c>
      <c r="T470" s="557" t="s">
        <v>867</v>
      </c>
      <c r="U470" s="538">
        <v>133</v>
      </c>
      <c r="V470" s="557"/>
    </row>
    <row r="471" spans="1:22">
      <c r="A471" s="557" t="s">
        <v>3435</v>
      </c>
      <c r="B471" s="557" t="s">
        <v>306</v>
      </c>
      <c r="C471" s="558">
        <v>100</v>
      </c>
      <c r="D471" s="559">
        <v>66</v>
      </c>
      <c r="E471" s="559">
        <v>66</v>
      </c>
      <c r="F471" s="559">
        <v>0</v>
      </c>
      <c r="G471" s="559">
        <v>95</v>
      </c>
      <c r="H471" s="559">
        <v>84</v>
      </c>
      <c r="I471" s="559">
        <v>45</v>
      </c>
      <c r="J471" s="568">
        <v>10</v>
      </c>
      <c r="K471" s="549">
        <v>466</v>
      </c>
      <c r="L471" s="564">
        <v>50</v>
      </c>
      <c r="M471" s="559">
        <v>78</v>
      </c>
      <c r="N471" s="559">
        <v>16</v>
      </c>
      <c r="O471" s="559">
        <v>20</v>
      </c>
      <c r="P471" s="559">
        <v>30</v>
      </c>
      <c r="Q471" s="559">
        <v>15</v>
      </c>
      <c r="R471" s="549">
        <v>209</v>
      </c>
      <c r="S471" s="551">
        <v>675</v>
      </c>
      <c r="T471" s="557" t="s">
        <v>867</v>
      </c>
      <c r="U471" s="538">
        <v>134</v>
      </c>
      <c r="V471" s="557"/>
    </row>
    <row r="472" spans="1:22">
      <c r="A472" s="557" t="s">
        <v>162</v>
      </c>
      <c r="B472" s="557" t="s">
        <v>452</v>
      </c>
      <c r="C472" s="558">
        <v>128</v>
      </c>
      <c r="D472" s="559">
        <v>72</v>
      </c>
      <c r="E472" s="559">
        <v>72</v>
      </c>
      <c r="F472" s="559">
        <v>-10</v>
      </c>
      <c r="G472" s="559">
        <v>97</v>
      </c>
      <c r="H472" s="559">
        <v>93</v>
      </c>
      <c r="I472" s="559">
        <v>144</v>
      </c>
      <c r="J472" s="567">
        <v>10</v>
      </c>
      <c r="K472" s="549">
        <v>606</v>
      </c>
      <c r="L472" s="564">
        <v>5</v>
      </c>
      <c r="M472" s="559">
        <v>39</v>
      </c>
      <c r="N472" s="559">
        <v>0</v>
      </c>
      <c r="O472" s="559">
        <v>20</v>
      </c>
      <c r="P472" s="559">
        <v>0</v>
      </c>
      <c r="Q472" s="559">
        <v>5</v>
      </c>
      <c r="R472" s="549">
        <v>69</v>
      </c>
      <c r="S472" s="551">
        <v>675</v>
      </c>
      <c r="T472" s="557" t="s">
        <v>867</v>
      </c>
      <c r="U472" s="538">
        <v>134</v>
      </c>
      <c r="V472" s="557"/>
    </row>
    <row r="473" spans="1:22">
      <c r="A473" s="557" t="s">
        <v>3436</v>
      </c>
      <c r="B473" s="557" t="s">
        <v>3437</v>
      </c>
      <c r="C473" s="558">
        <v>92</v>
      </c>
      <c r="D473" s="559">
        <v>72</v>
      </c>
      <c r="E473" s="559">
        <v>72</v>
      </c>
      <c r="F473" s="559">
        <v>0</v>
      </c>
      <c r="G473" s="559">
        <v>97</v>
      </c>
      <c r="H473" s="559">
        <v>88</v>
      </c>
      <c r="I473" s="559">
        <v>27</v>
      </c>
      <c r="J473" s="568">
        <v>10</v>
      </c>
      <c r="K473" s="549">
        <v>458</v>
      </c>
      <c r="L473" s="564">
        <v>50</v>
      </c>
      <c r="M473" s="559">
        <v>95</v>
      </c>
      <c r="N473" s="559">
        <v>2</v>
      </c>
      <c r="O473" s="559">
        <v>20</v>
      </c>
      <c r="P473" s="559">
        <v>30</v>
      </c>
      <c r="Q473" s="559">
        <v>15</v>
      </c>
      <c r="R473" s="549">
        <v>212</v>
      </c>
      <c r="S473" s="551">
        <v>670</v>
      </c>
      <c r="T473" s="557" t="s">
        <v>867</v>
      </c>
      <c r="U473" s="538">
        <v>136</v>
      </c>
      <c r="V473" s="557"/>
    </row>
    <row r="474" spans="1:22">
      <c r="A474" s="557" t="s">
        <v>1553</v>
      </c>
      <c r="B474" s="557" t="s">
        <v>436</v>
      </c>
      <c r="C474" s="558">
        <v>104</v>
      </c>
      <c r="D474" s="559">
        <v>69</v>
      </c>
      <c r="E474" s="559">
        <v>69</v>
      </c>
      <c r="F474" s="559">
        <v>-10</v>
      </c>
      <c r="G474" s="559">
        <v>96</v>
      </c>
      <c r="H474" s="559">
        <v>99</v>
      </c>
      <c r="I474" s="559">
        <v>54</v>
      </c>
      <c r="J474" s="568">
        <v>10</v>
      </c>
      <c r="K474" s="549">
        <v>491</v>
      </c>
      <c r="L474" s="564">
        <v>40</v>
      </c>
      <c r="M474" s="559">
        <v>52</v>
      </c>
      <c r="N474" s="559">
        <v>0</v>
      </c>
      <c r="O474" s="559">
        <v>20</v>
      </c>
      <c r="P474" s="559">
        <v>30</v>
      </c>
      <c r="Q474" s="559">
        <v>15</v>
      </c>
      <c r="R474" s="549">
        <v>157</v>
      </c>
      <c r="S474" s="551">
        <v>648</v>
      </c>
      <c r="T474" s="557" t="s">
        <v>867</v>
      </c>
      <c r="U474" s="538">
        <v>137</v>
      </c>
      <c r="V474" s="557"/>
    </row>
    <row r="475" spans="1:22">
      <c r="A475" s="579" t="s">
        <v>230</v>
      </c>
      <c r="B475" s="579" t="s">
        <v>436</v>
      </c>
      <c r="C475" s="558">
        <v>111</v>
      </c>
      <c r="D475" s="559">
        <v>69</v>
      </c>
      <c r="E475" s="559">
        <v>69</v>
      </c>
      <c r="F475" s="559">
        <v>0</v>
      </c>
      <c r="G475" s="559">
        <v>95</v>
      </c>
      <c r="H475" s="559">
        <v>83</v>
      </c>
      <c r="I475" s="559">
        <v>54</v>
      </c>
      <c r="J475" s="568">
        <v>10</v>
      </c>
      <c r="K475" s="549">
        <v>491</v>
      </c>
      <c r="L475" s="564">
        <v>40</v>
      </c>
      <c r="M475" s="559">
        <v>52</v>
      </c>
      <c r="N475" s="559">
        <v>0</v>
      </c>
      <c r="O475" s="559">
        <v>20</v>
      </c>
      <c r="P475" s="559">
        <v>30</v>
      </c>
      <c r="Q475" s="559">
        <v>15</v>
      </c>
      <c r="R475" s="549">
        <v>157</v>
      </c>
      <c r="S475" s="551">
        <v>648</v>
      </c>
      <c r="T475" s="557" t="s">
        <v>867</v>
      </c>
      <c r="U475" s="538">
        <v>137</v>
      </c>
      <c r="V475" s="557"/>
    </row>
    <row r="476" spans="1:22">
      <c r="A476" s="557" t="s">
        <v>3438</v>
      </c>
      <c r="B476" s="557" t="s">
        <v>433</v>
      </c>
      <c r="C476" s="558">
        <v>116</v>
      </c>
      <c r="D476" s="559">
        <v>66</v>
      </c>
      <c r="E476" s="559">
        <v>66</v>
      </c>
      <c r="F476" s="559">
        <v>-10</v>
      </c>
      <c r="G476" s="559">
        <v>95</v>
      </c>
      <c r="H476" s="559">
        <v>87</v>
      </c>
      <c r="I476" s="559">
        <v>27</v>
      </c>
      <c r="J476" s="568">
        <v>10</v>
      </c>
      <c r="K476" s="549">
        <v>457</v>
      </c>
      <c r="L476" s="564">
        <v>55</v>
      </c>
      <c r="M476" s="559">
        <v>94</v>
      </c>
      <c r="N476" s="559">
        <v>2</v>
      </c>
      <c r="O476" s="559">
        <v>20</v>
      </c>
      <c r="P476" s="559">
        <v>20</v>
      </c>
      <c r="Q476" s="559">
        <v>0</v>
      </c>
      <c r="R476" s="549">
        <v>191</v>
      </c>
      <c r="S476" s="551">
        <v>648</v>
      </c>
      <c r="T476" s="557" t="s">
        <v>867</v>
      </c>
      <c r="U476" s="538">
        <v>137</v>
      </c>
      <c r="V476" s="557"/>
    </row>
    <row r="477" spans="1:22">
      <c r="A477" s="557" t="s">
        <v>3439</v>
      </c>
      <c r="B477" s="557" t="s">
        <v>943</v>
      </c>
      <c r="C477" s="558">
        <v>105</v>
      </c>
      <c r="D477" s="559">
        <v>66</v>
      </c>
      <c r="E477" s="559">
        <v>66</v>
      </c>
      <c r="F477" s="559">
        <v>-10</v>
      </c>
      <c r="G477" s="559">
        <v>95</v>
      </c>
      <c r="H477" s="559">
        <v>82</v>
      </c>
      <c r="I477" s="559">
        <v>27</v>
      </c>
      <c r="J477" s="568">
        <v>10</v>
      </c>
      <c r="K477" s="549">
        <v>441</v>
      </c>
      <c r="L477" s="564">
        <v>53</v>
      </c>
      <c r="M477" s="559">
        <v>98</v>
      </c>
      <c r="N477" s="559">
        <v>2</v>
      </c>
      <c r="O477" s="559">
        <v>20</v>
      </c>
      <c r="P477" s="559">
        <v>20</v>
      </c>
      <c r="Q477" s="559">
        <v>0</v>
      </c>
      <c r="R477" s="549">
        <v>193</v>
      </c>
      <c r="S477" s="551">
        <v>634</v>
      </c>
      <c r="T477" s="557" t="s">
        <v>867</v>
      </c>
      <c r="U477" s="538">
        <v>140</v>
      </c>
      <c r="V477" s="557"/>
    </row>
    <row r="478" spans="1:22">
      <c r="A478" s="557" t="s">
        <v>3440</v>
      </c>
      <c r="B478" s="557" t="s">
        <v>3437</v>
      </c>
      <c r="C478" s="558">
        <v>82</v>
      </c>
      <c r="D478" s="559">
        <v>66</v>
      </c>
      <c r="E478" s="559">
        <v>66</v>
      </c>
      <c r="F478" s="559">
        <v>0</v>
      </c>
      <c r="G478" s="559">
        <v>90</v>
      </c>
      <c r="H478" s="559">
        <v>97</v>
      </c>
      <c r="I478" s="559">
        <v>27</v>
      </c>
      <c r="J478" s="568">
        <v>10</v>
      </c>
      <c r="K478" s="549">
        <v>438</v>
      </c>
      <c r="L478" s="565">
        <v>55</v>
      </c>
      <c r="M478" s="559">
        <v>87</v>
      </c>
      <c r="N478" s="559">
        <v>2</v>
      </c>
      <c r="O478" s="559">
        <v>0</v>
      </c>
      <c r="P478" s="559">
        <v>20</v>
      </c>
      <c r="Q478" s="559">
        <v>15</v>
      </c>
      <c r="R478" s="549">
        <v>179</v>
      </c>
      <c r="S478" s="551">
        <v>617</v>
      </c>
      <c r="T478" s="557" t="s">
        <v>867</v>
      </c>
      <c r="U478" s="538">
        <v>141</v>
      </c>
      <c r="V478" s="557"/>
    </row>
    <row r="479" spans="1:22">
      <c r="A479" s="557" t="s">
        <v>3441</v>
      </c>
      <c r="B479" s="557" t="s">
        <v>393</v>
      </c>
      <c r="C479" s="558">
        <v>91</v>
      </c>
      <c r="D479" s="559">
        <v>60</v>
      </c>
      <c r="E479" s="559">
        <v>60</v>
      </c>
      <c r="F479" s="559">
        <v>0</v>
      </c>
      <c r="G479" s="559">
        <v>90</v>
      </c>
      <c r="H479" s="559">
        <v>86</v>
      </c>
      <c r="I479" s="559">
        <v>1</v>
      </c>
      <c r="J479" s="567">
        <v>10</v>
      </c>
      <c r="K479" s="549">
        <v>398</v>
      </c>
      <c r="L479" s="564">
        <v>35</v>
      </c>
      <c r="M479" s="559">
        <v>96</v>
      </c>
      <c r="N479" s="559">
        <v>2</v>
      </c>
      <c r="O479" s="559">
        <v>20</v>
      </c>
      <c r="P479" s="559">
        <v>20</v>
      </c>
      <c r="Q479" s="559">
        <v>15</v>
      </c>
      <c r="R479" s="549">
        <v>188</v>
      </c>
      <c r="S479" s="551">
        <v>586</v>
      </c>
      <c r="T479" s="557" t="s">
        <v>867</v>
      </c>
      <c r="U479" s="538">
        <v>142</v>
      </c>
      <c r="V479" s="557"/>
    </row>
    <row r="480" spans="1:22">
      <c r="A480" s="579" t="s">
        <v>3442</v>
      </c>
      <c r="B480" s="579" t="s">
        <v>943</v>
      </c>
      <c r="C480" s="558">
        <v>50</v>
      </c>
      <c r="D480" s="559">
        <v>63</v>
      </c>
      <c r="E480" s="559">
        <v>63</v>
      </c>
      <c r="F480" s="559">
        <v>0</v>
      </c>
      <c r="G480" s="559">
        <v>95</v>
      </c>
      <c r="H480" s="559">
        <v>87</v>
      </c>
      <c r="I480" s="559">
        <v>18</v>
      </c>
      <c r="J480" s="568">
        <v>10</v>
      </c>
      <c r="K480" s="549">
        <v>386</v>
      </c>
      <c r="L480" s="564">
        <v>55</v>
      </c>
      <c r="M480" s="559">
        <v>67</v>
      </c>
      <c r="N480" s="559">
        <v>2</v>
      </c>
      <c r="O480" s="559">
        <v>20</v>
      </c>
      <c r="P480" s="559">
        <v>20</v>
      </c>
      <c r="Q480" s="559">
        <v>0</v>
      </c>
      <c r="R480" s="549">
        <v>164</v>
      </c>
      <c r="S480" s="551">
        <v>550</v>
      </c>
      <c r="T480" s="557" t="s">
        <v>867</v>
      </c>
      <c r="U480" s="538">
        <v>143</v>
      </c>
      <c r="V480" s="557"/>
    </row>
    <row r="481" spans="1:22">
      <c r="A481" s="557" t="s">
        <v>3443</v>
      </c>
      <c r="B481" s="557" t="s">
        <v>433</v>
      </c>
      <c r="C481" s="558">
        <v>51</v>
      </c>
      <c r="D481" s="559">
        <v>63</v>
      </c>
      <c r="E481" s="559">
        <v>63</v>
      </c>
      <c r="F481" s="559">
        <v>0</v>
      </c>
      <c r="G481" s="559">
        <v>90</v>
      </c>
      <c r="H481" s="559">
        <v>79</v>
      </c>
      <c r="I481" s="559">
        <v>1</v>
      </c>
      <c r="J481" s="568">
        <v>10</v>
      </c>
      <c r="K481" s="549">
        <v>357</v>
      </c>
      <c r="L481" s="564">
        <v>45</v>
      </c>
      <c r="M481" s="559">
        <v>79</v>
      </c>
      <c r="N481" s="559">
        <v>0</v>
      </c>
      <c r="O481" s="559">
        <v>10</v>
      </c>
      <c r="P481" s="559">
        <v>0</v>
      </c>
      <c r="Q481" s="559">
        <v>0</v>
      </c>
      <c r="R481" s="549">
        <v>134</v>
      </c>
      <c r="S481" s="551">
        <v>491</v>
      </c>
      <c r="T481" s="557" t="s">
        <v>867</v>
      </c>
      <c r="U481" s="538">
        <v>144</v>
      </c>
      <c r="V481" s="557"/>
    </row>
    <row r="482" spans="1:22">
      <c r="A482" s="557" t="s">
        <v>3444</v>
      </c>
      <c r="B482" s="557" t="s">
        <v>96</v>
      </c>
      <c r="C482" s="558">
        <v>49</v>
      </c>
      <c r="D482" s="559">
        <v>36</v>
      </c>
      <c r="E482" s="559">
        <v>36</v>
      </c>
      <c r="F482" s="559">
        <v>-10</v>
      </c>
      <c r="G482" s="559">
        <v>30</v>
      </c>
      <c r="H482" s="559">
        <v>84</v>
      </c>
      <c r="I482" s="559">
        <v>1</v>
      </c>
      <c r="J482" s="568">
        <v>10</v>
      </c>
      <c r="K482" s="549">
        <v>236</v>
      </c>
      <c r="L482" s="564">
        <v>50</v>
      </c>
      <c r="M482" s="559">
        <v>92</v>
      </c>
      <c r="N482" s="559">
        <v>2</v>
      </c>
      <c r="O482" s="559">
        <v>20</v>
      </c>
      <c r="P482" s="559">
        <v>30</v>
      </c>
      <c r="Q482" s="559">
        <v>15</v>
      </c>
      <c r="R482" s="549">
        <v>209</v>
      </c>
      <c r="S482" s="551">
        <v>445</v>
      </c>
      <c r="T482" s="557" t="s">
        <v>867</v>
      </c>
      <c r="U482" s="538">
        <v>145</v>
      </c>
      <c r="V482" s="557"/>
    </row>
    <row r="483" spans="1:22">
      <c r="A483" s="557" t="s">
        <v>3445</v>
      </c>
      <c r="B483" s="557" t="s">
        <v>3437</v>
      </c>
      <c r="C483" s="558">
        <v>49</v>
      </c>
      <c r="D483" s="559">
        <v>36</v>
      </c>
      <c r="E483" s="559">
        <v>36</v>
      </c>
      <c r="F483" s="559">
        <v>0</v>
      </c>
      <c r="G483" s="559">
        <v>30</v>
      </c>
      <c r="H483" s="559">
        <v>82</v>
      </c>
      <c r="I483" s="559">
        <v>1</v>
      </c>
      <c r="J483" s="568">
        <v>10</v>
      </c>
      <c r="K483" s="549">
        <v>244</v>
      </c>
      <c r="L483" s="564">
        <v>30</v>
      </c>
      <c r="M483" s="559">
        <v>81</v>
      </c>
      <c r="N483" s="559">
        <v>2</v>
      </c>
      <c r="O483" s="559">
        <v>20</v>
      </c>
      <c r="P483" s="559">
        <v>20</v>
      </c>
      <c r="Q483" s="559">
        <v>15</v>
      </c>
      <c r="R483" s="549">
        <v>168</v>
      </c>
      <c r="S483" s="551">
        <v>412</v>
      </c>
      <c r="T483" s="557" t="s">
        <v>867</v>
      </c>
      <c r="U483" s="538">
        <v>146</v>
      </c>
      <c r="V483" s="557"/>
    </row>
    <row r="484" spans="1:22">
      <c r="A484" s="557"/>
      <c r="B484" s="557"/>
      <c r="C484" s="558"/>
      <c r="D484" s="559"/>
      <c r="E484" s="559"/>
      <c r="F484" s="559"/>
      <c r="G484" s="559"/>
      <c r="H484" s="559"/>
      <c r="I484" s="559"/>
      <c r="J484" s="567"/>
      <c r="K484" s="549">
        <v>0</v>
      </c>
      <c r="L484" s="564"/>
      <c r="M484" s="559"/>
      <c r="N484" s="559"/>
      <c r="O484" s="559"/>
      <c r="P484" s="559"/>
      <c r="Q484" s="559"/>
      <c r="R484" s="549">
        <v>0</v>
      </c>
      <c r="S484" s="551">
        <v>0</v>
      </c>
      <c r="T484" s="557"/>
      <c r="U484" s="538" t="s">
        <v>936</v>
      </c>
      <c r="V484" s="557"/>
    </row>
    <row r="485" spans="1:22">
      <c r="A485" s="557"/>
      <c r="B485" s="557"/>
      <c r="C485" s="558"/>
      <c r="D485" s="559"/>
      <c r="E485" s="559"/>
      <c r="F485" s="559"/>
      <c r="G485" s="559"/>
      <c r="H485" s="559"/>
      <c r="I485" s="559"/>
      <c r="J485" s="567"/>
      <c r="K485" s="549">
        <v>0</v>
      </c>
      <c r="L485" s="564"/>
      <c r="M485" s="559"/>
      <c r="N485" s="559"/>
      <c r="O485" s="559"/>
      <c r="P485" s="559"/>
      <c r="Q485" s="559"/>
      <c r="R485" s="549">
        <v>0</v>
      </c>
      <c r="S485" s="551">
        <v>0</v>
      </c>
      <c r="T485" s="557"/>
      <c r="U485" s="538" t="s">
        <v>936</v>
      </c>
      <c r="V485" s="557"/>
    </row>
    <row r="486" spans="1:22">
      <c r="A486" s="557"/>
      <c r="B486" s="557"/>
      <c r="C486" s="558"/>
      <c r="D486" s="559"/>
      <c r="E486" s="559"/>
      <c r="F486" s="559"/>
      <c r="G486" s="559"/>
      <c r="H486" s="559"/>
      <c r="I486" s="559"/>
      <c r="J486" s="567"/>
      <c r="K486" s="549">
        <v>0</v>
      </c>
      <c r="L486" s="564"/>
      <c r="M486" s="559"/>
      <c r="N486" s="559"/>
      <c r="O486" s="559"/>
      <c r="P486" s="559"/>
      <c r="Q486" s="559"/>
      <c r="R486" s="549">
        <v>0</v>
      </c>
      <c r="S486" s="551">
        <v>0</v>
      </c>
      <c r="T486" s="557"/>
      <c r="U486" s="538" t="s">
        <v>936</v>
      </c>
      <c r="V486" s="557"/>
    </row>
    <row r="487" spans="1:22">
      <c r="A487" s="557"/>
      <c r="B487" s="557"/>
      <c r="C487" s="558"/>
      <c r="D487" s="559"/>
      <c r="E487" s="559"/>
      <c r="F487" s="559"/>
      <c r="G487" s="559"/>
      <c r="H487" s="559"/>
      <c r="I487" s="559"/>
      <c r="J487" s="567"/>
      <c r="K487" s="549">
        <v>0</v>
      </c>
      <c r="L487" s="564"/>
      <c r="M487" s="559"/>
      <c r="N487" s="559"/>
      <c r="O487" s="559"/>
      <c r="P487" s="559"/>
      <c r="Q487" s="559"/>
      <c r="R487" s="549">
        <v>0</v>
      </c>
      <c r="S487" s="551">
        <v>0</v>
      </c>
      <c r="T487" s="557"/>
      <c r="U487" s="538" t="s">
        <v>936</v>
      </c>
      <c r="V487" s="557"/>
    </row>
    <row r="488" spans="1:22">
      <c r="A488" s="557"/>
      <c r="B488" s="557"/>
      <c r="C488" s="558"/>
      <c r="D488" s="559"/>
      <c r="E488" s="559"/>
      <c r="F488" s="559"/>
      <c r="G488" s="559"/>
      <c r="H488" s="559"/>
      <c r="I488" s="559"/>
      <c r="J488" s="567"/>
      <c r="K488" s="549">
        <v>0</v>
      </c>
      <c r="L488" s="564"/>
      <c r="M488" s="559"/>
      <c r="N488" s="559"/>
      <c r="O488" s="559"/>
      <c r="P488" s="559"/>
      <c r="Q488" s="559"/>
      <c r="R488" s="549">
        <v>0</v>
      </c>
      <c r="S488" s="551">
        <v>0</v>
      </c>
      <c r="T488" s="557"/>
      <c r="U488" s="538" t="s">
        <v>936</v>
      </c>
      <c r="V488" s="557"/>
    </row>
    <row r="489" spans="1:22">
      <c r="A489" s="557"/>
      <c r="B489" s="557"/>
      <c r="C489" s="558"/>
      <c r="D489" s="559"/>
      <c r="E489" s="559"/>
      <c r="F489" s="559"/>
      <c r="G489" s="559"/>
      <c r="H489" s="559"/>
      <c r="I489" s="559"/>
      <c r="J489" s="567"/>
      <c r="K489" s="549">
        <v>0</v>
      </c>
      <c r="L489" s="564"/>
      <c r="M489" s="559"/>
      <c r="N489" s="559"/>
      <c r="O489" s="559"/>
      <c r="P489" s="559"/>
      <c r="Q489" s="559"/>
      <c r="R489" s="549">
        <v>0</v>
      </c>
      <c r="S489" s="551">
        <v>0</v>
      </c>
      <c r="T489" s="557"/>
      <c r="U489" s="538" t="s">
        <v>936</v>
      </c>
      <c r="V489" s="557"/>
    </row>
    <row r="490" spans="1:22">
      <c r="A490" s="557"/>
      <c r="B490" s="557"/>
      <c r="C490" s="558"/>
      <c r="D490" s="559"/>
      <c r="E490" s="559"/>
      <c r="F490" s="559"/>
      <c r="G490" s="559"/>
      <c r="H490" s="559"/>
      <c r="I490" s="559"/>
      <c r="J490" s="567"/>
      <c r="K490" s="549">
        <v>0</v>
      </c>
      <c r="L490" s="564"/>
      <c r="M490" s="559"/>
      <c r="N490" s="559"/>
      <c r="O490" s="559"/>
      <c r="P490" s="559"/>
      <c r="Q490" s="559"/>
      <c r="R490" s="549">
        <v>0</v>
      </c>
      <c r="S490" s="551">
        <v>0</v>
      </c>
      <c r="T490" s="557"/>
      <c r="U490" s="538" t="s">
        <v>936</v>
      </c>
      <c r="V490" s="557"/>
    </row>
    <row r="491" spans="1:22">
      <c r="A491" s="557"/>
      <c r="B491" s="557"/>
      <c r="C491" s="558"/>
      <c r="D491" s="559"/>
      <c r="E491" s="559"/>
      <c r="F491" s="559"/>
      <c r="G491" s="559"/>
      <c r="H491" s="559"/>
      <c r="I491" s="559"/>
      <c r="J491" s="567"/>
      <c r="K491" s="549">
        <v>0</v>
      </c>
      <c r="L491" s="564"/>
      <c r="M491" s="559"/>
      <c r="N491" s="559"/>
      <c r="O491" s="559"/>
      <c r="P491" s="559"/>
      <c r="Q491" s="559"/>
      <c r="R491" s="549">
        <v>0</v>
      </c>
      <c r="S491" s="551">
        <v>0</v>
      </c>
      <c r="T491" s="557"/>
      <c r="U491" s="538" t="s">
        <v>936</v>
      </c>
      <c r="V491" s="557"/>
    </row>
    <row r="492" spans="1:22">
      <c r="A492" s="557"/>
      <c r="B492" s="557"/>
      <c r="C492" s="558"/>
      <c r="D492" s="559"/>
      <c r="E492" s="559"/>
      <c r="F492" s="559"/>
      <c r="G492" s="559"/>
      <c r="H492" s="559"/>
      <c r="I492" s="559"/>
      <c r="J492" s="567"/>
      <c r="K492" s="549">
        <v>0</v>
      </c>
      <c r="L492" s="564"/>
      <c r="M492" s="559"/>
      <c r="N492" s="559"/>
      <c r="O492" s="559"/>
      <c r="P492" s="559"/>
      <c r="Q492" s="559"/>
      <c r="R492" s="549">
        <v>0</v>
      </c>
      <c r="S492" s="551">
        <v>0</v>
      </c>
      <c r="T492" s="557"/>
      <c r="U492" s="538" t="s">
        <v>936</v>
      </c>
      <c r="V492" s="557"/>
    </row>
    <row r="493" spans="1:22">
      <c r="A493" s="557"/>
      <c r="B493" s="557"/>
      <c r="C493" s="558"/>
      <c r="D493" s="559"/>
      <c r="E493" s="559"/>
      <c r="F493" s="559"/>
      <c r="G493" s="559"/>
      <c r="H493" s="559"/>
      <c r="I493" s="559"/>
      <c r="J493" s="567"/>
      <c r="K493" s="549">
        <v>0</v>
      </c>
      <c r="L493" s="564"/>
      <c r="M493" s="559"/>
      <c r="N493" s="559"/>
      <c r="O493" s="559"/>
      <c r="P493" s="559"/>
      <c r="Q493" s="559"/>
      <c r="R493" s="549">
        <v>0</v>
      </c>
      <c r="S493" s="551">
        <v>0</v>
      </c>
      <c r="T493" s="557"/>
      <c r="U493" s="538" t="s">
        <v>936</v>
      </c>
      <c r="V493" s="557"/>
    </row>
    <row r="494" spans="1:22">
      <c r="A494" s="557"/>
      <c r="B494" s="557"/>
      <c r="C494" s="558"/>
      <c r="D494" s="559"/>
      <c r="E494" s="559"/>
      <c r="F494" s="559"/>
      <c r="G494" s="559"/>
      <c r="H494" s="559"/>
      <c r="I494" s="559"/>
      <c r="J494" s="567"/>
      <c r="K494" s="549">
        <v>0</v>
      </c>
      <c r="L494" s="564"/>
      <c r="M494" s="559"/>
      <c r="N494" s="559"/>
      <c r="O494" s="559"/>
      <c r="P494" s="559"/>
      <c r="Q494" s="559"/>
      <c r="R494" s="549">
        <v>0</v>
      </c>
      <c r="S494" s="551">
        <v>0</v>
      </c>
      <c r="T494" s="557"/>
      <c r="U494" s="538" t="s">
        <v>936</v>
      </c>
      <c r="V494" s="557"/>
    </row>
    <row r="495" spans="1:22">
      <c r="A495" s="557"/>
      <c r="B495" s="557"/>
      <c r="C495" s="558"/>
      <c r="D495" s="559"/>
      <c r="E495" s="559"/>
      <c r="F495" s="559"/>
      <c r="G495" s="559"/>
      <c r="H495" s="559"/>
      <c r="I495" s="559"/>
      <c r="J495" s="567"/>
      <c r="K495" s="549">
        <v>0</v>
      </c>
      <c r="L495" s="564"/>
      <c r="M495" s="559"/>
      <c r="N495" s="559"/>
      <c r="O495" s="559"/>
      <c r="P495" s="559"/>
      <c r="Q495" s="559"/>
      <c r="R495" s="549">
        <v>0</v>
      </c>
      <c r="S495" s="551">
        <v>0</v>
      </c>
      <c r="T495" s="557"/>
      <c r="U495" s="538" t="s">
        <v>936</v>
      </c>
      <c r="V495" s="557"/>
    </row>
    <row r="496" spans="1:22">
      <c r="A496" s="557"/>
      <c r="B496" s="557"/>
      <c r="C496" s="558"/>
      <c r="D496" s="559"/>
      <c r="E496" s="559"/>
      <c r="F496" s="559"/>
      <c r="G496" s="559"/>
      <c r="H496" s="559"/>
      <c r="I496" s="559"/>
      <c r="J496" s="567"/>
      <c r="K496" s="549">
        <v>0</v>
      </c>
      <c r="L496" s="564"/>
      <c r="M496" s="559"/>
      <c r="N496" s="559"/>
      <c r="O496" s="559"/>
      <c r="P496" s="559"/>
      <c r="Q496" s="559"/>
      <c r="R496" s="549">
        <v>0</v>
      </c>
      <c r="S496" s="551">
        <v>0</v>
      </c>
      <c r="T496" s="557"/>
      <c r="U496" s="538" t="s">
        <v>936</v>
      </c>
      <c r="V496" s="557"/>
    </row>
    <row r="497" spans="1:22">
      <c r="A497" s="557"/>
      <c r="B497" s="557"/>
      <c r="C497" s="558"/>
      <c r="D497" s="559"/>
      <c r="E497" s="559"/>
      <c r="F497" s="559"/>
      <c r="G497" s="559"/>
      <c r="H497" s="559"/>
      <c r="I497" s="559"/>
      <c r="J497" s="567"/>
      <c r="K497" s="549">
        <v>0</v>
      </c>
      <c r="L497" s="564"/>
      <c r="M497" s="559"/>
      <c r="N497" s="559"/>
      <c r="O497" s="559"/>
      <c r="P497" s="559"/>
      <c r="Q497" s="559"/>
      <c r="R497" s="549">
        <v>0</v>
      </c>
      <c r="S497" s="551">
        <v>0</v>
      </c>
      <c r="T497" s="557"/>
      <c r="U497" s="538" t="s">
        <v>936</v>
      </c>
      <c r="V497" s="557"/>
    </row>
    <row r="498" spans="1:22">
      <c r="A498" s="557"/>
      <c r="B498" s="557"/>
      <c r="C498" s="558"/>
      <c r="D498" s="559"/>
      <c r="E498" s="559"/>
      <c r="F498" s="559"/>
      <c r="G498" s="559"/>
      <c r="H498" s="559"/>
      <c r="I498" s="559"/>
      <c r="J498" s="567"/>
      <c r="K498" s="549">
        <v>0</v>
      </c>
      <c r="L498" s="564"/>
      <c r="M498" s="559"/>
      <c r="N498" s="559"/>
      <c r="O498" s="559"/>
      <c r="P498" s="559"/>
      <c r="Q498" s="559"/>
      <c r="R498" s="549">
        <v>0</v>
      </c>
      <c r="S498" s="551">
        <v>0</v>
      </c>
      <c r="T498" s="557"/>
      <c r="U498" s="538" t="s">
        <v>936</v>
      </c>
      <c r="V498" s="557"/>
    </row>
    <row r="499" spans="1:22">
      <c r="A499" s="557"/>
      <c r="B499" s="557"/>
      <c r="C499" s="558"/>
      <c r="D499" s="559"/>
      <c r="E499" s="559"/>
      <c r="F499" s="559"/>
      <c r="G499" s="559"/>
      <c r="H499" s="559"/>
      <c r="I499" s="559"/>
      <c r="J499" s="567"/>
      <c r="K499" s="549">
        <v>0</v>
      </c>
      <c r="L499" s="564"/>
      <c r="M499" s="559"/>
      <c r="N499" s="559"/>
      <c r="O499" s="559"/>
      <c r="P499" s="559"/>
      <c r="Q499" s="559"/>
      <c r="R499" s="549">
        <v>0</v>
      </c>
      <c r="S499" s="551">
        <v>0</v>
      </c>
      <c r="T499" s="557"/>
      <c r="U499" s="538" t="s">
        <v>936</v>
      </c>
      <c r="V499" s="557"/>
    </row>
    <row r="500" spans="1:22">
      <c r="A500" s="557"/>
      <c r="B500" s="557"/>
      <c r="C500" s="558"/>
      <c r="D500" s="559"/>
      <c r="E500" s="559"/>
      <c r="F500" s="559"/>
      <c r="G500" s="559"/>
      <c r="H500" s="559"/>
      <c r="I500" s="559"/>
      <c r="J500" s="567"/>
      <c r="K500" s="549">
        <v>0</v>
      </c>
      <c r="L500" s="564"/>
      <c r="M500" s="559"/>
      <c r="N500" s="559"/>
      <c r="O500" s="559"/>
      <c r="P500" s="559"/>
      <c r="Q500" s="559"/>
      <c r="R500" s="549">
        <v>0</v>
      </c>
      <c r="S500" s="551">
        <v>0</v>
      </c>
      <c r="T500" s="557"/>
      <c r="U500" s="538" t="s">
        <v>936</v>
      </c>
      <c r="V500" s="557"/>
    </row>
    <row r="501" spans="1:22">
      <c r="A501" s="557"/>
      <c r="B501" s="557"/>
      <c r="C501" s="558"/>
      <c r="D501" s="559"/>
      <c r="E501" s="559"/>
      <c r="F501" s="559"/>
      <c r="G501" s="559"/>
      <c r="H501" s="559"/>
      <c r="I501" s="559"/>
      <c r="J501" s="567"/>
      <c r="K501" s="549">
        <v>0</v>
      </c>
      <c r="L501" s="564"/>
      <c r="M501" s="559"/>
      <c r="N501" s="559"/>
      <c r="O501" s="559"/>
      <c r="P501" s="559"/>
      <c r="Q501" s="559"/>
      <c r="R501" s="549">
        <v>0</v>
      </c>
      <c r="S501" s="551">
        <v>0</v>
      </c>
      <c r="T501" s="557"/>
      <c r="U501" s="538" t="s">
        <v>936</v>
      </c>
      <c r="V501" s="557"/>
    </row>
    <row r="502" spans="1:22">
      <c r="A502" s="557"/>
      <c r="B502" s="557"/>
      <c r="C502" s="558"/>
      <c r="D502" s="559"/>
      <c r="E502" s="559"/>
      <c r="F502" s="559"/>
      <c r="G502" s="559"/>
      <c r="H502" s="559"/>
      <c r="I502" s="559"/>
      <c r="J502" s="567"/>
      <c r="K502" s="549">
        <v>0</v>
      </c>
      <c r="L502" s="564"/>
      <c r="M502" s="559"/>
      <c r="N502" s="559"/>
      <c r="O502" s="559"/>
      <c r="P502" s="559"/>
      <c r="Q502" s="559"/>
      <c r="R502" s="549">
        <v>0</v>
      </c>
      <c r="S502" s="551">
        <v>0</v>
      </c>
      <c r="T502" s="557"/>
      <c r="U502" s="538" t="s">
        <v>936</v>
      </c>
      <c r="V502" s="557"/>
    </row>
    <row r="503" spans="1:22">
      <c r="A503" s="557"/>
      <c r="B503" s="557"/>
      <c r="C503" s="558"/>
      <c r="D503" s="559"/>
      <c r="E503" s="559"/>
      <c r="F503" s="559"/>
      <c r="G503" s="559"/>
      <c r="H503" s="559"/>
      <c r="I503" s="559"/>
      <c r="J503" s="567"/>
      <c r="K503" s="549">
        <v>0</v>
      </c>
      <c r="L503" s="564"/>
      <c r="M503" s="559"/>
      <c r="N503" s="559"/>
      <c r="O503" s="559"/>
      <c r="P503" s="559"/>
      <c r="Q503" s="559"/>
      <c r="R503" s="549">
        <v>0</v>
      </c>
      <c r="S503" s="551">
        <v>0</v>
      </c>
      <c r="T503" s="557"/>
      <c r="U503" s="538" t="s">
        <v>936</v>
      </c>
      <c r="V503" s="557"/>
    </row>
    <row r="504" spans="1:22">
      <c r="A504" s="557"/>
      <c r="B504" s="557"/>
      <c r="C504" s="558"/>
      <c r="D504" s="559"/>
      <c r="E504" s="559"/>
      <c r="F504" s="559"/>
      <c r="G504" s="559"/>
      <c r="H504" s="559"/>
      <c r="I504" s="559"/>
      <c r="J504" s="567"/>
      <c r="K504" s="549">
        <v>0</v>
      </c>
      <c r="L504" s="564"/>
      <c r="M504" s="559"/>
      <c r="N504" s="559"/>
      <c r="O504" s="559"/>
      <c r="P504" s="559"/>
      <c r="Q504" s="559"/>
      <c r="R504" s="549">
        <v>0</v>
      </c>
      <c r="S504" s="551">
        <v>0</v>
      </c>
      <c r="T504" s="557"/>
      <c r="U504" s="538" t="s">
        <v>936</v>
      </c>
      <c r="V504" s="557"/>
    </row>
    <row r="505" spans="1:22">
      <c r="A505" s="557"/>
      <c r="B505" s="557"/>
      <c r="C505" s="558"/>
      <c r="D505" s="559"/>
      <c r="E505" s="559"/>
      <c r="F505" s="559"/>
      <c r="G505" s="559"/>
      <c r="H505" s="559"/>
      <c r="I505" s="559"/>
      <c r="J505" s="567"/>
      <c r="K505" s="549">
        <v>0</v>
      </c>
      <c r="L505" s="564"/>
      <c r="M505" s="559"/>
      <c r="N505" s="559"/>
      <c r="O505" s="559"/>
      <c r="P505" s="559"/>
      <c r="Q505" s="559"/>
      <c r="R505" s="549">
        <v>0</v>
      </c>
      <c r="S505" s="551">
        <v>0</v>
      </c>
      <c r="T505" s="557"/>
      <c r="U505" s="538" t="s">
        <v>936</v>
      </c>
      <c r="V505" s="557"/>
    </row>
    <row r="506" spans="1:22">
      <c r="A506" s="557"/>
      <c r="B506" s="557"/>
      <c r="C506" s="558"/>
      <c r="D506" s="559"/>
      <c r="E506" s="559"/>
      <c r="F506" s="559"/>
      <c r="G506" s="559"/>
      <c r="H506" s="559"/>
      <c r="I506" s="559"/>
      <c r="J506" s="567"/>
      <c r="K506" s="549">
        <v>0</v>
      </c>
      <c r="L506" s="564"/>
      <c r="M506" s="559"/>
      <c r="N506" s="559"/>
      <c r="O506" s="559"/>
      <c r="P506" s="559"/>
      <c r="Q506" s="559"/>
      <c r="R506" s="549">
        <v>0</v>
      </c>
      <c r="S506" s="551">
        <v>0</v>
      </c>
      <c r="T506" s="557"/>
      <c r="U506" s="538" t="s">
        <v>936</v>
      </c>
      <c r="V506" s="557"/>
    </row>
    <row r="507" spans="1:22">
      <c r="A507" s="557"/>
      <c r="B507" s="557"/>
      <c r="C507" s="558"/>
      <c r="D507" s="559"/>
      <c r="E507" s="559"/>
      <c r="F507" s="559"/>
      <c r="G507" s="559"/>
      <c r="H507" s="559"/>
      <c r="I507" s="559"/>
      <c r="J507" s="567"/>
      <c r="K507" s="549">
        <v>0</v>
      </c>
      <c r="L507" s="564"/>
      <c r="M507" s="559"/>
      <c r="N507" s="559"/>
      <c r="O507" s="559"/>
      <c r="P507" s="559"/>
      <c r="Q507" s="559"/>
      <c r="R507" s="549">
        <v>0</v>
      </c>
      <c r="S507" s="551">
        <v>0</v>
      </c>
      <c r="T507" s="557"/>
      <c r="U507" s="538" t="s">
        <v>936</v>
      </c>
      <c r="V507" s="557"/>
    </row>
    <row r="508" spans="1:22">
      <c r="A508" s="557"/>
      <c r="B508" s="557"/>
      <c r="C508" s="558"/>
      <c r="D508" s="559"/>
      <c r="E508" s="559"/>
      <c r="F508" s="559"/>
      <c r="G508" s="559"/>
      <c r="H508" s="559"/>
      <c r="I508" s="559"/>
      <c r="J508" s="567"/>
      <c r="K508" s="549">
        <v>0</v>
      </c>
      <c r="L508" s="564"/>
      <c r="M508" s="559"/>
      <c r="N508" s="559"/>
      <c r="O508" s="559"/>
      <c r="P508" s="559"/>
      <c r="Q508" s="559"/>
      <c r="R508" s="549">
        <v>0</v>
      </c>
      <c r="S508" s="551">
        <v>0</v>
      </c>
      <c r="T508" s="557"/>
      <c r="U508" s="538" t="s">
        <v>936</v>
      </c>
      <c r="V508" s="557"/>
    </row>
    <row r="509" spans="1:22">
      <c r="A509" s="557"/>
      <c r="B509" s="557"/>
      <c r="C509" s="558"/>
      <c r="D509" s="559"/>
      <c r="E509" s="559"/>
      <c r="F509" s="559"/>
      <c r="G509" s="559"/>
      <c r="H509" s="559"/>
      <c r="I509" s="559"/>
      <c r="J509" s="567"/>
      <c r="K509" s="549">
        <v>0</v>
      </c>
      <c r="L509" s="564"/>
      <c r="M509" s="559"/>
      <c r="N509" s="559"/>
      <c r="O509" s="559"/>
      <c r="P509" s="559"/>
      <c r="Q509" s="559"/>
      <c r="R509" s="549">
        <v>0</v>
      </c>
      <c r="S509" s="551">
        <v>0</v>
      </c>
      <c r="T509" s="557"/>
      <c r="U509" s="538" t="s">
        <v>936</v>
      </c>
      <c r="V509" s="557"/>
    </row>
    <row r="510" spans="1:22">
      <c r="A510" s="557"/>
      <c r="B510" s="557"/>
      <c r="C510" s="558"/>
      <c r="D510" s="559"/>
      <c r="E510" s="559"/>
      <c r="F510" s="559"/>
      <c r="G510" s="559"/>
      <c r="H510" s="559"/>
      <c r="I510" s="559"/>
      <c r="J510" s="567"/>
      <c r="K510" s="549">
        <v>0</v>
      </c>
      <c r="L510" s="564"/>
      <c r="M510" s="559"/>
      <c r="N510" s="559"/>
      <c r="O510" s="559"/>
      <c r="P510" s="559"/>
      <c r="Q510" s="559"/>
      <c r="R510" s="549">
        <v>0</v>
      </c>
      <c r="S510" s="551">
        <v>0</v>
      </c>
      <c r="T510" s="557"/>
      <c r="U510" s="538" t="s">
        <v>936</v>
      </c>
      <c r="V510" s="557"/>
    </row>
    <row r="511" spans="1:22">
      <c r="A511" s="557"/>
      <c r="B511" s="557"/>
      <c r="C511" s="558"/>
      <c r="D511" s="559"/>
      <c r="E511" s="559"/>
      <c r="F511" s="559"/>
      <c r="G511" s="559"/>
      <c r="H511" s="559"/>
      <c r="I511" s="559"/>
      <c r="J511" s="567"/>
      <c r="K511" s="549">
        <v>0</v>
      </c>
      <c r="L511" s="564"/>
      <c r="M511" s="559"/>
      <c r="N511" s="559"/>
      <c r="O511" s="559"/>
      <c r="P511" s="559"/>
      <c r="Q511" s="559"/>
      <c r="R511" s="549">
        <v>0</v>
      </c>
      <c r="S511" s="551">
        <v>0</v>
      </c>
      <c r="T511" s="557"/>
      <c r="U511" s="538" t="s">
        <v>936</v>
      </c>
      <c r="V511" s="557"/>
    </row>
    <row r="512" spans="1:22">
      <c r="A512" s="557"/>
      <c r="B512" s="557"/>
      <c r="C512" s="558"/>
      <c r="D512" s="559"/>
      <c r="E512" s="559"/>
      <c r="F512" s="559"/>
      <c r="G512" s="559"/>
      <c r="H512" s="559"/>
      <c r="I512" s="559"/>
      <c r="J512" s="567"/>
      <c r="K512" s="549">
        <v>0</v>
      </c>
      <c r="L512" s="564"/>
      <c r="M512" s="559"/>
      <c r="N512" s="559"/>
      <c r="O512" s="559"/>
      <c r="P512" s="559"/>
      <c r="Q512" s="559"/>
      <c r="R512" s="549">
        <v>0</v>
      </c>
      <c r="S512" s="551">
        <v>0</v>
      </c>
      <c r="T512" s="557"/>
      <c r="U512" s="538" t="s">
        <v>936</v>
      </c>
      <c r="V512" s="557"/>
    </row>
    <row r="513" spans="1:22">
      <c r="A513" s="557"/>
      <c r="B513" s="557"/>
      <c r="C513" s="558"/>
      <c r="D513" s="559"/>
      <c r="E513" s="559"/>
      <c r="F513" s="559"/>
      <c r="G513" s="559"/>
      <c r="H513" s="559"/>
      <c r="I513" s="559"/>
      <c r="J513" s="567"/>
      <c r="K513" s="549">
        <v>0</v>
      </c>
      <c r="L513" s="564"/>
      <c r="M513" s="559"/>
      <c r="N513" s="559"/>
      <c r="O513" s="559"/>
      <c r="P513" s="559"/>
      <c r="Q513" s="559"/>
      <c r="R513" s="549">
        <v>0</v>
      </c>
      <c r="S513" s="551">
        <v>0</v>
      </c>
      <c r="T513" s="557"/>
      <c r="U513" s="538" t="s">
        <v>936</v>
      </c>
      <c r="V513" s="557"/>
    </row>
    <row r="514" spans="1:22">
      <c r="A514" s="557"/>
      <c r="B514" s="557"/>
      <c r="C514" s="558"/>
      <c r="D514" s="559"/>
      <c r="E514" s="559"/>
      <c r="F514" s="559"/>
      <c r="G514" s="559"/>
      <c r="H514" s="559"/>
      <c r="I514" s="559"/>
      <c r="J514" s="567"/>
      <c r="K514" s="549">
        <v>0</v>
      </c>
      <c r="L514" s="564"/>
      <c r="M514" s="559"/>
      <c r="N514" s="559"/>
      <c r="O514" s="559"/>
      <c r="P514" s="559"/>
      <c r="Q514" s="559"/>
      <c r="R514" s="549">
        <v>0</v>
      </c>
      <c r="S514" s="551">
        <v>0</v>
      </c>
      <c r="T514" s="557"/>
      <c r="U514" s="538" t="s">
        <v>936</v>
      </c>
      <c r="V514" s="557"/>
    </row>
    <row r="515" spans="1:22">
      <c r="A515" s="557"/>
      <c r="B515" s="557"/>
      <c r="C515" s="558"/>
      <c r="D515" s="559"/>
      <c r="E515" s="559"/>
      <c r="F515" s="559"/>
      <c r="G515" s="559"/>
      <c r="H515" s="559"/>
      <c r="I515" s="559"/>
      <c r="J515" s="567"/>
      <c r="K515" s="549">
        <v>0</v>
      </c>
      <c r="L515" s="564"/>
      <c r="M515" s="559"/>
      <c r="N515" s="559"/>
      <c r="O515" s="559"/>
      <c r="P515" s="559"/>
      <c r="Q515" s="559"/>
      <c r="R515" s="549">
        <v>0</v>
      </c>
      <c r="S515" s="551">
        <v>0</v>
      </c>
      <c r="T515" s="557"/>
      <c r="U515" s="538" t="s">
        <v>936</v>
      </c>
      <c r="V515" s="557"/>
    </row>
    <row r="516" spans="1:22">
      <c r="A516" s="557"/>
      <c r="B516" s="557"/>
      <c r="C516" s="558"/>
      <c r="D516" s="559"/>
      <c r="E516" s="559"/>
      <c r="F516" s="559"/>
      <c r="G516" s="559"/>
      <c r="H516" s="559"/>
      <c r="I516" s="559"/>
      <c r="J516" s="567"/>
      <c r="K516" s="549">
        <v>0</v>
      </c>
      <c r="L516" s="564"/>
      <c r="M516" s="559"/>
      <c r="N516" s="559"/>
      <c r="O516" s="559"/>
      <c r="P516" s="559"/>
      <c r="Q516" s="559"/>
      <c r="R516" s="549">
        <v>0</v>
      </c>
      <c r="S516" s="551">
        <v>0</v>
      </c>
      <c r="T516" s="557"/>
      <c r="U516" s="538" t="s">
        <v>936</v>
      </c>
      <c r="V516" s="557"/>
    </row>
    <row r="517" spans="1:22">
      <c r="A517" s="557"/>
      <c r="B517" s="557"/>
      <c r="C517" s="558"/>
      <c r="D517" s="559"/>
      <c r="E517" s="559"/>
      <c r="F517" s="559"/>
      <c r="G517" s="559"/>
      <c r="H517" s="559"/>
      <c r="I517" s="559"/>
      <c r="J517" s="567"/>
      <c r="K517" s="549">
        <v>0</v>
      </c>
      <c r="L517" s="564"/>
      <c r="M517" s="559"/>
      <c r="N517" s="559"/>
      <c r="O517" s="559"/>
      <c r="P517" s="559"/>
      <c r="Q517" s="559"/>
      <c r="R517" s="549">
        <v>0</v>
      </c>
      <c r="S517" s="551">
        <v>0</v>
      </c>
      <c r="T517" s="557"/>
      <c r="U517" s="538" t="s">
        <v>936</v>
      </c>
      <c r="V517" s="557"/>
    </row>
    <row r="518" spans="1:22">
      <c r="A518" s="557"/>
      <c r="B518" s="557"/>
      <c r="C518" s="558"/>
      <c r="D518" s="559"/>
      <c r="E518" s="559"/>
      <c r="F518" s="559"/>
      <c r="G518" s="559"/>
      <c r="H518" s="559"/>
      <c r="I518" s="559"/>
      <c r="J518" s="567"/>
      <c r="K518" s="549">
        <v>0</v>
      </c>
      <c r="L518" s="564"/>
      <c r="M518" s="559"/>
      <c r="N518" s="559"/>
      <c r="O518" s="559"/>
      <c r="P518" s="559"/>
      <c r="Q518" s="559"/>
      <c r="R518" s="549">
        <v>0</v>
      </c>
      <c r="S518" s="551">
        <v>0</v>
      </c>
      <c r="T518" s="557"/>
      <c r="U518" s="538" t="s">
        <v>936</v>
      </c>
      <c r="V518" s="557"/>
    </row>
    <row r="519" spans="1:22">
      <c r="A519" s="557"/>
      <c r="B519" s="557"/>
      <c r="C519" s="558"/>
      <c r="D519" s="559"/>
      <c r="E519" s="559"/>
      <c r="F519" s="559"/>
      <c r="G519" s="559"/>
      <c r="H519" s="559"/>
      <c r="I519" s="559"/>
      <c r="J519" s="567"/>
      <c r="K519" s="549">
        <v>0</v>
      </c>
      <c r="L519" s="564"/>
      <c r="M519" s="559"/>
      <c r="N519" s="559"/>
      <c r="O519" s="559"/>
      <c r="P519" s="559"/>
      <c r="Q519" s="559"/>
      <c r="R519" s="549">
        <v>0</v>
      </c>
      <c r="S519" s="551">
        <v>0</v>
      </c>
      <c r="T519" s="557"/>
      <c r="U519" s="538" t="s">
        <v>936</v>
      </c>
      <c r="V519" s="557"/>
    </row>
    <row r="520" spans="1:22">
      <c r="A520" s="557"/>
      <c r="B520" s="557"/>
      <c r="C520" s="558"/>
      <c r="D520" s="559"/>
      <c r="E520" s="559"/>
      <c r="F520" s="559"/>
      <c r="G520" s="559"/>
      <c r="H520" s="559"/>
      <c r="I520" s="559"/>
      <c r="J520" s="567"/>
      <c r="K520" s="549">
        <v>0</v>
      </c>
      <c r="L520" s="564"/>
      <c r="M520" s="559"/>
      <c r="N520" s="559"/>
      <c r="O520" s="559"/>
      <c r="P520" s="559"/>
      <c r="Q520" s="559"/>
      <c r="R520" s="549">
        <v>0</v>
      </c>
      <c r="S520" s="551">
        <v>0</v>
      </c>
      <c r="T520" s="557"/>
      <c r="U520" s="538" t="s">
        <v>936</v>
      </c>
      <c r="V520" s="557"/>
    </row>
    <row r="521" spans="1:22">
      <c r="A521" s="557"/>
      <c r="B521" s="557"/>
      <c r="C521" s="558"/>
      <c r="D521" s="559"/>
      <c r="E521" s="559"/>
      <c r="F521" s="559"/>
      <c r="G521" s="559"/>
      <c r="H521" s="559"/>
      <c r="I521" s="559"/>
      <c r="J521" s="567"/>
      <c r="K521" s="549">
        <v>0</v>
      </c>
      <c r="L521" s="564"/>
      <c r="M521" s="559"/>
      <c r="N521" s="559"/>
      <c r="O521" s="559"/>
      <c r="P521" s="559"/>
      <c r="Q521" s="559"/>
      <c r="R521" s="549">
        <v>0</v>
      </c>
      <c r="S521" s="551">
        <v>0</v>
      </c>
      <c r="T521" s="557"/>
      <c r="U521" s="538" t="s">
        <v>936</v>
      </c>
      <c r="V521" s="557"/>
    </row>
    <row r="522" spans="1:22">
      <c r="A522" s="557"/>
      <c r="B522" s="557"/>
      <c r="C522" s="558"/>
      <c r="D522" s="559"/>
      <c r="E522" s="559"/>
      <c r="F522" s="559"/>
      <c r="G522" s="559"/>
      <c r="H522" s="559"/>
      <c r="I522" s="559"/>
      <c r="J522" s="567"/>
      <c r="K522" s="549">
        <v>0</v>
      </c>
      <c r="L522" s="564"/>
      <c r="M522" s="559"/>
      <c r="N522" s="559"/>
      <c r="O522" s="559"/>
      <c r="P522" s="559"/>
      <c r="Q522" s="559"/>
      <c r="R522" s="549">
        <v>0</v>
      </c>
      <c r="S522" s="551">
        <v>0</v>
      </c>
      <c r="T522" s="557"/>
      <c r="U522" s="538" t="s">
        <v>936</v>
      </c>
      <c r="V522" s="557"/>
    </row>
    <row r="523" spans="1:22">
      <c r="A523" s="557"/>
      <c r="B523" s="557"/>
      <c r="C523" s="558"/>
      <c r="D523" s="559"/>
      <c r="E523" s="559"/>
      <c r="F523" s="559"/>
      <c r="G523" s="559"/>
      <c r="H523" s="559"/>
      <c r="I523" s="559"/>
      <c r="J523" s="567"/>
      <c r="K523" s="549">
        <v>0</v>
      </c>
      <c r="L523" s="564"/>
      <c r="M523" s="559"/>
      <c r="N523" s="559"/>
      <c r="O523" s="559"/>
      <c r="P523" s="559"/>
      <c r="Q523" s="559"/>
      <c r="R523" s="549">
        <v>0</v>
      </c>
      <c r="S523" s="551">
        <v>0</v>
      </c>
      <c r="T523" s="557"/>
      <c r="U523" s="538" t="s">
        <v>936</v>
      </c>
      <c r="V523" s="557"/>
    </row>
    <row r="524" spans="1:22">
      <c r="A524" s="557"/>
      <c r="B524" s="557"/>
      <c r="C524" s="558"/>
      <c r="D524" s="559"/>
      <c r="E524" s="559"/>
      <c r="F524" s="559"/>
      <c r="G524" s="559"/>
      <c r="H524" s="559"/>
      <c r="I524" s="559"/>
      <c r="J524" s="567"/>
      <c r="K524" s="549">
        <v>0</v>
      </c>
      <c r="L524" s="564"/>
      <c r="M524" s="559"/>
      <c r="N524" s="559"/>
      <c r="O524" s="559"/>
      <c r="P524" s="559"/>
      <c r="Q524" s="559"/>
      <c r="R524" s="549">
        <v>0</v>
      </c>
      <c r="S524" s="551">
        <v>0</v>
      </c>
      <c r="T524" s="557"/>
      <c r="U524" s="538" t="s">
        <v>936</v>
      </c>
      <c r="V524" s="557"/>
    </row>
    <row r="525" spans="1:22">
      <c r="A525" s="557"/>
      <c r="B525" s="557"/>
      <c r="C525" s="558"/>
      <c r="D525" s="559"/>
      <c r="E525" s="559"/>
      <c r="F525" s="559"/>
      <c r="G525" s="559"/>
      <c r="H525" s="559"/>
      <c r="I525" s="559"/>
      <c r="J525" s="567"/>
      <c r="K525" s="549">
        <v>0</v>
      </c>
      <c r="L525" s="564"/>
      <c r="M525" s="559"/>
      <c r="N525" s="559"/>
      <c r="O525" s="559"/>
      <c r="P525" s="559"/>
      <c r="Q525" s="559"/>
      <c r="R525" s="549">
        <v>0</v>
      </c>
      <c r="S525" s="551">
        <v>0</v>
      </c>
      <c r="T525" s="557"/>
      <c r="U525" s="538" t="s">
        <v>936</v>
      </c>
      <c r="V525" s="557"/>
    </row>
    <row r="526" spans="1:22">
      <c r="A526" s="557"/>
      <c r="B526" s="557"/>
      <c r="C526" s="558"/>
      <c r="D526" s="559"/>
      <c r="E526" s="559"/>
      <c r="F526" s="559"/>
      <c r="G526" s="559"/>
      <c r="H526" s="559"/>
      <c r="I526" s="559"/>
      <c r="J526" s="567"/>
      <c r="K526" s="549">
        <v>0</v>
      </c>
      <c r="L526" s="564"/>
      <c r="M526" s="559"/>
      <c r="N526" s="559"/>
      <c r="O526" s="559"/>
      <c r="P526" s="559"/>
      <c r="Q526" s="559"/>
      <c r="R526" s="549">
        <v>0</v>
      </c>
      <c r="S526" s="551">
        <v>0</v>
      </c>
      <c r="T526" s="557"/>
      <c r="U526" s="538" t="s">
        <v>936</v>
      </c>
      <c r="V526" s="557"/>
    </row>
    <row r="527" spans="1:22">
      <c r="A527" s="557"/>
      <c r="B527" s="557"/>
      <c r="C527" s="558"/>
      <c r="D527" s="559"/>
      <c r="E527" s="559"/>
      <c r="F527" s="559"/>
      <c r="G527" s="559"/>
      <c r="H527" s="559"/>
      <c r="I527" s="559"/>
      <c r="J527" s="567"/>
      <c r="K527" s="549">
        <v>0</v>
      </c>
      <c r="L527" s="564"/>
      <c r="M527" s="559"/>
      <c r="N527" s="559"/>
      <c r="O527" s="559"/>
      <c r="P527" s="559"/>
      <c r="Q527" s="559"/>
      <c r="R527" s="549">
        <v>0</v>
      </c>
      <c r="S527" s="551">
        <v>0</v>
      </c>
      <c r="T527" s="557"/>
      <c r="U527" s="538" t="s">
        <v>936</v>
      </c>
      <c r="V527" s="557"/>
    </row>
    <row r="528" spans="1:22">
      <c r="A528" s="557"/>
      <c r="B528" s="557"/>
      <c r="C528" s="558"/>
      <c r="D528" s="559"/>
      <c r="E528" s="559"/>
      <c r="F528" s="559"/>
      <c r="G528" s="559"/>
      <c r="H528" s="559"/>
      <c r="I528" s="559"/>
      <c r="J528" s="567"/>
      <c r="K528" s="549">
        <v>0</v>
      </c>
      <c r="L528" s="564"/>
      <c r="M528" s="559"/>
      <c r="N528" s="559"/>
      <c r="O528" s="559"/>
      <c r="P528" s="559"/>
      <c r="Q528" s="559"/>
      <c r="R528" s="549">
        <v>0</v>
      </c>
      <c r="S528" s="551">
        <v>0</v>
      </c>
      <c r="T528" s="557"/>
      <c r="U528" s="538" t="s">
        <v>936</v>
      </c>
      <c r="V528" s="557"/>
    </row>
    <row r="529" spans="1:22">
      <c r="A529" s="557"/>
      <c r="B529" s="557"/>
      <c r="C529" s="558"/>
      <c r="D529" s="559"/>
      <c r="E529" s="559"/>
      <c r="F529" s="559"/>
      <c r="G529" s="559"/>
      <c r="H529" s="559"/>
      <c r="I529" s="559"/>
      <c r="J529" s="567"/>
      <c r="K529" s="549">
        <v>0</v>
      </c>
      <c r="L529" s="564"/>
      <c r="M529" s="559"/>
      <c r="N529" s="559"/>
      <c r="O529" s="559"/>
      <c r="P529" s="559"/>
      <c r="Q529" s="559"/>
      <c r="R529" s="549">
        <v>0</v>
      </c>
      <c r="S529" s="551">
        <v>0</v>
      </c>
      <c r="T529" s="557"/>
      <c r="U529" s="538" t="s">
        <v>936</v>
      </c>
      <c r="V529" s="557"/>
    </row>
    <row r="530" spans="1:22">
      <c r="A530" s="557"/>
      <c r="B530" s="557"/>
      <c r="C530" s="558"/>
      <c r="D530" s="559"/>
      <c r="E530" s="559"/>
      <c r="F530" s="559"/>
      <c r="G530" s="559"/>
      <c r="H530" s="559"/>
      <c r="I530" s="559"/>
      <c r="J530" s="567"/>
      <c r="K530" s="549">
        <v>0</v>
      </c>
      <c r="L530" s="564"/>
      <c r="M530" s="559"/>
      <c r="N530" s="559"/>
      <c r="O530" s="559"/>
      <c r="P530" s="559"/>
      <c r="Q530" s="559"/>
      <c r="R530" s="549">
        <v>0</v>
      </c>
      <c r="S530" s="551">
        <v>0</v>
      </c>
      <c r="T530" s="557"/>
      <c r="U530" s="538" t="s">
        <v>936</v>
      </c>
      <c r="V530" s="557"/>
    </row>
    <row r="531" spans="1:22">
      <c r="A531" s="557"/>
      <c r="B531" s="557"/>
      <c r="C531" s="558"/>
      <c r="D531" s="559"/>
      <c r="E531" s="559"/>
      <c r="F531" s="559"/>
      <c r="G531" s="559"/>
      <c r="H531" s="559"/>
      <c r="I531" s="559"/>
      <c r="J531" s="567"/>
      <c r="K531" s="549">
        <v>0</v>
      </c>
      <c r="L531" s="564"/>
      <c r="M531" s="559"/>
      <c r="N531" s="559"/>
      <c r="O531" s="559"/>
      <c r="P531" s="559"/>
      <c r="Q531" s="559"/>
      <c r="R531" s="549">
        <v>0</v>
      </c>
      <c r="S531" s="551">
        <v>0</v>
      </c>
      <c r="T531" s="557"/>
      <c r="U531" s="538" t="s">
        <v>936</v>
      </c>
      <c r="V531" s="557"/>
    </row>
    <row r="532" spans="1:22">
      <c r="A532" s="557"/>
      <c r="B532" s="557"/>
      <c r="C532" s="558"/>
      <c r="D532" s="559"/>
      <c r="E532" s="559"/>
      <c r="F532" s="559"/>
      <c r="G532" s="559"/>
      <c r="H532" s="559"/>
      <c r="I532" s="559"/>
      <c r="J532" s="567"/>
      <c r="K532" s="549">
        <v>0</v>
      </c>
      <c r="L532" s="564"/>
      <c r="M532" s="559"/>
      <c r="N532" s="559"/>
      <c r="O532" s="559"/>
      <c r="P532" s="559"/>
      <c r="Q532" s="559"/>
      <c r="R532" s="549">
        <v>0</v>
      </c>
      <c r="S532" s="551">
        <v>0</v>
      </c>
      <c r="T532" s="557"/>
      <c r="U532" s="538" t="s">
        <v>936</v>
      </c>
      <c r="V532" s="557"/>
    </row>
    <row r="533" spans="1:22">
      <c r="A533" s="557"/>
      <c r="B533" s="557"/>
      <c r="C533" s="558"/>
      <c r="D533" s="559"/>
      <c r="E533" s="559"/>
      <c r="F533" s="559"/>
      <c r="G533" s="559"/>
      <c r="H533" s="559"/>
      <c r="I533" s="559"/>
      <c r="J533" s="567"/>
      <c r="K533" s="549">
        <v>0</v>
      </c>
      <c r="L533" s="564"/>
      <c r="M533" s="559"/>
      <c r="N533" s="559"/>
      <c r="O533" s="559"/>
      <c r="P533" s="559"/>
      <c r="Q533" s="559"/>
      <c r="R533" s="549">
        <v>0</v>
      </c>
      <c r="S533" s="551">
        <v>0</v>
      </c>
      <c r="T533" s="557"/>
      <c r="U533" s="538" t="s">
        <v>936</v>
      </c>
      <c r="V533" s="557"/>
    </row>
    <row r="534" spans="1:22">
      <c r="A534" s="557"/>
      <c r="B534" s="557"/>
      <c r="C534" s="558"/>
      <c r="D534" s="559"/>
      <c r="E534" s="559"/>
      <c r="F534" s="559"/>
      <c r="G534" s="559"/>
      <c r="H534" s="559"/>
      <c r="I534" s="559"/>
      <c r="J534" s="567"/>
      <c r="K534" s="549">
        <v>0</v>
      </c>
      <c r="L534" s="564"/>
      <c r="M534" s="559"/>
      <c r="N534" s="559"/>
      <c r="O534" s="559"/>
      <c r="P534" s="559"/>
      <c r="Q534" s="559"/>
      <c r="R534" s="549">
        <v>0</v>
      </c>
      <c r="S534" s="551">
        <v>0</v>
      </c>
      <c r="T534" s="557"/>
      <c r="U534" s="538" t="s">
        <v>936</v>
      </c>
      <c r="V534" s="557"/>
    </row>
    <row r="535" spans="1:22">
      <c r="A535" s="557"/>
      <c r="B535" s="557"/>
      <c r="C535" s="558"/>
      <c r="D535" s="559"/>
      <c r="E535" s="559"/>
      <c r="F535" s="559"/>
      <c r="G535" s="559"/>
      <c r="H535" s="559"/>
      <c r="I535" s="559"/>
      <c r="J535" s="567"/>
      <c r="K535" s="549">
        <v>0</v>
      </c>
      <c r="L535" s="564"/>
      <c r="M535" s="559"/>
      <c r="N535" s="559"/>
      <c r="O535" s="559"/>
      <c r="P535" s="559"/>
      <c r="Q535" s="559"/>
      <c r="R535" s="549">
        <v>0</v>
      </c>
      <c r="S535" s="551">
        <v>0</v>
      </c>
      <c r="T535" s="557"/>
      <c r="U535" s="538" t="s">
        <v>936</v>
      </c>
      <c r="V535" s="557"/>
    </row>
    <row r="536" spans="1:22">
      <c r="A536" s="557"/>
      <c r="B536" s="557"/>
      <c r="C536" s="558"/>
      <c r="D536" s="559"/>
      <c r="E536" s="559"/>
      <c r="F536" s="559"/>
      <c r="G536" s="559"/>
      <c r="H536" s="559"/>
      <c r="I536" s="559"/>
      <c r="J536" s="567"/>
      <c r="K536" s="549">
        <v>0</v>
      </c>
      <c r="L536" s="564"/>
      <c r="M536" s="559"/>
      <c r="N536" s="559"/>
      <c r="O536" s="559"/>
      <c r="P536" s="559"/>
      <c r="Q536" s="559"/>
      <c r="R536" s="549">
        <v>0</v>
      </c>
      <c r="S536" s="551">
        <v>0</v>
      </c>
      <c r="T536" s="557"/>
      <c r="U536" s="538" t="s">
        <v>936</v>
      </c>
      <c r="V536" s="557"/>
    </row>
    <row r="537" spans="1:22">
      <c r="A537" s="557"/>
      <c r="B537" s="557"/>
      <c r="C537" s="558"/>
      <c r="D537" s="559"/>
      <c r="E537" s="559"/>
      <c r="F537" s="559"/>
      <c r="G537" s="559"/>
      <c r="H537" s="559"/>
      <c r="I537" s="559"/>
      <c r="J537" s="567"/>
      <c r="K537" s="549">
        <v>0</v>
      </c>
      <c r="L537" s="564"/>
      <c r="M537" s="559"/>
      <c r="N537" s="559"/>
      <c r="O537" s="559"/>
      <c r="P537" s="559"/>
      <c r="Q537" s="559"/>
      <c r="R537" s="549">
        <v>0</v>
      </c>
      <c r="S537" s="551">
        <v>0</v>
      </c>
      <c r="T537" s="557"/>
      <c r="U537" s="538" t="s">
        <v>936</v>
      </c>
      <c r="V537" s="557"/>
    </row>
    <row r="538" spans="1:22">
      <c r="A538" s="557"/>
      <c r="B538" s="557"/>
      <c r="C538" s="558"/>
      <c r="D538" s="559"/>
      <c r="E538" s="559"/>
      <c r="F538" s="559"/>
      <c r="G538" s="559"/>
      <c r="H538" s="559"/>
      <c r="I538" s="559"/>
      <c r="J538" s="567"/>
      <c r="K538" s="549">
        <v>0</v>
      </c>
      <c r="L538" s="564"/>
      <c r="M538" s="559"/>
      <c r="N538" s="559"/>
      <c r="O538" s="559"/>
      <c r="P538" s="559"/>
      <c r="Q538" s="559"/>
      <c r="R538" s="549">
        <v>0</v>
      </c>
      <c r="S538" s="551">
        <v>0</v>
      </c>
      <c r="T538" s="557"/>
      <c r="U538" s="538" t="s">
        <v>936</v>
      </c>
      <c r="V538" s="557"/>
    </row>
    <row r="539" spans="1:22">
      <c r="A539" s="557"/>
      <c r="B539" s="557"/>
      <c r="C539" s="558"/>
      <c r="D539" s="559"/>
      <c r="E539" s="559"/>
      <c r="F539" s="559"/>
      <c r="G539" s="559"/>
      <c r="H539" s="559"/>
      <c r="I539" s="559"/>
      <c r="J539" s="567"/>
      <c r="K539" s="549">
        <v>0</v>
      </c>
      <c r="L539" s="564"/>
      <c r="M539" s="559"/>
      <c r="N539" s="559"/>
      <c r="O539" s="559"/>
      <c r="P539" s="559"/>
      <c r="Q539" s="559"/>
      <c r="R539" s="549">
        <v>0</v>
      </c>
      <c r="S539" s="551">
        <v>0</v>
      </c>
      <c r="T539" s="557"/>
      <c r="U539" s="538" t="s">
        <v>936</v>
      </c>
      <c r="V539" s="557"/>
    </row>
    <row r="540" spans="1:22">
      <c r="A540" s="557"/>
      <c r="B540" s="557"/>
      <c r="C540" s="558"/>
      <c r="D540" s="559"/>
      <c r="E540" s="559"/>
      <c r="F540" s="559"/>
      <c r="G540" s="559"/>
      <c r="H540" s="559"/>
      <c r="I540" s="559"/>
      <c r="J540" s="567"/>
      <c r="K540" s="549">
        <v>0</v>
      </c>
      <c r="L540" s="564"/>
      <c r="M540" s="559"/>
      <c r="N540" s="559"/>
      <c r="O540" s="559"/>
      <c r="P540" s="559"/>
      <c r="Q540" s="559"/>
      <c r="R540" s="549">
        <v>0</v>
      </c>
      <c r="S540" s="551">
        <v>0</v>
      </c>
      <c r="T540" s="557"/>
      <c r="U540" s="538" t="s">
        <v>936</v>
      </c>
      <c r="V540" s="557"/>
    </row>
    <row r="541" spans="1:22">
      <c r="A541" s="557"/>
      <c r="B541" s="557"/>
      <c r="C541" s="558"/>
      <c r="D541" s="559"/>
      <c r="E541" s="559"/>
      <c r="F541" s="559"/>
      <c r="G541" s="559"/>
      <c r="H541" s="559"/>
      <c r="I541" s="559"/>
      <c r="J541" s="567"/>
      <c r="K541" s="549">
        <v>0</v>
      </c>
      <c r="L541" s="564"/>
      <c r="M541" s="559"/>
      <c r="N541" s="559"/>
      <c r="O541" s="559"/>
      <c r="P541" s="559"/>
      <c r="Q541" s="559"/>
      <c r="R541" s="549">
        <v>0</v>
      </c>
      <c r="S541" s="551">
        <v>0</v>
      </c>
      <c r="T541" s="557"/>
      <c r="U541" s="538" t="s">
        <v>936</v>
      </c>
      <c r="V541" s="557"/>
    </row>
    <row r="542" spans="1:22">
      <c r="A542" s="557"/>
      <c r="B542" s="557"/>
      <c r="C542" s="558"/>
      <c r="D542" s="559"/>
      <c r="E542" s="559"/>
      <c r="F542" s="559"/>
      <c r="G542" s="559"/>
      <c r="H542" s="559"/>
      <c r="I542" s="559"/>
      <c r="J542" s="567"/>
      <c r="K542" s="549">
        <v>0</v>
      </c>
      <c r="L542" s="564"/>
      <c r="M542" s="559"/>
      <c r="N542" s="559"/>
      <c r="O542" s="559"/>
      <c r="P542" s="559"/>
      <c r="Q542" s="559"/>
      <c r="R542" s="549">
        <v>0</v>
      </c>
      <c r="S542" s="551">
        <v>0</v>
      </c>
      <c r="T542" s="557"/>
      <c r="U542" s="538" t="s">
        <v>936</v>
      </c>
      <c r="V542" s="557"/>
    </row>
    <row r="543" spans="1:22">
      <c r="A543" s="557"/>
      <c r="B543" s="557"/>
      <c r="C543" s="558"/>
      <c r="D543" s="559"/>
      <c r="E543" s="559"/>
      <c r="F543" s="559"/>
      <c r="G543" s="559"/>
      <c r="H543" s="559"/>
      <c r="I543" s="559"/>
      <c r="J543" s="567"/>
      <c r="K543" s="549">
        <v>0</v>
      </c>
      <c r="L543" s="564"/>
      <c r="M543" s="559"/>
      <c r="N543" s="559"/>
      <c r="O543" s="559"/>
      <c r="P543" s="559"/>
      <c r="Q543" s="559"/>
      <c r="R543" s="549">
        <v>0</v>
      </c>
      <c r="S543" s="551">
        <v>0</v>
      </c>
      <c r="T543" s="557"/>
      <c r="U543" s="538" t="s">
        <v>936</v>
      </c>
      <c r="V543" s="557"/>
    </row>
    <row r="544" spans="1:22">
      <c r="A544" s="557"/>
      <c r="B544" s="557"/>
      <c r="C544" s="558"/>
      <c r="D544" s="559"/>
      <c r="E544" s="559"/>
      <c r="F544" s="559"/>
      <c r="G544" s="559"/>
      <c r="H544" s="559"/>
      <c r="I544" s="559"/>
      <c r="J544" s="567"/>
      <c r="K544" s="549">
        <v>0</v>
      </c>
      <c r="L544" s="564"/>
      <c r="M544" s="559"/>
      <c r="N544" s="559"/>
      <c r="O544" s="559"/>
      <c r="P544" s="559"/>
      <c r="Q544" s="559"/>
      <c r="R544" s="549">
        <v>0</v>
      </c>
      <c r="S544" s="551">
        <v>0</v>
      </c>
      <c r="T544" s="557"/>
      <c r="U544" s="538" t="s">
        <v>936</v>
      </c>
      <c r="V544" s="557"/>
    </row>
    <row r="545" spans="1:22">
      <c r="A545" s="557"/>
      <c r="B545" s="557"/>
      <c r="C545" s="558"/>
      <c r="D545" s="559"/>
      <c r="E545" s="559"/>
      <c r="F545" s="559"/>
      <c r="G545" s="559"/>
      <c r="H545" s="559"/>
      <c r="I545" s="559"/>
      <c r="J545" s="567"/>
      <c r="K545" s="549">
        <v>0</v>
      </c>
      <c r="L545" s="564"/>
      <c r="M545" s="559"/>
      <c r="N545" s="559"/>
      <c r="O545" s="559"/>
      <c r="P545" s="559"/>
      <c r="Q545" s="559"/>
      <c r="R545" s="549">
        <v>0</v>
      </c>
      <c r="S545" s="551">
        <v>0</v>
      </c>
      <c r="T545" s="557"/>
      <c r="U545" s="538" t="s">
        <v>936</v>
      </c>
      <c r="V545" s="557"/>
    </row>
    <row r="546" spans="1:22">
      <c r="A546" s="557"/>
      <c r="B546" s="557"/>
      <c r="C546" s="558"/>
      <c r="D546" s="559"/>
      <c r="E546" s="559"/>
      <c r="F546" s="559"/>
      <c r="G546" s="559"/>
      <c r="H546" s="559"/>
      <c r="I546" s="559"/>
      <c r="J546" s="567"/>
      <c r="K546" s="549">
        <v>0</v>
      </c>
      <c r="L546" s="564"/>
      <c r="M546" s="559"/>
      <c r="N546" s="559"/>
      <c r="O546" s="559"/>
      <c r="P546" s="559"/>
      <c r="Q546" s="559"/>
      <c r="R546" s="549">
        <v>0</v>
      </c>
      <c r="S546" s="551">
        <v>0</v>
      </c>
      <c r="T546" s="557"/>
      <c r="U546" s="538" t="s">
        <v>936</v>
      </c>
      <c r="V546" s="557"/>
    </row>
    <row r="547" spans="1:22">
      <c r="A547" s="557"/>
      <c r="B547" s="557"/>
      <c r="C547" s="558"/>
      <c r="D547" s="559"/>
      <c r="E547" s="559"/>
      <c r="F547" s="559"/>
      <c r="G547" s="559"/>
      <c r="H547" s="559"/>
      <c r="I547" s="559"/>
      <c r="J547" s="567"/>
      <c r="K547" s="549">
        <v>0</v>
      </c>
      <c r="L547" s="564"/>
      <c r="M547" s="559"/>
      <c r="N547" s="559"/>
      <c r="O547" s="559"/>
      <c r="P547" s="559"/>
      <c r="Q547" s="559"/>
      <c r="R547" s="549">
        <v>0</v>
      </c>
      <c r="S547" s="551">
        <v>0</v>
      </c>
      <c r="T547" s="557"/>
      <c r="U547" s="538" t="s">
        <v>936</v>
      </c>
      <c r="V547" s="557"/>
    </row>
    <row r="548" spans="1:22">
      <c r="A548" s="557"/>
      <c r="B548" s="557"/>
      <c r="C548" s="558"/>
      <c r="D548" s="559"/>
      <c r="E548" s="559"/>
      <c r="F548" s="559"/>
      <c r="G548" s="559"/>
      <c r="H548" s="559"/>
      <c r="I548" s="559"/>
      <c r="J548" s="567"/>
      <c r="K548" s="549">
        <v>0</v>
      </c>
      <c r="L548" s="564"/>
      <c r="M548" s="559"/>
      <c r="N548" s="559"/>
      <c r="O548" s="559"/>
      <c r="P548" s="559"/>
      <c r="Q548" s="559"/>
      <c r="R548" s="549">
        <v>0</v>
      </c>
      <c r="S548" s="551">
        <v>0</v>
      </c>
      <c r="T548" s="557"/>
      <c r="U548" s="538" t="s">
        <v>936</v>
      </c>
      <c r="V548" s="557"/>
    </row>
    <row r="549" spans="1:22">
      <c r="A549" s="557"/>
      <c r="B549" s="557"/>
      <c r="C549" s="558"/>
      <c r="D549" s="559"/>
      <c r="E549" s="559"/>
      <c r="F549" s="559"/>
      <c r="G549" s="559"/>
      <c r="H549" s="559"/>
      <c r="I549" s="559"/>
      <c r="J549" s="567"/>
      <c r="K549" s="549">
        <v>0</v>
      </c>
      <c r="L549" s="564"/>
      <c r="M549" s="559"/>
      <c r="N549" s="559"/>
      <c r="O549" s="559"/>
      <c r="P549" s="559"/>
      <c r="Q549" s="559"/>
      <c r="R549" s="549">
        <v>0</v>
      </c>
      <c r="S549" s="551">
        <v>0</v>
      </c>
      <c r="T549" s="557"/>
      <c r="U549" s="538" t="s">
        <v>936</v>
      </c>
      <c r="V549" s="557"/>
    </row>
    <row r="550" spans="1:22">
      <c r="A550" s="557"/>
      <c r="B550" s="557"/>
      <c r="C550" s="558"/>
      <c r="D550" s="559"/>
      <c r="E550" s="559"/>
      <c r="F550" s="559"/>
      <c r="G550" s="559"/>
      <c r="H550" s="559"/>
      <c r="I550" s="559"/>
      <c r="J550" s="567"/>
      <c r="K550" s="549">
        <v>0</v>
      </c>
      <c r="L550" s="564"/>
      <c r="M550" s="559"/>
      <c r="N550" s="559"/>
      <c r="O550" s="559"/>
      <c r="P550" s="559"/>
      <c r="Q550" s="559"/>
      <c r="R550" s="549">
        <v>0</v>
      </c>
      <c r="S550" s="551">
        <v>0</v>
      </c>
      <c r="T550" s="557"/>
      <c r="U550" s="538" t="s">
        <v>936</v>
      </c>
      <c r="V550" s="557"/>
    </row>
    <row r="551" spans="1:22">
      <c r="A551" s="557"/>
      <c r="B551" s="557"/>
      <c r="C551" s="558"/>
      <c r="D551" s="559"/>
      <c r="E551" s="559"/>
      <c r="F551" s="559"/>
      <c r="G551" s="559"/>
      <c r="H551" s="559"/>
      <c r="I551" s="559"/>
      <c r="J551" s="567"/>
      <c r="K551" s="549">
        <v>0</v>
      </c>
      <c r="L551" s="564"/>
      <c r="M551" s="559"/>
      <c r="N551" s="559"/>
      <c r="O551" s="559"/>
      <c r="P551" s="559"/>
      <c r="Q551" s="559"/>
      <c r="R551" s="549">
        <v>0</v>
      </c>
      <c r="S551" s="551">
        <v>0</v>
      </c>
      <c r="T551" s="557"/>
      <c r="U551" s="538" t="s">
        <v>936</v>
      </c>
      <c r="V551" s="557"/>
    </row>
    <row r="552" spans="1:22">
      <c r="A552" s="557"/>
      <c r="B552" s="557"/>
      <c r="C552" s="558"/>
      <c r="D552" s="559"/>
      <c r="E552" s="559"/>
      <c r="F552" s="559"/>
      <c r="G552" s="559"/>
      <c r="H552" s="559"/>
      <c r="I552" s="559"/>
      <c r="J552" s="567"/>
      <c r="K552" s="549">
        <v>0</v>
      </c>
      <c r="L552" s="564"/>
      <c r="M552" s="559"/>
      <c r="N552" s="559"/>
      <c r="O552" s="559"/>
      <c r="P552" s="559"/>
      <c r="Q552" s="559"/>
      <c r="R552" s="549">
        <v>0</v>
      </c>
      <c r="S552" s="551">
        <v>0</v>
      </c>
      <c r="T552" s="557"/>
      <c r="U552" s="538" t="s">
        <v>936</v>
      </c>
      <c r="V552" s="557"/>
    </row>
    <row r="553" spans="1:22">
      <c r="A553" s="557"/>
      <c r="B553" s="557"/>
      <c r="C553" s="558"/>
      <c r="D553" s="559"/>
      <c r="E553" s="559"/>
      <c r="F553" s="559"/>
      <c r="G553" s="559"/>
      <c r="H553" s="559"/>
      <c r="I553" s="559"/>
      <c r="J553" s="567"/>
      <c r="K553" s="549">
        <v>0</v>
      </c>
      <c r="L553" s="564"/>
      <c r="M553" s="559"/>
      <c r="N553" s="559"/>
      <c r="O553" s="559"/>
      <c r="P553" s="559"/>
      <c r="Q553" s="559"/>
      <c r="R553" s="549">
        <v>0</v>
      </c>
      <c r="S553" s="551">
        <v>0</v>
      </c>
      <c r="T553" s="557"/>
      <c r="U553" s="538" t="s">
        <v>936</v>
      </c>
      <c r="V553" s="557"/>
    </row>
    <row r="554" spans="1:22">
      <c r="A554" s="557"/>
      <c r="B554" s="557"/>
      <c r="C554" s="558"/>
      <c r="D554" s="559"/>
      <c r="E554" s="559"/>
      <c r="F554" s="559"/>
      <c r="G554" s="559"/>
      <c r="H554" s="559"/>
      <c r="I554" s="559"/>
      <c r="J554" s="567"/>
      <c r="K554" s="549">
        <v>0</v>
      </c>
      <c r="L554" s="564"/>
      <c r="M554" s="559"/>
      <c r="N554" s="559"/>
      <c r="O554" s="559"/>
      <c r="P554" s="559"/>
      <c r="Q554" s="559"/>
      <c r="R554" s="549">
        <v>0</v>
      </c>
      <c r="S554" s="551">
        <v>0</v>
      </c>
      <c r="T554" s="557"/>
      <c r="U554" s="538" t="s">
        <v>936</v>
      </c>
      <c r="V554" s="557"/>
    </row>
    <row r="555" spans="1:22">
      <c r="A555" s="557"/>
      <c r="B555" s="557"/>
      <c r="C555" s="558"/>
      <c r="D555" s="559"/>
      <c r="E555" s="559"/>
      <c r="F555" s="559"/>
      <c r="G555" s="559"/>
      <c r="H555" s="559"/>
      <c r="I555" s="559"/>
      <c r="J555" s="567"/>
      <c r="K555" s="549">
        <v>0</v>
      </c>
      <c r="L555" s="564"/>
      <c r="M555" s="559"/>
      <c r="N555" s="559"/>
      <c r="O555" s="559"/>
      <c r="P555" s="559"/>
      <c r="Q555" s="559"/>
      <c r="R555" s="549">
        <v>0</v>
      </c>
      <c r="S555" s="551">
        <v>0</v>
      </c>
      <c r="T555" s="557"/>
      <c r="U555" s="538" t="s">
        <v>936</v>
      </c>
      <c r="V555" s="557"/>
    </row>
    <row r="556" spans="1:22">
      <c r="A556" s="557"/>
      <c r="B556" s="557"/>
      <c r="C556" s="558"/>
      <c r="D556" s="559"/>
      <c r="E556" s="559"/>
      <c r="F556" s="559"/>
      <c r="G556" s="559"/>
      <c r="H556" s="559"/>
      <c r="I556" s="559"/>
      <c r="J556" s="567"/>
      <c r="K556" s="549">
        <v>0</v>
      </c>
      <c r="L556" s="564"/>
      <c r="M556" s="559"/>
      <c r="N556" s="559"/>
      <c r="O556" s="559"/>
      <c r="P556" s="559"/>
      <c r="Q556" s="559"/>
      <c r="R556" s="549">
        <v>0</v>
      </c>
      <c r="S556" s="551">
        <v>0</v>
      </c>
      <c r="T556" s="557"/>
      <c r="U556" s="538" t="s">
        <v>936</v>
      </c>
      <c r="V556" s="557"/>
    </row>
    <row r="557" spans="1:22">
      <c r="A557" s="557"/>
      <c r="B557" s="557"/>
      <c r="C557" s="558"/>
      <c r="D557" s="559"/>
      <c r="E557" s="559"/>
      <c r="F557" s="559"/>
      <c r="G557" s="559"/>
      <c r="H557" s="559"/>
      <c r="I557" s="559"/>
      <c r="J557" s="567"/>
      <c r="K557" s="549">
        <v>0</v>
      </c>
      <c r="L557" s="564"/>
      <c r="M557" s="559"/>
      <c r="N557" s="559"/>
      <c r="O557" s="559"/>
      <c r="P557" s="559"/>
      <c r="Q557" s="559"/>
      <c r="R557" s="549">
        <v>0</v>
      </c>
      <c r="S557" s="551">
        <v>0</v>
      </c>
      <c r="T557" s="557"/>
      <c r="U557" s="538" t="s">
        <v>936</v>
      </c>
      <c r="V557" s="557"/>
    </row>
    <row r="558" spans="1:22">
      <c r="A558" s="557"/>
      <c r="B558" s="557"/>
      <c r="C558" s="558"/>
      <c r="D558" s="559"/>
      <c r="E558" s="559"/>
      <c r="F558" s="559"/>
      <c r="G558" s="559"/>
      <c r="H558" s="559"/>
      <c r="I558" s="559"/>
      <c r="J558" s="567"/>
      <c r="K558" s="549">
        <v>0</v>
      </c>
      <c r="L558" s="564"/>
      <c r="M558" s="559"/>
      <c r="N558" s="559"/>
      <c r="O558" s="559"/>
      <c r="P558" s="559"/>
      <c r="Q558" s="559"/>
      <c r="R558" s="549">
        <v>0</v>
      </c>
      <c r="S558" s="551">
        <v>0</v>
      </c>
      <c r="T558" s="557"/>
      <c r="U558" s="538" t="s">
        <v>936</v>
      </c>
      <c r="V558" s="557"/>
    </row>
    <row r="559" spans="1:22">
      <c r="A559" s="557"/>
      <c r="B559" s="557"/>
      <c r="C559" s="558"/>
      <c r="D559" s="559"/>
      <c r="E559" s="559"/>
      <c r="F559" s="559"/>
      <c r="G559" s="559"/>
      <c r="H559" s="559"/>
      <c r="I559" s="559"/>
      <c r="J559" s="567"/>
      <c r="K559" s="549">
        <v>0</v>
      </c>
      <c r="L559" s="564"/>
      <c r="M559" s="559"/>
      <c r="N559" s="559"/>
      <c r="O559" s="559"/>
      <c r="P559" s="559"/>
      <c r="Q559" s="559"/>
      <c r="R559" s="549">
        <v>0</v>
      </c>
      <c r="S559" s="551">
        <v>0</v>
      </c>
      <c r="T559" s="557"/>
      <c r="U559" s="538" t="s">
        <v>936</v>
      </c>
      <c r="V559" s="557"/>
    </row>
    <row r="560" spans="1:22">
      <c r="A560" s="557"/>
      <c r="B560" s="557"/>
      <c r="C560" s="558"/>
      <c r="D560" s="559"/>
      <c r="E560" s="559"/>
      <c r="F560" s="559"/>
      <c r="G560" s="559"/>
      <c r="H560" s="559"/>
      <c r="I560" s="559"/>
      <c r="J560" s="567"/>
      <c r="K560" s="549">
        <v>0</v>
      </c>
      <c r="L560" s="564"/>
      <c r="M560" s="559"/>
      <c r="N560" s="559"/>
      <c r="O560" s="559"/>
      <c r="P560" s="559"/>
      <c r="Q560" s="559"/>
      <c r="R560" s="549">
        <v>0</v>
      </c>
      <c r="S560" s="551">
        <v>0</v>
      </c>
      <c r="T560" s="557"/>
      <c r="U560" s="538" t="s">
        <v>936</v>
      </c>
      <c r="V560" s="557"/>
    </row>
    <row r="561" spans="1:22">
      <c r="A561" s="557"/>
      <c r="B561" s="557"/>
      <c r="C561" s="558"/>
      <c r="D561" s="559"/>
      <c r="E561" s="559"/>
      <c r="F561" s="559"/>
      <c r="G561" s="559"/>
      <c r="H561" s="559"/>
      <c r="I561" s="559"/>
      <c r="J561" s="567"/>
      <c r="K561" s="549">
        <v>0</v>
      </c>
      <c r="L561" s="564"/>
      <c r="M561" s="559"/>
      <c r="N561" s="559"/>
      <c r="O561" s="559"/>
      <c r="P561" s="559"/>
      <c r="Q561" s="559"/>
      <c r="R561" s="549">
        <v>0</v>
      </c>
      <c r="S561" s="551">
        <v>0</v>
      </c>
      <c r="T561" s="557"/>
      <c r="U561" s="538" t="s">
        <v>936</v>
      </c>
      <c r="V561" s="557"/>
    </row>
    <row r="562" spans="1:22">
      <c r="A562" s="557"/>
      <c r="B562" s="557"/>
      <c r="C562" s="558"/>
      <c r="D562" s="559"/>
      <c r="E562" s="559"/>
      <c r="F562" s="559"/>
      <c r="G562" s="559"/>
      <c r="H562" s="559"/>
      <c r="I562" s="559"/>
      <c r="J562" s="567"/>
      <c r="K562" s="549">
        <v>0</v>
      </c>
      <c r="L562" s="564"/>
      <c r="M562" s="559"/>
      <c r="N562" s="559"/>
      <c r="O562" s="559"/>
      <c r="P562" s="559"/>
      <c r="Q562" s="559"/>
      <c r="R562" s="549">
        <v>0</v>
      </c>
      <c r="S562" s="551">
        <v>0</v>
      </c>
      <c r="T562" s="557"/>
      <c r="U562" s="538" t="s">
        <v>936</v>
      </c>
      <c r="V562" s="557"/>
    </row>
    <row r="563" spans="1:22">
      <c r="A563" s="557"/>
      <c r="B563" s="557"/>
      <c r="C563" s="558"/>
      <c r="D563" s="559"/>
      <c r="E563" s="559"/>
      <c r="F563" s="559"/>
      <c r="G563" s="559"/>
      <c r="H563" s="559"/>
      <c r="I563" s="559"/>
      <c r="J563" s="567"/>
      <c r="K563" s="549">
        <v>0</v>
      </c>
      <c r="L563" s="564"/>
      <c r="M563" s="559"/>
      <c r="N563" s="559"/>
      <c r="O563" s="559"/>
      <c r="P563" s="559"/>
      <c r="Q563" s="559"/>
      <c r="R563" s="549">
        <v>0</v>
      </c>
      <c r="S563" s="551">
        <v>0</v>
      </c>
      <c r="T563" s="557"/>
      <c r="U563" s="538" t="s">
        <v>936</v>
      </c>
      <c r="V563" s="557"/>
    </row>
    <row r="564" spans="1:22">
      <c r="A564" s="557"/>
      <c r="B564" s="557"/>
      <c r="C564" s="558"/>
      <c r="D564" s="559"/>
      <c r="E564" s="559"/>
      <c r="F564" s="559"/>
      <c r="G564" s="559"/>
      <c r="H564" s="559"/>
      <c r="I564" s="559"/>
      <c r="J564" s="567"/>
      <c r="K564" s="549">
        <v>0</v>
      </c>
      <c r="L564" s="564"/>
      <c r="M564" s="559"/>
      <c r="N564" s="559"/>
      <c r="O564" s="559"/>
      <c r="P564" s="559"/>
      <c r="Q564" s="559"/>
      <c r="R564" s="549">
        <v>0</v>
      </c>
      <c r="S564" s="551">
        <v>0</v>
      </c>
      <c r="T564" s="557"/>
      <c r="U564" s="538" t="s">
        <v>936</v>
      </c>
      <c r="V564" s="557"/>
    </row>
    <row r="565" spans="1:22">
      <c r="A565" s="557"/>
      <c r="B565" s="557"/>
      <c r="C565" s="558"/>
      <c r="D565" s="559"/>
      <c r="E565" s="559"/>
      <c r="F565" s="559"/>
      <c r="G565" s="559"/>
      <c r="H565" s="559"/>
      <c r="I565" s="559"/>
      <c r="J565" s="567"/>
      <c r="K565" s="549">
        <v>0</v>
      </c>
      <c r="L565" s="564"/>
      <c r="M565" s="559"/>
      <c r="N565" s="559"/>
      <c r="O565" s="559"/>
      <c r="P565" s="559"/>
      <c r="Q565" s="559"/>
      <c r="R565" s="549">
        <v>0</v>
      </c>
      <c r="S565" s="551">
        <v>0</v>
      </c>
      <c r="T565" s="557"/>
      <c r="U565" s="538" t="s">
        <v>936</v>
      </c>
      <c r="V565" s="557"/>
    </row>
    <row r="566" spans="1:22">
      <c r="A566" s="557"/>
      <c r="B566" s="557"/>
      <c r="C566" s="558"/>
      <c r="D566" s="559"/>
      <c r="E566" s="559"/>
      <c r="F566" s="559"/>
      <c r="G566" s="559"/>
      <c r="H566" s="559"/>
      <c r="I566" s="559"/>
      <c r="J566" s="567"/>
      <c r="K566" s="549">
        <v>0</v>
      </c>
      <c r="L566" s="564"/>
      <c r="M566" s="559"/>
      <c r="N566" s="559"/>
      <c r="O566" s="559"/>
      <c r="P566" s="559"/>
      <c r="Q566" s="559"/>
      <c r="R566" s="549">
        <v>0</v>
      </c>
      <c r="S566" s="551">
        <v>0</v>
      </c>
      <c r="T566" s="557"/>
      <c r="U566" s="538" t="s">
        <v>936</v>
      </c>
      <c r="V566" s="557"/>
    </row>
    <row r="567" spans="1:22">
      <c r="A567" s="557"/>
      <c r="B567" s="557"/>
      <c r="C567" s="558"/>
      <c r="D567" s="559"/>
      <c r="E567" s="559"/>
      <c r="F567" s="559"/>
      <c r="G567" s="559"/>
      <c r="H567" s="559"/>
      <c r="I567" s="559"/>
      <c r="J567" s="567"/>
      <c r="K567" s="549">
        <v>0</v>
      </c>
      <c r="L567" s="564"/>
      <c r="M567" s="559"/>
      <c r="N567" s="559"/>
      <c r="O567" s="559"/>
      <c r="P567" s="559"/>
      <c r="Q567" s="559"/>
      <c r="R567" s="549">
        <v>0</v>
      </c>
      <c r="S567" s="551">
        <v>0</v>
      </c>
      <c r="T567" s="557"/>
      <c r="U567" s="538" t="s">
        <v>936</v>
      </c>
      <c r="V567" s="557"/>
    </row>
    <row r="568" spans="1:22">
      <c r="A568" s="557"/>
      <c r="B568" s="557"/>
      <c r="C568" s="558"/>
      <c r="D568" s="559"/>
      <c r="E568" s="559"/>
      <c r="F568" s="559"/>
      <c r="G568" s="559"/>
      <c r="H568" s="559"/>
      <c r="I568" s="559"/>
      <c r="J568" s="567"/>
      <c r="K568" s="549">
        <v>0</v>
      </c>
      <c r="L568" s="564"/>
      <c r="M568" s="559"/>
      <c r="N568" s="559"/>
      <c r="O568" s="559"/>
      <c r="P568" s="559"/>
      <c r="Q568" s="559"/>
      <c r="R568" s="549">
        <v>0</v>
      </c>
      <c r="S568" s="551">
        <v>0</v>
      </c>
      <c r="T568" s="557"/>
      <c r="U568" s="538" t="s">
        <v>936</v>
      </c>
      <c r="V568" s="557"/>
    </row>
    <row r="569" spans="1:22">
      <c r="A569" s="557"/>
      <c r="B569" s="557"/>
      <c r="C569" s="558"/>
      <c r="D569" s="559"/>
      <c r="E569" s="559"/>
      <c r="F569" s="559"/>
      <c r="G569" s="559"/>
      <c r="H569" s="559"/>
      <c r="I569" s="559"/>
      <c r="J569" s="567"/>
      <c r="K569" s="549">
        <v>0</v>
      </c>
      <c r="L569" s="564"/>
      <c r="M569" s="559"/>
      <c r="N569" s="559"/>
      <c r="O569" s="559"/>
      <c r="P569" s="559"/>
      <c r="Q569" s="559"/>
      <c r="R569" s="549">
        <v>0</v>
      </c>
      <c r="S569" s="551">
        <v>0</v>
      </c>
      <c r="T569" s="557"/>
      <c r="U569" s="538" t="s">
        <v>936</v>
      </c>
      <c r="V569" s="557"/>
    </row>
    <row r="570" spans="1:22">
      <c r="A570" s="557"/>
      <c r="B570" s="557"/>
      <c r="C570" s="558"/>
      <c r="D570" s="559"/>
      <c r="E570" s="559"/>
      <c r="F570" s="559"/>
      <c r="G570" s="559"/>
      <c r="H570" s="559"/>
      <c r="I570" s="559"/>
      <c r="J570" s="567"/>
      <c r="K570" s="549">
        <v>0</v>
      </c>
      <c r="L570" s="564"/>
      <c r="M570" s="559"/>
      <c r="N570" s="559"/>
      <c r="O570" s="559"/>
      <c r="P570" s="559"/>
      <c r="Q570" s="559"/>
      <c r="R570" s="549">
        <v>0</v>
      </c>
      <c r="S570" s="551">
        <v>0</v>
      </c>
      <c r="T570" s="557"/>
      <c r="U570" s="538" t="s">
        <v>936</v>
      </c>
      <c r="V570" s="557"/>
    </row>
    <row r="571" spans="1:22">
      <c r="A571" s="557"/>
      <c r="B571" s="557"/>
      <c r="C571" s="558"/>
      <c r="D571" s="559"/>
      <c r="E571" s="559"/>
      <c r="F571" s="559"/>
      <c r="G571" s="559"/>
      <c r="H571" s="559"/>
      <c r="I571" s="559"/>
      <c r="J571" s="567"/>
      <c r="K571" s="549">
        <v>0</v>
      </c>
      <c r="L571" s="564"/>
      <c r="M571" s="559"/>
      <c r="N571" s="559"/>
      <c r="O571" s="559"/>
      <c r="P571" s="559"/>
      <c r="Q571" s="559"/>
      <c r="R571" s="549">
        <v>0</v>
      </c>
      <c r="S571" s="551">
        <v>0</v>
      </c>
      <c r="T571" s="557"/>
      <c r="U571" s="538" t="s">
        <v>936</v>
      </c>
      <c r="V571" s="557"/>
    </row>
    <row r="572" spans="1:22">
      <c r="A572" s="557"/>
      <c r="B572" s="557"/>
      <c r="C572" s="558"/>
      <c r="D572" s="559"/>
      <c r="E572" s="559"/>
      <c r="F572" s="559"/>
      <c r="G572" s="559"/>
      <c r="H572" s="559"/>
      <c r="I572" s="559"/>
      <c r="J572" s="567"/>
      <c r="K572" s="549">
        <v>0</v>
      </c>
      <c r="L572" s="564"/>
      <c r="M572" s="559"/>
      <c r="N572" s="559"/>
      <c r="O572" s="559"/>
      <c r="P572" s="559"/>
      <c r="Q572" s="559"/>
      <c r="R572" s="549">
        <v>0</v>
      </c>
      <c r="S572" s="551">
        <v>0</v>
      </c>
      <c r="T572" s="557"/>
      <c r="U572" s="538" t="s">
        <v>936</v>
      </c>
      <c r="V572" s="557"/>
    </row>
    <row r="573" spans="1:22">
      <c r="A573" s="557"/>
      <c r="B573" s="557"/>
      <c r="C573" s="558"/>
      <c r="D573" s="559"/>
      <c r="E573" s="559"/>
      <c r="F573" s="559"/>
      <c r="G573" s="559"/>
      <c r="H573" s="559"/>
      <c r="I573" s="559"/>
      <c r="J573" s="567"/>
      <c r="K573" s="549">
        <v>0</v>
      </c>
      <c r="L573" s="564"/>
      <c r="M573" s="559"/>
      <c r="N573" s="559"/>
      <c r="O573" s="559"/>
      <c r="P573" s="559"/>
      <c r="Q573" s="559"/>
      <c r="R573" s="549">
        <v>0</v>
      </c>
      <c r="S573" s="551">
        <v>0</v>
      </c>
      <c r="T573" s="557"/>
      <c r="U573" s="538" t="s">
        <v>936</v>
      </c>
      <c r="V573" s="557"/>
    </row>
    <row r="574" spans="1:22">
      <c r="A574" s="557"/>
      <c r="B574" s="557"/>
      <c r="C574" s="558"/>
      <c r="D574" s="559"/>
      <c r="E574" s="559"/>
      <c r="F574" s="559"/>
      <c r="G574" s="559"/>
      <c r="H574" s="559"/>
      <c r="I574" s="559"/>
      <c r="J574" s="567"/>
      <c r="K574" s="549">
        <v>0</v>
      </c>
      <c r="L574" s="564"/>
      <c r="M574" s="559"/>
      <c r="N574" s="559"/>
      <c r="O574" s="559"/>
      <c r="P574" s="559"/>
      <c r="Q574" s="559"/>
      <c r="R574" s="549">
        <v>0</v>
      </c>
      <c r="S574" s="551">
        <v>0</v>
      </c>
      <c r="T574" s="557"/>
      <c r="U574" s="538" t="s">
        <v>936</v>
      </c>
      <c r="V574" s="557"/>
    </row>
    <row r="575" spans="1:22">
      <c r="A575" s="557"/>
      <c r="B575" s="557"/>
      <c r="C575" s="558"/>
      <c r="D575" s="559"/>
      <c r="E575" s="559"/>
      <c r="F575" s="559"/>
      <c r="G575" s="559"/>
      <c r="H575" s="559"/>
      <c r="I575" s="559"/>
      <c r="J575" s="567"/>
      <c r="K575" s="549">
        <v>0</v>
      </c>
      <c r="L575" s="564"/>
      <c r="M575" s="559"/>
      <c r="N575" s="559"/>
      <c r="O575" s="559"/>
      <c r="P575" s="559"/>
      <c r="Q575" s="559"/>
      <c r="R575" s="549">
        <v>0</v>
      </c>
      <c r="S575" s="551">
        <v>0</v>
      </c>
      <c r="T575" s="557"/>
      <c r="U575" s="538" t="s">
        <v>936</v>
      </c>
      <c r="V575" s="557"/>
    </row>
    <row r="576" spans="1:22">
      <c r="A576" s="557"/>
      <c r="B576" s="557"/>
      <c r="C576" s="558"/>
      <c r="D576" s="559"/>
      <c r="E576" s="559"/>
      <c r="F576" s="559"/>
      <c r="G576" s="559"/>
      <c r="H576" s="559"/>
      <c r="I576" s="559"/>
      <c r="J576" s="567"/>
      <c r="K576" s="549">
        <v>0</v>
      </c>
      <c r="L576" s="564"/>
      <c r="M576" s="559"/>
      <c r="N576" s="559"/>
      <c r="O576" s="559"/>
      <c r="P576" s="559"/>
      <c r="Q576" s="559"/>
      <c r="R576" s="549">
        <v>0</v>
      </c>
      <c r="S576" s="551">
        <v>0</v>
      </c>
      <c r="T576" s="557"/>
      <c r="U576" s="538" t="s">
        <v>936</v>
      </c>
      <c r="V576" s="557"/>
    </row>
    <row r="577" spans="1:22">
      <c r="A577" s="557"/>
      <c r="B577" s="557"/>
      <c r="C577" s="558"/>
      <c r="D577" s="559"/>
      <c r="E577" s="559"/>
      <c r="F577" s="559"/>
      <c r="G577" s="559"/>
      <c r="H577" s="559"/>
      <c r="I577" s="559"/>
      <c r="J577" s="567"/>
      <c r="K577" s="549">
        <v>0</v>
      </c>
      <c r="L577" s="564"/>
      <c r="M577" s="559"/>
      <c r="N577" s="559"/>
      <c r="O577" s="559"/>
      <c r="P577" s="559"/>
      <c r="Q577" s="559"/>
      <c r="R577" s="549">
        <v>0</v>
      </c>
      <c r="S577" s="551">
        <v>0</v>
      </c>
      <c r="T577" s="557"/>
      <c r="U577" s="538" t="s">
        <v>936</v>
      </c>
      <c r="V577" s="557"/>
    </row>
    <row r="578" spans="1:22">
      <c r="A578" s="557"/>
      <c r="B578" s="557"/>
      <c r="C578" s="558"/>
      <c r="D578" s="559"/>
      <c r="E578" s="559"/>
      <c r="F578" s="559"/>
      <c r="G578" s="559"/>
      <c r="H578" s="559"/>
      <c r="I578" s="559"/>
      <c r="J578" s="567"/>
      <c r="K578" s="549">
        <v>0</v>
      </c>
      <c r="L578" s="564"/>
      <c r="M578" s="559"/>
      <c r="N578" s="559"/>
      <c r="O578" s="559"/>
      <c r="P578" s="559"/>
      <c r="Q578" s="559"/>
      <c r="R578" s="549">
        <v>0</v>
      </c>
      <c r="S578" s="551">
        <v>0</v>
      </c>
      <c r="T578" s="557"/>
      <c r="U578" s="538" t="s">
        <v>936</v>
      </c>
      <c r="V578" s="557"/>
    </row>
    <row r="579" spans="1:22">
      <c r="A579" s="557"/>
      <c r="B579" s="557"/>
      <c r="C579" s="558"/>
      <c r="D579" s="559"/>
      <c r="E579" s="559"/>
      <c r="F579" s="559"/>
      <c r="G579" s="559"/>
      <c r="H579" s="559"/>
      <c r="I579" s="559"/>
      <c r="J579" s="567"/>
      <c r="K579" s="549">
        <v>0</v>
      </c>
      <c r="L579" s="564"/>
      <c r="M579" s="559"/>
      <c r="N579" s="559"/>
      <c r="O579" s="559"/>
      <c r="P579" s="559"/>
      <c r="Q579" s="559"/>
      <c r="R579" s="549">
        <v>0</v>
      </c>
      <c r="S579" s="551">
        <v>0</v>
      </c>
      <c r="T579" s="557"/>
      <c r="U579" s="538" t="s">
        <v>936</v>
      </c>
      <c r="V579" s="557"/>
    </row>
    <row r="580" spans="1:22">
      <c r="A580" s="557"/>
      <c r="B580" s="557"/>
      <c r="C580" s="558"/>
      <c r="D580" s="559"/>
      <c r="E580" s="559"/>
      <c r="F580" s="559"/>
      <c r="G580" s="559"/>
      <c r="H580" s="559"/>
      <c r="I580" s="559"/>
      <c r="J580" s="567"/>
      <c r="K580" s="549">
        <v>0</v>
      </c>
      <c r="L580" s="564"/>
      <c r="M580" s="559"/>
      <c r="N580" s="559"/>
      <c r="O580" s="559"/>
      <c r="P580" s="559"/>
      <c r="Q580" s="559"/>
      <c r="R580" s="549">
        <v>0</v>
      </c>
      <c r="S580" s="551">
        <v>0</v>
      </c>
      <c r="T580" s="557"/>
      <c r="U580" s="538" t="s">
        <v>936</v>
      </c>
      <c r="V580" s="557"/>
    </row>
    <row r="581" spans="1:22">
      <c r="A581" s="557"/>
      <c r="B581" s="557"/>
      <c r="C581" s="558"/>
      <c r="D581" s="559"/>
      <c r="E581" s="559"/>
      <c r="F581" s="559"/>
      <c r="G581" s="559"/>
      <c r="H581" s="559"/>
      <c r="I581" s="559"/>
      <c r="J581" s="567"/>
      <c r="K581" s="549">
        <v>0</v>
      </c>
      <c r="L581" s="564"/>
      <c r="M581" s="559"/>
      <c r="N581" s="559"/>
      <c r="O581" s="559"/>
      <c r="P581" s="559"/>
      <c r="Q581" s="559"/>
      <c r="R581" s="549">
        <v>0</v>
      </c>
      <c r="S581" s="551">
        <v>0</v>
      </c>
      <c r="T581" s="557"/>
      <c r="U581" s="538" t="s">
        <v>936</v>
      </c>
      <c r="V581" s="557"/>
    </row>
    <row r="582" spans="1:22">
      <c r="A582" s="557"/>
      <c r="B582" s="557"/>
      <c r="C582" s="558"/>
      <c r="D582" s="559"/>
      <c r="E582" s="559"/>
      <c r="F582" s="559"/>
      <c r="G582" s="559"/>
      <c r="H582" s="559"/>
      <c r="I582" s="559"/>
      <c r="J582" s="567"/>
      <c r="K582" s="549">
        <v>0</v>
      </c>
      <c r="L582" s="564"/>
      <c r="M582" s="559"/>
      <c r="N582" s="559"/>
      <c r="O582" s="559"/>
      <c r="P582" s="559"/>
      <c r="Q582" s="559"/>
      <c r="R582" s="549">
        <v>0</v>
      </c>
      <c r="S582" s="551">
        <v>0</v>
      </c>
      <c r="T582" s="557"/>
      <c r="U582" s="538" t="s">
        <v>936</v>
      </c>
      <c r="V582" s="557"/>
    </row>
    <row r="583" spans="1:22">
      <c r="A583" s="557"/>
      <c r="B583" s="557"/>
      <c r="C583" s="558"/>
      <c r="D583" s="559"/>
      <c r="E583" s="559"/>
      <c r="F583" s="559"/>
      <c r="G583" s="559"/>
      <c r="H583" s="559"/>
      <c r="I583" s="559"/>
      <c r="J583" s="567"/>
      <c r="K583" s="549">
        <v>0</v>
      </c>
      <c r="L583" s="564"/>
      <c r="M583" s="559"/>
      <c r="N583" s="559"/>
      <c r="O583" s="559"/>
      <c r="P583" s="559"/>
      <c r="Q583" s="559"/>
      <c r="R583" s="549">
        <v>0</v>
      </c>
      <c r="S583" s="551">
        <v>0</v>
      </c>
      <c r="T583" s="557"/>
      <c r="U583" s="538" t="s">
        <v>936</v>
      </c>
      <c r="V583" s="557"/>
    </row>
    <row r="584" spans="1:22">
      <c r="A584" s="557"/>
      <c r="B584" s="557"/>
      <c r="C584" s="558"/>
      <c r="D584" s="559"/>
      <c r="E584" s="559"/>
      <c r="F584" s="559"/>
      <c r="G584" s="559"/>
      <c r="H584" s="559"/>
      <c r="I584" s="559"/>
      <c r="J584" s="567"/>
      <c r="K584" s="549">
        <v>0</v>
      </c>
      <c r="L584" s="564"/>
      <c r="M584" s="559"/>
      <c r="N584" s="559"/>
      <c r="O584" s="559"/>
      <c r="P584" s="559"/>
      <c r="Q584" s="559"/>
      <c r="R584" s="549">
        <v>0</v>
      </c>
      <c r="S584" s="551">
        <v>0</v>
      </c>
      <c r="T584" s="557"/>
      <c r="U584" s="538" t="s">
        <v>936</v>
      </c>
      <c r="V584" s="557"/>
    </row>
    <row r="585" spans="1:22">
      <c r="A585" s="557"/>
      <c r="B585" s="557"/>
      <c r="C585" s="558"/>
      <c r="D585" s="559"/>
      <c r="E585" s="559"/>
      <c r="F585" s="559"/>
      <c r="G585" s="559"/>
      <c r="H585" s="559"/>
      <c r="I585" s="559"/>
      <c r="J585" s="567"/>
      <c r="K585" s="549">
        <v>0</v>
      </c>
      <c r="L585" s="564"/>
      <c r="M585" s="559"/>
      <c r="N585" s="559"/>
      <c r="O585" s="559"/>
      <c r="P585" s="559"/>
      <c r="Q585" s="559"/>
      <c r="R585" s="549">
        <v>0</v>
      </c>
      <c r="S585" s="551">
        <v>0</v>
      </c>
      <c r="T585" s="557"/>
      <c r="U585" s="538" t="s">
        <v>936</v>
      </c>
      <c r="V585" s="557"/>
    </row>
    <row r="586" spans="1:22">
      <c r="A586" s="557"/>
      <c r="B586" s="557"/>
      <c r="C586" s="558"/>
      <c r="D586" s="559"/>
      <c r="E586" s="559"/>
      <c r="F586" s="559"/>
      <c r="G586" s="559"/>
      <c r="H586" s="559"/>
      <c r="I586" s="559"/>
      <c r="J586" s="567"/>
      <c r="K586" s="549">
        <v>0</v>
      </c>
      <c r="L586" s="564"/>
      <c r="M586" s="559"/>
      <c r="N586" s="559"/>
      <c r="O586" s="559"/>
      <c r="P586" s="559"/>
      <c r="Q586" s="559"/>
      <c r="R586" s="549">
        <v>0</v>
      </c>
      <c r="S586" s="551">
        <v>0</v>
      </c>
      <c r="T586" s="557"/>
      <c r="U586" s="538" t="s">
        <v>936</v>
      </c>
      <c r="V586" s="557"/>
    </row>
    <row r="587" spans="1:22">
      <c r="A587" s="557"/>
      <c r="B587" s="557"/>
      <c r="C587" s="558"/>
      <c r="D587" s="559"/>
      <c r="E587" s="559"/>
      <c r="F587" s="559"/>
      <c r="G587" s="559"/>
      <c r="H587" s="559"/>
      <c r="I587" s="559"/>
      <c r="J587" s="567"/>
      <c r="K587" s="549">
        <v>0</v>
      </c>
      <c r="L587" s="564"/>
      <c r="M587" s="559"/>
      <c r="N587" s="559"/>
      <c r="O587" s="559"/>
      <c r="P587" s="559"/>
      <c r="Q587" s="559"/>
      <c r="R587" s="549">
        <v>0</v>
      </c>
      <c r="S587" s="551">
        <v>0</v>
      </c>
      <c r="T587" s="557"/>
      <c r="U587" s="538" t="s">
        <v>936</v>
      </c>
      <c r="V587" s="557"/>
    </row>
    <row r="588" spans="1:22">
      <c r="A588" s="557"/>
      <c r="B588" s="557"/>
      <c r="C588" s="558"/>
      <c r="D588" s="559"/>
      <c r="E588" s="559"/>
      <c r="F588" s="559"/>
      <c r="G588" s="559"/>
      <c r="H588" s="559"/>
      <c r="I588" s="559"/>
      <c r="J588" s="567"/>
      <c r="K588" s="549">
        <v>0</v>
      </c>
      <c r="L588" s="564"/>
      <c r="M588" s="559"/>
      <c r="N588" s="559"/>
      <c r="O588" s="559"/>
      <c r="P588" s="559"/>
      <c r="Q588" s="559"/>
      <c r="R588" s="549">
        <v>0</v>
      </c>
      <c r="S588" s="551">
        <v>0</v>
      </c>
      <c r="T588" s="557"/>
      <c r="U588" s="538" t="s">
        <v>936</v>
      </c>
      <c r="V588" s="557"/>
    </row>
    <row r="589" spans="1:22">
      <c r="A589" s="557"/>
      <c r="B589" s="557"/>
      <c r="C589" s="558"/>
      <c r="D589" s="559"/>
      <c r="E589" s="559"/>
      <c r="F589" s="559"/>
      <c r="G589" s="559"/>
      <c r="H589" s="559"/>
      <c r="I589" s="559"/>
      <c r="J589" s="567"/>
      <c r="K589" s="549">
        <v>0</v>
      </c>
      <c r="L589" s="564"/>
      <c r="M589" s="559"/>
      <c r="N589" s="559"/>
      <c r="O589" s="559"/>
      <c r="P589" s="559"/>
      <c r="Q589" s="559"/>
      <c r="R589" s="549">
        <v>0</v>
      </c>
      <c r="S589" s="551">
        <v>0</v>
      </c>
      <c r="T589" s="557"/>
      <c r="U589" s="538" t="s">
        <v>936</v>
      </c>
      <c r="V589" s="557"/>
    </row>
    <row r="590" spans="1:22">
      <c r="A590" s="557"/>
      <c r="B590" s="557"/>
      <c r="C590" s="558"/>
      <c r="D590" s="559"/>
      <c r="E590" s="559"/>
      <c r="F590" s="559"/>
      <c r="G590" s="559"/>
      <c r="H590" s="559"/>
      <c r="I590" s="559"/>
      <c r="J590" s="567"/>
      <c r="K590" s="549">
        <v>0</v>
      </c>
      <c r="L590" s="564"/>
      <c r="M590" s="559"/>
      <c r="N590" s="559"/>
      <c r="O590" s="559"/>
      <c r="P590" s="559"/>
      <c r="Q590" s="559"/>
      <c r="R590" s="549">
        <v>0</v>
      </c>
      <c r="S590" s="551">
        <v>0</v>
      </c>
      <c r="T590" s="557"/>
      <c r="U590" s="538" t="s">
        <v>936</v>
      </c>
      <c r="V590" s="557"/>
    </row>
    <row r="591" spans="1:22">
      <c r="A591" s="557"/>
      <c r="B591" s="557"/>
      <c r="C591" s="558"/>
      <c r="D591" s="559"/>
      <c r="E591" s="559"/>
      <c r="F591" s="559"/>
      <c r="G591" s="559"/>
      <c r="H591" s="559"/>
      <c r="I591" s="559"/>
      <c r="J591" s="567"/>
      <c r="K591" s="549">
        <v>0</v>
      </c>
      <c r="L591" s="564"/>
      <c r="M591" s="559"/>
      <c r="N591" s="559"/>
      <c r="O591" s="559"/>
      <c r="P591" s="559"/>
      <c r="Q591" s="559"/>
      <c r="R591" s="549">
        <v>0</v>
      </c>
      <c r="S591" s="551">
        <v>0</v>
      </c>
      <c r="T591" s="557"/>
      <c r="U591" s="538" t="s">
        <v>936</v>
      </c>
      <c r="V591" s="557"/>
    </row>
    <row r="592" spans="1:22">
      <c r="A592" s="557"/>
      <c r="B592" s="557"/>
      <c r="C592" s="558"/>
      <c r="D592" s="559"/>
      <c r="E592" s="559"/>
      <c r="F592" s="559"/>
      <c r="G592" s="559"/>
      <c r="H592" s="559"/>
      <c r="I592" s="559"/>
      <c r="J592" s="567"/>
      <c r="K592" s="549">
        <v>0</v>
      </c>
      <c r="L592" s="564"/>
      <c r="M592" s="559"/>
      <c r="N592" s="559"/>
      <c r="O592" s="559"/>
      <c r="P592" s="559"/>
      <c r="Q592" s="559"/>
      <c r="R592" s="549">
        <v>0</v>
      </c>
      <c r="S592" s="551">
        <v>0</v>
      </c>
      <c r="T592" s="557"/>
      <c r="U592" s="538" t="s">
        <v>936</v>
      </c>
      <c r="V592" s="557"/>
    </row>
    <row r="593" spans="1:22">
      <c r="A593" s="557"/>
      <c r="B593" s="557"/>
      <c r="C593" s="558"/>
      <c r="D593" s="559"/>
      <c r="E593" s="559"/>
      <c r="F593" s="559"/>
      <c r="G593" s="559"/>
      <c r="H593" s="559"/>
      <c r="I593" s="559"/>
      <c r="J593" s="567"/>
      <c r="K593" s="549">
        <v>0</v>
      </c>
      <c r="L593" s="564"/>
      <c r="M593" s="559"/>
      <c r="N593" s="559"/>
      <c r="O593" s="559"/>
      <c r="P593" s="559"/>
      <c r="Q593" s="559"/>
      <c r="R593" s="549">
        <v>0</v>
      </c>
      <c r="S593" s="551">
        <v>0</v>
      </c>
      <c r="T593" s="557"/>
      <c r="U593" s="538" t="s">
        <v>936</v>
      </c>
      <c r="V593" s="557"/>
    </row>
    <row r="594" spans="1:22">
      <c r="A594" s="557"/>
      <c r="B594" s="557"/>
      <c r="C594" s="558"/>
      <c r="D594" s="559"/>
      <c r="E594" s="559"/>
      <c r="F594" s="559"/>
      <c r="G594" s="559"/>
      <c r="H594" s="559"/>
      <c r="I594" s="559"/>
      <c r="J594" s="567"/>
      <c r="K594" s="549">
        <v>0</v>
      </c>
      <c r="L594" s="564"/>
      <c r="M594" s="559"/>
      <c r="N594" s="559"/>
      <c r="O594" s="559"/>
      <c r="P594" s="559"/>
      <c r="Q594" s="559"/>
      <c r="R594" s="549">
        <v>0</v>
      </c>
      <c r="S594" s="551">
        <v>0</v>
      </c>
      <c r="T594" s="557"/>
      <c r="U594" s="538" t="s">
        <v>936</v>
      </c>
      <c r="V594" s="557"/>
    </row>
    <row r="595" spans="1:22">
      <c r="A595" s="557"/>
      <c r="B595" s="557"/>
      <c r="C595" s="558"/>
      <c r="D595" s="559"/>
      <c r="E595" s="559"/>
      <c r="F595" s="559"/>
      <c r="G595" s="559"/>
      <c r="H595" s="559"/>
      <c r="I595" s="559"/>
      <c r="J595" s="567"/>
      <c r="K595" s="549">
        <v>0</v>
      </c>
      <c r="L595" s="564"/>
      <c r="M595" s="559"/>
      <c r="N595" s="559"/>
      <c r="O595" s="559"/>
      <c r="P595" s="559"/>
      <c r="Q595" s="559"/>
      <c r="R595" s="549">
        <v>0</v>
      </c>
      <c r="S595" s="551">
        <v>0</v>
      </c>
      <c r="T595" s="557"/>
      <c r="U595" s="538" t="s">
        <v>936</v>
      </c>
      <c r="V595" s="557"/>
    </row>
    <row r="596" spans="1:22">
      <c r="A596" s="557"/>
      <c r="B596" s="557"/>
      <c r="C596" s="558"/>
      <c r="D596" s="559"/>
      <c r="E596" s="559"/>
      <c r="F596" s="559"/>
      <c r="G596" s="559"/>
      <c r="H596" s="559"/>
      <c r="I596" s="559"/>
      <c r="J596" s="567"/>
      <c r="K596" s="549">
        <v>0</v>
      </c>
      <c r="L596" s="564"/>
      <c r="M596" s="559"/>
      <c r="N596" s="559"/>
      <c r="O596" s="559"/>
      <c r="P596" s="559"/>
      <c r="Q596" s="559"/>
      <c r="R596" s="549">
        <v>0</v>
      </c>
      <c r="S596" s="551">
        <v>0</v>
      </c>
      <c r="T596" s="557"/>
      <c r="U596" s="538" t="s">
        <v>936</v>
      </c>
      <c r="V596" s="557"/>
    </row>
    <row r="597" spans="1:22">
      <c r="A597" s="557"/>
      <c r="B597" s="557"/>
      <c r="C597" s="558"/>
      <c r="D597" s="559"/>
      <c r="E597" s="559"/>
      <c r="F597" s="559"/>
      <c r="G597" s="559"/>
      <c r="H597" s="559"/>
      <c r="I597" s="559"/>
      <c r="J597" s="567"/>
      <c r="K597" s="549">
        <v>0</v>
      </c>
      <c r="L597" s="564"/>
      <c r="M597" s="559"/>
      <c r="N597" s="559"/>
      <c r="O597" s="559"/>
      <c r="P597" s="559"/>
      <c r="Q597" s="559"/>
      <c r="R597" s="549">
        <v>0</v>
      </c>
      <c r="S597" s="551">
        <v>0</v>
      </c>
      <c r="T597" s="557"/>
      <c r="U597" s="538" t="s">
        <v>936</v>
      </c>
      <c r="V597" s="557"/>
    </row>
    <row r="598" spans="1:22">
      <c r="A598" s="557"/>
      <c r="B598" s="557"/>
      <c r="C598" s="558"/>
      <c r="D598" s="559"/>
      <c r="E598" s="559"/>
      <c r="F598" s="559"/>
      <c r="G598" s="559"/>
      <c r="H598" s="559"/>
      <c r="I598" s="559"/>
      <c r="J598" s="567"/>
      <c r="K598" s="549">
        <v>0</v>
      </c>
      <c r="L598" s="564"/>
      <c r="M598" s="559"/>
      <c r="N598" s="559"/>
      <c r="O598" s="559"/>
      <c r="P598" s="559"/>
      <c r="Q598" s="559"/>
      <c r="R598" s="549">
        <v>0</v>
      </c>
      <c r="S598" s="551">
        <v>0</v>
      </c>
      <c r="T598" s="557"/>
      <c r="U598" s="538" t="s">
        <v>936</v>
      </c>
      <c r="V598" s="557"/>
    </row>
    <row r="599" spans="1:22">
      <c r="A599" s="557"/>
      <c r="B599" s="557"/>
      <c r="C599" s="558"/>
      <c r="D599" s="559"/>
      <c r="E599" s="559"/>
      <c r="F599" s="559"/>
      <c r="G599" s="559"/>
      <c r="H599" s="559"/>
      <c r="I599" s="559"/>
      <c r="J599" s="567"/>
      <c r="K599" s="549">
        <v>0</v>
      </c>
      <c r="L599" s="564"/>
      <c r="M599" s="559"/>
      <c r="N599" s="559"/>
      <c r="O599" s="559"/>
      <c r="P599" s="559"/>
      <c r="Q599" s="559"/>
      <c r="R599" s="549">
        <v>0</v>
      </c>
      <c r="S599" s="551">
        <v>0</v>
      </c>
      <c r="T599" s="557"/>
      <c r="U599" s="538" t="s">
        <v>936</v>
      </c>
      <c r="V599" s="557"/>
    </row>
    <row r="600" spans="1:22">
      <c r="A600" s="557"/>
      <c r="B600" s="557"/>
      <c r="C600" s="558"/>
      <c r="D600" s="559"/>
      <c r="E600" s="559"/>
      <c r="F600" s="559"/>
      <c r="G600" s="559"/>
      <c r="H600" s="559"/>
      <c r="I600" s="559"/>
      <c r="J600" s="567"/>
      <c r="K600" s="549">
        <v>0</v>
      </c>
      <c r="L600" s="564"/>
      <c r="M600" s="559"/>
      <c r="N600" s="559"/>
      <c r="O600" s="559"/>
      <c r="P600" s="559"/>
      <c r="Q600" s="559"/>
      <c r="R600" s="549">
        <v>0</v>
      </c>
      <c r="S600" s="551">
        <v>0</v>
      </c>
      <c r="T600" s="557"/>
      <c r="U600" s="538" t="s">
        <v>936</v>
      </c>
      <c r="V600" s="557"/>
    </row>
    <row r="601" spans="1:22">
      <c r="A601" s="557"/>
      <c r="B601" s="557"/>
      <c r="C601" s="558"/>
      <c r="D601" s="559"/>
      <c r="E601" s="559"/>
      <c r="F601" s="559"/>
      <c r="G601" s="559"/>
      <c r="H601" s="559"/>
      <c r="I601" s="559"/>
      <c r="J601" s="567"/>
      <c r="K601" s="549">
        <v>0</v>
      </c>
      <c r="L601" s="564"/>
      <c r="M601" s="559"/>
      <c r="N601" s="559"/>
      <c r="O601" s="559"/>
      <c r="P601" s="559"/>
      <c r="Q601" s="559"/>
      <c r="R601" s="549">
        <v>0</v>
      </c>
      <c r="S601" s="551">
        <v>0</v>
      </c>
      <c r="T601" s="557"/>
      <c r="U601" s="538" t="s">
        <v>936</v>
      </c>
      <c r="V601" s="557"/>
    </row>
    <row r="602" spans="1:22">
      <c r="A602" s="557"/>
      <c r="B602" s="557"/>
      <c r="C602" s="558"/>
      <c r="D602" s="559"/>
      <c r="E602" s="559"/>
      <c r="F602" s="559"/>
      <c r="G602" s="559"/>
      <c r="H602" s="559"/>
      <c r="I602" s="559"/>
      <c r="J602" s="567"/>
      <c r="K602" s="549">
        <v>0</v>
      </c>
      <c r="L602" s="564"/>
      <c r="M602" s="559"/>
      <c r="N602" s="559"/>
      <c r="O602" s="559"/>
      <c r="P602" s="559"/>
      <c r="Q602" s="559"/>
      <c r="R602" s="549">
        <v>0</v>
      </c>
      <c r="S602" s="551">
        <v>0</v>
      </c>
      <c r="T602" s="557"/>
      <c r="U602" s="538" t="s">
        <v>936</v>
      </c>
      <c r="V602" s="557"/>
    </row>
    <row r="603" spans="1:22">
      <c r="A603" s="557"/>
      <c r="B603" s="557"/>
      <c r="C603" s="558"/>
      <c r="D603" s="559"/>
      <c r="E603" s="559"/>
      <c r="F603" s="559"/>
      <c r="G603" s="559"/>
      <c r="H603" s="559"/>
      <c r="I603" s="559"/>
      <c r="J603" s="567"/>
      <c r="K603" s="549">
        <v>0</v>
      </c>
      <c r="L603" s="564"/>
      <c r="M603" s="559"/>
      <c r="N603" s="559"/>
      <c r="O603" s="559"/>
      <c r="P603" s="559"/>
      <c r="Q603" s="559"/>
      <c r="R603" s="549">
        <v>0</v>
      </c>
      <c r="S603" s="551">
        <v>0</v>
      </c>
      <c r="T603" s="557"/>
      <c r="U603" s="538" t="s">
        <v>936</v>
      </c>
      <c r="V603" s="557"/>
    </row>
    <row r="604" spans="1:22">
      <c r="A604" s="557"/>
      <c r="B604" s="557"/>
      <c r="C604" s="558"/>
      <c r="D604" s="559"/>
      <c r="E604" s="559"/>
      <c r="F604" s="559"/>
      <c r="G604" s="559"/>
      <c r="H604" s="559"/>
      <c r="I604" s="559"/>
      <c r="J604" s="567"/>
      <c r="K604" s="549">
        <v>0</v>
      </c>
      <c r="L604" s="564"/>
      <c r="M604" s="559"/>
      <c r="N604" s="559"/>
      <c r="O604" s="559"/>
      <c r="P604" s="559"/>
      <c r="Q604" s="559"/>
      <c r="R604" s="549">
        <v>0</v>
      </c>
      <c r="S604" s="551">
        <v>0</v>
      </c>
      <c r="T604" s="557"/>
      <c r="U604" s="538" t="s">
        <v>936</v>
      </c>
      <c r="V604" s="557"/>
    </row>
    <row r="605" spans="1:22">
      <c r="A605" s="557"/>
      <c r="B605" s="557"/>
      <c r="C605" s="558"/>
      <c r="D605" s="559"/>
      <c r="E605" s="559"/>
      <c r="F605" s="559"/>
      <c r="G605" s="559"/>
      <c r="H605" s="559"/>
      <c r="I605" s="559"/>
      <c r="J605" s="567"/>
      <c r="K605" s="549">
        <v>0</v>
      </c>
      <c r="L605" s="564"/>
      <c r="M605" s="559"/>
      <c r="N605" s="559"/>
      <c r="O605" s="559"/>
      <c r="P605" s="559"/>
      <c r="Q605" s="559"/>
      <c r="R605" s="549">
        <v>0</v>
      </c>
      <c r="S605" s="551">
        <v>0</v>
      </c>
      <c r="T605" s="557"/>
      <c r="U605" s="538" t="s">
        <v>936</v>
      </c>
      <c r="V605" s="557"/>
    </row>
    <row r="606" spans="1:22">
      <c r="A606" s="557"/>
      <c r="B606" s="557"/>
      <c r="C606" s="558"/>
      <c r="D606" s="559"/>
      <c r="E606" s="559"/>
      <c r="F606" s="559"/>
      <c r="G606" s="559"/>
      <c r="H606" s="559"/>
      <c r="I606" s="559"/>
      <c r="J606" s="567"/>
      <c r="K606" s="549">
        <v>0</v>
      </c>
      <c r="L606" s="564"/>
      <c r="M606" s="559"/>
      <c r="N606" s="559"/>
      <c r="O606" s="559"/>
      <c r="P606" s="559"/>
      <c r="Q606" s="559"/>
      <c r="R606" s="549">
        <v>0</v>
      </c>
      <c r="S606" s="551">
        <v>0</v>
      </c>
      <c r="T606" s="557"/>
      <c r="U606" s="538" t="s">
        <v>936</v>
      </c>
      <c r="V606" s="557"/>
    </row>
    <row r="607" spans="1:22">
      <c r="A607" s="557"/>
      <c r="B607" s="557"/>
      <c r="C607" s="558"/>
      <c r="D607" s="559"/>
      <c r="E607" s="559"/>
      <c r="F607" s="559"/>
      <c r="G607" s="559"/>
      <c r="H607" s="559"/>
      <c r="I607" s="559"/>
      <c r="J607" s="567"/>
      <c r="K607" s="549">
        <v>0</v>
      </c>
      <c r="L607" s="564"/>
      <c r="M607" s="559"/>
      <c r="N607" s="559"/>
      <c r="O607" s="559"/>
      <c r="P607" s="559"/>
      <c r="Q607" s="559"/>
      <c r="R607" s="549">
        <v>0</v>
      </c>
      <c r="S607" s="551">
        <v>0</v>
      </c>
      <c r="T607" s="557"/>
      <c r="U607" s="538" t="s">
        <v>936</v>
      </c>
      <c r="V607" s="557"/>
    </row>
    <row r="608" spans="1:22">
      <c r="A608" s="557"/>
      <c r="B608" s="557"/>
      <c r="C608" s="558"/>
      <c r="D608" s="559"/>
      <c r="E608" s="559"/>
      <c r="F608" s="559"/>
      <c r="G608" s="559"/>
      <c r="H608" s="559"/>
      <c r="I608" s="559"/>
      <c r="J608" s="567"/>
      <c r="K608" s="549">
        <v>0</v>
      </c>
      <c r="L608" s="564"/>
      <c r="M608" s="559"/>
      <c r="N608" s="559"/>
      <c r="O608" s="559"/>
      <c r="P608" s="559"/>
      <c r="Q608" s="559"/>
      <c r="R608" s="549">
        <v>0</v>
      </c>
      <c r="S608" s="551">
        <v>0</v>
      </c>
      <c r="T608" s="557"/>
      <c r="U608" s="538" t="s">
        <v>936</v>
      </c>
      <c r="V608" s="557"/>
    </row>
    <row r="609" spans="1:22">
      <c r="A609" s="557"/>
      <c r="B609" s="557"/>
      <c r="C609" s="558"/>
      <c r="D609" s="559"/>
      <c r="E609" s="559"/>
      <c r="F609" s="559"/>
      <c r="G609" s="559"/>
      <c r="H609" s="559"/>
      <c r="I609" s="559"/>
      <c r="J609" s="567"/>
      <c r="K609" s="549">
        <v>0</v>
      </c>
      <c r="L609" s="564"/>
      <c r="M609" s="559"/>
      <c r="N609" s="559"/>
      <c r="O609" s="559"/>
      <c r="P609" s="559"/>
      <c r="Q609" s="559"/>
      <c r="R609" s="549">
        <v>0</v>
      </c>
      <c r="S609" s="551">
        <v>0</v>
      </c>
      <c r="T609" s="557"/>
      <c r="U609" s="538" t="s">
        <v>936</v>
      </c>
      <c r="V609" s="557"/>
    </row>
    <row r="610" spans="1:22">
      <c r="A610" s="557"/>
      <c r="B610" s="557"/>
      <c r="C610" s="558"/>
      <c r="D610" s="559"/>
      <c r="E610" s="559"/>
      <c r="F610" s="559"/>
      <c r="G610" s="559"/>
      <c r="H610" s="559"/>
      <c r="I610" s="559"/>
      <c r="J610" s="567"/>
      <c r="K610" s="549">
        <v>0</v>
      </c>
      <c r="L610" s="564"/>
      <c r="M610" s="559"/>
      <c r="N610" s="559"/>
      <c r="O610" s="559"/>
      <c r="P610" s="559"/>
      <c r="Q610" s="559"/>
      <c r="R610" s="549">
        <v>0</v>
      </c>
      <c r="S610" s="551">
        <v>0</v>
      </c>
      <c r="T610" s="557"/>
      <c r="U610" s="538" t="s">
        <v>936</v>
      </c>
      <c r="V610" s="557"/>
    </row>
    <row r="611" spans="1:22">
      <c r="A611" s="557"/>
      <c r="B611" s="557"/>
      <c r="C611" s="558"/>
      <c r="D611" s="559"/>
      <c r="E611" s="559"/>
      <c r="F611" s="559"/>
      <c r="G611" s="559"/>
      <c r="H611" s="559"/>
      <c r="I611" s="559"/>
      <c r="J611" s="567"/>
      <c r="K611" s="549">
        <v>0</v>
      </c>
      <c r="L611" s="564"/>
      <c r="M611" s="559"/>
      <c r="N611" s="559"/>
      <c r="O611" s="559"/>
      <c r="P611" s="559"/>
      <c r="Q611" s="559"/>
      <c r="R611" s="549">
        <v>0</v>
      </c>
      <c r="S611" s="551">
        <v>0</v>
      </c>
      <c r="T611" s="557"/>
      <c r="U611" s="538" t="s">
        <v>936</v>
      </c>
      <c r="V611" s="557"/>
    </row>
    <row r="612" spans="1:22">
      <c r="A612" s="557"/>
      <c r="B612" s="557"/>
      <c r="C612" s="558"/>
      <c r="D612" s="559"/>
      <c r="E612" s="559"/>
      <c r="F612" s="559"/>
      <c r="G612" s="559"/>
      <c r="H612" s="559"/>
      <c r="I612" s="559"/>
      <c r="J612" s="567"/>
      <c r="K612" s="549">
        <v>0</v>
      </c>
      <c r="L612" s="564"/>
      <c r="M612" s="559"/>
      <c r="N612" s="559"/>
      <c r="O612" s="559"/>
      <c r="P612" s="559"/>
      <c r="Q612" s="559"/>
      <c r="R612" s="549">
        <v>0</v>
      </c>
      <c r="S612" s="551">
        <v>0</v>
      </c>
      <c r="T612" s="557"/>
      <c r="U612" s="538" t="s">
        <v>936</v>
      </c>
      <c r="V612" s="557"/>
    </row>
    <row r="613" spans="1:22">
      <c r="A613" s="557"/>
      <c r="B613" s="557"/>
      <c r="C613" s="558"/>
      <c r="D613" s="559"/>
      <c r="E613" s="559"/>
      <c r="F613" s="559"/>
      <c r="G613" s="559"/>
      <c r="H613" s="559"/>
      <c r="I613" s="559"/>
      <c r="J613" s="567"/>
      <c r="K613" s="549">
        <v>0</v>
      </c>
      <c r="L613" s="564"/>
      <c r="M613" s="559"/>
      <c r="N613" s="559"/>
      <c r="O613" s="559"/>
      <c r="P613" s="559"/>
      <c r="Q613" s="559"/>
      <c r="R613" s="549">
        <v>0</v>
      </c>
      <c r="S613" s="551">
        <v>0</v>
      </c>
      <c r="T613" s="557"/>
      <c r="U613" s="538" t="s">
        <v>936</v>
      </c>
      <c r="V613" s="557"/>
    </row>
    <row r="614" spans="1:22">
      <c r="A614" s="557"/>
      <c r="B614" s="557"/>
      <c r="C614" s="558"/>
      <c r="D614" s="559"/>
      <c r="E614" s="559"/>
      <c r="F614" s="559"/>
      <c r="G614" s="559"/>
      <c r="H614" s="559"/>
      <c r="I614" s="559"/>
      <c r="J614" s="567"/>
      <c r="K614" s="549">
        <v>0</v>
      </c>
      <c r="L614" s="564"/>
      <c r="M614" s="559"/>
      <c r="N614" s="559"/>
      <c r="O614" s="559"/>
      <c r="P614" s="559"/>
      <c r="Q614" s="559"/>
      <c r="R614" s="549">
        <v>0</v>
      </c>
      <c r="S614" s="551">
        <v>0</v>
      </c>
      <c r="T614" s="557"/>
      <c r="U614" s="538" t="s">
        <v>936</v>
      </c>
      <c r="V614" s="557"/>
    </row>
    <row r="615" spans="1:22">
      <c r="A615" s="557"/>
      <c r="B615" s="557"/>
      <c r="C615" s="558"/>
      <c r="D615" s="559"/>
      <c r="E615" s="559"/>
      <c r="F615" s="559"/>
      <c r="G615" s="559"/>
      <c r="H615" s="559"/>
      <c r="I615" s="559"/>
      <c r="J615" s="567"/>
      <c r="K615" s="549">
        <v>0</v>
      </c>
      <c r="L615" s="564"/>
      <c r="M615" s="559"/>
      <c r="N615" s="559"/>
      <c r="O615" s="559"/>
      <c r="P615" s="559"/>
      <c r="Q615" s="559"/>
      <c r="R615" s="549">
        <v>0</v>
      </c>
      <c r="S615" s="551">
        <v>0</v>
      </c>
      <c r="T615" s="557"/>
      <c r="U615" s="538" t="s">
        <v>936</v>
      </c>
      <c r="V615" s="557"/>
    </row>
    <row r="616" spans="1:22">
      <c r="A616" s="557"/>
      <c r="B616" s="557"/>
      <c r="C616" s="558"/>
      <c r="D616" s="559"/>
      <c r="E616" s="559"/>
      <c r="F616" s="559"/>
      <c r="G616" s="559"/>
      <c r="H616" s="559"/>
      <c r="I616" s="559"/>
      <c r="J616" s="567"/>
      <c r="K616" s="549">
        <v>0</v>
      </c>
      <c r="L616" s="564"/>
      <c r="M616" s="559"/>
      <c r="N616" s="559"/>
      <c r="O616" s="559"/>
      <c r="P616" s="559"/>
      <c r="Q616" s="559"/>
      <c r="R616" s="549">
        <v>0</v>
      </c>
      <c r="S616" s="551">
        <v>0</v>
      </c>
      <c r="T616" s="557"/>
      <c r="U616" s="538" t="s">
        <v>936</v>
      </c>
      <c r="V616" s="557"/>
    </row>
    <row r="617" spans="1:22">
      <c r="A617" s="557"/>
      <c r="B617" s="557"/>
      <c r="C617" s="558"/>
      <c r="D617" s="559"/>
      <c r="E617" s="559"/>
      <c r="F617" s="559"/>
      <c r="G617" s="559"/>
      <c r="H617" s="559"/>
      <c r="I617" s="559"/>
      <c r="J617" s="567"/>
      <c r="K617" s="549">
        <v>0</v>
      </c>
      <c r="L617" s="564"/>
      <c r="M617" s="559"/>
      <c r="N617" s="559"/>
      <c r="O617" s="559"/>
      <c r="P617" s="559"/>
      <c r="Q617" s="559"/>
      <c r="R617" s="549">
        <v>0</v>
      </c>
      <c r="S617" s="551">
        <v>0</v>
      </c>
      <c r="T617" s="557"/>
      <c r="U617" s="538" t="s">
        <v>936</v>
      </c>
      <c r="V617" s="557"/>
    </row>
    <row r="618" spans="1:22">
      <c r="A618" s="557"/>
      <c r="B618" s="557"/>
      <c r="C618" s="558"/>
      <c r="D618" s="559"/>
      <c r="E618" s="559"/>
      <c r="F618" s="559"/>
      <c r="G618" s="559"/>
      <c r="H618" s="559"/>
      <c r="I618" s="559"/>
      <c r="J618" s="567"/>
      <c r="K618" s="549">
        <v>0</v>
      </c>
      <c r="L618" s="564"/>
      <c r="M618" s="559"/>
      <c r="N618" s="559"/>
      <c r="O618" s="559"/>
      <c r="P618" s="559"/>
      <c r="Q618" s="559"/>
      <c r="R618" s="549">
        <v>0</v>
      </c>
      <c r="S618" s="551">
        <v>0</v>
      </c>
      <c r="T618" s="557"/>
      <c r="U618" s="538" t="s">
        <v>936</v>
      </c>
      <c r="V618" s="557"/>
    </row>
    <row r="619" spans="1:22">
      <c r="A619" s="557"/>
      <c r="B619" s="557"/>
      <c r="C619" s="558"/>
      <c r="D619" s="559"/>
      <c r="E619" s="559"/>
      <c r="F619" s="559"/>
      <c r="G619" s="559"/>
      <c r="H619" s="559"/>
      <c r="I619" s="559"/>
      <c r="J619" s="567"/>
      <c r="K619" s="549">
        <v>0</v>
      </c>
      <c r="L619" s="564"/>
      <c r="M619" s="559"/>
      <c r="N619" s="559"/>
      <c r="O619" s="559"/>
      <c r="P619" s="559"/>
      <c r="Q619" s="559"/>
      <c r="R619" s="549">
        <v>0</v>
      </c>
      <c r="S619" s="551">
        <v>0</v>
      </c>
      <c r="T619" s="557"/>
      <c r="U619" s="538" t="s">
        <v>936</v>
      </c>
      <c r="V619" s="557"/>
    </row>
    <row r="620" spans="1:22">
      <c r="A620" s="557"/>
      <c r="B620" s="557"/>
      <c r="C620" s="558"/>
      <c r="D620" s="559"/>
      <c r="E620" s="559"/>
      <c r="F620" s="559"/>
      <c r="G620" s="559"/>
      <c r="H620" s="559"/>
      <c r="I620" s="559"/>
      <c r="J620" s="567"/>
      <c r="K620" s="549">
        <v>0</v>
      </c>
      <c r="L620" s="564"/>
      <c r="M620" s="559"/>
      <c r="N620" s="559"/>
      <c r="O620" s="559"/>
      <c r="P620" s="559"/>
      <c r="Q620" s="559"/>
      <c r="R620" s="549">
        <v>0</v>
      </c>
      <c r="S620" s="551">
        <v>0</v>
      </c>
      <c r="T620" s="557"/>
      <c r="U620" s="538" t="s">
        <v>936</v>
      </c>
      <c r="V620" s="557"/>
    </row>
    <row r="621" spans="1:22">
      <c r="A621" s="557"/>
      <c r="B621" s="557"/>
      <c r="C621" s="558"/>
      <c r="D621" s="559"/>
      <c r="E621" s="559"/>
      <c r="F621" s="559"/>
      <c r="G621" s="559"/>
      <c r="H621" s="559"/>
      <c r="I621" s="559"/>
      <c r="J621" s="567"/>
      <c r="K621" s="549">
        <v>0</v>
      </c>
      <c r="L621" s="564"/>
      <c r="M621" s="559"/>
      <c r="N621" s="559"/>
      <c r="O621" s="559"/>
      <c r="P621" s="559"/>
      <c r="Q621" s="559"/>
      <c r="R621" s="549">
        <v>0</v>
      </c>
      <c r="S621" s="551">
        <v>0</v>
      </c>
      <c r="T621" s="557"/>
      <c r="U621" s="538" t="s">
        <v>936</v>
      </c>
      <c r="V621" s="557"/>
    </row>
    <row r="622" spans="1:22">
      <c r="A622" s="557"/>
      <c r="B622" s="557"/>
      <c r="C622" s="558"/>
      <c r="D622" s="559"/>
      <c r="E622" s="559"/>
      <c r="F622" s="559"/>
      <c r="G622" s="559"/>
      <c r="H622" s="559"/>
      <c r="I622" s="559"/>
      <c r="J622" s="567"/>
      <c r="K622" s="549">
        <v>0</v>
      </c>
      <c r="L622" s="564"/>
      <c r="M622" s="559"/>
      <c r="N622" s="559"/>
      <c r="O622" s="559"/>
      <c r="P622" s="559"/>
      <c r="Q622" s="559"/>
      <c r="R622" s="549">
        <v>0</v>
      </c>
      <c r="S622" s="551">
        <v>0</v>
      </c>
      <c r="T622" s="557"/>
      <c r="U622" s="538" t="s">
        <v>936</v>
      </c>
      <c r="V622" s="557"/>
    </row>
    <row r="623" spans="1:22">
      <c r="A623" s="557"/>
      <c r="B623" s="557"/>
      <c r="C623" s="558"/>
      <c r="D623" s="559"/>
      <c r="E623" s="559"/>
      <c r="F623" s="559"/>
      <c r="G623" s="559"/>
      <c r="H623" s="559"/>
      <c r="I623" s="559"/>
      <c r="J623" s="567"/>
      <c r="K623" s="549">
        <v>0</v>
      </c>
      <c r="L623" s="564"/>
      <c r="M623" s="559"/>
      <c r="N623" s="559"/>
      <c r="O623" s="559"/>
      <c r="P623" s="559"/>
      <c r="Q623" s="559"/>
      <c r="R623" s="549">
        <v>0</v>
      </c>
      <c r="S623" s="551">
        <v>0</v>
      </c>
      <c r="T623" s="557"/>
      <c r="U623" s="538" t="s">
        <v>936</v>
      </c>
      <c r="V623" s="557"/>
    </row>
    <row r="624" spans="1:22">
      <c r="A624" s="557"/>
      <c r="B624" s="557"/>
      <c r="C624" s="558"/>
      <c r="D624" s="559"/>
      <c r="E624" s="559"/>
      <c r="F624" s="559"/>
      <c r="G624" s="559"/>
      <c r="H624" s="559"/>
      <c r="I624" s="559"/>
      <c r="J624" s="567"/>
      <c r="K624" s="549">
        <v>0</v>
      </c>
      <c r="L624" s="564"/>
      <c r="M624" s="559"/>
      <c r="N624" s="559"/>
      <c r="O624" s="559"/>
      <c r="P624" s="559"/>
      <c r="Q624" s="559"/>
      <c r="R624" s="549">
        <v>0</v>
      </c>
      <c r="S624" s="551">
        <v>0</v>
      </c>
      <c r="T624" s="557"/>
      <c r="U624" s="538" t="s">
        <v>936</v>
      </c>
      <c r="V624" s="557"/>
    </row>
    <row r="625" spans="1:22">
      <c r="A625" s="557"/>
      <c r="B625" s="557"/>
      <c r="C625" s="558"/>
      <c r="D625" s="559"/>
      <c r="E625" s="559"/>
      <c r="F625" s="559"/>
      <c r="G625" s="559"/>
      <c r="H625" s="559"/>
      <c r="I625" s="559"/>
      <c r="J625" s="567"/>
      <c r="K625" s="549">
        <v>0</v>
      </c>
      <c r="L625" s="564"/>
      <c r="M625" s="559"/>
      <c r="N625" s="559"/>
      <c r="O625" s="559"/>
      <c r="P625" s="559"/>
      <c r="Q625" s="559"/>
      <c r="R625" s="549">
        <v>0</v>
      </c>
      <c r="S625" s="551">
        <v>0</v>
      </c>
      <c r="T625" s="557"/>
      <c r="U625" s="538" t="s">
        <v>936</v>
      </c>
      <c r="V625" s="557"/>
    </row>
    <row r="626" spans="1:22">
      <c r="A626" s="557"/>
      <c r="B626" s="557"/>
      <c r="C626" s="558"/>
      <c r="D626" s="559"/>
      <c r="E626" s="559"/>
      <c r="F626" s="559"/>
      <c r="G626" s="559"/>
      <c r="H626" s="559"/>
      <c r="I626" s="559"/>
      <c r="J626" s="567"/>
      <c r="K626" s="549">
        <v>0</v>
      </c>
      <c r="L626" s="564"/>
      <c r="M626" s="559"/>
      <c r="N626" s="559"/>
      <c r="O626" s="559"/>
      <c r="P626" s="559"/>
      <c r="Q626" s="559"/>
      <c r="R626" s="549">
        <v>0</v>
      </c>
      <c r="S626" s="551">
        <v>0</v>
      </c>
      <c r="T626" s="557"/>
      <c r="U626" s="538" t="s">
        <v>936</v>
      </c>
      <c r="V626" s="557"/>
    </row>
    <row r="627" spans="1:22">
      <c r="A627" s="557"/>
      <c r="B627" s="557"/>
      <c r="C627" s="558"/>
      <c r="D627" s="559"/>
      <c r="E627" s="559"/>
      <c r="F627" s="559"/>
      <c r="G627" s="559"/>
      <c r="H627" s="559"/>
      <c r="I627" s="559"/>
      <c r="J627" s="567"/>
      <c r="K627" s="549">
        <v>0</v>
      </c>
      <c r="L627" s="564"/>
      <c r="M627" s="559"/>
      <c r="N627" s="559"/>
      <c r="O627" s="559"/>
      <c r="P627" s="559"/>
      <c r="Q627" s="559"/>
      <c r="R627" s="549">
        <v>0</v>
      </c>
      <c r="S627" s="551">
        <v>0</v>
      </c>
      <c r="T627" s="557"/>
      <c r="U627" s="538" t="s">
        <v>936</v>
      </c>
      <c r="V627" s="557"/>
    </row>
    <row r="628" spans="1:22">
      <c r="A628" s="557"/>
      <c r="B628" s="557"/>
      <c r="C628" s="558"/>
      <c r="D628" s="559"/>
      <c r="E628" s="559"/>
      <c r="F628" s="559"/>
      <c r="G628" s="559"/>
      <c r="H628" s="559"/>
      <c r="I628" s="559"/>
      <c r="J628" s="567"/>
      <c r="K628" s="549">
        <v>0</v>
      </c>
      <c r="L628" s="564"/>
      <c r="M628" s="559"/>
      <c r="N628" s="559"/>
      <c r="O628" s="559"/>
      <c r="P628" s="559"/>
      <c r="Q628" s="559"/>
      <c r="R628" s="549">
        <v>0</v>
      </c>
      <c r="S628" s="551">
        <v>0</v>
      </c>
      <c r="T628" s="557"/>
      <c r="U628" s="538" t="s">
        <v>936</v>
      </c>
      <c r="V628" s="557"/>
    </row>
    <row r="629" spans="1:22">
      <c r="A629" s="557"/>
      <c r="B629" s="557"/>
      <c r="C629" s="558"/>
      <c r="D629" s="559"/>
      <c r="E629" s="559"/>
      <c r="F629" s="559"/>
      <c r="G629" s="559"/>
      <c r="H629" s="559"/>
      <c r="I629" s="559"/>
      <c r="J629" s="567"/>
      <c r="K629" s="549">
        <v>0</v>
      </c>
      <c r="L629" s="564"/>
      <c r="M629" s="559"/>
      <c r="N629" s="559"/>
      <c r="O629" s="559"/>
      <c r="P629" s="559"/>
      <c r="Q629" s="559"/>
      <c r="R629" s="549">
        <v>0</v>
      </c>
      <c r="S629" s="551">
        <v>0</v>
      </c>
      <c r="T629" s="557"/>
      <c r="U629" s="538" t="s">
        <v>936</v>
      </c>
      <c r="V629" s="557"/>
    </row>
    <row r="630" spans="1:22">
      <c r="A630" s="557"/>
      <c r="B630" s="557"/>
      <c r="C630" s="558"/>
      <c r="D630" s="559"/>
      <c r="E630" s="559"/>
      <c r="F630" s="559"/>
      <c r="G630" s="559"/>
      <c r="H630" s="559"/>
      <c r="I630" s="559"/>
      <c r="J630" s="567"/>
      <c r="K630" s="549">
        <v>0</v>
      </c>
      <c r="L630" s="564"/>
      <c r="M630" s="559"/>
      <c r="N630" s="559"/>
      <c r="O630" s="559"/>
      <c r="P630" s="559"/>
      <c r="Q630" s="559"/>
      <c r="R630" s="549">
        <v>0</v>
      </c>
      <c r="S630" s="551">
        <v>0</v>
      </c>
      <c r="T630" s="557"/>
      <c r="U630" s="538" t="s">
        <v>936</v>
      </c>
      <c r="V630" s="557"/>
    </row>
    <row r="631" spans="1:22">
      <c r="A631" s="557"/>
      <c r="B631" s="557"/>
      <c r="C631" s="558"/>
      <c r="D631" s="559"/>
      <c r="E631" s="559"/>
      <c r="F631" s="559"/>
      <c r="G631" s="559"/>
      <c r="H631" s="559"/>
      <c r="I631" s="559"/>
      <c r="J631" s="567"/>
      <c r="K631" s="549">
        <v>0</v>
      </c>
      <c r="L631" s="564"/>
      <c r="M631" s="559"/>
      <c r="N631" s="559"/>
      <c r="O631" s="559"/>
      <c r="P631" s="559"/>
      <c r="Q631" s="559"/>
      <c r="R631" s="549">
        <v>0</v>
      </c>
      <c r="S631" s="551">
        <v>0</v>
      </c>
      <c r="T631" s="557"/>
      <c r="U631" s="538" t="s">
        <v>936</v>
      </c>
      <c r="V631" s="557"/>
    </row>
    <row r="632" spans="1:22">
      <c r="A632" s="557"/>
      <c r="B632" s="557"/>
      <c r="C632" s="558"/>
      <c r="D632" s="559"/>
      <c r="E632" s="559"/>
      <c r="F632" s="559"/>
      <c r="G632" s="559"/>
      <c r="H632" s="559"/>
      <c r="I632" s="559"/>
      <c r="J632" s="567"/>
      <c r="K632" s="549">
        <v>0</v>
      </c>
      <c r="L632" s="564"/>
      <c r="M632" s="559"/>
      <c r="N632" s="559"/>
      <c r="O632" s="559"/>
      <c r="P632" s="559"/>
      <c r="Q632" s="559"/>
      <c r="R632" s="549">
        <v>0</v>
      </c>
      <c r="S632" s="551">
        <v>0</v>
      </c>
      <c r="T632" s="557"/>
      <c r="U632" s="538" t="s">
        <v>936</v>
      </c>
      <c r="V632" s="557"/>
    </row>
    <row r="633" spans="1:22">
      <c r="A633" s="557"/>
      <c r="B633" s="557"/>
      <c r="C633" s="558"/>
      <c r="D633" s="559"/>
      <c r="E633" s="559"/>
      <c r="F633" s="559"/>
      <c r="G633" s="559"/>
      <c r="H633" s="559"/>
      <c r="I633" s="559"/>
      <c r="J633" s="567"/>
      <c r="K633" s="549">
        <v>0</v>
      </c>
      <c r="L633" s="564"/>
      <c r="M633" s="559"/>
      <c r="N633" s="559"/>
      <c r="O633" s="559"/>
      <c r="P633" s="559"/>
      <c r="Q633" s="559"/>
      <c r="R633" s="549">
        <v>0</v>
      </c>
      <c r="S633" s="551">
        <v>0</v>
      </c>
      <c r="T633" s="557"/>
      <c r="U633" s="538" t="s">
        <v>936</v>
      </c>
      <c r="V633" s="557"/>
    </row>
    <row r="634" spans="1:22">
      <c r="A634" s="557"/>
      <c r="B634" s="557"/>
      <c r="C634" s="558"/>
      <c r="D634" s="559"/>
      <c r="E634" s="559"/>
      <c r="F634" s="559"/>
      <c r="G634" s="559"/>
      <c r="H634" s="559"/>
      <c r="I634" s="559"/>
      <c r="J634" s="567"/>
      <c r="K634" s="549">
        <v>0</v>
      </c>
      <c r="L634" s="564"/>
      <c r="M634" s="559"/>
      <c r="N634" s="559"/>
      <c r="O634" s="559"/>
      <c r="P634" s="559"/>
      <c r="Q634" s="559"/>
      <c r="R634" s="549">
        <v>0</v>
      </c>
      <c r="S634" s="551">
        <v>0</v>
      </c>
      <c r="T634" s="557"/>
      <c r="U634" s="538" t="s">
        <v>936</v>
      </c>
      <c r="V634" s="557"/>
    </row>
    <row r="635" spans="1:22">
      <c r="A635" s="557"/>
      <c r="B635" s="557"/>
      <c r="C635" s="558"/>
      <c r="D635" s="559"/>
      <c r="E635" s="559"/>
      <c r="F635" s="559"/>
      <c r="G635" s="559"/>
      <c r="H635" s="559"/>
      <c r="I635" s="559"/>
      <c r="J635" s="567"/>
      <c r="K635" s="549">
        <v>0</v>
      </c>
      <c r="L635" s="564"/>
      <c r="M635" s="559"/>
      <c r="N635" s="559"/>
      <c r="O635" s="559"/>
      <c r="P635" s="559"/>
      <c r="Q635" s="559"/>
      <c r="R635" s="549">
        <v>0</v>
      </c>
      <c r="S635" s="551">
        <v>0</v>
      </c>
      <c r="T635" s="557"/>
      <c r="U635" s="538" t="s">
        <v>936</v>
      </c>
      <c r="V635" s="557"/>
    </row>
    <row r="636" spans="1:22">
      <c r="A636" s="557"/>
      <c r="B636" s="557"/>
      <c r="C636" s="558"/>
      <c r="D636" s="559"/>
      <c r="E636" s="559"/>
      <c r="F636" s="559"/>
      <c r="G636" s="559"/>
      <c r="H636" s="559"/>
      <c r="I636" s="559"/>
      <c r="J636" s="567"/>
      <c r="K636" s="549">
        <v>0</v>
      </c>
      <c r="L636" s="564"/>
      <c r="M636" s="559"/>
      <c r="N636" s="559"/>
      <c r="O636" s="559"/>
      <c r="P636" s="559"/>
      <c r="Q636" s="559"/>
      <c r="R636" s="549">
        <v>0</v>
      </c>
      <c r="S636" s="551">
        <v>0</v>
      </c>
      <c r="T636" s="557"/>
      <c r="U636" s="538" t="s">
        <v>936</v>
      </c>
      <c r="V636" s="557"/>
    </row>
    <row r="637" spans="1:22">
      <c r="A637" s="557"/>
      <c r="B637" s="557"/>
      <c r="C637" s="558"/>
      <c r="D637" s="559"/>
      <c r="E637" s="559"/>
      <c r="F637" s="559"/>
      <c r="G637" s="559"/>
      <c r="H637" s="559"/>
      <c r="I637" s="559"/>
      <c r="J637" s="567"/>
      <c r="K637" s="549">
        <v>0</v>
      </c>
      <c r="L637" s="564"/>
      <c r="M637" s="559"/>
      <c r="N637" s="559"/>
      <c r="O637" s="559"/>
      <c r="P637" s="559"/>
      <c r="Q637" s="559"/>
      <c r="R637" s="549">
        <v>0</v>
      </c>
      <c r="S637" s="551">
        <v>0</v>
      </c>
      <c r="T637" s="557"/>
      <c r="U637" s="538" t="s">
        <v>936</v>
      </c>
      <c r="V637" s="557"/>
    </row>
    <row r="638" spans="1:22">
      <c r="A638" s="557"/>
      <c r="B638" s="557"/>
      <c r="C638" s="558"/>
      <c r="D638" s="559"/>
      <c r="E638" s="559"/>
      <c r="F638" s="559"/>
      <c r="G638" s="559"/>
      <c r="H638" s="559"/>
      <c r="I638" s="559"/>
      <c r="J638" s="567"/>
      <c r="K638" s="549">
        <v>0</v>
      </c>
      <c r="L638" s="564"/>
      <c r="M638" s="559"/>
      <c r="N638" s="559"/>
      <c r="O638" s="559"/>
      <c r="P638" s="559"/>
      <c r="Q638" s="559"/>
      <c r="R638" s="549">
        <v>0</v>
      </c>
      <c r="S638" s="551">
        <v>0</v>
      </c>
      <c r="T638" s="557"/>
      <c r="U638" s="538" t="s">
        <v>936</v>
      </c>
      <c r="V638" s="557"/>
    </row>
    <row r="639" spans="1:22">
      <c r="A639" s="557"/>
      <c r="B639" s="557"/>
      <c r="C639" s="558"/>
      <c r="D639" s="559"/>
      <c r="E639" s="559"/>
      <c r="F639" s="559"/>
      <c r="G639" s="559"/>
      <c r="H639" s="559"/>
      <c r="I639" s="559"/>
      <c r="J639" s="567"/>
      <c r="K639" s="549">
        <v>0</v>
      </c>
      <c r="L639" s="564"/>
      <c r="M639" s="559"/>
      <c r="N639" s="559"/>
      <c r="O639" s="559"/>
      <c r="P639" s="559"/>
      <c r="Q639" s="559"/>
      <c r="R639" s="549">
        <v>0</v>
      </c>
      <c r="S639" s="551">
        <v>0</v>
      </c>
      <c r="T639" s="557"/>
      <c r="U639" s="538" t="s">
        <v>936</v>
      </c>
      <c r="V639" s="557"/>
    </row>
    <row r="640" spans="1:22">
      <c r="A640" s="557"/>
      <c r="B640" s="557"/>
      <c r="C640" s="558"/>
      <c r="D640" s="559"/>
      <c r="E640" s="559"/>
      <c r="F640" s="559"/>
      <c r="G640" s="559"/>
      <c r="H640" s="559"/>
      <c r="I640" s="559"/>
      <c r="J640" s="567"/>
      <c r="K640" s="549">
        <v>0</v>
      </c>
      <c r="L640" s="564"/>
      <c r="M640" s="559"/>
      <c r="N640" s="559"/>
      <c r="O640" s="559"/>
      <c r="P640" s="559"/>
      <c r="Q640" s="559"/>
      <c r="R640" s="549">
        <v>0</v>
      </c>
      <c r="S640" s="551">
        <v>0</v>
      </c>
      <c r="T640" s="557"/>
      <c r="U640" s="538" t="s">
        <v>936</v>
      </c>
      <c r="V640" s="557"/>
    </row>
    <row r="641" spans="1:22">
      <c r="A641" s="557"/>
      <c r="B641" s="557"/>
      <c r="C641" s="558"/>
      <c r="D641" s="559"/>
      <c r="E641" s="559"/>
      <c r="F641" s="559"/>
      <c r="G641" s="559"/>
      <c r="H641" s="559"/>
      <c r="I641" s="559"/>
      <c r="J641" s="567"/>
      <c r="K641" s="549">
        <v>0</v>
      </c>
      <c r="L641" s="564"/>
      <c r="M641" s="559"/>
      <c r="N641" s="559"/>
      <c r="O641" s="559"/>
      <c r="P641" s="559"/>
      <c r="Q641" s="559"/>
      <c r="R641" s="549">
        <v>0</v>
      </c>
      <c r="S641" s="551">
        <v>0</v>
      </c>
      <c r="T641" s="557"/>
      <c r="U641" s="538" t="s">
        <v>936</v>
      </c>
      <c r="V641" s="557"/>
    </row>
    <row r="642" spans="1:22">
      <c r="A642" s="557"/>
      <c r="B642" s="557"/>
      <c r="C642" s="558"/>
      <c r="D642" s="559"/>
      <c r="E642" s="559"/>
      <c r="F642" s="559"/>
      <c r="G642" s="559"/>
      <c r="H642" s="559"/>
      <c r="I642" s="559"/>
      <c r="J642" s="567"/>
      <c r="K642" s="549">
        <v>0</v>
      </c>
      <c r="L642" s="564"/>
      <c r="M642" s="559"/>
      <c r="N642" s="559"/>
      <c r="O642" s="559"/>
      <c r="P642" s="559"/>
      <c r="Q642" s="559"/>
      <c r="R642" s="549">
        <v>0</v>
      </c>
      <c r="S642" s="551">
        <v>0</v>
      </c>
      <c r="T642" s="557"/>
      <c r="U642" s="538" t="s">
        <v>936</v>
      </c>
      <c r="V642" s="557"/>
    </row>
    <row r="643" spans="1:22">
      <c r="A643" s="557"/>
      <c r="B643" s="557"/>
      <c r="C643" s="558"/>
      <c r="D643" s="559"/>
      <c r="E643" s="559"/>
      <c r="F643" s="559"/>
      <c r="G643" s="559"/>
      <c r="H643" s="559"/>
      <c r="I643" s="559"/>
      <c r="J643" s="567"/>
      <c r="K643" s="549">
        <v>0</v>
      </c>
      <c r="L643" s="564"/>
      <c r="M643" s="559"/>
      <c r="N643" s="559"/>
      <c r="O643" s="559"/>
      <c r="P643" s="559"/>
      <c r="Q643" s="559"/>
      <c r="R643" s="549">
        <v>0</v>
      </c>
      <c r="S643" s="551">
        <v>0</v>
      </c>
      <c r="T643" s="557"/>
      <c r="U643" s="538" t="s">
        <v>936</v>
      </c>
      <c r="V643" s="557"/>
    </row>
    <row r="644" spans="1:22">
      <c r="A644" s="557"/>
      <c r="B644" s="557"/>
      <c r="C644" s="558"/>
      <c r="D644" s="559"/>
      <c r="E644" s="559"/>
      <c r="F644" s="559"/>
      <c r="G644" s="559"/>
      <c r="H644" s="559"/>
      <c r="I644" s="559"/>
      <c r="J644" s="567"/>
      <c r="K644" s="549">
        <v>0</v>
      </c>
      <c r="L644" s="564"/>
      <c r="M644" s="559"/>
      <c r="N644" s="559"/>
      <c r="O644" s="559"/>
      <c r="P644" s="559"/>
      <c r="Q644" s="559"/>
      <c r="R644" s="549">
        <v>0</v>
      </c>
      <c r="S644" s="551">
        <v>0</v>
      </c>
      <c r="T644" s="557"/>
      <c r="U644" s="538" t="s">
        <v>936</v>
      </c>
      <c r="V644" s="557"/>
    </row>
    <row r="645" spans="1:22">
      <c r="A645" s="557"/>
      <c r="B645" s="557"/>
      <c r="C645" s="558"/>
      <c r="D645" s="559"/>
      <c r="E645" s="559"/>
      <c r="F645" s="559"/>
      <c r="G645" s="559"/>
      <c r="H645" s="559"/>
      <c r="I645" s="559"/>
      <c r="J645" s="567"/>
      <c r="K645" s="549">
        <v>0</v>
      </c>
      <c r="L645" s="564"/>
      <c r="M645" s="559"/>
      <c r="N645" s="559"/>
      <c r="O645" s="559"/>
      <c r="P645" s="559"/>
      <c r="Q645" s="559"/>
      <c r="R645" s="549">
        <v>0</v>
      </c>
      <c r="S645" s="551">
        <v>0</v>
      </c>
      <c r="T645" s="557"/>
      <c r="U645" s="538" t="s">
        <v>936</v>
      </c>
      <c r="V645" s="557"/>
    </row>
    <row r="646" spans="1:22">
      <c r="A646" s="557"/>
      <c r="B646" s="557"/>
      <c r="C646" s="558"/>
      <c r="D646" s="559"/>
      <c r="E646" s="559"/>
      <c r="F646" s="559"/>
      <c r="G646" s="559"/>
      <c r="H646" s="559"/>
      <c r="I646" s="559"/>
      <c r="J646" s="567"/>
      <c r="K646" s="549">
        <v>0</v>
      </c>
      <c r="L646" s="564"/>
      <c r="M646" s="559"/>
      <c r="N646" s="559"/>
      <c r="O646" s="559"/>
      <c r="P646" s="559"/>
      <c r="Q646" s="559"/>
      <c r="R646" s="549">
        <v>0</v>
      </c>
      <c r="S646" s="551">
        <v>0</v>
      </c>
      <c r="T646" s="557"/>
      <c r="U646" s="538" t="s">
        <v>936</v>
      </c>
      <c r="V646" s="557"/>
    </row>
    <row r="647" spans="1:22">
      <c r="A647" s="557"/>
      <c r="B647" s="557"/>
      <c r="C647" s="558"/>
      <c r="D647" s="559"/>
      <c r="E647" s="559"/>
      <c r="F647" s="559"/>
      <c r="G647" s="559"/>
      <c r="H647" s="559"/>
      <c r="I647" s="559"/>
      <c r="J647" s="567"/>
      <c r="K647" s="549">
        <v>0</v>
      </c>
      <c r="L647" s="564"/>
      <c r="M647" s="559"/>
      <c r="N647" s="559"/>
      <c r="O647" s="559"/>
      <c r="P647" s="559"/>
      <c r="Q647" s="559"/>
      <c r="R647" s="549">
        <v>0</v>
      </c>
      <c r="S647" s="551">
        <v>0</v>
      </c>
      <c r="T647" s="557"/>
      <c r="U647" s="538" t="s">
        <v>936</v>
      </c>
      <c r="V647" s="557"/>
    </row>
    <row r="648" spans="1:22">
      <c r="A648" s="557"/>
      <c r="B648" s="557"/>
      <c r="C648" s="558"/>
      <c r="D648" s="559"/>
      <c r="E648" s="559"/>
      <c r="F648" s="559"/>
      <c r="G648" s="559"/>
      <c r="H648" s="559"/>
      <c r="I648" s="559"/>
      <c r="J648" s="567"/>
      <c r="K648" s="549">
        <v>0</v>
      </c>
      <c r="L648" s="564"/>
      <c r="M648" s="559"/>
      <c r="N648" s="559"/>
      <c r="O648" s="559"/>
      <c r="P648" s="559"/>
      <c r="Q648" s="559"/>
      <c r="R648" s="549">
        <v>0</v>
      </c>
      <c r="S648" s="551">
        <v>0</v>
      </c>
      <c r="T648" s="557"/>
      <c r="U648" s="538" t="s">
        <v>936</v>
      </c>
      <c r="V648" s="557"/>
    </row>
    <row r="649" spans="1:22">
      <c r="A649" s="557"/>
      <c r="B649" s="557"/>
      <c r="C649" s="558"/>
      <c r="D649" s="559"/>
      <c r="E649" s="559"/>
      <c r="F649" s="559"/>
      <c r="G649" s="559"/>
      <c r="H649" s="559"/>
      <c r="I649" s="559"/>
      <c r="J649" s="567"/>
      <c r="K649" s="549">
        <v>0</v>
      </c>
      <c r="L649" s="564"/>
      <c r="M649" s="559"/>
      <c r="N649" s="559"/>
      <c r="O649" s="559"/>
      <c r="P649" s="559"/>
      <c r="Q649" s="559"/>
      <c r="R649" s="549">
        <v>0</v>
      </c>
      <c r="S649" s="551">
        <v>0</v>
      </c>
      <c r="T649" s="557"/>
      <c r="U649" s="538" t="s">
        <v>936</v>
      </c>
      <c r="V649" s="557"/>
    </row>
    <row r="650" spans="1:22">
      <c r="A650" s="557"/>
      <c r="B650" s="557"/>
      <c r="C650" s="558"/>
      <c r="D650" s="559"/>
      <c r="E650" s="559"/>
      <c r="F650" s="559"/>
      <c r="G650" s="559"/>
      <c r="H650" s="559"/>
      <c r="I650" s="559"/>
      <c r="J650" s="567"/>
      <c r="K650" s="549">
        <v>0</v>
      </c>
      <c r="L650" s="564"/>
      <c r="M650" s="559"/>
      <c r="N650" s="559"/>
      <c r="O650" s="559"/>
      <c r="P650" s="559"/>
      <c r="Q650" s="559"/>
      <c r="R650" s="549">
        <v>0</v>
      </c>
      <c r="S650" s="551">
        <v>0</v>
      </c>
      <c r="T650" s="557"/>
      <c r="U650" s="538" t="s">
        <v>936</v>
      </c>
      <c r="V650" s="557"/>
    </row>
    <row r="651" spans="1:22">
      <c r="A651" s="557"/>
      <c r="B651" s="557"/>
      <c r="C651" s="558"/>
      <c r="D651" s="559"/>
      <c r="E651" s="559"/>
      <c r="F651" s="559"/>
      <c r="G651" s="559"/>
      <c r="H651" s="559"/>
      <c r="I651" s="559"/>
      <c r="J651" s="567"/>
      <c r="K651" s="549">
        <v>0</v>
      </c>
      <c r="L651" s="564"/>
      <c r="M651" s="559"/>
      <c r="N651" s="559"/>
      <c r="O651" s="559"/>
      <c r="P651" s="559"/>
      <c r="Q651" s="559"/>
      <c r="R651" s="549">
        <v>0</v>
      </c>
      <c r="S651" s="551">
        <v>0</v>
      </c>
      <c r="T651" s="557"/>
      <c r="U651" s="538" t="s">
        <v>936</v>
      </c>
      <c r="V651" s="557"/>
    </row>
    <row r="652" spans="1:22">
      <c r="A652" s="557"/>
      <c r="B652" s="557"/>
      <c r="C652" s="558"/>
      <c r="D652" s="559"/>
      <c r="E652" s="559"/>
      <c r="F652" s="559"/>
      <c r="G652" s="559"/>
      <c r="H652" s="559"/>
      <c r="I652" s="559"/>
      <c r="J652" s="567"/>
      <c r="K652" s="549">
        <v>0</v>
      </c>
      <c r="L652" s="564"/>
      <c r="M652" s="559"/>
      <c r="N652" s="559"/>
      <c r="O652" s="559"/>
      <c r="P652" s="559"/>
      <c r="Q652" s="559"/>
      <c r="R652" s="549">
        <v>0</v>
      </c>
      <c r="S652" s="551">
        <v>0</v>
      </c>
      <c r="T652" s="557"/>
      <c r="U652" s="538" t="s">
        <v>936</v>
      </c>
      <c r="V652" s="557"/>
    </row>
    <row r="653" spans="1:22">
      <c r="A653" s="557"/>
      <c r="B653" s="557"/>
      <c r="C653" s="558"/>
      <c r="D653" s="559"/>
      <c r="E653" s="559"/>
      <c r="F653" s="559"/>
      <c r="G653" s="559"/>
      <c r="H653" s="559"/>
      <c r="I653" s="559"/>
      <c r="J653" s="567"/>
      <c r="K653" s="549">
        <v>0</v>
      </c>
      <c r="L653" s="564"/>
      <c r="M653" s="559"/>
      <c r="N653" s="559"/>
      <c r="O653" s="559"/>
      <c r="P653" s="559"/>
      <c r="Q653" s="559"/>
      <c r="R653" s="549">
        <v>0</v>
      </c>
      <c r="S653" s="551">
        <v>0</v>
      </c>
      <c r="T653" s="557"/>
      <c r="U653" s="538" t="s">
        <v>936</v>
      </c>
      <c r="V653" s="557"/>
    </row>
    <row r="654" spans="1:22">
      <c r="A654" s="557"/>
      <c r="B654" s="557"/>
      <c r="C654" s="558"/>
      <c r="D654" s="559"/>
      <c r="E654" s="559"/>
      <c r="F654" s="559"/>
      <c r="G654" s="559"/>
      <c r="H654" s="559"/>
      <c r="I654" s="559"/>
      <c r="J654" s="567"/>
      <c r="K654" s="549">
        <v>0</v>
      </c>
      <c r="L654" s="564"/>
      <c r="M654" s="559"/>
      <c r="N654" s="559"/>
      <c r="O654" s="559"/>
      <c r="P654" s="559"/>
      <c r="Q654" s="559"/>
      <c r="R654" s="549">
        <v>0</v>
      </c>
      <c r="S654" s="551">
        <v>0</v>
      </c>
      <c r="T654" s="557"/>
      <c r="U654" s="538" t="s">
        <v>936</v>
      </c>
      <c r="V654" s="557"/>
    </row>
    <row r="655" spans="1:22">
      <c r="A655" s="557"/>
      <c r="B655" s="557"/>
      <c r="C655" s="558"/>
      <c r="D655" s="559"/>
      <c r="E655" s="559"/>
      <c r="F655" s="559"/>
      <c r="G655" s="559"/>
      <c r="H655" s="559"/>
      <c r="I655" s="559"/>
      <c r="J655" s="567"/>
      <c r="K655" s="549">
        <v>0</v>
      </c>
      <c r="L655" s="564"/>
      <c r="M655" s="559"/>
      <c r="N655" s="559"/>
      <c r="O655" s="559"/>
      <c r="P655" s="559"/>
      <c r="Q655" s="559"/>
      <c r="R655" s="549">
        <v>0</v>
      </c>
      <c r="S655" s="551">
        <v>0</v>
      </c>
      <c r="T655" s="557"/>
      <c r="U655" s="538" t="s">
        <v>936</v>
      </c>
      <c r="V655" s="557"/>
    </row>
    <row r="656" spans="1:22">
      <c r="A656" s="557"/>
      <c r="B656" s="557"/>
      <c r="C656" s="558"/>
      <c r="D656" s="559"/>
      <c r="E656" s="559"/>
      <c r="F656" s="559"/>
      <c r="G656" s="559"/>
      <c r="H656" s="559"/>
      <c r="I656" s="559"/>
      <c r="J656" s="567"/>
      <c r="K656" s="549">
        <v>0</v>
      </c>
      <c r="L656" s="564"/>
      <c r="M656" s="559"/>
      <c r="N656" s="559"/>
      <c r="O656" s="559"/>
      <c r="P656" s="559"/>
      <c r="Q656" s="559"/>
      <c r="R656" s="549">
        <v>0</v>
      </c>
      <c r="S656" s="551">
        <v>0</v>
      </c>
      <c r="T656" s="557"/>
      <c r="U656" s="538" t="s">
        <v>936</v>
      </c>
      <c r="V656" s="557"/>
    </row>
    <row r="657" spans="1:22">
      <c r="A657" s="557"/>
      <c r="B657" s="557"/>
      <c r="C657" s="558"/>
      <c r="D657" s="559"/>
      <c r="E657" s="559"/>
      <c r="F657" s="559"/>
      <c r="G657" s="559"/>
      <c r="H657" s="559"/>
      <c r="I657" s="559"/>
      <c r="J657" s="567"/>
      <c r="K657" s="549">
        <v>0</v>
      </c>
      <c r="L657" s="564"/>
      <c r="M657" s="559"/>
      <c r="N657" s="559"/>
      <c r="O657" s="559"/>
      <c r="P657" s="559"/>
      <c r="Q657" s="559"/>
      <c r="R657" s="549">
        <v>0</v>
      </c>
      <c r="S657" s="551">
        <v>0</v>
      </c>
      <c r="T657" s="557"/>
      <c r="U657" s="538" t="s">
        <v>936</v>
      </c>
      <c r="V657" s="557"/>
    </row>
    <row r="658" spans="1:22">
      <c r="A658" s="557"/>
      <c r="B658" s="557"/>
      <c r="C658" s="558"/>
      <c r="D658" s="559"/>
      <c r="E658" s="559"/>
      <c r="F658" s="559"/>
      <c r="G658" s="559"/>
      <c r="H658" s="559"/>
      <c r="I658" s="559"/>
      <c r="J658" s="567"/>
      <c r="K658" s="549">
        <v>0</v>
      </c>
      <c r="L658" s="564"/>
      <c r="M658" s="559"/>
      <c r="N658" s="559"/>
      <c r="O658" s="559"/>
      <c r="P658" s="559"/>
      <c r="Q658" s="559"/>
      <c r="R658" s="549">
        <v>0</v>
      </c>
      <c r="S658" s="551">
        <v>0</v>
      </c>
      <c r="T658" s="557"/>
      <c r="U658" s="538" t="s">
        <v>936</v>
      </c>
      <c r="V658" s="557"/>
    </row>
    <row r="659" spans="1:22">
      <c r="A659" s="557"/>
      <c r="B659" s="557"/>
      <c r="C659" s="558"/>
      <c r="D659" s="559"/>
      <c r="E659" s="559"/>
      <c r="F659" s="559"/>
      <c r="G659" s="559"/>
      <c r="H659" s="559"/>
      <c r="I659" s="559"/>
      <c r="J659" s="567"/>
      <c r="K659" s="549">
        <v>0</v>
      </c>
      <c r="L659" s="564"/>
      <c r="M659" s="559"/>
      <c r="N659" s="559"/>
      <c r="O659" s="559"/>
      <c r="P659" s="559"/>
      <c r="Q659" s="559"/>
      <c r="R659" s="549">
        <v>0</v>
      </c>
      <c r="S659" s="551">
        <v>0</v>
      </c>
      <c r="T659" s="557"/>
      <c r="U659" s="538" t="s">
        <v>936</v>
      </c>
      <c r="V659" s="557"/>
    </row>
    <row r="660" spans="1:22">
      <c r="A660" s="557"/>
      <c r="B660" s="557"/>
      <c r="C660" s="558"/>
      <c r="D660" s="559"/>
      <c r="E660" s="559"/>
      <c r="F660" s="559"/>
      <c r="G660" s="559"/>
      <c r="H660" s="559"/>
      <c r="I660" s="559"/>
      <c r="J660" s="567"/>
      <c r="K660" s="549">
        <v>0</v>
      </c>
      <c r="L660" s="564"/>
      <c r="M660" s="559"/>
      <c r="N660" s="559"/>
      <c r="O660" s="559"/>
      <c r="P660" s="559"/>
      <c r="Q660" s="559"/>
      <c r="R660" s="549">
        <v>0</v>
      </c>
      <c r="S660" s="551">
        <v>0</v>
      </c>
      <c r="T660" s="557"/>
      <c r="U660" s="538" t="s">
        <v>936</v>
      </c>
      <c r="V660" s="557"/>
    </row>
    <row r="661" spans="1:22">
      <c r="A661" s="557"/>
      <c r="B661" s="557"/>
      <c r="C661" s="558"/>
      <c r="D661" s="559"/>
      <c r="E661" s="559"/>
      <c r="F661" s="559"/>
      <c r="G661" s="559"/>
      <c r="H661" s="559"/>
      <c r="I661" s="559"/>
      <c r="J661" s="567"/>
      <c r="K661" s="549">
        <v>0</v>
      </c>
      <c r="L661" s="564"/>
      <c r="M661" s="559"/>
      <c r="N661" s="559"/>
      <c r="O661" s="559"/>
      <c r="P661" s="559"/>
      <c r="Q661" s="559"/>
      <c r="R661" s="549">
        <v>0</v>
      </c>
      <c r="S661" s="551">
        <v>0</v>
      </c>
      <c r="T661" s="557"/>
      <c r="U661" s="538" t="s">
        <v>936</v>
      </c>
      <c r="V661" s="557"/>
    </row>
    <row r="662" spans="1:22">
      <c r="A662" s="557"/>
      <c r="B662" s="557"/>
      <c r="C662" s="558"/>
      <c r="D662" s="559"/>
      <c r="E662" s="559"/>
      <c r="F662" s="559"/>
      <c r="G662" s="559"/>
      <c r="H662" s="559"/>
      <c r="I662" s="559"/>
      <c r="J662" s="567"/>
      <c r="K662" s="549" t="s">
        <v>936</v>
      </c>
      <c r="L662" s="564"/>
      <c r="M662" s="559"/>
      <c r="N662" s="559"/>
      <c r="O662" s="559"/>
      <c r="P662" s="559"/>
      <c r="Q662" s="559"/>
      <c r="R662" s="549" t="s">
        <v>936</v>
      </c>
      <c r="S662" s="528"/>
      <c r="T662" s="557"/>
      <c r="U662" s="538" t="s">
        <v>936</v>
      </c>
      <c r="V662" s="557"/>
    </row>
    <row r="663" spans="1:22">
      <c r="A663" s="557"/>
      <c r="B663" s="557"/>
      <c r="C663" s="558"/>
      <c r="D663" s="559"/>
      <c r="E663" s="559"/>
      <c r="F663" s="559"/>
      <c r="G663" s="559"/>
      <c r="H663" s="559"/>
      <c r="I663" s="559"/>
      <c r="J663" s="567"/>
      <c r="K663" s="549" t="s">
        <v>936</v>
      </c>
      <c r="L663" s="564"/>
      <c r="M663" s="559"/>
      <c r="N663" s="559"/>
      <c r="O663" s="559"/>
      <c r="P663" s="559"/>
      <c r="Q663" s="559"/>
      <c r="R663" s="549" t="s">
        <v>936</v>
      </c>
      <c r="S663" s="528"/>
      <c r="T663" s="557"/>
      <c r="U663" s="538" t="s">
        <v>936</v>
      </c>
      <c r="V663" s="557"/>
    </row>
    <row r="664" spans="1:22">
      <c r="A664" s="557"/>
      <c r="B664" s="557"/>
      <c r="C664" s="558"/>
      <c r="D664" s="559"/>
      <c r="E664" s="559"/>
      <c r="F664" s="559"/>
      <c r="G664" s="559"/>
      <c r="H664" s="559"/>
      <c r="I664" s="559"/>
      <c r="J664" s="567"/>
      <c r="K664" s="549" t="s">
        <v>936</v>
      </c>
      <c r="L664" s="564"/>
      <c r="M664" s="559"/>
      <c r="N664" s="559"/>
      <c r="O664" s="559"/>
      <c r="P664" s="559"/>
      <c r="Q664" s="559"/>
      <c r="R664" s="549" t="s">
        <v>936</v>
      </c>
      <c r="S664" s="528"/>
      <c r="T664" s="557"/>
      <c r="U664" s="538" t="s">
        <v>936</v>
      </c>
      <c r="V664" s="557"/>
    </row>
    <row r="665" spans="1:22">
      <c r="A665" s="557"/>
      <c r="B665" s="557"/>
      <c r="C665" s="558"/>
      <c r="D665" s="559"/>
      <c r="E665" s="559"/>
      <c r="F665" s="559"/>
      <c r="G665" s="559"/>
      <c r="H665" s="559"/>
      <c r="I665" s="559"/>
      <c r="J665" s="567"/>
      <c r="K665" s="549" t="s">
        <v>936</v>
      </c>
      <c r="L665" s="564"/>
      <c r="M665" s="559"/>
      <c r="N665" s="559"/>
      <c r="O665" s="559"/>
      <c r="P665" s="559"/>
      <c r="Q665" s="559"/>
      <c r="R665" s="549" t="s">
        <v>936</v>
      </c>
      <c r="S665" s="528"/>
      <c r="T665" s="557"/>
      <c r="U665" s="538" t="s">
        <v>936</v>
      </c>
      <c r="V665" s="557"/>
    </row>
    <row r="666" spans="1:22">
      <c r="A666" s="557"/>
      <c r="B666" s="557"/>
      <c r="C666" s="558"/>
      <c r="D666" s="559"/>
      <c r="E666" s="559"/>
      <c r="F666" s="559"/>
      <c r="G666" s="559"/>
      <c r="H666" s="559"/>
      <c r="I666" s="559"/>
      <c r="J666" s="567"/>
      <c r="K666" s="549" t="s">
        <v>936</v>
      </c>
      <c r="L666" s="564"/>
      <c r="M666" s="559"/>
      <c r="N666" s="559"/>
      <c r="O666" s="559"/>
      <c r="P666" s="559"/>
      <c r="Q666" s="559"/>
      <c r="R666" s="549" t="s">
        <v>936</v>
      </c>
      <c r="S666" s="528"/>
      <c r="T666" s="557"/>
      <c r="U666" s="538" t="s">
        <v>936</v>
      </c>
      <c r="V666" s="557"/>
    </row>
    <row r="667" spans="1:22">
      <c r="A667" s="557"/>
      <c r="B667" s="557"/>
      <c r="C667" s="558"/>
      <c r="D667" s="559"/>
      <c r="E667" s="559"/>
      <c r="F667" s="559"/>
      <c r="G667" s="559"/>
      <c r="H667" s="559"/>
      <c r="I667" s="559"/>
      <c r="J667" s="567"/>
      <c r="K667" s="549" t="s">
        <v>936</v>
      </c>
      <c r="L667" s="564"/>
      <c r="M667" s="559"/>
      <c r="N667" s="559"/>
      <c r="O667" s="559"/>
      <c r="P667" s="559"/>
      <c r="Q667" s="559"/>
      <c r="R667" s="549" t="s">
        <v>936</v>
      </c>
      <c r="S667" s="528"/>
      <c r="T667" s="557"/>
      <c r="U667" s="538" t="s">
        <v>936</v>
      </c>
      <c r="V667" s="557"/>
    </row>
    <row r="668" spans="1:22">
      <c r="A668" s="557"/>
      <c r="B668" s="557"/>
      <c r="C668" s="558"/>
      <c r="D668" s="559"/>
      <c r="E668" s="559"/>
      <c r="F668" s="559"/>
      <c r="G668" s="559"/>
      <c r="H668" s="559"/>
      <c r="I668" s="559"/>
      <c r="J668" s="567"/>
      <c r="K668" s="549" t="s">
        <v>936</v>
      </c>
      <c r="L668" s="564"/>
      <c r="M668" s="559"/>
      <c r="N668" s="559"/>
      <c r="O668" s="559"/>
      <c r="P668" s="559"/>
      <c r="Q668" s="559"/>
      <c r="R668" s="549" t="s">
        <v>936</v>
      </c>
      <c r="S668" s="528"/>
      <c r="T668" s="557"/>
      <c r="U668" s="538" t="s">
        <v>936</v>
      </c>
      <c r="V668" s="557"/>
    </row>
    <row r="669" spans="1:22">
      <c r="A669" s="557"/>
      <c r="B669" s="557"/>
      <c r="C669" s="558"/>
      <c r="D669" s="559"/>
      <c r="E669" s="559"/>
      <c r="F669" s="559"/>
      <c r="G669" s="559"/>
      <c r="H669" s="559"/>
      <c r="I669" s="559"/>
      <c r="J669" s="567"/>
      <c r="K669" s="549" t="s">
        <v>936</v>
      </c>
      <c r="L669" s="564"/>
      <c r="M669" s="559"/>
      <c r="N669" s="559"/>
      <c r="O669" s="559"/>
      <c r="P669" s="559"/>
      <c r="Q669" s="559"/>
      <c r="R669" s="549" t="s">
        <v>936</v>
      </c>
      <c r="S669" s="528"/>
      <c r="T669" s="557"/>
      <c r="U669" s="538" t="s">
        <v>936</v>
      </c>
      <c r="V669" s="557"/>
    </row>
    <row r="670" spans="1:22">
      <c r="A670" s="557"/>
      <c r="B670" s="557"/>
      <c r="C670" s="558"/>
      <c r="D670" s="559"/>
      <c r="E670" s="559"/>
      <c r="F670" s="559"/>
      <c r="G670" s="559"/>
      <c r="H670" s="559"/>
      <c r="I670" s="559"/>
      <c r="J670" s="567"/>
      <c r="K670" s="549" t="s">
        <v>936</v>
      </c>
      <c r="L670" s="564"/>
      <c r="M670" s="559"/>
      <c r="N670" s="559"/>
      <c r="O670" s="559"/>
      <c r="P670" s="559"/>
      <c r="Q670" s="559"/>
      <c r="R670" s="549" t="s">
        <v>936</v>
      </c>
      <c r="S670" s="528"/>
      <c r="T670" s="557"/>
      <c r="U670" s="538" t="s">
        <v>936</v>
      </c>
      <c r="V670" s="557"/>
    </row>
    <row r="671" spans="1:22">
      <c r="A671" s="557"/>
      <c r="B671" s="557"/>
      <c r="C671" s="558"/>
      <c r="D671" s="559"/>
      <c r="E671" s="559"/>
      <c r="F671" s="559"/>
      <c r="G671" s="559"/>
      <c r="H671" s="559"/>
      <c r="I671" s="559"/>
      <c r="J671" s="567"/>
      <c r="K671" s="549" t="s">
        <v>936</v>
      </c>
      <c r="L671" s="564"/>
      <c r="M671" s="559"/>
      <c r="N671" s="559"/>
      <c r="O671" s="559"/>
      <c r="P671" s="559"/>
      <c r="Q671" s="559"/>
      <c r="R671" s="549" t="s">
        <v>936</v>
      </c>
      <c r="S671" s="528"/>
      <c r="T671" s="557"/>
      <c r="U671" s="538" t="s">
        <v>936</v>
      </c>
      <c r="V671" s="557"/>
    </row>
    <row r="672" spans="1:22">
      <c r="A672" s="557"/>
      <c r="B672" s="557"/>
      <c r="C672" s="558"/>
      <c r="D672" s="559"/>
      <c r="E672" s="559"/>
      <c r="F672" s="559"/>
      <c r="G672" s="559"/>
      <c r="H672" s="559"/>
      <c r="I672" s="559"/>
      <c r="J672" s="567"/>
      <c r="K672" s="549" t="s">
        <v>936</v>
      </c>
      <c r="L672" s="564"/>
      <c r="M672" s="559"/>
      <c r="N672" s="559"/>
      <c r="O672" s="559"/>
      <c r="P672" s="559"/>
      <c r="Q672" s="559"/>
      <c r="R672" s="549" t="s">
        <v>936</v>
      </c>
      <c r="S672" s="528"/>
      <c r="T672" s="557"/>
      <c r="U672" s="538" t="s">
        <v>936</v>
      </c>
      <c r="V672" s="557"/>
    </row>
    <row r="673" spans="1:22">
      <c r="A673" s="557"/>
      <c r="B673" s="557"/>
      <c r="C673" s="558"/>
      <c r="D673" s="559"/>
      <c r="E673" s="559"/>
      <c r="F673" s="559"/>
      <c r="G673" s="559"/>
      <c r="H673" s="559"/>
      <c r="I673" s="559"/>
      <c r="J673" s="567"/>
      <c r="K673" s="549" t="s">
        <v>936</v>
      </c>
      <c r="L673" s="564"/>
      <c r="M673" s="559"/>
      <c r="N673" s="559"/>
      <c r="O673" s="559"/>
      <c r="P673" s="559"/>
      <c r="Q673" s="559"/>
      <c r="R673" s="549" t="s">
        <v>936</v>
      </c>
      <c r="S673" s="528"/>
      <c r="T673" s="557"/>
      <c r="U673" s="538" t="s">
        <v>936</v>
      </c>
      <c r="V673" s="557"/>
    </row>
    <row r="674" spans="1:22">
      <c r="A674" s="557"/>
      <c r="B674" s="557"/>
      <c r="C674" s="558"/>
      <c r="D674" s="559"/>
      <c r="E674" s="559"/>
      <c r="F674" s="559"/>
      <c r="G674" s="559"/>
      <c r="H674" s="559"/>
      <c r="I674" s="559"/>
      <c r="J674" s="567"/>
      <c r="K674" s="549" t="s">
        <v>936</v>
      </c>
      <c r="L674" s="564"/>
      <c r="M674" s="559"/>
      <c r="N674" s="559"/>
      <c r="O674" s="559"/>
      <c r="P674" s="559"/>
      <c r="Q674" s="559"/>
      <c r="R674" s="549" t="s">
        <v>936</v>
      </c>
      <c r="S674" s="528"/>
      <c r="T674" s="557"/>
      <c r="U674" s="538" t="s">
        <v>936</v>
      </c>
      <c r="V674" s="557"/>
    </row>
    <row r="675" spans="1:22">
      <c r="A675" s="557"/>
      <c r="B675" s="557"/>
      <c r="C675" s="558"/>
      <c r="D675" s="559"/>
      <c r="E675" s="559"/>
      <c r="F675" s="559"/>
      <c r="G675" s="559"/>
      <c r="H675" s="559"/>
      <c r="I675" s="559"/>
      <c r="J675" s="567"/>
      <c r="K675" s="549" t="s">
        <v>936</v>
      </c>
      <c r="L675" s="564"/>
      <c r="M675" s="559"/>
      <c r="N675" s="559"/>
      <c r="O675" s="559"/>
      <c r="P675" s="559"/>
      <c r="Q675" s="559"/>
      <c r="R675" s="549" t="s">
        <v>936</v>
      </c>
      <c r="S675" s="528"/>
      <c r="T675" s="557"/>
      <c r="U675" s="538" t="s">
        <v>936</v>
      </c>
      <c r="V675" s="557"/>
    </row>
    <row r="676" spans="1:22">
      <c r="A676" s="557"/>
      <c r="B676" s="557"/>
      <c r="C676" s="558"/>
      <c r="D676" s="559"/>
      <c r="E676" s="559"/>
      <c r="F676" s="559"/>
      <c r="G676" s="559"/>
      <c r="H676" s="559"/>
      <c r="I676" s="559"/>
      <c r="J676" s="567"/>
      <c r="K676" s="549" t="s">
        <v>936</v>
      </c>
      <c r="L676" s="564"/>
      <c r="M676" s="559"/>
      <c r="N676" s="559"/>
      <c r="O676" s="559"/>
      <c r="P676" s="559"/>
      <c r="Q676" s="559"/>
      <c r="R676" s="549" t="s">
        <v>936</v>
      </c>
      <c r="S676" s="528"/>
      <c r="T676" s="557"/>
      <c r="U676" s="538" t="s">
        <v>936</v>
      </c>
      <c r="V676" s="557"/>
    </row>
    <row r="677" spans="1:22">
      <c r="A677" s="557"/>
      <c r="B677" s="557"/>
      <c r="C677" s="558"/>
      <c r="D677" s="559"/>
      <c r="E677" s="559"/>
      <c r="F677" s="559"/>
      <c r="G677" s="559"/>
      <c r="H677" s="559"/>
      <c r="I677" s="559"/>
      <c r="J677" s="567"/>
      <c r="K677" s="549" t="s">
        <v>936</v>
      </c>
      <c r="L677" s="564"/>
      <c r="M677" s="559"/>
      <c r="N677" s="559"/>
      <c r="O677" s="559"/>
      <c r="P677" s="559"/>
      <c r="Q677" s="559"/>
      <c r="R677" s="549" t="s">
        <v>936</v>
      </c>
      <c r="S677" s="528"/>
      <c r="T677" s="557"/>
      <c r="U677" s="538" t="s">
        <v>936</v>
      </c>
      <c r="V677" s="557"/>
    </row>
    <row r="678" spans="1:22">
      <c r="A678" s="557"/>
      <c r="B678" s="557"/>
      <c r="C678" s="558"/>
      <c r="D678" s="559"/>
      <c r="E678" s="559"/>
      <c r="F678" s="559"/>
      <c r="G678" s="559"/>
      <c r="H678" s="559"/>
      <c r="I678" s="559"/>
      <c r="J678" s="567"/>
      <c r="K678" s="549" t="s">
        <v>936</v>
      </c>
      <c r="L678" s="564"/>
      <c r="M678" s="559"/>
      <c r="N678" s="559"/>
      <c r="O678" s="559"/>
      <c r="P678" s="559"/>
      <c r="Q678" s="559"/>
      <c r="R678" s="549" t="s">
        <v>936</v>
      </c>
      <c r="S678" s="528"/>
      <c r="T678" s="557"/>
      <c r="U678" s="538" t="s">
        <v>936</v>
      </c>
      <c r="V678" s="557"/>
    </row>
    <row r="679" spans="1:22">
      <c r="A679" s="557"/>
      <c r="B679" s="557"/>
      <c r="C679" s="558"/>
      <c r="D679" s="559"/>
      <c r="E679" s="559"/>
      <c r="F679" s="559"/>
      <c r="G679" s="559"/>
      <c r="H679" s="559"/>
      <c r="I679" s="559"/>
      <c r="J679" s="567"/>
      <c r="K679" s="549" t="s">
        <v>936</v>
      </c>
      <c r="L679" s="564"/>
      <c r="M679" s="559"/>
      <c r="N679" s="559"/>
      <c r="O679" s="559"/>
      <c r="P679" s="559"/>
      <c r="Q679" s="559"/>
      <c r="R679" s="549" t="s">
        <v>936</v>
      </c>
      <c r="S679" s="528"/>
      <c r="T679" s="557"/>
      <c r="U679" s="538" t="s">
        <v>936</v>
      </c>
      <c r="V679" s="557"/>
    </row>
    <row r="680" spans="1:22">
      <c r="A680" s="557"/>
      <c r="B680" s="557"/>
      <c r="C680" s="558"/>
      <c r="D680" s="559"/>
      <c r="E680" s="559"/>
      <c r="F680" s="559"/>
      <c r="G680" s="559"/>
      <c r="H680" s="559"/>
      <c r="I680" s="559"/>
      <c r="J680" s="567"/>
      <c r="K680" s="549" t="s">
        <v>936</v>
      </c>
      <c r="L680" s="564"/>
      <c r="M680" s="559"/>
      <c r="N680" s="559"/>
      <c r="O680" s="559"/>
      <c r="P680" s="559"/>
      <c r="Q680" s="559"/>
      <c r="R680" s="549" t="s">
        <v>936</v>
      </c>
      <c r="S680" s="528"/>
      <c r="T680" s="557"/>
      <c r="U680" s="538" t="s">
        <v>936</v>
      </c>
      <c r="V680" s="557"/>
    </row>
    <row r="681" spans="1:22">
      <c r="A681" s="557"/>
      <c r="B681" s="557"/>
      <c r="C681" s="558"/>
      <c r="D681" s="559"/>
      <c r="E681" s="559"/>
      <c r="F681" s="559"/>
      <c r="G681" s="559"/>
      <c r="H681" s="559"/>
      <c r="I681" s="559"/>
      <c r="J681" s="567"/>
      <c r="K681" s="549" t="s">
        <v>936</v>
      </c>
      <c r="L681" s="564"/>
      <c r="M681" s="559"/>
      <c r="N681" s="559"/>
      <c r="O681" s="559"/>
      <c r="P681" s="559"/>
      <c r="Q681" s="559"/>
      <c r="R681" s="549" t="s">
        <v>936</v>
      </c>
      <c r="S681" s="528"/>
      <c r="T681" s="557"/>
      <c r="U681" s="538" t="s">
        <v>936</v>
      </c>
      <c r="V681" s="557"/>
    </row>
    <row r="682" spans="1:22">
      <c r="A682" s="557"/>
      <c r="B682" s="557"/>
      <c r="C682" s="558"/>
      <c r="D682" s="559"/>
      <c r="E682" s="559"/>
      <c r="F682" s="559"/>
      <c r="G682" s="559"/>
      <c r="H682" s="559"/>
      <c r="I682" s="559"/>
      <c r="J682" s="567"/>
      <c r="K682" s="549" t="s">
        <v>936</v>
      </c>
      <c r="L682" s="564"/>
      <c r="M682" s="559"/>
      <c r="N682" s="559"/>
      <c r="O682" s="559"/>
      <c r="P682" s="559"/>
      <c r="Q682" s="559"/>
      <c r="R682" s="549" t="s">
        <v>936</v>
      </c>
      <c r="S682" s="528"/>
      <c r="T682" s="557"/>
      <c r="U682" s="538" t="s">
        <v>936</v>
      </c>
      <c r="V682" s="557"/>
    </row>
    <row r="683" spans="1:22">
      <c r="A683" s="557"/>
      <c r="B683" s="557"/>
      <c r="C683" s="558"/>
      <c r="D683" s="559"/>
      <c r="E683" s="559"/>
      <c r="F683" s="559"/>
      <c r="G683" s="559"/>
      <c r="H683" s="559"/>
      <c r="I683" s="559"/>
      <c r="J683" s="567"/>
      <c r="K683" s="549" t="s">
        <v>936</v>
      </c>
      <c r="L683" s="564"/>
      <c r="M683" s="559"/>
      <c r="N683" s="559"/>
      <c r="O683" s="559"/>
      <c r="P683" s="559"/>
      <c r="Q683" s="559"/>
      <c r="R683" s="549" t="s">
        <v>936</v>
      </c>
      <c r="S683" s="528"/>
      <c r="T683" s="557"/>
      <c r="U683" s="538" t="s">
        <v>936</v>
      </c>
      <c r="V683" s="557"/>
    </row>
    <row r="684" spans="1:22">
      <c r="A684" s="557"/>
      <c r="B684" s="557"/>
      <c r="C684" s="558"/>
      <c r="D684" s="559"/>
      <c r="E684" s="559"/>
      <c r="F684" s="559"/>
      <c r="G684" s="559"/>
      <c r="H684" s="559"/>
      <c r="I684" s="559"/>
      <c r="J684" s="567"/>
      <c r="K684" s="549" t="s">
        <v>936</v>
      </c>
      <c r="L684" s="564"/>
      <c r="M684" s="559"/>
      <c r="N684" s="559"/>
      <c r="O684" s="559"/>
      <c r="P684" s="559"/>
      <c r="Q684" s="559"/>
      <c r="R684" s="549" t="s">
        <v>936</v>
      </c>
      <c r="S684" s="528"/>
      <c r="T684" s="557"/>
      <c r="U684" s="538" t="s">
        <v>936</v>
      </c>
      <c r="V684" s="557"/>
    </row>
    <row r="685" spans="1:22">
      <c r="A685" s="557"/>
      <c r="B685" s="557"/>
      <c r="C685" s="558"/>
      <c r="D685" s="559"/>
      <c r="E685" s="559"/>
      <c r="F685" s="559"/>
      <c r="G685" s="559"/>
      <c r="H685" s="559"/>
      <c r="I685" s="559"/>
      <c r="J685" s="567"/>
      <c r="K685" s="549" t="s">
        <v>936</v>
      </c>
      <c r="L685" s="564"/>
      <c r="M685" s="559"/>
      <c r="N685" s="559"/>
      <c r="O685" s="559"/>
      <c r="P685" s="559"/>
      <c r="Q685" s="559"/>
      <c r="R685" s="549" t="s">
        <v>936</v>
      </c>
      <c r="S685" s="528"/>
      <c r="T685" s="557"/>
      <c r="U685" s="538" t="s">
        <v>936</v>
      </c>
      <c r="V685" s="557"/>
    </row>
    <row r="686" spans="1:22">
      <c r="A686" s="557"/>
      <c r="B686" s="557"/>
      <c r="C686" s="558"/>
      <c r="D686" s="559"/>
      <c r="E686" s="559"/>
      <c r="F686" s="559"/>
      <c r="G686" s="559"/>
      <c r="H686" s="559"/>
      <c r="I686" s="559"/>
      <c r="J686" s="567"/>
      <c r="K686" s="549" t="s">
        <v>936</v>
      </c>
      <c r="L686" s="564"/>
      <c r="M686" s="559"/>
      <c r="N686" s="559"/>
      <c r="O686" s="559"/>
      <c r="P686" s="559"/>
      <c r="Q686" s="559"/>
      <c r="R686" s="549" t="s">
        <v>936</v>
      </c>
      <c r="S686" s="528"/>
      <c r="T686" s="557"/>
      <c r="U686" s="538" t="s">
        <v>936</v>
      </c>
      <c r="V686" s="557"/>
    </row>
    <row r="687" spans="1:22">
      <c r="A687" s="557"/>
      <c r="B687" s="557"/>
      <c r="C687" s="558"/>
      <c r="D687" s="559"/>
      <c r="E687" s="559"/>
      <c r="F687" s="559"/>
      <c r="G687" s="559"/>
      <c r="H687" s="559"/>
      <c r="I687" s="559"/>
      <c r="J687" s="567"/>
      <c r="K687" s="549" t="s">
        <v>936</v>
      </c>
      <c r="L687" s="564"/>
      <c r="M687" s="559"/>
      <c r="N687" s="559"/>
      <c r="O687" s="559"/>
      <c r="P687" s="559"/>
      <c r="Q687" s="559"/>
      <c r="R687" s="549" t="s">
        <v>936</v>
      </c>
      <c r="S687" s="528"/>
      <c r="T687" s="557"/>
      <c r="U687" s="538" t="s">
        <v>936</v>
      </c>
      <c r="V687" s="557"/>
    </row>
    <row r="688" spans="1:22">
      <c r="A688" s="557"/>
      <c r="B688" s="557"/>
      <c r="C688" s="558"/>
      <c r="D688" s="559"/>
      <c r="E688" s="559"/>
      <c r="F688" s="559"/>
      <c r="G688" s="559"/>
      <c r="H688" s="559"/>
      <c r="I688" s="559"/>
      <c r="J688" s="567"/>
      <c r="K688" s="549" t="s">
        <v>936</v>
      </c>
      <c r="L688" s="564"/>
      <c r="M688" s="559"/>
      <c r="N688" s="559"/>
      <c r="O688" s="559"/>
      <c r="P688" s="559"/>
      <c r="Q688" s="559"/>
      <c r="R688" s="549" t="s">
        <v>936</v>
      </c>
      <c r="S688" s="528"/>
      <c r="T688" s="557"/>
      <c r="U688" s="538" t="s">
        <v>936</v>
      </c>
      <c r="V688" s="557"/>
    </row>
    <row r="689" spans="1:22">
      <c r="A689" s="557"/>
      <c r="B689" s="557"/>
      <c r="C689" s="558"/>
      <c r="D689" s="559"/>
      <c r="E689" s="559"/>
      <c r="F689" s="559"/>
      <c r="G689" s="559"/>
      <c r="H689" s="559"/>
      <c r="I689" s="559"/>
      <c r="J689" s="567"/>
      <c r="K689" s="549" t="s">
        <v>936</v>
      </c>
      <c r="L689" s="564"/>
      <c r="M689" s="559"/>
      <c r="N689" s="559"/>
      <c r="O689" s="559"/>
      <c r="P689" s="559"/>
      <c r="Q689" s="559"/>
      <c r="R689" s="549" t="s">
        <v>936</v>
      </c>
      <c r="S689" s="528"/>
      <c r="T689" s="557"/>
      <c r="U689" s="538" t="s">
        <v>936</v>
      </c>
      <c r="V689" s="557"/>
    </row>
    <row r="690" spans="1:22">
      <c r="A690" s="557"/>
      <c r="B690" s="557"/>
      <c r="C690" s="558"/>
      <c r="D690" s="559"/>
      <c r="E690" s="559"/>
      <c r="F690" s="559"/>
      <c r="G690" s="559"/>
      <c r="H690" s="559"/>
      <c r="I690" s="559"/>
      <c r="J690" s="567"/>
      <c r="K690" s="549" t="s">
        <v>936</v>
      </c>
      <c r="L690" s="564"/>
      <c r="M690" s="559"/>
      <c r="N690" s="559"/>
      <c r="O690" s="559"/>
      <c r="P690" s="559"/>
      <c r="Q690" s="559"/>
      <c r="R690" s="549" t="s">
        <v>936</v>
      </c>
      <c r="S690" s="528"/>
      <c r="T690" s="557"/>
      <c r="U690" s="538" t="s">
        <v>936</v>
      </c>
      <c r="V690" s="557"/>
    </row>
    <row r="691" spans="1:22">
      <c r="A691" s="557"/>
      <c r="B691" s="557"/>
      <c r="C691" s="558"/>
      <c r="D691" s="559"/>
      <c r="E691" s="559"/>
      <c r="F691" s="559"/>
      <c r="G691" s="559"/>
      <c r="H691" s="559"/>
      <c r="I691" s="559"/>
      <c r="J691" s="567"/>
      <c r="K691" s="549" t="s">
        <v>936</v>
      </c>
      <c r="L691" s="564"/>
      <c r="M691" s="559"/>
      <c r="N691" s="559"/>
      <c r="O691" s="559"/>
      <c r="P691" s="559"/>
      <c r="Q691" s="559"/>
      <c r="R691" s="549" t="s">
        <v>936</v>
      </c>
      <c r="S691" s="528"/>
      <c r="T691" s="557"/>
      <c r="U691" s="538" t="s">
        <v>936</v>
      </c>
      <c r="V691" s="557"/>
    </row>
    <row r="692" spans="1:22">
      <c r="A692" s="557"/>
      <c r="B692" s="557"/>
      <c r="C692" s="558"/>
      <c r="D692" s="559"/>
      <c r="E692" s="559"/>
      <c r="F692" s="559"/>
      <c r="G692" s="559"/>
      <c r="H692" s="559"/>
      <c r="I692" s="559"/>
      <c r="J692" s="567"/>
      <c r="K692" s="549" t="s">
        <v>936</v>
      </c>
      <c r="L692" s="564"/>
      <c r="M692" s="559"/>
      <c r="N692" s="559"/>
      <c r="O692" s="559"/>
      <c r="P692" s="559"/>
      <c r="Q692" s="559"/>
      <c r="R692" s="549" t="s">
        <v>936</v>
      </c>
      <c r="S692" s="528"/>
      <c r="T692" s="557"/>
      <c r="U692" s="538" t="s">
        <v>936</v>
      </c>
      <c r="V692" s="557"/>
    </row>
    <row r="693" spans="1:22">
      <c r="A693" s="557"/>
      <c r="B693" s="557"/>
      <c r="C693" s="558"/>
      <c r="D693" s="559"/>
      <c r="E693" s="559"/>
      <c r="F693" s="559"/>
      <c r="G693" s="559"/>
      <c r="H693" s="559"/>
      <c r="I693" s="559"/>
      <c r="J693" s="567"/>
      <c r="K693" s="549" t="s">
        <v>936</v>
      </c>
      <c r="L693" s="564"/>
      <c r="M693" s="559"/>
      <c r="N693" s="559"/>
      <c r="O693" s="559"/>
      <c r="P693" s="559"/>
      <c r="Q693" s="559"/>
      <c r="R693" s="549" t="s">
        <v>936</v>
      </c>
      <c r="S693" s="528"/>
      <c r="T693" s="557"/>
      <c r="U693" s="538" t="s">
        <v>936</v>
      </c>
      <c r="V693" s="557"/>
    </row>
    <row r="694" spans="1:22">
      <c r="A694" s="557"/>
      <c r="B694" s="557"/>
      <c r="C694" s="558"/>
      <c r="D694" s="559"/>
      <c r="E694" s="559"/>
      <c r="F694" s="559"/>
      <c r="G694" s="559"/>
      <c r="H694" s="559"/>
      <c r="I694" s="559"/>
      <c r="J694" s="567"/>
      <c r="K694" s="549" t="s">
        <v>936</v>
      </c>
      <c r="L694" s="564"/>
      <c r="M694" s="559"/>
      <c r="N694" s="559"/>
      <c r="O694" s="559"/>
      <c r="P694" s="559"/>
      <c r="Q694" s="559"/>
      <c r="R694" s="549" t="s">
        <v>936</v>
      </c>
      <c r="S694" s="528"/>
      <c r="T694" s="557"/>
      <c r="U694" s="538" t="s">
        <v>936</v>
      </c>
      <c r="V694" s="557"/>
    </row>
    <row r="695" spans="1:22">
      <c r="A695" s="557"/>
      <c r="B695" s="557"/>
      <c r="C695" s="558"/>
      <c r="D695" s="559"/>
      <c r="E695" s="559"/>
      <c r="F695" s="559"/>
      <c r="G695" s="559"/>
      <c r="H695" s="559"/>
      <c r="I695" s="559"/>
      <c r="J695" s="567"/>
      <c r="K695" s="549" t="s">
        <v>936</v>
      </c>
      <c r="L695" s="564"/>
      <c r="M695" s="559"/>
      <c r="N695" s="559"/>
      <c r="O695" s="559"/>
      <c r="P695" s="559"/>
      <c r="Q695" s="559"/>
      <c r="R695" s="549" t="s">
        <v>936</v>
      </c>
      <c r="S695" s="528"/>
      <c r="T695" s="557"/>
      <c r="U695" s="538" t="s">
        <v>936</v>
      </c>
      <c r="V695" s="557"/>
    </row>
    <row r="696" spans="1:22">
      <c r="A696" s="557"/>
      <c r="B696" s="557"/>
      <c r="C696" s="558"/>
      <c r="D696" s="559"/>
      <c r="E696" s="559"/>
      <c r="F696" s="559"/>
      <c r="G696" s="559"/>
      <c r="H696" s="559"/>
      <c r="I696" s="559"/>
      <c r="J696" s="567"/>
      <c r="K696" s="549" t="s">
        <v>936</v>
      </c>
      <c r="L696" s="564"/>
      <c r="M696" s="559"/>
      <c r="N696" s="559"/>
      <c r="O696" s="559"/>
      <c r="P696" s="559"/>
      <c r="Q696" s="559"/>
      <c r="R696" s="549" t="s">
        <v>936</v>
      </c>
      <c r="S696" s="528"/>
      <c r="T696" s="557"/>
      <c r="U696" s="538" t="s">
        <v>936</v>
      </c>
      <c r="V696" s="557"/>
    </row>
    <row r="697" spans="1:22">
      <c r="A697" s="557"/>
      <c r="B697" s="557"/>
      <c r="C697" s="558"/>
      <c r="D697" s="559"/>
      <c r="E697" s="559"/>
      <c r="F697" s="559"/>
      <c r="G697" s="559"/>
      <c r="H697" s="559"/>
      <c r="I697" s="559"/>
      <c r="J697" s="567"/>
      <c r="K697" s="549" t="s">
        <v>936</v>
      </c>
      <c r="L697" s="564"/>
      <c r="M697" s="559"/>
      <c r="N697" s="559"/>
      <c r="O697" s="559"/>
      <c r="P697" s="559"/>
      <c r="Q697" s="559"/>
      <c r="R697" s="549" t="s">
        <v>936</v>
      </c>
      <c r="S697" s="528"/>
      <c r="T697" s="557"/>
      <c r="U697" s="538" t="s">
        <v>936</v>
      </c>
      <c r="V697" s="557"/>
    </row>
    <row r="698" spans="1:22">
      <c r="A698" s="557"/>
      <c r="B698" s="557"/>
      <c r="C698" s="558"/>
      <c r="D698" s="559"/>
      <c r="E698" s="559"/>
      <c r="F698" s="559"/>
      <c r="G698" s="559"/>
      <c r="H698" s="559"/>
      <c r="I698" s="559"/>
      <c r="J698" s="567"/>
      <c r="K698" s="549" t="s">
        <v>936</v>
      </c>
      <c r="L698" s="564"/>
      <c r="M698" s="559"/>
      <c r="N698" s="559"/>
      <c r="O698" s="559"/>
      <c r="P698" s="559"/>
      <c r="Q698" s="559"/>
      <c r="R698" s="549" t="s">
        <v>936</v>
      </c>
      <c r="S698" s="528"/>
      <c r="T698" s="557"/>
      <c r="U698" s="538" t="s">
        <v>936</v>
      </c>
      <c r="V698" s="557"/>
    </row>
    <row r="699" spans="1:22">
      <c r="A699" s="557"/>
      <c r="B699" s="557"/>
      <c r="C699" s="558"/>
      <c r="D699" s="559"/>
      <c r="E699" s="559"/>
      <c r="F699" s="559"/>
      <c r="G699" s="559"/>
      <c r="H699" s="559"/>
      <c r="I699" s="559"/>
      <c r="J699" s="567"/>
      <c r="K699" s="549" t="s">
        <v>936</v>
      </c>
      <c r="L699" s="564"/>
      <c r="M699" s="559"/>
      <c r="N699" s="559"/>
      <c r="O699" s="559"/>
      <c r="P699" s="559"/>
      <c r="Q699" s="559"/>
      <c r="R699" s="549" t="s">
        <v>936</v>
      </c>
      <c r="S699" s="528"/>
      <c r="T699" s="557"/>
      <c r="U699" s="538" t="s">
        <v>936</v>
      </c>
      <c r="V699" s="557"/>
    </row>
    <row r="700" spans="1:22">
      <c r="A700" s="557"/>
      <c r="B700" s="557"/>
      <c r="C700" s="558"/>
      <c r="D700" s="559"/>
      <c r="E700" s="559"/>
      <c r="F700" s="559"/>
      <c r="G700" s="559"/>
      <c r="H700" s="559"/>
      <c r="I700" s="559"/>
      <c r="J700" s="567"/>
      <c r="K700" s="549" t="s">
        <v>936</v>
      </c>
      <c r="L700" s="564"/>
      <c r="M700" s="559"/>
      <c r="N700" s="559"/>
      <c r="O700" s="559"/>
      <c r="P700" s="559"/>
      <c r="Q700" s="559"/>
      <c r="R700" s="549" t="s">
        <v>936</v>
      </c>
      <c r="S700" s="528"/>
      <c r="T700" s="557"/>
      <c r="U700" s="538" t="s">
        <v>936</v>
      </c>
      <c r="V700" s="557"/>
    </row>
    <row r="701" spans="1:22">
      <c r="A701" s="557"/>
      <c r="B701" s="557"/>
      <c r="C701" s="558"/>
      <c r="D701" s="559"/>
      <c r="E701" s="559"/>
      <c r="F701" s="559"/>
      <c r="G701" s="559"/>
      <c r="H701" s="559"/>
      <c r="I701" s="559"/>
      <c r="J701" s="567"/>
      <c r="K701" s="549" t="s">
        <v>936</v>
      </c>
      <c r="L701" s="564"/>
      <c r="M701" s="559"/>
      <c r="N701" s="559"/>
      <c r="O701" s="559"/>
      <c r="P701" s="559"/>
      <c r="Q701" s="559"/>
      <c r="R701" s="549" t="s">
        <v>936</v>
      </c>
      <c r="S701" s="528"/>
      <c r="T701" s="557"/>
      <c r="U701" s="538" t="s">
        <v>936</v>
      </c>
      <c r="V701" s="557"/>
    </row>
    <row r="702" spans="1:22">
      <c r="A702" s="557"/>
      <c r="B702" s="557"/>
      <c r="C702" s="558"/>
      <c r="D702" s="559"/>
      <c r="E702" s="559"/>
      <c r="F702" s="559"/>
      <c r="G702" s="559"/>
      <c r="H702" s="559"/>
      <c r="I702" s="559"/>
      <c r="J702" s="567"/>
      <c r="K702" s="549" t="s">
        <v>936</v>
      </c>
      <c r="L702" s="564"/>
      <c r="M702" s="559"/>
      <c r="N702" s="559"/>
      <c r="O702" s="559"/>
      <c r="P702" s="559"/>
      <c r="Q702" s="559"/>
      <c r="R702" s="549" t="s">
        <v>936</v>
      </c>
      <c r="S702" s="528"/>
      <c r="T702" s="557"/>
      <c r="U702" s="538" t="s">
        <v>936</v>
      </c>
      <c r="V702" s="557"/>
    </row>
    <row r="703" spans="1:22">
      <c r="A703" s="557"/>
      <c r="B703" s="557"/>
      <c r="C703" s="558"/>
      <c r="D703" s="559"/>
      <c r="E703" s="559"/>
      <c r="F703" s="559"/>
      <c r="G703" s="559"/>
      <c r="H703" s="559"/>
      <c r="I703" s="559"/>
      <c r="J703" s="567"/>
      <c r="K703" s="549" t="s">
        <v>936</v>
      </c>
      <c r="L703" s="564"/>
      <c r="M703" s="559"/>
      <c r="N703" s="559"/>
      <c r="O703" s="559"/>
      <c r="P703" s="559"/>
      <c r="Q703" s="559"/>
      <c r="R703" s="549" t="s">
        <v>936</v>
      </c>
      <c r="S703" s="528"/>
      <c r="T703" s="557"/>
      <c r="U703" s="538" t="s">
        <v>936</v>
      </c>
      <c r="V703" s="557"/>
    </row>
    <row r="704" spans="1:22">
      <c r="A704" s="557"/>
      <c r="B704" s="557"/>
      <c r="C704" s="558"/>
      <c r="D704" s="559"/>
      <c r="E704" s="559"/>
      <c r="F704" s="559"/>
      <c r="G704" s="559"/>
      <c r="H704" s="559"/>
      <c r="I704" s="559"/>
      <c r="J704" s="567"/>
      <c r="K704" s="549" t="s">
        <v>936</v>
      </c>
      <c r="L704" s="564"/>
      <c r="M704" s="559"/>
      <c r="N704" s="559"/>
      <c r="O704" s="559"/>
      <c r="P704" s="559"/>
      <c r="Q704" s="559"/>
      <c r="R704" s="549" t="s">
        <v>936</v>
      </c>
      <c r="S704" s="528"/>
      <c r="T704" s="557"/>
      <c r="U704" s="538" t="s">
        <v>936</v>
      </c>
      <c r="V704" s="557"/>
    </row>
    <row r="705" spans="1:22">
      <c r="A705" s="557"/>
      <c r="B705" s="557"/>
      <c r="C705" s="558"/>
      <c r="D705" s="559"/>
      <c r="E705" s="559"/>
      <c r="F705" s="559"/>
      <c r="G705" s="559"/>
      <c r="H705" s="559"/>
      <c r="I705" s="559"/>
      <c r="J705" s="567"/>
      <c r="K705" s="549" t="s">
        <v>936</v>
      </c>
      <c r="L705" s="564"/>
      <c r="M705" s="559"/>
      <c r="N705" s="559"/>
      <c r="O705" s="559"/>
      <c r="P705" s="559"/>
      <c r="Q705" s="559"/>
      <c r="R705" s="549" t="s">
        <v>936</v>
      </c>
      <c r="S705" s="528"/>
      <c r="T705" s="557"/>
      <c r="U705" s="538" t="s">
        <v>936</v>
      </c>
      <c r="V705" s="557"/>
    </row>
    <row r="706" spans="1:22">
      <c r="A706" s="557"/>
      <c r="B706" s="557"/>
      <c r="C706" s="558"/>
      <c r="D706" s="559"/>
      <c r="E706" s="559"/>
      <c r="F706" s="559"/>
      <c r="G706" s="559"/>
      <c r="H706" s="559"/>
      <c r="I706" s="559"/>
      <c r="J706" s="567"/>
      <c r="K706" s="549" t="s">
        <v>936</v>
      </c>
      <c r="L706" s="564"/>
      <c r="M706" s="559"/>
      <c r="N706" s="559"/>
      <c r="O706" s="559"/>
      <c r="P706" s="559"/>
      <c r="Q706" s="559"/>
      <c r="R706" s="549" t="s">
        <v>936</v>
      </c>
      <c r="S706" s="528"/>
      <c r="T706" s="557"/>
      <c r="U706" s="538" t="s">
        <v>936</v>
      </c>
      <c r="V706" s="557"/>
    </row>
    <row r="707" spans="1:22">
      <c r="A707" s="557"/>
      <c r="B707" s="557"/>
      <c r="C707" s="558"/>
      <c r="D707" s="559"/>
      <c r="E707" s="559"/>
      <c r="F707" s="559"/>
      <c r="G707" s="559"/>
      <c r="H707" s="559"/>
      <c r="I707" s="559"/>
      <c r="J707" s="567"/>
      <c r="K707" s="549" t="s">
        <v>936</v>
      </c>
      <c r="L707" s="564"/>
      <c r="M707" s="559"/>
      <c r="N707" s="559"/>
      <c r="O707" s="559"/>
      <c r="P707" s="559"/>
      <c r="Q707" s="559"/>
      <c r="R707" s="549" t="s">
        <v>936</v>
      </c>
      <c r="S707" s="528"/>
      <c r="T707" s="557"/>
      <c r="U707" s="538" t="s">
        <v>936</v>
      </c>
      <c r="V707" s="557"/>
    </row>
    <row r="708" spans="1:22">
      <c r="A708" s="557"/>
      <c r="B708" s="557"/>
      <c r="C708" s="558"/>
      <c r="D708" s="559"/>
      <c r="E708" s="559"/>
      <c r="F708" s="559"/>
      <c r="G708" s="559"/>
      <c r="H708" s="559"/>
      <c r="I708" s="559"/>
      <c r="J708" s="567"/>
      <c r="K708" s="549" t="s">
        <v>936</v>
      </c>
      <c r="L708" s="564"/>
      <c r="M708" s="559"/>
      <c r="N708" s="559"/>
      <c r="O708" s="559"/>
      <c r="P708" s="559"/>
      <c r="Q708" s="559"/>
      <c r="R708" s="549" t="s">
        <v>936</v>
      </c>
      <c r="S708" s="528"/>
      <c r="T708" s="557"/>
      <c r="U708" s="538" t="s">
        <v>936</v>
      </c>
      <c r="V708" s="557"/>
    </row>
    <row r="709" spans="1:22">
      <c r="A709" s="557"/>
      <c r="B709" s="557"/>
      <c r="C709" s="558"/>
      <c r="D709" s="559"/>
      <c r="E709" s="559"/>
      <c r="F709" s="559"/>
      <c r="G709" s="559"/>
      <c r="H709" s="559"/>
      <c r="I709" s="559"/>
      <c r="J709" s="567"/>
      <c r="K709" s="549" t="s">
        <v>936</v>
      </c>
      <c r="L709" s="564"/>
      <c r="M709" s="559"/>
      <c r="N709" s="559"/>
      <c r="O709" s="559"/>
      <c r="P709" s="559"/>
      <c r="Q709" s="559"/>
      <c r="R709" s="549" t="s">
        <v>936</v>
      </c>
      <c r="S709" s="528"/>
      <c r="T709" s="557"/>
      <c r="U709" s="538" t="s">
        <v>936</v>
      </c>
      <c r="V709" s="557"/>
    </row>
    <row r="710" spans="1:22">
      <c r="A710" s="557"/>
      <c r="B710" s="557"/>
      <c r="C710" s="558"/>
      <c r="D710" s="559"/>
      <c r="E710" s="559"/>
      <c r="F710" s="559"/>
      <c r="G710" s="559"/>
      <c r="H710" s="559"/>
      <c r="I710" s="559"/>
      <c r="J710" s="567"/>
      <c r="K710" s="549" t="s">
        <v>936</v>
      </c>
      <c r="L710" s="564"/>
      <c r="M710" s="559"/>
      <c r="N710" s="559"/>
      <c r="O710" s="559"/>
      <c r="P710" s="559"/>
      <c r="Q710" s="559"/>
      <c r="R710" s="549" t="s">
        <v>936</v>
      </c>
      <c r="S710" s="528"/>
      <c r="T710" s="557"/>
      <c r="U710" s="538" t="s">
        <v>936</v>
      </c>
      <c r="V710" s="557"/>
    </row>
    <row r="711" spans="1:22">
      <c r="A711" s="557"/>
      <c r="B711" s="557"/>
      <c r="C711" s="558"/>
      <c r="D711" s="559"/>
      <c r="E711" s="559"/>
      <c r="F711" s="559"/>
      <c r="G711" s="559"/>
      <c r="H711" s="559"/>
      <c r="I711" s="559"/>
      <c r="J711" s="567"/>
      <c r="K711" s="549" t="s">
        <v>936</v>
      </c>
      <c r="L711" s="564"/>
      <c r="M711" s="559"/>
      <c r="N711" s="559"/>
      <c r="O711" s="559"/>
      <c r="P711" s="559"/>
      <c r="Q711" s="559"/>
      <c r="R711" s="549" t="s">
        <v>936</v>
      </c>
      <c r="S711" s="528"/>
      <c r="T711" s="557"/>
      <c r="U711" s="538" t="s">
        <v>936</v>
      </c>
      <c r="V711" s="557"/>
    </row>
    <row r="712" spans="1:22">
      <c r="A712" s="557"/>
      <c r="B712" s="557"/>
      <c r="C712" s="558"/>
      <c r="D712" s="559"/>
      <c r="E712" s="559"/>
      <c r="F712" s="559"/>
      <c r="G712" s="559"/>
      <c r="H712" s="559"/>
      <c r="I712" s="559"/>
      <c r="J712" s="567"/>
      <c r="K712" s="549" t="s">
        <v>936</v>
      </c>
      <c r="L712" s="564"/>
      <c r="M712" s="559"/>
      <c r="N712" s="559"/>
      <c r="O712" s="559"/>
      <c r="P712" s="559"/>
      <c r="Q712" s="559"/>
      <c r="R712" s="549" t="s">
        <v>936</v>
      </c>
      <c r="S712" s="528"/>
      <c r="T712" s="557"/>
      <c r="U712" s="538" t="s">
        <v>936</v>
      </c>
      <c r="V712" s="557"/>
    </row>
    <row r="713" spans="1:22">
      <c r="A713" s="557"/>
      <c r="B713" s="557"/>
      <c r="C713" s="558"/>
      <c r="D713" s="559"/>
      <c r="E713" s="559"/>
      <c r="F713" s="559"/>
      <c r="G713" s="559"/>
      <c r="H713" s="559"/>
      <c r="I713" s="559"/>
      <c r="J713" s="567"/>
      <c r="K713" s="549" t="s">
        <v>936</v>
      </c>
      <c r="L713" s="564"/>
      <c r="M713" s="559"/>
      <c r="N713" s="559"/>
      <c r="O713" s="559"/>
      <c r="P713" s="559"/>
      <c r="Q713" s="559"/>
      <c r="R713" s="549" t="s">
        <v>936</v>
      </c>
      <c r="S713" s="528"/>
      <c r="T713" s="557"/>
      <c r="U713" s="538" t="s">
        <v>936</v>
      </c>
      <c r="V713" s="557"/>
    </row>
    <row r="714" spans="1:22">
      <c r="A714" s="557"/>
      <c r="B714" s="557"/>
      <c r="C714" s="558"/>
      <c r="D714" s="559"/>
      <c r="E714" s="559"/>
      <c r="F714" s="559"/>
      <c r="G714" s="559"/>
      <c r="H714" s="559"/>
      <c r="I714" s="559"/>
      <c r="J714" s="567"/>
      <c r="K714" s="549" t="s">
        <v>936</v>
      </c>
      <c r="L714" s="564"/>
      <c r="M714" s="559"/>
      <c r="N714" s="559"/>
      <c r="O714" s="559"/>
      <c r="P714" s="559"/>
      <c r="Q714" s="559"/>
      <c r="R714" s="549" t="s">
        <v>936</v>
      </c>
      <c r="S714" s="528"/>
      <c r="T714" s="557"/>
      <c r="U714" s="538" t="s">
        <v>936</v>
      </c>
      <c r="V714" s="557"/>
    </row>
    <row r="715" spans="1:22">
      <c r="A715" s="557"/>
      <c r="B715" s="557"/>
      <c r="C715" s="558"/>
      <c r="D715" s="559"/>
      <c r="E715" s="559"/>
      <c r="F715" s="559"/>
      <c r="G715" s="559"/>
      <c r="H715" s="559"/>
      <c r="I715" s="559"/>
      <c r="J715" s="567"/>
      <c r="K715" s="549" t="s">
        <v>936</v>
      </c>
      <c r="L715" s="564"/>
      <c r="M715" s="559"/>
      <c r="N715" s="559"/>
      <c r="O715" s="559"/>
      <c r="P715" s="559"/>
      <c r="Q715" s="559"/>
      <c r="R715" s="549" t="s">
        <v>936</v>
      </c>
      <c r="S715" s="528"/>
      <c r="T715" s="557"/>
      <c r="U715" s="538" t="s">
        <v>936</v>
      </c>
      <c r="V715" s="557"/>
    </row>
    <row r="716" spans="1:22">
      <c r="A716" s="557"/>
      <c r="B716" s="557"/>
      <c r="C716" s="558"/>
      <c r="D716" s="559"/>
      <c r="E716" s="559"/>
      <c r="F716" s="559"/>
      <c r="G716" s="559"/>
      <c r="H716" s="559"/>
      <c r="I716" s="559"/>
      <c r="J716" s="567"/>
      <c r="K716" s="549" t="s">
        <v>936</v>
      </c>
      <c r="L716" s="564"/>
      <c r="M716" s="559"/>
      <c r="N716" s="559"/>
      <c r="O716" s="559"/>
      <c r="P716" s="559"/>
      <c r="Q716" s="559"/>
      <c r="R716" s="549" t="s">
        <v>936</v>
      </c>
      <c r="S716" s="528"/>
      <c r="T716" s="557"/>
      <c r="U716" s="538" t="s">
        <v>936</v>
      </c>
      <c r="V716" s="557"/>
    </row>
    <row r="717" spans="1:22">
      <c r="A717" s="557"/>
      <c r="B717" s="557"/>
      <c r="C717" s="558"/>
      <c r="D717" s="559"/>
      <c r="E717" s="559"/>
      <c r="F717" s="559"/>
      <c r="G717" s="559"/>
      <c r="H717" s="559"/>
      <c r="I717" s="559"/>
      <c r="J717" s="567"/>
      <c r="K717" s="549" t="s">
        <v>936</v>
      </c>
      <c r="L717" s="564"/>
      <c r="M717" s="559"/>
      <c r="N717" s="559"/>
      <c r="O717" s="559"/>
      <c r="P717" s="559"/>
      <c r="Q717" s="559"/>
      <c r="R717" s="549" t="s">
        <v>936</v>
      </c>
      <c r="S717" s="528"/>
      <c r="T717" s="557"/>
      <c r="U717" s="538" t="s">
        <v>936</v>
      </c>
      <c r="V717" s="557"/>
    </row>
    <row r="718" spans="1:22">
      <c r="A718" s="557"/>
      <c r="B718" s="557"/>
      <c r="C718" s="558"/>
      <c r="D718" s="559"/>
      <c r="E718" s="559"/>
      <c r="F718" s="559"/>
      <c r="G718" s="559"/>
      <c r="H718" s="559"/>
      <c r="I718" s="559"/>
      <c r="J718" s="567"/>
      <c r="K718" s="549" t="s">
        <v>936</v>
      </c>
      <c r="L718" s="564"/>
      <c r="M718" s="559"/>
      <c r="N718" s="559"/>
      <c r="O718" s="559"/>
      <c r="P718" s="559"/>
      <c r="Q718" s="559"/>
      <c r="R718" s="549" t="s">
        <v>936</v>
      </c>
      <c r="S718" s="528"/>
      <c r="T718" s="557"/>
      <c r="U718" s="538" t="s">
        <v>936</v>
      </c>
      <c r="V718" s="557"/>
    </row>
    <row r="719" spans="1:22">
      <c r="A719" s="557"/>
      <c r="B719" s="557"/>
      <c r="C719" s="558"/>
      <c r="D719" s="559"/>
      <c r="E719" s="559"/>
      <c r="F719" s="559"/>
      <c r="G719" s="559"/>
      <c r="H719" s="559"/>
      <c r="I719" s="559"/>
      <c r="J719" s="567"/>
      <c r="K719" s="549" t="s">
        <v>936</v>
      </c>
      <c r="L719" s="564"/>
      <c r="M719" s="559"/>
      <c r="N719" s="559"/>
      <c r="O719" s="559"/>
      <c r="P719" s="559"/>
      <c r="Q719" s="559"/>
      <c r="R719" s="549" t="s">
        <v>936</v>
      </c>
      <c r="S719" s="528"/>
      <c r="T719" s="557"/>
      <c r="U719" s="538" t="s">
        <v>936</v>
      </c>
      <c r="V719" s="557"/>
    </row>
    <row r="720" spans="1:22">
      <c r="A720" s="557"/>
      <c r="B720" s="557"/>
      <c r="C720" s="558"/>
      <c r="D720" s="559"/>
      <c r="E720" s="559"/>
      <c r="F720" s="559"/>
      <c r="G720" s="559"/>
      <c r="H720" s="559"/>
      <c r="I720" s="559"/>
      <c r="J720" s="567"/>
      <c r="K720" s="549" t="s">
        <v>936</v>
      </c>
      <c r="L720" s="564"/>
      <c r="M720" s="559"/>
      <c r="N720" s="559"/>
      <c r="O720" s="559"/>
      <c r="P720" s="559"/>
      <c r="Q720" s="559"/>
      <c r="R720" s="549" t="s">
        <v>936</v>
      </c>
      <c r="S720" s="528"/>
      <c r="T720" s="557"/>
      <c r="U720" s="538" t="s">
        <v>936</v>
      </c>
      <c r="V720" s="557"/>
    </row>
    <row r="721" spans="1:22">
      <c r="A721" s="557"/>
      <c r="B721" s="557"/>
      <c r="C721" s="558"/>
      <c r="D721" s="559"/>
      <c r="E721" s="559"/>
      <c r="F721" s="559"/>
      <c r="G721" s="559"/>
      <c r="H721" s="559"/>
      <c r="I721" s="559"/>
      <c r="J721" s="567"/>
      <c r="K721" s="549" t="s">
        <v>936</v>
      </c>
      <c r="L721" s="564"/>
      <c r="M721" s="559"/>
      <c r="N721" s="559"/>
      <c r="O721" s="559"/>
      <c r="P721" s="559"/>
      <c r="Q721" s="559"/>
      <c r="R721" s="549" t="s">
        <v>936</v>
      </c>
      <c r="S721" s="528"/>
      <c r="T721" s="557"/>
      <c r="U721" s="538" t="s">
        <v>936</v>
      </c>
      <c r="V721" s="557"/>
    </row>
    <row r="722" spans="1:22">
      <c r="A722" s="557"/>
      <c r="B722" s="557"/>
      <c r="C722" s="558"/>
      <c r="D722" s="559"/>
      <c r="E722" s="559"/>
      <c r="F722" s="559"/>
      <c r="G722" s="559"/>
      <c r="H722" s="559"/>
      <c r="I722" s="559"/>
      <c r="J722" s="567"/>
      <c r="K722" s="549" t="s">
        <v>936</v>
      </c>
      <c r="L722" s="564"/>
      <c r="M722" s="559"/>
      <c r="N722" s="559"/>
      <c r="O722" s="559"/>
      <c r="P722" s="559"/>
      <c r="Q722" s="559"/>
      <c r="R722" s="549" t="s">
        <v>936</v>
      </c>
      <c r="S722" s="528"/>
      <c r="T722" s="557"/>
      <c r="U722" s="538" t="s">
        <v>936</v>
      </c>
      <c r="V722" s="557"/>
    </row>
    <row r="723" spans="1:22">
      <c r="A723" s="557"/>
      <c r="B723" s="557"/>
      <c r="C723" s="558"/>
      <c r="D723" s="559"/>
      <c r="E723" s="559"/>
      <c r="F723" s="559"/>
      <c r="G723" s="559"/>
      <c r="H723" s="559"/>
      <c r="I723" s="559"/>
      <c r="J723" s="567"/>
      <c r="K723" s="549" t="s">
        <v>936</v>
      </c>
      <c r="L723" s="564"/>
      <c r="M723" s="559"/>
      <c r="N723" s="559"/>
      <c r="O723" s="559"/>
      <c r="P723" s="559"/>
      <c r="Q723" s="559"/>
      <c r="R723" s="549" t="s">
        <v>936</v>
      </c>
      <c r="S723" s="528"/>
      <c r="T723" s="557"/>
      <c r="U723" s="538" t="s">
        <v>936</v>
      </c>
      <c r="V723" s="557"/>
    </row>
    <row r="724" spans="1:22">
      <c r="A724" s="557"/>
      <c r="B724" s="557"/>
      <c r="C724" s="558"/>
      <c r="D724" s="559"/>
      <c r="E724" s="559"/>
      <c r="F724" s="559"/>
      <c r="G724" s="559"/>
      <c r="H724" s="559"/>
      <c r="I724" s="559"/>
      <c r="J724" s="567"/>
      <c r="K724" s="549" t="s">
        <v>936</v>
      </c>
      <c r="L724" s="564"/>
      <c r="M724" s="559"/>
      <c r="N724" s="559"/>
      <c r="O724" s="559"/>
      <c r="P724" s="559"/>
      <c r="Q724" s="559"/>
      <c r="R724" s="549" t="s">
        <v>936</v>
      </c>
      <c r="S724" s="528"/>
      <c r="T724" s="557"/>
      <c r="U724" s="538" t="s">
        <v>936</v>
      </c>
      <c r="V724" s="557"/>
    </row>
    <row r="725" spans="1:22">
      <c r="A725" s="557"/>
      <c r="B725" s="557"/>
      <c r="C725" s="558"/>
      <c r="D725" s="559"/>
      <c r="E725" s="559"/>
      <c r="F725" s="559"/>
      <c r="G725" s="559"/>
      <c r="H725" s="559"/>
      <c r="I725" s="559"/>
      <c r="J725" s="567"/>
      <c r="K725" s="549" t="s">
        <v>936</v>
      </c>
      <c r="L725" s="564"/>
      <c r="M725" s="559"/>
      <c r="N725" s="559"/>
      <c r="O725" s="559"/>
      <c r="P725" s="559"/>
      <c r="Q725" s="559"/>
      <c r="R725" s="549" t="s">
        <v>936</v>
      </c>
      <c r="S725" s="528"/>
      <c r="T725" s="557"/>
      <c r="U725" s="538" t="s">
        <v>936</v>
      </c>
      <c r="V725" s="557"/>
    </row>
    <row r="726" spans="1:22">
      <c r="A726" s="557"/>
      <c r="B726" s="557"/>
      <c r="C726" s="558"/>
      <c r="D726" s="559"/>
      <c r="E726" s="559"/>
      <c r="F726" s="559"/>
      <c r="G726" s="559"/>
      <c r="H726" s="559"/>
      <c r="I726" s="559"/>
      <c r="J726" s="567"/>
      <c r="K726" s="549" t="s">
        <v>936</v>
      </c>
      <c r="L726" s="564"/>
      <c r="M726" s="559"/>
      <c r="N726" s="559"/>
      <c r="O726" s="559"/>
      <c r="P726" s="559"/>
      <c r="Q726" s="559"/>
      <c r="R726" s="549" t="s">
        <v>936</v>
      </c>
      <c r="S726" s="528"/>
      <c r="T726" s="557"/>
      <c r="U726" s="538" t="s">
        <v>936</v>
      </c>
      <c r="V726" s="557"/>
    </row>
    <row r="727" spans="1:22">
      <c r="A727" s="557"/>
      <c r="B727" s="557"/>
      <c r="C727" s="558"/>
      <c r="D727" s="559"/>
      <c r="E727" s="559"/>
      <c r="F727" s="559"/>
      <c r="G727" s="559"/>
      <c r="H727" s="559"/>
      <c r="I727" s="559"/>
      <c r="J727" s="567"/>
      <c r="K727" s="549" t="s">
        <v>936</v>
      </c>
      <c r="L727" s="564"/>
      <c r="M727" s="559"/>
      <c r="N727" s="559"/>
      <c r="O727" s="559"/>
      <c r="P727" s="559"/>
      <c r="Q727" s="559"/>
      <c r="R727" s="549" t="s">
        <v>936</v>
      </c>
      <c r="S727" s="528"/>
      <c r="T727" s="557"/>
      <c r="U727" s="538" t="s">
        <v>936</v>
      </c>
      <c r="V727" s="557"/>
    </row>
    <row r="728" spans="1:22">
      <c r="A728" s="557"/>
      <c r="B728" s="557"/>
      <c r="C728" s="558"/>
      <c r="D728" s="559"/>
      <c r="E728" s="559"/>
      <c r="F728" s="559"/>
      <c r="G728" s="559"/>
      <c r="H728" s="559"/>
      <c r="I728" s="559"/>
      <c r="J728" s="567"/>
      <c r="K728" s="549" t="s">
        <v>936</v>
      </c>
      <c r="L728" s="564"/>
      <c r="M728" s="559"/>
      <c r="N728" s="559"/>
      <c r="O728" s="559"/>
      <c r="P728" s="559"/>
      <c r="Q728" s="559"/>
      <c r="R728" s="549" t="s">
        <v>936</v>
      </c>
      <c r="S728" s="528"/>
      <c r="T728" s="557"/>
      <c r="U728" s="538" t="s">
        <v>936</v>
      </c>
      <c r="V728" s="557"/>
    </row>
    <row r="729" spans="1:22">
      <c r="A729" s="557"/>
      <c r="B729" s="557"/>
      <c r="C729" s="558"/>
      <c r="D729" s="559"/>
      <c r="E729" s="559"/>
      <c r="F729" s="559"/>
      <c r="G729" s="559"/>
      <c r="H729" s="559"/>
      <c r="I729" s="559"/>
      <c r="J729" s="567"/>
      <c r="K729" s="549" t="s">
        <v>936</v>
      </c>
      <c r="L729" s="564"/>
      <c r="M729" s="559"/>
      <c r="N729" s="559"/>
      <c r="O729" s="559"/>
      <c r="P729" s="559"/>
      <c r="Q729" s="559"/>
      <c r="R729" s="549" t="s">
        <v>936</v>
      </c>
      <c r="S729" s="528"/>
      <c r="T729" s="557"/>
      <c r="U729" s="538" t="s">
        <v>936</v>
      </c>
      <c r="V729" s="557"/>
    </row>
    <row r="730" spans="1:22">
      <c r="A730" s="557"/>
      <c r="B730" s="557"/>
      <c r="C730" s="558"/>
      <c r="D730" s="559"/>
      <c r="E730" s="559"/>
      <c r="F730" s="559"/>
      <c r="G730" s="559"/>
      <c r="H730" s="559"/>
      <c r="I730" s="559"/>
      <c r="J730" s="567"/>
      <c r="K730" s="549" t="s">
        <v>936</v>
      </c>
      <c r="L730" s="564"/>
      <c r="M730" s="559"/>
      <c r="N730" s="559"/>
      <c r="O730" s="559"/>
      <c r="P730" s="559"/>
      <c r="Q730" s="559"/>
      <c r="R730" s="549" t="s">
        <v>936</v>
      </c>
      <c r="S730" s="528"/>
      <c r="T730" s="557"/>
      <c r="U730" s="538" t="s">
        <v>936</v>
      </c>
      <c r="V730" s="557"/>
    </row>
    <row r="731" spans="1:22">
      <c r="A731" s="557"/>
      <c r="B731" s="557"/>
      <c r="C731" s="558"/>
      <c r="D731" s="559"/>
      <c r="E731" s="559"/>
      <c r="F731" s="559"/>
      <c r="G731" s="559"/>
      <c r="H731" s="559"/>
      <c r="I731" s="559"/>
      <c r="J731" s="567"/>
      <c r="K731" s="549" t="s">
        <v>936</v>
      </c>
      <c r="L731" s="564"/>
      <c r="M731" s="559"/>
      <c r="N731" s="559"/>
      <c r="O731" s="559"/>
      <c r="P731" s="559"/>
      <c r="Q731" s="559"/>
      <c r="R731" s="549" t="s">
        <v>936</v>
      </c>
      <c r="S731" s="528"/>
      <c r="T731" s="557"/>
      <c r="U731" s="538" t="s">
        <v>936</v>
      </c>
      <c r="V731" s="557"/>
    </row>
    <row r="732" spans="1:22">
      <c r="A732" s="557"/>
      <c r="B732" s="557"/>
      <c r="C732" s="558"/>
      <c r="D732" s="559"/>
      <c r="E732" s="559"/>
      <c r="F732" s="559"/>
      <c r="G732" s="559"/>
      <c r="H732" s="559"/>
      <c r="I732" s="559"/>
      <c r="J732" s="567"/>
      <c r="K732" s="549" t="s">
        <v>936</v>
      </c>
      <c r="L732" s="564"/>
      <c r="M732" s="559"/>
      <c r="N732" s="559"/>
      <c r="O732" s="559"/>
      <c r="P732" s="559"/>
      <c r="Q732" s="559"/>
      <c r="R732" s="549" t="s">
        <v>936</v>
      </c>
      <c r="S732" s="528"/>
      <c r="T732" s="557"/>
      <c r="U732" s="538" t="s">
        <v>936</v>
      </c>
      <c r="V732" s="557"/>
    </row>
    <row r="733" spans="1:22">
      <c r="A733" s="557"/>
      <c r="B733" s="557"/>
      <c r="C733" s="558"/>
      <c r="D733" s="559"/>
      <c r="E733" s="559"/>
      <c r="F733" s="559"/>
      <c r="G733" s="559"/>
      <c r="H733" s="559"/>
      <c r="I733" s="559"/>
      <c r="J733" s="567"/>
      <c r="K733" s="549" t="s">
        <v>936</v>
      </c>
      <c r="L733" s="564"/>
      <c r="M733" s="559"/>
      <c r="N733" s="559"/>
      <c r="O733" s="559"/>
      <c r="P733" s="559"/>
      <c r="Q733" s="559"/>
      <c r="R733" s="549" t="s">
        <v>936</v>
      </c>
      <c r="S733" s="528"/>
      <c r="T733" s="557"/>
      <c r="U733" s="538" t="s">
        <v>936</v>
      </c>
      <c r="V733" s="557"/>
    </row>
    <row r="734" spans="1:22">
      <c r="A734" s="557"/>
      <c r="B734" s="557"/>
      <c r="C734" s="558"/>
      <c r="D734" s="559"/>
      <c r="E734" s="559"/>
      <c r="F734" s="559"/>
      <c r="G734" s="559"/>
      <c r="H734" s="559"/>
      <c r="I734" s="559"/>
      <c r="J734" s="567"/>
      <c r="K734" s="549" t="s">
        <v>936</v>
      </c>
      <c r="L734" s="564"/>
      <c r="M734" s="559"/>
      <c r="N734" s="559"/>
      <c r="O734" s="559"/>
      <c r="P734" s="559"/>
      <c r="Q734" s="559"/>
      <c r="R734" s="549" t="s">
        <v>936</v>
      </c>
      <c r="S734" s="528"/>
      <c r="T734" s="557"/>
      <c r="U734" s="538" t="s">
        <v>936</v>
      </c>
      <c r="V734" s="557"/>
    </row>
    <row r="735" spans="1:22">
      <c r="A735" s="557"/>
      <c r="B735" s="557"/>
      <c r="C735" s="558"/>
      <c r="D735" s="559"/>
      <c r="E735" s="559"/>
      <c r="F735" s="559"/>
      <c r="G735" s="559"/>
      <c r="H735" s="559"/>
      <c r="I735" s="559"/>
      <c r="J735" s="567"/>
      <c r="K735" s="549" t="s">
        <v>936</v>
      </c>
      <c r="L735" s="564"/>
      <c r="M735" s="559"/>
      <c r="N735" s="559"/>
      <c r="O735" s="559"/>
      <c r="P735" s="559"/>
      <c r="Q735" s="559"/>
      <c r="R735" s="549" t="s">
        <v>936</v>
      </c>
      <c r="S735" s="528"/>
      <c r="T735" s="557"/>
      <c r="U735" s="538" t="s">
        <v>936</v>
      </c>
      <c r="V735" s="557"/>
    </row>
    <row r="736" spans="1:22">
      <c r="A736" s="557"/>
      <c r="B736" s="557"/>
      <c r="C736" s="558"/>
      <c r="D736" s="559"/>
      <c r="E736" s="559"/>
      <c r="F736" s="559"/>
      <c r="G736" s="559"/>
      <c r="H736" s="559"/>
      <c r="I736" s="559"/>
      <c r="J736" s="567"/>
      <c r="K736" s="549" t="s">
        <v>936</v>
      </c>
      <c r="L736" s="564"/>
      <c r="M736" s="559"/>
      <c r="N736" s="559"/>
      <c r="O736" s="559"/>
      <c r="P736" s="559"/>
      <c r="Q736" s="559"/>
      <c r="R736" s="549" t="s">
        <v>936</v>
      </c>
      <c r="S736" s="528"/>
      <c r="T736" s="557"/>
      <c r="U736" s="538" t="s">
        <v>936</v>
      </c>
      <c r="V736" s="557"/>
    </row>
    <row r="737" spans="1:22">
      <c r="A737" s="557"/>
      <c r="B737" s="557"/>
      <c r="C737" s="558"/>
      <c r="D737" s="559"/>
      <c r="E737" s="559"/>
      <c r="F737" s="559"/>
      <c r="G737" s="559"/>
      <c r="H737" s="559"/>
      <c r="I737" s="559"/>
      <c r="J737" s="567"/>
      <c r="K737" s="549" t="s">
        <v>936</v>
      </c>
      <c r="L737" s="564"/>
      <c r="M737" s="559"/>
      <c r="N737" s="559"/>
      <c r="O737" s="559"/>
      <c r="P737" s="559"/>
      <c r="Q737" s="559"/>
      <c r="R737" s="549" t="s">
        <v>936</v>
      </c>
      <c r="S737" s="528"/>
      <c r="T737" s="557"/>
      <c r="U737" s="538" t="s">
        <v>936</v>
      </c>
      <c r="V737" s="557"/>
    </row>
    <row r="738" spans="1:22">
      <c r="A738" s="557"/>
      <c r="B738" s="557"/>
      <c r="C738" s="558"/>
      <c r="D738" s="559"/>
      <c r="E738" s="559"/>
      <c r="F738" s="559"/>
      <c r="G738" s="559"/>
      <c r="H738" s="559"/>
      <c r="I738" s="559"/>
      <c r="J738" s="567"/>
      <c r="K738" s="549" t="s">
        <v>936</v>
      </c>
      <c r="L738" s="564"/>
      <c r="M738" s="559"/>
      <c r="N738" s="559"/>
      <c r="O738" s="559"/>
      <c r="P738" s="559"/>
      <c r="Q738" s="559"/>
      <c r="R738" s="549" t="s">
        <v>936</v>
      </c>
      <c r="S738" s="528"/>
      <c r="T738" s="557"/>
      <c r="U738" s="538" t="s">
        <v>936</v>
      </c>
      <c r="V738" s="557"/>
    </row>
    <row r="739" spans="1:22">
      <c r="A739" s="557"/>
      <c r="B739" s="557"/>
      <c r="C739" s="558"/>
      <c r="D739" s="559"/>
      <c r="E739" s="559"/>
      <c r="F739" s="559"/>
      <c r="G739" s="559"/>
      <c r="H739" s="559"/>
      <c r="I739" s="559"/>
      <c r="J739" s="567"/>
      <c r="K739" s="549" t="s">
        <v>936</v>
      </c>
      <c r="L739" s="564"/>
      <c r="M739" s="559"/>
      <c r="N739" s="559"/>
      <c r="O739" s="559"/>
      <c r="P739" s="559"/>
      <c r="Q739" s="559"/>
      <c r="R739" s="549" t="s">
        <v>936</v>
      </c>
      <c r="S739" s="528"/>
      <c r="T739" s="557"/>
      <c r="U739" s="538" t="s">
        <v>936</v>
      </c>
      <c r="V739" s="557"/>
    </row>
    <row r="740" spans="1:22">
      <c r="A740" s="557"/>
      <c r="B740" s="557"/>
      <c r="C740" s="558"/>
      <c r="D740" s="559"/>
      <c r="E740" s="559"/>
      <c r="F740" s="559"/>
      <c r="G740" s="559"/>
      <c r="H740" s="559"/>
      <c r="I740" s="559"/>
      <c r="J740" s="567"/>
      <c r="K740" s="549" t="s">
        <v>936</v>
      </c>
      <c r="L740" s="564"/>
      <c r="M740" s="559"/>
      <c r="N740" s="559"/>
      <c r="O740" s="559"/>
      <c r="P740" s="559"/>
      <c r="Q740" s="559"/>
      <c r="R740" s="549" t="s">
        <v>936</v>
      </c>
      <c r="S740" s="528"/>
      <c r="T740" s="557"/>
      <c r="U740" s="538" t="s">
        <v>936</v>
      </c>
      <c r="V740" s="557"/>
    </row>
    <row r="741" spans="1:22">
      <c r="A741" s="557"/>
      <c r="B741" s="557"/>
      <c r="C741" s="558"/>
      <c r="D741" s="559"/>
      <c r="E741" s="559"/>
      <c r="F741" s="559"/>
      <c r="G741" s="559"/>
      <c r="H741" s="559"/>
      <c r="I741" s="559"/>
      <c r="J741" s="567"/>
      <c r="K741" s="549" t="s">
        <v>936</v>
      </c>
      <c r="L741" s="564"/>
      <c r="M741" s="559"/>
      <c r="N741" s="559"/>
      <c r="O741" s="559"/>
      <c r="P741" s="559"/>
      <c r="Q741" s="559"/>
      <c r="R741" s="549" t="s">
        <v>936</v>
      </c>
      <c r="S741" s="528"/>
      <c r="T741" s="557"/>
      <c r="U741" s="538" t="s">
        <v>936</v>
      </c>
      <c r="V741" s="557"/>
    </row>
    <row r="742" spans="1:22">
      <c r="A742" s="557"/>
      <c r="B742" s="557"/>
      <c r="C742" s="558"/>
      <c r="D742" s="559"/>
      <c r="E742" s="559"/>
      <c r="F742" s="559"/>
      <c r="G742" s="559"/>
      <c r="H742" s="559"/>
      <c r="I742" s="559"/>
      <c r="J742" s="567"/>
      <c r="K742" s="549" t="s">
        <v>936</v>
      </c>
      <c r="L742" s="564"/>
      <c r="M742" s="559"/>
      <c r="N742" s="559"/>
      <c r="O742" s="559"/>
      <c r="P742" s="559"/>
      <c r="Q742" s="559"/>
      <c r="R742" s="549" t="s">
        <v>936</v>
      </c>
      <c r="S742" s="528"/>
      <c r="T742" s="557"/>
      <c r="U742" s="538" t="s">
        <v>936</v>
      </c>
      <c r="V742" s="557"/>
    </row>
    <row r="743" spans="1:22">
      <c r="A743" s="557"/>
      <c r="B743" s="557"/>
      <c r="C743" s="558"/>
      <c r="D743" s="559"/>
      <c r="E743" s="559"/>
      <c r="F743" s="559"/>
      <c r="G743" s="559"/>
      <c r="H743" s="559"/>
      <c r="I743" s="559"/>
      <c r="J743" s="567"/>
      <c r="K743" s="549" t="s">
        <v>936</v>
      </c>
      <c r="L743" s="564"/>
      <c r="M743" s="559"/>
      <c r="N743" s="559"/>
      <c r="O743" s="559"/>
      <c r="P743" s="559"/>
      <c r="Q743" s="559"/>
      <c r="R743" s="549" t="s">
        <v>936</v>
      </c>
      <c r="S743" s="528"/>
      <c r="T743" s="557"/>
      <c r="U743" s="538" t="s">
        <v>936</v>
      </c>
      <c r="V743" s="557"/>
    </row>
    <row r="744" spans="1:22">
      <c r="A744" s="557"/>
      <c r="B744" s="557"/>
      <c r="C744" s="558"/>
      <c r="D744" s="559"/>
      <c r="E744" s="559"/>
      <c r="F744" s="559"/>
      <c r="G744" s="559"/>
      <c r="H744" s="559"/>
      <c r="I744" s="559"/>
      <c r="J744" s="567"/>
      <c r="K744" s="549" t="s">
        <v>936</v>
      </c>
      <c r="L744" s="564"/>
      <c r="M744" s="559"/>
      <c r="N744" s="559"/>
      <c r="O744" s="559"/>
      <c r="P744" s="559"/>
      <c r="Q744" s="559"/>
      <c r="R744" s="549" t="s">
        <v>936</v>
      </c>
      <c r="S744" s="528"/>
      <c r="T744" s="557"/>
      <c r="U744" s="538" t="s">
        <v>936</v>
      </c>
      <c r="V744" s="557"/>
    </row>
    <row r="745" spans="1:22">
      <c r="A745" s="557"/>
      <c r="B745" s="557"/>
      <c r="C745" s="558"/>
      <c r="D745" s="559"/>
      <c r="E745" s="559"/>
      <c r="F745" s="559"/>
      <c r="G745" s="559"/>
      <c r="H745" s="559"/>
      <c r="I745" s="559"/>
      <c r="J745" s="567"/>
      <c r="K745" s="549" t="s">
        <v>936</v>
      </c>
      <c r="L745" s="564"/>
      <c r="M745" s="559"/>
      <c r="N745" s="559"/>
      <c r="O745" s="559"/>
      <c r="P745" s="559"/>
      <c r="Q745" s="559"/>
      <c r="R745" s="549" t="s">
        <v>936</v>
      </c>
      <c r="S745" s="528"/>
      <c r="T745" s="557"/>
      <c r="U745" s="538" t="s">
        <v>936</v>
      </c>
      <c r="V745" s="557"/>
    </row>
    <row r="746" spans="1:22">
      <c r="A746" s="557"/>
      <c r="B746" s="557"/>
      <c r="C746" s="558"/>
      <c r="D746" s="559"/>
      <c r="E746" s="559"/>
      <c r="F746" s="559"/>
      <c r="G746" s="559"/>
      <c r="H746" s="559"/>
      <c r="I746" s="559"/>
      <c r="J746" s="567"/>
      <c r="K746" s="549" t="s">
        <v>936</v>
      </c>
      <c r="L746" s="564"/>
      <c r="M746" s="559"/>
      <c r="N746" s="559"/>
      <c r="O746" s="559"/>
      <c r="P746" s="559"/>
      <c r="Q746" s="559"/>
      <c r="R746" s="549" t="s">
        <v>936</v>
      </c>
      <c r="S746" s="528"/>
      <c r="T746" s="557"/>
      <c r="U746" s="538" t="s">
        <v>936</v>
      </c>
      <c r="V746" s="557"/>
    </row>
    <row r="747" spans="1:22">
      <c r="A747" s="557"/>
      <c r="B747" s="557"/>
      <c r="C747" s="558"/>
      <c r="D747" s="559"/>
      <c r="E747" s="559"/>
      <c r="F747" s="559"/>
      <c r="G747" s="559"/>
      <c r="H747" s="559"/>
      <c r="I747" s="559"/>
      <c r="J747" s="567"/>
      <c r="K747" s="549" t="s">
        <v>936</v>
      </c>
      <c r="L747" s="564"/>
      <c r="M747" s="559"/>
      <c r="N747" s="559"/>
      <c r="O747" s="559"/>
      <c r="P747" s="559"/>
      <c r="Q747" s="559"/>
      <c r="R747" s="549" t="s">
        <v>936</v>
      </c>
      <c r="S747" s="528"/>
      <c r="T747" s="557"/>
      <c r="U747" s="538" t="s">
        <v>936</v>
      </c>
      <c r="V747" s="557"/>
    </row>
    <row r="748" spans="1:22">
      <c r="A748" s="557"/>
      <c r="B748" s="557"/>
      <c r="C748" s="558"/>
      <c r="D748" s="559"/>
      <c r="E748" s="559"/>
      <c r="F748" s="559"/>
      <c r="G748" s="559"/>
      <c r="H748" s="559"/>
      <c r="I748" s="559"/>
      <c r="J748" s="567"/>
      <c r="K748" s="549" t="s">
        <v>936</v>
      </c>
      <c r="L748" s="564"/>
      <c r="M748" s="559"/>
      <c r="N748" s="559"/>
      <c r="O748" s="559"/>
      <c r="P748" s="559"/>
      <c r="Q748" s="559"/>
      <c r="R748" s="549" t="s">
        <v>936</v>
      </c>
      <c r="S748" s="528"/>
      <c r="T748" s="557"/>
      <c r="U748" s="538" t="s">
        <v>936</v>
      </c>
      <c r="V748" s="557"/>
    </row>
    <row r="749" spans="1:22">
      <c r="A749" s="557"/>
      <c r="B749" s="557"/>
      <c r="C749" s="558"/>
      <c r="D749" s="559"/>
      <c r="E749" s="559"/>
      <c r="F749" s="559"/>
      <c r="G749" s="559"/>
      <c r="H749" s="559"/>
      <c r="I749" s="559"/>
      <c r="J749" s="567"/>
      <c r="K749" s="549" t="s">
        <v>936</v>
      </c>
      <c r="L749" s="564"/>
      <c r="M749" s="559"/>
      <c r="N749" s="559"/>
      <c r="O749" s="559"/>
      <c r="P749" s="559"/>
      <c r="Q749" s="559"/>
      <c r="R749" s="549" t="s">
        <v>936</v>
      </c>
      <c r="S749" s="528"/>
      <c r="T749" s="557"/>
      <c r="U749" s="538" t="s">
        <v>936</v>
      </c>
      <c r="V749" s="557"/>
    </row>
    <row r="750" spans="1:22">
      <c r="A750" s="557"/>
      <c r="B750" s="557"/>
      <c r="C750" s="558"/>
      <c r="D750" s="559"/>
      <c r="E750" s="559"/>
      <c r="F750" s="559"/>
      <c r="G750" s="559"/>
      <c r="H750" s="559"/>
      <c r="I750" s="559"/>
      <c r="J750" s="567"/>
      <c r="K750" s="549" t="s">
        <v>936</v>
      </c>
      <c r="L750" s="564"/>
      <c r="M750" s="559"/>
      <c r="N750" s="559"/>
      <c r="O750" s="559"/>
      <c r="P750" s="559"/>
      <c r="Q750" s="559"/>
      <c r="R750" s="549" t="s">
        <v>936</v>
      </c>
      <c r="S750" s="528"/>
      <c r="T750" s="557"/>
      <c r="U750" s="538" t="s">
        <v>936</v>
      </c>
      <c r="V750" s="557"/>
    </row>
    <row r="751" spans="1:22">
      <c r="A751" s="557"/>
      <c r="B751" s="557"/>
      <c r="C751" s="558"/>
      <c r="D751" s="559"/>
      <c r="E751" s="559"/>
      <c r="F751" s="559"/>
      <c r="G751" s="559"/>
      <c r="H751" s="559"/>
      <c r="I751" s="559"/>
      <c r="J751" s="567"/>
      <c r="K751" s="549" t="s">
        <v>936</v>
      </c>
      <c r="L751" s="564"/>
      <c r="M751" s="559"/>
      <c r="N751" s="559"/>
      <c r="O751" s="559"/>
      <c r="P751" s="559"/>
      <c r="Q751" s="559"/>
      <c r="R751" s="549" t="s">
        <v>936</v>
      </c>
      <c r="S751" s="528"/>
      <c r="T751" s="557"/>
      <c r="U751" s="538" t="s">
        <v>936</v>
      </c>
      <c r="V751" s="557"/>
    </row>
    <row r="752" spans="1:22">
      <c r="A752" s="557"/>
      <c r="B752" s="557"/>
      <c r="C752" s="558"/>
      <c r="D752" s="559"/>
      <c r="E752" s="559"/>
      <c r="F752" s="559"/>
      <c r="G752" s="559"/>
      <c r="H752" s="559"/>
      <c r="I752" s="559"/>
      <c r="J752" s="567"/>
      <c r="K752" s="549" t="s">
        <v>936</v>
      </c>
      <c r="L752" s="564"/>
      <c r="M752" s="559"/>
      <c r="N752" s="559"/>
      <c r="O752" s="559"/>
      <c r="P752" s="559"/>
      <c r="Q752" s="559"/>
      <c r="R752" s="549" t="s">
        <v>936</v>
      </c>
      <c r="S752" s="528"/>
      <c r="T752" s="557"/>
      <c r="U752" s="538" t="s">
        <v>936</v>
      </c>
      <c r="V752" s="557"/>
    </row>
    <row r="753" spans="1:22">
      <c r="A753" s="557"/>
      <c r="B753" s="557"/>
      <c r="C753" s="558"/>
      <c r="D753" s="559"/>
      <c r="E753" s="559"/>
      <c r="F753" s="559"/>
      <c r="G753" s="559"/>
      <c r="H753" s="559"/>
      <c r="I753" s="559"/>
      <c r="J753" s="567"/>
      <c r="K753" s="549" t="s">
        <v>936</v>
      </c>
      <c r="L753" s="564"/>
      <c r="M753" s="559"/>
      <c r="N753" s="559"/>
      <c r="O753" s="559"/>
      <c r="P753" s="559"/>
      <c r="Q753" s="559"/>
      <c r="R753" s="549" t="s">
        <v>936</v>
      </c>
      <c r="S753" s="528"/>
      <c r="T753" s="557"/>
      <c r="U753" s="538" t="s">
        <v>936</v>
      </c>
      <c r="V753" s="557"/>
    </row>
    <row r="754" spans="1:22">
      <c r="A754" s="557"/>
      <c r="B754" s="557"/>
      <c r="C754" s="558"/>
      <c r="D754" s="559"/>
      <c r="E754" s="559"/>
      <c r="F754" s="559"/>
      <c r="G754" s="559"/>
      <c r="H754" s="559"/>
      <c r="I754" s="559"/>
      <c r="J754" s="567"/>
      <c r="K754" s="549" t="s">
        <v>936</v>
      </c>
      <c r="L754" s="564"/>
      <c r="M754" s="559"/>
      <c r="N754" s="559"/>
      <c r="O754" s="559"/>
      <c r="P754" s="559"/>
      <c r="Q754" s="559"/>
      <c r="R754" s="549" t="s">
        <v>936</v>
      </c>
      <c r="S754" s="528"/>
      <c r="T754" s="557"/>
      <c r="U754" s="538" t="s">
        <v>936</v>
      </c>
      <c r="V754" s="557"/>
    </row>
    <row r="755" spans="1:22">
      <c r="A755" s="557"/>
      <c r="B755" s="557"/>
      <c r="C755" s="558"/>
      <c r="D755" s="559"/>
      <c r="E755" s="559"/>
      <c r="F755" s="559"/>
      <c r="G755" s="559"/>
      <c r="H755" s="559"/>
      <c r="I755" s="559"/>
      <c r="J755" s="567"/>
      <c r="K755" s="549" t="s">
        <v>936</v>
      </c>
      <c r="L755" s="564"/>
      <c r="M755" s="559"/>
      <c r="N755" s="559"/>
      <c r="O755" s="559"/>
      <c r="P755" s="559"/>
      <c r="Q755" s="559"/>
      <c r="R755" s="549" t="s">
        <v>936</v>
      </c>
      <c r="S755" s="528"/>
      <c r="T755" s="557"/>
      <c r="U755" s="538" t="s">
        <v>936</v>
      </c>
      <c r="V755" s="557"/>
    </row>
    <row r="756" spans="1:22">
      <c r="A756" s="557"/>
      <c r="B756" s="557"/>
      <c r="C756" s="558"/>
      <c r="D756" s="559"/>
      <c r="E756" s="559"/>
      <c r="F756" s="559"/>
      <c r="G756" s="559"/>
      <c r="H756" s="559"/>
      <c r="I756" s="559"/>
      <c r="J756" s="567"/>
      <c r="K756" s="549" t="s">
        <v>936</v>
      </c>
      <c r="L756" s="564"/>
      <c r="M756" s="559"/>
      <c r="N756" s="559"/>
      <c r="O756" s="559"/>
      <c r="P756" s="559"/>
      <c r="Q756" s="559"/>
      <c r="R756" s="549" t="s">
        <v>936</v>
      </c>
      <c r="S756" s="528"/>
      <c r="T756" s="557"/>
      <c r="U756" s="538" t="s">
        <v>936</v>
      </c>
      <c r="V756" s="557"/>
    </row>
    <row r="757" spans="1:22">
      <c r="A757" s="557"/>
      <c r="B757" s="557"/>
      <c r="C757" s="558"/>
      <c r="D757" s="559"/>
      <c r="E757" s="559"/>
      <c r="F757" s="559"/>
      <c r="G757" s="559"/>
      <c r="H757" s="559"/>
      <c r="I757" s="559"/>
      <c r="J757" s="567"/>
      <c r="K757" s="549" t="s">
        <v>936</v>
      </c>
      <c r="L757" s="564"/>
      <c r="M757" s="559"/>
      <c r="N757" s="559"/>
      <c r="O757" s="559"/>
      <c r="P757" s="559"/>
      <c r="Q757" s="559"/>
      <c r="R757" s="549" t="s">
        <v>936</v>
      </c>
      <c r="S757" s="528"/>
      <c r="T757" s="557"/>
      <c r="U757" s="538" t="s">
        <v>936</v>
      </c>
      <c r="V757" s="557"/>
    </row>
    <row r="758" spans="1:22">
      <c r="A758" s="557"/>
      <c r="B758" s="557"/>
      <c r="C758" s="558"/>
      <c r="D758" s="559"/>
      <c r="E758" s="559"/>
      <c r="F758" s="559"/>
      <c r="G758" s="559"/>
      <c r="H758" s="559"/>
      <c r="I758" s="559"/>
      <c r="J758" s="567"/>
      <c r="K758" s="549" t="s">
        <v>936</v>
      </c>
      <c r="L758" s="564"/>
      <c r="M758" s="559"/>
      <c r="N758" s="559"/>
      <c r="O758" s="559"/>
      <c r="P758" s="559"/>
      <c r="Q758" s="559"/>
      <c r="R758" s="549" t="s">
        <v>936</v>
      </c>
      <c r="S758" s="528"/>
      <c r="T758" s="557"/>
      <c r="U758" s="538" t="s">
        <v>936</v>
      </c>
      <c r="V758" s="557"/>
    </row>
    <row r="759" spans="1:22">
      <c r="A759" s="557"/>
      <c r="B759" s="557"/>
      <c r="C759" s="558"/>
      <c r="D759" s="559"/>
      <c r="E759" s="559"/>
      <c r="F759" s="559"/>
      <c r="G759" s="559"/>
      <c r="H759" s="559"/>
      <c r="I759" s="559"/>
      <c r="J759" s="567"/>
      <c r="K759" s="549" t="s">
        <v>936</v>
      </c>
      <c r="L759" s="564"/>
      <c r="M759" s="559"/>
      <c r="N759" s="559"/>
      <c r="O759" s="559"/>
      <c r="P759" s="559"/>
      <c r="Q759" s="559"/>
      <c r="R759" s="549" t="s">
        <v>936</v>
      </c>
      <c r="S759" s="528"/>
      <c r="T759" s="557"/>
      <c r="U759" s="538" t="s">
        <v>936</v>
      </c>
      <c r="V759" s="557"/>
    </row>
    <row r="760" spans="1:22">
      <c r="A760" s="557"/>
      <c r="B760" s="557"/>
      <c r="C760" s="558"/>
      <c r="D760" s="559"/>
      <c r="E760" s="559"/>
      <c r="F760" s="559"/>
      <c r="G760" s="559"/>
      <c r="H760" s="559"/>
      <c r="I760" s="559"/>
      <c r="J760" s="567"/>
      <c r="K760" s="549" t="s">
        <v>936</v>
      </c>
      <c r="L760" s="564"/>
      <c r="M760" s="559"/>
      <c r="N760" s="559"/>
      <c r="O760" s="559"/>
      <c r="P760" s="559"/>
      <c r="Q760" s="559"/>
      <c r="R760" s="549" t="s">
        <v>936</v>
      </c>
      <c r="S760" s="528"/>
      <c r="T760" s="557"/>
      <c r="U760" s="538" t="s">
        <v>936</v>
      </c>
      <c r="V760" s="557"/>
    </row>
    <row r="761" spans="1:22">
      <c r="A761" s="557"/>
      <c r="B761" s="557"/>
      <c r="C761" s="558"/>
      <c r="D761" s="559"/>
      <c r="E761" s="559"/>
      <c r="F761" s="559"/>
      <c r="G761" s="559"/>
      <c r="H761" s="559"/>
      <c r="I761" s="559"/>
      <c r="J761" s="567"/>
      <c r="K761" s="549" t="s">
        <v>936</v>
      </c>
      <c r="L761" s="564"/>
      <c r="M761" s="559"/>
      <c r="N761" s="559"/>
      <c r="O761" s="559"/>
      <c r="P761" s="559"/>
      <c r="Q761" s="559"/>
      <c r="R761" s="549" t="s">
        <v>936</v>
      </c>
      <c r="S761" s="528"/>
      <c r="T761" s="557"/>
      <c r="U761" s="538" t="s">
        <v>936</v>
      </c>
      <c r="V761" s="557"/>
    </row>
    <row r="762" spans="1:22">
      <c r="A762" s="557"/>
      <c r="B762" s="557"/>
      <c r="C762" s="558"/>
      <c r="D762" s="559"/>
      <c r="E762" s="559"/>
      <c r="F762" s="559"/>
      <c r="G762" s="559"/>
      <c r="H762" s="559"/>
      <c r="I762" s="559"/>
      <c r="J762" s="567"/>
      <c r="K762" s="549" t="s">
        <v>936</v>
      </c>
      <c r="L762" s="564"/>
      <c r="M762" s="559"/>
      <c r="N762" s="559"/>
      <c r="O762" s="559"/>
      <c r="P762" s="559"/>
      <c r="Q762" s="559"/>
      <c r="R762" s="549" t="s">
        <v>936</v>
      </c>
      <c r="S762" s="528"/>
      <c r="T762" s="557"/>
      <c r="U762" s="538" t="s">
        <v>936</v>
      </c>
      <c r="V762" s="557"/>
    </row>
    <row r="763" spans="1:22">
      <c r="A763" s="557"/>
      <c r="B763" s="557"/>
      <c r="C763" s="558"/>
      <c r="D763" s="559"/>
      <c r="E763" s="559"/>
      <c r="F763" s="559"/>
      <c r="G763" s="559"/>
      <c r="H763" s="559"/>
      <c r="I763" s="559"/>
      <c r="J763" s="567"/>
      <c r="K763" s="549" t="s">
        <v>936</v>
      </c>
      <c r="L763" s="564"/>
      <c r="M763" s="559"/>
      <c r="N763" s="559"/>
      <c r="O763" s="559"/>
      <c r="P763" s="559"/>
      <c r="Q763" s="559"/>
      <c r="R763" s="549" t="s">
        <v>936</v>
      </c>
      <c r="S763" s="528"/>
      <c r="T763" s="557"/>
      <c r="U763" s="538" t="s">
        <v>936</v>
      </c>
      <c r="V763" s="557"/>
    </row>
    <row r="764" spans="1:22">
      <c r="A764" s="557"/>
      <c r="B764" s="557"/>
      <c r="C764" s="558"/>
      <c r="D764" s="559"/>
      <c r="E764" s="559"/>
      <c r="F764" s="559"/>
      <c r="G764" s="559"/>
      <c r="H764" s="559"/>
      <c r="I764" s="559"/>
      <c r="J764" s="567"/>
      <c r="K764" s="549" t="s">
        <v>936</v>
      </c>
      <c r="L764" s="564"/>
      <c r="M764" s="559"/>
      <c r="N764" s="559"/>
      <c r="O764" s="559"/>
      <c r="P764" s="559"/>
      <c r="Q764" s="559"/>
      <c r="R764" s="549" t="s">
        <v>936</v>
      </c>
      <c r="S764" s="528"/>
      <c r="T764" s="557"/>
      <c r="U764" s="538" t="s">
        <v>936</v>
      </c>
      <c r="V764" s="557"/>
    </row>
    <row r="765" spans="1:22">
      <c r="A765" s="557"/>
      <c r="B765" s="557"/>
      <c r="C765" s="558"/>
      <c r="D765" s="559"/>
      <c r="E765" s="559"/>
      <c r="F765" s="559"/>
      <c r="G765" s="559"/>
      <c r="H765" s="559"/>
      <c r="I765" s="559"/>
      <c r="J765" s="567"/>
      <c r="K765" s="549" t="s">
        <v>936</v>
      </c>
      <c r="L765" s="564"/>
      <c r="M765" s="559"/>
      <c r="N765" s="559"/>
      <c r="O765" s="559"/>
      <c r="P765" s="559"/>
      <c r="Q765" s="559"/>
      <c r="R765" s="549" t="s">
        <v>936</v>
      </c>
      <c r="S765" s="528"/>
      <c r="T765" s="557"/>
      <c r="U765" s="538" t="s">
        <v>936</v>
      </c>
      <c r="V765" s="557"/>
    </row>
    <row r="766" spans="1:22">
      <c r="A766" s="557"/>
      <c r="B766" s="557"/>
      <c r="C766" s="558"/>
      <c r="D766" s="559"/>
      <c r="E766" s="559"/>
      <c r="F766" s="559"/>
      <c r="G766" s="559"/>
      <c r="H766" s="559"/>
      <c r="I766" s="559"/>
      <c r="J766" s="567"/>
      <c r="K766" s="549" t="s">
        <v>936</v>
      </c>
      <c r="L766" s="564"/>
      <c r="M766" s="559"/>
      <c r="N766" s="559"/>
      <c r="O766" s="559"/>
      <c r="P766" s="559"/>
      <c r="Q766" s="559"/>
      <c r="R766" s="549" t="s">
        <v>936</v>
      </c>
      <c r="S766" s="528"/>
      <c r="T766" s="557"/>
      <c r="U766" s="538" t="s">
        <v>936</v>
      </c>
      <c r="V766" s="557"/>
    </row>
    <row r="767" spans="1:22">
      <c r="A767" s="557"/>
      <c r="B767" s="557"/>
      <c r="C767" s="558"/>
      <c r="D767" s="559"/>
      <c r="E767" s="559"/>
      <c r="F767" s="559"/>
      <c r="G767" s="559"/>
      <c r="H767" s="559"/>
      <c r="I767" s="559"/>
      <c r="J767" s="567"/>
      <c r="K767" s="549" t="s">
        <v>936</v>
      </c>
      <c r="L767" s="564"/>
      <c r="M767" s="559"/>
      <c r="N767" s="559"/>
      <c r="O767" s="559"/>
      <c r="P767" s="559"/>
      <c r="Q767" s="559"/>
      <c r="R767" s="549" t="s">
        <v>936</v>
      </c>
      <c r="S767" s="528"/>
      <c r="T767" s="557"/>
      <c r="U767" s="538" t="s">
        <v>936</v>
      </c>
      <c r="V767" s="557"/>
    </row>
    <row r="768" spans="1:22">
      <c r="A768" s="557"/>
      <c r="B768" s="557"/>
      <c r="C768" s="558"/>
      <c r="D768" s="559"/>
      <c r="E768" s="559"/>
      <c r="F768" s="559"/>
      <c r="G768" s="559"/>
      <c r="H768" s="559"/>
      <c r="I768" s="559"/>
      <c r="J768" s="567"/>
      <c r="K768" s="549" t="s">
        <v>936</v>
      </c>
      <c r="L768" s="564"/>
      <c r="M768" s="559"/>
      <c r="N768" s="559"/>
      <c r="O768" s="559"/>
      <c r="P768" s="559"/>
      <c r="Q768" s="559"/>
      <c r="R768" s="549" t="s">
        <v>936</v>
      </c>
      <c r="S768" s="551" t="s">
        <v>936</v>
      </c>
      <c r="T768" s="557"/>
      <c r="U768" s="538" t="s">
        <v>936</v>
      </c>
      <c r="V768" s="557"/>
    </row>
    <row r="769" spans="1:22">
      <c r="A769" s="557"/>
      <c r="B769" s="557"/>
      <c r="C769" s="558"/>
      <c r="D769" s="559"/>
      <c r="E769" s="559"/>
      <c r="F769" s="559"/>
      <c r="G769" s="559"/>
      <c r="H769" s="559"/>
      <c r="I769" s="559"/>
      <c r="J769" s="567"/>
      <c r="K769" s="549" t="s">
        <v>936</v>
      </c>
      <c r="L769" s="564"/>
      <c r="M769" s="559"/>
      <c r="N769" s="559"/>
      <c r="O769" s="559"/>
      <c r="P769" s="559"/>
      <c r="Q769" s="559"/>
      <c r="R769" s="549" t="s">
        <v>936</v>
      </c>
      <c r="S769" s="551" t="s">
        <v>936</v>
      </c>
      <c r="T769" s="557"/>
      <c r="U769" s="538" t="s">
        <v>936</v>
      </c>
      <c r="V769" s="557"/>
    </row>
    <row r="770" spans="1:22">
      <c r="A770" s="557"/>
      <c r="B770" s="557"/>
      <c r="C770" s="558"/>
      <c r="D770" s="559"/>
      <c r="E770" s="559"/>
      <c r="F770" s="559"/>
      <c r="G770" s="559"/>
      <c r="H770" s="559"/>
      <c r="I770" s="559"/>
      <c r="J770" s="567"/>
      <c r="K770" s="549" t="s">
        <v>936</v>
      </c>
      <c r="L770" s="564"/>
      <c r="M770" s="559"/>
      <c r="N770" s="559"/>
      <c r="O770" s="559"/>
      <c r="P770" s="559"/>
      <c r="Q770" s="559"/>
      <c r="R770" s="549" t="s">
        <v>936</v>
      </c>
      <c r="S770" s="551" t="s">
        <v>936</v>
      </c>
      <c r="T770" s="557"/>
      <c r="U770" s="538" t="s">
        <v>936</v>
      </c>
      <c r="V770" s="557"/>
    </row>
    <row r="771" spans="1:22">
      <c r="A771" s="557"/>
      <c r="B771" s="557"/>
      <c r="C771" s="558"/>
      <c r="D771" s="559"/>
      <c r="E771" s="559"/>
      <c r="F771" s="559"/>
      <c r="G771" s="559"/>
      <c r="H771" s="559"/>
      <c r="I771" s="559"/>
      <c r="J771" s="567"/>
      <c r="K771" s="549" t="s">
        <v>936</v>
      </c>
      <c r="L771" s="564"/>
      <c r="M771" s="559"/>
      <c r="N771" s="559"/>
      <c r="O771" s="559"/>
      <c r="P771" s="559"/>
      <c r="Q771" s="559"/>
      <c r="R771" s="549" t="s">
        <v>936</v>
      </c>
      <c r="S771" s="551" t="s">
        <v>936</v>
      </c>
      <c r="T771" s="557"/>
      <c r="U771" s="538" t="s">
        <v>936</v>
      </c>
      <c r="V771" s="557"/>
    </row>
    <row r="772" spans="1:22">
      <c r="A772" s="557"/>
      <c r="B772" s="557"/>
      <c r="C772" s="558"/>
      <c r="D772" s="559"/>
      <c r="E772" s="559"/>
      <c r="F772" s="559"/>
      <c r="G772" s="559"/>
      <c r="H772" s="559"/>
      <c r="I772" s="559"/>
      <c r="J772" s="567"/>
      <c r="K772" s="549" t="s">
        <v>936</v>
      </c>
      <c r="L772" s="564"/>
      <c r="M772" s="559"/>
      <c r="N772" s="559"/>
      <c r="O772" s="559"/>
      <c r="P772" s="559"/>
      <c r="Q772" s="559"/>
      <c r="R772" s="549" t="s">
        <v>936</v>
      </c>
      <c r="S772" s="551" t="s">
        <v>936</v>
      </c>
      <c r="T772" s="557"/>
      <c r="U772" s="538" t="s">
        <v>936</v>
      </c>
      <c r="V772" s="557"/>
    </row>
    <row r="773" spans="1:22">
      <c r="A773" s="557"/>
      <c r="B773" s="557"/>
      <c r="C773" s="558"/>
      <c r="D773" s="559"/>
      <c r="E773" s="559"/>
      <c r="F773" s="559"/>
      <c r="G773" s="559"/>
      <c r="H773" s="559"/>
      <c r="I773" s="559"/>
      <c r="J773" s="567"/>
      <c r="K773" s="549" t="s">
        <v>936</v>
      </c>
      <c r="L773" s="564"/>
      <c r="M773" s="559"/>
      <c r="N773" s="559"/>
      <c r="O773" s="559"/>
      <c r="P773" s="559"/>
      <c r="Q773" s="559"/>
      <c r="R773" s="549" t="s">
        <v>936</v>
      </c>
      <c r="S773" s="551" t="s">
        <v>936</v>
      </c>
      <c r="T773" s="557"/>
      <c r="U773" s="538" t="s">
        <v>936</v>
      </c>
      <c r="V773" s="557"/>
    </row>
    <row r="774" spans="1:22">
      <c r="A774" s="557"/>
      <c r="B774" s="557"/>
      <c r="C774" s="558"/>
      <c r="D774" s="559"/>
      <c r="E774" s="559"/>
      <c r="F774" s="559"/>
      <c r="G774" s="559"/>
      <c r="H774" s="559"/>
      <c r="I774" s="559"/>
      <c r="J774" s="567"/>
      <c r="K774" s="549" t="s">
        <v>936</v>
      </c>
      <c r="L774" s="564"/>
      <c r="M774" s="559"/>
      <c r="N774" s="559"/>
      <c r="O774" s="559"/>
      <c r="P774" s="559"/>
      <c r="Q774" s="559"/>
      <c r="R774" s="549" t="s">
        <v>936</v>
      </c>
      <c r="S774" s="551" t="s">
        <v>936</v>
      </c>
      <c r="T774" s="557"/>
      <c r="U774" s="538" t="s">
        <v>936</v>
      </c>
      <c r="V774" s="557"/>
    </row>
    <row r="775" spans="1:22">
      <c r="A775" s="557"/>
      <c r="B775" s="557"/>
      <c r="C775" s="558"/>
      <c r="D775" s="559"/>
      <c r="E775" s="559"/>
      <c r="F775" s="559"/>
      <c r="G775" s="559"/>
      <c r="H775" s="559"/>
      <c r="I775" s="559"/>
      <c r="J775" s="567"/>
      <c r="K775" s="549" t="s">
        <v>936</v>
      </c>
      <c r="L775" s="564"/>
      <c r="M775" s="559"/>
      <c r="N775" s="559"/>
      <c r="O775" s="559"/>
      <c r="P775" s="559"/>
      <c r="Q775" s="559"/>
      <c r="R775" s="549" t="s">
        <v>936</v>
      </c>
      <c r="S775" s="551" t="s">
        <v>936</v>
      </c>
      <c r="T775" s="557"/>
      <c r="U775" s="538" t="s">
        <v>936</v>
      </c>
      <c r="V775" s="557"/>
    </row>
    <row r="776" spans="1:22">
      <c r="A776" s="557"/>
      <c r="B776" s="557"/>
      <c r="C776" s="558"/>
      <c r="D776" s="559"/>
      <c r="E776" s="559"/>
      <c r="F776" s="559"/>
      <c r="G776" s="559"/>
      <c r="H776" s="559"/>
      <c r="I776" s="559"/>
      <c r="J776" s="567"/>
      <c r="K776" s="549" t="s">
        <v>936</v>
      </c>
      <c r="L776" s="564"/>
      <c r="M776" s="559"/>
      <c r="N776" s="559"/>
      <c r="O776" s="559"/>
      <c r="P776" s="559"/>
      <c r="Q776" s="559"/>
      <c r="R776" s="549" t="s">
        <v>936</v>
      </c>
      <c r="S776" s="551" t="s">
        <v>936</v>
      </c>
      <c r="T776" s="557"/>
      <c r="U776" s="538" t="s">
        <v>936</v>
      </c>
      <c r="V776" s="557"/>
    </row>
    <row r="777" spans="1:22">
      <c r="A777" s="557"/>
      <c r="B777" s="557"/>
      <c r="C777" s="558"/>
      <c r="D777" s="559"/>
      <c r="E777" s="559"/>
      <c r="F777" s="559"/>
      <c r="G777" s="559"/>
      <c r="H777" s="559"/>
      <c r="I777" s="559"/>
      <c r="J777" s="567"/>
      <c r="K777" s="549" t="s">
        <v>936</v>
      </c>
      <c r="L777" s="564"/>
      <c r="M777" s="559"/>
      <c r="N777" s="559"/>
      <c r="O777" s="559"/>
      <c r="P777" s="559"/>
      <c r="Q777" s="559"/>
      <c r="R777" s="549" t="s">
        <v>936</v>
      </c>
      <c r="S777" s="551" t="s">
        <v>936</v>
      </c>
      <c r="T777" s="557"/>
      <c r="U777" s="538" t="s">
        <v>936</v>
      </c>
      <c r="V777" s="557"/>
    </row>
    <row r="778" spans="1:22">
      <c r="A778" s="557"/>
      <c r="B778" s="557"/>
      <c r="C778" s="558"/>
      <c r="D778" s="559"/>
      <c r="E778" s="559"/>
      <c r="F778" s="559"/>
      <c r="G778" s="559"/>
      <c r="H778" s="559"/>
      <c r="I778" s="559"/>
      <c r="J778" s="567"/>
      <c r="K778" s="549" t="s">
        <v>936</v>
      </c>
      <c r="L778" s="564"/>
      <c r="M778" s="559"/>
      <c r="N778" s="559"/>
      <c r="O778" s="559"/>
      <c r="P778" s="559"/>
      <c r="Q778" s="559"/>
      <c r="R778" s="549" t="s">
        <v>936</v>
      </c>
      <c r="S778" s="551" t="s">
        <v>936</v>
      </c>
      <c r="T778" s="557"/>
      <c r="U778" s="538" t="s">
        <v>936</v>
      </c>
      <c r="V778" s="557"/>
    </row>
    <row r="779" spans="1:22">
      <c r="A779" s="557"/>
      <c r="B779" s="557"/>
      <c r="C779" s="558"/>
      <c r="D779" s="559"/>
      <c r="E779" s="559"/>
      <c r="F779" s="559"/>
      <c r="G779" s="559"/>
      <c r="H779" s="559"/>
      <c r="I779" s="559"/>
      <c r="J779" s="567"/>
      <c r="K779" s="549" t="s">
        <v>936</v>
      </c>
      <c r="L779" s="564"/>
      <c r="M779" s="559"/>
      <c r="N779" s="559"/>
      <c r="O779" s="559"/>
      <c r="P779" s="559"/>
      <c r="Q779" s="559"/>
      <c r="R779" s="549" t="s">
        <v>936</v>
      </c>
      <c r="S779" s="551" t="s">
        <v>936</v>
      </c>
      <c r="T779" s="557"/>
      <c r="U779" s="538" t="s">
        <v>936</v>
      </c>
      <c r="V779" s="557"/>
    </row>
    <row r="780" spans="1:22">
      <c r="A780" s="557"/>
      <c r="B780" s="557"/>
      <c r="C780" s="558"/>
      <c r="D780" s="559"/>
      <c r="E780" s="559"/>
      <c r="F780" s="559"/>
      <c r="G780" s="559"/>
      <c r="H780" s="559"/>
      <c r="I780" s="559"/>
      <c r="J780" s="567"/>
      <c r="K780" s="549" t="s">
        <v>936</v>
      </c>
      <c r="L780" s="564"/>
      <c r="M780" s="559"/>
      <c r="N780" s="559"/>
      <c r="O780" s="559"/>
      <c r="P780" s="559"/>
      <c r="Q780" s="559"/>
      <c r="R780" s="549" t="s">
        <v>936</v>
      </c>
      <c r="S780" s="551" t="s">
        <v>936</v>
      </c>
      <c r="T780" s="557"/>
      <c r="U780" s="538" t="s">
        <v>936</v>
      </c>
      <c r="V780" s="557"/>
    </row>
    <row r="781" spans="1:22">
      <c r="A781" s="557"/>
      <c r="B781" s="557"/>
      <c r="C781" s="558"/>
      <c r="D781" s="559"/>
      <c r="E781" s="559"/>
      <c r="F781" s="559"/>
      <c r="G781" s="559"/>
      <c r="H781" s="559"/>
      <c r="I781" s="559"/>
      <c r="J781" s="567"/>
      <c r="K781" s="549" t="s">
        <v>936</v>
      </c>
      <c r="L781" s="564"/>
      <c r="M781" s="559"/>
      <c r="N781" s="559"/>
      <c r="O781" s="559"/>
      <c r="P781" s="559"/>
      <c r="Q781" s="559"/>
      <c r="R781" s="549" t="s">
        <v>936</v>
      </c>
      <c r="S781" s="551" t="s">
        <v>936</v>
      </c>
      <c r="T781" s="557"/>
      <c r="U781" s="538" t="s">
        <v>936</v>
      </c>
      <c r="V781" s="557"/>
    </row>
    <row r="782" spans="1:22">
      <c r="A782" s="557"/>
      <c r="B782" s="557"/>
      <c r="C782" s="558"/>
      <c r="D782" s="559"/>
      <c r="E782" s="559"/>
      <c r="F782" s="559"/>
      <c r="G782" s="559"/>
      <c r="H782" s="559"/>
      <c r="I782" s="559"/>
      <c r="J782" s="567"/>
      <c r="K782" s="549" t="s">
        <v>936</v>
      </c>
      <c r="L782" s="564"/>
      <c r="M782" s="559"/>
      <c r="N782" s="559"/>
      <c r="O782" s="559"/>
      <c r="P782" s="559"/>
      <c r="Q782" s="559"/>
      <c r="R782" s="549" t="s">
        <v>936</v>
      </c>
      <c r="S782" s="551" t="s">
        <v>936</v>
      </c>
      <c r="T782" s="557"/>
      <c r="U782" s="538" t="s">
        <v>936</v>
      </c>
      <c r="V782" s="557"/>
    </row>
    <row r="783" spans="1:22">
      <c r="A783" s="557"/>
      <c r="B783" s="557"/>
      <c r="C783" s="558"/>
      <c r="D783" s="559"/>
      <c r="E783" s="559"/>
      <c r="F783" s="559"/>
      <c r="G783" s="559"/>
      <c r="H783" s="559"/>
      <c r="I783" s="559"/>
      <c r="J783" s="567"/>
      <c r="K783" s="549" t="s">
        <v>936</v>
      </c>
      <c r="L783" s="564"/>
      <c r="M783" s="559"/>
      <c r="N783" s="559"/>
      <c r="O783" s="559"/>
      <c r="P783" s="559"/>
      <c r="Q783" s="559"/>
      <c r="R783" s="549" t="s">
        <v>936</v>
      </c>
      <c r="S783" s="551" t="s">
        <v>936</v>
      </c>
      <c r="T783" s="557"/>
      <c r="U783" s="538" t="s">
        <v>936</v>
      </c>
      <c r="V783" s="557"/>
    </row>
    <row r="784" spans="1:22">
      <c r="A784" s="557"/>
      <c r="B784" s="557"/>
      <c r="C784" s="558"/>
      <c r="D784" s="559"/>
      <c r="E784" s="559"/>
      <c r="F784" s="559"/>
      <c r="G784" s="559"/>
      <c r="H784" s="559"/>
      <c r="I784" s="559"/>
      <c r="J784" s="567"/>
      <c r="K784" s="549" t="s">
        <v>936</v>
      </c>
      <c r="L784" s="564"/>
      <c r="M784" s="559"/>
      <c r="N784" s="559"/>
      <c r="O784" s="559"/>
      <c r="P784" s="559"/>
      <c r="Q784" s="559"/>
      <c r="R784" s="549" t="s">
        <v>936</v>
      </c>
      <c r="S784" s="551" t="s">
        <v>936</v>
      </c>
      <c r="T784" s="557"/>
      <c r="U784" s="538" t="s">
        <v>936</v>
      </c>
      <c r="V784" s="557"/>
    </row>
    <row r="785" spans="1:22">
      <c r="A785" s="557"/>
      <c r="B785" s="557"/>
      <c r="C785" s="558"/>
      <c r="D785" s="559"/>
      <c r="E785" s="559"/>
      <c r="F785" s="559"/>
      <c r="G785" s="559"/>
      <c r="H785" s="559"/>
      <c r="I785" s="559"/>
      <c r="J785" s="567"/>
      <c r="K785" s="549" t="s">
        <v>936</v>
      </c>
      <c r="L785" s="564"/>
      <c r="M785" s="559"/>
      <c r="N785" s="559"/>
      <c r="O785" s="559"/>
      <c r="P785" s="559"/>
      <c r="Q785" s="559"/>
      <c r="R785" s="549" t="s">
        <v>936</v>
      </c>
      <c r="S785" s="551" t="s">
        <v>936</v>
      </c>
      <c r="T785" s="557"/>
      <c r="U785" s="538" t="s">
        <v>936</v>
      </c>
      <c r="V785" s="557"/>
    </row>
    <row r="786" spans="1:22">
      <c r="A786" s="557"/>
      <c r="B786" s="557"/>
      <c r="C786" s="558"/>
      <c r="D786" s="559"/>
      <c r="E786" s="559"/>
      <c r="F786" s="559"/>
      <c r="G786" s="559"/>
      <c r="H786" s="559"/>
      <c r="I786" s="559"/>
      <c r="J786" s="567"/>
      <c r="K786" s="549" t="s">
        <v>936</v>
      </c>
      <c r="L786" s="564"/>
      <c r="M786" s="559"/>
      <c r="N786" s="559"/>
      <c r="O786" s="559"/>
      <c r="P786" s="559"/>
      <c r="Q786" s="559"/>
      <c r="R786" s="549" t="s">
        <v>936</v>
      </c>
      <c r="S786" s="551" t="s">
        <v>936</v>
      </c>
      <c r="T786" s="557"/>
      <c r="U786" s="538" t="s">
        <v>936</v>
      </c>
      <c r="V786" s="557"/>
    </row>
    <row r="787" spans="1:22">
      <c r="A787" s="557"/>
      <c r="B787" s="557"/>
      <c r="C787" s="558"/>
      <c r="D787" s="559"/>
      <c r="E787" s="559"/>
      <c r="F787" s="559"/>
      <c r="G787" s="559"/>
      <c r="H787" s="559"/>
      <c r="I787" s="559"/>
      <c r="J787" s="567"/>
      <c r="K787" s="549" t="s">
        <v>936</v>
      </c>
      <c r="L787" s="564"/>
      <c r="M787" s="559"/>
      <c r="N787" s="559"/>
      <c r="O787" s="559"/>
      <c r="P787" s="559"/>
      <c r="Q787" s="559"/>
      <c r="R787" s="549" t="s">
        <v>936</v>
      </c>
      <c r="S787" s="551" t="s">
        <v>936</v>
      </c>
      <c r="T787" s="557"/>
      <c r="U787" s="538" t="s">
        <v>936</v>
      </c>
      <c r="V787" s="557"/>
    </row>
    <row r="788" spans="1:22">
      <c r="A788" s="557"/>
      <c r="B788" s="557"/>
      <c r="C788" s="558"/>
      <c r="D788" s="559"/>
      <c r="E788" s="559"/>
      <c r="F788" s="559"/>
      <c r="G788" s="559"/>
      <c r="H788" s="559"/>
      <c r="I788" s="559"/>
      <c r="J788" s="567"/>
      <c r="K788" s="549" t="s">
        <v>936</v>
      </c>
      <c r="L788" s="564"/>
      <c r="M788" s="559"/>
      <c r="N788" s="559"/>
      <c r="O788" s="559"/>
      <c r="P788" s="559"/>
      <c r="Q788" s="559"/>
      <c r="R788" s="549" t="s">
        <v>936</v>
      </c>
      <c r="S788" s="551" t="s">
        <v>936</v>
      </c>
      <c r="T788" s="557"/>
      <c r="U788" s="538" t="s">
        <v>936</v>
      </c>
      <c r="V788" s="557"/>
    </row>
    <row r="789" spans="1:22">
      <c r="A789" s="557"/>
      <c r="B789" s="557"/>
      <c r="C789" s="558"/>
      <c r="D789" s="559"/>
      <c r="E789" s="559"/>
      <c r="F789" s="559"/>
      <c r="G789" s="559"/>
      <c r="H789" s="559"/>
      <c r="I789" s="559"/>
      <c r="J789" s="567"/>
      <c r="K789" s="549" t="s">
        <v>936</v>
      </c>
      <c r="L789" s="564"/>
      <c r="M789" s="559"/>
      <c r="N789" s="559"/>
      <c r="O789" s="559"/>
      <c r="P789" s="559"/>
      <c r="Q789" s="559"/>
      <c r="R789" s="549" t="s">
        <v>936</v>
      </c>
      <c r="S789" s="551" t="s">
        <v>936</v>
      </c>
      <c r="T789" s="557"/>
      <c r="U789" s="538" t="s">
        <v>936</v>
      </c>
      <c r="V789" s="557"/>
    </row>
    <row r="790" spans="1:22">
      <c r="A790" s="557"/>
      <c r="B790" s="557"/>
      <c r="C790" s="558"/>
      <c r="D790" s="559"/>
      <c r="E790" s="559"/>
      <c r="F790" s="559"/>
      <c r="G790" s="559"/>
      <c r="H790" s="559"/>
      <c r="I790" s="559"/>
      <c r="J790" s="567"/>
      <c r="K790" s="549" t="s">
        <v>936</v>
      </c>
      <c r="L790" s="564"/>
      <c r="M790" s="559"/>
      <c r="N790" s="559"/>
      <c r="O790" s="559"/>
      <c r="P790" s="559"/>
      <c r="Q790" s="559"/>
      <c r="R790" s="549" t="s">
        <v>936</v>
      </c>
      <c r="S790" s="551" t="s">
        <v>936</v>
      </c>
      <c r="T790" s="557"/>
      <c r="U790" s="538" t="s">
        <v>936</v>
      </c>
      <c r="V790" s="557"/>
    </row>
    <row r="791" spans="1:22">
      <c r="A791" s="557"/>
      <c r="B791" s="557"/>
      <c r="C791" s="558"/>
      <c r="D791" s="559"/>
      <c r="E791" s="559"/>
      <c r="F791" s="559"/>
      <c r="G791" s="559"/>
      <c r="H791" s="559"/>
      <c r="I791" s="559"/>
      <c r="J791" s="567"/>
      <c r="K791" s="549" t="s">
        <v>936</v>
      </c>
      <c r="L791" s="564"/>
      <c r="M791" s="559"/>
      <c r="N791" s="559"/>
      <c r="O791" s="559"/>
      <c r="P791" s="559"/>
      <c r="Q791" s="559"/>
      <c r="R791" s="549" t="s">
        <v>936</v>
      </c>
      <c r="S791" s="551" t="s">
        <v>936</v>
      </c>
      <c r="T791" s="557"/>
      <c r="U791" s="538" t="s">
        <v>936</v>
      </c>
      <c r="V791" s="557"/>
    </row>
    <row r="792" spans="1:22">
      <c r="A792" s="557"/>
      <c r="B792" s="557"/>
      <c r="C792" s="558"/>
      <c r="D792" s="559"/>
      <c r="E792" s="559"/>
      <c r="F792" s="559"/>
      <c r="G792" s="559"/>
      <c r="H792" s="559"/>
      <c r="I792" s="559"/>
      <c r="J792" s="567"/>
      <c r="K792" s="549" t="s">
        <v>936</v>
      </c>
      <c r="L792" s="564"/>
      <c r="M792" s="559"/>
      <c r="N792" s="559"/>
      <c r="O792" s="559"/>
      <c r="P792" s="559"/>
      <c r="Q792" s="559"/>
      <c r="R792" s="549" t="s">
        <v>936</v>
      </c>
      <c r="S792" s="551" t="s">
        <v>936</v>
      </c>
      <c r="T792" s="557"/>
      <c r="U792" s="538" t="s">
        <v>936</v>
      </c>
      <c r="V792" s="557"/>
    </row>
    <row r="793" spans="1:22">
      <c r="A793" s="557"/>
      <c r="B793" s="557"/>
      <c r="C793" s="558"/>
      <c r="D793" s="559"/>
      <c r="E793" s="559"/>
      <c r="F793" s="559"/>
      <c r="G793" s="559"/>
      <c r="H793" s="559"/>
      <c r="I793" s="559"/>
      <c r="J793" s="567"/>
      <c r="K793" s="549" t="s">
        <v>936</v>
      </c>
      <c r="L793" s="564"/>
      <c r="M793" s="559"/>
      <c r="N793" s="559"/>
      <c r="O793" s="559"/>
      <c r="P793" s="559"/>
      <c r="Q793" s="559"/>
      <c r="R793" s="549" t="s">
        <v>936</v>
      </c>
      <c r="S793" s="551" t="s">
        <v>936</v>
      </c>
      <c r="T793" s="557"/>
      <c r="U793" s="538" t="s">
        <v>936</v>
      </c>
      <c r="V793" s="557"/>
    </row>
    <row r="794" spans="1:22">
      <c r="A794" s="557"/>
      <c r="B794" s="557"/>
      <c r="C794" s="558"/>
      <c r="D794" s="559"/>
      <c r="E794" s="559"/>
      <c r="F794" s="559"/>
      <c r="G794" s="559"/>
      <c r="H794" s="559"/>
      <c r="I794" s="559"/>
      <c r="J794" s="567"/>
      <c r="K794" s="549" t="s">
        <v>936</v>
      </c>
      <c r="L794" s="564"/>
      <c r="M794" s="559"/>
      <c r="N794" s="559"/>
      <c r="O794" s="559"/>
      <c r="P794" s="559"/>
      <c r="Q794" s="559"/>
      <c r="R794" s="549" t="s">
        <v>936</v>
      </c>
      <c r="S794" s="551" t="s">
        <v>936</v>
      </c>
      <c r="T794" s="557"/>
      <c r="U794" s="538" t="s">
        <v>936</v>
      </c>
      <c r="V794" s="557"/>
    </row>
    <row r="795" spans="1:22">
      <c r="A795" s="557"/>
      <c r="B795" s="557"/>
      <c r="C795" s="558"/>
      <c r="D795" s="559"/>
      <c r="E795" s="559"/>
      <c r="F795" s="559"/>
      <c r="G795" s="559"/>
      <c r="H795" s="559"/>
      <c r="I795" s="559"/>
      <c r="J795" s="567"/>
      <c r="K795" s="549" t="s">
        <v>936</v>
      </c>
      <c r="L795" s="564"/>
      <c r="M795" s="559"/>
      <c r="N795" s="559"/>
      <c r="O795" s="559"/>
      <c r="P795" s="559"/>
      <c r="Q795" s="559"/>
      <c r="R795" s="549" t="s">
        <v>936</v>
      </c>
      <c r="S795" s="551" t="s">
        <v>936</v>
      </c>
      <c r="T795" s="557"/>
      <c r="U795" s="538" t="s">
        <v>936</v>
      </c>
      <c r="V795" s="557"/>
    </row>
    <row r="796" spans="1:22">
      <c r="A796" s="557"/>
      <c r="B796" s="557"/>
      <c r="C796" s="558"/>
      <c r="D796" s="559"/>
      <c r="E796" s="559"/>
      <c r="F796" s="559"/>
      <c r="G796" s="559"/>
      <c r="H796" s="559"/>
      <c r="I796" s="559"/>
      <c r="J796" s="567"/>
      <c r="K796" s="549" t="s">
        <v>936</v>
      </c>
      <c r="L796" s="564"/>
      <c r="M796" s="559"/>
      <c r="N796" s="559"/>
      <c r="O796" s="559"/>
      <c r="P796" s="559"/>
      <c r="Q796" s="559"/>
      <c r="R796" s="549" t="s">
        <v>936</v>
      </c>
      <c r="S796" s="551" t="s">
        <v>936</v>
      </c>
      <c r="T796" s="557"/>
      <c r="U796" s="538" t="s">
        <v>936</v>
      </c>
      <c r="V796" s="557"/>
    </row>
    <row r="797" spans="1:22">
      <c r="A797" s="557"/>
      <c r="B797" s="557"/>
      <c r="C797" s="558"/>
      <c r="D797" s="559"/>
      <c r="E797" s="559"/>
      <c r="F797" s="559"/>
      <c r="G797" s="559"/>
      <c r="H797" s="559"/>
      <c r="I797" s="559"/>
      <c r="J797" s="567"/>
      <c r="K797" s="549" t="s">
        <v>936</v>
      </c>
      <c r="L797" s="564"/>
      <c r="M797" s="559"/>
      <c r="N797" s="559"/>
      <c r="O797" s="559"/>
      <c r="P797" s="559"/>
      <c r="Q797" s="559"/>
      <c r="R797" s="549" t="s">
        <v>936</v>
      </c>
      <c r="S797" s="551" t="s">
        <v>936</v>
      </c>
      <c r="T797" s="557"/>
      <c r="U797" s="538" t="s">
        <v>936</v>
      </c>
      <c r="V797" s="557"/>
    </row>
    <row r="798" spans="1:22">
      <c r="A798" s="557"/>
      <c r="B798" s="557"/>
      <c r="C798" s="558"/>
      <c r="D798" s="559"/>
      <c r="E798" s="559"/>
      <c r="F798" s="559"/>
      <c r="G798" s="559"/>
      <c r="H798" s="559"/>
      <c r="I798" s="559"/>
      <c r="J798" s="567"/>
      <c r="K798" s="549" t="s">
        <v>936</v>
      </c>
      <c r="L798" s="564"/>
      <c r="M798" s="559"/>
      <c r="N798" s="559"/>
      <c r="O798" s="559"/>
      <c r="P798" s="559"/>
      <c r="Q798" s="559"/>
      <c r="R798" s="549" t="s">
        <v>936</v>
      </c>
      <c r="S798" s="551" t="s">
        <v>936</v>
      </c>
      <c r="T798" s="557"/>
      <c r="U798" s="538" t="s">
        <v>936</v>
      </c>
      <c r="V798" s="557"/>
    </row>
    <row r="799" spans="1:22">
      <c r="A799" s="557"/>
      <c r="B799" s="557"/>
      <c r="C799" s="558"/>
      <c r="D799" s="559"/>
      <c r="E799" s="559"/>
      <c r="F799" s="559"/>
      <c r="G799" s="559"/>
      <c r="H799" s="559"/>
      <c r="I799" s="559"/>
      <c r="J799" s="567"/>
      <c r="K799" s="549" t="s">
        <v>936</v>
      </c>
      <c r="L799" s="564"/>
      <c r="M799" s="559"/>
      <c r="N799" s="559"/>
      <c r="O799" s="559"/>
      <c r="P799" s="559"/>
      <c r="Q799" s="559"/>
      <c r="R799" s="549" t="s">
        <v>936</v>
      </c>
      <c r="S799" s="551" t="s">
        <v>936</v>
      </c>
      <c r="T799" s="557"/>
      <c r="U799" s="538" t="s">
        <v>936</v>
      </c>
      <c r="V799" s="557"/>
    </row>
    <row r="800" spans="1:22">
      <c r="A800" s="557"/>
      <c r="B800" s="557"/>
      <c r="C800" s="558"/>
      <c r="D800" s="559"/>
      <c r="E800" s="559"/>
      <c r="F800" s="559"/>
      <c r="G800" s="559"/>
      <c r="H800" s="559"/>
      <c r="I800" s="559"/>
      <c r="J800" s="567"/>
      <c r="K800" s="549" t="s">
        <v>936</v>
      </c>
      <c r="L800" s="564"/>
      <c r="M800" s="559"/>
      <c r="N800" s="559"/>
      <c r="O800" s="559"/>
      <c r="P800" s="559"/>
      <c r="Q800" s="559"/>
      <c r="R800" s="549" t="s">
        <v>936</v>
      </c>
      <c r="S800" s="551" t="s">
        <v>936</v>
      </c>
      <c r="T800" s="557"/>
      <c r="U800" s="538" t="s">
        <v>936</v>
      </c>
      <c r="V800" s="557"/>
    </row>
    <row r="801" spans="1:22">
      <c r="A801" s="557"/>
      <c r="B801" s="557"/>
      <c r="C801" s="558"/>
      <c r="D801" s="559"/>
      <c r="E801" s="559"/>
      <c r="F801" s="559"/>
      <c r="G801" s="559"/>
      <c r="H801" s="559"/>
      <c r="I801" s="559"/>
      <c r="J801" s="567"/>
      <c r="K801" s="549" t="s">
        <v>936</v>
      </c>
      <c r="L801" s="564"/>
      <c r="M801" s="559"/>
      <c r="N801" s="559"/>
      <c r="O801" s="559"/>
      <c r="P801" s="559"/>
      <c r="Q801" s="559"/>
      <c r="R801" s="549" t="s">
        <v>936</v>
      </c>
      <c r="S801" s="551" t="s">
        <v>936</v>
      </c>
      <c r="T801" s="557"/>
      <c r="U801" s="538" t="s">
        <v>936</v>
      </c>
      <c r="V801" s="557"/>
    </row>
    <row r="802" spans="1:22">
      <c r="A802" s="557"/>
      <c r="B802" s="557"/>
      <c r="C802" s="558"/>
      <c r="D802" s="559"/>
      <c r="E802" s="559"/>
      <c r="F802" s="559"/>
      <c r="G802" s="559"/>
      <c r="H802" s="559"/>
      <c r="I802" s="559"/>
      <c r="J802" s="567"/>
      <c r="K802" s="549" t="s">
        <v>936</v>
      </c>
      <c r="L802" s="564"/>
      <c r="M802" s="559"/>
      <c r="N802" s="559"/>
      <c r="O802" s="559"/>
      <c r="P802" s="559"/>
      <c r="Q802" s="559"/>
      <c r="R802" s="549" t="s">
        <v>936</v>
      </c>
      <c r="S802" s="551" t="s">
        <v>936</v>
      </c>
      <c r="T802" s="557"/>
      <c r="U802" s="538" t="s">
        <v>936</v>
      </c>
      <c r="V802" s="557"/>
    </row>
    <row r="803" spans="1:22">
      <c r="A803" s="557"/>
      <c r="B803" s="557"/>
      <c r="C803" s="558"/>
      <c r="D803" s="559"/>
      <c r="E803" s="559"/>
      <c r="F803" s="559"/>
      <c r="G803" s="559"/>
      <c r="H803" s="559"/>
      <c r="I803" s="559"/>
      <c r="J803" s="567"/>
      <c r="K803" s="549" t="s">
        <v>936</v>
      </c>
      <c r="L803" s="564"/>
      <c r="M803" s="559"/>
      <c r="N803" s="559"/>
      <c r="O803" s="559"/>
      <c r="P803" s="559"/>
      <c r="Q803" s="559"/>
      <c r="R803" s="549" t="s">
        <v>936</v>
      </c>
      <c r="S803" s="551" t="s">
        <v>936</v>
      </c>
      <c r="T803" s="557"/>
      <c r="U803" s="538" t="s">
        <v>936</v>
      </c>
      <c r="V803" s="557"/>
    </row>
    <row r="804" spans="1:22">
      <c r="A804" s="557"/>
      <c r="B804" s="557"/>
      <c r="C804" s="558"/>
      <c r="D804" s="559"/>
      <c r="E804" s="559"/>
      <c r="F804" s="559"/>
      <c r="G804" s="559"/>
      <c r="H804" s="559"/>
      <c r="I804" s="559"/>
      <c r="J804" s="567"/>
      <c r="K804" s="549" t="s">
        <v>936</v>
      </c>
      <c r="L804" s="564"/>
      <c r="M804" s="559"/>
      <c r="N804" s="559"/>
      <c r="O804" s="559"/>
      <c r="P804" s="559"/>
      <c r="Q804" s="559"/>
      <c r="R804" s="549" t="s">
        <v>936</v>
      </c>
      <c r="S804" s="551" t="s">
        <v>936</v>
      </c>
      <c r="T804" s="557"/>
      <c r="U804" s="538" t="s">
        <v>936</v>
      </c>
      <c r="V804" s="557"/>
    </row>
    <row r="805" spans="1:22">
      <c r="A805" s="557"/>
      <c r="B805" s="557"/>
      <c r="C805" s="558"/>
      <c r="D805" s="559"/>
      <c r="E805" s="559"/>
      <c r="F805" s="559"/>
      <c r="G805" s="559"/>
      <c r="H805" s="559"/>
      <c r="I805" s="559"/>
      <c r="J805" s="567"/>
      <c r="K805" s="549" t="s">
        <v>936</v>
      </c>
      <c r="L805" s="564"/>
      <c r="M805" s="559"/>
      <c r="N805" s="559"/>
      <c r="O805" s="559"/>
      <c r="P805" s="559"/>
      <c r="Q805" s="559"/>
      <c r="R805" s="549" t="s">
        <v>936</v>
      </c>
      <c r="S805" s="551" t="s">
        <v>936</v>
      </c>
      <c r="T805" s="557"/>
      <c r="U805" s="538" t="s">
        <v>936</v>
      </c>
      <c r="V805" s="557"/>
    </row>
    <row r="806" spans="1:22">
      <c r="A806" s="557"/>
      <c r="B806" s="557"/>
      <c r="C806" s="558"/>
      <c r="D806" s="559"/>
      <c r="E806" s="559"/>
      <c r="F806" s="559"/>
      <c r="G806" s="559"/>
      <c r="H806" s="559"/>
      <c r="I806" s="559"/>
      <c r="J806" s="567"/>
      <c r="K806" s="549" t="s">
        <v>936</v>
      </c>
      <c r="L806" s="564"/>
      <c r="M806" s="559"/>
      <c r="N806" s="559"/>
      <c r="O806" s="559"/>
      <c r="P806" s="559"/>
      <c r="Q806" s="559"/>
      <c r="R806" s="549" t="s">
        <v>936</v>
      </c>
      <c r="S806" s="551" t="s">
        <v>936</v>
      </c>
      <c r="T806" s="557"/>
      <c r="U806" s="538" t="s">
        <v>936</v>
      </c>
      <c r="V806" s="557"/>
    </row>
    <row r="807" spans="1:22">
      <c r="A807" s="557"/>
      <c r="B807" s="557"/>
      <c r="C807" s="558"/>
      <c r="D807" s="559"/>
      <c r="E807" s="559"/>
      <c r="F807" s="559"/>
      <c r="G807" s="559"/>
      <c r="H807" s="559"/>
      <c r="I807" s="559"/>
      <c r="J807" s="567"/>
      <c r="K807" s="549" t="s">
        <v>936</v>
      </c>
      <c r="L807" s="564"/>
      <c r="M807" s="559"/>
      <c r="N807" s="559"/>
      <c r="O807" s="559"/>
      <c r="P807" s="559"/>
      <c r="Q807" s="559"/>
      <c r="R807" s="549" t="s">
        <v>936</v>
      </c>
      <c r="S807" s="551" t="s">
        <v>936</v>
      </c>
      <c r="T807" s="557"/>
      <c r="U807" s="538" t="s">
        <v>936</v>
      </c>
      <c r="V807" s="557"/>
    </row>
    <row r="808" spans="1:22">
      <c r="A808" s="557"/>
      <c r="B808" s="557"/>
      <c r="C808" s="558"/>
      <c r="D808" s="559"/>
      <c r="E808" s="559"/>
      <c r="F808" s="559"/>
      <c r="G808" s="559"/>
      <c r="H808" s="559"/>
      <c r="I808" s="559"/>
      <c r="J808" s="567"/>
      <c r="K808" s="549" t="s">
        <v>936</v>
      </c>
      <c r="L808" s="564"/>
      <c r="M808" s="559"/>
      <c r="N808" s="559"/>
      <c r="O808" s="559"/>
      <c r="P808" s="559"/>
      <c r="Q808" s="559"/>
      <c r="R808" s="549" t="s">
        <v>936</v>
      </c>
      <c r="S808" s="551" t="s">
        <v>936</v>
      </c>
      <c r="T808" s="557"/>
      <c r="U808" s="538" t="s">
        <v>936</v>
      </c>
      <c r="V808" s="557"/>
    </row>
    <row r="809" spans="1:22">
      <c r="A809" s="557"/>
      <c r="B809" s="557"/>
      <c r="C809" s="558"/>
      <c r="D809" s="559"/>
      <c r="E809" s="559"/>
      <c r="F809" s="559"/>
      <c r="G809" s="559"/>
      <c r="H809" s="559"/>
      <c r="I809" s="559"/>
      <c r="J809" s="567"/>
      <c r="K809" s="549" t="s">
        <v>936</v>
      </c>
      <c r="L809" s="564"/>
      <c r="M809" s="559"/>
      <c r="N809" s="559"/>
      <c r="O809" s="559"/>
      <c r="P809" s="559"/>
      <c r="Q809" s="559"/>
      <c r="R809" s="549" t="s">
        <v>936</v>
      </c>
      <c r="S809" s="551" t="s">
        <v>936</v>
      </c>
      <c r="T809" s="557"/>
      <c r="U809" s="538" t="s">
        <v>936</v>
      </c>
      <c r="V809" s="557"/>
    </row>
    <row r="810" spans="1:22">
      <c r="A810" s="557"/>
      <c r="B810" s="557"/>
      <c r="C810" s="558"/>
      <c r="D810" s="559"/>
      <c r="E810" s="559"/>
      <c r="F810" s="559"/>
      <c r="G810" s="559"/>
      <c r="H810" s="559"/>
      <c r="I810" s="559"/>
      <c r="J810" s="567"/>
      <c r="K810" s="549" t="s">
        <v>936</v>
      </c>
      <c r="L810" s="564"/>
      <c r="M810" s="559"/>
      <c r="N810" s="559"/>
      <c r="O810" s="559"/>
      <c r="P810" s="559"/>
      <c r="Q810" s="559"/>
      <c r="R810" s="549" t="s">
        <v>936</v>
      </c>
      <c r="S810" s="551" t="s">
        <v>936</v>
      </c>
      <c r="T810" s="557"/>
      <c r="U810" s="538" t="s">
        <v>936</v>
      </c>
      <c r="V810" s="557"/>
    </row>
    <row r="811" spans="1:22">
      <c r="A811" s="557"/>
      <c r="B811" s="557"/>
      <c r="C811" s="558"/>
      <c r="D811" s="559"/>
      <c r="E811" s="559"/>
      <c r="F811" s="559"/>
      <c r="G811" s="559"/>
      <c r="H811" s="559"/>
      <c r="I811" s="559"/>
      <c r="J811" s="567"/>
      <c r="K811" s="549" t="s">
        <v>936</v>
      </c>
      <c r="L811" s="564"/>
      <c r="M811" s="559"/>
      <c r="N811" s="559"/>
      <c r="O811" s="559"/>
      <c r="P811" s="559"/>
      <c r="Q811" s="559"/>
      <c r="R811" s="549" t="s">
        <v>936</v>
      </c>
      <c r="S811" s="551" t="s">
        <v>936</v>
      </c>
      <c r="T811" s="557"/>
      <c r="U811" s="538" t="s">
        <v>936</v>
      </c>
      <c r="V811" s="557"/>
    </row>
    <row r="812" spans="1:22">
      <c r="A812" s="557"/>
      <c r="B812" s="557"/>
      <c r="C812" s="558"/>
      <c r="D812" s="559"/>
      <c r="E812" s="559"/>
      <c r="F812" s="559"/>
      <c r="G812" s="559"/>
      <c r="H812" s="559"/>
      <c r="I812" s="559"/>
      <c r="J812" s="567"/>
      <c r="K812" s="549" t="s">
        <v>936</v>
      </c>
      <c r="L812" s="564"/>
      <c r="M812" s="559"/>
      <c r="N812" s="559"/>
      <c r="O812" s="559"/>
      <c r="P812" s="559"/>
      <c r="Q812" s="559"/>
      <c r="R812" s="549" t="s">
        <v>936</v>
      </c>
      <c r="S812" s="551" t="s">
        <v>936</v>
      </c>
      <c r="T812" s="557"/>
      <c r="U812" s="538" t="s">
        <v>936</v>
      </c>
      <c r="V812" s="557"/>
    </row>
    <row r="813" spans="1:22">
      <c r="A813" s="557"/>
      <c r="B813" s="557"/>
      <c r="C813" s="558"/>
      <c r="D813" s="559"/>
      <c r="E813" s="559"/>
      <c r="F813" s="559"/>
      <c r="G813" s="559"/>
      <c r="H813" s="559"/>
      <c r="I813" s="559"/>
      <c r="J813" s="567"/>
      <c r="K813" s="549" t="s">
        <v>936</v>
      </c>
      <c r="L813" s="564"/>
      <c r="M813" s="559"/>
      <c r="N813" s="559"/>
      <c r="O813" s="559"/>
      <c r="P813" s="559"/>
      <c r="Q813" s="559"/>
      <c r="R813" s="549" t="s">
        <v>936</v>
      </c>
      <c r="S813" s="551" t="s">
        <v>936</v>
      </c>
      <c r="T813" s="557"/>
      <c r="U813" s="538" t="s">
        <v>936</v>
      </c>
      <c r="V813" s="557"/>
    </row>
    <row r="814" spans="1:22">
      <c r="A814" s="557"/>
      <c r="B814" s="557"/>
      <c r="C814" s="558"/>
      <c r="D814" s="559"/>
      <c r="E814" s="559"/>
      <c r="F814" s="559"/>
      <c r="G814" s="559"/>
      <c r="H814" s="559"/>
      <c r="I814" s="559"/>
      <c r="J814" s="567"/>
      <c r="K814" s="549" t="s">
        <v>936</v>
      </c>
      <c r="L814" s="564"/>
      <c r="M814" s="559"/>
      <c r="N814" s="559"/>
      <c r="O814" s="559"/>
      <c r="P814" s="559"/>
      <c r="Q814" s="559"/>
      <c r="R814" s="549" t="s">
        <v>936</v>
      </c>
      <c r="S814" s="551" t="s">
        <v>936</v>
      </c>
      <c r="T814" s="557"/>
      <c r="U814" s="538" t="s">
        <v>936</v>
      </c>
      <c r="V814" s="557"/>
    </row>
    <row r="815" spans="1:22">
      <c r="A815" s="557"/>
      <c r="B815" s="557"/>
      <c r="C815" s="558"/>
      <c r="D815" s="559"/>
      <c r="E815" s="559"/>
      <c r="F815" s="559"/>
      <c r="G815" s="559"/>
      <c r="H815" s="559"/>
      <c r="I815" s="559"/>
      <c r="J815" s="567"/>
      <c r="K815" s="549" t="s">
        <v>936</v>
      </c>
      <c r="L815" s="564"/>
      <c r="M815" s="559"/>
      <c r="N815" s="559"/>
      <c r="O815" s="559"/>
      <c r="P815" s="559"/>
      <c r="Q815" s="559"/>
      <c r="R815" s="549" t="s">
        <v>936</v>
      </c>
      <c r="S815" s="551" t="s">
        <v>936</v>
      </c>
      <c r="T815" s="557"/>
      <c r="U815" s="538" t="s">
        <v>936</v>
      </c>
      <c r="V815" s="557"/>
    </row>
    <row r="816" spans="1:22">
      <c r="A816" s="557"/>
      <c r="B816" s="557"/>
      <c r="C816" s="558"/>
      <c r="D816" s="559"/>
      <c r="E816" s="559"/>
      <c r="F816" s="559"/>
      <c r="G816" s="559"/>
      <c r="H816" s="559"/>
      <c r="I816" s="559"/>
      <c r="J816" s="567"/>
      <c r="K816" s="549" t="s">
        <v>936</v>
      </c>
      <c r="L816" s="564"/>
      <c r="M816" s="559"/>
      <c r="N816" s="559"/>
      <c r="O816" s="559"/>
      <c r="P816" s="559"/>
      <c r="Q816" s="559"/>
      <c r="R816" s="549" t="s">
        <v>936</v>
      </c>
      <c r="S816" s="551" t="s">
        <v>936</v>
      </c>
      <c r="T816" s="557"/>
      <c r="U816" s="538" t="s">
        <v>936</v>
      </c>
      <c r="V816" s="557"/>
    </row>
    <row r="817" spans="1:22">
      <c r="A817" s="557"/>
      <c r="B817" s="557"/>
      <c r="C817" s="558"/>
      <c r="D817" s="559"/>
      <c r="E817" s="559"/>
      <c r="F817" s="559"/>
      <c r="G817" s="559"/>
      <c r="H817" s="559"/>
      <c r="I817" s="559"/>
      <c r="J817" s="567"/>
      <c r="K817" s="549" t="s">
        <v>936</v>
      </c>
      <c r="L817" s="564"/>
      <c r="M817" s="559"/>
      <c r="N817" s="559"/>
      <c r="O817" s="559"/>
      <c r="P817" s="559"/>
      <c r="Q817" s="559"/>
      <c r="R817" s="549" t="s">
        <v>936</v>
      </c>
      <c r="S817" s="551" t="s">
        <v>936</v>
      </c>
      <c r="T817" s="557"/>
      <c r="U817" s="538" t="s">
        <v>936</v>
      </c>
      <c r="V817" s="557"/>
    </row>
    <row r="818" spans="1:22">
      <c r="A818" s="557"/>
      <c r="B818" s="557"/>
      <c r="C818" s="558"/>
      <c r="D818" s="559"/>
      <c r="E818" s="559"/>
      <c r="F818" s="559"/>
      <c r="G818" s="559"/>
      <c r="H818" s="559"/>
      <c r="I818" s="559"/>
      <c r="J818" s="567"/>
      <c r="K818" s="549" t="s">
        <v>936</v>
      </c>
      <c r="L818" s="564"/>
      <c r="M818" s="559"/>
      <c r="N818" s="559"/>
      <c r="O818" s="559"/>
      <c r="P818" s="559"/>
      <c r="Q818" s="559"/>
      <c r="R818" s="549" t="s">
        <v>936</v>
      </c>
      <c r="S818" s="551" t="s">
        <v>936</v>
      </c>
      <c r="T818" s="557"/>
      <c r="U818" s="538" t="s">
        <v>936</v>
      </c>
      <c r="V818" s="557"/>
    </row>
    <row r="819" spans="1:22">
      <c r="A819" s="557"/>
      <c r="B819" s="557"/>
      <c r="C819" s="558"/>
      <c r="D819" s="559"/>
      <c r="E819" s="559"/>
      <c r="F819" s="559"/>
      <c r="G819" s="559"/>
      <c r="H819" s="559"/>
      <c r="I819" s="559"/>
      <c r="J819" s="567"/>
      <c r="K819" s="549" t="s">
        <v>936</v>
      </c>
      <c r="L819" s="564"/>
      <c r="M819" s="559"/>
      <c r="N819" s="559"/>
      <c r="O819" s="559"/>
      <c r="P819" s="559"/>
      <c r="Q819" s="559"/>
      <c r="R819" s="549" t="s">
        <v>936</v>
      </c>
      <c r="S819" s="551" t="s">
        <v>936</v>
      </c>
      <c r="T819" s="557"/>
      <c r="U819" s="538" t="s">
        <v>936</v>
      </c>
      <c r="V819" s="557"/>
    </row>
    <row r="820" spans="1:22">
      <c r="A820" s="557"/>
      <c r="B820" s="557"/>
      <c r="C820" s="558"/>
      <c r="D820" s="559"/>
      <c r="E820" s="559"/>
      <c r="F820" s="559"/>
      <c r="G820" s="559"/>
      <c r="H820" s="559"/>
      <c r="I820" s="559"/>
      <c r="J820" s="567"/>
      <c r="K820" s="549" t="s">
        <v>936</v>
      </c>
      <c r="L820" s="564"/>
      <c r="M820" s="559"/>
      <c r="N820" s="559"/>
      <c r="O820" s="559"/>
      <c r="P820" s="559"/>
      <c r="Q820" s="559"/>
      <c r="R820" s="549" t="s">
        <v>936</v>
      </c>
      <c r="S820" s="551" t="s">
        <v>936</v>
      </c>
      <c r="T820" s="557"/>
      <c r="U820" s="538" t="s">
        <v>936</v>
      </c>
      <c r="V820" s="557"/>
    </row>
    <row r="821" spans="1:22">
      <c r="A821" s="557"/>
      <c r="B821" s="557"/>
      <c r="C821" s="558"/>
      <c r="D821" s="559"/>
      <c r="E821" s="559"/>
      <c r="F821" s="559"/>
      <c r="G821" s="559"/>
      <c r="H821" s="559"/>
      <c r="I821" s="559"/>
      <c r="J821" s="567"/>
      <c r="K821" s="549" t="s">
        <v>936</v>
      </c>
      <c r="L821" s="564"/>
      <c r="M821" s="559"/>
      <c r="N821" s="559"/>
      <c r="O821" s="559"/>
      <c r="P821" s="559"/>
      <c r="Q821" s="559"/>
      <c r="R821" s="549" t="s">
        <v>936</v>
      </c>
      <c r="S821" s="551" t="s">
        <v>936</v>
      </c>
      <c r="T821" s="557"/>
      <c r="U821" s="538" t="s">
        <v>936</v>
      </c>
      <c r="V821" s="557"/>
    </row>
    <row r="822" spans="1:22">
      <c r="A822" s="557"/>
      <c r="B822" s="557"/>
      <c r="C822" s="558"/>
      <c r="D822" s="559"/>
      <c r="E822" s="559"/>
      <c r="F822" s="559"/>
      <c r="G822" s="559"/>
      <c r="H822" s="559"/>
      <c r="I822" s="559"/>
      <c r="J822" s="567"/>
      <c r="K822" s="549" t="s">
        <v>936</v>
      </c>
      <c r="L822" s="564"/>
      <c r="M822" s="559"/>
      <c r="N822" s="559"/>
      <c r="O822" s="559"/>
      <c r="P822" s="559"/>
      <c r="Q822" s="559"/>
      <c r="R822" s="549" t="s">
        <v>936</v>
      </c>
      <c r="S822" s="551" t="s">
        <v>936</v>
      </c>
      <c r="T822" s="557"/>
      <c r="U822" s="538" t="s">
        <v>936</v>
      </c>
      <c r="V822" s="557"/>
    </row>
    <row r="823" spans="1:22">
      <c r="A823" s="557"/>
      <c r="B823" s="557"/>
      <c r="C823" s="558"/>
      <c r="D823" s="559"/>
      <c r="E823" s="559"/>
      <c r="F823" s="559"/>
      <c r="G823" s="559"/>
      <c r="H823" s="559"/>
      <c r="I823" s="559"/>
      <c r="J823" s="567"/>
      <c r="K823" s="549" t="s">
        <v>936</v>
      </c>
      <c r="L823" s="564"/>
      <c r="M823" s="559"/>
      <c r="N823" s="559"/>
      <c r="O823" s="559"/>
      <c r="P823" s="559"/>
      <c r="Q823" s="559"/>
      <c r="R823" s="549" t="s">
        <v>936</v>
      </c>
      <c r="S823" s="551" t="s">
        <v>936</v>
      </c>
      <c r="T823" s="557"/>
      <c r="U823" s="538" t="s">
        <v>936</v>
      </c>
      <c r="V823" s="557"/>
    </row>
    <row r="824" spans="1:22">
      <c r="A824" s="557"/>
      <c r="B824" s="557"/>
      <c r="C824" s="558"/>
      <c r="D824" s="559"/>
      <c r="E824" s="559"/>
      <c r="F824" s="559"/>
      <c r="G824" s="559"/>
      <c r="H824" s="559"/>
      <c r="I824" s="559"/>
      <c r="J824" s="567"/>
      <c r="K824" s="549" t="s">
        <v>936</v>
      </c>
      <c r="L824" s="564"/>
      <c r="M824" s="559"/>
      <c r="N824" s="559"/>
      <c r="O824" s="559"/>
      <c r="P824" s="559"/>
      <c r="Q824" s="559"/>
      <c r="R824" s="549" t="s">
        <v>936</v>
      </c>
      <c r="S824" s="551" t="s">
        <v>936</v>
      </c>
      <c r="T824" s="557"/>
      <c r="U824" s="538" t="s">
        <v>936</v>
      </c>
      <c r="V824" s="557"/>
    </row>
    <row r="825" spans="1:22">
      <c r="A825" s="557"/>
      <c r="B825" s="557"/>
      <c r="C825" s="558"/>
      <c r="D825" s="559"/>
      <c r="E825" s="559"/>
      <c r="F825" s="559"/>
      <c r="G825" s="559"/>
      <c r="H825" s="559"/>
      <c r="I825" s="559"/>
      <c r="J825" s="567"/>
      <c r="K825" s="549" t="s">
        <v>936</v>
      </c>
      <c r="L825" s="564"/>
      <c r="M825" s="559"/>
      <c r="N825" s="559"/>
      <c r="O825" s="559"/>
      <c r="P825" s="559"/>
      <c r="Q825" s="559"/>
      <c r="R825" s="549" t="s">
        <v>936</v>
      </c>
      <c r="S825" s="551" t="s">
        <v>936</v>
      </c>
      <c r="T825" s="557"/>
      <c r="U825" s="538" t="s">
        <v>936</v>
      </c>
      <c r="V825" s="557"/>
    </row>
    <row r="826" spans="1:22">
      <c r="A826" s="557"/>
      <c r="B826" s="557"/>
      <c r="C826" s="558"/>
      <c r="D826" s="559"/>
      <c r="E826" s="559"/>
      <c r="F826" s="559"/>
      <c r="G826" s="559"/>
      <c r="H826" s="559"/>
      <c r="I826" s="559"/>
      <c r="J826" s="567"/>
      <c r="K826" s="549" t="s">
        <v>936</v>
      </c>
      <c r="L826" s="564"/>
      <c r="M826" s="559"/>
      <c r="N826" s="559"/>
      <c r="O826" s="559"/>
      <c r="P826" s="559"/>
      <c r="Q826" s="559"/>
      <c r="R826" s="549" t="s">
        <v>936</v>
      </c>
      <c r="S826" s="551" t="s">
        <v>936</v>
      </c>
      <c r="T826" s="557"/>
      <c r="U826" s="538" t="s">
        <v>936</v>
      </c>
      <c r="V826" s="557"/>
    </row>
    <row r="827" spans="1:22">
      <c r="A827" s="557"/>
      <c r="B827" s="557"/>
      <c r="C827" s="558"/>
      <c r="D827" s="559"/>
      <c r="E827" s="559"/>
      <c r="F827" s="559"/>
      <c r="G827" s="559"/>
      <c r="H827" s="559"/>
      <c r="I827" s="559"/>
      <c r="J827" s="567"/>
      <c r="K827" s="549" t="s">
        <v>936</v>
      </c>
      <c r="L827" s="564"/>
      <c r="M827" s="559"/>
      <c r="N827" s="559"/>
      <c r="O827" s="559"/>
      <c r="P827" s="559"/>
      <c r="Q827" s="559"/>
      <c r="R827" s="549" t="s">
        <v>936</v>
      </c>
      <c r="S827" s="551" t="s">
        <v>936</v>
      </c>
      <c r="T827" s="557"/>
      <c r="U827" s="538" t="s">
        <v>936</v>
      </c>
      <c r="V827" s="557"/>
    </row>
    <row r="828" spans="1:22">
      <c r="A828" s="557"/>
      <c r="B828" s="557"/>
      <c r="C828" s="558"/>
      <c r="D828" s="559"/>
      <c r="E828" s="559"/>
      <c r="F828" s="559"/>
      <c r="G828" s="559"/>
      <c r="H828" s="559"/>
      <c r="I828" s="559"/>
      <c r="J828" s="567"/>
      <c r="K828" s="549" t="s">
        <v>936</v>
      </c>
      <c r="L828" s="564"/>
      <c r="M828" s="559"/>
      <c r="N828" s="559"/>
      <c r="O828" s="559"/>
      <c r="P828" s="559"/>
      <c r="Q828" s="559"/>
      <c r="R828" s="549" t="s">
        <v>936</v>
      </c>
      <c r="S828" s="551" t="s">
        <v>936</v>
      </c>
      <c r="T828" s="557"/>
      <c r="U828" s="538" t="s">
        <v>936</v>
      </c>
      <c r="V828" s="557"/>
    </row>
    <row r="829" spans="1:22">
      <c r="A829" s="557"/>
      <c r="B829" s="557"/>
      <c r="C829" s="558"/>
      <c r="D829" s="559"/>
      <c r="E829" s="559"/>
      <c r="F829" s="559"/>
      <c r="G829" s="559"/>
      <c r="H829" s="559"/>
      <c r="I829" s="559"/>
      <c r="J829" s="567"/>
      <c r="K829" s="549" t="s">
        <v>936</v>
      </c>
      <c r="L829" s="564"/>
      <c r="M829" s="559"/>
      <c r="N829" s="559"/>
      <c r="O829" s="559"/>
      <c r="P829" s="559"/>
      <c r="Q829" s="559"/>
      <c r="R829" s="549" t="s">
        <v>936</v>
      </c>
      <c r="S829" s="551" t="s">
        <v>936</v>
      </c>
      <c r="T829" s="557"/>
      <c r="U829" s="538" t="s">
        <v>936</v>
      </c>
      <c r="V829" s="557"/>
    </row>
    <row r="830" spans="1:22">
      <c r="A830" s="557"/>
      <c r="B830" s="557"/>
      <c r="C830" s="558"/>
      <c r="D830" s="559"/>
      <c r="E830" s="559"/>
      <c r="F830" s="559"/>
      <c r="G830" s="559"/>
      <c r="H830" s="559"/>
      <c r="I830" s="559"/>
      <c r="J830" s="567"/>
      <c r="K830" s="549" t="s">
        <v>936</v>
      </c>
      <c r="L830" s="564"/>
      <c r="M830" s="559"/>
      <c r="N830" s="559"/>
      <c r="O830" s="559"/>
      <c r="P830" s="559"/>
      <c r="Q830" s="559"/>
      <c r="R830" s="549" t="s">
        <v>936</v>
      </c>
      <c r="S830" s="551" t="s">
        <v>936</v>
      </c>
      <c r="T830" s="557"/>
      <c r="U830" s="538" t="s">
        <v>936</v>
      </c>
      <c r="V830" s="557"/>
    </row>
    <row r="831" spans="1:22">
      <c r="A831" s="557"/>
      <c r="B831" s="557"/>
      <c r="C831" s="558"/>
      <c r="D831" s="559"/>
      <c r="E831" s="559"/>
      <c r="F831" s="559"/>
      <c r="G831" s="559"/>
      <c r="H831" s="559"/>
      <c r="I831" s="559"/>
      <c r="J831" s="567"/>
      <c r="K831" s="549" t="s">
        <v>936</v>
      </c>
      <c r="L831" s="564"/>
      <c r="M831" s="559"/>
      <c r="N831" s="559"/>
      <c r="O831" s="559"/>
      <c r="P831" s="559"/>
      <c r="Q831" s="559"/>
      <c r="R831" s="549" t="s">
        <v>936</v>
      </c>
      <c r="S831" s="551" t="s">
        <v>936</v>
      </c>
      <c r="T831" s="557"/>
      <c r="U831" s="538" t="s">
        <v>936</v>
      </c>
      <c r="V831" s="557"/>
    </row>
    <row r="832" spans="1:22">
      <c r="A832" s="557"/>
      <c r="B832" s="557"/>
      <c r="C832" s="558"/>
      <c r="D832" s="559"/>
      <c r="E832" s="559"/>
      <c r="F832" s="559"/>
      <c r="G832" s="559"/>
      <c r="H832" s="559"/>
      <c r="I832" s="559"/>
      <c r="J832" s="567"/>
      <c r="K832" s="549" t="s">
        <v>936</v>
      </c>
      <c r="L832" s="564"/>
      <c r="M832" s="559"/>
      <c r="N832" s="559"/>
      <c r="O832" s="559"/>
      <c r="P832" s="559"/>
      <c r="Q832" s="559"/>
      <c r="R832" s="549" t="s">
        <v>936</v>
      </c>
      <c r="S832" s="551" t="s">
        <v>936</v>
      </c>
      <c r="T832" s="557"/>
      <c r="U832" s="538" t="s">
        <v>936</v>
      </c>
      <c r="V832" s="557"/>
    </row>
    <row r="833" spans="1:22">
      <c r="A833" s="557"/>
      <c r="B833" s="557"/>
      <c r="C833" s="558"/>
      <c r="D833" s="559"/>
      <c r="E833" s="559"/>
      <c r="F833" s="559"/>
      <c r="G833" s="559"/>
      <c r="H833" s="559"/>
      <c r="I833" s="559"/>
      <c r="J833" s="567"/>
      <c r="K833" s="549" t="s">
        <v>936</v>
      </c>
      <c r="L833" s="564"/>
      <c r="M833" s="559"/>
      <c r="N833" s="559"/>
      <c r="O833" s="559"/>
      <c r="P833" s="559"/>
      <c r="Q833" s="559"/>
      <c r="R833" s="549" t="s">
        <v>936</v>
      </c>
      <c r="S833" s="551" t="s">
        <v>936</v>
      </c>
      <c r="T833" s="557"/>
      <c r="U833" s="538" t="s">
        <v>936</v>
      </c>
      <c r="V833" s="557"/>
    </row>
    <row r="834" spans="1:22">
      <c r="A834" s="557"/>
      <c r="B834" s="557"/>
      <c r="C834" s="558"/>
      <c r="D834" s="559"/>
      <c r="E834" s="559"/>
      <c r="F834" s="559"/>
      <c r="G834" s="559"/>
      <c r="H834" s="559"/>
      <c r="I834" s="559"/>
      <c r="J834" s="567"/>
      <c r="K834" s="549" t="s">
        <v>936</v>
      </c>
      <c r="L834" s="564"/>
      <c r="M834" s="559"/>
      <c r="N834" s="559"/>
      <c r="O834" s="559"/>
      <c r="P834" s="559"/>
      <c r="Q834" s="559"/>
      <c r="R834" s="549" t="s">
        <v>936</v>
      </c>
      <c r="S834" s="551" t="s">
        <v>936</v>
      </c>
      <c r="T834" s="557"/>
      <c r="U834" s="538" t="s">
        <v>936</v>
      </c>
      <c r="V834" s="557"/>
    </row>
    <row r="835" spans="1:22">
      <c r="A835" s="557"/>
      <c r="B835" s="557"/>
      <c r="C835" s="558"/>
      <c r="D835" s="559"/>
      <c r="E835" s="559"/>
      <c r="F835" s="559"/>
      <c r="G835" s="559"/>
      <c r="H835" s="559"/>
      <c r="I835" s="559"/>
      <c r="J835" s="567"/>
      <c r="K835" s="549" t="s">
        <v>936</v>
      </c>
      <c r="L835" s="564"/>
      <c r="M835" s="559"/>
      <c r="N835" s="559"/>
      <c r="O835" s="559"/>
      <c r="P835" s="559"/>
      <c r="Q835" s="559"/>
      <c r="R835" s="549" t="s">
        <v>936</v>
      </c>
      <c r="S835" s="551" t="s">
        <v>936</v>
      </c>
      <c r="T835" s="557"/>
      <c r="U835" s="538" t="s">
        <v>936</v>
      </c>
      <c r="V835" s="557"/>
    </row>
    <row r="836" spans="1:22">
      <c r="A836" s="557"/>
      <c r="B836" s="557"/>
      <c r="C836" s="558"/>
      <c r="D836" s="559"/>
      <c r="E836" s="559"/>
      <c r="F836" s="559"/>
      <c r="G836" s="559"/>
      <c r="H836" s="559"/>
      <c r="I836" s="559"/>
      <c r="J836" s="567"/>
      <c r="K836" s="549" t="s">
        <v>936</v>
      </c>
      <c r="L836" s="564"/>
      <c r="M836" s="559"/>
      <c r="N836" s="559"/>
      <c r="O836" s="559"/>
      <c r="P836" s="559"/>
      <c r="Q836" s="559"/>
      <c r="R836" s="549" t="s">
        <v>936</v>
      </c>
      <c r="S836" s="551" t="s">
        <v>936</v>
      </c>
      <c r="T836" s="557"/>
      <c r="U836" s="538" t="s">
        <v>936</v>
      </c>
      <c r="V836" s="557"/>
    </row>
    <row r="837" spans="1:22">
      <c r="A837" s="557"/>
      <c r="B837" s="557"/>
      <c r="C837" s="558"/>
      <c r="D837" s="559"/>
      <c r="E837" s="559"/>
      <c r="F837" s="559"/>
      <c r="G837" s="559"/>
      <c r="H837" s="559"/>
      <c r="I837" s="559"/>
      <c r="J837" s="567"/>
      <c r="K837" s="549" t="s">
        <v>936</v>
      </c>
      <c r="L837" s="564"/>
      <c r="M837" s="559"/>
      <c r="N837" s="559"/>
      <c r="O837" s="559"/>
      <c r="P837" s="559"/>
      <c r="Q837" s="559"/>
      <c r="R837" s="549" t="s">
        <v>936</v>
      </c>
      <c r="S837" s="551" t="s">
        <v>936</v>
      </c>
      <c r="T837" s="557"/>
      <c r="U837" s="538" t="s">
        <v>936</v>
      </c>
      <c r="V837" s="557"/>
    </row>
    <row r="838" spans="1:22">
      <c r="A838" s="557"/>
      <c r="B838" s="557"/>
      <c r="C838" s="558"/>
      <c r="D838" s="559"/>
      <c r="E838" s="559"/>
      <c r="F838" s="559"/>
      <c r="G838" s="559"/>
      <c r="H838" s="559"/>
      <c r="I838" s="559"/>
      <c r="J838" s="567"/>
      <c r="K838" s="549" t="s">
        <v>936</v>
      </c>
      <c r="L838" s="564"/>
      <c r="M838" s="559"/>
      <c r="N838" s="559"/>
      <c r="O838" s="559"/>
      <c r="P838" s="559"/>
      <c r="Q838" s="559"/>
      <c r="R838" s="549" t="s">
        <v>936</v>
      </c>
      <c r="S838" s="551" t="s">
        <v>936</v>
      </c>
      <c r="T838" s="557"/>
      <c r="U838" s="538" t="s">
        <v>936</v>
      </c>
      <c r="V838" s="557"/>
    </row>
    <row r="839" spans="1:22">
      <c r="A839" s="557"/>
      <c r="B839" s="557"/>
      <c r="C839" s="558"/>
      <c r="D839" s="559"/>
      <c r="E839" s="559"/>
      <c r="F839" s="559"/>
      <c r="G839" s="559"/>
      <c r="H839" s="559"/>
      <c r="I839" s="559"/>
      <c r="J839" s="567"/>
      <c r="K839" s="549" t="s">
        <v>936</v>
      </c>
      <c r="L839" s="564"/>
      <c r="M839" s="559"/>
      <c r="N839" s="559"/>
      <c r="O839" s="559"/>
      <c r="P839" s="559"/>
      <c r="Q839" s="559"/>
      <c r="R839" s="549" t="s">
        <v>936</v>
      </c>
      <c r="S839" s="551" t="s">
        <v>936</v>
      </c>
      <c r="T839" s="557"/>
      <c r="U839" s="538" t="s">
        <v>936</v>
      </c>
      <c r="V839" s="557"/>
    </row>
    <row r="840" spans="1:22">
      <c r="A840" s="557"/>
      <c r="B840" s="557"/>
      <c r="C840" s="558"/>
      <c r="D840" s="559"/>
      <c r="E840" s="559"/>
      <c r="F840" s="559"/>
      <c r="G840" s="559"/>
      <c r="H840" s="559"/>
      <c r="I840" s="559"/>
      <c r="J840" s="567"/>
      <c r="K840" s="549" t="s">
        <v>936</v>
      </c>
      <c r="L840" s="564"/>
      <c r="M840" s="559"/>
      <c r="N840" s="559"/>
      <c r="O840" s="559"/>
      <c r="P840" s="559"/>
      <c r="Q840" s="559"/>
      <c r="R840" s="549" t="s">
        <v>936</v>
      </c>
      <c r="S840" s="551" t="s">
        <v>936</v>
      </c>
      <c r="T840" s="557"/>
      <c r="U840" s="538" t="s">
        <v>936</v>
      </c>
      <c r="V840" s="557"/>
    </row>
    <row r="841" spans="1:22">
      <c r="A841" s="557"/>
      <c r="B841" s="557"/>
      <c r="C841" s="558"/>
      <c r="D841" s="559"/>
      <c r="E841" s="559"/>
      <c r="F841" s="559"/>
      <c r="G841" s="559"/>
      <c r="H841" s="559"/>
      <c r="I841" s="559"/>
      <c r="J841" s="567"/>
      <c r="K841" s="549" t="s">
        <v>936</v>
      </c>
      <c r="L841" s="564"/>
      <c r="M841" s="559"/>
      <c r="N841" s="559"/>
      <c r="O841" s="559"/>
      <c r="P841" s="559"/>
      <c r="Q841" s="559"/>
      <c r="R841" s="549" t="s">
        <v>936</v>
      </c>
      <c r="S841" s="551" t="s">
        <v>936</v>
      </c>
      <c r="T841" s="557"/>
      <c r="U841" s="538" t="s">
        <v>936</v>
      </c>
      <c r="V841" s="557"/>
    </row>
    <row r="842" spans="1:22">
      <c r="A842" s="557"/>
      <c r="B842" s="557"/>
      <c r="C842" s="558"/>
      <c r="D842" s="559"/>
      <c r="E842" s="559"/>
      <c r="F842" s="559"/>
      <c r="G842" s="559"/>
      <c r="H842" s="559"/>
      <c r="I842" s="559"/>
      <c r="J842" s="567"/>
      <c r="K842" s="549" t="s">
        <v>936</v>
      </c>
      <c r="L842" s="564"/>
      <c r="M842" s="559"/>
      <c r="N842" s="559"/>
      <c r="O842" s="559"/>
      <c r="P842" s="559"/>
      <c r="Q842" s="559"/>
      <c r="R842" s="549" t="s">
        <v>936</v>
      </c>
      <c r="S842" s="551" t="s">
        <v>936</v>
      </c>
      <c r="T842" s="557"/>
      <c r="U842" s="538" t="s">
        <v>936</v>
      </c>
      <c r="V842" s="557"/>
    </row>
    <row r="843" spans="1:22">
      <c r="A843" s="557"/>
      <c r="B843" s="557"/>
      <c r="C843" s="558"/>
      <c r="D843" s="559"/>
      <c r="E843" s="559"/>
      <c r="F843" s="559"/>
      <c r="G843" s="559"/>
      <c r="H843" s="559"/>
      <c r="I843" s="559"/>
      <c r="J843" s="567"/>
      <c r="K843" s="549" t="s">
        <v>936</v>
      </c>
      <c r="L843" s="564"/>
      <c r="M843" s="559"/>
      <c r="N843" s="559"/>
      <c r="O843" s="559"/>
      <c r="P843" s="559"/>
      <c r="Q843" s="559"/>
      <c r="R843" s="549" t="s">
        <v>936</v>
      </c>
      <c r="S843" s="551" t="s">
        <v>936</v>
      </c>
      <c r="T843" s="557"/>
      <c r="U843" s="538" t="s">
        <v>936</v>
      </c>
      <c r="V843" s="557"/>
    </row>
    <row r="844" spans="1:22">
      <c r="A844" s="557"/>
      <c r="B844" s="557"/>
      <c r="C844" s="558"/>
      <c r="D844" s="559"/>
      <c r="E844" s="559"/>
      <c r="F844" s="559"/>
      <c r="G844" s="559"/>
      <c r="H844" s="559"/>
      <c r="I844" s="559"/>
      <c r="J844" s="567"/>
      <c r="K844" s="549" t="s">
        <v>936</v>
      </c>
      <c r="L844" s="564"/>
      <c r="M844" s="559"/>
      <c r="N844" s="559"/>
      <c r="O844" s="559"/>
      <c r="P844" s="559"/>
      <c r="Q844" s="559"/>
      <c r="R844" s="549" t="s">
        <v>936</v>
      </c>
      <c r="S844" s="551" t="s">
        <v>936</v>
      </c>
      <c r="T844" s="557"/>
      <c r="U844" s="538" t="s">
        <v>936</v>
      </c>
      <c r="V844" s="557"/>
    </row>
    <row r="845" spans="1:22">
      <c r="A845" s="557"/>
      <c r="B845" s="557"/>
      <c r="C845" s="558"/>
      <c r="D845" s="559"/>
      <c r="E845" s="559"/>
      <c r="F845" s="559"/>
      <c r="G845" s="559"/>
      <c r="H845" s="559"/>
      <c r="I845" s="559"/>
      <c r="J845" s="567"/>
      <c r="K845" s="549" t="s">
        <v>936</v>
      </c>
      <c r="L845" s="564"/>
      <c r="M845" s="559"/>
      <c r="N845" s="559"/>
      <c r="O845" s="559"/>
      <c r="P845" s="559"/>
      <c r="Q845" s="559"/>
      <c r="R845" s="549" t="s">
        <v>936</v>
      </c>
      <c r="S845" s="551" t="s">
        <v>936</v>
      </c>
      <c r="T845" s="557"/>
      <c r="U845" s="538" t="s">
        <v>936</v>
      </c>
      <c r="V845" s="557"/>
    </row>
    <row r="846" spans="1:22">
      <c r="A846" s="557"/>
      <c r="B846" s="557"/>
      <c r="C846" s="558"/>
      <c r="D846" s="559"/>
      <c r="E846" s="559"/>
      <c r="F846" s="559"/>
      <c r="G846" s="559"/>
      <c r="H846" s="559"/>
      <c r="I846" s="559"/>
      <c r="J846" s="567"/>
      <c r="K846" s="549" t="s">
        <v>936</v>
      </c>
      <c r="L846" s="564"/>
      <c r="M846" s="559"/>
      <c r="N846" s="559"/>
      <c r="O846" s="559"/>
      <c r="P846" s="559"/>
      <c r="Q846" s="559"/>
      <c r="R846" s="549" t="s">
        <v>936</v>
      </c>
      <c r="S846" s="551" t="s">
        <v>936</v>
      </c>
      <c r="T846" s="557"/>
      <c r="U846" s="538" t="s">
        <v>936</v>
      </c>
      <c r="V846" s="557"/>
    </row>
    <row r="847" spans="1:22">
      <c r="A847" s="557"/>
      <c r="B847" s="557"/>
      <c r="C847" s="558"/>
      <c r="D847" s="559"/>
      <c r="E847" s="559"/>
      <c r="F847" s="559"/>
      <c r="G847" s="559"/>
      <c r="H847" s="559"/>
      <c r="I847" s="559"/>
      <c r="J847" s="567"/>
      <c r="K847" s="549" t="s">
        <v>936</v>
      </c>
      <c r="L847" s="564"/>
      <c r="M847" s="559"/>
      <c r="N847" s="559"/>
      <c r="O847" s="559"/>
      <c r="P847" s="559"/>
      <c r="Q847" s="559"/>
      <c r="R847" s="549" t="s">
        <v>936</v>
      </c>
      <c r="S847" s="551" t="s">
        <v>936</v>
      </c>
      <c r="T847" s="557"/>
      <c r="U847" s="538" t="s">
        <v>936</v>
      </c>
      <c r="V847" s="557"/>
    </row>
    <row r="848" spans="1:22">
      <c r="A848" s="557"/>
      <c r="B848" s="557"/>
      <c r="C848" s="558"/>
      <c r="D848" s="559"/>
      <c r="E848" s="559"/>
      <c r="F848" s="559"/>
      <c r="G848" s="559"/>
      <c r="H848" s="559"/>
      <c r="I848" s="559"/>
      <c r="J848" s="567"/>
      <c r="K848" s="549" t="s">
        <v>936</v>
      </c>
      <c r="L848" s="564"/>
      <c r="M848" s="559"/>
      <c r="N848" s="559"/>
      <c r="O848" s="559"/>
      <c r="P848" s="559"/>
      <c r="Q848" s="559"/>
      <c r="R848" s="549" t="s">
        <v>936</v>
      </c>
      <c r="S848" s="551" t="s">
        <v>936</v>
      </c>
      <c r="T848" s="557"/>
      <c r="U848" s="538" t="s">
        <v>936</v>
      </c>
      <c r="V848" s="557"/>
    </row>
    <row r="849" spans="1:22">
      <c r="A849" s="557"/>
      <c r="B849" s="557"/>
      <c r="C849" s="558"/>
      <c r="D849" s="559"/>
      <c r="E849" s="559"/>
      <c r="F849" s="559"/>
      <c r="G849" s="559"/>
      <c r="H849" s="559"/>
      <c r="I849" s="559"/>
      <c r="J849" s="567"/>
      <c r="K849" s="549" t="s">
        <v>936</v>
      </c>
      <c r="L849" s="564"/>
      <c r="M849" s="559"/>
      <c r="N849" s="559"/>
      <c r="O849" s="559"/>
      <c r="P849" s="559"/>
      <c r="Q849" s="559"/>
      <c r="R849" s="549" t="s">
        <v>936</v>
      </c>
      <c r="S849" s="551" t="s">
        <v>936</v>
      </c>
      <c r="T849" s="557"/>
      <c r="U849" s="538" t="s">
        <v>936</v>
      </c>
      <c r="V849" s="557"/>
    </row>
    <row r="850" spans="1:22">
      <c r="A850" s="557"/>
      <c r="B850" s="557"/>
      <c r="C850" s="558"/>
      <c r="D850" s="559"/>
      <c r="E850" s="559"/>
      <c r="F850" s="559"/>
      <c r="G850" s="559"/>
      <c r="H850" s="559"/>
      <c r="I850" s="559"/>
      <c r="J850" s="567"/>
      <c r="K850" s="549" t="s">
        <v>936</v>
      </c>
      <c r="L850" s="564"/>
      <c r="M850" s="559"/>
      <c r="N850" s="559"/>
      <c r="O850" s="559"/>
      <c r="P850" s="559"/>
      <c r="Q850" s="559"/>
      <c r="R850" s="549" t="s">
        <v>936</v>
      </c>
      <c r="S850" s="551" t="s">
        <v>936</v>
      </c>
      <c r="T850" s="557"/>
      <c r="U850" s="538" t="s">
        <v>936</v>
      </c>
      <c r="V850" s="557"/>
    </row>
    <row r="851" spans="1:22">
      <c r="A851" s="557"/>
      <c r="B851" s="557"/>
      <c r="C851" s="558"/>
      <c r="D851" s="559"/>
      <c r="E851" s="559"/>
      <c r="F851" s="559"/>
      <c r="G851" s="559"/>
      <c r="H851" s="559"/>
      <c r="I851" s="559"/>
      <c r="J851" s="567"/>
      <c r="K851" s="549" t="s">
        <v>936</v>
      </c>
      <c r="L851" s="564"/>
      <c r="M851" s="559"/>
      <c r="N851" s="559"/>
      <c r="O851" s="559"/>
      <c r="P851" s="559"/>
      <c r="Q851" s="559"/>
      <c r="R851" s="549" t="s">
        <v>936</v>
      </c>
      <c r="S851" s="551" t="s">
        <v>936</v>
      </c>
      <c r="T851" s="557"/>
      <c r="U851" s="538" t="s">
        <v>936</v>
      </c>
      <c r="V851" s="557"/>
    </row>
    <row r="852" spans="1:22">
      <c r="A852" s="557"/>
      <c r="B852" s="557"/>
      <c r="C852" s="558"/>
      <c r="D852" s="559"/>
      <c r="E852" s="559"/>
      <c r="F852" s="559"/>
      <c r="G852" s="559"/>
      <c r="H852" s="559"/>
      <c r="I852" s="559"/>
      <c r="J852" s="567"/>
      <c r="K852" s="549" t="s">
        <v>936</v>
      </c>
      <c r="L852" s="564"/>
      <c r="M852" s="559"/>
      <c r="N852" s="559"/>
      <c r="O852" s="559"/>
      <c r="P852" s="559"/>
      <c r="Q852" s="559"/>
      <c r="R852" s="549" t="s">
        <v>936</v>
      </c>
      <c r="S852" s="551" t="s">
        <v>936</v>
      </c>
      <c r="T852" s="557"/>
      <c r="U852" s="538" t="s">
        <v>936</v>
      </c>
      <c r="V852" s="557"/>
    </row>
    <row r="853" spans="1:22">
      <c r="A853" s="557"/>
      <c r="B853" s="557"/>
      <c r="C853" s="558"/>
      <c r="D853" s="559"/>
      <c r="E853" s="559"/>
      <c r="F853" s="559"/>
      <c r="G853" s="559"/>
      <c r="H853" s="559"/>
      <c r="I853" s="559"/>
      <c r="J853" s="567"/>
      <c r="K853" s="549" t="s">
        <v>936</v>
      </c>
      <c r="L853" s="564"/>
      <c r="M853" s="559"/>
      <c r="N853" s="559"/>
      <c r="O853" s="559"/>
      <c r="P853" s="559"/>
      <c r="Q853" s="559"/>
      <c r="R853" s="549" t="s">
        <v>936</v>
      </c>
      <c r="S853" s="551" t="s">
        <v>936</v>
      </c>
      <c r="T853" s="557"/>
      <c r="U853" s="538" t="s">
        <v>936</v>
      </c>
      <c r="V853" s="557"/>
    </row>
    <row r="854" spans="1:22">
      <c r="A854" s="557"/>
      <c r="B854" s="557"/>
      <c r="C854" s="558"/>
      <c r="D854" s="559"/>
      <c r="E854" s="559"/>
      <c r="F854" s="559"/>
      <c r="G854" s="559"/>
      <c r="H854" s="559"/>
      <c r="I854" s="559"/>
      <c r="J854" s="567"/>
      <c r="K854" s="549" t="s">
        <v>936</v>
      </c>
      <c r="L854" s="564"/>
      <c r="M854" s="559"/>
      <c r="N854" s="559"/>
      <c r="O854" s="559"/>
      <c r="P854" s="559"/>
      <c r="Q854" s="559"/>
      <c r="R854" s="549" t="s">
        <v>936</v>
      </c>
      <c r="S854" s="551" t="s">
        <v>936</v>
      </c>
      <c r="T854" s="557"/>
      <c r="U854" s="538" t="s">
        <v>936</v>
      </c>
      <c r="V854" s="557"/>
    </row>
    <row r="855" spans="1:22">
      <c r="A855" s="557"/>
      <c r="B855" s="557"/>
      <c r="C855" s="558"/>
      <c r="D855" s="559"/>
      <c r="E855" s="559"/>
      <c r="F855" s="559"/>
      <c r="G855" s="559"/>
      <c r="H855" s="559"/>
      <c r="I855" s="559"/>
      <c r="J855" s="567"/>
      <c r="K855" s="549" t="s">
        <v>936</v>
      </c>
      <c r="L855" s="564"/>
      <c r="M855" s="559"/>
      <c r="N855" s="559"/>
      <c r="O855" s="559"/>
      <c r="P855" s="559"/>
      <c r="Q855" s="559"/>
      <c r="R855" s="549" t="s">
        <v>936</v>
      </c>
      <c r="S855" s="551" t="s">
        <v>936</v>
      </c>
      <c r="T855" s="557"/>
      <c r="U855" s="538" t="s">
        <v>936</v>
      </c>
      <c r="V855" s="557"/>
    </row>
    <row r="856" spans="1:22">
      <c r="A856" s="557"/>
      <c r="B856" s="557"/>
      <c r="C856" s="558"/>
      <c r="D856" s="559"/>
      <c r="E856" s="559"/>
      <c r="F856" s="559"/>
      <c r="G856" s="559"/>
      <c r="H856" s="559"/>
      <c r="I856" s="559"/>
      <c r="J856" s="567"/>
      <c r="K856" s="549" t="s">
        <v>936</v>
      </c>
      <c r="L856" s="564"/>
      <c r="M856" s="559"/>
      <c r="N856" s="559"/>
      <c r="O856" s="559"/>
      <c r="P856" s="559"/>
      <c r="Q856" s="559"/>
      <c r="R856" s="549" t="s">
        <v>936</v>
      </c>
      <c r="S856" s="551" t="s">
        <v>936</v>
      </c>
      <c r="T856" s="557"/>
      <c r="U856" s="538" t="s">
        <v>936</v>
      </c>
      <c r="V856" s="557"/>
    </row>
    <row r="857" spans="1:22">
      <c r="A857" s="557"/>
      <c r="B857" s="557"/>
      <c r="C857" s="558"/>
      <c r="D857" s="559"/>
      <c r="E857" s="559"/>
      <c r="F857" s="559"/>
      <c r="G857" s="559"/>
      <c r="H857" s="559"/>
      <c r="I857" s="559"/>
      <c r="J857" s="567"/>
      <c r="K857" s="549" t="s">
        <v>936</v>
      </c>
      <c r="L857" s="564"/>
      <c r="M857" s="559"/>
      <c r="N857" s="559"/>
      <c r="O857" s="559"/>
      <c r="P857" s="559"/>
      <c r="Q857" s="559"/>
      <c r="R857" s="549" t="s">
        <v>936</v>
      </c>
      <c r="S857" s="551" t="s">
        <v>936</v>
      </c>
      <c r="T857" s="557"/>
      <c r="U857" s="538" t="s">
        <v>936</v>
      </c>
      <c r="V857" s="557"/>
    </row>
    <row r="858" spans="1:22">
      <c r="A858" s="557"/>
      <c r="B858" s="557"/>
      <c r="C858" s="558"/>
      <c r="D858" s="559"/>
      <c r="E858" s="559"/>
      <c r="F858" s="559"/>
      <c r="G858" s="559"/>
      <c r="H858" s="559"/>
      <c r="I858" s="559"/>
      <c r="J858" s="567"/>
      <c r="K858" s="549" t="s">
        <v>936</v>
      </c>
      <c r="L858" s="564"/>
      <c r="M858" s="559"/>
      <c r="N858" s="559"/>
      <c r="O858" s="559"/>
      <c r="P858" s="559"/>
      <c r="Q858" s="559"/>
      <c r="R858" s="549" t="s">
        <v>936</v>
      </c>
      <c r="S858" s="551" t="s">
        <v>936</v>
      </c>
      <c r="T858" s="557"/>
      <c r="U858" s="538" t="s">
        <v>936</v>
      </c>
      <c r="V858" s="557"/>
    </row>
    <row r="859" spans="1:22">
      <c r="A859" s="557"/>
      <c r="B859" s="557"/>
      <c r="C859" s="558"/>
      <c r="D859" s="559"/>
      <c r="E859" s="559"/>
      <c r="F859" s="559"/>
      <c r="G859" s="559"/>
      <c r="H859" s="559"/>
      <c r="I859" s="559"/>
      <c r="J859" s="567"/>
      <c r="K859" s="549" t="s">
        <v>936</v>
      </c>
      <c r="L859" s="564"/>
      <c r="M859" s="559"/>
      <c r="N859" s="559"/>
      <c r="O859" s="559"/>
      <c r="P859" s="559"/>
      <c r="Q859" s="559"/>
      <c r="R859" s="549" t="s">
        <v>936</v>
      </c>
      <c r="S859" s="551" t="s">
        <v>936</v>
      </c>
      <c r="T859" s="557"/>
      <c r="U859" s="538" t="s">
        <v>936</v>
      </c>
      <c r="V859" s="557"/>
    </row>
    <row r="860" spans="1:22">
      <c r="A860" s="557"/>
      <c r="B860" s="557"/>
      <c r="C860" s="558"/>
      <c r="D860" s="559"/>
      <c r="E860" s="559"/>
      <c r="F860" s="559"/>
      <c r="G860" s="559"/>
      <c r="H860" s="559"/>
      <c r="I860" s="559"/>
      <c r="J860" s="567"/>
      <c r="K860" s="549" t="s">
        <v>936</v>
      </c>
      <c r="L860" s="564"/>
      <c r="M860" s="559"/>
      <c r="N860" s="559"/>
      <c r="O860" s="559"/>
      <c r="P860" s="559"/>
      <c r="Q860" s="559"/>
      <c r="R860" s="549" t="s">
        <v>936</v>
      </c>
      <c r="S860" s="551" t="s">
        <v>936</v>
      </c>
      <c r="T860" s="557"/>
      <c r="U860" s="538" t="s">
        <v>936</v>
      </c>
      <c r="V860" s="557"/>
    </row>
    <row r="861" spans="1:22">
      <c r="A861" s="557"/>
      <c r="B861" s="557"/>
      <c r="C861" s="558"/>
      <c r="D861" s="559"/>
      <c r="E861" s="559"/>
      <c r="F861" s="559"/>
      <c r="G861" s="559"/>
      <c r="H861" s="559"/>
      <c r="I861" s="559"/>
      <c r="J861" s="567"/>
      <c r="K861" s="549" t="s">
        <v>936</v>
      </c>
      <c r="L861" s="564"/>
      <c r="M861" s="559"/>
      <c r="N861" s="559"/>
      <c r="O861" s="559"/>
      <c r="P861" s="559"/>
      <c r="Q861" s="559"/>
      <c r="R861" s="549" t="s">
        <v>936</v>
      </c>
      <c r="S861" s="551" t="s">
        <v>936</v>
      </c>
      <c r="T861" s="557"/>
      <c r="U861" s="538" t="s">
        <v>936</v>
      </c>
      <c r="V861" s="557"/>
    </row>
    <row r="862" spans="1:22">
      <c r="A862" s="557"/>
      <c r="B862" s="557"/>
      <c r="C862" s="558"/>
      <c r="D862" s="559"/>
      <c r="E862" s="559"/>
      <c r="F862" s="559"/>
      <c r="G862" s="559"/>
      <c r="H862" s="559"/>
      <c r="I862" s="559"/>
      <c r="J862" s="567"/>
      <c r="K862" s="549" t="s">
        <v>936</v>
      </c>
      <c r="L862" s="564"/>
      <c r="M862" s="559"/>
      <c r="N862" s="559"/>
      <c r="O862" s="559"/>
      <c r="P862" s="559"/>
      <c r="Q862" s="559"/>
      <c r="R862" s="549" t="s">
        <v>936</v>
      </c>
      <c r="S862" s="551" t="s">
        <v>936</v>
      </c>
      <c r="T862" s="557"/>
      <c r="U862" s="538" t="s">
        <v>936</v>
      </c>
      <c r="V862" s="557"/>
    </row>
    <row r="863" spans="1:22">
      <c r="A863" s="557"/>
      <c r="B863" s="557"/>
      <c r="C863" s="558"/>
      <c r="D863" s="559"/>
      <c r="E863" s="559"/>
      <c r="F863" s="559"/>
      <c r="G863" s="559"/>
      <c r="H863" s="559"/>
      <c r="I863" s="559"/>
      <c r="J863" s="567"/>
      <c r="K863" s="549" t="s">
        <v>936</v>
      </c>
      <c r="L863" s="564"/>
      <c r="M863" s="559"/>
      <c r="N863" s="559"/>
      <c r="O863" s="559"/>
      <c r="P863" s="559"/>
      <c r="Q863" s="559"/>
      <c r="R863" s="549" t="s">
        <v>936</v>
      </c>
      <c r="S863" s="551" t="s">
        <v>936</v>
      </c>
      <c r="T863" s="557"/>
      <c r="U863" s="538" t="s">
        <v>936</v>
      </c>
      <c r="V863" s="557"/>
    </row>
    <row r="864" spans="1:22">
      <c r="A864" s="557"/>
      <c r="B864" s="557"/>
      <c r="C864" s="558"/>
      <c r="D864" s="559"/>
      <c r="E864" s="559"/>
      <c r="F864" s="559"/>
      <c r="G864" s="559"/>
      <c r="H864" s="559"/>
      <c r="I864" s="559"/>
      <c r="J864" s="567"/>
      <c r="K864" s="549" t="s">
        <v>936</v>
      </c>
      <c r="L864" s="564"/>
      <c r="M864" s="559"/>
      <c r="N864" s="559"/>
      <c r="O864" s="559"/>
      <c r="P864" s="559"/>
      <c r="Q864" s="559"/>
      <c r="R864" s="549" t="s">
        <v>936</v>
      </c>
      <c r="S864" s="551" t="s">
        <v>936</v>
      </c>
      <c r="T864" s="557"/>
      <c r="U864" s="538" t="s">
        <v>936</v>
      </c>
      <c r="V864" s="557"/>
    </row>
    <row r="865" spans="1:22">
      <c r="A865" s="557"/>
      <c r="B865" s="557"/>
      <c r="C865" s="558"/>
      <c r="D865" s="559"/>
      <c r="E865" s="559"/>
      <c r="F865" s="559"/>
      <c r="G865" s="559"/>
      <c r="H865" s="559"/>
      <c r="I865" s="559"/>
      <c r="J865" s="567"/>
      <c r="K865" s="549" t="s">
        <v>936</v>
      </c>
      <c r="L865" s="564"/>
      <c r="M865" s="559"/>
      <c r="N865" s="559"/>
      <c r="O865" s="559"/>
      <c r="P865" s="559"/>
      <c r="Q865" s="559"/>
      <c r="R865" s="549" t="s">
        <v>936</v>
      </c>
      <c r="S865" s="551" t="s">
        <v>936</v>
      </c>
      <c r="T865" s="557"/>
      <c r="U865" s="538" t="s">
        <v>936</v>
      </c>
      <c r="V865" s="557"/>
    </row>
    <row r="866" spans="1:22">
      <c r="A866" s="557"/>
      <c r="B866" s="557"/>
      <c r="C866" s="558"/>
      <c r="D866" s="559"/>
      <c r="E866" s="559"/>
      <c r="F866" s="559"/>
      <c r="G866" s="559"/>
      <c r="H866" s="559"/>
      <c r="I866" s="559"/>
      <c r="J866" s="567"/>
      <c r="K866" s="549" t="s">
        <v>936</v>
      </c>
      <c r="L866" s="564"/>
      <c r="M866" s="559"/>
      <c r="N866" s="559"/>
      <c r="O866" s="559"/>
      <c r="P866" s="559"/>
      <c r="Q866" s="559"/>
      <c r="R866" s="549" t="s">
        <v>936</v>
      </c>
      <c r="S866" s="551" t="s">
        <v>936</v>
      </c>
      <c r="T866" s="557"/>
      <c r="U866" s="538" t="s">
        <v>936</v>
      </c>
      <c r="V866" s="557"/>
    </row>
    <row r="867" spans="1:22">
      <c r="A867" s="557"/>
      <c r="B867" s="557"/>
      <c r="C867" s="558"/>
      <c r="D867" s="559"/>
      <c r="E867" s="559"/>
      <c r="F867" s="559"/>
      <c r="G867" s="559"/>
      <c r="H867" s="559"/>
      <c r="I867" s="559"/>
      <c r="J867" s="567"/>
      <c r="K867" s="549" t="s">
        <v>936</v>
      </c>
      <c r="L867" s="564"/>
      <c r="M867" s="559"/>
      <c r="N867" s="559"/>
      <c r="O867" s="559"/>
      <c r="P867" s="559"/>
      <c r="Q867" s="559"/>
      <c r="R867" s="549" t="s">
        <v>936</v>
      </c>
      <c r="S867" s="551" t="s">
        <v>936</v>
      </c>
      <c r="T867" s="557"/>
      <c r="U867" s="538" t="s">
        <v>936</v>
      </c>
      <c r="V867" s="557"/>
    </row>
    <row r="868" spans="1:22">
      <c r="A868" s="557"/>
      <c r="B868" s="557"/>
      <c r="C868" s="558"/>
      <c r="D868" s="559"/>
      <c r="E868" s="559"/>
      <c r="F868" s="559"/>
      <c r="G868" s="559"/>
      <c r="H868" s="559"/>
      <c r="I868" s="559"/>
      <c r="J868" s="567"/>
      <c r="K868" s="549" t="s">
        <v>936</v>
      </c>
      <c r="L868" s="564"/>
      <c r="M868" s="559"/>
      <c r="N868" s="559"/>
      <c r="O868" s="559"/>
      <c r="P868" s="559"/>
      <c r="Q868" s="559"/>
      <c r="R868" s="549" t="s">
        <v>936</v>
      </c>
      <c r="S868" s="551" t="s">
        <v>936</v>
      </c>
      <c r="T868" s="557"/>
      <c r="U868" s="538" t="s">
        <v>936</v>
      </c>
      <c r="V868" s="557"/>
    </row>
    <row r="869" spans="1:22">
      <c r="A869" s="557"/>
      <c r="B869" s="557"/>
      <c r="C869" s="558"/>
      <c r="D869" s="559"/>
      <c r="E869" s="559"/>
      <c r="F869" s="559"/>
      <c r="G869" s="559"/>
      <c r="H869" s="559"/>
      <c r="I869" s="559"/>
      <c r="J869" s="567"/>
      <c r="K869" s="549" t="s">
        <v>936</v>
      </c>
      <c r="L869" s="564"/>
      <c r="M869" s="559"/>
      <c r="N869" s="559"/>
      <c r="O869" s="559"/>
      <c r="P869" s="559"/>
      <c r="Q869" s="559"/>
      <c r="R869" s="549" t="s">
        <v>936</v>
      </c>
      <c r="S869" s="551" t="s">
        <v>936</v>
      </c>
      <c r="T869" s="557"/>
      <c r="U869" s="538" t="s">
        <v>936</v>
      </c>
      <c r="V869" s="557"/>
    </row>
    <row r="870" spans="1:22">
      <c r="A870" s="557"/>
      <c r="B870" s="557"/>
      <c r="C870" s="558"/>
      <c r="D870" s="559"/>
      <c r="E870" s="559"/>
      <c r="F870" s="559"/>
      <c r="G870" s="559"/>
      <c r="H870" s="559"/>
      <c r="I870" s="559"/>
      <c r="J870" s="567"/>
      <c r="K870" s="549" t="s">
        <v>936</v>
      </c>
      <c r="L870" s="564"/>
      <c r="M870" s="559"/>
      <c r="N870" s="559"/>
      <c r="O870" s="559"/>
      <c r="P870" s="559"/>
      <c r="Q870" s="559"/>
      <c r="R870" s="549" t="s">
        <v>936</v>
      </c>
      <c r="S870" s="551" t="s">
        <v>936</v>
      </c>
      <c r="T870" s="557"/>
      <c r="U870" s="538" t="s">
        <v>936</v>
      </c>
      <c r="V870" s="557"/>
    </row>
    <row r="871" spans="1:22">
      <c r="A871" s="557"/>
      <c r="B871" s="557"/>
      <c r="C871" s="558"/>
      <c r="D871" s="559"/>
      <c r="E871" s="559"/>
      <c r="F871" s="559"/>
      <c r="G871" s="559"/>
      <c r="H871" s="559"/>
      <c r="I871" s="559"/>
      <c r="J871" s="567"/>
      <c r="K871" s="549" t="s">
        <v>936</v>
      </c>
      <c r="L871" s="564"/>
      <c r="M871" s="559"/>
      <c r="N871" s="559"/>
      <c r="O871" s="559"/>
      <c r="P871" s="559"/>
      <c r="Q871" s="559"/>
      <c r="R871" s="549" t="s">
        <v>936</v>
      </c>
      <c r="S871" s="551" t="s">
        <v>936</v>
      </c>
      <c r="T871" s="557"/>
      <c r="U871" s="538" t="s">
        <v>936</v>
      </c>
      <c r="V871" s="557"/>
    </row>
    <row r="872" spans="1:22">
      <c r="A872" s="557"/>
      <c r="B872" s="557"/>
      <c r="C872" s="558"/>
      <c r="D872" s="559"/>
      <c r="E872" s="559"/>
      <c r="F872" s="559"/>
      <c r="G872" s="559"/>
      <c r="H872" s="559"/>
      <c r="I872" s="559"/>
      <c r="J872" s="567"/>
      <c r="K872" s="549" t="s">
        <v>936</v>
      </c>
      <c r="L872" s="564"/>
      <c r="M872" s="559"/>
      <c r="N872" s="559"/>
      <c r="O872" s="559"/>
      <c r="P872" s="559"/>
      <c r="Q872" s="559"/>
      <c r="R872" s="549" t="s">
        <v>936</v>
      </c>
      <c r="S872" s="551" t="s">
        <v>936</v>
      </c>
      <c r="T872" s="557"/>
      <c r="U872" s="538" t="s">
        <v>936</v>
      </c>
      <c r="V872" s="557"/>
    </row>
    <row r="873" spans="1:22">
      <c r="A873" s="557"/>
      <c r="B873" s="557"/>
      <c r="C873" s="558"/>
      <c r="D873" s="559"/>
      <c r="E873" s="559"/>
      <c r="F873" s="559"/>
      <c r="G873" s="559"/>
      <c r="H873" s="559"/>
      <c r="I873" s="559"/>
      <c r="J873" s="567"/>
      <c r="K873" s="549" t="s">
        <v>936</v>
      </c>
      <c r="L873" s="564"/>
      <c r="M873" s="559"/>
      <c r="N873" s="559"/>
      <c r="O873" s="559"/>
      <c r="P873" s="559"/>
      <c r="Q873" s="559"/>
      <c r="R873" s="549" t="s">
        <v>936</v>
      </c>
      <c r="S873" s="551" t="s">
        <v>936</v>
      </c>
      <c r="T873" s="557"/>
      <c r="U873" s="538" t="s">
        <v>936</v>
      </c>
      <c r="V873" s="557"/>
    </row>
    <row r="874" spans="1:22">
      <c r="A874" s="557"/>
      <c r="B874" s="557"/>
      <c r="C874" s="558"/>
      <c r="D874" s="559"/>
      <c r="E874" s="559"/>
      <c r="F874" s="559"/>
      <c r="G874" s="559"/>
      <c r="H874" s="559"/>
      <c r="I874" s="559"/>
      <c r="J874" s="567"/>
      <c r="K874" s="549" t="s">
        <v>936</v>
      </c>
      <c r="L874" s="564"/>
      <c r="M874" s="559"/>
      <c r="N874" s="559"/>
      <c r="O874" s="559"/>
      <c r="P874" s="559"/>
      <c r="Q874" s="559"/>
      <c r="R874" s="549" t="s">
        <v>936</v>
      </c>
      <c r="S874" s="551" t="s">
        <v>936</v>
      </c>
      <c r="T874" s="557"/>
      <c r="U874" s="538" t="s">
        <v>936</v>
      </c>
      <c r="V874" s="557"/>
    </row>
    <row r="875" spans="1:22">
      <c r="A875" s="557"/>
      <c r="B875" s="557"/>
      <c r="C875" s="558"/>
      <c r="D875" s="559"/>
      <c r="E875" s="559"/>
      <c r="F875" s="559"/>
      <c r="G875" s="559"/>
      <c r="H875" s="559"/>
      <c r="I875" s="559"/>
      <c r="J875" s="567"/>
      <c r="K875" s="549" t="s">
        <v>936</v>
      </c>
      <c r="L875" s="564"/>
      <c r="M875" s="559"/>
      <c r="N875" s="559"/>
      <c r="O875" s="559"/>
      <c r="P875" s="559"/>
      <c r="Q875" s="559"/>
      <c r="R875" s="549" t="s">
        <v>936</v>
      </c>
      <c r="S875" s="551" t="s">
        <v>936</v>
      </c>
      <c r="T875" s="557"/>
      <c r="U875" s="538" t="s">
        <v>936</v>
      </c>
      <c r="V875" s="557"/>
    </row>
    <row r="876" spans="1:22">
      <c r="A876" s="557"/>
      <c r="B876" s="557"/>
      <c r="C876" s="558"/>
      <c r="D876" s="559"/>
      <c r="E876" s="559"/>
      <c r="F876" s="559"/>
      <c r="G876" s="559"/>
      <c r="H876" s="559"/>
      <c r="I876" s="559"/>
      <c r="J876" s="567"/>
      <c r="K876" s="549" t="s">
        <v>936</v>
      </c>
      <c r="L876" s="564"/>
      <c r="M876" s="559"/>
      <c r="N876" s="559"/>
      <c r="O876" s="559"/>
      <c r="P876" s="559"/>
      <c r="Q876" s="559"/>
      <c r="R876" s="549" t="s">
        <v>936</v>
      </c>
      <c r="S876" s="551" t="s">
        <v>936</v>
      </c>
      <c r="T876" s="557"/>
      <c r="U876" s="538" t="s">
        <v>936</v>
      </c>
      <c r="V876" s="557"/>
    </row>
    <row r="877" spans="1:22">
      <c r="A877" s="557"/>
      <c r="B877" s="557"/>
      <c r="C877" s="558"/>
      <c r="D877" s="559"/>
      <c r="E877" s="559"/>
      <c r="F877" s="559"/>
      <c r="G877" s="559"/>
      <c r="H877" s="559"/>
      <c r="I877" s="559"/>
      <c r="J877" s="567"/>
      <c r="K877" s="549" t="s">
        <v>936</v>
      </c>
      <c r="L877" s="564"/>
      <c r="M877" s="559"/>
      <c r="N877" s="559"/>
      <c r="O877" s="559"/>
      <c r="P877" s="559"/>
      <c r="Q877" s="559"/>
      <c r="R877" s="549" t="s">
        <v>936</v>
      </c>
      <c r="S877" s="551" t="s">
        <v>936</v>
      </c>
      <c r="T877" s="557"/>
      <c r="U877" s="538" t="s">
        <v>936</v>
      </c>
      <c r="V877" s="557"/>
    </row>
    <row r="878" spans="1:22">
      <c r="A878" s="557"/>
      <c r="B878" s="557"/>
      <c r="C878" s="558"/>
      <c r="D878" s="559"/>
      <c r="E878" s="559"/>
      <c r="F878" s="559"/>
      <c r="G878" s="559"/>
      <c r="H878" s="559"/>
      <c r="I878" s="559"/>
      <c r="J878" s="567"/>
      <c r="K878" s="549" t="s">
        <v>936</v>
      </c>
      <c r="L878" s="564"/>
      <c r="M878" s="559"/>
      <c r="N878" s="559"/>
      <c r="O878" s="559"/>
      <c r="P878" s="559"/>
      <c r="Q878" s="559"/>
      <c r="R878" s="549" t="s">
        <v>936</v>
      </c>
      <c r="S878" s="551" t="s">
        <v>936</v>
      </c>
      <c r="T878" s="557"/>
      <c r="U878" s="538" t="s">
        <v>936</v>
      </c>
      <c r="V878" s="557"/>
    </row>
    <row r="879" spans="1:22">
      <c r="A879" s="557"/>
      <c r="B879" s="557"/>
      <c r="C879" s="558"/>
      <c r="D879" s="559"/>
      <c r="E879" s="559"/>
      <c r="F879" s="559"/>
      <c r="G879" s="559"/>
      <c r="H879" s="559"/>
      <c r="I879" s="559"/>
      <c r="J879" s="567"/>
      <c r="K879" s="549" t="s">
        <v>936</v>
      </c>
      <c r="L879" s="564"/>
      <c r="M879" s="559"/>
      <c r="N879" s="559"/>
      <c r="O879" s="559"/>
      <c r="P879" s="559"/>
      <c r="Q879" s="559"/>
      <c r="R879" s="549" t="s">
        <v>936</v>
      </c>
      <c r="S879" s="551" t="s">
        <v>936</v>
      </c>
      <c r="T879" s="557"/>
      <c r="U879" s="538" t="s">
        <v>936</v>
      </c>
      <c r="V879" s="557"/>
    </row>
    <row r="880" spans="1:22">
      <c r="A880" s="557"/>
      <c r="B880" s="557"/>
      <c r="C880" s="558"/>
      <c r="D880" s="559"/>
      <c r="E880" s="559"/>
      <c r="F880" s="559"/>
      <c r="G880" s="559"/>
      <c r="H880" s="559"/>
      <c r="I880" s="559"/>
      <c r="J880" s="567"/>
      <c r="K880" s="549" t="s">
        <v>936</v>
      </c>
      <c r="L880" s="564"/>
      <c r="M880" s="559"/>
      <c r="N880" s="559"/>
      <c r="O880" s="559"/>
      <c r="P880" s="559"/>
      <c r="Q880" s="559"/>
      <c r="R880" s="549" t="s">
        <v>936</v>
      </c>
      <c r="S880" s="551" t="s">
        <v>936</v>
      </c>
      <c r="T880" s="557"/>
      <c r="U880" s="538" t="s">
        <v>936</v>
      </c>
      <c r="V880" s="557"/>
    </row>
    <row r="881" spans="1:22">
      <c r="A881" s="557"/>
      <c r="B881" s="557"/>
      <c r="C881" s="558"/>
      <c r="D881" s="559"/>
      <c r="E881" s="559"/>
      <c r="F881" s="559"/>
      <c r="G881" s="559"/>
      <c r="H881" s="559"/>
      <c r="I881" s="559"/>
      <c r="J881" s="567"/>
      <c r="K881" s="549" t="s">
        <v>936</v>
      </c>
      <c r="L881" s="564"/>
      <c r="M881" s="559"/>
      <c r="N881" s="559"/>
      <c r="O881" s="559"/>
      <c r="P881" s="559"/>
      <c r="Q881" s="559"/>
      <c r="R881" s="549" t="s">
        <v>936</v>
      </c>
      <c r="S881" s="551" t="s">
        <v>936</v>
      </c>
      <c r="T881" s="557"/>
      <c r="U881" s="538" t="s">
        <v>936</v>
      </c>
      <c r="V881" s="557"/>
    </row>
    <row r="882" spans="1:22">
      <c r="A882" s="557"/>
      <c r="B882" s="557"/>
      <c r="C882" s="558"/>
      <c r="D882" s="559"/>
      <c r="E882" s="559"/>
      <c r="F882" s="559"/>
      <c r="G882" s="559"/>
      <c r="H882" s="559"/>
      <c r="I882" s="559"/>
      <c r="J882" s="567"/>
      <c r="K882" s="549" t="s">
        <v>936</v>
      </c>
      <c r="L882" s="564"/>
      <c r="M882" s="559"/>
      <c r="N882" s="559"/>
      <c r="O882" s="559"/>
      <c r="P882" s="559"/>
      <c r="Q882" s="559"/>
      <c r="R882" s="549" t="s">
        <v>936</v>
      </c>
      <c r="S882" s="551" t="s">
        <v>936</v>
      </c>
      <c r="T882" s="557"/>
      <c r="U882" s="538" t="s">
        <v>936</v>
      </c>
      <c r="V882" s="557"/>
    </row>
    <row r="883" spans="1:22">
      <c r="A883" s="557"/>
      <c r="B883" s="557"/>
      <c r="C883" s="558"/>
      <c r="D883" s="559"/>
      <c r="E883" s="559"/>
      <c r="F883" s="559"/>
      <c r="G883" s="559"/>
      <c r="H883" s="559"/>
      <c r="I883" s="559"/>
      <c r="J883" s="567"/>
      <c r="K883" s="549" t="s">
        <v>936</v>
      </c>
      <c r="L883" s="564"/>
      <c r="M883" s="559"/>
      <c r="N883" s="559"/>
      <c r="O883" s="559"/>
      <c r="P883" s="559"/>
      <c r="Q883" s="559"/>
      <c r="R883" s="549" t="s">
        <v>936</v>
      </c>
      <c r="S883" s="551" t="s">
        <v>936</v>
      </c>
      <c r="T883" s="557"/>
      <c r="U883" s="538" t="s">
        <v>936</v>
      </c>
      <c r="V883" s="557"/>
    </row>
    <row r="884" spans="1:22">
      <c r="A884" s="557"/>
      <c r="B884" s="557"/>
      <c r="C884" s="558"/>
      <c r="D884" s="559"/>
      <c r="E884" s="559"/>
      <c r="F884" s="559"/>
      <c r="G884" s="559"/>
      <c r="H884" s="559"/>
      <c r="I884" s="559"/>
      <c r="J884" s="567"/>
      <c r="K884" s="549" t="s">
        <v>936</v>
      </c>
      <c r="L884" s="564"/>
      <c r="M884" s="559"/>
      <c r="N884" s="559"/>
      <c r="O884" s="559"/>
      <c r="P884" s="559"/>
      <c r="Q884" s="559"/>
      <c r="R884" s="549" t="s">
        <v>936</v>
      </c>
      <c r="S884" s="551" t="s">
        <v>936</v>
      </c>
      <c r="T884" s="557"/>
      <c r="U884" s="538" t="s">
        <v>936</v>
      </c>
      <c r="V884" s="557"/>
    </row>
    <row r="885" spans="1:22">
      <c r="A885" s="557"/>
      <c r="B885" s="557"/>
      <c r="C885" s="558"/>
      <c r="D885" s="559"/>
      <c r="E885" s="559"/>
      <c r="F885" s="559"/>
      <c r="G885" s="559"/>
      <c r="H885" s="559"/>
      <c r="I885" s="559"/>
      <c r="J885" s="567"/>
      <c r="K885" s="549" t="s">
        <v>936</v>
      </c>
      <c r="L885" s="564"/>
      <c r="M885" s="559"/>
      <c r="N885" s="559"/>
      <c r="O885" s="559"/>
      <c r="P885" s="559"/>
      <c r="Q885" s="559"/>
      <c r="R885" s="549" t="s">
        <v>936</v>
      </c>
      <c r="S885" s="551" t="s">
        <v>936</v>
      </c>
      <c r="T885" s="557"/>
      <c r="U885" s="538" t="s">
        <v>936</v>
      </c>
      <c r="V885" s="557"/>
    </row>
    <row r="886" spans="1:22">
      <c r="A886" s="557"/>
      <c r="B886" s="557"/>
      <c r="C886" s="558"/>
      <c r="D886" s="559"/>
      <c r="E886" s="559"/>
      <c r="F886" s="559"/>
      <c r="G886" s="559"/>
      <c r="H886" s="559"/>
      <c r="I886" s="559"/>
      <c r="J886" s="567"/>
      <c r="K886" s="549" t="s">
        <v>936</v>
      </c>
      <c r="L886" s="564"/>
      <c r="M886" s="559"/>
      <c r="N886" s="559"/>
      <c r="O886" s="559"/>
      <c r="P886" s="559"/>
      <c r="Q886" s="559"/>
      <c r="R886" s="549" t="s">
        <v>936</v>
      </c>
      <c r="S886" s="551" t="s">
        <v>936</v>
      </c>
      <c r="T886" s="557"/>
      <c r="U886" s="538" t="s">
        <v>936</v>
      </c>
      <c r="V886" s="557"/>
    </row>
    <row r="887" spans="1:22">
      <c r="A887" s="557"/>
      <c r="B887" s="557"/>
      <c r="C887" s="558"/>
      <c r="D887" s="559"/>
      <c r="E887" s="559"/>
      <c r="F887" s="559"/>
      <c r="G887" s="559"/>
      <c r="H887" s="559"/>
      <c r="I887" s="559"/>
      <c r="J887" s="567"/>
      <c r="K887" s="549" t="s">
        <v>936</v>
      </c>
      <c r="L887" s="564"/>
      <c r="M887" s="559"/>
      <c r="N887" s="559"/>
      <c r="O887" s="559"/>
      <c r="P887" s="559"/>
      <c r="Q887" s="559"/>
      <c r="R887" s="549" t="s">
        <v>936</v>
      </c>
      <c r="S887" s="551" t="s">
        <v>936</v>
      </c>
      <c r="T887" s="557"/>
      <c r="U887" s="538" t="s">
        <v>936</v>
      </c>
      <c r="V887" s="557"/>
    </row>
    <row r="888" spans="1:22">
      <c r="A888" s="557"/>
      <c r="B888" s="557"/>
      <c r="C888" s="558"/>
      <c r="D888" s="559"/>
      <c r="E888" s="559"/>
      <c r="F888" s="559"/>
      <c r="G888" s="559"/>
      <c r="H888" s="559"/>
      <c r="I888" s="559"/>
      <c r="J888" s="567"/>
      <c r="K888" s="549" t="s">
        <v>936</v>
      </c>
      <c r="L888" s="564"/>
      <c r="M888" s="559"/>
      <c r="N888" s="559"/>
      <c r="O888" s="559"/>
      <c r="P888" s="559"/>
      <c r="Q888" s="559"/>
      <c r="R888" s="549" t="s">
        <v>936</v>
      </c>
      <c r="S888" s="551" t="s">
        <v>936</v>
      </c>
      <c r="T888" s="557"/>
      <c r="U888" s="538" t="s">
        <v>936</v>
      </c>
      <c r="V888" s="557"/>
    </row>
    <row r="889" spans="1:22">
      <c r="A889" s="557"/>
      <c r="B889" s="557"/>
      <c r="C889" s="558"/>
      <c r="D889" s="559"/>
      <c r="E889" s="559"/>
      <c r="F889" s="559"/>
      <c r="G889" s="559"/>
      <c r="H889" s="559"/>
      <c r="I889" s="559"/>
      <c r="J889" s="567"/>
      <c r="K889" s="549" t="s">
        <v>936</v>
      </c>
      <c r="L889" s="564"/>
      <c r="M889" s="559"/>
      <c r="N889" s="559"/>
      <c r="O889" s="559"/>
      <c r="P889" s="559"/>
      <c r="Q889" s="559"/>
      <c r="R889" s="549" t="s">
        <v>936</v>
      </c>
      <c r="S889" s="551" t="s">
        <v>936</v>
      </c>
      <c r="T889" s="557"/>
      <c r="U889" s="538" t="s">
        <v>936</v>
      </c>
      <c r="V889" s="557"/>
    </row>
    <row r="890" spans="1:22">
      <c r="A890" s="557"/>
      <c r="B890" s="557"/>
      <c r="C890" s="558"/>
      <c r="D890" s="559"/>
      <c r="E890" s="559"/>
      <c r="F890" s="559"/>
      <c r="G890" s="559"/>
      <c r="H890" s="559"/>
      <c r="I890" s="559"/>
      <c r="J890" s="567"/>
      <c r="K890" s="549" t="s">
        <v>936</v>
      </c>
      <c r="L890" s="564"/>
      <c r="M890" s="559"/>
      <c r="N890" s="559"/>
      <c r="O890" s="559"/>
      <c r="P890" s="559"/>
      <c r="Q890" s="559"/>
      <c r="R890" s="549" t="s">
        <v>936</v>
      </c>
      <c r="S890" s="551" t="s">
        <v>936</v>
      </c>
      <c r="T890" s="557"/>
      <c r="U890" s="538" t="s">
        <v>936</v>
      </c>
      <c r="V890" s="557"/>
    </row>
    <row r="891" spans="1:22">
      <c r="A891" s="557"/>
      <c r="B891" s="557"/>
      <c r="C891" s="558"/>
      <c r="D891" s="559"/>
      <c r="E891" s="559"/>
      <c r="F891" s="559"/>
      <c r="G891" s="559"/>
      <c r="H891" s="559"/>
      <c r="I891" s="559"/>
      <c r="J891" s="567"/>
      <c r="K891" s="549" t="s">
        <v>936</v>
      </c>
      <c r="L891" s="564"/>
      <c r="M891" s="559"/>
      <c r="N891" s="559"/>
      <c r="O891" s="559"/>
      <c r="P891" s="559"/>
      <c r="Q891" s="559"/>
      <c r="R891" s="549" t="s">
        <v>936</v>
      </c>
      <c r="S891" s="551" t="s">
        <v>936</v>
      </c>
      <c r="T891" s="557"/>
      <c r="U891" s="538" t="s">
        <v>936</v>
      </c>
      <c r="V891" s="557"/>
    </row>
    <row r="892" spans="1:22">
      <c r="A892" s="557"/>
      <c r="B892" s="557"/>
      <c r="C892" s="558"/>
      <c r="D892" s="559"/>
      <c r="E892" s="559"/>
      <c r="F892" s="559"/>
      <c r="G892" s="559"/>
      <c r="H892" s="559"/>
      <c r="I892" s="559"/>
      <c r="J892" s="567"/>
      <c r="K892" s="549" t="s">
        <v>936</v>
      </c>
      <c r="L892" s="564"/>
      <c r="M892" s="559"/>
      <c r="N892" s="559"/>
      <c r="O892" s="559"/>
      <c r="P892" s="559"/>
      <c r="Q892" s="559"/>
      <c r="R892" s="549" t="s">
        <v>936</v>
      </c>
      <c r="S892" s="551" t="s">
        <v>936</v>
      </c>
      <c r="T892" s="557"/>
      <c r="U892" s="538" t="s">
        <v>936</v>
      </c>
      <c r="V892" s="557"/>
    </row>
    <row r="893" spans="1:22">
      <c r="A893" s="557"/>
      <c r="B893" s="557"/>
      <c r="C893" s="558"/>
      <c r="D893" s="559"/>
      <c r="E893" s="559"/>
      <c r="F893" s="559"/>
      <c r="G893" s="559"/>
      <c r="H893" s="559"/>
      <c r="I893" s="559"/>
      <c r="J893" s="567"/>
      <c r="K893" s="549" t="s">
        <v>936</v>
      </c>
      <c r="L893" s="564"/>
      <c r="M893" s="559"/>
      <c r="N893" s="559"/>
      <c r="O893" s="559"/>
      <c r="P893" s="559"/>
      <c r="Q893" s="559"/>
      <c r="R893" s="549" t="s">
        <v>936</v>
      </c>
      <c r="S893" s="551" t="s">
        <v>936</v>
      </c>
      <c r="T893" s="557"/>
      <c r="U893" s="538" t="s">
        <v>936</v>
      </c>
      <c r="V893" s="557"/>
    </row>
    <row r="894" spans="1:22">
      <c r="A894" s="557"/>
      <c r="B894" s="557"/>
      <c r="C894" s="558"/>
      <c r="D894" s="559"/>
      <c r="E894" s="559"/>
      <c r="F894" s="559"/>
      <c r="G894" s="559"/>
      <c r="H894" s="559"/>
      <c r="I894" s="559"/>
      <c r="J894" s="567"/>
      <c r="K894" s="549" t="s">
        <v>936</v>
      </c>
      <c r="L894" s="564"/>
      <c r="M894" s="559"/>
      <c r="N894" s="559"/>
      <c r="O894" s="559"/>
      <c r="P894" s="559"/>
      <c r="Q894" s="559"/>
      <c r="R894" s="549" t="s">
        <v>936</v>
      </c>
      <c r="S894" s="551" t="s">
        <v>936</v>
      </c>
      <c r="T894" s="557"/>
      <c r="U894" s="538" t="s">
        <v>936</v>
      </c>
      <c r="V894" s="557"/>
    </row>
    <row r="895" spans="1:22">
      <c r="A895" s="557"/>
      <c r="B895" s="557"/>
      <c r="C895" s="558"/>
      <c r="D895" s="559"/>
      <c r="E895" s="559"/>
      <c r="F895" s="559"/>
      <c r="G895" s="559"/>
      <c r="H895" s="559"/>
      <c r="I895" s="559"/>
      <c r="J895" s="567"/>
      <c r="K895" s="549" t="s">
        <v>936</v>
      </c>
      <c r="L895" s="564"/>
      <c r="M895" s="559"/>
      <c r="N895" s="559"/>
      <c r="O895" s="559"/>
      <c r="P895" s="559"/>
      <c r="Q895" s="559"/>
      <c r="R895" s="549" t="s">
        <v>936</v>
      </c>
      <c r="S895" s="551" t="s">
        <v>936</v>
      </c>
      <c r="T895" s="557"/>
      <c r="U895" s="538" t="s">
        <v>936</v>
      </c>
      <c r="V895" s="557"/>
    </row>
    <row r="896" spans="1:22">
      <c r="A896" s="557"/>
      <c r="B896" s="557"/>
      <c r="C896" s="558"/>
      <c r="D896" s="559"/>
      <c r="E896" s="559"/>
      <c r="F896" s="559"/>
      <c r="G896" s="559"/>
      <c r="H896" s="559"/>
      <c r="I896" s="559"/>
      <c r="J896" s="567"/>
      <c r="K896" s="549" t="s">
        <v>936</v>
      </c>
      <c r="L896" s="564"/>
      <c r="M896" s="559"/>
      <c r="N896" s="559"/>
      <c r="O896" s="559"/>
      <c r="P896" s="559"/>
      <c r="Q896" s="559"/>
      <c r="R896" s="549" t="s">
        <v>936</v>
      </c>
      <c r="S896" s="551" t="s">
        <v>936</v>
      </c>
      <c r="T896" s="557"/>
      <c r="U896" s="538" t="s">
        <v>936</v>
      </c>
      <c r="V896" s="557"/>
    </row>
    <row r="897" spans="1:22">
      <c r="A897" s="557"/>
      <c r="B897" s="557"/>
      <c r="C897" s="558"/>
      <c r="D897" s="559"/>
      <c r="E897" s="559"/>
      <c r="F897" s="559"/>
      <c r="G897" s="559"/>
      <c r="H897" s="559"/>
      <c r="I897" s="559"/>
      <c r="J897" s="567"/>
      <c r="K897" s="549" t="s">
        <v>936</v>
      </c>
      <c r="L897" s="564"/>
      <c r="M897" s="559"/>
      <c r="N897" s="559"/>
      <c r="O897" s="559"/>
      <c r="P897" s="559"/>
      <c r="Q897" s="559"/>
      <c r="R897" s="549" t="s">
        <v>936</v>
      </c>
      <c r="S897" s="551" t="s">
        <v>936</v>
      </c>
      <c r="T897" s="557"/>
      <c r="U897" s="538" t="s">
        <v>936</v>
      </c>
      <c r="V897" s="557"/>
    </row>
    <row r="898" spans="1:22">
      <c r="A898" s="557"/>
      <c r="B898" s="557"/>
      <c r="C898" s="558"/>
      <c r="D898" s="559"/>
      <c r="E898" s="559"/>
      <c r="F898" s="559"/>
      <c r="G898" s="559"/>
      <c r="H898" s="559"/>
      <c r="I898" s="559"/>
      <c r="J898" s="567" t="s">
        <v>936</v>
      </c>
      <c r="K898" s="549" t="s">
        <v>936</v>
      </c>
      <c r="L898" s="564"/>
      <c r="M898" s="559"/>
      <c r="N898" s="559"/>
      <c r="O898" s="559"/>
      <c r="P898" s="559"/>
      <c r="Q898" s="559"/>
      <c r="R898" s="549" t="s">
        <v>936</v>
      </c>
      <c r="S898" s="551" t="s">
        <v>936</v>
      </c>
      <c r="T898" s="557"/>
      <c r="U898" s="538" t="s">
        <v>936</v>
      </c>
      <c r="V898" s="557"/>
    </row>
    <row r="899" spans="1:22">
      <c r="A899" s="557"/>
      <c r="B899" s="557"/>
      <c r="C899" s="558"/>
      <c r="D899" s="559"/>
      <c r="E899" s="559"/>
      <c r="F899" s="559"/>
      <c r="G899" s="559"/>
      <c r="H899" s="559"/>
      <c r="I899" s="559"/>
      <c r="J899" s="567" t="s">
        <v>936</v>
      </c>
      <c r="K899" s="549" t="s">
        <v>936</v>
      </c>
      <c r="L899" s="564"/>
      <c r="M899" s="559"/>
      <c r="N899" s="559"/>
      <c r="O899" s="559"/>
      <c r="P899" s="559"/>
      <c r="Q899" s="559"/>
      <c r="R899" s="549" t="s">
        <v>936</v>
      </c>
      <c r="S899" s="551" t="s">
        <v>936</v>
      </c>
      <c r="T899" s="557"/>
      <c r="U899" s="538" t="s">
        <v>936</v>
      </c>
      <c r="V899" s="557"/>
    </row>
    <row r="900" spans="1:22">
      <c r="A900" s="557"/>
      <c r="B900" s="557"/>
      <c r="C900" s="558"/>
      <c r="D900" s="559"/>
      <c r="E900" s="559"/>
      <c r="F900" s="559"/>
      <c r="G900" s="559"/>
      <c r="H900" s="559"/>
      <c r="I900" s="559"/>
      <c r="J900" s="567" t="s">
        <v>936</v>
      </c>
      <c r="K900" s="549" t="s">
        <v>936</v>
      </c>
      <c r="L900" s="564"/>
      <c r="M900" s="559"/>
      <c r="N900" s="559"/>
      <c r="O900" s="559"/>
      <c r="P900" s="559"/>
      <c r="Q900" s="559"/>
      <c r="R900" s="549" t="s">
        <v>936</v>
      </c>
      <c r="S900" s="551" t="s">
        <v>936</v>
      </c>
      <c r="T900" s="557"/>
      <c r="U900" s="538" t="s">
        <v>936</v>
      </c>
      <c r="V900" s="557"/>
    </row>
    <row r="901" spans="1:22">
      <c r="A901" s="557"/>
      <c r="B901" s="557"/>
      <c r="C901" s="558"/>
      <c r="D901" s="559"/>
      <c r="E901" s="559"/>
      <c r="F901" s="559"/>
      <c r="G901" s="559"/>
      <c r="H901" s="559"/>
      <c r="I901" s="559"/>
      <c r="J901" s="567" t="s">
        <v>936</v>
      </c>
      <c r="K901" s="549" t="s">
        <v>936</v>
      </c>
      <c r="L901" s="564"/>
      <c r="M901" s="559"/>
      <c r="N901" s="559"/>
      <c r="O901" s="559"/>
      <c r="P901" s="559"/>
      <c r="Q901" s="559"/>
      <c r="R901" s="549" t="s">
        <v>936</v>
      </c>
      <c r="S901" s="551" t="s">
        <v>936</v>
      </c>
      <c r="T901" s="557"/>
      <c r="U901" s="538" t="s">
        <v>936</v>
      </c>
      <c r="V901" s="557"/>
    </row>
    <row r="902" spans="1:22">
      <c r="A902" s="557"/>
      <c r="B902" s="557"/>
      <c r="C902" s="558"/>
      <c r="D902" s="559"/>
      <c r="E902" s="559"/>
      <c r="F902" s="559"/>
      <c r="G902" s="559"/>
      <c r="H902" s="559"/>
      <c r="I902" s="559"/>
      <c r="J902" s="567" t="s">
        <v>936</v>
      </c>
      <c r="K902" s="549" t="s">
        <v>936</v>
      </c>
      <c r="L902" s="564"/>
      <c r="M902" s="559"/>
      <c r="N902" s="559"/>
      <c r="O902" s="559"/>
      <c r="P902" s="559"/>
      <c r="Q902" s="559"/>
      <c r="R902" s="549" t="s">
        <v>936</v>
      </c>
      <c r="S902" s="551" t="s">
        <v>936</v>
      </c>
      <c r="T902" s="557"/>
      <c r="U902" s="538" t="s">
        <v>936</v>
      </c>
      <c r="V902" s="557"/>
    </row>
    <row r="903" spans="1:22">
      <c r="A903" s="557"/>
      <c r="B903" s="557"/>
      <c r="C903" s="558"/>
      <c r="D903" s="559"/>
      <c r="E903" s="559"/>
      <c r="F903" s="559"/>
      <c r="G903" s="559"/>
      <c r="H903" s="559"/>
      <c r="I903" s="559"/>
      <c r="J903" s="567" t="s">
        <v>936</v>
      </c>
      <c r="K903" s="549" t="s">
        <v>936</v>
      </c>
      <c r="L903" s="564"/>
      <c r="M903" s="559"/>
      <c r="N903" s="559"/>
      <c r="O903" s="559"/>
      <c r="P903" s="559"/>
      <c r="Q903" s="559"/>
      <c r="R903" s="549" t="s">
        <v>936</v>
      </c>
      <c r="S903" s="551" t="s">
        <v>936</v>
      </c>
      <c r="T903" s="557"/>
      <c r="U903" s="538" t="s">
        <v>936</v>
      </c>
      <c r="V903" s="557"/>
    </row>
    <row r="904" spans="1:22">
      <c r="A904" s="557"/>
      <c r="B904" s="557"/>
      <c r="C904" s="558"/>
      <c r="D904" s="559"/>
      <c r="E904" s="559"/>
      <c r="F904" s="559"/>
      <c r="G904" s="559"/>
      <c r="H904" s="559"/>
      <c r="I904" s="559"/>
      <c r="J904" s="567" t="s">
        <v>936</v>
      </c>
      <c r="K904" s="549" t="s">
        <v>936</v>
      </c>
      <c r="L904" s="564"/>
      <c r="M904" s="559"/>
      <c r="N904" s="559"/>
      <c r="O904" s="559"/>
      <c r="P904" s="559"/>
      <c r="Q904" s="559"/>
      <c r="R904" s="549" t="s">
        <v>936</v>
      </c>
      <c r="S904" s="551" t="s">
        <v>936</v>
      </c>
      <c r="T904" s="557"/>
      <c r="U904" s="538" t="s">
        <v>936</v>
      </c>
      <c r="V904" s="557"/>
    </row>
    <row r="905" spans="1:22">
      <c r="A905" s="557"/>
      <c r="B905" s="557"/>
      <c r="C905" s="558"/>
      <c r="D905" s="559"/>
      <c r="E905" s="559"/>
      <c r="F905" s="559"/>
      <c r="G905" s="559"/>
      <c r="H905" s="559"/>
      <c r="I905" s="559"/>
      <c r="J905" s="567" t="s">
        <v>936</v>
      </c>
      <c r="K905" s="549" t="s">
        <v>936</v>
      </c>
      <c r="L905" s="564"/>
      <c r="M905" s="559"/>
      <c r="N905" s="559"/>
      <c r="O905" s="559"/>
      <c r="P905" s="559"/>
      <c r="Q905" s="559"/>
      <c r="R905" s="549" t="s">
        <v>936</v>
      </c>
      <c r="S905" s="551" t="s">
        <v>936</v>
      </c>
      <c r="T905" s="557"/>
      <c r="U905" s="538" t="s">
        <v>936</v>
      </c>
      <c r="V905" s="557"/>
    </row>
    <row r="906" spans="1:22">
      <c r="A906" s="557"/>
      <c r="B906" s="557"/>
      <c r="C906" s="558"/>
      <c r="D906" s="559"/>
      <c r="E906" s="559"/>
      <c r="F906" s="559"/>
      <c r="G906" s="559"/>
      <c r="H906" s="559"/>
      <c r="I906" s="559"/>
      <c r="J906" s="567" t="s">
        <v>936</v>
      </c>
      <c r="K906" s="549" t="s">
        <v>936</v>
      </c>
      <c r="L906" s="564"/>
      <c r="M906" s="559"/>
      <c r="N906" s="559"/>
      <c r="O906" s="559"/>
      <c r="P906" s="559"/>
      <c r="Q906" s="559"/>
      <c r="R906" s="549" t="s">
        <v>936</v>
      </c>
      <c r="S906" s="551" t="s">
        <v>936</v>
      </c>
      <c r="T906" s="557"/>
      <c r="U906" s="538" t="s">
        <v>936</v>
      </c>
      <c r="V906" s="557"/>
    </row>
    <row r="907" spans="1:22">
      <c r="A907" s="557"/>
      <c r="B907" s="557"/>
      <c r="C907" s="558"/>
      <c r="D907" s="559"/>
      <c r="E907" s="559"/>
      <c r="F907" s="559"/>
      <c r="G907" s="559"/>
      <c r="H907" s="559"/>
      <c r="I907" s="559"/>
      <c r="J907" s="567" t="s">
        <v>936</v>
      </c>
      <c r="K907" s="549" t="s">
        <v>936</v>
      </c>
      <c r="L907" s="564"/>
      <c r="M907" s="559"/>
      <c r="N907" s="559"/>
      <c r="O907" s="559"/>
      <c r="P907" s="559"/>
      <c r="Q907" s="559"/>
      <c r="R907" s="549" t="s">
        <v>936</v>
      </c>
      <c r="S907" s="551" t="s">
        <v>936</v>
      </c>
      <c r="T907" s="557"/>
      <c r="U907" s="538" t="s">
        <v>936</v>
      </c>
      <c r="V907" s="557"/>
    </row>
    <row r="908" spans="1:22">
      <c r="A908" s="557"/>
      <c r="B908" s="557"/>
      <c r="C908" s="558"/>
      <c r="D908" s="559"/>
      <c r="E908" s="559"/>
      <c r="F908" s="559"/>
      <c r="G908" s="559"/>
      <c r="H908" s="559"/>
      <c r="I908" s="559"/>
      <c r="J908" s="567" t="s">
        <v>936</v>
      </c>
      <c r="K908" s="549" t="s">
        <v>936</v>
      </c>
      <c r="L908" s="564"/>
      <c r="M908" s="559"/>
      <c r="N908" s="559"/>
      <c r="O908" s="559"/>
      <c r="P908" s="559"/>
      <c r="Q908" s="559"/>
      <c r="R908" s="549" t="s">
        <v>936</v>
      </c>
      <c r="S908" s="551" t="s">
        <v>936</v>
      </c>
      <c r="T908" s="557"/>
      <c r="U908" s="538" t="s">
        <v>936</v>
      </c>
      <c r="V908" s="557"/>
    </row>
    <row r="909" spans="1:22">
      <c r="A909" s="557"/>
      <c r="B909" s="557"/>
      <c r="C909" s="558"/>
      <c r="D909" s="559"/>
      <c r="E909" s="559"/>
      <c r="F909" s="559"/>
      <c r="G909" s="559"/>
      <c r="H909" s="559"/>
      <c r="I909" s="559"/>
      <c r="J909" s="567" t="s">
        <v>936</v>
      </c>
      <c r="K909" s="549" t="s">
        <v>936</v>
      </c>
      <c r="L909" s="564"/>
      <c r="M909" s="559"/>
      <c r="N909" s="559"/>
      <c r="O909" s="559"/>
      <c r="P909" s="559"/>
      <c r="Q909" s="559"/>
      <c r="R909" s="549" t="s">
        <v>936</v>
      </c>
      <c r="S909" s="551" t="s">
        <v>936</v>
      </c>
      <c r="T909" s="557"/>
      <c r="U909" s="538" t="s">
        <v>936</v>
      </c>
      <c r="V909" s="557"/>
    </row>
    <row r="910" spans="1:22">
      <c r="A910" s="557"/>
      <c r="B910" s="557"/>
      <c r="C910" s="558"/>
      <c r="D910" s="559"/>
      <c r="E910" s="559"/>
      <c r="F910" s="559"/>
      <c r="G910" s="559"/>
      <c r="H910" s="559"/>
      <c r="I910" s="559"/>
      <c r="J910" s="567" t="s">
        <v>936</v>
      </c>
      <c r="K910" s="549" t="s">
        <v>936</v>
      </c>
      <c r="L910" s="564"/>
      <c r="M910" s="559"/>
      <c r="N910" s="559"/>
      <c r="O910" s="559"/>
      <c r="P910" s="559"/>
      <c r="Q910" s="559"/>
      <c r="R910" s="549" t="s">
        <v>936</v>
      </c>
      <c r="S910" s="551" t="s">
        <v>936</v>
      </c>
      <c r="T910" s="557"/>
      <c r="U910" s="538" t="s">
        <v>936</v>
      </c>
      <c r="V910" s="557"/>
    </row>
    <row r="911" spans="1:22">
      <c r="A911" s="557"/>
      <c r="B911" s="557"/>
      <c r="C911" s="558"/>
      <c r="D911" s="559"/>
      <c r="E911" s="559"/>
      <c r="F911" s="559"/>
      <c r="G911" s="559"/>
      <c r="H911" s="559"/>
      <c r="I911" s="559"/>
      <c r="J911" s="567" t="s">
        <v>936</v>
      </c>
      <c r="K911" s="549" t="s">
        <v>936</v>
      </c>
      <c r="L911" s="564"/>
      <c r="M911" s="559"/>
      <c r="N911" s="559"/>
      <c r="O911" s="559"/>
      <c r="P911" s="559"/>
      <c r="Q911" s="559"/>
      <c r="R911" s="549" t="s">
        <v>936</v>
      </c>
      <c r="S911" s="551" t="s">
        <v>936</v>
      </c>
      <c r="T911" s="557"/>
      <c r="U911" s="538" t="s">
        <v>936</v>
      </c>
      <c r="V911" s="557"/>
    </row>
    <row r="912" spans="1:22">
      <c r="A912" s="557"/>
      <c r="B912" s="557"/>
      <c r="C912" s="558"/>
      <c r="D912" s="559"/>
      <c r="E912" s="559"/>
      <c r="F912" s="559"/>
      <c r="G912" s="559"/>
      <c r="H912" s="559"/>
      <c r="I912" s="559"/>
      <c r="J912" s="567" t="s">
        <v>936</v>
      </c>
      <c r="K912" s="549" t="s">
        <v>936</v>
      </c>
      <c r="L912" s="564"/>
      <c r="M912" s="559"/>
      <c r="N912" s="559"/>
      <c r="O912" s="559"/>
      <c r="P912" s="559"/>
      <c r="Q912" s="559"/>
      <c r="R912" s="549" t="s">
        <v>936</v>
      </c>
      <c r="S912" s="551" t="s">
        <v>936</v>
      </c>
      <c r="T912" s="557"/>
      <c r="U912" s="538" t="s">
        <v>936</v>
      </c>
      <c r="V912" s="557"/>
    </row>
    <row r="913" spans="1:22">
      <c r="A913" s="557"/>
      <c r="B913" s="557"/>
      <c r="C913" s="558"/>
      <c r="D913" s="559"/>
      <c r="E913" s="559"/>
      <c r="F913" s="559"/>
      <c r="G913" s="559"/>
      <c r="H913" s="559"/>
      <c r="I913" s="559"/>
      <c r="J913" s="567" t="s">
        <v>936</v>
      </c>
      <c r="K913" s="549" t="s">
        <v>936</v>
      </c>
      <c r="L913" s="564"/>
      <c r="M913" s="559"/>
      <c r="N913" s="559"/>
      <c r="O913" s="559"/>
      <c r="P913" s="559"/>
      <c r="Q913" s="559"/>
      <c r="R913" s="549" t="s">
        <v>936</v>
      </c>
      <c r="S913" s="551" t="s">
        <v>936</v>
      </c>
      <c r="T913" s="557"/>
      <c r="U913" s="538" t="s">
        <v>936</v>
      </c>
      <c r="V913" s="557"/>
    </row>
    <row r="914" spans="1:22">
      <c r="A914" s="557"/>
      <c r="B914" s="557"/>
      <c r="C914" s="558"/>
      <c r="D914" s="559"/>
      <c r="E914" s="559"/>
      <c r="F914" s="559"/>
      <c r="G914" s="559"/>
      <c r="H914" s="559"/>
      <c r="I914" s="559"/>
      <c r="J914" s="567" t="s">
        <v>936</v>
      </c>
      <c r="K914" s="549" t="s">
        <v>936</v>
      </c>
      <c r="L914" s="564"/>
      <c r="M914" s="559"/>
      <c r="N914" s="559"/>
      <c r="O914" s="559"/>
      <c r="P914" s="559"/>
      <c r="Q914" s="559"/>
      <c r="R914" s="549" t="s">
        <v>936</v>
      </c>
      <c r="S914" s="551" t="s">
        <v>936</v>
      </c>
      <c r="T914" s="557"/>
      <c r="U914" s="538" t="s">
        <v>936</v>
      </c>
      <c r="V914" s="557"/>
    </row>
    <row r="915" spans="1:22">
      <c r="A915" s="557"/>
      <c r="B915" s="557"/>
      <c r="C915" s="558"/>
      <c r="D915" s="559"/>
      <c r="E915" s="559"/>
      <c r="F915" s="559"/>
      <c r="G915" s="559"/>
      <c r="H915" s="559"/>
      <c r="I915" s="559"/>
      <c r="J915" s="567" t="s">
        <v>936</v>
      </c>
      <c r="K915" s="549" t="s">
        <v>936</v>
      </c>
      <c r="L915" s="564"/>
      <c r="M915" s="559"/>
      <c r="N915" s="559"/>
      <c r="O915" s="559"/>
      <c r="P915" s="559"/>
      <c r="Q915" s="559"/>
      <c r="R915" s="549" t="s">
        <v>936</v>
      </c>
      <c r="S915" s="551" t="s">
        <v>936</v>
      </c>
      <c r="T915" s="557"/>
      <c r="U915" s="538" t="s">
        <v>936</v>
      </c>
      <c r="V915" s="557"/>
    </row>
    <row r="916" spans="1:22">
      <c r="A916" s="557"/>
      <c r="B916" s="557"/>
      <c r="C916" s="558"/>
      <c r="D916" s="559"/>
      <c r="E916" s="559"/>
      <c r="F916" s="559"/>
      <c r="G916" s="559"/>
      <c r="H916" s="559"/>
      <c r="I916" s="559"/>
      <c r="J916" s="567" t="s">
        <v>936</v>
      </c>
      <c r="K916" s="549" t="s">
        <v>936</v>
      </c>
      <c r="L916" s="564"/>
      <c r="M916" s="559"/>
      <c r="N916" s="559"/>
      <c r="O916" s="559"/>
      <c r="P916" s="559"/>
      <c r="Q916" s="559"/>
      <c r="R916" s="549" t="s">
        <v>936</v>
      </c>
      <c r="S916" s="551" t="s">
        <v>936</v>
      </c>
      <c r="T916" s="557"/>
      <c r="U916" s="538" t="s">
        <v>936</v>
      </c>
      <c r="V916" s="557"/>
    </row>
    <row r="917" spans="1:22">
      <c r="A917" s="557"/>
      <c r="B917" s="557"/>
      <c r="C917" s="558"/>
      <c r="D917" s="559"/>
      <c r="E917" s="559"/>
      <c r="F917" s="559"/>
      <c r="G917" s="559"/>
      <c r="H917" s="559"/>
      <c r="I917" s="559"/>
      <c r="J917" s="567" t="s">
        <v>936</v>
      </c>
      <c r="K917" s="549" t="s">
        <v>936</v>
      </c>
      <c r="L917" s="564"/>
      <c r="M917" s="559"/>
      <c r="N917" s="559"/>
      <c r="O917" s="559"/>
      <c r="P917" s="559"/>
      <c r="Q917" s="559"/>
      <c r="R917" s="549" t="s">
        <v>936</v>
      </c>
      <c r="S917" s="551" t="s">
        <v>936</v>
      </c>
      <c r="T917" s="557"/>
      <c r="U917" s="538" t="s">
        <v>936</v>
      </c>
      <c r="V917" s="557"/>
    </row>
    <row r="918" spans="1:22">
      <c r="A918" s="557"/>
      <c r="B918" s="557"/>
      <c r="C918" s="558"/>
      <c r="D918" s="559"/>
      <c r="E918" s="559"/>
      <c r="F918" s="559"/>
      <c r="G918" s="559"/>
      <c r="H918" s="559"/>
      <c r="I918" s="559"/>
      <c r="J918" s="567" t="s">
        <v>936</v>
      </c>
      <c r="K918" s="549" t="s">
        <v>936</v>
      </c>
      <c r="L918" s="564"/>
      <c r="M918" s="559"/>
      <c r="N918" s="559"/>
      <c r="O918" s="559"/>
      <c r="P918" s="559"/>
      <c r="Q918" s="559"/>
      <c r="R918" s="549" t="s">
        <v>936</v>
      </c>
      <c r="S918" s="551" t="s">
        <v>936</v>
      </c>
      <c r="T918" s="557"/>
      <c r="U918" s="538" t="s">
        <v>936</v>
      </c>
      <c r="V918" s="557"/>
    </row>
    <row r="919" spans="1:22">
      <c r="A919" s="557"/>
      <c r="B919" s="557"/>
      <c r="C919" s="558"/>
      <c r="D919" s="559"/>
      <c r="E919" s="559"/>
      <c r="F919" s="559"/>
      <c r="G919" s="559"/>
      <c r="H919" s="559"/>
      <c r="I919" s="559"/>
      <c r="J919" s="567" t="s">
        <v>936</v>
      </c>
      <c r="K919" s="549" t="s">
        <v>936</v>
      </c>
      <c r="L919" s="564"/>
      <c r="M919" s="559"/>
      <c r="N919" s="559"/>
      <c r="O919" s="559"/>
      <c r="P919" s="559"/>
      <c r="Q919" s="559"/>
      <c r="R919" s="549" t="s">
        <v>936</v>
      </c>
      <c r="S919" s="551" t="s">
        <v>936</v>
      </c>
      <c r="T919" s="557"/>
      <c r="U919" s="538" t="s">
        <v>936</v>
      </c>
      <c r="V919" s="557"/>
    </row>
    <row r="920" spans="1:22">
      <c r="A920" s="557"/>
      <c r="B920" s="557"/>
      <c r="C920" s="558"/>
      <c r="D920" s="559"/>
      <c r="E920" s="559"/>
      <c r="F920" s="559"/>
      <c r="G920" s="559"/>
      <c r="H920" s="559"/>
      <c r="I920" s="559"/>
      <c r="J920" s="567" t="s">
        <v>936</v>
      </c>
      <c r="K920" s="549" t="s">
        <v>936</v>
      </c>
      <c r="L920" s="564"/>
      <c r="M920" s="559"/>
      <c r="N920" s="559"/>
      <c r="O920" s="559"/>
      <c r="P920" s="559"/>
      <c r="Q920" s="559"/>
      <c r="R920" s="549" t="s">
        <v>936</v>
      </c>
      <c r="S920" s="551" t="s">
        <v>936</v>
      </c>
      <c r="T920" s="557"/>
      <c r="U920" s="538" t="s">
        <v>936</v>
      </c>
      <c r="V920" s="557"/>
    </row>
    <row r="921" spans="1:22">
      <c r="A921" s="557"/>
      <c r="B921" s="557"/>
      <c r="C921" s="558"/>
      <c r="D921" s="559"/>
      <c r="E921" s="559"/>
      <c r="F921" s="559"/>
      <c r="G921" s="559"/>
      <c r="H921" s="559"/>
      <c r="I921" s="559"/>
      <c r="J921" s="567" t="s">
        <v>936</v>
      </c>
      <c r="K921" s="549" t="s">
        <v>936</v>
      </c>
      <c r="L921" s="564"/>
      <c r="M921" s="559"/>
      <c r="N921" s="559"/>
      <c r="O921" s="559"/>
      <c r="P921" s="559"/>
      <c r="Q921" s="559"/>
      <c r="R921" s="549" t="s">
        <v>936</v>
      </c>
      <c r="S921" s="551" t="s">
        <v>936</v>
      </c>
      <c r="T921" s="557"/>
      <c r="U921" s="538" t="s">
        <v>936</v>
      </c>
      <c r="V921" s="557"/>
    </row>
    <row r="922" spans="1:22">
      <c r="A922" s="557"/>
      <c r="B922" s="557"/>
      <c r="C922" s="558"/>
      <c r="D922" s="559"/>
      <c r="E922" s="559"/>
      <c r="F922" s="559"/>
      <c r="G922" s="559"/>
      <c r="H922" s="559"/>
      <c r="I922" s="559"/>
      <c r="J922" s="567" t="s">
        <v>936</v>
      </c>
      <c r="K922" s="549" t="s">
        <v>936</v>
      </c>
      <c r="L922" s="564"/>
      <c r="M922" s="559"/>
      <c r="N922" s="559"/>
      <c r="O922" s="559"/>
      <c r="P922" s="559"/>
      <c r="Q922" s="559"/>
      <c r="R922" s="549" t="s">
        <v>936</v>
      </c>
      <c r="S922" s="551" t="s">
        <v>936</v>
      </c>
      <c r="T922" s="557"/>
      <c r="U922" s="538" t="s">
        <v>936</v>
      </c>
      <c r="V922" s="557"/>
    </row>
    <row r="923" spans="1:22">
      <c r="A923" s="557"/>
      <c r="B923" s="557"/>
      <c r="C923" s="558"/>
      <c r="D923" s="559"/>
      <c r="E923" s="559"/>
      <c r="F923" s="559"/>
      <c r="G923" s="559"/>
      <c r="H923" s="559"/>
      <c r="I923" s="559"/>
      <c r="J923" s="567" t="s">
        <v>936</v>
      </c>
      <c r="K923" s="549" t="s">
        <v>936</v>
      </c>
      <c r="L923" s="564"/>
      <c r="M923" s="559"/>
      <c r="N923" s="559"/>
      <c r="O923" s="559"/>
      <c r="P923" s="559"/>
      <c r="Q923" s="559"/>
      <c r="R923" s="549" t="s">
        <v>936</v>
      </c>
      <c r="S923" s="551" t="s">
        <v>936</v>
      </c>
      <c r="T923" s="557"/>
      <c r="U923" s="538" t="s">
        <v>936</v>
      </c>
      <c r="V923" s="557"/>
    </row>
    <row r="924" spans="1:22">
      <c r="A924" s="557"/>
      <c r="B924" s="557"/>
      <c r="C924" s="558"/>
      <c r="D924" s="559"/>
      <c r="E924" s="559"/>
      <c r="F924" s="559"/>
      <c r="G924" s="559"/>
      <c r="H924" s="559"/>
      <c r="I924" s="559"/>
      <c r="J924" s="567" t="s">
        <v>936</v>
      </c>
      <c r="K924" s="549" t="s">
        <v>936</v>
      </c>
      <c r="L924" s="564"/>
      <c r="M924" s="559"/>
      <c r="N924" s="559"/>
      <c r="O924" s="559"/>
      <c r="P924" s="559"/>
      <c r="Q924" s="559"/>
      <c r="R924" s="549" t="s">
        <v>936</v>
      </c>
      <c r="S924" s="551" t="s">
        <v>936</v>
      </c>
      <c r="T924" s="557"/>
      <c r="U924" s="538" t="s">
        <v>936</v>
      </c>
      <c r="V924" s="557"/>
    </row>
    <row r="925" spans="1:22">
      <c r="A925" s="557"/>
      <c r="B925" s="557"/>
      <c r="C925" s="558"/>
      <c r="D925" s="559"/>
      <c r="E925" s="559"/>
      <c r="F925" s="559"/>
      <c r="G925" s="559"/>
      <c r="H925" s="559"/>
      <c r="I925" s="559"/>
      <c r="J925" s="567" t="s">
        <v>936</v>
      </c>
      <c r="K925" s="549" t="s">
        <v>936</v>
      </c>
      <c r="L925" s="564"/>
      <c r="M925" s="559"/>
      <c r="N925" s="559"/>
      <c r="O925" s="559"/>
      <c r="P925" s="559"/>
      <c r="Q925" s="559"/>
      <c r="R925" s="549" t="s">
        <v>936</v>
      </c>
      <c r="S925" s="551" t="s">
        <v>936</v>
      </c>
      <c r="T925" s="557"/>
      <c r="U925" s="538" t="s">
        <v>936</v>
      </c>
      <c r="V925" s="557"/>
    </row>
    <row r="926" spans="1:22">
      <c r="A926" s="557"/>
      <c r="B926" s="557"/>
      <c r="C926" s="558"/>
      <c r="D926" s="559"/>
      <c r="E926" s="559"/>
      <c r="F926" s="559"/>
      <c r="G926" s="559"/>
      <c r="H926" s="559"/>
      <c r="I926" s="559"/>
      <c r="J926" s="567" t="s">
        <v>936</v>
      </c>
      <c r="K926" s="549" t="s">
        <v>936</v>
      </c>
      <c r="L926" s="564"/>
      <c r="M926" s="559"/>
      <c r="N926" s="559"/>
      <c r="O926" s="559"/>
      <c r="P926" s="559"/>
      <c r="Q926" s="559"/>
      <c r="R926" s="549" t="s">
        <v>936</v>
      </c>
      <c r="S926" s="551" t="s">
        <v>936</v>
      </c>
      <c r="T926" s="557"/>
      <c r="U926" s="538" t="s">
        <v>936</v>
      </c>
      <c r="V926" s="557"/>
    </row>
    <row r="927" spans="1:22">
      <c r="A927" s="557"/>
      <c r="B927" s="557"/>
      <c r="C927" s="558"/>
      <c r="D927" s="559"/>
      <c r="E927" s="559"/>
      <c r="F927" s="559"/>
      <c r="G927" s="559"/>
      <c r="H927" s="559"/>
      <c r="I927" s="559"/>
      <c r="J927" s="567" t="s">
        <v>936</v>
      </c>
      <c r="K927" s="549" t="s">
        <v>936</v>
      </c>
      <c r="L927" s="564"/>
      <c r="M927" s="559"/>
      <c r="N927" s="559"/>
      <c r="O927" s="559"/>
      <c r="P927" s="559"/>
      <c r="Q927" s="559"/>
      <c r="R927" s="549" t="s">
        <v>936</v>
      </c>
      <c r="S927" s="551" t="s">
        <v>936</v>
      </c>
      <c r="T927" s="557"/>
      <c r="U927" s="538" t="s">
        <v>936</v>
      </c>
      <c r="V927" s="557"/>
    </row>
    <row r="928" spans="1:22">
      <c r="A928" s="557"/>
      <c r="B928" s="557"/>
      <c r="C928" s="558"/>
      <c r="D928" s="559"/>
      <c r="E928" s="559"/>
      <c r="F928" s="559"/>
      <c r="G928" s="559"/>
      <c r="H928" s="559"/>
      <c r="I928" s="559"/>
      <c r="J928" s="567" t="s">
        <v>936</v>
      </c>
      <c r="K928" s="549" t="s">
        <v>936</v>
      </c>
      <c r="L928" s="564"/>
      <c r="M928" s="559"/>
      <c r="N928" s="559"/>
      <c r="O928" s="559"/>
      <c r="P928" s="559"/>
      <c r="Q928" s="559"/>
      <c r="R928" s="549" t="s">
        <v>936</v>
      </c>
      <c r="S928" s="551" t="s">
        <v>936</v>
      </c>
      <c r="T928" s="557"/>
      <c r="U928" s="538" t="s">
        <v>936</v>
      </c>
      <c r="V928" s="557"/>
    </row>
    <row r="929" spans="1:22">
      <c r="A929" s="557"/>
      <c r="B929" s="557"/>
      <c r="C929" s="558"/>
      <c r="D929" s="559"/>
      <c r="E929" s="559"/>
      <c r="F929" s="559"/>
      <c r="G929" s="559"/>
      <c r="H929" s="559"/>
      <c r="I929" s="559"/>
      <c r="J929" s="567" t="s">
        <v>936</v>
      </c>
      <c r="K929" s="549" t="s">
        <v>936</v>
      </c>
      <c r="L929" s="564"/>
      <c r="M929" s="559"/>
      <c r="N929" s="559"/>
      <c r="O929" s="559"/>
      <c r="P929" s="559"/>
      <c r="Q929" s="559"/>
      <c r="R929" s="549" t="s">
        <v>936</v>
      </c>
      <c r="S929" s="551" t="s">
        <v>936</v>
      </c>
      <c r="T929" s="557"/>
      <c r="U929" s="538" t="s">
        <v>936</v>
      </c>
      <c r="V929" s="557"/>
    </row>
    <row r="930" spans="1:22">
      <c r="A930" s="557"/>
      <c r="B930" s="557"/>
      <c r="C930" s="558"/>
      <c r="D930" s="559"/>
      <c r="E930" s="559"/>
      <c r="F930" s="559"/>
      <c r="G930" s="559"/>
      <c r="H930" s="559"/>
      <c r="I930" s="559"/>
      <c r="J930" s="567" t="s">
        <v>936</v>
      </c>
      <c r="K930" s="549" t="s">
        <v>936</v>
      </c>
      <c r="L930" s="564"/>
      <c r="M930" s="559"/>
      <c r="N930" s="559"/>
      <c r="O930" s="559"/>
      <c r="P930" s="559"/>
      <c r="Q930" s="559"/>
      <c r="R930" s="549" t="s">
        <v>936</v>
      </c>
      <c r="S930" s="551" t="s">
        <v>936</v>
      </c>
      <c r="T930" s="557"/>
      <c r="U930" s="538" t="s">
        <v>936</v>
      </c>
      <c r="V930" s="557"/>
    </row>
    <row r="931" spans="1:22">
      <c r="A931" s="557"/>
      <c r="B931" s="557"/>
      <c r="C931" s="558"/>
      <c r="D931" s="559"/>
      <c r="E931" s="559"/>
      <c r="F931" s="559"/>
      <c r="G931" s="559"/>
      <c r="H931" s="559"/>
      <c r="I931" s="559"/>
      <c r="J931" s="567" t="s">
        <v>936</v>
      </c>
      <c r="K931" s="549" t="s">
        <v>936</v>
      </c>
      <c r="L931" s="564"/>
      <c r="M931" s="559"/>
      <c r="N931" s="559"/>
      <c r="O931" s="559"/>
      <c r="P931" s="559"/>
      <c r="Q931" s="559"/>
      <c r="R931" s="549" t="s">
        <v>936</v>
      </c>
      <c r="S931" s="551" t="s">
        <v>936</v>
      </c>
      <c r="T931" s="557"/>
      <c r="U931" s="538" t="s">
        <v>936</v>
      </c>
      <c r="V931" s="557"/>
    </row>
    <row r="932" spans="1:22">
      <c r="A932" s="557"/>
      <c r="B932" s="557"/>
      <c r="C932" s="558"/>
      <c r="D932" s="559"/>
      <c r="E932" s="559"/>
      <c r="F932" s="559"/>
      <c r="G932" s="559"/>
      <c r="H932" s="559"/>
      <c r="I932" s="559"/>
      <c r="J932" s="567" t="s">
        <v>936</v>
      </c>
      <c r="K932" s="549" t="s">
        <v>936</v>
      </c>
      <c r="L932" s="564"/>
      <c r="M932" s="559"/>
      <c r="N932" s="559"/>
      <c r="O932" s="559"/>
      <c r="P932" s="559"/>
      <c r="Q932" s="559"/>
      <c r="R932" s="549" t="s">
        <v>936</v>
      </c>
      <c r="S932" s="551" t="s">
        <v>936</v>
      </c>
      <c r="T932" s="557"/>
      <c r="U932" s="538" t="s">
        <v>936</v>
      </c>
      <c r="V932" s="557"/>
    </row>
    <row r="933" spans="1:22">
      <c r="A933" s="557"/>
      <c r="B933" s="557"/>
      <c r="C933" s="558"/>
      <c r="D933" s="559"/>
      <c r="E933" s="559"/>
      <c r="F933" s="559"/>
      <c r="G933" s="559"/>
      <c r="H933" s="559"/>
      <c r="I933" s="559"/>
      <c r="J933" s="567" t="s">
        <v>936</v>
      </c>
      <c r="K933" s="549" t="s">
        <v>936</v>
      </c>
      <c r="L933" s="564"/>
      <c r="M933" s="559"/>
      <c r="N933" s="559"/>
      <c r="O933" s="559"/>
      <c r="P933" s="559"/>
      <c r="Q933" s="559"/>
      <c r="R933" s="549" t="s">
        <v>936</v>
      </c>
      <c r="S933" s="551" t="s">
        <v>936</v>
      </c>
      <c r="T933" s="557"/>
      <c r="U933" s="538" t="s">
        <v>936</v>
      </c>
      <c r="V933" s="557"/>
    </row>
    <row r="934" spans="1:22">
      <c r="A934" s="557"/>
      <c r="B934" s="557"/>
      <c r="C934" s="558"/>
      <c r="D934" s="559"/>
      <c r="E934" s="559"/>
      <c r="F934" s="559"/>
      <c r="G934" s="559"/>
      <c r="H934" s="559"/>
      <c r="I934" s="559"/>
      <c r="J934" s="567" t="s">
        <v>936</v>
      </c>
      <c r="K934" s="549" t="s">
        <v>936</v>
      </c>
      <c r="L934" s="564"/>
      <c r="M934" s="559"/>
      <c r="N934" s="559"/>
      <c r="O934" s="559"/>
      <c r="P934" s="559"/>
      <c r="Q934" s="559"/>
      <c r="R934" s="549" t="s">
        <v>936</v>
      </c>
      <c r="S934" s="551" t="s">
        <v>936</v>
      </c>
      <c r="T934" s="557"/>
      <c r="U934" s="538" t="s">
        <v>936</v>
      </c>
      <c r="V934" s="557"/>
    </row>
    <row r="935" spans="1:22">
      <c r="A935" s="557"/>
      <c r="B935" s="557"/>
      <c r="C935" s="558"/>
      <c r="D935" s="559"/>
      <c r="E935" s="559"/>
      <c r="F935" s="559"/>
      <c r="G935" s="559"/>
      <c r="H935" s="559"/>
      <c r="I935" s="559"/>
      <c r="J935" s="567" t="s">
        <v>936</v>
      </c>
      <c r="K935" s="549" t="s">
        <v>936</v>
      </c>
      <c r="L935" s="564"/>
      <c r="M935" s="559"/>
      <c r="N935" s="559"/>
      <c r="O935" s="559"/>
      <c r="P935" s="559"/>
      <c r="Q935" s="559"/>
      <c r="R935" s="549" t="s">
        <v>936</v>
      </c>
      <c r="S935" s="551" t="s">
        <v>936</v>
      </c>
      <c r="T935" s="557"/>
      <c r="U935" s="538" t="s">
        <v>936</v>
      </c>
      <c r="V935" s="557"/>
    </row>
    <row r="936" spans="1:22">
      <c r="A936" s="557"/>
      <c r="B936" s="557"/>
      <c r="C936" s="558"/>
      <c r="D936" s="559"/>
      <c r="E936" s="559"/>
      <c r="F936" s="559"/>
      <c r="G936" s="559"/>
      <c r="H936" s="559"/>
      <c r="I936" s="559"/>
      <c r="J936" s="567" t="s">
        <v>936</v>
      </c>
      <c r="K936" s="549" t="s">
        <v>936</v>
      </c>
      <c r="L936" s="564"/>
      <c r="M936" s="559"/>
      <c r="N936" s="559"/>
      <c r="O936" s="559"/>
      <c r="P936" s="559"/>
      <c r="Q936" s="559"/>
      <c r="R936" s="549" t="s">
        <v>936</v>
      </c>
      <c r="S936" s="551" t="s">
        <v>936</v>
      </c>
      <c r="T936" s="557"/>
      <c r="U936" s="538" t="s">
        <v>936</v>
      </c>
      <c r="V936" s="557"/>
    </row>
    <row r="937" spans="1:22">
      <c r="A937" s="557"/>
      <c r="B937" s="557"/>
      <c r="C937" s="558"/>
      <c r="D937" s="559"/>
      <c r="E937" s="559"/>
      <c r="F937" s="559"/>
      <c r="G937" s="559"/>
      <c r="H937" s="559"/>
      <c r="I937" s="559"/>
      <c r="J937" s="567" t="s">
        <v>936</v>
      </c>
      <c r="K937" s="549" t="s">
        <v>936</v>
      </c>
      <c r="L937" s="564"/>
      <c r="M937" s="559"/>
      <c r="N937" s="559"/>
      <c r="O937" s="559"/>
      <c r="P937" s="559"/>
      <c r="Q937" s="559"/>
      <c r="R937" s="549" t="s">
        <v>936</v>
      </c>
      <c r="S937" s="551" t="s">
        <v>936</v>
      </c>
      <c r="T937" s="557"/>
      <c r="U937" s="538" t="s">
        <v>936</v>
      </c>
      <c r="V937" s="557"/>
    </row>
    <row r="938" spans="1:22">
      <c r="A938" s="557"/>
      <c r="B938" s="557"/>
      <c r="C938" s="558"/>
      <c r="D938" s="559"/>
      <c r="E938" s="559"/>
      <c r="F938" s="559"/>
      <c r="G938" s="559"/>
      <c r="H938" s="559"/>
      <c r="I938" s="559"/>
      <c r="J938" s="567" t="s">
        <v>936</v>
      </c>
      <c r="K938" s="549" t="s">
        <v>936</v>
      </c>
      <c r="L938" s="564"/>
      <c r="M938" s="559"/>
      <c r="N938" s="559"/>
      <c r="O938" s="559"/>
      <c r="P938" s="559"/>
      <c r="Q938" s="559"/>
      <c r="R938" s="549" t="s">
        <v>936</v>
      </c>
      <c r="S938" s="551" t="s">
        <v>936</v>
      </c>
      <c r="T938" s="557"/>
      <c r="U938" s="538" t="s">
        <v>936</v>
      </c>
      <c r="V938" s="557"/>
    </row>
    <row r="939" spans="1:22">
      <c r="A939" s="557"/>
      <c r="B939" s="557"/>
      <c r="C939" s="558"/>
      <c r="D939" s="559"/>
      <c r="E939" s="559"/>
      <c r="F939" s="559"/>
      <c r="G939" s="559"/>
      <c r="H939" s="559"/>
      <c r="I939" s="559"/>
      <c r="J939" s="567" t="s">
        <v>936</v>
      </c>
      <c r="K939" s="549" t="s">
        <v>936</v>
      </c>
      <c r="L939" s="564"/>
      <c r="M939" s="559"/>
      <c r="N939" s="559"/>
      <c r="O939" s="559"/>
      <c r="P939" s="559"/>
      <c r="Q939" s="559"/>
      <c r="R939" s="549" t="s">
        <v>936</v>
      </c>
      <c r="S939" s="551" t="s">
        <v>936</v>
      </c>
      <c r="T939" s="557"/>
      <c r="U939" s="538" t="s">
        <v>936</v>
      </c>
      <c r="V939" s="557"/>
    </row>
    <row r="940" spans="1:22">
      <c r="A940" s="557"/>
      <c r="B940" s="557"/>
      <c r="C940" s="558"/>
      <c r="D940" s="559"/>
      <c r="E940" s="559"/>
      <c r="F940" s="559"/>
      <c r="G940" s="559"/>
      <c r="H940" s="559"/>
      <c r="I940" s="559"/>
      <c r="J940" s="567" t="s">
        <v>936</v>
      </c>
      <c r="K940" s="549" t="s">
        <v>936</v>
      </c>
      <c r="L940" s="564"/>
      <c r="M940" s="559"/>
      <c r="N940" s="559"/>
      <c r="O940" s="559"/>
      <c r="P940" s="559"/>
      <c r="Q940" s="559"/>
      <c r="R940" s="549" t="s">
        <v>936</v>
      </c>
      <c r="S940" s="551" t="s">
        <v>936</v>
      </c>
      <c r="T940" s="557"/>
      <c r="U940" s="538" t="s">
        <v>936</v>
      </c>
      <c r="V940" s="557"/>
    </row>
    <row r="941" spans="1:22">
      <c r="A941" s="557"/>
      <c r="B941" s="557"/>
      <c r="C941" s="558"/>
      <c r="D941" s="559"/>
      <c r="E941" s="559"/>
      <c r="F941" s="559"/>
      <c r="G941" s="559"/>
      <c r="H941" s="559"/>
      <c r="I941" s="559"/>
      <c r="J941" s="567" t="s">
        <v>936</v>
      </c>
      <c r="K941" s="549" t="s">
        <v>936</v>
      </c>
      <c r="L941" s="564"/>
      <c r="M941" s="559"/>
      <c r="N941" s="559"/>
      <c r="O941" s="559"/>
      <c r="P941" s="559"/>
      <c r="Q941" s="559"/>
      <c r="R941" s="549" t="s">
        <v>936</v>
      </c>
      <c r="S941" s="551" t="s">
        <v>936</v>
      </c>
      <c r="T941" s="557"/>
      <c r="U941" s="538" t="s">
        <v>936</v>
      </c>
      <c r="V941" s="557"/>
    </row>
    <row r="942" spans="1:22">
      <c r="A942" s="557"/>
      <c r="B942" s="557"/>
      <c r="C942" s="558"/>
      <c r="D942" s="559"/>
      <c r="E942" s="559"/>
      <c r="F942" s="559"/>
      <c r="G942" s="559"/>
      <c r="H942" s="559"/>
      <c r="I942" s="559"/>
      <c r="J942" s="567" t="s">
        <v>936</v>
      </c>
      <c r="K942" s="549" t="s">
        <v>936</v>
      </c>
      <c r="L942" s="564"/>
      <c r="M942" s="559"/>
      <c r="N942" s="559"/>
      <c r="O942" s="559"/>
      <c r="P942" s="559"/>
      <c r="Q942" s="559"/>
      <c r="R942" s="549" t="s">
        <v>936</v>
      </c>
      <c r="S942" s="551" t="s">
        <v>936</v>
      </c>
      <c r="T942" s="557"/>
      <c r="U942" s="538" t="s">
        <v>936</v>
      </c>
      <c r="V942" s="557"/>
    </row>
    <row r="943" spans="1:22">
      <c r="A943" s="557"/>
      <c r="B943" s="557"/>
      <c r="C943" s="558"/>
      <c r="D943" s="559"/>
      <c r="E943" s="559"/>
      <c r="F943" s="559"/>
      <c r="G943" s="559"/>
      <c r="H943" s="559"/>
      <c r="I943" s="559"/>
      <c r="J943" s="567" t="s">
        <v>936</v>
      </c>
      <c r="K943" s="549" t="s">
        <v>936</v>
      </c>
      <c r="L943" s="564"/>
      <c r="M943" s="559"/>
      <c r="N943" s="559"/>
      <c r="O943" s="559"/>
      <c r="P943" s="559"/>
      <c r="Q943" s="559"/>
      <c r="R943" s="549" t="s">
        <v>936</v>
      </c>
      <c r="S943" s="551" t="s">
        <v>936</v>
      </c>
      <c r="T943" s="557"/>
      <c r="U943" s="538" t="s">
        <v>936</v>
      </c>
      <c r="V943" s="557"/>
    </row>
    <row r="944" spans="1:22">
      <c r="A944" s="557"/>
      <c r="B944" s="557"/>
      <c r="C944" s="558"/>
      <c r="D944" s="559"/>
      <c r="E944" s="559"/>
      <c r="F944" s="559"/>
      <c r="G944" s="559"/>
      <c r="H944" s="559"/>
      <c r="I944" s="559"/>
      <c r="J944" s="567" t="s">
        <v>936</v>
      </c>
      <c r="K944" s="549" t="s">
        <v>936</v>
      </c>
      <c r="L944" s="564"/>
      <c r="M944" s="559"/>
      <c r="N944" s="559"/>
      <c r="O944" s="559"/>
      <c r="P944" s="559"/>
      <c r="Q944" s="559"/>
      <c r="R944" s="549" t="s">
        <v>936</v>
      </c>
      <c r="S944" s="551" t="s">
        <v>936</v>
      </c>
      <c r="T944" s="557"/>
      <c r="U944" s="538" t="s">
        <v>936</v>
      </c>
      <c r="V944" s="557"/>
    </row>
    <row r="945" spans="1:22">
      <c r="A945" s="557"/>
      <c r="B945" s="557"/>
      <c r="C945" s="558"/>
      <c r="D945" s="559"/>
      <c r="E945" s="559"/>
      <c r="F945" s="559"/>
      <c r="G945" s="559"/>
      <c r="H945" s="559"/>
      <c r="I945" s="559"/>
      <c r="J945" s="567" t="s">
        <v>936</v>
      </c>
      <c r="K945" s="549" t="s">
        <v>936</v>
      </c>
      <c r="L945" s="564"/>
      <c r="M945" s="559"/>
      <c r="N945" s="559"/>
      <c r="O945" s="559"/>
      <c r="P945" s="559"/>
      <c r="Q945" s="559"/>
      <c r="R945" s="549" t="s">
        <v>936</v>
      </c>
      <c r="S945" s="551" t="s">
        <v>936</v>
      </c>
      <c r="T945" s="557"/>
      <c r="U945" s="538" t="s">
        <v>936</v>
      </c>
      <c r="V945" s="557"/>
    </row>
    <row r="946" spans="1:22">
      <c r="A946" s="557"/>
      <c r="B946" s="557"/>
      <c r="C946" s="558"/>
      <c r="D946" s="559"/>
      <c r="E946" s="559"/>
      <c r="F946" s="559"/>
      <c r="G946" s="559"/>
      <c r="H946" s="559"/>
      <c r="I946" s="559"/>
      <c r="J946" s="567" t="s">
        <v>936</v>
      </c>
      <c r="K946" s="549" t="s">
        <v>936</v>
      </c>
      <c r="L946" s="564"/>
      <c r="M946" s="559"/>
      <c r="N946" s="559"/>
      <c r="O946" s="559"/>
      <c r="P946" s="559"/>
      <c r="Q946" s="559"/>
      <c r="R946" s="549" t="s">
        <v>936</v>
      </c>
      <c r="S946" s="551" t="s">
        <v>936</v>
      </c>
      <c r="T946" s="557"/>
      <c r="U946" s="538" t="s">
        <v>936</v>
      </c>
      <c r="V946" s="557"/>
    </row>
    <row r="947" spans="1:22">
      <c r="A947" s="557"/>
      <c r="B947" s="557"/>
      <c r="C947" s="558"/>
      <c r="D947" s="559"/>
      <c r="E947" s="559"/>
      <c r="F947" s="559"/>
      <c r="G947" s="559"/>
      <c r="H947" s="559"/>
      <c r="I947" s="559"/>
      <c r="J947" s="567" t="s">
        <v>936</v>
      </c>
      <c r="K947" s="549" t="s">
        <v>936</v>
      </c>
      <c r="L947" s="564"/>
      <c r="M947" s="559"/>
      <c r="N947" s="559"/>
      <c r="O947" s="559"/>
      <c r="P947" s="559"/>
      <c r="Q947" s="559"/>
      <c r="R947" s="549" t="s">
        <v>936</v>
      </c>
      <c r="S947" s="551" t="s">
        <v>936</v>
      </c>
      <c r="T947" s="557"/>
      <c r="U947" s="538" t="s">
        <v>936</v>
      </c>
      <c r="V947" s="557"/>
    </row>
    <row r="948" spans="1:22">
      <c r="A948" s="557"/>
      <c r="B948" s="557"/>
      <c r="C948" s="558"/>
      <c r="D948" s="559"/>
      <c r="E948" s="559"/>
      <c r="F948" s="559"/>
      <c r="G948" s="559"/>
      <c r="H948" s="559"/>
      <c r="I948" s="559"/>
      <c r="J948" s="567" t="s">
        <v>936</v>
      </c>
      <c r="K948" s="549" t="s">
        <v>936</v>
      </c>
      <c r="L948" s="564"/>
      <c r="M948" s="559"/>
      <c r="N948" s="559"/>
      <c r="O948" s="559"/>
      <c r="P948" s="559"/>
      <c r="Q948" s="559"/>
      <c r="R948" s="549" t="s">
        <v>936</v>
      </c>
      <c r="S948" s="551" t="s">
        <v>936</v>
      </c>
      <c r="T948" s="557"/>
      <c r="U948" s="538" t="s">
        <v>936</v>
      </c>
      <c r="V948" s="557"/>
    </row>
    <row r="949" spans="1:22">
      <c r="A949" s="557"/>
      <c r="B949" s="557"/>
      <c r="C949" s="558"/>
      <c r="D949" s="559"/>
      <c r="E949" s="559"/>
      <c r="F949" s="559"/>
      <c r="G949" s="559"/>
      <c r="H949" s="559"/>
      <c r="I949" s="559"/>
      <c r="J949" s="567" t="s">
        <v>936</v>
      </c>
      <c r="K949" s="549" t="s">
        <v>936</v>
      </c>
      <c r="L949" s="564"/>
      <c r="M949" s="559"/>
      <c r="N949" s="559"/>
      <c r="O949" s="559"/>
      <c r="P949" s="559"/>
      <c r="Q949" s="559"/>
      <c r="R949" s="549" t="s">
        <v>936</v>
      </c>
      <c r="S949" s="551" t="s">
        <v>936</v>
      </c>
      <c r="T949" s="557"/>
      <c r="U949" s="538" t="s">
        <v>936</v>
      </c>
      <c r="V949" s="557"/>
    </row>
    <row r="950" spans="1:22">
      <c r="A950" s="557"/>
      <c r="B950" s="557"/>
      <c r="C950" s="558"/>
      <c r="D950" s="559"/>
      <c r="E950" s="559"/>
      <c r="F950" s="559"/>
      <c r="G950" s="559"/>
      <c r="H950" s="559"/>
      <c r="I950" s="559"/>
      <c r="J950" s="567" t="s">
        <v>936</v>
      </c>
      <c r="K950" s="549" t="s">
        <v>936</v>
      </c>
      <c r="L950" s="564"/>
      <c r="M950" s="559"/>
      <c r="N950" s="559"/>
      <c r="O950" s="559"/>
      <c r="P950" s="559"/>
      <c r="Q950" s="559"/>
      <c r="R950" s="549" t="s">
        <v>936</v>
      </c>
      <c r="S950" s="551" t="s">
        <v>936</v>
      </c>
      <c r="T950" s="557"/>
      <c r="U950" s="538" t="s">
        <v>936</v>
      </c>
      <c r="V950" s="557"/>
    </row>
    <row r="951" spans="1:22">
      <c r="A951" s="557"/>
      <c r="B951" s="557"/>
      <c r="C951" s="558"/>
      <c r="D951" s="559"/>
      <c r="E951" s="559"/>
      <c r="F951" s="559"/>
      <c r="G951" s="559"/>
      <c r="H951" s="559"/>
      <c r="I951" s="559"/>
      <c r="J951" s="567" t="s">
        <v>936</v>
      </c>
      <c r="K951" s="549" t="s">
        <v>936</v>
      </c>
      <c r="L951" s="564"/>
      <c r="M951" s="559"/>
      <c r="N951" s="559"/>
      <c r="O951" s="559"/>
      <c r="P951" s="559"/>
      <c r="Q951" s="559"/>
      <c r="R951" s="549" t="s">
        <v>936</v>
      </c>
      <c r="S951" s="551" t="s">
        <v>936</v>
      </c>
      <c r="T951" s="557"/>
      <c r="U951" s="538" t="s">
        <v>936</v>
      </c>
      <c r="V951" s="557"/>
    </row>
    <row r="952" spans="1:22">
      <c r="A952" s="557"/>
      <c r="B952" s="557"/>
      <c r="C952" s="558"/>
      <c r="D952" s="559"/>
      <c r="E952" s="559"/>
      <c r="F952" s="559"/>
      <c r="G952" s="559"/>
      <c r="H952" s="559"/>
      <c r="I952" s="559"/>
      <c r="J952" s="567" t="s">
        <v>936</v>
      </c>
      <c r="K952" s="549" t="s">
        <v>936</v>
      </c>
      <c r="L952" s="564"/>
      <c r="M952" s="559"/>
      <c r="N952" s="559"/>
      <c r="O952" s="559"/>
      <c r="P952" s="559"/>
      <c r="Q952" s="559"/>
      <c r="R952" s="549" t="s">
        <v>936</v>
      </c>
      <c r="S952" s="551" t="s">
        <v>936</v>
      </c>
      <c r="T952" s="557"/>
      <c r="U952" s="538" t="s">
        <v>936</v>
      </c>
      <c r="V952" s="557"/>
    </row>
    <row r="953" spans="1:22">
      <c r="A953" s="557"/>
      <c r="B953" s="557"/>
      <c r="C953" s="558"/>
      <c r="D953" s="559"/>
      <c r="E953" s="559"/>
      <c r="F953" s="559"/>
      <c r="G953" s="559"/>
      <c r="H953" s="559"/>
      <c r="I953" s="559"/>
      <c r="J953" s="567" t="s">
        <v>936</v>
      </c>
      <c r="K953" s="549" t="s">
        <v>936</v>
      </c>
      <c r="L953" s="564"/>
      <c r="M953" s="559"/>
      <c r="N953" s="559"/>
      <c r="O953" s="559"/>
      <c r="P953" s="559"/>
      <c r="Q953" s="559"/>
      <c r="R953" s="549" t="s">
        <v>936</v>
      </c>
      <c r="S953" s="551" t="s">
        <v>936</v>
      </c>
      <c r="T953" s="557"/>
      <c r="U953" s="538" t="s">
        <v>936</v>
      </c>
      <c r="V953" s="557"/>
    </row>
    <row r="954" spans="1:22">
      <c r="A954" s="557"/>
      <c r="B954" s="557"/>
      <c r="C954" s="558"/>
      <c r="D954" s="559"/>
      <c r="E954" s="559"/>
      <c r="F954" s="559"/>
      <c r="G954" s="559"/>
      <c r="H954" s="559"/>
      <c r="I954" s="559"/>
      <c r="J954" s="567" t="s">
        <v>936</v>
      </c>
      <c r="K954" s="549" t="s">
        <v>936</v>
      </c>
      <c r="L954" s="564"/>
      <c r="M954" s="559"/>
      <c r="N954" s="559"/>
      <c r="O954" s="559"/>
      <c r="P954" s="559"/>
      <c r="Q954" s="559"/>
      <c r="R954" s="549" t="s">
        <v>936</v>
      </c>
      <c r="S954" s="551" t="s">
        <v>936</v>
      </c>
      <c r="T954" s="557"/>
      <c r="U954" s="538" t="s">
        <v>936</v>
      </c>
      <c r="V954" s="557"/>
    </row>
    <row r="955" spans="1:22">
      <c r="A955" s="557"/>
      <c r="B955" s="557"/>
      <c r="C955" s="558"/>
      <c r="D955" s="559"/>
      <c r="E955" s="559"/>
      <c r="F955" s="559"/>
      <c r="G955" s="559"/>
      <c r="H955" s="559"/>
      <c r="I955" s="559"/>
      <c r="J955" s="567" t="s">
        <v>936</v>
      </c>
      <c r="K955" s="549" t="s">
        <v>936</v>
      </c>
      <c r="L955" s="564"/>
      <c r="M955" s="559"/>
      <c r="N955" s="559"/>
      <c r="O955" s="559"/>
      <c r="P955" s="559"/>
      <c r="Q955" s="559"/>
      <c r="R955" s="549" t="s">
        <v>936</v>
      </c>
      <c r="S955" s="551" t="s">
        <v>936</v>
      </c>
      <c r="T955" s="557"/>
      <c r="U955" s="538" t="s">
        <v>936</v>
      </c>
      <c r="V955" s="557"/>
    </row>
    <row r="956" spans="1:22">
      <c r="A956" s="557"/>
      <c r="B956" s="557"/>
      <c r="C956" s="558"/>
      <c r="D956" s="559"/>
      <c r="E956" s="559"/>
      <c r="F956" s="559"/>
      <c r="G956" s="559"/>
      <c r="H956" s="559"/>
      <c r="I956" s="559"/>
      <c r="J956" s="567" t="s">
        <v>936</v>
      </c>
      <c r="K956" s="549" t="s">
        <v>936</v>
      </c>
      <c r="L956" s="564"/>
      <c r="M956" s="559"/>
      <c r="N956" s="559"/>
      <c r="O956" s="559"/>
      <c r="P956" s="559"/>
      <c r="Q956" s="559"/>
      <c r="R956" s="549" t="s">
        <v>936</v>
      </c>
      <c r="S956" s="551" t="s">
        <v>936</v>
      </c>
      <c r="T956" s="557"/>
      <c r="U956" s="538" t="s">
        <v>936</v>
      </c>
      <c r="V956" s="557"/>
    </row>
    <row r="957" spans="1:22">
      <c r="A957" s="557"/>
      <c r="B957" s="557"/>
      <c r="C957" s="558"/>
      <c r="D957" s="559"/>
      <c r="E957" s="559"/>
      <c r="F957" s="559"/>
      <c r="G957" s="559"/>
      <c r="H957" s="559"/>
      <c r="I957" s="559"/>
      <c r="J957" s="567" t="s">
        <v>936</v>
      </c>
      <c r="K957" s="549" t="s">
        <v>936</v>
      </c>
      <c r="L957" s="564"/>
      <c r="M957" s="559"/>
      <c r="N957" s="559"/>
      <c r="O957" s="559"/>
      <c r="P957" s="559"/>
      <c r="Q957" s="559"/>
      <c r="R957" s="549" t="s">
        <v>936</v>
      </c>
      <c r="S957" s="551" t="s">
        <v>936</v>
      </c>
      <c r="T957" s="557"/>
      <c r="U957" s="538" t="s">
        <v>936</v>
      </c>
      <c r="V957" s="557"/>
    </row>
    <row r="958" spans="1:22">
      <c r="A958" s="557"/>
      <c r="B958" s="557"/>
      <c r="C958" s="558"/>
      <c r="D958" s="559"/>
      <c r="E958" s="559"/>
      <c r="F958" s="559"/>
      <c r="G958" s="559"/>
      <c r="H958" s="559"/>
      <c r="I958" s="559"/>
      <c r="J958" s="567" t="s">
        <v>936</v>
      </c>
      <c r="K958" s="549" t="s">
        <v>936</v>
      </c>
      <c r="L958" s="564"/>
      <c r="M958" s="559"/>
      <c r="N958" s="559"/>
      <c r="O958" s="559"/>
      <c r="P958" s="559"/>
      <c r="Q958" s="559"/>
      <c r="R958" s="549" t="s">
        <v>936</v>
      </c>
      <c r="S958" s="551" t="s">
        <v>936</v>
      </c>
      <c r="T958" s="557"/>
      <c r="U958" s="538" t="s">
        <v>936</v>
      </c>
      <c r="V958" s="557"/>
    </row>
    <row r="959" spans="1:22">
      <c r="A959" s="557"/>
      <c r="B959" s="557"/>
      <c r="C959" s="558"/>
      <c r="D959" s="559"/>
      <c r="E959" s="559"/>
      <c r="F959" s="559"/>
      <c r="G959" s="559"/>
      <c r="H959" s="559"/>
      <c r="I959" s="559"/>
      <c r="J959" s="567" t="s">
        <v>936</v>
      </c>
      <c r="K959" s="549" t="s">
        <v>936</v>
      </c>
      <c r="L959" s="564"/>
      <c r="M959" s="559"/>
      <c r="N959" s="559"/>
      <c r="O959" s="559"/>
      <c r="P959" s="559"/>
      <c r="Q959" s="559"/>
      <c r="R959" s="549" t="s">
        <v>936</v>
      </c>
      <c r="S959" s="551" t="s">
        <v>936</v>
      </c>
      <c r="T959" s="557"/>
      <c r="U959" s="538" t="s">
        <v>936</v>
      </c>
      <c r="V959" s="557"/>
    </row>
    <row r="960" spans="1:22">
      <c r="A960" s="557"/>
      <c r="B960" s="557"/>
      <c r="C960" s="558"/>
      <c r="D960" s="559"/>
      <c r="E960" s="559"/>
      <c r="F960" s="559"/>
      <c r="G960" s="559"/>
      <c r="H960" s="559"/>
      <c r="I960" s="559"/>
      <c r="J960" s="567" t="s">
        <v>936</v>
      </c>
      <c r="K960" s="549" t="s">
        <v>936</v>
      </c>
      <c r="L960" s="564"/>
      <c r="M960" s="559"/>
      <c r="N960" s="559"/>
      <c r="O960" s="559"/>
      <c r="P960" s="559"/>
      <c r="Q960" s="559"/>
      <c r="R960" s="549" t="s">
        <v>936</v>
      </c>
      <c r="S960" s="551" t="s">
        <v>936</v>
      </c>
      <c r="T960" s="557"/>
      <c r="U960" s="538" t="s">
        <v>936</v>
      </c>
      <c r="V960" s="557"/>
    </row>
    <row r="961" spans="1:22">
      <c r="A961" s="557"/>
      <c r="B961" s="557"/>
      <c r="C961" s="558"/>
      <c r="D961" s="559"/>
      <c r="E961" s="559"/>
      <c r="F961" s="559"/>
      <c r="G961" s="559"/>
      <c r="H961" s="559"/>
      <c r="I961" s="559"/>
      <c r="J961" s="567" t="s">
        <v>936</v>
      </c>
      <c r="K961" s="549" t="s">
        <v>936</v>
      </c>
      <c r="L961" s="564"/>
      <c r="M961" s="559"/>
      <c r="N961" s="559"/>
      <c r="O961" s="559"/>
      <c r="P961" s="559"/>
      <c r="Q961" s="559"/>
      <c r="R961" s="549" t="s">
        <v>936</v>
      </c>
      <c r="S961" s="551" t="s">
        <v>936</v>
      </c>
      <c r="T961" s="557"/>
      <c r="U961" s="538" t="s">
        <v>936</v>
      </c>
      <c r="V961" s="557"/>
    </row>
    <row r="962" spans="1:22">
      <c r="A962" s="557"/>
      <c r="B962" s="557"/>
      <c r="C962" s="558"/>
      <c r="D962" s="559"/>
      <c r="E962" s="559"/>
      <c r="F962" s="559"/>
      <c r="G962" s="559"/>
      <c r="H962" s="559"/>
      <c r="I962" s="559"/>
      <c r="J962" s="567" t="s">
        <v>936</v>
      </c>
      <c r="K962" s="549" t="s">
        <v>936</v>
      </c>
      <c r="L962" s="564"/>
      <c r="M962" s="559"/>
      <c r="N962" s="559"/>
      <c r="O962" s="559"/>
      <c r="P962" s="559"/>
      <c r="Q962" s="559"/>
      <c r="R962" s="549" t="s">
        <v>936</v>
      </c>
      <c r="S962" s="551" t="s">
        <v>936</v>
      </c>
      <c r="T962" s="557"/>
      <c r="U962" s="538" t="s">
        <v>936</v>
      </c>
      <c r="V962" s="557"/>
    </row>
    <row r="963" spans="1:22">
      <c r="A963" s="557"/>
      <c r="B963" s="557"/>
      <c r="C963" s="558"/>
      <c r="D963" s="559"/>
      <c r="E963" s="559"/>
      <c r="F963" s="559"/>
      <c r="G963" s="559"/>
      <c r="H963" s="559"/>
      <c r="I963" s="559"/>
      <c r="J963" s="567" t="s">
        <v>936</v>
      </c>
      <c r="K963" s="549" t="s">
        <v>936</v>
      </c>
      <c r="L963" s="564"/>
      <c r="M963" s="559"/>
      <c r="N963" s="559"/>
      <c r="O963" s="559"/>
      <c r="P963" s="559"/>
      <c r="Q963" s="559"/>
      <c r="R963" s="549" t="s">
        <v>936</v>
      </c>
      <c r="S963" s="551" t="s">
        <v>936</v>
      </c>
      <c r="T963" s="557"/>
      <c r="U963" s="538" t="s">
        <v>936</v>
      </c>
      <c r="V963" s="557"/>
    </row>
    <row r="964" spans="1:22">
      <c r="A964" s="557"/>
      <c r="B964" s="557"/>
      <c r="C964" s="558"/>
      <c r="D964" s="559"/>
      <c r="E964" s="559"/>
      <c r="F964" s="559"/>
      <c r="G964" s="559"/>
      <c r="H964" s="559"/>
      <c r="I964" s="559"/>
      <c r="J964" s="567" t="s">
        <v>936</v>
      </c>
      <c r="K964" s="549" t="s">
        <v>936</v>
      </c>
      <c r="L964" s="564"/>
      <c r="M964" s="559"/>
      <c r="N964" s="559"/>
      <c r="O964" s="559"/>
      <c r="P964" s="559"/>
      <c r="Q964" s="559"/>
      <c r="R964" s="549" t="s">
        <v>936</v>
      </c>
      <c r="S964" s="551" t="s">
        <v>936</v>
      </c>
      <c r="T964" s="557"/>
      <c r="U964" s="538" t="s">
        <v>936</v>
      </c>
      <c r="V964" s="557"/>
    </row>
    <row r="965" spans="1:22">
      <c r="A965" s="557"/>
      <c r="B965" s="557"/>
      <c r="C965" s="558"/>
      <c r="D965" s="559"/>
      <c r="E965" s="559"/>
      <c r="F965" s="559"/>
      <c r="G965" s="559"/>
      <c r="H965" s="559"/>
      <c r="I965" s="559"/>
      <c r="J965" s="567" t="s">
        <v>936</v>
      </c>
      <c r="K965" s="549" t="s">
        <v>936</v>
      </c>
      <c r="L965" s="564"/>
      <c r="M965" s="559"/>
      <c r="N965" s="559"/>
      <c r="O965" s="559"/>
      <c r="P965" s="559"/>
      <c r="Q965" s="559"/>
      <c r="R965" s="549" t="s">
        <v>936</v>
      </c>
      <c r="S965" s="551" t="s">
        <v>936</v>
      </c>
      <c r="T965" s="557"/>
      <c r="U965" s="538" t="s">
        <v>936</v>
      </c>
      <c r="V965" s="557"/>
    </row>
    <row r="966" spans="1:22">
      <c r="A966" s="557"/>
      <c r="B966" s="557"/>
      <c r="C966" s="558"/>
      <c r="D966" s="559"/>
      <c r="E966" s="559"/>
      <c r="F966" s="559"/>
      <c r="G966" s="559"/>
      <c r="H966" s="559"/>
      <c r="I966" s="559"/>
      <c r="J966" s="567" t="s">
        <v>936</v>
      </c>
      <c r="K966" s="549" t="s">
        <v>936</v>
      </c>
      <c r="L966" s="564"/>
      <c r="M966" s="559"/>
      <c r="N966" s="559"/>
      <c r="O966" s="559"/>
      <c r="P966" s="559"/>
      <c r="Q966" s="559"/>
      <c r="R966" s="549" t="s">
        <v>936</v>
      </c>
      <c r="S966" s="551" t="s">
        <v>936</v>
      </c>
      <c r="T966" s="557"/>
      <c r="U966" s="538" t="s">
        <v>936</v>
      </c>
      <c r="V966" s="557"/>
    </row>
    <row r="967" spans="1:22">
      <c r="A967" s="557"/>
      <c r="B967" s="557"/>
      <c r="C967" s="558"/>
      <c r="D967" s="559"/>
      <c r="E967" s="559"/>
      <c r="F967" s="559"/>
      <c r="G967" s="559"/>
      <c r="H967" s="559"/>
      <c r="I967" s="559"/>
      <c r="J967" s="567" t="s">
        <v>936</v>
      </c>
      <c r="K967" s="549" t="s">
        <v>936</v>
      </c>
      <c r="L967" s="564"/>
      <c r="M967" s="559"/>
      <c r="N967" s="559"/>
      <c r="O967" s="559"/>
      <c r="P967" s="559"/>
      <c r="Q967" s="559"/>
      <c r="R967" s="549" t="s">
        <v>936</v>
      </c>
      <c r="S967" s="551" t="s">
        <v>936</v>
      </c>
      <c r="T967" s="557"/>
      <c r="U967" s="538" t="s">
        <v>936</v>
      </c>
      <c r="V967" s="557"/>
    </row>
    <row r="968" spans="1:22">
      <c r="A968" s="557"/>
      <c r="B968" s="557"/>
      <c r="C968" s="558"/>
      <c r="D968" s="559"/>
      <c r="E968" s="559"/>
      <c r="F968" s="559"/>
      <c r="G968" s="559"/>
      <c r="H968" s="559"/>
      <c r="I968" s="559"/>
      <c r="J968" s="567" t="s">
        <v>936</v>
      </c>
      <c r="K968" s="549" t="s">
        <v>936</v>
      </c>
      <c r="L968" s="564"/>
      <c r="M968" s="559"/>
      <c r="N968" s="559"/>
      <c r="O968" s="559"/>
      <c r="P968" s="559"/>
      <c r="Q968" s="559"/>
      <c r="R968" s="549" t="s">
        <v>936</v>
      </c>
      <c r="S968" s="551" t="s">
        <v>936</v>
      </c>
      <c r="T968" s="557"/>
      <c r="U968" s="538" t="s">
        <v>936</v>
      </c>
      <c r="V968" s="557"/>
    </row>
    <row r="969" spans="1:22">
      <c r="A969" s="557"/>
      <c r="B969" s="557"/>
      <c r="C969" s="558"/>
      <c r="D969" s="559"/>
      <c r="E969" s="559"/>
      <c r="F969" s="559"/>
      <c r="G969" s="559"/>
      <c r="H969" s="559"/>
      <c r="I969" s="559"/>
      <c r="J969" s="567" t="s">
        <v>936</v>
      </c>
      <c r="K969" s="549" t="s">
        <v>936</v>
      </c>
      <c r="L969" s="564"/>
      <c r="M969" s="559"/>
      <c r="N969" s="559"/>
      <c r="O969" s="559"/>
      <c r="P969" s="559"/>
      <c r="Q969" s="559"/>
      <c r="R969" s="549" t="s">
        <v>936</v>
      </c>
      <c r="S969" s="551" t="s">
        <v>936</v>
      </c>
      <c r="T969" s="557"/>
      <c r="U969" s="538" t="s">
        <v>936</v>
      </c>
      <c r="V969" s="557"/>
    </row>
    <row r="970" spans="1:22">
      <c r="A970" s="557"/>
      <c r="B970" s="557"/>
      <c r="C970" s="558"/>
      <c r="D970" s="559"/>
      <c r="E970" s="559"/>
      <c r="F970" s="559"/>
      <c r="G970" s="559"/>
      <c r="H970" s="559"/>
      <c r="I970" s="559"/>
      <c r="J970" s="567" t="s">
        <v>936</v>
      </c>
      <c r="K970" s="549" t="s">
        <v>936</v>
      </c>
      <c r="L970" s="564"/>
      <c r="M970" s="559"/>
      <c r="N970" s="559"/>
      <c r="O970" s="559"/>
      <c r="P970" s="559"/>
      <c r="Q970" s="559"/>
      <c r="R970" s="549" t="s">
        <v>936</v>
      </c>
      <c r="S970" s="551" t="s">
        <v>936</v>
      </c>
      <c r="T970" s="557"/>
      <c r="U970" s="538" t="s">
        <v>936</v>
      </c>
      <c r="V970" s="557"/>
    </row>
    <row r="971" spans="1:22">
      <c r="A971" s="557"/>
      <c r="B971" s="557"/>
      <c r="C971" s="558"/>
      <c r="D971" s="559"/>
      <c r="E971" s="559"/>
      <c r="F971" s="559"/>
      <c r="G971" s="559"/>
      <c r="H971" s="559"/>
      <c r="I971" s="559"/>
      <c r="J971" s="567" t="s">
        <v>936</v>
      </c>
      <c r="K971" s="549" t="s">
        <v>936</v>
      </c>
      <c r="L971" s="564"/>
      <c r="M971" s="559"/>
      <c r="N971" s="559"/>
      <c r="O971" s="559"/>
      <c r="P971" s="559"/>
      <c r="Q971" s="559"/>
      <c r="R971" s="549" t="s">
        <v>936</v>
      </c>
      <c r="S971" s="551" t="s">
        <v>936</v>
      </c>
      <c r="T971" s="557"/>
      <c r="U971" s="538" t="s">
        <v>936</v>
      </c>
      <c r="V971" s="557"/>
    </row>
    <row r="972" spans="1:22">
      <c r="A972" s="557"/>
      <c r="B972" s="557"/>
      <c r="C972" s="558"/>
      <c r="D972" s="559"/>
      <c r="E972" s="559"/>
      <c r="F972" s="559"/>
      <c r="G972" s="559"/>
      <c r="H972" s="559"/>
      <c r="I972" s="559"/>
      <c r="J972" s="567" t="s">
        <v>936</v>
      </c>
      <c r="K972" s="549" t="s">
        <v>936</v>
      </c>
      <c r="L972" s="564"/>
      <c r="M972" s="559"/>
      <c r="N972" s="559"/>
      <c r="O972" s="559"/>
      <c r="P972" s="559"/>
      <c r="Q972" s="559"/>
      <c r="R972" s="549" t="s">
        <v>936</v>
      </c>
      <c r="S972" s="551" t="s">
        <v>936</v>
      </c>
      <c r="T972" s="557"/>
      <c r="U972" s="538" t="s">
        <v>936</v>
      </c>
      <c r="V972" s="557"/>
    </row>
    <row r="973" spans="1:22">
      <c r="A973" s="557"/>
      <c r="B973" s="557"/>
      <c r="C973" s="558"/>
      <c r="D973" s="559"/>
      <c r="E973" s="559"/>
      <c r="F973" s="559"/>
      <c r="G973" s="559"/>
      <c r="H973" s="559"/>
      <c r="I973" s="559"/>
      <c r="J973" s="567" t="s">
        <v>936</v>
      </c>
      <c r="K973" s="549" t="s">
        <v>936</v>
      </c>
      <c r="L973" s="564"/>
      <c r="M973" s="559"/>
      <c r="N973" s="559"/>
      <c r="O973" s="559"/>
      <c r="P973" s="559"/>
      <c r="Q973" s="559"/>
      <c r="R973" s="549" t="s">
        <v>936</v>
      </c>
      <c r="S973" s="551" t="s">
        <v>936</v>
      </c>
      <c r="T973" s="557"/>
      <c r="U973" s="538" t="s">
        <v>936</v>
      </c>
      <c r="V973" s="557"/>
    </row>
    <row r="974" spans="1:22">
      <c r="A974" s="557"/>
      <c r="B974" s="557"/>
      <c r="C974" s="558"/>
      <c r="D974" s="559"/>
      <c r="E974" s="559"/>
      <c r="F974" s="559"/>
      <c r="G974" s="559"/>
      <c r="H974" s="559"/>
      <c r="I974" s="559"/>
      <c r="J974" s="567" t="s">
        <v>936</v>
      </c>
      <c r="K974" s="549" t="s">
        <v>936</v>
      </c>
      <c r="L974" s="564"/>
      <c r="M974" s="559"/>
      <c r="N974" s="559"/>
      <c r="O974" s="559"/>
      <c r="P974" s="559"/>
      <c r="Q974" s="559"/>
      <c r="R974" s="549" t="s">
        <v>936</v>
      </c>
      <c r="S974" s="551" t="s">
        <v>936</v>
      </c>
      <c r="T974" s="557"/>
      <c r="U974" s="538" t="s">
        <v>936</v>
      </c>
      <c r="V974" s="557"/>
    </row>
    <row r="975" spans="1:22">
      <c r="A975" s="557"/>
      <c r="B975" s="557"/>
      <c r="C975" s="558"/>
      <c r="D975" s="559"/>
      <c r="E975" s="559"/>
      <c r="F975" s="559"/>
      <c r="G975" s="559"/>
      <c r="H975" s="559"/>
      <c r="I975" s="559"/>
      <c r="J975" s="567" t="s">
        <v>936</v>
      </c>
      <c r="K975" s="549" t="s">
        <v>936</v>
      </c>
      <c r="L975" s="564"/>
      <c r="M975" s="559"/>
      <c r="N975" s="559"/>
      <c r="O975" s="559"/>
      <c r="P975" s="559"/>
      <c r="Q975" s="559"/>
      <c r="R975" s="549" t="s">
        <v>936</v>
      </c>
      <c r="S975" s="551" t="s">
        <v>936</v>
      </c>
      <c r="T975" s="557"/>
      <c r="U975" s="538" t="s">
        <v>936</v>
      </c>
      <c r="V975" s="557"/>
    </row>
    <row r="976" spans="1:22">
      <c r="A976" s="557"/>
      <c r="B976" s="557"/>
      <c r="C976" s="558"/>
      <c r="D976" s="559"/>
      <c r="E976" s="559"/>
      <c r="F976" s="559"/>
      <c r="G976" s="559"/>
      <c r="H976" s="559"/>
      <c r="I976" s="559"/>
      <c r="J976" s="567" t="s">
        <v>936</v>
      </c>
      <c r="K976" s="549" t="s">
        <v>936</v>
      </c>
      <c r="L976" s="564"/>
      <c r="M976" s="559"/>
      <c r="N976" s="559"/>
      <c r="O976" s="559"/>
      <c r="P976" s="559"/>
      <c r="Q976" s="559"/>
      <c r="R976" s="549" t="s">
        <v>936</v>
      </c>
      <c r="S976" s="551" t="s">
        <v>936</v>
      </c>
      <c r="T976" s="557"/>
      <c r="U976" s="538" t="s">
        <v>936</v>
      </c>
      <c r="V976" s="557"/>
    </row>
    <row r="977" spans="1:22">
      <c r="A977" s="557"/>
      <c r="B977" s="557"/>
      <c r="C977" s="558"/>
      <c r="D977" s="559"/>
      <c r="E977" s="559"/>
      <c r="F977" s="559"/>
      <c r="G977" s="559"/>
      <c r="H977" s="559"/>
      <c r="I977" s="559"/>
      <c r="J977" s="567" t="s">
        <v>936</v>
      </c>
      <c r="K977" s="549" t="s">
        <v>936</v>
      </c>
      <c r="L977" s="564"/>
      <c r="M977" s="559"/>
      <c r="N977" s="559"/>
      <c r="O977" s="559"/>
      <c r="P977" s="559"/>
      <c r="Q977" s="559"/>
      <c r="R977" s="549" t="s">
        <v>936</v>
      </c>
      <c r="S977" s="551" t="s">
        <v>936</v>
      </c>
      <c r="T977" s="557"/>
      <c r="U977" s="538" t="s">
        <v>936</v>
      </c>
      <c r="V977" s="557"/>
    </row>
    <row r="978" spans="1:22">
      <c r="A978" s="557"/>
      <c r="B978" s="557"/>
      <c r="C978" s="558"/>
      <c r="D978" s="559"/>
      <c r="E978" s="559"/>
      <c r="F978" s="559"/>
      <c r="G978" s="559"/>
      <c r="H978" s="559"/>
      <c r="I978" s="559"/>
      <c r="J978" s="567" t="s">
        <v>936</v>
      </c>
      <c r="K978" s="549" t="s">
        <v>936</v>
      </c>
      <c r="L978" s="564"/>
      <c r="M978" s="559"/>
      <c r="N978" s="559"/>
      <c r="O978" s="559"/>
      <c r="P978" s="559"/>
      <c r="Q978" s="559"/>
      <c r="R978" s="549" t="s">
        <v>936</v>
      </c>
      <c r="S978" s="551" t="s">
        <v>936</v>
      </c>
      <c r="T978" s="557"/>
      <c r="U978" s="538" t="s">
        <v>936</v>
      </c>
      <c r="V978" s="557"/>
    </row>
    <row r="979" spans="1:22">
      <c r="A979" s="557"/>
      <c r="B979" s="557"/>
      <c r="C979" s="558"/>
      <c r="D979" s="559"/>
      <c r="E979" s="559"/>
      <c r="F979" s="559"/>
      <c r="G979" s="559"/>
      <c r="H979" s="559"/>
      <c r="I979" s="559"/>
      <c r="J979" s="567" t="s">
        <v>936</v>
      </c>
      <c r="K979" s="549" t="s">
        <v>936</v>
      </c>
      <c r="L979" s="564"/>
      <c r="M979" s="559"/>
      <c r="N979" s="559"/>
      <c r="O979" s="559"/>
      <c r="P979" s="559"/>
      <c r="Q979" s="559"/>
      <c r="R979" s="549" t="s">
        <v>936</v>
      </c>
      <c r="S979" s="551" t="s">
        <v>936</v>
      </c>
      <c r="T979" s="557"/>
      <c r="U979" s="538" t="s">
        <v>936</v>
      </c>
      <c r="V979" s="557"/>
    </row>
    <row r="980" spans="1:22">
      <c r="A980" s="557"/>
      <c r="B980" s="557"/>
      <c r="C980" s="558"/>
      <c r="D980" s="559"/>
      <c r="E980" s="559"/>
      <c r="F980" s="559"/>
      <c r="G980" s="559"/>
      <c r="H980" s="559"/>
      <c r="I980" s="559"/>
      <c r="J980" s="567" t="s">
        <v>936</v>
      </c>
      <c r="K980" s="549" t="s">
        <v>936</v>
      </c>
      <c r="L980" s="564"/>
      <c r="M980" s="559"/>
      <c r="N980" s="559"/>
      <c r="O980" s="559"/>
      <c r="P980" s="559"/>
      <c r="Q980" s="559"/>
      <c r="R980" s="549" t="s">
        <v>936</v>
      </c>
      <c r="S980" s="551" t="s">
        <v>936</v>
      </c>
      <c r="T980" s="557"/>
      <c r="U980" s="538" t="s">
        <v>936</v>
      </c>
      <c r="V980" s="557"/>
    </row>
    <row r="981" spans="1:22">
      <c r="A981" s="557"/>
      <c r="B981" s="557"/>
      <c r="C981" s="558"/>
      <c r="D981" s="559"/>
      <c r="E981" s="559"/>
      <c r="F981" s="559"/>
      <c r="G981" s="559"/>
      <c r="H981" s="559"/>
      <c r="I981" s="559"/>
      <c r="J981" s="567" t="s">
        <v>936</v>
      </c>
      <c r="K981" s="549" t="s">
        <v>936</v>
      </c>
      <c r="L981" s="564"/>
      <c r="M981" s="559"/>
      <c r="N981" s="559"/>
      <c r="O981" s="559"/>
      <c r="P981" s="559"/>
      <c r="Q981" s="559"/>
      <c r="R981" s="549" t="s">
        <v>936</v>
      </c>
      <c r="S981" s="551" t="s">
        <v>936</v>
      </c>
      <c r="T981" s="557"/>
      <c r="U981" s="538" t="s">
        <v>936</v>
      </c>
      <c r="V981" s="557"/>
    </row>
    <row r="982" spans="1:22">
      <c r="A982" s="557"/>
      <c r="B982" s="557"/>
      <c r="C982" s="558"/>
      <c r="D982" s="559"/>
      <c r="E982" s="559"/>
      <c r="F982" s="559"/>
      <c r="G982" s="559"/>
      <c r="H982" s="559"/>
      <c r="I982" s="559"/>
      <c r="J982" s="567" t="s">
        <v>936</v>
      </c>
      <c r="K982" s="549" t="s">
        <v>936</v>
      </c>
      <c r="L982" s="564"/>
      <c r="M982" s="559"/>
      <c r="N982" s="559"/>
      <c r="O982" s="559"/>
      <c r="P982" s="559"/>
      <c r="Q982" s="559"/>
      <c r="R982" s="549" t="s">
        <v>936</v>
      </c>
      <c r="S982" s="551" t="s">
        <v>936</v>
      </c>
      <c r="T982" s="557"/>
      <c r="U982" s="538" t="s">
        <v>936</v>
      </c>
      <c r="V982" s="557"/>
    </row>
    <row r="983" spans="1:22">
      <c r="A983" s="557"/>
      <c r="B983" s="557"/>
      <c r="C983" s="558"/>
      <c r="D983" s="559"/>
      <c r="E983" s="559"/>
      <c r="F983" s="559"/>
      <c r="G983" s="559"/>
      <c r="H983" s="559"/>
      <c r="I983" s="559"/>
      <c r="J983" s="567" t="s">
        <v>936</v>
      </c>
      <c r="K983" s="549" t="s">
        <v>936</v>
      </c>
      <c r="L983" s="564"/>
      <c r="M983" s="559"/>
      <c r="N983" s="559"/>
      <c r="O983" s="559"/>
      <c r="P983" s="559"/>
      <c r="Q983" s="559"/>
      <c r="R983" s="549" t="s">
        <v>936</v>
      </c>
      <c r="S983" s="551" t="s">
        <v>936</v>
      </c>
      <c r="T983" s="557"/>
      <c r="U983" s="538" t="s">
        <v>936</v>
      </c>
      <c r="V983" s="557"/>
    </row>
    <row r="984" spans="1:22">
      <c r="A984" s="557"/>
      <c r="B984" s="557"/>
      <c r="C984" s="558"/>
      <c r="D984" s="559"/>
      <c r="E984" s="559"/>
      <c r="F984" s="559"/>
      <c r="G984" s="559"/>
      <c r="H984" s="559"/>
      <c r="I984" s="559"/>
      <c r="J984" s="567" t="s">
        <v>936</v>
      </c>
      <c r="K984" s="549" t="s">
        <v>936</v>
      </c>
      <c r="L984" s="564"/>
      <c r="M984" s="559"/>
      <c r="N984" s="559"/>
      <c r="O984" s="559"/>
      <c r="P984" s="559"/>
      <c r="Q984" s="559"/>
      <c r="R984" s="549" t="s">
        <v>936</v>
      </c>
      <c r="S984" s="551" t="s">
        <v>936</v>
      </c>
      <c r="T984" s="557"/>
      <c r="U984" s="538" t="s">
        <v>936</v>
      </c>
      <c r="V984" s="557"/>
    </row>
    <row r="985" spans="1:22">
      <c r="A985" s="557"/>
      <c r="B985" s="557"/>
      <c r="C985" s="558"/>
      <c r="D985" s="559"/>
      <c r="E985" s="559"/>
      <c r="F985" s="559"/>
      <c r="G985" s="559"/>
      <c r="H985" s="559"/>
      <c r="I985" s="559"/>
      <c r="J985" s="567" t="s">
        <v>936</v>
      </c>
      <c r="K985" s="549" t="s">
        <v>936</v>
      </c>
      <c r="L985" s="564"/>
      <c r="M985" s="559"/>
      <c r="N985" s="559"/>
      <c r="O985" s="559"/>
      <c r="P985" s="559"/>
      <c r="Q985" s="559"/>
      <c r="R985" s="549" t="s">
        <v>936</v>
      </c>
      <c r="S985" s="551" t="s">
        <v>936</v>
      </c>
      <c r="T985" s="557"/>
      <c r="U985" s="538" t="s">
        <v>936</v>
      </c>
      <c r="V985" s="557"/>
    </row>
    <row r="986" spans="1:22">
      <c r="A986" s="557"/>
      <c r="B986" s="557"/>
      <c r="C986" s="558"/>
      <c r="D986" s="559"/>
      <c r="E986" s="559"/>
      <c r="F986" s="559"/>
      <c r="G986" s="559"/>
      <c r="H986" s="559"/>
      <c r="I986" s="559"/>
      <c r="J986" s="567" t="s">
        <v>936</v>
      </c>
      <c r="K986" s="549" t="s">
        <v>936</v>
      </c>
      <c r="L986" s="564"/>
      <c r="M986" s="559"/>
      <c r="N986" s="559"/>
      <c r="O986" s="559"/>
      <c r="P986" s="559"/>
      <c r="Q986" s="559"/>
      <c r="R986" s="549" t="s">
        <v>936</v>
      </c>
      <c r="S986" s="551" t="s">
        <v>936</v>
      </c>
      <c r="T986" s="557"/>
      <c r="U986" s="538" t="s">
        <v>936</v>
      </c>
      <c r="V986" s="557"/>
    </row>
    <row r="987" spans="1:22">
      <c r="A987" s="557"/>
      <c r="B987" s="557"/>
      <c r="C987" s="558"/>
      <c r="D987" s="559"/>
      <c r="E987" s="559"/>
      <c r="F987" s="559"/>
      <c r="G987" s="559"/>
      <c r="H987" s="559"/>
      <c r="I987" s="559"/>
      <c r="J987" s="567" t="s">
        <v>936</v>
      </c>
      <c r="K987" s="549" t="s">
        <v>936</v>
      </c>
      <c r="L987" s="564"/>
      <c r="M987" s="559"/>
      <c r="N987" s="559"/>
      <c r="O987" s="559"/>
      <c r="P987" s="559"/>
      <c r="Q987" s="559"/>
      <c r="R987" s="549" t="s">
        <v>936</v>
      </c>
      <c r="S987" s="551" t="s">
        <v>936</v>
      </c>
      <c r="T987" s="557"/>
      <c r="U987" s="538" t="s">
        <v>936</v>
      </c>
      <c r="V987" s="557"/>
    </row>
    <row r="988" spans="1:22">
      <c r="A988" s="557"/>
      <c r="B988" s="557"/>
      <c r="C988" s="558"/>
      <c r="D988" s="559"/>
      <c r="E988" s="559"/>
      <c r="F988" s="559"/>
      <c r="G988" s="559"/>
      <c r="H988" s="559"/>
      <c r="I988" s="559"/>
      <c r="J988" s="567" t="s">
        <v>936</v>
      </c>
      <c r="K988" s="549" t="s">
        <v>936</v>
      </c>
      <c r="L988" s="564"/>
      <c r="M988" s="559"/>
      <c r="N988" s="559"/>
      <c r="O988" s="559"/>
      <c r="P988" s="559"/>
      <c r="Q988" s="559"/>
      <c r="R988" s="549" t="s">
        <v>936</v>
      </c>
      <c r="S988" s="551" t="s">
        <v>936</v>
      </c>
      <c r="T988" s="557"/>
      <c r="U988" s="538" t="s">
        <v>936</v>
      </c>
      <c r="V988" s="557"/>
    </row>
    <row r="989" spans="1:22">
      <c r="A989" s="557"/>
      <c r="B989" s="557"/>
      <c r="C989" s="558"/>
      <c r="D989" s="559"/>
      <c r="E989" s="559"/>
      <c r="F989" s="559"/>
      <c r="G989" s="559"/>
      <c r="H989" s="559"/>
      <c r="I989" s="559"/>
      <c r="J989" s="567" t="s">
        <v>936</v>
      </c>
      <c r="K989" s="549" t="s">
        <v>936</v>
      </c>
      <c r="L989" s="564"/>
      <c r="M989" s="559"/>
      <c r="N989" s="559"/>
      <c r="O989" s="559"/>
      <c r="P989" s="559"/>
      <c r="Q989" s="559"/>
      <c r="R989" s="549" t="s">
        <v>936</v>
      </c>
      <c r="S989" s="551" t="s">
        <v>936</v>
      </c>
      <c r="T989" s="557"/>
      <c r="U989" s="538" t="s">
        <v>936</v>
      </c>
      <c r="V989" s="557"/>
    </row>
    <row r="990" spans="1:22">
      <c r="A990" s="557"/>
      <c r="B990" s="557"/>
      <c r="C990" s="558"/>
      <c r="D990" s="559"/>
      <c r="E990" s="559"/>
      <c r="F990" s="559"/>
      <c r="G990" s="559"/>
      <c r="H990" s="559"/>
      <c r="I990" s="559"/>
      <c r="J990" s="567" t="s">
        <v>936</v>
      </c>
      <c r="K990" s="549" t="s">
        <v>936</v>
      </c>
      <c r="L990" s="564"/>
      <c r="M990" s="559"/>
      <c r="N990" s="559"/>
      <c r="O990" s="559"/>
      <c r="P990" s="559"/>
      <c r="Q990" s="559"/>
      <c r="R990" s="549" t="s">
        <v>936</v>
      </c>
      <c r="S990" s="551" t="s">
        <v>936</v>
      </c>
      <c r="T990" s="557"/>
      <c r="U990" s="538" t="s">
        <v>936</v>
      </c>
      <c r="V990" s="557"/>
    </row>
    <row r="991" spans="1:22">
      <c r="A991" s="557"/>
      <c r="B991" s="557"/>
      <c r="C991" s="558"/>
      <c r="D991" s="559"/>
      <c r="E991" s="559"/>
      <c r="F991" s="559"/>
      <c r="G991" s="559"/>
      <c r="H991" s="559"/>
      <c r="I991" s="559"/>
      <c r="J991" s="567" t="s">
        <v>936</v>
      </c>
      <c r="K991" s="549" t="s">
        <v>936</v>
      </c>
      <c r="L991" s="564"/>
      <c r="M991" s="559"/>
      <c r="N991" s="559"/>
      <c r="O991" s="559"/>
      <c r="P991" s="559"/>
      <c r="Q991" s="559"/>
      <c r="R991" s="549" t="s">
        <v>936</v>
      </c>
      <c r="S991" s="551" t="s">
        <v>936</v>
      </c>
      <c r="T991" s="557"/>
      <c r="U991" s="538" t="s">
        <v>936</v>
      </c>
      <c r="V991" s="557"/>
    </row>
    <row r="992" spans="1:22">
      <c r="A992" s="557"/>
      <c r="B992" s="557"/>
      <c r="C992" s="558"/>
      <c r="D992" s="559"/>
      <c r="E992" s="559"/>
      <c r="F992" s="559"/>
      <c r="G992" s="559"/>
      <c r="H992" s="559"/>
      <c r="I992" s="559"/>
      <c r="J992" s="567" t="s">
        <v>936</v>
      </c>
      <c r="K992" s="549" t="s">
        <v>936</v>
      </c>
      <c r="L992" s="564"/>
      <c r="M992" s="559"/>
      <c r="N992" s="559"/>
      <c r="O992" s="559"/>
      <c r="P992" s="559"/>
      <c r="Q992" s="559"/>
      <c r="R992" s="549" t="s">
        <v>936</v>
      </c>
      <c r="S992" s="551" t="s">
        <v>936</v>
      </c>
      <c r="T992" s="557"/>
      <c r="U992" s="538" t="s">
        <v>936</v>
      </c>
      <c r="V992" s="557"/>
    </row>
    <row r="993" spans="1:22">
      <c r="A993" s="557"/>
      <c r="B993" s="557"/>
      <c r="C993" s="558"/>
      <c r="D993" s="559"/>
      <c r="E993" s="559"/>
      <c r="F993" s="559"/>
      <c r="G993" s="559"/>
      <c r="H993" s="559"/>
      <c r="I993" s="559"/>
      <c r="J993" s="567" t="s">
        <v>936</v>
      </c>
      <c r="K993" s="549" t="s">
        <v>936</v>
      </c>
      <c r="L993" s="564"/>
      <c r="M993" s="559"/>
      <c r="N993" s="559"/>
      <c r="O993" s="559"/>
      <c r="P993" s="559"/>
      <c r="Q993" s="559"/>
      <c r="R993" s="549" t="s">
        <v>936</v>
      </c>
      <c r="S993" s="551" t="s">
        <v>936</v>
      </c>
      <c r="T993" s="557"/>
      <c r="U993" s="538" t="s">
        <v>936</v>
      </c>
      <c r="V993" s="557"/>
    </row>
    <row r="994" spans="1:22">
      <c r="A994" s="557"/>
      <c r="B994" s="557"/>
      <c r="C994" s="558"/>
      <c r="D994" s="559"/>
      <c r="E994" s="559"/>
      <c r="F994" s="559"/>
      <c r="G994" s="559"/>
      <c r="H994" s="559"/>
      <c r="I994" s="559"/>
      <c r="J994" s="567" t="s">
        <v>936</v>
      </c>
      <c r="K994" s="549" t="s">
        <v>936</v>
      </c>
      <c r="L994" s="564"/>
      <c r="M994" s="559"/>
      <c r="N994" s="559"/>
      <c r="O994" s="559"/>
      <c r="P994" s="559"/>
      <c r="Q994" s="559"/>
      <c r="R994" s="549" t="s">
        <v>936</v>
      </c>
      <c r="S994" s="551" t="s">
        <v>936</v>
      </c>
      <c r="T994" s="557"/>
      <c r="U994" s="538" t="s">
        <v>936</v>
      </c>
      <c r="V994" s="557"/>
    </row>
    <row r="995" spans="1:22">
      <c r="A995" s="557"/>
      <c r="B995" s="557"/>
      <c r="C995" s="558"/>
      <c r="D995" s="559"/>
      <c r="E995" s="559"/>
      <c r="F995" s="559"/>
      <c r="G995" s="559"/>
      <c r="H995" s="559"/>
      <c r="I995" s="559"/>
      <c r="J995" s="567" t="s">
        <v>936</v>
      </c>
      <c r="K995" s="549" t="s">
        <v>936</v>
      </c>
      <c r="L995" s="564"/>
      <c r="M995" s="559"/>
      <c r="N995" s="559"/>
      <c r="O995" s="559"/>
      <c r="P995" s="559"/>
      <c r="Q995" s="559"/>
      <c r="R995" s="549" t="s">
        <v>936</v>
      </c>
      <c r="S995" s="551" t="s">
        <v>936</v>
      </c>
      <c r="T995" s="557"/>
      <c r="U995" s="538" t="s">
        <v>936</v>
      </c>
      <c r="V995" s="557"/>
    </row>
    <row r="996" spans="1:22">
      <c r="A996" s="557"/>
      <c r="B996" s="557"/>
      <c r="C996" s="558"/>
      <c r="D996" s="559"/>
      <c r="E996" s="559"/>
      <c r="F996" s="559"/>
      <c r="G996" s="559"/>
      <c r="H996" s="559"/>
      <c r="I996" s="559"/>
      <c r="J996" s="567" t="s">
        <v>936</v>
      </c>
      <c r="K996" s="549" t="s">
        <v>936</v>
      </c>
      <c r="L996" s="564"/>
      <c r="M996" s="559"/>
      <c r="N996" s="559"/>
      <c r="O996" s="559"/>
      <c r="P996" s="559"/>
      <c r="Q996" s="559"/>
      <c r="R996" s="549" t="s">
        <v>936</v>
      </c>
      <c r="S996" s="551" t="s">
        <v>936</v>
      </c>
      <c r="T996" s="557"/>
      <c r="U996" s="538" t="s">
        <v>936</v>
      </c>
      <c r="V996" s="557"/>
    </row>
    <row r="997" spans="1:22">
      <c r="A997" s="557"/>
      <c r="B997" s="557"/>
      <c r="C997" s="558"/>
      <c r="D997" s="559"/>
      <c r="E997" s="559"/>
      <c r="F997" s="559"/>
      <c r="G997" s="559"/>
      <c r="H997" s="559"/>
      <c r="I997" s="559"/>
      <c r="J997" s="567" t="s">
        <v>936</v>
      </c>
      <c r="K997" s="549" t="s">
        <v>936</v>
      </c>
      <c r="L997" s="564"/>
      <c r="M997" s="559"/>
      <c r="N997" s="559"/>
      <c r="O997" s="559"/>
      <c r="P997" s="559"/>
      <c r="Q997" s="559"/>
      <c r="R997" s="549" t="s">
        <v>936</v>
      </c>
      <c r="S997" s="551" t="s">
        <v>936</v>
      </c>
      <c r="T997" s="557"/>
      <c r="U997" s="538" t="s">
        <v>936</v>
      </c>
      <c r="V997" s="557"/>
    </row>
    <row r="998" spans="1:22">
      <c r="A998" s="557"/>
      <c r="B998" s="557"/>
      <c r="C998" s="558"/>
      <c r="D998" s="559"/>
      <c r="E998" s="559"/>
      <c r="F998" s="559"/>
      <c r="G998" s="559"/>
      <c r="H998" s="559"/>
      <c r="I998" s="559"/>
      <c r="J998" s="567" t="s">
        <v>936</v>
      </c>
      <c r="K998" s="549" t="s">
        <v>936</v>
      </c>
      <c r="L998" s="564"/>
      <c r="M998" s="559"/>
      <c r="N998" s="559"/>
      <c r="O998" s="559"/>
      <c r="P998" s="559"/>
      <c r="Q998" s="559"/>
      <c r="R998" s="549" t="s">
        <v>936</v>
      </c>
      <c r="S998" s="551" t="s">
        <v>936</v>
      </c>
      <c r="T998" s="557"/>
      <c r="U998" s="538" t="s">
        <v>936</v>
      </c>
      <c r="V998" s="557"/>
    </row>
    <row r="999" spans="1:22">
      <c r="A999" s="557"/>
      <c r="B999" s="557"/>
      <c r="C999" s="558"/>
      <c r="D999" s="559"/>
      <c r="E999" s="559"/>
      <c r="F999" s="559"/>
      <c r="G999" s="559"/>
      <c r="H999" s="559"/>
      <c r="I999" s="559"/>
      <c r="J999" s="567" t="s">
        <v>936</v>
      </c>
      <c r="K999" s="549" t="s">
        <v>936</v>
      </c>
      <c r="L999" s="564"/>
      <c r="M999" s="559"/>
      <c r="N999" s="559"/>
      <c r="O999" s="559"/>
      <c r="P999" s="559"/>
      <c r="Q999" s="559"/>
      <c r="R999" s="549" t="s">
        <v>936</v>
      </c>
      <c r="S999" s="551" t="s">
        <v>936</v>
      </c>
      <c r="T999" s="557"/>
      <c r="U999" s="538" t="s">
        <v>936</v>
      </c>
      <c r="V999" s="557"/>
    </row>
    <row r="1000" spans="1:22">
      <c r="A1000" s="557"/>
      <c r="B1000" s="557"/>
      <c r="C1000" s="558"/>
      <c r="D1000" s="559"/>
      <c r="E1000" s="559"/>
      <c r="F1000" s="559"/>
      <c r="G1000" s="559"/>
      <c r="H1000" s="559"/>
      <c r="I1000" s="559"/>
      <c r="J1000" s="562" t="s">
        <v>936</v>
      </c>
      <c r="K1000" s="549" t="s">
        <v>936</v>
      </c>
      <c r="L1000" s="564"/>
      <c r="M1000" s="559"/>
      <c r="N1000" s="559"/>
      <c r="O1000" s="559"/>
      <c r="P1000" s="559"/>
      <c r="Q1000" s="559"/>
      <c r="R1000" s="549" t="s">
        <v>936</v>
      </c>
      <c r="S1000" s="551" t="s">
        <v>936</v>
      </c>
      <c r="T1000" s="557"/>
      <c r="U1000" s="538" t="s">
        <v>936</v>
      </c>
      <c r="V1000" s="557"/>
    </row>
    <row r="1001" spans="1:22">
      <c r="A1001" s="557"/>
      <c r="B1001" s="557"/>
      <c r="C1001" s="558"/>
      <c r="D1001" s="559"/>
      <c r="E1001" s="559"/>
      <c r="F1001" s="559"/>
      <c r="G1001" s="559"/>
      <c r="H1001" s="559"/>
      <c r="I1001" s="559"/>
      <c r="J1001" s="562" t="s">
        <v>936</v>
      </c>
      <c r="K1001" s="549" t="s">
        <v>936</v>
      </c>
      <c r="L1001" s="564"/>
      <c r="M1001" s="559"/>
      <c r="N1001" s="559"/>
      <c r="O1001" s="559"/>
      <c r="P1001" s="559"/>
      <c r="Q1001" s="559"/>
      <c r="R1001" s="549" t="s">
        <v>936</v>
      </c>
      <c r="S1001" s="551" t="s">
        <v>936</v>
      </c>
      <c r="T1001" s="557"/>
      <c r="U1001" s="538" t="s">
        <v>936</v>
      </c>
      <c r="V1001" s="557"/>
    </row>
    <row r="1002" spans="1:22">
      <c r="A1002" s="557"/>
      <c r="B1002" s="557"/>
      <c r="C1002" s="558"/>
      <c r="D1002" s="559"/>
      <c r="E1002" s="559"/>
      <c r="F1002" s="559"/>
      <c r="G1002" s="559"/>
      <c r="H1002" s="559"/>
      <c r="I1002" s="559"/>
      <c r="J1002" s="562" t="s">
        <v>936</v>
      </c>
      <c r="K1002" s="549" t="s">
        <v>936</v>
      </c>
      <c r="L1002" s="564"/>
      <c r="M1002" s="559"/>
      <c r="N1002" s="559"/>
      <c r="O1002" s="559"/>
      <c r="P1002" s="559"/>
      <c r="Q1002" s="559"/>
      <c r="R1002" s="549" t="s">
        <v>936</v>
      </c>
      <c r="S1002" s="551" t="s">
        <v>936</v>
      </c>
      <c r="T1002" s="557"/>
      <c r="U1002" s="538" t="s">
        <v>936</v>
      </c>
      <c r="V1002" s="557"/>
    </row>
    <row r="1003" spans="1:22">
      <c r="A1003" s="557"/>
      <c r="B1003" s="557"/>
      <c r="C1003" s="558"/>
      <c r="D1003" s="559"/>
      <c r="E1003" s="559"/>
      <c r="F1003" s="559"/>
      <c r="G1003" s="559"/>
      <c r="H1003" s="559"/>
      <c r="I1003" s="559"/>
      <c r="J1003" s="562" t="s">
        <v>936</v>
      </c>
      <c r="K1003" s="549" t="s">
        <v>936</v>
      </c>
      <c r="L1003" s="564"/>
      <c r="M1003" s="559"/>
      <c r="N1003" s="559"/>
      <c r="O1003" s="559"/>
      <c r="P1003" s="559"/>
      <c r="Q1003" s="559"/>
      <c r="R1003" s="549" t="s">
        <v>936</v>
      </c>
      <c r="S1003" s="551" t="s">
        <v>936</v>
      </c>
      <c r="T1003" s="557"/>
      <c r="U1003" s="538" t="s">
        <v>936</v>
      </c>
      <c r="V1003" s="557"/>
    </row>
    <row r="1004" spans="1:22">
      <c r="A1004" s="557"/>
      <c r="B1004" s="557"/>
      <c r="C1004" s="558"/>
      <c r="D1004" s="559"/>
      <c r="E1004" s="559"/>
      <c r="F1004" s="559"/>
      <c r="G1004" s="559"/>
      <c r="H1004" s="559"/>
      <c r="I1004" s="559"/>
      <c r="J1004" s="562" t="s">
        <v>936</v>
      </c>
      <c r="K1004" s="549" t="s">
        <v>936</v>
      </c>
      <c r="L1004" s="564"/>
      <c r="M1004" s="559"/>
      <c r="N1004" s="559"/>
      <c r="O1004" s="559"/>
      <c r="P1004" s="559"/>
      <c r="Q1004" s="559"/>
      <c r="R1004" s="549" t="s">
        <v>936</v>
      </c>
      <c r="S1004" s="551" t="s">
        <v>936</v>
      </c>
      <c r="T1004" s="557"/>
      <c r="U1004" s="538" t="s">
        <v>936</v>
      </c>
      <c r="V1004" s="557"/>
    </row>
    <row r="1005" spans="1:22">
      <c r="A1005" s="528"/>
      <c r="B1005" s="528"/>
      <c r="C1005" s="528"/>
      <c r="D1005" s="528"/>
      <c r="E1005" s="528"/>
      <c r="F1005" s="528"/>
      <c r="G1005" s="528"/>
      <c r="H1005" s="528"/>
      <c r="I1005" s="528"/>
      <c r="J1005" s="562" t="s">
        <v>936</v>
      </c>
      <c r="K1005" s="549" t="s">
        <v>936</v>
      </c>
      <c r="L1005" s="528"/>
      <c r="M1005" s="528"/>
      <c r="N1005" s="528"/>
      <c r="O1005" s="528"/>
      <c r="P1005" s="528"/>
      <c r="Q1005" s="528"/>
      <c r="R1005" s="549" t="s">
        <v>936</v>
      </c>
      <c r="S1005" s="551" t="s">
        <v>936</v>
      </c>
      <c r="T1005" s="528"/>
      <c r="U1005" s="538" t="s">
        <v>936</v>
      </c>
      <c r="V1005" s="528"/>
    </row>
    <row r="1006" spans="1:22">
      <c r="A1006" s="528"/>
      <c r="B1006" s="528"/>
      <c r="C1006" s="528"/>
      <c r="D1006" s="528"/>
      <c r="E1006" s="528"/>
      <c r="F1006" s="528"/>
      <c r="G1006" s="528"/>
      <c r="H1006" s="528"/>
      <c r="I1006" s="528"/>
      <c r="J1006" s="562" t="s">
        <v>936</v>
      </c>
      <c r="K1006" s="549" t="s">
        <v>936</v>
      </c>
      <c r="L1006" s="528"/>
      <c r="M1006" s="528"/>
      <c r="N1006" s="528"/>
      <c r="O1006" s="528"/>
      <c r="P1006" s="528"/>
      <c r="Q1006" s="528"/>
      <c r="R1006" s="549" t="s">
        <v>936</v>
      </c>
      <c r="S1006" s="551" t="s">
        <v>936</v>
      </c>
      <c r="T1006" s="528"/>
      <c r="U1006" s="538" t="s">
        <v>936</v>
      </c>
      <c r="V1006" s="528"/>
    </row>
    <row r="1007" spans="1:22">
      <c r="A1007" s="528"/>
      <c r="B1007" s="528"/>
      <c r="C1007" s="528"/>
      <c r="D1007" s="528"/>
      <c r="E1007" s="528"/>
      <c r="F1007" s="528"/>
      <c r="G1007" s="528"/>
      <c r="H1007" s="528"/>
      <c r="I1007" s="528"/>
      <c r="J1007" s="562" t="s">
        <v>936</v>
      </c>
      <c r="K1007" s="549" t="s">
        <v>936</v>
      </c>
      <c r="L1007" s="528"/>
      <c r="M1007" s="528"/>
      <c r="N1007" s="528"/>
      <c r="O1007" s="528"/>
      <c r="P1007" s="528"/>
      <c r="Q1007" s="528"/>
      <c r="R1007" s="549" t="s">
        <v>936</v>
      </c>
      <c r="S1007" s="551" t="s">
        <v>936</v>
      </c>
      <c r="T1007" s="528"/>
      <c r="U1007" s="538" t="s">
        <v>936</v>
      </c>
      <c r="V1007" s="528"/>
    </row>
    <row r="1008" spans="1:22">
      <c r="A1008" s="528"/>
      <c r="B1008" s="528"/>
      <c r="C1008" s="528"/>
      <c r="D1008" s="528"/>
      <c r="E1008" s="528"/>
      <c r="F1008" s="528"/>
      <c r="G1008" s="528"/>
      <c r="H1008" s="528"/>
      <c r="I1008" s="528"/>
      <c r="J1008" s="562" t="s">
        <v>936</v>
      </c>
      <c r="K1008" s="549" t="s">
        <v>936</v>
      </c>
      <c r="L1008" s="528"/>
      <c r="M1008" s="528"/>
      <c r="N1008" s="528"/>
      <c r="O1008" s="528"/>
      <c r="P1008" s="528"/>
      <c r="Q1008" s="528"/>
      <c r="R1008" s="549" t="s">
        <v>936</v>
      </c>
      <c r="S1008" s="551" t="s">
        <v>936</v>
      </c>
      <c r="T1008" s="528"/>
      <c r="U1008" s="538" t="s">
        <v>936</v>
      </c>
      <c r="V1008" s="528"/>
    </row>
    <row r="1009" spans="10:22">
      <c r="J1009" s="562" t="s">
        <v>936</v>
      </c>
      <c r="K1009" s="549" t="s">
        <v>936</v>
      </c>
      <c r="L1009" s="528"/>
      <c r="M1009" s="528"/>
      <c r="N1009" s="528"/>
      <c r="O1009" s="528"/>
      <c r="P1009" s="528"/>
      <c r="Q1009" s="528"/>
      <c r="R1009" s="549" t="s">
        <v>936</v>
      </c>
      <c r="S1009" s="551" t="s">
        <v>936</v>
      </c>
      <c r="T1009" s="528"/>
      <c r="U1009" s="538" t="s">
        <v>936</v>
      </c>
      <c r="V1009" s="528"/>
    </row>
    <row r="1010" spans="10:22">
      <c r="J1010" s="562" t="s">
        <v>936</v>
      </c>
      <c r="K1010" s="549" t="s">
        <v>936</v>
      </c>
      <c r="L1010" s="528"/>
      <c r="M1010" s="528"/>
      <c r="N1010" s="528"/>
      <c r="O1010" s="528"/>
      <c r="P1010" s="528"/>
      <c r="Q1010" s="528"/>
      <c r="R1010" s="549" t="s">
        <v>936</v>
      </c>
      <c r="S1010" s="551" t="s">
        <v>936</v>
      </c>
      <c r="T1010" s="528"/>
      <c r="U1010" s="528"/>
      <c r="V1010" s="528"/>
    </row>
    <row r="1011" spans="10:22">
      <c r="J1011" s="562" t="s">
        <v>936</v>
      </c>
      <c r="K1011" s="549" t="s">
        <v>936</v>
      </c>
      <c r="L1011" s="528"/>
      <c r="M1011" s="528"/>
      <c r="N1011" s="528"/>
      <c r="O1011" s="528"/>
      <c r="P1011" s="528"/>
      <c r="Q1011" s="528"/>
      <c r="R1011" s="549" t="s">
        <v>936</v>
      </c>
      <c r="S1011" s="551" t="s">
        <v>936</v>
      </c>
      <c r="T1011" s="528"/>
      <c r="U1011" s="528"/>
      <c r="V1011" s="528"/>
    </row>
    <row r="1012" spans="10:22">
      <c r="J1012" s="562" t="s">
        <v>936</v>
      </c>
      <c r="K1012" s="549" t="s">
        <v>936</v>
      </c>
      <c r="L1012" s="528"/>
      <c r="M1012" s="528"/>
      <c r="N1012" s="528"/>
      <c r="O1012" s="528"/>
      <c r="P1012" s="528"/>
      <c r="Q1012" s="528"/>
      <c r="R1012" s="549" t="s">
        <v>936</v>
      </c>
      <c r="S1012" s="551" t="s">
        <v>936</v>
      </c>
      <c r="T1012" s="528"/>
      <c r="U1012" s="528"/>
      <c r="V1012" s="528"/>
    </row>
    <row r="1013" spans="10:22">
      <c r="J1013" s="562" t="s">
        <v>936</v>
      </c>
      <c r="K1013" s="549" t="s">
        <v>936</v>
      </c>
      <c r="L1013" s="528"/>
      <c r="M1013" s="528"/>
      <c r="N1013" s="528"/>
      <c r="O1013" s="528"/>
      <c r="P1013" s="528"/>
      <c r="Q1013" s="528"/>
      <c r="R1013" s="549" t="s">
        <v>936</v>
      </c>
      <c r="S1013" s="551" t="s">
        <v>936</v>
      </c>
      <c r="T1013" s="528"/>
      <c r="U1013" s="528"/>
      <c r="V1013" s="528"/>
    </row>
    <row r="1014" spans="10:22">
      <c r="J1014" s="562" t="s">
        <v>936</v>
      </c>
      <c r="K1014" s="549" t="s">
        <v>936</v>
      </c>
      <c r="L1014" s="528"/>
      <c r="M1014" s="528"/>
      <c r="N1014" s="528"/>
      <c r="O1014" s="528"/>
      <c r="P1014" s="528"/>
      <c r="Q1014" s="528"/>
      <c r="R1014" s="549" t="s">
        <v>936</v>
      </c>
      <c r="S1014" s="551" t="s">
        <v>936</v>
      </c>
      <c r="T1014" s="528"/>
      <c r="U1014" s="528"/>
      <c r="V1014" s="528"/>
    </row>
    <row r="1015" spans="10:22">
      <c r="J1015" s="562" t="s">
        <v>936</v>
      </c>
      <c r="K1015" s="549" t="s">
        <v>936</v>
      </c>
      <c r="L1015" s="528"/>
      <c r="M1015" s="528"/>
      <c r="N1015" s="528"/>
      <c r="O1015" s="528"/>
      <c r="P1015" s="528"/>
      <c r="Q1015" s="528"/>
      <c r="R1015" s="549" t="s">
        <v>936</v>
      </c>
      <c r="S1015" s="551" t="s">
        <v>936</v>
      </c>
      <c r="T1015" s="528"/>
      <c r="U1015" s="528"/>
      <c r="V1015" s="528"/>
    </row>
    <row r="1016" spans="10:22">
      <c r="J1016" s="562" t="s">
        <v>936</v>
      </c>
      <c r="K1016" s="549" t="s">
        <v>936</v>
      </c>
      <c r="L1016" s="528"/>
      <c r="M1016" s="528"/>
      <c r="N1016" s="528"/>
      <c r="O1016" s="528"/>
      <c r="P1016" s="528"/>
      <c r="Q1016" s="528"/>
      <c r="R1016" s="549" t="s">
        <v>936</v>
      </c>
      <c r="S1016" s="551" t="s">
        <v>936</v>
      </c>
      <c r="T1016" s="528"/>
      <c r="U1016" s="528"/>
      <c r="V1016" s="528"/>
    </row>
    <row r="1017" spans="10:22">
      <c r="J1017" s="562" t="s">
        <v>936</v>
      </c>
      <c r="K1017" s="549" t="s">
        <v>936</v>
      </c>
      <c r="L1017" s="528"/>
      <c r="M1017" s="528"/>
      <c r="N1017" s="528"/>
      <c r="O1017" s="528"/>
      <c r="P1017" s="528"/>
      <c r="Q1017" s="528"/>
      <c r="R1017" s="549" t="s">
        <v>936</v>
      </c>
      <c r="S1017" s="551" t="s">
        <v>936</v>
      </c>
      <c r="T1017" s="528"/>
      <c r="U1017" s="528"/>
      <c r="V1017" s="528"/>
    </row>
    <row r="1018" spans="10:22">
      <c r="J1018" s="562" t="s">
        <v>936</v>
      </c>
      <c r="K1018" s="549" t="s">
        <v>936</v>
      </c>
      <c r="L1018" s="528"/>
      <c r="M1018" s="528"/>
      <c r="N1018" s="528"/>
      <c r="O1018" s="528"/>
      <c r="P1018" s="528"/>
      <c r="Q1018" s="528"/>
      <c r="R1018" s="549" t="s">
        <v>936</v>
      </c>
      <c r="S1018" s="551" t="s">
        <v>936</v>
      </c>
      <c r="T1018" s="528"/>
      <c r="U1018" s="528"/>
      <c r="V1018" s="528"/>
    </row>
    <row r="1019" spans="10:22">
      <c r="J1019" s="562" t="s">
        <v>936</v>
      </c>
      <c r="K1019" s="549" t="s">
        <v>936</v>
      </c>
      <c r="L1019" s="528"/>
      <c r="M1019" s="528"/>
      <c r="N1019" s="528"/>
      <c r="O1019" s="528"/>
      <c r="P1019" s="528"/>
      <c r="Q1019" s="528"/>
      <c r="R1019" s="549" t="s">
        <v>936</v>
      </c>
      <c r="S1019" s="551" t="s">
        <v>936</v>
      </c>
      <c r="T1019" s="528"/>
      <c r="U1019" s="528"/>
      <c r="V1019" s="528"/>
    </row>
    <row r="1020" spans="10:22">
      <c r="J1020" s="562" t="s">
        <v>936</v>
      </c>
      <c r="K1020" s="549" t="s">
        <v>936</v>
      </c>
      <c r="L1020" s="528"/>
      <c r="M1020" s="528"/>
      <c r="N1020" s="528"/>
      <c r="O1020" s="528"/>
      <c r="P1020" s="528"/>
      <c r="Q1020" s="528"/>
      <c r="R1020" s="549" t="s">
        <v>936</v>
      </c>
      <c r="S1020" s="551" t="s">
        <v>936</v>
      </c>
      <c r="T1020" s="528"/>
      <c r="U1020" s="528"/>
      <c r="V1020" s="528"/>
    </row>
    <row r="1021" spans="10:22">
      <c r="J1021" s="562" t="s">
        <v>936</v>
      </c>
      <c r="K1021" s="549" t="s">
        <v>936</v>
      </c>
      <c r="L1021" s="528"/>
      <c r="M1021" s="528"/>
      <c r="N1021" s="528"/>
      <c r="O1021" s="528"/>
      <c r="P1021" s="528"/>
      <c r="Q1021" s="528"/>
      <c r="R1021" s="549" t="s">
        <v>936</v>
      </c>
      <c r="S1021" s="551" t="s">
        <v>936</v>
      </c>
      <c r="T1021" s="528"/>
      <c r="U1021" s="528"/>
      <c r="V1021" s="528"/>
    </row>
    <row r="1022" spans="10:22">
      <c r="J1022" s="562" t="s">
        <v>936</v>
      </c>
      <c r="K1022" s="549" t="s">
        <v>936</v>
      </c>
      <c r="L1022" s="528"/>
      <c r="M1022" s="528"/>
      <c r="N1022" s="528"/>
      <c r="O1022" s="528"/>
      <c r="P1022" s="528"/>
      <c r="Q1022" s="528"/>
      <c r="R1022" s="549" t="s">
        <v>936</v>
      </c>
      <c r="S1022" s="551" t="s">
        <v>936</v>
      </c>
      <c r="T1022" s="528"/>
      <c r="U1022" s="528"/>
      <c r="V1022" s="528"/>
    </row>
    <row r="1023" spans="10:22">
      <c r="J1023" s="562" t="s">
        <v>936</v>
      </c>
      <c r="K1023" s="549" t="s">
        <v>936</v>
      </c>
      <c r="L1023" s="528"/>
      <c r="M1023" s="528"/>
      <c r="N1023" s="528"/>
      <c r="O1023" s="528"/>
      <c r="P1023" s="528"/>
      <c r="Q1023" s="528"/>
      <c r="R1023" s="549" t="s">
        <v>936</v>
      </c>
      <c r="S1023" s="551" t="s">
        <v>936</v>
      </c>
      <c r="T1023" s="528"/>
      <c r="U1023" s="528"/>
      <c r="V1023" s="528"/>
    </row>
    <row r="1024" spans="10:22">
      <c r="J1024" s="562" t="s">
        <v>936</v>
      </c>
      <c r="K1024" s="549" t="s">
        <v>936</v>
      </c>
      <c r="L1024" s="528"/>
      <c r="M1024" s="528"/>
      <c r="N1024" s="528"/>
      <c r="O1024" s="528"/>
      <c r="P1024" s="528"/>
      <c r="Q1024" s="528"/>
      <c r="R1024" s="549" t="s">
        <v>936</v>
      </c>
      <c r="S1024" s="551" t="s">
        <v>936</v>
      </c>
      <c r="T1024" s="528"/>
      <c r="U1024" s="528"/>
      <c r="V1024" s="528"/>
    </row>
    <row r="1025" spans="10:22">
      <c r="J1025" s="562" t="s">
        <v>936</v>
      </c>
      <c r="K1025" s="549" t="s">
        <v>936</v>
      </c>
      <c r="L1025" s="528"/>
      <c r="M1025" s="528"/>
      <c r="N1025" s="528"/>
      <c r="O1025" s="528"/>
      <c r="P1025" s="528"/>
      <c r="Q1025" s="528"/>
      <c r="R1025" s="549" t="s">
        <v>936</v>
      </c>
      <c r="S1025" s="551" t="s">
        <v>936</v>
      </c>
      <c r="T1025" s="528"/>
      <c r="U1025" s="528"/>
      <c r="V1025" s="528"/>
    </row>
    <row r="1026" spans="10:22">
      <c r="J1026" s="562" t="s">
        <v>936</v>
      </c>
      <c r="K1026" s="549" t="s">
        <v>936</v>
      </c>
      <c r="L1026" s="528"/>
      <c r="M1026" s="528"/>
      <c r="N1026" s="528"/>
      <c r="O1026" s="528"/>
      <c r="P1026" s="528"/>
      <c r="Q1026" s="528"/>
      <c r="R1026" s="549" t="s">
        <v>936</v>
      </c>
      <c r="S1026" s="551" t="s">
        <v>936</v>
      </c>
      <c r="T1026" s="528"/>
      <c r="U1026" s="528"/>
      <c r="V1026" s="528"/>
    </row>
    <row r="1027" spans="10:22">
      <c r="J1027" s="562" t="s">
        <v>936</v>
      </c>
      <c r="K1027" s="549" t="s">
        <v>936</v>
      </c>
      <c r="L1027" s="528"/>
      <c r="M1027" s="528"/>
      <c r="N1027" s="528"/>
      <c r="O1027" s="528"/>
      <c r="P1027" s="528"/>
      <c r="Q1027" s="528"/>
      <c r="R1027" s="549" t="s">
        <v>936</v>
      </c>
      <c r="S1027" s="551" t="s">
        <v>936</v>
      </c>
      <c r="T1027" s="528"/>
      <c r="U1027" s="528"/>
      <c r="V1027" s="528"/>
    </row>
    <row r="1028" spans="10:22">
      <c r="J1028" s="562" t="s">
        <v>936</v>
      </c>
      <c r="K1028" s="549" t="s">
        <v>936</v>
      </c>
      <c r="L1028" s="528"/>
      <c r="M1028" s="528"/>
      <c r="N1028" s="528"/>
      <c r="O1028" s="528"/>
      <c r="P1028" s="528"/>
      <c r="Q1028" s="528"/>
      <c r="R1028" s="549" t="s">
        <v>936</v>
      </c>
      <c r="S1028" s="551" t="s">
        <v>936</v>
      </c>
      <c r="T1028" s="528"/>
      <c r="U1028" s="528"/>
      <c r="V1028" s="528"/>
    </row>
    <row r="1029" spans="10:22">
      <c r="J1029" s="562" t="s">
        <v>936</v>
      </c>
      <c r="K1029" s="549" t="s">
        <v>936</v>
      </c>
      <c r="L1029" s="528"/>
      <c r="M1029" s="528"/>
      <c r="N1029" s="528"/>
      <c r="O1029" s="528"/>
      <c r="P1029" s="528"/>
      <c r="Q1029" s="528"/>
      <c r="R1029" s="549" t="s">
        <v>936</v>
      </c>
      <c r="S1029" s="551" t="s">
        <v>936</v>
      </c>
      <c r="T1029" s="528"/>
      <c r="U1029" s="528"/>
      <c r="V1029" s="528"/>
    </row>
    <row r="1030" spans="10:22">
      <c r="J1030" s="562" t="s">
        <v>936</v>
      </c>
      <c r="K1030" s="549" t="s">
        <v>936</v>
      </c>
      <c r="L1030" s="528"/>
      <c r="M1030" s="528"/>
      <c r="N1030" s="528"/>
      <c r="O1030" s="528"/>
      <c r="P1030" s="528"/>
      <c r="Q1030" s="528"/>
      <c r="R1030" s="549" t="s">
        <v>936</v>
      </c>
      <c r="S1030" s="551" t="s">
        <v>936</v>
      </c>
      <c r="T1030" s="528"/>
      <c r="U1030" s="528"/>
      <c r="V1030" s="528"/>
    </row>
    <row r="1031" spans="10:22">
      <c r="J1031" s="562" t="s">
        <v>936</v>
      </c>
      <c r="K1031" s="549" t="s">
        <v>936</v>
      </c>
      <c r="L1031" s="528"/>
      <c r="M1031" s="528"/>
      <c r="N1031" s="528"/>
      <c r="O1031" s="528"/>
      <c r="P1031" s="528"/>
      <c r="Q1031" s="528"/>
      <c r="R1031" s="549" t="s">
        <v>936</v>
      </c>
      <c r="S1031" s="551" t="s">
        <v>936</v>
      </c>
      <c r="T1031" s="528"/>
      <c r="U1031" s="528"/>
      <c r="V1031" s="528"/>
    </row>
    <row r="1032" spans="10:22">
      <c r="J1032" s="562" t="s">
        <v>936</v>
      </c>
      <c r="K1032" s="549" t="s">
        <v>936</v>
      </c>
      <c r="L1032" s="528"/>
      <c r="M1032" s="528"/>
      <c r="N1032" s="528"/>
      <c r="O1032" s="528"/>
      <c r="P1032" s="528"/>
      <c r="Q1032" s="528"/>
      <c r="R1032" s="549" t="s">
        <v>936</v>
      </c>
      <c r="S1032" s="551" t="s">
        <v>936</v>
      </c>
      <c r="T1032" s="528"/>
      <c r="U1032" s="528"/>
      <c r="V1032" s="528"/>
    </row>
    <row r="1033" spans="10:22">
      <c r="J1033" s="562" t="s">
        <v>936</v>
      </c>
      <c r="K1033" s="549" t="s">
        <v>936</v>
      </c>
      <c r="L1033" s="528"/>
      <c r="M1033" s="528"/>
      <c r="N1033" s="528"/>
      <c r="O1033" s="528"/>
      <c r="P1033" s="528"/>
      <c r="Q1033" s="528"/>
      <c r="R1033" s="549" t="s">
        <v>936</v>
      </c>
      <c r="S1033" s="551" t="s">
        <v>936</v>
      </c>
      <c r="T1033" s="528"/>
      <c r="U1033" s="528"/>
      <c r="V1033" s="528"/>
    </row>
    <row r="1034" spans="10:22">
      <c r="J1034" s="562" t="s">
        <v>936</v>
      </c>
      <c r="K1034" s="549" t="s">
        <v>936</v>
      </c>
      <c r="L1034" s="528"/>
      <c r="M1034" s="528"/>
      <c r="N1034" s="528"/>
      <c r="O1034" s="528"/>
      <c r="P1034" s="528"/>
      <c r="Q1034" s="528"/>
      <c r="R1034" s="549" t="s">
        <v>936</v>
      </c>
      <c r="S1034" s="551" t="s">
        <v>936</v>
      </c>
      <c r="T1034" s="528"/>
      <c r="U1034" s="528"/>
      <c r="V1034" s="528"/>
    </row>
    <row r="1035" spans="10:22">
      <c r="J1035" s="562" t="s">
        <v>936</v>
      </c>
      <c r="K1035" s="549" t="s">
        <v>936</v>
      </c>
      <c r="L1035" s="528"/>
      <c r="M1035" s="528"/>
      <c r="N1035" s="528"/>
      <c r="O1035" s="528"/>
      <c r="P1035" s="528"/>
      <c r="Q1035" s="528"/>
      <c r="R1035" s="549" t="s">
        <v>936</v>
      </c>
      <c r="S1035" s="551" t="s">
        <v>936</v>
      </c>
      <c r="T1035" s="528"/>
      <c r="U1035" s="528"/>
      <c r="V1035" s="528"/>
    </row>
    <row r="1036" spans="10:22">
      <c r="J1036" s="562" t="s">
        <v>936</v>
      </c>
      <c r="K1036" s="549" t="s">
        <v>936</v>
      </c>
      <c r="L1036" s="528"/>
      <c r="M1036" s="528"/>
      <c r="N1036" s="528"/>
      <c r="O1036" s="528"/>
      <c r="P1036" s="528"/>
      <c r="Q1036" s="528"/>
      <c r="R1036" s="549" t="s">
        <v>936</v>
      </c>
      <c r="S1036" s="551" t="s">
        <v>936</v>
      </c>
      <c r="T1036" s="528"/>
      <c r="U1036" s="528"/>
      <c r="V1036" s="528"/>
    </row>
    <row r="1037" spans="10:22">
      <c r="J1037" s="562" t="s">
        <v>936</v>
      </c>
      <c r="K1037" s="549" t="s">
        <v>936</v>
      </c>
      <c r="L1037" s="528"/>
      <c r="M1037" s="528"/>
      <c r="N1037" s="528"/>
      <c r="O1037" s="528"/>
      <c r="P1037" s="528"/>
      <c r="Q1037" s="528"/>
      <c r="R1037" s="549" t="s">
        <v>936</v>
      </c>
      <c r="S1037" s="551" t="s">
        <v>936</v>
      </c>
      <c r="T1037" s="528"/>
      <c r="U1037" s="528"/>
      <c r="V1037" s="528"/>
    </row>
    <row r="1038" spans="10:22">
      <c r="J1038" s="562" t="s">
        <v>936</v>
      </c>
      <c r="K1038" s="549" t="s">
        <v>936</v>
      </c>
      <c r="L1038" s="528"/>
      <c r="M1038" s="528"/>
      <c r="N1038" s="528"/>
      <c r="O1038" s="528"/>
      <c r="P1038" s="528"/>
      <c r="Q1038" s="528"/>
      <c r="R1038" s="549" t="s">
        <v>936</v>
      </c>
      <c r="S1038" s="551" t="s">
        <v>936</v>
      </c>
      <c r="T1038" s="528"/>
      <c r="U1038" s="528"/>
      <c r="V1038" s="528"/>
    </row>
    <row r="1039" spans="10:22">
      <c r="J1039" s="562" t="s">
        <v>936</v>
      </c>
      <c r="K1039" s="549" t="s">
        <v>936</v>
      </c>
      <c r="L1039" s="528"/>
      <c r="M1039" s="528"/>
      <c r="N1039" s="528"/>
      <c r="O1039" s="528"/>
      <c r="P1039" s="528"/>
      <c r="Q1039" s="528"/>
      <c r="R1039" s="549" t="s">
        <v>936</v>
      </c>
      <c r="S1039" s="551" t="s">
        <v>936</v>
      </c>
      <c r="T1039" s="528"/>
      <c r="U1039" s="528"/>
      <c r="V1039" s="528"/>
    </row>
    <row r="1040" spans="10:22">
      <c r="J1040" s="562" t="s">
        <v>936</v>
      </c>
      <c r="K1040" s="549" t="s">
        <v>936</v>
      </c>
      <c r="L1040" s="528"/>
      <c r="M1040" s="528"/>
      <c r="N1040" s="528"/>
      <c r="O1040" s="528"/>
      <c r="P1040" s="528"/>
      <c r="Q1040" s="528"/>
      <c r="R1040" s="549" t="s">
        <v>936</v>
      </c>
      <c r="S1040" s="551" t="s">
        <v>936</v>
      </c>
      <c r="T1040" s="528"/>
      <c r="U1040" s="528"/>
      <c r="V1040" s="528"/>
    </row>
    <row r="1041" spans="10:22">
      <c r="J1041" s="562" t="s">
        <v>936</v>
      </c>
      <c r="K1041" s="549" t="s">
        <v>936</v>
      </c>
      <c r="L1041" s="528"/>
      <c r="M1041" s="528"/>
      <c r="N1041" s="528"/>
      <c r="O1041" s="528"/>
      <c r="P1041" s="528"/>
      <c r="Q1041" s="528"/>
      <c r="R1041" s="549" t="s">
        <v>936</v>
      </c>
      <c r="S1041" s="551" t="s">
        <v>936</v>
      </c>
      <c r="T1041" s="528"/>
      <c r="U1041" s="528"/>
      <c r="V1041" s="528"/>
    </row>
    <row r="1042" spans="10:22">
      <c r="J1042" s="562" t="s">
        <v>936</v>
      </c>
      <c r="K1042" s="549" t="s">
        <v>936</v>
      </c>
      <c r="L1042" s="528"/>
      <c r="M1042" s="528"/>
      <c r="N1042" s="528"/>
      <c r="O1042" s="528"/>
      <c r="P1042" s="528"/>
      <c r="Q1042" s="528"/>
      <c r="R1042" s="549" t="s">
        <v>936</v>
      </c>
      <c r="S1042" s="551" t="s">
        <v>936</v>
      </c>
      <c r="T1042" s="528"/>
      <c r="U1042" s="528"/>
      <c r="V1042" s="528"/>
    </row>
    <row r="1043" spans="10:22">
      <c r="J1043" s="562" t="s">
        <v>936</v>
      </c>
      <c r="K1043" s="549" t="s">
        <v>936</v>
      </c>
      <c r="L1043" s="528"/>
      <c r="M1043" s="528"/>
      <c r="N1043" s="528"/>
      <c r="O1043" s="528"/>
      <c r="P1043" s="528"/>
      <c r="Q1043" s="528"/>
      <c r="R1043" s="549" t="s">
        <v>936</v>
      </c>
      <c r="S1043" s="551" t="s">
        <v>936</v>
      </c>
      <c r="T1043" s="528"/>
      <c r="U1043" s="528"/>
      <c r="V1043" s="528"/>
    </row>
    <row r="1044" spans="10:22">
      <c r="J1044" s="562" t="s">
        <v>936</v>
      </c>
      <c r="K1044" s="549" t="s">
        <v>936</v>
      </c>
      <c r="L1044" s="528"/>
      <c r="M1044" s="528"/>
      <c r="N1044" s="528"/>
      <c r="O1044" s="528"/>
      <c r="P1044" s="528"/>
      <c r="Q1044" s="528"/>
      <c r="R1044" s="549" t="s">
        <v>936</v>
      </c>
      <c r="S1044" s="551" t="s">
        <v>936</v>
      </c>
      <c r="T1044" s="528"/>
      <c r="U1044" s="528"/>
      <c r="V1044" s="528"/>
    </row>
    <row r="1045" spans="10:22">
      <c r="J1045" s="562" t="s">
        <v>936</v>
      </c>
      <c r="K1045" s="549" t="s">
        <v>936</v>
      </c>
      <c r="L1045" s="528"/>
      <c r="M1045" s="528"/>
      <c r="N1045" s="528"/>
      <c r="O1045" s="528"/>
      <c r="P1045" s="528"/>
      <c r="Q1045" s="528"/>
      <c r="R1045" s="549" t="s">
        <v>936</v>
      </c>
      <c r="S1045" s="551" t="s">
        <v>936</v>
      </c>
      <c r="T1045" s="528"/>
      <c r="U1045" s="528"/>
      <c r="V1045" s="528"/>
    </row>
    <row r="1046" spans="10:22">
      <c r="J1046" s="562" t="s">
        <v>936</v>
      </c>
      <c r="K1046" s="549" t="s">
        <v>936</v>
      </c>
      <c r="L1046" s="528"/>
      <c r="M1046" s="528"/>
      <c r="N1046" s="528"/>
      <c r="O1046" s="528"/>
      <c r="P1046" s="528"/>
      <c r="Q1046" s="528"/>
      <c r="R1046" s="549" t="s">
        <v>936</v>
      </c>
      <c r="S1046" s="551" t="s">
        <v>936</v>
      </c>
      <c r="T1046" s="528"/>
      <c r="U1046" s="528"/>
      <c r="V1046" s="528"/>
    </row>
    <row r="1047" spans="10:22">
      <c r="J1047" s="562" t="s">
        <v>936</v>
      </c>
      <c r="K1047" s="549" t="s">
        <v>936</v>
      </c>
      <c r="L1047" s="528"/>
      <c r="M1047" s="528"/>
      <c r="N1047" s="528"/>
      <c r="O1047" s="528"/>
      <c r="P1047" s="528"/>
      <c r="Q1047" s="528"/>
      <c r="R1047" s="549" t="s">
        <v>936</v>
      </c>
      <c r="S1047" s="551" t="s">
        <v>936</v>
      </c>
      <c r="T1047" s="528"/>
      <c r="U1047" s="528"/>
      <c r="V1047" s="528"/>
    </row>
    <row r="1048" spans="10:22">
      <c r="J1048" s="562" t="s">
        <v>936</v>
      </c>
      <c r="K1048" s="549" t="s">
        <v>936</v>
      </c>
      <c r="L1048" s="528"/>
      <c r="M1048" s="528"/>
      <c r="N1048" s="528"/>
      <c r="O1048" s="528"/>
      <c r="P1048" s="528"/>
      <c r="Q1048" s="528"/>
      <c r="R1048" s="549" t="s">
        <v>936</v>
      </c>
      <c r="S1048" s="551" t="s">
        <v>936</v>
      </c>
      <c r="T1048" s="528"/>
      <c r="U1048" s="528"/>
      <c r="V1048" s="528"/>
    </row>
    <row r="1049" spans="10:22">
      <c r="J1049" s="562" t="s">
        <v>936</v>
      </c>
      <c r="K1049" s="549" t="s">
        <v>936</v>
      </c>
      <c r="L1049" s="528"/>
      <c r="M1049" s="528"/>
      <c r="N1049" s="528"/>
      <c r="O1049" s="528"/>
      <c r="P1049" s="528"/>
      <c r="Q1049" s="528"/>
      <c r="R1049" s="549" t="s">
        <v>936</v>
      </c>
      <c r="S1049" s="551" t="s">
        <v>936</v>
      </c>
      <c r="T1049" s="528"/>
      <c r="U1049" s="528"/>
      <c r="V1049" s="528"/>
    </row>
    <row r="1050" spans="10:22">
      <c r="J1050" s="562" t="s">
        <v>936</v>
      </c>
      <c r="K1050" s="549" t="s">
        <v>936</v>
      </c>
      <c r="L1050" s="528"/>
      <c r="M1050" s="528"/>
      <c r="N1050" s="528"/>
      <c r="O1050" s="528"/>
      <c r="P1050" s="528"/>
      <c r="Q1050" s="528"/>
      <c r="R1050" s="549" t="s">
        <v>936</v>
      </c>
      <c r="S1050" s="551" t="s">
        <v>936</v>
      </c>
      <c r="T1050" s="528"/>
      <c r="U1050" s="528"/>
      <c r="V1050" s="528"/>
    </row>
    <row r="1051" spans="10:22">
      <c r="J1051" s="562" t="s">
        <v>936</v>
      </c>
      <c r="K1051" s="549" t="s">
        <v>936</v>
      </c>
      <c r="L1051" s="528"/>
      <c r="M1051" s="528"/>
      <c r="N1051" s="528"/>
      <c r="O1051" s="528"/>
      <c r="P1051" s="528"/>
      <c r="Q1051" s="528"/>
      <c r="R1051" s="549" t="s">
        <v>936</v>
      </c>
      <c r="S1051" s="551" t="s">
        <v>936</v>
      </c>
      <c r="T1051" s="528"/>
      <c r="U1051" s="528"/>
      <c r="V1051" s="528"/>
    </row>
    <row r="1052" spans="10:22">
      <c r="J1052" s="562" t="s">
        <v>936</v>
      </c>
      <c r="K1052" s="549" t="s">
        <v>936</v>
      </c>
      <c r="L1052" s="528"/>
      <c r="M1052" s="528"/>
      <c r="N1052" s="528"/>
      <c r="O1052" s="528"/>
      <c r="P1052" s="528"/>
      <c r="Q1052" s="528"/>
      <c r="R1052" s="549" t="s">
        <v>936</v>
      </c>
      <c r="S1052" s="551" t="s">
        <v>936</v>
      </c>
      <c r="T1052" s="528"/>
      <c r="U1052" s="528"/>
      <c r="V1052" s="528"/>
    </row>
    <row r="1053" spans="10:22">
      <c r="J1053" s="562" t="s">
        <v>936</v>
      </c>
      <c r="K1053" s="549" t="s">
        <v>936</v>
      </c>
      <c r="L1053" s="528"/>
      <c r="M1053" s="528"/>
      <c r="N1053" s="528"/>
      <c r="O1053" s="528"/>
      <c r="P1053" s="528"/>
      <c r="Q1053" s="528"/>
      <c r="R1053" s="549" t="s">
        <v>936</v>
      </c>
      <c r="S1053" s="551" t="s">
        <v>936</v>
      </c>
      <c r="T1053" s="528"/>
      <c r="U1053" s="528"/>
      <c r="V1053" s="528"/>
    </row>
    <row r="1054" spans="10:22">
      <c r="J1054" s="562" t="s">
        <v>936</v>
      </c>
      <c r="K1054" s="549" t="s">
        <v>936</v>
      </c>
      <c r="L1054" s="528"/>
      <c r="M1054" s="528"/>
      <c r="N1054" s="528"/>
      <c r="O1054" s="528"/>
      <c r="P1054" s="528"/>
      <c r="Q1054" s="528"/>
      <c r="R1054" s="549" t="s">
        <v>936</v>
      </c>
      <c r="S1054" s="551" t="s">
        <v>936</v>
      </c>
      <c r="T1054" s="528"/>
      <c r="U1054" s="528"/>
      <c r="V1054" s="528"/>
    </row>
    <row r="1055" spans="10:22">
      <c r="J1055" s="562" t="s">
        <v>936</v>
      </c>
      <c r="K1055" s="549" t="s">
        <v>936</v>
      </c>
      <c r="L1055" s="528"/>
      <c r="M1055" s="528"/>
      <c r="N1055" s="528"/>
      <c r="O1055" s="528"/>
      <c r="P1055" s="528"/>
      <c r="Q1055" s="528"/>
      <c r="R1055" s="549" t="s">
        <v>936</v>
      </c>
      <c r="S1055" s="551" t="s">
        <v>936</v>
      </c>
      <c r="T1055" s="528"/>
      <c r="U1055" s="528"/>
      <c r="V1055" s="528"/>
    </row>
    <row r="1056" spans="10:22">
      <c r="J1056" s="562" t="s">
        <v>936</v>
      </c>
      <c r="K1056" s="549" t="s">
        <v>936</v>
      </c>
      <c r="L1056" s="528"/>
      <c r="M1056" s="528"/>
      <c r="N1056" s="528"/>
      <c r="O1056" s="528"/>
      <c r="P1056" s="528"/>
      <c r="Q1056" s="528"/>
      <c r="R1056" s="549" t="s">
        <v>936</v>
      </c>
      <c r="S1056" s="551" t="s">
        <v>936</v>
      </c>
      <c r="T1056" s="528"/>
      <c r="U1056" s="528"/>
      <c r="V1056" s="528"/>
    </row>
    <row r="1057" spans="10:22">
      <c r="J1057" s="562" t="s">
        <v>936</v>
      </c>
      <c r="K1057" s="549" t="s">
        <v>936</v>
      </c>
      <c r="L1057" s="528"/>
      <c r="M1057" s="528"/>
      <c r="N1057" s="528"/>
      <c r="O1057" s="528"/>
      <c r="P1057" s="528"/>
      <c r="Q1057" s="528"/>
      <c r="R1057" s="549" t="s">
        <v>936</v>
      </c>
      <c r="S1057" s="551" t="s">
        <v>936</v>
      </c>
      <c r="T1057" s="528"/>
      <c r="U1057" s="528"/>
      <c r="V1057" s="528"/>
    </row>
    <row r="1058" spans="10:22">
      <c r="J1058" s="562" t="s">
        <v>936</v>
      </c>
      <c r="K1058" s="549" t="s">
        <v>936</v>
      </c>
      <c r="L1058" s="528"/>
      <c r="M1058" s="528"/>
      <c r="N1058" s="528"/>
      <c r="O1058" s="528"/>
      <c r="P1058" s="528"/>
      <c r="Q1058" s="528"/>
      <c r="R1058" s="549" t="s">
        <v>936</v>
      </c>
      <c r="S1058" s="551" t="s">
        <v>936</v>
      </c>
      <c r="T1058" s="528"/>
      <c r="U1058" s="528"/>
      <c r="V1058" s="528"/>
    </row>
    <row r="1059" spans="10:22">
      <c r="J1059" s="562" t="s">
        <v>936</v>
      </c>
      <c r="K1059" s="549" t="s">
        <v>936</v>
      </c>
      <c r="L1059" s="528"/>
      <c r="M1059" s="528"/>
      <c r="N1059" s="528"/>
      <c r="O1059" s="528"/>
      <c r="P1059" s="528"/>
      <c r="Q1059" s="528"/>
      <c r="R1059" s="549" t="s">
        <v>936</v>
      </c>
      <c r="S1059" s="551" t="s">
        <v>936</v>
      </c>
      <c r="T1059" s="528"/>
      <c r="U1059" s="528"/>
      <c r="V1059" s="528"/>
    </row>
    <row r="1060" spans="10:22">
      <c r="J1060" s="562" t="s">
        <v>936</v>
      </c>
      <c r="K1060" s="549" t="s">
        <v>936</v>
      </c>
      <c r="L1060" s="528"/>
      <c r="M1060" s="528"/>
      <c r="N1060" s="528"/>
      <c r="O1060" s="528"/>
      <c r="P1060" s="528"/>
      <c r="Q1060" s="528"/>
      <c r="R1060" s="549" t="s">
        <v>936</v>
      </c>
      <c r="S1060" s="551" t="s">
        <v>936</v>
      </c>
      <c r="T1060" s="528"/>
      <c r="U1060" s="528"/>
      <c r="V1060" s="528"/>
    </row>
    <row r="1061" spans="10:22">
      <c r="J1061" s="562" t="s">
        <v>936</v>
      </c>
      <c r="K1061" s="549" t="s">
        <v>936</v>
      </c>
      <c r="L1061" s="528"/>
      <c r="M1061" s="528"/>
      <c r="N1061" s="528"/>
      <c r="O1061" s="528"/>
      <c r="P1061" s="528"/>
      <c r="Q1061" s="528"/>
      <c r="R1061" s="549" t="s">
        <v>936</v>
      </c>
      <c r="S1061" s="551" t="s">
        <v>936</v>
      </c>
      <c r="T1061" s="528"/>
      <c r="U1061" s="528"/>
      <c r="V1061" s="528"/>
    </row>
    <row r="1062" spans="10:22">
      <c r="J1062" s="562" t="s">
        <v>936</v>
      </c>
      <c r="K1062" s="549" t="s">
        <v>936</v>
      </c>
      <c r="L1062" s="528"/>
      <c r="M1062" s="528"/>
      <c r="N1062" s="528"/>
      <c r="O1062" s="528"/>
      <c r="P1062" s="528"/>
      <c r="Q1062" s="528"/>
      <c r="R1062" s="549" t="s">
        <v>936</v>
      </c>
      <c r="S1062" s="551" t="s">
        <v>936</v>
      </c>
      <c r="T1062" s="528"/>
      <c r="U1062" s="528"/>
      <c r="V1062" s="528"/>
    </row>
    <row r="1063" spans="10:22">
      <c r="J1063" s="562" t="s">
        <v>936</v>
      </c>
      <c r="K1063" s="549" t="s">
        <v>936</v>
      </c>
      <c r="L1063" s="528"/>
      <c r="M1063" s="528"/>
      <c r="N1063" s="528"/>
      <c r="O1063" s="528"/>
      <c r="P1063" s="528"/>
      <c r="Q1063" s="528"/>
      <c r="R1063" s="549" t="s">
        <v>936</v>
      </c>
      <c r="S1063" s="551" t="s">
        <v>936</v>
      </c>
      <c r="T1063" s="528"/>
      <c r="U1063" s="528"/>
      <c r="V1063" s="528"/>
    </row>
    <row r="1064" spans="10:22">
      <c r="J1064" s="562" t="s">
        <v>936</v>
      </c>
      <c r="K1064" s="549" t="s">
        <v>936</v>
      </c>
      <c r="L1064" s="528"/>
      <c r="M1064" s="528"/>
      <c r="N1064" s="528"/>
      <c r="O1064" s="528"/>
      <c r="P1064" s="528"/>
      <c r="Q1064" s="528"/>
      <c r="R1064" s="549" t="s">
        <v>936</v>
      </c>
      <c r="S1064" s="551" t="s">
        <v>936</v>
      </c>
      <c r="T1064" s="528"/>
      <c r="U1064" s="528"/>
      <c r="V1064" s="528"/>
    </row>
    <row r="1065" spans="10:22">
      <c r="J1065" s="562" t="s">
        <v>936</v>
      </c>
      <c r="K1065" s="549" t="s">
        <v>936</v>
      </c>
      <c r="L1065" s="528"/>
      <c r="M1065" s="528"/>
      <c r="N1065" s="528"/>
      <c r="O1065" s="528"/>
      <c r="P1065" s="528"/>
      <c r="Q1065" s="528"/>
      <c r="R1065" s="549" t="s">
        <v>936</v>
      </c>
      <c r="S1065" s="551" t="s">
        <v>936</v>
      </c>
      <c r="T1065" s="528"/>
      <c r="U1065" s="528"/>
      <c r="V1065" s="528"/>
    </row>
    <row r="1066" spans="10:22">
      <c r="J1066" s="562" t="s">
        <v>936</v>
      </c>
      <c r="K1066" s="549" t="s">
        <v>936</v>
      </c>
      <c r="L1066" s="528"/>
      <c r="M1066" s="528"/>
      <c r="N1066" s="528"/>
      <c r="O1066" s="528"/>
      <c r="P1066" s="528"/>
      <c r="Q1066" s="528"/>
      <c r="R1066" s="549" t="s">
        <v>936</v>
      </c>
      <c r="S1066" s="551" t="s">
        <v>936</v>
      </c>
      <c r="T1066" s="528"/>
      <c r="U1066" s="528"/>
      <c r="V1066" s="528"/>
    </row>
    <row r="1067" spans="10:22">
      <c r="J1067" s="562" t="s">
        <v>936</v>
      </c>
      <c r="K1067" s="549" t="s">
        <v>936</v>
      </c>
      <c r="L1067" s="528"/>
      <c r="M1067" s="528"/>
      <c r="N1067" s="528"/>
      <c r="O1067" s="528"/>
      <c r="P1067" s="528"/>
      <c r="Q1067" s="528"/>
      <c r="R1067" s="549" t="s">
        <v>936</v>
      </c>
      <c r="S1067" s="551" t="s">
        <v>936</v>
      </c>
      <c r="T1067" s="528"/>
      <c r="U1067" s="528"/>
      <c r="V1067" s="528"/>
    </row>
    <row r="1068" spans="10:22">
      <c r="J1068" s="562" t="s">
        <v>936</v>
      </c>
      <c r="K1068" s="549" t="s">
        <v>936</v>
      </c>
      <c r="L1068" s="528"/>
      <c r="M1068" s="528"/>
      <c r="N1068" s="528"/>
      <c r="O1068" s="528"/>
      <c r="P1068" s="528"/>
      <c r="Q1068" s="528"/>
      <c r="R1068" s="549" t="s">
        <v>936</v>
      </c>
      <c r="S1068" s="551" t="s">
        <v>936</v>
      </c>
      <c r="T1068" s="528"/>
      <c r="U1068" s="528"/>
      <c r="V1068" s="528"/>
    </row>
    <row r="1069" spans="10:22">
      <c r="J1069" s="562" t="s">
        <v>936</v>
      </c>
      <c r="K1069" s="549" t="s">
        <v>936</v>
      </c>
      <c r="L1069" s="528"/>
      <c r="M1069" s="528"/>
      <c r="N1069" s="528"/>
      <c r="O1069" s="528"/>
      <c r="P1069" s="528"/>
      <c r="Q1069" s="528"/>
      <c r="R1069" s="549" t="s">
        <v>936</v>
      </c>
      <c r="S1069" s="551" t="s">
        <v>936</v>
      </c>
      <c r="T1069" s="528"/>
      <c r="U1069" s="528"/>
      <c r="V1069" s="528"/>
    </row>
    <row r="1070" spans="10:22">
      <c r="J1070" s="562" t="s">
        <v>936</v>
      </c>
      <c r="K1070" s="549" t="s">
        <v>936</v>
      </c>
      <c r="L1070" s="528"/>
      <c r="M1070" s="528"/>
      <c r="N1070" s="528"/>
      <c r="O1070" s="528"/>
      <c r="P1070" s="528"/>
      <c r="Q1070" s="528"/>
      <c r="R1070" s="549" t="s">
        <v>936</v>
      </c>
      <c r="S1070" s="551" t="s">
        <v>936</v>
      </c>
      <c r="T1070" s="528"/>
      <c r="U1070" s="528"/>
      <c r="V1070" s="528"/>
    </row>
    <row r="1071" spans="10:22">
      <c r="J1071" s="562" t="s">
        <v>936</v>
      </c>
      <c r="K1071" s="549" t="s">
        <v>936</v>
      </c>
      <c r="L1071" s="528"/>
      <c r="M1071" s="528"/>
      <c r="N1071" s="528"/>
      <c r="O1071" s="528"/>
      <c r="P1071" s="528"/>
      <c r="Q1071" s="528"/>
      <c r="R1071" s="549" t="s">
        <v>936</v>
      </c>
      <c r="S1071" s="551" t="s">
        <v>936</v>
      </c>
      <c r="T1071" s="528"/>
      <c r="U1071" s="528"/>
      <c r="V1071" s="528"/>
    </row>
    <row r="1072" spans="10:22">
      <c r="J1072" s="562" t="s">
        <v>936</v>
      </c>
      <c r="K1072" s="549" t="s">
        <v>936</v>
      </c>
      <c r="L1072" s="528"/>
      <c r="M1072" s="528"/>
      <c r="N1072" s="528"/>
      <c r="O1072" s="528"/>
      <c r="P1072" s="528"/>
      <c r="Q1072" s="528"/>
      <c r="R1072" s="549" t="s">
        <v>936</v>
      </c>
      <c r="S1072" s="551" t="s">
        <v>936</v>
      </c>
      <c r="T1072" s="528"/>
      <c r="U1072" s="528"/>
      <c r="V1072" s="528"/>
    </row>
    <row r="1073" spans="10:22">
      <c r="J1073" s="562" t="s">
        <v>936</v>
      </c>
      <c r="K1073" s="549" t="s">
        <v>936</v>
      </c>
      <c r="L1073" s="528"/>
      <c r="M1073" s="528"/>
      <c r="N1073" s="528"/>
      <c r="O1073" s="528"/>
      <c r="P1073" s="528"/>
      <c r="Q1073" s="528"/>
      <c r="R1073" s="549" t="s">
        <v>936</v>
      </c>
      <c r="S1073" s="551" t="s">
        <v>936</v>
      </c>
      <c r="T1073" s="528"/>
      <c r="U1073" s="528"/>
      <c r="V1073" s="528"/>
    </row>
    <row r="1074" spans="10:22">
      <c r="J1074" s="562" t="s">
        <v>936</v>
      </c>
      <c r="K1074" s="549" t="s">
        <v>936</v>
      </c>
      <c r="L1074" s="528"/>
      <c r="M1074" s="528"/>
      <c r="N1074" s="528"/>
      <c r="O1074" s="528"/>
      <c r="P1074" s="528"/>
      <c r="Q1074" s="528"/>
      <c r="R1074" s="549" t="s">
        <v>936</v>
      </c>
      <c r="S1074" s="551" t="s">
        <v>936</v>
      </c>
      <c r="T1074" s="528"/>
      <c r="U1074" s="528"/>
      <c r="V1074" s="528"/>
    </row>
    <row r="1075" spans="10:22">
      <c r="J1075" s="562" t="s">
        <v>936</v>
      </c>
      <c r="K1075" s="549" t="s">
        <v>936</v>
      </c>
      <c r="L1075" s="528"/>
      <c r="M1075" s="528"/>
      <c r="N1075" s="528"/>
      <c r="O1075" s="528"/>
      <c r="P1075" s="528"/>
      <c r="Q1075" s="528"/>
      <c r="R1075" s="549" t="s">
        <v>936</v>
      </c>
      <c r="S1075" s="551" t="s">
        <v>936</v>
      </c>
      <c r="T1075" s="528"/>
      <c r="U1075" s="528"/>
      <c r="V1075" s="528"/>
    </row>
    <row r="1076" spans="10:22">
      <c r="J1076" s="562" t="s">
        <v>936</v>
      </c>
      <c r="K1076" s="549" t="s">
        <v>936</v>
      </c>
      <c r="L1076" s="528"/>
      <c r="M1076" s="528"/>
      <c r="N1076" s="528"/>
      <c r="O1076" s="528"/>
      <c r="P1076" s="528"/>
      <c r="Q1076" s="528"/>
      <c r="R1076" s="549" t="s">
        <v>936</v>
      </c>
      <c r="S1076" s="551" t="s">
        <v>936</v>
      </c>
      <c r="T1076" s="528"/>
      <c r="U1076" s="528"/>
      <c r="V1076" s="528"/>
    </row>
    <row r="1077" spans="10:22">
      <c r="J1077" s="562" t="s">
        <v>936</v>
      </c>
      <c r="K1077" s="549" t="s">
        <v>936</v>
      </c>
      <c r="L1077" s="528"/>
      <c r="M1077" s="528"/>
      <c r="N1077" s="528"/>
      <c r="O1077" s="528"/>
      <c r="P1077" s="528"/>
      <c r="Q1077" s="528"/>
      <c r="R1077" s="549" t="s">
        <v>936</v>
      </c>
      <c r="S1077" s="551" t="s">
        <v>936</v>
      </c>
      <c r="T1077" s="528"/>
      <c r="U1077" s="528"/>
      <c r="V1077" s="528"/>
    </row>
    <row r="1078" spans="10:22">
      <c r="J1078" s="562" t="s">
        <v>936</v>
      </c>
      <c r="K1078" s="549" t="s">
        <v>936</v>
      </c>
      <c r="L1078" s="528"/>
      <c r="M1078" s="528"/>
      <c r="N1078" s="528"/>
      <c r="O1078" s="528"/>
      <c r="P1078" s="528"/>
      <c r="Q1078" s="528"/>
      <c r="R1078" s="549" t="s">
        <v>936</v>
      </c>
      <c r="S1078" s="551" t="s">
        <v>936</v>
      </c>
      <c r="T1078" s="528"/>
      <c r="U1078" s="528"/>
      <c r="V1078" s="528"/>
    </row>
    <row r="1079" spans="10:22">
      <c r="J1079" s="562" t="s">
        <v>936</v>
      </c>
      <c r="K1079" s="549" t="s">
        <v>936</v>
      </c>
      <c r="L1079" s="528"/>
      <c r="M1079" s="528"/>
      <c r="N1079" s="528"/>
      <c r="O1079" s="528"/>
      <c r="P1079" s="528"/>
      <c r="Q1079" s="528"/>
      <c r="R1079" s="549" t="s">
        <v>936</v>
      </c>
      <c r="S1079" s="551" t="s">
        <v>936</v>
      </c>
      <c r="T1079" s="528"/>
      <c r="U1079" s="528"/>
      <c r="V1079" s="528"/>
    </row>
    <row r="1080" spans="10:22">
      <c r="J1080" s="562" t="s">
        <v>936</v>
      </c>
      <c r="K1080" s="549" t="s">
        <v>936</v>
      </c>
      <c r="L1080" s="528"/>
      <c r="M1080" s="528"/>
      <c r="N1080" s="528"/>
      <c r="O1080" s="528"/>
      <c r="P1080" s="528"/>
      <c r="Q1080" s="528"/>
      <c r="R1080" s="549" t="s">
        <v>936</v>
      </c>
      <c r="S1080" s="551" t="s">
        <v>936</v>
      </c>
      <c r="T1080" s="528"/>
      <c r="U1080" s="528"/>
      <c r="V1080" s="528"/>
    </row>
    <row r="1081" spans="10:22">
      <c r="J1081" s="562" t="s">
        <v>936</v>
      </c>
      <c r="K1081" s="549" t="s">
        <v>936</v>
      </c>
      <c r="L1081" s="528"/>
      <c r="M1081" s="528"/>
      <c r="N1081" s="528"/>
      <c r="O1081" s="528"/>
      <c r="P1081" s="528"/>
      <c r="Q1081" s="528"/>
      <c r="R1081" s="549" t="s">
        <v>936</v>
      </c>
      <c r="S1081" s="551" t="s">
        <v>936</v>
      </c>
      <c r="T1081" s="528"/>
      <c r="U1081" s="528"/>
      <c r="V1081" s="528"/>
    </row>
    <row r="1082" spans="10:22">
      <c r="J1082" s="562" t="s">
        <v>936</v>
      </c>
      <c r="K1082" s="549" t="s">
        <v>936</v>
      </c>
      <c r="L1082" s="528"/>
      <c r="M1082" s="528"/>
      <c r="N1082" s="528"/>
      <c r="O1082" s="528"/>
      <c r="P1082" s="528"/>
      <c r="Q1082" s="528"/>
      <c r="R1082" s="549" t="s">
        <v>936</v>
      </c>
      <c r="S1082" s="551" t="s">
        <v>936</v>
      </c>
      <c r="T1082" s="528"/>
      <c r="U1082" s="528"/>
      <c r="V1082" s="528"/>
    </row>
    <row r="1083" spans="10:22">
      <c r="J1083" s="562" t="s">
        <v>936</v>
      </c>
      <c r="K1083" s="549" t="s">
        <v>936</v>
      </c>
      <c r="L1083" s="528"/>
      <c r="M1083" s="528"/>
      <c r="N1083" s="528"/>
      <c r="O1083" s="528"/>
      <c r="P1083" s="528"/>
      <c r="Q1083" s="528"/>
      <c r="R1083" s="549" t="s">
        <v>936</v>
      </c>
      <c r="S1083" s="551" t="s">
        <v>936</v>
      </c>
      <c r="T1083" s="528"/>
      <c r="U1083" s="528"/>
      <c r="V1083" s="528"/>
    </row>
    <row r="1084" spans="10:22">
      <c r="J1084" s="562" t="s">
        <v>936</v>
      </c>
      <c r="K1084" s="549" t="s">
        <v>936</v>
      </c>
      <c r="L1084" s="528"/>
      <c r="M1084" s="528"/>
      <c r="N1084" s="528"/>
      <c r="O1084" s="528"/>
      <c r="P1084" s="528"/>
      <c r="Q1084" s="528"/>
      <c r="R1084" s="549" t="s">
        <v>936</v>
      </c>
      <c r="S1084" s="551" t="s">
        <v>936</v>
      </c>
      <c r="T1084" s="528"/>
      <c r="U1084" s="528"/>
      <c r="V1084" s="528"/>
    </row>
    <row r="1085" spans="10:22">
      <c r="J1085" s="562" t="s">
        <v>936</v>
      </c>
      <c r="K1085" s="549" t="s">
        <v>936</v>
      </c>
      <c r="L1085" s="528"/>
      <c r="M1085" s="528"/>
      <c r="N1085" s="528"/>
      <c r="O1085" s="528"/>
      <c r="P1085" s="528"/>
      <c r="Q1085" s="528"/>
      <c r="R1085" s="549" t="s">
        <v>936</v>
      </c>
      <c r="S1085" s="551" t="s">
        <v>936</v>
      </c>
      <c r="T1085" s="528"/>
      <c r="U1085" s="528"/>
      <c r="V1085" s="528"/>
    </row>
    <row r="1086" spans="10:22">
      <c r="J1086" s="562" t="s">
        <v>936</v>
      </c>
      <c r="K1086" s="549" t="s">
        <v>936</v>
      </c>
      <c r="L1086" s="528"/>
      <c r="M1086" s="528"/>
      <c r="N1086" s="528"/>
      <c r="O1086" s="528"/>
      <c r="P1086" s="528"/>
      <c r="Q1086" s="528"/>
      <c r="R1086" s="549" t="s">
        <v>936</v>
      </c>
      <c r="S1086" s="551" t="s">
        <v>936</v>
      </c>
      <c r="T1086" s="528"/>
      <c r="U1086" s="528"/>
      <c r="V1086" s="528"/>
    </row>
    <row r="1087" spans="10:22">
      <c r="J1087" s="562" t="s">
        <v>936</v>
      </c>
      <c r="K1087" s="549" t="s">
        <v>936</v>
      </c>
      <c r="L1087" s="528"/>
      <c r="M1087" s="528"/>
      <c r="N1087" s="528"/>
      <c r="O1087" s="528"/>
      <c r="P1087" s="528"/>
      <c r="Q1087" s="528"/>
      <c r="R1087" s="549" t="s">
        <v>936</v>
      </c>
      <c r="S1087" s="551" t="s">
        <v>936</v>
      </c>
      <c r="T1087" s="528"/>
      <c r="U1087" s="528"/>
      <c r="V1087" s="528"/>
    </row>
    <row r="1088" spans="10:22">
      <c r="J1088" s="562" t="s">
        <v>936</v>
      </c>
      <c r="K1088" s="549" t="s">
        <v>936</v>
      </c>
      <c r="L1088" s="528"/>
      <c r="M1088" s="528"/>
      <c r="N1088" s="528"/>
      <c r="O1088" s="528"/>
      <c r="P1088" s="528"/>
      <c r="Q1088" s="528"/>
      <c r="R1088" s="549" t="s">
        <v>936</v>
      </c>
      <c r="S1088" s="551" t="s">
        <v>936</v>
      </c>
      <c r="T1088" s="528"/>
      <c r="U1088" s="528"/>
      <c r="V1088" s="528"/>
    </row>
    <row r="1089" spans="10:22">
      <c r="J1089" s="562" t="s">
        <v>936</v>
      </c>
      <c r="K1089" s="549" t="s">
        <v>936</v>
      </c>
      <c r="L1089" s="528"/>
      <c r="M1089" s="528"/>
      <c r="N1089" s="528"/>
      <c r="O1089" s="528"/>
      <c r="P1089" s="528"/>
      <c r="Q1089" s="528"/>
      <c r="R1089" s="549" t="s">
        <v>936</v>
      </c>
      <c r="S1089" s="551" t="s">
        <v>936</v>
      </c>
      <c r="T1089" s="528"/>
      <c r="U1089" s="528"/>
      <c r="V1089" s="528"/>
    </row>
    <row r="1090" spans="10:22">
      <c r="J1090" s="562" t="s">
        <v>936</v>
      </c>
      <c r="K1090" s="549" t="s">
        <v>936</v>
      </c>
      <c r="L1090" s="528"/>
      <c r="M1090" s="528"/>
      <c r="N1090" s="528"/>
      <c r="O1090" s="528"/>
      <c r="P1090" s="528"/>
      <c r="Q1090" s="528"/>
      <c r="R1090" s="549" t="s">
        <v>936</v>
      </c>
      <c r="S1090" s="551" t="s">
        <v>936</v>
      </c>
      <c r="T1090" s="528"/>
      <c r="U1090" s="528"/>
      <c r="V1090" s="528"/>
    </row>
    <row r="1091" spans="10:22">
      <c r="J1091" s="562" t="s">
        <v>936</v>
      </c>
      <c r="K1091" s="549" t="s">
        <v>936</v>
      </c>
      <c r="L1091" s="528"/>
      <c r="M1091" s="528"/>
      <c r="N1091" s="528"/>
      <c r="O1091" s="528"/>
      <c r="P1091" s="528"/>
      <c r="Q1091" s="528"/>
      <c r="R1091" s="549" t="s">
        <v>936</v>
      </c>
      <c r="S1091" s="551" t="s">
        <v>936</v>
      </c>
      <c r="T1091" s="528"/>
      <c r="U1091" s="528"/>
      <c r="V1091" s="528"/>
    </row>
    <row r="1092" spans="10:22">
      <c r="J1092" s="562" t="s">
        <v>936</v>
      </c>
      <c r="K1092" s="549" t="s">
        <v>936</v>
      </c>
      <c r="L1092" s="528"/>
      <c r="M1092" s="528"/>
      <c r="N1092" s="528"/>
      <c r="O1092" s="528"/>
      <c r="P1092" s="528"/>
      <c r="Q1092" s="528"/>
      <c r="R1092" s="549" t="s">
        <v>936</v>
      </c>
      <c r="S1092" s="551" t="s">
        <v>936</v>
      </c>
      <c r="T1092" s="528"/>
      <c r="U1092" s="528"/>
      <c r="V1092" s="528"/>
    </row>
    <row r="1093" spans="10:22">
      <c r="J1093" s="562" t="s">
        <v>936</v>
      </c>
      <c r="K1093" s="549" t="s">
        <v>936</v>
      </c>
      <c r="L1093" s="528"/>
      <c r="M1093" s="528"/>
      <c r="N1093" s="528"/>
      <c r="O1093" s="528"/>
      <c r="P1093" s="528"/>
      <c r="Q1093" s="528"/>
      <c r="R1093" s="549" t="s">
        <v>936</v>
      </c>
      <c r="S1093" s="551" t="s">
        <v>936</v>
      </c>
      <c r="T1093" s="528"/>
      <c r="U1093" s="528"/>
      <c r="V1093" s="528"/>
    </row>
    <row r="1094" spans="10:22">
      <c r="J1094" s="562" t="s">
        <v>936</v>
      </c>
      <c r="K1094" s="549" t="s">
        <v>936</v>
      </c>
      <c r="L1094" s="528"/>
      <c r="M1094" s="528"/>
      <c r="N1094" s="528"/>
      <c r="O1094" s="528"/>
      <c r="P1094" s="528"/>
      <c r="Q1094" s="528"/>
      <c r="R1094" s="549" t="s">
        <v>936</v>
      </c>
      <c r="S1094" s="551" t="s">
        <v>936</v>
      </c>
      <c r="T1094" s="528"/>
      <c r="U1094" s="528"/>
      <c r="V1094" s="528"/>
    </row>
    <row r="1095" spans="10:22">
      <c r="J1095" s="562" t="s">
        <v>936</v>
      </c>
      <c r="K1095" s="549" t="s">
        <v>936</v>
      </c>
      <c r="L1095" s="528"/>
      <c r="M1095" s="528"/>
      <c r="N1095" s="528"/>
      <c r="O1095" s="528"/>
      <c r="P1095" s="528"/>
      <c r="Q1095" s="528"/>
      <c r="R1095" s="549" t="s">
        <v>936</v>
      </c>
      <c r="S1095" s="551" t="s">
        <v>936</v>
      </c>
      <c r="T1095" s="528"/>
      <c r="U1095" s="528"/>
      <c r="V1095" s="528"/>
    </row>
    <row r="1096" spans="10:22">
      <c r="J1096" s="562" t="s">
        <v>936</v>
      </c>
      <c r="K1096" s="549" t="s">
        <v>936</v>
      </c>
      <c r="L1096" s="528"/>
      <c r="M1096" s="528"/>
      <c r="N1096" s="528"/>
      <c r="O1096" s="528"/>
      <c r="P1096" s="528"/>
      <c r="Q1096" s="528"/>
      <c r="R1096" s="549" t="s">
        <v>936</v>
      </c>
      <c r="S1096" s="551" t="s">
        <v>936</v>
      </c>
      <c r="T1096" s="528"/>
      <c r="U1096" s="528"/>
      <c r="V1096" s="528"/>
    </row>
    <row r="1097" spans="10:22">
      <c r="J1097" s="562" t="s">
        <v>936</v>
      </c>
      <c r="K1097" s="549" t="s">
        <v>936</v>
      </c>
      <c r="L1097" s="528"/>
      <c r="M1097" s="528"/>
      <c r="N1097" s="528"/>
      <c r="O1097" s="528"/>
      <c r="P1097" s="528"/>
      <c r="Q1097" s="528"/>
      <c r="R1097" s="549" t="s">
        <v>936</v>
      </c>
      <c r="S1097" s="551" t="s">
        <v>936</v>
      </c>
      <c r="T1097" s="528"/>
      <c r="U1097" s="528"/>
      <c r="V1097" s="528"/>
    </row>
    <row r="1098" spans="10:22">
      <c r="J1098" s="562" t="s">
        <v>936</v>
      </c>
      <c r="K1098" s="549" t="s">
        <v>936</v>
      </c>
      <c r="L1098" s="528"/>
      <c r="M1098" s="528"/>
      <c r="N1098" s="528"/>
      <c r="O1098" s="528"/>
      <c r="P1098" s="528"/>
      <c r="Q1098" s="528"/>
      <c r="R1098" s="549" t="s">
        <v>936</v>
      </c>
      <c r="S1098" s="551" t="s">
        <v>936</v>
      </c>
      <c r="T1098" s="528"/>
      <c r="U1098" s="528"/>
      <c r="V1098" s="528"/>
    </row>
    <row r="1099" spans="10:22">
      <c r="J1099" s="562" t="s">
        <v>936</v>
      </c>
      <c r="K1099" s="549" t="s">
        <v>936</v>
      </c>
      <c r="L1099" s="528"/>
      <c r="M1099" s="528"/>
      <c r="N1099" s="528"/>
      <c r="O1099" s="528"/>
      <c r="P1099" s="528"/>
      <c r="Q1099" s="528"/>
      <c r="R1099" s="549" t="s">
        <v>936</v>
      </c>
      <c r="S1099" s="551" t="s">
        <v>936</v>
      </c>
      <c r="T1099" s="528"/>
      <c r="U1099" s="528"/>
      <c r="V1099" s="528"/>
    </row>
    <row r="1100" spans="10:22">
      <c r="J1100" s="562" t="s">
        <v>936</v>
      </c>
      <c r="K1100" s="549" t="s">
        <v>936</v>
      </c>
      <c r="L1100" s="528"/>
      <c r="M1100" s="528"/>
      <c r="N1100" s="528"/>
      <c r="O1100" s="528"/>
      <c r="P1100" s="528"/>
      <c r="Q1100" s="528"/>
      <c r="R1100" s="549" t="s">
        <v>936</v>
      </c>
      <c r="S1100" s="551" t="s">
        <v>936</v>
      </c>
      <c r="T1100" s="528"/>
      <c r="U1100" s="528"/>
      <c r="V1100" s="528"/>
    </row>
    <row r="1101" spans="10:22">
      <c r="J1101" s="562" t="s">
        <v>936</v>
      </c>
      <c r="K1101" s="549" t="s">
        <v>936</v>
      </c>
      <c r="L1101" s="528"/>
      <c r="M1101" s="528"/>
      <c r="N1101" s="528"/>
      <c r="O1101" s="528"/>
      <c r="P1101" s="528"/>
      <c r="Q1101" s="528"/>
      <c r="R1101" s="549" t="s">
        <v>936</v>
      </c>
      <c r="S1101" s="551" t="s">
        <v>936</v>
      </c>
      <c r="T1101" s="528"/>
      <c r="U1101" s="528"/>
      <c r="V1101" s="528"/>
    </row>
    <row r="1102" spans="10:22">
      <c r="J1102" s="562" t="s">
        <v>936</v>
      </c>
      <c r="K1102" s="549" t="s">
        <v>936</v>
      </c>
      <c r="L1102" s="528"/>
      <c r="M1102" s="528"/>
      <c r="N1102" s="528"/>
      <c r="O1102" s="528"/>
      <c r="P1102" s="528"/>
      <c r="Q1102" s="528"/>
      <c r="R1102" s="549" t="s">
        <v>936</v>
      </c>
      <c r="S1102" s="551" t="s">
        <v>936</v>
      </c>
      <c r="T1102" s="528"/>
      <c r="U1102" s="528"/>
      <c r="V1102" s="528"/>
    </row>
    <row r="1103" spans="10:22">
      <c r="J1103" s="562" t="s">
        <v>936</v>
      </c>
      <c r="K1103" s="549" t="s">
        <v>936</v>
      </c>
      <c r="L1103" s="528"/>
      <c r="M1103" s="528"/>
      <c r="N1103" s="528"/>
      <c r="O1103" s="528"/>
      <c r="P1103" s="528"/>
      <c r="Q1103" s="528"/>
      <c r="R1103" s="549" t="s">
        <v>936</v>
      </c>
      <c r="S1103" s="551" t="s">
        <v>936</v>
      </c>
      <c r="T1103" s="528"/>
      <c r="U1103" s="528"/>
      <c r="V1103" s="528"/>
    </row>
    <row r="1104" spans="10:22">
      <c r="J1104" s="562" t="s">
        <v>936</v>
      </c>
      <c r="K1104" s="549" t="s">
        <v>936</v>
      </c>
      <c r="L1104" s="528"/>
      <c r="M1104" s="528"/>
      <c r="N1104" s="528"/>
      <c r="O1104" s="528"/>
      <c r="P1104" s="528"/>
      <c r="Q1104" s="528"/>
      <c r="R1104" s="549" t="s">
        <v>936</v>
      </c>
      <c r="S1104" s="551" t="s">
        <v>936</v>
      </c>
      <c r="T1104" s="528"/>
      <c r="U1104" s="528"/>
      <c r="V1104" s="528"/>
    </row>
    <row r="1105" spans="10:22">
      <c r="J1105" s="562" t="s">
        <v>936</v>
      </c>
      <c r="K1105" s="549" t="s">
        <v>936</v>
      </c>
      <c r="L1105" s="528"/>
      <c r="M1105" s="528"/>
      <c r="N1105" s="528"/>
      <c r="O1105" s="528"/>
      <c r="P1105" s="528"/>
      <c r="Q1105" s="528"/>
      <c r="R1105" s="549" t="s">
        <v>936</v>
      </c>
      <c r="S1105" s="551" t="s">
        <v>936</v>
      </c>
      <c r="T1105" s="528"/>
      <c r="U1105" s="528"/>
      <c r="V1105" s="528"/>
    </row>
    <row r="1106" spans="10:22">
      <c r="J1106" s="562" t="s">
        <v>936</v>
      </c>
      <c r="K1106" s="549" t="s">
        <v>936</v>
      </c>
      <c r="L1106" s="528"/>
      <c r="M1106" s="528"/>
      <c r="N1106" s="528"/>
      <c r="O1106" s="528"/>
      <c r="P1106" s="528"/>
      <c r="Q1106" s="528"/>
      <c r="R1106" s="549" t="s">
        <v>936</v>
      </c>
      <c r="S1106" s="551" t="s">
        <v>936</v>
      </c>
      <c r="T1106" s="528"/>
      <c r="U1106" s="528"/>
      <c r="V1106" s="528"/>
    </row>
    <row r="1107" spans="10:22">
      <c r="J1107" s="562" t="s">
        <v>936</v>
      </c>
      <c r="K1107" s="549" t="s">
        <v>936</v>
      </c>
      <c r="L1107" s="528"/>
      <c r="M1107" s="528"/>
      <c r="N1107" s="528"/>
      <c r="O1107" s="528"/>
      <c r="P1107" s="528"/>
      <c r="Q1107" s="528"/>
      <c r="R1107" s="549" t="s">
        <v>936</v>
      </c>
      <c r="S1107" s="551" t="s">
        <v>936</v>
      </c>
      <c r="T1107" s="528"/>
      <c r="U1107" s="528"/>
      <c r="V1107" s="528"/>
    </row>
    <row r="1108" spans="10:22">
      <c r="J1108" s="562" t="s">
        <v>936</v>
      </c>
      <c r="K1108" s="549" t="s">
        <v>936</v>
      </c>
      <c r="L1108" s="528"/>
      <c r="M1108" s="528"/>
      <c r="N1108" s="528"/>
      <c r="O1108" s="528"/>
      <c r="P1108" s="528"/>
      <c r="Q1108" s="528"/>
      <c r="R1108" s="549" t="s">
        <v>936</v>
      </c>
      <c r="S1108" s="551" t="s">
        <v>936</v>
      </c>
      <c r="T1108" s="528"/>
      <c r="U1108" s="528"/>
      <c r="V1108" s="528"/>
    </row>
    <row r="1109" spans="10:22">
      <c r="J1109" s="562" t="s">
        <v>936</v>
      </c>
      <c r="K1109" s="549" t="s">
        <v>936</v>
      </c>
      <c r="L1109" s="528"/>
      <c r="M1109" s="528"/>
      <c r="N1109" s="528"/>
      <c r="O1109" s="528"/>
      <c r="P1109" s="528"/>
      <c r="Q1109" s="528"/>
      <c r="R1109" s="549" t="s">
        <v>936</v>
      </c>
      <c r="S1109" s="551" t="s">
        <v>936</v>
      </c>
      <c r="T1109" s="528"/>
      <c r="U1109" s="528"/>
      <c r="V1109" s="528"/>
    </row>
    <row r="1110" spans="10:22">
      <c r="J1110" s="562" t="s">
        <v>936</v>
      </c>
      <c r="K1110" s="549" t="s">
        <v>936</v>
      </c>
      <c r="L1110" s="528"/>
      <c r="M1110" s="528"/>
      <c r="N1110" s="528"/>
      <c r="O1110" s="528"/>
      <c r="P1110" s="528"/>
      <c r="Q1110" s="528"/>
      <c r="R1110" s="549" t="s">
        <v>936</v>
      </c>
      <c r="S1110" s="551" t="s">
        <v>936</v>
      </c>
      <c r="T1110" s="528"/>
      <c r="U1110" s="528"/>
      <c r="V1110" s="528"/>
    </row>
    <row r="1111" spans="10:22">
      <c r="J1111" s="562" t="s">
        <v>936</v>
      </c>
      <c r="K1111" s="549" t="s">
        <v>936</v>
      </c>
      <c r="L1111" s="528"/>
      <c r="M1111" s="528"/>
      <c r="N1111" s="528"/>
      <c r="O1111" s="528"/>
      <c r="P1111" s="528"/>
      <c r="Q1111" s="528"/>
      <c r="R1111" s="549" t="s">
        <v>936</v>
      </c>
      <c r="S1111" s="551" t="s">
        <v>936</v>
      </c>
      <c r="T1111" s="528"/>
      <c r="U1111" s="528"/>
      <c r="V1111" s="528"/>
    </row>
    <row r="1112" spans="10:22">
      <c r="J1112" s="562" t="s">
        <v>936</v>
      </c>
      <c r="K1112" s="549" t="s">
        <v>936</v>
      </c>
      <c r="L1112" s="528"/>
      <c r="M1112" s="528"/>
      <c r="N1112" s="528"/>
      <c r="O1112" s="528"/>
      <c r="P1112" s="528"/>
      <c r="Q1112" s="528"/>
      <c r="R1112" s="549" t="s">
        <v>936</v>
      </c>
      <c r="S1112" s="551" t="s">
        <v>936</v>
      </c>
      <c r="T1112" s="528"/>
      <c r="U1112" s="528"/>
      <c r="V1112" s="528"/>
    </row>
    <row r="1113" spans="10:22">
      <c r="J1113" s="562" t="s">
        <v>936</v>
      </c>
      <c r="K1113" s="549" t="s">
        <v>936</v>
      </c>
      <c r="L1113" s="528"/>
      <c r="M1113" s="528"/>
      <c r="N1113" s="528"/>
      <c r="O1113" s="528"/>
      <c r="P1113" s="528"/>
      <c r="Q1113" s="528"/>
      <c r="R1113" s="549" t="s">
        <v>936</v>
      </c>
      <c r="S1113" s="551" t="s">
        <v>936</v>
      </c>
      <c r="T1113" s="528"/>
      <c r="U1113" s="528"/>
      <c r="V1113" s="528"/>
    </row>
    <row r="1114" spans="10:22">
      <c r="J1114" s="562" t="s">
        <v>936</v>
      </c>
      <c r="K1114" s="549" t="s">
        <v>936</v>
      </c>
      <c r="L1114" s="528"/>
      <c r="M1114" s="528"/>
      <c r="N1114" s="528"/>
      <c r="O1114" s="528"/>
      <c r="P1114" s="528"/>
      <c r="Q1114" s="528"/>
      <c r="R1114" s="549" t="s">
        <v>936</v>
      </c>
      <c r="S1114" s="551" t="s">
        <v>936</v>
      </c>
      <c r="T1114" s="528"/>
      <c r="U1114" s="528"/>
      <c r="V1114" s="528"/>
    </row>
    <row r="1115" spans="10:22">
      <c r="J1115" s="562" t="s">
        <v>936</v>
      </c>
      <c r="K1115" s="549" t="s">
        <v>936</v>
      </c>
      <c r="L1115" s="528"/>
      <c r="M1115" s="528"/>
      <c r="N1115" s="528"/>
      <c r="O1115" s="528"/>
      <c r="P1115" s="528"/>
      <c r="Q1115" s="528"/>
      <c r="R1115" s="549" t="s">
        <v>936</v>
      </c>
      <c r="S1115" s="551" t="s">
        <v>936</v>
      </c>
      <c r="T1115" s="528"/>
      <c r="U1115" s="528"/>
      <c r="V1115" s="528"/>
    </row>
    <row r="1116" spans="10:22">
      <c r="J1116" s="562" t="s">
        <v>936</v>
      </c>
      <c r="K1116" s="549" t="s">
        <v>936</v>
      </c>
      <c r="L1116" s="528"/>
      <c r="M1116" s="528"/>
      <c r="N1116" s="528"/>
      <c r="O1116" s="528"/>
      <c r="P1116" s="528"/>
      <c r="Q1116" s="528"/>
      <c r="R1116" s="549" t="s">
        <v>936</v>
      </c>
      <c r="S1116" s="551" t="s">
        <v>936</v>
      </c>
      <c r="T1116" s="528"/>
      <c r="U1116" s="528"/>
      <c r="V1116" s="528"/>
    </row>
    <row r="1117" spans="10:22">
      <c r="J1117" s="562" t="s">
        <v>936</v>
      </c>
      <c r="K1117" s="549" t="s">
        <v>936</v>
      </c>
      <c r="L1117" s="528"/>
      <c r="M1117" s="528"/>
      <c r="N1117" s="528"/>
      <c r="O1117" s="528"/>
      <c r="P1117" s="528"/>
      <c r="Q1117" s="528"/>
      <c r="R1117" s="549" t="s">
        <v>936</v>
      </c>
      <c r="S1117" s="551" t="s">
        <v>936</v>
      </c>
      <c r="T1117" s="528"/>
      <c r="U1117" s="528"/>
      <c r="V1117" s="528"/>
    </row>
    <row r="1118" spans="10:22">
      <c r="J1118" s="562" t="s">
        <v>936</v>
      </c>
      <c r="K1118" s="549" t="s">
        <v>936</v>
      </c>
      <c r="L1118" s="528"/>
      <c r="M1118" s="528"/>
      <c r="N1118" s="528"/>
      <c r="O1118" s="528"/>
      <c r="P1118" s="528"/>
      <c r="Q1118" s="528"/>
      <c r="R1118" s="549" t="s">
        <v>936</v>
      </c>
      <c r="S1118" s="551" t="s">
        <v>936</v>
      </c>
      <c r="T1118" s="528"/>
      <c r="U1118" s="528"/>
      <c r="V1118" s="528"/>
    </row>
    <row r="1119" spans="10:22">
      <c r="J1119" s="562" t="s">
        <v>936</v>
      </c>
      <c r="K1119" s="549" t="s">
        <v>936</v>
      </c>
      <c r="L1119" s="528"/>
      <c r="M1119" s="528"/>
      <c r="N1119" s="528"/>
      <c r="O1119" s="528"/>
      <c r="P1119" s="528"/>
      <c r="Q1119" s="528"/>
      <c r="R1119" s="549" t="s">
        <v>936</v>
      </c>
      <c r="S1119" s="551" t="s">
        <v>936</v>
      </c>
      <c r="T1119" s="528"/>
      <c r="U1119" s="528"/>
      <c r="V1119" s="528"/>
    </row>
    <row r="1120" spans="10:22">
      <c r="J1120" s="562" t="s">
        <v>936</v>
      </c>
      <c r="K1120" s="549" t="s">
        <v>936</v>
      </c>
      <c r="L1120" s="528"/>
      <c r="M1120" s="528"/>
      <c r="N1120" s="528"/>
      <c r="O1120" s="528"/>
      <c r="P1120" s="528"/>
      <c r="Q1120" s="528"/>
      <c r="R1120" s="549" t="s">
        <v>936</v>
      </c>
      <c r="S1120" s="551" t="s">
        <v>936</v>
      </c>
      <c r="T1120" s="528"/>
      <c r="U1120" s="528"/>
      <c r="V1120" s="528"/>
    </row>
    <row r="1121" spans="10:22">
      <c r="J1121" s="562" t="s">
        <v>936</v>
      </c>
      <c r="K1121" s="549" t="s">
        <v>936</v>
      </c>
      <c r="L1121" s="528"/>
      <c r="M1121" s="528"/>
      <c r="N1121" s="528"/>
      <c r="O1121" s="528"/>
      <c r="P1121" s="528"/>
      <c r="Q1121" s="528"/>
      <c r="R1121" s="549" t="s">
        <v>936</v>
      </c>
      <c r="S1121" s="551" t="s">
        <v>936</v>
      </c>
      <c r="T1121" s="528"/>
      <c r="U1121" s="528"/>
      <c r="V1121" s="528"/>
    </row>
    <row r="1122" spans="10:22">
      <c r="J1122" s="562" t="s">
        <v>936</v>
      </c>
      <c r="K1122" s="549" t="s">
        <v>936</v>
      </c>
      <c r="L1122" s="528"/>
      <c r="M1122" s="528"/>
      <c r="N1122" s="528"/>
      <c r="O1122" s="528"/>
      <c r="P1122" s="528"/>
      <c r="Q1122" s="528"/>
      <c r="R1122" s="549" t="s">
        <v>936</v>
      </c>
      <c r="S1122" s="551" t="s">
        <v>936</v>
      </c>
      <c r="T1122" s="528"/>
      <c r="U1122" s="528"/>
      <c r="V1122" s="528"/>
    </row>
    <row r="1123" spans="10:22">
      <c r="J1123" s="562" t="s">
        <v>936</v>
      </c>
      <c r="K1123" s="549" t="s">
        <v>936</v>
      </c>
      <c r="L1123" s="528"/>
      <c r="M1123" s="528"/>
      <c r="N1123" s="528"/>
      <c r="O1123" s="528"/>
      <c r="P1123" s="528"/>
      <c r="Q1123" s="528"/>
      <c r="R1123" s="549" t="s">
        <v>936</v>
      </c>
      <c r="S1123" s="551" t="s">
        <v>936</v>
      </c>
      <c r="T1123" s="528"/>
      <c r="U1123" s="528"/>
      <c r="V1123" s="528"/>
    </row>
    <row r="1124" spans="10:22">
      <c r="J1124" s="562" t="s">
        <v>936</v>
      </c>
      <c r="K1124" s="549" t="s">
        <v>936</v>
      </c>
      <c r="L1124" s="528"/>
      <c r="M1124" s="528"/>
      <c r="N1124" s="528"/>
      <c r="O1124" s="528"/>
      <c r="P1124" s="528"/>
      <c r="Q1124" s="528"/>
      <c r="R1124" s="549" t="s">
        <v>936</v>
      </c>
      <c r="S1124" s="551" t="s">
        <v>936</v>
      </c>
      <c r="T1124" s="528"/>
      <c r="U1124" s="528"/>
      <c r="V1124" s="528"/>
    </row>
    <row r="1125" spans="10:22">
      <c r="J1125" s="562" t="s">
        <v>936</v>
      </c>
      <c r="K1125" s="549" t="s">
        <v>936</v>
      </c>
      <c r="L1125" s="528"/>
      <c r="M1125" s="528"/>
      <c r="N1125" s="528"/>
      <c r="O1125" s="528"/>
      <c r="P1125" s="528"/>
      <c r="Q1125" s="528"/>
      <c r="R1125" s="549" t="s">
        <v>936</v>
      </c>
      <c r="S1125" s="551" t="s">
        <v>936</v>
      </c>
      <c r="T1125" s="528"/>
      <c r="U1125" s="528"/>
      <c r="V1125" s="528"/>
    </row>
    <row r="1126" spans="10:22">
      <c r="J1126" s="562" t="s">
        <v>936</v>
      </c>
      <c r="K1126" s="549" t="s">
        <v>936</v>
      </c>
      <c r="L1126" s="528"/>
      <c r="M1126" s="528"/>
      <c r="N1126" s="528"/>
      <c r="O1126" s="528"/>
      <c r="P1126" s="528"/>
      <c r="Q1126" s="528"/>
      <c r="R1126" s="549" t="s">
        <v>936</v>
      </c>
      <c r="S1126" s="551" t="s">
        <v>936</v>
      </c>
      <c r="T1126" s="528"/>
      <c r="U1126" s="528"/>
      <c r="V1126" s="528"/>
    </row>
    <row r="1127" spans="10:22">
      <c r="J1127" s="562" t="s">
        <v>936</v>
      </c>
      <c r="K1127" s="549" t="s">
        <v>936</v>
      </c>
      <c r="L1127" s="528"/>
      <c r="M1127" s="528"/>
      <c r="N1127" s="528"/>
      <c r="O1127" s="528"/>
      <c r="P1127" s="528"/>
      <c r="Q1127" s="528"/>
      <c r="R1127" s="549" t="s">
        <v>936</v>
      </c>
      <c r="S1127" s="551" t="s">
        <v>936</v>
      </c>
      <c r="T1127" s="528"/>
      <c r="U1127" s="528"/>
      <c r="V1127" s="528"/>
    </row>
    <row r="1128" spans="10:22">
      <c r="J1128" s="528"/>
      <c r="K1128" s="528"/>
      <c r="L1128" s="528"/>
      <c r="M1128" s="528"/>
      <c r="N1128" s="528"/>
      <c r="O1128" s="528"/>
      <c r="P1128" s="528"/>
      <c r="Q1128" s="528"/>
      <c r="R1128" s="549" t="s">
        <v>936</v>
      </c>
      <c r="S1128" s="551" t="s">
        <v>936</v>
      </c>
      <c r="T1128" s="528"/>
      <c r="U1128" s="528"/>
      <c r="V1128" s="528"/>
    </row>
    <row r="1129" spans="10:22">
      <c r="J1129" s="528"/>
      <c r="K1129" s="528"/>
      <c r="L1129" s="528"/>
      <c r="M1129" s="528"/>
      <c r="N1129" s="528"/>
      <c r="O1129" s="528"/>
      <c r="P1129" s="528"/>
      <c r="Q1129" s="528"/>
      <c r="R1129" s="549" t="s">
        <v>936</v>
      </c>
      <c r="S1129" s="551" t="s">
        <v>936</v>
      </c>
      <c r="T1129" s="528"/>
      <c r="U1129" s="528"/>
      <c r="V1129" s="528"/>
    </row>
    <row r="1130" spans="10:22">
      <c r="J1130" s="528"/>
      <c r="K1130" s="528"/>
      <c r="L1130" s="528"/>
      <c r="M1130" s="528"/>
      <c r="N1130" s="528"/>
      <c r="O1130" s="528"/>
      <c r="P1130" s="528"/>
      <c r="Q1130" s="528"/>
      <c r="R1130" s="549" t="s">
        <v>936</v>
      </c>
      <c r="S1130" s="551" t="s">
        <v>936</v>
      </c>
      <c r="T1130" s="528"/>
      <c r="U1130" s="528"/>
      <c r="V1130" s="528"/>
    </row>
    <row r="1131" spans="10:22">
      <c r="J1131" s="528"/>
      <c r="K1131" s="528"/>
      <c r="L1131" s="528"/>
      <c r="M1131" s="528"/>
      <c r="N1131" s="528"/>
      <c r="O1131" s="528"/>
      <c r="P1131" s="528"/>
      <c r="Q1131" s="528"/>
      <c r="R1131" s="549" t="s">
        <v>936</v>
      </c>
      <c r="S1131" s="551" t="s">
        <v>936</v>
      </c>
      <c r="T1131" s="528"/>
      <c r="U1131" s="528"/>
      <c r="V1131" s="528"/>
    </row>
    <row r="1132" spans="10:22">
      <c r="J1132" s="528"/>
      <c r="K1132" s="528"/>
      <c r="L1132" s="528"/>
      <c r="M1132" s="528"/>
      <c r="N1132" s="528"/>
      <c r="O1132" s="528"/>
      <c r="P1132" s="528"/>
      <c r="Q1132" s="528"/>
      <c r="R1132" s="549" t="s">
        <v>936</v>
      </c>
      <c r="S1132" s="551" t="s">
        <v>936</v>
      </c>
      <c r="T1132" s="528"/>
      <c r="U1132" s="528"/>
      <c r="V1132" s="528"/>
    </row>
    <row r="1133" spans="10:22">
      <c r="J1133" s="528"/>
      <c r="K1133" s="528"/>
      <c r="L1133" s="528"/>
      <c r="M1133" s="528"/>
      <c r="N1133" s="528"/>
      <c r="O1133" s="528"/>
      <c r="P1133" s="528"/>
      <c r="Q1133" s="528"/>
      <c r="R1133" s="549" t="s">
        <v>936</v>
      </c>
      <c r="S1133" s="551" t="s">
        <v>936</v>
      </c>
      <c r="T1133" s="528"/>
      <c r="U1133" s="528"/>
      <c r="V1133" s="528"/>
    </row>
    <row r="1134" spans="10:22">
      <c r="J1134" s="528"/>
      <c r="K1134" s="528"/>
      <c r="L1134" s="528"/>
      <c r="M1134" s="528"/>
      <c r="N1134" s="528"/>
      <c r="O1134" s="528"/>
      <c r="P1134" s="528"/>
      <c r="Q1134" s="528"/>
      <c r="R1134" s="549" t="s">
        <v>936</v>
      </c>
      <c r="S1134" s="551" t="s">
        <v>936</v>
      </c>
      <c r="T1134" s="528"/>
      <c r="U1134" s="528"/>
      <c r="V1134" s="528"/>
    </row>
    <row r="1135" spans="10:22">
      <c r="J1135" s="528"/>
      <c r="K1135" s="528"/>
      <c r="L1135" s="528"/>
      <c r="M1135" s="528"/>
      <c r="N1135" s="528"/>
      <c r="O1135" s="528"/>
      <c r="P1135" s="528"/>
      <c r="Q1135" s="528"/>
      <c r="R1135" s="549" t="s">
        <v>936</v>
      </c>
      <c r="S1135" s="551" t="s">
        <v>936</v>
      </c>
      <c r="T1135" s="528"/>
      <c r="U1135" s="528"/>
      <c r="V1135" s="528"/>
    </row>
    <row r="1136" spans="10:22">
      <c r="J1136" s="528"/>
      <c r="K1136" s="528"/>
      <c r="L1136" s="528"/>
      <c r="M1136" s="528"/>
      <c r="N1136" s="528"/>
      <c r="O1136" s="528"/>
      <c r="P1136" s="528"/>
      <c r="Q1136" s="528"/>
      <c r="R1136" s="549" t="s">
        <v>936</v>
      </c>
      <c r="S1136" s="551" t="s">
        <v>936</v>
      </c>
      <c r="T1136" s="528"/>
      <c r="U1136" s="528"/>
      <c r="V1136" s="528"/>
    </row>
    <row r="1137" spans="18:19">
      <c r="R1137" s="549" t="s">
        <v>936</v>
      </c>
      <c r="S1137" s="551" t="s">
        <v>936</v>
      </c>
    </row>
    <row r="1138" spans="18:19">
      <c r="R1138" s="549" t="s">
        <v>936</v>
      </c>
      <c r="S1138" s="551" t="s">
        <v>936</v>
      </c>
    </row>
    <row r="1139" spans="18:19">
      <c r="R1139" s="549" t="s">
        <v>936</v>
      </c>
      <c r="S1139" s="551" t="s">
        <v>936</v>
      </c>
    </row>
    <row r="1140" spans="18:19">
      <c r="R1140" s="549" t="s">
        <v>936</v>
      </c>
      <c r="S1140" s="551" t="s">
        <v>936</v>
      </c>
    </row>
    <row r="1141" spans="18:19">
      <c r="R1141" s="549" t="s">
        <v>936</v>
      </c>
      <c r="S1141" s="551" t="s">
        <v>936</v>
      </c>
    </row>
    <row r="1142" spans="18:19">
      <c r="R1142" s="549" t="s">
        <v>936</v>
      </c>
      <c r="S1142" s="551" t="s">
        <v>936</v>
      </c>
    </row>
    <row r="1143" spans="18:19">
      <c r="R1143" s="549" t="s">
        <v>936</v>
      </c>
      <c r="S1143" s="551" t="s">
        <v>936</v>
      </c>
    </row>
    <row r="1144" spans="18:19">
      <c r="R1144" s="549" t="s">
        <v>936</v>
      </c>
      <c r="S1144" s="551" t="s">
        <v>936</v>
      </c>
    </row>
    <row r="1145" spans="18:19">
      <c r="R1145" s="549" t="s">
        <v>936</v>
      </c>
      <c r="S1145" s="551" t="s">
        <v>936</v>
      </c>
    </row>
    <row r="1146" spans="18:19">
      <c r="R1146" s="549" t="s">
        <v>936</v>
      </c>
      <c r="S1146" s="551" t="s">
        <v>936</v>
      </c>
    </row>
    <row r="1147" spans="18:19">
      <c r="R1147" s="549" t="s">
        <v>936</v>
      </c>
      <c r="S1147" s="551" t="s">
        <v>936</v>
      </c>
    </row>
    <row r="1148" spans="18:19">
      <c r="R1148" s="549" t="s">
        <v>936</v>
      </c>
      <c r="S1148" s="551" t="s">
        <v>936</v>
      </c>
    </row>
    <row r="1149" spans="18:19">
      <c r="R1149" s="549" t="s">
        <v>936</v>
      </c>
      <c r="S1149" s="551" t="s">
        <v>936</v>
      </c>
    </row>
    <row r="1150" spans="18:19">
      <c r="R1150" s="549" t="s">
        <v>936</v>
      </c>
      <c r="S1150" s="551" t="s">
        <v>936</v>
      </c>
    </row>
    <row r="1151" spans="18:19">
      <c r="R1151" s="549" t="s">
        <v>936</v>
      </c>
      <c r="S1151" s="551" t="s">
        <v>936</v>
      </c>
    </row>
    <row r="1152" spans="18:19">
      <c r="R1152" s="549" t="s">
        <v>936</v>
      </c>
      <c r="S1152" s="551" t="s">
        <v>936</v>
      </c>
    </row>
    <row r="1153" spans="18:19">
      <c r="R1153" s="549" t="s">
        <v>936</v>
      </c>
      <c r="S1153" s="551" t="s">
        <v>936</v>
      </c>
    </row>
    <row r="1154" spans="18:19">
      <c r="R1154" s="549" t="s">
        <v>936</v>
      </c>
      <c r="S1154" s="551" t="s">
        <v>936</v>
      </c>
    </row>
    <row r="1155" spans="18:19">
      <c r="R1155" s="549" t="s">
        <v>936</v>
      </c>
      <c r="S1155" s="551" t="s">
        <v>936</v>
      </c>
    </row>
    <row r="1156" spans="18:19">
      <c r="R1156" s="549" t="s">
        <v>936</v>
      </c>
      <c r="S1156" s="551" t="s">
        <v>936</v>
      </c>
    </row>
    <row r="1157" spans="18:19">
      <c r="R1157" s="549" t="s">
        <v>936</v>
      </c>
      <c r="S1157" s="551" t="s">
        <v>936</v>
      </c>
    </row>
    <row r="1158" spans="18:19">
      <c r="R1158" s="549" t="s">
        <v>936</v>
      </c>
      <c r="S1158" s="551" t="s">
        <v>936</v>
      </c>
    </row>
    <row r="1159" spans="18:19">
      <c r="R1159" s="549" t="s">
        <v>936</v>
      </c>
      <c r="S1159" s="551" t="s">
        <v>936</v>
      </c>
    </row>
    <row r="1160" spans="18:19">
      <c r="R1160" s="549" t="s">
        <v>936</v>
      </c>
      <c r="S1160" s="551" t="s">
        <v>936</v>
      </c>
    </row>
    <row r="1161" spans="18:19">
      <c r="R1161" s="549" t="s">
        <v>936</v>
      </c>
      <c r="S1161" s="551" t="s">
        <v>936</v>
      </c>
    </row>
    <row r="1162" spans="18:19">
      <c r="R1162" s="549" t="s">
        <v>936</v>
      </c>
      <c r="S1162" s="551" t="s">
        <v>936</v>
      </c>
    </row>
    <row r="1163" spans="18:19">
      <c r="R1163" s="549" t="s">
        <v>936</v>
      </c>
      <c r="S1163" s="551" t="s">
        <v>936</v>
      </c>
    </row>
    <row r="1164" spans="18:19">
      <c r="R1164" s="549" t="s">
        <v>936</v>
      </c>
      <c r="S1164" s="551" t="s">
        <v>936</v>
      </c>
    </row>
    <row r="1165" spans="18:19">
      <c r="R1165" s="549" t="s">
        <v>936</v>
      </c>
      <c r="S1165" s="551" t="s">
        <v>936</v>
      </c>
    </row>
    <row r="1166" spans="18:19">
      <c r="R1166" s="549" t="s">
        <v>936</v>
      </c>
      <c r="S1166" s="551" t="s">
        <v>936</v>
      </c>
    </row>
    <row r="1167" spans="18:19">
      <c r="R1167" s="549" t="s">
        <v>936</v>
      </c>
      <c r="S1167" s="551" t="s">
        <v>936</v>
      </c>
    </row>
    <row r="1168" spans="18:19">
      <c r="R1168" s="549" t="s">
        <v>936</v>
      </c>
      <c r="S1168" s="551" t="s">
        <v>936</v>
      </c>
    </row>
    <row r="1169" spans="18:19">
      <c r="R1169" s="549" t="s">
        <v>936</v>
      </c>
      <c r="S1169" s="551" t="s">
        <v>936</v>
      </c>
    </row>
    <row r="1170" spans="18:19">
      <c r="R1170" s="549" t="s">
        <v>936</v>
      </c>
      <c r="S1170" s="551" t="s">
        <v>936</v>
      </c>
    </row>
    <row r="1171" spans="18:19">
      <c r="R1171" s="549" t="s">
        <v>936</v>
      </c>
      <c r="S1171" s="551" t="s">
        <v>936</v>
      </c>
    </row>
    <row r="1172" spans="18:19">
      <c r="R1172" s="549" t="s">
        <v>936</v>
      </c>
      <c r="S1172" s="551" t="s">
        <v>936</v>
      </c>
    </row>
    <row r="1173" spans="18:19">
      <c r="R1173" s="549" t="s">
        <v>936</v>
      </c>
      <c r="S1173" s="551" t="s">
        <v>936</v>
      </c>
    </row>
    <row r="1174" spans="18:19">
      <c r="R1174" s="549" t="s">
        <v>936</v>
      </c>
      <c r="S1174" s="551" t="s">
        <v>936</v>
      </c>
    </row>
    <row r="1175" spans="18:19">
      <c r="R1175" s="549" t="s">
        <v>936</v>
      </c>
      <c r="S1175" s="551" t="s">
        <v>936</v>
      </c>
    </row>
    <row r="1176" spans="18:19">
      <c r="R1176" s="549" t="s">
        <v>936</v>
      </c>
      <c r="S1176" s="551" t="s">
        <v>936</v>
      </c>
    </row>
    <row r="1177" spans="18:19">
      <c r="R1177" s="549" t="s">
        <v>936</v>
      </c>
      <c r="S1177" s="551" t="s">
        <v>936</v>
      </c>
    </row>
    <row r="1178" spans="18:19">
      <c r="R1178" s="549" t="s">
        <v>936</v>
      </c>
      <c r="S1178" s="551" t="s">
        <v>936</v>
      </c>
    </row>
    <row r="1179" spans="18:19">
      <c r="R1179" s="549" t="s">
        <v>936</v>
      </c>
      <c r="S1179" s="551" t="s">
        <v>936</v>
      </c>
    </row>
    <row r="1180" spans="18:19">
      <c r="R1180" s="549" t="s">
        <v>936</v>
      </c>
      <c r="S1180" s="551" t="s">
        <v>936</v>
      </c>
    </row>
    <row r="1181" spans="18:19">
      <c r="R1181" s="549" t="s">
        <v>936</v>
      </c>
      <c r="S1181" s="551" t="s">
        <v>936</v>
      </c>
    </row>
    <row r="1182" spans="18:19">
      <c r="R1182" s="549" t="s">
        <v>936</v>
      </c>
      <c r="S1182" s="551" t="s">
        <v>936</v>
      </c>
    </row>
    <row r="1183" spans="18:19">
      <c r="R1183" s="549" t="s">
        <v>936</v>
      </c>
      <c r="S1183" s="551" t="s">
        <v>936</v>
      </c>
    </row>
    <row r="1184" spans="18:19">
      <c r="R1184" s="549" t="s">
        <v>936</v>
      </c>
      <c r="S1184" s="551" t="s">
        <v>936</v>
      </c>
    </row>
    <row r="1185" spans="18:19">
      <c r="R1185" s="549" t="s">
        <v>936</v>
      </c>
      <c r="S1185" s="551" t="s">
        <v>936</v>
      </c>
    </row>
    <row r="1186" spans="18:19">
      <c r="R1186" s="549" t="s">
        <v>936</v>
      </c>
      <c r="S1186" s="551" t="s">
        <v>936</v>
      </c>
    </row>
    <row r="1187" spans="18:19">
      <c r="R1187" s="549" t="s">
        <v>936</v>
      </c>
      <c r="S1187" s="551" t="s">
        <v>936</v>
      </c>
    </row>
    <row r="1188" spans="18:19">
      <c r="R1188" s="549" t="s">
        <v>936</v>
      </c>
      <c r="S1188" s="551" t="s">
        <v>936</v>
      </c>
    </row>
    <row r="1189" spans="18:19">
      <c r="R1189" s="549" t="s">
        <v>936</v>
      </c>
      <c r="S1189" s="551" t="s">
        <v>936</v>
      </c>
    </row>
    <row r="1190" spans="18:19">
      <c r="R1190" s="549" t="s">
        <v>936</v>
      </c>
      <c r="S1190" s="551" t="s">
        <v>936</v>
      </c>
    </row>
    <row r="1191" spans="18:19">
      <c r="R1191" s="549" t="s">
        <v>936</v>
      </c>
      <c r="S1191" s="551" t="s">
        <v>936</v>
      </c>
    </row>
    <row r="1192" spans="18:19">
      <c r="R1192" s="549" t="s">
        <v>936</v>
      </c>
      <c r="S1192" s="551" t="s">
        <v>936</v>
      </c>
    </row>
    <row r="1193" spans="18:19">
      <c r="R1193" s="549" t="s">
        <v>936</v>
      </c>
      <c r="S1193" s="551" t="s">
        <v>936</v>
      </c>
    </row>
    <row r="1194" spans="18:19">
      <c r="R1194" s="549" t="s">
        <v>936</v>
      </c>
      <c r="S1194" s="551" t="s">
        <v>936</v>
      </c>
    </row>
    <row r="1195" spans="18:19">
      <c r="R1195" s="549" t="s">
        <v>936</v>
      </c>
      <c r="S1195" s="551" t="s">
        <v>936</v>
      </c>
    </row>
    <row r="1196" spans="18:19">
      <c r="R1196" s="549" t="s">
        <v>936</v>
      </c>
      <c r="S1196" s="551" t="s">
        <v>936</v>
      </c>
    </row>
    <row r="1197" spans="18:19">
      <c r="R1197" s="549" t="s">
        <v>936</v>
      </c>
      <c r="S1197" s="551" t="s">
        <v>936</v>
      </c>
    </row>
    <row r="1198" spans="18:19">
      <c r="R1198" s="549" t="s">
        <v>936</v>
      </c>
      <c r="S1198" s="551" t="s">
        <v>936</v>
      </c>
    </row>
    <row r="1199" spans="18:19">
      <c r="R1199" s="549" t="s">
        <v>936</v>
      </c>
      <c r="S1199" s="551" t="s">
        <v>936</v>
      </c>
    </row>
    <row r="1200" spans="18:19">
      <c r="R1200" s="549" t="s">
        <v>936</v>
      </c>
      <c r="S1200" s="551" t="s">
        <v>936</v>
      </c>
    </row>
    <row r="1201" spans="18:19">
      <c r="R1201" s="549" t="s">
        <v>936</v>
      </c>
      <c r="S1201" s="551" t="s">
        <v>936</v>
      </c>
    </row>
    <row r="1202" spans="18:19">
      <c r="R1202" s="549" t="s">
        <v>936</v>
      </c>
      <c r="S1202" s="551" t="s">
        <v>936</v>
      </c>
    </row>
    <row r="1203" spans="18:19">
      <c r="R1203" s="549" t="s">
        <v>936</v>
      </c>
      <c r="S1203" s="551" t="s">
        <v>936</v>
      </c>
    </row>
    <row r="1204" spans="18:19">
      <c r="R1204" s="549" t="s">
        <v>936</v>
      </c>
      <c r="S1204" s="551" t="s">
        <v>936</v>
      </c>
    </row>
    <row r="1205" spans="18:19">
      <c r="R1205" s="549" t="s">
        <v>936</v>
      </c>
      <c r="S1205" s="551" t="s">
        <v>936</v>
      </c>
    </row>
    <row r="1206" spans="18:19">
      <c r="R1206" s="549" t="s">
        <v>936</v>
      </c>
      <c r="S1206" s="551" t="s">
        <v>936</v>
      </c>
    </row>
    <row r="1207" spans="18:19">
      <c r="R1207" s="549" t="s">
        <v>936</v>
      </c>
      <c r="S1207" s="551" t="s">
        <v>936</v>
      </c>
    </row>
    <row r="1208" spans="18:19">
      <c r="R1208" s="549" t="s">
        <v>936</v>
      </c>
      <c r="S1208" s="551" t="s">
        <v>936</v>
      </c>
    </row>
    <row r="1209" spans="18:19">
      <c r="R1209" s="549" t="s">
        <v>936</v>
      </c>
      <c r="S1209" s="551" t="s">
        <v>936</v>
      </c>
    </row>
    <row r="1210" spans="18:19">
      <c r="R1210" s="549" t="s">
        <v>936</v>
      </c>
      <c r="S1210" s="551" t="s">
        <v>936</v>
      </c>
    </row>
    <row r="1211" spans="18:19">
      <c r="R1211" s="549" t="s">
        <v>936</v>
      </c>
      <c r="S1211" s="551" t="s">
        <v>936</v>
      </c>
    </row>
    <row r="1212" spans="18:19">
      <c r="R1212" s="549" t="s">
        <v>936</v>
      </c>
      <c r="S1212" s="551" t="s">
        <v>936</v>
      </c>
    </row>
    <row r="1213" spans="18:19">
      <c r="R1213" s="549" t="s">
        <v>936</v>
      </c>
      <c r="S1213" s="551" t="s">
        <v>936</v>
      </c>
    </row>
    <row r="1214" spans="18:19">
      <c r="R1214" s="549" t="s">
        <v>936</v>
      </c>
      <c r="S1214" s="551" t="s">
        <v>936</v>
      </c>
    </row>
    <row r="1215" spans="18:19">
      <c r="R1215" s="549" t="s">
        <v>936</v>
      </c>
      <c r="S1215" s="551" t="s">
        <v>936</v>
      </c>
    </row>
    <row r="1216" spans="18:19">
      <c r="R1216" s="549" t="s">
        <v>936</v>
      </c>
      <c r="S1216" s="551" t="s">
        <v>936</v>
      </c>
    </row>
    <row r="1217" spans="18:19">
      <c r="R1217" s="549" t="s">
        <v>936</v>
      </c>
      <c r="S1217" s="551" t="s">
        <v>936</v>
      </c>
    </row>
    <row r="1218" spans="18:19">
      <c r="R1218" s="549" t="s">
        <v>936</v>
      </c>
      <c r="S1218" s="551" t="s">
        <v>936</v>
      </c>
    </row>
    <row r="1219" spans="18:19">
      <c r="R1219" s="549" t="s">
        <v>936</v>
      </c>
      <c r="S1219" s="551" t="s">
        <v>936</v>
      </c>
    </row>
    <row r="1220" spans="18:19">
      <c r="R1220" s="549" t="s">
        <v>936</v>
      </c>
      <c r="S1220" s="551" t="s">
        <v>936</v>
      </c>
    </row>
    <row r="1221" spans="18:19">
      <c r="R1221" s="549" t="s">
        <v>936</v>
      </c>
      <c r="S1221" s="551" t="s">
        <v>936</v>
      </c>
    </row>
    <row r="1222" spans="18:19">
      <c r="R1222" s="549" t="s">
        <v>936</v>
      </c>
      <c r="S1222" s="551" t="s">
        <v>936</v>
      </c>
    </row>
    <row r="1223" spans="18:19">
      <c r="R1223" s="549" t="s">
        <v>936</v>
      </c>
      <c r="S1223" s="551" t="s">
        <v>936</v>
      </c>
    </row>
    <row r="1224" spans="18:19">
      <c r="R1224" s="549" t="s">
        <v>936</v>
      </c>
      <c r="S1224" s="551" t="s">
        <v>936</v>
      </c>
    </row>
    <row r="1225" spans="18:19">
      <c r="R1225" s="549" t="s">
        <v>936</v>
      </c>
      <c r="S1225" s="551" t="s">
        <v>936</v>
      </c>
    </row>
    <row r="1226" spans="18:19">
      <c r="R1226" s="549" t="s">
        <v>936</v>
      </c>
      <c r="S1226" s="551" t="s">
        <v>936</v>
      </c>
    </row>
    <row r="1227" spans="18:19">
      <c r="R1227" s="549" t="s">
        <v>936</v>
      </c>
      <c r="S1227" s="551" t="s">
        <v>936</v>
      </c>
    </row>
    <row r="1228" spans="18:19">
      <c r="R1228" s="549" t="s">
        <v>936</v>
      </c>
      <c r="S1228" s="551" t="s">
        <v>936</v>
      </c>
    </row>
    <row r="1229" spans="18:19">
      <c r="R1229" s="549" t="s">
        <v>936</v>
      </c>
      <c r="S1229" s="551" t="s">
        <v>936</v>
      </c>
    </row>
    <row r="1230" spans="18:19">
      <c r="R1230" s="549" t="s">
        <v>936</v>
      </c>
      <c r="S1230" s="551" t="s">
        <v>936</v>
      </c>
    </row>
    <row r="1231" spans="18:19">
      <c r="R1231" s="549" t="s">
        <v>936</v>
      </c>
      <c r="S1231" s="551" t="s">
        <v>936</v>
      </c>
    </row>
    <row r="1232" spans="18:19">
      <c r="R1232" s="549" t="s">
        <v>936</v>
      </c>
      <c r="S1232" s="551" t="s">
        <v>936</v>
      </c>
    </row>
    <row r="1233" spans="18:19">
      <c r="R1233" s="549" t="s">
        <v>936</v>
      </c>
      <c r="S1233" s="551" t="s">
        <v>936</v>
      </c>
    </row>
    <row r="1234" spans="18:19">
      <c r="R1234" s="549" t="s">
        <v>936</v>
      </c>
      <c r="S1234" s="551" t="s">
        <v>936</v>
      </c>
    </row>
    <row r="1235" spans="18:19">
      <c r="R1235" s="549" t="s">
        <v>936</v>
      </c>
      <c r="S1235" s="551" t="s">
        <v>936</v>
      </c>
    </row>
    <row r="1236" spans="18:19">
      <c r="R1236" s="549" t="s">
        <v>936</v>
      </c>
      <c r="S1236" s="551" t="s">
        <v>936</v>
      </c>
    </row>
    <row r="1237" spans="18:19">
      <c r="R1237" s="549" t="s">
        <v>936</v>
      </c>
      <c r="S1237" s="551" t="s">
        <v>936</v>
      </c>
    </row>
    <row r="1238" spans="18:19">
      <c r="R1238" s="549" t="s">
        <v>936</v>
      </c>
      <c r="S1238" s="551" t="s">
        <v>936</v>
      </c>
    </row>
    <row r="1239" spans="18:19">
      <c r="R1239" s="549" t="s">
        <v>936</v>
      </c>
      <c r="S1239" s="551" t="s">
        <v>936</v>
      </c>
    </row>
    <row r="1240" spans="18:19">
      <c r="R1240" s="549" t="s">
        <v>936</v>
      </c>
      <c r="S1240" s="551" t="s">
        <v>936</v>
      </c>
    </row>
    <row r="1241" spans="18:19">
      <c r="R1241" s="549" t="s">
        <v>936</v>
      </c>
      <c r="S1241" s="551" t="s">
        <v>936</v>
      </c>
    </row>
    <row r="1242" spans="18:19">
      <c r="R1242" s="549" t="s">
        <v>936</v>
      </c>
      <c r="S1242" s="551" t="s">
        <v>936</v>
      </c>
    </row>
    <row r="1243" spans="18:19">
      <c r="R1243" s="549" t="s">
        <v>936</v>
      </c>
      <c r="S1243" s="551" t="s">
        <v>936</v>
      </c>
    </row>
    <row r="1244" spans="18:19">
      <c r="R1244" s="549" t="s">
        <v>936</v>
      </c>
      <c r="S1244" s="551" t="s">
        <v>936</v>
      </c>
    </row>
    <row r="1245" spans="18:19">
      <c r="R1245" s="549" t="s">
        <v>936</v>
      </c>
      <c r="S1245" s="551" t="s">
        <v>936</v>
      </c>
    </row>
    <row r="1246" spans="18:19">
      <c r="R1246" s="549" t="s">
        <v>936</v>
      </c>
      <c r="S1246" s="551" t="s">
        <v>936</v>
      </c>
    </row>
    <row r="1247" spans="18:19">
      <c r="R1247" s="549" t="s">
        <v>936</v>
      </c>
      <c r="S1247" s="551" t="s">
        <v>936</v>
      </c>
    </row>
    <row r="1248" spans="18:19">
      <c r="R1248" s="549" t="s">
        <v>936</v>
      </c>
      <c r="S1248" s="551" t="s">
        <v>936</v>
      </c>
    </row>
    <row r="1249" spans="18:19">
      <c r="R1249" s="549" t="s">
        <v>936</v>
      </c>
      <c r="S1249" s="551" t="s">
        <v>936</v>
      </c>
    </row>
    <row r="1250" spans="18:19">
      <c r="R1250" s="549" t="s">
        <v>936</v>
      </c>
      <c r="S1250" s="551" t="s">
        <v>936</v>
      </c>
    </row>
    <row r="1251" spans="18:19">
      <c r="R1251" s="549" t="s">
        <v>936</v>
      </c>
      <c r="S1251" s="551" t="s">
        <v>936</v>
      </c>
    </row>
    <row r="1252" spans="18:19">
      <c r="R1252" s="549" t="s">
        <v>936</v>
      </c>
      <c r="S1252" s="551" t="s">
        <v>936</v>
      </c>
    </row>
    <row r="1253" spans="18:19">
      <c r="R1253" s="549" t="s">
        <v>936</v>
      </c>
      <c r="S1253" s="551" t="s">
        <v>936</v>
      </c>
    </row>
    <row r="1254" spans="18:19">
      <c r="R1254" s="549" t="s">
        <v>936</v>
      </c>
      <c r="S1254" s="551" t="s">
        <v>936</v>
      </c>
    </row>
    <row r="1255" spans="18:19">
      <c r="R1255" s="549" t="s">
        <v>936</v>
      </c>
      <c r="S1255" s="551" t="s">
        <v>936</v>
      </c>
    </row>
    <row r="1256" spans="18:19">
      <c r="R1256" s="549" t="s">
        <v>936</v>
      </c>
      <c r="S1256" s="551" t="s">
        <v>936</v>
      </c>
    </row>
    <row r="1257" spans="18:19">
      <c r="R1257" s="549" t="s">
        <v>936</v>
      </c>
      <c r="S1257" s="551" t="s">
        <v>936</v>
      </c>
    </row>
    <row r="1258" spans="18:19">
      <c r="R1258" s="549" t="s">
        <v>936</v>
      </c>
      <c r="S1258" s="551" t="s">
        <v>936</v>
      </c>
    </row>
    <row r="1259" spans="18:19">
      <c r="R1259" s="549" t="s">
        <v>936</v>
      </c>
      <c r="S1259" s="551" t="s">
        <v>936</v>
      </c>
    </row>
    <row r="1260" spans="18:19">
      <c r="R1260" s="549" t="s">
        <v>936</v>
      </c>
      <c r="S1260" s="551" t="s">
        <v>936</v>
      </c>
    </row>
    <row r="1261" spans="18:19">
      <c r="R1261" s="549" t="s">
        <v>936</v>
      </c>
      <c r="S1261" s="551" t="s">
        <v>936</v>
      </c>
    </row>
    <row r="1262" spans="18:19">
      <c r="R1262" s="549" t="s">
        <v>936</v>
      </c>
      <c r="S1262" s="551" t="s">
        <v>936</v>
      </c>
    </row>
    <row r="1263" spans="18:19">
      <c r="R1263" s="549" t="s">
        <v>936</v>
      </c>
      <c r="S1263" s="551" t="s">
        <v>936</v>
      </c>
    </row>
    <row r="1264" spans="18:19">
      <c r="R1264" s="549" t="s">
        <v>936</v>
      </c>
      <c r="S1264" s="551" t="s">
        <v>936</v>
      </c>
    </row>
    <row r="1265" spans="18:19">
      <c r="R1265" s="549" t="s">
        <v>936</v>
      </c>
      <c r="S1265" s="551" t="s">
        <v>936</v>
      </c>
    </row>
    <row r="1266" spans="18:19">
      <c r="R1266" s="549" t="s">
        <v>936</v>
      </c>
      <c r="S1266" s="551" t="s">
        <v>936</v>
      </c>
    </row>
    <row r="1267" spans="18:19">
      <c r="R1267" s="549" t="s">
        <v>936</v>
      </c>
      <c r="S1267" s="551" t="s">
        <v>936</v>
      </c>
    </row>
    <row r="1268" spans="18:19">
      <c r="R1268" s="549" t="s">
        <v>936</v>
      </c>
      <c r="S1268" s="551" t="s">
        <v>936</v>
      </c>
    </row>
    <row r="1269" spans="18:19">
      <c r="R1269" s="549" t="s">
        <v>936</v>
      </c>
      <c r="S1269" s="551" t="s">
        <v>936</v>
      </c>
    </row>
    <row r="1270" spans="18:19">
      <c r="R1270" s="549" t="s">
        <v>936</v>
      </c>
      <c r="S1270" s="551" t="s">
        <v>936</v>
      </c>
    </row>
    <row r="1271" spans="18:19">
      <c r="R1271" s="549" t="s">
        <v>936</v>
      </c>
      <c r="S1271" s="551" t="s">
        <v>936</v>
      </c>
    </row>
    <row r="1272" spans="18:19">
      <c r="R1272" s="549" t="s">
        <v>936</v>
      </c>
      <c r="S1272" s="551" t="s">
        <v>936</v>
      </c>
    </row>
    <row r="1273" spans="18:19">
      <c r="R1273" s="549" t="s">
        <v>936</v>
      </c>
      <c r="S1273" s="551" t="s">
        <v>936</v>
      </c>
    </row>
    <row r="1274" spans="18:19">
      <c r="R1274" s="549" t="s">
        <v>936</v>
      </c>
      <c r="S1274" s="551" t="s">
        <v>936</v>
      </c>
    </row>
    <row r="1275" spans="18:19">
      <c r="R1275" s="549" t="s">
        <v>936</v>
      </c>
      <c r="S1275" s="551" t="s">
        <v>936</v>
      </c>
    </row>
    <row r="1276" spans="18:19">
      <c r="R1276" s="549" t="s">
        <v>936</v>
      </c>
      <c r="S1276" s="551" t="s">
        <v>936</v>
      </c>
    </row>
    <row r="1277" spans="18:19">
      <c r="R1277" s="549" t="s">
        <v>936</v>
      </c>
      <c r="S1277" s="551" t="s">
        <v>936</v>
      </c>
    </row>
    <row r="1278" spans="18:19">
      <c r="R1278" s="549" t="s">
        <v>936</v>
      </c>
      <c r="S1278" s="551" t="s">
        <v>936</v>
      </c>
    </row>
    <row r="1279" spans="18:19">
      <c r="R1279" s="549" t="s">
        <v>936</v>
      </c>
      <c r="S1279" s="551" t="s">
        <v>936</v>
      </c>
    </row>
    <row r="1280" spans="18:19">
      <c r="R1280" s="549" t="s">
        <v>936</v>
      </c>
      <c r="S1280" s="551" t="s">
        <v>936</v>
      </c>
    </row>
    <row r="1281" spans="18:19">
      <c r="R1281" s="549" t="s">
        <v>936</v>
      </c>
      <c r="S1281" s="551" t="s">
        <v>936</v>
      </c>
    </row>
    <row r="1282" spans="18:19">
      <c r="R1282" s="549" t="s">
        <v>936</v>
      </c>
      <c r="S1282" s="551" t="s">
        <v>936</v>
      </c>
    </row>
    <row r="1283" spans="18:19">
      <c r="R1283" s="549" t="s">
        <v>936</v>
      </c>
      <c r="S1283" s="551" t="s">
        <v>936</v>
      </c>
    </row>
    <row r="1284" spans="18:19">
      <c r="R1284" s="549" t="s">
        <v>936</v>
      </c>
      <c r="S1284" s="551" t="s">
        <v>936</v>
      </c>
    </row>
    <row r="1285" spans="18:19">
      <c r="R1285" s="549" t="s">
        <v>936</v>
      </c>
      <c r="S1285" s="551" t="s">
        <v>936</v>
      </c>
    </row>
    <row r="1286" spans="18:19">
      <c r="R1286" s="549" t="s">
        <v>936</v>
      </c>
      <c r="S1286" s="551" t="s">
        <v>936</v>
      </c>
    </row>
    <row r="1287" spans="18:19">
      <c r="R1287" s="549" t="s">
        <v>936</v>
      </c>
      <c r="S1287" s="551" t="s">
        <v>936</v>
      </c>
    </row>
    <row r="1288" spans="18:19">
      <c r="R1288" s="549" t="s">
        <v>936</v>
      </c>
      <c r="S1288" s="551" t="s">
        <v>936</v>
      </c>
    </row>
    <row r="1289" spans="18:19">
      <c r="R1289" s="549" t="s">
        <v>936</v>
      </c>
      <c r="S1289" s="551" t="s">
        <v>936</v>
      </c>
    </row>
    <row r="1290" spans="18:19">
      <c r="R1290" s="549" t="s">
        <v>936</v>
      </c>
      <c r="S1290" s="551" t="s">
        <v>936</v>
      </c>
    </row>
    <row r="1291" spans="18:19">
      <c r="R1291" s="549" t="s">
        <v>936</v>
      </c>
      <c r="S1291" s="551" t="s">
        <v>936</v>
      </c>
    </row>
    <row r="1292" spans="18:19">
      <c r="R1292" s="549" t="s">
        <v>936</v>
      </c>
      <c r="S1292" s="551" t="s">
        <v>936</v>
      </c>
    </row>
    <row r="1293" spans="18:19">
      <c r="R1293" s="549" t="s">
        <v>936</v>
      </c>
      <c r="S1293" s="551" t="s">
        <v>936</v>
      </c>
    </row>
    <row r="1294" spans="18:19">
      <c r="R1294" s="549" t="s">
        <v>936</v>
      </c>
      <c r="S1294" s="551" t="s">
        <v>936</v>
      </c>
    </row>
    <row r="1295" spans="18:19">
      <c r="R1295" s="549" t="s">
        <v>936</v>
      </c>
      <c r="S1295" s="551" t="s">
        <v>936</v>
      </c>
    </row>
    <row r="1296" spans="18:19">
      <c r="R1296" s="549" t="s">
        <v>936</v>
      </c>
      <c r="S1296" s="551" t="s">
        <v>936</v>
      </c>
    </row>
    <row r="1297" spans="18:19">
      <c r="R1297" s="549" t="s">
        <v>936</v>
      </c>
      <c r="S1297" s="551" t="s">
        <v>936</v>
      </c>
    </row>
    <row r="1298" spans="18:19">
      <c r="R1298" s="549" t="s">
        <v>936</v>
      </c>
      <c r="S1298" s="551" t="s">
        <v>936</v>
      </c>
    </row>
    <row r="1299" spans="18:19">
      <c r="R1299" s="549" t="s">
        <v>936</v>
      </c>
      <c r="S1299" s="551" t="s">
        <v>936</v>
      </c>
    </row>
    <row r="1300" spans="18:19">
      <c r="R1300" s="549" t="s">
        <v>936</v>
      </c>
      <c r="S1300" s="551" t="s">
        <v>936</v>
      </c>
    </row>
    <row r="1301" spans="18:19">
      <c r="R1301" s="549" t="s">
        <v>936</v>
      </c>
      <c r="S1301" s="551" t="s">
        <v>936</v>
      </c>
    </row>
    <row r="1302" spans="18:19">
      <c r="R1302" s="549" t="s">
        <v>936</v>
      </c>
      <c r="S1302" s="551" t="s">
        <v>936</v>
      </c>
    </row>
    <row r="1303" spans="18:19">
      <c r="R1303" s="549" t="s">
        <v>936</v>
      </c>
      <c r="S1303" s="551" t="s">
        <v>936</v>
      </c>
    </row>
    <row r="1304" spans="18:19">
      <c r="R1304" s="549" t="s">
        <v>936</v>
      </c>
      <c r="S1304" s="551" t="s">
        <v>936</v>
      </c>
    </row>
    <row r="1305" spans="18:19">
      <c r="R1305" s="549" t="s">
        <v>936</v>
      </c>
      <c r="S1305" s="551" t="s">
        <v>936</v>
      </c>
    </row>
    <row r="1306" spans="18:19">
      <c r="R1306" s="549" t="s">
        <v>936</v>
      </c>
      <c r="S1306" s="551" t="s">
        <v>936</v>
      </c>
    </row>
    <row r="1307" spans="18:19">
      <c r="R1307" s="549" t="s">
        <v>936</v>
      </c>
      <c r="S1307" s="551" t="s">
        <v>936</v>
      </c>
    </row>
    <row r="1308" spans="18:19">
      <c r="R1308" s="549" t="s">
        <v>936</v>
      </c>
      <c r="S1308" s="551" t="s">
        <v>936</v>
      </c>
    </row>
    <row r="1309" spans="18:19">
      <c r="R1309" s="549" t="s">
        <v>936</v>
      </c>
      <c r="S1309" s="551" t="s">
        <v>936</v>
      </c>
    </row>
    <row r="1310" spans="18:19">
      <c r="R1310" s="549" t="s">
        <v>936</v>
      </c>
      <c r="S1310" s="551" t="s">
        <v>936</v>
      </c>
    </row>
    <row r="1311" spans="18:19">
      <c r="R1311" s="549" t="s">
        <v>936</v>
      </c>
      <c r="S1311" s="551" t="s">
        <v>936</v>
      </c>
    </row>
    <row r="1312" spans="18:19">
      <c r="R1312" s="549" t="s">
        <v>936</v>
      </c>
      <c r="S1312" s="551" t="s">
        <v>936</v>
      </c>
    </row>
    <row r="1313" spans="18:19">
      <c r="R1313" s="549" t="s">
        <v>936</v>
      </c>
      <c r="S1313" s="551" t="s">
        <v>936</v>
      </c>
    </row>
    <row r="1314" spans="18:19">
      <c r="R1314" s="549" t="s">
        <v>936</v>
      </c>
      <c r="S1314" s="551" t="s">
        <v>936</v>
      </c>
    </row>
    <row r="1315" spans="18:19">
      <c r="R1315" s="549" t="s">
        <v>936</v>
      </c>
      <c r="S1315" s="551" t="s">
        <v>936</v>
      </c>
    </row>
    <row r="1316" spans="18:19">
      <c r="R1316" s="549" t="s">
        <v>936</v>
      </c>
      <c r="S1316" s="551" t="s">
        <v>936</v>
      </c>
    </row>
    <row r="1317" spans="18:19">
      <c r="R1317" s="549" t="s">
        <v>936</v>
      </c>
      <c r="S1317" s="551" t="s">
        <v>936</v>
      </c>
    </row>
    <row r="1318" spans="18:19">
      <c r="R1318" s="549" t="s">
        <v>936</v>
      </c>
      <c r="S1318" s="551" t="s">
        <v>936</v>
      </c>
    </row>
    <row r="1319" spans="18:19">
      <c r="R1319" s="549" t="s">
        <v>936</v>
      </c>
      <c r="S1319" s="551" t="s">
        <v>936</v>
      </c>
    </row>
    <row r="1320" spans="18:19">
      <c r="R1320" s="549" t="s">
        <v>936</v>
      </c>
      <c r="S1320" s="551" t="s">
        <v>936</v>
      </c>
    </row>
    <row r="1321" spans="18:19">
      <c r="R1321" s="549" t="s">
        <v>936</v>
      </c>
      <c r="S1321" s="551" t="s">
        <v>936</v>
      </c>
    </row>
    <row r="1322" spans="18:19">
      <c r="R1322" s="549" t="s">
        <v>936</v>
      </c>
      <c r="S1322" s="551" t="s">
        <v>936</v>
      </c>
    </row>
    <row r="1323" spans="18:19">
      <c r="R1323" s="549" t="s">
        <v>936</v>
      </c>
      <c r="S1323" s="551" t="s">
        <v>936</v>
      </c>
    </row>
    <row r="1324" spans="18:19">
      <c r="R1324" s="549" t="s">
        <v>936</v>
      </c>
      <c r="S1324" s="551" t="s">
        <v>936</v>
      </c>
    </row>
    <row r="1325" spans="18:19">
      <c r="R1325" s="549" t="s">
        <v>936</v>
      </c>
      <c r="S1325" s="551" t="s">
        <v>936</v>
      </c>
    </row>
    <row r="1326" spans="18:19">
      <c r="R1326" s="549" t="s">
        <v>936</v>
      </c>
      <c r="S1326" s="551" t="s">
        <v>936</v>
      </c>
    </row>
    <row r="1327" spans="18:19">
      <c r="R1327" s="549" t="s">
        <v>936</v>
      </c>
      <c r="S1327" s="551" t="s">
        <v>936</v>
      </c>
    </row>
    <row r="1328" spans="18:19">
      <c r="R1328" s="549" t="s">
        <v>936</v>
      </c>
      <c r="S1328" s="551" t="s">
        <v>936</v>
      </c>
    </row>
    <row r="1329" spans="18:19">
      <c r="R1329" s="549" t="s">
        <v>936</v>
      </c>
      <c r="S1329" s="551" t="s">
        <v>936</v>
      </c>
    </row>
    <row r="1330" spans="18:19">
      <c r="R1330" s="549" t="s">
        <v>936</v>
      </c>
      <c r="S1330" s="551" t="s">
        <v>936</v>
      </c>
    </row>
    <row r="1331" spans="18:19">
      <c r="R1331" s="549" t="s">
        <v>936</v>
      </c>
      <c r="S1331" s="551" t="s">
        <v>936</v>
      </c>
    </row>
    <row r="1332" spans="18:19">
      <c r="R1332" s="549" t="s">
        <v>936</v>
      </c>
      <c r="S1332" s="551" t="s">
        <v>936</v>
      </c>
    </row>
    <row r="1333" spans="18:19">
      <c r="R1333" s="549" t="s">
        <v>936</v>
      </c>
      <c r="S1333" s="551" t="s">
        <v>936</v>
      </c>
    </row>
    <row r="1334" spans="18:19">
      <c r="R1334" s="549" t="s">
        <v>936</v>
      </c>
      <c r="S1334" s="551" t="s">
        <v>936</v>
      </c>
    </row>
    <row r="1335" spans="18:19">
      <c r="R1335" s="549" t="s">
        <v>936</v>
      </c>
      <c r="S1335" s="551" t="s">
        <v>936</v>
      </c>
    </row>
    <row r="1336" spans="18:19">
      <c r="R1336" s="549" t="s">
        <v>936</v>
      </c>
      <c r="S1336" s="551" t="s">
        <v>936</v>
      </c>
    </row>
    <row r="1337" spans="18:19">
      <c r="R1337" s="549" t="s">
        <v>936</v>
      </c>
      <c r="S1337" s="551" t="s">
        <v>936</v>
      </c>
    </row>
    <row r="1338" spans="18:19">
      <c r="R1338" s="549" t="s">
        <v>936</v>
      </c>
      <c r="S1338" s="551" t="s">
        <v>936</v>
      </c>
    </row>
    <row r="1339" spans="18:19">
      <c r="R1339" s="549" t="s">
        <v>936</v>
      </c>
      <c r="S1339" s="551" t="s">
        <v>936</v>
      </c>
    </row>
    <row r="1340" spans="18:19">
      <c r="R1340" s="549" t="s">
        <v>936</v>
      </c>
      <c r="S1340" s="551" t="s">
        <v>936</v>
      </c>
    </row>
    <row r="1341" spans="18:19">
      <c r="R1341" s="549" t="s">
        <v>936</v>
      </c>
      <c r="S1341" s="551" t="s">
        <v>936</v>
      </c>
    </row>
    <row r="1342" spans="18:19">
      <c r="R1342" s="549" t="s">
        <v>936</v>
      </c>
      <c r="S1342" s="551" t="s">
        <v>936</v>
      </c>
    </row>
    <row r="1343" spans="18:19">
      <c r="R1343" s="549" t="s">
        <v>936</v>
      </c>
      <c r="S1343" s="551" t="s">
        <v>936</v>
      </c>
    </row>
    <row r="1344" spans="18:19">
      <c r="R1344" s="549" t="s">
        <v>936</v>
      </c>
      <c r="S1344" s="551" t="s">
        <v>936</v>
      </c>
    </row>
    <row r="1345" spans="18:19">
      <c r="R1345" s="549" t="s">
        <v>936</v>
      </c>
      <c r="S1345" s="551" t="s">
        <v>936</v>
      </c>
    </row>
    <row r="1346" spans="18:19">
      <c r="R1346" s="549" t="s">
        <v>936</v>
      </c>
      <c r="S1346" s="551" t="s">
        <v>936</v>
      </c>
    </row>
    <row r="1347" spans="18:19">
      <c r="R1347" s="549" t="s">
        <v>936</v>
      </c>
      <c r="S1347" s="551" t="s">
        <v>936</v>
      </c>
    </row>
    <row r="1348" spans="18:19">
      <c r="R1348" s="549" t="s">
        <v>936</v>
      </c>
      <c r="S1348" s="551" t="s">
        <v>936</v>
      </c>
    </row>
    <row r="1349" spans="18:19">
      <c r="R1349" s="549" t="s">
        <v>936</v>
      </c>
      <c r="S1349" s="551" t="s">
        <v>936</v>
      </c>
    </row>
    <row r="1350" spans="18:19">
      <c r="R1350" s="549" t="s">
        <v>936</v>
      </c>
      <c r="S1350" s="551" t="s">
        <v>936</v>
      </c>
    </row>
    <row r="1351" spans="18:19">
      <c r="R1351" s="549" t="s">
        <v>936</v>
      </c>
      <c r="S1351" s="551" t="s">
        <v>936</v>
      </c>
    </row>
    <row r="1352" spans="18:19">
      <c r="R1352" s="549" t="s">
        <v>936</v>
      </c>
      <c r="S1352" s="551" t="s">
        <v>936</v>
      </c>
    </row>
    <row r="1353" spans="18:19">
      <c r="R1353" s="549" t="s">
        <v>936</v>
      </c>
      <c r="S1353" s="551" t="s">
        <v>936</v>
      </c>
    </row>
    <row r="1354" spans="18:19">
      <c r="R1354" s="549" t="s">
        <v>936</v>
      </c>
      <c r="S1354" s="551" t="s">
        <v>936</v>
      </c>
    </row>
    <row r="1355" spans="18:19">
      <c r="R1355" s="549" t="s">
        <v>936</v>
      </c>
      <c r="S1355" s="551" t="s">
        <v>936</v>
      </c>
    </row>
    <row r="1356" spans="18:19">
      <c r="R1356" s="549" t="s">
        <v>936</v>
      </c>
      <c r="S1356" s="551" t="s">
        <v>936</v>
      </c>
    </row>
    <row r="1357" spans="18:19">
      <c r="R1357" s="549" t="s">
        <v>936</v>
      </c>
      <c r="S1357" s="551" t="s">
        <v>936</v>
      </c>
    </row>
    <row r="1358" spans="18:19">
      <c r="R1358" s="549" t="s">
        <v>936</v>
      </c>
      <c r="S1358" s="551" t="s">
        <v>936</v>
      </c>
    </row>
    <row r="1359" spans="18:19">
      <c r="R1359" s="549" t="s">
        <v>936</v>
      </c>
      <c r="S1359" s="551" t="s">
        <v>936</v>
      </c>
    </row>
    <row r="1360" spans="18:19">
      <c r="R1360" s="549" t="s">
        <v>936</v>
      </c>
      <c r="S1360" s="551" t="s">
        <v>936</v>
      </c>
    </row>
    <row r="1361" spans="18:19">
      <c r="R1361" s="549" t="s">
        <v>936</v>
      </c>
      <c r="S1361" s="551" t="s">
        <v>936</v>
      </c>
    </row>
    <row r="1362" spans="18:19">
      <c r="R1362" s="549" t="s">
        <v>936</v>
      </c>
      <c r="S1362" s="551" t="s">
        <v>936</v>
      </c>
    </row>
    <row r="1363" spans="18:19">
      <c r="R1363" s="549" t="s">
        <v>936</v>
      </c>
      <c r="S1363" s="551" t="s">
        <v>936</v>
      </c>
    </row>
    <row r="1364" spans="18:19">
      <c r="R1364" s="549" t="s">
        <v>936</v>
      </c>
      <c r="S1364" s="551" t="s">
        <v>936</v>
      </c>
    </row>
    <row r="1365" spans="18:19">
      <c r="R1365" s="549" t="s">
        <v>936</v>
      </c>
      <c r="S1365" s="551" t="s">
        <v>936</v>
      </c>
    </row>
    <row r="1366" spans="18:19">
      <c r="R1366" s="549" t="s">
        <v>936</v>
      </c>
      <c r="S1366" s="551" t="s">
        <v>936</v>
      </c>
    </row>
    <row r="1367" spans="18:19">
      <c r="R1367" s="549" t="s">
        <v>936</v>
      </c>
      <c r="S1367" s="551" t="s">
        <v>936</v>
      </c>
    </row>
    <row r="1368" spans="18:19">
      <c r="R1368" s="549" t="s">
        <v>936</v>
      </c>
      <c r="S1368" s="551" t="s">
        <v>936</v>
      </c>
    </row>
    <row r="1369" spans="18:19">
      <c r="R1369" s="549" t="s">
        <v>936</v>
      </c>
      <c r="S1369" s="551" t="s">
        <v>936</v>
      </c>
    </row>
    <row r="1370" spans="18:19">
      <c r="R1370" s="549" t="s">
        <v>936</v>
      </c>
      <c r="S1370" s="551" t="s">
        <v>936</v>
      </c>
    </row>
    <row r="1371" spans="18:19">
      <c r="R1371" s="549" t="s">
        <v>936</v>
      </c>
      <c r="S1371" s="551" t="s">
        <v>936</v>
      </c>
    </row>
    <row r="1372" spans="18:19">
      <c r="R1372" s="549" t="s">
        <v>936</v>
      </c>
      <c r="S1372" s="551" t="s">
        <v>936</v>
      </c>
    </row>
    <row r="1373" spans="18:19">
      <c r="R1373" s="549" t="s">
        <v>936</v>
      </c>
      <c r="S1373" s="551" t="s">
        <v>936</v>
      </c>
    </row>
    <row r="1374" spans="18:19">
      <c r="R1374" s="549" t="s">
        <v>936</v>
      </c>
      <c r="S1374" s="551" t="s">
        <v>936</v>
      </c>
    </row>
    <row r="1375" spans="18:19">
      <c r="R1375" s="549" t="s">
        <v>936</v>
      </c>
      <c r="S1375" s="551" t="s">
        <v>936</v>
      </c>
    </row>
    <row r="1376" spans="18:19">
      <c r="R1376" s="549" t="s">
        <v>936</v>
      </c>
      <c r="S1376" s="551" t="s">
        <v>936</v>
      </c>
    </row>
    <row r="1377" spans="18:19">
      <c r="R1377" s="549" t="s">
        <v>936</v>
      </c>
      <c r="S1377" s="551" t="s">
        <v>936</v>
      </c>
    </row>
    <row r="1378" spans="18:19">
      <c r="R1378" s="549" t="s">
        <v>936</v>
      </c>
      <c r="S1378" s="551" t="s">
        <v>936</v>
      </c>
    </row>
    <row r="1379" spans="18:19">
      <c r="R1379" s="549" t="s">
        <v>936</v>
      </c>
      <c r="S1379" s="551" t="s">
        <v>936</v>
      </c>
    </row>
    <row r="1380" spans="18:19">
      <c r="R1380" s="549" t="s">
        <v>936</v>
      </c>
      <c r="S1380" s="551" t="s">
        <v>936</v>
      </c>
    </row>
    <row r="1381" spans="18:19">
      <c r="R1381" s="549" t="s">
        <v>936</v>
      </c>
      <c r="S1381" s="551" t="s">
        <v>936</v>
      </c>
    </row>
    <row r="1382" spans="18:19">
      <c r="R1382" s="549" t="s">
        <v>936</v>
      </c>
      <c r="S1382" s="551" t="s">
        <v>936</v>
      </c>
    </row>
    <row r="1383" spans="18:19">
      <c r="R1383" s="549" t="s">
        <v>936</v>
      </c>
      <c r="S1383" s="551" t="s">
        <v>936</v>
      </c>
    </row>
    <row r="1384" spans="18:19">
      <c r="R1384" s="549" t="s">
        <v>936</v>
      </c>
      <c r="S1384" s="551" t="s">
        <v>936</v>
      </c>
    </row>
    <row r="1385" spans="18:19">
      <c r="R1385" s="549" t="s">
        <v>936</v>
      </c>
      <c r="S1385" s="551" t="s">
        <v>936</v>
      </c>
    </row>
    <row r="1386" spans="18:19">
      <c r="R1386" s="549" t="s">
        <v>936</v>
      </c>
      <c r="S1386" s="551" t="s">
        <v>936</v>
      </c>
    </row>
    <row r="1387" spans="18:19">
      <c r="R1387" s="549" t="s">
        <v>936</v>
      </c>
      <c r="S1387" s="551" t="s">
        <v>936</v>
      </c>
    </row>
    <row r="1388" spans="18:19">
      <c r="R1388" s="549" t="s">
        <v>936</v>
      </c>
      <c r="S1388" s="551" t="s">
        <v>936</v>
      </c>
    </row>
    <row r="1389" spans="18:19">
      <c r="R1389" s="549" t="s">
        <v>936</v>
      </c>
      <c r="S1389" s="551" t="s">
        <v>936</v>
      </c>
    </row>
    <row r="1390" spans="18:19">
      <c r="R1390" s="549" t="s">
        <v>936</v>
      </c>
      <c r="S1390" s="551" t="s">
        <v>936</v>
      </c>
    </row>
    <row r="1391" spans="18:19">
      <c r="R1391" s="549" t="s">
        <v>936</v>
      </c>
      <c r="S1391" s="551" t="s">
        <v>936</v>
      </c>
    </row>
    <row r="1392" spans="18:19">
      <c r="R1392" s="549" t="s">
        <v>936</v>
      </c>
      <c r="S1392" s="551" t="s">
        <v>936</v>
      </c>
    </row>
    <row r="1393" spans="18:19">
      <c r="R1393" s="549" t="s">
        <v>936</v>
      </c>
      <c r="S1393" s="551" t="s">
        <v>936</v>
      </c>
    </row>
    <row r="1394" spans="18:19">
      <c r="R1394" s="549" t="s">
        <v>936</v>
      </c>
      <c r="S1394" s="551" t="s">
        <v>936</v>
      </c>
    </row>
    <row r="1395" spans="18:19">
      <c r="R1395" s="549" t="s">
        <v>936</v>
      </c>
      <c r="S1395" s="551" t="s">
        <v>936</v>
      </c>
    </row>
    <row r="1396" spans="18:19">
      <c r="R1396" s="549" t="s">
        <v>936</v>
      </c>
      <c r="S1396" s="551" t="s">
        <v>936</v>
      </c>
    </row>
    <row r="1397" spans="18:19">
      <c r="R1397" s="549" t="s">
        <v>936</v>
      </c>
      <c r="S1397" s="551" t="s">
        <v>936</v>
      </c>
    </row>
    <row r="1398" spans="18:19">
      <c r="R1398" s="549" t="s">
        <v>936</v>
      </c>
      <c r="S1398" s="551" t="s">
        <v>936</v>
      </c>
    </row>
    <row r="1399" spans="18:19">
      <c r="R1399" s="549" t="s">
        <v>936</v>
      </c>
      <c r="S1399" s="551" t="s">
        <v>936</v>
      </c>
    </row>
    <row r="1400" spans="18:19">
      <c r="R1400" s="549" t="s">
        <v>936</v>
      </c>
      <c r="S1400" s="551" t="s">
        <v>936</v>
      </c>
    </row>
    <row r="1401" spans="18:19">
      <c r="R1401" s="549" t="s">
        <v>936</v>
      </c>
      <c r="S1401" s="551" t="s">
        <v>936</v>
      </c>
    </row>
    <row r="1402" spans="18:19">
      <c r="R1402" s="549" t="s">
        <v>936</v>
      </c>
      <c r="S1402" s="551" t="s">
        <v>936</v>
      </c>
    </row>
    <row r="1403" spans="18:19">
      <c r="R1403" s="549" t="s">
        <v>936</v>
      </c>
      <c r="S1403" s="551" t="s">
        <v>936</v>
      </c>
    </row>
    <row r="1404" spans="18:19">
      <c r="R1404" s="549" t="s">
        <v>936</v>
      </c>
      <c r="S1404" s="551" t="s">
        <v>936</v>
      </c>
    </row>
    <row r="1405" spans="18:19">
      <c r="R1405" s="549" t="s">
        <v>936</v>
      </c>
      <c r="S1405" s="551" t="s">
        <v>936</v>
      </c>
    </row>
    <row r="1406" spans="18:19">
      <c r="R1406" s="549" t="s">
        <v>936</v>
      </c>
      <c r="S1406" s="551" t="s">
        <v>936</v>
      </c>
    </row>
    <row r="1407" spans="18:19">
      <c r="R1407" s="549" t="s">
        <v>936</v>
      </c>
      <c r="S1407" s="551" t="s">
        <v>936</v>
      </c>
    </row>
    <row r="1408" spans="18:19">
      <c r="R1408" s="549" t="s">
        <v>936</v>
      </c>
      <c r="S1408" s="551" t="s">
        <v>936</v>
      </c>
    </row>
    <row r="1409" spans="18:19">
      <c r="R1409" s="549" t="s">
        <v>936</v>
      </c>
      <c r="S1409" s="551" t="s">
        <v>936</v>
      </c>
    </row>
    <row r="1410" spans="18:19">
      <c r="R1410" s="549" t="s">
        <v>936</v>
      </c>
      <c r="S1410" s="551" t="s">
        <v>936</v>
      </c>
    </row>
    <row r="1411" spans="18:19">
      <c r="R1411" s="549" t="s">
        <v>936</v>
      </c>
      <c r="S1411" s="551" t="s">
        <v>936</v>
      </c>
    </row>
    <row r="1412" spans="18:19">
      <c r="R1412" s="549" t="s">
        <v>936</v>
      </c>
      <c r="S1412" s="551" t="s">
        <v>936</v>
      </c>
    </row>
    <row r="1413" spans="18:19">
      <c r="R1413" s="549" t="s">
        <v>936</v>
      </c>
      <c r="S1413" s="551" t="s">
        <v>936</v>
      </c>
    </row>
    <row r="1414" spans="18:19">
      <c r="R1414" s="549" t="s">
        <v>936</v>
      </c>
      <c r="S1414" s="551" t="s">
        <v>936</v>
      </c>
    </row>
    <row r="1415" spans="18:19">
      <c r="R1415" s="549" t="s">
        <v>936</v>
      </c>
      <c r="S1415" s="551" t="s">
        <v>936</v>
      </c>
    </row>
    <row r="1416" spans="18:19">
      <c r="R1416" s="549" t="s">
        <v>936</v>
      </c>
      <c r="S1416" s="551" t="s">
        <v>936</v>
      </c>
    </row>
    <row r="1417" spans="18:19">
      <c r="R1417" s="549" t="s">
        <v>936</v>
      </c>
      <c r="S1417" s="551" t="s">
        <v>936</v>
      </c>
    </row>
    <row r="1418" spans="18:19">
      <c r="R1418" s="549" t="s">
        <v>936</v>
      </c>
      <c r="S1418" s="551" t="s">
        <v>936</v>
      </c>
    </row>
    <row r="1419" spans="18:19">
      <c r="R1419" s="549" t="s">
        <v>936</v>
      </c>
      <c r="S1419" s="551" t="s">
        <v>936</v>
      </c>
    </row>
    <row r="1420" spans="18:19">
      <c r="R1420" s="549" t="s">
        <v>936</v>
      </c>
      <c r="S1420" s="551" t="s">
        <v>936</v>
      </c>
    </row>
    <row r="1421" spans="18:19">
      <c r="R1421" s="549" t="s">
        <v>936</v>
      </c>
      <c r="S1421" s="551" t="s">
        <v>936</v>
      </c>
    </row>
    <row r="1422" spans="18:19">
      <c r="R1422" s="549" t="s">
        <v>936</v>
      </c>
      <c r="S1422" s="551" t="s">
        <v>936</v>
      </c>
    </row>
    <row r="1423" spans="18:19">
      <c r="R1423" s="549" t="s">
        <v>936</v>
      </c>
      <c r="S1423" s="551" t="s">
        <v>936</v>
      </c>
    </row>
    <row r="1424" spans="18:19">
      <c r="R1424" s="549" t="s">
        <v>936</v>
      </c>
      <c r="S1424" s="551" t="s">
        <v>936</v>
      </c>
    </row>
    <row r="1425" spans="18:19">
      <c r="R1425" s="549" t="s">
        <v>936</v>
      </c>
      <c r="S1425" s="551" t="s">
        <v>936</v>
      </c>
    </row>
    <row r="1426" spans="18:19">
      <c r="R1426" s="549" t="s">
        <v>936</v>
      </c>
      <c r="S1426" s="551" t="s">
        <v>936</v>
      </c>
    </row>
    <row r="1427" spans="18:19">
      <c r="R1427" s="549" t="s">
        <v>936</v>
      </c>
      <c r="S1427" s="551" t="s">
        <v>936</v>
      </c>
    </row>
    <row r="1428" spans="18:19">
      <c r="R1428" s="549" t="s">
        <v>936</v>
      </c>
      <c r="S1428" s="551" t="s">
        <v>936</v>
      </c>
    </row>
    <row r="1429" spans="18:19">
      <c r="R1429" s="549" t="s">
        <v>936</v>
      </c>
      <c r="S1429" s="551" t="s">
        <v>936</v>
      </c>
    </row>
    <row r="1430" spans="18:19">
      <c r="R1430" s="549" t="s">
        <v>936</v>
      </c>
      <c r="S1430" s="551" t="s">
        <v>936</v>
      </c>
    </row>
    <row r="1431" spans="18:19">
      <c r="R1431" s="549" t="s">
        <v>936</v>
      </c>
      <c r="S1431" s="551" t="s">
        <v>936</v>
      </c>
    </row>
    <row r="1432" spans="18:19">
      <c r="R1432" s="549" t="s">
        <v>936</v>
      </c>
      <c r="S1432" s="551" t="s">
        <v>936</v>
      </c>
    </row>
    <row r="1433" spans="18:19">
      <c r="R1433" s="549" t="s">
        <v>936</v>
      </c>
      <c r="S1433" s="551" t="s">
        <v>936</v>
      </c>
    </row>
    <row r="1434" spans="18:19">
      <c r="R1434" s="549" t="s">
        <v>936</v>
      </c>
      <c r="S1434" s="551" t="s">
        <v>936</v>
      </c>
    </row>
    <row r="1435" spans="18:19">
      <c r="R1435" s="549" t="s">
        <v>936</v>
      </c>
      <c r="S1435" s="551" t="s">
        <v>936</v>
      </c>
    </row>
    <row r="1436" spans="18:19">
      <c r="R1436" s="549" t="s">
        <v>936</v>
      </c>
      <c r="S1436" s="551" t="s">
        <v>936</v>
      </c>
    </row>
    <row r="1437" spans="18:19">
      <c r="R1437" s="549" t="s">
        <v>936</v>
      </c>
      <c r="S1437" s="551" t="s">
        <v>936</v>
      </c>
    </row>
    <row r="1438" spans="18:19">
      <c r="R1438" s="549" t="s">
        <v>936</v>
      </c>
      <c r="S1438" s="551" t="s">
        <v>936</v>
      </c>
    </row>
    <row r="1439" spans="18:19">
      <c r="R1439" s="549" t="s">
        <v>936</v>
      </c>
      <c r="S1439" s="551" t="s">
        <v>936</v>
      </c>
    </row>
    <row r="1440" spans="18:19">
      <c r="R1440" s="549" t="s">
        <v>936</v>
      </c>
      <c r="S1440" s="551" t="s">
        <v>936</v>
      </c>
    </row>
    <row r="1441" spans="18:19">
      <c r="R1441" s="549" t="s">
        <v>936</v>
      </c>
      <c r="S1441" s="551" t="s">
        <v>936</v>
      </c>
    </row>
    <row r="1442" spans="18:19">
      <c r="R1442" s="549" t="s">
        <v>936</v>
      </c>
      <c r="S1442" s="551" t="s">
        <v>936</v>
      </c>
    </row>
    <row r="1443" spans="18:19">
      <c r="R1443" s="549" t="s">
        <v>936</v>
      </c>
      <c r="S1443" s="551" t="s">
        <v>936</v>
      </c>
    </row>
    <row r="1444" spans="18:19">
      <c r="R1444" s="549" t="s">
        <v>936</v>
      </c>
      <c r="S1444" s="551" t="s">
        <v>936</v>
      </c>
    </row>
    <row r="1445" spans="18:19">
      <c r="R1445" s="549" t="s">
        <v>936</v>
      </c>
      <c r="S1445" s="551" t="s">
        <v>936</v>
      </c>
    </row>
    <row r="1446" spans="18:19">
      <c r="R1446" s="549" t="s">
        <v>936</v>
      </c>
      <c r="S1446" s="551" t="s">
        <v>936</v>
      </c>
    </row>
    <row r="1447" spans="18:19">
      <c r="R1447" s="549" t="s">
        <v>936</v>
      </c>
      <c r="S1447" s="551" t="s">
        <v>936</v>
      </c>
    </row>
    <row r="1448" spans="18:19">
      <c r="R1448" s="549" t="s">
        <v>936</v>
      </c>
      <c r="S1448" s="551" t="s">
        <v>936</v>
      </c>
    </row>
    <row r="1449" spans="18:19">
      <c r="R1449" s="549" t="s">
        <v>936</v>
      </c>
      <c r="S1449" s="551" t="s">
        <v>936</v>
      </c>
    </row>
    <row r="1450" spans="18:19">
      <c r="R1450" s="549" t="s">
        <v>936</v>
      </c>
      <c r="S1450" s="551" t="s">
        <v>936</v>
      </c>
    </row>
    <row r="1451" spans="18:19">
      <c r="R1451" s="549" t="s">
        <v>936</v>
      </c>
      <c r="S1451" s="551" t="s">
        <v>936</v>
      </c>
    </row>
    <row r="1452" spans="18:19">
      <c r="R1452" s="549" t="s">
        <v>936</v>
      </c>
      <c r="S1452" s="551" t="s">
        <v>936</v>
      </c>
    </row>
    <row r="1453" spans="18:19">
      <c r="R1453" s="549" t="s">
        <v>936</v>
      </c>
      <c r="S1453" s="551" t="s">
        <v>936</v>
      </c>
    </row>
    <row r="1454" spans="18:19">
      <c r="R1454" s="549" t="s">
        <v>936</v>
      </c>
      <c r="S1454" s="551" t="s">
        <v>936</v>
      </c>
    </row>
    <row r="1455" spans="18:19">
      <c r="R1455" s="549" t="s">
        <v>936</v>
      </c>
      <c r="S1455" s="551" t="s">
        <v>936</v>
      </c>
    </row>
    <row r="1456" spans="18:19">
      <c r="R1456" s="549" t="s">
        <v>936</v>
      </c>
      <c r="S1456" s="551" t="s">
        <v>936</v>
      </c>
    </row>
    <row r="1457" spans="18:19">
      <c r="R1457" s="549" t="s">
        <v>936</v>
      </c>
      <c r="S1457" s="551" t="s">
        <v>936</v>
      </c>
    </row>
    <row r="1458" spans="18:19">
      <c r="R1458" s="549" t="s">
        <v>936</v>
      </c>
      <c r="S1458" s="551" t="s">
        <v>936</v>
      </c>
    </row>
    <row r="1459" spans="18:19">
      <c r="R1459" s="549" t="s">
        <v>936</v>
      </c>
      <c r="S1459" s="551" t="s">
        <v>936</v>
      </c>
    </row>
    <row r="1460" spans="18:19">
      <c r="R1460" s="549" t="s">
        <v>936</v>
      </c>
      <c r="S1460" s="551" t="s">
        <v>936</v>
      </c>
    </row>
    <row r="1461" spans="18:19">
      <c r="R1461" s="549" t="s">
        <v>936</v>
      </c>
      <c r="S1461" s="551" t="s">
        <v>936</v>
      </c>
    </row>
    <row r="1462" spans="18:19">
      <c r="R1462" s="549" t="s">
        <v>936</v>
      </c>
      <c r="S1462" s="551" t="s">
        <v>936</v>
      </c>
    </row>
    <row r="1463" spans="18:19">
      <c r="R1463" s="549" t="s">
        <v>936</v>
      </c>
      <c r="S1463" s="551" t="s">
        <v>936</v>
      </c>
    </row>
    <row r="1464" spans="18:19">
      <c r="R1464" s="549" t="s">
        <v>936</v>
      </c>
      <c r="S1464" s="551" t="s">
        <v>936</v>
      </c>
    </row>
    <row r="1465" spans="18:19">
      <c r="R1465" s="549" t="s">
        <v>936</v>
      </c>
      <c r="S1465" s="551" t="s">
        <v>936</v>
      </c>
    </row>
    <row r="1466" spans="18:19">
      <c r="R1466" s="549" t="s">
        <v>936</v>
      </c>
      <c r="S1466" s="551" t="s">
        <v>936</v>
      </c>
    </row>
    <row r="1467" spans="18:19">
      <c r="R1467" s="549" t="s">
        <v>936</v>
      </c>
      <c r="S1467" s="551" t="s">
        <v>936</v>
      </c>
    </row>
    <row r="1468" spans="18:19">
      <c r="R1468" s="549" t="s">
        <v>936</v>
      </c>
      <c r="S1468" s="551" t="s">
        <v>936</v>
      </c>
    </row>
    <row r="1469" spans="18:19">
      <c r="R1469" s="549" t="s">
        <v>936</v>
      </c>
      <c r="S1469" s="551" t="s">
        <v>936</v>
      </c>
    </row>
    <row r="1470" spans="18:19">
      <c r="R1470" s="549" t="s">
        <v>936</v>
      </c>
      <c r="S1470" s="551" t="s">
        <v>936</v>
      </c>
    </row>
    <row r="1471" spans="18:19">
      <c r="R1471" s="549" t="s">
        <v>936</v>
      </c>
      <c r="S1471" s="551" t="s">
        <v>936</v>
      </c>
    </row>
    <row r="1472" spans="18:19">
      <c r="R1472" s="549" t="s">
        <v>936</v>
      </c>
      <c r="S1472" s="551" t="s">
        <v>936</v>
      </c>
    </row>
    <row r="1473" spans="18:19">
      <c r="R1473" s="549" t="s">
        <v>936</v>
      </c>
      <c r="S1473" s="551" t="s">
        <v>936</v>
      </c>
    </row>
    <row r="1474" spans="18:19">
      <c r="R1474" s="549" t="s">
        <v>936</v>
      </c>
      <c r="S1474" s="551" t="s">
        <v>936</v>
      </c>
    </row>
    <row r="1475" spans="18:19">
      <c r="R1475" s="549" t="s">
        <v>936</v>
      </c>
      <c r="S1475" s="551" t="s">
        <v>936</v>
      </c>
    </row>
    <row r="1476" spans="18:19">
      <c r="R1476" s="549" t="s">
        <v>936</v>
      </c>
      <c r="S1476" s="551" t="s">
        <v>936</v>
      </c>
    </row>
    <row r="1477" spans="18:19">
      <c r="R1477" s="549" t="s">
        <v>936</v>
      </c>
      <c r="S1477" s="551" t="s">
        <v>936</v>
      </c>
    </row>
    <row r="1478" spans="18:19">
      <c r="R1478" s="549" t="s">
        <v>936</v>
      </c>
      <c r="S1478" s="551" t="s">
        <v>936</v>
      </c>
    </row>
    <row r="1479" spans="18:19">
      <c r="R1479" s="549" t="s">
        <v>936</v>
      </c>
      <c r="S1479" s="551" t="s">
        <v>936</v>
      </c>
    </row>
    <row r="1480" spans="18:19">
      <c r="R1480" s="549" t="s">
        <v>936</v>
      </c>
      <c r="S1480" s="551" t="s">
        <v>936</v>
      </c>
    </row>
    <row r="1481" spans="18:19">
      <c r="R1481" s="549" t="s">
        <v>936</v>
      </c>
      <c r="S1481" s="551" t="s">
        <v>936</v>
      </c>
    </row>
    <row r="1482" spans="18:19">
      <c r="R1482" s="549" t="s">
        <v>936</v>
      </c>
      <c r="S1482" s="551" t="s">
        <v>936</v>
      </c>
    </row>
    <row r="1483" spans="18:19">
      <c r="R1483" s="549" t="s">
        <v>936</v>
      </c>
      <c r="S1483" s="551" t="s">
        <v>936</v>
      </c>
    </row>
    <row r="1484" spans="18:19">
      <c r="R1484" s="549" t="s">
        <v>936</v>
      </c>
      <c r="S1484" s="551" t="s">
        <v>936</v>
      </c>
    </row>
    <row r="1485" spans="18:19">
      <c r="R1485" s="549" t="s">
        <v>936</v>
      </c>
      <c r="S1485" s="551" t="s">
        <v>936</v>
      </c>
    </row>
    <row r="1486" spans="18:19">
      <c r="R1486" s="549" t="s">
        <v>936</v>
      </c>
      <c r="S1486" s="551" t="s">
        <v>936</v>
      </c>
    </row>
    <row r="1487" spans="18:19">
      <c r="R1487" s="549" t="s">
        <v>936</v>
      </c>
      <c r="S1487" s="551" t="s">
        <v>936</v>
      </c>
    </row>
    <row r="1488" spans="18:19">
      <c r="R1488" s="549" t="s">
        <v>936</v>
      </c>
      <c r="S1488" s="551" t="s">
        <v>936</v>
      </c>
    </row>
    <row r="1489" spans="18:19">
      <c r="R1489" s="549" t="s">
        <v>936</v>
      </c>
      <c r="S1489" s="551" t="s">
        <v>936</v>
      </c>
    </row>
    <row r="1490" spans="18:19">
      <c r="R1490" s="549" t="s">
        <v>936</v>
      </c>
      <c r="S1490" s="551" t="s">
        <v>936</v>
      </c>
    </row>
    <row r="1491" spans="18:19">
      <c r="R1491" s="549" t="s">
        <v>936</v>
      </c>
      <c r="S1491" s="551" t="s">
        <v>936</v>
      </c>
    </row>
    <row r="1492" spans="18:19">
      <c r="R1492" s="549" t="s">
        <v>936</v>
      </c>
      <c r="S1492" s="551" t="s">
        <v>936</v>
      </c>
    </row>
    <row r="1493" spans="18:19">
      <c r="R1493" s="549" t="s">
        <v>936</v>
      </c>
      <c r="S1493" s="551" t="s">
        <v>936</v>
      </c>
    </row>
    <row r="1494" spans="18:19">
      <c r="R1494" s="549" t="s">
        <v>936</v>
      </c>
      <c r="S1494" s="551" t="s">
        <v>936</v>
      </c>
    </row>
    <row r="1495" spans="18:19">
      <c r="R1495" s="549" t="s">
        <v>936</v>
      </c>
      <c r="S1495" s="551" t="s">
        <v>936</v>
      </c>
    </row>
    <row r="1496" spans="18:19">
      <c r="R1496" s="549" t="s">
        <v>936</v>
      </c>
      <c r="S1496" s="551" t="s">
        <v>936</v>
      </c>
    </row>
    <row r="1497" spans="18:19">
      <c r="R1497" s="549" t="s">
        <v>936</v>
      </c>
      <c r="S1497" s="551" t="s">
        <v>936</v>
      </c>
    </row>
    <row r="1498" spans="18:19">
      <c r="R1498" s="549" t="s">
        <v>936</v>
      </c>
      <c r="S1498" s="551" t="s">
        <v>936</v>
      </c>
    </row>
    <row r="1499" spans="18:19">
      <c r="R1499" s="549" t="s">
        <v>936</v>
      </c>
      <c r="S1499" s="551" t="s">
        <v>936</v>
      </c>
    </row>
    <row r="1500" spans="18:19">
      <c r="R1500" s="549" t="s">
        <v>936</v>
      </c>
      <c r="S1500" s="551" t="s">
        <v>936</v>
      </c>
    </row>
    <row r="1501" spans="18:19">
      <c r="R1501" s="549" t="s">
        <v>936</v>
      </c>
      <c r="S1501" s="551" t="s">
        <v>936</v>
      </c>
    </row>
    <row r="1502" spans="18:19">
      <c r="R1502" s="549" t="s">
        <v>936</v>
      </c>
      <c r="S1502" s="551" t="s">
        <v>936</v>
      </c>
    </row>
    <row r="1503" spans="18:19">
      <c r="R1503" s="549" t="s">
        <v>936</v>
      </c>
      <c r="S1503" s="551" t="s">
        <v>936</v>
      </c>
    </row>
    <row r="1504" spans="18:19">
      <c r="R1504" s="549" t="s">
        <v>936</v>
      </c>
      <c r="S1504" s="551" t="s">
        <v>936</v>
      </c>
    </row>
    <row r="1505" spans="18:19">
      <c r="R1505" s="549" t="s">
        <v>936</v>
      </c>
      <c r="S1505" s="551" t="s">
        <v>936</v>
      </c>
    </row>
    <row r="1506" spans="18:19">
      <c r="R1506" s="549" t="s">
        <v>936</v>
      </c>
      <c r="S1506" s="551" t="s">
        <v>936</v>
      </c>
    </row>
    <row r="1507" spans="18:19">
      <c r="R1507" s="549" t="s">
        <v>936</v>
      </c>
      <c r="S1507" s="551" t="s">
        <v>936</v>
      </c>
    </row>
    <row r="1508" spans="18:19">
      <c r="R1508" s="549" t="s">
        <v>936</v>
      </c>
      <c r="S1508" s="551" t="s">
        <v>936</v>
      </c>
    </row>
    <row r="1509" spans="18:19">
      <c r="R1509" s="549" t="s">
        <v>936</v>
      </c>
      <c r="S1509" s="551" t="s">
        <v>936</v>
      </c>
    </row>
    <row r="1510" spans="18:19">
      <c r="R1510" s="549" t="s">
        <v>936</v>
      </c>
      <c r="S1510" s="551" t="s">
        <v>936</v>
      </c>
    </row>
    <row r="1511" spans="18:19">
      <c r="R1511" s="549" t="s">
        <v>936</v>
      </c>
      <c r="S1511" s="551" t="s">
        <v>936</v>
      </c>
    </row>
    <row r="1512" spans="18:19">
      <c r="R1512" s="549" t="s">
        <v>936</v>
      </c>
      <c r="S1512" s="551" t="s">
        <v>936</v>
      </c>
    </row>
    <row r="1513" spans="18:19">
      <c r="R1513" s="549" t="s">
        <v>936</v>
      </c>
      <c r="S1513" s="551" t="s">
        <v>936</v>
      </c>
    </row>
    <row r="1514" spans="18:19">
      <c r="R1514" s="549" t="s">
        <v>936</v>
      </c>
      <c r="S1514" s="551" t="s">
        <v>936</v>
      </c>
    </row>
    <row r="1515" spans="18:19">
      <c r="R1515" s="549" t="s">
        <v>936</v>
      </c>
      <c r="S1515" s="551" t="s">
        <v>936</v>
      </c>
    </row>
    <row r="1516" spans="18:19">
      <c r="R1516" s="549" t="s">
        <v>936</v>
      </c>
      <c r="S1516" s="551" t="s">
        <v>936</v>
      </c>
    </row>
    <row r="1517" spans="18:19">
      <c r="R1517" s="549" t="s">
        <v>936</v>
      </c>
      <c r="S1517" s="551" t="s">
        <v>936</v>
      </c>
    </row>
    <row r="1518" spans="18:19">
      <c r="R1518" s="549" t="s">
        <v>936</v>
      </c>
      <c r="S1518" s="551" t="s">
        <v>936</v>
      </c>
    </row>
    <row r="1519" spans="18:19">
      <c r="R1519" s="549" t="s">
        <v>936</v>
      </c>
      <c r="S1519" s="551" t="s">
        <v>936</v>
      </c>
    </row>
    <row r="1520" spans="18:19">
      <c r="R1520" s="549" t="s">
        <v>936</v>
      </c>
      <c r="S1520" s="551" t="s">
        <v>936</v>
      </c>
    </row>
    <row r="1521" spans="18:19">
      <c r="R1521" s="549" t="s">
        <v>936</v>
      </c>
      <c r="S1521" s="551" t="s">
        <v>936</v>
      </c>
    </row>
    <row r="1522" spans="18:19">
      <c r="R1522" s="549" t="s">
        <v>936</v>
      </c>
      <c r="S1522" s="551" t="s">
        <v>936</v>
      </c>
    </row>
    <row r="1523" spans="18:19">
      <c r="R1523" s="549" t="s">
        <v>936</v>
      </c>
      <c r="S1523" s="551" t="s">
        <v>936</v>
      </c>
    </row>
    <row r="1524" spans="18:19">
      <c r="R1524" s="549" t="s">
        <v>936</v>
      </c>
      <c r="S1524" s="551" t="s">
        <v>936</v>
      </c>
    </row>
    <row r="1525" spans="18:19">
      <c r="R1525" s="549" t="s">
        <v>936</v>
      </c>
      <c r="S1525" s="551" t="s">
        <v>936</v>
      </c>
    </row>
    <row r="1526" spans="18:19">
      <c r="R1526" s="549" t="s">
        <v>936</v>
      </c>
      <c r="S1526" s="551" t="s">
        <v>936</v>
      </c>
    </row>
    <row r="1527" spans="18:19">
      <c r="R1527" s="549" t="s">
        <v>936</v>
      </c>
      <c r="S1527" s="551" t="s">
        <v>936</v>
      </c>
    </row>
    <row r="1528" spans="18:19">
      <c r="R1528" s="549" t="s">
        <v>936</v>
      </c>
      <c r="S1528" s="551" t="s">
        <v>936</v>
      </c>
    </row>
    <row r="1529" spans="18:19">
      <c r="R1529" s="549" t="s">
        <v>936</v>
      </c>
      <c r="S1529" s="551" t="s">
        <v>936</v>
      </c>
    </row>
    <row r="1530" spans="18:19">
      <c r="R1530" s="549" t="s">
        <v>936</v>
      </c>
      <c r="S1530" s="551" t="s">
        <v>936</v>
      </c>
    </row>
    <row r="1531" spans="18:19">
      <c r="R1531" s="549" t="s">
        <v>936</v>
      </c>
      <c r="S1531" s="551" t="s">
        <v>936</v>
      </c>
    </row>
    <row r="1532" spans="18:19">
      <c r="R1532" s="549" t="s">
        <v>936</v>
      </c>
      <c r="S1532" s="551" t="s">
        <v>936</v>
      </c>
    </row>
    <row r="1533" spans="18:19">
      <c r="R1533" s="549" t="s">
        <v>936</v>
      </c>
      <c r="S1533" s="551" t="s">
        <v>936</v>
      </c>
    </row>
    <row r="1534" spans="18:19">
      <c r="R1534" s="549" t="s">
        <v>936</v>
      </c>
      <c r="S1534" s="551" t="s">
        <v>936</v>
      </c>
    </row>
    <row r="1535" spans="18:19">
      <c r="R1535" s="549" t="s">
        <v>936</v>
      </c>
      <c r="S1535" s="551" t="s">
        <v>936</v>
      </c>
    </row>
    <row r="1536" spans="18:19">
      <c r="R1536" s="549" t="s">
        <v>936</v>
      </c>
      <c r="S1536" s="551" t="s">
        <v>936</v>
      </c>
    </row>
    <row r="1537" spans="18:19">
      <c r="R1537" s="549" t="s">
        <v>936</v>
      </c>
      <c r="S1537" s="551" t="s">
        <v>936</v>
      </c>
    </row>
    <row r="1538" spans="18:19">
      <c r="R1538" s="549" t="s">
        <v>936</v>
      </c>
      <c r="S1538" s="551" t="s">
        <v>936</v>
      </c>
    </row>
    <row r="1539" spans="18:19">
      <c r="R1539" s="549" t="s">
        <v>936</v>
      </c>
      <c r="S1539" s="551" t="s">
        <v>936</v>
      </c>
    </row>
    <row r="1540" spans="18:19">
      <c r="R1540" s="549" t="s">
        <v>936</v>
      </c>
      <c r="S1540" s="551" t="s">
        <v>936</v>
      </c>
    </row>
    <row r="1541" spans="18:19">
      <c r="R1541" s="549" t="s">
        <v>936</v>
      </c>
      <c r="S1541" s="551" t="s">
        <v>936</v>
      </c>
    </row>
    <row r="1542" spans="18:19">
      <c r="R1542" s="549" t="s">
        <v>936</v>
      </c>
      <c r="S1542" s="551" t="s">
        <v>936</v>
      </c>
    </row>
    <row r="1543" spans="18:19">
      <c r="R1543" s="549" t="s">
        <v>936</v>
      </c>
      <c r="S1543" s="551" t="s">
        <v>936</v>
      </c>
    </row>
    <row r="1544" spans="18:19">
      <c r="R1544" s="549" t="s">
        <v>936</v>
      </c>
      <c r="S1544" s="551" t="s">
        <v>936</v>
      </c>
    </row>
    <row r="1545" spans="18:19">
      <c r="R1545" s="549" t="s">
        <v>936</v>
      </c>
      <c r="S1545" s="551" t="s">
        <v>936</v>
      </c>
    </row>
    <row r="1546" spans="18:19">
      <c r="R1546" s="549" t="s">
        <v>936</v>
      </c>
      <c r="S1546" s="551" t="s">
        <v>936</v>
      </c>
    </row>
    <row r="1547" spans="18:19">
      <c r="R1547" s="549" t="s">
        <v>936</v>
      </c>
      <c r="S1547" s="551" t="s">
        <v>936</v>
      </c>
    </row>
    <row r="1548" spans="18:19">
      <c r="R1548" s="549" t="s">
        <v>936</v>
      </c>
      <c r="S1548" s="551" t="s">
        <v>936</v>
      </c>
    </row>
    <row r="1549" spans="18:19">
      <c r="R1549" s="549" t="s">
        <v>936</v>
      </c>
      <c r="S1549" s="551" t="s">
        <v>936</v>
      </c>
    </row>
    <row r="1550" spans="18:19">
      <c r="R1550" s="549" t="s">
        <v>936</v>
      </c>
      <c r="S1550" s="551" t="s">
        <v>936</v>
      </c>
    </row>
    <row r="1551" spans="18:19">
      <c r="R1551" s="549" t="s">
        <v>936</v>
      </c>
      <c r="S1551" s="551" t="s">
        <v>936</v>
      </c>
    </row>
    <row r="1552" spans="18:19">
      <c r="R1552" s="549" t="s">
        <v>936</v>
      </c>
      <c r="S1552" s="551" t="s">
        <v>936</v>
      </c>
    </row>
    <row r="1553" spans="18:19">
      <c r="R1553" s="549" t="s">
        <v>936</v>
      </c>
      <c r="S1553" s="551" t="s">
        <v>936</v>
      </c>
    </row>
    <row r="1554" spans="18:19">
      <c r="R1554" s="549" t="s">
        <v>936</v>
      </c>
      <c r="S1554" s="551" t="s">
        <v>936</v>
      </c>
    </row>
    <row r="1555" spans="18:19">
      <c r="R1555" s="549" t="s">
        <v>936</v>
      </c>
      <c r="S1555" s="551" t="s">
        <v>936</v>
      </c>
    </row>
    <row r="1556" spans="18:19">
      <c r="R1556" s="549" t="s">
        <v>936</v>
      </c>
      <c r="S1556" s="551" t="s">
        <v>936</v>
      </c>
    </row>
    <row r="1557" spans="18:19">
      <c r="R1557" s="549" t="s">
        <v>936</v>
      </c>
      <c r="S1557" s="551" t="s">
        <v>936</v>
      </c>
    </row>
    <row r="1558" spans="18:19">
      <c r="R1558" s="549" t="s">
        <v>936</v>
      </c>
      <c r="S1558" s="551" t="s">
        <v>936</v>
      </c>
    </row>
    <row r="1559" spans="18:19">
      <c r="R1559" s="549" t="s">
        <v>936</v>
      </c>
      <c r="S1559" s="551" t="s">
        <v>936</v>
      </c>
    </row>
    <row r="1560" spans="18:19">
      <c r="R1560" s="549" t="s">
        <v>936</v>
      </c>
      <c r="S1560" s="551" t="s">
        <v>936</v>
      </c>
    </row>
    <row r="1561" spans="18:19">
      <c r="R1561" s="549" t="s">
        <v>936</v>
      </c>
      <c r="S1561" s="551" t="s">
        <v>936</v>
      </c>
    </row>
    <row r="1562" spans="18:19">
      <c r="R1562" s="549" t="s">
        <v>936</v>
      </c>
      <c r="S1562" s="551" t="s">
        <v>936</v>
      </c>
    </row>
    <row r="1563" spans="18:19">
      <c r="R1563" s="549" t="s">
        <v>936</v>
      </c>
      <c r="S1563" s="551" t="s">
        <v>936</v>
      </c>
    </row>
    <row r="1564" spans="18:19">
      <c r="R1564" s="549" t="s">
        <v>936</v>
      </c>
      <c r="S1564" s="551" t="s">
        <v>936</v>
      </c>
    </row>
    <row r="1565" spans="18:19">
      <c r="R1565" s="549" t="s">
        <v>936</v>
      </c>
      <c r="S1565" s="551" t="s">
        <v>936</v>
      </c>
    </row>
    <row r="1566" spans="18:19">
      <c r="R1566" s="549" t="s">
        <v>936</v>
      </c>
      <c r="S1566" s="551" t="s">
        <v>936</v>
      </c>
    </row>
    <row r="1567" spans="18:19">
      <c r="R1567" s="549" t="s">
        <v>936</v>
      </c>
      <c r="S1567" s="551" t="s">
        <v>936</v>
      </c>
    </row>
    <row r="1568" spans="18:19">
      <c r="R1568" s="549" t="s">
        <v>936</v>
      </c>
      <c r="S1568" s="551" t="s">
        <v>936</v>
      </c>
    </row>
    <row r="1569" spans="18:19">
      <c r="R1569" s="549" t="s">
        <v>936</v>
      </c>
      <c r="S1569" s="551" t="s">
        <v>936</v>
      </c>
    </row>
    <row r="1570" spans="18:19">
      <c r="R1570" s="549" t="s">
        <v>936</v>
      </c>
      <c r="S1570" s="551" t="s">
        <v>936</v>
      </c>
    </row>
    <row r="1571" spans="18:19">
      <c r="R1571" s="549" t="s">
        <v>936</v>
      </c>
      <c r="S1571" s="551" t="s">
        <v>936</v>
      </c>
    </row>
    <row r="1572" spans="18:19">
      <c r="R1572" s="549" t="s">
        <v>936</v>
      </c>
      <c r="S1572" s="551" t="s">
        <v>936</v>
      </c>
    </row>
    <row r="1573" spans="18:19">
      <c r="R1573" s="549" t="s">
        <v>936</v>
      </c>
      <c r="S1573" s="551" t="s">
        <v>936</v>
      </c>
    </row>
    <row r="1574" spans="18:19">
      <c r="R1574" s="549" t="s">
        <v>936</v>
      </c>
      <c r="S1574" s="551" t="s">
        <v>936</v>
      </c>
    </row>
    <row r="1575" spans="18:19">
      <c r="R1575" s="549" t="s">
        <v>936</v>
      </c>
      <c r="S1575" s="551" t="s">
        <v>936</v>
      </c>
    </row>
    <row r="1576" spans="18:19">
      <c r="R1576" s="549" t="s">
        <v>936</v>
      </c>
      <c r="S1576" s="551" t="s">
        <v>936</v>
      </c>
    </row>
    <row r="1577" spans="18:19">
      <c r="R1577" s="549" t="s">
        <v>936</v>
      </c>
      <c r="S1577" s="551" t="s">
        <v>936</v>
      </c>
    </row>
    <row r="1578" spans="18:19">
      <c r="R1578" s="549" t="s">
        <v>936</v>
      </c>
      <c r="S1578" s="551" t="s">
        <v>936</v>
      </c>
    </row>
    <row r="1579" spans="18:19">
      <c r="R1579" s="549" t="s">
        <v>936</v>
      </c>
      <c r="S1579" s="551" t="s">
        <v>936</v>
      </c>
    </row>
    <row r="1580" spans="18:19">
      <c r="R1580" s="549" t="s">
        <v>936</v>
      </c>
      <c r="S1580" s="551" t="s">
        <v>936</v>
      </c>
    </row>
    <row r="1581" spans="18:19">
      <c r="R1581" s="549" t="s">
        <v>936</v>
      </c>
      <c r="S1581" s="551" t="s">
        <v>936</v>
      </c>
    </row>
    <row r="1582" spans="18:19">
      <c r="R1582" s="549" t="s">
        <v>936</v>
      </c>
      <c r="S1582" s="551" t="s">
        <v>936</v>
      </c>
    </row>
    <row r="1583" spans="18:19">
      <c r="R1583" s="549" t="s">
        <v>936</v>
      </c>
      <c r="S1583" s="551" t="s">
        <v>936</v>
      </c>
    </row>
    <row r="1584" spans="18:19">
      <c r="R1584" s="549" t="s">
        <v>936</v>
      </c>
      <c r="S1584" s="551" t="s">
        <v>936</v>
      </c>
    </row>
    <row r="1585" spans="18:19">
      <c r="R1585" s="549" t="s">
        <v>936</v>
      </c>
      <c r="S1585" s="551" t="s">
        <v>936</v>
      </c>
    </row>
    <row r="1586" spans="18:19">
      <c r="R1586" s="549" t="s">
        <v>936</v>
      </c>
      <c r="S1586" s="551" t="s">
        <v>936</v>
      </c>
    </row>
    <row r="1587" spans="18:19">
      <c r="R1587" s="549" t="s">
        <v>936</v>
      </c>
      <c r="S1587" s="551" t="s">
        <v>936</v>
      </c>
    </row>
    <row r="1588" spans="18:19">
      <c r="R1588" s="549" t="s">
        <v>936</v>
      </c>
      <c r="S1588" s="551" t="s">
        <v>936</v>
      </c>
    </row>
    <row r="1589" spans="18:19">
      <c r="R1589" s="549" t="s">
        <v>936</v>
      </c>
      <c r="S1589" s="551" t="s">
        <v>936</v>
      </c>
    </row>
    <row r="1590" spans="18:19">
      <c r="R1590" s="549" t="s">
        <v>936</v>
      </c>
      <c r="S1590" s="551" t="s">
        <v>936</v>
      </c>
    </row>
    <row r="1591" spans="18:19">
      <c r="R1591" s="549" t="s">
        <v>936</v>
      </c>
      <c r="S1591" s="551" t="s">
        <v>936</v>
      </c>
    </row>
    <row r="1592" spans="18:19">
      <c r="R1592" s="549" t="s">
        <v>936</v>
      </c>
      <c r="S1592" s="551" t="s">
        <v>936</v>
      </c>
    </row>
    <row r="1593" spans="18:19">
      <c r="R1593" s="549" t="s">
        <v>936</v>
      </c>
      <c r="S1593" s="551" t="s">
        <v>936</v>
      </c>
    </row>
    <row r="1594" spans="18:19">
      <c r="R1594" s="549" t="s">
        <v>936</v>
      </c>
      <c r="S1594" s="551" t="s">
        <v>936</v>
      </c>
    </row>
    <row r="1595" spans="18:19">
      <c r="R1595" s="549" t="s">
        <v>936</v>
      </c>
      <c r="S1595" s="551" t="s">
        <v>936</v>
      </c>
    </row>
    <row r="1596" spans="18:19">
      <c r="R1596" s="549" t="s">
        <v>936</v>
      </c>
      <c r="S1596" s="551" t="s">
        <v>936</v>
      </c>
    </row>
    <row r="1597" spans="18:19">
      <c r="R1597" s="549" t="s">
        <v>936</v>
      </c>
      <c r="S1597" s="551" t="s">
        <v>936</v>
      </c>
    </row>
    <row r="1598" spans="18:19">
      <c r="R1598" s="549" t="s">
        <v>936</v>
      </c>
      <c r="S1598" s="551" t="s">
        <v>936</v>
      </c>
    </row>
    <row r="1599" spans="18:19">
      <c r="R1599" s="549" t="s">
        <v>936</v>
      </c>
      <c r="S1599" s="551" t="s">
        <v>936</v>
      </c>
    </row>
    <row r="1600" spans="18:19">
      <c r="R1600" s="549" t="s">
        <v>936</v>
      </c>
      <c r="S1600" s="551" t="s">
        <v>936</v>
      </c>
    </row>
    <row r="1601" spans="18:19">
      <c r="R1601" s="549" t="s">
        <v>936</v>
      </c>
      <c r="S1601" s="551" t="s">
        <v>936</v>
      </c>
    </row>
    <row r="1602" spans="18:19">
      <c r="R1602" s="549" t="s">
        <v>936</v>
      </c>
      <c r="S1602" s="551" t="s">
        <v>936</v>
      </c>
    </row>
    <row r="1603" spans="18:19">
      <c r="R1603" s="549" t="s">
        <v>936</v>
      </c>
      <c r="S1603" s="551" t="s">
        <v>936</v>
      </c>
    </row>
    <row r="1604" spans="18:19">
      <c r="R1604" s="549" t="s">
        <v>936</v>
      </c>
      <c r="S1604" s="551" t="s">
        <v>936</v>
      </c>
    </row>
    <row r="1605" spans="18:19">
      <c r="R1605" s="549" t="s">
        <v>936</v>
      </c>
      <c r="S1605" s="551" t="s">
        <v>936</v>
      </c>
    </row>
    <row r="1606" spans="18:19">
      <c r="R1606" s="549" t="s">
        <v>936</v>
      </c>
      <c r="S1606" s="551" t="s">
        <v>936</v>
      </c>
    </row>
    <row r="1607" spans="18:19">
      <c r="R1607" s="549" t="s">
        <v>936</v>
      </c>
      <c r="S1607" s="551" t="s">
        <v>936</v>
      </c>
    </row>
    <row r="1608" spans="18:19">
      <c r="R1608" s="549" t="s">
        <v>936</v>
      </c>
      <c r="S1608" s="551" t="s">
        <v>936</v>
      </c>
    </row>
    <row r="1609" spans="18:19">
      <c r="R1609" s="549" t="s">
        <v>936</v>
      </c>
      <c r="S1609" s="551" t="s">
        <v>936</v>
      </c>
    </row>
    <row r="1610" spans="18:19">
      <c r="R1610" s="549" t="s">
        <v>936</v>
      </c>
      <c r="S1610" s="551" t="s">
        <v>936</v>
      </c>
    </row>
    <row r="1611" spans="18:19">
      <c r="R1611" s="549" t="s">
        <v>936</v>
      </c>
      <c r="S1611" s="551" t="s">
        <v>936</v>
      </c>
    </row>
    <row r="1612" spans="18:19">
      <c r="R1612" s="549" t="s">
        <v>936</v>
      </c>
      <c r="S1612" s="551" t="s">
        <v>936</v>
      </c>
    </row>
    <row r="1613" spans="18:19">
      <c r="R1613" s="549" t="s">
        <v>936</v>
      </c>
      <c r="S1613" s="551" t="s">
        <v>936</v>
      </c>
    </row>
    <row r="1614" spans="18:19">
      <c r="R1614" s="549" t="s">
        <v>936</v>
      </c>
      <c r="S1614" s="551" t="s">
        <v>936</v>
      </c>
    </row>
    <row r="1615" spans="18:19">
      <c r="R1615" s="549" t="s">
        <v>936</v>
      </c>
      <c r="S1615" s="551" t="s">
        <v>936</v>
      </c>
    </row>
    <row r="1616" spans="18:19">
      <c r="R1616" s="549" t="s">
        <v>936</v>
      </c>
      <c r="S1616" s="551" t="s">
        <v>936</v>
      </c>
    </row>
    <row r="1617" spans="18:19">
      <c r="R1617" s="549" t="s">
        <v>936</v>
      </c>
      <c r="S1617" s="551" t="s">
        <v>936</v>
      </c>
    </row>
    <row r="1618" spans="18:19">
      <c r="R1618" s="549" t="s">
        <v>936</v>
      </c>
      <c r="S1618" s="551" t="s">
        <v>936</v>
      </c>
    </row>
    <row r="1619" spans="18:19">
      <c r="R1619" s="549" t="s">
        <v>936</v>
      </c>
      <c r="S1619" s="551" t="s">
        <v>936</v>
      </c>
    </row>
    <row r="1620" spans="18:19">
      <c r="R1620" s="549" t="s">
        <v>936</v>
      </c>
      <c r="S1620" s="551" t="s">
        <v>936</v>
      </c>
    </row>
    <row r="1621" spans="18:19">
      <c r="R1621" s="549" t="s">
        <v>936</v>
      </c>
      <c r="S1621" s="551" t="s">
        <v>936</v>
      </c>
    </row>
    <row r="1622" spans="18:19">
      <c r="R1622" s="549" t="s">
        <v>936</v>
      </c>
      <c r="S1622" s="551" t="s">
        <v>936</v>
      </c>
    </row>
    <row r="1623" spans="18:19">
      <c r="R1623" s="549" t="s">
        <v>936</v>
      </c>
      <c r="S1623" s="551" t="s">
        <v>936</v>
      </c>
    </row>
    <row r="1624" spans="18:19">
      <c r="R1624" s="549" t="s">
        <v>936</v>
      </c>
      <c r="S1624" s="551" t="s">
        <v>936</v>
      </c>
    </row>
    <row r="1625" spans="18:19">
      <c r="R1625" s="549" t="s">
        <v>936</v>
      </c>
      <c r="S1625" s="551" t="s">
        <v>936</v>
      </c>
    </row>
    <row r="1626" spans="18:19">
      <c r="R1626" s="549" t="s">
        <v>936</v>
      </c>
      <c r="S1626" s="551" t="s">
        <v>936</v>
      </c>
    </row>
    <row r="1627" spans="18:19">
      <c r="R1627" s="549" t="s">
        <v>936</v>
      </c>
      <c r="S1627" s="551" t="s">
        <v>936</v>
      </c>
    </row>
    <row r="1628" spans="18:19">
      <c r="R1628" s="549" t="s">
        <v>936</v>
      </c>
      <c r="S1628" s="551" t="s">
        <v>936</v>
      </c>
    </row>
    <row r="1629" spans="18:19">
      <c r="R1629" s="549" t="s">
        <v>936</v>
      </c>
      <c r="S1629" s="551" t="s">
        <v>936</v>
      </c>
    </row>
    <row r="1630" spans="18:19">
      <c r="R1630" s="549" t="s">
        <v>936</v>
      </c>
      <c r="S1630" s="551" t="s">
        <v>936</v>
      </c>
    </row>
    <row r="1631" spans="18:19">
      <c r="R1631" s="549" t="s">
        <v>936</v>
      </c>
      <c r="S1631" s="551" t="s">
        <v>936</v>
      </c>
    </row>
    <row r="1632" spans="18:19">
      <c r="R1632" s="549" t="s">
        <v>936</v>
      </c>
      <c r="S1632" s="551" t="s">
        <v>936</v>
      </c>
    </row>
    <row r="1633" spans="18:19">
      <c r="R1633" s="549" t="s">
        <v>936</v>
      </c>
      <c r="S1633" s="551" t="s">
        <v>936</v>
      </c>
    </row>
    <row r="1634" spans="18:19">
      <c r="R1634" s="549" t="s">
        <v>936</v>
      </c>
      <c r="S1634" s="551" t="s">
        <v>936</v>
      </c>
    </row>
    <row r="1635" spans="18:19">
      <c r="R1635" s="549" t="s">
        <v>936</v>
      </c>
      <c r="S1635" s="551" t="s">
        <v>936</v>
      </c>
    </row>
    <row r="1636" spans="18:19">
      <c r="R1636" s="549" t="s">
        <v>936</v>
      </c>
      <c r="S1636" s="551" t="s">
        <v>936</v>
      </c>
    </row>
    <row r="1637" spans="18:19">
      <c r="R1637" s="549" t="s">
        <v>936</v>
      </c>
      <c r="S1637" s="551" t="s">
        <v>936</v>
      </c>
    </row>
    <row r="1638" spans="18:19">
      <c r="R1638" s="549" t="s">
        <v>936</v>
      </c>
      <c r="S1638" s="551" t="s">
        <v>936</v>
      </c>
    </row>
    <row r="1639" spans="18:19">
      <c r="R1639" s="549" t="s">
        <v>936</v>
      </c>
      <c r="S1639" s="551" t="s">
        <v>936</v>
      </c>
    </row>
    <row r="1640" spans="18:19">
      <c r="R1640" s="549" t="s">
        <v>936</v>
      </c>
      <c r="S1640" s="551" t="s">
        <v>936</v>
      </c>
    </row>
    <row r="1641" spans="18:19">
      <c r="R1641" s="549" t="s">
        <v>936</v>
      </c>
      <c r="S1641" s="551" t="s">
        <v>936</v>
      </c>
    </row>
    <row r="1642" spans="18:19">
      <c r="R1642" s="549" t="s">
        <v>936</v>
      </c>
      <c r="S1642" s="551" t="s">
        <v>936</v>
      </c>
    </row>
    <row r="1643" spans="18:19">
      <c r="R1643" s="549" t="s">
        <v>936</v>
      </c>
      <c r="S1643" s="551" t="s">
        <v>936</v>
      </c>
    </row>
    <row r="1644" spans="18:19">
      <c r="R1644" s="549" t="s">
        <v>936</v>
      </c>
      <c r="S1644" s="551" t="s">
        <v>936</v>
      </c>
    </row>
    <row r="1645" spans="18:19">
      <c r="R1645" s="549" t="s">
        <v>936</v>
      </c>
      <c r="S1645" s="551" t="s">
        <v>936</v>
      </c>
    </row>
    <row r="1646" spans="18:19">
      <c r="R1646" s="549" t="s">
        <v>936</v>
      </c>
      <c r="S1646" s="551" t="s">
        <v>936</v>
      </c>
    </row>
    <row r="1647" spans="18:19">
      <c r="R1647" s="549" t="s">
        <v>936</v>
      </c>
      <c r="S1647" s="551" t="s">
        <v>936</v>
      </c>
    </row>
    <row r="1648" spans="18:19">
      <c r="R1648" s="549" t="s">
        <v>936</v>
      </c>
      <c r="S1648" s="551" t="s">
        <v>936</v>
      </c>
    </row>
    <row r="1649" spans="18:19">
      <c r="R1649" s="549" t="s">
        <v>936</v>
      </c>
      <c r="S1649" s="551" t="s">
        <v>936</v>
      </c>
    </row>
    <row r="1650" spans="18:19">
      <c r="R1650" s="549" t="s">
        <v>936</v>
      </c>
      <c r="S1650" s="551" t="s">
        <v>936</v>
      </c>
    </row>
    <row r="1651" spans="18:19">
      <c r="R1651" s="549" t="s">
        <v>936</v>
      </c>
      <c r="S1651" s="551" t="s">
        <v>936</v>
      </c>
    </row>
    <row r="1652" spans="18:19">
      <c r="R1652" s="549" t="s">
        <v>936</v>
      </c>
      <c r="S1652" s="551" t="s">
        <v>936</v>
      </c>
    </row>
    <row r="1653" spans="18:19">
      <c r="R1653" s="549" t="s">
        <v>936</v>
      </c>
      <c r="S1653" s="551" t="s">
        <v>936</v>
      </c>
    </row>
    <row r="1654" spans="18:19">
      <c r="R1654" s="549" t="s">
        <v>936</v>
      </c>
      <c r="S1654" s="551" t="s">
        <v>936</v>
      </c>
    </row>
    <row r="1655" spans="18:19">
      <c r="R1655" s="549" t="s">
        <v>936</v>
      </c>
      <c r="S1655" s="551" t="s">
        <v>936</v>
      </c>
    </row>
    <row r="1656" spans="18:19">
      <c r="R1656" s="549" t="s">
        <v>936</v>
      </c>
      <c r="S1656" s="551" t="s">
        <v>936</v>
      </c>
    </row>
    <row r="1657" spans="18:19">
      <c r="R1657" s="549" t="s">
        <v>936</v>
      </c>
      <c r="S1657" s="551" t="s">
        <v>936</v>
      </c>
    </row>
    <row r="1658" spans="18:19">
      <c r="R1658" s="549" t="s">
        <v>936</v>
      </c>
      <c r="S1658" s="551" t="s">
        <v>936</v>
      </c>
    </row>
    <row r="1659" spans="18:19">
      <c r="R1659" s="549" t="s">
        <v>936</v>
      </c>
      <c r="S1659" s="551" t="s">
        <v>936</v>
      </c>
    </row>
    <row r="1660" spans="18:19">
      <c r="R1660" s="549" t="s">
        <v>936</v>
      </c>
      <c r="S1660" s="551" t="s">
        <v>936</v>
      </c>
    </row>
    <row r="1661" spans="18:19">
      <c r="R1661" s="549" t="s">
        <v>936</v>
      </c>
      <c r="S1661" s="551" t="s">
        <v>936</v>
      </c>
    </row>
    <row r="1662" spans="18:19">
      <c r="R1662" s="549" t="s">
        <v>936</v>
      </c>
      <c r="S1662" s="551" t="s">
        <v>936</v>
      </c>
    </row>
    <row r="1663" spans="18:19">
      <c r="R1663" s="549" t="s">
        <v>936</v>
      </c>
      <c r="S1663" s="551" t="s">
        <v>936</v>
      </c>
    </row>
    <row r="1664" spans="18:19">
      <c r="R1664" s="549" t="s">
        <v>936</v>
      </c>
      <c r="S1664" s="551" t="s">
        <v>936</v>
      </c>
    </row>
    <row r="1665" spans="18:19">
      <c r="R1665" s="549" t="s">
        <v>936</v>
      </c>
      <c r="S1665" s="551" t="s">
        <v>936</v>
      </c>
    </row>
    <row r="1666" spans="18:19">
      <c r="R1666" s="549" t="s">
        <v>936</v>
      </c>
      <c r="S1666" s="551" t="s">
        <v>936</v>
      </c>
    </row>
    <row r="1667" spans="18:19">
      <c r="R1667" s="549" t="s">
        <v>936</v>
      </c>
      <c r="S1667" s="551" t="s">
        <v>936</v>
      </c>
    </row>
    <row r="1668" spans="18:19">
      <c r="R1668" s="549" t="s">
        <v>936</v>
      </c>
      <c r="S1668" s="551" t="s">
        <v>936</v>
      </c>
    </row>
    <row r="1669" spans="18:19">
      <c r="R1669" s="549" t="s">
        <v>936</v>
      </c>
      <c r="S1669" s="551" t="s">
        <v>936</v>
      </c>
    </row>
    <row r="1670" spans="18:19">
      <c r="R1670" s="549" t="s">
        <v>936</v>
      </c>
      <c r="S1670" s="551" t="s">
        <v>936</v>
      </c>
    </row>
    <row r="1671" spans="18:19">
      <c r="R1671" s="549" t="s">
        <v>936</v>
      </c>
      <c r="S1671" s="551" t="s">
        <v>936</v>
      </c>
    </row>
    <row r="1672" spans="18:19">
      <c r="R1672" s="549" t="s">
        <v>936</v>
      </c>
      <c r="S1672" s="551" t="s">
        <v>936</v>
      </c>
    </row>
    <row r="1673" spans="18:19">
      <c r="R1673" s="549" t="s">
        <v>936</v>
      </c>
      <c r="S1673" s="551" t="s">
        <v>936</v>
      </c>
    </row>
    <row r="1674" spans="18:19">
      <c r="R1674" s="549" t="s">
        <v>936</v>
      </c>
      <c r="S1674" s="551" t="s">
        <v>936</v>
      </c>
    </row>
    <row r="1675" spans="18:19">
      <c r="R1675" s="549" t="s">
        <v>936</v>
      </c>
      <c r="S1675" s="551" t="s">
        <v>936</v>
      </c>
    </row>
    <row r="1676" spans="18:19">
      <c r="R1676" s="549" t="s">
        <v>936</v>
      </c>
      <c r="S1676" s="551" t="s">
        <v>936</v>
      </c>
    </row>
    <row r="1677" spans="18:19">
      <c r="R1677" s="549" t="s">
        <v>936</v>
      </c>
      <c r="S1677" s="551" t="s">
        <v>936</v>
      </c>
    </row>
    <row r="1678" spans="18:19">
      <c r="R1678" s="549" t="s">
        <v>936</v>
      </c>
      <c r="S1678" s="551" t="s">
        <v>936</v>
      </c>
    </row>
    <row r="1679" spans="18:19">
      <c r="R1679" s="549" t="s">
        <v>936</v>
      </c>
      <c r="S1679" s="551" t="s">
        <v>936</v>
      </c>
    </row>
    <row r="1680" spans="18:19">
      <c r="R1680" s="549" t="s">
        <v>936</v>
      </c>
      <c r="S1680" s="551" t="s">
        <v>936</v>
      </c>
    </row>
    <row r="1681" spans="18:19">
      <c r="R1681" s="549" t="s">
        <v>936</v>
      </c>
      <c r="S1681" s="551" t="s">
        <v>936</v>
      </c>
    </row>
    <row r="1682" spans="18:19">
      <c r="R1682" s="549" t="s">
        <v>936</v>
      </c>
      <c r="S1682" s="551" t="s">
        <v>936</v>
      </c>
    </row>
    <row r="1683" spans="18:19">
      <c r="R1683" s="549" t="s">
        <v>936</v>
      </c>
      <c r="S1683" s="551" t="s">
        <v>936</v>
      </c>
    </row>
    <row r="1684" spans="18:19">
      <c r="R1684" s="549" t="s">
        <v>936</v>
      </c>
      <c r="S1684" s="551" t="s">
        <v>936</v>
      </c>
    </row>
    <row r="1685" spans="18:19">
      <c r="R1685" s="549" t="s">
        <v>936</v>
      </c>
      <c r="S1685" s="551" t="s">
        <v>936</v>
      </c>
    </row>
    <row r="1686" spans="18:19">
      <c r="R1686" s="549" t="s">
        <v>936</v>
      </c>
      <c r="S1686" s="551" t="s">
        <v>936</v>
      </c>
    </row>
    <row r="1687" spans="18:19">
      <c r="R1687" s="549" t="s">
        <v>936</v>
      </c>
      <c r="S1687" s="551" t="s">
        <v>936</v>
      </c>
    </row>
    <row r="1688" spans="18:19">
      <c r="R1688" s="549" t="s">
        <v>936</v>
      </c>
      <c r="S1688" s="551" t="s">
        <v>936</v>
      </c>
    </row>
    <row r="1689" spans="18:19">
      <c r="R1689" s="549" t="s">
        <v>936</v>
      </c>
      <c r="S1689" s="551" t="s">
        <v>936</v>
      </c>
    </row>
    <row r="1690" spans="18:19">
      <c r="R1690" s="549" t="s">
        <v>936</v>
      </c>
      <c r="S1690" s="551" t="s">
        <v>936</v>
      </c>
    </row>
    <row r="1691" spans="18:19">
      <c r="R1691" s="549" t="s">
        <v>936</v>
      </c>
      <c r="S1691" s="551" t="s">
        <v>936</v>
      </c>
    </row>
    <row r="1692" spans="18:19">
      <c r="R1692" s="549" t="s">
        <v>936</v>
      </c>
      <c r="S1692" s="551" t="s">
        <v>936</v>
      </c>
    </row>
    <row r="1693" spans="18:19">
      <c r="R1693" s="549" t="s">
        <v>936</v>
      </c>
      <c r="S1693" s="551" t="s">
        <v>936</v>
      </c>
    </row>
    <row r="1694" spans="18:19">
      <c r="R1694" s="549" t="s">
        <v>936</v>
      </c>
      <c r="S1694" s="551" t="s">
        <v>936</v>
      </c>
    </row>
    <row r="1695" spans="18:19">
      <c r="R1695" s="549" t="s">
        <v>936</v>
      </c>
      <c r="S1695" s="551" t="s">
        <v>936</v>
      </c>
    </row>
    <row r="1696" spans="18:19">
      <c r="R1696" s="549" t="s">
        <v>936</v>
      </c>
      <c r="S1696" s="551" t="s">
        <v>936</v>
      </c>
    </row>
    <row r="1697" spans="18:19">
      <c r="R1697" s="549" t="s">
        <v>936</v>
      </c>
      <c r="S1697" s="551" t="s">
        <v>936</v>
      </c>
    </row>
    <row r="1698" spans="18:19">
      <c r="R1698" s="549" t="s">
        <v>936</v>
      </c>
      <c r="S1698" s="551" t="s">
        <v>936</v>
      </c>
    </row>
    <row r="1699" spans="18:19">
      <c r="R1699" s="549" t="s">
        <v>936</v>
      </c>
      <c r="S1699" s="551" t="s">
        <v>936</v>
      </c>
    </row>
    <row r="1700" spans="18:19">
      <c r="R1700" s="549" t="s">
        <v>936</v>
      </c>
      <c r="S1700" s="551" t="s">
        <v>936</v>
      </c>
    </row>
    <row r="1701" spans="18:19">
      <c r="R1701" s="549" t="s">
        <v>936</v>
      </c>
      <c r="S1701" s="551" t="s">
        <v>936</v>
      </c>
    </row>
    <row r="1702" spans="18:19">
      <c r="R1702" s="549" t="s">
        <v>936</v>
      </c>
      <c r="S1702" s="551" t="s">
        <v>936</v>
      </c>
    </row>
    <row r="1703" spans="18:19">
      <c r="R1703" s="549" t="s">
        <v>936</v>
      </c>
      <c r="S1703" s="551" t="s">
        <v>936</v>
      </c>
    </row>
    <row r="1704" spans="18:19">
      <c r="R1704" s="549" t="s">
        <v>936</v>
      </c>
      <c r="S1704" s="551" t="s">
        <v>936</v>
      </c>
    </row>
    <row r="1705" spans="18:19">
      <c r="R1705" s="549" t="s">
        <v>936</v>
      </c>
      <c r="S1705" s="551" t="s">
        <v>936</v>
      </c>
    </row>
    <row r="1706" spans="18:19">
      <c r="R1706" s="549" t="s">
        <v>936</v>
      </c>
      <c r="S1706" s="551" t="s">
        <v>936</v>
      </c>
    </row>
    <row r="1707" spans="18:19">
      <c r="R1707" s="549" t="s">
        <v>936</v>
      </c>
      <c r="S1707" s="551" t="s">
        <v>936</v>
      </c>
    </row>
    <row r="1708" spans="18:19">
      <c r="R1708" s="549" t="s">
        <v>936</v>
      </c>
      <c r="S1708" s="551" t="s">
        <v>936</v>
      </c>
    </row>
    <row r="1709" spans="18:19">
      <c r="R1709" s="549" t="s">
        <v>936</v>
      </c>
      <c r="S1709" s="551" t="s">
        <v>936</v>
      </c>
    </row>
    <row r="1710" spans="18:19">
      <c r="R1710" s="549" t="s">
        <v>936</v>
      </c>
      <c r="S1710" s="551" t="s">
        <v>936</v>
      </c>
    </row>
    <row r="1711" spans="18:19">
      <c r="R1711" s="549" t="s">
        <v>936</v>
      </c>
      <c r="S1711" s="551" t="s">
        <v>936</v>
      </c>
    </row>
    <row r="1712" spans="18:19">
      <c r="R1712" s="549" t="s">
        <v>936</v>
      </c>
      <c r="S1712" s="551" t="s">
        <v>936</v>
      </c>
    </row>
    <row r="1713" spans="18:19">
      <c r="R1713" s="549" t="s">
        <v>936</v>
      </c>
      <c r="S1713" s="551" t="s">
        <v>936</v>
      </c>
    </row>
    <row r="1714" spans="18:19">
      <c r="R1714" s="549" t="s">
        <v>936</v>
      </c>
      <c r="S1714" s="551" t="s">
        <v>936</v>
      </c>
    </row>
    <row r="1715" spans="18:19">
      <c r="R1715" s="549" t="s">
        <v>936</v>
      </c>
      <c r="S1715" s="551" t="s">
        <v>936</v>
      </c>
    </row>
    <row r="1716" spans="18:19">
      <c r="R1716" s="549" t="s">
        <v>936</v>
      </c>
      <c r="S1716" s="551" t="s">
        <v>936</v>
      </c>
    </row>
    <row r="1717" spans="18:19">
      <c r="R1717" s="549" t="s">
        <v>936</v>
      </c>
      <c r="S1717" s="551" t="s">
        <v>936</v>
      </c>
    </row>
    <row r="1718" spans="18:19">
      <c r="R1718" s="549" t="s">
        <v>936</v>
      </c>
      <c r="S1718" s="551" t="s">
        <v>936</v>
      </c>
    </row>
    <row r="1719" spans="18:19">
      <c r="R1719" s="549" t="s">
        <v>936</v>
      </c>
      <c r="S1719" s="551" t="s">
        <v>936</v>
      </c>
    </row>
    <row r="1720" spans="18:19">
      <c r="R1720" s="549" t="s">
        <v>936</v>
      </c>
      <c r="S1720" s="551" t="s">
        <v>936</v>
      </c>
    </row>
    <row r="1721" spans="18:19">
      <c r="R1721" s="549" t="s">
        <v>936</v>
      </c>
      <c r="S1721" s="551" t="s">
        <v>936</v>
      </c>
    </row>
    <row r="1722" spans="18:19">
      <c r="R1722" s="549" t="s">
        <v>936</v>
      </c>
      <c r="S1722" s="551" t="s">
        <v>936</v>
      </c>
    </row>
    <row r="1723" spans="18:19">
      <c r="R1723" s="549" t="s">
        <v>936</v>
      </c>
      <c r="S1723" s="551" t="s">
        <v>936</v>
      </c>
    </row>
    <row r="1724" spans="18:19">
      <c r="R1724" s="549" t="s">
        <v>936</v>
      </c>
      <c r="S1724" s="551" t="s">
        <v>936</v>
      </c>
    </row>
    <row r="1725" spans="18:19">
      <c r="R1725" s="549" t="s">
        <v>936</v>
      </c>
      <c r="S1725" s="551" t="s">
        <v>936</v>
      </c>
    </row>
    <row r="1726" spans="18:19">
      <c r="R1726" s="549" t="s">
        <v>936</v>
      </c>
      <c r="S1726" s="551" t="s">
        <v>936</v>
      </c>
    </row>
    <row r="1727" spans="18:19">
      <c r="R1727" s="549" t="s">
        <v>936</v>
      </c>
      <c r="S1727" s="551" t="s">
        <v>936</v>
      </c>
    </row>
    <row r="1728" spans="18:19">
      <c r="R1728" s="549" t="s">
        <v>936</v>
      </c>
      <c r="S1728" s="551" t="s">
        <v>936</v>
      </c>
    </row>
    <row r="1729" spans="18:19">
      <c r="R1729" s="549" t="s">
        <v>936</v>
      </c>
      <c r="S1729" s="551" t="s">
        <v>936</v>
      </c>
    </row>
    <row r="1730" spans="18:19">
      <c r="R1730" s="549" t="s">
        <v>936</v>
      </c>
      <c r="S1730" s="551" t="s">
        <v>936</v>
      </c>
    </row>
    <row r="1731" spans="18:19">
      <c r="R1731" s="549" t="s">
        <v>936</v>
      </c>
      <c r="S1731" s="551" t="s">
        <v>936</v>
      </c>
    </row>
    <row r="1732" spans="18:19">
      <c r="R1732" s="549" t="s">
        <v>936</v>
      </c>
      <c r="S1732" s="551" t="s">
        <v>936</v>
      </c>
    </row>
    <row r="1733" spans="18:19">
      <c r="R1733" s="549" t="s">
        <v>936</v>
      </c>
      <c r="S1733" s="551" t="s">
        <v>936</v>
      </c>
    </row>
    <row r="1734" spans="18:19">
      <c r="R1734" s="549" t="s">
        <v>936</v>
      </c>
      <c r="S1734" s="551" t="s">
        <v>936</v>
      </c>
    </row>
    <row r="1735" spans="18:19">
      <c r="R1735" s="549" t="s">
        <v>936</v>
      </c>
      <c r="S1735" s="551" t="s">
        <v>936</v>
      </c>
    </row>
    <row r="1736" spans="18:19">
      <c r="R1736" s="549" t="s">
        <v>936</v>
      </c>
      <c r="S1736" s="551" t="s">
        <v>936</v>
      </c>
    </row>
    <row r="1737" spans="18:19">
      <c r="R1737" s="549" t="s">
        <v>936</v>
      </c>
      <c r="S1737" s="551" t="s">
        <v>936</v>
      </c>
    </row>
    <row r="1738" spans="18:19">
      <c r="R1738" s="549" t="s">
        <v>936</v>
      </c>
      <c r="S1738" s="551" t="s">
        <v>936</v>
      </c>
    </row>
    <row r="1739" spans="18:19">
      <c r="R1739" s="549" t="s">
        <v>936</v>
      </c>
      <c r="S1739" s="551" t="s">
        <v>936</v>
      </c>
    </row>
    <row r="1740" spans="18:19">
      <c r="R1740" s="549" t="s">
        <v>936</v>
      </c>
      <c r="S1740" s="551" t="s">
        <v>936</v>
      </c>
    </row>
    <row r="1741" spans="18:19">
      <c r="R1741" s="549" t="s">
        <v>936</v>
      </c>
      <c r="S1741" s="551" t="s">
        <v>936</v>
      </c>
    </row>
    <row r="1742" spans="18:19">
      <c r="R1742" s="549" t="s">
        <v>936</v>
      </c>
      <c r="S1742" s="551" t="s">
        <v>936</v>
      </c>
    </row>
    <row r="1743" spans="18:19">
      <c r="R1743" s="549" t="s">
        <v>936</v>
      </c>
      <c r="S1743" s="551" t="s">
        <v>936</v>
      </c>
    </row>
    <row r="1744" spans="18:19">
      <c r="R1744" s="549" t="s">
        <v>936</v>
      </c>
      <c r="S1744" s="551" t="s">
        <v>936</v>
      </c>
    </row>
    <row r="1745" spans="18:19">
      <c r="R1745" s="549" t="s">
        <v>936</v>
      </c>
      <c r="S1745" s="551" t="s">
        <v>936</v>
      </c>
    </row>
    <row r="1746" spans="18:19">
      <c r="R1746" s="549" t="s">
        <v>936</v>
      </c>
      <c r="S1746" s="551" t="s">
        <v>936</v>
      </c>
    </row>
    <row r="1747" spans="18:19">
      <c r="R1747" s="549" t="s">
        <v>936</v>
      </c>
      <c r="S1747" s="551" t="s">
        <v>936</v>
      </c>
    </row>
    <row r="1748" spans="18:19">
      <c r="R1748" s="549" t="s">
        <v>936</v>
      </c>
      <c r="S1748" s="551" t="s">
        <v>936</v>
      </c>
    </row>
    <row r="1749" spans="18:19">
      <c r="R1749" s="549" t="s">
        <v>936</v>
      </c>
      <c r="S1749" s="551" t="s">
        <v>936</v>
      </c>
    </row>
    <row r="1750" spans="18:19">
      <c r="R1750" s="549" t="s">
        <v>936</v>
      </c>
      <c r="S1750" s="551" t="s">
        <v>936</v>
      </c>
    </row>
    <row r="1751" spans="18:19">
      <c r="R1751" s="549" t="s">
        <v>936</v>
      </c>
      <c r="S1751" s="551" t="s">
        <v>936</v>
      </c>
    </row>
    <row r="1752" spans="18:19">
      <c r="R1752" s="549" t="s">
        <v>936</v>
      </c>
      <c r="S1752" s="551" t="s">
        <v>936</v>
      </c>
    </row>
    <row r="1753" spans="18:19">
      <c r="R1753" s="549" t="s">
        <v>936</v>
      </c>
      <c r="S1753" s="551" t="s">
        <v>936</v>
      </c>
    </row>
    <row r="1754" spans="18:19">
      <c r="R1754" s="549" t="s">
        <v>936</v>
      </c>
      <c r="S1754" s="551" t="s">
        <v>936</v>
      </c>
    </row>
    <row r="1755" spans="18:19">
      <c r="R1755" s="549" t="s">
        <v>936</v>
      </c>
      <c r="S1755" s="551" t="s">
        <v>936</v>
      </c>
    </row>
    <row r="1756" spans="18:19">
      <c r="R1756" s="549" t="s">
        <v>936</v>
      </c>
      <c r="S1756" s="551" t="s">
        <v>936</v>
      </c>
    </row>
    <row r="1757" spans="18:19">
      <c r="R1757" s="549" t="s">
        <v>936</v>
      </c>
      <c r="S1757" s="551" t="s">
        <v>936</v>
      </c>
    </row>
    <row r="1758" spans="18:19">
      <c r="R1758" s="549" t="s">
        <v>936</v>
      </c>
      <c r="S1758" s="551" t="s">
        <v>936</v>
      </c>
    </row>
    <row r="1759" spans="18:19">
      <c r="R1759" s="549" t="s">
        <v>936</v>
      </c>
      <c r="S1759" s="551" t="s">
        <v>936</v>
      </c>
    </row>
    <row r="1760" spans="18:19">
      <c r="R1760" s="549" t="s">
        <v>936</v>
      </c>
      <c r="S1760" s="551" t="s">
        <v>936</v>
      </c>
    </row>
    <row r="1761" spans="18:19">
      <c r="R1761" s="549" t="s">
        <v>936</v>
      </c>
      <c r="S1761" s="551" t="s">
        <v>936</v>
      </c>
    </row>
    <row r="1762" spans="18:19">
      <c r="R1762" s="549" t="s">
        <v>936</v>
      </c>
      <c r="S1762" s="551" t="s">
        <v>936</v>
      </c>
    </row>
    <row r="1763" spans="18:19">
      <c r="R1763" s="549" t="s">
        <v>936</v>
      </c>
      <c r="S1763" s="551" t="s">
        <v>936</v>
      </c>
    </row>
    <row r="1764" spans="18:19">
      <c r="R1764" s="549" t="s">
        <v>936</v>
      </c>
      <c r="S1764" s="551" t="s">
        <v>936</v>
      </c>
    </row>
    <row r="1765" spans="18:19">
      <c r="R1765" s="549" t="s">
        <v>936</v>
      </c>
      <c r="S1765" s="551" t="s">
        <v>936</v>
      </c>
    </row>
    <row r="1766" spans="18:19">
      <c r="R1766" s="549" t="s">
        <v>936</v>
      </c>
      <c r="S1766" s="551" t="s">
        <v>936</v>
      </c>
    </row>
    <row r="1767" spans="18:19">
      <c r="R1767" s="549" t="s">
        <v>936</v>
      </c>
      <c r="S1767" s="551" t="s">
        <v>936</v>
      </c>
    </row>
    <row r="1768" spans="18:19">
      <c r="R1768" s="549" t="s">
        <v>936</v>
      </c>
      <c r="S1768" s="551" t="s">
        <v>936</v>
      </c>
    </row>
    <row r="1769" spans="18:19">
      <c r="R1769" s="549" t="s">
        <v>936</v>
      </c>
      <c r="S1769" s="551" t="s">
        <v>936</v>
      </c>
    </row>
    <row r="1770" spans="18:19">
      <c r="R1770" s="549" t="s">
        <v>936</v>
      </c>
      <c r="S1770" s="551" t="s">
        <v>936</v>
      </c>
    </row>
    <row r="1771" spans="18:19">
      <c r="R1771" s="549" t="s">
        <v>936</v>
      </c>
      <c r="S1771" s="551" t="s">
        <v>936</v>
      </c>
    </row>
    <row r="1772" spans="18:19">
      <c r="R1772" s="549" t="s">
        <v>936</v>
      </c>
      <c r="S1772" s="551" t="s">
        <v>936</v>
      </c>
    </row>
    <row r="1773" spans="18:19">
      <c r="R1773" s="549" t="s">
        <v>936</v>
      </c>
      <c r="S1773" s="551" t="s">
        <v>936</v>
      </c>
    </row>
    <row r="1774" spans="18:19">
      <c r="R1774" s="549" t="s">
        <v>936</v>
      </c>
      <c r="S1774" s="551" t="s">
        <v>936</v>
      </c>
    </row>
    <row r="1775" spans="18:19">
      <c r="R1775" s="549" t="s">
        <v>936</v>
      </c>
      <c r="S1775" s="551" t="s">
        <v>936</v>
      </c>
    </row>
    <row r="1776" spans="18:19">
      <c r="R1776" s="549" t="s">
        <v>936</v>
      </c>
      <c r="S1776" s="551" t="s">
        <v>936</v>
      </c>
    </row>
    <row r="1777" spans="18:19">
      <c r="R1777" s="549" t="s">
        <v>936</v>
      </c>
      <c r="S1777" s="551" t="s">
        <v>936</v>
      </c>
    </row>
    <row r="1778" spans="18:19">
      <c r="R1778" s="549" t="s">
        <v>936</v>
      </c>
      <c r="S1778" s="551" t="s">
        <v>936</v>
      </c>
    </row>
    <row r="1779" spans="18:19">
      <c r="R1779" s="549" t="s">
        <v>936</v>
      </c>
      <c r="S1779" s="551" t="s">
        <v>936</v>
      </c>
    </row>
    <row r="1780" spans="18:19">
      <c r="R1780" s="549" t="s">
        <v>936</v>
      </c>
      <c r="S1780" s="551" t="s">
        <v>936</v>
      </c>
    </row>
    <row r="1781" spans="18:19">
      <c r="R1781" s="549" t="s">
        <v>936</v>
      </c>
      <c r="S1781" s="551" t="s">
        <v>936</v>
      </c>
    </row>
    <row r="1782" spans="18:19">
      <c r="R1782" s="549" t="s">
        <v>936</v>
      </c>
      <c r="S1782" s="551" t="s">
        <v>936</v>
      </c>
    </row>
    <row r="1783" spans="18:19">
      <c r="R1783" s="549" t="s">
        <v>936</v>
      </c>
      <c r="S1783" s="551" t="s">
        <v>936</v>
      </c>
    </row>
    <row r="1784" spans="18:19">
      <c r="R1784" s="549" t="s">
        <v>936</v>
      </c>
      <c r="S1784" s="551" t="s">
        <v>936</v>
      </c>
    </row>
    <row r="1785" spans="18:19">
      <c r="R1785" s="549" t="s">
        <v>936</v>
      </c>
      <c r="S1785" s="551" t="s">
        <v>936</v>
      </c>
    </row>
    <row r="1786" spans="18:19">
      <c r="R1786" s="549" t="s">
        <v>936</v>
      </c>
      <c r="S1786" s="551" t="s">
        <v>936</v>
      </c>
    </row>
    <row r="1787" spans="18:19">
      <c r="R1787" s="549" t="s">
        <v>936</v>
      </c>
      <c r="S1787" s="551" t="s">
        <v>936</v>
      </c>
    </row>
    <row r="1788" spans="18:19">
      <c r="R1788" s="549" t="s">
        <v>936</v>
      </c>
      <c r="S1788" s="551" t="s">
        <v>936</v>
      </c>
    </row>
    <row r="1789" spans="18:19">
      <c r="R1789" s="549" t="s">
        <v>936</v>
      </c>
      <c r="S1789" s="551" t="s">
        <v>936</v>
      </c>
    </row>
    <row r="1790" spans="18:19">
      <c r="R1790" s="549" t="s">
        <v>936</v>
      </c>
      <c r="S1790" s="551" t="s">
        <v>936</v>
      </c>
    </row>
    <row r="1791" spans="18:19">
      <c r="R1791" s="549" t="s">
        <v>936</v>
      </c>
      <c r="S1791" s="551" t="s">
        <v>936</v>
      </c>
    </row>
    <row r="1792" spans="18:19">
      <c r="R1792" s="549" t="s">
        <v>936</v>
      </c>
      <c r="S1792" s="551" t="s">
        <v>936</v>
      </c>
    </row>
    <row r="1793" spans="18:19">
      <c r="R1793" s="549" t="s">
        <v>936</v>
      </c>
      <c r="S1793" s="551" t="s">
        <v>936</v>
      </c>
    </row>
    <row r="1794" spans="18:19">
      <c r="R1794" s="549" t="s">
        <v>936</v>
      </c>
      <c r="S1794" s="551" t="s">
        <v>936</v>
      </c>
    </row>
    <row r="1795" spans="18:19">
      <c r="R1795" s="549" t="s">
        <v>936</v>
      </c>
      <c r="S1795" s="551" t="s">
        <v>936</v>
      </c>
    </row>
    <row r="1796" spans="18:19">
      <c r="R1796" s="549" t="s">
        <v>936</v>
      </c>
      <c r="S1796" s="551" t="s">
        <v>936</v>
      </c>
    </row>
    <row r="1797" spans="18:19">
      <c r="R1797" s="549" t="s">
        <v>936</v>
      </c>
      <c r="S1797" s="551" t="s">
        <v>936</v>
      </c>
    </row>
    <row r="1798" spans="18:19">
      <c r="R1798" s="549" t="s">
        <v>936</v>
      </c>
      <c r="S1798" s="551" t="s">
        <v>936</v>
      </c>
    </row>
    <row r="1799" spans="18:19">
      <c r="R1799" s="549" t="s">
        <v>936</v>
      </c>
      <c r="S1799" s="551" t="s">
        <v>936</v>
      </c>
    </row>
    <row r="1800" spans="18:19">
      <c r="R1800" s="549" t="s">
        <v>936</v>
      </c>
      <c r="S1800" s="551" t="s">
        <v>936</v>
      </c>
    </row>
    <row r="1801" spans="18:19">
      <c r="R1801" s="549" t="s">
        <v>936</v>
      </c>
      <c r="S1801" s="551" t="s">
        <v>936</v>
      </c>
    </row>
    <row r="1802" spans="18:19">
      <c r="R1802" s="549" t="s">
        <v>936</v>
      </c>
      <c r="S1802" s="551" t="s">
        <v>936</v>
      </c>
    </row>
    <row r="1803" spans="18:19">
      <c r="R1803" s="549" t="s">
        <v>936</v>
      </c>
      <c r="S1803" s="551" t="s">
        <v>936</v>
      </c>
    </row>
    <row r="1804" spans="18:19">
      <c r="R1804" s="549" t="s">
        <v>936</v>
      </c>
      <c r="S1804" s="551" t="s">
        <v>936</v>
      </c>
    </row>
    <row r="1805" spans="18:19">
      <c r="R1805" s="549" t="s">
        <v>936</v>
      </c>
      <c r="S1805" s="551" t="s">
        <v>936</v>
      </c>
    </row>
    <row r="1806" spans="18:19">
      <c r="R1806" s="549" t="s">
        <v>936</v>
      </c>
      <c r="S1806" s="551" t="s">
        <v>936</v>
      </c>
    </row>
    <row r="1807" spans="18:19">
      <c r="R1807" s="549" t="s">
        <v>936</v>
      </c>
      <c r="S1807" s="551" t="s">
        <v>936</v>
      </c>
    </row>
    <row r="1808" spans="18:19">
      <c r="R1808" s="549" t="s">
        <v>936</v>
      </c>
      <c r="S1808" s="551" t="s">
        <v>936</v>
      </c>
    </row>
    <row r="1809" spans="18:19">
      <c r="R1809" s="549" t="s">
        <v>936</v>
      </c>
      <c r="S1809" s="551" t="s">
        <v>936</v>
      </c>
    </row>
    <row r="1810" spans="18:19">
      <c r="R1810" s="549" t="s">
        <v>936</v>
      </c>
      <c r="S1810" s="551" t="s">
        <v>936</v>
      </c>
    </row>
    <row r="1811" spans="18:19">
      <c r="R1811" s="549" t="s">
        <v>936</v>
      </c>
      <c r="S1811" s="551" t="s">
        <v>936</v>
      </c>
    </row>
    <row r="1812" spans="18:19">
      <c r="R1812" s="549" t="s">
        <v>936</v>
      </c>
      <c r="S1812" s="551" t="s">
        <v>936</v>
      </c>
    </row>
    <row r="1813" spans="18:19">
      <c r="R1813" s="549" t="s">
        <v>936</v>
      </c>
      <c r="S1813" s="551" t="s">
        <v>936</v>
      </c>
    </row>
    <row r="1814" spans="18:19">
      <c r="R1814" s="549" t="s">
        <v>936</v>
      </c>
      <c r="S1814" s="551" t="s">
        <v>936</v>
      </c>
    </row>
    <row r="1815" spans="18:19">
      <c r="R1815" s="549" t="s">
        <v>936</v>
      </c>
      <c r="S1815" s="551" t="s">
        <v>936</v>
      </c>
    </row>
    <row r="1816" spans="18:19">
      <c r="R1816" s="549" t="s">
        <v>936</v>
      </c>
      <c r="S1816" s="551" t="s">
        <v>936</v>
      </c>
    </row>
    <row r="1817" spans="18:19">
      <c r="R1817" s="549" t="s">
        <v>936</v>
      </c>
      <c r="S1817" s="551" t="s">
        <v>936</v>
      </c>
    </row>
    <row r="1818" spans="18:19">
      <c r="R1818" s="549" t="s">
        <v>936</v>
      </c>
      <c r="S1818" s="551" t="s">
        <v>936</v>
      </c>
    </row>
    <row r="1819" spans="18:19">
      <c r="R1819" s="549" t="s">
        <v>936</v>
      </c>
      <c r="S1819" s="551" t="s">
        <v>936</v>
      </c>
    </row>
    <row r="1820" spans="18:19">
      <c r="R1820" s="549" t="s">
        <v>936</v>
      </c>
      <c r="S1820" s="551" t="s">
        <v>936</v>
      </c>
    </row>
    <row r="1821" spans="18:19">
      <c r="R1821" s="549" t="s">
        <v>936</v>
      </c>
      <c r="S1821" s="551" t="s">
        <v>936</v>
      </c>
    </row>
    <row r="1822" spans="18:19">
      <c r="R1822" s="549" t="s">
        <v>936</v>
      </c>
      <c r="S1822" s="551" t="s">
        <v>936</v>
      </c>
    </row>
    <row r="1823" spans="18:19">
      <c r="R1823" s="549" t="s">
        <v>936</v>
      </c>
      <c r="S1823" s="551" t="s">
        <v>936</v>
      </c>
    </row>
    <row r="1824" spans="18:19">
      <c r="R1824" s="549" t="s">
        <v>936</v>
      </c>
      <c r="S1824" s="551" t="s">
        <v>936</v>
      </c>
    </row>
    <row r="1825" spans="18:19">
      <c r="R1825" s="549" t="s">
        <v>936</v>
      </c>
      <c r="S1825" s="551" t="s">
        <v>936</v>
      </c>
    </row>
    <row r="1826" spans="18:19">
      <c r="R1826" s="549" t="s">
        <v>936</v>
      </c>
      <c r="S1826" s="551" t="s">
        <v>936</v>
      </c>
    </row>
    <row r="1827" spans="18:19">
      <c r="R1827" s="549" t="s">
        <v>936</v>
      </c>
      <c r="S1827" s="551" t="s">
        <v>936</v>
      </c>
    </row>
    <row r="1828" spans="18:19">
      <c r="R1828" s="549" t="s">
        <v>936</v>
      </c>
      <c r="S1828" s="551" t="s">
        <v>936</v>
      </c>
    </row>
    <row r="1829" spans="18:19">
      <c r="R1829" s="549" t="s">
        <v>936</v>
      </c>
      <c r="S1829" s="551" t="s">
        <v>936</v>
      </c>
    </row>
    <row r="1830" spans="18:19">
      <c r="R1830" s="549" t="s">
        <v>936</v>
      </c>
      <c r="S1830" s="551" t="s">
        <v>936</v>
      </c>
    </row>
    <row r="1831" spans="18:19">
      <c r="R1831" s="549" t="s">
        <v>936</v>
      </c>
      <c r="S1831" s="551" t="s">
        <v>936</v>
      </c>
    </row>
    <row r="1832" spans="18:19">
      <c r="R1832" s="549" t="s">
        <v>936</v>
      </c>
      <c r="S1832" s="551" t="s">
        <v>936</v>
      </c>
    </row>
    <row r="1833" spans="18:19">
      <c r="R1833" s="549" t="s">
        <v>936</v>
      </c>
      <c r="S1833" s="551" t="s">
        <v>936</v>
      </c>
    </row>
    <row r="1834" spans="18:19">
      <c r="R1834" s="549" t="s">
        <v>936</v>
      </c>
      <c r="S1834" s="551" t="s">
        <v>936</v>
      </c>
    </row>
    <row r="1835" spans="18:19">
      <c r="R1835" s="549" t="s">
        <v>936</v>
      </c>
      <c r="S1835" s="551" t="s">
        <v>936</v>
      </c>
    </row>
    <row r="1836" spans="18:19">
      <c r="R1836" s="549" t="s">
        <v>936</v>
      </c>
      <c r="S1836" s="551" t="s">
        <v>936</v>
      </c>
    </row>
    <row r="1837" spans="18:19">
      <c r="R1837" s="549" t="s">
        <v>936</v>
      </c>
      <c r="S1837" s="551" t="s">
        <v>936</v>
      </c>
    </row>
    <row r="1838" spans="18:19">
      <c r="R1838" s="549" t="s">
        <v>936</v>
      </c>
      <c r="S1838" s="551" t="s">
        <v>936</v>
      </c>
    </row>
    <row r="1839" spans="18:19">
      <c r="R1839" s="549" t="s">
        <v>936</v>
      </c>
      <c r="S1839" s="551" t="s">
        <v>936</v>
      </c>
    </row>
    <row r="1840" spans="18:19">
      <c r="R1840" s="549" t="s">
        <v>936</v>
      </c>
      <c r="S1840" s="551" t="s">
        <v>936</v>
      </c>
    </row>
    <row r="1841" spans="18:19">
      <c r="R1841" s="549" t="s">
        <v>936</v>
      </c>
      <c r="S1841" s="551" t="s">
        <v>936</v>
      </c>
    </row>
    <row r="1842" spans="18:19">
      <c r="R1842" s="549" t="s">
        <v>936</v>
      </c>
      <c r="S1842" s="551" t="s">
        <v>936</v>
      </c>
    </row>
    <row r="1843" spans="18:19">
      <c r="R1843" s="549" t="s">
        <v>936</v>
      </c>
      <c r="S1843" s="551" t="s">
        <v>936</v>
      </c>
    </row>
    <row r="1844" spans="18:19">
      <c r="R1844" s="549" t="s">
        <v>936</v>
      </c>
      <c r="S1844" s="551" t="s">
        <v>936</v>
      </c>
    </row>
    <row r="1845" spans="18:19">
      <c r="R1845" s="549" t="s">
        <v>936</v>
      </c>
      <c r="S1845" s="551" t="s">
        <v>936</v>
      </c>
    </row>
    <row r="1846" spans="18:19">
      <c r="R1846" s="549" t="s">
        <v>936</v>
      </c>
      <c r="S1846" s="551" t="s">
        <v>936</v>
      </c>
    </row>
    <row r="1847" spans="18:19">
      <c r="R1847" s="549" t="s">
        <v>936</v>
      </c>
      <c r="S1847" s="551" t="s">
        <v>936</v>
      </c>
    </row>
    <row r="1848" spans="18:19">
      <c r="R1848" s="549" t="s">
        <v>936</v>
      </c>
      <c r="S1848" s="551" t="s">
        <v>936</v>
      </c>
    </row>
    <row r="1849" spans="18:19">
      <c r="R1849" s="549" t="s">
        <v>936</v>
      </c>
      <c r="S1849" s="551" t="s">
        <v>936</v>
      </c>
    </row>
    <row r="1850" spans="18:19">
      <c r="R1850" s="549" t="s">
        <v>936</v>
      </c>
      <c r="S1850" s="551" t="s">
        <v>936</v>
      </c>
    </row>
    <row r="1851" spans="18:19">
      <c r="R1851" s="549" t="s">
        <v>936</v>
      </c>
      <c r="S1851" s="551" t="s">
        <v>936</v>
      </c>
    </row>
    <row r="1852" spans="18:19">
      <c r="R1852" s="549" t="s">
        <v>936</v>
      </c>
      <c r="S1852" s="551" t="s">
        <v>936</v>
      </c>
    </row>
    <row r="1853" spans="18:19">
      <c r="R1853" s="549" t="s">
        <v>936</v>
      </c>
      <c r="S1853" s="551" t="s">
        <v>936</v>
      </c>
    </row>
    <row r="1854" spans="18:19">
      <c r="R1854" s="549" t="s">
        <v>936</v>
      </c>
      <c r="S1854" s="551" t="s">
        <v>936</v>
      </c>
    </row>
    <row r="1855" spans="18:19">
      <c r="R1855" s="549" t="s">
        <v>936</v>
      </c>
      <c r="S1855" s="551" t="s">
        <v>936</v>
      </c>
    </row>
    <row r="1856" spans="18:19">
      <c r="R1856" s="549" t="s">
        <v>936</v>
      </c>
      <c r="S1856" s="551" t="s">
        <v>936</v>
      </c>
    </row>
    <row r="1857" spans="18:19">
      <c r="R1857" s="549" t="s">
        <v>936</v>
      </c>
      <c r="S1857" s="551" t="s">
        <v>936</v>
      </c>
    </row>
    <row r="1858" spans="18:19">
      <c r="R1858" s="549" t="s">
        <v>936</v>
      </c>
      <c r="S1858" s="551" t="s">
        <v>936</v>
      </c>
    </row>
    <row r="1859" spans="18:19">
      <c r="R1859" s="549" t="s">
        <v>936</v>
      </c>
      <c r="S1859" s="551" t="s">
        <v>936</v>
      </c>
    </row>
    <row r="1860" spans="18:19">
      <c r="R1860" s="549" t="s">
        <v>936</v>
      </c>
      <c r="S1860" s="551" t="s">
        <v>936</v>
      </c>
    </row>
    <row r="1861" spans="18:19">
      <c r="R1861" s="549" t="s">
        <v>936</v>
      </c>
      <c r="S1861" s="551" t="s">
        <v>936</v>
      </c>
    </row>
    <row r="1862" spans="18:19">
      <c r="R1862" s="549" t="s">
        <v>936</v>
      </c>
      <c r="S1862" s="551" t="s">
        <v>936</v>
      </c>
    </row>
    <row r="1863" spans="18:19">
      <c r="R1863" s="549" t="s">
        <v>936</v>
      </c>
      <c r="S1863" s="551" t="s">
        <v>936</v>
      </c>
    </row>
    <row r="1864" spans="18:19">
      <c r="R1864" s="549" t="s">
        <v>936</v>
      </c>
      <c r="S1864" s="551" t="s">
        <v>936</v>
      </c>
    </row>
    <row r="1865" spans="18:19">
      <c r="R1865" s="549" t="s">
        <v>936</v>
      </c>
      <c r="S1865" s="551" t="s">
        <v>936</v>
      </c>
    </row>
    <row r="1866" spans="18:19">
      <c r="R1866" s="549" t="s">
        <v>936</v>
      </c>
      <c r="S1866" s="551" t="s">
        <v>936</v>
      </c>
    </row>
    <row r="1867" spans="18:19">
      <c r="R1867" s="549" t="s">
        <v>936</v>
      </c>
      <c r="S1867" s="551" t="s">
        <v>936</v>
      </c>
    </row>
    <row r="1868" spans="18:19">
      <c r="R1868" s="549" t="s">
        <v>936</v>
      </c>
      <c r="S1868" s="551" t="s">
        <v>936</v>
      </c>
    </row>
    <row r="1869" spans="18:19">
      <c r="R1869" s="549" t="s">
        <v>936</v>
      </c>
      <c r="S1869" s="551" t="s">
        <v>936</v>
      </c>
    </row>
    <row r="1870" spans="18:19">
      <c r="R1870" s="549" t="s">
        <v>936</v>
      </c>
      <c r="S1870" s="551" t="s">
        <v>936</v>
      </c>
    </row>
    <row r="1871" spans="18:19">
      <c r="R1871" s="549" t="s">
        <v>936</v>
      </c>
      <c r="S1871" s="551" t="s">
        <v>936</v>
      </c>
    </row>
    <row r="1872" spans="18:19">
      <c r="R1872" s="549" t="s">
        <v>936</v>
      </c>
      <c r="S1872" s="551" t="s">
        <v>936</v>
      </c>
    </row>
    <row r="1873" spans="18:19">
      <c r="R1873" s="549" t="s">
        <v>936</v>
      </c>
      <c r="S1873" s="551" t="s">
        <v>936</v>
      </c>
    </row>
    <row r="1874" spans="18:19">
      <c r="R1874" s="549" t="s">
        <v>936</v>
      </c>
      <c r="S1874" s="551" t="s">
        <v>936</v>
      </c>
    </row>
    <row r="1875" spans="18:19">
      <c r="R1875" s="549" t="s">
        <v>936</v>
      </c>
      <c r="S1875" s="551" t="s">
        <v>936</v>
      </c>
    </row>
    <row r="1876" spans="18:19">
      <c r="R1876" s="549" t="s">
        <v>936</v>
      </c>
      <c r="S1876" s="551" t="s">
        <v>936</v>
      </c>
    </row>
    <row r="1877" spans="18:19">
      <c r="R1877" s="549" t="s">
        <v>936</v>
      </c>
      <c r="S1877" s="551" t="s">
        <v>936</v>
      </c>
    </row>
    <row r="1878" spans="18:19">
      <c r="R1878" s="549" t="s">
        <v>936</v>
      </c>
      <c r="S1878" s="551" t="s">
        <v>936</v>
      </c>
    </row>
    <row r="1879" spans="18:19">
      <c r="R1879" s="549" t="s">
        <v>936</v>
      </c>
      <c r="S1879" s="551" t="s">
        <v>936</v>
      </c>
    </row>
    <row r="1880" spans="18:19">
      <c r="R1880" s="549" t="s">
        <v>936</v>
      </c>
      <c r="S1880" s="551" t="s">
        <v>936</v>
      </c>
    </row>
    <row r="1881" spans="18:19">
      <c r="R1881" s="549" t="s">
        <v>936</v>
      </c>
      <c r="S1881" s="551" t="s">
        <v>936</v>
      </c>
    </row>
    <row r="1882" spans="18:19">
      <c r="R1882" s="549" t="s">
        <v>936</v>
      </c>
      <c r="S1882" s="551" t="s">
        <v>936</v>
      </c>
    </row>
    <row r="1883" spans="18:19">
      <c r="R1883" s="549" t="s">
        <v>936</v>
      </c>
      <c r="S1883" s="551" t="s">
        <v>936</v>
      </c>
    </row>
    <row r="1884" spans="18:19">
      <c r="R1884" s="549" t="s">
        <v>936</v>
      </c>
      <c r="S1884" s="551" t="s">
        <v>936</v>
      </c>
    </row>
    <row r="1885" spans="18:19">
      <c r="R1885" s="549" t="s">
        <v>936</v>
      </c>
      <c r="S1885" s="551" t="s">
        <v>936</v>
      </c>
    </row>
    <row r="1886" spans="18:19">
      <c r="R1886" s="549" t="s">
        <v>936</v>
      </c>
      <c r="S1886" s="551" t="s">
        <v>936</v>
      </c>
    </row>
    <row r="1887" spans="18:19">
      <c r="R1887" s="549" t="s">
        <v>936</v>
      </c>
      <c r="S1887" s="551" t="s">
        <v>936</v>
      </c>
    </row>
    <row r="1888" spans="18:19">
      <c r="R1888" s="549" t="s">
        <v>936</v>
      </c>
      <c r="S1888" s="551" t="s">
        <v>936</v>
      </c>
    </row>
    <row r="1889" spans="18:19">
      <c r="R1889" s="549" t="s">
        <v>936</v>
      </c>
      <c r="S1889" s="551" t="s">
        <v>936</v>
      </c>
    </row>
    <row r="1890" spans="18:19">
      <c r="R1890" s="549" t="s">
        <v>936</v>
      </c>
      <c r="S1890" s="551" t="s">
        <v>936</v>
      </c>
    </row>
    <row r="1891" spans="18:19">
      <c r="R1891" s="549" t="s">
        <v>936</v>
      </c>
      <c r="S1891" s="551" t="s">
        <v>936</v>
      </c>
    </row>
    <row r="1892" spans="18:19">
      <c r="R1892" s="549" t="s">
        <v>936</v>
      </c>
      <c r="S1892" s="551" t="s">
        <v>936</v>
      </c>
    </row>
    <row r="1893" spans="18:19">
      <c r="R1893" s="549" t="s">
        <v>936</v>
      </c>
      <c r="S1893" s="551" t="s">
        <v>936</v>
      </c>
    </row>
    <row r="1894" spans="18:19">
      <c r="R1894" s="549" t="s">
        <v>936</v>
      </c>
      <c r="S1894" s="551" t="s">
        <v>936</v>
      </c>
    </row>
    <row r="1895" spans="18:19">
      <c r="R1895" s="549" t="s">
        <v>936</v>
      </c>
      <c r="S1895" s="551" t="s">
        <v>936</v>
      </c>
    </row>
    <row r="1896" spans="18:19">
      <c r="R1896" s="549" t="s">
        <v>936</v>
      </c>
      <c r="S1896" s="551" t="s">
        <v>936</v>
      </c>
    </row>
    <row r="1897" spans="18:19">
      <c r="R1897" s="549" t="s">
        <v>936</v>
      </c>
      <c r="S1897" s="551" t="s">
        <v>936</v>
      </c>
    </row>
    <row r="1898" spans="18:19">
      <c r="R1898" s="549" t="s">
        <v>936</v>
      </c>
      <c r="S1898" s="551" t="s">
        <v>936</v>
      </c>
    </row>
    <row r="1899" spans="18:19">
      <c r="R1899" s="549" t="s">
        <v>936</v>
      </c>
      <c r="S1899" s="551" t="s">
        <v>936</v>
      </c>
    </row>
    <row r="1900" spans="18:19">
      <c r="R1900" s="549" t="s">
        <v>936</v>
      </c>
      <c r="S1900" s="551" t="s">
        <v>936</v>
      </c>
    </row>
    <row r="1901" spans="18:19">
      <c r="R1901" s="549" t="s">
        <v>936</v>
      </c>
      <c r="S1901" s="551" t="s">
        <v>936</v>
      </c>
    </row>
    <row r="1902" spans="18:19">
      <c r="R1902" s="549" t="s">
        <v>936</v>
      </c>
      <c r="S1902" s="551" t="s">
        <v>936</v>
      </c>
    </row>
    <row r="1903" spans="18:19">
      <c r="R1903" s="549" t="s">
        <v>936</v>
      </c>
      <c r="S1903" s="551" t="s">
        <v>936</v>
      </c>
    </row>
    <row r="1904" spans="18:19">
      <c r="R1904" s="549" t="s">
        <v>936</v>
      </c>
      <c r="S1904" s="551" t="s">
        <v>936</v>
      </c>
    </row>
    <row r="1905" spans="18:19">
      <c r="R1905" s="549" t="s">
        <v>936</v>
      </c>
      <c r="S1905" s="551" t="s">
        <v>936</v>
      </c>
    </row>
    <row r="1906" spans="18:19">
      <c r="R1906" s="549" t="s">
        <v>936</v>
      </c>
      <c r="S1906" s="551" t="s">
        <v>936</v>
      </c>
    </row>
    <row r="1907" spans="18:19">
      <c r="R1907" s="549" t="s">
        <v>936</v>
      </c>
      <c r="S1907" s="551" t="s">
        <v>936</v>
      </c>
    </row>
    <row r="1908" spans="18:19">
      <c r="R1908" s="549" t="s">
        <v>936</v>
      </c>
      <c r="S1908" s="551" t="s">
        <v>936</v>
      </c>
    </row>
    <row r="1909" spans="18:19">
      <c r="R1909" s="549" t="s">
        <v>936</v>
      </c>
      <c r="S1909" s="551" t="s">
        <v>936</v>
      </c>
    </row>
    <row r="1910" spans="18:19">
      <c r="R1910" s="549" t="s">
        <v>936</v>
      </c>
      <c r="S1910" s="551" t="s">
        <v>936</v>
      </c>
    </row>
    <row r="1911" spans="18:19">
      <c r="R1911" s="549" t="s">
        <v>936</v>
      </c>
      <c r="S1911" s="551" t="s">
        <v>936</v>
      </c>
    </row>
    <row r="1912" spans="18:19">
      <c r="R1912" s="549" t="s">
        <v>936</v>
      </c>
      <c r="S1912" s="551" t="s">
        <v>936</v>
      </c>
    </row>
    <row r="1913" spans="18:19">
      <c r="R1913" s="549" t="s">
        <v>936</v>
      </c>
      <c r="S1913" s="551" t="s">
        <v>936</v>
      </c>
    </row>
    <row r="1914" spans="18:19">
      <c r="R1914" s="549" t="s">
        <v>936</v>
      </c>
      <c r="S1914" s="551" t="s">
        <v>936</v>
      </c>
    </row>
    <row r="1915" spans="18:19">
      <c r="R1915" s="549" t="s">
        <v>936</v>
      </c>
      <c r="S1915" s="551" t="s">
        <v>936</v>
      </c>
    </row>
    <row r="1916" spans="18:19">
      <c r="R1916" s="549" t="s">
        <v>936</v>
      </c>
      <c r="S1916" s="551" t="s">
        <v>936</v>
      </c>
    </row>
    <row r="1917" spans="18:19">
      <c r="R1917" s="549" t="s">
        <v>936</v>
      </c>
      <c r="S1917" s="551" t="s">
        <v>936</v>
      </c>
    </row>
    <row r="1918" spans="18:19">
      <c r="R1918" s="549" t="s">
        <v>936</v>
      </c>
      <c r="S1918" s="551" t="s">
        <v>936</v>
      </c>
    </row>
    <row r="1919" spans="18:19">
      <c r="R1919" s="549" t="s">
        <v>936</v>
      </c>
      <c r="S1919" s="551" t="s">
        <v>936</v>
      </c>
    </row>
    <row r="1920" spans="18:19">
      <c r="R1920" s="549" t="s">
        <v>936</v>
      </c>
      <c r="S1920" s="551" t="s">
        <v>936</v>
      </c>
    </row>
    <row r="1921" spans="18:19">
      <c r="R1921" s="549" t="s">
        <v>936</v>
      </c>
      <c r="S1921" s="551" t="s">
        <v>936</v>
      </c>
    </row>
    <row r="1922" spans="18:19">
      <c r="R1922" s="549" t="s">
        <v>936</v>
      </c>
      <c r="S1922" s="551" t="s">
        <v>936</v>
      </c>
    </row>
    <row r="1923" spans="18:19">
      <c r="R1923" s="549" t="s">
        <v>936</v>
      </c>
      <c r="S1923" s="551" t="s">
        <v>936</v>
      </c>
    </row>
    <row r="1924" spans="18:19">
      <c r="R1924" s="549" t="s">
        <v>936</v>
      </c>
      <c r="S1924" s="551" t="s">
        <v>936</v>
      </c>
    </row>
    <row r="1925" spans="18:19">
      <c r="R1925" s="549" t="s">
        <v>936</v>
      </c>
      <c r="S1925" s="551" t="s">
        <v>936</v>
      </c>
    </row>
    <row r="1926" spans="18:19">
      <c r="R1926" s="549" t="s">
        <v>936</v>
      </c>
      <c r="S1926" s="551" t="s">
        <v>936</v>
      </c>
    </row>
    <row r="1927" spans="18:19">
      <c r="R1927" s="549" t="s">
        <v>936</v>
      </c>
      <c r="S1927" s="551" t="s">
        <v>936</v>
      </c>
    </row>
    <row r="1928" spans="18:19">
      <c r="R1928" s="549" t="s">
        <v>936</v>
      </c>
      <c r="S1928" s="551" t="s">
        <v>936</v>
      </c>
    </row>
    <row r="1929" spans="18:19">
      <c r="R1929" s="549" t="s">
        <v>936</v>
      </c>
      <c r="S1929" s="551" t="s">
        <v>936</v>
      </c>
    </row>
    <row r="1930" spans="18:19">
      <c r="R1930" s="549" t="s">
        <v>936</v>
      </c>
      <c r="S1930" s="551" t="s">
        <v>936</v>
      </c>
    </row>
    <row r="1931" spans="18:19">
      <c r="R1931" s="549" t="s">
        <v>936</v>
      </c>
      <c r="S1931" s="551" t="s">
        <v>936</v>
      </c>
    </row>
    <row r="1932" spans="18:19">
      <c r="R1932" s="549" t="s">
        <v>936</v>
      </c>
      <c r="S1932" s="551" t="s">
        <v>936</v>
      </c>
    </row>
    <row r="1933" spans="18:19">
      <c r="R1933" s="549" t="s">
        <v>936</v>
      </c>
      <c r="S1933" s="551" t="s">
        <v>936</v>
      </c>
    </row>
    <row r="1934" spans="18:19">
      <c r="R1934" s="549" t="s">
        <v>936</v>
      </c>
      <c r="S1934" s="551" t="s">
        <v>936</v>
      </c>
    </row>
    <row r="1935" spans="18:19">
      <c r="R1935" s="549" t="s">
        <v>936</v>
      </c>
      <c r="S1935" s="551" t="s">
        <v>936</v>
      </c>
    </row>
    <row r="1936" spans="18:19">
      <c r="R1936" s="549" t="s">
        <v>936</v>
      </c>
      <c r="S1936" s="551" t="s">
        <v>936</v>
      </c>
    </row>
    <row r="1937" spans="18:19">
      <c r="R1937" s="549" t="s">
        <v>936</v>
      </c>
      <c r="S1937" s="551" t="s">
        <v>936</v>
      </c>
    </row>
    <row r="1938" spans="18:19">
      <c r="R1938" s="549" t="s">
        <v>936</v>
      </c>
      <c r="S1938" s="551" t="s">
        <v>936</v>
      </c>
    </row>
    <row r="1939" spans="18:19">
      <c r="R1939" s="549" t="s">
        <v>936</v>
      </c>
      <c r="S1939" s="551" t="s">
        <v>936</v>
      </c>
    </row>
    <row r="1940" spans="18:19">
      <c r="R1940" s="549" t="s">
        <v>936</v>
      </c>
      <c r="S1940" s="551" t="s">
        <v>936</v>
      </c>
    </row>
    <row r="1941" spans="18:19">
      <c r="R1941" s="549" t="s">
        <v>936</v>
      </c>
      <c r="S1941" s="551" t="s">
        <v>936</v>
      </c>
    </row>
    <row r="1942" spans="18:19">
      <c r="R1942" s="549" t="s">
        <v>936</v>
      </c>
      <c r="S1942" s="551" t="s">
        <v>936</v>
      </c>
    </row>
    <row r="1943" spans="18:19">
      <c r="R1943" s="549" t="s">
        <v>936</v>
      </c>
      <c r="S1943" s="551" t="s">
        <v>936</v>
      </c>
    </row>
    <row r="1944" spans="18:19">
      <c r="R1944" s="549" t="s">
        <v>936</v>
      </c>
      <c r="S1944" s="551" t="s">
        <v>936</v>
      </c>
    </row>
    <row r="1945" spans="18:19">
      <c r="R1945" s="549" t="s">
        <v>936</v>
      </c>
      <c r="S1945" s="551" t="s">
        <v>936</v>
      </c>
    </row>
    <row r="1946" spans="18:19">
      <c r="R1946" s="549" t="s">
        <v>936</v>
      </c>
      <c r="S1946" s="551" t="s">
        <v>936</v>
      </c>
    </row>
    <row r="1947" spans="18:19">
      <c r="R1947" s="549" t="s">
        <v>936</v>
      </c>
      <c r="S1947" s="551" t="s">
        <v>936</v>
      </c>
    </row>
    <row r="1948" spans="18:19">
      <c r="R1948" s="549" t="s">
        <v>936</v>
      </c>
      <c r="S1948" s="551" t="s">
        <v>936</v>
      </c>
    </row>
    <row r="1949" spans="18:19">
      <c r="R1949" s="549" t="s">
        <v>936</v>
      </c>
      <c r="S1949" s="551" t="s">
        <v>936</v>
      </c>
    </row>
    <row r="1950" spans="18:19">
      <c r="R1950" s="549" t="s">
        <v>936</v>
      </c>
      <c r="S1950" s="551" t="s">
        <v>936</v>
      </c>
    </row>
    <row r="1951" spans="18:19">
      <c r="R1951" s="549" t="s">
        <v>936</v>
      </c>
      <c r="S1951" s="551" t="s">
        <v>936</v>
      </c>
    </row>
    <row r="1952" spans="18:19">
      <c r="R1952" s="549" t="s">
        <v>936</v>
      </c>
      <c r="S1952" s="551" t="s">
        <v>936</v>
      </c>
    </row>
    <row r="1953" spans="18:19">
      <c r="R1953" s="549" t="s">
        <v>936</v>
      </c>
      <c r="S1953" s="551" t="s">
        <v>936</v>
      </c>
    </row>
    <row r="1954" spans="18:19">
      <c r="R1954" s="549" t="s">
        <v>936</v>
      </c>
      <c r="S1954" s="551" t="s">
        <v>936</v>
      </c>
    </row>
    <row r="1955" spans="18:19">
      <c r="R1955" s="549" t="s">
        <v>936</v>
      </c>
      <c r="S1955" s="551" t="s">
        <v>936</v>
      </c>
    </row>
    <row r="1956" spans="18:19">
      <c r="R1956" s="549" t="s">
        <v>936</v>
      </c>
      <c r="S1956" s="551" t="s">
        <v>936</v>
      </c>
    </row>
    <row r="1957" spans="18:19">
      <c r="R1957" s="549" t="s">
        <v>936</v>
      </c>
      <c r="S1957" s="551" t="s">
        <v>936</v>
      </c>
    </row>
    <row r="1958" spans="18:19">
      <c r="R1958" s="549" t="s">
        <v>936</v>
      </c>
      <c r="S1958" s="551" t="s">
        <v>936</v>
      </c>
    </row>
    <row r="1959" spans="18:19">
      <c r="R1959" s="549" t="s">
        <v>936</v>
      </c>
      <c r="S1959" s="551" t="s">
        <v>936</v>
      </c>
    </row>
    <row r="1960" spans="18:19">
      <c r="R1960" s="549" t="s">
        <v>936</v>
      </c>
      <c r="S1960" s="551" t="s">
        <v>936</v>
      </c>
    </row>
    <row r="1961" spans="18:19">
      <c r="R1961" s="549" t="s">
        <v>936</v>
      </c>
      <c r="S1961" s="551" t="s">
        <v>936</v>
      </c>
    </row>
    <row r="1962" spans="18:19">
      <c r="R1962" s="549" t="s">
        <v>936</v>
      </c>
      <c r="S1962" s="551" t="s">
        <v>936</v>
      </c>
    </row>
    <row r="1963" spans="18:19">
      <c r="R1963" s="549" t="s">
        <v>936</v>
      </c>
      <c r="S1963" s="551" t="s">
        <v>936</v>
      </c>
    </row>
    <row r="1964" spans="18:19">
      <c r="R1964" s="549" t="s">
        <v>936</v>
      </c>
      <c r="S1964" s="551" t="s">
        <v>936</v>
      </c>
    </row>
    <row r="1965" spans="18:19">
      <c r="R1965" s="549" t="s">
        <v>936</v>
      </c>
      <c r="S1965" s="551" t="s">
        <v>936</v>
      </c>
    </row>
    <row r="1966" spans="18:19">
      <c r="R1966" s="549" t="s">
        <v>936</v>
      </c>
      <c r="S1966" s="551" t="s">
        <v>936</v>
      </c>
    </row>
    <row r="1967" spans="18:19">
      <c r="R1967" s="549" t="s">
        <v>936</v>
      </c>
      <c r="S1967" s="551" t="s">
        <v>936</v>
      </c>
    </row>
    <row r="1968" spans="18:19">
      <c r="R1968" s="549" t="s">
        <v>936</v>
      </c>
      <c r="S1968" s="551" t="s">
        <v>936</v>
      </c>
    </row>
    <row r="1969" spans="18:19">
      <c r="R1969" s="549" t="s">
        <v>936</v>
      </c>
      <c r="S1969" s="551" t="s">
        <v>936</v>
      </c>
    </row>
    <row r="1970" spans="18:19">
      <c r="R1970" s="549" t="s">
        <v>936</v>
      </c>
      <c r="S1970" s="551" t="s">
        <v>936</v>
      </c>
    </row>
    <row r="1971" spans="18:19">
      <c r="R1971" s="549" t="s">
        <v>936</v>
      </c>
      <c r="S1971" s="551" t="s">
        <v>936</v>
      </c>
    </row>
    <row r="1972" spans="18:19">
      <c r="R1972" s="549" t="s">
        <v>936</v>
      </c>
      <c r="S1972" s="551" t="s">
        <v>936</v>
      </c>
    </row>
    <row r="1973" spans="18:19">
      <c r="R1973" s="549" t="s">
        <v>936</v>
      </c>
      <c r="S1973" s="551" t="s">
        <v>936</v>
      </c>
    </row>
    <row r="1974" spans="18:19">
      <c r="R1974" s="549" t="s">
        <v>936</v>
      </c>
      <c r="S1974" s="551" t="s">
        <v>936</v>
      </c>
    </row>
    <row r="1975" spans="18:19">
      <c r="R1975" s="549" t="s">
        <v>936</v>
      </c>
      <c r="S1975" s="551" t="s">
        <v>936</v>
      </c>
    </row>
    <row r="1976" spans="18:19">
      <c r="R1976" s="549" t="s">
        <v>936</v>
      </c>
      <c r="S1976" s="551" t="s">
        <v>936</v>
      </c>
    </row>
    <row r="1977" spans="18:19">
      <c r="R1977" s="549" t="s">
        <v>936</v>
      </c>
      <c r="S1977" s="551" t="s">
        <v>936</v>
      </c>
    </row>
    <row r="1978" spans="18:19">
      <c r="R1978" s="549" t="s">
        <v>936</v>
      </c>
      <c r="S1978" s="551" t="s">
        <v>936</v>
      </c>
    </row>
    <row r="1979" spans="18:19">
      <c r="R1979" s="549" t="s">
        <v>936</v>
      </c>
      <c r="S1979" s="551" t="s">
        <v>936</v>
      </c>
    </row>
    <row r="1980" spans="18:19">
      <c r="R1980" s="549" t="s">
        <v>936</v>
      </c>
      <c r="S1980" s="551" t="s">
        <v>936</v>
      </c>
    </row>
    <row r="1981" spans="18:19">
      <c r="R1981" s="549" t="s">
        <v>936</v>
      </c>
      <c r="S1981" s="551" t="s">
        <v>936</v>
      </c>
    </row>
    <row r="1982" spans="18:19">
      <c r="R1982" s="549" t="s">
        <v>936</v>
      </c>
      <c r="S1982" s="551" t="s">
        <v>936</v>
      </c>
    </row>
    <row r="1983" spans="18:19">
      <c r="R1983" s="549" t="s">
        <v>936</v>
      </c>
      <c r="S1983" s="551" t="s">
        <v>936</v>
      </c>
    </row>
    <row r="1984" spans="18:19">
      <c r="R1984" s="549" t="s">
        <v>936</v>
      </c>
      <c r="S1984" s="551" t="s">
        <v>936</v>
      </c>
    </row>
    <row r="1985" spans="18:19">
      <c r="R1985" s="549" t="s">
        <v>936</v>
      </c>
      <c r="S1985" s="551" t="s">
        <v>936</v>
      </c>
    </row>
    <row r="1986" spans="18:19">
      <c r="R1986" s="549" t="s">
        <v>936</v>
      </c>
      <c r="S1986" s="551" t="s">
        <v>936</v>
      </c>
    </row>
    <row r="1987" spans="18:19">
      <c r="R1987" s="549" t="s">
        <v>936</v>
      </c>
      <c r="S1987" s="551" t="s">
        <v>936</v>
      </c>
    </row>
    <row r="1988" spans="18:19">
      <c r="R1988" s="549" t="s">
        <v>936</v>
      </c>
      <c r="S1988" s="551" t="s">
        <v>936</v>
      </c>
    </row>
    <row r="1989" spans="18:19">
      <c r="R1989" s="549" t="s">
        <v>936</v>
      </c>
      <c r="S1989" s="551" t="s">
        <v>936</v>
      </c>
    </row>
    <row r="1990" spans="18:19">
      <c r="R1990" s="549" t="s">
        <v>936</v>
      </c>
      <c r="S1990" s="551" t="s">
        <v>936</v>
      </c>
    </row>
    <row r="1991" spans="18:19">
      <c r="R1991" s="549" t="s">
        <v>936</v>
      </c>
      <c r="S1991" s="551" t="s">
        <v>936</v>
      </c>
    </row>
    <row r="1992" spans="18:19">
      <c r="R1992" s="549" t="s">
        <v>936</v>
      </c>
      <c r="S1992" s="551" t="s">
        <v>936</v>
      </c>
    </row>
    <row r="1993" spans="18:19">
      <c r="R1993" s="549" t="s">
        <v>936</v>
      </c>
      <c r="S1993" s="551" t="s">
        <v>936</v>
      </c>
    </row>
    <row r="1994" spans="18:19">
      <c r="R1994" s="549" t="s">
        <v>936</v>
      </c>
      <c r="S1994" s="551" t="s">
        <v>936</v>
      </c>
    </row>
    <row r="1995" spans="18:19">
      <c r="R1995" s="549" t="s">
        <v>936</v>
      </c>
      <c r="S1995" s="551" t="s">
        <v>936</v>
      </c>
    </row>
    <row r="1996" spans="18:19">
      <c r="R1996" s="549" t="s">
        <v>936</v>
      </c>
      <c r="S1996" s="551" t="s">
        <v>936</v>
      </c>
    </row>
    <row r="1997" spans="18:19">
      <c r="R1997" s="549" t="s">
        <v>936</v>
      </c>
      <c r="S1997" s="551" t="s">
        <v>936</v>
      </c>
    </row>
    <row r="1998" spans="18:19">
      <c r="R1998" s="549" t="s">
        <v>936</v>
      </c>
      <c r="S1998" s="551" t="s">
        <v>936</v>
      </c>
    </row>
    <row r="1999" spans="18:19">
      <c r="R1999" s="549" t="s">
        <v>936</v>
      </c>
      <c r="S1999" s="551" t="s">
        <v>936</v>
      </c>
    </row>
    <row r="2000" spans="18:19">
      <c r="R2000" s="549" t="s">
        <v>936</v>
      </c>
      <c r="S2000" s="551" t="s">
        <v>936</v>
      </c>
    </row>
    <row r="2001" spans="18:19">
      <c r="R2001" s="549" t="s">
        <v>936</v>
      </c>
      <c r="S2001" s="551" t="s">
        <v>936</v>
      </c>
    </row>
    <row r="2002" spans="18:19">
      <c r="R2002" s="549" t="s">
        <v>936</v>
      </c>
      <c r="S2002" s="551" t="s">
        <v>936</v>
      </c>
    </row>
    <row r="2003" spans="18:19">
      <c r="R2003" s="549" t="s">
        <v>936</v>
      </c>
      <c r="S2003" s="551" t="s">
        <v>936</v>
      </c>
    </row>
    <row r="2004" spans="18:19">
      <c r="R2004" s="549" t="s">
        <v>936</v>
      </c>
      <c r="S2004" s="551" t="s">
        <v>936</v>
      </c>
    </row>
    <row r="2005" spans="18:19">
      <c r="R2005" s="549" t="s">
        <v>936</v>
      </c>
      <c r="S2005" s="551" t="s">
        <v>936</v>
      </c>
    </row>
    <row r="2006" spans="18:19">
      <c r="R2006" s="549" t="s">
        <v>936</v>
      </c>
      <c r="S2006" s="551" t="s">
        <v>936</v>
      </c>
    </row>
    <row r="2007" spans="18:19">
      <c r="R2007" s="549" t="s">
        <v>936</v>
      </c>
      <c r="S2007" s="551" t="s">
        <v>936</v>
      </c>
    </row>
    <row r="2008" spans="18:19">
      <c r="R2008" s="549" t="s">
        <v>936</v>
      </c>
      <c r="S2008" s="551" t="s">
        <v>936</v>
      </c>
    </row>
    <row r="2009" spans="18:19">
      <c r="R2009" s="549" t="s">
        <v>936</v>
      </c>
      <c r="S2009" s="551" t="s">
        <v>936</v>
      </c>
    </row>
    <row r="2010" spans="18:19">
      <c r="R2010" s="549" t="s">
        <v>936</v>
      </c>
      <c r="S2010" s="551" t="s">
        <v>936</v>
      </c>
    </row>
    <row r="2011" spans="18:19">
      <c r="R2011" s="549" t="s">
        <v>936</v>
      </c>
      <c r="S2011" s="551" t="s">
        <v>936</v>
      </c>
    </row>
    <row r="2012" spans="18:19">
      <c r="R2012" s="549" t="s">
        <v>936</v>
      </c>
      <c r="S2012" s="551" t="s">
        <v>936</v>
      </c>
    </row>
    <row r="2013" spans="18:19">
      <c r="R2013" s="549" t="s">
        <v>936</v>
      </c>
      <c r="S2013" s="551" t="s">
        <v>936</v>
      </c>
    </row>
    <row r="2014" spans="18:19">
      <c r="R2014" s="549" t="s">
        <v>936</v>
      </c>
      <c r="S2014" s="551" t="s">
        <v>936</v>
      </c>
    </row>
    <row r="2015" spans="18:19">
      <c r="R2015" s="549" t="s">
        <v>936</v>
      </c>
      <c r="S2015" s="551" t="s">
        <v>936</v>
      </c>
    </row>
    <row r="2016" spans="18:19">
      <c r="R2016" s="549" t="s">
        <v>936</v>
      </c>
      <c r="S2016" s="551" t="s">
        <v>936</v>
      </c>
    </row>
    <row r="2017" spans="18:19">
      <c r="R2017" s="549" t="s">
        <v>936</v>
      </c>
      <c r="S2017" s="551" t="s">
        <v>936</v>
      </c>
    </row>
    <row r="2018" spans="18:19">
      <c r="R2018" s="549" t="s">
        <v>936</v>
      </c>
      <c r="S2018" s="551" t="s">
        <v>936</v>
      </c>
    </row>
    <row r="2019" spans="18:19">
      <c r="R2019" s="549" t="s">
        <v>936</v>
      </c>
      <c r="S2019" s="551" t="s">
        <v>936</v>
      </c>
    </row>
    <row r="2020" spans="18:19">
      <c r="R2020" s="549" t="s">
        <v>936</v>
      </c>
      <c r="S2020" s="551" t="s">
        <v>936</v>
      </c>
    </row>
    <row r="2021" spans="18:19">
      <c r="R2021" s="549" t="s">
        <v>936</v>
      </c>
      <c r="S2021" s="551" t="s">
        <v>936</v>
      </c>
    </row>
    <row r="2022" spans="18:19">
      <c r="R2022" s="549" t="s">
        <v>936</v>
      </c>
      <c r="S2022" s="551" t="s">
        <v>936</v>
      </c>
    </row>
    <row r="2023" spans="18:19">
      <c r="R2023" s="549" t="s">
        <v>936</v>
      </c>
      <c r="S2023" s="551" t="s">
        <v>936</v>
      </c>
    </row>
    <row r="2024" spans="18:19">
      <c r="R2024" s="549" t="s">
        <v>936</v>
      </c>
      <c r="S2024" s="551" t="s">
        <v>936</v>
      </c>
    </row>
    <row r="2025" spans="18:19">
      <c r="R2025" s="549" t="s">
        <v>936</v>
      </c>
      <c r="S2025" s="551" t="s">
        <v>936</v>
      </c>
    </row>
    <row r="2026" spans="18:19">
      <c r="R2026" s="549" t="s">
        <v>936</v>
      </c>
      <c r="S2026" s="551" t="s">
        <v>936</v>
      </c>
    </row>
    <row r="2027" spans="18:19">
      <c r="R2027" s="549" t="s">
        <v>936</v>
      </c>
      <c r="S2027" s="551" t="s">
        <v>936</v>
      </c>
    </row>
    <row r="2028" spans="18:19">
      <c r="R2028" s="549" t="s">
        <v>936</v>
      </c>
      <c r="S2028" s="551" t="s">
        <v>936</v>
      </c>
    </row>
    <row r="2029" spans="18:19">
      <c r="R2029" s="549" t="s">
        <v>936</v>
      </c>
      <c r="S2029" s="551" t="s">
        <v>936</v>
      </c>
    </row>
    <row r="2030" spans="18:19">
      <c r="R2030" s="549" t="s">
        <v>936</v>
      </c>
      <c r="S2030" s="551" t="s">
        <v>936</v>
      </c>
    </row>
    <row r="2031" spans="18:19">
      <c r="R2031" s="549" t="s">
        <v>936</v>
      </c>
      <c r="S2031" s="551" t="s">
        <v>936</v>
      </c>
    </row>
    <row r="2032" spans="18:19">
      <c r="R2032" s="549" t="s">
        <v>936</v>
      </c>
      <c r="S2032" s="551" t="s">
        <v>936</v>
      </c>
    </row>
    <row r="2033" spans="18:19">
      <c r="R2033" s="549" t="s">
        <v>936</v>
      </c>
      <c r="S2033" s="551" t="s">
        <v>936</v>
      </c>
    </row>
    <row r="2034" spans="18:19">
      <c r="R2034" s="549" t="s">
        <v>936</v>
      </c>
      <c r="S2034" s="551" t="s">
        <v>936</v>
      </c>
    </row>
    <row r="2035" spans="18:19">
      <c r="R2035" s="549" t="s">
        <v>936</v>
      </c>
      <c r="S2035" s="551" t="s">
        <v>936</v>
      </c>
    </row>
    <row r="2036" spans="18:19">
      <c r="R2036" s="549" t="s">
        <v>936</v>
      </c>
      <c r="S2036" s="551" t="s">
        <v>936</v>
      </c>
    </row>
    <row r="2037" spans="18:19">
      <c r="R2037" s="549" t="s">
        <v>936</v>
      </c>
      <c r="S2037" s="551" t="s">
        <v>936</v>
      </c>
    </row>
    <row r="2038" spans="18:19">
      <c r="R2038" s="549" t="s">
        <v>936</v>
      </c>
      <c r="S2038" s="551" t="s">
        <v>936</v>
      </c>
    </row>
    <row r="2039" spans="18:19">
      <c r="R2039" s="549" t="s">
        <v>936</v>
      </c>
      <c r="S2039" s="551" t="s">
        <v>936</v>
      </c>
    </row>
    <row r="2040" spans="18:19">
      <c r="R2040" s="549" t="s">
        <v>936</v>
      </c>
      <c r="S2040" s="551" t="s">
        <v>936</v>
      </c>
    </row>
    <row r="2041" spans="18:19">
      <c r="R2041" s="549" t="s">
        <v>936</v>
      </c>
      <c r="S2041" s="551" t="s">
        <v>936</v>
      </c>
    </row>
    <row r="2042" spans="18:19">
      <c r="R2042" s="549" t="s">
        <v>936</v>
      </c>
      <c r="S2042" s="551" t="s">
        <v>936</v>
      </c>
    </row>
    <row r="2043" spans="18:19">
      <c r="R2043" s="549" t="s">
        <v>936</v>
      </c>
      <c r="S2043" s="551" t="s">
        <v>936</v>
      </c>
    </row>
    <row r="2044" spans="18:19">
      <c r="R2044" s="549" t="s">
        <v>936</v>
      </c>
      <c r="S2044" s="551" t="s">
        <v>936</v>
      </c>
    </row>
    <row r="2045" spans="18:19">
      <c r="R2045" s="549" t="s">
        <v>936</v>
      </c>
      <c r="S2045" s="551" t="s">
        <v>936</v>
      </c>
    </row>
    <row r="2046" spans="18:19">
      <c r="R2046" s="549" t="s">
        <v>936</v>
      </c>
      <c r="S2046" s="551" t="s">
        <v>936</v>
      </c>
    </row>
    <row r="2047" spans="18:19">
      <c r="R2047" s="549" t="s">
        <v>936</v>
      </c>
      <c r="S2047" s="551" t="s">
        <v>936</v>
      </c>
    </row>
    <row r="2048" spans="18:19">
      <c r="R2048" s="549" t="s">
        <v>936</v>
      </c>
      <c r="S2048" s="551" t="s">
        <v>936</v>
      </c>
    </row>
    <row r="2049" spans="18:19">
      <c r="R2049" s="549" t="s">
        <v>936</v>
      </c>
      <c r="S2049" s="551" t="s">
        <v>936</v>
      </c>
    </row>
    <row r="2050" spans="18:19">
      <c r="R2050" s="549" t="s">
        <v>936</v>
      </c>
      <c r="S2050" s="551" t="s">
        <v>936</v>
      </c>
    </row>
    <row r="2051" spans="18:19">
      <c r="R2051" s="549" t="s">
        <v>936</v>
      </c>
      <c r="S2051" s="551" t="s">
        <v>936</v>
      </c>
    </row>
    <row r="2052" spans="18:19">
      <c r="R2052" s="549" t="s">
        <v>936</v>
      </c>
      <c r="S2052" s="551" t="s">
        <v>936</v>
      </c>
    </row>
    <row r="2053" spans="18:19">
      <c r="R2053" s="549" t="s">
        <v>936</v>
      </c>
      <c r="S2053" s="551" t="s">
        <v>936</v>
      </c>
    </row>
    <row r="2054" spans="18:19">
      <c r="R2054" s="549" t="s">
        <v>936</v>
      </c>
      <c r="S2054" s="551" t="s">
        <v>936</v>
      </c>
    </row>
    <row r="2055" spans="18:19">
      <c r="R2055" s="549" t="s">
        <v>936</v>
      </c>
      <c r="S2055" s="551" t="s">
        <v>936</v>
      </c>
    </row>
    <row r="2056" spans="18:19">
      <c r="R2056" s="549" t="s">
        <v>936</v>
      </c>
      <c r="S2056" s="551" t="s">
        <v>936</v>
      </c>
    </row>
    <row r="2057" spans="18:19">
      <c r="R2057" s="549" t="s">
        <v>936</v>
      </c>
      <c r="S2057" s="551" t="s">
        <v>936</v>
      </c>
    </row>
    <row r="2058" spans="18:19">
      <c r="R2058" s="549" t="s">
        <v>936</v>
      </c>
      <c r="S2058" s="551" t="s">
        <v>936</v>
      </c>
    </row>
    <row r="2059" spans="18:19">
      <c r="R2059" s="549" t="s">
        <v>936</v>
      </c>
      <c r="S2059" s="551" t="s">
        <v>936</v>
      </c>
    </row>
    <row r="2060" spans="18:19">
      <c r="R2060" s="549" t="s">
        <v>936</v>
      </c>
      <c r="S2060" s="551" t="s">
        <v>936</v>
      </c>
    </row>
    <row r="2061" spans="18:19">
      <c r="R2061" s="549" t="s">
        <v>936</v>
      </c>
      <c r="S2061" s="551" t="s">
        <v>936</v>
      </c>
    </row>
    <row r="2062" spans="18:19">
      <c r="R2062" s="549" t="s">
        <v>936</v>
      </c>
      <c r="S2062" s="551" t="s">
        <v>936</v>
      </c>
    </row>
    <row r="2063" spans="18:19">
      <c r="R2063" s="549" t="s">
        <v>936</v>
      </c>
      <c r="S2063" s="551" t="s">
        <v>936</v>
      </c>
    </row>
    <row r="2064" spans="18:19">
      <c r="R2064" s="549" t="s">
        <v>936</v>
      </c>
      <c r="S2064" s="551" t="s">
        <v>936</v>
      </c>
    </row>
    <row r="2065" spans="18:19">
      <c r="R2065" s="549" t="s">
        <v>936</v>
      </c>
      <c r="S2065" s="551" t="s">
        <v>936</v>
      </c>
    </row>
    <row r="2066" spans="18:19">
      <c r="R2066" s="549" t="s">
        <v>936</v>
      </c>
      <c r="S2066" s="551" t="s">
        <v>936</v>
      </c>
    </row>
    <row r="2067" spans="18:19">
      <c r="R2067" s="549" t="s">
        <v>936</v>
      </c>
      <c r="S2067" s="551" t="s">
        <v>936</v>
      </c>
    </row>
    <row r="2068" spans="18:19">
      <c r="R2068" s="549" t="s">
        <v>936</v>
      </c>
      <c r="S2068" s="551" t="s">
        <v>936</v>
      </c>
    </row>
    <row r="2069" spans="18:19">
      <c r="R2069" s="549" t="s">
        <v>936</v>
      </c>
      <c r="S2069" s="551" t="s">
        <v>936</v>
      </c>
    </row>
    <row r="2070" spans="18:19">
      <c r="R2070" s="549" t="s">
        <v>936</v>
      </c>
      <c r="S2070" s="551" t="s">
        <v>936</v>
      </c>
    </row>
    <row r="2071" spans="18:19">
      <c r="R2071" s="549" t="s">
        <v>936</v>
      </c>
      <c r="S2071" s="551" t="s">
        <v>936</v>
      </c>
    </row>
    <row r="2072" spans="18:19">
      <c r="R2072" s="549" t="s">
        <v>936</v>
      </c>
      <c r="S2072" s="551" t="s">
        <v>936</v>
      </c>
    </row>
    <row r="2073" spans="18:19">
      <c r="R2073" s="549" t="s">
        <v>936</v>
      </c>
      <c r="S2073" s="551" t="s">
        <v>936</v>
      </c>
    </row>
    <row r="2074" spans="18:19">
      <c r="R2074" s="549" t="s">
        <v>936</v>
      </c>
      <c r="S2074" s="551" t="s">
        <v>936</v>
      </c>
    </row>
    <row r="2075" spans="18:19">
      <c r="R2075" s="549" t="s">
        <v>936</v>
      </c>
      <c r="S2075" s="551" t="s">
        <v>936</v>
      </c>
    </row>
    <row r="2076" spans="18:19">
      <c r="R2076" s="549" t="s">
        <v>936</v>
      </c>
      <c r="S2076" s="551" t="s">
        <v>936</v>
      </c>
    </row>
    <row r="2077" spans="18:19">
      <c r="R2077" s="549" t="s">
        <v>936</v>
      </c>
      <c r="S2077" s="551" t="s">
        <v>936</v>
      </c>
    </row>
    <row r="2078" spans="18:19">
      <c r="R2078" s="549" t="s">
        <v>936</v>
      </c>
      <c r="S2078" s="551" t="s">
        <v>936</v>
      </c>
    </row>
    <row r="2079" spans="18:19">
      <c r="R2079" s="549" t="s">
        <v>936</v>
      </c>
      <c r="S2079" s="551" t="s">
        <v>936</v>
      </c>
    </row>
    <row r="2080" spans="18:19">
      <c r="R2080" s="549" t="s">
        <v>936</v>
      </c>
      <c r="S2080" s="551" t="s">
        <v>936</v>
      </c>
    </row>
    <row r="2081" spans="18:19">
      <c r="R2081" s="549" t="s">
        <v>936</v>
      </c>
      <c r="S2081" s="551" t="s">
        <v>936</v>
      </c>
    </row>
    <row r="2082" spans="18:19">
      <c r="R2082" s="549" t="s">
        <v>936</v>
      </c>
      <c r="S2082" s="551" t="s">
        <v>936</v>
      </c>
    </row>
    <row r="2083" spans="18:19">
      <c r="R2083" s="549" t="s">
        <v>936</v>
      </c>
      <c r="S2083" s="551" t="s">
        <v>936</v>
      </c>
    </row>
    <row r="2084" spans="18:19">
      <c r="R2084" s="549" t="s">
        <v>936</v>
      </c>
      <c r="S2084" s="551" t="s">
        <v>936</v>
      </c>
    </row>
    <row r="2085" spans="18:19">
      <c r="R2085" s="549" t="s">
        <v>936</v>
      </c>
      <c r="S2085" s="551" t="s">
        <v>936</v>
      </c>
    </row>
    <row r="2086" spans="18:19">
      <c r="R2086" s="549" t="s">
        <v>936</v>
      </c>
      <c r="S2086" s="551" t="s">
        <v>936</v>
      </c>
    </row>
    <row r="2087" spans="18:19">
      <c r="R2087" s="549" t="s">
        <v>936</v>
      </c>
      <c r="S2087" s="551" t="s">
        <v>936</v>
      </c>
    </row>
    <row r="2088" spans="18:19">
      <c r="R2088" s="549" t="s">
        <v>936</v>
      </c>
      <c r="S2088" s="551" t="s">
        <v>936</v>
      </c>
    </row>
    <row r="2089" spans="18:19">
      <c r="R2089" s="549" t="s">
        <v>936</v>
      </c>
      <c r="S2089" s="551" t="s">
        <v>936</v>
      </c>
    </row>
    <row r="2090" spans="18:19">
      <c r="R2090" s="549" t="s">
        <v>936</v>
      </c>
      <c r="S2090" s="551" t="s">
        <v>936</v>
      </c>
    </row>
    <row r="2091" spans="18:19">
      <c r="R2091" s="549" t="s">
        <v>936</v>
      </c>
      <c r="S2091" s="551" t="s">
        <v>936</v>
      </c>
    </row>
    <row r="2092" spans="18:19">
      <c r="R2092" s="549" t="s">
        <v>936</v>
      </c>
      <c r="S2092" s="551" t="s">
        <v>936</v>
      </c>
    </row>
    <row r="2093" spans="18:19">
      <c r="R2093" s="549" t="s">
        <v>936</v>
      </c>
      <c r="S2093" s="551" t="s">
        <v>936</v>
      </c>
    </row>
    <row r="2094" spans="18:19">
      <c r="R2094" s="549" t="s">
        <v>936</v>
      </c>
      <c r="S2094" s="551" t="s">
        <v>936</v>
      </c>
    </row>
    <row r="2095" spans="18:19">
      <c r="R2095" s="549" t="s">
        <v>936</v>
      </c>
      <c r="S2095" s="551" t="s">
        <v>936</v>
      </c>
    </row>
    <row r="2096" spans="18:19">
      <c r="R2096" s="549" t="s">
        <v>936</v>
      </c>
      <c r="S2096" s="551" t="s">
        <v>936</v>
      </c>
    </row>
    <row r="2097" spans="18:19">
      <c r="R2097" s="549" t="s">
        <v>936</v>
      </c>
      <c r="S2097" s="551" t="s">
        <v>936</v>
      </c>
    </row>
    <row r="2098" spans="18:19">
      <c r="R2098" s="549" t="s">
        <v>936</v>
      </c>
      <c r="S2098" s="551" t="s">
        <v>936</v>
      </c>
    </row>
    <row r="2099" spans="18:19">
      <c r="R2099" s="549" t="s">
        <v>936</v>
      </c>
      <c r="S2099" s="551" t="s">
        <v>936</v>
      </c>
    </row>
    <row r="2100" spans="18:19">
      <c r="R2100" s="549" t="s">
        <v>936</v>
      </c>
      <c r="S2100" s="551" t="s">
        <v>936</v>
      </c>
    </row>
    <row r="2101" spans="18:19">
      <c r="R2101" s="549" t="s">
        <v>936</v>
      </c>
      <c r="S2101" s="551" t="s">
        <v>936</v>
      </c>
    </row>
    <row r="2102" spans="18:19">
      <c r="R2102" s="549" t="s">
        <v>936</v>
      </c>
      <c r="S2102" s="551" t="s">
        <v>936</v>
      </c>
    </row>
    <row r="2103" spans="18:19">
      <c r="R2103" s="549" t="s">
        <v>936</v>
      </c>
      <c r="S2103" s="551" t="s">
        <v>936</v>
      </c>
    </row>
    <row r="2104" spans="18:19">
      <c r="R2104" s="549" t="s">
        <v>936</v>
      </c>
      <c r="S2104" s="551" t="s">
        <v>936</v>
      </c>
    </row>
    <row r="2105" spans="18:19">
      <c r="R2105" s="549" t="s">
        <v>936</v>
      </c>
      <c r="S2105" s="551" t="s">
        <v>936</v>
      </c>
    </row>
    <row r="2106" spans="18:19">
      <c r="R2106" s="549" t="s">
        <v>936</v>
      </c>
      <c r="S2106" s="551" t="s">
        <v>936</v>
      </c>
    </row>
    <row r="2107" spans="18:19">
      <c r="R2107" s="549" t="s">
        <v>936</v>
      </c>
      <c r="S2107" s="551" t="s">
        <v>936</v>
      </c>
    </row>
    <row r="2108" spans="18:19">
      <c r="R2108" s="549" t="s">
        <v>936</v>
      </c>
      <c r="S2108" s="551" t="s">
        <v>936</v>
      </c>
    </row>
    <row r="2109" spans="18:19">
      <c r="R2109" s="549" t="s">
        <v>936</v>
      </c>
      <c r="S2109" s="551" t="s">
        <v>936</v>
      </c>
    </row>
    <row r="2110" spans="18:19">
      <c r="R2110" s="549" t="s">
        <v>936</v>
      </c>
      <c r="S2110" s="551" t="s">
        <v>936</v>
      </c>
    </row>
    <row r="2111" spans="18:19">
      <c r="R2111" s="549" t="s">
        <v>936</v>
      </c>
      <c r="S2111" s="551" t="s">
        <v>936</v>
      </c>
    </row>
    <row r="2112" spans="18:19">
      <c r="R2112" s="549" t="s">
        <v>936</v>
      </c>
      <c r="S2112" s="551" t="s">
        <v>936</v>
      </c>
    </row>
    <row r="2113" spans="18:19">
      <c r="R2113" s="549" t="s">
        <v>936</v>
      </c>
      <c r="S2113" s="551" t="s">
        <v>936</v>
      </c>
    </row>
    <row r="2114" spans="18:19">
      <c r="R2114" s="549" t="s">
        <v>936</v>
      </c>
      <c r="S2114" s="551" t="s">
        <v>936</v>
      </c>
    </row>
    <row r="2115" spans="18:19">
      <c r="R2115" s="549" t="s">
        <v>936</v>
      </c>
      <c r="S2115" s="551" t="s">
        <v>936</v>
      </c>
    </row>
    <row r="2116" spans="18:19">
      <c r="R2116" s="549" t="s">
        <v>936</v>
      </c>
      <c r="S2116" s="551" t="s">
        <v>936</v>
      </c>
    </row>
    <row r="2117" spans="18:19">
      <c r="R2117" s="549" t="s">
        <v>936</v>
      </c>
      <c r="S2117" s="551" t="s">
        <v>936</v>
      </c>
    </row>
    <row r="2118" spans="18:19">
      <c r="R2118" s="549" t="s">
        <v>936</v>
      </c>
      <c r="S2118" s="551" t="s">
        <v>936</v>
      </c>
    </row>
    <row r="2119" spans="18:19">
      <c r="R2119" s="549" t="s">
        <v>936</v>
      </c>
      <c r="S2119" s="551" t="s">
        <v>936</v>
      </c>
    </row>
    <row r="2120" spans="18:19">
      <c r="R2120" s="549" t="s">
        <v>936</v>
      </c>
      <c r="S2120" s="551" t="s">
        <v>936</v>
      </c>
    </row>
    <row r="2121" spans="18:19">
      <c r="R2121" s="549" t="s">
        <v>936</v>
      </c>
      <c r="S2121" s="551" t="s">
        <v>936</v>
      </c>
    </row>
    <row r="2122" spans="18:19">
      <c r="R2122" s="549" t="s">
        <v>936</v>
      </c>
      <c r="S2122" s="551" t="s">
        <v>936</v>
      </c>
    </row>
    <row r="2123" spans="18:19">
      <c r="R2123" s="549" t="s">
        <v>936</v>
      </c>
      <c r="S2123" s="551" t="s">
        <v>936</v>
      </c>
    </row>
    <row r="2124" spans="18:19">
      <c r="R2124" s="549" t="s">
        <v>936</v>
      </c>
      <c r="S2124" s="551" t="s">
        <v>936</v>
      </c>
    </row>
    <row r="2125" spans="18:19">
      <c r="R2125" s="549" t="s">
        <v>936</v>
      </c>
      <c r="S2125" s="551" t="s">
        <v>936</v>
      </c>
    </row>
    <row r="2126" spans="18:19">
      <c r="R2126" s="549" t="s">
        <v>936</v>
      </c>
      <c r="S2126" s="551" t="s">
        <v>936</v>
      </c>
    </row>
    <row r="2127" spans="18:19">
      <c r="R2127" s="549" t="s">
        <v>936</v>
      </c>
      <c r="S2127" s="551" t="s">
        <v>936</v>
      </c>
    </row>
    <row r="2128" spans="18:19">
      <c r="R2128" s="549" t="s">
        <v>936</v>
      </c>
      <c r="S2128" s="551" t="s">
        <v>936</v>
      </c>
    </row>
    <row r="2129" spans="18:19">
      <c r="R2129" s="549" t="s">
        <v>936</v>
      </c>
      <c r="S2129" s="551" t="s">
        <v>936</v>
      </c>
    </row>
    <row r="2130" spans="18:19">
      <c r="R2130" s="549" t="s">
        <v>936</v>
      </c>
      <c r="S2130" s="551" t="s">
        <v>936</v>
      </c>
    </row>
    <row r="2131" spans="18:19">
      <c r="R2131" s="549" t="s">
        <v>936</v>
      </c>
      <c r="S2131" s="551" t="s">
        <v>936</v>
      </c>
    </row>
    <row r="2132" spans="18:19">
      <c r="R2132" s="549" t="s">
        <v>936</v>
      </c>
      <c r="S2132" s="551" t="s">
        <v>936</v>
      </c>
    </row>
    <row r="2133" spans="18:19">
      <c r="R2133" s="549" t="s">
        <v>936</v>
      </c>
      <c r="S2133" s="551" t="s">
        <v>936</v>
      </c>
    </row>
    <row r="2134" spans="18:19">
      <c r="R2134" s="549" t="s">
        <v>936</v>
      </c>
      <c r="S2134" s="551" t="s">
        <v>936</v>
      </c>
    </row>
    <row r="2135" spans="18:19">
      <c r="R2135" s="549" t="s">
        <v>936</v>
      </c>
      <c r="S2135" s="551" t="s">
        <v>936</v>
      </c>
    </row>
    <row r="2136" spans="18:19">
      <c r="R2136" s="549" t="s">
        <v>936</v>
      </c>
      <c r="S2136" s="551" t="s">
        <v>936</v>
      </c>
    </row>
    <row r="2137" spans="18:19">
      <c r="R2137" s="549" t="s">
        <v>936</v>
      </c>
      <c r="S2137" s="551" t="s">
        <v>936</v>
      </c>
    </row>
    <row r="2138" spans="18:19">
      <c r="R2138" s="549" t="s">
        <v>936</v>
      </c>
      <c r="S2138" s="551" t="s">
        <v>936</v>
      </c>
    </row>
    <row r="2139" spans="18:19">
      <c r="R2139" s="549" t="s">
        <v>936</v>
      </c>
      <c r="S2139" s="551" t="s">
        <v>936</v>
      </c>
    </row>
    <row r="2140" spans="18:19">
      <c r="R2140" s="549" t="s">
        <v>936</v>
      </c>
      <c r="S2140" s="551" t="s">
        <v>936</v>
      </c>
    </row>
    <row r="2141" spans="18:19">
      <c r="R2141" s="549" t="s">
        <v>936</v>
      </c>
      <c r="S2141" s="551" t="s">
        <v>936</v>
      </c>
    </row>
    <row r="2142" spans="18:19">
      <c r="R2142" s="549" t="s">
        <v>936</v>
      </c>
      <c r="S2142" s="551" t="s">
        <v>936</v>
      </c>
    </row>
    <row r="2143" spans="18:19">
      <c r="R2143" s="549" t="s">
        <v>936</v>
      </c>
      <c r="S2143" s="551" t="s">
        <v>936</v>
      </c>
    </row>
    <row r="2144" spans="18:19">
      <c r="R2144" s="549" t="s">
        <v>936</v>
      </c>
      <c r="S2144" s="551" t="s">
        <v>936</v>
      </c>
    </row>
    <row r="2145" spans="18:19">
      <c r="R2145" s="549" t="s">
        <v>936</v>
      </c>
      <c r="S2145" s="551" t="s">
        <v>936</v>
      </c>
    </row>
    <row r="2146" spans="18:19">
      <c r="R2146" s="549" t="s">
        <v>936</v>
      </c>
      <c r="S2146" s="551" t="s">
        <v>936</v>
      </c>
    </row>
    <row r="2147" spans="18:19">
      <c r="R2147" s="549" t="s">
        <v>936</v>
      </c>
      <c r="S2147" s="551" t="s">
        <v>936</v>
      </c>
    </row>
    <row r="2148" spans="18:19">
      <c r="R2148" s="549" t="s">
        <v>936</v>
      </c>
      <c r="S2148" s="551" t="s">
        <v>936</v>
      </c>
    </row>
    <row r="2149" spans="18:19">
      <c r="R2149" s="549" t="s">
        <v>936</v>
      </c>
      <c r="S2149" s="551" t="s">
        <v>936</v>
      </c>
    </row>
    <row r="2150" spans="18:19">
      <c r="R2150" s="549" t="s">
        <v>936</v>
      </c>
      <c r="S2150" s="551" t="s">
        <v>936</v>
      </c>
    </row>
    <row r="2151" spans="18:19">
      <c r="R2151" s="549" t="s">
        <v>936</v>
      </c>
      <c r="S2151" s="551" t="s">
        <v>936</v>
      </c>
    </row>
    <row r="2152" spans="18:19">
      <c r="R2152" s="549" t="s">
        <v>936</v>
      </c>
      <c r="S2152" s="551" t="s">
        <v>936</v>
      </c>
    </row>
    <row r="2153" spans="18:19">
      <c r="R2153" s="549" t="s">
        <v>936</v>
      </c>
      <c r="S2153" s="551" t="s">
        <v>936</v>
      </c>
    </row>
    <row r="2154" spans="18:19">
      <c r="R2154" s="549" t="s">
        <v>936</v>
      </c>
      <c r="S2154" s="551" t="s">
        <v>936</v>
      </c>
    </row>
    <row r="2155" spans="18:19">
      <c r="R2155" s="549" t="s">
        <v>936</v>
      </c>
      <c r="S2155" s="551" t="s">
        <v>936</v>
      </c>
    </row>
    <row r="2156" spans="18:19">
      <c r="R2156" s="549" t="s">
        <v>936</v>
      </c>
      <c r="S2156" s="551" t="s">
        <v>936</v>
      </c>
    </row>
    <row r="2157" spans="18:19">
      <c r="R2157" s="549" t="s">
        <v>936</v>
      </c>
      <c r="S2157" s="551" t="s">
        <v>936</v>
      </c>
    </row>
    <row r="2158" spans="18:19">
      <c r="R2158" s="549" t="s">
        <v>936</v>
      </c>
      <c r="S2158" s="551" t="s">
        <v>936</v>
      </c>
    </row>
    <row r="2159" spans="18:19">
      <c r="R2159" s="549" t="s">
        <v>936</v>
      </c>
      <c r="S2159" s="551" t="s">
        <v>936</v>
      </c>
    </row>
    <row r="2160" spans="18:19">
      <c r="R2160" s="549" t="s">
        <v>936</v>
      </c>
      <c r="S2160" s="551" t="s">
        <v>936</v>
      </c>
    </row>
    <row r="2161" spans="18:19">
      <c r="R2161" s="549" t="s">
        <v>936</v>
      </c>
      <c r="S2161" s="551" t="s">
        <v>936</v>
      </c>
    </row>
    <row r="2162" spans="18:19">
      <c r="R2162" s="549" t="s">
        <v>936</v>
      </c>
      <c r="S2162" s="551" t="s">
        <v>936</v>
      </c>
    </row>
    <row r="2163" spans="18:19">
      <c r="R2163" s="549" t="s">
        <v>936</v>
      </c>
      <c r="S2163" s="551" t="s">
        <v>936</v>
      </c>
    </row>
    <row r="2164" spans="18:19">
      <c r="R2164" s="549" t="s">
        <v>936</v>
      </c>
      <c r="S2164" s="551" t="s">
        <v>936</v>
      </c>
    </row>
    <row r="2165" spans="18:19">
      <c r="R2165" s="549" t="s">
        <v>936</v>
      </c>
      <c r="S2165" s="551" t="s">
        <v>936</v>
      </c>
    </row>
    <row r="2166" spans="18:19">
      <c r="R2166" s="549" t="s">
        <v>936</v>
      </c>
      <c r="S2166" s="551" t="s">
        <v>936</v>
      </c>
    </row>
    <row r="2167" spans="18:19">
      <c r="R2167" s="549" t="s">
        <v>936</v>
      </c>
      <c r="S2167" s="551" t="s">
        <v>936</v>
      </c>
    </row>
    <row r="2168" spans="18:19">
      <c r="R2168" s="549" t="s">
        <v>936</v>
      </c>
      <c r="S2168" s="551" t="s">
        <v>936</v>
      </c>
    </row>
    <row r="2169" spans="18:19">
      <c r="R2169" s="549" t="s">
        <v>936</v>
      </c>
      <c r="S2169" s="551" t="s">
        <v>936</v>
      </c>
    </row>
    <row r="2170" spans="18:19">
      <c r="R2170" s="549" t="s">
        <v>936</v>
      </c>
      <c r="S2170" s="551" t="s">
        <v>936</v>
      </c>
    </row>
    <row r="2171" spans="18:19">
      <c r="R2171" s="549" t="s">
        <v>936</v>
      </c>
      <c r="S2171" s="551" t="s">
        <v>936</v>
      </c>
    </row>
    <row r="2172" spans="18:19">
      <c r="R2172" s="549" t="s">
        <v>936</v>
      </c>
      <c r="S2172" s="551" t="s">
        <v>936</v>
      </c>
    </row>
    <row r="2173" spans="18:19">
      <c r="R2173" s="549" t="s">
        <v>936</v>
      </c>
      <c r="S2173" s="551" t="s">
        <v>936</v>
      </c>
    </row>
    <row r="2174" spans="18:19">
      <c r="R2174" s="549" t="s">
        <v>936</v>
      </c>
      <c r="S2174" s="551" t="s">
        <v>936</v>
      </c>
    </row>
    <row r="2175" spans="18:19">
      <c r="R2175" s="549" t="s">
        <v>936</v>
      </c>
      <c r="S2175" s="551" t="s">
        <v>936</v>
      </c>
    </row>
    <row r="2176" spans="18:19">
      <c r="R2176" s="549" t="s">
        <v>936</v>
      </c>
      <c r="S2176" s="551" t="s">
        <v>936</v>
      </c>
    </row>
    <row r="2177" spans="18:19">
      <c r="R2177" s="549" t="s">
        <v>936</v>
      </c>
      <c r="S2177" s="551" t="s">
        <v>936</v>
      </c>
    </row>
    <row r="2178" spans="18:19">
      <c r="R2178" s="549" t="s">
        <v>936</v>
      </c>
      <c r="S2178" s="551" t="s">
        <v>936</v>
      </c>
    </row>
    <row r="2179" spans="18:19">
      <c r="R2179" s="549" t="s">
        <v>936</v>
      </c>
      <c r="S2179" s="551" t="s">
        <v>936</v>
      </c>
    </row>
    <row r="2180" spans="18:19">
      <c r="R2180" s="549" t="s">
        <v>936</v>
      </c>
      <c r="S2180" s="551" t="s">
        <v>936</v>
      </c>
    </row>
    <row r="2181" spans="18:19">
      <c r="R2181" s="549" t="s">
        <v>936</v>
      </c>
      <c r="S2181" s="551" t="s">
        <v>936</v>
      </c>
    </row>
    <row r="2182" spans="18:19">
      <c r="R2182" s="549" t="s">
        <v>936</v>
      </c>
      <c r="S2182" s="551" t="s">
        <v>936</v>
      </c>
    </row>
    <row r="2183" spans="18:19">
      <c r="R2183" s="549" t="s">
        <v>936</v>
      </c>
      <c r="S2183" s="551" t="s">
        <v>936</v>
      </c>
    </row>
    <row r="2184" spans="18:19">
      <c r="R2184" s="549" t="s">
        <v>936</v>
      </c>
      <c r="S2184" s="551" t="s">
        <v>936</v>
      </c>
    </row>
    <row r="2185" spans="18:19">
      <c r="R2185" s="549" t="s">
        <v>936</v>
      </c>
      <c r="S2185" s="551" t="s">
        <v>936</v>
      </c>
    </row>
    <row r="2186" spans="18:19">
      <c r="R2186" s="549" t="s">
        <v>936</v>
      </c>
      <c r="S2186" s="551" t="s">
        <v>936</v>
      </c>
    </row>
    <row r="2187" spans="18:19">
      <c r="R2187" s="549" t="s">
        <v>936</v>
      </c>
      <c r="S2187" s="551" t="s">
        <v>936</v>
      </c>
    </row>
    <row r="2188" spans="18:19">
      <c r="R2188" s="549" t="s">
        <v>936</v>
      </c>
      <c r="S2188" s="551" t="s">
        <v>936</v>
      </c>
    </row>
    <row r="2189" spans="18:19">
      <c r="R2189" s="549" t="s">
        <v>936</v>
      </c>
      <c r="S2189" s="551" t="s">
        <v>936</v>
      </c>
    </row>
    <row r="2190" spans="18:19">
      <c r="R2190" s="549" t="s">
        <v>936</v>
      </c>
      <c r="S2190" s="551" t="s">
        <v>936</v>
      </c>
    </row>
    <row r="2191" spans="18:19">
      <c r="R2191" s="549" t="s">
        <v>936</v>
      </c>
      <c r="S2191" s="551" t="s">
        <v>936</v>
      </c>
    </row>
    <row r="2192" spans="18:19">
      <c r="R2192" s="549" t="s">
        <v>936</v>
      </c>
      <c r="S2192" s="551" t="s">
        <v>936</v>
      </c>
    </row>
    <row r="2193" spans="18:19">
      <c r="R2193" s="549" t="s">
        <v>936</v>
      </c>
      <c r="S2193" s="551" t="s">
        <v>936</v>
      </c>
    </row>
    <row r="2194" spans="18:19">
      <c r="R2194" s="549" t="s">
        <v>936</v>
      </c>
      <c r="S2194" s="551" t="s">
        <v>936</v>
      </c>
    </row>
    <row r="2195" spans="18:19">
      <c r="R2195" s="549" t="s">
        <v>936</v>
      </c>
      <c r="S2195" s="551" t="s">
        <v>936</v>
      </c>
    </row>
    <row r="2196" spans="18:19">
      <c r="R2196" s="549" t="s">
        <v>936</v>
      </c>
      <c r="S2196" s="551" t="s">
        <v>936</v>
      </c>
    </row>
    <row r="2197" spans="18:19">
      <c r="R2197" s="549" t="s">
        <v>936</v>
      </c>
      <c r="S2197" s="551" t="s">
        <v>936</v>
      </c>
    </row>
    <row r="2198" spans="18:19">
      <c r="R2198" s="549" t="s">
        <v>936</v>
      </c>
      <c r="S2198" s="551" t="s">
        <v>936</v>
      </c>
    </row>
    <row r="2199" spans="18:19">
      <c r="R2199" s="549" t="s">
        <v>936</v>
      </c>
      <c r="S2199" s="551" t="s">
        <v>936</v>
      </c>
    </row>
    <row r="2200" spans="18:19">
      <c r="R2200" s="549" t="s">
        <v>936</v>
      </c>
      <c r="S2200" s="551" t="s">
        <v>936</v>
      </c>
    </row>
    <row r="2201" spans="18:19">
      <c r="R2201" s="549" t="s">
        <v>936</v>
      </c>
      <c r="S2201" s="551" t="s">
        <v>936</v>
      </c>
    </row>
    <row r="2202" spans="18:19">
      <c r="R2202" s="549" t="s">
        <v>936</v>
      </c>
      <c r="S2202" s="551" t="s">
        <v>936</v>
      </c>
    </row>
    <row r="2203" spans="18:19">
      <c r="R2203" s="549" t="s">
        <v>936</v>
      </c>
      <c r="S2203" s="551" t="s">
        <v>936</v>
      </c>
    </row>
    <row r="2204" spans="18:19">
      <c r="R2204" s="549" t="s">
        <v>936</v>
      </c>
      <c r="S2204" s="551" t="s">
        <v>936</v>
      </c>
    </row>
    <row r="2205" spans="18:19">
      <c r="R2205" s="549" t="s">
        <v>936</v>
      </c>
      <c r="S2205" s="551" t="s">
        <v>936</v>
      </c>
    </row>
    <row r="2206" spans="18:19">
      <c r="R2206" s="549" t="s">
        <v>936</v>
      </c>
      <c r="S2206" s="551" t="s">
        <v>936</v>
      </c>
    </row>
    <row r="2207" spans="18:19">
      <c r="R2207" s="549" t="s">
        <v>936</v>
      </c>
      <c r="S2207" s="551" t="s">
        <v>936</v>
      </c>
    </row>
    <row r="2208" spans="18:19">
      <c r="R2208" s="549" t="s">
        <v>936</v>
      </c>
      <c r="S2208" s="551" t="s">
        <v>936</v>
      </c>
    </row>
    <row r="2209" spans="18:19">
      <c r="R2209" s="549" t="s">
        <v>936</v>
      </c>
      <c r="S2209" s="551" t="s">
        <v>936</v>
      </c>
    </row>
    <row r="2210" spans="18:19">
      <c r="R2210" s="549" t="s">
        <v>936</v>
      </c>
      <c r="S2210" s="551" t="s">
        <v>936</v>
      </c>
    </row>
    <row r="2211" spans="18:19">
      <c r="R2211" s="549" t="s">
        <v>936</v>
      </c>
      <c r="S2211" s="551" t="s">
        <v>936</v>
      </c>
    </row>
    <row r="2212" spans="18:19">
      <c r="R2212" s="549" t="s">
        <v>936</v>
      </c>
      <c r="S2212" s="551" t="s">
        <v>936</v>
      </c>
    </row>
    <row r="2213" spans="18:19">
      <c r="R2213" s="549" t="s">
        <v>936</v>
      </c>
      <c r="S2213" s="551" t="s">
        <v>936</v>
      </c>
    </row>
    <row r="2214" spans="18:19">
      <c r="R2214" s="549" t="s">
        <v>936</v>
      </c>
      <c r="S2214" s="551" t="s">
        <v>936</v>
      </c>
    </row>
    <row r="2215" spans="18:19">
      <c r="R2215" s="549" t="s">
        <v>936</v>
      </c>
      <c r="S2215" s="551" t="s">
        <v>936</v>
      </c>
    </row>
    <row r="2216" spans="18:19">
      <c r="R2216" s="549" t="s">
        <v>936</v>
      </c>
      <c r="S2216" s="551" t="s">
        <v>936</v>
      </c>
    </row>
    <row r="2217" spans="18:19">
      <c r="R2217" s="549" t="s">
        <v>936</v>
      </c>
      <c r="S2217" s="551" t="s">
        <v>936</v>
      </c>
    </row>
    <row r="2218" spans="18:19">
      <c r="R2218" s="549" t="s">
        <v>936</v>
      </c>
      <c r="S2218" s="551" t="s">
        <v>936</v>
      </c>
    </row>
    <row r="2219" spans="18:19">
      <c r="R2219" s="549" t="s">
        <v>936</v>
      </c>
      <c r="S2219" s="551" t="s">
        <v>936</v>
      </c>
    </row>
    <row r="2220" spans="18:19">
      <c r="R2220" s="549" t="s">
        <v>936</v>
      </c>
      <c r="S2220" s="551" t="s">
        <v>936</v>
      </c>
    </row>
    <row r="2221" spans="18:19">
      <c r="R2221" s="549" t="s">
        <v>936</v>
      </c>
      <c r="S2221" s="551" t="s">
        <v>936</v>
      </c>
    </row>
    <row r="2222" spans="18:19">
      <c r="R2222" s="549" t="s">
        <v>936</v>
      </c>
      <c r="S2222" s="551" t="s">
        <v>936</v>
      </c>
    </row>
    <row r="2223" spans="18:19">
      <c r="R2223" s="549" t="s">
        <v>936</v>
      </c>
      <c r="S2223" s="551" t="s">
        <v>936</v>
      </c>
    </row>
    <row r="2224" spans="18:19">
      <c r="R2224" s="549" t="s">
        <v>936</v>
      </c>
      <c r="S2224" s="551" t="s">
        <v>936</v>
      </c>
    </row>
    <row r="2225" spans="18:19">
      <c r="R2225" s="549" t="s">
        <v>936</v>
      </c>
      <c r="S2225" s="551" t="s">
        <v>936</v>
      </c>
    </row>
    <row r="2226" spans="18:19">
      <c r="R2226" s="549" t="s">
        <v>936</v>
      </c>
      <c r="S2226" s="551" t="s">
        <v>936</v>
      </c>
    </row>
    <row r="2227" spans="18:19">
      <c r="R2227" s="549" t="s">
        <v>936</v>
      </c>
      <c r="S2227" s="551" t="s">
        <v>936</v>
      </c>
    </row>
    <row r="2228" spans="18:19">
      <c r="R2228" s="549" t="s">
        <v>936</v>
      </c>
      <c r="S2228" s="551" t="s">
        <v>936</v>
      </c>
    </row>
    <row r="2229" spans="18:19">
      <c r="R2229" s="549" t="s">
        <v>936</v>
      </c>
      <c r="S2229" s="551" t="s">
        <v>936</v>
      </c>
    </row>
    <row r="2230" spans="18:19">
      <c r="R2230" s="549" t="s">
        <v>936</v>
      </c>
      <c r="S2230" s="551" t="s">
        <v>936</v>
      </c>
    </row>
    <row r="2231" spans="18:19">
      <c r="R2231" s="549" t="s">
        <v>936</v>
      </c>
      <c r="S2231" s="551" t="s">
        <v>936</v>
      </c>
    </row>
    <row r="2232" spans="18:19">
      <c r="R2232" s="549" t="s">
        <v>936</v>
      </c>
      <c r="S2232" s="551" t="s">
        <v>936</v>
      </c>
    </row>
    <row r="2233" spans="18:19">
      <c r="R2233" s="549" t="s">
        <v>936</v>
      </c>
      <c r="S2233" s="551" t="s">
        <v>936</v>
      </c>
    </row>
    <row r="2234" spans="18:19">
      <c r="R2234" s="549" t="s">
        <v>936</v>
      </c>
      <c r="S2234" s="551" t="s">
        <v>936</v>
      </c>
    </row>
    <row r="2235" spans="18:19">
      <c r="R2235" s="549" t="s">
        <v>936</v>
      </c>
      <c r="S2235" s="551" t="s">
        <v>936</v>
      </c>
    </row>
    <row r="2236" spans="18:19">
      <c r="R2236" s="549" t="s">
        <v>936</v>
      </c>
      <c r="S2236" s="551" t="s">
        <v>936</v>
      </c>
    </row>
    <row r="2237" spans="18:19">
      <c r="R2237" s="549" t="s">
        <v>936</v>
      </c>
      <c r="S2237" s="551" t="s">
        <v>936</v>
      </c>
    </row>
    <row r="2238" spans="18:19">
      <c r="R2238" s="549" t="s">
        <v>936</v>
      </c>
      <c r="S2238" s="551" t="s">
        <v>936</v>
      </c>
    </row>
    <row r="2239" spans="18:19">
      <c r="R2239" s="549" t="s">
        <v>936</v>
      </c>
      <c r="S2239" s="551" t="s">
        <v>936</v>
      </c>
    </row>
    <row r="2240" spans="18:19">
      <c r="R2240" s="549" t="s">
        <v>936</v>
      </c>
      <c r="S2240" s="551" t="s">
        <v>936</v>
      </c>
    </row>
    <row r="2241" spans="18:19">
      <c r="R2241" s="549" t="s">
        <v>936</v>
      </c>
      <c r="S2241" s="551" t="s">
        <v>936</v>
      </c>
    </row>
    <row r="2242" spans="18:19">
      <c r="R2242" s="549" t="s">
        <v>936</v>
      </c>
      <c r="S2242" s="551" t="s">
        <v>936</v>
      </c>
    </row>
    <row r="2243" spans="18:19">
      <c r="R2243" s="549" t="s">
        <v>936</v>
      </c>
      <c r="S2243" s="551" t="s">
        <v>936</v>
      </c>
    </row>
    <row r="2244" spans="18:19">
      <c r="R2244" s="549" t="s">
        <v>936</v>
      </c>
      <c r="S2244" s="551" t="s">
        <v>936</v>
      </c>
    </row>
    <row r="2245" spans="18:19">
      <c r="R2245" s="549" t="s">
        <v>936</v>
      </c>
      <c r="S2245" s="551" t="s">
        <v>936</v>
      </c>
    </row>
    <row r="2246" spans="18:19">
      <c r="R2246" s="549" t="s">
        <v>936</v>
      </c>
      <c r="S2246" s="551" t="s">
        <v>936</v>
      </c>
    </row>
    <row r="2247" spans="18:19">
      <c r="R2247" s="549" t="s">
        <v>936</v>
      </c>
      <c r="S2247" s="551" t="s">
        <v>936</v>
      </c>
    </row>
    <row r="2248" spans="18:19">
      <c r="R2248" s="549" t="s">
        <v>936</v>
      </c>
      <c r="S2248" s="551" t="s">
        <v>936</v>
      </c>
    </row>
    <row r="2249" spans="18:19">
      <c r="R2249" s="549" t="s">
        <v>936</v>
      </c>
      <c r="S2249" s="551" t="s">
        <v>936</v>
      </c>
    </row>
    <row r="2250" spans="18:19">
      <c r="R2250" s="549" t="s">
        <v>936</v>
      </c>
      <c r="S2250" s="551" t="s">
        <v>936</v>
      </c>
    </row>
    <row r="2251" spans="18:19">
      <c r="R2251" s="549" t="s">
        <v>936</v>
      </c>
      <c r="S2251" s="551" t="s">
        <v>936</v>
      </c>
    </row>
    <row r="2252" spans="18:19">
      <c r="R2252" s="549" t="s">
        <v>936</v>
      </c>
      <c r="S2252" s="551" t="s">
        <v>936</v>
      </c>
    </row>
    <row r="2253" spans="18:19">
      <c r="R2253" s="549" t="s">
        <v>936</v>
      </c>
      <c r="S2253" s="551" t="s">
        <v>936</v>
      </c>
    </row>
    <row r="2254" spans="18:19">
      <c r="R2254" s="549" t="s">
        <v>936</v>
      </c>
      <c r="S2254" s="551" t="s">
        <v>936</v>
      </c>
    </row>
    <row r="2255" spans="18:19">
      <c r="R2255" s="549" t="s">
        <v>936</v>
      </c>
      <c r="S2255" s="551" t="s">
        <v>936</v>
      </c>
    </row>
    <row r="2256" spans="18:19">
      <c r="R2256" s="549" t="s">
        <v>936</v>
      </c>
      <c r="S2256" s="551" t="s">
        <v>936</v>
      </c>
    </row>
    <row r="2257" spans="18:19">
      <c r="R2257" s="549" t="s">
        <v>936</v>
      </c>
      <c r="S2257" s="551" t="s">
        <v>936</v>
      </c>
    </row>
    <row r="2258" spans="18:19">
      <c r="R2258" s="549" t="s">
        <v>936</v>
      </c>
      <c r="S2258" s="551" t="s">
        <v>936</v>
      </c>
    </row>
    <row r="2259" spans="18:19">
      <c r="R2259" s="549" t="s">
        <v>936</v>
      </c>
      <c r="S2259" s="551" t="s">
        <v>936</v>
      </c>
    </row>
    <row r="2260" spans="18:19">
      <c r="R2260" s="549" t="s">
        <v>936</v>
      </c>
      <c r="S2260" s="551" t="s">
        <v>936</v>
      </c>
    </row>
    <row r="2261" spans="18:19">
      <c r="R2261" s="549" t="s">
        <v>936</v>
      </c>
      <c r="S2261" s="551" t="s">
        <v>936</v>
      </c>
    </row>
    <row r="2262" spans="18:19">
      <c r="R2262" s="549" t="s">
        <v>936</v>
      </c>
      <c r="S2262" s="551" t="s">
        <v>936</v>
      </c>
    </row>
    <row r="2263" spans="18:19">
      <c r="R2263" s="549" t="s">
        <v>936</v>
      </c>
      <c r="S2263" s="551" t="s">
        <v>936</v>
      </c>
    </row>
    <row r="2264" spans="18:19">
      <c r="R2264" s="549" t="s">
        <v>936</v>
      </c>
      <c r="S2264" s="551" t="s">
        <v>936</v>
      </c>
    </row>
    <row r="2265" spans="18:19">
      <c r="R2265" s="549" t="s">
        <v>936</v>
      </c>
      <c r="S2265" s="551" t="s">
        <v>936</v>
      </c>
    </row>
    <row r="2266" spans="18:19">
      <c r="R2266" s="549" t="s">
        <v>936</v>
      </c>
      <c r="S2266" s="551" t="s">
        <v>936</v>
      </c>
    </row>
    <row r="2267" spans="18:19">
      <c r="R2267" s="549" t="s">
        <v>936</v>
      </c>
      <c r="S2267" s="551" t="s">
        <v>936</v>
      </c>
    </row>
    <row r="2268" spans="18:19">
      <c r="R2268" s="549" t="s">
        <v>936</v>
      </c>
      <c r="S2268" s="551" t="s">
        <v>936</v>
      </c>
    </row>
    <row r="2269" spans="18:19">
      <c r="R2269" s="549" t="s">
        <v>936</v>
      </c>
      <c r="S2269" s="551" t="s">
        <v>936</v>
      </c>
    </row>
    <row r="2270" spans="18:19">
      <c r="R2270" s="549" t="s">
        <v>936</v>
      </c>
      <c r="S2270" s="551" t="s">
        <v>936</v>
      </c>
    </row>
    <row r="2271" spans="18:19">
      <c r="R2271" s="549" t="s">
        <v>936</v>
      </c>
      <c r="S2271" s="551" t="s">
        <v>936</v>
      </c>
    </row>
    <row r="2272" spans="18:19">
      <c r="R2272" s="549" t="s">
        <v>936</v>
      </c>
      <c r="S2272" s="551" t="s">
        <v>936</v>
      </c>
    </row>
    <row r="2273" spans="18:19">
      <c r="R2273" s="549" t="s">
        <v>936</v>
      </c>
      <c r="S2273" s="551" t="s">
        <v>936</v>
      </c>
    </row>
    <row r="2274" spans="18:19">
      <c r="R2274" s="549" t="s">
        <v>936</v>
      </c>
      <c r="S2274" s="551" t="s">
        <v>936</v>
      </c>
    </row>
    <row r="2275" spans="18:19">
      <c r="R2275" s="549" t="s">
        <v>936</v>
      </c>
      <c r="S2275" s="551" t="s">
        <v>936</v>
      </c>
    </row>
    <row r="2276" spans="18:19">
      <c r="R2276" s="549" t="s">
        <v>936</v>
      </c>
      <c r="S2276" s="551" t="s">
        <v>936</v>
      </c>
    </row>
    <row r="2277" spans="18:19">
      <c r="R2277" s="549" t="s">
        <v>936</v>
      </c>
      <c r="S2277" s="551" t="s">
        <v>936</v>
      </c>
    </row>
    <row r="2278" spans="18:19">
      <c r="R2278" s="549" t="s">
        <v>936</v>
      </c>
      <c r="S2278" s="551" t="s">
        <v>936</v>
      </c>
    </row>
    <row r="2279" spans="18:19">
      <c r="R2279" s="549" t="s">
        <v>936</v>
      </c>
      <c r="S2279" s="551" t="s">
        <v>936</v>
      </c>
    </row>
    <row r="2280" spans="18:19">
      <c r="R2280" s="549" t="s">
        <v>936</v>
      </c>
      <c r="S2280" s="551" t="s">
        <v>936</v>
      </c>
    </row>
    <row r="2281" spans="18:19">
      <c r="R2281" s="549" t="s">
        <v>936</v>
      </c>
      <c r="S2281" s="551" t="s">
        <v>936</v>
      </c>
    </row>
    <row r="2282" spans="18:19">
      <c r="R2282" s="549" t="s">
        <v>936</v>
      </c>
      <c r="S2282" s="551" t="s">
        <v>936</v>
      </c>
    </row>
    <row r="2283" spans="18:19">
      <c r="R2283" s="549" t="s">
        <v>936</v>
      </c>
      <c r="S2283" s="551" t="s">
        <v>936</v>
      </c>
    </row>
    <row r="2284" spans="18:19">
      <c r="R2284" s="549" t="s">
        <v>936</v>
      </c>
      <c r="S2284" s="551" t="s">
        <v>936</v>
      </c>
    </row>
    <row r="2285" spans="18:19">
      <c r="R2285" s="549" t="s">
        <v>936</v>
      </c>
      <c r="S2285" s="551" t="s">
        <v>936</v>
      </c>
    </row>
    <row r="2286" spans="18:19">
      <c r="R2286" s="549" t="s">
        <v>936</v>
      </c>
      <c r="S2286" s="551" t="s">
        <v>936</v>
      </c>
    </row>
    <row r="2287" spans="18:19">
      <c r="R2287" s="549" t="s">
        <v>936</v>
      </c>
      <c r="S2287" s="551" t="s">
        <v>936</v>
      </c>
    </row>
    <row r="2288" spans="18:19">
      <c r="R2288" s="549" t="s">
        <v>936</v>
      </c>
      <c r="S2288" s="551" t="s">
        <v>936</v>
      </c>
    </row>
    <row r="2289" spans="18:19">
      <c r="R2289" s="549" t="s">
        <v>936</v>
      </c>
      <c r="S2289" s="551" t="s">
        <v>936</v>
      </c>
    </row>
    <row r="2290" spans="18:19">
      <c r="R2290" s="549" t="s">
        <v>936</v>
      </c>
      <c r="S2290" s="551" t="s">
        <v>936</v>
      </c>
    </row>
    <row r="2291" spans="18:19">
      <c r="R2291" s="549" t="s">
        <v>936</v>
      </c>
      <c r="S2291" s="551" t="s">
        <v>936</v>
      </c>
    </row>
    <row r="2292" spans="18:19">
      <c r="R2292" s="549" t="s">
        <v>936</v>
      </c>
      <c r="S2292" s="551" t="s">
        <v>936</v>
      </c>
    </row>
    <row r="2293" spans="18:19">
      <c r="R2293" s="549" t="s">
        <v>936</v>
      </c>
      <c r="S2293" s="551" t="s">
        <v>936</v>
      </c>
    </row>
    <row r="2294" spans="18:19">
      <c r="R2294" s="549" t="s">
        <v>936</v>
      </c>
      <c r="S2294" s="551" t="s">
        <v>936</v>
      </c>
    </row>
    <row r="2295" spans="18:19">
      <c r="R2295" s="549" t="s">
        <v>936</v>
      </c>
      <c r="S2295" s="551" t="s">
        <v>936</v>
      </c>
    </row>
    <row r="2296" spans="18:19">
      <c r="R2296" s="549" t="s">
        <v>936</v>
      </c>
      <c r="S2296" s="551" t="s">
        <v>936</v>
      </c>
    </row>
    <row r="2297" spans="18:19">
      <c r="R2297" s="549" t="s">
        <v>936</v>
      </c>
      <c r="S2297" s="551" t="s">
        <v>936</v>
      </c>
    </row>
    <row r="2298" spans="18:19">
      <c r="R2298" s="549" t="s">
        <v>936</v>
      </c>
      <c r="S2298" s="551" t="s">
        <v>936</v>
      </c>
    </row>
    <row r="2299" spans="18:19">
      <c r="R2299" s="549" t="s">
        <v>936</v>
      </c>
      <c r="S2299" s="551" t="s">
        <v>936</v>
      </c>
    </row>
    <row r="2300" spans="18:19">
      <c r="R2300" s="549" t="s">
        <v>936</v>
      </c>
      <c r="S2300" s="551" t="s">
        <v>936</v>
      </c>
    </row>
    <row r="2301" spans="18:19">
      <c r="R2301" s="549" t="s">
        <v>936</v>
      </c>
      <c r="S2301" s="551" t="s">
        <v>936</v>
      </c>
    </row>
    <row r="2302" spans="18:19">
      <c r="R2302" s="549" t="s">
        <v>936</v>
      </c>
      <c r="S2302" s="551" t="s">
        <v>936</v>
      </c>
    </row>
    <row r="2303" spans="18:19">
      <c r="R2303" s="549" t="s">
        <v>936</v>
      </c>
      <c r="S2303" s="551" t="s">
        <v>936</v>
      </c>
    </row>
    <row r="2304" spans="18:19">
      <c r="R2304" s="549" t="s">
        <v>936</v>
      </c>
      <c r="S2304" s="551" t="s">
        <v>936</v>
      </c>
    </row>
    <row r="2305" spans="18:19">
      <c r="R2305" s="549" t="s">
        <v>936</v>
      </c>
      <c r="S2305" s="551" t="s">
        <v>936</v>
      </c>
    </row>
    <row r="2306" spans="18:19">
      <c r="R2306" s="549" t="s">
        <v>936</v>
      </c>
      <c r="S2306" s="551" t="s">
        <v>936</v>
      </c>
    </row>
    <row r="2307" spans="18:19">
      <c r="R2307" s="549" t="s">
        <v>936</v>
      </c>
      <c r="S2307" s="551" t="s">
        <v>936</v>
      </c>
    </row>
    <row r="2308" spans="18:19">
      <c r="R2308" s="549" t="s">
        <v>936</v>
      </c>
      <c r="S2308" s="551" t="s">
        <v>936</v>
      </c>
    </row>
    <row r="2309" spans="18:19">
      <c r="R2309" s="549" t="s">
        <v>936</v>
      </c>
      <c r="S2309" s="551" t="s">
        <v>936</v>
      </c>
    </row>
    <row r="2310" spans="18:19">
      <c r="R2310" s="549" t="s">
        <v>936</v>
      </c>
      <c r="S2310" s="551" t="s">
        <v>936</v>
      </c>
    </row>
    <row r="2311" spans="18:19">
      <c r="R2311" s="549" t="s">
        <v>936</v>
      </c>
      <c r="S2311" s="551" t="s">
        <v>936</v>
      </c>
    </row>
    <row r="2312" spans="18:19">
      <c r="R2312" s="549" t="s">
        <v>936</v>
      </c>
      <c r="S2312" s="551" t="s">
        <v>936</v>
      </c>
    </row>
    <row r="2313" spans="18:19">
      <c r="R2313" s="549" t="s">
        <v>936</v>
      </c>
      <c r="S2313" s="551" t="s">
        <v>936</v>
      </c>
    </row>
    <row r="2314" spans="18:19">
      <c r="R2314" s="549" t="s">
        <v>936</v>
      </c>
      <c r="S2314" s="551" t="s">
        <v>936</v>
      </c>
    </row>
    <row r="2315" spans="18:19">
      <c r="R2315" s="549" t="s">
        <v>936</v>
      </c>
      <c r="S2315" s="551" t="s">
        <v>936</v>
      </c>
    </row>
    <row r="2316" spans="18:19">
      <c r="R2316" s="549" t="s">
        <v>936</v>
      </c>
      <c r="S2316" s="551" t="s">
        <v>936</v>
      </c>
    </row>
    <row r="2317" spans="18:19">
      <c r="R2317" s="549" t="s">
        <v>936</v>
      </c>
      <c r="S2317" s="551" t="s">
        <v>936</v>
      </c>
    </row>
    <row r="2318" spans="18:19">
      <c r="R2318" s="549" t="s">
        <v>936</v>
      </c>
      <c r="S2318" s="551" t="s">
        <v>936</v>
      </c>
    </row>
    <row r="2319" spans="18:19">
      <c r="R2319" s="549" t="s">
        <v>936</v>
      </c>
      <c r="S2319" s="551" t="s">
        <v>936</v>
      </c>
    </row>
    <row r="2320" spans="18:19">
      <c r="R2320" s="549" t="s">
        <v>936</v>
      </c>
      <c r="S2320" s="551" t="s">
        <v>936</v>
      </c>
    </row>
    <row r="2321" spans="18:19">
      <c r="R2321" s="549" t="s">
        <v>936</v>
      </c>
      <c r="S2321" s="551" t="s">
        <v>936</v>
      </c>
    </row>
    <row r="2322" spans="18:19">
      <c r="R2322" s="549" t="s">
        <v>936</v>
      </c>
      <c r="S2322" s="551" t="s">
        <v>936</v>
      </c>
    </row>
    <row r="2323" spans="18:19">
      <c r="R2323" s="549" t="s">
        <v>936</v>
      </c>
      <c r="S2323" s="551" t="s">
        <v>936</v>
      </c>
    </row>
    <row r="2324" spans="18:19">
      <c r="R2324" s="549" t="s">
        <v>936</v>
      </c>
      <c r="S2324" s="551" t="s">
        <v>936</v>
      </c>
    </row>
    <row r="2325" spans="18:19">
      <c r="R2325" s="549" t="s">
        <v>936</v>
      </c>
      <c r="S2325" s="551" t="s">
        <v>936</v>
      </c>
    </row>
    <row r="2326" spans="18:19">
      <c r="R2326" s="549" t="s">
        <v>936</v>
      </c>
      <c r="S2326" s="551" t="s">
        <v>936</v>
      </c>
    </row>
    <row r="2327" spans="18:19">
      <c r="R2327" s="549" t="s">
        <v>936</v>
      </c>
      <c r="S2327" s="551" t="s">
        <v>936</v>
      </c>
    </row>
    <row r="2328" spans="18:19">
      <c r="R2328" s="549" t="s">
        <v>936</v>
      </c>
      <c r="S2328" s="551" t="s">
        <v>936</v>
      </c>
    </row>
    <row r="2329" spans="18:19">
      <c r="R2329" s="549" t="s">
        <v>936</v>
      </c>
      <c r="S2329" s="551" t="s">
        <v>936</v>
      </c>
    </row>
    <row r="2330" spans="18:19">
      <c r="R2330" s="549" t="s">
        <v>936</v>
      </c>
      <c r="S2330" s="551" t="s">
        <v>936</v>
      </c>
    </row>
    <row r="2331" spans="18:19">
      <c r="R2331" s="549" t="s">
        <v>936</v>
      </c>
      <c r="S2331" s="551" t="s">
        <v>936</v>
      </c>
    </row>
    <row r="2332" spans="18:19">
      <c r="R2332" s="549" t="s">
        <v>936</v>
      </c>
      <c r="S2332" s="551" t="s">
        <v>936</v>
      </c>
    </row>
    <row r="2333" spans="18:19">
      <c r="R2333" s="549" t="s">
        <v>936</v>
      </c>
      <c r="S2333" s="551" t="s">
        <v>936</v>
      </c>
    </row>
    <row r="2334" spans="18:19">
      <c r="R2334" s="549" t="s">
        <v>936</v>
      </c>
      <c r="S2334" s="551" t="s">
        <v>936</v>
      </c>
    </row>
    <row r="2335" spans="18:19">
      <c r="R2335" s="549" t="s">
        <v>936</v>
      </c>
      <c r="S2335" s="551" t="s">
        <v>936</v>
      </c>
    </row>
    <row r="2336" spans="18:19">
      <c r="R2336" s="549" t="s">
        <v>936</v>
      </c>
      <c r="S2336" s="551" t="s">
        <v>936</v>
      </c>
    </row>
    <row r="2337" spans="18:19">
      <c r="R2337" s="549" t="s">
        <v>936</v>
      </c>
      <c r="S2337" s="551" t="s">
        <v>936</v>
      </c>
    </row>
    <row r="2338" spans="18:19">
      <c r="R2338" s="549" t="s">
        <v>936</v>
      </c>
      <c r="S2338" s="551" t="s">
        <v>936</v>
      </c>
    </row>
    <row r="2339" spans="18:19">
      <c r="R2339" s="549" t="s">
        <v>936</v>
      </c>
      <c r="S2339" s="551" t="s">
        <v>936</v>
      </c>
    </row>
    <row r="2340" spans="18:19">
      <c r="R2340" s="549" t="s">
        <v>936</v>
      </c>
      <c r="S2340" s="551" t="s">
        <v>936</v>
      </c>
    </row>
    <row r="2341" spans="18:19">
      <c r="R2341" s="549" t="s">
        <v>936</v>
      </c>
      <c r="S2341" s="551" t="s">
        <v>936</v>
      </c>
    </row>
    <row r="2342" spans="18:19">
      <c r="R2342" s="549" t="s">
        <v>936</v>
      </c>
      <c r="S2342" s="551" t="s">
        <v>936</v>
      </c>
    </row>
    <row r="2343" spans="18:19">
      <c r="R2343" s="549" t="s">
        <v>936</v>
      </c>
      <c r="S2343" s="551" t="s">
        <v>936</v>
      </c>
    </row>
    <row r="2344" spans="18:19">
      <c r="R2344" s="549" t="s">
        <v>936</v>
      </c>
      <c r="S2344" s="551" t="s">
        <v>936</v>
      </c>
    </row>
    <row r="2345" spans="18:19">
      <c r="R2345" s="549" t="s">
        <v>936</v>
      </c>
      <c r="S2345" s="551" t="s">
        <v>936</v>
      </c>
    </row>
    <row r="2346" spans="18:19">
      <c r="R2346" s="549" t="s">
        <v>936</v>
      </c>
      <c r="S2346" s="551" t="s">
        <v>936</v>
      </c>
    </row>
    <row r="2347" spans="18:19">
      <c r="R2347" s="549" t="s">
        <v>936</v>
      </c>
      <c r="S2347" s="551" t="s">
        <v>936</v>
      </c>
    </row>
    <row r="2348" spans="18:19">
      <c r="R2348" s="549" t="s">
        <v>936</v>
      </c>
      <c r="S2348" s="551" t="s">
        <v>936</v>
      </c>
    </row>
    <row r="2349" spans="18:19">
      <c r="R2349" s="549" t="s">
        <v>936</v>
      </c>
      <c r="S2349" s="551" t="s">
        <v>936</v>
      </c>
    </row>
    <row r="2350" spans="18:19">
      <c r="R2350" s="549" t="s">
        <v>936</v>
      </c>
      <c r="S2350" s="551" t="s">
        <v>936</v>
      </c>
    </row>
    <row r="2351" spans="18:19">
      <c r="R2351" s="549" t="s">
        <v>936</v>
      </c>
      <c r="S2351" s="551" t="s">
        <v>936</v>
      </c>
    </row>
    <row r="2352" spans="18:19">
      <c r="R2352" s="549" t="s">
        <v>936</v>
      </c>
      <c r="S2352" s="551" t="s">
        <v>936</v>
      </c>
    </row>
    <row r="2353" spans="18:19">
      <c r="R2353" s="549" t="s">
        <v>936</v>
      </c>
      <c r="S2353" s="551" t="s">
        <v>936</v>
      </c>
    </row>
    <row r="2354" spans="18:19">
      <c r="R2354" s="549" t="s">
        <v>936</v>
      </c>
      <c r="S2354" s="551" t="s">
        <v>936</v>
      </c>
    </row>
    <row r="2355" spans="18:19">
      <c r="R2355" s="549" t="s">
        <v>936</v>
      </c>
      <c r="S2355" s="551" t="s">
        <v>936</v>
      </c>
    </row>
    <row r="2356" spans="18:19">
      <c r="R2356" s="549" t="s">
        <v>936</v>
      </c>
      <c r="S2356" s="551" t="s">
        <v>936</v>
      </c>
    </row>
    <row r="2357" spans="18:19">
      <c r="R2357" s="549" t="s">
        <v>936</v>
      </c>
      <c r="S2357" s="551" t="s">
        <v>936</v>
      </c>
    </row>
    <row r="2358" spans="18:19">
      <c r="R2358" s="549" t="s">
        <v>936</v>
      </c>
      <c r="S2358" s="551" t="s">
        <v>936</v>
      </c>
    </row>
    <row r="2359" spans="18:19">
      <c r="R2359" s="549" t="s">
        <v>936</v>
      </c>
      <c r="S2359" s="551" t="s">
        <v>936</v>
      </c>
    </row>
    <row r="2360" spans="18:19">
      <c r="R2360" s="549" t="s">
        <v>936</v>
      </c>
      <c r="S2360" s="551" t="s">
        <v>936</v>
      </c>
    </row>
    <row r="2361" spans="18:19">
      <c r="R2361" s="549" t="s">
        <v>936</v>
      </c>
      <c r="S2361" s="551" t="s">
        <v>936</v>
      </c>
    </row>
    <row r="2362" spans="18:19">
      <c r="R2362" s="549" t="s">
        <v>936</v>
      </c>
      <c r="S2362" s="551" t="s">
        <v>936</v>
      </c>
    </row>
    <row r="2363" spans="18:19">
      <c r="R2363" s="549" t="s">
        <v>936</v>
      </c>
      <c r="S2363" s="551" t="s">
        <v>936</v>
      </c>
    </row>
    <row r="2364" spans="18:19">
      <c r="R2364" s="549" t="s">
        <v>936</v>
      </c>
      <c r="S2364" s="551" t="s">
        <v>936</v>
      </c>
    </row>
    <row r="2365" spans="18:19">
      <c r="R2365" s="549" t="s">
        <v>936</v>
      </c>
      <c r="S2365" s="551" t="s">
        <v>936</v>
      </c>
    </row>
    <row r="2366" spans="18:19">
      <c r="R2366" s="549" t="s">
        <v>936</v>
      </c>
      <c r="S2366" s="551" t="s">
        <v>936</v>
      </c>
    </row>
    <row r="2367" spans="18:19">
      <c r="R2367" s="549" t="s">
        <v>936</v>
      </c>
      <c r="S2367" s="551" t="s">
        <v>936</v>
      </c>
    </row>
    <row r="2368" spans="18:19">
      <c r="R2368" s="549" t="s">
        <v>936</v>
      </c>
      <c r="S2368" s="551" t="s">
        <v>936</v>
      </c>
    </row>
    <row r="2369" spans="18:19">
      <c r="R2369" s="549" t="s">
        <v>936</v>
      </c>
      <c r="S2369" s="551" t="s">
        <v>936</v>
      </c>
    </row>
    <row r="2370" spans="18:19">
      <c r="R2370" s="549" t="s">
        <v>936</v>
      </c>
      <c r="S2370" s="551" t="s">
        <v>936</v>
      </c>
    </row>
    <row r="2371" spans="18:19">
      <c r="R2371" s="549" t="s">
        <v>936</v>
      </c>
      <c r="S2371" s="551" t="s">
        <v>936</v>
      </c>
    </row>
    <row r="2372" spans="18:19">
      <c r="R2372" s="549" t="s">
        <v>936</v>
      </c>
      <c r="S2372" s="551" t="s">
        <v>936</v>
      </c>
    </row>
    <row r="2373" spans="18:19">
      <c r="R2373" s="549" t="s">
        <v>936</v>
      </c>
      <c r="S2373" s="551" t="s">
        <v>936</v>
      </c>
    </row>
    <row r="2374" spans="18:19">
      <c r="R2374" s="549" t="s">
        <v>936</v>
      </c>
      <c r="S2374" s="551" t="s">
        <v>936</v>
      </c>
    </row>
    <row r="2375" spans="18:19">
      <c r="R2375" s="549" t="s">
        <v>936</v>
      </c>
      <c r="S2375" s="551" t="s">
        <v>936</v>
      </c>
    </row>
    <row r="2376" spans="18:19">
      <c r="R2376" s="549" t="s">
        <v>936</v>
      </c>
      <c r="S2376" s="551" t="s">
        <v>936</v>
      </c>
    </row>
    <row r="2377" spans="18:19">
      <c r="R2377" s="549" t="s">
        <v>936</v>
      </c>
      <c r="S2377" s="551" t="s">
        <v>936</v>
      </c>
    </row>
    <row r="2378" spans="18:19">
      <c r="R2378" s="549" t="s">
        <v>936</v>
      </c>
      <c r="S2378" s="551" t="s">
        <v>936</v>
      </c>
    </row>
    <row r="2379" spans="18:19">
      <c r="R2379" s="549" t="s">
        <v>936</v>
      </c>
      <c r="S2379" s="551" t="s">
        <v>936</v>
      </c>
    </row>
    <row r="2380" spans="18:19">
      <c r="R2380" s="549" t="s">
        <v>936</v>
      </c>
      <c r="S2380" s="551" t="s">
        <v>936</v>
      </c>
    </row>
    <row r="2381" spans="18:19">
      <c r="R2381" s="549" t="s">
        <v>936</v>
      </c>
      <c r="S2381" s="551" t="s">
        <v>936</v>
      </c>
    </row>
    <row r="2382" spans="18:19">
      <c r="R2382" s="549" t="s">
        <v>936</v>
      </c>
      <c r="S2382" s="551" t="s">
        <v>936</v>
      </c>
    </row>
    <row r="2383" spans="18:19">
      <c r="R2383" s="549" t="s">
        <v>936</v>
      </c>
      <c r="S2383" s="551" t="s">
        <v>936</v>
      </c>
    </row>
    <row r="2384" spans="18:19">
      <c r="R2384" s="549" t="s">
        <v>936</v>
      </c>
      <c r="S2384" s="551" t="s">
        <v>936</v>
      </c>
    </row>
    <row r="2385" spans="18:19">
      <c r="R2385" s="549" t="s">
        <v>936</v>
      </c>
      <c r="S2385" s="551" t="s">
        <v>936</v>
      </c>
    </row>
    <row r="2386" spans="18:19">
      <c r="R2386" s="549" t="s">
        <v>936</v>
      </c>
      <c r="S2386" s="551" t="s">
        <v>936</v>
      </c>
    </row>
    <row r="2387" spans="18:19">
      <c r="R2387" s="549" t="s">
        <v>936</v>
      </c>
      <c r="S2387" s="551" t="s">
        <v>936</v>
      </c>
    </row>
    <row r="2388" spans="18:19">
      <c r="R2388" s="549" t="s">
        <v>936</v>
      </c>
      <c r="S2388" s="551" t="s">
        <v>936</v>
      </c>
    </row>
    <row r="2389" spans="18:19">
      <c r="R2389" s="549" t="s">
        <v>936</v>
      </c>
      <c r="S2389" s="551" t="s">
        <v>936</v>
      </c>
    </row>
    <row r="2390" spans="18:19">
      <c r="R2390" s="549" t="s">
        <v>936</v>
      </c>
      <c r="S2390" s="551" t="s">
        <v>936</v>
      </c>
    </row>
    <row r="2391" spans="18:19">
      <c r="R2391" s="549" t="s">
        <v>936</v>
      </c>
      <c r="S2391" s="551" t="s">
        <v>936</v>
      </c>
    </row>
    <row r="2392" spans="18:19">
      <c r="R2392" s="549" t="s">
        <v>936</v>
      </c>
      <c r="S2392" s="551" t="s">
        <v>936</v>
      </c>
    </row>
    <row r="2393" spans="18:19">
      <c r="R2393" s="549" t="s">
        <v>936</v>
      </c>
      <c r="S2393" s="551" t="s">
        <v>936</v>
      </c>
    </row>
    <row r="2394" spans="18:19">
      <c r="R2394" s="549" t="s">
        <v>936</v>
      </c>
      <c r="S2394" s="551" t="s">
        <v>936</v>
      </c>
    </row>
    <row r="2395" spans="18:19">
      <c r="R2395" s="549" t="s">
        <v>936</v>
      </c>
      <c r="S2395" s="551" t="s">
        <v>936</v>
      </c>
    </row>
    <row r="2396" spans="18:19">
      <c r="R2396" s="549" t="s">
        <v>936</v>
      </c>
      <c r="S2396" s="551" t="s">
        <v>936</v>
      </c>
    </row>
    <row r="2397" spans="18:19">
      <c r="R2397" s="549" t="s">
        <v>936</v>
      </c>
      <c r="S2397" s="551" t="s">
        <v>936</v>
      </c>
    </row>
    <row r="2398" spans="18:19">
      <c r="R2398" s="549" t="s">
        <v>936</v>
      </c>
      <c r="S2398" s="551" t="s">
        <v>936</v>
      </c>
    </row>
    <row r="2399" spans="18:19">
      <c r="R2399" s="549" t="s">
        <v>936</v>
      </c>
      <c r="S2399" s="551" t="s">
        <v>936</v>
      </c>
    </row>
    <row r="2400" spans="18:19">
      <c r="R2400" s="549" t="s">
        <v>936</v>
      </c>
      <c r="S2400" s="551" t="s">
        <v>936</v>
      </c>
    </row>
    <row r="2401" spans="18:19">
      <c r="R2401" s="549" t="s">
        <v>936</v>
      </c>
      <c r="S2401" s="551" t="s">
        <v>936</v>
      </c>
    </row>
    <row r="2402" spans="18:19">
      <c r="R2402" s="549" t="s">
        <v>936</v>
      </c>
      <c r="S2402" s="551" t="s">
        <v>936</v>
      </c>
    </row>
    <row r="2403" spans="18:19">
      <c r="R2403" s="549" t="s">
        <v>936</v>
      </c>
      <c r="S2403" s="551" t="s">
        <v>936</v>
      </c>
    </row>
    <row r="2404" spans="18:19">
      <c r="R2404" s="549" t="s">
        <v>936</v>
      </c>
      <c r="S2404" s="551" t="s">
        <v>936</v>
      </c>
    </row>
    <row r="2405" spans="18:19">
      <c r="R2405" s="549" t="s">
        <v>936</v>
      </c>
      <c r="S2405" s="551" t="s">
        <v>936</v>
      </c>
    </row>
    <row r="2406" spans="18:19">
      <c r="R2406" s="549" t="s">
        <v>936</v>
      </c>
      <c r="S2406" s="551" t="s">
        <v>936</v>
      </c>
    </row>
    <row r="2407" spans="18:19">
      <c r="R2407" s="549" t="s">
        <v>936</v>
      </c>
      <c r="S2407" s="551" t="s">
        <v>936</v>
      </c>
    </row>
    <row r="2408" spans="18:19">
      <c r="R2408" s="549" t="s">
        <v>936</v>
      </c>
      <c r="S2408" s="551" t="s">
        <v>936</v>
      </c>
    </row>
    <row r="2409" spans="18:19">
      <c r="R2409" s="549" t="s">
        <v>936</v>
      </c>
      <c r="S2409" s="551" t="s">
        <v>936</v>
      </c>
    </row>
    <row r="2410" spans="18:19">
      <c r="R2410" s="549" t="s">
        <v>936</v>
      </c>
      <c r="S2410" s="551" t="s">
        <v>936</v>
      </c>
    </row>
    <row r="2411" spans="18:19">
      <c r="R2411" s="549" t="s">
        <v>936</v>
      </c>
      <c r="S2411" s="551" t="s">
        <v>936</v>
      </c>
    </row>
    <row r="2412" spans="18:19">
      <c r="R2412" s="549" t="s">
        <v>936</v>
      </c>
      <c r="S2412" s="551" t="s">
        <v>936</v>
      </c>
    </row>
    <row r="2413" spans="18:19">
      <c r="R2413" s="549" t="s">
        <v>936</v>
      </c>
      <c r="S2413" s="551" t="s">
        <v>936</v>
      </c>
    </row>
    <row r="2414" spans="18:19">
      <c r="R2414" s="549" t="s">
        <v>936</v>
      </c>
      <c r="S2414" s="551" t="s">
        <v>936</v>
      </c>
    </row>
    <row r="2415" spans="18:19">
      <c r="R2415" s="549" t="s">
        <v>936</v>
      </c>
      <c r="S2415" s="551" t="s">
        <v>936</v>
      </c>
    </row>
    <row r="2416" spans="18:19">
      <c r="R2416" s="549" t="s">
        <v>936</v>
      </c>
      <c r="S2416" s="551" t="s">
        <v>936</v>
      </c>
    </row>
    <row r="2417" spans="18:19">
      <c r="R2417" s="549" t="s">
        <v>936</v>
      </c>
      <c r="S2417" s="551" t="s">
        <v>936</v>
      </c>
    </row>
    <row r="2418" spans="18:19">
      <c r="R2418" s="549" t="s">
        <v>936</v>
      </c>
      <c r="S2418" s="551" t="s">
        <v>936</v>
      </c>
    </row>
    <row r="2419" spans="18:19">
      <c r="R2419" s="549" t="s">
        <v>936</v>
      </c>
      <c r="S2419" s="551" t="s">
        <v>936</v>
      </c>
    </row>
    <row r="2420" spans="18:19">
      <c r="R2420" s="549" t="s">
        <v>936</v>
      </c>
      <c r="S2420" s="551" t="s">
        <v>936</v>
      </c>
    </row>
    <row r="2421" spans="18:19">
      <c r="R2421" s="549" t="s">
        <v>936</v>
      </c>
      <c r="S2421" s="551" t="s">
        <v>936</v>
      </c>
    </row>
    <row r="2422" spans="18:19">
      <c r="R2422" s="549" t="s">
        <v>936</v>
      </c>
      <c r="S2422" s="551" t="s">
        <v>936</v>
      </c>
    </row>
    <row r="2423" spans="18:19">
      <c r="R2423" s="549" t="s">
        <v>936</v>
      </c>
      <c r="S2423" s="551" t="s">
        <v>936</v>
      </c>
    </row>
    <row r="2424" spans="18:19">
      <c r="R2424" s="549" t="s">
        <v>936</v>
      </c>
      <c r="S2424" s="551" t="s">
        <v>936</v>
      </c>
    </row>
    <row r="2425" spans="18:19">
      <c r="R2425" s="549" t="s">
        <v>936</v>
      </c>
      <c r="S2425" s="551" t="s">
        <v>936</v>
      </c>
    </row>
    <row r="2426" spans="18:19">
      <c r="R2426" s="549" t="s">
        <v>936</v>
      </c>
      <c r="S2426" s="551" t="s">
        <v>936</v>
      </c>
    </row>
    <row r="2427" spans="18:19">
      <c r="R2427" s="549" t="s">
        <v>936</v>
      </c>
      <c r="S2427" s="551" t="s">
        <v>936</v>
      </c>
    </row>
    <row r="2428" spans="18:19">
      <c r="R2428" s="549" t="s">
        <v>936</v>
      </c>
      <c r="S2428" s="551" t="s">
        <v>936</v>
      </c>
    </row>
    <row r="2429" spans="18:19">
      <c r="R2429" s="549" t="s">
        <v>936</v>
      </c>
      <c r="S2429" s="551" t="s">
        <v>936</v>
      </c>
    </row>
    <row r="2430" spans="18:19">
      <c r="R2430" s="549" t="s">
        <v>936</v>
      </c>
      <c r="S2430" s="551" t="s">
        <v>936</v>
      </c>
    </row>
    <row r="2431" spans="18:19">
      <c r="R2431" s="549" t="s">
        <v>936</v>
      </c>
      <c r="S2431" s="551" t="s">
        <v>936</v>
      </c>
    </row>
    <row r="2432" spans="18:19">
      <c r="R2432" s="549" t="s">
        <v>936</v>
      </c>
      <c r="S2432" s="551" t="s">
        <v>936</v>
      </c>
    </row>
    <row r="2433" spans="18:19">
      <c r="R2433" s="549" t="s">
        <v>936</v>
      </c>
      <c r="S2433" s="551" t="s">
        <v>936</v>
      </c>
    </row>
    <row r="2434" spans="18:19">
      <c r="R2434" s="549" t="s">
        <v>936</v>
      </c>
      <c r="S2434" s="551" t="s">
        <v>936</v>
      </c>
    </row>
    <row r="2435" spans="18:19">
      <c r="R2435" s="549" t="s">
        <v>936</v>
      </c>
      <c r="S2435" s="551" t="s">
        <v>936</v>
      </c>
    </row>
    <row r="2436" spans="18:19">
      <c r="R2436" s="549" t="s">
        <v>936</v>
      </c>
      <c r="S2436" s="551" t="s">
        <v>936</v>
      </c>
    </row>
    <row r="2437" spans="18:19">
      <c r="R2437" s="549" t="s">
        <v>936</v>
      </c>
      <c r="S2437" s="551" t="s">
        <v>936</v>
      </c>
    </row>
    <row r="2438" spans="18:19">
      <c r="R2438" s="549" t="s">
        <v>936</v>
      </c>
      <c r="S2438" s="551" t="s">
        <v>936</v>
      </c>
    </row>
    <row r="2439" spans="18:19">
      <c r="R2439" s="549" t="s">
        <v>936</v>
      </c>
      <c r="S2439" s="551" t="s">
        <v>936</v>
      </c>
    </row>
    <row r="2440" spans="18:19">
      <c r="R2440" s="549" t="s">
        <v>936</v>
      </c>
      <c r="S2440" s="551" t="s">
        <v>936</v>
      </c>
    </row>
    <row r="2441" spans="18:19">
      <c r="R2441" s="549" t="s">
        <v>936</v>
      </c>
      <c r="S2441" s="551" t="s">
        <v>936</v>
      </c>
    </row>
    <row r="2442" spans="18:19">
      <c r="R2442" s="549" t="s">
        <v>936</v>
      </c>
      <c r="S2442" s="551" t="s">
        <v>936</v>
      </c>
    </row>
    <row r="2443" spans="18:19">
      <c r="R2443" s="549" t="s">
        <v>936</v>
      </c>
      <c r="S2443" s="551" t="s">
        <v>936</v>
      </c>
    </row>
    <row r="2444" spans="18:19">
      <c r="R2444" s="549" t="s">
        <v>936</v>
      </c>
      <c r="S2444" s="551" t="s">
        <v>936</v>
      </c>
    </row>
    <row r="2445" spans="18:19">
      <c r="R2445" s="549" t="s">
        <v>936</v>
      </c>
      <c r="S2445" s="551" t="s">
        <v>936</v>
      </c>
    </row>
    <row r="2446" spans="18:19">
      <c r="R2446" s="549" t="s">
        <v>936</v>
      </c>
      <c r="S2446" s="551" t="s">
        <v>936</v>
      </c>
    </row>
    <row r="2447" spans="18:19">
      <c r="R2447" s="549" t="s">
        <v>936</v>
      </c>
      <c r="S2447" s="551" t="s">
        <v>936</v>
      </c>
    </row>
    <row r="2448" spans="18:19">
      <c r="R2448" s="549" t="s">
        <v>936</v>
      </c>
      <c r="S2448" s="551" t="s">
        <v>936</v>
      </c>
    </row>
    <row r="2449" spans="18:19">
      <c r="R2449" s="549" t="s">
        <v>936</v>
      </c>
      <c r="S2449" s="551" t="s">
        <v>936</v>
      </c>
    </row>
    <row r="2450" spans="18:19">
      <c r="R2450" s="549" t="s">
        <v>936</v>
      </c>
      <c r="S2450" s="551" t="s">
        <v>936</v>
      </c>
    </row>
    <row r="2451" spans="18:19">
      <c r="R2451" s="549" t="s">
        <v>936</v>
      </c>
      <c r="S2451" s="551" t="s">
        <v>936</v>
      </c>
    </row>
    <row r="2452" spans="18:19">
      <c r="R2452" s="549" t="s">
        <v>936</v>
      </c>
      <c r="S2452" s="551" t="s">
        <v>936</v>
      </c>
    </row>
    <row r="2453" spans="18:19">
      <c r="R2453" s="549" t="s">
        <v>936</v>
      </c>
      <c r="S2453" s="551" t="s">
        <v>936</v>
      </c>
    </row>
    <row r="2454" spans="18:19">
      <c r="R2454" s="549" t="s">
        <v>936</v>
      </c>
      <c r="S2454" s="551" t="s">
        <v>936</v>
      </c>
    </row>
    <row r="2455" spans="18:19">
      <c r="R2455" s="549" t="s">
        <v>936</v>
      </c>
      <c r="S2455" s="551" t="s">
        <v>936</v>
      </c>
    </row>
    <row r="2456" spans="18:19">
      <c r="R2456" s="549" t="s">
        <v>936</v>
      </c>
      <c r="S2456" s="551" t="s">
        <v>936</v>
      </c>
    </row>
    <row r="2457" spans="18:19">
      <c r="R2457" s="549" t="s">
        <v>936</v>
      </c>
      <c r="S2457" s="551" t="s">
        <v>936</v>
      </c>
    </row>
    <row r="2458" spans="18:19">
      <c r="R2458" s="549" t="s">
        <v>936</v>
      </c>
      <c r="S2458" s="551" t="s">
        <v>936</v>
      </c>
    </row>
    <row r="2459" spans="18:19">
      <c r="R2459" s="549" t="s">
        <v>936</v>
      </c>
      <c r="S2459" s="551" t="s">
        <v>936</v>
      </c>
    </row>
    <row r="2460" spans="18:19">
      <c r="R2460" s="549" t="s">
        <v>936</v>
      </c>
      <c r="S2460" s="551" t="s">
        <v>936</v>
      </c>
    </row>
    <row r="2461" spans="18:19">
      <c r="R2461" s="549" t="s">
        <v>936</v>
      </c>
      <c r="S2461" s="551" t="s">
        <v>936</v>
      </c>
    </row>
    <row r="2462" spans="18:19">
      <c r="R2462" s="549" t="s">
        <v>936</v>
      </c>
      <c r="S2462" s="551" t="s">
        <v>936</v>
      </c>
    </row>
    <row r="2463" spans="18:19">
      <c r="R2463" s="549" t="s">
        <v>936</v>
      </c>
      <c r="S2463" s="551" t="s">
        <v>936</v>
      </c>
    </row>
    <row r="2464" spans="18:19">
      <c r="R2464" s="549" t="s">
        <v>936</v>
      </c>
      <c r="S2464" s="551" t="s">
        <v>936</v>
      </c>
    </row>
    <row r="2465" spans="18:19">
      <c r="R2465" s="549" t="s">
        <v>936</v>
      </c>
      <c r="S2465" s="551" t="s">
        <v>936</v>
      </c>
    </row>
    <row r="2466" spans="18:19">
      <c r="R2466" s="549" t="s">
        <v>936</v>
      </c>
      <c r="S2466" s="551" t="s">
        <v>936</v>
      </c>
    </row>
    <row r="2467" spans="18:19">
      <c r="R2467" s="549" t="s">
        <v>936</v>
      </c>
      <c r="S2467" s="551" t="s">
        <v>936</v>
      </c>
    </row>
    <row r="2468" spans="18:19">
      <c r="R2468" s="549" t="s">
        <v>936</v>
      </c>
      <c r="S2468" s="551" t="s">
        <v>936</v>
      </c>
    </row>
    <row r="2469" spans="18:19">
      <c r="R2469" s="549" t="s">
        <v>936</v>
      </c>
      <c r="S2469" s="551" t="s">
        <v>936</v>
      </c>
    </row>
    <row r="2470" spans="18:19">
      <c r="R2470" s="549" t="s">
        <v>936</v>
      </c>
      <c r="S2470" s="551" t="s">
        <v>936</v>
      </c>
    </row>
    <row r="2471" spans="18:19">
      <c r="R2471" s="549" t="s">
        <v>936</v>
      </c>
      <c r="S2471" s="551" t="s">
        <v>936</v>
      </c>
    </row>
    <row r="2472" spans="18:19">
      <c r="R2472" s="549" t="s">
        <v>936</v>
      </c>
      <c r="S2472" s="551" t="s">
        <v>936</v>
      </c>
    </row>
    <row r="2473" spans="18:19">
      <c r="R2473" s="549" t="s">
        <v>936</v>
      </c>
      <c r="S2473" s="551" t="s">
        <v>936</v>
      </c>
    </row>
    <row r="2474" spans="18:19">
      <c r="R2474" s="549" t="s">
        <v>936</v>
      </c>
      <c r="S2474" s="551" t="s">
        <v>936</v>
      </c>
    </row>
    <row r="2475" spans="18:19">
      <c r="R2475" s="549" t="s">
        <v>936</v>
      </c>
      <c r="S2475" s="551" t="s">
        <v>936</v>
      </c>
    </row>
    <row r="2476" spans="18:19">
      <c r="R2476" s="549" t="s">
        <v>936</v>
      </c>
      <c r="S2476" s="551" t="s">
        <v>936</v>
      </c>
    </row>
    <row r="2477" spans="18:19">
      <c r="R2477" s="549" t="s">
        <v>936</v>
      </c>
      <c r="S2477" s="551" t="s">
        <v>936</v>
      </c>
    </row>
    <row r="2478" spans="18:19">
      <c r="R2478" s="549" t="s">
        <v>936</v>
      </c>
      <c r="S2478" s="551" t="s">
        <v>936</v>
      </c>
    </row>
    <row r="2479" spans="18:19">
      <c r="R2479" s="549" t="s">
        <v>936</v>
      </c>
      <c r="S2479" s="551" t="s">
        <v>936</v>
      </c>
    </row>
    <row r="2480" spans="18:19">
      <c r="R2480" s="549" t="s">
        <v>936</v>
      </c>
      <c r="S2480" s="551" t="s">
        <v>936</v>
      </c>
    </row>
    <row r="2481" spans="18:19">
      <c r="R2481" s="549" t="s">
        <v>936</v>
      </c>
      <c r="S2481" s="551" t="s">
        <v>936</v>
      </c>
    </row>
    <row r="2482" spans="18:19">
      <c r="R2482" s="549" t="s">
        <v>936</v>
      </c>
      <c r="S2482" s="551" t="s">
        <v>936</v>
      </c>
    </row>
    <row r="2483" spans="18:19">
      <c r="R2483" s="549" t="s">
        <v>936</v>
      </c>
      <c r="S2483" s="551" t="s">
        <v>936</v>
      </c>
    </row>
    <row r="2484" spans="18:19">
      <c r="R2484" s="549" t="s">
        <v>936</v>
      </c>
      <c r="S2484" s="551" t="s">
        <v>936</v>
      </c>
    </row>
    <row r="2485" spans="18:19">
      <c r="R2485" s="549" t="s">
        <v>936</v>
      </c>
      <c r="S2485" s="551" t="s">
        <v>936</v>
      </c>
    </row>
    <row r="2486" spans="18:19">
      <c r="R2486" s="549" t="s">
        <v>936</v>
      </c>
      <c r="S2486" s="551" t="s">
        <v>936</v>
      </c>
    </row>
    <row r="2487" spans="18:19">
      <c r="R2487" s="549" t="s">
        <v>936</v>
      </c>
      <c r="S2487" s="551" t="s">
        <v>936</v>
      </c>
    </row>
    <row r="2488" spans="18:19">
      <c r="R2488" s="549" t="s">
        <v>936</v>
      </c>
      <c r="S2488" s="551" t="s">
        <v>936</v>
      </c>
    </row>
    <row r="2489" spans="18:19">
      <c r="R2489" s="549" t="s">
        <v>936</v>
      </c>
      <c r="S2489" s="551" t="s">
        <v>936</v>
      </c>
    </row>
    <row r="2490" spans="18:19">
      <c r="R2490" s="549" t="s">
        <v>936</v>
      </c>
      <c r="S2490" s="551" t="s">
        <v>936</v>
      </c>
    </row>
    <row r="2491" spans="18:19">
      <c r="R2491" s="549" t="s">
        <v>936</v>
      </c>
      <c r="S2491" s="551" t="s">
        <v>936</v>
      </c>
    </row>
    <row r="2492" spans="18:19">
      <c r="R2492" s="549" t="s">
        <v>936</v>
      </c>
      <c r="S2492" s="551" t="s">
        <v>936</v>
      </c>
    </row>
    <row r="2493" spans="18:19">
      <c r="R2493" s="549" t="s">
        <v>936</v>
      </c>
      <c r="S2493" s="551" t="s">
        <v>936</v>
      </c>
    </row>
    <row r="2494" spans="18:19">
      <c r="R2494" s="549" t="s">
        <v>936</v>
      </c>
      <c r="S2494" s="551" t="s">
        <v>936</v>
      </c>
    </row>
    <row r="2495" spans="18:19">
      <c r="R2495" s="549" t="s">
        <v>936</v>
      </c>
      <c r="S2495" s="551" t="s">
        <v>936</v>
      </c>
    </row>
    <row r="2496" spans="18:19">
      <c r="R2496" s="549" t="s">
        <v>936</v>
      </c>
      <c r="S2496" s="551" t="s">
        <v>936</v>
      </c>
    </row>
    <row r="2497" spans="18:19">
      <c r="R2497" s="549" t="s">
        <v>936</v>
      </c>
      <c r="S2497" s="551" t="s">
        <v>936</v>
      </c>
    </row>
    <row r="2498" spans="18:19">
      <c r="R2498" s="549" t="s">
        <v>936</v>
      </c>
      <c r="S2498" s="551" t="s">
        <v>936</v>
      </c>
    </row>
    <row r="2499" spans="18:19">
      <c r="R2499" s="549" t="s">
        <v>936</v>
      </c>
      <c r="S2499" s="551" t="s">
        <v>936</v>
      </c>
    </row>
    <row r="2500" spans="18:19">
      <c r="R2500" s="549" t="s">
        <v>936</v>
      </c>
      <c r="S2500" s="551" t="s">
        <v>936</v>
      </c>
    </row>
    <row r="2501" spans="18:19">
      <c r="R2501" s="549" t="s">
        <v>936</v>
      </c>
      <c r="S2501" s="551" t="s">
        <v>936</v>
      </c>
    </row>
    <row r="2502" spans="18:19">
      <c r="R2502" s="549" t="s">
        <v>936</v>
      </c>
      <c r="S2502" s="551" t="s">
        <v>936</v>
      </c>
    </row>
    <row r="2503" spans="18:19">
      <c r="R2503" s="549" t="s">
        <v>936</v>
      </c>
      <c r="S2503" s="551" t="s">
        <v>936</v>
      </c>
    </row>
    <row r="2504" spans="18:19">
      <c r="R2504" s="549" t="s">
        <v>936</v>
      </c>
      <c r="S2504" s="551" t="s">
        <v>936</v>
      </c>
    </row>
    <row r="2505" spans="18:19">
      <c r="R2505" s="549" t="s">
        <v>936</v>
      </c>
      <c r="S2505" s="551" t="s">
        <v>936</v>
      </c>
    </row>
    <row r="2506" spans="18:19">
      <c r="R2506" s="549" t="s">
        <v>936</v>
      </c>
      <c r="S2506" s="551" t="s">
        <v>936</v>
      </c>
    </row>
    <row r="2507" spans="18:19">
      <c r="R2507" s="549" t="s">
        <v>936</v>
      </c>
      <c r="S2507" s="551" t="s">
        <v>936</v>
      </c>
    </row>
    <row r="2508" spans="18:19">
      <c r="R2508" s="549" t="s">
        <v>936</v>
      </c>
      <c r="S2508" s="551" t="s">
        <v>936</v>
      </c>
    </row>
    <row r="2509" spans="18:19">
      <c r="R2509" s="549" t="s">
        <v>936</v>
      </c>
      <c r="S2509" s="551" t="s">
        <v>936</v>
      </c>
    </row>
    <row r="2510" spans="18:19">
      <c r="R2510" s="549" t="s">
        <v>936</v>
      </c>
      <c r="S2510" s="551" t="s">
        <v>936</v>
      </c>
    </row>
    <row r="2511" spans="18:19">
      <c r="R2511" s="549" t="s">
        <v>936</v>
      </c>
      <c r="S2511" s="551" t="s">
        <v>936</v>
      </c>
    </row>
    <row r="2512" spans="18:19">
      <c r="R2512" s="549" t="s">
        <v>936</v>
      </c>
      <c r="S2512" s="551" t="s">
        <v>936</v>
      </c>
    </row>
    <row r="2513" spans="18:19">
      <c r="R2513" s="549" t="s">
        <v>936</v>
      </c>
      <c r="S2513" s="551" t="s">
        <v>936</v>
      </c>
    </row>
    <row r="2514" spans="18:19">
      <c r="R2514" s="549" t="s">
        <v>936</v>
      </c>
      <c r="S2514" s="551" t="s">
        <v>936</v>
      </c>
    </row>
    <row r="2515" spans="18:19">
      <c r="R2515" s="549" t="s">
        <v>936</v>
      </c>
      <c r="S2515" s="551" t="s">
        <v>936</v>
      </c>
    </row>
    <row r="2516" spans="18:19">
      <c r="R2516" s="549" t="s">
        <v>936</v>
      </c>
      <c r="S2516" s="551" t="s">
        <v>936</v>
      </c>
    </row>
    <row r="2517" spans="18:19">
      <c r="R2517" s="549" t="s">
        <v>936</v>
      </c>
      <c r="S2517" s="551" t="s">
        <v>936</v>
      </c>
    </row>
    <row r="2518" spans="18:19">
      <c r="R2518" s="549" t="s">
        <v>936</v>
      </c>
      <c r="S2518" s="551" t="s">
        <v>936</v>
      </c>
    </row>
    <row r="2519" spans="18:19">
      <c r="R2519" s="549" t="s">
        <v>936</v>
      </c>
      <c r="S2519" s="551" t="s">
        <v>936</v>
      </c>
    </row>
    <row r="2520" spans="18:19">
      <c r="R2520" s="549" t="s">
        <v>936</v>
      </c>
      <c r="S2520" s="551" t="s">
        <v>936</v>
      </c>
    </row>
    <row r="2521" spans="18:19">
      <c r="R2521" s="549" t="s">
        <v>936</v>
      </c>
      <c r="S2521" s="551" t="s">
        <v>936</v>
      </c>
    </row>
    <row r="2522" spans="18:19">
      <c r="R2522" s="549" t="s">
        <v>936</v>
      </c>
      <c r="S2522" s="551" t="s">
        <v>936</v>
      </c>
    </row>
    <row r="2523" spans="18:19">
      <c r="R2523" s="549" t="s">
        <v>936</v>
      </c>
      <c r="S2523" s="551" t="s">
        <v>936</v>
      </c>
    </row>
    <row r="2524" spans="18:19">
      <c r="R2524" s="549" t="s">
        <v>936</v>
      </c>
      <c r="S2524" s="551" t="s">
        <v>936</v>
      </c>
    </row>
    <row r="2525" spans="18:19">
      <c r="R2525" s="549" t="s">
        <v>936</v>
      </c>
      <c r="S2525" s="551" t="s">
        <v>936</v>
      </c>
    </row>
    <row r="2526" spans="18:19">
      <c r="R2526" s="549" t="s">
        <v>936</v>
      </c>
      <c r="S2526" s="551" t="s">
        <v>936</v>
      </c>
    </row>
    <row r="2527" spans="18:19">
      <c r="R2527" s="549" t="s">
        <v>936</v>
      </c>
      <c r="S2527" s="551" t="s">
        <v>936</v>
      </c>
    </row>
    <row r="2528" spans="18:19">
      <c r="R2528" s="549" t="s">
        <v>936</v>
      </c>
      <c r="S2528" s="551" t="s">
        <v>936</v>
      </c>
    </row>
    <row r="2529" spans="18:19">
      <c r="R2529" s="549" t="s">
        <v>936</v>
      </c>
      <c r="S2529" s="551" t="s">
        <v>936</v>
      </c>
    </row>
    <row r="2530" spans="18:19">
      <c r="R2530" s="549" t="s">
        <v>936</v>
      </c>
      <c r="S2530" s="551" t="s">
        <v>936</v>
      </c>
    </row>
    <row r="2531" spans="18:19">
      <c r="R2531" s="549" t="s">
        <v>936</v>
      </c>
      <c r="S2531" s="551" t="s">
        <v>936</v>
      </c>
    </row>
    <row r="2532" spans="18:19">
      <c r="R2532" s="549" t="s">
        <v>936</v>
      </c>
      <c r="S2532" s="551" t="s">
        <v>936</v>
      </c>
    </row>
    <row r="2533" spans="18:19">
      <c r="R2533" s="549" t="s">
        <v>936</v>
      </c>
      <c r="S2533" s="551" t="s">
        <v>936</v>
      </c>
    </row>
    <row r="2534" spans="18:19">
      <c r="R2534" s="549" t="s">
        <v>936</v>
      </c>
      <c r="S2534" s="551" t="s">
        <v>936</v>
      </c>
    </row>
    <row r="2535" spans="18:19">
      <c r="R2535" s="549" t="s">
        <v>936</v>
      </c>
      <c r="S2535" s="551" t="s">
        <v>936</v>
      </c>
    </row>
    <row r="2536" spans="18:19">
      <c r="R2536" s="549" t="s">
        <v>936</v>
      </c>
      <c r="S2536" s="551" t="s">
        <v>936</v>
      </c>
    </row>
    <row r="2537" spans="18:19">
      <c r="R2537" s="549" t="s">
        <v>936</v>
      </c>
      <c r="S2537" s="551" t="s">
        <v>936</v>
      </c>
    </row>
    <row r="2538" spans="18:19">
      <c r="R2538" s="549" t="s">
        <v>936</v>
      </c>
      <c r="S2538" s="551" t="s">
        <v>936</v>
      </c>
    </row>
    <row r="2539" spans="18:19">
      <c r="R2539" s="549" t="s">
        <v>936</v>
      </c>
      <c r="S2539" s="551" t="s">
        <v>936</v>
      </c>
    </row>
    <row r="2540" spans="18:19">
      <c r="R2540" s="549" t="s">
        <v>936</v>
      </c>
      <c r="S2540" s="551" t="s">
        <v>936</v>
      </c>
    </row>
    <row r="2541" spans="18:19">
      <c r="R2541" s="549" t="s">
        <v>936</v>
      </c>
      <c r="S2541" s="551" t="s">
        <v>936</v>
      </c>
    </row>
    <row r="2542" spans="18:19">
      <c r="R2542" s="549" t="s">
        <v>936</v>
      </c>
      <c r="S2542" s="551" t="s">
        <v>936</v>
      </c>
    </row>
    <row r="2543" spans="18:19">
      <c r="R2543" s="549" t="s">
        <v>936</v>
      </c>
      <c r="S2543" s="551" t="s">
        <v>936</v>
      </c>
    </row>
    <row r="2544" spans="18:19">
      <c r="R2544" s="549" t="s">
        <v>936</v>
      </c>
      <c r="S2544" s="551" t="s">
        <v>936</v>
      </c>
    </row>
    <row r="2545" spans="18:19">
      <c r="R2545" s="549" t="s">
        <v>936</v>
      </c>
      <c r="S2545" s="551" t="s">
        <v>936</v>
      </c>
    </row>
    <row r="2546" spans="18:19">
      <c r="R2546" s="549" t="s">
        <v>936</v>
      </c>
      <c r="S2546" s="551" t="s">
        <v>936</v>
      </c>
    </row>
    <row r="2547" spans="18:19">
      <c r="R2547" s="549" t="s">
        <v>936</v>
      </c>
      <c r="S2547" s="551" t="s">
        <v>936</v>
      </c>
    </row>
    <row r="2548" spans="18:19">
      <c r="R2548" s="549" t="s">
        <v>936</v>
      </c>
      <c r="S2548" s="551" t="s">
        <v>936</v>
      </c>
    </row>
    <row r="2549" spans="18:19">
      <c r="R2549" s="549" t="s">
        <v>936</v>
      </c>
      <c r="S2549" s="551" t="s">
        <v>936</v>
      </c>
    </row>
    <row r="2550" spans="18:19">
      <c r="R2550" s="549" t="s">
        <v>936</v>
      </c>
      <c r="S2550" s="551" t="s">
        <v>936</v>
      </c>
    </row>
    <row r="2551" spans="18:19">
      <c r="R2551" s="549" t="s">
        <v>936</v>
      </c>
      <c r="S2551" s="551" t="s">
        <v>936</v>
      </c>
    </row>
    <row r="2552" spans="18:19">
      <c r="R2552" s="549" t="s">
        <v>936</v>
      </c>
      <c r="S2552" s="551" t="s">
        <v>936</v>
      </c>
    </row>
    <row r="2553" spans="18:19">
      <c r="R2553" s="549" t="s">
        <v>936</v>
      </c>
      <c r="S2553" s="551" t="s">
        <v>936</v>
      </c>
    </row>
    <row r="2554" spans="18:19">
      <c r="R2554" s="549" t="s">
        <v>936</v>
      </c>
      <c r="S2554" s="551" t="s">
        <v>936</v>
      </c>
    </row>
    <row r="2555" spans="18:19">
      <c r="R2555" s="549" t="s">
        <v>936</v>
      </c>
      <c r="S2555" s="551" t="s">
        <v>936</v>
      </c>
    </row>
    <row r="2556" spans="18:19">
      <c r="R2556" s="549" t="s">
        <v>936</v>
      </c>
      <c r="S2556" s="551" t="s">
        <v>936</v>
      </c>
    </row>
    <row r="2557" spans="18:19">
      <c r="R2557" s="549" t="s">
        <v>936</v>
      </c>
      <c r="S2557" s="551" t="s">
        <v>936</v>
      </c>
    </row>
    <row r="2558" spans="18:19">
      <c r="R2558" s="549" t="s">
        <v>936</v>
      </c>
      <c r="S2558" s="551" t="s">
        <v>936</v>
      </c>
    </row>
    <row r="2559" spans="18:19">
      <c r="R2559" s="549" t="s">
        <v>936</v>
      </c>
      <c r="S2559" s="551" t="s">
        <v>936</v>
      </c>
    </row>
    <row r="2560" spans="18:19">
      <c r="R2560" s="549" t="s">
        <v>936</v>
      </c>
      <c r="S2560" s="551" t="s">
        <v>936</v>
      </c>
    </row>
    <row r="2561" spans="18:19">
      <c r="R2561" s="549" t="s">
        <v>936</v>
      </c>
      <c r="S2561" s="551" t="s">
        <v>936</v>
      </c>
    </row>
    <row r="2562" spans="18:19">
      <c r="R2562" s="549" t="s">
        <v>936</v>
      </c>
      <c r="S2562" s="551" t="s">
        <v>936</v>
      </c>
    </row>
    <row r="2563" spans="18:19">
      <c r="R2563" s="549" t="s">
        <v>936</v>
      </c>
      <c r="S2563" s="551" t="s">
        <v>936</v>
      </c>
    </row>
    <row r="2564" spans="18:19">
      <c r="R2564" s="549" t="s">
        <v>936</v>
      </c>
      <c r="S2564" s="551" t="s">
        <v>936</v>
      </c>
    </row>
    <row r="2565" spans="18:19">
      <c r="R2565" s="549" t="s">
        <v>936</v>
      </c>
      <c r="S2565" s="551" t="s">
        <v>936</v>
      </c>
    </row>
    <row r="2566" spans="18:19">
      <c r="R2566" s="549" t="s">
        <v>936</v>
      </c>
      <c r="S2566" s="551" t="s">
        <v>936</v>
      </c>
    </row>
    <row r="2567" spans="18:19">
      <c r="R2567" s="549" t="s">
        <v>936</v>
      </c>
      <c r="S2567" s="551" t="s">
        <v>936</v>
      </c>
    </row>
    <row r="2568" spans="18:19">
      <c r="R2568" s="549" t="s">
        <v>936</v>
      </c>
      <c r="S2568" s="551" t="s">
        <v>936</v>
      </c>
    </row>
    <row r="2569" spans="18:19">
      <c r="R2569" s="549" t="s">
        <v>936</v>
      </c>
      <c r="S2569" s="551" t="s">
        <v>936</v>
      </c>
    </row>
    <row r="2570" spans="18:19">
      <c r="R2570" s="549" t="s">
        <v>936</v>
      </c>
      <c r="S2570" s="551" t="s">
        <v>936</v>
      </c>
    </row>
    <row r="2571" spans="18:19">
      <c r="R2571" s="549" t="s">
        <v>936</v>
      </c>
      <c r="S2571" s="551" t="s">
        <v>936</v>
      </c>
    </row>
    <row r="2572" spans="18:19">
      <c r="R2572" s="549" t="s">
        <v>936</v>
      </c>
      <c r="S2572" s="551" t="s">
        <v>936</v>
      </c>
    </row>
    <row r="2573" spans="18:19">
      <c r="R2573" s="549" t="s">
        <v>936</v>
      </c>
      <c r="S2573" s="551" t="s">
        <v>936</v>
      </c>
    </row>
    <row r="2574" spans="18:19">
      <c r="R2574" s="549" t="s">
        <v>936</v>
      </c>
      <c r="S2574" s="551" t="s">
        <v>936</v>
      </c>
    </row>
    <row r="2575" spans="18:19">
      <c r="R2575" s="549" t="s">
        <v>936</v>
      </c>
      <c r="S2575" s="551" t="s">
        <v>936</v>
      </c>
    </row>
    <row r="2576" spans="18:19">
      <c r="R2576" s="549" t="s">
        <v>936</v>
      </c>
      <c r="S2576" s="551" t="s">
        <v>936</v>
      </c>
    </row>
    <row r="2577" spans="18:19">
      <c r="R2577" s="549" t="s">
        <v>936</v>
      </c>
      <c r="S2577" s="551" t="s">
        <v>936</v>
      </c>
    </row>
    <row r="2578" spans="18:19">
      <c r="R2578" s="549" t="s">
        <v>936</v>
      </c>
      <c r="S2578" s="551" t="s">
        <v>936</v>
      </c>
    </row>
    <row r="2579" spans="18:19">
      <c r="R2579" s="549" t="s">
        <v>936</v>
      </c>
      <c r="S2579" s="551" t="s">
        <v>936</v>
      </c>
    </row>
    <row r="2580" spans="18:19">
      <c r="R2580" s="549" t="s">
        <v>936</v>
      </c>
      <c r="S2580" s="551" t="s">
        <v>936</v>
      </c>
    </row>
    <row r="2581" spans="18:19">
      <c r="R2581" s="549" t="s">
        <v>936</v>
      </c>
      <c r="S2581" s="551" t="s">
        <v>936</v>
      </c>
    </row>
    <row r="2582" spans="18:19">
      <c r="R2582" s="549" t="s">
        <v>936</v>
      </c>
      <c r="S2582" s="551" t="s">
        <v>936</v>
      </c>
    </row>
    <row r="2583" spans="18:19">
      <c r="R2583" s="549" t="s">
        <v>936</v>
      </c>
      <c r="S2583" s="551" t="s">
        <v>936</v>
      </c>
    </row>
    <row r="2584" spans="18:19">
      <c r="R2584" s="549" t="s">
        <v>936</v>
      </c>
      <c r="S2584" s="551" t="s">
        <v>936</v>
      </c>
    </row>
    <row r="2585" spans="18:19">
      <c r="R2585" s="549" t="s">
        <v>936</v>
      </c>
      <c r="S2585" s="551" t="s">
        <v>936</v>
      </c>
    </row>
    <row r="2586" spans="18:19">
      <c r="R2586" s="549" t="s">
        <v>936</v>
      </c>
      <c r="S2586" s="551" t="s">
        <v>936</v>
      </c>
    </row>
    <row r="2587" spans="18:19">
      <c r="R2587" s="549" t="s">
        <v>936</v>
      </c>
      <c r="S2587" s="551" t="s">
        <v>936</v>
      </c>
    </row>
    <row r="2588" spans="18:19">
      <c r="R2588" s="549" t="s">
        <v>936</v>
      </c>
      <c r="S2588" s="551" t="s">
        <v>936</v>
      </c>
    </row>
    <row r="2589" spans="18:19">
      <c r="R2589" s="549" t="s">
        <v>936</v>
      </c>
      <c r="S2589" s="551" t="s">
        <v>936</v>
      </c>
    </row>
    <row r="2590" spans="18:19">
      <c r="R2590" s="549" t="s">
        <v>936</v>
      </c>
      <c r="S2590" s="551" t="s">
        <v>936</v>
      </c>
    </row>
    <row r="2591" spans="18:19">
      <c r="R2591" s="549" t="s">
        <v>936</v>
      </c>
      <c r="S2591" s="551" t="s">
        <v>936</v>
      </c>
    </row>
    <row r="2592" spans="18:19">
      <c r="R2592" s="549" t="s">
        <v>936</v>
      </c>
      <c r="S2592" s="551" t="s">
        <v>936</v>
      </c>
    </row>
    <row r="2593" spans="18:19">
      <c r="R2593" s="549" t="s">
        <v>936</v>
      </c>
      <c r="S2593" s="551" t="s">
        <v>936</v>
      </c>
    </row>
    <row r="2594" spans="18:19">
      <c r="R2594" s="549" t="s">
        <v>936</v>
      </c>
      <c r="S2594" s="551" t="s">
        <v>936</v>
      </c>
    </row>
    <row r="2595" spans="18:19">
      <c r="R2595" s="549" t="s">
        <v>936</v>
      </c>
      <c r="S2595" s="551" t="s">
        <v>936</v>
      </c>
    </row>
    <row r="2596" spans="18:19">
      <c r="R2596" s="549" t="s">
        <v>936</v>
      </c>
      <c r="S2596" s="551" t="s">
        <v>936</v>
      </c>
    </row>
    <row r="2597" spans="18:19">
      <c r="R2597" s="549" t="s">
        <v>936</v>
      </c>
      <c r="S2597" s="551" t="s">
        <v>936</v>
      </c>
    </row>
    <row r="2598" spans="18:19">
      <c r="R2598" s="549" t="s">
        <v>936</v>
      </c>
      <c r="S2598" s="551" t="s">
        <v>936</v>
      </c>
    </row>
    <row r="2599" spans="18:19">
      <c r="R2599" s="549" t="s">
        <v>936</v>
      </c>
      <c r="S2599" s="551" t="s">
        <v>936</v>
      </c>
    </row>
    <row r="2600" spans="18:19">
      <c r="R2600" s="549" t="s">
        <v>936</v>
      </c>
      <c r="S2600" s="551" t="s">
        <v>936</v>
      </c>
    </row>
    <row r="2601" spans="18:19">
      <c r="R2601" s="549" t="s">
        <v>936</v>
      </c>
      <c r="S2601" s="551" t="s">
        <v>936</v>
      </c>
    </row>
    <row r="2602" spans="18:19">
      <c r="R2602" s="549" t="s">
        <v>936</v>
      </c>
      <c r="S2602" s="551" t="s">
        <v>936</v>
      </c>
    </row>
    <row r="2603" spans="18:19">
      <c r="R2603" s="549" t="s">
        <v>936</v>
      </c>
      <c r="S2603" s="551" t="s">
        <v>936</v>
      </c>
    </row>
    <row r="2604" spans="18:19">
      <c r="R2604" s="549" t="s">
        <v>936</v>
      </c>
      <c r="S2604" s="551" t="s">
        <v>936</v>
      </c>
    </row>
    <row r="2605" spans="18:19">
      <c r="R2605" s="549" t="s">
        <v>936</v>
      </c>
      <c r="S2605" s="551" t="s">
        <v>936</v>
      </c>
    </row>
    <row r="2606" spans="18:19">
      <c r="R2606" s="549" t="s">
        <v>936</v>
      </c>
      <c r="S2606" s="551" t="s">
        <v>936</v>
      </c>
    </row>
    <row r="2607" spans="18:19">
      <c r="R2607" s="549" t="s">
        <v>936</v>
      </c>
      <c r="S2607" s="551" t="s">
        <v>936</v>
      </c>
    </row>
    <row r="2608" spans="18:19">
      <c r="R2608" s="549" t="s">
        <v>936</v>
      </c>
      <c r="S2608" s="551" t="s">
        <v>936</v>
      </c>
    </row>
    <row r="2609" spans="18:19">
      <c r="R2609" s="549" t="s">
        <v>936</v>
      </c>
      <c r="S2609" s="551" t="s">
        <v>936</v>
      </c>
    </row>
    <row r="2610" spans="18:19">
      <c r="R2610" s="549" t="s">
        <v>936</v>
      </c>
      <c r="S2610" s="551" t="s">
        <v>936</v>
      </c>
    </row>
    <row r="2611" spans="18:19">
      <c r="R2611" s="549" t="s">
        <v>936</v>
      </c>
      <c r="S2611" s="551" t="s">
        <v>936</v>
      </c>
    </row>
    <row r="2612" spans="18:19">
      <c r="R2612" s="549" t="s">
        <v>936</v>
      </c>
      <c r="S2612" s="551" t="s">
        <v>936</v>
      </c>
    </row>
    <row r="2613" spans="18:19">
      <c r="R2613" s="549" t="s">
        <v>936</v>
      </c>
      <c r="S2613" s="551" t="s">
        <v>936</v>
      </c>
    </row>
    <row r="2614" spans="18:19">
      <c r="R2614" s="549" t="s">
        <v>936</v>
      </c>
      <c r="S2614" s="551" t="s">
        <v>936</v>
      </c>
    </row>
    <row r="2615" spans="18:19">
      <c r="R2615" s="549" t="s">
        <v>936</v>
      </c>
      <c r="S2615" s="551" t="s">
        <v>936</v>
      </c>
    </row>
    <row r="2616" spans="18:19">
      <c r="R2616" s="549" t="s">
        <v>936</v>
      </c>
      <c r="S2616" s="551" t="s">
        <v>936</v>
      </c>
    </row>
    <row r="2617" spans="18:19">
      <c r="R2617" s="549" t="s">
        <v>936</v>
      </c>
      <c r="S2617" s="551" t="s">
        <v>936</v>
      </c>
    </row>
    <row r="2618" spans="18:19">
      <c r="R2618" s="549" t="s">
        <v>936</v>
      </c>
      <c r="S2618" s="551" t="s">
        <v>936</v>
      </c>
    </row>
    <row r="2619" spans="18:19">
      <c r="R2619" s="549" t="s">
        <v>936</v>
      </c>
      <c r="S2619" s="551" t="s">
        <v>936</v>
      </c>
    </row>
    <row r="2620" spans="18:19">
      <c r="R2620" s="549" t="s">
        <v>936</v>
      </c>
      <c r="S2620" s="551" t="s">
        <v>936</v>
      </c>
    </row>
    <row r="2621" spans="18:19">
      <c r="R2621" s="549" t="s">
        <v>936</v>
      </c>
      <c r="S2621" s="551" t="s">
        <v>936</v>
      </c>
    </row>
    <row r="2622" spans="18:19">
      <c r="R2622" s="549" t="s">
        <v>936</v>
      </c>
      <c r="S2622" s="551" t="s">
        <v>936</v>
      </c>
    </row>
    <row r="2623" spans="18:19">
      <c r="R2623" s="549" t="s">
        <v>936</v>
      </c>
      <c r="S2623" s="551" t="s">
        <v>936</v>
      </c>
    </row>
    <row r="2624" spans="18:19">
      <c r="R2624" s="549" t="s">
        <v>936</v>
      </c>
      <c r="S2624" s="551" t="s">
        <v>936</v>
      </c>
    </row>
    <row r="2625" spans="18:19">
      <c r="R2625" s="549" t="s">
        <v>936</v>
      </c>
      <c r="S2625" s="551" t="s">
        <v>936</v>
      </c>
    </row>
    <row r="2626" spans="18:19">
      <c r="R2626" s="549" t="s">
        <v>936</v>
      </c>
      <c r="S2626" s="551" t="s">
        <v>936</v>
      </c>
    </row>
    <row r="2627" spans="18:19">
      <c r="R2627" s="549" t="s">
        <v>936</v>
      </c>
      <c r="S2627" s="551" t="s">
        <v>936</v>
      </c>
    </row>
    <row r="2628" spans="18:19">
      <c r="R2628" s="549" t="s">
        <v>936</v>
      </c>
      <c r="S2628" s="551" t="s">
        <v>936</v>
      </c>
    </row>
    <row r="2629" spans="18:19">
      <c r="R2629" s="549" t="s">
        <v>936</v>
      </c>
      <c r="S2629" s="551" t="s">
        <v>936</v>
      </c>
    </row>
    <row r="2630" spans="18:19">
      <c r="R2630" s="549" t="s">
        <v>936</v>
      </c>
      <c r="S2630" s="551" t="s">
        <v>936</v>
      </c>
    </row>
    <row r="2631" spans="18:19">
      <c r="R2631" s="549" t="s">
        <v>936</v>
      </c>
      <c r="S2631" s="551" t="s">
        <v>936</v>
      </c>
    </row>
    <row r="2632" spans="18:19">
      <c r="R2632" s="549" t="s">
        <v>936</v>
      </c>
      <c r="S2632" s="551" t="s">
        <v>936</v>
      </c>
    </row>
    <row r="2633" spans="18:19">
      <c r="R2633" s="549" t="s">
        <v>936</v>
      </c>
      <c r="S2633" s="551" t="s">
        <v>936</v>
      </c>
    </row>
    <row r="2634" spans="18:19">
      <c r="R2634" s="549" t="s">
        <v>936</v>
      </c>
      <c r="S2634" s="551" t="s">
        <v>936</v>
      </c>
    </row>
    <row r="2635" spans="18:19">
      <c r="R2635" s="549" t="s">
        <v>936</v>
      </c>
      <c r="S2635" s="551" t="s">
        <v>936</v>
      </c>
    </row>
    <row r="2636" spans="18:19">
      <c r="R2636" s="549" t="s">
        <v>936</v>
      </c>
      <c r="S2636" s="551" t="s">
        <v>936</v>
      </c>
    </row>
    <row r="2637" spans="18:19">
      <c r="R2637" s="549" t="s">
        <v>936</v>
      </c>
      <c r="S2637" s="551" t="s">
        <v>936</v>
      </c>
    </row>
    <row r="2638" spans="18:19">
      <c r="R2638" s="549" t="s">
        <v>936</v>
      </c>
      <c r="S2638" s="551" t="s">
        <v>936</v>
      </c>
    </row>
    <row r="2639" spans="18:19">
      <c r="R2639" s="549" t="s">
        <v>936</v>
      </c>
      <c r="S2639" s="551" t="s">
        <v>936</v>
      </c>
    </row>
    <row r="2640" spans="18:19">
      <c r="R2640" s="549" t="s">
        <v>936</v>
      </c>
      <c r="S2640" s="551" t="s">
        <v>936</v>
      </c>
    </row>
    <row r="2641" spans="18:19">
      <c r="R2641" s="549" t="s">
        <v>936</v>
      </c>
      <c r="S2641" s="551" t="s">
        <v>936</v>
      </c>
    </row>
    <row r="2642" spans="18:19">
      <c r="R2642" s="549" t="s">
        <v>936</v>
      </c>
      <c r="S2642" s="551" t="s">
        <v>936</v>
      </c>
    </row>
    <row r="2643" spans="18:19">
      <c r="R2643" s="549" t="s">
        <v>936</v>
      </c>
      <c r="S2643" s="551" t="s">
        <v>936</v>
      </c>
    </row>
    <row r="2644" spans="18:19">
      <c r="R2644" s="549" t="s">
        <v>936</v>
      </c>
      <c r="S2644" s="551" t="s">
        <v>936</v>
      </c>
    </row>
    <row r="2645" spans="18:19">
      <c r="R2645" s="549" t="s">
        <v>936</v>
      </c>
      <c r="S2645" s="551" t="s">
        <v>936</v>
      </c>
    </row>
    <row r="2646" spans="18:19">
      <c r="R2646" s="549" t="s">
        <v>936</v>
      </c>
      <c r="S2646" s="551" t="s">
        <v>936</v>
      </c>
    </row>
    <row r="2647" spans="18:19">
      <c r="R2647" s="549" t="s">
        <v>936</v>
      </c>
      <c r="S2647" s="551" t="s">
        <v>936</v>
      </c>
    </row>
    <row r="2648" spans="18:19">
      <c r="R2648" s="549" t="s">
        <v>936</v>
      </c>
      <c r="S2648" s="551" t="s">
        <v>936</v>
      </c>
    </row>
    <row r="2649" spans="18:19">
      <c r="R2649" s="549" t="s">
        <v>936</v>
      </c>
      <c r="S2649" s="551" t="s">
        <v>936</v>
      </c>
    </row>
    <row r="2650" spans="18:19">
      <c r="R2650" s="549" t="s">
        <v>936</v>
      </c>
      <c r="S2650" s="551" t="s">
        <v>936</v>
      </c>
    </row>
    <row r="2651" spans="18:19">
      <c r="R2651" s="549" t="s">
        <v>936</v>
      </c>
      <c r="S2651" s="551" t="s">
        <v>936</v>
      </c>
    </row>
    <row r="2652" spans="18:19">
      <c r="R2652" s="549" t="s">
        <v>936</v>
      </c>
      <c r="S2652" s="551" t="s">
        <v>936</v>
      </c>
    </row>
    <row r="2653" spans="18:19">
      <c r="R2653" s="549" t="s">
        <v>936</v>
      </c>
      <c r="S2653" s="551" t="s">
        <v>936</v>
      </c>
    </row>
    <row r="2654" spans="18:19">
      <c r="R2654" s="549" t="s">
        <v>936</v>
      </c>
      <c r="S2654" s="551" t="s">
        <v>936</v>
      </c>
    </row>
    <row r="2655" spans="18:19">
      <c r="R2655" s="549" t="s">
        <v>936</v>
      </c>
      <c r="S2655" s="551" t="s">
        <v>936</v>
      </c>
    </row>
    <row r="2656" spans="18:19">
      <c r="R2656" s="549" t="s">
        <v>936</v>
      </c>
      <c r="S2656" s="551" t="s">
        <v>936</v>
      </c>
    </row>
    <row r="2657" spans="18:19">
      <c r="R2657" s="549" t="s">
        <v>936</v>
      </c>
      <c r="S2657" s="551" t="s">
        <v>936</v>
      </c>
    </row>
    <row r="2658" spans="18:19">
      <c r="R2658" s="549" t="s">
        <v>936</v>
      </c>
      <c r="S2658" s="551" t="s">
        <v>936</v>
      </c>
    </row>
    <row r="2659" spans="18:19">
      <c r="R2659" s="549" t="s">
        <v>936</v>
      </c>
      <c r="S2659" s="551" t="s">
        <v>936</v>
      </c>
    </row>
    <row r="2660" spans="18:19">
      <c r="R2660" s="549" t="s">
        <v>936</v>
      </c>
      <c r="S2660" s="551" t="s">
        <v>936</v>
      </c>
    </row>
    <row r="2661" spans="18:19">
      <c r="R2661" s="549" t="s">
        <v>936</v>
      </c>
      <c r="S2661" s="551" t="s">
        <v>936</v>
      </c>
    </row>
    <row r="2662" spans="18:19">
      <c r="R2662" s="549" t="s">
        <v>936</v>
      </c>
      <c r="S2662" s="551" t="s">
        <v>936</v>
      </c>
    </row>
    <row r="2663" spans="18:19">
      <c r="R2663" s="549" t="s">
        <v>936</v>
      </c>
      <c r="S2663" s="551" t="s">
        <v>936</v>
      </c>
    </row>
    <row r="2664" spans="18:19">
      <c r="R2664" s="549" t="s">
        <v>936</v>
      </c>
      <c r="S2664" s="551" t="s">
        <v>936</v>
      </c>
    </row>
    <row r="2665" spans="18:19">
      <c r="R2665" s="549" t="s">
        <v>936</v>
      </c>
      <c r="S2665" s="551" t="s">
        <v>936</v>
      </c>
    </row>
    <row r="2666" spans="18:19">
      <c r="R2666" s="549" t="s">
        <v>936</v>
      </c>
      <c r="S2666" s="551" t="s">
        <v>936</v>
      </c>
    </row>
    <row r="2667" spans="18:19">
      <c r="R2667" s="549" t="s">
        <v>936</v>
      </c>
      <c r="S2667" s="551" t="s">
        <v>936</v>
      </c>
    </row>
    <row r="2668" spans="18:19">
      <c r="R2668" s="549" t="s">
        <v>936</v>
      </c>
      <c r="S2668" s="551" t="s">
        <v>936</v>
      </c>
    </row>
    <row r="2669" spans="18:19">
      <c r="R2669" s="549" t="s">
        <v>936</v>
      </c>
      <c r="S2669" s="551" t="s">
        <v>936</v>
      </c>
    </row>
    <row r="2670" spans="18:19">
      <c r="R2670" s="549" t="s">
        <v>936</v>
      </c>
      <c r="S2670" s="551" t="s">
        <v>936</v>
      </c>
    </row>
    <row r="2671" spans="18:19">
      <c r="R2671" s="549" t="s">
        <v>936</v>
      </c>
      <c r="S2671" s="551" t="s">
        <v>936</v>
      </c>
    </row>
    <row r="2672" spans="18:19">
      <c r="R2672" s="549" t="s">
        <v>936</v>
      </c>
      <c r="S2672" s="551" t="s">
        <v>936</v>
      </c>
    </row>
    <row r="2673" spans="18:19">
      <c r="R2673" s="549" t="s">
        <v>936</v>
      </c>
      <c r="S2673" s="551" t="s">
        <v>936</v>
      </c>
    </row>
    <row r="2674" spans="18:19">
      <c r="R2674" s="549" t="s">
        <v>936</v>
      </c>
      <c r="S2674" s="551" t="s">
        <v>936</v>
      </c>
    </row>
    <row r="2675" spans="18:19">
      <c r="R2675" s="549" t="s">
        <v>936</v>
      </c>
      <c r="S2675" s="551" t="s">
        <v>936</v>
      </c>
    </row>
    <row r="2676" spans="18:19">
      <c r="R2676" s="549" t="s">
        <v>936</v>
      </c>
      <c r="S2676" s="551" t="s">
        <v>936</v>
      </c>
    </row>
    <row r="2677" spans="18:19">
      <c r="R2677" s="549" t="s">
        <v>936</v>
      </c>
      <c r="S2677" s="551" t="s">
        <v>936</v>
      </c>
    </row>
    <row r="2678" spans="18:19">
      <c r="R2678" s="549" t="s">
        <v>936</v>
      </c>
      <c r="S2678" s="551" t="s">
        <v>936</v>
      </c>
    </row>
    <row r="2679" spans="18:19">
      <c r="R2679" s="549" t="s">
        <v>936</v>
      </c>
      <c r="S2679" s="551" t="s">
        <v>936</v>
      </c>
    </row>
    <row r="2680" spans="18:19">
      <c r="R2680" s="549" t="s">
        <v>936</v>
      </c>
      <c r="S2680" s="551" t="s">
        <v>936</v>
      </c>
    </row>
    <row r="2681" spans="18:19">
      <c r="R2681" s="549" t="s">
        <v>936</v>
      </c>
      <c r="S2681" s="551" t="s">
        <v>936</v>
      </c>
    </row>
    <row r="2682" spans="18:19">
      <c r="R2682" s="549" t="s">
        <v>936</v>
      </c>
      <c r="S2682" s="551" t="s">
        <v>936</v>
      </c>
    </row>
    <row r="2683" spans="18:19">
      <c r="R2683" s="549" t="s">
        <v>936</v>
      </c>
      <c r="S2683" s="551" t="s">
        <v>936</v>
      </c>
    </row>
    <row r="2684" spans="18:19">
      <c r="R2684" s="549" t="s">
        <v>936</v>
      </c>
      <c r="S2684" s="551" t="s">
        <v>936</v>
      </c>
    </row>
    <row r="2685" spans="18:19">
      <c r="R2685" s="549" t="s">
        <v>936</v>
      </c>
      <c r="S2685" s="551" t="s">
        <v>936</v>
      </c>
    </row>
    <row r="2686" spans="18:19">
      <c r="R2686" s="549" t="s">
        <v>936</v>
      </c>
      <c r="S2686" s="551" t="s">
        <v>936</v>
      </c>
    </row>
    <row r="2687" spans="18:19">
      <c r="R2687" s="549" t="s">
        <v>936</v>
      </c>
      <c r="S2687" s="551" t="s">
        <v>936</v>
      </c>
    </row>
    <row r="2688" spans="18:19">
      <c r="R2688" s="549" t="s">
        <v>936</v>
      </c>
      <c r="S2688" s="551" t="s">
        <v>936</v>
      </c>
    </row>
    <row r="2689" spans="18:19">
      <c r="R2689" s="549" t="s">
        <v>936</v>
      </c>
      <c r="S2689" s="551" t="s">
        <v>936</v>
      </c>
    </row>
    <row r="2690" spans="18:19">
      <c r="R2690" s="549" t="s">
        <v>936</v>
      </c>
      <c r="S2690" s="551" t="s">
        <v>936</v>
      </c>
    </row>
    <row r="2691" spans="18:19">
      <c r="R2691" s="549" t="s">
        <v>936</v>
      </c>
      <c r="S2691" s="551" t="s">
        <v>936</v>
      </c>
    </row>
    <row r="2692" spans="18:19">
      <c r="R2692" s="549" t="s">
        <v>936</v>
      </c>
      <c r="S2692" s="551" t="s">
        <v>936</v>
      </c>
    </row>
    <row r="2693" spans="18:19">
      <c r="R2693" s="549" t="s">
        <v>936</v>
      </c>
      <c r="S2693" s="551" t="s">
        <v>936</v>
      </c>
    </row>
    <row r="2694" spans="18:19">
      <c r="R2694" s="549" t="s">
        <v>936</v>
      </c>
      <c r="S2694" s="551" t="s">
        <v>936</v>
      </c>
    </row>
    <row r="2695" spans="18:19">
      <c r="R2695" s="549" t="s">
        <v>936</v>
      </c>
      <c r="S2695" s="551" t="s">
        <v>936</v>
      </c>
    </row>
    <row r="2696" spans="18:19">
      <c r="R2696" s="549" t="s">
        <v>936</v>
      </c>
      <c r="S2696" s="551" t="s">
        <v>936</v>
      </c>
    </row>
    <row r="2697" spans="18:19">
      <c r="R2697" s="549" t="s">
        <v>936</v>
      </c>
      <c r="S2697" s="551" t="s">
        <v>936</v>
      </c>
    </row>
    <row r="2698" spans="18:19">
      <c r="R2698" s="549" t="s">
        <v>936</v>
      </c>
      <c r="S2698" s="551" t="s">
        <v>936</v>
      </c>
    </row>
    <row r="2699" spans="18:19">
      <c r="R2699" s="549" t="s">
        <v>936</v>
      </c>
      <c r="S2699" s="551" t="s">
        <v>936</v>
      </c>
    </row>
    <row r="2700" spans="18:19">
      <c r="R2700" s="549" t="s">
        <v>936</v>
      </c>
      <c r="S2700" s="551" t="s">
        <v>936</v>
      </c>
    </row>
    <row r="2701" spans="18:19">
      <c r="R2701" s="549" t="s">
        <v>936</v>
      </c>
      <c r="S2701" s="551" t="s">
        <v>936</v>
      </c>
    </row>
    <row r="2702" spans="18:19">
      <c r="R2702" s="549" t="s">
        <v>936</v>
      </c>
      <c r="S2702" s="551" t="s">
        <v>936</v>
      </c>
    </row>
    <row r="2703" spans="18:19">
      <c r="R2703" s="549" t="s">
        <v>936</v>
      </c>
      <c r="S2703" s="551" t="s">
        <v>936</v>
      </c>
    </row>
    <row r="2704" spans="18:19">
      <c r="R2704" s="549" t="s">
        <v>936</v>
      </c>
      <c r="S2704" s="551" t="s">
        <v>936</v>
      </c>
    </row>
    <row r="2705" spans="18:19">
      <c r="R2705" s="549" t="s">
        <v>936</v>
      </c>
      <c r="S2705" s="551" t="s">
        <v>936</v>
      </c>
    </row>
    <row r="2706" spans="18:19">
      <c r="R2706" s="549" t="s">
        <v>936</v>
      </c>
      <c r="S2706" s="551" t="s">
        <v>936</v>
      </c>
    </row>
    <row r="2707" spans="18:19">
      <c r="R2707" s="549" t="s">
        <v>936</v>
      </c>
      <c r="S2707" s="551" t="s">
        <v>936</v>
      </c>
    </row>
    <row r="2708" spans="18:19">
      <c r="R2708" s="549" t="s">
        <v>936</v>
      </c>
      <c r="S2708" s="551" t="s">
        <v>936</v>
      </c>
    </row>
    <row r="2709" spans="18:19">
      <c r="R2709" s="549" t="s">
        <v>936</v>
      </c>
      <c r="S2709" s="551" t="s">
        <v>936</v>
      </c>
    </row>
    <row r="2710" spans="18:19">
      <c r="R2710" s="549" t="s">
        <v>936</v>
      </c>
      <c r="S2710" s="551" t="s">
        <v>936</v>
      </c>
    </row>
    <row r="2711" spans="18:19">
      <c r="R2711" s="549" t="s">
        <v>936</v>
      </c>
      <c r="S2711" s="551" t="s">
        <v>936</v>
      </c>
    </row>
    <row r="2712" spans="18:19">
      <c r="R2712" s="549" t="s">
        <v>936</v>
      </c>
      <c r="S2712" s="551" t="s">
        <v>936</v>
      </c>
    </row>
    <row r="2713" spans="18:19">
      <c r="R2713" s="549" t="s">
        <v>936</v>
      </c>
      <c r="S2713" s="551" t="s">
        <v>936</v>
      </c>
    </row>
    <row r="2714" spans="18:19">
      <c r="R2714" s="549" t="s">
        <v>936</v>
      </c>
      <c r="S2714" s="551" t="s">
        <v>936</v>
      </c>
    </row>
    <row r="2715" spans="18:19">
      <c r="R2715" s="549" t="s">
        <v>936</v>
      </c>
      <c r="S2715" s="551" t="s">
        <v>936</v>
      </c>
    </row>
    <row r="2716" spans="18:19">
      <c r="R2716" s="549" t="s">
        <v>936</v>
      </c>
      <c r="S2716" s="551" t="s">
        <v>936</v>
      </c>
    </row>
    <row r="2717" spans="18:19">
      <c r="R2717" s="549" t="s">
        <v>936</v>
      </c>
      <c r="S2717" s="551" t="s">
        <v>936</v>
      </c>
    </row>
    <row r="2718" spans="18:19">
      <c r="R2718" s="549" t="s">
        <v>936</v>
      </c>
      <c r="S2718" s="551" t="s">
        <v>936</v>
      </c>
    </row>
    <row r="2719" spans="18:19">
      <c r="R2719" s="549" t="s">
        <v>936</v>
      </c>
      <c r="S2719" s="551" t="s">
        <v>936</v>
      </c>
    </row>
    <row r="2720" spans="18:19">
      <c r="R2720" s="549" t="s">
        <v>936</v>
      </c>
      <c r="S2720" s="551" t="s">
        <v>936</v>
      </c>
    </row>
    <row r="2721" spans="18:19">
      <c r="R2721" s="549" t="s">
        <v>936</v>
      </c>
      <c r="S2721" s="551" t="s">
        <v>936</v>
      </c>
    </row>
    <row r="2722" spans="18:19">
      <c r="R2722" s="549" t="s">
        <v>936</v>
      </c>
      <c r="S2722" s="551" t="s">
        <v>936</v>
      </c>
    </row>
    <row r="2723" spans="18:19">
      <c r="R2723" s="549" t="s">
        <v>936</v>
      </c>
      <c r="S2723" s="551" t="s">
        <v>936</v>
      </c>
    </row>
    <row r="2724" spans="18:19">
      <c r="R2724" s="549" t="s">
        <v>936</v>
      </c>
      <c r="S2724" s="551" t="s">
        <v>936</v>
      </c>
    </row>
    <row r="2725" spans="18:19">
      <c r="R2725" s="549" t="s">
        <v>936</v>
      </c>
      <c r="S2725" s="551" t="s">
        <v>936</v>
      </c>
    </row>
    <row r="2726" spans="18:19">
      <c r="R2726" s="549" t="s">
        <v>936</v>
      </c>
      <c r="S2726" s="551" t="s">
        <v>936</v>
      </c>
    </row>
    <row r="2727" spans="18:19">
      <c r="R2727" s="549" t="s">
        <v>936</v>
      </c>
      <c r="S2727" s="551" t="s">
        <v>936</v>
      </c>
    </row>
    <row r="2728" spans="18:19">
      <c r="R2728" s="549" t="s">
        <v>936</v>
      </c>
      <c r="S2728" s="551" t="s">
        <v>936</v>
      </c>
    </row>
    <row r="2729" spans="18:19">
      <c r="R2729" s="549" t="s">
        <v>936</v>
      </c>
      <c r="S2729" s="551" t="s">
        <v>936</v>
      </c>
    </row>
    <row r="2730" spans="18:19">
      <c r="R2730" s="549" t="s">
        <v>936</v>
      </c>
      <c r="S2730" s="551" t="s">
        <v>936</v>
      </c>
    </row>
    <row r="2731" spans="18:19">
      <c r="R2731" s="549" t="s">
        <v>936</v>
      </c>
      <c r="S2731" s="551" t="s">
        <v>936</v>
      </c>
    </row>
    <row r="2732" spans="18:19">
      <c r="R2732" s="549" t="s">
        <v>936</v>
      </c>
      <c r="S2732" s="551" t="s">
        <v>936</v>
      </c>
    </row>
    <row r="2733" spans="18:19">
      <c r="R2733" s="549" t="s">
        <v>936</v>
      </c>
      <c r="S2733" s="551" t="s">
        <v>936</v>
      </c>
    </row>
    <row r="2734" spans="18:19">
      <c r="R2734" s="549" t="s">
        <v>936</v>
      </c>
      <c r="S2734" s="551" t="s">
        <v>936</v>
      </c>
    </row>
    <row r="2735" spans="18:19">
      <c r="R2735" s="549" t="s">
        <v>936</v>
      </c>
      <c r="S2735" s="551" t="s">
        <v>936</v>
      </c>
    </row>
    <row r="2736" spans="18:19">
      <c r="R2736" s="549" t="s">
        <v>936</v>
      </c>
      <c r="S2736" s="551" t="s">
        <v>936</v>
      </c>
    </row>
    <row r="2737" spans="18:19">
      <c r="R2737" s="549" t="s">
        <v>936</v>
      </c>
      <c r="S2737" s="551" t="s">
        <v>936</v>
      </c>
    </row>
    <row r="2738" spans="18:19">
      <c r="R2738" s="549" t="s">
        <v>936</v>
      </c>
      <c r="S2738" s="551" t="s">
        <v>936</v>
      </c>
    </row>
    <row r="2739" spans="18:19">
      <c r="R2739" s="549" t="s">
        <v>936</v>
      </c>
      <c r="S2739" s="551" t="s">
        <v>936</v>
      </c>
    </row>
    <row r="2740" spans="18:19">
      <c r="R2740" s="549" t="s">
        <v>936</v>
      </c>
      <c r="S2740" s="551" t="s">
        <v>936</v>
      </c>
    </row>
    <row r="2741" spans="18:19">
      <c r="R2741" s="549" t="s">
        <v>936</v>
      </c>
      <c r="S2741" s="551" t="s">
        <v>936</v>
      </c>
    </row>
    <row r="2742" spans="18:19">
      <c r="R2742" s="549" t="s">
        <v>936</v>
      </c>
      <c r="S2742" s="551" t="s">
        <v>936</v>
      </c>
    </row>
    <row r="2743" spans="18:19">
      <c r="R2743" s="549" t="s">
        <v>936</v>
      </c>
      <c r="S2743" s="551" t="s">
        <v>936</v>
      </c>
    </row>
    <row r="2744" spans="18:19">
      <c r="R2744" s="549" t="s">
        <v>936</v>
      </c>
      <c r="S2744" s="551" t="s">
        <v>936</v>
      </c>
    </row>
    <row r="2745" spans="18:19">
      <c r="R2745" s="549" t="s">
        <v>936</v>
      </c>
      <c r="S2745" s="551" t="s">
        <v>936</v>
      </c>
    </row>
    <row r="2746" spans="18:19">
      <c r="R2746" s="549" t="s">
        <v>936</v>
      </c>
      <c r="S2746" s="551" t="s">
        <v>936</v>
      </c>
    </row>
    <row r="2747" spans="18:19">
      <c r="R2747" s="549" t="s">
        <v>936</v>
      </c>
      <c r="S2747" s="551" t="s">
        <v>936</v>
      </c>
    </row>
    <row r="2748" spans="18:19">
      <c r="R2748" s="549" t="s">
        <v>936</v>
      </c>
      <c r="S2748" s="551" t="s">
        <v>936</v>
      </c>
    </row>
    <row r="2749" spans="18:19">
      <c r="R2749" s="549" t="s">
        <v>936</v>
      </c>
      <c r="S2749" s="551" t="s">
        <v>936</v>
      </c>
    </row>
    <row r="2750" spans="18:19">
      <c r="R2750" s="549" t="s">
        <v>936</v>
      </c>
      <c r="S2750" s="551" t="s">
        <v>936</v>
      </c>
    </row>
    <row r="2751" spans="18:19">
      <c r="R2751" s="549" t="s">
        <v>936</v>
      </c>
      <c r="S2751" s="551" t="s">
        <v>936</v>
      </c>
    </row>
    <row r="2752" spans="18:19">
      <c r="R2752" s="549" t="s">
        <v>936</v>
      </c>
      <c r="S2752" s="551" t="s">
        <v>936</v>
      </c>
    </row>
    <row r="2753" spans="18:19">
      <c r="R2753" s="549" t="s">
        <v>936</v>
      </c>
      <c r="S2753" s="551" t="s">
        <v>936</v>
      </c>
    </row>
    <row r="2754" spans="18:19">
      <c r="R2754" s="549" t="s">
        <v>936</v>
      </c>
      <c r="S2754" s="551" t="s">
        <v>936</v>
      </c>
    </row>
    <row r="2755" spans="18:19">
      <c r="R2755" s="549" t="s">
        <v>936</v>
      </c>
      <c r="S2755" s="551" t="s">
        <v>936</v>
      </c>
    </row>
    <row r="2756" spans="18:19">
      <c r="R2756" s="549" t="s">
        <v>936</v>
      </c>
      <c r="S2756" s="551" t="s">
        <v>936</v>
      </c>
    </row>
    <row r="2757" spans="18:19">
      <c r="R2757" s="549" t="s">
        <v>936</v>
      </c>
      <c r="S2757" s="551" t="s">
        <v>936</v>
      </c>
    </row>
    <row r="2758" spans="18:19">
      <c r="R2758" s="549" t="s">
        <v>936</v>
      </c>
      <c r="S2758" s="551" t="s">
        <v>936</v>
      </c>
    </row>
    <row r="2759" spans="18:19">
      <c r="R2759" s="549" t="s">
        <v>936</v>
      </c>
      <c r="S2759" s="551" t="s">
        <v>936</v>
      </c>
    </row>
    <row r="2760" spans="18:19">
      <c r="R2760" s="549" t="s">
        <v>936</v>
      </c>
      <c r="S2760" s="551" t="s">
        <v>936</v>
      </c>
    </row>
    <row r="2761" spans="18:19">
      <c r="R2761" s="549" t="s">
        <v>936</v>
      </c>
      <c r="S2761" s="551" t="s">
        <v>936</v>
      </c>
    </row>
    <row r="2762" spans="18:19">
      <c r="R2762" s="549" t="s">
        <v>936</v>
      </c>
      <c r="S2762" s="551" t="s">
        <v>936</v>
      </c>
    </row>
    <row r="2763" spans="18:19">
      <c r="R2763" s="549" t="s">
        <v>936</v>
      </c>
      <c r="S2763" s="551" t="s">
        <v>936</v>
      </c>
    </row>
    <row r="2764" spans="18:19">
      <c r="R2764" s="549" t="s">
        <v>936</v>
      </c>
      <c r="S2764" s="551" t="s">
        <v>936</v>
      </c>
    </row>
    <row r="2765" spans="18:19">
      <c r="R2765" s="549" t="s">
        <v>936</v>
      </c>
      <c r="S2765" s="551" t="s">
        <v>936</v>
      </c>
    </row>
    <row r="2766" spans="18:19">
      <c r="R2766" s="549" t="s">
        <v>936</v>
      </c>
      <c r="S2766" s="551" t="s">
        <v>936</v>
      </c>
    </row>
    <row r="2767" spans="18:19">
      <c r="R2767" s="549" t="s">
        <v>936</v>
      </c>
      <c r="S2767" s="551" t="s">
        <v>936</v>
      </c>
    </row>
    <row r="2768" spans="18:19">
      <c r="R2768" s="549" t="s">
        <v>936</v>
      </c>
      <c r="S2768" s="551" t="s">
        <v>936</v>
      </c>
    </row>
    <row r="2769" spans="18:19">
      <c r="R2769" s="549" t="s">
        <v>936</v>
      </c>
      <c r="S2769" s="551" t="s">
        <v>936</v>
      </c>
    </row>
    <row r="2770" spans="18:19">
      <c r="R2770" s="549" t="s">
        <v>936</v>
      </c>
      <c r="S2770" s="551" t="s">
        <v>936</v>
      </c>
    </row>
    <row r="2771" spans="18:19">
      <c r="R2771" s="549" t="s">
        <v>936</v>
      </c>
      <c r="S2771" s="551" t="s">
        <v>936</v>
      </c>
    </row>
    <row r="2772" spans="18:19">
      <c r="R2772" s="549" t="s">
        <v>936</v>
      </c>
      <c r="S2772" s="551" t="s">
        <v>936</v>
      </c>
    </row>
    <row r="2773" spans="18:19">
      <c r="R2773" s="549" t="s">
        <v>936</v>
      </c>
      <c r="S2773" s="551" t="s">
        <v>936</v>
      </c>
    </row>
    <row r="2774" spans="18:19">
      <c r="R2774" s="549" t="s">
        <v>936</v>
      </c>
      <c r="S2774" s="551" t="s">
        <v>936</v>
      </c>
    </row>
    <row r="2775" spans="18:19">
      <c r="R2775" s="549" t="s">
        <v>936</v>
      </c>
      <c r="S2775" s="551" t="s">
        <v>936</v>
      </c>
    </row>
    <row r="2776" spans="18:19">
      <c r="R2776" s="549" t="s">
        <v>936</v>
      </c>
      <c r="S2776" s="551" t="s">
        <v>936</v>
      </c>
    </row>
    <row r="2777" spans="18:19">
      <c r="R2777" s="549" t="s">
        <v>936</v>
      </c>
      <c r="S2777" s="551" t="s">
        <v>936</v>
      </c>
    </row>
    <row r="2778" spans="18:19">
      <c r="R2778" s="549" t="s">
        <v>936</v>
      </c>
      <c r="S2778" s="551" t="s">
        <v>936</v>
      </c>
    </row>
    <row r="2779" spans="18:19">
      <c r="R2779" s="549" t="s">
        <v>936</v>
      </c>
      <c r="S2779" s="551" t="s">
        <v>936</v>
      </c>
    </row>
    <row r="2780" spans="18:19">
      <c r="R2780" s="549" t="s">
        <v>936</v>
      </c>
      <c r="S2780" s="551" t="s">
        <v>936</v>
      </c>
    </row>
    <row r="2781" spans="18:19">
      <c r="R2781" s="549" t="s">
        <v>936</v>
      </c>
      <c r="S2781" s="551" t="s">
        <v>936</v>
      </c>
    </row>
    <row r="2782" spans="18:19">
      <c r="R2782" s="549" t="s">
        <v>936</v>
      </c>
      <c r="S2782" s="551" t="s">
        <v>936</v>
      </c>
    </row>
    <row r="2783" spans="18:19">
      <c r="R2783" s="549" t="s">
        <v>936</v>
      </c>
      <c r="S2783" s="551" t="s">
        <v>936</v>
      </c>
    </row>
    <row r="2784" spans="18:19">
      <c r="R2784" s="549" t="s">
        <v>936</v>
      </c>
      <c r="S2784" s="551" t="s">
        <v>936</v>
      </c>
    </row>
    <row r="2785" spans="18:19">
      <c r="R2785" s="549" t="s">
        <v>936</v>
      </c>
      <c r="S2785" s="551" t="s">
        <v>936</v>
      </c>
    </row>
    <row r="2786" spans="18:19">
      <c r="R2786" s="549" t="s">
        <v>936</v>
      </c>
      <c r="S2786" s="551" t="s">
        <v>936</v>
      </c>
    </row>
    <row r="2787" spans="18:19">
      <c r="R2787" s="549" t="s">
        <v>936</v>
      </c>
      <c r="S2787" s="551" t="s">
        <v>936</v>
      </c>
    </row>
    <row r="2788" spans="18:19">
      <c r="R2788" s="549" t="s">
        <v>936</v>
      </c>
      <c r="S2788" s="551" t="s">
        <v>936</v>
      </c>
    </row>
    <row r="2789" spans="18:19">
      <c r="R2789" s="549" t="s">
        <v>936</v>
      </c>
      <c r="S2789" s="551" t="s">
        <v>936</v>
      </c>
    </row>
    <row r="2790" spans="18:19">
      <c r="R2790" s="549" t="s">
        <v>936</v>
      </c>
      <c r="S2790" s="551" t="s">
        <v>936</v>
      </c>
    </row>
    <row r="2791" spans="18:19">
      <c r="R2791" s="549" t="s">
        <v>936</v>
      </c>
      <c r="S2791" s="551" t="s">
        <v>936</v>
      </c>
    </row>
    <row r="2792" spans="18:19">
      <c r="R2792" s="549" t="s">
        <v>936</v>
      </c>
      <c r="S2792" s="551" t="s">
        <v>936</v>
      </c>
    </row>
    <row r="2793" spans="18:19">
      <c r="R2793" s="549" t="s">
        <v>936</v>
      </c>
      <c r="S2793" s="551" t="s">
        <v>936</v>
      </c>
    </row>
    <row r="2794" spans="18:19">
      <c r="R2794" s="549" t="s">
        <v>936</v>
      </c>
      <c r="S2794" s="551" t="s">
        <v>936</v>
      </c>
    </row>
    <row r="2795" spans="18:19">
      <c r="R2795" s="549" t="s">
        <v>936</v>
      </c>
      <c r="S2795" s="551" t="s">
        <v>936</v>
      </c>
    </row>
    <row r="2796" spans="18:19">
      <c r="R2796" s="549" t="s">
        <v>936</v>
      </c>
      <c r="S2796" s="551" t="s">
        <v>936</v>
      </c>
    </row>
    <row r="2797" spans="18:19">
      <c r="R2797" s="549" t="s">
        <v>936</v>
      </c>
      <c r="S2797" s="551" t="s">
        <v>936</v>
      </c>
    </row>
    <row r="2798" spans="18:19">
      <c r="R2798" s="549" t="s">
        <v>936</v>
      </c>
      <c r="S2798" s="551" t="s">
        <v>936</v>
      </c>
    </row>
    <row r="2799" spans="18:19">
      <c r="R2799" s="549" t="s">
        <v>936</v>
      </c>
      <c r="S2799" s="551" t="s">
        <v>936</v>
      </c>
    </row>
    <row r="2800" spans="18:19">
      <c r="R2800" s="549" t="s">
        <v>936</v>
      </c>
      <c r="S2800" s="551" t="s">
        <v>936</v>
      </c>
    </row>
    <row r="2801" spans="18:19">
      <c r="R2801" s="549" t="s">
        <v>936</v>
      </c>
      <c r="S2801" s="551" t="s">
        <v>936</v>
      </c>
    </row>
    <row r="2802" spans="18:19">
      <c r="R2802" s="549" t="s">
        <v>936</v>
      </c>
      <c r="S2802" s="551" t="s">
        <v>936</v>
      </c>
    </row>
    <row r="2803" spans="18:19">
      <c r="R2803" s="549" t="s">
        <v>936</v>
      </c>
      <c r="S2803" s="551" t="s">
        <v>936</v>
      </c>
    </row>
    <row r="2804" spans="18:19">
      <c r="R2804" s="549" t="s">
        <v>936</v>
      </c>
      <c r="S2804" s="551" t="s">
        <v>936</v>
      </c>
    </row>
    <row r="2805" spans="18:19">
      <c r="R2805" s="549" t="s">
        <v>936</v>
      </c>
      <c r="S2805" s="551" t="s">
        <v>936</v>
      </c>
    </row>
    <row r="2806" spans="18:19">
      <c r="R2806" s="549" t="s">
        <v>936</v>
      </c>
      <c r="S2806" s="551" t="s">
        <v>936</v>
      </c>
    </row>
    <row r="2807" spans="18:19">
      <c r="R2807" s="549" t="s">
        <v>936</v>
      </c>
      <c r="S2807" s="551" t="s">
        <v>936</v>
      </c>
    </row>
    <row r="2808" spans="18:19">
      <c r="R2808" s="549" t="s">
        <v>936</v>
      </c>
      <c r="S2808" s="551" t="s">
        <v>936</v>
      </c>
    </row>
    <row r="2809" spans="18:19">
      <c r="R2809" s="549" t="s">
        <v>936</v>
      </c>
      <c r="S2809" s="551" t="s">
        <v>936</v>
      </c>
    </row>
    <row r="2810" spans="18:19">
      <c r="R2810" s="549" t="s">
        <v>936</v>
      </c>
      <c r="S2810" s="551" t="s">
        <v>936</v>
      </c>
    </row>
    <row r="2811" spans="18:19">
      <c r="R2811" s="549" t="s">
        <v>936</v>
      </c>
      <c r="S2811" s="551" t="s">
        <v>936</v>
      </c>
    </row>
    <row r="2812" spans="18:19">
      <c r="R2812" s="549" t="s">
        <v>936</v>
      </c>
      <c r="S2812" s="551" t="s">
        <v>936</v>
      </c>
    </row>
    <row r="2813" spans="18:19">
      <c r="R2813" s="549" t="s">
        <v>936</v>
      </c>
      <c r="S2813" s="551" t="s">
        <v>936</v>
      </c>
    </row>
    <row r="2814" spans="18:19">
      <c r="R2814" s="549" t="s">
        <v>936</v>
      </c>
      <c r="S2814" s="551" t="s">
        <v>936</v>
      </c>
    </row>
    <row r="2815" spans="18:19">
      <c r="R2815" s="549" t="s">
        <v>936</v>
      </c>
      <c r="S2815" s="551" t="s">
        <v>936</v>
      </c>
    </row>
    <row r="2816" spans="18:19">
      <c r="R2816" s="549" t="s">
        <v>936</v>
      </c>
      <c r="S2816" s="551" t="s">
        <v>936</v>
      </c>
    </row>
    <row r="2817" spans="18:19">
      <c r="R2817" s="549" t="s">
        <v>936</v>
      </c>
      <c r="S2817" s="551" t="s">
        <v>936</v>
      </c>
    </row>
    <row r="2818" spans="18:19">
      <c r="R2818" s="549" t="s">
        <v>936</v>
      </c>
      <c r="S2818" s="551" t="s">
        <v>936</v>
      </c>
    </row>
    <row r="2819" spans="18:19">
      <c r="R2819" s="549" t="s">
        <v>936</v>
      </c>
      <c r="S2819" s="551" t="s">
        <v>936</v>
      </c>
    </row>
    <row r="2820" spans="18:19">
      <c r="R2820" s="549" t="s">
        <v>936</v>
      </c>
      <c r="S2820" s="551" t="s">
        <v>936</v>
      </c>
    </row>
    <row r="2821" spans="18:19">
      <c r="R2821" s="549" t="s">
        <v>936</v>
      </c>
      <c r="S2821" s="551" t="s">
        <v>936</v>
      </c>
    </row>
    <row r="2822" spans="18:19">
      <c r="R2822" s="549" t="s">
        <v>936</v>
      </c>
      <c r="S2822" s="551" t="s">
        <v>936</v>
      </c>
    </row>
    <row r="2823" spans="18:19">
      <c r="R2823" s="549" t="s">
        <v>936</v>
      </c>
      <c r="S2823" s="551" t="s">
        <v>936</v>
      </c>
    </row>
    <row r="2824" spans="18:19">
      <c r="R2824" s="549" t="s">
        <v>936</v>
      </c>
      <c r="S2824" s="551" t="s">
        <v>936</v>
      </c>
    </row>
    <row r="2825" spans="18:19">
      <c r="R2825" s="549" t="s">
        <v>936</v>
      </c>
      <c r="S2825" s="551" t="s">
        <v>936</v>
      </c>
    </row>
    <row r="2826" spans="18:19">
      <c r="R2826" s="549" t="s">
        <v>936</v>
      </c>
      <c r="S2826" s="551" t="s">
        <v>936</v>
      </c>
    </row>
    <row r="2827" spans="18:19">
      <c r="R2827" s="549" t="s">
        <v>936</v>
      </c>
      <c r="S2827" s="551" t="s">
        <v>936</v>
      </c>
    </row>
    <row r="2828" spans="18:19">
      <c r="R2828" s="549" t="s">
        <v>936</v>
      </c>
      <c r="S2828" s="551" t="s">
        <v>936</v>
      </c>
    </row>
    <row r="2829" spans="18:19">
      <c r="R2829" s="549" t="s">
        <v>936</v>
      </c>
      <c r="S2829" s="551" t="s">
        <v>936</v>
      </c>
    </row>
    <row r="2830" spans="18:19">
      <c r="R2830" s="549" t="s">
        <v>936</v>
      </c>
      <c r="S2830" s="551" t="s">
        <v>936</v>
      </c>
    </row>
    <row r="2831" spans="18:19">
      <c r="R2831" s="549" t="s">
        <v>936</v>
      </c>
      <c r="S2831" s="551" t="s">
        <v>936</v>
      </c>
    </row>
    <row r="2832" spans="18:19">
      <c r="R2832" s="549" t="s">
        <v>936</v>
      </c>
      <c r="S2832" s="551" t="s">
        <v>936</v>
      </c>
    </row>
    <row r="2833" spans="18:19">
      <c r="R2833" s="549" t="s">
        <v>936</v>
      </c>
      <c r="S2833" s="551" t="s">
        <v>936</v>
      </c>
    </row>
    <row r="2834" spans="18:19">
      <c r="R2834" s="549" t="s">
        <v>936</v>
      </c>
      <c r="S2834" s="551" t="s">
        <v>936</v>
      </c>
    </row>
    <row r="2835" spans="18:19">
      <c r="R2835" s="549" t="s">
        <v>936</v>
      </c>
      <c r="S2835" s="551" t="s">
        <v>936</v>
      </c>
    </row>
    <row r="2836" spans="18:19">
      <c r="R2836" s="549" t="s">
        <v>936</v>
      </c>
      <c r="S2836" s="551" t="s">
        <v>936</v>
      </c>
    </row>
    <row r="2837" spans="18:19">
      <c r="R2837" s="549" t="s">
        <v>936</v>
      </c>
      <c r="S2837" s="551" t="s">
        <v>936</v>
      </c>
    </row>
    <row r="2838" spans="18:19">
      <c r="R2838" s="549" t="s">
        <v>936</v>
      </c>
      <c r="S2838" s="551" t="s">
        <v>936</v>
      </c>
    </row>
    <row r="2839" spans="18:19">
      <c r="R2839" s="549" t="s">
        <v>936</v>
      </c>
      <c r="S2839" s="551" t="s">
        <v>936</v>
      </c>
    </row>
    <row r="2840" spans="18:19">
      <c r="R2840" s="549" t="s">
        <v>936</v>
      </c>
      <c r="S2840" s="551" t="s">
        <v>936</v>
      </c>
    </row>
    <row r="2841" spans="18:19">
      <c r="R2841" s="549" t="s">
        <v>936</v>
      </c>
      <c r="S2841" s="551" t="s">
        <v>936</v>
      </c>
    </row>
    <row r="2842" spans="18:19">
      <c r="R2842" s="549" t="s">
        <v>936</v>
      </c>
      <c r="S2842" s="551" t="s">
        <v>936</v>
      </c>
    </row>
    <row r="2843" spans="18:19">
      <c r="R2843" s="549" t="s">
        <v>936</v>
      </c>
      <c r="S2843" s="551" t="s">
        <v>936</v>
      </c>
    </row>
    <row r="2844" spans="18:19">
      <c r="R2844" s="549" t="s">
        <v>936</v>
      </c>
      <c r="S2844" s="551" t="s">
        <v>936</v>
      </c>
    </row>
    <row r="2845" spans="18:19">
      <c r="R2845" s="549" t="s">
        <v>936</v>
      </c>
      <c r="S2845" s="551" t="s">
        <v>936</v>
      </c>
    </row>
    <row r="2846" spans="18:19">
      <c r="R2846" s="549" t="s">
        <v>936</v>
      </c>
      <c r="S2846" s="551" t="s">
        <v>936</v>
      </c>
    </row>
    <row r="2847" spans="18:19">
      <c r="R2847" s="549" t="s">
        <v>936</v>
      </c>
      <c r="S2847" s="551" t="s">
        <v>936</v>
      </c>
    </row>
    <row r="2848" spans="18:19">
      <c r="R2848" s="549" t="s">
        <v>936</v>
      </c>
      <c r="S2848" s="551" t="s">
        <v>936</v>
      </c>
    </row>
    <row r="2849" spans="18:19">
      <c r="R2849" s="549" t="s">
        <v>936</v>
      </c>
      <c r="S2849" s="551" t="s">
        <v>936</v>
      </c>
    </row>
    <row r="2850" spans="18:19">
      <c r="R2850" s="549" t="s">
        <v>936</v>
      </c>
      <c r="S2850" s="551" t="s">
        <v>936</v>
      </c>
    </row>
    <row r="2851" spans="18:19">
      <c r="R2851" s="549" t="s">
        <v>936</v>
      </c>
      <c r="S2851" s="551" t="s">
        <v>936</v>
      </c>
    </row>
    <row r="2852" spans="18:19">
      <c r="R2852" s="549" t="s">
        <v>936</v>
      </c>
      <c r="S2852" s="551" t="s">
        <v>936</v>
      </c>
    </row>
    <row r="2853" spans="18:19">
      <c r="R2853" s="549" t="s">
        <v>936</v>
      </c>
      <c r="S2853" s="551" t="s">
        <v>936</v>
      </c>
    </row>
    <row r="2854" spans="18:19">
      <c r="R2854" s="549" t="s">
        <v>936</v>
      </c>
      <c r="S2854" s="551" t="s">
        <v>936</v>
      </c>
    </row>
    <row r="2855" spans="18:19">
      <c r="R2855" s="549" t="s">
        <v>936</v>
      </c>
      <c r="S2855" s="551" t="s">
        <v>936</v>
      </c>
    </row>
    <row r="2856" spans="18:19">
      <c r="R2856" s="549" t="s">
        <v>936</v>
      </c>
      <c r="S2856" s="551" t="s">
        <v>936</v>
      </c>
    </row>
    <row r="2857" spans="18:19">
      <c r="R2857" s="549" t="s">
        <v>936</v>
      </c>
      <c r="S2857" s="551" t="s">
        <v>936</v>
      </c>
    </row>
    <row r="2858" spans="18:19">
      <c r="R2858" s="549" t="s">
        <v>936</v>
      </c>
      <c r="S2858" s="551" t="s">
        <v>936</v>
      </c>
    </row>
    <row r="2859" spans="18:19">
      <c r="R2859" s="549" t="s">
        <v>936</v>
      </c>
      <c r="S2859" s="551" t="s">
        <v>936</v>
      </c>
    </row>
    <row r="2860" spans="18:19">
      <c r="R2860" s="549" t="s">
        <v>936</v>
      </c>
      <c r="S2860" s="551" t="s">
        <v>936</v>
      </c>
    </row>
    <row r="2861" spans="18:19">
      <c r="R2861" s="549" t="s">
        <v>936</v>
      </c>
      <c r="S2861" s="551" t="s">
        <v>936</v>
      </c>
    </row>
    <row r="2862" spans="18:19">
      <c r="R2862" s="549" t="s">
        <v>936</v>
      </c>
      <c r="S2862" s="551" t="s">
        <v>936</v>
      </c>
    </row>
    <row r="2863" spans="18:19">
      <c r="R2863" s="549" t="s">
        <v>936</v>
      </c>
      <c r="S2863" s="551" t="s">
        <v>936</v>
      </c>
    </row>
    <row r="2864" spans="18:19">
      <c r="R2864" s="549" t="s">
        <v>936</v>
      </c>
      <c r="S2864" s="551" t="s">
        <v>936</v>
      </c>
    </row>
    <row r="2865" spans="18:19">
      <c r="R2865" s="549" t="s">
        <v>936</v>
      </c>
      <c r="S2865" s="551" t="s">
        <v>936</v>
      </c>
    </row>
    <row r="2866" spans="18:19">
      <c r="R2866" s="549" t="s">
        <v>936</v>
      </c>
      <c r="S2866" s="551" t="s">
        <v>936</v>
      </c>
    </row>
    <row r="2867" spans="18:19">
      <c r="R2867" s="549" t="s">
        <v>936</v>
      </c>
      <c r="S2867" s="551" t="s">
        <v>936</v>
      </c>
    </row>
    <row r="2868" spans="18:19">
      <c r="R2868" s="549" t="s">
        <v>936</v>
      </c>
      <c r="S2868" s="551" t="s">
        <v>936</v>
      </c>
    </row>
    <row r="2869" spans="18:19">
      <c r="R2869" s="549" t="s">
        <v>936</v>
      </c>
      <c r="S2869" s="551" t="s">
        <v>936</v>
      </c>
    </row>
    <row r="2870" spans="18:19">
      <c r="R2870" s="549" t="s">
        <v>936</v>
      </c>
      <c r="S2870" s="551" t="s">
        <v>936</v>
      </c>
    </row>
    <row r="2871" spans="18:19">
      <c r="R2871" s="549" t="s">
        <v>936</v>
      </c>
      <c r="S2871" s="551" t="s">
        <v>936</v>
      </c>
    </row>
    <row r="2872" spans="18:19">
      <c r="R2872" s="549" t="s">
        <v>936</v>
      </c>
      <c r="S2872" s="551" t="s">
        <v>936</v>
      </c>
    </row>
    <row r="2873" spans="18:19">
      <c r="R2873" s="549" t="s">
        <v>936</v>
      </c>
      <c r="S2873" s="551" t="s">
        <v>936</v>
      </c>
    </row>
    <row r="2874" spans="18:19">
      <c r="R2874" s="549" t="s">
        <v>936</v>
      </c>
      <c r="S2874" s="551" t="s">
        <v>936</v>
      </c>
    </row>
    <row r="2875" spans="18:19">
      <c r="R2875" s="549" t="s">
        <v>936</v>
      </c>
      <c r="S2875" s="551" t="s">
        <v>936</v>
      </c>
    </row>
    <row r="2876" spans="18:19">
      <c r="R2876" s="549" t="s">
        <v>936</v>
      </c>
      <c r="S2876" s="551" t="s">
        <v>936</v>
      </c>
    </row>
    <row r="2877" spans="18:19">
      <c r="R2877" s="549" t="s">
        <v>936</v>
      </c>
      <c r="S2877" s="551" t="s">
        <v>936</v>
      </c>
    </row>
    <row r="2878" spans="18:19">
      <c r="R2878" s="549" t="s">
        <v>936</v>
      </c>
      <c r="S2878" s="551" t="s">
        <v>936</v>
      </c>
    </row>
    <row r="2879" spans="18:19">
      <c r="R2879" s="549" t="s">
        <v>936</v>
      </c>
      <c r="S2879" s="551" t="s">
        <v>936</v>
      </c>
    </row>
    <row r="2880" spans="18:19">
      <c r="R2880" s="549" t="s">
        <v>936</v>
      </c>
      <c r="S2880" s="551" t="s">
        <v>936</v>
      </c>
    </row>
    <row r="2881" spans="18:19">
      <c r="R2881" s="549" t="s">
        <v>936</v>
      </c>
      <c r="S2881" s="551" t="s">
        <v>936</v>
      </c>
    </row>
    <row r="2882" spans="18:19">
      <c r="R2882" s="549" t="s">
        <v>936</v>
      </c>
      <c r="S2882" s="551" t="s">
        <v>936</v>
      </c>
    </row>
    <row r="2883" spans="18:19">
      <c r="R2883" s="549" t="s">
        <v>936</v>
      </c>
      <c r="S2883" s="551" t="s">
        <v>936</v>
      </c>
    </row>
    <row r="2884" spans="18:19">
      <c r="R2884" s="549" t="s">
        <v>936</v>
      </c>
      <c r="S2884" s="551" t="s">
        <v>936</v>
      </c>
    </row>
    <row r="2885" spans="18:19">
      <c r="R2885" s="549" t="s">
        <v>936</v>
      </c>
      <c r="S2885" s="551" t="s">
        <v>936</v>
      </c>
    </row>
    <row r="2886" spans="18:19">
      <c r="R2886" s="549" t="s">
        <v>936</v>
      </c>
      <c r="S2886" s="551" t="s">
        <v>936</v>
      </c>
    </row>
    <row r="2887" spans="18:19">
      <c r="R2887" s="549" t="s">
        <v>936</v>
      </c>
      <c r="S2887" s="551" t="s">
        <v>936</v>
      </c>
    </row>
    <row r="2888" spans="18:19">
      <c r="R2888" s="549" t="s">
        <v>936</v>
      </c>
      <c r="S2888" s="551" t="s">
        <v>936</v>
      </c>
    </row>
    <row r="2889" spans="18:19">
      <c r="R2889" s="549" t="s">
        <v>936</v>
      </c>
      <c r="S2889" s="551" t="s">
        <v>936</v>
      </c>
    </row>
    <row r="2890" spans="18:19">
      <c r="R2890" s="549" t="s">
        <v>936</v>
      </c>
      <c r="S2890" s="551" t="s">
        <v>936</v>
      </c>
    </row>
    <row r="2891" spans="18:19">
      <c r="R2891" s="549" t="s">
        <v>936</v>
      </c>
      <c r="S2891" s="551" t="s">
        <v>936</v>
      </c>
    </row>
    <row r="2892" spans="18:19">
      <c r="R2892" s="549" t="s">
        <v>936</v>
      </c>
      <c r="S2892" s="551" t="s">
        <v>936</v>
      </c>
    </row>
    <row r="2893" spans="18:19">
      <c r="R2893" s="549" t="s">
        <v>936</v>
      </c>
      <c r="S2893" s="551" t="s">
        <v>936</v>
      </c>
    </row>
    <row r="2894" spans="18:19">
      <c r="R2894" s="549" t="s">
        <v>936</v>
      </c>
      <c r="S2894" s="551" t="s">
        <v>936</v>
      </c>
    </row>
    <row r="2895" spans="18:19">
      <c r="R2895" s="549" t="s">
        <v>936</v>
      </c>
      <c r="S2895" s="551" t="s">
        <v>936</v>
      </c>
    </row>
    <row r="2896" spans="18:19">
      <c r="R2896" s="549" t="s">
        <v>936</v>
      </c>
      <c r="S2896" s="551" t="s">
        <v>936</v>
      </c>
    </row>
    <row r="2897" spans="18:19">
      <c r="R2897" s="549" t="s">
        <v>936</v>
      </c>
      <c r="S2897" s="551" t="s">
        <v>936</v>
      </c>
    </row>
    <row r="2898" spans="18:19">
      <c r="R2898" s="549" t="s">
        <v>936</v>
      </c>
      <c r="S2898" s="551" t="s">
        <v>936</v>
      </c>
    </row>
    <row r="2899" spans="18:19">
      <c r="R2899" s="549" t="s">
        <v>936</v>
      </c>
      <c r="S2899" s="551" t="s">
        <v>936</v>
      </c>
    </row>
    <row r="2900" spans="18:19">
      <c r="R2900" s="549" t="s">
        <v>936</v>
      </c>
      <c r="S2900" s="551" t="s">
        <v>936</v>
      </c>
    </row>
    <row r="2901" spans="18:19">
      <c r="R2901" s="549" t="s">
        <v>936</v>
      </c>
      <c r="S2901" s="551" t="s">
        <v>936</v>
      </c>
    </row>
    <row r="2902" spans="18:19">
      <c r="R2902" s="549" t="s">
        <v>936</v>
      </c>
      <c r="S2902" s="551" t="s">
        <v>936</v>
      </c>
    </row>
    <row r="2903" spans="18:19">
      <c r="R2903" s="549" t="s">
        <v>936</v>
      </c>
      <c r="S2903" s="551" t="s">
        <v>936</v>
      </c>
    </row>
    <row r="2904" spans="18:19">
      <c r="R2904" s="549" t="s">
        <v>936</v>
      </c>
      <c r="S2904" s="551" t="s">
        <v>936</v>
      </c>
    </row>
    <row r="2905" spans="18:19">
      <c r="R2905" s="549" t="s">
        <v>936</v>
      </c>
      <c r="S2905" s="551" t="s">
        <v>936</v>
      </c>
    </row>
    <row r="2906" spans="18:19">
      <c r="R2906" s="549" t="s">
        <v>936</v>
      </c>
      <c r="S2906" s="551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BD72-14C0-437B-B25D-7D8ACAFE8790}">
  <dimension ref="A1:V2907"/>
  <sheetViews>
    <sheetView workbookViewId="0">
      <selection activeCell="X22" sqref="X22"/>
    </sheetView>
  </sheetViews>
  <sheetFormatPr defaultRowHeight="12.75"/>
  <sheetData>
    <row r="1" spans="1:22">
      <c r="A1" s="172" t="s">
        <v>3446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0"/>
    </row>
    <row r="2" spans="1:22">
      <c r="A2" s="169" t="s">
        <v>2536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39"/>
    </row>
    <row r="3" spans="1:22">
      <c r="A3" s="176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616"/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  <c r="T4" s="595"/>
      <c r="U4" s="595"/>
      <c r="V4" s="597"/>
    </row>
    <row r="5" spans="1:22">
      <c r="A5" s="593"/>
      <c r="B5" s="594"/>
      <c r="C5" s="594"/>
      <c r="D5" s="618" t="s">
        <v>3</v>
      </c>
      <c r="E5" s="594"/>
      <c r="F5" s="594"/>
      <c r="G5" s="594"/>
      <c r="H5" s="594"/>
      <c r="I5" s="95" t="s">
        <v>4</v>
      </c>
      <c r="J5" s="95"/>
      <c r="K5" s="95"/>
      <c r="L5" s="594"/>
      <c r="M5" s="594"/>
      <c r="N5" s="95" t="s">
        <v>5</v>
      </c>
      <c r="O5" s="95"/>
      <c r="P5" s="95"/>
      <c r="Q5" s="594"/>
      <c r="R5" s="610"/>
      <c r="S5" s="610"/>
      <c r="T5" s="594"/>
      <c r="U5" s="594"/>
      <c r="V5" s="596"/>
    </row>
    <row r="6" spans="1:22">
      <c r="A6" s="593"/>
      <c r="B6" s="594"/>
      <c r="C6" s="594"/>
      <c r="D6" s="594"/>
      <c r="E6" s="594"/>
      <c r="F6" s="594"/>
      <c r="G6" s="594"/>
      <c r="H6" s="594"/>
      <c r="I6" s="594"/>
      <c r="J6" s="594"/>
      <c r="K6" s="594"/>
      <c r="L6" s="594"/>
      <c r="M6" s="594"/>
      <c r="N6" s="594"/>
      <c r="O6" s="594"/>
      <c r="P6" s="610"/>
      <c r="Q6" s="594"/>
      <c r="R6" s="610"/>
      <c r="S6" s="610"/>
      <c r="T6" s="594"/>
      <c r="U6" s="594"/>
      <c r="V6" s="596"/>
    </row>
    <row r="7" spans="1:22">
      <c r="A7" s="593"/>
      <c r="B7" s="594"/>
      <c r="C7" s="594"/>
      <c r="D7" s="594" t="s">
        <v>6</v>
      </c>
      <c r="E7" s="594"/>
      <c r="F7" s="594"/>
      <c r="G7" s="594"/>
      <c r="H7" s="594"/>
      <c r="I7" s="594"/>
      <c r="J7" s="594">
        <v>150</v>
      </c>
      <c r="K7" s="594"/>
      <c r="L7" s="594"/>
      <c r="M7" s="594"/>
      <c r="N7" s="594"/>
      <c r="O7" s="594">
        <v>125.43427230046949</v>
      </c>
      <c r="P7" s="610"/>
      <c r="Q7" s="594"/>
      <c r="R7" s="610"/>
      <c r="S7" s="610"/>
      <c r="T7" s="594"/>
      <c r="U7" s="594"/>
      <c r="V7" s="596"/>
    </row>
    <row r="8" spans="1:22">
      <c r="A8" s="593"/>
      <c r="B8" s="594"/>
      <c r="C8" s="594"/>
      <c r="D8" s="594" t="s">
        <v>7</v>
      </c>
      <c r="E8" s="594"/>
      <c r="F8" s="594"/>
      <c r="G8" s="594"/>
      <c r="H8" s="594"/>
      <c r="I8" s="594"/>
      <c r="J8" s="594">
        <v>75</v>
      </c>
      <c r="K8" s="594"/>
      <c r="L8" s="594"/>
      <c r="M8" s="594"/>
      <c r="N8" s="594"/>
      <c r="O8" s="594">
        <v>68.903755868544607</v>
      </c>
      <c r="P8" s="610"/>
      <c r="Q8" s="594"/>
      <c r="R8" s="610"/>
      <c r="S8" s="610"/>
      <c r="T8" s="594"/>
      <c r="U8" s="594"/>
      <c r="V8" s="596"/>
    </row>
    <row r="9" spans="1:22">
      <c r="A9" s="593"/>
      <c r="B9" s="594"/>
      <c r="C9" s="594"/>
      <c r="D9" s="617" t="s">
        <v>8</v>
      </c>
      <c r="E9" s="594"/>
      <c r="F9" s="594"/>
      <c r="G9" s="594"/>
      <c r="H9" s="594"/>
      <c r="I9" s="594"/>
      <c r="J9" s="594">
        <v>75</v>
      </c>
      <c r="K9" s="594"/>
      <c r="L9" s="594"/>
      <c r="M9" s="594"/>
      <c r="N9" s="594"/>
      <c r="O9" s="594">
        <v>67.171361502347423</v>
      </c>
      <c r="P9" s="610"/>
      <c r="Q9" s="594"/>
      <c r="R9" s="610"/>
      <c r="S9" s="610"/>
      <c r="T9" s="594"/>
      <c r="U9" s="594"/>
      <c r="V9" s="596"/>
    </row>
    <row r="10" spans="1:22">
      <c r="A10" s="593"/>
      <c r="B10" s="594"/>
      <c r="C10" s="594"/>
      <c r="D10" s="617" t="s">
        <v>9</v>
      </c>
      <c r="E10" s="594"/>
      <c r="F10" s="594"/>
      <c r="G10" s="594"/>
      <c r="H10" s="594"/>
      <c r="I10" s="594"/>
      <c r="J10" s="617">
        <v>0</v>
      </c>
      <c r="K10" s="594"/>
      <c r="L10" s="594"/>
      <c r="M10" s="594"/>
      <c r="N10" s="594"/>
      <c r="O10" s="594">
        <v>-2.3647058823529412</v>
      </c>
      <c r="P10" s="610"/>
      <c r="Q10" s="594"/>
      <c r="R10" s="610"/>
      <c r="S10" s="610"/>
      <c r="T10" s="594"/>
      <c r="U10" s="594"/>
      <c r="V10" s="596"/>
    </row>
    <row r="11" spans="1:22">
      <c r="A11" s="593"/>
      <c r="B11" s="594"/>
      <c r="C11" s="594"/>
      <c r="D11" s="617" t="s">
        <v>10</v>
      </c>
      <c r="E11" s="594"/>
      <c r="F11" s="594"/>
      <c r="G11" s="594"/>
      <c r="H11" s="594"/>
      <c r="I11" s="594"/>
      <c r="J11" s="617">
        <v>100</v>
      </c>
      <c r="K11" s="594"/>
      <c r="L11" s="594"/>
      <c r="M11" s="594"/>
      <c r="N11" s="594"/>
      <c r="O11" s="594">
        <v>91.812206572769952</v>
      </c>
      <c r="P11" s="610"/>
      <c r="Q11" s="594"/>
      <c r="R11" s="610"/>
      <c r="S11" s="610"/>
      <c r="T11" s="594"/>
      <c r="U11" s="594"/>
      <c r="V11" s="596"/>
    </row>
    <row r="12" spans="1:22">
      <c r="A12" s="593"/>
      <c r="B12" s="594"/>
      <c r="C12" s="594"/>
      <c r="D12" s="617" t="s">
        <v>11</v>
      </c>
      <c r="E12" s="594"/>
      <c r="F12" s="594"/>
      <c r="G12" s="594"/>
      <c r="H12" s="594"/>
      <c r="I12" s="594"/>
      <c r="J12" s="617">
        <v>125</v>
      </c>
      <c r="K12" s="594"/>
      <c r="L12" s="594"/>
      <c r="M12" s="594"/>
      <c r="N12" s="594"/>
      <c r="O12" s="594">
        <v>94.281690140845072</v>
      </c>
      <c r="P12" s="610"/>
      <c r="Q12" s="594"/>
      <c r="R12" s="610"/>
      <c r="S12" s="610"/>
      <c r="T12" s="594"/>
      <c r="U12" s="594"/>
      <c r="V12" s="596"/>
    </row>
    <row r="13" spans="1:22">
      <c r="A13" s="593"/>
      <c r="B13" s="594"/>
      <c r="C13" s="594"/>
      <c r="D13" s="617" t="s">
        <v>12</v>
      </c>
      <c r="E13" s="594"/>
      <c r="F13" s="594"/>
      <c r="G13" s="594"/>
      <c r="H13" s="594"/>
      <c r="I13" s="594"/>
      <c r="J13" s="617">
        <v>225</v>
      </c>
      <c r="K13" s="594"/>
      <c r="L13" s="594"/>
      <c r="M13" s="594"/>
      <c r="N13" s="594"/>
      <c r="O13" s="594">
        <v>151.71830985915494</v>
      </c>
      <c r="P13" s="610"/>
      <c r="Q13" s="594"/>
      <c r="R13" s="610"/>
      <c r="S13" s="610"/>
      <c r="T13" s="594"/>
      <c r="U13" s="594"/>
      <c r="V13" s="596"/>
    </row>
    <row r="14" spans="1:22">
      <c r="A14" s="593"/>
      <c r="B14" s="594"/>
      <c r="C14" s="594"/>
      <c r="D14" s="617" t="s">
        <v>13</v>
      </c>
      <c r="E14" s="594"/>
      <c r="F14" s="594"/>
      <c r="G14" s="594"/>
      <c r="H14" s="594"/>
      <c r="I14" s="594"/>
      <c r="J14" s="619">
        <v>10</v>
      </c>
      <c r="K14" s="594"/>
      <c r="L14" s="594"/>
      <c r="M14" s="594"/>
      <c r="N14" s="594"/>
      <c r="O14" s="633">
        <v>10</v>
      </c>
      <c r="P14" s="610"/>
      <c r="Q14" s="594"/>
      <c r="R14" s="610"/>
      <c r="S14" s="610"/>
      <c r="T14" s="594"/>
      <c r="U14" s="594"/>
      <c r="V14" s="596"/>
    </row>
    <row r="15" spans="1:22">
      <c r="A15" s="593"/>
      <c r="B15" s="594"/>
      <c r="C15" s="594"/>
      <c r="D15" s="617" t="s">
        <v>14</v>
      </c>
      <c r="E15" s="594"/>
      <c r="F15" s="594"/>
      <c r="G15" s="594"/>
      <c r="H15" s="594"/>
      <c r="I15" s="594"/>
      <c r="J15" s="617">
        <v>760</v>
      </c>
      <c r="K15" s="594"/>
      <c r="L15" s="594"/>
      <c r="M15" s="594"/>
      <c r="N15" s="594"/>
      <c r="O15" s="594">
        <v>606.95689036177851</v>
      </c>
      <c r="P15" s="610"/>
      <c r="Q15" s="594"/>
      <c r="R15" s="610"/>
      <c r="S15" s="610"/>
      <c r="T15" s="594"/>
      <c r="U15" s="594"/>
      <c r="V15" s="596"/>
    </row>
    <row r="16" spans="1:22">
      <c r="A16" s="593"/>
      <c r="B16" s="594"/>
      <c r="C16" s="594"/>
      <c r="D16" s="617"/>
      <c r="E16" s="594"/>
      <c r="F16" s="594"/>
      <c r="G16" s="594"/>
      <c r="H16" s="594"/>
      <c r="I16" s="594"/>
      <c r="J16" s="594"/>
      <c r="K16" s="594"/>
      <c r="L16" s="594"/>
      <c r="M16" s="594"/>
      <c r="N16" s="594"/>
      <c r="O16" s="594"/>
      <c r="P16" s="610"/>
      <c r="Q16" s="594"/>
      <c r="R16" s="610"/>
      <c r="S16" s="610"/>
      <c r="T16" s="594"/>
      <c r="U16" s="594"/>
      <c r="V16" s="596"/>
    </row>
    <row r="17" spans="1:22">
      <c r="A17" s="593"/>
      <c r="B17" s="594"/>
      <c r="C17" s="594"/>
      <c r="D17" s="617" t="s">
        <v>15</v>
      </c>
      <c r="E17" s="594"/>
      <c r="F17" s="594"/>
      <c r="G17" s="594"/>
      <c r="H17" s="594"/>
      <c r="I17" s="594"/>
      <c r="J17" s="617">
        <v>55</v>
      </c>
      <c r="K17" s="594"/>
      <c r="L17" s="594"/>
      <c r="M17" s="594"/>
      <c r="N17" s="594"/>
      <c r="O17" s="594">
        <v>49.00352112676056</v>
      </c>
      <c r="P17" s="610"/>
      <c r="Q17" s="594"/>
      <c r="R17" s="610"/>
      <c r="S17" s="610"/>
      <c r="T17" s="594"/>
      <c r="U17" s="594"/>
      <c r="V17" s="596"/>
    </row>
    <row r="18" spans="1:22">
      <c r="A18" s="593"/>
      <c r="B18" s="594"/>
      <c r="C18" s="594"/>
      <c r="D18" s="617" t="s">
        <v>2817</v>
      </c>
      <c r="E18" s="594"/>
      <c r="F18" s="594"/>
      <c r="G18" s="594"/>
      <c r="H18" s="594"/>
      <c r="I18" s="594"/>
      <c r="J18" s="617">
        <v>100</v>
      </c>
      <c r="K18" s="594"/>
      <c r="L18" s="594"/>
      <c r="M18" s="594"/>
      <c r="N18" s="594"/>
      <c r="O18" s="594">
        <v>84.690140845070417</v>
      </c>
      <c r="P18" s="610"/>
      <c r="Q18" s="594"/>
      <c r="R18" s="610"/>
      <c r="S18" s="610"/>
      <c r="T18" s="594"/>
      <c r="U18" s="594"/>
      <c r="V18" s="596"/>
    </row>
    <row r="19" spans="1:22">
      <c r="A19" s="593"/>
      <c r="B19" s="594"/>
      <c r="C19" s="594"/>
      <c r="D19" s="617" t="s">
        <v>2818</v>
      </c>
      <c r="E19" s="594"/>
      <c r="F19" s="594"/>
      <c r="G19" s="594"/>
      <c r="H19" s="594"/>
      <c r="I19" s="594"/>
      <c r="J19" s="617">
        <v>20</v>
      </c>
      <c r="K19" s="594"/>
      <c r="L19" s="594"/>
      <c r="M19" s="594"/>
      <c r="N19" s="594"/>
      <c r="O19" s="594">
        <v>7.89906103286385</v>
      </c>
      <c r="P19" s="610"/>
      <c r="Q19" s="594"/>
      <c r="R19" s="610"/>
      <c r="S19" s="610"/>
      <c r="T19" s="594"/>
      <c r="U19" s="594"/>
      <c r="V19" s="596"/>
    </row>
    <row r="20" spans="1:22">
      <c r="A20" s="593"/>
      <c r="B20" s="594"/>
      <c r="C20" s="594"/>
      <c r="D20" s="617" t="s">
        <v>2819</v>
      </c>
      <c r="E20" s="594"/>
      <c r="F20" s="594"/>
      <c r="G20" s="594"/>
      <c r="H20" s="594"/>
      <c r="I20" s="594"/>
      <c r="J20" s="617">
        <v>20</v>
      </c>
      <c r="K20" s="594"/>
      <c r="L20" s="594"/>
      <c r="M20" s="594"/>
      <c r="N20" s="594"/>
      <c r="O20" s="594">
        <v>18.816901408450704</v>
      </c>
      <c r="P20" s="610"/>
      <c r="Q20" s="594"/>
      <c r="R20" s="610"/>
      <c r="S20" s="610"/>
      <c r="T20" s="594"/>
      <c r="U20" s="594"/>
      <c r="V20" s="596"/>
    </row>
    <row r="21" spans="1:22">
      <c r="A21" s="593"/>
      <c r="B21" s="594"/>
      <c r="C21" s="594"/>
      <c r="D21" s="617" t="s">
        <v>19</v>
      </c>
      <c r="E21" s="594"/>
      <c r="F21" s="594"/>
      <c r="G21" s="594"/>
      <c r="H21" s="594"/>
      <c r="I21" s="594"/>
      <c r="J21" s="617">
        <v>30</v>
      </c>
      <c r="K21" s="594"/>
      <c r="L21" s="594"/>
      <c r="M21" s="594"/>
      <c r="N21" s="594"/>
      <c r="O21" s="594">
        <v>22.3943661971831</v>
      </c>
      <c r="P21" s="610"/>
      <c r="Q21" s="594"/>
      <c r="R21" s="610"/>
      <c r="S21" s="610"/>
      <c r="T21" s="594"/>
      <c r="U21" s="594"/>
      <c r="V21" s="596"/>
    </row>
    <row r="22" spans="1:22">
      <c r="A22" s="593"/>
      <c r="B22" s="594"/>
      <c r="C22" s="594"/>
      <c r="D22" s="617" t="s">
        <v>20</v>
      </c>
      <c r="E22" s="594"/>
      <c r="F22" s="594"/>
      <c r="G22" s="594"/>
      <c r="H22" s="594"/>
      <c r="I22" s="594"/>
      <c r="J22" s="619">
        <v>15</v>
      </c>
      <c r="K22" s="594"/>
      <c r="L22" s="594"/>
      <c r="M22" s="594"/>
      <c r="N22" s="594"/>
      <c r="O22" s="633">
        <v>12.347417840375586</v>
      </c>
      <c r="P22" s="610"/>
      <c r="Q22" s="594"/>
      <c r="R22" s="610"/>
      <c r="S22" s="610"/>
      <c r="T22" s="594"/>
      <c r="U22" s="594"/>
      <c r="V22" s="596"/>
    </row>
    <row r="23" spans="1:22">
      <c r="A23" s="593"/>
      <c r="B23" s="594"/>
      <c r="C23" s="594"/>
      <c r="D23" s="617" t="s">
        <v>21</v>
      </c>
      <c r="E23" s="594"/>
      <c r="F23" s="594"/>
      <c r="G23" s="594"/>
      <c r="H23" s="594"/>
      <c r="I23" s="594"/>
      <c r="J23" s="617">
        <v>240</v>
      </c>
      <c r="K23" s="594"/>
      <c r="L23" s="594"/>
      <c r="M23" s="594"/>
      <c r="N23" s="594"/>
      <c r="O23" s="594">
        <v>195.15140845070422</v>
      </c>
      <c r="P23" s="610"/>
      <c r="Q23" s="594"/>
      <c r="R23" s="610"/>
      <c r="S23" s="610"/>
      <c r="T23" s="594"/>
      <c r="U23" s="594"/>
      <c r="V23" s="596"/>
    </row>
    <row r="24" spans="1:22" ht="13.5" thickBot="1">
      <c r="A24" s="593"/>
      <c r="B24" s="594"/>
      <c r="C24" s="594"/>
      <c r="D24" s="617"/>
      <c r="E24" s="594"/>
      <c r="F24" s="594"/>
      <c r="G24" s="594"/>
      <c r="H24" s="594"/>
      <c r="I24" s="608"/>
      <c r="J24" s="608"/>
      <c r="K24" s="620"/>
      <c r="L24" s="608"/>
      <c r="M24" s="594"/>
      <c r="N24" s="608"/>
      <c r="O24" s="608"/>
      <c r="P24" s="611"/>
      <c r="Q24" s="594"/>
      <c r="R24" s="610"/>
      <c r="S24" s="610"/>
      <c r="T24" s="594"/>
      <c r="U24" s="594"/>
      <c r="V24" s="596"/>
    </row>
    <row r="25" spans="1:22" ht="13.5" thickTop="1">
      <c r="A25" s="593"/>
      <c r="B25" s="594"/>
      <c r="C25" s="594"/>
      <c r="D25" s="617" t="s">
        <v>22</v>
      </c>
      <c r="E25" s="594"/>
      <c r="F25" s="594"/>
      <c r="G25" s="594"/>
      <c r="H25" s="594"/>
      <c r="I25" s="594"/>
      <c r="J25" s="617">
        <v>1000</v>
      </c>
      <c r="K25" s="594"/>
      <c r="L25" s="594"/>
      <c r="M25" s="594"/>
      <c r="N25" s="594"/>
      <c r="O25" s="594">
        <v>802.10829881248276</v>
      </c>
      <c r="P25" s="610"/>
      <c r="Q25" s="594"/>
      <c r="R25" s="610"/>
      <c r="S25" s="610"/>
      <c r="T25" s="594"/>
      <c r="U25" s="594"/>
      <c r="V25" s="596"/>
    </row>
    <row r="26" spans="1:22">
      <c r="A26" s="593"/>
      <c r="B26" s="594"/>
      <c r="C26" s="594"/>
      <c r="D26" s="617"/>
      <c r="E26" s="594"/>
      <c r="F26" s="594"/>
      <c r="G26" s="594"/>
      <c r="H26" s="594"/>
      <c r="I26" s="594"/>
      <c r="J26" s="617"/>
      <c r="K26" s="594"/>
      <c r="L26" s="594"/>
      <c r="M26" s="594"/>
      <c r="N26" s="594"/>
      <c r="O26" s="594"/>
      <c r="P26" s="610"/>
      <c r="Q26" s="594"/>
      <c r="R26" s="610"/>
      <c r="S26" s="610"/>
      <c r="T26" s="594"/>
      <c r="U26" s="594"/>
      <c r="V26" s="596"/>
    </row>
    <row r="27" spans="1:22" ht="13.5" thickBot="1">
      <c r="A27" s="607"/>
      <c r="B27" s="608"/>
      <c r="C27" s="608"/>
      <c r="D27" s="608"/>
      <c r="E27" s="608"/>
      <c r="F27" s="608"/>
      <c r="G27" s="608"/>
      <c r="H27" s="608"/>
      <c r="I27" s="608"/>
      <c r="J27" s="611"/>
      <c r="K27" s="630"/>
      <c r="L27" s="608"/>
      <c r="M27" s="608"/>
      <c r="N27" s="608"/>
      <c r="O27" s="608"/>
      <c r="P27" s="608"/>
      <c r="Q27" s="608"/>
      <c r="R27" s="611"/>
      <c r="S27" s="611"/>
      <c r="T27" s="608"/>
      <c r="U27" s="608"/>
      <c r="V27" s="609"/>
    </row>
    <row r="28" spans="1:22" ht="13.5" thickTop="1">
      <c r="A28" s="603"/>
      <c r="B28" s="603"/>
      <c r="C28" s="604" t="s">
        <v>23</v>
      </c>
      <c r="D28" s="605" t="s">
        <v>24</v>
      </c>
      <c r="E28" s="605" t="s">
        <v>25</v>
      </c>
      <c r="F28" s="605" t="s">
        <v>26</v>
      </c>
      <c r="G28" s="605" t="s">
        <v>27</v>
      </c>
      <c r="H28" s="605" t="s">
        <v>28</v>
      </c>
      <c r="I28" s="605" t="s">
        <v>29</v>
      </c>
      <c r="J28" s="624" t="s">
        <v>30</v>
      </c>
      <c r="K28" s="612" t="s">
        <v>31</v>
      </c>
      <c r="L28" s="605" t="s">
        <v>32</v>
      </c>
      <c r="M28" s="605" t="s">
        <v>33</v>
      </c>
      <c r="N28" s="605" t="s">
        <v>34</v>
      </c>
      <c r="O28" s="605" t="s">
        <v>35</v>
      </c>
      <c r="P28" s="605" t="s">
        <v>36</v>
      </c>
      <c r="Q28" s="599" t="s">
        <v>37</v>
      </c>
      <c r="R28" s="612" t="s">
        <v>38</v>
      </c>
      <c r="S28" s="614" t="s">
        <v>39</v>
      </c>
      <c r="T28" s="606" t="s">
        <v>40</v>
      </c>
      <c r="U28" s="606"/>
      <c r="V28" s="603"/>
    </row>
    <row r="29" spans="1:22">
      <c r="A29" s="601" t="s">
        <v>41</v>
      </c>
      <c r="B29" s="601" t="s">
        <v>42</v>
      </c>
      <c r="C29" s="598">
        <v>150</v>
      </c>
      <c r="D29" s="599">
        <v>75</v>
      </c>
      <c r="E29" s="599">
        <v>75</v>
      </c>
      <c r="F29" s="599">
        <v>0</v>
      </c>
      <c r="G29" s="599">
        <v>100</v>
      </c>
      <c r="H29" s="599">
        <v>125</v>
      </c>
      <c r="I29" s="599">
        <v>225</v>
      </c>
      <c r="J29" s="625">
        <v>10</v>
      </c>
      <c r="K29" s="613">
        <v>760</v>
      </c>
      <c r="L29" s="627">
        <v>55</v>
      </c>
      <c r="M29" s="599">
        <v>100</v>
      </c>
      <c r="N29" s="599">
        <v>20</v>
      </c>
      <c r="O29" s="599">
        <v>20</v>
      </c>
      <c r="P29" s="599">
        <v>30</v>
      </c>
      <c r="Q29" s="599">
        <v>15</v>
      </c>
      <c r="R29" s="613">
        <v>240</v>
      </c>
      <c r="S29" s="615">
        <v>1000</v>
      </c>
      <c r="T29" s="601" t="s">
        <v>1349</v>
      </c>
      <c r="U29" s="601" t="s">
        <v>44</v>
      </c>
      <c r="V29" s="601" t="s">
        <v>45</v>
      </c>
    </row>
    <row r="30" spans="1:22">
      <c r="A30" s="648" t="s">
        <v>2540</v>
      </c>
      <c r="B30" s="648" t="s">
        <v>3447</v>
      </c>
      <c r="C30" s="649">
        <v>147</v>
      </c>
      <c r="D30" s="650">
        <v>75</v>
      </c>
      <c r="E30" s="650">
        <v>75</v>
      </c>
      <c r="F30" s="650">
        <v>0</v>
      </c>
      <c r="G30" s="650">
        <v>98</v>
      </c>
      <c r="H30" s="650">
        <v>123</v>
      </c>
      <c r="I30" s="650">
        <v>225</v>
      </c>
      <c r="J30" s="651">
        <v>10</v>
      </c>
      <c r="K30" s="652">
        <v>753</v>
      </c>
      <c r="L30" s="650">
        <v>55</v>
      </c>
      <c r="M30" s="653">
        <v>90</v>
      </c>
      <c r="N30" s="650">
        <v>2</v>
      </c>
      <c r="O30" s="650">
        <v>20</v>
      </c>
      <c r="P30" s="650">
        <v>30</v>
      </c>
      <c r="Q30" s="650">
        <v>15</v>
      </c>
      <c r="R30" s="652">
        <v>212</v>
      </c>
      <c r="S30" s="654">
        <v>965</v>
      </c>
      <c r="T30" s="648" t="s">
        <v>48</v>
      </c>
      <c r="U30" s="655">
        <v>1</v>
      </c>
      <c r="V30" s="648" t="s">
        <v>52</v>
      </c>
    </row>
    <row r="31" spans="1:22">
      <c r="A31" s="643" t="s">
        <v>375</v>
      </c>
      <c r="B31" s="643" t="s">
        <v>2541</v>
      </c>
      <c r="C31" s="622">
        <v>144</v>
      </c>
      <c r="D31" s="623">
        <v>69</v>
      </c>
      <c r="E31" s="623">
        <v>69</v>
      </c>
      <c r="F31" s="623">
        <v>0</v>
      </c>
      <c r="G31" s="623">
        <v>96</v>
      </c>
      <c r="H31" s="623">
        <v>119</v>
      </c>
      <c r="I31" s="623">
        <v>225</v>
      </c>
      <c r="J31" s="632">
        <v>10</v>
      </c>
      <c r="K31" s="613">
        <v>732</v>
      </c>
      <c r="L31" s="623">
        <v>55</v>
      </c>
      <c r="M31" s="628">
        <v>90</v>
      </c>
      <c r="N31" s="623">
        <v>18</v>
      </c>
      <c r="O31" s="623">
        <v>20</v>
      </c>
      <c r="P31" s="623">
        <v>30</v>
      </c>
      <c r="Q31" s="623">
        <v>15</v>
      </c>
      <c r="R31" s="613">
        <v>228</v>
      </c>
      <c r="S31" s="615">
        <v>960</v>
      </c>
      <c r="T31" s="621" t="s">
        <v>48</v>
      </c>
      <c r="U31" s="602">
        <v>2</v>
      </c>
      <c r="V31" s="621" t="s">
        <v>55</v>
      </c>
    </row>
    <row r="32" spans="1:22">
      <c r="A32" s="643" t="s">
        <v>2498</v>
      </c>
      <c r="B32" s="643" t="s">
        <v>3448</v>
      </c>
      <c r="C32" s="622">
        <v>143</v>
      </c>
      <c r="D32" s="623">
        <v>72</v>
      </c>
      <c r="E32" s="623">
        <v>72</v>
      </c>
      <c r="F32" s="623">
        <v>0</v>
      </c>
      <c r="G32" s="623">
        <v>97</v>
      </c>
      <c r="H32" s="623">
        <v>102</v>
      </c>
      <c r="I32" s="623">
        <v>225</v>
      </c>
      <c r="J32" s="632">
        <v>10</v>
      </c>
      <c r="K32" s="613">
        <v>721</v>
      </c>
      <c r="L32" s="623">
        <v>55</v>
      </c>
      <c r="M32" s="628">
        <v>93</v>
      </c>
      <c r="N32" s="623">
        <v>16</v>
      </c>
      <c r="O32" s="623">
        <v>20</v>
      </c>
      <c r="P32" s="623">
        <v>30</v>
      </c>
      <c r="Q32" s="623">
        <v>15</v>
      </c>
      <c r="R32" s="613">
        <v>229</v>
      </c>
      <c r="S32" s="615">
        <v>950</v>
      </c>
      <c r="T32" s="621" t="s">
        <v>48</v>
      </c>
      <c r="U32" s="602">
        <v>3</v>
      </c>
      <c r="V32" s="621" t="s">
        <v>58</v>
      </c>
    </row>
    <row r="33" spans="1:22">
      <c r="A33" s="621" t="s">
        <v>3449</v>
      </c>
      <c r="B33" s="621" t="s">
        <v>57</v>
      </c>
      <c r="C33" s="622">
        <v>147</v>
      </c>
      <c r="D33" s="623">
        <v>75</v>
      </c>
      <c r="E33" s="623">
        <v>72</v>
      </c>
      <c r="F33" s="623">
        <v>0</v>
      </c>
      <c r="G33" s="623">
        <v>94</v>
      </c>
      <c r="H33" s="623">
        <v>104</v>
      </c>
      <c r="I33" s="623">
        <v>225</v>
      </c>
      <c r="J33" s="632">
        <v>10</v>
      </c>
      <c r="K33" s="613">
        <v>727</v>
      </c>
      <c r="L33" s="623">
        <v>53</v>
      </c>
      <c r="M33" s="628">
        <v>87</v>
      </c>
      <c r="N33" s="623">
        <v>18</v>
      </c>
      <c r="O33" s="623">
        <v>20</v>
      </c>
      <c r="P33" s="623">
        <v>15</v>
      </c>
      <c r="Q33" s="623">
        <v>15</v>
      </c>
      <c r="R33" s="613">
        <v>208</v>
      </c>
      <c r="S33" s="615">
        <v>935</v>
      </c>
      <c r="T33" s="621" t="s">
        <v>48</v>
      </c>
      <c r="U33" s="602">
        <v>4</v>
      </c>
      <c r="V33" s="621" t="s">
        <v>58</v>
      </c>
    </row>
    <row r="34" spans="1:22">
      <c r="A34" s="621" t="s">
        <v>3450</v>
      </c>
      <c r="B34" s="621" t="s">
        <v>3448</v>
      </c>
      <c r="C34" s="622">
        <v>145</v>
      </c>
      <c r="D34" s="623">
        <v>72</v>
      </c>
      <c r="E34" s="623">
        <v>69</v>
      </c>
      <c r="F34" s="623">
        <v>0</v>
      </c>
      <c r="G34" s="623">
        <v>97</v>
      </c>
      <c r="H34" s="623">
        <v>107</v>
      </c>
      <c r="I34" s="623">
        <v>225</v>
      </c>
      <c r="J34" s="632">
        <v>10</v>
      </c>
      <c r="K34" s="613">
        <v>725</v>
      </c>
      <c r="L34" s="623">
        <v>55</v>
      </c>
      <c r="M34" s="628">
        <v>92</v>
      </c>
      <c r="N34" s="623">
        <v>1</v>
      </c>
      <c r="O34" s="623">
        <v>20</v>
      </c>
      <c r="P34" s="623">
        <v>20</v>
      </c>
      <c r="Q34" s="623">
        <v>15</v>
      </c>
      <c r="R34" s="613">
        <v>203</v>
      </c>
      <c r="S34" s="615">
        <v>928</v>
      </c>
      <c r="T34" s="621" t="s">
        <v>48</v>
      </c>
      <c r="U34" s="602">
        <v>5</v>
      </c>
      <c r="V34" s="621" t="s">
        <v>58</v>
      </c>
    </row>
    <row r="35" spans="1:22">
      <c r="A35" s="643" t="s">
        <v>3451</v>
      </c>
      <c r="B35" s="643" t="s">
        <v>431</v>
      </c>
      <c r="C35" s="622">
        <v>144</v>
      </c>
      <c r="D35" s="623">
        <v>75</v>
      </c>
      <c r="E35" s="623">
        <v>72</v>
      </c>
      <c r="F35" s="623">
        <v>0</v>
      </c>
      <c r="G35" s="623">
        <v>98</v>
      </c>
      <c r="H35" s="623">
        <v>92</v>
      </c>
      <c r="I35" s="623">
        <v>225</v>
      </c>
      <c r="J35" s="632">
        <v>10</v>
      </c>
      <c r="K35" s="613">
        <v>716</v>
      </c>
      <c r="L35" s="623">
        <v>55</v>
      </c>
      <c r="M35" s="628">
        <v>93</v>
      </c>
      <c r="N35" s="623">
        <v>5</v>
      </c>
      <c r="O35" s="623">
        <v>20</v>
      </c>
      <c r="P35" s="623">
        <v>20</v>
      </c>
      <c r="Q35" s="623">
        <v>15</v>
      </c>
      <c r="R35" s="613">
        <v>208</v>
      </c>
      <c r="S35" s="615">
        <v>924</v>
      </c>
      <c r="T35" s="621" t="s">
        <v>48</v>
      </c>
      <c r="U35" s="602">
        <v>6</v>
      </c>
      <c r="V35" s="621" t="s">
        <v>58</v>
      </c>
    </row>
    <row r="36" spans="1:22">
      <c r="A36" s="643" t="s">
        <v>3399</v>
      </c>
      <c r="B36" s="643" t="s">
        <v>2541</v>
      </c>
      <c r="C36" s="622">
        <v>127</v>
      </c>
      <c r="D36" s="623">
        <v>72</v>
      </c>
      <c r="E36" s="623">
        <v>69</v>
      </c>
      <c r="F36" s="623">
        <v>0</v>
      </c>
      <c r="G36" s="623">
        <v>96</v>
      </c>
      <c r="H36" s="623">
        <v>92</v>
      </c>
      <c r="I36" s="623">
        <v>225</v>
      </c>
      <c r="J36" s="632">
        <v>10</v>
      </c>
      <c r="K36" s="613">
        <v>691</v>
      </c>
      <c r="L36" s="623">
        <v>55</v>
      </c>
      <c r="M36" s="628">
        <v>92</v>
      </c>
      <c r="N36" s="623">
        <v>18</v>
      </c>
      <c r="O36" s="623">
        <v>20</v>
      </c>
      <c r="P36" s="623">
        <v>30</v>
      </c>
      <c r="Q36" s="623">
        <v>15</v>
      </c>
      <c r="R36" s="613">
        <v>230</v>
      </c>
      <c r="S36" s="615">
        <v>921</v>
      </c>
      <c r="T36" s="621" t="s">
        <v>48</v>
      </c>
      <c r="U36" s="602">
        <v>7</v>
      </c>
      <c r="V36" s="621" t="s">
        <v>58</v>
      </c>
    </row>
    <row r="37" spans="1:22">
      <c r="A37" s="621" t="s">
        <v>230</v>
      </c>
      <c r="B37" s="621" t="s">
        <v>318</v>
      </c>
      <c r="C37" s="622">
        <v>143</v>
      </c>
      <c r="D37" s="623">
        <v>75</v>
      </c>
      <c r="E37" s="623">
        <v>75</v>
      </c>
      <c r="F37" s="623">
        <v>0</v>
      </c>
      <c r="G37" s="623">
        <v>97</v>
      </c>
      <c r="H37" s="623">
        <v>117</v>
      </c>
      <c r="I37" s="623">
        <v>216</v>
      </c>
      <c r="J37" s="632">
        <v>10</v>
      </c>
      <c r="K37" s="613">
        <v>733</v>
      </c>
      <c r="L37" s="623">
        <v>55</v>
      </c>
      <c r="M37" s="628">
        <v>46</v>
      </c>
      <c r="N37" s="623">
        <v>19</v>
      </c>
      <c r="O37" s="623">
        <v>20</v>
      </c>
      <c r="P37" s="623">
        <v>30</v>
      </c>
      <c r="Q37" s="623">
        <v>15</v>
      </c>
      <c r="R37" s="613">
        <v>185</v>
      </c>
      <c r="S37" s="615">
        <v>918</v>
      </c>
      <c r="T37" s="621" t="s">
        <v>48</v>
      </c>
      <c r="U37" s="602">
        <v>8</v>
      </c>
      <c r="V37" s="621" t="s">
        <v>58</v>
      </c>
    </row>
    <row r="38" spans="1:22">
      <c r="A38" s="621" t="s">
        <v>3452</v>
      </c>
      <c r="B38" s="621" t="s">
        <v>2541</v>
      </c>
      <c r="C38" s="622">
        <v>133</v>
      </c>
      <c r="D38" s="623">
        <v>72</v>
      </c>
      <c r="E38" s="623">
        <v>72</v>
      </c>
      <c r="F38" s="623">
        <v>0</v>
      </c>
      <c r="G38" s="623">
        <v>97</v>
      </c>
      <c r="H38" s="623">
        <v>90</v>
      </c>
      <c r="I38" s="623">
        <v>208</v>
      </c>
      <c r="J38" s="632">
        <v>10</v>
      </c>
      <c r="K38" s="613">
        <v>682</v>
      </c>
      <c r="L38" s="623">
        <v>55</v>
      </c>
      <c r="M38" s="628">
        <v>90</v>
      </c>
      <c r="N38" s="623">
        <v>18</v>
      </c>
      <c r="O38" s="623">
        <v>20</v>
      </c>
      <c r="P38" s="623">
        <v>30</v>
      </c>
      <c r="Q38" s="623">
        <v>15</v>
      </c>
      <c r="R38" s="613">
        <v>228</v>
      </c>
      <c r="S38" s="615">
        <v>910</v>
      </c>
      <c r="T38" s="621" t="s">
        <v>48</v>
      </c>
      <c r="U38" s="602">
        <v>9</v>
      </c>
      <c r="V38" s="621" t="s">
        <v>58</v>
      </c>
    </row>
    <row r="39" spans="1:22">
      <c r="A39" s="621" t="s">
        <v>3453</v>
      </c>
      <c r="B39" s="621" t="s">
        <v>2541</v>
      </c>
      <c r="C39" s="622">
        <v>121</v>
      </c>
      <c r="D39" s="623">
        <v>72</v>
      </c>
      <c r="E39" s="623">
        <v>72</v>
      </c>
      <c r="F39" s="623">
        <v>0</v>
      </c>
      <c r="G39" s="623">
        <v>96</v>
      </c>
      <c r="H39" s="623">
        <v>86</v>
      </c>
      <c r="I39" s="623">
        <v>225</v>
      </c>
      <c r="J39" s="632">
        <v>10</v>
      </c>
      <c r="K39" s="613">
        <v>682</v>
      </c>
      <c r="L39" s="623">
        <v>55</v>
      </c>
      <c r="M39" s="628">
        <v>89</v>
      </c>
      <c r="N39" s="623">
        <v>16</v>
      </c>
      <c r="O39" s="623">
        <v>20</v>
      </c>
      <c r="P39" s="623">
        <v>30</v>
      </c>
      <c r="Q39" s="623">
        <v>15</v>
      </c>
      <c r="R39" s="613">
        <v>225</v>
      </c>
      <c r="S39" s="615">
        <v>907</v>
      </c>
      <c r="T39" s="621" t="s">
        <v>48</v>
      </c>
      <c r="U39" s="602">
        <v>10</v>
      </c>
      <c r="V39" s="621" t="s">
        <v>58</v>
      </c>
    </row>
    <row r="40" spans="1:22">
      <c r="A40" s="643" t="s">
        <v>3454</v>
      </c>
      <c r="B40" s="643" t="s">
        <v>318</v>
      </c>
      <c r="C40" s="622">
        <v>141</v>
      </c>
      <c r="D40" s="623">
        <v>72</v>
      </c>
      <c r="E40" s="623">
        <v>72</v>
      </c>
      <c r="F40" s="623">
        <v>0</v>
      </c>
      <c r="G40" s="623">
        <v>97</v>
      </c>
      <c r="H40" s="623">
        <v>121</v>
      </c>
      <c r="I40" s="623">
        <v>208</v>
      </c>
      <c r="J40" s="632">
        <v>10</v>
      </c>
      <c r="K40" s="613">
        <v>721</v>
      </c>
      <c r="L40" s="623">
        <v>55</v>
      </c>
      <c r="M40" s="628">
        <v>46</v>
      </c>
      <c r="N40" s="623">
        <v>18</v>
      </c>
      <c r="O40" s="623">
        <v>20</v>
      </c>
      <c r="P40" s="623">
        <v>30</v>
      </c>
      <c r="Q40" s="623">
        <v>15</v>
      </c>
      <c r="R40" s="613">
        <v>184</v>
      </c>
      <c r="S40" s="615">
        <v>905</v>
      </c>
      <c r="T40" s="621" t="s">
        <v>48</v>
      </c>
      <c r="U40" s="602">
        <v>11</v>
      </c>
      <c r="V40" s="621" t="s">
        <v>58</v>
      </c>
    </row>
    <row r="41" spans="1:22">
      <c r="A41" s="643" t="s">
        <v>3455</v>
      </c>
      <c r="B41" s="643" t="s">
        <v>458</v>
      </c>
      <c r="C41" s="622">
        <v>130</v>
      </c>
      <c r="D41" s="623">
        <v>72</v>
      </c>
      <c r="E41" s="623">
        <v>72</v>
      </c>
      <c r="F41" s="623">
        <v>0</v>
      </c>
      <c r="G41" s="623">
        <v>96</v>
      </c>
      <c r="H41" s="623">
        <v>106</v>
      </c>
      <c r="I41" s="623">
        <v>200</v>
      </c>
      <c r="J41" s="632">
        <v>10</v>
      </c>
      <c r="K41" s="613">
        <v>686</v>
      </c>
      <c r="L41" s="623">
        <v>55</v>
      </c>
      <c r="M41" s="628">
        <v>91</v>
      </c>
      <c r="N41" s="623">
        <v>17</v>
      </c>
      <c r="O41" s="623">
        <v>20</v>
      </c>
      <c r="P41" s="623">
        <v>20</v>
      </c>
      <c r="Q41" s="623">
        <v>15</v>
      </c>
      <c r="R41" s="613">
        <v>218</v>
      </c>
      <c r="S41" s="615">
        <v>904</v>
      </c>
      <c r="T41" s="621" t="s">
        <v>48</v>
      </c>
      <c r="U41" s="602">
        <v>12</v>
      </c>
      <c r="V41" s="621" t="s">
        <v>58</v>
      </c>
    </row>
    <row r="42" spans="1:22">
      <c r="A42" s="643" t="s">
        <v>3162</v>
      </c>
      <c r="B42" s="643" t="s">
        <v>458</v>
      </c>
      <c r="C42" s="622">
        <v>134</v>
      </c>
      <c r="D42" s="623">
        <v>75</v>
      </c>
      <c r="E42" s="623">
        <v>72</v>
      </c>
      <c r="F42" s="623">
        <v>0</v>
      </c>
      <c r="G42" s="623">
        <v>97</v>
      </c>
      <c r="H42" s="623">
        <v>91</v>
      </c>
      <c r="I42" s="623">
        <v>216</v>
      </c>
      <c r="J42" s="632">
        <v>10</v>
      </c>
      <c r="K42" s="613">
        <v>695</v>
      </c>
      <c r="L42" s="623">
        <v>55</v>
      </c>
      <c r="M42" s="628">
        <v>87</v>
      </c>
      <c r="N42" s="623">
        <v>1</v>
      </c>
      <c r="O42" s="623">
        <v>20</v>
      </c>
      <c r="P42" s="623">
        <v>30</v>
      </c>
      <c r="Q42" s="623">
        <v>15</v>
      </c>
      <c r="R42" s="613">
        <v>208</v>
      </c>
      <c r="S42" s="615">
        <v>903</v>
      </c>
      <c r="T42" s="621" t="s">
        <v>48</v>
      </c>
      <c r="U42" s="602">
        <v>13</v>
      </c>
      <c r="V42" s="621" t="s">
        <v>58</v>
      </c>
    </row>
    <row r="43" spans="1:22">
      <c r="A43" s="643" t="s">
        <v>3456</v>
      </c>
      <c r="B43" s="643" t="s">
        <v>458</v>
      </c>
      <c r="C43" s="622">
        <v>137</v>
      </c>
      <c r="D43" s="623">
        <v>75</v>
      </c>
      <c r="E43" s="623">
        <v>72</v>
      </c>
      <c r="F43" s="623">
        <v>0</v>
      </c>
      <c r="G43" s="623">
        <v>97</v>
      </c>
      <c r="H43" s="623">
        <v>92</v>
      </c>
      <c r="I43" s="623">
        <v>216</v>
      </c>
      <c r="J43" s="632">
        <v>10</v>
      </c>
      <c r="K43" s="613">
        <v>699</v>
      </c>
      <c r="L43" s="623">
        <v>55</v>
      </c>
      <c r="M43" s="628">
        <v>83</v>
      </c>
      <c r="N43" s="623">
        <v>1</v>
      </c>
      <c r="O43" s="623">
        <v>20</v>
      </c>
      <c r="P43" s="623">
        <v>30</v>
      </c>
      <c r="Q43" s="623">
        <v>15</v>
      </c>
      <c r="R43" s="613">
        <v>204</v>
      </c>
      <c r="S43" s="615">
        <v>903</v>
      </c>
      <c r="T43" s="621" t="s">
        <v>48</v>
      </c>
      <c r="U43" s="602">
        <v>13</v>
      </c>
      <c r="V43" s="621" t="s">
        <v>58</v>
      </c>
    </row>
    <row r="44" spans="1:22">
      <c r="A44" s="643" t="s">
        <v>3457</v>
      </c>
      <c r="B44" s="643" t="s">
        <v>2541</v>
      </c>
      <c r="C44" s="622">
        <v>129</v>
      </c>
      <c r="D44" s="623">
        <v>72</v>
      </c>
      <c r="E44" s="623">
        <v>72</v>
      </c>
      <c r="F44" s="623">
        <v>0</v>
      </c>
      <c r="G44" s="623">
        <v>96</v>
      </c>
      <c r="H44" s="623">
        <v>84</v>
      </c>
      <c r="I44" s="623">
        <v>208</v>
      </c>
      <c r="J44" s="632">
        <v>10</v>
      </c>
      <c r="K44" s="613">
        <v>671</v>
      </c>
      <c r="L44" s="623">
        <v>55</v>
      </c>
      <c r="M44" s="628">
        <v>94</v>
      </c>
      <c r="N44" s="623">
        <v>17</v>
      </c>
      <c r="O44" s="623">
        <v>20</v>
      </c>
      <c r="P44" s="623">
        <v>30</v>
      </c>
      <c r="Q44" s="623">
        <v>15</v>
      </c>
      <c r="R44" s="613">
        <v>231</v>
      </c>
      <c r="S44" s="615">
        <v>902</v>
      </c>
      <c r="T44" s="621" t="s">
        <v>48</v>
      </c>
      <c r="U44" s="602">
        <v>15</v>
      </c>
      <c r="V44" s="621" t="s">
        <v>58</v>
      </c>
    </row>
    <row r="45" spans="1:22">
      <c r="A45" s="643" t="s">
        <v>484</v>
      </c>
      <c r="B45" s="643" t="s">
        <v>2541</v>
      </c>
      <c r="C45" s="622">
        <v>127</v>
      </c>
      <c r="D45" s="623">
        <v>72</v>
      </c>
      <c r="E45" s="623">
        <v>69</v>
      </c>
      <c r="F45" s="623">
        <v>0</v>
      </c>
      <c r="G45" s="623">
        <v>95</v>
      </c>
      <c r="H45" s="623">
        <v>82</v>
      </c>
      <c r="I45" s="623">
        <v>208</v>
      </c>
      <c r="J45" s="632">
        <v>10</v>
      </c>
      <c r="K45" s="613">
        <v>663</v>
      </c>
      <c r="L45" s="623">
        <v>55</v>
      </c>
      <c r="M45" s="628">
        <v>93</v>
      </c>
      <c r="N45" s="623">
        <v>17</v>
      </c>
      <c r="O45" s="623">
        <v>20</v>
      </c>
      <c r="P45" s="623">
        <v>30</v>
      </c>
      <c r="Q45" s="623">
        <v>15</v>
      </c>
      <c r="R45" s="613">
        <v>230</v>
      </c>
      <c r="S45" s="615">
        <v>893</v>
      </c>
      <c r="T45" s="621" t="s">
        <v>48</v>
      </c>
      <c r="U45" s="602">
        <v>16</v>
      </c>
      <c r="V45" s="643" t="s">
        <v>74</v>
      </c>
    </row>
    <row r="46" spans="1:22">
      <c r="A46" s="643" t="s">
        <v>3458</v>
      </c>
      <c r="B46" s="643" t="s">
        <v>458</v>
      </c>
      <c r="C46" s="622">
        <v>129</v>
      </c>
      <c r="D46" s="623">
        <v>75</v>
      </c>
      <c r="E46" s="623">
        <v>72</v>
      </c>
      <c r="F46" s="623">
        <v>0</v>
      </c>
      <c r="G46" s="623">
        <v>97</v>
      </c>
      <c r="H46" s="623">
        <v>92</v>
      </c>
      <c r="I46" s="623">
        <v>200</v>
      </c>
      <c r="J46" s="632">
        <v>10</v>
      </c>
      <c r="K46" s="613">
        <v>675</v>
      </c>
      <c r="L46" s="623">
        <v>55</v>
      </c>
      <c r="M46" s="628">
        <v>81</v>
      </c>
      <c r="N46" s="623">
        <v>15</v>
      </c>
      <c r="O46" s="623">
        <v>20</v>
      </c>
      <c r="P46" s="623">
        <v>30</v>
      </c>
      <c r="Q46" s="623">
        <v>15</v>
      </c>
      <c r="R46" s="613">
        <v>216</v>
      </c>
      <c r="S46" s="615">
        <v>891</v>
      </c>
      <c r="T46" s="621" t="s">
        <v>48</v>
      </c>
      <c r="U46" s="602">
        <v>17</v>
      </c>
      <c r="V46" s="643" t="s">
        <v>74</v>
      </c>
    </row>
    <row r="47" spans="1:22">
      <c r="A47" s="621" t="s">
        <v>3459</v>
      </c>
      <c r="B47" s="621" t="s">
        <v>3448</v>
      </c>
      <c r="C47" s="622">
        <v>121</v>
      </c>
      <c r="D47" s="623">
        <v>72</v>
      </c>
      <c r="E47" s="623">
        <v>69</v>
      </c>
      <c r="F47" s="623">
        <v>0</v>
      </c>
      <c r="G47" s="623">
        <v>95</v>
      </c>
      <c r="H47" s="623">
        <v>97</v>
      </c>
      <c r="I47" s="623">
        <v>208</v>
      </c>
      <c r="J47" s="632">
        <v>10</v>
      </c>
      <c r="K47" s="613">
        <v>672</v>
      </c>
      <c r="L47" s="623">
        <v>55</v>
      </c>
      <c r="M47" s="628">
        <v>93</v>
      </c>
      <c r="N47" s="623">
        <v>1</v>
      </c>
      <c r="O47" s="623">
        <v>20</v>
      </c>
      <c r="P47" s="623">
        <v>30</v>
      </c>
      <c r="Q47" s="623">
        <v>15</v>
      </c>
      <c r="R47" s="613">
        <v>214</v>
      </c>
      <c r="S47" s="615">
        <v>886</v>
      </c>
      <c r="T47" s="621" t="s">
        <v>48</v>
      </c>
      <c r="U47" s="602">
        <v>18</v>
      </c>
      <c r="V47" s="643" t="s">
        <v>74</v>
      </c>
    </row>
    <row r="48" spans="1:22">
      <c r="A48" s="643" t="s">
        <v>2847</v>
      </c>
      <c r="B48" s="643" t="s">
        <v>193</v>
      </c>
      <c r="C48" s="622">
        <v>140</v>
      </c>
      <c r="D48" s="623">
        <v>75</v>
      </c>
      <c r="E48" s="623">
        <v>75</v>
      </c>
      <c r="F48" s="623">
        <v>0</v>
      </c>
      <c r="G48" s="623">
        <v>97</v>
      </c>
      <c r="H48" s="623">
        <v>103</v>
      </c>
      <c r="I48" s="623">
        <v>176</v>
      </c>
      <c r="J48" s="632">
        <v>10</v>
      </c>
      <c r="K48" s="613">
        <v>676</v>
      </c>
      <c r="L48" s="623">
        <v>53</v>
      </c>
      <c r="M48" s="628">
        <v>93</v>
      </c>
      <c r="N48" s="623">
        <v>9</v>
      </c>
      <c r="O48" s="623">
        <v>20</v>
      </c>
      <c r="P48" s="623">
        <v>20</v>
      </c>
      <c r="Q48" s="623">
        <v>15</v>
      </c>
      <c r="R48" s="613">
        <v>210</v>
      </c>
      <c r="S48" s="615">
        <v>886</v>
      </c>
      <c r="T48" s="621" t="s">
        <v>48</v>
      </c>
      <c r="U48" s="602">
        <v>18</v>
      </c>
      <c r="V48" s="643" t="s">
        <v>74</v>
      </c>
    </row>
    <row r="49" spans="1:22">
      <c r="A49" s="621" t="s">
        <v>401</v>
      </c>
      <c r="B49" s="621" t="s">
        <v>2541</v>
      </c>
      <c r="C49" s="622">
        <v>123</v>
      </c>
      <c r="D49" s="623">
        <v>72</v>
      </c>
      <c r="E49" s="623">
        <v>72</v>
      </c>
      <c r="F49" s="623">
        <v>0</v>
      </c>
      <c r="G49" s="623">
        <v>93</v>
      </c>
      <c r="H49" s="623">
        <v>91</v>
      </c>
      <c r="I49" s="623">
        <v>192</v>
      </c>
      <c r="J49" s="632">
        <v>10</v>
      </c>
      <c r="K49" s="613">
        <v>653</v>
      </c>
      <c r="L49" s="623">
        <v>54</v>
      </c>
      <c r="M49" s="628">
        <v>93</v>
      </c>
      <c r="N49" s="623">
        <v>18</v>
      </c>
      <c r="O49" s="623">
        <v>20</v>
      </c>
      <c r="P49" s="623">
        <v>30</v>
      </c>
      <c r="Q49" s="623">
        <v>15</v>
      </c>
      <c r="R49" s="613">
        <v>230</v>
      </c>
      <c r="S49" s="615">
        <v>883</v>
      </c>
      <c r="T49" s="621" t="s">
        <v>48</v>
      </c>
      <c r="U49" s="602">
        <v>20</v>
      </c>
      <c r="V49" s="643" t="s">
        <v>74</v>
      </c>
    </row>
    <row r="50" spans="1:22">
      <c r="A50" s="643" t="s">
        <v>3460</v>
      </c>
      <c r="B50" s="643" t="s">
        <v>318</v>
      </c>
      <c r="C50" s="622">
        <v>144</v>
      </c>
      <c r="D50" s="623">
        <v>72</v>
      </c>
      <c r="E50" s="623">
        <v>72</v>
      </c>
      <c r="F50" s="623">
        <v>0</v>
      </c>
      <c r="G50" s="623">
        <v>97</v>
      </c>
      <c r="H50" s="623">
        <v>105</v>
      </c>
      <c r="I50" s="623">
        <v>200</v>
      </c>
      <c r="J50" s="632">
        <v>10</v>
      </c>
      <c r="K50" s="613">
        <v>700</v>
      </c>
      <c r="L50" s="623">
        <v>55</v>
      </c>
      <c r="M50" s="628">
        <v>45.5</v>
      </c>
      <c r="N50" s="623">
        <v>17</v>
      </c>
      <c r="O50" s="623">
        <v>20</v>
      </c>
      <c r="P50" s="623">
        <v>30</v>
      </c>
      <c r="Q50" s="623">
        <v>15</v>
      </c>
      <c r="R50" s="613">
        <v>182.5</v>
      </c>
      <c r="S50" s="615">
        <v>882.5</v>
      </c>
      <c r="T50" s="621" t="s">
        <v>48</v>
      </c>
      <c r="U50" s="602">
        <v>21</v>
      </c>
      <c r="V50" s="643" t="s">
        <v>74</v>
      </c>
    </row>
    <row r="51" spans="1:22">
      <c r="A51" s="621" t="s">
        <v>3461</v>
      </c>
      <c r="B51" s="621" t="s">
        <v>458</v>
      </c>
      <c r="C51" s="622">
        <v>124</v>
      </c>
      <c r="D51" s="623">
        <v>69</v>
      </c>
      <c r="E51" s="623">
        <v>69</v>
      </c>
      <c r="F51" s="623">
        <v>0</v>
      </c>
      <c r="G51" s="623">
        <v>96</v>
      </c>
      <c r="H51" s="623">
        <v>95</v>
      </c>
      <c r="I51" s="623">
        <v>192</v>
      </c>
      <c r="J51" s="632">
        <v>10</v>
      </c>
      <c r="K51" s="613">
        <v>655</v>
      </c>
      <c r="L51" s="623">
        <v>54</v>
      </c>
      <c r="M51" s="628">
        <v>89</v>
      </c>
      <c r="N51" s="623">
        <v>18</v>
      </c>
      <c r="O51" s="623">
        <v>20</v>
      </c>
      <c r="P51" s="623">
        <v>30</v>
      </c>
      <c r="Q51" s="623">
        <v>15</v>
      </c>
      <c r="R51" s="613">
        <v>226</v>
      </c>
      <c r="S51" s="615">
        <v>881</v>
      </c>
      <c r="T51" s="621" t="s">
        <v>48</v>
      </c>
      <c r="U51" s="602">
        <v>22</v>
      </c>
      <c r="V51" s="643" t="s">
        <v>74</v>
      </c>
    </row>
    <row r="52" spans="1:22">
      <c r="A52" s="643" t="s">
        <v>3462</v>
      </c>
      <c r="B52" s="643" t="s">
        <v>2541</v>
      </c>
      <c r="C52" s="622">
        <v>121</v>
      </c>
      <c r="D52" s="623">
        <v>72</v>
      </c>
      <c r="E52" s="623">
        <v>72</v>
      </c>
      <c r="F52" s="623">
        <v>0</v>
      </c>
      <c r="G52" s="623">
        <v>94</v>
      </c>
      <c r="H52" s="623">
        <v>92</v>
      </c>
      <c r="I52" s="623">
        <v>200</v>
      </c>
      <c r="J52" s="632">
        <v>10</v>
      </c>
      <c r="K52" s="613">
        <v>661</v>
      </c>
      <c r="L52" s="623">
        <v>55</v>
      </c>
      <c r="M52" s="628">
        <v>92</v>
      </c>
      <c r="N52" s="623">
        <v>18</v>
      </c>
      <c r="O52" s="623">
        <v>20</v>
      </c>
      <c r="P52" s="623">
        <v>20</v>
      </c>
      <c r="Q52" s="623">
        <v>15</v>
      </c>
      <c r="R52" s="613">
        <v>220</v>
      </c>
      <c r="S52" s="615">
        <v>881</v>
      </c>
      <c r="T52" s="621" t="s">
        <v>48</v>
      </c>
      <c r="U52" s="602">
        <v>22</v>
      </c>
      <c r="V52" s="643" t="s">
        <v>74</v>
      </c>
    </row>
    <row r="53" spans="1:22">
      <c r="A53" s="621" t="s">
        <v>3463</v>
      </c>
      <c r="B53" s="621" t="s">
        <v>2541</v>
      </c>
      <c r="C53" s="622">
        <v>123</v>
      </c>
      <c r="D53" s="623">
        <v>72</v>
      </c>
      <c r="E53" s="623">
        <v>69</v>
      </c>
      <c r="F53" s="623">
        <v>0</v>
      </c>
      <c r="G53" s="623">
        <v>95</v>
      </c>
      <c r="H53" s="623">
        <v>87</v>
      </c>
      <c r="I53" s="623">
        <v>192</v>
      </c>
      <c r="J53" s="632">
        <v>10</v>
      </c>
      <c r="K53" s="613">
        <v>648</v>
      </c>
      <c r="L53" s="623">
        <v>54</v>
      </c>
      <c r="M53" s="628">
        <v>91</v>
      </c>
      <c r="N53" s="623">
        <v>18</v>
      </c>
      <c r="O53" s="623">
        <v>20</v>
      </c>
      <c r="P53" s="623">
        <v>30</v>
      </c>
      <c r="Q53" s="623">
        <v>15</v>
      </c>
      <c r="R53" s="613">
        <v>228</v>
      </c>
      <c r="S53" s="615">
        <v>876</v>
      </c>
      <c r="T53" s="621" t="s">
        <v>48</v>
      </c>
      <c r="U53" s="602">
        <v>24</v>
      </c>
      <c r="V53" s="643" t="s">
        <v>74</v>
      </c>
    </row>
    <row r="54" spans="1:22">
      <c r="A54" s="643" t="s">
        <v>3464</v>
      </c>
      <c r="B54" s="643" t="s">
        <v>193</v>
      </c>
      <c r="C54" s="622">
        <v>143</v>
      </c>
      <c r="D54" s="623">
        <v>72</v>
      </c>
      <c r="E54" s="623">
        <v>72</v>
      </c>
      <c r="F54" s="623">
        <v>0</v>
      </c>
      <c r="G54" s="623">
        <v>97</v>
      </c>
      <c r="H54" s="623">
        <v>99</v>
      </c>
      <c r="I54" s="623">
        <v>168</v>
      </c>
      <c r="J54" s="632">
        <v>10</v>
      </c>
      <c r="K54" s="613">
        <v>661</v>
      </c>
      <c r="L54" s="623">
        <v>53</v>
      </c>
      <c r="M54" s="628">
        <v>92</v>
      </c>
      <c r="N54" s="623">
        <v>5</v>
      </c>
      <c r="O54" s="623">
        <v>20</v>
      </c>
      <c r="P54" s="623">
        <v>30</v>
      </c>
      <c r="Q54" s="623">
        <v>15</v>
      </c>
      <c r="R54" s="613">
        <v>215</v>
      </c>
      <c r="S54" s="615">
        <v>876</v>
      </c>
      <c r="T54" s="621" t="s">
        <v>48</v>
      </c>
      <c r="U54" s="602">
        <v>24</v>
      </c>
      <c r="V54" s="643" t="s">
        <v>74</v>
      </c>
    </row>
    <row r="55" spans="1:22">
      <c r="A55" s="643" t="s">
        <v>151</v>
      </c>
      <c r="B55" s="643" t="s">
        <v>151</v>
      </c>
      <c r="C55" s="622">
        <v>126</v>
      </c>
      <c r="D55" s="623">
        <v>72</v>
      </c>
      <c r="E55" s="623">
        <v>69</v>
      </c>
      <c r="F55" s="623">
        <v>0</v>
      </c>
      <c r="G55" s="623">
        <v>95</v>
      </c>
      <c r="H55" s="623">
        <v>90</v>
      </c>
      <c r="I55" s="623">
        <v>208</v>
      </c>
      <c r="J55" s="632">
        <v>10</v>
      </c>
      <c r="K55" s="613">
        <v>670</v>
      </c>
      <c r="L55" s="623">
        <v>55</v>
      </c>
      <c r="M55" s="628">
        <v>84</v>
      </c>
      <c r="N55" s="623">
        <v>1</v>
      </c>
      <c r="O55" s="623">
        <v>20</v>
      </c>
      <c r="P55" s="623">
        <v>30</v>
      </c>
      <c r="Q55" s="623">
        <v>15</v>
      </c>
      <c r="R55" s="613">
        <v>205</v>
      </c>
      <c r="S55" s="615">
        <v>875</v>
      </c>
      <c r="T55" s="621" t="s">
        <v>48</v>
      </c>
      <c r="U55" s="602">
        <v>26</v>
      </c>
      <c r="V55" s="643" t="s">
        <v>74</v>
      </c>
    </row>
    <row r="56" spans="1:22">
      <c r="A56" s="643" t="s">
        <v>3465</v>
      </c>
      <c r="B56" s="643" t="s">
        <v>193</v>
      </c>
      <c r="C56" s="622">
        <v>145</v>
      </c>
      <c r="D56" s="623">
        <v>75</v>
      </c>
      <c r="E56" s="623">
        <v>72</v>
      </c>
      <c r="F56" s="623">
        <v>0</v>
      </c>
      <c r="G56" s="623">
        <v>97</v>
      </c>
      <c r="H56" s="623">
        <v>100</v>
      </c>
      <c r="I56" s="623">
        <v>176</v>
      </c>
      <c r="J56" s="632">
        <v>10</v>
      </c>
      <c r="K56" s="613">
        <v>675</v>
      </c>
      <c r="L56" s="623">
        <v>53</v>
      </c>
      <c r="M56" s="628">
        <v>91</v>
      </c>
      <c r="N56" s="623">
        <v>1</v>
      </c>
      <c r="O56" s="623">
        <v>20</v>
      </c>
      <c r="P56" s="623">
        <v>20</v>
      </c>
      <c r="Q56" s="623">
        <v>15</v>
      </c>
      <c r="R56" s="613">
        <v>200</v>
      </c>
      <c r="S56" s="615">
        <v>875</v>
      </c>
      <c r="T56" s="621" t="s">
        <v>48</v>
      </c>
      <c r="U56" s="602">
        <v>26</v>
      </c>
      <c r="V56" s="643" t="s">
        <v>74</v>
      </c>
    </row>
    <row r="57" spans="1:22">
      <c r="A57" s="643" t="s">
        <v>3466</v>
      </c>
      <c r="B57" s="643" t="s">
        <v>318</v>
      </c>
      <c r="C57" s="622">
        <v>133</v>
      </c>
      <c r="D57" s="623">
        <v>72</v>
      </c>
      <c r="E57" s="623">
        <v>69</v>
      </c>
      <c r="F57" s="623">
        <v>0</v>
      </c>
      <c r="G57" s="623">
        <v>96</v>
      </c>
      <c r="H57" s="623">
        <v>98</v>
      </c>
      <c r="I57" s="623">
        <v>200</v>
      </c>
      <c r="J57" s="632">
        <v>10</v>
      </c>
      <c r="K57" s="613">
        <v>678</v>
      </c>
      <c r="L57" s="623">
        <v>50</v>
      </c>
      <c r="M57" s="628">
        <v>89</v>
      </c>
      <c r="N57" s="623">
        <v>1</v>
      </c>
      <c r="O57" s="623">
        <v>20</v>
      </c>
      <c r="P57" s="623">
        <v>20</v>
      </c>
      <c r="Q57" s="623">
        <v>15</v>
      </c>
      <c r="R57" s="613">
        <v>195</v>
      </c>
      <c r="S57" s="615">
        <v>873</v>
      </c>
      <c r="T57" s="621" t="s">
        <v>48</v>
      </c>
      <c r="U57" s="602">
        <v>28</v>
      </c>
      <c r="V57" s="643" t="s">
        <v>74</v>
      </c>
    </row>
    <row r="58" spans="1:22">
      <c r="A58" s="643" t="s">
        <v>3467</v>
      </c>
      <c r="B58" s="643" t="s">
        <v>166</v>
      </c>
      <c r="C58" s="622">
        <v>133</v>
      </c>
      <c r="D58" s="623">
        <v>72</v>
      </c>
      <c r="E58" s="623">
        <v>69</v>
      </c>
      <c r="F58" s="623">
        <v>0</v>
      </c>
      <c r="G58" s="623">
        <v>96</v>
      </c>
      <c r="H58" s="623">
        <v>86</v>
      </c>
      <c r="I58" s="623">
        <v>200</v>
      </c>
      <c r="J58" s="632">
        <v>10</v>
      </c>
      <c r="K58" s="613">
        <v>666</v>
      </c>
      <c r="L58" s="623">
        <v>45</v>
      </c>
      <c r="M58" s="628">
        <v>95</v>
      </c>
      <c r="N58" s="623">
        <v>0</v>
      </c>
      <c r="O58" s="623">
        <v>20</v>
      </c>
      <c r="P58" s="623">
        <v>30</v>
      </c>
      <c r="Q58" s="623">
        <v>15</v>
      </c>
      <c r="R58" s="613">
        <v>205</v>
      </c>
      <c r="S58" s="615">
        <v>871</v>
      </c>
      <c r="T58" s="621" t="s">
        <v>48</v>
      </c>
      <c r="U58" s="602">
        <v>29</v>
      </c>
      <c r="V58" s="643" t="s">
        <v>74</v>
      </c>
    </row>
    <row r="59" spans="1:22">
      <c r="A59" s="643" t="s">
        <v>3468</v>
      </c>
      <c r="B59" s="643" t="s">
        <v>3350</v>
      </c>
      <c r="C59" s="622">
        <v>130</v>
      </c>
      <c r="D59" s="623">
        <v>69</v>
      </c>
      <c r="E59" s="623">
        <v>66</v>
      </c>
      <c r="F59" s="623">
        <v>0</v>
      </c>
      <c r="G59" s="623">
        <v>96</v>
      </c>
      <c r="H59" s="623">
        <v>97</v>
      </c>
      <c r="I59" s="623">
        <v>168</v>
      </c>
      <c r="J59" s="632">
        <v>10</v>
      </c>
      <c r="K59" s="613">
        <v>636</v>
      </c>
      <c r="L59" s="623">
        <v>55</v>
      </c>
      <c r="M59" s="628">
        <v>96</v>
      </c>
      <c r="N59" s="623">
        <v>16</v>
      </c>
      <c r="O59" s="623">
        <v>20</v>
      </c>
      <c r="P59" s="623">
        <v>30</v>
      </c>
      <c r="Q59" s="623">
        <v>15</v>
      </c>
      <c r="R59" s="613">
        <v>232</v>
      </c>
      <c r="S59" s="615">
        <v>868</v>
      </c>
      <c r="T59" s="621" t="s">
        <v>48</v>
      </c>
      <c r="U59" s="602">
        <v>30</v>
      </c>
      <c r="V59" s="643" t="s">
        <v>74</v>
      </c>
    </row>
    <row r="60" spans="1:22">
      <c r="A60" s="643" t="s">
        <v>3469</v>
      </c>
      <c r="B60" s="643" t="s">
        <v>2541</v>
      </c>
      <c r="C60" s="622">
        <v>119</v>
      </c>
      <c r="D60" s="623">
        <v>69</v>
      </c>
      <c r="E60" s="623">
        <v>69</v>
      </c>
      <c r="F60" s="623">
        <v>0</v>
      </c>
      <c r="G60" s="623">
        <v>95</v>
      </c>
      <c r="H60" s="623">
        <v>85</v>
      </c>
      <c r="I60" s="623">
        <v>200</v>
      </c>
      <c r="J60" s="632">
        <v>10</v>
      </c>
      <c r="K60" s="613">
        <v>647</v>
      </c>
      <c r="L60" s="623">
        <v>52</v>
      </c>
      <c r="M60" s="628">
        <v>91</v>
      </c>
      <c r="N60" s="623">
        <v>17</v>
      </c>
      <c r="O60" s="623">
        <v>20</v>
      </c>
      <c r="P60" s="623">
        <v>30</v>
      </c>
      <c r="Q60" s="623">
        <v>10</v>
      </c>
      <c r="R60" s="613">
        <v>220</v>
      </c>
      <c r="S60" s="615">
        <v>867</v>
      </c>
      <c r="T60" s="621" t="s">
        <v>48</v>
      </c>
      <c r="U60" s="602">
        <v>31</v>
      </c>
      <c r="V60" s="643" t="s">
        <v>74</v>
      </c>
    </row>
    <row r="61" spans="1:22">
      <c r="A61" s="643" t="s">
        <v>3470</v>
      </c>
      <c r="B61" s="643" t="s">
        <v>458</v>
      </c>
      <c r="C61" s="622">
        <v>119</v>
      </c>
      <c r="D61" s="623">
        <v>72</v>
      </c>
      <c r="E61" s="623">
        <v>69</v>
      </c>
      <c r="F61" s="623">
        <v>0</v>
      </c>
      <c r="G61" s="623">
        <v>97</v>
      </c>
      <c r="H61" s="623">
        <v>102</v>
      </c>
      <c r="I61" s="623">
        <v>176</v>
      </c>
      <c r="J61" s="632">
        <v>10</v>
      </c>
      <c r="K61" s="613">
        <v>645</v>
      </c>
      <c r="L61" s="623">
        <v>55</v>
      </c>
      <c r="M61" s="628">
        <v>94</v>
      </c>
      <c r="N61" s="623">
        <v>16</v>
      </c>
      <c r="O61" s="623">
        <v>20</v>
      </c>
      <c r="P61" s="623">
        <v>20</v>
      </c>
      <c r="Q61" s="623">
        <v>15</v>
      </c>
      <c r="R61" s="613">
        <v>220</v>
      </c>
      <c r="S61" s="615">
        <v>865</v>
      </c>
      <c r="T61" s="621" t="s">
        <v>48</v>
      </c>
      <c r="U61" s="602">
        <v>32</v>
      </c>
      <c r="V61" s="643" t="s">
        <v>74</v>
      </c>
    </row>
    <row r="62" spans="1:22">
      <c r="A62" s="621" t="s">
        <v>3471</v>
      </c>
      <c r="B62" s="621" t="s">
        <v>318</v>
      </c>
      <c r="C62" s="622">
        <v>131</v>
      </c>
      <c r="D62" s="623">
        <v>72</v>
      </c>
      <c r="E62" s="623">
        <v>72</v>
      </c>
      <c r="F62" s="623">
        <v>0</v>
      </c>
      <c r="G62" s="623">
        <v>96</v>
      </c>
      <c r="H62" s="623">
        <v>101</v>
      </c>
      <c r="I62" s="623">
        <v>192</v>
      </c>
      <c r="J62" s="632">
        <v>10</v>
      </c>
      <c r="K62" s="613">
        <v>674</v>
      </c>
      <c r="L62" s="623">
        <v>54</v>
      </c>
      <c r="M62" s="628">
        <v>46</v>
      </c>
      <c r="N62" s="623">
        <v>16</v>
      </c>
      <c r="O62" s="623">
        <v>20</v>
      </c>
      <c r="P62" s="623">
        <v>30</v>
      </c>
      <c r="Q62" s="623">
        <v>15</v>
      </c>
      <c r="R62" s="613">
        <v>181</v>
      </c>
      <c r="S62" s="615">
        <v>855</v>
      </c>
      <c r="T62" s="621" t="s">
        <v>48</v>
      </c>
      <c r="U62" s="602">
        <v>33</v>
      </c>
      <c r="V62" s="621" t="s">
        <v>74</v>
      </c>
    </row>
    <row r="63" spans="1:22">
      <c r="A63" s="621" t="s">
        <v>3472</v>
      </c>
      <c r="B63" s="621" t="s">
        <v>440</v>
      </c>
      <c r="C63" s="622">
        <v>120</v>
      </c>
      <c r="D63" s="623">
        <v>72</v>
      </c>
      <c r="E63" s="623">
        <v>72</v>
      </c>
      <c r="F63" s="623">
        <v>0</v>
      </c>
      <c r="G63" s="623">
        <v>96</v>
      </c>
      <c r="H63" s="623">
        <v>99</v>
      </c>
      <c r="I63" s="623">
        <v>160</v>
      </c>
      <c r="J63" s="632">
        <v>10</v>
      </c>
      <c r="K63" s="613">
        <v>629</v>
      </c>
      <c r="L63" s="623">
        <v>55</v>
      </c>
      <c r="M63" s="628">
        <v>89</v>
      </c>
      <c r="N63" s="623">
        <v>16</v>
      </c>
      <c r="O63" s="623">
        <v>20</v>
      </c>
      <c r="P63" s="623">
        <v>30</v>
      </c>
      <c r="Q63" s="623">
        <v>15</v>
      </c>
      <c r="R63" s="613">
        <v>225</v>
      </c>
      <c r="S63" s="615">
        <v>854</v>
      </c>
      <c r="T63" s="621" t="s">
        <v>48</v>
      </c>
      <c r="U63" s="602">
        <v>34</v>
      </c>
      <c r="V63" s="621" t="s">
        <v>74</v>
      </c>
    </row>
    <row r="64" spans="1:22">
      <c r="A64" s="643" t="s">
        <v>3473</v>
      </c>
      <c r="B64" s="643" t="s">
        <v>431</v>
      </c>
      <c r="C64" s="622">
        <v>142</v>
      </c>
      <c r="D64" s="623">
        <v>75</v>
      </c>
      <c r="E64" s="623">
        <v>72</v>
      </c>
      <c r="F64" s="623">
        <v>0</v>
      </c>
      <c r="G64" s="623">
        <v>97</v>
      </c>
      <c r="H64" s="623">
        <v>101</v>
      </c>
      <c r="I64" s="623">
        <v>176</v>
      </c>
      <c r="J64" s="632">
        <v>10</v>
      </c>
      <c r="K64" s="613">
        <v>673</v>
      </c>
      <c r="L64" s="623">
        <v>54</v>
      </c>
      <c r="M64" s="628">
        <v>74</v>
      </c>
      <c r="N64" s="623">
        <v>1</v>
      </c>
      <c r="O64" s="623">
        <v>20</v>
      </c>
      <c r="P64" s="623">
        <v>10</v>
      </c>
      <c r="Q64" s="623">
        <v>15</v>
      </c>
      <c r="R64" s="613">
        <v>174</v>
      </c>
      <c r="S64" s="615">
        <v>847</v>
      </c>
      <c r="T64" s="621" t="s">
        <v>48</v>
      </c>
      <c r="U64" s="602">
        <v>35</v>
      </c>
      <c r="V64" s="621" t="s">
        <v>74</v>
      </c>
    </row>
    <row r="65" spans="1:22">
      <c r="A65" s="621" t="s">
        <v>3474</v>
      </c>
      <c r="B65" s="621" t="s">
        <v>57</v>
      </c>
      <c r="C65" s="622">
        <v>118</v>
      </c>
      <c r="D65" s="623">
        <v>72</v>
      </c>
      <c r="E65" s="623">
        <v>69</v>
      </c>
      <c r="F65" s="623">
        <v>0</v>
      </c>
      <c r="G65" s="623">
        <v>94</v>
      </c>
      <c r="H65" s="623">
        <v>112</v>
      </c>
      <c r="I65" s="623">
        <v>168</v>
      </c>
      <c r="J65" s="632">
        <v>10</v>
      </c>
      <c r="K65" s="613">
        <v>643</v>
      </c>
      <c r="L65" s="623">
        <v>53</v>
      </c>
      <c r="M65" s="628">
        <v>83</v>
      </c>
      <c r="N65" s="623">
        <v>17</v>
      </c>
      <c r="O65" s="623">
        <v>20</v>
      </c>
      <c r="P65" s="623">
        <v>15</v>
      </c>
      <c r="Q65" s="623">
        <v>15</v>
      </c>
      <c r="R65" s="613">
        <v>203</v>
      </c>
      <c r="S65" s="615">
        <v>846</v>
      </c>
      <c r="T65" s="621" t="s">
        <v>48</v>
      </c>
      <c r="U65" s="602">
        <v>36</v>
      </c>
      <c r="V65" s="621" t="s">
        <v>74</v>
      </c>
    </row>
    <row r="66" spans="1:22">
      <c r="A66" s="643" t="s">
        <v>3475</v>
      </c>
      <c r="B66" s="643" t="s">
        <v>3447</v>
      </c>
      <c r="C66" s="622">
        <v>122</v>
      </c>
      <c r="D66" s="623">
        <v>72</v>
      </c>
      <c r="E66" s="623">
        <v>69</v>
      </c>
      <c r="F66" s="623">
        <v>-15</v>
      </c>
      <c r="G66" s="623">
        <v>94</v>
      </c>
      <c r="H66" s="623">
        <v>87</v>
      </c>
      <c r="I66" s="623">
        <v>176</v>
      </c>
      <c r="J66" s="632">
        <v>10</v>
      </c>
      <c r="K66" s="613">
        <v>615</v>
      </c>
      <c r="L66" s="623">
        <v>55</v>
      </c>
      <c r="M66" s="628">
        <v>94</v>
      </c>
      <c r="N66" s="623">
        <v>10</v>
      </c>
      <c r="O66" s="623">
        <v>20</v>
      </c>
      <c r="P66" s="623">
        <v>30</v>
      </c>
      <c r="Q66" s="623">
        <v>15</v>
      </c>
      <c r="R66" s="613">
        <v>224</v>
      </c>
      <c r="S66" s="615">
        <v>839</v>
      </c>
      <c r="T66" s="621" t="s">
        <v>48</v>
      </c>
      <c r="U66" s="602">
        <v>37</v>
      </c>
      <c r="V66" s="621"/>
    </row>
    <row r="67" spans="1:22">
      <c r="A67" s="643" t="s">
        <v>1503</v>
      </c>
      <c r="B67" s="643" t="s">
        <v>166</v>
      </c>
      <c r="C67" s="622">
        <v>127</v>
      </c>
      <c r="D67" s="623">
        <v>72</v>
      </c>
      <c r="E67" s="623">
        <v>72</v>
      </c>
      <c r="F67" s="623">
        <v>0</v>
      </c>
      <c r="G67" s="623">
        <v>95</v>
      </c>
      <c r="H67" s="623">
        <v>97</v>
      </c>
      <c r="I67" s="623">
        <v>200</v>
      </c>
      <c r="J67" s="632">
        <v>10</v>
      </c>
      <c r="K67" s="613">
        <v>673</v>
      </c>
      <c r="L67" s="623">
        <v>40</v>
      </c>
      <c r="M67" s="628">
        <v>84</v>
      </c>
      <c r="N67" s="623">
        <v>0</v>
      </c>
      <c r="O67" s="623">
        <v>20</v>
      </c>
      <c r="P67" s="623">
        <v>20</v>
      </c>
      <c r="Q67" s="623">
        <v>0</v>
      </c>
      <c r="R67" s="613">
        <v>164</v>
      </c>
      <c r="S67" s="615">
        <v>837</v>
      </c>
      <c r="T67" s="621" t="s">
        <v>48</v>
      </c>
      <c r="U67" s="602">
        <v>38</v>
      </c>
      <c r="V67" s="621" t="s">
        <v>3277</v>
      </c>
    </row>
    <row r="68" spans="1:22">
      <c r="A68" s="643" t="s">
        <v>1433</v>
      </c>
      <c r="B68" s="643" t="s">
        <v>166</v>
      </c>
      <c r="C68" s="622">
        <v>128</v>
      </c>
      <c r="D68" s="623">
        <v>72</v>
      </c>
      <c r="E68" s="623">
        <v>69</v>
      </c>
      <c r="F68" s="623">
        <v>0</v>
      </c>
      <c r="G68" s="623">
        <v>97</v>
      </c>
      <c r="H68" s="623">
        <v>101</v>
      </c>
      <c r="I68" s="623">
        <v>176</v>
      </c>
      <c r="J68" s="632">
        <v>10</v>
      </c>
      <c r="K68" s="613">
        <v>653</v>
      </c>
      <c r="L68" s="623">
        <v>40</v>
      </c>
      <c r="M68" s="628">
        <v>88</v>
      </c>
      <c r="N68" s="623">
        <v>0</v>
      </c>
      <c r="O68" s="623">
        <v>20</v>
      </c>
      <c r="P68" s="623">
        <v>30</v>
      </c>
      <c r="Q68" s="623">
        <v>5</v>
      </c>
      <c r="R68" s="613">
        <v>183</v>
      </c>
      <c r="S68" s="615">
        <v>836</v>
      </c>
      <c r="T68" s="621" t="s">
        <v>48</v>
      </c>
      <c r="U68" s="602">
        <v>39</v>
      </c>
      <c r="V68" s="643" t="s">
        <v>3277</v>
      </c>
    </row>
    <row r="69" spans="1:22">
      <c r="A69" s="621" t="s">
        <v>2830</v>
      </c>
      <c r="B69" s="621" t="s">
        <v>318</v>
      </c>
      <c r="C69" s="622">
        <v>130</v>
      </c>
      <c r="D69" s="623">
        <v>68</v>
      </c>
      <c r="E69" s="623">
        <v>69</v>
      </c>
      <c r="F69" s="623">
        <v>-15</v>
      </c>
      <c r="G69" s="623">
        <v>94</v>
      </c>
      <c r="H69" s="623">
        <v>115</v>
      </c>
      <c r="I69" s="623">
        <v>152</v>
      </c>
      <c r="J69" s="632">
        <v>10</v>
      </c>
      <c r="K69" s="613">
        <v>623</v>
      </c>
      <c r="L69" s="623">
        <v>55</v>
      </c>
      <c r="M69" s="628">
        <v>85</v>
      </c>
      <c r="N69" s="623">
        <v>14</v>
      </c>
      <c r="O69" s="623">
        <v>20</v>
      </c>
      <c r="P69" s="623">
        <v>20</v>
      </c>
      <c r="Q69" s="623">
        <v>15</v>
      </c>
      <c r="R69" s="613">
        <v>209</v>
      </c>
      <c r="S69" s="615">
        <v>832</v>
      </c>
      <c r="T69" s="621" t="s">
        <v>48</v>
      </c>
      <c r="U69" s="602">
        <v>40</v>
      </c>
      <c r="V69" s="621"/>
    </row>
    <row r="70" spans="1:22">
      <c r="A70" s="643" t="s">
        <v>432</v>
      </c>
      <c r="B70" s="643" t="s">
        <v>271</v>
      </c>
      <c r="C70" s="622">
        <v>122</v>
      </c>
      <c r="D70" s="623">
        <v>72</v>
      </c>
      <c r="E70" s="623">
        <v>69</v>
      </c>
      <c r="F70" s="623">
        <v>0</v>
      </c>
      <c r="G70" s="623">
        <v>95</v>
      </c>
      <c r="H70" s="623">
        <v>95</v>
      </c>
      <c r="I70" s="623">
        <v>160</v>
      </c>
      <c r="J70" s="632">
        <v>10</v>
      </c>
      <c r="K70" s="613">
        <v>623</v>
      </c>
      <c r="L70" s="623">
        <v>53</v>
      </c>
      <c r="M70" s="628">
        <v>88</v>
      </c>
      <c r="N70" s="623">
        <v>1</v>
      </c>
      <c r="O70" s="623">
        <v>20</v>
      </c>
      <c r="P70" s="623">
        <v>30</v>
      </c>
      <c r="Q70" s="623">
        <v>15</v>
      </c>
      <c r="R70" s="613">
        <v>207</v>
      </c>
      <c r="S70" s="615">
        <v>830</v>
      </c>
      <c r="T70" s="621" t="s">
        <v>48</v>
      </c>
      <c r="U70" s="602">
        <v>41</v>
      </c>
      <c r="V70" s="621"/>
    </row>
    <row r="71" spans="1:22">
      <c r="A71" s="643" t="s">
        <v>3476</v>
      </c>
      <c r="B71" s="643" t="s">
        <v>440</v>
      </c>
      <c r="C71" s="622">
        <v>122</v>
      </c>
      <c r="D71" s="623">
        <v>66</v>
      </c>
      <c r="E71" s="623">
        <v>66</v>
      </c>
      <c r="F71" s="623">
        <v>0</v>
      </c>
      <c r="G71" s="623">
        <v>94</v>
      </c>
      <c r="H71" s="623">
        <v>108</v>
      </c>
      <c r="I71" s="623">
        <v>152</v>
      </c>
      <c r="J71" s="632">
        <v>10</v>
      </c>
      <c r="K71" s="613">
        <v>618</v>
      </c>
      <c r="L71" s="623">
        <v>53</v>
      </c>
      <c r="M71" s="628">
        <v>93</v>
      </c>
      <c r="N71" s="623">
        <v>1</v>
      </c>
      <c r="O71" s="623">
        <v>20</v>
      </c>
      <c r="P71" s="623">
        <v>30</v>
      </c>
      <c r="Q71" s="623">
        <v>15</v>
      </c>
      <c r="R71" s="613">
        <v>212</v>
      </c>
      <c r="S71" s="615">
        <v>830</v>
      </c>
      <c r="T71" s="621" t="s">
        <v>48</v>
      </c>
      <c r="U71" s="602">
        <v>41</v>
      </c>
      <c r="V71" s="621"/>
    </row>
    <row r="72" spans="1:22">
      <c r="A72" s="643" t="s">
        <v>3477</v>
      </c>
      <c r="B72" s="643" t="s">
        <v>458</v>
      </c>
      <c r="C72" s="622">
        <v>127</v>
      </c>
      <c r="D72" s="623">
        <v>70</v>
      </c>
      <c r="E72" s="623">
        <v>67</v>
      </c>
      <c r="F72" s="623">
        <v>0</v>
      </c>
      <c r="G72" s="623">
        <v>92</v>
      </c>
      <c r="H72" s="623">
        <v>89</v>
      </c>
      <c r="I72" s="623">
        <v>184</v>
      </c>
      <c r="J72" s="632">
        <v>10</v>
      </c>
      <c r="K72" s="613">
        <v>639</v>
      </c>
      <c r="L72" s="623">
        <v>55</v>
      </c>
      <c r="M72" s="628">
        <v>86</v>
      </c>
      <c r="N72" s="623">
        <v>1</v>
      </c>
      <c r="O72" s="623">
        <v>20</v>
      </c>
      <c r="P72" s="623">
        <v>10</v>
      </c>
      <c r="Q72" s="623">
        <v>15</v>
      </c>
      <c r="R72" s="613">
        <v>187</v>
      </c>
      <c r="S72" s="615">
        <v>826</v>
      </c>
      <c r="T72" s="621" t="s">
        <v>48</v>
      </c>
      <c r="U72" s="602">
        <v>43</v>
      </c>
      <c r="V72" s="621"/>
    </row>
    <row r="73" spans="1:22">
      <c r="A73" s="643" t="s">
        <v>3478</v>
      </c>
      <c r="B73" s="643" t="s">
        <v>3448</v>
      </c>
      <c r="C73" s="622">
        <v>112</v>
      </c>
      <c r="D73" s="623">
        <v>72</v>
      </c>
      <c r="E73" s="623">
        <v>69</v>
      </c>
      <c r="F73" s="623">
        <v>0</v>
      </c>
      <c r="G73" s="623">
        <v>96</v>
      </c>
      <c r="H73" s="623">
        <v>99</v>
      </c>
      <c r="I73" s="623">
        <v>152</v>
      </c>
      <c r="J73" s="632">
        <v>10</v>
      </c>
      <c r="K73" s="613">
        <v>610</v>
      </c>
      <c r="L73" s="623">
        <v>55</v>
      </c>
      <c r="M73" s="628">
        <v>92</v>
      </c>
      <c r="N73" s="623">
        <v>1</v>
      </c>
      <c r="O73" s="623">
        <v>20</v>
      </c>
      <c r="P73" s="623">
        <v>30</v>
      </c>
      <c r="Q73" s="623">
        <v>15</v>
      </c>
      <c r="R73" s="613">
        <v>213</v>
      </c>
      <c r="S73" s="615">
        <v>823</v>
      </c>
      <c r="T73" s="621" t="s">
        <v>48</v>
      </c>
      <c r="U73" s="602">
        <v>44</v>
      </c>
      <c r="V73" s="621"/>
    </row>
    <row r="74" spans="1:22" ht="15">
      <c r="A74" s="646" t="s">
        <v>3479</v>
      </c>
      <c r="B74" s="643" t="s">
        <v>2541</v>
      </c>
      <c r="C74" s="622">
        <v>119</v>
      </c>
      <c r="D74" s="623">
        <v>66</v>
      </c>
      <c r="E74" s="623">
        <v>69</v>
      </c>
      <c r="F74" s="623">
        <v>0</v>
      </c>
      <c r="G74" s="623">
        <v>94</v>
      </c>
      <c r="H74" s="623">
        <v>52</v>
      </c>
      <c r="I74" s="623">
        <v>184</v>
      </c>
      <c r="J74" s="632">
        <v>10</v>
      </c>
      <c r="K74" s="613">
        <v>594</v>
      </c>
      <c r="L74" s="623">
        <v>55</v>
      </c>
      <c r="M74" s="628">
        <v>86</v>
      </c>
      <c r="N74" s="623">
        <v>18</v>
      </c>
      <c r="O74" s="623">
        <v>20</v>
      </c>
      <c r="P74" s="623">
        <v>30</v>
      </c>
      <c r="Q74" s="623">
        <v>15</v>
      </c>
      <c r="R74" s="613">
        <v>224</v>
      </c>
      <c r="S74" s="615">
        <v>818</v>
      </c>
      <c r="T74" s="621" t="s">
        <v>48</v>
      </c>
      <c r="U74" s="602">
        <v>45</v>
      </c>
      <c r="V74" s="621"/>
    </row>
    <row r="75" spans="1:22">
      <c r="A75" s="621" t="s">
        <v>3480</v>
      </c>
      <c r="B75" s="621" t="s">
        <v>173</v>
      </c>
      <c r="C75" s="622">
        <v>118</v>
      </c>
      <c r="D75" s="623">
        <v>69</v>
      </c>
      <c r="E75" s="623">
        <v>69</v>
      </c>
      <c r="F75" s="623">
        <v>0</v>
      </c>
      <c r="G75" s="623">
        <v>94</v>
      </c>
      <c r="H75" s="623">
        <v>99</v>
      </c>
      <c r="I75" s="623">
        <v>152</v>
      </c>
      <c r="J75" s="632">
        <v>10</v>
      </c>
      <c r="K75" s="613">
        <v>611</v>
      </c>
      <c r="L75" s="623">
        <v>53</v>
      </c>
      <c r="M75" s="628">
        <v>86</v>
      </c>
      <c r="N75" s="623">
        <v>1</v>
      </c>
      <c r="O75" s="623">
        <v>20</v>
      </c>
      <c r="P75" s="623">
        <v>30</v>
      </c>
      <c r="Q75" s="623">
        <v>15</v>
      </c>
      <c r="R75" s="613">
        <v>205</v>
      </c>
      <c r="S75" s="615">
        <v>816</v>
      </c>
      <c r="T75" s="621" t="s">
        <v>48</v>
      </c>
      <c r="U75" s="602">
        <v>46</v>
      </c>
      <c r="V75" s="621"/>
    </row>
    <row r="76" spans="1:22">
      <c r="A76" s="643" t="s">
        <v>1495</v>
      </c>
      <c r="B76" s="643" t="s">
        <v>166</v>
      </c>
      <c r="C76" s="622">
        <v>119</v>
      </c>
      <c r="D76" s="623">
        <v>72</v>
      </c>
      <c r="E76" s="623">
        <v>69</v>
      </c>
      <c r="F76" s="623">
        <v>0</v>
      </c>
      <c r="G76" s="623">
        <v>96</v>
      </c>
      <c r="H76" s="623">
        <v>80</v>
      </c>
      <c r="I76" s="623">
        <v>184</v>
      </c>
      <c r="J76" s="632">
        <v>10</v>
      </c>
      <c r="K76" s="613">
        <v>630</v>
      </c>
      <c r="L76" s="623">
        <v>40</v>
      </c>
      <c r="M76" s="628">
        <v>94</v>
      </c>
      <c r="N76" s="623">
        <v>0</v>
      </c>
      <c r="O76" s="623">
        <v>20</v>
      </c>
      <c r="P76" s="623">
        <v>20</v>
      </c>
      <c r="Q76" s="623">
        <v>10</v>
      </c>
      <c r="R76" s="613">
        <v>184</v>
      </c>
      <c r="S76" s="615">
        <v>814</v>
      </c>
      <c r="T76" s="621" t="s">
        <v>48</v>
      </c>
      <c r="U76" s="602">
        <v>47</v>
      </c>
      <c r="V76" s="621" t="s">
        <v>3277</v>
      </c>
    </row>
    <row r="77" spans="1:22">
      <c r="A77" s="643" t="s">
        <v>3481</v>
      </c>
      <c r="B77" s="643" t="s">
        <v>486</v>
      </c>
      <c r="C77" s="622">
        <v>122</v>
      </c>
      <c r="D77" s="623">
        <v>72</v>
      </c>
      <c r="E77" s="623">
        <v>69</v>
      </c>
      <c r="F77" s="623">
        <v>0</v>
      </c>
      <c r="G77" s="623">
        <v>93</v>
      </c>
      <c r="H77" s="623">
        <v>91</v>
      </c>
      <c r="I77" s="623">
        <v>168</v>
      </c>
      <c r="J77" s="632">
        <v>10</v>
      </c>
      <c r="K77" s="613">
        <v>625</v>
      </c>
      <c r="L77" s="623">
        <v>50</v>
      </c>
      <c r="M77" s="628">
        <v>82</v>
      </c>
      <c r="N77" s="623">
        <v>1</v>
      </c>
      <c r="O77" s="623">
        <v>20</v>
      </c>
      <c r="P77" s="623">
        <v>20</v>
      </c>
      <c r="Q77" s="623">
        <v>10</v>
      </c>
      <c r="R77" s="613">
        <v>183</v>
      </c>
      <c r="S77" s="615">
        <v>808</v>
      </c>
      <c r="T77" s="621" t="s">
        <v>48</v>
      </c>
      <c r="U77" s="602">
        <v>48</v>
      </c>
      <c r="V77" s="621"/>
    </row>
    <row r="78" spans="1:22">
      <c r="A78" s="643" t="s">
        <v>1424</v>
      </c>
      <c r="B78" s="643" t="s">
        <v>166</v>
      </c>
      <c r="C78" s="622">
        <v>128</v>
      </c>
      <c r="D78" s="623">
        <v>72</v>
      </c>
      <c r="E78" s="623">
        <v>69</v>
      </c>
      <c r="F78" s="623">
        <v>0</v>
      </c>
      <c r="G78" s="623">
        <v>92</v>
      </c>
      <c r="H78" s="623">
        <v>90</v>
      </c>
      <c r="I78" s="623">
        <v>200</v>
      </c>
      <c r="J78" s="632">
        <v>10</v>
      </c>
      <c r="K78" s="613">
        <v>661</v>
      </c>
      <c r="L78" s="623">
        <v>40</v>
      </c>
      <c r="M78" s="628">
        <v>82</v>
      </c>
      <c r="N78" s="623">
        <v>0</v>
      </c>
      <c r="O78" s="623">
        <v>20</v>
      </c>
      <c r="P78" s="623">
        <v>0</v>
      </c>
      <c r="Q78" s="623">
        <v>0</v>
      </c>
      <c r="R78" s="613">
        <v>142</v>
      </c>
      <c r="S78" s="615">
        <v>803</v>
      </c>
      <c r="T78" s="621" t="s">
        <v>48</v>
      </c>
      <c r="U78" s="602">
        <v>49</v>
      </c>
      <c r="V78" s="621" t="s">
        <v>3277</v>
      </c>
    </row>
    <row r="79" spans="1:22">
      <c r="A79" s="643" t="s">
        <v>1414</v>
      </c>
      <c r="B79" s="643" t="s">
        <v>166</v>
      </c>
      <c r="C79" s="622">
        <v>129</v>
      </c>
      <c r="D79" s="623">
        <v>69</v>
      </c>
      <c r="E79" s="623">
        <v>66</v>
      </c>
      <c r="F79" s="623">
        <v>0</v>
      </c>
      <c r="G79" s="623">
        <v>95</v>
      </c>
      <c r="H79" s="623">
        <v>95</v>
      </c>
      <c r="I79" s="623">
        <v>192</v>
      </c>
      <c r="J79" s="632">
        <v>10</v>
      </c>
      <c r="K79" s="613">
        <v>656</v>
      </c>
      <c r="L79" s="623">
        <v>40</v>
      </c>
      <c r="M79" s="628">
        <v>87</v>
      </c>
      <c r="N79" s="623">
        <v>0</v>
      </c>
      <c r="O79" s="623">
        <v>20</v>
      </c>
      <c r="P79" s="623">
        <v>0</v>
      </c>
      <c r="Q79" s="623">
        <v>0</v>
      </c>
      <c r="R79" s="613">
        <v>147</v>
      </c>
      <c r="S79" s="615">
        <v>803</v>
      </c>
      <c r="T79" s="621" t="s">
        <v>48</v>
      </c>
      <c r="U79" s="602">
        <v>49</v>
      </c>
      <c r="V79" s="621" t="s">
        <v>3277</v>
      </c>
    </row>
    <row r="80" spans="1:22">
      <c r="A80" s="621" t="s">
        <v>3482</v>
      </c>
      <c r="B80" s="621" t="s">
        <v>2541</v>
      </c>
      <c r="C80" s="622">
        <v>131</v>
      </c>
      <c r="D80" s="623">
        <v>72</v>
      </c>
      <c r="E80" s="623">
        <v>69</v>
      </c>
      <c r="F80" s="623">
        <v>0</v>
      </c>
      <c r="G80" s="623">
        <v>94</v>
      </c>
      <c r="H80" s="623">
        <v>110</v>
      </c>
      <c r="I80" s="623">
        <v>200</v>
      </c>
      <c r="J80" s="632">
        <v>10</v>
      </c>
      <c r="K80" s="613">
        <v>686</v>
      </c>
      <c r="L80" s="623">
        <v>0</v>
      </c>
      <c r="M80" s="628">
        <v>72</v>
      </c>
      <c r="N80" s="623">
        <v>0</v>
      </c>
      <c r="O80" s="623">
        <v>0</v>
      </c>
      <c r="P80" s="623">
        <v>30</v>
      </c>
      <c r="Q80" s="623">
        <v>15</v>
      </c>
      <c r="R80" s="613">
        <v>117</v>
      </c>
      <c r="S80" s="615">
        <v>803</v>
      </c>
      <c r="T80" s="621" t="s">
        <v>48</v>
      </c>
      <c r="U80" s="602">
        <v>49</v>
      </c>
      <c r="V80" s="621"/>
    </row>
    <row r="81" spans="1:22">
      <c r="A81" s="643" t="s">
        <v>1537</v>
      </c>
      <c r="B81" s="643" t="s">
        <v>166</v>
      </c>
      <c r="C81" s="622">
        <v>122</v>
      </c>
      <c r="D81" s="623">
        <v>72</v>
      </c>
      <c r="E81" s="623">
        <v>69</v>
      </c>
      <c r="F81" s="623">
        <v>0</v>
      </c>
      <c r="G81" s="623">
        <v>93</v>
      </c>
      <c r="H81" s="623">
        <v>93</v>
      </c>
      <c r="I81" s="623">
        <v>176</v>
      </c>
      <c r="J81" s="632">
        <v>10</v>
      </c>
      <c r="K81" s="613">
        <v>635</v>
      </c>
      <c r="L81" s="623">
        <v>40</v>
      </c>
      <c r="M81" s="628">
        <v>80</v>
      </c>
      <c r="N81" s="623">
        <v>0</v>
      </c>
      <c r="O81" s="623">
        <v>20</v>
      </c>
      <c r="P81" s="623">
        <v>20</v>
      </c>
      <c r="Q81" s="623">
        <v>0</v>
      </c>
      <c r="R81" s="613">
        <v>160</v>
      </c>
      <c r="S81" s="615">
        <v>795</v>
      </c>
      <c r="T81" s="621" t="s">
        <v>48</v>
      </c>
      <c r="U81" s="602">
        <v>52</v>
      </c>
      <c r="V81" s="643" t="s">
        <v>3277</v>
      </c>
    </row>
    <row r="82" spans="1:22">
      <c r="A82" s="643" t="s">
        <v>3483</v>
      </c>
      <c r="B82" s="643" t="s">
        <v>486</v>
      </c>
      <c r="C82" s="622">
        <v>117</v>
      </c>
      <c r="D82" s="623">
        <v>72</v>
      </c>
      <c r="E82" s="623">
        <v>69</v>
      </c>
      <c r="F82" s="623">
        <v>-15</v>
      </c>
      <c r="G82" s="623">
        <v>95</v>
      </c>
      <c r="H82" s="623">
        <v>92</v>
      </c>
      <c r="I82" s="623">
        <v>160</v>
      </c>
      <c r="J82" s="632">
        <v>10</v>
      </c>
      <c r="K82" s="613">
        <v>600</v>
      </c>
      <c r="L82" s="623">
        <v>55</v>
      </c>
      <c r="M82" s="628">
        <v>90</v>
      </c>
      <c r="N82" s="623">
        <v>1</v>
      </c>
      <c r="O82" s="623">
        <v>20</v>
      </c>
      <c r="P82" s="623">
        <v>20</v>
      </c>
      <c r="Q82" s="623">
        <v>5</v>
      </c>
      <c r="R82" s="613">
        <v>191</v>
      </c>
      <c r="S82" s="615">
        <v>791</v>
      </c>
      <c r="T82" s="621" t="s">
        <v>48</v>
      </c>
      <c r="U82" s="602">
        <v>53</v>
      </c>
      <c r="V82" s="621"/>
    </row>
    <row r="83" spans="1:22">
      <c r="A83" s="621" t="s">
        <v>1521</v>
      </c>
      <c r="B83" s="621" t="s">
        <v>166</v>
      </c>
      <c r="C83" s="622">
        <v>131</v>
      </c>
      <c r="D83" s="623">
        <v>72</v>
      </c>
      <c r="E83" s="623">
        <v>72</v>
      </c>
      <c r="F83" s="623">
        <v>0</v>
      </c>
      <c r="G83" s="623">
        <v>92</v>
      </c>
      <c r="H83" s="623">
        <v>82</v>
      </c>
      <c r="I83" s="623">
        <v>176</v>
      </c>
      <c r="J83" s="632">
        <v>10</v>
      </c>
      <c r="K83" s="613">
        <v>635</v>
      </c>
      <c r="L83" s="623">
        <v>40</v>
      </c>
      <c r="M83" s="628">
        <v>79</v>
      </c>
      <c r="N83" s="623">
        <v>0</v>
      </c>
      <c r="O83" s="623">
        <v>20</v>
      </c>
      <c r="P83" s="623">
        <v>0</v>
      </c>
      <c r="Q83" s="623">
        <v>10</v>
      </c>
      <c r="R83" s="613">
        <v>149</v>
      </c>
      <c r="S83" s="615">
        <v>784</v>
      </c>
      <c r="T83" s="621" t="s">
        <v>48</v>
      </c>
      <c r="U83" s="602">
        <v>54</v>
      </c>
      <c r="V83" s="621" t="s">
        <v>3277</v>
      </c>
    </row>
    <row r="84" spans="1:22">
      <c r="A84" s="643" t="s">
        <v>387</v>
      </c>
      <c r="B84" s="643" t="s">
        <v>387</v>
      </c>
      <c r="C84" s="622">
        <v>120</v>
      </c>
      <c r="D84" s="623">
        <v>72</v>
      </c>
      <c r="E84" s="623">
        <v>72</v>
      </c>
      <c r="F84" s="623">
        <v>-15</v>
      </c>
      <c r="G84" s="623">
        <v>96</v>
      </c>
      <c r="H84" s="623">
        <v>87</v>
      </c>
      <c r="I84" s="623">
        <v>136</v>
      </c>
      <c r="J84" s="632">
        <v>10</v>
      </c>
      <c r="K84" s="613">
        <v>578</v>
      </c>
      <c r="L84" s="623">
        <v>49</v>
      </c>
      <c r="M84" s="628">
        <v>95</v>
      </c>
      <c r="N84" s="623">
        <v>1</v>
      </c>
      <c r="O84" s="623">
        <v>20</v>
      </c>
      <c r="P84" s="623">
        <v>20</v>
      </c>
      <c r="Q84" s="623">
        <v>15</v>
      </c>
      <c r="R84" s="613">
        <v>200</v>
      </c>
      <c r="S84" s="615">
        <v>778</v>
      </c>
      <c r="T84" s="621" t="s">
        <v>48</v>
      </c>
      <c r="U84" s="602">
        <v>55</v>
      </c>
      <c r="V84" s="621"/>
    </row>
    <row r="85" spans="1:22">
      <c r="A85" s="634" t="s">
        <v>952</v>
      </c>
      <c r="B85" s="634" t="s">
        <v>486</v>
      </c>
      <c r="C85" s="635">
        <v>122</v>
      </c>
      <c r="D85" s="636">
        <v>72</v>
      </c>
      <c r="E85" s="636">
        <v>69</v>
      </c>
      <c r="F85" s="636">
        <v>0</v>
      </c>
      <c r="G85" s="636">
        <v>95</v>
      </c>
      <c r="H85" s="636">
        <v>86</v>
      </c>
      <c r="I85" s="636">
        <v>152</v>
      </c>
      <c r="J85" s="637">
        <v>10</v>
      </c>
      <c r="K85" s="638">
        <v>606</v>
      </c>
      <c r="L85" s="636">
        <v>52</v>
      </c>
      <c r="M85" s="639">
        <v>84</v>
      </c>
      <c r="N85" s="636">
        <v>1</v>
      </c>
      <c r="O85" s="636">
        <v>20</v>
      </c>
      <c r="P85" s="636">
        <v>10</v>
      </c>
      <c r="Q85" s="636">
        <v>5</v>
      </c>
      <c r="R85" s="638">
        <v>172</v>
      </c>
      <c r="S85" s="640">
        <v>778</v>
      </c>
      <c r="T85" s="621" t="s">
        <v>48</v>
      </c>
      <c r="U85" s="602">
        <v>55</v>
      </c>
      <c r="V85" s="634"/>
    </row>
    <row r="86" spans="1:22">
      <c r="A86" s="643" t="s">
        <v>3484</v>
      </c>
      <c r="B86" s="643" t="s">
        <v>440</v>
      </c>
      <c r="C86" s="622">
        <v>119</v>
      </c>
      <c r="D86" s="623">
        <v>69</v>
      </c>
      <c r="E86" s="623">
        <v>66</v>
      </c>
      <c r="F86" s="623">
        <v>-15</v>
      </c>
      <c r="G86" s="623">
        <v>95</v>
      </c>
      <c r="H86" s="623">
        <v>92</v>
      </c>
      <c r="I86" s="623">
        <v>144</v>
      </c>
      <c r="J86" s="632">
        <v>10</v>
      </c>
      <c r="K86" s="613">
        <v>580</v>
      </c>
      <c r="L86" s="623">
        <v>53</v>
      </c>
      <c r="M86" s="628">
        <v>85</v>
      </c>
      <c r="N86" s="623">
        <v>0</v>
      </c>
      <c r="O86" s="623">
        <v>20</v>
      </c>
      <c r="P86" s="623">
        <v>20</v>
      </c>
      <c r="Q86" s="623">
        <v>15</v>
      </c>
      <c r="R86" s="613">
        <v>193</v>
      </c>
      <c r="S86" s="615">
        <v>773</v>
      </c>
      <c r="T86" s="621" t="s">
        <v>48</v>
      </c>
      <c r="U86" s="602">
        <v>57</v>
      </c>
      <c r="V86" s="621"/>
    </row>
    <row r="87" spans="1:22">
      <c r="A87" s="643" t="s">
        <v>3485</v>
      </c>
      <c r="B87" s="643" t="s">
        <v>440</v>
      </c>
      <c r="C87" s="622">
        <v>119</v>
      </c>
      <c r="D87" s="623">
        <v>72</v>
      </c>
      <c r="E87" s="623">
        <v>69</v>
      </c>
      <c r="F87" s="623">
        <v>0</v>
      </c>
      <c r="G87" s="623">
        <v>95</v>
      </c>
      <c r="H87" s="623">
        <v>95</v>
      </c>
      <c r="I87" s="623">
        <v>144</v>
      </c>
      <c r="J87" s="632">
        <v>10</v>
      </c>
      <c r="K87" s="613">
        <v>604</v>
      </c>
      <c r="L87" s="623">
        <v>55</v>
      </c>
      <c r="M87" s="628">
        <v>46.5</v>
      </c>
      <c r="N87" s="623">
        <v>1</v>
      </c>
      <c r="O87" s="623">
        <v>20</v>
      </c>
      <c r="P87" s="623">
        <v>30</v>
      </c>
      <c r="Q87" s="623">
        <v>15</v>
      </c>
      <c r="R87" s="613">
        <v>167.5</v>
      </c>
      <c r="S87" s="615">
        <v>771.5</v>
      </c>
      <c r="T87" s="621" t="s">
        <v>48</v>
      </c>
      <c r="U87" s="602">
        <v>58</v>
      </c>
      <c r="V87" s="621"/>
    </row>
    <row r="88" spans="1:22">
      <c r="A88" s="621" t="s">
        <v>1519</v>
      </c>
      <c r="B88" s="621" t="s">
        <v>166</v>
      </c>
      <c r="C88" s="622">
        <v>132</v>
      </c>
      <c r="D88" s="623">
        <v>72</v>
      </c>
      <c r="E88" s="623">
        <v>69</v>
      </c>
      <c r="F88" s="623">
        <v>0</v>
      </c>
      <c r="G88" s="623">
        <v>92</v>
      </c>
      <c r="H88" s="623">
        <v>86</v>
      </c>
      <c r="I88" s="623">
        <v>200</v>
      </c>
      <c r="J88" s="632">
        <v>10</v>
      </c>
      <c r="K88" s="613">
        <v>661</v>
      </c>
      <c r="L88" s="623">
        <v>40</v>
      </c>
      <c r="M88" s="628">
        <v>19</v>
      </c>
      <c r="N88" s="623">
        <v>0</v>
      </c>
      <c r="O88" s="623">
        <v>20</v>
      </c>
      <c r="P88" s="623">
        <v>30</v>
      </c>
      <c r="Q88" s="623">
        <v>0</v>
      </c>
      <c r="R88" s="613">
        <v>109</v>
      </c>
      <c r="S88" s="615">
        <v>770</v>
      </c>
      <c r="T88" s="621" t="s">
        <v>48</v>
      </c>
      <c r="U88" s="602">
        <v>59</v>
      </c>
      <c r="V88" s="621" t="s">
        <v>3277</v>
      </c>
    </row>
    <row r="89" spans="1:22">
      <c r="A89" s="621" t="s">
        <v>3486</v>
      </c>
      <c r="B89" s="621" t="s">
        <v>166</v>
      </c>
      <c r="C89" s="622">
        <v>116</v>
      </c>
      <c r="D89" s="623">
        <v>69</v>
      </c>
      <c r="E89" s="623">
        <v>66</v>
      </c>
      <c r="F89" s="623">
        <v>0</v>
      </c>
      <c r="G89" s="623">
        <v>95</v>
      </c>
      <c r="H89" s="623">
        <v>92</v>
      </c>
      <c r="I89" s="623">
        <v>160</v>
      </c>
      <c r="J89" s="632">
        <v>10</v>
      </c>
      <c r="K89" s="613">
        <v>608</v>
      </c>
      <c r="L89" s="623">
        <v>40</v>
      </c>
      <c r="M89" s="628">
        <v>80</v>
      </c>
      <c r="N89" s="623">
        <v>18</v>
      </c>
      <c r="O89" s="623">
        <v>20</v>
      </c>
      <c r="P89" s="623">
        <v>0</v>
      </c>
      <c r="Q89" s="623">
        <v>0</v>
      </c>
      <c r="R89" s="613">
        <v>158</v>
      </c>
      <c r="S89" s="615">
        <v>766</v>
      </c>
      <c r="T89" s="621" t="s">
        <v>48</v>
      </c>
      <c r="U89" s="602">
        <v>60</v>
      </c>
      <c r="V89" s="621"/>
    </row>
    <row r="90" spans="1:22">
      <c r="A90" s="643" t="s">
        <v>1492</v>
      </c>
      <c r="B90" s="643" t="s">
        <v>166</v>
      </c>
      <c r="C90" s="622">
        <v>120</v>
      </c>
      <c r="D90" s="623">
        <v>69</v>
      </c>
      <c r="E90" s="623">
        <v>66</v>
      </c>
      <c r="F90" s="623">
        <v>0</v>
      </c>
      <c r="G90" s="623">
        <v>92</v>
      </c>
      <c r="H90" s="623">
        <v>86</v>
      </c>
      <c r="I90" s="623">
        <v>168</v>
      </c>
      <c r="J90" s="632">
        <v>10</v>
      </c>
      <c r="K90" s="613">
        <v>611</v>
      </c>
      <c r="L90" s="623">
        <v>40</v>
      </c>
      <c r="M90" s="628">
        <v>78</v>
      </c>
      <c r="N90" s="623">
        <v>0</v>
      </c>
      <c r="O90" s="623">
        <v>20</v>
      </c>
      <c r="P90" s="623">
        <v>15</v>
      </c>
      <c r="Q90" s="623">
        <v>0</v>
      </c>
      <c r="R90" s="613">
        <v>153</v>
      </c>
      <c r="S90" s="615">
        <v>764</v>
      </c>
      <c r="T90" s="621" t="s">
        <v>48</v>
      </c>
      <c r="U90" s="602">
        <v>61</v>
      </c>
      <c r="V90" s="621" t="s">
        <v>3277</v>
      </c>
    </row>
    <row r="91" spans="1:22">
      <c r="A91" s="643" t="s">
        <v>1403</v>
      </c>
      <c r="B91" s="643" t="s">
        <v>166</v>
      </c>
      <c r="C91" s="622">
        <v>123</v>
      </c>
      <c r="D91" s="623">
        <v>69</v>
      </c>
      <c r="E91" s="623">
        <v>66</v>
      </c>
      <c r="F91" s="623">
        <v>0</v>
      </c>
      <c r="G91" s="623">
        <v>95</v>
      </c>
      <c r="H91" s="623">
        <v>91</v>
      </c>
      <c r="I91" s="623">
        <v>160</v>
      </c>
      <c r="J91" s="632">
        <v>10</v>
      </c>
      <c r="K91" s="613">
        <v>614</v>
      </c>
      <c r="L91" s="623">
        <v>40</v>
      </c>
      <c r="M91" s="628">
        <v>87</v>
      </c>
      <c r="N91" s="623">
        <v>0</v>
      </c>
      <c r="O91" s="623">
        <v>20</v>
      </c>
      <c r="P91" s="623">
        <v>0</v>
      </c>
      <c r="Q91" s="623">
        <v>0</v>
      </c>
      <c r="R91" s="613">
        <v>147</v>
      </c>
      <c r="S91" s="615">
        <v>761</v>
      </c>
      <c r="T91" s="621" t="s">
        <v>48</v>
      </c>
      <c r="U91" s="602">
        <v>62</v>
      </c>
      <c r="V91" s="643" t="s">
        <v>3277</v>
      </c>
    </row>
    <row r="92" spans="1:22">
      <c r="A92" s="643" t="s">
        <v>1507</v>
      </c>
      <c r="B92" s="643" t="s">
        <v>166</v>
      </c>
      <c r="C92" s="622">
        <v>120</v>
      </c>
      <c r="D92" s="623">
        <v>72</v>
      </c>
      <c r="E92" s="623">
        <v>69</v>
      </c>
      <c r="F92" s="623">
        <v>0</v>
      </c>
      <c r="G92" s="623">
        <v>96</v>
      </c>
      <c r="H92" s="623">
        <v>86</v>
      </c>
      <c r="I92" s="623">
        <v>192</v>
      </c>
      <c r="J92" s="632">
        <v>10</v>
      </c>
      <c r="K92" s="613">
        <v>645</v>
      </c>
      <c r="L92" s="623">
        <v>15</v>
      </c>
      <c r="M92" s="628">
        <v>64</v>
      </c>
      <c r="N92" s="623">
        <v>0</v>
      </c>
      <c r="O92" s="623">
        <v>20</v>
      </c>
      <c r="P92" s="623">
        <v>10</v>
      </c>
      <c r="Q92" s="623">
        <v>0</v>
      </c>
      <c r="R92" s="613">
        <v>109</v>
      </c>
      <c r="S92" s="615">
        <v>754</v>
      </c>
      <c r="T92" s="621" t="s">
        <v>48</v>
      </c>
      <c r="U92" s="602">
        <v>63</v>
      </c>
      <c r="V92" s="621" t="s">
        <v>3277</v>
      </c>
    </row>
    <row r="93" spans="1:22">
      <c r="A93" s="643" t="s">
        <v>50</v>
      </c>
      <c r="B93" s="643" t="s">
        <v>51</v>
      </c>
      <c r="C93" s="622">
        <v>89</v>
      </c>
      <c r="D93" s="623">
        <v>60</v>
      </c>
      <c r="E93" s="623">
        <v>57</v>
      </c>
      <c r="F93" s="623">
        <v>0</v>
      </c>
      <c r="G93" s="623">
        <v>95</v>
      </c>
      <c r="H93" s="623">
        <v>65</v>
      </c>
      <c r="I93" s="623">
        <v>152</v>
      </c>
      <c r="J93" s="632">
        <v>10</v>
      </c>
      <c r="K93" s="613">
        <v>528</v>
      </c>
      <c r="L93" s="623">
        <v>55</v>
      </c>
      <c r="M93" s="628">
        <v>89</v>
      </c>
      <c r="N93" s="623">
        <v>17</v>
      </c>
      <c r="O93" s="623">
        <v>20</v>
      </c>
      <c r="P93" s="623">
        <v>20</v>
      </c>
      <c r="Q93" s="623">
        <v>15</v>
      </c>
      <c r="R93" s="613">
        <v>216</v>
      </c>
      <c r="S93" s="615">
        <v>744</v>
      </c>
      <c r="T93" s="621" t="s">
        <v>48</v>
      </c>
      <c r="U93" s="602">
        <v>64</v>
      </c>
      <c r="V93" s="621"/>
    </row>
    <row r="94" spans="1:22">
      <c r="A94" s="621" t="s">
        <v>3487</v>
      </c>
      <c r="B94" s="621" t="s">
        <v>440</v>
      </c>
      <c r="C94" s="622">
        <v>117</v>
      </c>
      <c r="D94" s="623">
        <v>72</v>
      </c>
      <c r="E94" s="623">
        <v>69</v>
      </c>
      <c r="F94" s="623">
        <v>0</v>
      </c>
      <c r="G94" s="623">
        <v>95</v>
      </c>
      <c r="H94" s="623">
        <v>86</v>
      </c>
      <c r="I94" s="623">
        <v>88</v>
      </c>
      <c r="J94" s="632">
        <v>10</v>
      </c>
      <c r="K94" s="613">
        <v>537</v>
      </c>
      <c r="L94" s="623">
        <v>55</v>
      </c>
      <c r="M94" s="628">
        <v>89</v>
      </c>
      <c r="N94" s="623">
        <v>1</v>
      </c>
      <c r="O94" s="623">
        <v>20</v>
      </c>
      <c r="P94" s="623">
        <v>20</v>
      </c>
      <c r="Q94" s="623">
        <v>15</v>
      </c>
      <c r="R94" s="613">
        <v>200</v>
      </c>
      <c r="S94" s="615">
        <v>737</v>
      </c>
      <c r="T94" s="621" t="s">
        <v>48</v>
      </c>
      <c r="U94" s="602">
        <v>65</v>
      </c>
      <c r="V94" s="621"/>
    </row>
    <row r="95" spans="1:22">
      <c r="A95" s="621" t="s">
        <v>3488</v>
      </c>
      <c r="B95" s="621" t="s">
        <v>318</v>
      </c>
      <c r="C95" s="622">
        <v>125</v>
      </c>
      <c r="D95" s="623">
        <v>72</v>
      </c>
      <c r="E95" s="623">
        <v>66</v>
      </c>
      <c r="F95" s="623">
        <v>-15</v>
      </c>
      <c r="G95" s="623">
        <v>96</v>
      </c>
      <c r="H95" s="623">
        <v>71</v>
      </c>
      <c r="I95" s="623">
        <v>152</v>
      </c>
      <c r="J95" s="632">
        <v>10</v>
      </c>
      <c r="K95" s="613">
        <v>577</v>
      </c>
      <c r="L95" s="623">
        <v>35</v>
      </c>
      <c r="M95" s="628">
        <v>71</v>
      </c>
      <c r="N95" s="623">
        <v>0</v>
      </c>
      <c r="O95" s="623">
        <v>20</v>
      </c>
      <c r="P95" s="623">
        <v>10</v>
      </c>
      <c r="Q95" s="623">
        <v>10</v>
      </c>
      <c r="R95" s="613">
        <v>146</v>
      </c>
      <c r="S95" s="615">
        <v>723</v>
      </c>
      <c r="T95" s="621" t="s">
        <v>48</v>
      </c>
      <c r="U95" s="602">
        <v>66</v>
      </c>
      <c r="V95" s="621"/>
    </row>
    <row r="96" spans="1:22">
      <c r="A96" s="643" t="s">
        <v>3489</v>
      </c>
      <c r="B96" s="643" t="s">
        <v>193</v>
      </c>
      <c r="C96" s="622">
        <v>116</v>
      </c>
      <c r="D96" s="623">
        <v>69</v>
      </c>
      <c r="E96" s="623">
        <v>66</v>
      </c>
      <c r="F96" s="623">
        <v>-15</v>
      </c>
      <c r="G96" s="623">
        <v>90</v>
      </c>
      <c r="H96" s="623">
        <v>85</v>
      </c>
      <c r="I96" s="623">
        <v>104</v>
      </c>
      <c r="J96" s="632">
        <v>10</v>
      </c>
      <c r="K96" s="613">
        <v>525</v>
      </c>
      <c r="L96" s="623">
        <v>53</v>
      </c>
      <c r="M96" s="628">
        <v>92</v>
      </c>
      <c r="N96" s="623">
        <v>1</v>
      </c>
      <c r="O96" s="623">
        <v>20</v>
      </c>
      <c r="P96" s="623">
        <v>10</v>
      </c>
      <c r="Q96" s="623">
        <v>10</v>
      </c>
      <c r="R96" s="613">
        <v>186</v>
      </c>
      <c r="S96" s="615">
        <v>711</v>
      </c>
      <c r="T96" s="621" t="s">
        <v>48</v>
      </c>
      <c r="U96" s="602">
        <v>67</v>
      </c>
      <c r="V96" s="643"/>
    </row>
    <row r="97" spans="1:22">
      <c r="A97" s="621" t="s">
        <v>3490</v>
      </c>
      <c r="B97" s="621" t="s">
        <v>486</v>
      </c>
      <c r="C97" s="622">
        <v>115</v>
      </c>
      <c r="D97" s="623">
        <v>72</v>
      </c>
      <c r="E97" s="623">
        <v>72</v>
      </c>
      <c r="F97" s="623">
        <v>0</v>
      </c>
      <c r="G97" s="623">
        <v>95</v>
      </c>
      <c r="H97" s="623">
        <v>91</v>
      </c>
      <c r="I97" s="623">
        <v>160</v>
      </c>
      <c r="J97" s="632">
        <v>10</v>
      </c>
      <c r="K97" s="613">
        <v>615</v>
      </c>
      <c r="L97" s="623">
        <v>8</v>
      </c>
      <c r="M97" s="628">
        <v>63</v>
      </c>
      <c r="N97" s="623">
        <v>1</v>
      </c>
      <c r="O97" s="623">
        <v>0</v>
      </c>
      <c r="P97" s="623">
        <v>10</v>
      </c>
      <c r="Q97" s="623">
        <v>5</v>
      </c>
      <c r="R97" s="613">
        <v>87</v>
      </c>
      <c r="S97" s="615">
        <v>702</v>
      </c>
      <c r="T97" s="621" t="s">
        <v>48</v>
      </c>
      <c r="U97" s="602">
        <v>68</v>
      </c>
      <c r="V97" s="621"/>
    </row>
    <row r="98" spans="1:22">
      <c r="A98" s="643" t="s">
        <v>3491</v>
      </c>
      <c r="B98" s="643" t="s">
        <v>486</v>
      </c>
      <c r="C98" s="622">
        <v>122</v>
      </c>
      <c r="D98" s="623">
        <v>72</v>
      </c>
      <c r="E98" s="623">
        <v>69</v>
      </c>
      <c r="F98" s="623">
        <v>0</v>
      </c>
      <c r="G98" s="623">
        <v>90</v>
      </c>
      <c r="H98" s="623">
        <v>98</v>
      </c>
      <c r="I98" s="623">
        <v>40</v>
      </c>
      <c r="J98" s="632">
        <v>10</v>
      </c>
      <c r="K98" s="613">
        <v>501</v>
      </c>
      <c r="L98" s="623">
        <v>50</v>
      </c>
      <c r="M98" s="628">
        <v>78</v>
      </c>
      <c r="N98" s="623">
        <v>16</v>
      </c>
      <c r="O98" s="623">
        <v>20</v>
      </c>
      <c r="P98" s="623">
        <v>20</v>
      </c>
      <c r="Q98" s="623">
        <v>5</v>
      </c>
      <c r="R98" s="613">
        <v>189</v>
      </c>
      <c r="S98" s="615">
        <v>690</v>
      </c>
      <c r="T98" s="621" t="s">
        <v>48</v>
      </c>
      <c r="U98" s="602">
        <v>69</v>
      </c>
      <c r="V98" s="643"/>
    </row>
    <row r="99" spans="1:22">
      <c r="A99" s="643" t="s">
        <v>3492</v>
      </c>
      <c r="B99" s="643" t="s">
        <v>3350</v>
      </c>
      <c r="C99" s="622">
        <v>112</v>
      </c>
      <c r="D99" s="623">
        <v>69</v>
      </c>
      <c r="E99" s="623">
        <v>66</v>
      </c>
      <c r="F99" s="623">
        <v>0</v>
      </c>
      <c r="G99" s="623">
        <v>94</v>
      </c>
      <c r="H99" s="623">
        <v>82</v>
      </c>
      <c r="I99" s="623">
        <v>96</v>
      </c>
      <c r="J99" s="632">
        <v>10</v>
      </c>
      <c r="K99" s="613">
        <v>529</v>
      </c>
      <c r="L99" s="623">
        <v>35</v>
      </c>
      <c r="M99" s="628">
        <v>77</v>
      </c>
      <c r="N99" s="623">
        <v>1</v>
      </c>
      <c r="O99" s="623">
        <v>20</v>
      </c>
      <c r="P99" s="623">
        <v>0</v>
      </c>
      <c r="Q99" s="623">
        <v>10</v>
      </c>
      <c r="R99" s="613">
        <v>143</v>
      </c>
      <c r="S99" s="615">
        <v>672</v>
      </c>
      <c r="T99" s="621" t="s">
        <v>48</v>
      </c>
      <c r="U99" s="602">
        <v>70</v>
      </c>
      <c r="V99" s="643"/>
    </row>
    <row r="100" spans="1:22">
      <c r="A100" s="621" t="s">
        <v>3493</v>
      </c>
      <c r="B100" s="621" t="s">
        <v>166</v>
      </c>
      <c r="C100" s="622">
        <v>106</v>
      </c>
      <c r="D100" s="623">
        <v>72</v>
      </c>
      <c r="E100" s="623">
        <v>69</v>
      </c>
      <c r="F100" s="623">
        <v>-15</v>
      </c>
      <c r="G100" s="623">
        <v>94</v>
      </c>
      <c r="H100" s="623">
        <v>119</v>
      </c>
      <c r="I100" s="623">
        <v>16</v>
      </c>
      <c r="J100" s="632">
        <v>10</v>
      </c>
      <c r="K100" s="613">
        <v>471</v>
      </c>
      <c r="L100" s="623">
        <v>53</v>
      </c>
      <c r="M100" s="628">
        <v>90</v>
      </c>
      <c r="N100" s="623">
        <v>1</v>
      </c>
      <c r="O100" s="623">
        <v>20</v>
      </c>
      <c r="P100" s="623">
        <v>20</v>
      </c>
      <c r="Q100" s="623">
        <v>5</v>
      </c>
      <c r="R100" s="613">
        <v>189</v>
      </c>
      <c r="S100" s="615">
        <v>660</v>
      </c>
      <c r="T100" s="621" t="s">
        <v>48</v>
      </c>
      <c r="U100" s="602">
        <v>71</v>
      </c>
      <c r="V100" s="621"/>
    </row>
    <row r="101" spans="1:22">
      <c r="A101" s="643" t="s">
        <v>3494</v>
      </c>
      <c r="B101" s="643" t="s">
        <v>3350</v>
      </c>
      <c r="C101" s="622">
        <v>101</v>
      </c>
      <c r="D101" s="623">
        <v>72</v>
      </c>
      <c r="E101" s="623">
        <v>69</v>
      </c>
      <c r="F101" s="623">
        <v>0</v>
      </c>
      <c r="G101" s="623">
        <v>96</v>
      </c>
      <c r="H101" s="623">
        <v>89</v>
      </c>
      <c r="I101" s="623">
        <v>40</v>
      </c>
      <c r="J101" s="632">
        <v>10</v>
      </c>
      <c r="K101" s="613">
        <v>477</v>
      </c>
      <c r="L101" s="623">
        <v>50</v>
      </c>
      <c r="M101" s="628">
        <v>80</v>
      </c>
      <c r="N101" s="623">
        <v>15</v>
      </c>
      <c r="O101" s="623">
        <v>20</v>
      </c>
      <c r="P101" s="623">
        <v>0</v>
      </c>
      <c r="Q101" s="623">
        <v>15</v>
      </c>
      <c r="R101" s="613">
        <v>180</v>
      </c>
      <c r="S101" s="615">
        <v>657</v>
      </c>
      <c r="T101" s="621" t="s">
        <v>48</v>
      </c>
      <c r="U101" s="602">
        <v>72</v>
      </c>
      <c r="V101" s="621"/>
    </row>
    <row r="102" spans="1:22">
      <c r="A102" s="621" t="s">
        <v>3423</v>
      </c>
      <c r="B102" s="621" t="s">
        <v>1040</v>
      </c>
      <c r="C102" s="622">
        <v>103</v>
      </c>
      <c r="D102" s="623">
        <v>69</v>
      </c>
      <c r="E102" s="623">
        <v>66</v>
      </c>
      <c r="F102" s="623">
        <v>0</v>
      </c>
      <c r="G102" s="623">
        <v>95</v>
      </c>
      <c r="H102" s="623">
        <v>81</v>
      </c>
      <c r="I102" s="623">
        <v>16</v>
      </c>
      <c r="J102" s="632">
        <v>10</v>
      </c>
      <c r="K102" s="613">
        <v>440</v>
      </c>
      <c r="L102" s="623">
        <v>55</v>
      </c>
      <c r="M102" s="628">
        <v>91</v>
      </c>
      <c r="N102" s="623">
        <v>1</v>
      </c>
      <c r="O102" s="623">
        <v>20</v>
      </c>
      <c r="P102" s="623">
        <v>30</v>
      </c>
      <c r="Q102" s="623">
        <v>15</v>
      </c>
      <c r="R102" s="613">
        <v>212</v>
      </c>
      <c r="S102" s="615">
        <v>652</v>
      </c>
      <c r="T102" s="621" t="s">
        <v>48</v>
      </c>
      <c r="U102" s="602">
        <v>73</v>
      </c>
      <c r="V102" s="621"/>
    </row>
    <row r="103" spans="1:22">
      <c r="A103" s="643" t="s">
        <v>3495</v>
      </c>
      <c r="B103" s="643" t="s">
        <v>486</v>
      </c>
      <c r="C103" s="622">
        <v>116</v>
      </c>
      <c r="D103" s="623">
        <v>69</v>
      </c>
      <c r="E103" s="623">
        <v>66</v>
      </c>
      <c r="F103" s="623">
        <v>0</v>
      </c>
      <c r="G103" s="623">
        <v>94</v>
      </c>
      <c r="H103" s="623">
        <v>87</v>
      </c>
      <c r="I103" s="623">
        <v>48</v>
      </c>
      <c r="J103" s="632">
        <v>10</v>
      </c>
      <c r="K103" s="613">
        <v>490</v>
      </c>
      <c r="L103" s="623">
        <v>50</v>
      </c>
      <c r="M103" s="628">
        <v>84</v>
      </c>
      <c r="N103" s="623">
        <v>1</v>
      </c>
      <c r="O103" s="623">
        <v>20</v>
      </c>
      <c r="P103" s="623">
        <v>0</v>
      </c>
      <c r="Q103" s="623">
        <v>5</v>
      </c>
      <c r="R103" s="613">
        <v>160</v>
      </c>
      <c r="S103" s="615">
        <v>650</v>
      </c>
      <c r="T103" s="621" t="s">
        <v>48</v>
      </c>
      <c r="U103" s="602">
        <v>74</v>
      </c>
      <c r="V103" s="621"/>
    </row>
    <row r="104" spans="1:22">
      <c r="A104" s="643" t="s">
        <v>2709</v>
      </c>
      <c r="B104" s="643" t="s">
        <v>440</v>
      </c>
      <c r="C104" s="622">
        <v>107</v>
      </c>
      <c r="D104" s="623">
        <v>69</v>
      </c>
      <c r="E104" s="623">
        <v>69</v>
      </c>
      <c r="F104" s="623">
        <v>0</v>
      </c>
      <c r="G104" s="623">
        <v>95</v>
      </c>
      <c r="H104" s="623">
        <v>88</v>
      </c>
      <c r="I104" s="623">
        <v>16</v>
      </c>
      <c r="J104" s="632">
        <v>10</v>
      </c>
      <c r="K104" s="613">
        <v>454</v>
      </c>
      <c r="L104" s="623">
        <v>50</v>
      </c>
      <c r="M104" s="628">
        <v>81</v>
      </c>
      <c r="N104" s="623">
        <v>1</v>
      </c>
      <c r="O104" s="623">
        <v>20</v>
      </c>
      <c r="P104" s="623">
        <v>20</v>
      </c>
      <c r="Q104" s="623">
        <v>15</v>
      </c>
      <c r="R104" s="613">
        <v>187</v>
      </c>
      <c r="S104" s="615">
        <v>641</v>
      </c>
      <c r="T104" s="621" t="s">
        <v>48</v>
      </c>
      <c r="U104" s="602">
        <v>75</v>
      </c>
      <c r="V104" s="621"/>
    </row>
    <row r="105" spans="1:22">
      <c r="A105" s="643" t="s">
        <v>3496</v>
      </c>
      <c r="B105" s="643" t="s">
        <v>130</v>
      </c>
      <c r="C105" s="622">
        <v>95</v>
      </c>
      <c r="D105" s="623">
        <v>69</v>
      </c>
      <c r="E105" s="623">
        <v>66</v>
      </c>
      <c r="F105" s="623">
        <v>0</v>
      </c>
      <c r="G105" s="623">
        <v>92</v>
      </c>
      <c r="H105" s="623">
        <v>102</v>
      </c>
      <c r="I105" s="623">
        <v>8</v>
      </c>
      <c r="J105" s="632">
        <v>10</v>
      </c>
      <c r="K105" s="613">
        <v>442</v>
      </c>
      <c r="L105" s="623">
        <v>47</v>
      </c>
      <c r="M105" s="628">
        <v>85</v>
      </c>
      <c r="N105" s="623">
        <v>1</v>
      </c>
      <c r="O105" s="623">
        <v>20</v>
      </c>
      <c r="P105" s="623">
        <v>30</v>
      </c>
      <c r="Q105" s="623">
        <v>15</v>
      </c>
      <c r="R105" s="613">
        <v>198</v>
      </c>
      <c r="S105" s="615">
        <v>640</v>
      </c>
      <c r="T105" s="621" t="s">
        <v>48</v>
      </c>
      <c r="U105" s="602">
        <v>76</v>
      </c>
      <c r="V105" s="621"/>
    </row>
    <row r="106" spans="1:22">
      <c r="A106" s="634" t="s">
        <v>3497</v>
      </c>
      <c r="B106" s="634" t="s">
        <v>3437</v>
      </c>
      <c r="C106" s="635">
        <v>112</v>
      </c>
      <c r="D106" s="636">
        <v>72</v>
      </c>
      <c r="E106" s="636">
        <v>69</v>
      </c>
      <c r="F106" s="636">
        <v>0</v>
      </c>
      <c r="G106" s="636">
        <v>93</v>
      </c>
      <c r="H106" s="636">
        <v>77</v>
      </c>
      <c r="I106" s="636">
        <v>8</v>
      </c>
      <c r="J106" s="637">
        <v>10</v>
      </c>
      <c r="K106" s="638">
        <v>441</v>
      </c>
      <c r="L106" s="636">
        <v>55</v>
      </c>
      <c r="M106" s="639">
        <v>90</v>
      </c>
      <c r="N106" s="636">
        <v>1</v>
      </c>
      <c r="O106" s="636">
        <v>20</v>
      </c>
      <c r="P106" s="636">
        <v>10</v>
      </c>
      <c r="Q106" s="636">
        <v>15</v>
      </c>
      <c r="R106" s="638">
        <v>191</v>
      </c>
      <c r="S106" s="640">
        <v>632</v>
      </c>
      <c r="T106" s="621" t="s">
        <v>48</v>
      </c>
      <c r="U106" s="602">
        <v>77</v>
      </c>
      <c r="V106" s="621"/>
    </row>
    <row r="107" spans="1:22">
      <c r="A107" s="643" t="s">
        <v>3498</v>
      </c>
      <c r="B107" s="643" t="s">
        <v>486</v>
      </c>
      <c r="C107" s="622">
        <v>112</v>
      </c>
      <c r="D107" s="623">
        <v>69</v>
      </c>
      <c r="E107" s="623">
        <v>66</v>
      </c>
      <c r="F107" s="623">
        <v>0</v>
      </c>
      <c r="G107" s="623">
        <v>90</v>
      </c>
      <c r="H107" s="623">
        <v>94</v>
      </c>
      <c r="I107" s="623">
        <v>8</v>
      </c>
      <c r="J107" s="632">
        <v>10</v>
      </c>
      <c r="K107" s="613">
        <v>449</v>
      </c>
      <c r="L107" s="623">
        <v>52</v>
      </c>
      <c r="M107" s="628">
        <v>83</v>
      </c>
      <c r="N107" s="623">
        <v>1</v>
      </c>
      <c r="O107" s="623">
        <v>20</v>
      </c>
      <c r="P107" s="623">
        <v>20</v>
      </c>
      <c r="Q107" s="623">
        <v>5</v>
      </c>
      <c r="R107" s="613">
        <v>181</v>
      </c>
      <c r="S107" s="615">
        <v>630</v>
      </c>
      <c r="T107" s="621" t="s">
        <v>48</v>
      </c>
      <c r="U107" s="602">
        <v>78</v>
      </c>
      <c r="V107" s="621"/>
    </row>
    <row r="108" spans="1:22">
      <c r="A108" s="643" t="s">
        <v>3499</v>
      </c>
      <c r="B108" s="643" t="s">
        <v>318</v>
      </c>
      <c r="C108" s="622">
        <v>108</v>
      </c>
      <c r="D108" s="623">
        <v>57</v>
      </c>
      <c r="E108" s="623">
        <v>54</v>
      </c>
      <c r="F108" s="623">
        <v>0</v>
      </c>
      <c r="G108" s="623">
        <v>94</v>
      </c>
      <c r="H108" s="623">
        <v>95</v>
      </c>
      <c r="I108" s="623">
        <v>16</v>
      </c>
      <c r="J108" s="632">
        <v>10</v>
      </c>
      <c r="K108" s="613">
        <v>434</v>
      </c>
      <c r="L108" s="623">
        <v>51</v>
      </c>
      <c r="M108" s="628">
        <v>86</v>
      </c>
      <c r="N108" s="623">
        <v>16</v>
      </c>
      <c r="O108" s="623">
        <v>20</v>
      </c>
      <c r="P108" s="623">
        <v>10</v>
      </c>
      <c r="Q108" s="623">
        <v>0</v>
      </c>
      <c r="R108" s="613">
        <v>183</v>
      </c>
      <c r="S108" s="615">
        <v>617</v>
      </c>
      <c r="T108" s="621" t="s">
        <v>48</v>
      </c>
      <c r="U108" s="602">
        <v>79</v>
      </c>
      <c r="V108" s="621"/>
    </row>
    <row r="109" spans="1:22">
      <c r="A109" s="643" t="s">
        <v>3500</v>
      </c>
      <c r="B109" s="643" t="s">
        <v>318</v>
      </c>
      <c r="C109" s="622">
        <v>100</v>
      </c>
      <c r="D109" s="623">
        <v>63</v>
      </c>
      <c r="E109" s="623">
        <v>60</v>
      </c>
      <c r="F109" s="623">
        <v>0</v>
      </c>
      <c r="G109" s="623">
        <v>92</v>
      </c>
      <c r="H109" s="623">
        <v>84</v>
      </c>
      <c r="I109" s="623">
        <v>8</v>
      </c>
      <c r="J109" s="632">
        <v>10</v>
      </c>
      <c r="K109" s="613">
        <v>417</v>
      </c>
      <c r="L109" s="623">
        <v>55</v>
      </c>
      <c r="M109" s="628">
        <v>88</v>
      </c>
      <c r="N109" s="623">
        <v>0</v>
      </c>
      <c r="O109" s="623">
        <v>20</v>
      </c>
      <c r="P109" s="623">
        <v>20</v>
      </c>
      <c r="Q109" s="623">
        <v>15</v>
      </c>
      <c r="R109" s="613">
        <v>198</v>
      </c>
      <c r="S109" s="615">
        <v>615</v>
      </c>
      <c r="T109" s="621" t="s">
        <v>48</v>
      </c>
      <c r="U109" s="602">
        <v>80</v>
      </c>
      <c r="V109" s="621"/>
    </row>
    <row r="110" spans="1:22">
      <c r="A110" s="643" t="s">
        <v>3501</v>
      </c>
      <c r="B110" s="643" t="s">
        <v>166</v>
      </c>
      <c r="C110" s="622">
        <v>93</v>
      </c>
      <c r="D110" s="623">
        <v>69</v>
      </c>
      <c r="E110" s="623">
        <v>63</v>
      </c>
      <c r="F110" s="623">
        <v>-15</v>
      </c>
      <c r="G110" s="623">
        <v>94</v>
      </c>
      <c r="H110" s="623">
        <v>90</v>
      </c>
      <c r="I110" s="623">
        <v>8</v>
      </c>
      <c r="J110" s="632">
        <v>10</v>
      </c>
      <c r="K110" s="613">
        <v>412</v>
      </c>
      <c r="L110" s="623">
        <v>53</v>
      </c>
      <c r="M110" s="628">
        <v>92</v>
      </c>
      <c r="N110" s="623">
        <v>18</v>
      </c>
      <c r="O110" s="623">
        <v>20</v>
      </c>
      <c r="P110" s="623">
        <v>10</v>
      </c>
      <c r="Q110" s="623">
        <v>10</v>
      </c>
      <c r="R110" s="613">
        <v>203</v>
      </c>
      <c r="S110" s="615">
        <v>615</v>
      </c>
      <c r="T110" s="621" t="s">
        <v>48</v>
      </c>
      <c r="U110" s="602">
        <v>80</v>
      </c>
      <c r="V110" s="621"/>
    </row>
    <row r="111" spans="1:22">
      <c r="A111" s="643" t="s">
        <v>3502</v>
      </c>
      <c r="B111" s="643" t="s">
        <v>166</v>
      </c>
      <c r="C111" s="622">
        <v>90</v>
      </c>
      <c r="D111" s="623">
        <v>69</v>
      </c>
      <c r="E111" s="623">
        <v>66</v>
      </c>
      <c r="F111" s="623">
        <v>0</v>
      </c>
      <c r="G111" s="623">
        <v>94</v>
      </c>
      <c r="H111" s="623">
        <v>88</v>
      </c>
      <c r="I111" s="623">
        <v>8</v>
      </c>
      <c r="J111" s="632">
        <v>10</v>
      </c>
      <c r="K111" s="613">
        <v>425</v>
      </c>
      <c r="L111" s="623">
        <v>55</v>
      </c>
      <c r="M111" s="628">
        <v>90</v>
      </c>
      <c r="N111" s="623">
        <v>1</v>
      </c>
      <c r="O111" s="623">
        <v>20</v>
      </c>
      <c r="P111" s="623">
        <v>10</v>
      </c>
      <c r="Q111" s="623">
        <v>5</v>
      </c>
      <c r="R111" s="613">
        <v>181</v>
      </c>
      <c r="S111" s="615">
        <v>606</v>
      </c>
      <c r="T111" s="621" t="s">
        <v>48</v>
      </c>
      <c r="U111" s="602">
        <v>82</v>
      </c>
      <c r="V111" s="621"/>
    </row>
    <row r="112" spans="1:22">
      <c r="A112" s="643" t="s">
        <v>3221</v>
      </c>
      <c r="B112" s="643" t="s">
        <v>318</v>
      </c>
      <c r="C112" s="622">
        <v>86</v>
      </c>
      <c r="D112" s="623">
        <v>66</v>
      </c>
      <c r="E112" s="623">
        <v>63</v>
      </c>
      <c r="F112" s="623">
        <v>-15</v>
      </c>
      <c r="G112" s="623">
        <v>87</v>
      </c>
      <c r="H112" s="623">
        <v>67</v>
      </c>
      <c r="I112" s="623">
        <v>8</v>
      </c>
      <c r="J112" s="632">
        <v>10</v>
      </c>
      <c r="K112" s="613">
        <v>372</v>
      </c>
      <c r="L112" s="623">
        <v>54</v>
      </c>
      <c r="M112" s="628">
        <v>86</v>
      </c>
      <c r="N112" s="623">
        <v>20</v>
      </c>
      <c r="O112" s="623">
        <v>20</v>
      </c>
      <c r="P112" s="623">
        <v>30</v>
      </c>
      <c r="Q112" s="623">
        <v>15</v>
      </c>
      <c r="R112" s="613">
        <v>225</v>
      </c>
      <c r="S112" s="615">
        <v>597</v>
      </c>
      <c r="T112" s="621" t="s">
        <v>48</v>
      </c>
      <c r="U112" s="602">
        <v>83</v>
      </c>
      <c r="V112" s="621"/>
    </row>
    <row r="113" spans="1:22">
      <c r="A113" s="643" t="s">
        <v>3503</v>
      </c>
      <c r="B113" s="643" t="s">
        <v>3437</v>
      </c>
      <c r="C113" s="622">
        <v>99</v>
      </c>
      <c r="D113" s="623">
        <v>60</v>
      </c>
      <c r="E113" s="623">
        <v>57</v>
      </c>
      <c r="F113" s="623">
        <v>0</v>
      </c>
      <c r="G113" s="623">
        <v>80</v>
      </c>
      <c r="H113" s="623">
        <v>82</v>
      </c>
      <c r="I113" s="623">
        <v>8</v>
      </c>
      <c r="J113" s="632">
        <v>10</v>
      </c>
      <c r="K113" s="613">
        <v>396</v>
      </c>
      <c r="L113" s="623">
        <v>55</v>
      </c>
      <c r="M113" s="628">
        <v>90</v>
      </c>
      <c r="N113" s="623">
        <v>1</v>
      </c>
      <c r="O113" s="623">
        <v>20</v>
      </c>
      <c r="P113" s="623">
        <v>20</v>
      </c>
      <c r="Q113" s="623">
        <v>15</v>
      </c>
      <c r="R113" s="613">
        <v>201</v>
      </c>
      <c r="S113" s="615">
        <v>597</v>
      </c>
      <c r="T113" s="621" t="s">
        <v>48</v>
      </c>
      <c r="U113" s="602">
        <v>83</v>
      </c>
      <c r="V113" s="621"/>
    </row>
    <row r="114" spans="1:22">
      <c r="A114" s="643" t="s">
        <v>3504</v>
      </c>
      <c r="B114" s="643" t="s">
        <v>130</v>
      </c>
      <c r="C114" s="622">
        <v>108</v>
      </c>
      <c r="D114" s="623">
        <v>60</v>
      </c>
      <c r="E114" s="623">
        <v>60</v>
      </c>
      <c r="F114" s="623">
        <v>0</v>
      </c>
      <c r="G114" s="623">
        <v>88</v>
      </c>
      <c r="H114" s="623">
        <v>87</v>
      </c>
      <c r="I114" s="623">
        <v>8</v>
      </c>
      <c r="J114" s="632">
        <v>10</v>
      </c>
      <c r="K114" s="613">
        <v>421</v>
      </c>
      <c r="L114" s="623">
        <v>40</v>
      </c>
      <c r="M114" s="628">
        <v>81</v>
      </c>
      <c r="N114" s="623">
        <v>4</v>
      </c>
      <c r="O114" s="623">
        <v>20</v>
      </c>
      <c r="P114" s="623">
        <v>30</v>
      </c>
      <c r="Q114" s="623">
        <v>0</v>
      </c>
      <c r="R114" s="613">
        <v>175</v>
      </c>
      <c r="S114" s="615">
        <v>596</v>
      </c>
      <c r="T114" s="621" t="s">
        <v>48</v>
      </c>
      <c r="U114" s="602">
        <v>85</v>
      </c>
      <c r="V114" s="621"/>
    </row>
    <row r="115" spans="1:22">
      <c r="A115" s="643" t="s">
        <v>2888</v>
      </c>
      <c r="B115" s="643" t="s">
        <v>440</v>
      </c>
      <c r="C115" s="622">
        <v>88</v>
      </c>
      <c r="D115" s="623">
        <v>66</v>
      </c>
      <c r="E115" s="623">
        <v>63</v>
      </c>
      <c r="F115" s="623">
        <v>0</v>
      </c>
      <c r="G115" s="623">
        <v>94</v>
      </c>
      <c r="H115" s="623">
        <v>74</v>
      </c>
      <c r="I115" s="623">
        <v>8</v>
      </c>
      <c r="J115" s="632">
        <v>10</v>
      </c>
      <c r="K115" s="613">
        <v>403</v>
      </c>
      <c r="L115" s="623">
        <v>51</v>
      </c>
      <c r="M115" s="628">
        <v>83</v>
      </c>
      <c r="N115" s="623">
        <v>1</v>
      </c>
      <c r="O115" s="623">
        <v>20</v>
      </c>
      <c r="P115" s="623">
        <v>20</v>
      </c>
      <c r="Q115" s="623">
        <v>15</v>
      </c>
      <c r="R115" s="613">
        <v>190</v>
      </c>
      <c r="S115" s="615">
        <v>593</v>
      </c>
      <c r="T115" s="621" t="s">
        <v>48</v>
      </c>
      <c r="U115" s="602">
        <v>86</v>
      </c>
      <c r="V115" s="621"/>
    </row>
    <row r="116" spans="1:22">
      <c r="A116" s="621" t="s">
        <v>3505</v>
      </c>
      <c r="B116" s="621" t="s">
        <v>318</v>
      </c>
      <c r="C116" s="622">
        <v>90</v>
      </c>
      <c r="D116" s="623">
        <v>67</v>
      </c>
      <c r="E116" s="623">
        <v>54</v>
      </c>
      <c r="F116" s="623">
        <v>-15</v>
      </c>
      <c r="G116" s="623">
        <v>97</v>
      </c>
      <c r="H116" s="623">
        <v>87</v>
      </c>
      <c r="I116" s="623">
        <v>16</v>
      </c>
      <c r="J116" s="632">
        <v>10</v>
      </c>
      <c r="K116" s="613">
        <v>406</v>
      </c>
      <c r="L116" s="623">
        <v>53</v>
      </c>
      <c r="M116" s="628">
        <v>80</v>
      </c>
      <c r="N116" s="623">
        <v>0</v>
      </c>
      <c r="O116" s="623">
        <v>20</v>
      </c>
      <c r="P116" s="623">
        <v>10</v>
      </c>
      <c r="Q116" s="623">
        <v>15</v>
      </c>
      <c r="R116" s="613">
        <v>178</v>
      </c>
      <c r="S116" s="615">
        <v>584</v>
      </c>
      <c r="T116" s="621" t="s">
        <v>48</v>
      </c>
      <c r="U116" s="602">
        <v>87</v>
      </c>
      <c r="V116" s="621"/>
    </row>
    <row r="117" spans="1:22">
      <c r="A117" s="643" t="s">
        <v>114</v>
      </c>
      <c r="B117" s="643" t="s">
        <v>486</v>
      </c>
      <c r="C117" s="622">
        <v>90</v>
      </c>
      <c r="D117" s="623">
        <v>66</v>
      </c>
      <c r="E117" s="623">
        <v>63</v>
      </c>
      <c r="F117" s="623">
        <v>0</v>
      </c>
      <c r="G117" s="623">
        <v>90</v>
      </c>
      <c r="H117" s="623">
        <v>89</v>
      </c>
      <c r="I117" s="623">
        <v>8</v>
      </c>
      <c r="J117" s="632">
        <v>10</v>
      </c>
      <c r="K117" s="613">
        <v>416</v>
      </c>
      <c r="L117" s="623">
        <v>40</v>
      </c>
      <c r="M117" s="628">
        <v>81</v>
      </c>
      <c r="N117" s="623">
        <v>0</v>
      </c>
      <c r="O117" s="623">
        <v>20</v>
      </c>
      <c r="P117" s="623">
        <v>20</v>
      </c>
      <c r="Q117" s="623">
        <v>5</v>
      </c>
      <c r="R117" s="613">
        <v>166</v>
      </c>
      <c r="S117" s="615">
        <v>582</v>
      </c>
      <c r="T117" s="621" t="s">
        <v>48</v>
      </c>
      <c r="U117" s="602">
        <v>88</v>
      </c>
      <c r="V117" s="621"/>
    </row>
    <row r="118" spans="1:22">
      <c r="A118" s="621" t="s">
        <v>3506</v>
      </c>
      <c r="B118" s="621" t="s">
        <v>318</v>
      </c>
      <c r="C118" s="622">
        <v>102</v>
      </c>
      <c r="D118" s="623">
        <v>69</v>
      </c>
      <c r="E118" s="623">
        <v>66</v>
      </c>
      <c r="F118" s="623">
        <v>-15</v>
      </c>
      <c r="G118" s="623">
        <v>87</v>
      </c>
      <c r="H118" s="623">
        <v>77</v>
      </c>
      <c r="I118" s="623">
        <v>16</v>
      </c>
      <c r="J118" s="632">
        <v>10</v>
      </c>
      <c r="K118" s="613">
        <v>412</v>
      </c>
      <c r="L118" s="623">
        <v>51</v>
      </c>
      <c r="M118" s="628">
        <v>76</v>
      </c>
      <c r="N118" s="623">
        <v>1</v>
      </c>
      <c r="O118" s="623">
        <v>20</v>
      </c>
      <c r="P118" s="623">
        <v>10</v>
      </c>
      <c r="Q118" s="623">
        <v>0</v>
      </c>
      <c r="R118" s="613">
        <v>158</v>
      </c>
      <c r="S118" s="615">
        <v>570</v>
      </c>
      <c r="T118" s="621" t="s">
        <v>48</v>
      </c>
      <c r="U118" s="602">
        <v>89</v>
      </c>
      <c r="V118" s="621"/>
    </row>
    <row r="119" spans="1:22">
      <c r="A119" s="643" t="s">
        <v>3223</v>
      </c>
      <c r="B119" s="643" t="s">
        <v>440</v>
      </c>
      <c r="C119" s="622">
        <v>98</v>
      </c>
      <c r="D119" s="623">
        <v>63</v>
      </c>
      <c r="E119" s="623">
        <v>60</v>
      </c>
      <c r="F119" s="623">
        <v>-15</v>
      </c>
      <c r="G119" s="623">
        <v>94</v>
      </c>
      <c r="H119" s="623">
        <v>72</v>
      </c>
      <c r="I119" s="623">
        <v>8</v>
      </c>
      <c r="J119" s="632">
        <v>10</v>
      </c>
      <c r="K119" s="613">
        <v>390</v>
      </c>
      <c r="L119" s="623">
        <v>51</v>
      </c>
      <c r="M119" s="628">
        <v>71</v>
      </c>
      <c r="N119" s="623">
        <v>1</v>
      </c>
      <c r="O119" s="623">
        <v>20</v>
      </c>
      <c r="P119" s="623">
        <v>20</v>
      </c>
      <c r="Q119" s="623">
        <v>15</v>
      </c>
      <c r="R119" s="613">
        <v>178</v>
      </c>
      <c r="S119" s="615">
        <v>568</v>
      </c>
      <c r="T119" s="621" t="s">
        <v>48</v>
      </c>
      <c r="U119" s="602">
        <v>90</v>
      </c>
      <c r="V119" s="621"/>
    </row>
    <row r="120" spans="1:22">
      <c r="A120" s="643" t="s">
        <v>3507</v>
      </c>
      <c r="B120" s="643" t="s">
        <v>130</v>
      </c>
      <c r="C120" s="622">
        <v>90</v>
      </c>
      <c r="D120" s="623">
        <v>60</v>
      </c>
      <c r="E120" s="623">
        <v>57</v>
      </c>
      <c r="F120" s="623">
        <v>0</v>
      </c>
      <c r="G120" s="623">
        <v>90</v>
      </c>
      <c r="H120" s="623">
        <v>88</v>
      </c>
      <c r="I120" s="623">
        <v>8</v>
      </c>
      <c r="J120" s="632">
        <v>10</v>
      </c>
      <c r="K120" s="613">
        <v>403</v>
      </c>
      <c r="L120" s="623">
        <v>20</v>
      </c>
      <c r="M120" s="628">
        <v>80</v>
      </c>
      <c r="N120" s="623">
        <v>18</v>
      </c>
      <c r="O120" s="623">
        <v>20</v>
      </c>
      <c r="P120" s="623">
        <v>10</v>
      </c>
      <c r="Q120" s="623">
        <v>15</v>
      </c>
      <c r="R120" s="613">
        <v>163</v>
      </c>
      <c r="S120" s="615">
        <v>566</v>
      </c>
      <c r="T120" s="621" t="s">
        <v>48</v>
      </c>
      <c r="U120" s="602">
        <v>91</v>
      </c>
      <c r="V120" s="621"/>
    </row>
    <row r="121" spans="1:22">
      <c r="A121" s="643" t="s">
        <v>3508</v>
      </c>
      <c r="B121" s="643" t="s">
        <v>1040</v>
      </c>
      <c r="C121" s="622">
        <v>81</v>
      </c>
      <c r="D121" s="623">
        <v>66</v>
      </c>
      <c r="E121" s="623">
        <v>72</v>
      </c>
      <c r="F121" s="623">
        <v>0</v>
      </c>
      <c r="G121" s="623">
        <v>93</v>
      </c>
      <c r="H121" s="623">
        <v>76</v>
      </c>
      <c r="I121" s="623">
        <v>8</v>
      </c>
      <c r="J121" s="632">
        <v>10</v>
      </c>
      <c r="K121" s="613">
        <v>406</v>
      </c>
      <c r="L121" s="623">
        <v>51</v>
      </c>
      <c r="M121" s="628">
        <v>80</v>
      </c>
      <c r="N121" s="623">
        <v>1</v>
      </c>
      <c r="O121" s="623">
        <v>0</v>
      </c>
      <c r="P121" s="623">
        <v>10</v>
      </c>
      <c r="Q121" s="623">
        <v>15</v>
      </c>
      <c r="R121" s="613">
        <v>157</v>
      </c>
      <c r="S121" s="615">
        <v>563</v>
      </c>
      <c r="T121" s="621" t="s">
        <v>48</v>
      </c>
      <c r="U121" s="602">
        <v>92</v>
      </c>
      <c r="V121" s="621"/>
    </row>
    <row r="122" spans="1:22">
      <c r="A122" s="643" t="s">
        <v>3509</v>
      </c>
      <c r="B122" s="643" t="s">
        <v>166</v>
      </c>
      <c r="C122" s="622">
        <v>87</v>
      </c>
      <c r="D122" s="623">
        <v>66</v>
      </c>
      <c r="E122" s="623">
        <v>63</v>
      </c>
      <c r="F122" s="623">
        <v>-15</v>
      </c>
      <c r="G122" s="623">
        <v>88</v>
      </c>
      <c r="H122" s="623">
        <v>82</v>
      </c>
      <c r="I122" s="623">
        <v>8</v>
      </c>
      <c r="J122" s="632">
        <v>10</v>
      </c>
      <c r="K122" s="613">
        <v>389</v>
      </c>
      <c r="L122" s="623">
        <v>47</v>
      </c>
      <c r="M122" s="628">
        <v>79</v>
      </c>
      <c r="N122" s="623">
        <v>0</v>
      </c>
      <c r="O122" s="623">
        <v>20</v>
      </c>
      <c r="P122" s="623">
        <v>20</v>
      </c>
      <c r="Q122" s="623">
        <v>0</v>
      </c>
      <c r="R122" s="613">
        <v>166</v>
      </c>
      <c r="S122" s="615">
        <v>555</v>
      </c>
      <c r="T122" s="621" t="s">
        <v>48</v>
      </c>
      <c r="U122" s="602">
        <v>93</v>
      </c>
      <c r="V122" s="621"/>
    </row>
    <row r="123" spans="1:22">
      <c r="A123" s="643" t="s">
        <v>3510</v>
      </c>
      <c r="B123" s="643" t="s">
        <v>431</v>
      </c>
      <c r="C123" s="622">
        <v>105</v>
      </c>
      <c r="D123" s="623">
        <v>69</v>
      </c>
      <c r="E123" s="623">
        <v>66</v>
      </c>
      <c r="F123" s="623">
        <v>0</v>
      </c>
      <c r="G123" s="623">
        <v>93</v>
      </c>
      <c r="H123" s="623">
        <v>87</v>
      </c>
      <c r="I123" s="623">
        <v>8</v>
      </c>
      <c r="J123" s="632">
        <v>10</v>
      </c>
      <c r="K123" s="613">
        <v>438</v>
      </c>
      <c r="L123" s="623">
        <v>0</v>
      </c>
      <c r="M123" s="628">
        <v>70</v>
      </c>
      <c r="N123" s="623">
        <v>0</v>
      </c>
      <c r="O123" s="623">
        <v>0</v>
      </c>
      <c r="P123" s="623">
        <v>20</v>
      </c>
      <c r="Q123" s="623">
        <v>15</v>
      </c>
      <c r="R123" s="613">
        <v>105</v>
      </c>
      <c r="S123" s="615">
        <v>543</v>
      </c>
      <c r="T123" s="621" t="s">
        <v>48</v>
      </c>
      <c r="U123" s="602">
        <v>94</v>
      </c>
      <c r="V123" s="621"/>
    </row>
    <row r="124" spans="1:22">
      <c r="A124" s="643" t="s">
        <v>3511</v>
      </c>
      <c r="B124" s="643" t="s">
        <v>318</v>
      </c>
      <c r="C124" s="622">
        <v>76</v>
      </c>
      <c r="D124" s="623">
        <v>45</v>
      </c>
      <c r="E124" s="623">
        <v>42</v>
      </c>
      <c r="F124" s="623">
        <v>0</v>
      </c>
      <c r="G124" s="623">
        <v>75</v>
      </c>
      <c r="H124" s="623">
        <v>80</v>
      </c>
      <c r="I124" s="623">
        <v>8</v>
      </c>
      <c r="J124" s="632">
        <v>10</v>
      </c>
      <c r="K124" s="613">
        <v>336</v>
      </c>
      <c r="L124" s="623">
        <v>55</v>
      </c>
      <c r="M124" s="628">
        <v>80</v>
      </c>
      <c r="N124" s="623">
        <v>1</v>
      </c>
      <c r="O124" s="623">
        <v>20</v>
      </c>
      <c r="P124" s="623">
        <v>30</v>
      </c>
      <c r="Q124" s="623">
        <v>15</v>
      </c>
      <c r="R124" s="613">
        <v>201</v>
      </c>
      <c r="S124" s="615">
        <v>537</v>
      </c>
      <c r="T124" s="621" t="s">
        <v>48</v>
      </c>
      <c r="U124" s="602">
        <v>95</v>
      </c>
      <c r="V124" s="621"/>
    </row>
    <row r="125" spans="1:22">
      <c r="A125" s="643" t="s">
        <v>3512</v>
      </c>
      <c r="B125" s="643" t="s">
        <v>130</v>
      </c>
      <c r="C125" s="622">
        <v>84</v>
      </c>
      <c r="D125" s="623">
        <v>57</v>
      </c>
      <c r="E125" s="623">
        <v>54</v>
      </c>
      <c r="F125" s="623">
        <v>0</v>
      </c>
      <c r="G125" s="623">
        <v>88</v>
      </c>
      <c r="H125" s="623">
        <v>89</v>
      </c>
      <c r="I125" s="623">
        <v>8</v>
      </c>
      <c r="J125" s="632">
        <v>10</v>
      </c>
      <c r="K125" s="613">
        <v>390</v>
      </c>
      <c r="L125" s="623">
        <v>30</v>
      </c>
      <c r="M125" s="628">
        <v>77</v>
      </c>
      <c r="N125" s="623">
        <v>0</v>
      </c>
      <c r="O125" s="623">
        <v>0</v>
      </c>
      <c r="P125" s="623">
        <v>30</v>
      </c>
      <c r="Q125" s="623">
        <v>5</v>
      </c>
      <c r="R125" s="613">
        <v>142</v>
      </c>
      <c r="S125" s="615">
        <v>532</v>
      </c>
      <c r="T125" s="621" t="s">
        <v>48</v>
      </c>
      <c r="U125" s="602">
        <v>96</v>
      </c>
      <c r="V125" s="621"/>
    </row>
    <row r="126" spans="1:22">
      <c r="A126" s="643" t="s">
        <v>3513</v>
      </c>
      <c r="B126" s="643" t="s">
        <v>166</v>
      </c>
      <c r="C126" s="622">
        <v>80</v>
      </c>
      <c r="D126" s="623">
        <v>66</v>
      </c>
      <c r="E126" s="623">
        <v>63</v>
      </c>
      <c r="F126" s="623">
        <v>0</v>
      </c>
      <c r="G126" s="623">
        <v>92</v>
      </c>
      <c r="H126" s="623">
        <v>87</v>
      </c>
      <c r="I126" s="623">
        <v>8</v>
      </c>
      <c r="J126" s="632">
        <v>10</v>
      </c>
      <c r="K126" s="613">
        <v>406</v>
      </c>
      <c r="L126" s="623">
        <v>15</v>
      </c>
      <c r="M126" s="628">
        <v>72</v>
      </c>
      <c r="N126" s="623">
        <v>0</v>
      </c>
      <c r="O126" s="623">
        <v>0</v>
      </c>
      <c r="P126" s="623">
        <v>20</v>
      </c>
      <c r="Q126" s="623">
        <v>0</v>
      </c>
      <c r="R126" s="613">
        <v>107</v>
      </c>
      <c r="S126" s="615">
        <v>513</v>
      </c>
      <c r="T126" s="621" t="s">
        <v>48</v>
      </c>
      <c r="U126" s="602">
        <v>97</v>
      </c>
      <c r="V126" s="621"/>
    </row>
    <row r="127" spans="1:22">
      <c r="A127" s="643" t="s">
        <v>2842</v>
      </c>
      <c r="B127" s="643" t="s">
        <v>193</v>
      </c>
      <c r="C127" s="622">
        <v>61</v>
      </c>
      <c r="D127" s="623">
        <v>36</v>
      </c>
      <c r="E127" s="623">
        <v>36</v>
      </c>
      <c r="F127" s="623">
        <v>-15</v>
      </c>
      <c r="G127" s="623">
        <v>70</v>
      </c>
      <c r="H127" s="623">
        <v>82</v>
      </c>
      <c r="I127" s="623">
        <v>8</v>
      </c>
      <c r="J127" s="632">
        <v>10</v>
      </c>
      <c r="K127" s="613">
        <v>288</v>
      </c>
      <c r="L127" s="623">
        <v>53</v>
      </c>
      <c r="M127" s="628">
        <v>84</v>
      </c>
      <c r="N127" s="623">
        <v>18</v>
      </c>
      <c r="O127" s="623">
        <v>20</v>
      </c>
      <c r="P127" s="623">
        <v>30</v>
      </c>
      <c r="Q127" s="623">
        <v>15</v>
      </c>
      <c r="R127" s="613">
        <v>220</v>
      </c>
      <c r="S127" s="615">
        <v>508</v>
      </c>
      <c r="T127" s="621" t="s">
        <v>48</v>
      </c>
      <c r="U127" s="602">
        <v>98</v>
      </c>
      <c r="V127" s="643"/>
    </row>
    <row r="128" spans="1:22">
      <c r="A128" s="643" t="s">
        <v>3514</v>
      </c>
      <c r="B128" s="643" t="s">
        <v>1040</v>
      </c>
      <c r="C128" s="622">
        <v>72</v>
      </c>
      <c r="D128" s="623">
        <v>42</v>
      </c>
      <c r="E128" s="623">
        <v>39</v>
      </c>
      <c r="F128" s="623">
        <v>0</v>
      </c>
      <c r="G128" s="623">
        <v>50</v>
      </c>
      <c r="H128" s="623">
        <v>81</v>
      </c>
      <c r="I128" s="623">
        <v>8</v>
      </c>
      <c r="J128" s="632">
        <v>10</v>
      </c>
      <c r="K128" s="613">
        <v>302</v>
      </c>
      <c r="L128" s="623">
        <v>53</v>
      </c>
      <c r="M128" s="628">
        <v>75</v>
      </c>
      <c r="N128" s="623">
        <v>1</v>
      </c>
      <c r="O128" s="623">
        <v>20</v>
      </c>
      <c r="P128" s="623">
        <v>0</v>
      </c>
      <c r="Q128" s="623">
        <v>15</v>
      </c>
      <c r="R128" s="613">
        <v>164</v>
      </c>
      <c r="S128" s="615">
        <v>466</v>
      </c>
      <c r="T128" s="621" t="s">
        <v>48</v>
      </c>
      <c r="U128" s="602">
        <v>99</v>
      </c>
      <c r="V128" s="621"/>
    </row>
    <row r="129" spans="1:22">
      <c r="A129" s="643" t="s">
        <v>3515</v>
      </c>
      <c r="B129" s="643" t="s">
        <v>440</v>
      </c>
      <c r="C129" s="622">
        <v>57</v>
      </c>
      <c r="D129" s="623">
        <v>36</v>
      </c>
      <c r="E129" s="623">
        <v>33</v>
      </c>
      <c r="F129" s="623">
        <v>0</v>
      </c>
      <c r="G129" s="623">
        <v>32</v>
      </c>
      <c r="H129" s="623">
        <v>89</v>
      </c>
      <c r="I129" s="623">
        <v>8</v>
      </c>
      <c r="J129" s="632">
        <v>10</v>
      </c>
      <c r="K129" s="613">
        <v>265</v>
      </c>
      <c r="L129" s="623">
        <v>53</v>
      </c>
      <c r="M129" s="628">
        <v>86</v>
      </c>
      <c r="N129" s="623">
        <v>1</v>
      </c>
      <c r="O129" s="623">
        <v>20</v>
      </c>
      <c r="P129" s="623">
        <v>20</v>
      </c>
      <c r="Q129" s="623">
        <v>10</v>
      </c>
      <c r="R129" s="613">
        <v>190</v>
      </c>
      <c r="S129" s="615">
        <v>455</v>
      </c>
      <c r="T129" s="621" t="s">
        <v>48</v>
      </c>
      <c r="U129" s="602">
        <v>100</v>
      </c>
      <c r="V129" s="621"/>
    </row>
    <row r="130" spans="1:22">
      <c r="A130" s="643" t="s">
        <v>88</v>
      </c>
      <c r="B130" s="643" t="s">
        <v>166</v>
      </c>
      <c r="C130" s="622">
        <v>44</v>
      </c>
      <c r="D130" s="623">
        <v>30</v>
      </c>
      <c r="E130" s="623">
        <v>27</v>
      </c>
      <c r="F130" s="623">
        <v>0</v>
      </c>
      <c r="G130" s="623">
        <v>30</v>
      </c>
      <c r="H130" s="623">
        <v>79</v>
      </c>
      <c r="I130" s="623">
        <v>8</v>
      </c>
      <c r="J130" s="632">
        <v>10</v>
      </c>
      <c r="K130" s="613">
        <v>228</v>
      </c>
      <c r="L130" s="623">
        <v>40</v>
      </c>
      <c r="M130" s="628">
        <v>81</v>
      </c>
      <c r="N130" s="623">
        <v>0</v>
      </c>
      <c r="O130" s="623">
        <v>20</v>
      </c>
      <c r="P130" s="623">
        <v>20</v>
      </c>
      <c r="Q130" s="623">
        <v>5</v>
      </c>
      <c r="R130" s="613">
        <v>166</v>
      </c>
      <c r="S130" s="615">
        <v>394</v>
      </c>
      <c r="T130" s="621" t="s">
        <v>48</v>
      </c>
      <c r="U130" s="602">
        <v>101</v>
      </c>
      <c r="V130" s="621" t="s">
        <v>3277</v>
      </c>
    </row>
    <row r="131" spans="1:22">
      <c r="A131" s="643" t="s">
        <v>3516</v>
      </c>
      <c r="B131" s="643" t="s">
        <v>193</v>
      </c>
      <c r="C131" s="622">
        <v>52</v>
      </c>
      <c r="D131" s="623">
        <v>36</v>
      </c>
      <c r="E131" s="623">
        <v>33</v>
      </c>
      <c r="F131" s="623">
        <v>0</v>
      </c>
      <c r="G131" s="623">
        <v>42</v>
      </c>
      <c r="H131" s="623">
        <v>77</v>
      </c>
      <c r="I131" s="623">
        <v>8</v>
      </c>
      <c r="J131" s="632">
        <v>10</v>
      </c>
      <c r="K131" s="613">
        <v>258</v>
      </c>
      <c r="L131" s="623">
        <v>50</v>
      </c>
      <c r="M131" s="628">
        <v>67</v>
      </c>
      <c r="N131" s="623">
        <v>1</v>
      </c>
      <c r="O131" s="623">
        <v>0</v>
      </c>
      <c r="P131" s="623">
        <v>10</v>
      </c>
      <c r="Q131" s="623">
        <v>5</v>
      </c>
      <c r="R131" s="613">
        <v>133</v>
      </c>
      <c r="S131" s="615">
        <v>391</v>
      </c>
      <c r="T131" s="621" t="s">
        <v>48</v>
      </c>
      <c r="U131" s="602">
        <v>102</v>
      </c>
      <c r="V131" s="643"/>
    </row>
    <row r="132" spans="1:22">
      <c r="A132" s="643" t="s">
        <v>3517</v>
      </c>
      <c r="B132" s="643" t="s">
        <v>318</v>
      </c>
      <c r="C132" s="622">
        <v>67</v>
      </c>
      <c r="D132" s="623">
        <v>45</v>
      </c>
      <c r="E132" s="623">
        <v>42</v>
      </c>
      <c r="F132" s="623">
        <v>-15</v>
      </c>
      <c r="G132" s="623">
        <v>72</v>
      </c>
      <c r="H132" s="623">
        <v>67</v>
      </c>
      <c r="I132" s="623">
        <v>8</v>
      </c>
      <c r="J132" s="632">
        <v>10</v>
      </c>
      <c r="K132" s="613">
        <v>296</v>
      </c>
      <c r="L132" s="623">
        <v>0</v>
      </c>
      <c r="M132" s="628">
        <v>0</v>
      </c>
      <c r="N132" s="623">
        <v>0</v>
      </c>
      <c r="O132" s="623">
        <v>0</v>
      </c>
      <c r="P132" s="623">
        <v>0</v>
      </c>
      <c r="Q132" s="623">
        <v>0</v>
      </c>
      <c r="R132" s="613">
        <v>0</v>
      </c>
      <c r="S132" s="615">
        <v>296</v>
      </c>
      <c r="T132" s="621" t="s">
        <v>48</v>
      </c>
      <c r="U132" s="602">
        <v>103</v>
      </c>
      <c r="V132" s="621" t="s">
        <v>755</v>
      </c>
    </row>
    <row r="133" spans="1:22">
      <c r="A133" s="648" t="s">
        <v>3228</v>
      </c>
      <c r="B133" s="648" t="s">
        <v>54</v>
      </c>
      <c r="C133" s="649">
        <v>147</v>
      </c>
      <c r="D133" s="650">
        <v>72</v>
      </c>
      <c r="E133" s="650">
        <v>72</v>
      </c>
      <c r="F133" s="650">
        <v>0</v>
      </c>
      <c r="G133" s="650">
        <v>97</v>
      </c>
      <c r="H133" s="650">
        <v>123</v>
      </c>
      <c r="I133" s="650">
        <v>225</v>
      </c>
      <c r="J133" s="651">
        <v>10</v>
      </c>
      <c r="K133" s="652">
        <v>746</v>
      </c>
      <c r="L133" s="656">
        <v>55</v>
      </c>
      <c r="M133" s="653">
        <v>93</v>
      </c>
      <c r="N133" s="650">
        <v>18</v>
      </c>
      <c r="O133" s="650">
        <v>20</v>
      </c>
      <c r="P133" s="650">
        <v>30</v>
      </c>
      <c r="Q133" s="650">
        <v>15</v>
      </c>
      <c r="R133" s="652">
        <v>231</v>
      </c>
      <c r="S133" s="654">
        <v>977</v>
      </c>
      <c r="T133" s="657" t="s">
        <v>49</v>
      </c>
      <c r="U133" s="655">
        <v>1</v>
      </c>
      <c r="V133" s="648" t="s">
        <v>52</v>
      </c>
    </row>
    <row r="134" spans="1:22">
      <c r="A134" s="621" t="s">
        <v>3518</v>
      </c>
      <c r="B134" s="621" t="s">
        <v>3260</v>
      </c>
      <c r="C134" s="622">
        <v>149</v>
      </c>
      <c r="D134" s="623">
        <v>72</v>
      </c>
      <c r="E134" s="623">
        <v>72</v>
      </c>
      <c r="F134" s="623">
        <v>0</v>
      </c>
      <c r="G134" s="623">
        <v>96</v>
      </c>
      <c r="H134" s="623">
        <v>104</v>
      </c>
      <c r="I134" s="623">
        <v>225</v>
      </c>
      <c r="J134" s="632">
        <v>10</v>
      </c>
      <c r="K134" s="613">
        <v>728</v>
      </c>
      <c r="L134" s="600">
        <v>55</v>
      </c>
      <c r="M134" s="628">
        <v>94</v>
      </c>
      <c r="N134" s="623">
        <v>17</v>
      </c>
      <c r="O134" s="623">
        <v>20</v>
      </c>
      <c r="P134" s="623">
        <v>30</v>
      </c>
      <c r="Q134" s="623">
        <v>15</v>
      </c>
      <c r="R134" s="613">
        <v>231</v>
      </c>
      <c r="S134" s="615">
        <v>959</v>
      </c>
      <c r="T134" s="621" t="s">
        <v>49</v>
      </c>
      <c r="U134" s="602">
        <v>2</v>
      </c>
      <c r="V134" s="621" t="s">
        <v>55</v>
      </c>
    </row>
    <row r="135" spans="1:22">
      <c r="A135" s="621" t="s">
        <v>2538</v>
      </c>
      <c r="B135" s="621" t="s">
        <v>298</v>
      </c>
      <c r="C135" s="622">
        <v>148</v>
      </c>
      <c r="D135" s="623">
        <v>72</v>
      </c>
      <c r="E135" s="623">
        <v>72</v>
      </c>
      <c r="F135" s="623">
        <v>0</v>
      </c>
      <c r="G135" s="623">
        <v>96</v>
      </c>
      <c r="H135" s="623">
        <v>108</v>
      </c>
      <c r="I135" s="623">
        <v>225</v>
      </c>
      <c r="J135" s="632">
        <v>10</v>
      </c>
      <c r="K135" s="613">
        <v>731</v>
      </c>
      <c r="L135" s="600">
        <v>50</v>
      </c>
      <c r="M135" s="628">
        <v>94</v>
      </c>
      <c r="N135" s="623">
        <v>17</v>
      </c>
      <c r="O135" s="623">
        <v>20</v>
      </c>
      <c r="P135" s="623">
        <v>30</v>
      </c>
      <c r="Q135" s="623">
        <v>15</v>
      </c>
      <c r="R135" s="613">
        <v>226</v>
      </c>
      <c r="S135" s="615">
        <v>957</v>
      </c>
      <c r="T135" s="621" t="s">
        <v>49</v>
      </c>
      <c r="U135" s="602">
        <v>3</v>
      </c>
      <c r="V135" s="621" t="s">
        <v>58</v>
      </c>
    </row>
    <row r="136" spans="1:22">
      <c r="A136" s="621" t="s">
        <v>2821</v>
      </c>
      <c r="B136" s="621" t="s">
        <v>298</v>
      </c>
      <c r="C136" s="622">
        <v>145</v>
      </c>
      <c r="D136" s="623">
        <v>72</v>
      </c>
      <c r="E136" s="623">
        <v>72</v>
      </c>
      <c r="F136" s="623">
        <v>0</v>
      </c>
      <c r="G136" s="623">
        <v>95</v>
      </c>
      <c r="H136" s="623">
        <v>110</v>
      </c>
      <c r="I136" s="623">
        <v>225</v>
      </c>
      <c r="J136" s="632">
        <v>10</v>
      </c>
      <c r="K136" s="613">
        <v>729</v>
      </c>
      <c r="L136" s="600">
        <v>50</v>
      </c>
      <c r="M136" s="628">
        <v>95</v>
      </c>
      <c r="N136" s="623">
        <v>16</v>
      </c>
      <c r="O136" s="623">
        <v>20</v>
      </c>
      <c r="P136" s="623">
        <v>30</v>
      </c>
      <c r="Q136" s="623">
        <v>15</v>
      </c>
      <c r="R136" s="613">
        <v>226</v>
      </c>
      <c r="S136" s="615">
        <v>955</v>
      </c>
      <c r="T136" s="621" t="s">
        <v>49</v>
      </c>
      <c r="U136" s="602">
        <v>4</v>
      </c>
      <c r="V136" s="621" t="s">
        <v>58</v>
      </c>
    </row>
    <row r="137" spans="1:22">
      <c r="A137" s="621" t="s">
        <v>3519</v>
      </c>
      <c r="B137" s="621" t="s">
        <v>298</v>
      </c>
      <c r="C137" s="622">
        <v>146</v>
      </c>
      <c r="D137" s="623">
        <v>72</v>
      </c>
      <c r="E137" s="623">
        <v>72</v>
      </c>
      <c r="F137" s="623">
        <v>0</v>
      </c>
      <c r="G137" s="623">
        <v>96</v>
      </c>
      <c r="H137" s="623">
        <v>106</v>
      </c>
      <c r="I137" s="623">
        <v>225</v>
      </c>
      <c r="J137" s="632">
        <v>10</v>
      </c>
      <c r="K137" s="613">
        <v>727</v>
      </c>
      <c r="L137" s="600">
        <v>50</v>
      </c>
      <c r="M137" s="628">
        <v>95</v>
      </c>
      <c r="N137" s="623">
        <v>17</v>
      </c>
      <c r="O137" s="623">
        <v>20</v>
      </c>
      <c r="P137" s="623">
        <v>30</v>
      </c>
      <c r="Q137" s="623">
        <v>15</v>
      </c>
      <c r="R137" s="613">
        <v>227</v>
      </c>
      <c r="S137" s="615">
        <v>954</v>
      </c>
      <c r="T137" s="621" t="s">
        <v>49</v>
      </c>
      <c r="U137" s="602">
        <v>5</v>
      </c>
      <c r="V137" s="621" t="s">
        <v>58</v>
      </c>
    </row>
    <row r="138" spans="1:22">
      <c r="A138" s="621" t="s">
        <v>3520</v>
      </c>
      <c r="B138" s="621" t="s">
        <v>298</v>
      </c>
      <c r="C138" s="622">
        <v>147</v>
      </c>
      <c r="D138" s="623">
        <v>72</v>
      </c>
      <c r="E138" s="623">
        <v>69</v>
      </c>
      <c r="F138" s="623">
        <v>0</v>
      </c>
      <c r="G138" s="623">
        <v>96</v>
      </c>
      <c r="H138" s="623">
        <v>124</v>
      </c>
      <c r="I138" s="623">
        <v>225</v>
      </c>
      <c r="J138" s="632">
        <v>10</v>
      </c>
      <c r="K138" s="613">
        <v>743</v>
      </c>
      <c r="L138" s="623">
        <v>40</v>
      </c>
      <c r="M138" s="628">
        <v>91</v>
      </c>
      <c r="N138" s="623">
        <v>13</v>
      </c>
      <c r="O138" s="623">
        <v>20</v>
      </c>
      <c r="P138" s="623">
        <v>30</v>
      </c>
      <c r="Q138" s="623">
        <v>15</v>
      </c>
      <c r="R138" s="613">
        <v>209</v>
      </c>
      <c r="S138" s="615">
        <v>952</v>
      </c>
      <c r="T138" s="621" t="s">
        <v>49</v>
      </c>
      <c r="U138" s="602">
        <v>6</v>
      </c>
      <c r="V138" s="621" t="s">
        <v>58</v>
      </c>
    </row>
    <row r="139" spans="1:22">
      <c r="A139" s="621" t="s">
        <v>3521</v>
      </c>
      <c r="B139" s="621" t="s">
        <v>298</v>
      </c>
      <c r="C139" s="622">
        <v>143</v>
      </c>
      <c r="D139" s="623">
        <v>72</v>
      </c>
      <c r="E139" s="623">
        <v>72</v>
      </c>
      <c r="F139" s="623">
        <v>-15</v>
      </c>
      <c r="G139" s="623">
        <v>95</v>
      </c>
      <c r="H139" s="623">
        <v>116</v>
      </c>
      <c r="I139" s="623">
        <v>225</v>
      </c>
      <c r="J139" s="632">
        <v>10</v>
      </c>
      <c r="K139" s="613">
        <v>718</v>
      </c>
      <c r="L139" s="600">
        <v>55</v>
      </c>
      <c r="M139" s="628">
        <v>95</v>
      </c>
      <c r="N139" s="623">
        <v>5</v>
      </c>
      <c r="O139" s="623">
        <v>20</v>
      </c>
      <c r="P139" s="623">
        <v>30</v>
      </c>
      <c r="Q139" s="623">
        <v>15</v>
      </c>
      <c r="R139" s="613">
        <v>220</v>
      </c>
      <c r="S139" s="615">
        <v>938</v>
      </c>
      <c r="T139" s="621" t="s">
        <v>49</v>
      </c>
      <c r="U139" s="602">
        <v>7</v>
      </c>
      <c r="V139" s="621" t="s">
        <v>58</v>
      </c>
    </row>
    <row r="140" spans="1:22">
      <c r="A140" s="621" t="s">
        <v>3140</v>
      </c>
      <c r="B140" s="621" t="s">
        <v>161</v>
      </c>
      <c r="C140" s="622">
        <v>145</v>
      </c>
      <c r="D140" s="623">
        <v>72</v>
      </c>
      <c r="E140" s="623">
        <v>72</v>
      </c>
      <c r="F140" s="623">
        <v>0</v>
      </c>
      <c r="G140" s="623">
        <v>96</v>
      </c>
      <c r="H140" s="623">
        <v>111</v>
      </c>
      <c r="I140" s="623">
        <v>225</v>
      </c>
      <c r="J140" s="632">
        <v>10</v>
      </c>
      <c r="K140" s="613">
        <v>731</v>
      </c>
      <c r="L140" s="600">
        <v>50</v>
      </c>
      <c r="M140" s="628">
        <v>91</v>
      </c>
      <c r="N140" s="623">
        <v>1</v>
      </c>
      <c r="O140" s="623">
        <v>20</v>
      </c>
      <c r="P140" s="623">
        <v>30</v>
      </c>
      <c r="Q140" s="623">
        <v>15</v>
      </c>
      <c r="R140" s="613">
        <v>207</v>
      </c>
      <c r="S140" s="615">
        <v>938</v>
      </c>
      <c r="T140" s="621" t="s">
        <v>49</v>
      </c>
      <c r="U140" s="602">
        <v>7</v>
      </c>
      <c r="V140" s="621" t="s">
        <v>58</v>
      </c>
    </row>
    <row r="141" spans="1:22">
      <c r="A141" s="621" t="s">
        <v>2820</v>
      </c>
      <c r="B141" s="621" t="s">
        <v>298</v>
      </c>
      <c r="C141" s="622">
        <v>147</v>
      </c>
      <c r="D141" s="623">
        <v>72</v>
      </c>
      <c r="E141" s="623">
        <v>69</v>
      </c>
      <c r="F141" s="623">
        <v>-15</v>
      </c>
      <c r="G141" s="623">
        <v>95</v>
      </c>
      <c r="H141" s="623">
        <v>121</v>
      </c>
      <c r="I141" s="623">
        <v>225</v>
      </c>
      <c r="J141" s="632">
        <v>10</v>
      </c>
      <c r="K141" s="613">
        <v>724</v>
      </c>
      <c r="L141" s="600">
        <v>50</v>
      </c>
      <c r="M141" s="628">
        <v>92</v>
      </c>
      <c r="N141" s="623">
        <v>4</v>
      </c>
      <c r="O141" s="623">
        <v>20</v>
      </c>
      <c r="P141" s="623">
        <v>30</v>
      </c>
      <c r="Q141" s="623">
        <v>15</v>
      </c>
      <c r="R141" s="613">
        <v>211</v>
      </c>
      <c r="S141" s="615">
        <v>935</v>
      </c>
      <c r="T141" s="621" t="s">
        <v>49</v>
      </c>
      <c r="U141" s="602">
        <v>9</v>
      </c>
      <c r="V141" s="621" t="s">
        <v>58</v>
      </c>
    </row>
    <row r="142" spans="1:22">
      <c r="A142" s="621" t="s">
        <v>3522</v>
      </c>
      <c r="B142" s="621" t="s">
        <v>3260</v>
      </c>
      <c r="C142" s="622">
        <v>146</v>
      </c>
      <c r="D142" s="623">
        <v>72</v>
      </c>
      <c r="E142" s="623">
        <v>69</v>
      </c>
      <c r="F142" s="623">
        <v>0</v>
      </c>
      <c r="G142" s="623">
        <v>95</v>
      </c>
      <c r="H142" s="623">
        <v>101</v>
      </c>
      <c r="I142" s="623">
        <v>216</v>
      </c>
      <c r="J142" s="632">
        <v>10</v>
      </c>
      <c r="K142" s="613">
        <v>709</v>
      </c>
      <c r="L142" s="600">
        <v>55</v>
      </c>
      <c r="M142" s="628">
        <v>93</v>
      </c>
      <c r="N142" s="623">
        <v>17</v>
      </c>
      <c r="O142" s="623">
        <v>20</v>
      </c>
      <c r="P142" s="623">
        <v>25</v>
      </c>
      <c r="Q142" s="623">
        <v>15</v>
      </c>
      <c r="R142" s="613">
        <v>225</v>
      </c>
      <c r="S142" s="615">
        <v>934</v>
      </c>
      <c r="T142" s="621" t="s">
        <v>49</v>
      </c>
      <c r="U142" s="602">
        <v>10</v>
      </c>
      <c r="V142" s="621" t="s">
        <v>58</v>
      </c>
    </row>
    <row r="143" spans="1:22">
      <c r="A143" s="621" t="s">
        <v>2915</v>
      </c>
      <c r="B143" s="621" t="s">
        <v>54</v>
      </c>
      <c r="C143" s="622">
        <v>149</v>
      </c>
      <c r="D143" s="623">
        <v>72</v>
      </c>
      <c r="E143" s="623">
        <v>69</v>
      </c>
      <c r="F143" s="623">
        <v>0</v>
      </c>
      <c r="G143" s="623">
        <v>96</v>
      </c>
      <c r="H143" s="623">
        <v>115</v>
      </c>
      <c r="I143" s="623">
        <v>216</v>
      </c>
      <c r="J143" s="632">
        <v>10</v>
      </c>
      <c r="K143" s="613">
        <v>727</v>
      </c>
      <c r="L143" s="600">
        <v>45</v>
      </c>
      <c r="M143" s="628">
        <v>92</v>
      </c>
      <c r="N143" s="623">
        <v>1</v>
      </c>
      <c r="O143" s="623">
        <v>20</v>
      </c>
      <c r="P143" s="623">
        <v>30</v>
      </c>
      <c r="Q143" s="623">
        <v>15</v>
      </c>
      <c r="R143" s="613">
        <v>203</v>
      </c>
      <c r="S143" s="615">
        <v>930</v>
      </c>
      <c r="T143" s="621" t="s">
        <v>49</v>
      </c>
      <c r="U143" s="602">
        <v>11</v>
      </c>
      <c r="V143" s="621" t="s">
        <v>58</v>
      </c>
    </row>
    <row r="144" spans="1:22">
      <c r="A144" s="621" t="s">
        <v>3238</v>
      </c>
      <c r="B144" s="621" t="s">
        <v>54</v>
      </c>
      <c r="C144" s="622">
        <v>144</v>
      </c>
      <c r="D144" s="623">
        <v>72</v>
      </c>
      <c r="E144" s="623">
        <v>72</v>
      </c>
      <c r="F144" s="623">
        <v>0</v>
      </c>
      <c r="G144" s="623">
        <v>96</v>
      </c>
      <c r="H144" s="623">
        <v>124</v>
      </c>
      <c r="I144" s="623">
        <v>208</v>
      </c>
      <c r="J144" s="632">
        <v>10</v>
      </c>
      <c r="K144" s="613">
        <v>726</v>
      </c>
      <c r="L144" s="623">
        <v>55</v>
      </c>
      <c r="M144" s="628">
        <v>89</v>
      </c>
      <c r="N144" s="623">
        <v>1</v>
      </c>
      <c r="O144" s="623">
        <v>20</v>
      </c>
      <c r="P144" s="623">
        <v>25</v>
      </c>
      <c r="Q144" s="623">
        <v>10</v>
      </c>
      <c r="R144" s="613">
        <v>200</v>
      </c>
      <c r="S144" s="615">
        <v>926</v>
      </c>
      <c r="T144" s="621" t="s">
        <v>49</v>
      </c>
      <c r="U144" s="602">
        <v>12</v>
      </c>
      <c r="V144" s="621" t="s">
        <v>58</v>
      </c>
    </row>
    <row r="145" spans="1:22">
      <c r="A145" s="621" t="s">
        <v>239</v>
      </c>
      <c r="B145" s="621" t="s">
        <v>3260</v>
      </c>
      <c r="C145" s="622">
        <v>141</v>
      </c>
      <c r="D145" s="623">
        <v>72</v>
      </c>
      <c r="E145" s="623">
        <v>69</v>
      </c>
      <c r="F145" s="623">
        <v>0</v>
      </c>
      <c r="G145" s="623">
        <v>92</v>
      </c>
      <c r="H145" s="623">
        <v>120</v>
      </c>
      <c r="I145" s="623">
        <v>200</v>
      </c>
      <c r="J145" s="632">
        <v>10</v>
      </c>
      <c r="K145" s="613">
        <v>704</v>
      </c>
      <c r="L145" s="600">
        <v>55</v>
      </c>
      <c r="M145" s="628">
        <v>90</v>
      </c>
      <c r="N145" s="623">
        <v>16</v>
      </c>
      <c r="O145" s="623">
        <v>20</v>
      </c>
      <c r="P145" s="623">
        <v>25</v>
      </c>
      <c r="Q145" s="623">
        <v>15</v>
      </c>
      <c r="R145" s="613">
        <v>221</v>
      </c>
      <c r="S145" s="615">
        <v>925</v>
      </c>
      <c r="T145" s="621" t="s">
        <v>49</v>
      </c>
      <c r="U145" s="602">
        <v>13</v>
      </c>
      <c r="V145" s="621" t="s">
        <v>58</v>
      </c>
    </row>
    <row r="146" spans="1:22">
      <c r="A146" s="643" t="s">
        <v>3523</v>
      </c>
      <c r="B146" s="643" t="s">
        <v>54</v>
      </c>
      <c r="C146" s="622">
        <v>141</v>
      </c>
      <c r="D146" s="623">
        <v>72</v>
      </c>
      <c r="E146" s="623">
        <v>69</v>
      </c>
      <c r="F146" s="623">
        <v>0</v>
      </c>
      <c r="G146" s="623">
        <v>93</v>
      </c>
      <c r="H146" s="623">
        <v>87</v>
      </c>
      <c r="I146" s="623">
        <v>225</v>
      </c>
      <c r="J146" s="632">
        <v>10</v>
      </c>
      <c r="K146" s="613">
        <v>697</v>
      </c>
      <c r="L146" s="623">
        <v>55</v>
      </c>
      <c r="M146" s="628">
        <v>91</v>
      </c>
      <c r="N146" s="623">
        <v>16</v>
      </c>
      <c r="O146" s="623">
        <v>20</v>
      </c>
      <c r="P146" s="623">
        <v>30</v>
      </c>
      <c r="Q146" s="623">
        <v>15</v>
      </c>
      <c r="R146" s="613">
        <v>227</v>
      </c>
      <c r="S146" s="615">
        <v>924</v>
      </c>
      <c r="T146" s="643" t="s">
        <v>49</v>
      </c>
      <c r="U146" s="602">
        <v>14</v>
      </c>
      <c r="V146" s="621" t="s">
        <v>58</v>
      </c>
    </row>
    <row r="147" spans="1:22">
      <c r="A147" s="621" t="s">
        <v>3524</v>
      </c>
      <c r="B147" s="621" t="s">
        <v>298</v>
      </c>
      <c r="C147" s="622">
        <v>143</v>
      </c>
      <c r="D147" s="623">
        <v>72</v>
      </c>
      <c r="E147" s="623">
        <v>72</v>
      </c>
      <c r="F147" s="623">
        <v>-15</v>
      </c>
      <c r="G147" s="623">
        <v>96</v>
      </c>
      <c r="H147" s="623">
        <v>97</v>
      </c>
      <c r="I147" s="623">
        <v>225</v>
      </c>
      <c r="J147" s="632">
        <v>10</v>
      </c>
      <c r="K147" s="613">
        <v>700</v>
      </c>
      <c r="L147" s="600">
        <v>50</v>
      </c>
      <c r="M147" s="628">
        <v>93</v>
      </c>
      <c r="N147" s="623">
        <v>20</v>
      </c>
      <c r="O147" s="623">
        <v>20</v>
      </c>
      <c r="P147" s="623">
        <v>25</v>
      </c>
      <c r="Q147" s="623">
        <v>15</v>
      </c>
      <c r="R147" s="613">
        <v>223</v>
      </c>
      <c r="S147" s="615">
        <v>923</v>
      </c>
      <c r="T147" s="621" t="s">
        <v>49</v>
      </c>
      <c r="U147" s="602">
        <v>15</v>
      </c>
      <c r="V147" s="621" t="s">
        <v>58</v>
      </c>
    </row>
    <row r="148" spans="1:22">
      <c r="A148" s="621" t="s">
        <v>3242</v>
      </c>
      <c r="B148" s="621" t="s">
        <v>54</v>
      </c>
      <c r="C148" s="622">
        <v>146</v>
      </c>
      <c r="D148" s="623">
        <v>72</v>
      </c>
      <c r="E148" s="623">
        <v>69</v>
      </c>
      <c r="F148" s="623">
        <v>0</v>
      </c>
      <c r="G148" s="623">
        <v>95</v>
      </c>
      <c r="H148" s="623">
        <v>93</v>
      </c>
      <c r="I148" s="623">
        <v>216</v>
      </c>
      <c r="J148" s="632">
        <v>10</v>
      </c>
      <c r="K148" s="613">
        <v>701</v>
      </c>
      <c r="L148" s="600">
        <v>55</v>
      </c>
      <c r="M148" s="628">
        <v>87</v>
      </c>
      <c r="N148" s="623">
        <v>15</v>
      </c>
      <c r="O148" s="623">
        <v>20</v>
      </c>
      <c r="P148" s="623">
        <v>30</v>
      </c>
      <c r="Q148" s="623">
        <v>15</v>
      </c>
      <c r="R148" s="613">
        <v>222</v>
      </c>
      <c r="S148" s="615">
        <v>923</v>
      </c>
      <c r="T148" s="621" t="s">
        <v>49</v>
      </c>
      <c r="U148" s="602">
        <v>15</v>
      </c>
      <c r="V148" s="621" t="s">
        <v>58</v>
      </c>
    </row>
    <row r="149" spans="1:22">
      <c r="A149" s="643" t="s">
        <v>3525</v>
      </c>
      <c r="B149" s="643" t="s">
        <v>3260</v>
      </c>
      <c r="C149" s="622">
        <v>147</v>
      </c>
      <c r="D149" s="623">
        <v>72</v>
      </c>
      <c r="E149" s="623">
        <v>69</v>
      </c>
      <c r="F149" s="623">
        <v>0</v>
      </c>
      <c r="G149" s="623">
        <v>96</v>
      </c>
      <c r="H149" s="623">
        <v>85</v>
      </c>
      <c r="I149" s="623">
        <v>216</v>
      </c>
      <c r="J149" s="632">
        <v>10</v>
      </c>
      <c r="K149" s="613">
        <v>695</v>
      </c>
      <c r="L149" s="623">
        <v>55</v>
      </c>
      <c r="M149" s="628">
        <v>94</v>
      </c>
      <c r="N149" s="623">
        <v>16</v>
      </c>
      <c r="O149" s="623">
        <v>20</v>
      </c>
      <c r="P149" s="623">
        <v>25</v>
      </c>
      <c r="Q149" s="623">
        <v>15</v>
      </c>
      <c r="R149" s="613">
        <v>225</v>
      </c>
      <c r="S149" s="615">
        <v>920</v>
      </c>
      <c r="T149" s="621" t="s">
        <v>49</v>
      </c>
      <c r="U149" s="602">
        <v>17</v>
      </c>
      <c r="V149" s="621" t="s">
        <v>58</v>
      </c>
    </row>
    <row r="150" spans="1:22">
      <c r="A150" s="621" t="s">
        <v>3526</v>
      </c>
      <c r="B150" s="621" t="s">
        <v>306</v>
      </c>
      <c r="C150" s="622">
        <v>142</v>
      </c>
      <c r="D150" s="623">
        <v>72</v>
      </c>
      <c r="E150" s="623">
        <v>69</v>
      </c>
      <c r="F150" s="623">
        <v>0</v>
      </c>
      <c r="G150" s="623">
        <v>95</v>
      </c>
      <c r="H150" s="623">
        <v>111</v>
      </c>
      <c r="I150" s="623">
        <v>192</v>
      </c>
      <c r="J150" s="632">
        <v>10</v>
      </c>
      <c r="K150" s="613">
        <v>691</v>
      </c>
      <c r="L150" s="623">
        <v>55</v>
      </c>
      <c r="M150" s="628">
        <v>92</v>
      </c>
      <c r="N150" s="623">
        <v>17</v>
      </c>
      <c r="O150" s="623">
        <v>20</v>
      </c>
      <c r="P150" s="623">
        <v>30</v>
      </c>
      <c r="Q150" s="623">
        <v>15</v>
      </c>
      <c r="R150" s="613">
        <v>229</v>
      </c>
      <c r="S150" s="615">
        <v>920</v>
      </c>
      <c r="T150" s="621" t="s">
        <v>49</v>
      </c>
      <c r="U150" s="602">
        <v>17</v>
      </c>
      <c r="V150" s="621" t="s">
        <v>58</v>
      </c>
    </row>
    <row r="151" spans="1:22">
      <c r="A151" s="621" t="s">
        <v>2828</v>
      </c>
      <c r="B151" s="621" t="s">
        <v>3260</v>
      </c>
      <c r="C151" s="622">
        <v>143</v>
      </c>
      <c r="D151" s="623">
        <v>72</v>
      </c>
      <c r="E151" s="623">
        <v>69</v>
      </c>
      <c r="F151" s="623">
        <v>0</v>
      </c>
      <c r="G151" s="623">
        <v>94</v>
      </c>
      <c r="H151" s="623">
        <v>104</v>
      </c>
      <c r="I151" s="623">
        <v>208</v>
      </c>
      <c r="J151" s="632">
        <v>10</v>
      </c>
      <c r="K151" s="613">
        <v>700</v>
      </c>
      <c r="L151" s="623">
        <v>50</v>
      </c>
      <c r="M151" s="628">
        <v>92</v>
      </c>
      <c r="N151" s="623">
        <v>17</v>
      </c>
      <c r="O151" s="623">
        <v>20</v>
      </c>
      <c r="P151" s="623">
        <v>25</v>
      </c>
      <c r="Q151" s="623">
        <v>15</v>
      </c>
      <c r="R151" s="613">
        <v>219</v>
      </c>
      <c r="S151" s="615">
        <v>919</v>
      </c>
      <c r="T151" s="621" t="s">
        <v>49</v>
      </c>
      <c r="U151" s="602">
        <v>19</v>
      </c>
      <c r="V151" s="621" t="s">
        <v>58</v>
      </c>
    </row>
    <row r="152" spans="1:22">
      <c r="A152" s="621" t="s">
        <v>2968</v>
      </c>
      <c r="B152" s="621" t="s">
        <v>161</v>
      </c>
      <c r="C152" s="622">
        <v>145</v>
      </c>
      <c r="D152" s="623">
        <v>72</v>
      </c>
      <c r="E152" s="623">
        <v>69</v>
      </c>
      <c r="F152" s="623">
        <v>0</v>
      </c>
      <c r="G152" s="623">
        <v>97</v>
      </c>
      <c r="H152" s="623">
        <v>113</v>
      </c>
      <c r="I152" s="623">
        <v>216</v>
      </c>
      <c r="J152" s="632">
        <v>10</v>
      </c>
      <c r="K152" s="613">
        <v>722</v>
      </c>
      <c r="L152" s="623">
        <v>50</v>
      </c>
      <c r="M152" s="628">
        <v>90</v>
      </c>
      <c r="N152" s="623">
        <v>1</v>
      </c>
      <c r="O152" s="623">
        <v>20</v>
      </c>
      <c r="P152" s="623">
        <v>25</v>
      </c>
      <c r="Q152" s="623">
        <v>10</v>
      </c>
      <c r="R152" s="613">
        <v>196</v>
      </c>
      <c r="S152" s="615">
        <v>918</v>
      </c>
      <c r="T152" s="621" t="s">
        <v>49</v>
      </c>
      <c r="U152" s="602">
        <v>20</v>
      </c>
      <c r="V152" s="621" t="s">
        <v>58</v>
      </c>
    </row>
    <row r="153" spans="1:22">
      <c r="A153" s="621" t="s">
        <v>95</v>
      </c>
      <c r="B153" s="621" t="s">
        <v>3260</v>
      </c>
      <c r="C153" s="622">
        <v>143</v>
      </c>
      <c r="D153" s="623">
        <v>72</v>
      </c>
      <c r="E153" s="623">
        <v>69</v>
      </c>
      <c r="F153" s="623">
        <v>0</v>
      </c>
      <c r="G153" s="623">
        <v>94</v>
      </c>
      <c r="H153" s="623">
        <v>92</v>
      </c>
      <c r="I153" s="623">
        <v>208</v>
      </c>
      <c r="J153" s="632">
        <v>10</v>
      </c>
      <c r="K153" s="613">
        <v>688</v>
      </c>
      <c r="L153" s="600">
        <v>55</v>
      </c>
      <c r="M153" s="628">
        <v>92</v>
      </c>
      <c r="N153" s="623">
        <v>17</v>
      </c>
      <c r="O153" s="623">
        <v>20</v>
      </c>
      <c r="P153" s="623">
        <v>30</v>
      </c>
      <c r="Q153" s="623">
        <v>15</v>
      </c>
      <c r="R153" s="613">
        <v>229</v>
      </c>
      <c r="S153" s="615">
        <v>917</v>
      </c>
      <c r="T153" s="621" t="s">
        <v>49</v>
      </c>
      <c r="U153" s="602">
        <v>21</v>
      </c>
      <c r="V153" s="621" t="s">
        <v>58</v>
      </c>
    </row>
    <row r="154" spans="1:22">
      <c r="A154" s="643" t="s">
        <v>3527</v>
      </c>
      <c r="B154" s="643" t="s">
        <v>3528</v>
      </c>
      <c r="C154" s="622">
        <v>149</v>
      </c>
      <c r="D154" s="623">
        <v>72</v>
      </c>
      <c r="E154" s="623">
        <v>69</v>
      </c>
      <c r="F154" s="623">
        <v>0</v>
      </c>
      <c r="G154" s="623">
        <v>94</v>
      </c>
      <c r="H154" s="623">
        <v>116</v>
      </c>
      <c r="I154" s="623">
        <v>208</v>
      </c>
      <c r="J154" s="632">
        <v>10</v>
      </c>
      <c r="K154" s="613">
        <v>718</v>
      </c>
      <c r="L154" s="623">
        <v>50</v>
      </c>
      <c r="M154" s="628">
        <v>91</v>
      </c>
      <c r="N154" s="623">
        <v>13</v>
      </c>
      <c r="O154" s="623">
        <v>20</v>
      </c>
      <c r="P154" s="623">
        <v>25</v>
      </c>
      <c r="Q154" s="623">
        <v>0</v>
      </c>
      <c r="R154" s="613">
        <v>199</v>
      </c>
      <c r="S154" s="615">
        <v>917</v>
      </c>
      <c r="T154" s="643" t="s">
        <v>49</v>
      </c>
      <c r="U154" s="602">
        <v>21</v>
      </c>
      <c r="V154" s="621" t="s">
        <v>58</v>
      </c>
    </row>
    <row r="155" spans="1:22">
      <c r="A155" s="643" t="s">
        <v>3529</v>
      </c>
      <c r="B155" s="643" t="s">
        <v>298</v>
      </c>
      <c r="C155" s="622">
        <v>145</v>
      </c>
      <c r="D155" s="623">
        <v>72</v>
      </c>
      <c r="E155" s="623">
        <v>69</v>
      </c>
      <c r="F155" s="623">
        <v>0</v>
      </c>
      <c r="G155" s="623">
        <v>96</v>
      </c>
      <c r="H155" s="623">
        <v>89</v>
      </c>
      <c r="I155" s="623">
        <v>225</v>
      </c>
      <c r="J155" s="632">
        <v>10</v>
      </c>
      <c r="K155" s="613">
        <v>706</v>
      </c>
      <c r="L155" s="623">
        <v>40</v>
      </c>
      <c r="M155" s="628">
        <v>93</v>
      </c>
      <c r="N155" s="623">
        <v>17</v>
      </c>
      <c r="O155" s="623">
        <v>20</v>
      </c>
      <c r="P155" s="623">
        <v>30</v>
      </c>
      <c r="Q155" s="623">
        <v>10</v>
      </c>
      <c r="R155" s="613">
        <v>210</v>
      </c>
      <c r="S155" s="615">
        <v>916</v>
      </c>
      <c r="T155" s="643" t="s">
        <v>49</v>
      </c>
      <c r="U155" s="602">
        <v>23</v>
      </c>
      <c r="V155" s="621" t="s">
        <v>58</v>
      </c>
    </row>
    <row r="156" spans="1:22">
      <c r="A156" s="621" t="s">
        <v>3225</v>
      </c>
      <c r="B156" s="621" t="s">
        <v>298</v>
      </c>
      <c r="C156" s="622">
        <v>137</v>
      </c>
      <c r="D156" s="623">
        <v>72</v>
      </c>
      <c r="E156" s="623">
        <v>69</v>
      </c>
      <c r="F156" s="623">
        <v>0</v>
      </c>
      <c r="G156" s="623">
        <v>95</v>
      </c>
      <c r="H156" s="623">
        <v>91</v>
      </c>
      <c r="I156" s="623">
        <v>225</v>
      </c>
      <c r="J156" s="632">
        <v>10</v>
      </c>
      <c r="K156" s="613">
        <v>699</v>
      </c>
      <c r="L156" s="600">
        <v>50</v>
      </c>
      <c r="M156" s="628">
        <v>94</v>
      </c>
      <c r="N156" s="623">
        <v>18</v>
      </c>
      <c r="O156" s="623">
        <v>20</v>
      </c>
      <c r="P156" s="623">
        <v>20</v>
      </c>
      <c r="Q156" s="623">
        <v>15</v>
      </c>
      <c r="R156" s="613">
        <v>217</v>
      </c>
      <c r="S156" s="615">
        <v>916</v>
      </c>
      <c r="T156" s="621" t="s">
        <v>49</v>
      </c>
      <c r="U156" s="602">
        <v>23</v>
      </c>
      <c r="V156" s="621" t="s">
        <v>58</v>
      </c>
    </row>
    <row r="157" spans="1:22">
      <c r="A157" s="621" t="s">
        <v>3530</v>
      </c>
      <c r="B157" s="621" t="s">
        <v>3528</v>
      </c>
      <c r="C157" s="622">
        <v>143</v>
      </c>
      <c r="D157" s="623">
        <v>72</v>
      </c>
      <c r="E157" s="623">
        <v>69</v>
      </c>
      <c r="F157" s="623">
        <v>0</v>
      </c>
      <c r="G157" s="623">
        <v>95</v>
      </c>
      <c r="H157" s="623">
        <v>116</v>
      </c>
      <c r="I157" s="623">
        <v>192</v>
      </c>
      <c r="J157" s="632">
        <v>10</v>
      </c>
      <c r="K157" s="613">
        <v>697</v>
      </c>
      <c r="L157" s="600">
        <v>55</v>
      </c>
      <c r="M157" s="628">
        <v>87</v>
      </c>
      <c r="N157" s="623">
        <v>20</v>
      </c>
      <c r="O157" s="623">
        <v>20</v>
      </c>
      <c r="P157" s="623">
        <v>20</v>
      </c>
      <c r="Q157" s="623">
        <v>15</v>
      </c>
      <c r="R157" s="613">
        <v>217</v>
      </c>
      <c r="S157" s="615">
        <v>914</v>
      </c>
      <c r="T157" s="621" t="s">
        <v>49</v>
      </c>
      <c r="U157" s="602">
        <v>25</v>
      </c>
      <c r="V157" s="621" t="s">
        <v>58</v>
      </c>
    </row>
    <row r="158" spans="1:22">
      <c r="A158" s="621" t="s">
        <v>3531</v>
      </c>
      <c r="B158" s="621" t="s">
        <v>3528</v>
      </c>
      <c r="C158" s="622">
        <v>150</v>
      </c>
      <c r="D158" s="623">
        <v>72</v>
      </c>
      <c r="E158" s="623">
        <v>69</v>
      </c>
      <c r="F158" s="623">
        <v>0</v>
      </c>
      <c r="G158" s="623">
        <v>95</v>
      </c>
      <c r="H158" s="623">
        <v>124</v>
      </c>
      <c r="I158" s="623">
        <v>200</v>
      </c>
      <c r="J158" s="632">
        <v>10</v>
      </c>
      <c r="K158" s="613">
        <v>720</v>
      </c>
      <c r="L158" s="600">
        <v>50</v>
      </c>
      <c r="M158" s="628">
        <v>87</v>
      </c>
      <c r="N158" s="623">
        <v>0</v>
      </c>
      <c r="O158" s="623">
        <v>20</v>
      </c>
      <c r="P158" s="623">
        <v>20</v>
      </c>
      <c r="Q158" s="623">
        <v>15</v>
      </c>
      <c r="R158" s="613">
        <v>192</v>
      </c>
      <c r="S158" s="615">
        <v>912</v>
      </c>
      <c r="T158" s="621" t="s">
        <v>49</v>
      </c>
      <c r="U158" s="602">
        <v>26</v>
      </c>
      <c r="V158" s="621" t="s">
        <v>58</v>
      </c>
    </row>
    <row r="159" spans="1:22">
      <c r="A159" s="621" t="s">
        <v>3532</v>
      </c>
      <c r="B159" s="621" t="s">
        <v>54</v>
      </c>
      <c r="C159" s="622">
        <v>139</v>
      </c>
      <c r="D159" s="623">
        <v>72</v>
      </c>
      <c r="E159" s="623">
        <v>69</v>
      </c>
      <c r="F159" s="623">
        <v>0</v>
      </c>
      <c r="G159" s="623">
        <v>95</v>
      </c>
      <c r="H159" s="623">
        <v>110</v>
      </c>
      <c r="I159" s="623">
        <v>192</v>
      </c>
      <c r="J159" s="632">
        <v>10</v>
      </c>
      <c r="K159" s="613">
        <v>687</v>
      </c>
      <c r="L159" s="600">
        <v>55</v>
      </c>
      <c r="M159" s="628">
        <v>93</v>
      </c>
      <c r="N159" s="623">
        <v>11</v>
      </c>
      <c r="O159" s="623">
        <v>20</v>
      </c>
      <c r="P159" s="623">
        <v>30</v>
      </c>
      <c r="Q159" s="623">
        <v>15</v>
      </c>
      <c r="R159" s="613">
        <v>224</v>
      </c>
      <c r="S159" s="615">
        <v>911</v>
      </c>
      <c r="T159" s="621" t="s">
        <v>49</v>
      </c>
      <c r="U159" s="602">
        <v>27</v>
      </c>
      <c r="V159" s="621" t="s">
        <v>58</v>
      </c>
    </row>
    <row r="160" spans="1:22">
      <c r="A160" s="621" t="s">
        <v>3533</v>
      </c>
      <c r="B160" s="621" t="s">
        <v>3260</v>
      </c>
      <c r="C160" s="622">
        <v>143</v>
      </c>
      <c r="D160" s="623">
        <v>72</v>
      </c>
      <c r="E160" s="623">
        <v>69</v>
      </c>
      <c r="F160" s="623">
        <v>0</v>
      </c>
      <c r="G160" s="623">
        <v>97</v>
      </c>
      <c r="H160" s="623">
        <v>109</v>
      </c>
      <c r="I160" s="623">
        <v>192</v>
      </c>
      <c r="J160" s="632">
        <v>10</v>
      </c>
      <c r="K160" s="613">
        <v>692</v>
      </c>
      <c r="L160" s="623">
        <v>50</v>
      </c>
      <c r="M160" s="628">
        <v>90</v>
      </c>
      <c r="N160" s="623">
        <v>19</v>
      </c>
      <c r="O160" s="623">
        <v>10</v>
      </c>
      <c r="P160" s="623">
        <v>30</v>
      </c>
      <c r="Q160" s="623">
        <v>15</v>
      </c>
      <c r="R160" s="613">
        <v>214</v>
      </c>
      <c r="S160" s="615">
        <v>906</v>
      </c>
      <c r="T160" s="621" t="s">
        <v>49</v>
      </c>
      <c r="U160" s="602">
        <v>28</v>
      </c>
      <c r="V160" s="621" t="s">
        <v>58</v>
      </c>
    </row>
    <row r="161" spans="1:22">
      <c r="A161" s="621" t="s">
        <v>3534</v>
      </c>
      <c r="B161" s="621" t="s">
        <v>3528</v>
      </c>
      <c r="C161" s="622">
        <v>148</v>
      </c>
      <c r="D161" s="623">
        <v>69</v>
      </c>
      <c r="E161" s="623">
        <v>69</v>
      </c>
      <c r="F161" s="623">
        <v>0</v>
      </c>
      <c r="G161" s="623">
        <v>97</v>
      </c>
      <c r="H161" s="623">
        <v>92</v>
      </c>
      <c r="I161" s="623">
        <v>200</v>
      </c>
      <c r="J161" s="632">
        <v>10</v>
      </c>
      <c r="K161" s="613">
        <v>685</v>
      </c>
      <c r="L161" s="600">
        <v>55</v>
      </c>
      <c r="M161" s="628">
        <v>93</v>
      </c>
      <c r="N161" s="623">
        <v>7</v>
      </c>
      <c r="O161" s="623">
        <v>20</v>
      </c>
      <c r="P161" s="623">
        <v>30</v>
      </c>
      <c r="Q161" s="623">
        <v>15</v>
      </c>
      <c r="R161" s="613">
        <v>220</v>
      </c>
      <c r="S161" s="615">
        <v>905</v>
      </c>
      <c r="T161" s="621" t="s">
        <v>49</v>
      </c>
      <c r="U161" s="602">
        <v>29</v>
      </c>
      <c r="V161" s="621" t="s">
        <v>74</v>
      </c>
    </row>
    <row r="162" spans="1:22">
      <c r="A162" s="621" t="s">
        <v>3535</v>
      </c>
      <c r="B162" s="621" t="s">
        <v>3528</v>
      </c>
      <c r="C162" s="622">
        <v>143</v>
      </c>
      <c r="D162" s="623">
        <v>72</v>
      </c>
      <c r="E162" s="623">
        <v>69</v>
      </c>
      <c r="F162" s="623">
        <v>0</v>
      </c>
      <c r="G162" s="623">
        <v>94</v>
      </c>
      <c r="H162" s="623">
        <v>105</v>
      </c>
      <c r="I162" s="623">
        <v>192</v>
      </c>
      <c r="J162" s="632">
        <v>10</v>
      </c>
      <c r="K162" s="613">
        <v>685</v>
      </c>
      <c r="L162" s="600">
        <v>50</v>
      </c>
      <c r="M162" s="628">
        <v>93</v>
      </c>
      <c r="N162" s="623">
        <v>17</v>
      </c>
      <c r="O162" s="623">
        <v>20</v>
      </c>
      <c r="P162" s="623">
        <v>25</v>
      </c>
      <c r="Q162" s="623">
        <v>15</v>
      </c>
      <c r="R162" s="613">
        <v>220</v>
      </c>
      <c r="S162" s="615">
        <v>905</v>
      </c>
      <c r="T162" s="621" t="s">
        <v>49</v>
      </c>
      <c r="U162" s="602">
        <v>29</v>
      </c>
      <c r="V162" s="621" t="s">
        <v>74</v>
      </c>
    </row>
    <row r="163" spans="1:22">
      <c r="A163" s="643" t="s">
        <v>3536</v>
      </c>
      <c r="B163" s="643" t="s">
        <v>3528</v>
      </c>
      <c r="C163" s="622">
        <v>143</v>
      </c>
      <c r="D163" s="623">
        <v>69</v>
      </c>
      <c r="E163" s="623">
        <v>69</v>
      </c>
      <c r="F163" s="623">
        <v>0</v>
      </c>
      <c r="G163" s="623">
        <v>94</v>
      </c>
      <c r="H163" s="623">
        <v>99</v>
      </c>
      <c r="I163" s="623">
        <v>200</v>
      </c>
      <c r="J163" s="632">
        <v>10</v>
      </c>
      <c r="K163" s="613">
        <v>684</v>
      </c>
      <c r="L163" s="623">
        <v>50</v>
      </c>
      <c r="M163" s="628">
        <v>95</v>
      </c>
      <c r="N163" s="623">
        <v>16</v>
      </c>
      <c r="O163" s="623">
        <v>20</v>
      </c>
      <c r="P163" s="623">
        <v>25</v>
      </c>
      <c r="Q163" s="623">
        <v>15</v>
      </c>
      <c r="R163" s="613">
        <v>221</v>
      </c>
      <c r="S163" s="615">
        <v>905</v>
      </c>
      <c r="T163" s="621" t="s">
        <v>49</v>
      </c>
      <c r="U163" s="602">
        <v>29</v>
      </c>
      <c r="V163" s="621" t="s">
        <v>74</v>
      </c>
    </row>
    <row r="164" spans="1:22">
      <c r="A164" s="621" t="s">
        <v>3537</v>
      </c>
      <c r="B164" s="621" t="s">
        <v>3528</v>
      </c>
      <c r="C164" s="622">
        <v>140</v>
      </c>
      <c r="D164" s="623">
        <v>72</v>
      </c>
      <c r="E164" s="623">
        <v>69</v>
      </c>
      <c r="F164" s="623">
        <v>0</v>
      </c>
      <c r="G164" s="623">
        <v>93</v>
      </c>
      <c r="H164" s="623">
        <v>114</v>
      </c>
      <c r="I164" s="623">
        <v>192</v>
      </c>
      <c r="J164" s="632">
        <v>10</v>
      </c>
      <c r="K164" s="613">
        <v>690</v>
      </c>
      <c r="L164" s="623">
        <v>55</v>
      </c>
      <c r="M164" s="628">
        <v>90</v>
      </c>
      <c r="N164" s="623">
        <v>20</v>
      </c>
      <c r="O164" s="623">
        <v>20</v>
      </c>
      <c r="P164" s="623">
        <v>30</v>
      </c>
      <c r="Q164" s="623">
        <v>0</v>
      </c>
      <c r="R164" s="613">
        <v>215</v>
      </c>
      <c r="S164" s="615">
        <v>905</v>
      </c>
      <c r="T164" s="621" t="s">
        <v>49</v>
      </c>
      <c r="U164" s="602">
        <v>29</v>
      </c>
      <c r="V164" s="621" t="s">
        <v>74</v>
      </c>
    </row>
    <row r="165" spans="1:22">
      <c r="A165" s="621" t="s">
        <v>3309</v>
      </c>
      <c r="B165" s="621" t="s">
        <v>298</v>
      </c>
      <c r="C165" s="622">
        <v>136</v>
      </c>
      <c r="D165" s="623">
        <v>72</v>
      </c>
      <c r="E165" s="623">
        <v>72</v>
      </c>
      <c r="F165" s="623">
        <v>0</v>
      </c>
      <c r="G165" s="623">
        <v>96</v>
      </c>
      <c r="H165" s="623">
        <v>96</v>
      </c>
      <c r="I165" s="623">
        <v>216</v>
      </c>
      <c r="J165" s="632">
        <v>10</v>
      </c>
      <c r="K165" s="613">
        <v>698</v>
      </c>
      <c r="L165" s="600">
        <v>50</v>
      </c>
      <c r="M165" s="628">
        <v>90</v>
      </c>
      <c r="N165" s="623">
        <v>1</v>
      </c>
      <c r="O165" s="623">
        <v>20</v>
      </c>
      <c r="P165" s="623">
        <v>30</v>
      </c>
      <c r="Q165" s="623">
        <v>15</v>
      </c>
      <c r="R165" s="613">
        <v>206</v>
      </c>
      <c r="S165" s="615">
        <v>904</v>
      </c>
      <c r="T165" s="621" t="s">
        <v>49</v>
      </c>
      <c r="U165" s="602">
        <v>33</v>
      </c>
      <c r="V165" s="621" t="s">
        <v>74</v>
      </c>
    </row>
    <row r="166" spans="1:22">
      <c r="A166" s="621" t="s">
        <v>2470</v>
      </c>
      <c r="B166" s="621" t="s">
        <v>3528</v>
      </c>
      <c r="C166" s="622">
        <v>142</v>
      </c>
      <c r="D166" s="623">
        <v>69</v>
      </c>
      <c r="E166" s="623">
        <v>69</v>
      </c>
      <c r="F166" s="623">
        <v>0</v>
      </c>
      <c r="G166" s="623">
        <v>93</v>
      </c>
      <c r="H166" s="623">
        <v>107</v>
      </c>
      <c r="I166" s="623">
        <v>184</v>
      </c>
      <c r="J166" s="632">
        <v>10</v>
      </c>
      <c r="K166" s="613">
        <v>674</v>
      </c>
      <c r="L166" s="623">
        <v>55</v>
      </c>
      <c r="M166" s="628">
        <v>94</v>
      </c>
      <c r="N166" s="623">
        <v>20</v>
      </c>
      <c r="O166" s="623">
        <v>20</v>
      </c>
      <c r="P166" s="623">
        <v>25</v>
      </c>
      <c r="Q166" s="623">
        <v>15</v>
      </c>
      <c r="R166" s="613">
        <v>229</v>
      </c>
      <c r="S166" s="615">
        <v>903</v>
      </c>
      <c r="T166" s="621" t="s">
        <v>49</v>
      </c>
      <c r="U166" s="602">
        <v>34</v>
      </c>
      <c r="V166" s="621" t="s">
        <v>74</v>
      </c>
    </row>
    <row r="167" spans="1:22">
      <c r="A167" s="621" t="s">
        <v>1943</v>
      </c>
      <c r="B167" s="621" t="s">
        <v>54</v>
      </c>
      <c r="C167" s="622">
        <v>129</v>
      </c>
      <c r="D167" s="623">
        <v>72</v>
      </c>
      <c r="E167" s="623">
        <v>69</v>
      </c>
      <c r="F167" s="623">
        <v>0</v>
      </c>
      <c r="G167" s="623">
        <v>95</v>
      </c>
      <c r="H167" s="623">
        <v>120</v>
      </c>
      <c r="I167" s="623">
        <v>184</v>
      </c>
      <c r="J167" s="632">
        <v>10</v>
      </c>
      <c r="K167" s="613">
        <v>679</v>
      </c>
      <c r="L167" s="623">
        <v>55</v>
      </c>
      <c r="M167" s="628">
        <v>90</v>
      </c>
      <c r="N167" s="623">
        <v>12</v>
      </c>
      <c r="O167" s="623">
        <v>20</v>
      </c>
      <c r="P167" s="623">
        <v>30</v>
      </c>
      <c r="Q167" s="623">
        <v>15</v>
      </c>
      <c r="R167" s="613">
        <v>222</v>
      </c>
      <c r="S167" s="615">
        <v>901</v>
      </c>
      <c r="T167" s="621" t="s">
        <v>49</v>
      </c>
      <c r="U167" s="602">
        <v>35</v>
      </c>
      <c r="V167" s="621" t="s">
        <v>74</v>
      </c>
    </row>
    <row r="168" spans="1:22">
      <c r="A168" s="621" t="s">
        <v>3538</v>
      </c>
      <c r="B168" s="621" t="s">
        <v>3260</v>
      </c>
      <c r="C168" s="622">
        <v>143</v>
      </c>
      <c r="D168" s="623">
        <v>69</v>
      </c>
      <c r="E168" s="623">
        <v>69</v>
      </c>
      <c r="F168" s="623">
        <v>0</v>
      </c>
      <c r="G168" s="623">
        <v>94</v>
      </c>
      <c r="H168" s="623">
        <v>92</v>
      </c>
      <c r="I168" s="623">
        <v>200</v>
      </c>
      <c r="J168" s="632">
        <v>10</v>
      </c>
      <c r="K168" s="613">
        <v>677</v>
      </c>
      <c r="L168" s="629">
        <v>55</v>
      </c>
      <c r="M168" s="623">
        <v>93</v>
      </c>
      <c r="N168" s="623">
        <v>16</v>
      </c>
      <c r="O168" s="623">
        <v>20</v>
      </c>
      <c r="P168" s="623">
        <v>25</v>
      </c>
      <c r="Q168" s="623">
        <v>15</v>
      </c>
      <c r="R168" s="613">
        <v>224</v>
      </c>
      <c r="S168" s="615">
        <v>901</v>
      </c>
      <c r="T168" s="621" t="s">
        <v>49</v>
      </c>
      <c r="U168" s="602">
        <v>35</v>
      </c>
      <c r="V168" s="621" t="s">
        <v>74</v>
      </c>
    </row>
    <row r="169" spans="1:22">
      <c r="A169" s="621" t="s">
        <v>3170</v>
      </c>
      <c r="B169" s="621" t="s">
        <v>161</v>
      </c>
      <c r="C169" s="622">
        <v>126</v>
      </c>
      <c r="D169" s="623">
        <v>69</v>
      </c>
      <c r="E169" s="623">
        <v>69</v>
      </c>
      <c r="F169" s="623">
        <v>0</v>
      </c>
      <c r="G169" s="623">
        <v>95</v>
      </c>
      <c r="H169" s="623">
        <v>92</v>
      </c>
      <c r="I169" s="623">
        <v>208</v>
      </c>
      <c r="J169" s="632">
        <v>10</v>
      </c>
      <c r="K169" s="613">
        <v>669</v>
      </c>
      <c r="L169" s="628">
        <v>55</v>
      </c>
      <c r="M169" s="623">
        <v>94</v>
      </c>
      <c r="N169" s="623">
        <v>18</v>
      </c>
      <c r="O169" s="623">
        <v>20</v>
      </c>
      <c r="P169" s="623">
        <v>30</v>
      </c>
      <c r="Q169" s="623">
        <v>15</v>
      </c>
      <c r="R169" s="613">
        <v>232</v>
      </c>
      <c r="S169" s="615">
        <v>901</v>
      </c>
      <c r="T169" s="621" t="s">
        <v>49</v>
      </c>
      <c r="U169" s="602">
        <v>35</v>
      </c>
      <c r="V169" s="621" t="s">
        <v>74</v>
      </c>
    </row>
    <row r="170" spans="1:22">
      <c r="A170" s="621" t="s">
        <v>3417</v>
      </c>
      <c r="B170" s="621" t="s">
        <v>306</v>
      </c>
      <c r="C170" s="622">
        <v>138</v>
      </c>
      <c r="D170" s="623">
        <v>72</v>
      </c>
      <c r="E170" s="623">
        <v>69</v>
      </c>
      <c r="F170" s="623">
        <v>0</v>
      </c>
      <c r="G170" s="623">
        <v>95</v>
      </c>
      <c r="H170" s="623">
        <v>124</v>
      </c>
      <c r="I170" s="623">
        <v>168</v>
      </c>
      <c r="J170" s="632">
        <v>10</v>
      </c>
      <c r="K170" s="613">
        <v>676</v>
      </c>
      <c r="L170" s="629">
        <v>55</v>
      </c>
      <c r="M170" s="623">
        <v>93</v>
      </c>
      <c r="N170" s="623">
        <v>16</v>
      </c>
      <c r="O170" s="623">
        <v>20</v>
      </c>
      <c r="P170" s="623">
        <v>25</v>
      </c>
      <c r="Q170" s="623">
        <v>15</v>
      </c>
      <c r="R170" s="613">
        <v>224</v>
      </c>
      <c r="S170" s="615">
        <v>900</v>
      </c>
      <c r="T170" s="621" t="s">
        <v>49</v>
      </c>
      <c r="U170" s="602">
        <v>38</v>
      </c>
      <c r="V170" s="621" t="s">
        <v>74</v>
      </c>
    </row>
    <row r="171" spans="1:22">
      <c r="A171" s="643" t="s">
        <v>626</v>
      </c>
      <c r="B171" s="643" t="s">
        <v>323</v>
      </c>
      <c r="C171" s="622">
        <v>142</v>
      </c>
      <c r="D171" s="623">
        <v>72</v>
      </c>
      <c r="E171" s="623">
        <v>72</v>
      </c>
      <c r="F171" s="623">
        <v>0</v>
      </c>
      <c r="G171" s="623">
        <v>92</v>
      </c>
      <c r="H171" s="623">
        <v>104</v>
      </c>
      <c r="I171" s="623">
        <v>200</v>
      </c>
      <c r="J171" s="632">
        <v>10</v>
      </c>
      <c r="K171" s="613">
        <v>692</v>
      </c>
      <c r="L171" s="628">
        <v>55</v>
      </c>
      <c r="M171" s="623">
        <v>82</v>
      </c>
      <c r="N171" s="623">
        <v>17</v>
      </c>
      <c r="O171" s="623">
        <v>20</v>
      </c>
      <c r="P171" s="623">
        <v>20</v>
      </c>
      <c r="Q171" s="623">
        <v>10</v>
      </c>
      <c r="R171" s="613">
        <v>204</v>
      </c>
      <c r="S171" s="615">
        <v>896</v>
      </c>
      <c r="T171" s="621" t="s">
        <v>49</v>
      </c>
      <c r="U171" s="602">
        <v>39</v>
      </c>
      <c r="V171" s="621" t="s">
        <v>74</v>
      </c>
    </row>
    <row r="172" spans="1:22">
      <c r="A172" s="643" t="s">
        <v>3539</v>
      </c>
      <c r="B172" s="643" t="s">
        <v>323</v>
      </c>
      <c r="C172" s="622">
        <v>143</v>
      </c>
      <c r="D172" s="623">
        <v>75</v>
      </c>
      <c r="E172" s="623">
        <v>72</v>
      </c>
      <c r="F172" s="623">
        <v>0</v>
      </c>
      <c r="G172" s="623">
        <v>93</v>
      </c>
      <c r="H172" s="623">
        <v>84</v>
      </c>
      <c r="I172" s="623">
        <v>216</v>
      </c>
      <c r="J172" s="632">
        <v>10</v>
      </c>
      <c r="K172" s="613">
        <v>693</v>
      </c>
      <c r="L172" s="628">
        <v>50</v>
      </c>
      <c r="M172" s="623">
        <v>83</v>
      </c>
      <c r="N172" s="623">
        <v>14</v>
      </c>
      <c r="O172" s="623">
        <v>20</v>
      </c>
      <c r="P172" s="623">
        <v>20</v>
      </c>
      <c r="Q172" s="623">
        <v>10</v>
      </c>
      <c r="R172" s="613">
        <v>197</v>
      </c>
      <c r="S172" s="615">
        <v>890</v>
      </c>
      <c r="T172" s="621" t="s">
        <v>49</v>
      </c>
      <c r="U172" s="602">
        <v>40</v>
      </c>
      <c r="V172" s="621" t="s">
        <v>74</v>
      </c>
    </row>
    <row r="173" spans="1:22">
      <c r="A173" s="621" t="s">
        <v>3540</v>
      </c>
      <c r="B173" s="621" t="s">
        <v>514</v>
      </c>
      <c r="C173" s="622">
        <v>138</v>
      </c>
      <c r="D173" s="623">
        <v>72</v>
      </c>
      <c r="E173" s="623">
        <v>66</v>
      </c>
      <c r="F173" s="623">
        <v>0</v>
      </c>
      <c r="G173" s="623">
        <v>94</v>
      </c>
      <c r="H173" s="623">
        <v>93</v>
      </c>
      <c r="I173" s="623">
        <v>192</v>
      </c>
      <c r="J173" s="632">
        <v>10</v>
      </c>
      <c r="K173" s="613">
        <v>665</v>
      </c>
      <c r="L173" s="629">
        <v>55</v>
      </c>
      <c r="M173" s="623">
        <v>89</v>
      </c>
      <c r="N173" s="623">
        <v>16</v>
      </c>
      <c r="O173" s="623">
        <v>20</v>
      </c>
      <c r="P173" s="623">
        <v>30</v>
      </c>
      <c r="Q173" s="623">
        <v>15</v>
      </c>
      <c r="R173" s="613">
        <v>225</v>
      </c>
      <c r="S173" s="615">
        <v>890</v>
      </c>
      <c r="T173" s="621" t="s">
        <v>49</v>
      </c>
      <c r="U173" s="602">
        <v>40</v>
      </c>
      <c r="V173" s="621" t="s">
        <v>74</v>
      </c>
    </row>
    <row r="174" spans="1:22">
      <c r="A174" s="621" t="s">
        <v>3541</v>
      </c>
      <c r="B174" s="621" t="s">
        <v>3260</v>
      </c>
      <c r="C174" s="622">
        <v>126</v>
      </c>
      <c r="D174" s="623">
        <v>72</v>
      </c>
      <c r="E174" s="623">
        <v>69</v>
      </c>
      <c r="F174" s="623">
        <v>0</v>
      </c>
      <c r="G174" s="623">
        <v>94</v>
      </c>
      <c r="H174" s="623">
        <v>86</v>
      </c>
      <c r="I174" s="623">
        <v>208</v>
      </c>
      <c r="J174" s="632">
        <v>10</v>
      </c>
      <c r="K174" s="613">
        <v>665</v>
      </c>
      <c r="L174" s="629">
        <v>55</v>
      </c>
      <c r="M174" s="623">
        <v>87</v>
      </c>
      <c r="N174" s="623">
        <v>17</v>
      </c>
      <c r="O174" s="623">
        <v>20</v>
      </c>
      <c r="P174" s="623">
        <v>30</v>
      </c>
      <c r="Q174" s="623">
        <v>15</v>
      </c>
      <c r="R174" s="613">
        <v>224</v>
      </c>
      <c r="S174" s="615">
        <v>889</v>
      </c>
      <c r="T174" s="621" t="s">
        <v>49</v>
      </c>
      <c r="U174" s="602">
        <v>42</v>
      </c>
      <c r="V174" s="621" t="s">
        <v>74</v>
      </c>
    </row>
    <row r="175" spans="1:22">
      <c r="A175" s="643" t="s">
        <v>2839</v>
      </c>
      <c r="B175" s="643" t="s">
        <v>223</v>
      </c>
      <c r="C175" s="622">
        <v>130</v>
      </c>
      <c r="D175" s="623">
        <v>72</v>
      </c>
      <c r="E175" s="623">
        <v>72</v>
      </c>
      <c r="F175" s="623">
        <v>0</v>
      </c>
      <c r="G175" s="623">
        <v>95</v>
      </c>
      <c r="H175" s="623">
        <v>82</v>
      </c>
      <c r="I175" s="623">
        <v>208</v>
      </c>
      <c r="J175" s="632">
        <v>10</v>
      </c>
      <c r="K175" s="613">
        <v>669</v>
      </c>
      <c r="L175" s="628">
        <v>50</v>
      </c>
      <c r="M175" s="623">
        <v>88</v>
      </c>
      <c r="N175" s="623">
        <v>16</v>
      </c>
      <c r="O175" s="623">
        <v>20</v>
      </c>
      <c r="P175" s="623">
        <v>30</v>
      </c>
      <c r="Q175" s="623">
        <v>15</v>
      </c>
      <c r="R175" s="613">
        <v>219</v>
      </c>
      <c r="S175" s="615">
        <v>888</v>
      </c>
      <c r="T175" s="621" t="s">
        <v>49</v>
      </c>
      <c r="U175" s="602">
        <v>43</v>
      </c>
      <c r="V175" s="621" t="s">
        <v>74</v>
      </c>
    </row>
    <row r="176" spans="1:22">
      <c r="A176" s="643" t="s">
        <v>3542</v>
      </c>
      <c r="B176" s="643" t="s">
        <v>476</v>
      </c>
      <c r="C176" s="622">
        <v>132</v>
      </c>
      <c r="D176" s="623">
        <v>72</v>
      </c>
      <c r="E176" s="623">
        <v>72</v>
      </c>
      <c r="F176" s="623">
        <v>0</v>
      </c>
      <c r="G176" s="623">
        <v>93</v>
      </c>
      <c r="H176" s="623">
        <v>97</v>
      </c>
      <c r="I176" s="623">
        <v>192</v>
      </c>
      <c r="J176" s="632">
        <v>10</v>
      </c>
      <c r="K176" s="613">
        <v>668</v>
      </c>
      <c r="L176" s="628">
        <v>55</v>
      </c>
      <c r="M176" s="623">
        <v>84</v>
      </c>
      <c r="N176" s="623">
        <v>16</v>
      </c>
      <c r="O176" s="623">
        <v>20</v>
      </c>
      <c r="P176" s="623">
        <v>30</v>
      </c>
      <c r="Q176" s="623">
        <v>15</v>
      </c>
      <c r="R176" s="613">
        <v>220</v>
      </c>
      <c r="S176" s="615">
        <v>888</v>
      </c>
      <c r="T176" s="621" t="s">
        <v>49</v>
      </c>
      <c r="U176" s="602">
        <v>43</v>
      </c>
      <c r="V176" s="621" t="s">
        <v>74</v>
      </c>
    </row>
    <row r="177" spans="1:22">
      <c r="A177" s="621" t="s">
        <v>3543</v>
      </c>
      <c r="B177" s="621" t="s">
        <v>54</v>
      </c>
      <c r="C177" s="622">
        <v>131</v>
      </c>
      <c r="D177" s="623">
        <v>72</v>
      </c>
      <c r="E177" s="623">
        <v>72</v>
      </c>
      <c r="F177" s="623">
        <v>0</v>
      </c>
      <c r="G177" s="623">
        <v>96</v>
      </c>
      <c r="H177" s="623">
        <v>89</v>
      </c>
      <c r="I177" s="623">
        <v>192</v>
      </c>
      <c r="J177" s="632">
        <v>10</v>
      </c>
      <c r="K177" s="613">
        <v>662</v>
      </c>
      <c r="L177" s="628">
        <v>55</v>
      </c>
      <c r="M177" s="623">
        <v>90</v>
      </c>
      <c r="N177" s="623">
        <v>16</v>
      </c>
      <c r="O177" s="623">
        <v>20</v>
      </c>
      <c r="P177" s="623">
        <v>30</v>
      </c>
      <c r="Q177" s="623">
        <v>15</v>
      </c>
      <c r="R177" s="613">
        <v>226</v>
      </c>
      <c r="S177" s="615">
        <v>888</v>
      </c>
      <c r="T177" s="643" t="s">
        <v>49</v>
      </c>
      <c r="U177" s="602">
        <v>43</v>
      </c>
      <c r="V177" s="621" t="s">
        <v>74</v>
      </c>
    </row>
    <row r="178" spans="1:22">
      <c r="A178" s="621" t="s">
        <v>359</v>
      </c>
      <c r="B178" s="621" t="s">
        <v>3260</v>
      </c>
      <c r="C178" s="622">
        <v>126</v>
      </c>
      <c r="D178" s="623">
        <v>72</v>
      </c>
      <c r="E178" s="623">
        <v>69</v>
      </c>
      <c r="F178" s="623">
        <v>0</v>
      </c>
      <c r="G178" s="623">
        <v>95</v>
      </c>
      <c r="H178" s="623">
        <v>83</v>
      </c>
      <c r="I178" s="623">
        <v>208</v>
      </c>
      <c r="J178" s="632">
        <v>10</v>
      </c>
      <c r="K178" s="613">
        <v>663</v>
      </c>
      <c r="L178" s="629">
        <v>55</v>
      </c>
      <c r="M178" s="623">
        <v>93</v>
      </c>
      <c r="N178" s="623">
        <v>17</v>
      </c>
      <c r="O178" s="623">
        <v>20</v>
      </c>
      <c r="P178" s="623">
        <v>25</v>
      </c>
      <c r="Q178" s="623">
        <v>15</v>
      </c>
      <c r="R178" s="613">
        <v>225</v>
      </c>
      <c r="S178" s="615">
        <v>888</v>
      </c>
      <c r="T178" s="621" t="s">
        <v>49</v>
      </c>
      <c r="U178" s="602">
        <v>43</v>
      </c>
      <c r="V178" s="621" t="s">
        <v>74</v>
      </c>
    </row>
    <row r="179" spans="1:22">
      <c r="A179" s="621" t="s">
        <v>3544</v>
      </c>
      <c r="B179" s="621" t="s">
        <v>3260</v>
      </c>
      <c r="C179" s="622">
        <v>120</v>
      </c>
      <c r="D179" s="623">
        <v>69</v>
      </c>
      <c r="E179" s="623">
        <v>69</v>
      </c>
      <c r="F179" s="623">
        <v>0</v>
      </c>
      <c r="G179" s="623">
        <v>95</v>
      </c>
      <c r="H179" s="623">
        <v>88</v>
      </c>
      <c r="I179" s="623">
        <v>208</v>
      </c>
      <c r="J179" s="632">
        <v>10</v>
      </c>
      <c r="K179" s="613">
        <v>659</v>
      </c>
      <c r="L179" s="628">
        <v>55</v>
      </c>
      <c r="M179" s="623">
        <v>93</v>
      </c>
      <c r="N179" s="623">
        <v>16</v>
      </c>
      <c r="O179" s="623">
        <v>20</v>
      </c>
      <c r="P179" s="623">
        <v>30</v>
      </c>
      <c r="Q179" s="623">
        <v>15</v>
      </c>
      <c r="R179" s="613">
        <v>229</v>
      </c>
      <c r="S179" s="615">
        <v>888</v>
      </c>
      <c r="T179" s="621" t="s">
        <v>49</v>
      </c>
      <c r="U179" s="602">
        <v>43</v>
      </c>
      <c r="V179" s="621" t="s">
        <v>74</v>
      </c>
    </row>
    <row r="180" spans="1:22">
      <c r="A180" s="621" t="s">
        <v>3545</v>
      </c>
      <c r="B180" s="621" t="s">
        <v>3260</v>
      </c>
      <c r="C180" s="622">
        <v>144</v>
      </c>
      <c r="D180" s="623">
        <v>69</v>
      </c>
      <c r="E180" s="623">
        <v>69</v>
      </c>
      <c r="F180" s="623">
        <v>0</v>
      </c>
      <c r="G180" s="623">
        <v>95</v>
      </c>
      <c r="H180" s="623">
        <v>97</v>
      </c>
      <c r="I180" s="623">
        <v>216</v>
      </c>
      <c r="J180" s="632">
        <v>10</v>
      </c>
      <c r="K180" s="613">
        <v>700</v>
      </c>
      <c r="L180" s="629">
        <v>40</v>
      </c>
      <c r="M180" s="623">
        <v>94</v>
      </c>
      <c r="N180" s="623">
        <v>8</v>
      </c>
      <c r="O180" s="623">
        <v>10</v>
      </c>
      <c r="P180" s="623">
        <v>20</v>
      </c>
      <c r="Q180" s="623">
        <v>15</v>
      </c>
      <c r="R180" s="613">
        <v>187</v>
      </c>
      <c r="S180" s="615">
        <v>887</v>
      </c>
      <c r="T180" s="621" t="s">
        <v>49</v>
      </c>
      <c r="U180" s="602">
        <v>48</v>
      </c>
      <c r="V180" s="621" t="s">
        <v>74</v>
      </c>
    </row>
    <row r="181" spans="1:22">
      <c r="A181" s="621" t="s">
        <v>3546</v>
      </c>
      <c r="B181" s="621" t="s">
        <v>298</v>
      </c>
      <c r="C181" s="622">
        <v>139</v>
      </c>
      <c r="D181" s="623">
        <v>72</v>
      </c>
      <c r="E181" s="623">
        <v>69</v>
      </c>
      <c r="F181" s="623">
        <v>0</v>
      </c>
      <c r="G181" s="623">
        <v>94</v>
      </c>
      <c r="H181" s="623">
        <v>110</v>
      </c>
      <c r="I181" s="623">
        <v>184</v>
      </c>
      <c r="J181" s="632">
        <v>10</v>
      </c>
      <c r="K181" s="613">
        <v>678</v>
      </c>
      <c r="L181" s="628">
        <v>55</v>
      </c>
      <c r="M181" s="623">
        <v>88</v>
      </c>
      <c r="N181" s="623">
        <v>1</v>
      </c>
      <c r="O181" s="623">
        <v>20</v>
      </c>
      <c r="P181" s="623">
        <v>25</v>
      </c>
      <c r="Q181" s="623">
        <v>15</v>
      </c>
      <c r="R181" s="613">
        <v>204</v>
      </c>
      <c r="S181" s="615">
        <v>882</v>
      </c>
      <c r="T181" s="643" t="s">
        <v>49</v>
      </c>
      <c r="U181" s="602">
        <v>49</v>
      </c>
      <c r="V181" s="621" t="s">
        <v>74</v>
      </c>
    </row>
    <row r="182" spans="1:22">
      <c r="A182" s="621" t="s">
        <v>3547</v>
      </c>
      <c r="B182" s="621" t="s">
        <v>161</v>
      </c>
      <c r="C182" s="622">
        <v>139</v>
      </c>
      <c r="D182" s="623">
        <v>72</v>
      </c>
      <c r="E182" s="623">
        <v>69</v>
      </c>
      <c r="F182" s="623">
        <v>0</v>
      </c>
      <c r="G182" s="623">
        <v>94</v>
      </c>
      <c r="H182" s="623">
        <v>104</v>
      </c>
      <c r="I182" s="623">
        <v>192</v>
      </c>
      <c r="J182" s="632">
        <v>10</v>
      </c>
      <c r="K182" s="613">
        <v>680</v>
      </c>
      <c r="L182" s="629">
        <v>55</v>
      </c>
      <c r="M182" s="623">
        <v>81</v>
      </c>
      <c r="N182" s="623">
        <v>1</v>
      </c>
      <c r="O182" s="623">
        <v>20</v>
      </c>
      <c r="P182" s="623">
        <v>30</v>
      </c>
      <c r="Q182" s="623">
        <v>15</v>
      </c>
      <c r="R182" s="613">
        <v>202</v>
      </c>
      <c r="S182" s="615">
        <v>882</v>
      </c>
      <c r="T182" s="621" t="s">
        <v>49</v>
      </c>
      <c r="U182" s="602">
        <v>49</v>
      </c>
      <c r="V182" s="621" t="s">
        <v>74</v>
      </c>
    </row>
    <row r="183" spans="1:22">
      <c r="A183" s="643" t="s">
        <v>3548</v>
      </c>
      <c r="B183" s="643" t="s">
        <v>63</v>
      </c>
      <c r="C183" s="622">
        <v>130</v>
      </c>
      <c r="D183" s="623">
        <v>72</v>
      </c>
      <c r="E183" s="623">
        <v>69</v>
      </c>
      <c r="F183" s="623">
        <v>0</v>
      </c>
      <c r="G183" s="623">
        <v>94</v>
      </c>
      <c r="H183" s="623">
        <v>99</v>
      </c>
      <c r="I183" s="623">
        <v>176</v>
      </c>
      <c r="J183" s="632">
        <v>10</v>
      </c>
      <c r="K183" s="613">
        <v>650</v>
      </c>
      <c r="L183" s="628">
        <v>55</v>
      </c>
      <c r="M183" s="623">
        <v>94</v>
      </c>
      <c r="N183" s="623">
        <v>17</v>
      </c>
      <c r="O183" s="623">
        <v>20</v>
      </c>
      <c r="P183" s="623">
        <v>30</v>
      </c>
      <c r="Q183" s="623">
        <v>15</v>
      </c>
      <c r="R183" s="613">
        <v>231</v>
      </c>
      <c r="S183" s="615">
        <v>881</v>
      </c>
      <c r="T183" s="621" t="s">
        <v>49</v>
      </c>
      <c r="U183" s="602">
        <v>51</v>
      </c>
      <c r="V183" s="621" t="s">
        <v>74</v>
      </c>
    </row>
    <row r="184" spans="1:22">
      <c r="A184" s="643" t="s">
        <v>2657</v>
      </c>
      <c r="B184" s="643" t="s">
        <v>3056</v>
      </c>
      <c r="C184" s="622">
        <v>125</v>
      </c>
      <c r="D184" s="623">
        <v>72</v>
      </c>
      <c r="E184" s="623">
        <v>72</v>
      </c>
      <c r="F184" s="623">
        <v>0</v>
      </c>
      <c r="G184" s="623">
        <v>95</v>
      </c>
      <c r="H184" s="623">
        <v>92</v>
      </c>
      <c r="I184" s="623">
        <v>184</v>
      </c>
      <c r="J184" s="632">
        <v>10</v>
      </c>
      <c r="K184" s="613">
        <v>650</v>
      </c>
      <c r="L184" s="628">
        <v>55</v>
      </c>
      <c r="M184" s="623">
        <v>100</v>
      </c>
      <c r="N184" s="623">
        <v>16</v>
      </c>
      <c r="O184" s="623">
        <v>20</v>
      </c>
      <c r="P184" s="623">
        <v>30</v>
      </c>
      <c r="Q184" s="623">
        <v>10</v>
      </c>
      <c r="R184" s="613">
        <v>231</v>
      </c>
      <c r="S184" s="615">
        <v>881</v>
      </c>
      <c r="T184" s="621" t="s">
        <v>49</v>
      </c>
      <c r="U184" s="602">
        <v>51</v>
      </c>
      <c r="V184" s="621" t="s">
        <v>74</v>
      </c>
    </row>
    <row r="185" spans="1:22">
      <c r="A185" s="621" t="s">
        <v>3549</v>
      </c>
      <c r="B185" s="621" t="s">
        <v>462</v>
      </c>
      <c r="C185" s="622">
        <v>141</v>
      </c>
      <c r="D185" s="623">
        <v>72</v>
      </c>
      <c r="E185" s="623">
        <v>69</v>
      </c>
      <c r="F185" s="623">
        <v>0</v>
      </c>
      <c r="G185" s="623">
        <v>96</v>
      </c>
      <c r="H185" s="623">
        <v>92</v>
      </c>
      <c r="I185" s="623">
        <v>208</v>
      </c>
      <c r="J185" s="632">
        <v>10</v>
      </c>
      <c r="K185" s="613">
        <v>688</v>
      </c>
      <c r="L185" s="629">
        <v>55</v>
      </c>
      <c r="M185" s="623">
        <v>82</v>
      </c>
      <c r="N185" s="623">
        <v>1</v>
      </c>
      <c r="O185" s="623">
        <v>20</v>
      </c>
      <c r="P185" s="623">
        <v>30</v>
      </c>
      <c r="Q185" s="623">
        <v>5</v>
      </c>
      <c r="R185" s="613">
        <v>193</v>
      </c>
      <c r="S185" s="615">
        <v>881</v>
      </c>
      <c r="T185" s="621" t="s">
        <v>49</v>
      </c>
      <c r="U185" s="602">
        <v>51</v>
      </c>
      <c r="V185" s="621" t="s">
        <v>74</v>
      </c>
    </row>
    <row r="186" spans="1:22">
      <c r="A186" s="621" t="s">
        <v>3550</v>
      </c>
      <c r="B186" s="621" t="s">
        <v>3260</v>
      </c>
      <c r="C186" s="622">
        <v>141</v>
      </c>
      <c r="D186" s="623">
        <v>69</v>
      </c>
      <c r="E186" s="623">
        <v>66</v>
      </c>
      <c r="F186" s="623">
        <v>0</v>
      </c>
      <c r="G186" s="623">
        <v>95</v>
      </c>
      <c r="H186" s="623">
        <v>86</v>
      </c>
      <c r="I186" s="623">
        <v>208</v>
      </c>
      <c r="J186" s="632">
        <v>10</v>
      </c>
      <c r="K186" s="613">
        <v>675</v>
      </c>
      <c r="L186" s="629">
        <v>55</v>
      </c>
      <c r="M186" s="623">
        <v>82</v>
      </c>
      <c r="N186" s="623">
        <v>14</v>
      </c>
      <c r="O186" s="623">
        <v>20</v>
      </c>
      <c r="P186" s="623">
        <v>20</v>
      </c>
      <c r="Q186" s="623">
        <v>15</v>
      </c>
      <c r="R186" s="613">
        <v>206</v>
      </c>
      <c r="S186" s="615">
        <v>881</v>
      </c>
      <c r="T186" s="621" t="s">
        <v>49</v>
      </c>
      <c r="U186" s="602">
        <v>51</v>
      </c>
      <c r="V186" s="621" t="s">
        <v>74</v>
      </c>
    </row>
    <row r="187" spans="1:22">
      <c r="A187" s="643" t="s">
        <v>3551</v>
      </c>
      <c r="B187" s="643" t="s">
        <v>476</v>
      </c>
      <c r="C187" s="622">
        <v>126</v>
      </c>
      <c r="D187" s="623">
        <v>72</v>
      </c>
      <c r="E187" s="623">
        <v>69</v>
      </c>
      <c r="F187" s="623">
        <v>0</v>
      </c>
      <c r="G187" s="623">
        <v>95</v>
      </c>
      <c r="H187" s="623">
        <v>94</v>
      </c>
      <c r="I187" s="623">
        <v>192</v>
      </c>
      <c r="J187" s="632">
        <v>10</v>
      </c>
      <c r="K187" s="613">
        <v>658</v>
      </c>
      <c r="L187" s="628">
        <v>55</v>
      </c>
      <c r="M187" s="623">
        <v>89</v>
      </c>
      <c r="N187" s="623">
        <v>13</v>
      </c>
      <c r="O187" s="623">
        <v>20</v>
      </c>
      <c r="P187" s="623">
        <v>30</v>
      </c>
      <c r="Q187" s="623">
        <v>15</v>
      </c>
      <c r="R187" s="613">
        <v>222</v>
      </c>
      <c r="S187" s="615">
        <v>880</v>
      </c>
      <c r="T187" s="621" t="s">
        <v>49</v>
      </c>
      <c r="U187" s="602">
        <v>55</v>
      </c>
      <c r="V187" s="621" t="s">
        <v>74</v>
      </c>
    </row>
    <row r="188" spans="1:22">
      <c r="A188" s="621" t="s">
        <v>3552</v>
      </c>
      <c r="B188" s="621" t="s">
        <v>54</v>
      </c>
      <c r="C188" s="622">
        <v>122</v>
      </c>
      <c r="D188" s="623">
        <v>72</v>
      </c>
      <c r="E188" s="623">
        <v>69</v>
      </c>
      <c r="F188" s="623">
        <v>0</v>
      </c>
      <c r="G188" s="623">
        <v>93</v>
      </c>
      <c r="H188" s="623">
        <v>112</v>
      </c>
      <c r="I188" s="623">
        <v>176</v>
      </c>
      <c r="J188" s="632">
        <v>10</v>
      </c>
      <c r="K188" s="613">
        <v>654</v>
      </c>
      <c r="L188" s="629">
        <v>55</v>
      </c>
      <c r="M188" s="623">
        <v>91</v>
      </c>
      <c r="N188" s="623">
        <v>15</v>
      </c>
      <c r="O188" s="623">
        <v>20</v>
      </c>
      <c r="P188" s="623">
        <v>30</v>
      </c>
      <c r="Q188" s="623">
        <v>15</v>
      </c>
      <c r="R188" s="613">
        <v>226</v>
      </c>
      <c r="S188" s="615">
        <v>880</v>
      </c>
      <c r="T188" s="621" t="s">
        <v>49</v>
      </c>
      <c r="U188" s="602">
        <v>55</v>
      </c>
      <c r="V188" s="621" t="s">
        <v>74</v>
      </c>
    </row>
    <row r="189" spans="1:22">
      <c r="A189" s="621" t="s">
        <v>3553</v>
      </c>
      <c r="B189" s="621" t="s">
        <v>3260</v>
      </c>
      <c r="C189" s="622">
        <v>138</v>
      </c>
      <c r="D189" s="623">
        <v>72</v>
      </c>
      <c r="E189" s="623">
        <v>69</v>
      </c>
      <c r="F189" s="623">
        <v>0</v>
      </c>
      <c r="G189" s="623">
        <v>94</v>
      </c>
      <c r="H189" s="623">
        <v>89</v>
      </c>
      <c r="I189" s="623">
        <v>184</v>
      </c>
      <c r="J189" s="632">
        <v>10</v>
      </c>
      <c r="K189" s="613">
        <v>656</v>
      </c>
      <c r="L189" s="629">
        <v>55</v>
      </c>
      <c r="M189" s="623">
        <v>91</v>
      </c>
      <c r="N189" s="623">
        <v>17</v>
      </c>
      <c r="O189" s="623">
        <v>20</v>
      </c>
      <c r="P189" s="623">
        <v>25</v>
      </c>
      <c r="Q189" s="623">
        <v>15</v>
      </c>
      <c r="R189" s="613">
        <v>223</v>
      </c>
      <c r="S189" s="615">
        <v>879</v>
      </c>
      <c r="T189" s="621" t="s">
        <v>49</v>
      </c>
      <c r="U189" s="602">
        <v>57</v>
      </c>
      <c r="V189" s="621"/>
    </row>
    <row r="190" spans="1:22">
      <c r="A190" s="621" t="s">
        <v>3554</v>
      </c>
      <c r="B190" s="621" t="s">
        <v>161</v>
      </c>
      <c r="C190" s="622">
        <v>133</v>
      </c>
      <c r="D190" s="623">
        <v>72</v>
      </c>
      <c r="E190" s="623">
        <v>69</v>
      </c>
      <c r="F190" s="623">
        <v>0</v>
      </c>
      <c r="G190" s="623">
        <v>92</v>
      </c>
      <c r="H190" s="623">
        <v>79</v>
      </c>
      <c r="I190" s="623">
        <v>200</v>
      </c>
      <c r="J190" s="632">
        <v>10</v>
      </c>
      <c r="K190" s="613">
        <v>655</v>
      </c>
      <c r="L190" s="628">
        <v>55</v>
      </c>
      <c r="M190" s="623">
        <v>92</v>
      </c>
      <c r="N190" s="623">
        <v>17</v>
      </c>
      <c r="O190" s="623">
        <v>20</v>
      </c>
      <c r="P190" s="623">
        <v>25</v>
      </c>
      <c r="Q190" s="623">
        <v>15</v>
      </c>
      <c r="R190" s="613">
        <v>224</v>
      </c>
      <c r="S190" s="615">
        <v>879</v>
      </c>
      <c r="T190" s="621" t="s">
        <v>49</v>
      </c>
      <c r="U190" s="602">
        <v>57</v>
      </c>
      <c r="V190" s="621"/>
    </row>
    <row r="191" spans="1:22">
      <c r="A191" s="621" t="s">
        <v>3555</v>
      </c>
      <c r="B191" s="621" t="s">
        <v>514</v>
      </c>
      <c r="C191" s="622">
        <v>133</v>
      </c>
      <c r="D191" s="623">
        <v>72</v>
      </c>
      <c r="E191" s="623">
        <v>69</v>
      </c>
      <c r="F191" s="623">
        <v>0</v>
      </c>
      <c r="G191" s="623">
        <v>94</v>
      </c>
      <c r="H191" s="623">
        <v>107</v>
      </c>
      <c r="I191" s="623">
        <v>176</v>
      </c>
      <c r="J191" s="632">
        <v>10</v>
      </c>
      <c r="K191" s="613">
        <v>661</v>
      </c>
      <c r="L191" s="628">
        <v>55</v>
      </c>
      <c r="M191" s="623">
        <v>96</v>
      </c>
      <c r="N191" s="623">
        <v>5</v>
      </c>
      <c r="O191" s="623">
        <v>20</v>
      </c>
      <c r="P191" s="623">
        <v>25</v>
      </c>
      <c r="Q191" s="623">
        <v>15</v>
      </c>
      <c r="R191" s="613">
        <v>216</v>
      </c>
      <c r="S191" s="615">
        <v>877</v>
      </c>
      <c r="T191" s="621" t="s">
        <v>49</v>
      </c>
      <c r="U191" s="602">
        <v>59</v>
      </c>
      <c r="V191" s="621"/>
    </row>
    <row r="192" spans="1:22">
      <c r="A192" s="621" t="s">
        <v>3556</v>
      </c>
      <c r="B192" s="621" t="s">
        <v>306</v>
      </c>
      <c r="C192" s="622">
        <v>122</v>
      </c>
      <c r="D192" s="623">
        <v>72</v>
      </c>
      <c r="E192" s="623">
        <v>69</v>
      </c>
      <c r="F192" s="623">
        <v>0</v>
      </c>
      <c r="G192" s="623">
        <v>95</v>
      </c>
      <c r="H192" s="623">
        <v>97</v>
      </c>
      <c r="I192" s="623">
        <v>200</v>
      </c>
      <c r="J192" s="632">
        <v>10</v>
      </c>
      <c r="K192" s="613">
        <v>665</v>
      </c>
      <c r="L192" s="629">
        <v>55</v>
      </c>
      <c r="M192" s="623">
        <v>90</v>
      </c>
      <c r="N192" s="623">
        <v>7</v>
      </c>
      <c r="O192" s="623">
        <v>20</v>
      </c>
      <c r="P192" s="623">
        <v>25</v>
      </c>
      <c r="Q192" s="623">
        <v>15</v>
      </c>
      <c r="R192" s="613">
        <v>212</v>
      </c>
      <c r="S192" s="615">
        <v>877</v>
      </c>
      <c r="T192" s="621" t="s">
        <v>49</v>
      </c>
      <c r="U192" s="602">
        <v>59</v>
      </c>
      <c r="V192" s="621"/>
    </row>
    <row r="193" spans="1:22">
      <c r="A193" s="621" t="s">
        <v>401</v>
      </c>
      <c r="B193" s="621" t="s">
        <v>54</v>
      </c>
      <c r="C193" s="622">
        <v>138</v>
      </c>
      <c r="D193" s="623">
        <v>72</v>
      </c>
      <c r="E193" s="623">
        <v>69</v>
      </c>
      <c r="F193" s="623">
        <v>0</v>
      </c>
      <c r="G193" s="623">
        <v>95</v>
      </c>
      <c r="H193" s="623">
        <v>83</v>
      </c>
      <c r="I193" s="623">
        <v>192</v>
      </c>
      <c r="J193" s="632">
        <v>10</v>
      </c>
      <c r="K193" s="613">
        <v>659</v>
      </c>
      <c r="L193" s="629">
        <v>55</v>
      </c>
      <c r="M193" s="623">
        <v>89</v>
      </c>
      <c r="N193" s="623">
        <v>9</v>
      </c>
      <c r="O193" s="623">
        <v>20</v>
      </c>
      <c r="P193" s="623">
        <v>30</v>
      </c>
      <c r="Q193" s="623">
        <v>15</v>
      </c>
      <c r="R193" s="613">
        <v>218</v>
      </c>
      <c r="S193" s="615">
        <v>877</v>
      </c>
      <c r="T193" s="621" t="s">
        <v>49</v>
      </c>
      <c r="U193" s="602">
        <v>59</v>
      </c>
      <c r="V193" s="621"/>
    </row>
    <row r="194" spans="1:22">
      <c r="A194" s="621" t="s">
        <v>536</v>
      </c>
      <c r="B194" s="621" t="s">
        <v>3528</v>
      </c>
      <c r="C194" s="622">
        <v>142</v>
      </c>
      <c r="D194" s="623">
        <v>69</v>
      </c>
      <c r="E194" s="623">
        <v>69</v>
      </c>
      <c r="F194" s="623">
        <v>0</v>
      </c>
      <c r="G194" s="623">
        <v>94</v>
      </c>
      <c r="H194" s="623">
        <v>97</v>
      </c>
      <c r="I194" s="623">
        <v>200</v>
      </c>
      <c r="J194" s="632">
        <v>10</v>
      </c>
      <c r="K194" s="613">
        <v>681</v>
      </c>
      <c r="L194" s="628">
        <v>55</v>
      </c>
      <c r="M194" s="623">
        <v>86</v>
      </c>
      <c r="N194" s="623">
        <v>0</v>
      </c>
      <c r="O194" s="623">
        <v>20</v>
      </c>
      <c r="P194" s="623">
        <v>20</v>
      </c>
      <c r="Q194" s="623">
        <v>15</v>
      </c>
      <c r="R194" s="613">
        <v>196</v>
      </c>
      <c r="S194" s="615">
        <v>877</v>
      </c>
      <c r="T194" s="621" t="s">
        <v>49</v>
      </c>
      <c r="U194" s="602">
        <v>59</v>
      </c>
      <c r="V194" s="621"/>
    </row>
    <row r="195" spans="1:22">
      <c r="A195" s="621" t="s">
        <v>2967</v>
      </c>
      <c r="B195" s="621" t="s">
        <v>161</v>
      </c>
      <c r="C195" s="622">
        <v>143</v>
      </c>
      <c r="D195" s="623">
        <v>69</v>
      </c>
      <c r="E195" s="623">
        <v>66</v>
      </c>
      <c r="F195" s="623">
        <v>0</v>
      </c>
      <c r="G195" s="623">
        <v>96</v>
      </c>
      <c r="H195" s="623">
        <v>112</v>
      </c>
      <c r="I195" s="623">
        <v>160</v>
      </c>
      <c r="J195" s="632">
        <v>10</v>
      </c>
      <c r="K195" s="613">
        <v>656</v>
      </c>
      <c r="L195" s="629">
        <v>55</v>
      </c>
      <c r="M195" s="623">
        <v>93</v>
      </c>
      <c r="N195" s="623">
        <v>7</v>
      </c>
      <c r="O195" s="623">
        <v>20</v>
      </c>
      <c r="P195" s="623">
        <v>30</v>
      </c>
      <c r="Q195" s="623">
        <v>15</v>
      </c>
      <c r="R195" s="613">
        <v>220</v>
      </c>
      <c r="S195" s="615">
        <v>876</v>
      </c>
      <c r="T195" s="621" t="s">
        <v>49</v>
      </c>
      <c r="U195" s="602">
        <v>63</v>
      </c>
      <c r="V195" s="621"/>
    </row>
    <row r="196" spans="1:22">
      <c r="A196" s="643" t="s">
        <v>604</v>
      </c>
      <c r="B196" s="643" t="s">
        <v>323</v>
      </c>
      <c r="C196" s="622">
        <v>122</v>
      </c>
      <c r="D196" s="623">
        <v>72</v>
      </c>
      <c r="E196" s="623">
        <v>69</v>
      </c>
      <c r="F196" s="623">
        <v>0</v>
      </c>
      <c r="G196" s="623">
        <v>94</v>
      </c>
      <c r="H196" s="623">
        <v>105</v>
      </c>
      <c r="I196" s="623">
        <v>225</v>
      </c>
      <c r="J196" s="632">
        <v>10</v>
      </c>
      <c r="K196" s="613">
        <v>697</v>
      </c>
      <c r="L196" s="628">
        <v>50</v>
      </c>
      <c r="M196" s="623">
        <v>78</v>
      </c>
      <c r="N196" s="623">
        <v>0</v>
      </c>
      <c r="O196" s="623">
        <v>20</v>
      </c>
      <c r="P196" s="623">
        <v>20</v>
      </c>
      <c r="Q196" s="623">
        <v>10</v>
      </c>
      <c r="R196" s="613">
        <v>178</v>
      </c>
      <c r="S196" s="615">
        <v>875</v>
      </c>
      <c r="T196" s="621" t="s">
        <v>49</v>
      </c>
      <c r="U196" s="602">
        <v>64</v>
      </c>
      <c r="V196" s="621"/>
    </row>
    <row r="197" spans="1:22">
      <c r="A197" s="621" t="s">
        <v>3557</v>
      </c>
      <c r="B197" s="621" t="s">
        <v>3528</v>
      </c>
      <c r="C197" s="622">
        <v>144</v>
      </c>
      <c r="D197" s="623">
        <v>72</v>
      </c>
      <c r="E197" s="623">
        <v>69</v>
      </c>
      <c r="F197" s="623">
        <v>0</v>
      </c>
      <c r="G197" s="623">
        <v>94</v>
      </c>
      <c r="H197" s="623">
        <v>91</v>
      </c>
      <c r="I197" s="623">
        <v>200</v>
      </c>
      <c r="J197" s="632">
        <v>10</v>
      </c>
      <c r="K197" s="613">
        <v>680</v>
      </c>
      <c r="L197" s="629">
        <v>35</v>
      </c>
      <c r="M197" s="623">
        <v>94</v>
      </c>
      <c r="N197" s="623">
        <v>0</v>
      </c>
      <c r="O197" s="623">
        <v>20</v>
      </c>
      <c r="P197" s="623">
        <v>30</v>
      </c>
      <c r="Q197" s="623">
        <v>15</v>
      </c>
      <c r="R197" s="613">
        <v>194</v>
      </c>
      <c r="S197" s="615">
        <v>874</v>
      </c>
      <c r="T197" s="643" t="s">
        <v>49</v>
      </c>
      <c r="U197" s="602">
        <v>65</v>
      </c>
      <c r="V197" s="621"/>
    </row>
    <row r="198" spans="1:22">
      <c r="A198" s="643" t="s">
        <v>3558</v>
      </c>
      <c r="B198" s="643" t="s">
        <v>323</v>
      </c>
      <c r="C198" s="622">
        <v>127</v>
      </c>
      <c r="D198" s="623">
        <v>72</v>
      </c>
      <c r="E198" s="623">
        <v>72</v>
      </c>
      <c r="F198" s="623">
        <v>0</v>
      </c>
      <c r="G198" s="623">
        <v>94</v>
      </c>
      <c r="H198" s="623">
        <v>82</v>
      </c>
      <c r="I198" s="623">
        <v>225</v>
      </c>
      <c r="J198" s="632">
        <v>10</v>
      </c>
      <c r="K198" s="613">
        <v>682</v>
      </c>
      <c r="L198" s="628">
        <v>55</v>
      </c>
      <c r="M198" s="623">
        <v>85</v>
      </c>
      <c r="N198" s="623">
        <v>0</v>
      </c>
      <c r="O198" s="623">
        <v>20</v>
      </c>
      <c r="P198" s="623">
        <v>20</v>
      </c>
      <c r="Q198" s="623">
        <v>10</v>
      </c>
      <c r="R198" s="613">
        <v>190</v>
      </c>
      <c r="S198" s="615">
        <v>872</v>
      </c>
      <c r="T198" s="621" t="s">
        <v>49</v>
      </c>
      <c r="U198" s="602">
        <v>66</v>
      </c>
      <c r="V198" s="621"/>
    </row>
    <row r="199" spans="1:22">
      <c r="A199" s="621" t="s">
        <v>3559</v>
      </c>
      <c r="B199" s="621" t="s">
        <v>161</v>
      </c>
      <c r="C199" s="622">
        <v>136</v>
      </c>
      <c r="D199" s="623">
        <v>72</v>
      </c>
      <c r="E199" s="623">
        <v>69</v>
      </c>
      <c r="F199" s="623">
        <v>-15</v>
      </c>
      <c r="G199" s="623">
        <v>95</v>
      </c>
      <c r="H199" s="623">
        <v>81</v>
      </c>
      <c r="I199" s="623">
        <v>200</v>
      </c>
      <c r="J199" s="632">
        <v>10</v>
      </c>
      <c r="K199" s="613">
        <v>648</v>
      </c>
      <c r="L199" s="629">
        <v>55</v>
      </c>
      <c r="M199" s="623">
        <v>87</v>
      </c>
      <c r="N199" s="623">
        <v>17</v>
      </c>
      <c r="O199" s="623">
        <v>20</v>
      </c>
      <c r="P199" s="623">
        <v>30</v>
      </c>
      <c r="Q199" s="623">
        <v>15</v>
      </c>
      <c r="R199" s="613">
        <v>224</v>
      </c>
      <c r="S199" s="615">
        <v>872</v>
      </c>
      <c r="T199" s="621" t="s">
        <v>49</v>
      </c>
      <c r="U199" s="602">
        <v>66</v>
      </c>
      <c r="V199" s="621"/>
    </row>
    <row r="200" spans="1:22">
      <c r="A200" s="621" t="s">
        <v>3560</v>
      </c>
      <c r="B200" s="621" t="s">
        <v>3260</v>
      </c>
      <c r="C200" s="622">
        <v>133</v>
      </c>
      <c r="D200" s="623">
        <v>72</v>
      </c>
      <c r="E200" s="623">
        <v>69</v>
      </c>
      <c r="F200" s="623">
        <v>0</v>
      </c>
      <c r="G200" s="623">
        <v>94</v>
      </c>
      <c r="H200" s="623">
        <v>91</v>
      </c>
      <c r="I200" s="623">
        <v>208</v>
      </c>
      <c r="J200" s="632">
        <v>10</v>
      </c>
      <c r="K200" s="613">
        <v>677</v>
      </c>
      <c r="L200" s="629">
        <v>40</v>
      </c>
      <c r="M200" s="623">
        <v>92</v>
      </c>
      <c r="N200" s="623">
        <v>17</v>
      </c>
      <c r="O200" s="623">
        <v>10</v>
      </c>
      <c r="P200" s="623">
        <v>20</v>
      </c>
      <c r="Q200" s="623">
        <v>15</v>
      </c>
      <c r="R200" s="613">
        <v>194</v>
      </c>
      <c r="S200" s="615">
        <v>871</v>
      </c>
      <c r="T200" s="621" t="s">
        <v>49</v>
      </c>
      <c r="U200" s="602">
        <v>68</v>
      </c>
      <c r="V200" s="621"/>
    </row>
    <row r="201" spans="1:22">
      <c r="A201" s="621" t="s">
        <v>3561</v>
      </c>
      <c r="B201" s="621" t="s">
        <v>514</v>
      </c>
      <c r="C201" s="622">
        <v>131</v>
      </c>
      <c r="D201" s="623">
        <v>69</v>
      </c>
      <c r="E201" s="623">
        <v>69</v>
      </c>
      <c r="F201" s="623">
        <v>-15</v>
      </c>
      <c r="G201" s="623">
        <v>95</v>
      </c>
      <c r="H201" s="623">
        <v>104</v>
      </c>
      <c r="I201" s="623">
        <v>192</v>
      </c>
      <c r="J201" s="632">
        <v>10</v>
      </c>
      <c r="K201" s="613">
        <v>655</v>
      </c>
      <c r="L201" s="644">
        <v>50</v>
      </c>
      <c r="M201" s="623">
        <v>88</v>
      </c>
      <c r="N201" s="623">
        <v>18</v>
      </c>
      <c r="O201" s="623">
        <v>20</v>
      </c>
      <c r="P201" s="623">
        <v>25</v>
      </c>
      <c r="Q201" s="623">
        <v>15</v>
      </c>
      <c r="R201" s="613">
        <v>216</v>
      </c>
      <c r="S201" s="615">
        <v>871</v>
      </c>
      <c r="T201" s="621" t="s">
        <v>49</v>
      </c>
      <c r="U201" s="602">
        <v>68</v>
      </c>
      <c r="V201" s="621"/>
    </row>
    <row r="202" spans="1:22">
      <c r="A202" s="643" t="s">
        <v>2653</v>
      </c>
      <c r="B202" s="643" t="s">
        <v>3056</v>
      </c>
      <c r="C202" s="622">
        <v>138</v>
      </c>
      <c r="D202" s="623">
        <v>72</v>
      </c>
      <c r="E202" s="623">
        <v>69</v>
      </c>
      <c r="F202" s="623">
        <v>0</v>
      </c>
      <c r="G202" s="623">
        <v>94</v>
      </c>
      <c r="H202" s="623">
        <v>89</v>
      </c>
      <c r="I202" s="623">
        <v>208</v>
      </c>
      <c r="J202" s="632">
        <v>10</v>
      </c>
      <c r="K202" s="613">
        <v>680</v>
      </c>
      <c r="L202" s="628">
        <v>45</v>
      </c>
      <c r="M202" s="623">
        <v>69</v>
      </c>
      <c r="N202" s="623">
        <v>17</v>
      </c>
      <c r="O202" s="623">
        <v>20</v>
      </c>
      <c r="P202" s="623">
        <v>20</v>
      </c>
      <c r="Q202" s="623">
        <v>15</v>
      </c>
      <c r="R202" s="613">
        <v>186</v>
      </c>
      <c r="S202" s="615">
        <v>866</v>
      </c>
      <c r="T202" s="621" t="s">
        <v>49</v>
      </c>
      <c r="U202" s="602">
        <v>70</v>
      </c>
      <c r="V202" s="621"/>
    </row>
    <row r="203" spans="1:22">
      <c r="A203" s="621" t="s">
        <v>70</v>
      </c>
      <c r="B203" s="621" t="s">
        <v>54</v>
      </c>
      <c r="C203" s="622">
        <v>134</v>
      </c>
      <c r="D203" s="623">
        <v>72</v>
      </c>
      <c r="E203" s="623">
        <v>69</v>
      </c>
      <c r="F203" s="623">
        <v>0</v>
      </c>
      <c r="G203" s="623">
        <v>94</v>
      </c>
      <c r="H203" s="623">
        <v>82</v>
      </c>
      <c r="I203" s="623">
        <v>184</v>
      </c>
      <c r="J203" s="632">
        <v>10</v>
      </c>
      <c r="K203" s="613">
        <v>645</v>
      </c>
      <c r="L203" s="629">
        <v>55</v>
      </c>
      <c r="M203" s="623">
        <v>91</v>
      </c>
      <c r="N203" s="623">
        <v>10</v>
      </c>
      <c r="O203" s="623">
        <v>20</v>
      </c>
      <c r="P203" s="623">
        <v>30</v>
      </c>
      <c r="Q203" s="623">
        <v>15</v>
      </c>
      <c r="R203" s="613">
        <v>221</v>
      </c>
      <c r="S203" s="615">
        <v>866</v>
      </c>
      <c r="T203" s="621" t="s">
        <v>49</v>
      </c>
      <c r="U203" s="602">
        <v>70</v>
      </c>
      <c r="V203" s="621"/>
    </row>
    <row r="204" spans="1:22">
      <c r="A204" s="621" t="s">
        <v>3562</v>
      </c>
      <c r="B204" s="621" t="s">
        <v>161</v>
      </c>
      <c r="C204" s="622">
        <v>135</v>
      </c>
      <c r="D204" s="623">
        <v>72</v>
      </c>
      <c r="E204" s="623">
        <v>72</v>
      </c>
      <c r="F204" s="623">
        <v>0</v>
      </c>
      <c r="G204" s="623">
        <v>96</v>
      </c>
      <c r="H204" s="623">
        <v>81</v>
      </c>
      <c r="I204" s="623">
        <v>192</v>
      </c>
      <c r="J204" s="632">
        <v>10</v>
      </c>
      <c r="K204" s="613">
        <v>658</v>
      </c>
      <c r="L204" s="629">
        <v>45</v>
      </c>
      <c r="M204" s="623">
        <v>94</v>
      </c>
      <c r="N204" s="623">
        <v>4</v>
      </c>
      <c r="O204" s="623">
        <v>20</v>
      </c>
      <c r="P204" s="623">
        <v>30</v>
      </c>
      <c r="Q204" s="623">
        <v>15</v>
      </c>
      <c r="R204" s="613">
        <v>208</v>
      </c>
      <c r="S204" s="615">
        <v>866</v>
      </c>
      <c r="T204" s="643" t="s">
        <v>49</v>
      </c>
      <c r="U204" s="602">
        <v>70</v>
      </c>
      <c r="V204" s="621"/>
    </row>
    <row r="205" spans="1:22">
      <c r="A205" s="621" t="s">
        <v>3563</v>
      </c>
      <c r="B205" s="621" t="s">
        <v>161</v>
      </c>
      <c r="C205" s="622">
        <v>125</v>
      </c>
      <c r="D205" s="623">
        <v>72</v>
      </c>
      <c r="E205" s="623">
        <v>69</v>
      </c>
      <c r="F205" s="623">
        <v>0</v>
      </c>
      <c r="G205" s="623">
        <v>95</v>
      </c>
      <c r="H205" s="623">
        <v>95</v>
      </c>
      <c r="I205" s="623">
        <v>184</v>
      </c>
      <c r="J205" s="632">
        <v>10</v>
      </c>
      <c r="K205" s="613">
        <v>650</v>
      </c>
      <c r="L205" s="629">
        <v>45</v>
      </c>
      <c r="M205" s="623">
        <v>90</v>
      </c>
      <c r="N205" s="623">
        <v>16</v>
      </c>
      <c r="O205" s="623">
        <v>20</v>
      </c>
      <c r="P205" s="623">
        <v>30</v>
      </c>
      <c r="Q205" s="623">
        <v>15</v>
      </c>
      <c r="R205" s="613">
        <v>216</v>
      </c>
      <c r="S205" s="615">
        <v>866</v>
      </c>
      <c r="T205" s="621" t="s">
        <v>49</v>
      </c>
      <c r="U205" s="602">
        <v>70</v>
      </c>
      <c r="V205" s="621"/>
    </row>
    <row r="206" spans="1:22">
      <c r="A206" s="621" t="s">
        <v>3564</v>
      </c>
      <c r="B206" s="621" t="s">
        <v>306</v>
      </c>
      <c r="C206" s="622">
        <v>145</v>
      </c>
      <c r="D206" s="623">
        <v>72</v>
      </c>
      <c r="E206" s="623">
        <v>69</v>
      </c>
      <c r="F206" s="623">
        <v>0</v>
      </c>
      <c r="G206" s="623">
        <v>95</v>
      </c>
      <c r="H206" s="623">
        <v>91</v>
      </c>
      <c r="I206" s="623">
        <v>208</v>
      </c>
      <c r="J206" s="632">
        <v>10</v>
      </c>
      <c r="K206" s="613">
        <v>690</v>
      </c>
      <c r="L206" s="629">
        <v>40</v>
      </c>
      <c r="M206" s="623">
        <v>83</v>
      </c>
      <c r="N206" s="623">
        <v>10</v>
      </c>
      <c r="O206" s="623">
        <v>16</v>
      </c>
      <c r="P206" s="623">
        <v>25</v>
      </c>
      <c r="Q206" s="623">
        <v>0</v>
      </c>
      <c r="R206" s="613">
        <v>174</v>
      </c>
      <c r="S206" s="615">
        <v>864</v>
      </c>
      <c r="T206" s="621" t="s">
        <v>49</v>
      </c>
      <c r="U206" s="602">
        <v>74</v>
      </c>
      <c r="V206" s="621"/>
    </row>
    <row r="207" spans="1:22">
      <c r="A207" s="621" t="s">
        <v>3565</v>
      </c>
      <c r="B207" s="621" t="s">
        <v>514</v>
      </c>
      <c r="C207" s="622">
        <v>123</v>
      </c>
      <c r="D207" s="623">
        <v>69</v>
      </c>
      <c r="E207" s="623">
        <v>69</v>
      </c>
      <c r="F207" s="623">
        <v>0</v>
      </c>
      <c r="G207" s="623">
        <v>96</v>
      </c>
      <c r="H207" s="623">
        <v>121</v>
      </c>
      <c r="I207" s="623">
        <v>168</v>
      </c>
      <c r="J207" s="632">
        <v>10</v>
      </c>
      <c r="K207" s="613">
        <v>656</v>
      </c>
      <c r="L207" s="629">
        <v>55</v>
      </c>
      <c r="M207" s="623">
        <v>86</v>
      </c>
      <c r="N207" s="623">
        <v>1</v>
      </c>
      <c r="O207" s="623">
        <v>20</v>
      </c>
      <c r="P207" s="623">
        <v>30</v>
      </c>
      <c r="Q207" s="623">
        <v>15</v>
      </c>
      <c r="R207" s="613">
        <v>207</v>
      </c>
      <c r="S207" s="615">
        <v>863</v>
      </c>
      <c r="T207" s="621" t="s">
        <v>49</v>
      </c>
      <c r="U207" s="602">
        <v>75</v>
      </c>
      <c r="V207" s="621"/>
    </row>
    <row r="208" spans="1:22">
      <c r="A208" s="621" t="s">
        <v>3566</v>
      </c>
      <c r="B208" s="621" t="s">
        <v>54</v>
      </c>
      <c r="C208" s="622">
        <v>120</v>
      </c>
      <c r="D208" s="623">
        <v>72</v>
      </c>
      <c r="E208" s="623">
        <v>69</v>
      </c>
      <c r="F208" s="623">
        <v>0</v>
      </c>
      <c r="G208" s="623">
        <v>95</v>
      </c>
      <c r="H208" s="623">
        <v>99</v>
      </c>
      <c r="I208" s="623">
        <v>176</v>
      </c>
      <c r="J208" s="632">
        <v>10</v>
      </c>
      <c r="K208" s="613">
        <v>641</v>
      </c>
      <c r="L208" s="629">
        <v>55</v>
      </c>
      <c r="M208" s="623">
        <v>90</v>
      </c>
      <c r="N208" s="623">
        <v>11</v>
      </c>
      <c r="O208" s="623">
        <v>20</v>
      </c>
      <c r="P208" s="623">
        <v>30</v>
      </c>
      <c r="Q208" s="623">
        <v>15</v>
      </c>
      <c r="R208" s="613">
        <v>221</v>
      </c>
      <c r="S208" s="615">
        <v>862</v>
      </c>
      <c r="T208" s="621" t="s">
        <v>49</v>
      </c>
      <c r="U208" s="602">
        <v>76</v>
      </c>
      <c r="V208" s="621"/>
    </row>
    <row r="209" spans="1:22">
      <c r="A209" s="621" t="s">
        <v>2025</v>
      </c>
      <c r="B209" s="621" t="s">
        <v>3260</v>
      </c>
      <c r="C209" s="622">
        <v>127</v>
      </c>
      <c r="D209" s="623">
        <v>69</v>
      </c>
      <c r="E209" s="623">
        <v>66</v>
      </c>
      <c r="F209" s="623">
        <v>0</v>
      </c>
      <c r="G209" s="623">
        <v>94</v>
      </c>
      <c r="H209" s="623">
        <v>105</v>
      </c>
      <c r="I209" s="623">
        <v>184</v>
      </c>
      <c r="J209" s="632">
        <v>10</v>
      </c>
      <c r="K209" s="613">
        <v>655</v>
      </c>
      <c r="L209" s="644">
        <v>50</v>
      </c>
      <c r="M209" s="623">
        <v>80</v>
      </c>
      <c r="N209" s="623">
        <v>16</v>
      </c>
      <c r="O209" s="623">
        <v>20</v>
      </c>
      <c r="P209" s="623">
        <v>25</v>
      </c>
      <c r="Q209" s="623">
        <v>15</v>
      </c>
      <c r="R209" s="613">
        <v>206</v>
      </c>
      <c r="S209" s="615">
        <v>861</v>
      </c>
      <c r="T209" s="621" t="s">
        <v>49</v>
      </c>
      <c r="U209" s="602">
        <v>77</v>
      </c>
      <c r="V209" s="621"/>
    </row>
    <row r="210" spans="1:22">
      <c r="A210" s="621" t="s">
        <v>3567</v>
      </c>
      <c r="B210" s="621" t="s">
        <v>54</v>
      </c>
      <c r="C210" s="622">
        <v>119</v>
      </c>
      <c r="D210" s="623">
        <v>72</v>
      </c>
      <c r="E210" s="623">
        <v>69</v>
      </c>
      <c r="F210" s="623">
        <v>0</v>
      </c>
      <c r="G210" s="623">
        <v>95</v>
      </c>
      <c r="H210" s="623">
        <v>93</v>
      </c>
      <c r="I210" s="623">
        <v>176</v>
      </c>
      <c r="J210" s="632">
        <v>10</v>
      </c>
      <c r="K210" s="613">
        <v>634</v>
      </c>
      <c r="L210" s="629">
        <v>55</v>
      </c>
      <c r="M210" s="623">
        <v>90</v>
      </c>
      <c r="N210" s="623">
        <v>16</v>
      </c>
      <c r="O210" s="623">
        <v>20</v>
      </c>
      <c r="P210" s="623">
        <v>30</v>
      </c>
      <c r="Q210" s="623">
        <v>15</v>
      </c>
      <c r="R210" s="613">
        <v>226</v>
      </c>
      <c r="S210" s="615">
        <v>860</v>
      </c>
      <c r="T210" s="621" t="s">
        <v>49</v>
      </c>
      <c r="U210" s="602">
        <v>78</v>
      </c>
      <c r="V210" s="621"/>
    </row>
    <row r="211" spans="1:22">
      <c r="A211" s="621" t="s">
        <v>3568</v>
      </c>
      <c r="B211" s="621" t="s">
        <v>54</v>
      </c>
      <c r="C211" s="622">
        <v>126</v>
      </c>
      <c r="D211" s="623">
        <v>69</v>
      </c>
      <c r="E211" s="623">
        <v>69</v>
      </c>
      <c r="F211" s="623">
        <v>0</v>
      </c>
      <c r="G211" s="623">
        <v>97</v>
      </c>
      <c r="H211" s="623">
        <v>91</v>
      </c>
      <c r="I211" s="623">
        <v>168</v>
      </c>
      <c r="J211" s="632">
        <v>10</v>
      </c>
      <c r="K211" s="613">
        <v>630</v>
      </c>
      <c r="L211" s="629">
        <v>55</v>
      </c>
      <c r="M211" s="623">
        <v>93</v>
      </c>
      <c r="N211" s="623">
        <v>15</v>
      </c>
      <c r="O211" s="623">
        <v>20</v>
      </c>
      <c r="P211" s="623">
        <v>30</v>
      </c>
      <c r="Q211" s="623">
        <v>15</v>
      </c>
      <c r="R211" s="613">
        <v>228</v>
      </c>
      <c r="S211" s="615">
        <v>858</v>
      </c>
      <c r="T211" s="621" t="s">
        <v>49</v>
      </c>
      <c r="U211" s="602">
        <v>79</v>
      </c>
      <c r="V211" s="621"/>
    </row>
    <row r="212" spans="1:22">
      <c r="A212" s="643" t="s">
        <v>3569</v>
      </c>
      <c r="B212" s="643" t="s">
        <v>223</v>
      </c>
      <c r="C212" s="622">
        <v>128</v>
      </c>
      <c r="D212" s="623">
        <v>69</v>
      </c>
      <c r="E212" s="623">
        <v>72</v>
      </c>
      <c r="F212" s="623">
        <v>0</v>
      </c>
      <c r="G212" s="623">
        <v>95</v>
      </c>
      <c r="H212" s="623">
        <v>81</v>
      </c>
      <c r="I212" s="623">
        <v>200</v>
      </c>
      <c r="J212" s="632">
        <v>10</v>
      </c>
      <c r="K212" s="613">
        <v>655</v>
      </c>
      <c r="L212" s="628">
        <v>55</v>
      </c>
      <c r="M212" s="623">
        <v>82</v>
      </c>
      <c r="N212" s="623">
        <v>0</v>
      </c>
      <c r="O212" s="623">
        <v>20</v>
      </c>
      <c r="P212" s="623">
        <v>30</v>
      </c>
      <c r="Q212" s="623">
        <v>15</v>
      </c>
      <c r="R212" s="613">
        <v>202</v>
      </c>
      <c r="S212" s="615">
        <v>857</v>
      </c>
      <c r="T212" s="621" t="s">
        <v>49</v>
      </c>
      <c r="U212" s="602">
        <v>80</v>
      </c>
      <c r="V212" s="621"/>
    </row>
    <row r="213" spans="1:22">
      <c r="A213" s="643" t="s">
        <v>2659</v>
      </c>
      <c r="B213" s="643" t="s">
        <v>3056</v>
      </c>
      <c r="C213" s="622">
        <v>134</v>
      </c>
      <c r="D213" s="623">
        <v>72</v>
      </c>
      <c r="E213" s="623">
        <v>72</v>
      </c>
      <c r="F213" s="623">
        <v>0</v>
      </c>
      <c r="G213" s="623">
        <v>96</v>
      </c>
      <c r="H213" s="623">
        <v>88</v>
      </c>
      <c r="I213" s="623">
        <v>192</v>
      </c>
      <c r="J213" s="632">
        <v>10</v>
      </c>
      <c r="K213" s="613">
        <v>664</v>
      </c>
      <c r="L213" s="628">
        <v>50</v>
      </c>
      <c r="M213" s="623">
        <v>87</v>
      </c>
      <c r="N213" s="623">
        <v>1</v>
      </c>
      <c r="O213" s="623">
        <v>20</v>
      </c>
      <c r="P213" s="623">
        <v>20</v>
      </c>
      <c r="Q213" s="623">
        <v>15</v>
      </c>
      <c r="R213" s="613">
        <v>193</v>
      </c>
      <c r="S213" s="615">
        <v>857</v>
      </c>
      <c r="T213" s="621" t="s">
        <v>49</v>
      </c>
      <c r="U213" s="602">
        <v>80</v>
      </c>
      <c r="V213" s="621"/>
    </row>
    <row r="214" spans="1:22">
      <c r="A214" s="621" t="s">
        <v>2692</v>
      </c>
      <c r="B214" s="621" t="s">
        <v>3056</v>
      </c>
      <c r="C214" s="622">
        <v>137</v>
      </c>
      <c r="D214" s="623">
        <v>69</v>
      </c>
      <c r="E214" s="623">
        <v>66</v>
      </c>
      <c r="F214" s="623">
        <v>0</v>
      </c>
      <c r="G214" s="623">
        <v>95</v>
      </c>
      <c r="H214" s="623">
        <v>83</v>
      </c>
      <c r="I214" s="623">
        <v>192</v>
      </c>
      <c r="J214" s="632">
        <v>10</v>
      </c>
      <c r="K214" s="613">
        <v>652</v>
      </c>
      <c r="L214" s="629">
        <v>45</v>
      </c>
      <c r="M214" s="623">
        <v>94</v>
      </c>
      <c r="N214" s="623">
        <v>1</v>
      </c>
      <c r="O214" s="623">
        <v>20</v>
      </c>
      <c r="P214" s="623">
        <v>30</v>
      </c>
      <c r="Q214" s="623">
        <v>15</v>
      </c>
      <c r="R214" s="613">
        <v>205</v>
      </c>
      <c r="S214" s="615">
        <v>857</v>
      </c>
      <c r="T214" s="621" t="s">
        <v>49</v>
      </c>
      <c r="U214" s="602">
        <v>80</v>
      </c>
      <c r="V214" s="621"/>
    </row>
    <row r="215" spans="1:22">
      <c r="A215" s="643" t="s">
        <v>3570</v>
      </c>
      <c r="B215" s="643" t="s">
        <v>63</v>
      </c>
      <c r="C215" s="622">
        <v>127</v>
      </c>
      <c r="D215" s="623">
        <v>69</v>
      </c>
      <c r="E215" s="623">
        <v>66</v>
      </c>
      <c r="F215" s="623">
        <v>0</v>
      </c>
      <c r="G215" s="623">
        <v>94</v>
      </c>
      <c r="H215" s="623">
        <v>101</v>
      </c>
      <c r="I215" s="623">
        <v>168</v>
      </c>
      <c r="J215" s="632">
        <v>10</v>
      </c>
      <c r="K215" s="613">
        <v>635</v>
      </c>
      <c r="L215" s="628">
        <v>55</v>
      </c>
      <c r="M215" s="623">
        <v>93</v>
      </c>
      <c r="N215" s="623">
        <v>18</v>
      </c>
      <c r="O215" s="623">
        <v>20</v>
      </c>
      <c r="P215" s="623">
        <v>20</v>
      </c>
      <c r="Q215" s="623">
        <v>15</v>
      </c>
      <c r="R215" s="613">
        <v>221</v>
      </c>
      <c r="S215" s="615">
        <v>856</v>
      </c>
      <c r="T215" s="621" t="s">
        <v>49</v>
      </c>
      <c r="U215" s="602">
        <v>83</v>
      </c>
      <c r="V215" s="621"/>
    </row>
    <row r="216" spans="1:22">
      <c r="A216" s="621" t="s">
        <v>3571</v>
      </c>
      <c r="B216" s="621" t="s">
        <v>3260</v>
      </c>
      <c r="C216" s="622">
        <v>125</v>
      </c>
      <c r="D216" s="623">
        <v>72</v>
      </c>
      <c r="E216" s="623">
        <v>69</v>
      </c>
      <c r="F216" s="623">
        <v>0</v>
      </c>
      <c r="G216" s="623">
        <v>95</v>
      </c>
      <c r="H216" s="623">
        <v>79</v>
      </c>
      <c r="I216" s="623">
        <v>184</v>
      </c>
      <c r="J216" s="632">
        <v>10</v>
      </c>
      <c r="K216" s="613">
        <v>634</v>
      </c>
      <c r="L216" s="629">
        <v>55</v>
      </c>
      <c r="M216" s="623">
        <v>87</v>
      </c>
      <c r="N216" s="623">
        <v>15</v>
      </c>
      <c r="O216" s="623">
        <v>20</v>
      </c>
      <c r="P216" s="623">
        <v>30</v>
      </c>
      <c r="Q216" s="623">
        <v>15</v>
      </c>
      <c r="R216" s="613">
        <v>222</v>
      </c>
      <c r="S216" s="615">
        <v>856</v>
      </c>
      <c r="T216" s="621" t="s">
        <v>49</v>
      </c>
      <c r="U216" s="602">
        <v>83</v>
      </c>
      <c r="V216" s="621"/>
    </row>
    <row r="217" spans="1:22">
      <c r="A217" s="621" t="s">
        <v>3572</v>
      </c>
      <c r="B217" s="621" t="s">
        <v>298</v>
      </c>
      <c r="C217" s="622">
        <v>126</v>
      </c>
      <c r="D217" s="623">
        <v>69</v>
      </c>
      <c r="E217" s="623">
        <v>66</v>
      </c>
      <c r="F217" s="623">
        <v>0</v>
      </c>
      <c r="G217" s="623">
        <v>95</v>
      </c>
      <c r="H217" s="623">
        <v>120</v>
      </c>
      <c r="I217" s="623">
        <v>168</v>
      </c>
      <c r="J217" s="632">
        <v>10</v>
      </c>
      <c r="K217" s="613">
        <v>654</v>
      </c>
      <c r="L217" s="629">
        <v>55</v>
      </c>
      <c r="M217" s="623">
        <v>77</v>
      </c>
      <c r="N217" s="623">
        <v>19</v>
      </c>
      <c r="O217" s="623">
        <v>20</v>
      </c>
      <c r="P217" s="623">
        <v>15</v>
      </c>
      <c r="Q217" s="623">
        <v>15</v>
      </c>
      <c r="R217" s="613">
        <v>201</v>
      </c>
      <c r="S217" s="615">
        <v>855</v>
      </c>
      <c r="T217" s="621" t="s">
        <v>49</v>
      </c>
      <c r="U217" s="602">
        <v>85</v>
      </c>
      <c r="V217" s="621"/>
    </row>
    <row r="218" spans="1:22">
      <c r="A218" s="643" t="s">
        <v>3573</v>
      </c>
      <c r="B218" s="643" t="s">
        <v>63</v>
      </c>
      <c r="C218" s="622">
        <v>134</v>
      </c>
      <c r="D218" s="623">
        <v>72</v>
      </c>
      <c r="E218" s="623">
        <v>69</v>
      </c>
      <c r="F218" s="623">
        <v>0</v>
      </c>
      <c r="G218" s="623">
        <v>95</v>
      </c>
      <c r="H218" s="623">
        <v>89</v>
      </c>
      <c r="I218" s="623">
        <v>176</v>
      </c>
      <c r="J218" s="632">
        <v>10</v>
      </c>
      <c r="K218" s="613">
        <v>645</v>
      </c>
      <c r="L218" s="628">
        <v>45</v>
      </c>
      <c r="M218" s="623">
        <v>93</v>
      </c>
      <c r="N218" s="623">
        <v>16</v>
      </c>
      <c r="O218" s="623">
        <v>20</v>
      </c>
      <c r="P218" s="623">
        <v>20</v>
      </c>
      <c r="Q218" s="623">
        <v>15</v>
      </c>
      <c r="R218" s="613">
        <v>209</v>
      </c>
      <c r="S218" s="615">
        <v>854</v>
      </c>
      <c r="T218" s="621" t="s">
        <v>49</v>
      </c>
      <c r="U218" s="602">
        <v>86</v>
      </c>
      <c r="V218" s="621"/>
    </row>
    <row r="219" spans="1:22">
      <c r="A219" s="621" t="s">
        <v>3574</v>
      </c>
      <c r="B219" s="621" t="s">
        <v>54</v>
      </c>
      <c r="C219" s="622">
        <v>125</v>
      </c>
      <c r="D219" s="623">
        <v>72</v>
      </c>
      <c r="E219" s="623">
        <v>69</v>
      </c>
      <c r="F219" s="623">
        <v>0</v>
      </c>
      <c r="G219" s="623">
        <v>95</v>
      </c>
      <c r="H219" s="623">
        <v>88</v>
      </c>
      <c r="I219" s="623">
        <v>176</v>
      </c>
      <c r="J219" s="632">
        <v>10</v>
      </c>
      <c r="K219" s="613">
        <v>635</v>
      </c>
      <c r="L219" s="629">
        <v>55</v>
      </c>
      <c r="M219" s="623">
        <v>88</v>
      </c>
      <c r="N219" s="623">
        <v>11</v>
      </c>
      <c r="O219" s="623">
        <v>20</v>
      </c>
      <c r="P219" s="623">
        <v>30</v>
      </c>
      <c r="Q219" s="623">
        <v>15</v>
      </c>
      <c r="R219" s="613">
        <v>219</v>
      </c>
      <c r="S219" s="615">
        <v>854</v>
      </c>
      <c r="T219" s="621" t="s">
        <v>49</v>
      </c>
      <c r="U219" s="602">
        <v>86</v>
      </c>
      <c r="V219" s="621"/>
    </row>
    <row r="220" spans="1:22">
      <c r="A220" s="621" t="s">
        <v>1523</v>
      </c>
      <c r="B220" s="621" t="s">
        <v>323</v>
      </c>
      <c r="C220" s="622">
        <v>115</v>
      </c>
      <c r="D220" s="623">
        <v>72</v>
      </c>
      <c r="E220" s="623">
        <v>72</v>
      </c>
      <c r="F220" s="623">
        <v>0</v>
      </c>
      <c r="G220" s="623">
        <v>95</v>
      </c>
      <c r="H220" s="623">
        <v>91</v>
      </c>
      <c r="I220" s="623">
        <v>184</v>
      </c>
      <c r="J220" s="632">
        <v>10</v>
      </c>
      <c r="K220" s="613">
        <v>639</v>
      </c>
      <c r="L220" s="628">
        <v>55</v>
      </c>
      <c r="M220" s="623">
        <v>80</v>
      </c>
      <c r="N220" s="623">
        <v>14</v>
      </c>
      <c r="O220" s="623">
        <v>20</v>
      </c>
      <c r="P220" s="623">
        <v>30</v>
      </c>
      <c r="Q220" s="623">
        <v>15</v>
      </c>
      <c r="R220" s="613">
        <v>214</v>
      </c>
      <c r="S220" s="615">
        <v>853</v>
      </c>
      <c r="T220" s="621" t="s">
        <v>49</v>
      </c>
      <c r="U220" s="602">
        <v>88</v>
      </c>
      <c r="V220" s="621"/>
    </row>
    <row r="221" spans="1:22">
      <c r="A221" s="621" t="s">
        <v>3575</v>
      </c>
      <c r="B221" s="621" t="s">
        <v>54</v>
      </c>
      <c r="C221" s="622">
        <v>125</v>
      </c>
      <c r="D221" s="623">
        <v>72</v>
      </c>
      <c r="E221" s="623">
        <v>69</v>
      </c>
      <c r="F221" s="623">
        <v>0</v>
      </c>
      <c r="G221" s="623">
        <v>95</v>
      </c>
      <c r="H221" s="623">
        <v>96</v>
      </c>
      <c r="I221" s="623">
        <v>176</v>
      </c>
      <c r="J221" s="632">
        <v>10</v>
      </c>
      <c r="K221" s="613">
        <v>643</v>
      </c>
      <c r="L221" s="629">
        <v>55</v>
      </c>
      <c r="M221" s="623">
        <v>89</v>
      </c>
      <c r="N221" s="623">
        <v>1</v>
      </c>
      <c r="O221" s="623">
        <v>20</v>
      </c>
      <c r="P221" s="623">
        <v>30</v>
      </c>
      <c r="Q221" s="623">
        <v>15</v>
      </c>
      <c r="R221" s="613">
        <v>210</v>
      </c>
      <c r="S221" s="615">
        <v>853</v>
      </c>
      <c r="T221" s="621" t="s">
        <v>49</v>
      </c>
      <c r="U221" s="602">
        <v>88</v>
      </c>
      <c r="V221" s="621"/>
    </row>
    <row r="222" spans="1:22">
      <c r="A222" s="634" t="s">
        <v>3576</v>
      </c>
      <c r="B222" s="634" t="s">
        <v>3260</v>
      </c>
      <c r="C222" s="635">
        <v>126</v>
      </c>
      <c r="D222" s="636">
        <v>69</v>
      </c>
      <c r="E222" s="636">
        <v>66</v>
      </c>
      <c r="F222" s="636">
        <v>0</v>
      </c>
      <c r="G222" s="636">
        <v>94</v>
      </c>
      <c r="H222" s="636">
        <v>80</v>
      </c>
      <c r="I222" s="636">
        <v>184</v>
      </c>
      <c r="J222" s="637">
        <v>10</v>
      </c>
      <c r="K222" s="638">
        <v>629</v>
      </c>
      <c r="L222" s="629">
        <v>55</v>
      </c>
      <c r="M222" s="636">
        <v>92</v>
      </c>
      <c r="N222" s="636">
        <v>17</v>
      </c>
      <c r="O222" s="636">
        <v>20</v>
      </c>
      <c r="P222" s="636">
        <v>25</v>
      </c>
      <c r="Q222" s="636">
        <v>15</v>
      </c>
      <c r="R222" s="638">
        <v>224</v>
      </c>
      <c r="S222" s="640">
        <v>853</v>
      </c>
      <c r="T222" s="621" t="s">
        <v>49</v>
      </c>
      <c r="U222" s="602">
        <v>88</v>
      </c>
      <c r="V222" s="641"/>
    </row>
    <row r="223" spans="1:22">
      <c r="A223" s="621" t="s">
        <v>3577</v>
      </c>
      <c r="B223" s="621" t="s">
        <v>54</v>
      </c>
      <c r="C223" s="622">
        <v>128</v>
      </c>
      <c r="D223" s="623">
        <v>72</v>
      </c>
      <c r="E223" s="623">
        <v>72</v>
      </c>
      <c r="F223" s="623">
        <v>0</v>
      </c>
      <c r="G223" s="623">
        <v>96</v>
      </c>
      <c r="H223" s="623">
        <v>96</v>
      </c>
      <c r="I223" s="623">
        <v>160</v>
      </c>
      <c r="J223" s="632">
        <v>10</v>
      </c>
      <c r="K223" s="613">
        <v>634</v>
      </c>
      <c r="L223" s="629">
        <v>55</v>
      </c>
      <c r="M223" s="623">
        <v>88</v>
      </c>
      <c r="N223" s="623">
        <v>15</v>
      </c>
      <c r="O223" s="623">
        <v>20</v>
      </c>
      <c r="P223" s="623">
        <v>30</v>
      </c>
      <c r="Q223" s="623">
        <v>10</v>
      </c>
      <c r="R223" s="613">
        <v>218</v>
      </c>
      <c r="S223" s="615">
        <v>852</v>
      </c>
      <c r="T223" s="621" t="s">
        <v>49</v>
      </c>
      <c r="U223" s="602">
        <v>91</v>
      </c>
      <c r="V223" s="621"/>
    </row>
    <row r="224" spans="1:22">
      <c r="A224" s="643" t="s">
        <v>3578</v>
      </c>
      <c r="B224" s="643" t="s">
        <v>223</v>
      </c>
      <c r="C224" s="622">
        <v>127</v>
      </c>
      <c r="D224" s="623">
        <v>69</v>
      </c>
      <c r="E224" s="623">
        <v>69</v>
      </c>
      <c r="F224" s="623">
        <v>0</v>
      </c>
      <c r="G224" s="623">
        <v>94</v>
      </c>
      <c r="H224" s="623">
        <v>87</v>
      </c>
      <c r="I224" s="623">
        <v>184</v>
      </c>
      <c r="J224" s="632">
        <v>10</v>
      </c>
      <c r="K224" s="613">
        <v>640</v>
      </c>
      <c r="L224" s="628">
        <v>55</v>
      </c>
      <c r="M224" s="623">
        <v>90</v>
      </c>
      <c r="N224" s="623">
        <v>0</v>
      </c>
      <c r="O224" s="623">
        <v>20</v>
      </c>
      <c r="P224" s="623">
        <v>30</v>
      </c>
      <c r="Q224" s="623">
        <v>15</v>
      </c>
      <c r="R224" s="613">
        <v>210</v>
      </c>
      <c r="S224" s="615">
        <v>850</v>
      </c>
      <c r="T224" s="621" t="s">
        <v>49</v>
      </c>
      <c r="U224" s="602">
        <v>92</v>
      </c>
      <c r="V224" s="621"/>
    </row>
    <row r="225" spans="1:22">
      <c r="A225" s="621" t="s">
        <v>3579</v>
      </c>
      <c r="B225" s="621" t="s">
        <v>54</v>
      </c>
      <c r="C225" s="622">
        <v>124</v>
      </c>
      <c r="D225" s="623">
        <v>69</v>
      </c>
      <c r="E225" s="623">
        <v>69</v>
      </c>
      <c r="F225" s="623">
        <v>0</v>
      </c>
      <c r="G225" s="623">
        <v>95</v>
      </c>
      <c r="H225" s="623">
        <v>92</v>
      </c>
      <c r="I225" s="623">
        <v>168</v>
      </c>
      <c r="J225" s="632">
        <v>10</v>
      </c>
      <c r="K225" s="613">
        <v>627</v>
      </c>
      <c r="L225" s="629">
        <v>55</v>
      </c>
      <c r="M225" s="623">
        <v>89</v>
      </c>
      <c r="N225" s="623">
        <v>14</v>
      </c>
      <c r="O225" s="623">
        <v>20</v>
      </c>
      <c r="P225" s="623">
        <v>30</v>
      </c>
      <c r="Q225" s="623">
        <v>15</v>
      </c>
      <c r="R225" s="613">
        <v>223</v>
      </c>
      <c r="S225" s="615">
        <v>850</v>
      </c>
      <c r="T225" s="621" t="s">
        <v>49</v>
      </c>
      <c r="U225" s="602">
        <v>92</v>
      </c>
      <c r="V225" s="621"/>
    </row>
    <row r="226" spans="1:22">
      <c r="A226" s="621" t="s">
        <v>3580</v>
      </c>
      <c r="B226" s="621" t="s">
        <v>298</v>
      </c>
      <c r="C226" s="622">
        <v>141</v>
      </c>
      <c r="D226" s="623">
        <v>69</v>
      </c>
      <c r="E226" s="623">
        <v>69</v>
      </c>
      <c r="F226" s="623">
        <v>0</v>
      </c>
      <c r="G226" s="623">
        <v>95</v>
      </c>
      <c r="H226" s="623">
        <v>123</v>
      </c>
      <c r="I226" s="623">
        <v>184</v>
      </c>
      <c r="J226" s="632">
        <v>10</v>
      </c>
      <c r="K226" s="613">
        <v>691</v>
      </c>
      <c r="L226" s="628">
        <v>40</v>
      </c>
      <c r="M226" s="623">
        <v>79</v>
      </c>
      <c r="N226" s="623">
        <v>20</v>
      </c>
      <c r="O226" s="623">
        <v>20</v>
      </c>
      <c r="P226" s="623">
        <v>0</v>
      </c>
      <c r="Q226" s="623">
        <v>0</v>
      </c>
      <c r="R226" s="613">
        <v>159</v>
      </c>
      <c r="S226" s="615">
        <v>850</v>
      </c>
      <c r="T226" s="621" t="s">
        <v>49</v>
      </c>
      <c r="U226" s="602">
        <v>92</v>
      </c>
      <c r="V226" s="621"/>
    </row>
    <row r="227" spans="1:22">
      <c r="A227" s="621" t="s">
        <v>3013</v>
      </c>
      <c r="B227" s="621" t="s">
        <v>3528</v>
      </c>
      <c r="C227" s="622">
        <v>140</v>
      </c>
      <c r="D227" s="623">
        <v>69</v>
      </c>
      <c r="E227" s="623">
        <v>69</v>
      </c>
      <c r="F227" s="623">
        <v>0</v>
      </c>
      <c r="G227" s="623">
        <v>94</v>
      </c>
      <c r="H227" s="623">
        <v>101</v>
      </c>
      <c r="I227" s="623">
        <v>192</v>
      </c>
      <c r="J227" s="632">
        <v>10</v>
      </c>
      <c r="K227" s="613">
        <v>675</v>
      </c>
      <c r="L227" s="629">
        <v>30</v>
      </c>
      <c r="M227" s="623">
        <v>80</v>
      </c>
      <c r="N227" s="623">
        <v>0</v>
      </c>
      <c r="O227" s="623">
        <v>20</v>
      </c>
      <c r="P227" s="623">
        <v>30</v>
      </c>
      <c r="Q227" s="623">
        <v>15</v>
      </c>
      <c r="R227" s="613">
        <v>175</v>
      </c>
      <c r="S227" s="615">
        <v>850</v>
      </c>
      <c r="T227" s="621" t="s">
        <v>49</v>
      </c>
      <c r="U227" s="602">
        <v>92</v>
      </c>
      <c r="V227" s="621"/>
    </row>
    <row r="228" spans="1:22">
      <c r="A228" s="643" t="s">
        <v>3581</v>
      </c>
      <c r="B228" s="643" t="s">
        <v>223</v>
      </c>
      <c r="C228" s="622">
        <v>129</v>
      </c>
      <c r="D228" s="623">
        <v>69</v>
      </c>
      <c r="E228" s="623">
        <v>69</v>
      </c>
      <c r="F228" s="623">
        <v>0</v>
      </c>
      <c r="G228" s="623">
        <v>94</v>
      </c>
      <c r="H228" s="623">
        <v>89</v>
      </c>
      <c r="I228" s="623">
        <v>176</v>
      </c>
      <c r="J228" s="632">
        <v>10</v>
      </c>
      <c r="K228" s="613">
        <v>636</v>
      </c>
      <c r="L228" s="628">
        <v>55</v>
      </c>
      <c r="M228" s="623">
        <v>84</v>
      </c>
      <c r="N228" s="623">
        <v>8</v>
      </c>
      <c r="O228" s="623">
        <v>20</v>
      </c>
      <c r="P228" s="623">
        <v>30</v>
      </c>
      <c r="Q228" s="623">
        <v>15</v>
      </c>
      <c r="R228" s="613">
        <v>212</v>
      </c>
      <c r="S228" s="615">
        <v>848</v>
      </c>
      <c r="T228" s="621" t="s">
        <v>49</v>
      </c>
      <c r="U228" s="602">
        <v>96</v>
      </c>
      <c r="V228" s="621"/>
    </row>
    <row r="229" spans="1:22">
      <c r="A229" s="621" t="s">
        <v>3582</v>
      </c>
      <c r="B229" s="621" t="s">
        <v>63</v>
      </c>
      <c r="C229" s="622">
        <v>132</v>
      </c>
      <c r="D229" s="623">
        <v>72</v>
      </c>
      <c r="E229" s="623">
        <v>69</v>
      </c>
      <c r="F229" s="623">
        <v>0</v>
      </c>
      <c r="G229" s="623">
        <v>95</v>
      </c>
      <c r="H229" s="623">
        <v>89</v>
      </c>
      <c r="I229" s="623">
        <v>160</v>
      </c>
      <c r="J229" s="632">
        <v>10</v>
      </c>
      <c r="K229" s="613">
        <v>627</v>
      </c>
      <c r="L229" s="628">
        <v>55</v>
      </c>
      <c r="M229" s="623">
        <v>94</v>
      </c>
      <c r="N229" s="623">
        <v>17</v>
      </c>
      <c r="O229" s="623">
        <v>20</v>
      </c>
      <c r="P229" s="623">
        <v>20</v>
      </c>
      <c r="Q229" s="623">
        <v>15</v>
      </c>
      <c r="R229" s="613">
        <v>221</v>
      </c>
      <c r="S229" s="615">
        <v>848</v>
      </c>
      <c r="T229" s="621" t="s">
        <v>49</v>
      </c>
      <c r="U229" s="602">
        <v>96</v>
      </c>
      <c r="V229" s="621"/>
    </row>
    <row r="230" spans="1:22">
      <c r="A230" s="621" t="s">
        <v>2680</v>
      </c>
      <c r="B230" s="621" t="s">
        <v>3056</v>
      </c>
      <c r="C230" s="622">
        <v>133</v>
      </c>
      <c r="D230" s="623">
        <v>72</v>
      </c>
      <c r="E230" s="623">
        <v>69</v>
      </c>
      <c r="F230" s="623">
        <v>0</v>
      </c>
      <c r="G230" s="623">
        <v>95</v>
      </c>
      <c r="H230" s="623">
        <v>95</v>
      </c>
      <c r="I230" s="623">
        <v>192</v>
      </c>
      <c r="J230" s="632">
        <v>10</v>
      </c>
      <c r="K230" s="613">
        <v>666</v>
      </c>
      <c r="L230" s="647">
        <v>35</v>
      </c>
      <c r="M230" s="623">
        <v>84</v>
      </c>
      <c r="N230" s="623">
        <v>7</v>
      </c>
      <c r="O230" s="623">
        <v>10</v>
      </c>
      <c r="P230" s="623">
        <v>30</v>
      </c>
      <c r="Q230" s="623">
        <v>15</v>
      </c>
      <c r="R230" s="613">
        <v>181</v>
      </c>
      <c r="S230" s="615">
        <v>847</v>
      </c>
      <c r="T230" s="621" t="s">
        <v>49</v>
      </c>
      <c r="U230" s="602">
        <v>98</v>
      </c>
      <c r="V230" s="621"/>
    </row>
    <row r="231" spans="1:22">
      <c r="A231" s="621" t="s">
        <v>3583</v>
      </c>
      <c r="B231" s="621" t="s">
        <v>306</v>
      </c>
      <c r="C231" s="622">
        <v>135</v>
      </c>
      <c r="D231" s="623">
        <v>72</v>
      </c>
      <c r="E231" s="623">
        <v>69</v>
      </c>
      <c r="F231" s="623">
        <v>0</v>
      </c>
      <c r="G231" s="623">
        <v>95</v>
      </c>
      <c r="H231" s="623">
        <v>120</v>
      </c>
      <c r="I231" s="623">
        <v>128</v>
      </c>
      <c r="J231" s="632">
        <v>10</v>
      </c>
      <c r="K231" s="613">
        <v>629</v>
      </c>
      <c r="L231" s="629">
        <v>55</v>
      </c>
      <c r="M231" s="623">
        <v>87</v>
      </c>
      <c r="N231" s="623">
        <v>16</v>
      </c>
      <c r="O231" s="623">
        <v>20</v>
      </c>
      <c r="P231" s="623">
        <v>25</v>
      </c>
      <c r="Q231" s="623">
        <v>15</v>
      </c>
      <c r="R231" s="613">
        <v>218</v>
      </c>
      <c r="S231" s="615">
        <v>847</v>
      </c>
      <c r="T231" s="621" t="s">
        <v>49</v>
      </c>
      <c r="U231" s="602">
        <v>98</v>
      </c>
      <c r="V231" s="621"/>
    </row>
    <row r="232" spans="1:22">
      <c r="A232" s="643" t="s">
        <v>2658</v>
      </c>
      <c r="B232" s="643" t="s">
        <v>3056</v>
      </c>
      <c r="C232" s="622">
        <v>114</v>
      </c>
      <c r="D232" s="623">
        <v>66</v>
      </c>
      <c r="E232" s="623">
        <v>63</v>
      </c>
      <c r="F232" s="623">
        <v>0</v>
      </c>
      <c r="G232" s="623">
        <v>94</v>
      </c>
      <c r="H232" s="623">
        <v>96</v>
      </c>
      <c r="I232" s="623">
        <v>184</v>
      </c>
      <c r="J232" s="632">
        <v>10</v>
      </c>
      <c r="K232" s="613">
        <v>627</v>
      </c>
      <c r="L232" s="628">
        <v>55</v>
      </c>
      <c r="M232" s="623">
        <v>86</v>
      </c>
      <c r="N232" s="623">
        <v>18</v>
      </c>
      <c r="O232" s="623">
        <v>20</v>
      </c>
      <c r="P232" s="623">
        <v>30</v>
      </c>
      <c r="Q232" s="623">
        <v>10</v>
      </c>
      <c r="R232" s="613">
        <v>219</v>
      </c>
      <c r="S232" s="615">
        <v>846</v>
      </c>
      <c r="T232" s="621" t="s">
        <v>49</v>
      </c>
      <c r="U232" s="602">
        <v>100</v>
      </c>
      <c r="V232" s="643"/>
    </row>
    <row r="233" spans="1:22">
      <c r="A233" s="621" t="s">
        <v>3330</v>
      </c>
      <c r="B233" s="621" t="s">
        <v>298</v>
      </c>
      <c r="C233" s="622">
        <v>131</v>
      </c>
      <c r="D233" s="623">
        <v>69</v>
      </c>
      <c r="E233" s="623">
        <v>69</v>
      </c>
      <c r="F233" s="623">
        <v>0</v>
      </c>
      <c r="G233" s="623">
        <v>94</v>
      </c>
      <c r="H233" s="623">
        <v>89</v>
      </c>
      <c r="I233" s="623">
        <v>184</v>
      </c>
      <c r="J233" s="632">
        <v>10</v>
      </c>
      <c r="K233" s="613">
        <v>646</v>
      </c>
      <c r="L233" s="629">
        <v>50</v>
      </c>
      <c r="M233" s="623">
        <v>84</v>
      </c>
      <c r="N233" s="623">
        <v>1</v>
      </c>
      <c r="O233" s="623">
        <v>20</v>
      </c>
      <c r="P233" s="623">
        <v>30</v>
      </c>
      <c r="Q233" s="623">
        <v>15</v>
      </c>
      <c r="R233" s="613">
        <v>200</v>
      </c>
      <c r="S233" s="615">
        <v>846</v>
      </c>
      <c r="T233" s="621" t="s">
        <v>49</v>
      </c>
      <c r="U233" s="602">
        <v>100</v>
      </c>
      <c r="V233" s="621"/>
    </row>
    <row r="234" spans="1:22">
      <c r="A234" s="621" t="s">
        <v>833</v>
      </c>
      <c r="B234" s="621" t="s">
        <v>54</v>
      </c>
      <c r="C234" s="622">
        <v>120</v>
      </c>
      <c r="D234" s="623">
        <v>72</v>
      </c>
      <c r="E234" s="623">
        <v>69</v>
      </c>
      <c r="F234" s="623">
        <v>0</v>
      </c>
      <c r="G234" s="623">
        <v>95</v>
      </c>
      <c r="H234" s="623">
        <v>92</v>
      </c>
      <c r="I234" s="623">
        <v>160</v>
      </c>
      <c r="J234" s="632">
        <v>10</v>
      </c>
      <c r="K234" s="613">
        <v>618</v>
      </c>
      <c r="L234" s="629">
        <v>55</v>
      </c>
      <c r="M234" s="623">
        <v>90</v>
      </c>
      <c r="N234" s="623">
        <v>16</v>
      </c>
      <c r="O234" s="623">
        <v>20</v>
      </c>
      <c r="P234" s="623">
        <v>30</v>
      </c>
      <c r="Q234" s="623">
        <v>15</v>
      </c>
      <c r="R234" s="613">
        <v>226</v>
      </c>
      <c r="S234" s="615">
        <v>844</v>
      </c>
      <c r="T234" s="621" t="s">
        <v>49</v>
      </c>
      <c r="U234" s="602">
        <v>102</v>
      </c>
      <c r="V234" s="621"/>
    </row>
    <row r="235" spans="1:22">
      <c r="A235" s="621" t="s">
        <v>3584</v>
      </c>
      <c r="B235" s="621" t="s">
        <v>54</v>
      </c>
      <c r="C235" s="622">
        <v>122</v>
      </c>
      <c r="D235" s="623">
        <v>72</v>
      </c>
      <c r="E235" s="623">
        <v>72</v>
      </c>
      <c r="F235" s="623">
        <v>0</v>
      </c>
      <c r="G235" s="623">
        <v>95</v>
      </c>
      <c r="H235" s="623">
        <v>88</v>
      </c>
      <c r="I235" s="623">
        <v>160</v>
      </c>
      <c r="J235" s="632">
        <v>10</v>
      </c>
      <c r="K235" s="613">
        <v>619</v>
      </c>
      <c r="L235" s="629">
        <v>55</v>
      </c>
      <c r="M235" s="623">
        <v>88</v>
      </c>
      <c r="N235" s="623">
        <v>16</v>
      </c>
      <c r="O235" s="623">
        <v>20</v>
      </c>
      <c r="P235" s="623">
        <v>30</v>
      </c>
      <c r="Q235" s="623">
        <v>15</v>
      </c>
      <c r="R235" s="613">
        <v>224</v>
      </c>
      <c r="S235" s="615">
        <v>843</v>
      </c>
      <c r="T235" s="621" t="s">
        <v>49</v>
      </c>
      <c r="U235" s="602">
        <v>103</v>
      </c>
      <c r="V235" s="621"/>
    </row>
    <row r="236" spans="1:22">
      <c r="A236" s="621" t="s">
        <v>2678</v>
      </c>
      <c r="B236" s="621" t="s">
        <v>3056</v>
      </c>
      <c r="C236" s="622">
        <v>124</v>
      </c>
      <c r="D236" s="623">
        <v>72</v>
      </c>
      <c r="E236" s="623">
        <v>69</v>
      </c>
      <c r="F236" s="623">
        <v>0</v>
      </c>
      <c r="G236" s="623">
        <v>91</v>
      </c>
      <c r="H236" s="623">
        <v>89</v>
      </c>
      <c r="I236" s="623">
        <v>184</v>
      </c>
      <c r="J236" s="632">
        <v>10</v>
      </c>
      <c r="K236" s="613">
        <v>639</v>
      </c>
      <c r="L236" s="629">
        <v>55</v>
      </c>
      <c r="M236" s="623">
        <v>82</v>
      </c>
      <c r="N236" s="623">
        <v>17</v>
      </c>
      <c r="O236" s="623">
        <v>20</v>
      </c>
      <c r="P236" s="623">
        <v>20</v>
      </c>
      <c r="Q236" s="623">
        <v>10</v>
      </c>
      <c r="R236" s="613">
        <v>204</v>
      </c>
      <c r="S236" s="615">
        <v>843</v>
      </c>
      <c r="T236" s="621" t="s">
        <v>49</v>
      </c>
      <c r="U236" s="602">
        <v>103</v>
      </c>
      <c r="V236" s="621"/>
    </row>
    <row r="237" spans="1:22">
      <c r="A237" s="643" t="s">
        <v>3585</v>
      </c>
      <c r="B237" s="643" t="s">
        <v>323</v>
      </c>
      <c r="C237" s="622">
        <v>128</v>
      </c>
      <c r="D237" s="623">
        <v>72</v>
      </c>
      <c r="E237" s="623">
        <v>72</v>
      </c>
      <c r="F237" s="623">
        <v>0</v>
      </c>
      <c r="G237" s="623">
        <v>96</v>
      </c>
      <c r="H237" s="623">
        <v>89</v>
      </c>
      <c r="I237" s="623">
        <v>208</v>
      </c>
      <c r="J237" s="632">
        <v>10</v>
      </c>
      <c r="K237" s="613">
        <v>675</v>
      </c>
      <c r="L237" s="628">
        <v>55</v>
      </c>
      <c r="M237" s="623">
        <v>79</v>
      </c>
      <c r="N237" s="623">
        <v>0</v>
      </c>
      <c r="O237" s="623">
        <v>20</v>
      </c>
      <c r="P237" s="623">
        <v>10</v>
      </c>
      <c r="Q237" s="623">
        <v>0</v>
      </c>
      <c r="R237" s="613">
        <v>164</v>
      </c>
      <c r="S237" s="615">
        <v>839</v>
      </c>
      <c r="T237" s="621" t="s">
        <v>49</v>
      </c>
      <c r="U237" s="602">
        <v>105</v>
      </c>
      <c r="V237" s="621"/>
    </row>
    <row r="238" spans="1:22">
      <c r="A238" s="621" t="s">
        <v>3586</v>
      </c>
      <c r="B238" s="621" t="s">
        <v>514</v>
      </c>
      <c r="C238" s="622">
        <v>129</v>
      </c>
      <c r="D238" s="623">
        <v>72</v>
      </c>
      <c r="E238" s="623">
        <v>69</v>
      </c>
      <c r="F238" s="623">
        <v>-15</v>
      </c>
      <c r="G238" s="623">
        <v>96</v>
      </c>
      <c r="H238" s="623">
        <v>91</v>
      </c>
      <c r="I238" s="623">
        <v>168</v>
      </c>
      <c r="J238" s="631">
        <v>10</v>
      </c>
      <c r="K238" s="613">
        <v>620</v>
      </c>
      <c r="L238" s="629">
        <v>50</v>
      </c>
      <c r="M238" s="623">
        <v>92</v>
      </c>
      <c r="N238" s="623">
        <v>17</v>
      </c>
      <c r="O238" s="623">
        <v>20</v>
      </c>
      <c r="P238" s="623">
        <v>25</v>
      </c>
      <c r="Q238" s="623">
        <v>15</v>
      </c>
      <c r="R238" s="613">
        <v>219</v>
      </c>
      <c r="S238" s="615">
        <v>839</v>
      </c>
      <c r="T238" s="621" t="s">
        <v>49</v>
      </c>
      <c r="U238" s="602">
        <v>105</v>
      </c>
      <c r="V238" s="621"/>
    </row>
    <row r="239" spans="1:22">
      <c r="A239" s="621" t="s">
        <v>3587</v>
      </c>
      <c r="B239" s="621" t="s">
        <v>3528</v>
      </c>
      <c r="C239" s="622">
        <v>136</v>
      </c>
      <c r="D239" s="623">
        <v>72</v>
      </c>
      <c r="E239" s="623">
        <v>69</v>
      </c>
      <c r="F239" s="623">
        <v>0</v>
      </c>
      <c r="G239" s="623">
        <v>92</v>
      </c>
      <c r="H239" s="623">
        <v>101</v>
      </c>
      <c r="I239" s="623">
        <v>160</v>
      </c>
      <c r="J239" s="632">
        <v>10</v>
      </c>
      <c r="K239" s="613">
        <v>640</v>
      </c>
      <c r="L239" s="645">
        <v>45</v>
      </c>
      <c r="M239" s="623">
        <v>95</v>
      </c>
      <c r="N239" s="623">
        <v>1</v>
      </c>
      <c r="O239" s="623">
        <v>20</v>
      </c>
      <c r="P239" s="623">
        <v>20</v>
      </c>
      <c r="Q239" s="623">
        <v>15</v>
      </c>
      <c r="R239" s="613">
        <v>196</v>
      </c>
      <c r="S239" s="615">
        <v>836</v>
      </c>
      <c r="T239" s="621" t="s">
        <v>49</v>
      </c>
      <c r="U239" s="602">
        <v>107</v>
      </c>
      <c r="V239" s="621"/>
    </row>
    <row r="240" spans="1:22">
      <c r="A240" s="621" t="s">
        <v>3588</v>
      </c>
      <c r="B240" s="621" t="s">
        <v>393</v>
      </c>
      <c r="C240" s="622">
        <v>127</v>
      </c>
      <c r="D240" s="623">
        <v>69</v>
      </c>
      <c r="E240" s="623">
        <v>66</v>
      </c>
      <c r="F240" s="623">
        <v>0</v>
      </c>
      <c r="G240" s="623">
        <v>95</v>
      </c>
      <c r="H240" s="623">
        <v>104</v>
      </c>
      <c r="I240" s="623">
        <v>152</v>
      </c>
      <c r="J240" s="632">
        <v>10</v>
      </c>
      <c r="K240" s="613">
        <v>623</v>
      </c>
      <c r="L240" s="629">
        <v>55</v>
      </c>
      <c r="M240" s="623">
        <v>80</v>
      </c>
      <c r="N240" s="623">
        <v>11</v>
      </c>
      <c r="O240" s="623">
        <v>20</v>
      </c>
      <c r="P240" s="623">
        <v>30</v>
      </c>
      <c r="Q240" s="623">
        <v>15</v>
      </c>
      <c r="R240" s="613">
        <v>211</v>
      </c>
      <c r="S240" s="615">
        <v>834</v>
      </c>
      <c r="T240" s="621" t="s">
        <v>49</v>
      </c>
      <c r="U240" s="602">
        <v>108</v>
      </c>
      <c r="V240" s="621"/>
    </row>
    <row r="241" spans="1:22">
      <c r="A241" s="621" t="s">
        <v>3589</v>
      </c>
      <c r="B241" s="621" t="s">
        <v>54</v>
      </c>
      <c r="C241" s="622">
        <v>121</v>
      </c>
      <c r="D241" s="623">
        <v>69</v>
      </c>
      <c r="E241" s="623">
        <v>63</v>
      </c>
      <c r="F241" s="623">
        <v>0</v>
      </c>
      <c r="G241" s="623">
        <v>95</v>
      </c>
      <c r="H241" s="623">
        <v>95</v>
      </c>
      <c r="I241" s="623">
        <v>152</v>
      </c>
      <c r="J241" s="632">
        <v>10</v>
      </c>
      <c r="K241" s="613">
        <v>605</v>
      </c>
      <c r="L241" s="629">
        <v>55</v>
      </c>
      <c r="M241" s="623">
        <v>90</v>
      </c>
      <c r="N241" s="623">
        <v>16</v>
      </c>
      <c r="O241" s="623">
        <v>20</v>
      </c>
      <c r="P241" s="623">
        <v>30</v>
      </c>
      <c r="Q241" s="623">
        <v>15</v>
      </c>
      <c r="R241" s="613">
        <v>226</v>
      </c>
      <c r="S241" s="615">
        <v>831</v>
      </c>
      <c r="T241" s="643" t="s">
        <v>49</v>
      </c>
      <c r="U241" s="602">
        <v>109</v>
      </c>
      <c r="V241" s="621"/>
    </row>
    <row r="242" spans="1:22">
      <c r="A242" s="643" t="s">
        <v>3590</v>
      </c>
      <c r="B242" s="643" t="s">
        <v>323</v>
      </c>
      <c r="C242" s="622">
        <v>126</v>
      </c>
      <c r="D242" s="623">
        <v>72</v>
      </c>
      <c r="E242" s="623">
        <v>69</v>
      </c>
      <c r="F242" s="623">
        <v>0</v>
      </c>
      <c r="G242" s="623">
        <v>94</v>
      </c>
      <c r="H242" s="623">
        <v>82</v>
      </c>
      <c r="I242" s="623">
        <v>152</v>
      </c>
      <c r="J242" s="632">
        <v>10</v>
      </c>
      <c r="K242" s="613">
        <v>605</v>
      </c>
      <c r="L242" s="628">
        <v>55</v>
      </c>
      <c r="M242" s="623">
        <v>90</v>
      </c>
      <c r="N242" s="623">
        <v>18</v>
      </c>
      <c r="O242" s="623">
        <v>20</v>
      </c>
      <c r="P242" s="623">
        <v>30</v>
      </c>
      <c r="Q242" s="623">
        <v>10</v>
      </c>
      <c r="R242" s="613">
        <v>223</v>
      </c>
      <c r="S242" s="615">
        <v>828</v>
      </c>
      <c r="T242" s="621" t="s">
        <v>49</v>
      </c>
      <c r="U242" s="602">
        <v>110</v>
      </c>
      <c r="V242" s="643"/>
    </row>
    <row r="243" spans="1:22">
      <c r="A243" s="621" t="s">
        <v>3591</v>
      </c>
      <c r="B243" s="621" t="s">
        <v>514</v>
      </c>
      <c r="C243" s="622">
        <v>130</v>
      </c>
      <c r="D243" s="623">
        <v>69</v>
      </c>
      <c r="E243" s="623">
        <v>69</v>
      </c>
      <c r="F243" s="623">
        <v>-15</v>
      </c>
      <c r="G243" s="623">
        <v>84</v>
      </c>
      <c r="H243" s="623">
        <v>88</v>
      </c>
      <c r="I243" s="623">
        <v>200</v>
      </c>
      <c r="J243" s="632">
        <v>10</v>
      </c>
      <c r="K243" s="613">
        <v>635</v>
      </c>
      <c r="L243" s="629">
        <v>45</v>
      </c>
      <c r="M243" s="623">
        <v>86</v>
      </c>
      <c r="N243" s="623">
        <v>1</v>
      </c>
      <c r="O243" s="623">
        <v>20</v>
      </c>
      <c r="P243" s="623">
        <v>25</v>
      </c>
      <c r="Q243" s="623">
        <v>15</v>
      </c>
      <c r="R243" s="613">
        <v>192</v>
      </c>
      <c r="S243" s="615">
        <v>827</v>
      </c>
      <c r="T243" s="621" t="s">
        <v>49</v>
      </c>
      <c r="U243" s="602">
        <v>111</v>
      </c>
      <c r="V243" s="621"/>
    </row>
    <row r="244" spans="1:22">
      <c r="A244" s="621" t="s">
        <v>3592</v>
      </c>
      <c r="B244" s="621" t="s">
        <v>298</v>
      </c>
      <c r="C244" s="622">
        <v>121</v>
      </c>
      <c r="D244" s="623">
        <v>69</v>
      </c>
      <c r="E244" s="623">
        <v>69</v>
      </c>
      <c r="F244" s="623">
        <v>-15</v>
      </c>
      <c r="G244" s="623">
        <v>94</v>
      </c>
      <c r="H244" s="623">
        <v>84</v>
      </c>
      <c r="I244" s="623">
        <v>168</v>
      </c>
      <c r="J244" s="632">
        <v>10</v>
      </c>
      <c r="K244" s="613">
        <v>600</v>
      </c>
      <c r="L244" s="629">
        <v>55</v>
      </c>
      <c r="M244" s="623">
        <v>87</v>
      </c>
      <c r="N244" s="623">
        <v>19</v>
      </c>
      <c r="O244" s="623">
        <v>20</v>
      </c>
      <c r="P244" s="623">
        <v>30</v>
      </c>
      <c r="Q244" s="623">
        <v>15</v>
      </c>
      <c r="R244" s="613">
        <v>226</v>
      </c>
      <c r="S244" s="615">
        <v>826</v>
      </c>
      <c r="T244" s="621" t="s">
        <v>49</v>
      </c>
      <c r="U244" s="602">
        <v>112</v>
      </c>
      <c r="V244" s="621"/>
    </row>
    <row r="245" spans="1:22">
      <c r="A245" s="621" t="s">
        <v>3593</v>
      </c>
      <c r="B245" s="621" t="s">
        <v>161</v>
      </c>
      <c r="C245" s="622">
        <v>116</v>
      </c>
      <c r="D245" s="623">
        <v>69</v>
      </c>
      <c r="E245" s="623">
        <v>69</v>
      </c>
      <c r="F245" s="623">
        <v>0</v>
      </c>
      <c r="G245" s="623">
        <v>94</v>
      </c>
      <c r="H245" s="623">
        <v>86</v>
      </c>
      <c r="I245" s="623">
        <v>152</v>
      </c>
      <c r="J245" s="632">
        <v>10</v>
      </c>
      <c r="K245" s="613">
        <v>596</v>
      </c>
      <c r="L245" s="629">
        <v>55</v>
      </c>
      <c r="M245" s="623">
        <v>94</v>
      </c>
      <c r="N245" s="623">
        <v>15</v>
      </c>
      <c r="O245" s="623">
        <v>20</v>
      </c>
      <c r="P245" s="623">
        <v>30</v>
      </c>
      <c r="Q245" s="623">
        <v>15</v>
      </c>
      <c r="R245" s="613">
        <v>229</v>
      </c>
      <c r="S245" s="615">
        <v>825</v>
      </c>
      <c r="T245" s="621" t="s">
        <v>49</v>
      </c>
      <c r="U245" s="602">
        <v>113</v>
      </c>
      <c r="V245" s="621"/>
    </row>
    <row r="246" spans="1:22">
      <c r="A246" s="643" t="s">
        <v>3594</v>
      </c>
      <c r="B246" s="643" t="s">
        <v>223</v>
      </c>
      <c r="C246" s="622">
        <v>133</v>
      </c>
      <c r="D246" s="623">
        <v>72</v>
      </c>
      <c r="E246" s="623">
        <v>69</v>
      </c>
      <c r="F246" s="623">
        <v>-15</v>
      </c>
      <c r="G246" s="623">
        <v>93</v>
      </c>
      <c r="H246" s="623">
        <v>82</v>
      </c>
      <c r="I246" s="623">
        <v>192</v>
      </c>
      <c r="J246" s="632">
        <v>10</v>
      </c>
      <c r="K246" s="613">
        <v>636</v>
      </c>
      <c r="L246" s="628">
        <v>55</v>
      </c>
      <c r="M246" s="623">
        <v>87</v>
      </c>
      <c r="N246" s="623">
        <v>0</v>
      </c>
      <c r="O246" s="623">
        <v>0</v>
      </c>
      <c r="P246" s="623">
        <v>30</v>
      </c>
      <c r="Q246" s="623">
        <v>15</v>
      </c>
      <c r="R246" s="613">
        <v>187</v>
      </c>
      <c r="S246" s="615">
        <v>823</v>
      </c>
      <c r="T246" s="621" t="s">
        <v>49</v>
      </c>
      <c r="U246" s="602">
        <v>114</v>
      </c>
      <c r="V246" s="621"/>
    </row>
    <row r="247" spans="1:22">
      <c r="A247" s="621" t="s">
        <v>3595</v>
      </c>
      <c r="B247" s="621" t="s">
        <v>54</v>
      </c>
      <c r="C247" s="622">
        <v>127</v>
      </c>
      <c r="D247" s="623">
        <v>72</v>
      </c>
      <c r="E247" s="623">
        <v>69</v>
      </c>
      <c r="F247" s="623">
        <v>0</v>
      </c>
      <c r="G247" s="623">
        <v>95</v>
      </c>
      <c r="H247" s="623">
        <v>84</v>
      </c>
      <c r="I247" s="623">
        <v>160</v>
      </c>
      <c r="J247" s="632">
        <v>10</v>
      </c>
      <c r="K247" s="613">
        <v>617</v>
      </c>
      <c r="L247" s="629">
        <v>55</v>
      </c>
      <c r="M247" s="623">
        <v>85</v>
      </c>
      <c r="N247" s="623">
        <v>1</v>
      </c>
      <c r="O247" s="623">
        <v>20</v>
      </c>
      <c r="P247" s="623">
        <v>30</v>
      </c>
      <c r="Q247" s="623">
        <v>15</v>
      </c>
      <c r="R247" s="613">
        <v>206</v>
      </c>
      <c r="S247" s="615">
        <v>823</v>
      </c>
      <c r="T247" s="621" t="s">
        <v>49</v>
      </c>
      <c r="U247" s="602">
        <v>114</v>
      </c>
      <c r="V247" s="621"/>
    </row>
    <row r="248" spans="1:22">
      <c r="A248" s="621" t="s">
        <v>3596</v>
      </c>
      <c r="B248" s="621" t="s">
        <v>462</v>
      </c>
      <c r="C248" s="622">
        <v>122</v>
      </c>
      <c r="D248" s="623">
        <v>66</v>
      </c>
      <c r="E248" s="623">
        <v>66</v>
      </c>
      <c r="F248" s="623">
        <v>0</v>
      </c>
      <c r="G248" s="623">
        <v>91</v>
      </c>
      <c r="H248" s="623">
        <v>104</v>
      </c>
      <c r="I248" s="623">
        <v>152</v>
      </c>
      <c r="J248" s="632">
        <v>10</v>
      </c>
      <c r="K248" s="613">
        <v>611</v>
      </c>
      <c r="L248" s="628">
        <v>55</v>
      </c>
      <c r="M248" s="623">
        <v>88</v>
      </c>
      <c r="N248" s="623">
        <v>1</v>
      </c>
      <c r="O248" s="623">
        <v>20</v>
      </c>
      <c r="P248" s="623">
        <v>30</v>
      </c>
      <c r="Q248" s="623">
        <v>15</v>
      </c>
      <c r="R248" s="613">
        <v>209</v>
      </c>
      <c r="S248" s="615">
        <v>820</v>
      </c>
      <c r="T248" s="643" t="s">
        <v>49</v>
      </c>
      <c r="U248" s="602">
        <v>116</v>
      </c>
      <c r="V248" s="621"/>
    </row>
    <row r="249" spans="1:22">
      <c r="A249" s="643" t="s">
        <v>3597</v>
      </c>
      <c r="B249" s="643" t="s">
        <v>476</v>
      </c>
      <c r="C249" s="622">
        <v>130</v>
      </c>
      <c r="D249" s="623">
        <v>66</v>
      </c>
      <c r="E249" s="623">
        <v>66</v>
      </c>
      <c r="F249" s="623">
        <v>0</v>
      </c>
      <c r="G249" s="623">
        <v>94</v>
      </c>
      <c r="H249" s="623">
        <v>93</v>
      </c>
      <c r="I249" s="623">
        <v>168</v>
      </c>
      <c r="J249" s="632">
        <v>10</v>
      </c>
      <c r="K249" s="613">
        <v>627</v>
      </c>
      <c r="L249" s="628">
        <v>55</v>
      </c>
      <c r="M249" s="623">
        <v>82</v>
      </c>
      <c r="N249" s="623">
        <v>0</v>
      </c>
      <c r="O249" s="623">
        <v>20</v>
      </c>
      <c r="P249" s="623">
        <v>20</v>
      </c>
      <c r="Q249" s="623">
        <v>15</v>
      </c>
      <c r="R249" s="613">
        <v>192</v>
      </c>
      <c r="S249" s="615">
        <v>819</v>
      </c>
      <c r="T249" s="621" t="s">
        <v>49</v>
      </c>
      <c r="U249" s="602">
        <v>117</v>
      </c>
      <c r="V249" s="621"/>
    </row>
    <row r="250" spans="1:22">
      <c r="A250" s="621" t="s">
        <v>3598</v>
      </c>
      <c r="B250" s="621" t="s">
        <v>462</v>
      </c>
      <c r="C250" s="622">
        <v>121</v>
      </c>
      <c r="D250" s="623">
        <v>66</v>
      </c>
      <c r="E250" s="623">
        <v>66</v>
      </c>
      <c r="F250" s="623">
        <v>0</v>
      </c>
      <c r="G250" s="623">
        <v>95</v>
      </c>
      <c r="H250" s="623">
        <v>99</v>
      </c>
      <c r="I250" s="623">
        <v>152</v>
      </c>
      <c r="J250" s="632">
        <v>10</v>
      </c>
      <c r="K250" s="613">
        <v>609</v>
      </c>
      <c r="L250" s="629">
        <v>50</v>
      </c>
      <c r="M250" s="623">
        <v>93</v>
      </c>
      <c r="N250" s="623">
        <v>1</v>
      </c>
      <c r="O250" s="623">
        <v>20</v>
      </c>
      <c r="P250" s="623">
        <v>30</v>
      </c>
      <c r="Q250" s="623">
        <v>5</v>
      </c>
      <c r="R250" s="613">
        <v>199</v>
      </c>
      <c r="S250" s="615">
        <v>808</v>
      </c>
      <c r="T250" s="621" t="s">
        <v>49</v>
      </c>
      <c r="U250" s="602">
        <v>118</v>
      </c>
      <c r="V250" s="621"/>
    </row>
    <row r="251" spans="1:22">
      <c r="A251" s="643" t="s">
        <v>3599</v>
      </c>
      <c r="B251" s="643" t="s">
        <v>298</v>
      </c>
      <c r="C251" s="622">
        <v>124</v>
      </c>
      <c r="D251" s="623">
        <v>72</v>
      </c>
      <c r="E251" s="623">
        <v>69</v>
      </c>
      <c r="F251" s="623">
        <v>-15</v>
      </c>
      <c r="G251" s="623">
        <v>94</v>
      </c>
      <c r="H251" s="623">
        <v>86</v>
      </c>
      <c r="I251" s="623">
        <v>176</v>
      </c>
      <c r="J251" s="632">
        <v>10</v>
      </c>
      <c r="K251" s="613">
        <v>616</v>
      </c>
      <c r="L251" s="628">
        <v>50</v>
      </c>
      <c r="M251" s="623">
        <v>74</v>
      </c>
      <c r="N251" s="623">
        <v>1</v>
      </c>
      <c r="O251" s="623">
        <v>20</v>
      </c>
      <c r="P251" s="623">
        <v>30</v>
      </c>
      <c r="Q251" s="623">
        <v>15</v>
      </c>
      <c r="R251" s="613">
        <v>190</v>
      </c>
      <c r="S251" s="615">
        <v>806</v>
      </c>
      <c r="T251" s="643" t="s">
        <v>49</v>
      </c>
      <c r="U251" s="602">
        <v>119</v>
      </c>
      <c r="V251" s="621"/>
    </row>
    <row r="252" spans="1:22">
      <c r="A252" s="621" t="s">
        <v>3600</v>
      </c>
      <c r="B252" s="621" t="s">
        <v>462</v>
      </c>
      <c r="C252" s="622">
        <v>127</v>
      </c>
      <c r="D252" s="623">
        <v>69</v>
      </c>
      <c r="E252" s="623">
        <v>66</v>
      </c>
      <c r="F252" s="623">
        <v>0</v>
      </c>
      <c r="G252" s="623">
        <v>95</v>
      </c>
      <c r="H252" s="623">
        <v>87</v>
      </c>
      <c r="I252" s="623">
        <v>184</v>
      </c>
      <c r="J252" s="632">
        <v>10</v>
      </c>
      <c r="K252" s="613">
        <v>638</v>
      </c>
      <c r="L252" s="629">
        <v>55</v>
      </c>
      <c r="M252" s="623">
        <v>81</v>
      </c>
      <c r="N252" s="623">
        <v>1</v>
      </c>
      <c r="O252" s="623">
        <v>20</v>
      </c>
      <c r="P252" s="623">
        <v>0</v>
      </c>
      <c r="Q252" s="623">
        <v>10</v>
      </c>
      <c r="R252" s="613">
        <v>167</v>
      </c>
      <c r="S252" s="615">
        <v>805</v>
      </c>
      <c r="T252" s="621" t="s">
        <v>49</v>
      </c>
      <c r="U252" s="602">
        <v>120</v>
      </c>
      <c r="V252" s="621"/>
    </row>
    <row r="253" spans="1:22">
      <c r="A253" s="621" t="s">
        <v>3601</v>
      </c>
      <c r="B253" s="621" t="s">
        <v>462</v>
      </c>
      <c r="C253" s="622">
        <v>124</v>
      </c>
      <c r="D253" s="623">
        <v>72</v>
      </c>
      <c r="E253" s="623">
        <v>72</v>
      </c>
      <c r="F253" s="623">
        <v>0</v>
      </c>
      <c r="G253" s="623">
        <v>95</v>
      </c>
      <c r="H253" s="623">
        <v>89</v>
      </c>
      <c r="I253" s="623">
        <v>144</v>
      </c>
      <c r="J253" s="632">
        <v>10</v>
      </c>
      <c r="K253" s="613">
        <v>606</v>
      </c>
      <c r="L253" s="629">
        <v>55</v>
      </c>
      <c r="M253" s="623">
        <v>82</v>
      </c>
      <c r="N253" s="623">
        <v>1</v>
      </c>
      <c r="O253" s="623">
        <v>20</v>
      </c>
      <c r="P253" s="623">
        <v>30</v>
      </c>
      <c r="Q253" s="623">
        <v>5</v>
      </c>
      <c r="R253" s="613">
        <v>193</v>
      </c>
      <c r="S253" s="615">
        <v>799</v>
      </c>
      <c r="T253" s="643" t="s">
        <v>49</v>
      </c>
      <c r="U253" s="602">
        <v>121</v>
      </c>
      <c r="V253" s="621"/>
    </row>
    <row r="254" spans="1:22">
      <c r="A254" s="621" t="s">
        <v>3602</v>
      </c>
      <c r="B254" s="621" t="s">
        <v>514</v>
      </c>
      <c r="C254" s="622">
        <v>125</v>
      </c>
      <c r="D254" s="623">
        <v>72</v>
      </c>
      <c r="E254" s="623">
        <v>69</v>
      </c>
      <c r="F254" s="623">
        <v>0</v>
      </c>
      <c r="G254" s="623">
        <v>94</v>
      </c>
      <c r="H254" s="623">
        <v>87</v>
      </c>
      <c r="I254" s="623">
        <v>176</v>
      </c>
      <c r="J254" s="632">
        <v>10</v>
      </c>
      <c r="K254" s="613">
        <v>633</v>
      </c>
      <c r="L254" s="645">
        <v>55</v>
      </c>
      <c r="M254" s="623">
        <v>61</v>
      </c>
      <c r="N254" s="623">
        <v>20</v>
      </c>
      <c r="O254" s="623">
        <v>20</v>
      </c>
      <c r="P254" s="623">
        <v>0</v>
      </c>
      <c r="Q254" s="623">
        <v>5</v>
      </c>
      <c r="R254" s="613">
        <v>161</v>
      </c>
      <c r="S254" s="615">
        <v>794</v>
      </c>
      <c r="T254" s="621" t="s">
        <v>49</v>
      </c>
      <c r="U254" s="602">
        <v>122</v>
      </c>
      <c r="V254" s="621"/>
    </row>
    <row r="255" spans="1:22">
      <c r="A255" s="621" t="s">
        <v>1403</v>
      </c>
      <c r="B255" s="621" t="s">
        <v>147</v>
      </c>
      <c r="C255" s="622">
        <v>130</v>
      </c>
      <c r="D255" s="623">
        <v>69</v>
      </c>
      <c r="E255" s="623">
        <v>66</v>
      </c>
      <c r="F255" s="623">
        <v>0</v>
      </c>
      <c r="G255" s="623">
        <v>95</v>
      </c>
      <c r="H255" s="623">
        <v>87</v>
      </c>
      <c r="I255" s="623">
        <v>136</v>
      </c>
      <c r="J255" s="632">
        <v>10</v>
      </c>
      <c r="K255" s="613">
        <v>593</v>
      </c>
      <c r="L255" s="629">
        <v>55</v>
      </c>
      <c r="M255" s="623">
        <v>89</v>
      </c>
      <c r="N255" s="623">
        <v>1</v>
      </c>
      <c r="O255" s="623">
        <v>20</v>
      </c>
      <c r="P255" s="623">
        <v>20</v>
      </c>
      <c r="Q255" s="623">
        <v>15</v>
      </c>
      <c r="R255" s="613">
        <v>200</v>
      </c>
      <c r="S255" s="615">
        <v>793</v>
      </c>
      <c r="T255" s="621" t="s">
        <v>49</v>
      </c>
      <c r="U255" s="602">
        <v>123</v>
      </c>
      <c r="V255" s="621"/>
    </row>
    <row r="256" spans="1:22">
      <c r="A256" s="621" t="s">
        <v>3603</v>
      </c>
      <c r="B256" s="621" t="s">
        <v>514</v>
      </c>
      <c r="C256" s="622">
        <v>128</v>
      </c>
      <c r="D256" s="623">
        <v>72</v>
      </c>
      <c r="E256" s="623">
        <v>69</v>
      </c>
      <c r="F256" s="623">
        <v>-15</v>
      </c>
      <c r="G256" s="623">
        <v>95</v>
      </c>
      <c r="H256" s="623">
        <v>105</v>
      </c>
      <c r="I256" s="623">
        <v>192</v>
      </c>
      <c r="J256" s="632">
        <v>10</v>
      </c>
      <c r="K256" s="613">
        <v>656</v>
      </c>
      <c r="L256" s="629">
        <v>30</v>
      </c>
      <c r="M256" s="623">
        <v>51</v>
      </c>
      <c r="N256" s="623">
        <v>0</v>
      </c>
      <c r="O256" s="623">
        <v>10</v>
      </c>
      <c r="P256" s="623">
        <v>30</v>
      </c>
      <c r="Q256" s="623">
        <v>15</v>
      </c>
      <c r="R256" s="613">
        <v>136</v>
      </c>
      <c r="S256" s="615">
        <v>792</v>
      </c>
      <c r="T256" s="621" t="s">
        <v>49</v>
      </c>
      <c r="U256" s="602">
        <v>124</v>
      </c>
      <c r="V256" s="621"/>
    </row>
    <row r="257" spans="1:22">
      <c r="A257" s="641" t="s">
        <v>3604</v>
      </c>
      <c r="B257" s="641" t="s">
        <v>323</v>
      </c>
      <c r="C257" s="635">
        <v>122</v>
      </c>
      <c r="D257" s="636">
        <v>72</v>
      </c>
      <c r="E257" s="636">
        <v>72</v>
      </c>
      <c r="F257" s="636">
        <v>0</v>
      </c>
      <c r="G257" s="636">
        <v>95</v>
      </c>
      <c r="H257" s="642">
        <v>86</v>
      </c>
      <c r="I257" s="636">
        <v>192</v>
      </c>
      <c r="J257" s="637">
        <v>10</v>
      </c>
      <c r="K257" s="638">
        <v>649</v>
      </c>
      <c r="L257" s="639">
        <v>40</v>
      </c>
      <c r="M257" s="636">
        <v>80</v>
      </c>
      <c r="N257" s="636">
        <v>0</v>
      </c>
      <c r="O257" s="636">
        <v>0</v>
      </c>
      <c r="P257" s="636">
        <v>10</v>
      </c>
      <c r="Q257" s="636">
        <v>10</v>
      </c>
      <c r="R257" s="638">
        <v>140</v>
      </c>
      <c r="S257" s="640">
        <v>789</v>
      </c>
      <c r="T257" s="621" t="s">
        <v>49</v>
      </c>
      <c r="U257" s="602">
        <v>125</v>
      </c>
      <c r="V257" s="634"/>
    </row>
    <row r="258" spans="1:22">
      <c r="A258" s="621" t="s">
        <v>2686</v>
      </c>
      <c r="B258" s="621" t="s">
        <v>3056</v>
      </c>
      <c r="C258" s="622">
        <v>119</v>
      </c>
      <c r="D258" s="623">
        <v>72</v>
      </c>
      <c r="E258" s="623">
        <v>72</v>
      </c>
      <c r="F258" s="623">
        <v>0</v>
      </c>
      <c r="G258" s="623">
        <v>95</v>
      </c>
      <c r="H258" s="623">
        <v>90</v>
      </c>
      <c r="I258" s="623">
        <v>168</v>
      </c>
      <c r="J258" s="632">
        <v>10</v>
      </c>
      <c r="K258" s="613">
        <v>626</v>
      </c>
      <c r="L258" s="629">
        <v>40</v>
      </c>
      <c r="M258" s="623">
        <v>78</v>
      </c>
      <c r="N258" s="623">
        <v>3</v>
      </c>
      <c r="O258" s="623">
        <v>20</v>
      </c>
      <c r="P258" s="623">
        <v>20</v>
      </c>
      <c r="Q258" s="623">
        <v>0</v>
      </c>
      <c r="R258" s="613">
        <v>161</v>
      </c>
      <c r="S258" s="615">
        <v>787</v>
      </c>
      <c r="T258" s="643" t="s">
        <v>49</v>
      </c>
      <c r="U258" s="602">
        <v>126</v>
      </c>
      <c r="V258" s="621"/>
    </row>
    <row r="259" spans="1:22">
      <c r="A259" s="621" t="s">
        <v>3605</v>
      </c>
      <c r="B259" s="621" t="s">
        <v>353</v>
      </c>
      <c r="C259" s="622">
        <v>140</v>
      </c>
      <c r="D259" s="623">
        <v>69</v>
      </c>
      <c r="E259" s="623">
        <v>69</v>
      </c>
      <c r="F259" s="623">
        <v>-15</v>
      </c>
      <c r="G259" s="623">
        <v>94</v>
      </c>
      <c r="H259" s="623">
        <v>87</v>
      </c>
      <c r="I259" s="623">
        <v>176</v>
      </c>
      <c r="J259" s="632">
        <v>10</v>
      </c>
      <c r="K259" s="613">
        <v>630</v>
      </c>
      <c r="L259" s="629">
        <v>50</v>
      </c>
      <c r="M259" s="623">
        <v>68</v>
      </c>
      <c r="N259" s="623">
        <v>1</v>
      </c>
      <c r="O259" s="623">
        <v>20</v>
      </c>
      <c r="P259" s="623">
        <v>10</v>
      </c>
      <c r="Q259" s="623">
        <v>5</v>
      </c>
      <c r="R259" s="613">
        <v>154</v>
      </c>
      <c r="S259" s="615">
        <v>784</v>
      </c>
      <c r="T259" s="621" t="s">
        <v>49</v>
      </c>
      <c r="U259" s="602">
        <v>127</v>
      </c>
      <c r="V259" s="621"/>
    </row>
    <row r="260" spans="1:22">
      <c r="A260" s="621" t="s">
        <v>3606</v>
      </c>
      <c r="B260" s="621" t="s">
        <v>306</v>
      </c>
      <c r="C260" s="622">
        <v>130</v>
      </c>
      <c r="D260" s="623">
        <v>69</v>
      </c>
      <c r="E260" s="623">
        <v>69</v>
      </c>
      <c r="F260" s="623">
        <v>0</v>
      </c>
      <c r="G260" s="623">
        <v>96</v>
      </c>
      <c r="H260" s="623">
        <v>89</v>
      </c>
      <c r="I260" s="623">
        <v>96</v>
      </c>
      <c r="J260" s="632">
        <v>10</v>
      </c>
      <c r="K260" s="613">
        <v>559</v>
      </c>
      <c r="L260" s="629">
        <v>55</v>
      </c>
      <c r="M260" s="623">
        <v>88</v>
      </c>
      <c r="N260" s="623">
        <v>16</v>
      </c>
      <c r="O260" s="623">
        <v>20</v>
      </c>
      <c r="P260" s="623">
        <v>30</v>
      </c>
      <c r="Q260" s="623">
        <v>15</v>
      </c>
      <c r="R260" s="613">
        <v>224</v>
      </c>
      <c r="S260" s="615">
        <v>783</v>
      </c>
      <c r="T260" s="621" t="s">
        <v>49</v>
      </c>
      <c r="U260" s="602">
        <v>128</v>
      </c>
      <c r="V260" s="621"/>
    </row>
    <row r="261" spans="1:22">
      <c r="A261" s="643" t="s">
        <v>3607</v>
      </c>
      <c r="B261" s="643" t="s">
        <v>323</v>
      </c>
      <c r="C261" s="622">
        <v>130</v>
      </c>
      <c r="D261" s="623">
        <v>72</v>
      </c>
      <c r="E261" s="623">
        <v>69</v>
      </c>
      <c r="F261" s="623">
        <v>0</v>
      </c>
      <c r="G261" s="623">
        <v>94</v>
      </c>
      <c r="H261" s="623">
        <v>70</v>
      </c>
      <c r="I261" s="623">
        <v>200</v>
      </c>
      <c r="J261" s="632">
        <v>10</v>
      </c>
      <c r="K261" s="613">
        <v>645</v>
      </c>
      <c r="L261" s="628">
        <v>30</v>
      </c>
      <c r="M261" s="623">
        <v>74</v>
      </c>
      <c r="N261" s="623">
        <v>16</v>
      </c>
      <c r="O261" s="623">
        <v>0</v>
      </c>
      <c r="P261" s="623">
        <v>0</v>
      </c>
      <c r="Q261" s="623">
        <v>10</v>
      </c>
      <c r="R261" s="613">
        <v>130</v>
      </c>
      <c r="S261" s="615">
        <v>775</v>
      </c>
      <c r="T261" s="621" t="s">
        <v>49</v>
      </c>
      <c r="U261" s="602">
        <v>129</v>
      </c>
      <c r="V261" s="621"/>
    </row>
    <row r="262" spans="1:22">
      <c r="A262" s="621" t="s">
        <v>3608</v>
      </c>
      <c r="B262" s="621" t="s">
        <v>353</v>
      </c>
      <c r="C262" s="622">
        <v>141</v>
      </c>
      <c r="D262" s="623">
        <v>69</v>
      </c>
      <c r="E262" s="623">
        <v>69</v>
      </c>
      <c r="F262" s="623">
        <v>-15</v>
      </c>
      <c r="G262" s="623">
        <v>94</v>
      </c>
      <c r="H262" s="623">
        <v>85</v>
      </c>
      <c r="I262" s="623">
        <v>160</v>
      </c>
      <c r="J262" s="632">
        <v>10</v>
      </c>
      <c r="K262" s="613">
        <v>613</v>
      </c>
      <c r="L262" s="629">
        <v>50</v>
      </c>
      <c r="M262" s="623">
        <v>75</v>
      </c>
      <c r="N262" s="623">
        <v>1</v>
      </c>
      <c r="O262" s="623">
        <v>10</v>
      </c>
      <c r="P262" s="623">
        <v>5</v>
      </c>
      <c r="Q262" s="623">
        <v>5</v>
      </c>
      <c r="R262" s="613">
        <v>146</v>
      </c>
      <c r="S262" s="615">
        <v>759</v>
      </c>
      <c r="T262" s="621" t="s">
        <v>49</v>
      </c>
      <c r="U262" s="602">
        <v>130</v>
      </c>
      <c r="V262" s="621"/>
    </row>
    <row r="263" spans="1:22">
      <c r="A263" s="643" t="s">
        <v>3343</v>
      </c>
      <c r="B263" s="643" t="s">
        <v>476</v>
      </c>
      <c r="C263" s="622">
        <v>124</v>
      </c>
      <c r="D263" s="623">
        <v>66</v>
      </c>
      <c r="E263" s="623">
        <v>69</v>
      </c>
      <c r="F263" s="623">
        <v>0</v>
      </c>
      <c r="G263" s="623">
        <v>94</v>
      </c>
      <c r="H263" s="623">
        <v>88</v>
      </c>
      <c r="I263" s="623">
        <v>136</v>
      </c>
      <c r="J263" s="632">
        <v>10</v>
      </c>
      <c r="K263" s="613">
        <v>587</v>
      </c>
      <c r="L263" s="628">
        <v>40</v>
      </c>
      <c r="M263" s="623">
        <v>76</v>
      </c>
      <c r="N263" s="623">
        <v>0</v>
      </c>
      <c r="O263" s="623">
        <v>20</v>
      </c>
      <c r="P263" s="623">
        <v>20</v>
      </c>
      <c r="Q263" s="623">
        <v>10</v>
      </c>
      <c r="R263" s="613">
        <v>166</v>
      </c>
      <c r="S263" s="615">
        <v>753</v>
      </c>
      <c r="T263" s="621" t="s">
        <v>49</v>
      </c>
      <c r="U263" s="602">
        <v>131</v>
      </c>
      <c r="V263" s="643"/>
    </row>
    <row r="264" spans="1:22">
      <c r="A264" s="621" t="s">
        <v>3609</v>
      </c>
      <c r="B264" s="621" t="s">
        <v>223</v>
      </c>
      <c r="C264" s="622">
        <v>121</v>
      </c>
      <c r="D264" s="623">
        <v>72</v>
      </c>
      <c r="E264" s="623">
        <v>69</v>
      </c>
      <c r="F264" s="623">
        <v>0</v>
      </c>
      <c r="G264" s="623">
        <v>94</v>
      </c>
      <c r="H264" s="623">
        <v>81</v>
      </c>
      <c r="I264" s="623">
        <v>136</v>
      </c>
      <c r="J264" s="632">
        <v>10</v>
      </c>
      <c r="K264" s="613">
        <v>583</v>
      </c>
      <c r="L264" s="628">
        <v>55</v>
      </c>
      <c r="M264" s="623">
        <v>83</v>
      </c>
      <c r="N264" s="623">
        <v>0</v>
      </c>
      <c r="O264" s="623">
        <v>20</v>
      </c>
      <c r="P264" s="623">
        <v>0</v>
      </c>
      <c r="Q264" s="623">
        <v>0</v>
      </c>
      <c r="R264" s="613">
        <v>158</v>
      </c>
      <c r="S264" s="615">
        <v>741</v>
      </c>
      <c r="T264" s="621" t="s">
        <v>49</v>
      </c>
      <c r="U264" s="602">
        <v>132</v>
      </c>
      <c r="V264" s="621"/>
    </row>
    <row r="265" spans="1:22">
      <c r="A265" s="621" t="s">
        <v>2279</v>
      </c>
      <c r="B265" s="621" t="s">
        <v>353</v>
      </c>
      <c r="C265" s="622">
        <v>132</v>
      </c>
      <c r="D265" s="623">
        <v>69</v>
      </c>
      <c r="E265" s="623">
        <v>69</v>
      </c>
      <c r="F265" s="623">
        <v>-15</v>
      </c>
      <c r="G265" s="623">
        <v>93</v>
      </c>
      <c r="H265" s="623">
        <v>88</v>
      </c>
      <c r="I265" s="623">
        <v>144</v>
      </c>
      <c r="J265" s="632">
        <v>10</v>
      </c>
      <c r="K265" s="613">
        <v>590</v>
      </c>
      <c r="L265" s="628">
        <v>50</v>
      </c>
      <c r="M265" s="623">
        <v>61</v>
      </c>
      <c r="N265" s="623">
        <v>0</v>
      </c>
      <c r="O265" s="623">
        <v>20</v>
      </c>
      <c r="P265" s="623">
        <v>0</v>
      </c>
      <c r="Q265" s="623">
        <v>15</v>
      </c>
      <c r="R265" s="613">
        <v>146</v>
      </c>
      <c r="S265" s="615">
        <v>736</v>
      </c>
      <c r="T265" s="621" t="s">
        <v>49</v>
      </c>
      <c r="U265" s="602">
        <v>133</v>
      </c>
      <c r="V265" s="621"/>
    </row>
    <row r="266" spans="1:22">
      <c r="A266" s="621" t="s">
        <v>3610</v>
      </c>
      <c r="B266" s="621" t="s">
        <v>306</v>
      </c>
      <c r="C266" s="622">
        <v>126</v>
      </c>
      <c r="D266" s="623">
        <v>69</v>
      </c>
      <c r="E266" s="623">
        <v>69</v>
      </c>
      <c r="F266" s="623">
        <v>0</v>
      </c>
      <c r="G266" s="623">
        <v>95</v>
      </c>
      <c r="H266" s="623">
        <v>89</v>
      </c>
      <c r="I266" s="623">
        <v>32</v>
      </c>
      <c r="J266" s="632">
        <v>10</v>
      </c>
      <c r="K266" s="613">
        <v>490</v>
      </c>
      <c r="L266" s="628">
        <v>55</v>
      </c>
      <c r="M266" s="623">
        <v>87</v>
      </c>
      <c r="N266" s="623">
        <v>16</v>
      </c>
      <c r="O266" s="623">
        <v>20</v>
      </c>
      <c r="P266" s="623">
        <v>25</v>
      </c>
      <c r="Q266" s="623">
        <v>15</v>
      </c>
      <c r="R266" s="613">
        <v>218</v>
      </c>
      <c r="S266" s="615">
        <v>708</v>
      </c>
      <c r="T266" s="621" t="s">
        <v>49</v>
      </c>
      <c r="U266" s="602">
        <v>134</v>
      </c>
      <c r="V266" s="621"/>
    </row>
    <row r="267" spans="1:22">
      <c r="A267" s="621" t="s">
        <v>3611</v>
      </c>
      <c r="B267" s="621" t="s">
        <v>161</v>
      </c>
      <c r="C267" s="622">
        <v>123</v>
      </c>
      <c r="D267" s="623">
        <v>69</v>
      </c>
      <c r="E267" s="623">
        <v>69</v>
      </c>
      <c r="F267" s="623">
        <v>0</v>
      </c>
      <c r="G267" s="623">
        <v>95</v>
      </c>
      <c r="H267" s="623">
        <v>89</v>
      </c>
      <c r="I267" s="623">
        <v>32</v>
      </c>
      <c r="J267" s="632">
        <v>10</v>
      </c>
      <c r="K267" s="613">
        <v>487</v>
      </c>
      <c r="L267" s="628">
        <v>55</v>
      </c>
      <c r="M267" s="623">
        <v>92</v>
      </c>
      <c r="N267" s="623">
        <v>1</v>
      </c>
      <c r="O267" s="623">
        <v>20</v>
      </c>
      <c r="P267" s="623">
        <v>30</v>
      </c>
      <c r="Q267" s="623">
        <v>15</v>
      </c>
      <c r="R267" s="613">
        <v>213</v>
      </c>
      <c r="S267" s="615">
        <v>700</v>
      </c>
      <c r="T267" s="621" t="s">
        <v>49</v>
      </c>
      <c r="U267" s="602">
        <v>135</v>
      </c>
      <c r="V267" s="621"/>
    </row>
    <row r="268" spans="1:22">
      <c r="A268" s="621" t="s">
        <v>3303</v>
      </c>
      <c r="B268" s="621" t="s">
        <v>298</v>
      </c>
      <c r="C268" s="622">
        <v>117</v>
      </c>
      <c r="D268" s="623">
        <v>69</v>
      </c>
      <c r="E268" s="623">
        <v>66</v>
      </c>
      <c r="F268" s="623">
        <v>0</v>
      </c>
      <c r="G268" s="623">
        <v>90</v>
      </c>
      <c r="H268" s="623">
        <v>89</v>
      </c>
      <c r="I268" s="623">
        <v>48</v>
      </c>
      <c r="J268" s="632">
        <v>10</v>
      </c>
      <c r="K268" s="613">
        <v>489</v>
      </c>
      <c r="L268" s="629">
        <v>55</v>
      </c>
      <c r="M268" s="623">
        <v>86</v>
      </c>
      <c r="N268" s="623">
        <v>1</v>
      </c>
      <c r="O268" s="623">
        <v>20</v>
      </c>
      <c r="P268" s="623">
        <v>30</v>
      </c>
      <c r="Q268" s="623">
        <v>15</v>
      </c>
      <c r="R268" s="613">
        <v>207</v>
      </c>
      <c r="S268" s="615">
        <v>696</v>
      </c>
      <c r="T268" s="621" t="s">
        <v>49</v>
      </c>
      <c r="U268" s="602">
        <v>136</v>
      </c>
      <c r="V268" s="621"/>
    </row>
    <row r="269" spans="1:22">
      <c r="A269" s="621" t="s">
        <v>3612</v>
      </c>
      <c r="B269" s="621" t="s">
        <v>393</v>
      </c>
      <c r="C269" s="622">
        <v>122</v>
      </c>
      <c r="D269" s="623">
        <v>72</v>
      </c>
      <c r="E269" s="623">
        <v>69</v>
      </c>
      <c r="F269" s="623">
        <v>0</v>
      </c>
      <c r="G269" s="623">
        <v>95</v>
      </c>
      <c r="H269" s="623">
        <v>94</v>
      </c>
      <c r="I269" s="623">
        <v>8</v>
      </c>
      <c r="J269" s="632">
        <v>10</v>
      </c>
      <c r="K269" s="613">
        <v>470</v>
      </c>
      <c r="L269" s="629">
        <v>55</v>
      </c>
      <c r="M269" s="623">
        <v>87</v>
      </c>
      <c r="N269" s="623">
        <v>16</v>
      </c>
      <c r="O269" s="623">
        <v>20</v>
      </c>
      <c r="P269" s="623">
        <v>30</v>
      </c>
      <c r="Q269" s="623">
        <v>15</v>
      </c>
      <c r="R269" s="613">
        <v>223</v>
      </c>
      <c r="S269" s="615">
        <v>693</v>
      </c>
      <c r="T269" s="621" t="s">
        <v>49</v>
      </c>
      <c r="U269" s="602">
        <v>137</v>
      </c>
      <c r="V269" s="621"/>
    </row>
    <row r="270" spans="1:22">
      <c r="A270" s="621" t="s">
        <v>3613</v>
      </c>
      <c r="B270" s="621" t="s">
        <v>223</v>
      </c>
      <c r="C270" s="622">
        <v>111</v>
      </c>
      <c r="D270" s="623">
        <v>69</v>
      </c>
      <c r="E270" s="623">
        <v>66</v>
      </c>
      <c r="F270" s="623">
        <v>-15</v>
      </c>
      <c r="G270" s="623">
        <v>95</v>
      </c>
      <c r="H270" s="623">
        <v>119</v>
      </c>
      <c r="I270" s="623">
        <v>32</v>
      </c>
      <c r="J270" s="632">
        <v>10</v>
      </c>
      <c r="K270" s="613">
        <v>487</v>
      </c>
      <c r="L270" s="628">
        <v>55</v>
      </c>
      <c r="M270" s="623">
        <v>78</v>
      </c>
      <c r="N270" s="623">
        <v>0</v>
      </c>
      <c r="O270" s="623">
        <v>20</v>
      </c>
      <c r="P270" s="623">
        <v>30</v>
      </c>
      <c r="Q270" s="623">
        <v>15</v>
      </c>
      <c r="R270" s="613">
        <v>198</v>
      </c>
      <c r="S270" s="615">
        <v>685</v>
      </c>
      <c r="T270" s="621" t="s">
        <v>49</v>
      </c>
      <c r="U270" s="602">
        <v>138</v>
      </c>
      <c r="V270" s="621"/>
    </row>
    <row r="271" spans="1:22">
      <c r="A271" s="621" t="s">
        <v>3241</v>
      </c>
      <c r="B271" s="621" t="s">
        <v>54</v>
      </c>
      <c r="C271" s="622">
        <v>107</v>
      </c>
      <c r="D271" s="623">
        <v>66</v>
      </c>
      <c r="E271" s="623">
        <v>63</v>
      </c>
      <c r="F271" s="623">
        <v>0</v>
      </c>
      <c r="G271" s="623">
        <v>92</v>
      </c>
      <c r="H271" s="623">
        <v>108</v>
      </c>
      <c r="I271" s="623">
        <v>8</v>
      </c>
      <c r="J271" s="632">
        <v>10</v>
      </c>
      <c r="K271" s="613">
        <v>454</v>
      </c>
      <c r="L271" s="628">
        <v>55</v>
      </c>
      <c r="M271" s="623">
        <v>91</v>
      </c>
      <c r="N271" s="623">
        <v>16</v>
      </c>
      <c r="O271" s="623">
        <v>20</v>
      </c>
      <c r="P271" s="623">
        <v>25</v>
      </c>
      <c r="Q271" s="623">
        <v>15</v>
      </c>
      <c r="R271" s="613">
        <v>222</v>
      </c>
      <c r="S271" s="615">
        <v>676</v>
      </c>
      <c r="T271" s="621" t="s">
        <v>49</v>
      </c>
      <c r="U271" s="602">
        <v>139</v>
      </c>
      <c r="V271" s="621"/>
    </row>
    <row r="272" spans="1:22">
      <c r="A272" s="621" t="s">
        <v>3614</v>
      </c>
      <c r="B272" s="621" t="s">
        <v>54</v>
      </c>
      <c r="C272" s="622">
        <v>112</v>
      </c>
      <c r="D272" s="623">
        <v>69</v>
      </c>
      <c r="E272" s="623">
        <v>66</v>
      </c>
      <c r="F272" s="623">
        <v>0</v>
      </c>
      <c r="G272" s="623">
        <v>95</v>
      </c>
      <c r="H272" s="623">
        <v>89</v>
      </c>
      <c r="I272" s="623">
        <v>24</v>
      </c>
      <c r="J272" s="632">
        <v>10</v>
      </c>
      <c r="K272" s="613">
        <v>465</v>
      </c>
      <c r="L272" s="629">
        <v>55</v>
      </c>
      <c r="M272" s="623">
        <v>90</v>
      </c>
      <c r="N272" s="623">
        <v>1</v>
      </c>
      <c r="O272" s="623">
        <v>20</v>
      </c>
      <c r="P272" s="623">
        <v>30</v>
      </c>
      <c r="Q272" s="623">
        <v>15</v>
      </c>
      <c r="R272" s="613">
        <v>211</v>
      </c>
      <c r="S272" s="615">
        <v>676</v>
      </c>
      <c r="T272" s="621" t="s">
        <v>49</v>
      </c>
      <c r="U272" s="602">
        <v>139</v>
      </c>
      <c r="V272" s="621"/>
    </row>
    <row r="273" spans="1:22">
      <c r="A273" s="621" t="s">
        <v>3076</v>
      </c>
      <c r="B273" s="621" t="s">
        <v>248</v>
      </c>
      <c r="C273" s="622">
        <v>118</v>
      </c>
      <c r="D273" s="623">
        <v>69</v>
      </c>
      <c r="E273" s="623">
        <v>66</v>
      </c>
      <c r="F273" s="623">
        <v>0</v>
      </c>
      <c r="G273" s="623">
        <v>95</v>
      </c>
      <c r="H273" s="623">
        <v>82</v>
      </c>
      <c r="I273" s="623">
        <v>16</v>
      </c>
      <c r="J273" s="632">
        <v>10</v>
      </c>
      <c r="K273" s="613">
        <v>456</v>
      </c>
      <c r="L273" s="628">
        <v>55</v>
      </c>
      <c r="M273" s="623">
        <v>96</v>
      </c>
      <c r="N273" s="623">
        <v>6</v>
      </c>
      <c r="O273" s="623">
        <v>20</v>
      </c>
      <c r="P273" s="623">
        <v>25</v>
      </c>
      <c r="Q273" s="623">
        <v>15</v>
      </c>
      <c r="R273" s="613">
        <v>217</v>
      </c>
      <c r="S273" s="615">
        <v>673</v>
      </c>
      <c r="T273" s="621" t="s">
        <v>49</v>
      </c>
      <c r="U273" s="602">
        <v>141</v>
      </c>
      <c r="V273" s="621"/>
    </row>
    <row r="274" spans="1:22">
      <c r="A274" s="621" t="s">
        <v>3615</v>
      </c>
      <c r="B274" s="621" t="s">
        <v>514</v>
      </c>
      <c r="C274" s="622">
        <v>124</v>
      </c>
      <c r="D274" s="623">
        <v>72</v>
      </c>
      <c r="E274" s="623">
        <v>69</v>
      </c>
      <c r="F274" s="623">
        <v>0</v>
      </c>
      <c r="G274" s="623">
        <v>95</v>
      </c>
      <c r="H274" s="623">
        <v>82</v>
      </c>
      <c r="I274" s="623">
        <v>160</v>
      </c>
      <c r="J274" s="632">
        <v>10</v>
      </c>
      <c r="K274" s="613">
        <v>612</v>
      </c>
      <c r="L274" s="629">
        <v>10</v>
      </c>
      <c r="M274" s="623">
        <v>21</v>
      </c>
      <c r="N274" s="623">
        <v>1</v>
      </c>
      <c r="O274" s="623">
        <v>10</v>
      </c>
      <c r="P274" s="623">
        <v>15</v>
      </c>
      <c r="Q274" s="623">
        <v>0</v>
      </c>
      <c r="R274" s="613">
        <v>57</v>
      </c>
      <c r="S274" s="615">
        <v>669</v>
      </c>
      <c r="T274" s="621" t="s">
        <v>49</v>
      </c>
      <c r="U274" s="602">
        <v>142</v>
      </c>
      <c r="V274" s="621"/>
    </row>
    <row r="275" spans="1:22">
      <c r="A275" s="621" t="s">
        <v>3311</v>
      </c>
      <c r="B275" s="621" t="s">
        <v>248</v>
      </c>
      <c r="C275" s="622">
        <v>116</v>
      </c>
      <c r="D275" s="623">
        <v>69</v>
      </c>
      <c r="E275" s="623">
        <v>69</v>
      </c>
      <c r="F275" s="623">
        <v>0</v>
      </c>
      <c r="G275" s="623">
        <v>94</v>
      </c>
      <c r="H275" s="623">
        <v>87</v>
      </c>
      <c r="I275" s="623">
        <v>8</v>
      </c>
      <c r="J275" s="632">
        <v>10</v>
      </c>
      <c r="K275" s="613">
        <v>453</v>
      </c>
      <c r="L275" s="628">
        <v>55</v>
      </c>
      <c r="M275" s="623">
        <v>88</v>
      </c>
      <c r="N275" s="623">
        <v>16</v>
      </c>
      <c r="O275" s="623">
        <v>20</v>
      </c>
      <c r="P275" s="623">
        <v>20</v>
      </c>
      <c r="Q275" s="623">
        <v>15</v>
      </c>
      <c r="R275" s="613">
        <v>214</v>
      </c>
      <c r="S275" s="615">
        <v>667</v>
      </c>
      <c r="T275" s="621" t="s">
        <v>49</v>
      </c>
      <c r="U275" s="602">
        <v>143</v>
      </c>
      <c r="V275" s="621"/>
    </row>
    <row r="276" spans="1:22">
      <c r="A276" s="621" t="s">
        <v>3616</v>
      </c>
      <c r="B276" s="621" t="s">
        <v>476</v>
      </c>
      <c r="C276" s="622">
        <v>117</v>
      </c>
      <c r="D276" s="623">
        <v>69</v>
      </c>
      <c r="E276" s="623">
        <v>69</v>
      </c>
      <c r="F276" s="623">
        <v>-15</v>
      </c>
      <c r="G276" s="623">
        <v>94</v>
      </c>
      <c r="H276" s="623">
        <v>82</v>
      </c>
      <c r="I276" s="623">
        <v>48</v>
      </c>
      <c r="J276" s="632">
        <v>10</v>
      </c>
      <c r="K276" s="613">
        <v>474</v>
      </c>
      <c r="L276" s="628">
        <v>50</v>
      </c>
      <c r="M276" s="623">
        <v>76</v>
      </c>
      <c r="N276" s="623">
        <v>0</v>
      </c>
      <c r="O276" s="623">
        <v>20</v>
      </c>
      <c r="P276" s="623">
        <v>30</v>
      </c>
      <c r="Q276" s="623">
        <v>15</v>
      </c>
      <c r="R276" s="613">
        <v>191</v>
      </c>
      <c r="S276" s="615">
        <v>665</v>
      </c>
      <c r="T276" s="621" t="s">
        <v>49</v>
      </c>
      <c r="U276" s="602">
        <v>144</v>
      </c>
      <c r="V276" s="621"/>
    </row>
    <row r="277" spans="1:22">
      <c r="A277" s="621" t="s">
        <v>3077</v>
      </c>
      <c r="B277" s="621" t="s">
        <v>248</v>
      </c>
      <c r="C277" s="622">
        <v>98</v>
      </c>
      <c r="D277" s="623">
        <v>66</v>
      </c>
      <c r="E277" s="623">
        <v>63</v>
      </c>
      <c r="F277" s="623">
        <v>0</v>
      </c>
      <c r="G277" s="623">
        <v>94</v>
      </c>
      <c r="H277" s="623">
        <v>82</v>
      </c>
      <c r="I277" s="623">
        <v>16</v>
      </c>
      <c r="J277" s="632">
        <v>10</v>
      </c>
      <c r="K277" s="613">
        <v>429</v>
      </c>
      <c r="L277" s="629">
        <v>55</v>
      </c>
      <c r="M277" s="623">
        <v>87</v>
      </c>
      <c r="N277" s="623">
        <v>16</v>
      </c>
      <c r="O277" s="623">
        <v>20</v>
      </c>
      <c r="P277" s="623">
        <v>25</v>
      </c>
      <c r="Q277" s="623">
        <v>15</v>
      </c>
      <c r="R277" s="613">
        <v>218</v>
      </c>
      <c r="S277" s="615">
        <v>647</v>
      </c>
      <c r="T277" s="621" t="s">
        <v>49</v>
      </c>
      <c r="U277" s="602">
        <v>145</v>
      </c>
      <c r="V277" s="621"/>
    </row>
    <row r="278" spans="1:22">
      <c r="A278" s="643" t="s">
        <v>2860</v>
      </c>
      <c r="B278" s="643" t="s">
        <v>306</v>
      </c>
      <c r="C278" s="622">
        <v>103</v>
      </c>
      <c r="D278" s="623">
        <v>66</v>
      </c>
      <c r="E278" s="623">
        <v>66</v>
      </c>
      <c r="F278" s="623">
        <v>0</v>
      </c>
      <c r="G278" s="623">
        <v>92</v>
      </c>
      <c r="H278" s="623">
        <v>92</v>
      </c>
      <c r="I278" s="623">
        <v>8</v>
      </c>
      <c r="J278" s="632">
        <v>10</v>
      </c>
      <c r="K278" s="613">
        <v>437</v>
      </c>
      <c r="L278" s="628">
        <v>55</v>
      </c>
      <c r="M278" s="623">
        <v>89</v>
      </c>
      <c r="N278" s="623">
        <v>2</v>
      </c>
      <c r="O278" s="623">
        <v>20</v>
      </c>
      <c r="P278" s="623">
        <v>25</v>
      </c>
      <c r="Q278" s="623">
        <v>15</v>
      </c>
      <c r="R278" s="613">
        <v>206</v>
      </c>
      <c r="S278" s="615">
        <v>643</v>
      </c>
      <c r="T278" s="643" t="s">
        <v>49</v>
      </c>
      <c r="U278" s="602">
        <v>146</v>
      </c>
      <c r="V278" s="621"/>
    </row>
    <row r="279" spans="1:22">
      <c r="A279" s="621" t="s">
        <v>3617</v>
      </c>
      <c r="B279" s="621" t="s">
        <v>471</v>
      </c>
      <c r="C279" s="622">
        <v>126</v>
      </c>
      <c r="D279" s="623">
        <v>69</v>
      </c>
      <c r="E279" s="623">
        <v>69</v>
      </c>
      <c r="F279" s="623">
        <v>-15</v>
      </c>
      <c r="G279" s="623">
        <v>92</v>
      </c>
      <c r="H279" s="623">
        <v>83</v>
      </c>
      <c r="I279" s="623">
        <v>24</v>
      </c>
      <c r="J279" s="632">
        <v>10</v>
      </c>
      <c r="K279" s="613">
        <v>458</v>
      </c>
      <c r="L279" s="629">
        <v>50</v>
      </c>
      <c r="M279" s="623">
        <v>90</v>
      </c>
      <c r="N279" s="623">
        <v>1</v>
      </c>
      <c r="O279" s="623">
        <v>20</v>
      </c>
      <c r="P279" s="623">
        <v>10</v>
      </c>
      <c r="Q279" s="623">
        <v>10</v>
      </c>
      <c r="R279" s="613">
        <v>181</v>
      </c>
      <c r="S279" s="615">
        <v>639</v>
      </c>
      <c r="T279" s="643" t="s">
        <v>49</v>
      </c>
      <c r="U279" s="602">
        <v>147</v>
      </c>
      <c r="V279" s="621"/>
    </row>
    <row r="280" spans="1:22">
      <c r="A280" s="621" t="s">
        <v>3618</v>
      </c>
      <c r="B280" s="621" t="s">
        <v>471</v>
      </c>
      <c r="C280" s="622">
        <v>123</v>
      </c>
      <c r="D280" s="623">
        <v>72</v>
      </c>
      <c r="E280" s="623">
        <v>69</v>
      </c>
      <c r="F280" s="623">
        <v>-15</v>
      </c>
      <c r="G280" s="623">
        <v>93</v>
      </c>
      <c r="H280" s="623">
        <v>87</v>
      </c>
      <c r="I280" s="623">
        <v>48</v>
      </c>
      <c r="J280" s="632">
        <v>10</v>
      </c>
      <c r="K280" s="613">
        <v>487</v>
      </c>
      <c r="L280" s="629">
        <v>50</v>
      </c>
      <c r="M280" s="623">
        <v>69</v>
      </c>
      <c r="N280" s="623">
        <v>1</v>
      </c>
      <c r="O280" s="623">
        <v>20</v>
      </c>
      <c r="P280" s="623">
        <v>0</v>
      </c>
      <c r="Q280" s="623">
        <v>10</v>
      </c>
      <c r="R280" s="613">
        <v>150</v>
      </c>
      <c r="S280" s="615">
        <v>637</v>
      </c>
      <c r="T280" s="621" t="s">
        <v>49</v>
      </c>
      <c r="U280" s="602">
        <v>148</v>
      </c>
      <c r="V280" s="621"/>
    </row>
    <row r="281" spans="1:22">
      <c r="A281" s="621" t="s">
        <v>3619</v>
      </c>
      <c r="B281" s="621" t="s">
        <v>471</v>
      </c>
      <c r="C281" s="622">
        <v>118</v>
      </c>
      <c r="D281" s="623">
        <v>69</v>
      </c>
      <c r="E281" s="623">
        <v>69</v>
      </c>
      <c r="F281" s="623">
        <v>0</v>
      </c>
      <c r="G281" s="623">
        <v>93</v>
      </c>
      <c r="H281" s="623">
        <v>86</v>
      </c>
      <c r="I281" s="623">
        <v>40</v>
      </c>
      <c r="J281" s="632">
        <v>10</v>
      </c>
      <c r="K281" s="613">
        <v>485</v>
      </c>
      <c r="L281" s="629">
        <v>40</v>
      </c>
      <c r="M281" s="623">
        <v>75</v>
      </c>
      <c r="N281" s="623">
        <v>1</v>
      </c>
      <c r="O281" s="623">
        <v>20</v>
      </c>
      <c r="P281" s="623">
        <v>0</v>
      </c>
      <c r="Q281" s="623">
        <v>10</v>
      </c>
      <c r="R281" s="613">
        <v>146</v>
      </c>
      <c r="S281" s="615">
        <v>631</v>
      </c>
      <c r="T281" s="621" t="s">
        <v>49</v>
      </c>
      <c r="U281" s="602">
        <v>149</v>
      </c>
      <c r="V281" s="621"/>
    </row>
    <row r="282" spans="1:22">
      <c r="A282" s="621" t="s">
        <v>1433</v>
      </c>
      <c r="B282" s="621" t="s">
        <v>147</v>
      </c>
      <c r="C282" s="622">
        <v>111</v>
      </c>
      <c r="D282" s="623">
        <v>69</v>
      </c>
      <c r="E282" s="623">
        <v>66</v>
      </c>
      <c r="F282" s="623">
        <v>0</v>
      </c>
      <c r="G282" s="623">
        <v>95</v>
      </c>
      <c r="H282" s="623">
        <v>78</v>
      </c>
      <c r="I282" s="623">
        <v>8</v>
      </c>
      <c r="J282" s="632">
        <v>10</v>
      </c>
      <c r="K282" s="613">
        <v>437</v>
      </c>
      <c r="L282" s="629">
        <v>45</v>
      </c>
      <c r="M282" s="623">
        <v>88</v>
      </c>
      <c r="N282" s="623">
        <v>0</v>
      </c>
      <c r="O282" s="623">
        <v>20</v>
      </c>
      <c r="P282" s="623">
        <v>25</v>
      </c>
      <c r="Q282" s="623">
        <v>15</v>
      </c>
      <c r="R282" s="613">
        <v>193</v>
      </c>
      <c r="S282" s="615">
        <v>630</v>
      </c>
      <c r="T282" s="621" t="s">
        <v>49</v>
      </c>
      <c r="U282" s="602">
        <v>150</v>
      </c>
      <c r="V282" s="621"/>
    </row>
    <row r="283" spans="1:22">
      <c r="A283" s="621" t="s">
        <v>2794</v>
      </c>
      <c r="B283" s="621" t="s">
        <v>54</v>
      </c>
      <c r="C283" s="622">
        <v>105</v>
      </c>
      <c r="D283" s="623">
        <v>60</v>
      </c>
      <c r="E283" s="623">
        <v>57</v>
      </c>
      <c r="F283" s="623">
        <v>0</v>
      </c>
      <c r="G283" s="623">
        <v>90</v>
      </c>
      <c r="H283" s="623">
        <v>82</v>
      </c>
      <c r="I283" s="623">
        <v>8</v>
      </c>
      <c r="J283" s="632">
        <v>10</v>
      </c>
      <c r="K283" s="613">
        <v>412</v>
      </c>
      <c r="L283" s="629">
        <v>55</v>
      </c>
      <c r="M283" s="623">
        <v>89</v>
      </c>
      <c r="N283" s="623">
        <v>1</v>
      </c>
      <c r="O283" s="623">
        <v>20</v>
      </c>
      <c r="P283" s="623">
        <v>30</v>
      </c>
      <c r="Q283" s="623">
        <v>15</v>
      </c>
      <c r="R283" s="613">
        <v>210</v>
      </c>
      <c r="S283" s="615">
        <v>622</v>
      </c>
      <c r="T283" s="643" t="s">
        <v>49</v>
      </c>
      <c r="U283" s="602">
        <v>151</v>
      </c>
      <c r="V283" s="621"/>
    </row>
    <row r="284" spans="1:22">
      <c r="A284" s="621" t="s">
        <v>3129</v>
      </c>
      <c r="B284" s="621" t="s">
        <v>393</v>
      </c>
      <c r="C284" s="622">
        <v>107</v>
      </c>
      <c r="D284" s="623">
        <v>66</v>
      </c>
      <c r="E284" s="623">
        <v>63</v>
      </c>
      <c r="F284" s="623">
        <v>0</v>
      </c>
      <c r="G284" s="623">
        <v>94</v>
      </c>
      <c r="H284" s="623">
        <v>82</v>
      </c>
      <c r="I284" s="623">
        <v>8</v>
      </c>
      <c r="J284" s="632">
        <v>10</v>
      </c>
      <c r="K284" s="613">
        <v>430</v>
      </c>
      <c r="L284" s="628">
        <v>55</v>
      </c>
      <c r="M284" s="623">
        <v>89</v>
      </c>
      <c r="N284" s="623">
        <v>1</v>
      </c>
      <c r="O284" s="623">
        <v>20</v>
      </c>
      <c r="P284" s="623">
        <v>25</v>
      </c>
      <c r="Q284" s="623">
        <v>0</v>
      </c>
      <c r="R284" s="613">
        <v>190</v>
      </c>
      <c r="S284" s="615">
        <v>620</v>
      </c>
      <c r="T284" s="621" t="s">
        <v>49</v>
      </c>
      <c r="U284" s="602">
        <v>152</v>
      </c>
      <c r="V284" s="621"/>
    </row>
    <row r="285" spans="1:22">
      <c r="A285" s="621" t="s">
        <v>3620</v>
      </c>
      <c r="B285" s="621" t="s">
        <v>393</v>
      </c>
      <c r="C285" s="622">
        <v>92</v>
      </c>
      <c r="D285" s="623">
        <v>66</v>
      </c>
      <c r="E285" s="623">
        <v>63</v>
      </c>
      <c r="F285" s="623">
        <v>0</v>
      </c>
      <c r="G285" s="623">
        <v>94</v>
      </c>
      <c r="H285" s="623">
        <v>91</v>
      </c>
      <c r="I285" s="623">
        <v>8</v>
      </c>
      <c r="J285" s="632">
        <v>10</v>
      </c>
      <c r="K285" s="613">
        <v>424</v>
      </c>
      <c r="L285" s="629">
        <v>50</v>
      </c>
      <c r="M285" s="623">
        <v>84</v>
      </c>
      <c r="N285" s="623">
        <v>1</v>
      </c>
      <c r="O285" s="623">
        <v>20</v>
      </c>
      <c r="P285" s="623">
        <v>25</v>
      </c>
      <c r="Q285" s="623">
        <v>15</v>
      </c>
      <c r="R285" s="613">
        <v>195</v>
      </c>
      <c r="S285" s="615">
        <v>619</v>
      </c>
      <c r="T285" s="621" t="s">
        <v>49</v>
      </c>
      <c r="U285" s="602">
        <v>153</v>
      </c>
      <c r="V285" s="621"/>
    </row>
    <row r="286" spans="1:22">
      <c r="A286" s="621" t="s">
        <v>3621</v>
      </c>
      <c r="B286" s="621" t="s">
        <v>353</v>
      </c>
      <c r="C286" s="622">
        <v>135</v>
      </c>
      <c r="D286" s="623">
        <v>69</v>
      </c>
      <c r="E286" s="623">
        <v>69</v>
      </c>
      <c r="F286" s="623">
        <v>-15</v>
      </c>
      <c r="G286" s="623">
        <v>95</v>
      </c>
      <c r="H286" s="623">
        <v>89</v>
      </c>
      <c r="I286" s="623">
        <v>152</v>
      </c>
      <c r="J286" s="632">
        <v>10</v>
      </c>
      <c r="K286" s="613">
        <v>604</v>
      </c>
      <c r="L286" s="629">
        <v>0</v>
      </c>
      <c r="M286" s="623">
        <v>0</v>
      </c>
      <c r="N286" s="623">
        <v>0</v>
      </c>
      <c r="O286" s="623">
        <v>0</v>
      </c>
      <c r="P286" s="623">
        <v>0</v>
      </c>
      <c r="Q286" s="623">
        <v>10</v>
      </c>
      <c r="R286" s="613">
        <v>10</v>
      </c>
      <c r="S286" s="615">
        <v>614</v>
      </c>
      <c r="T286" s="621" t="s">
        <v>49</v>
      </c>
      <c r="U286" s="602">
        <v>154</v>
      </c>
      <c r="V286" s="621"/>
    </row>
    <row r="287" spans="1:22">
      <c r="A287" s="621" t="s">
        <v>3622</v>
      </c>
      <c r="B287" s="621" t="s">
        <v>3528</v>
      </c>
      <c r="C287" s="622">
        <v>113</v>
      </c>
      <c r="D287" s="623">
        <v>72</v>
      </c>
      <c r="E287" s="623">
        <v>69</v>
      </c>
      <c r="F287" s="623" t="s">
        <v>3623</v>
      </c>
      <c r="G287" s="623">
        <v>92</v>
      </c>
      <c r="H287" s="623">
        <v>89</v>
      </c>
      <c r="I287" s="623">
        <v>8</v>
      </c>
      <c r="J287" s="632">
        <v>10</v>
      </c>
      <c r="K287" s="613">
        <v>453</v>
      </c>
      <c r="L287" s="628">
        <v>55</v>
      </c>
      <c r="M287" s="623">
        <v>68</v>
      </c>
      <c r="N287" s="623">
        <v>1</v>
      </c>
      <c r="O287" s="623">
        <v>20</v>
      </c>
      <c r="P287" s="623">
        <v>0</v>
      </c>
      <c r="Q287" s="623">
        <v>10</v>
      </c>
      <c r="R287" s="613">
        <v>154</v>
      </c>
      <c r="S287" s="615">
        <v>607</v>
      </c>
      <c r="T287" s="621" t="s">
        <v>49</v>
      </c>
      <c r="U287" s="602">
        <v>155</v>
      </c>
      <c r="V287" s="621"/>
    </row>
    <row r="288" spans="1:22">
      <c r="A288" s="621" t="s">
        <v>3624</v>
      </c>
      <c r="B288" s="621" t="s">
        <v>248</v>
      </c>
      <c r="C288" s="622">
        <v>87</v>
      </c>
      <c r="D288" s="623">
        <v>66</v>
      </c>
      <c r="E288" s="623">
        <v>63</v>
      </c>
      <c r="F288" s="623">
        <v>-15</v>
      </c>
      <c r="G288" s="623">
        <v>91</v>
      </c>
      <c r="H288" s="623">
        <v>82</v>
      </c>
      <c r="I288" s="623">
        <v>8</v>
      </c>
      <c r="J288" s="632">
        <v>10</v>
      </c>
      <c r="K288" s="613">
        <v>392</v>
      </c>
      <c r="L288" s="629">
        <v>50</v>
      </c>
      <c r="M288" s="623">
        <v>91</v>
      </c>
      <c r="N288" s="623">
        <v>13</v>
      </c>
      <c r="O288" s="623">
        <v>20</v>
      </c>
      <c r="P288" s="623">
        <v>25</v>
      </c>
      <c r="Q288" s="623">
        <v>15</v>
      </c>
      <c r="R288" s="613">
        <v>214</v>
      </c>
      <c r="S288" s="615">
        <v>606</v>
      </c>
      <c r="T288" s="621" t="s">
        <v>49</v>
      </c>
      <c r="U288" s="602">
        <v>156</v>
      </c>
      <c r="V288" s="621"/>
    </row>
    <row r="289" spans="1:22">
      <c r="A289" s="621" t="s">
        <v>3435</v>
      </c>
      <c r="B289" s="621" t="s">
        <v>306</v>
      </c>
      <c r="C289" s="622">
        <v>81</v>
      </c>
      <c r="D289" s="623">
        <v>60</v>
      </c>
      <c r="E289" s="623">
        <v>63</v>
      </c>
      <c r="F289" s="623">
        <v>0</v>
      </c>
      <c r="G289" s="623">
        <v>91</v>
      </c>
      <c r="H289" s="623">
        <v>89</v>
      </c>
      <c r="I289" s="623">
        <v>8</v>
      </c>
      <c r="J289" s="632">
        <v>10</v>
      </c>
      <c r="K289" s="613">
        <v>402</v>
      </c>
      <c r="L289" s="629">
        <v>55</v>
      </c>
      <c r="M289" s="623">
        <v>86</v>
      </c>
      <c r="N289" s="623">
        <v>1</v>
      </c>
      <c r="O289" s="623">
        <v>20</v>
      </c>
      <c r="P289" s="623">
        <v>25</v>
      </c>
      <c r="Q289" s="623">
        <v>15</v>
      </c>
      <c r="R289" s="613">
        <v>202</v>
      </c>
      <c r="S289" s="615">
        <v>604</v>
      </c>
      <c r="T289" s="621" t="s">
        <v>49</v>
      </c>
      <c r="U289" s="602">
        <v>157</v>
      </c>
      <c r="V289" s="621"/>
    </row>
    <row r="290" spans="1:22">
      <c r="A290" s="621" t="s">
        <v>3105</v>
      </c>
      <c r="B290" s="621" t="s">
        <v>393</v>
      </c>
      <c r="C290" s="622">
        <v>77</v>
      </c>
      <c r="D290" s="623">
        <v>60</v>
      </c>
      <c r="E290" s="623">
        <v>57</v>
      </c>
      <c r="F290" s="623">
        <v>0</v>
      </c>
      <c r="G290" s="623">
        <v>88</v>
      </c>
      <c r="H290" s="623">
        <v>99</v>
      </c>
      <c r="I290" s="623">
        <v>8</v>
      </c>
      <c r="J290" s="632">
        <v>10</v>
      </c>
      <c r="K290" s="613">
        <v>399</v>
      </c>
      <c r="L290" s="628">
        <v>55</v>
      </c>
      <c r="M290" s="623">
        <v>83</v>
      </c>
      <c r="N290" s="623">
        <v>1</v>
      </c>
      <c r="O290" s="623">
        <v>20</v>
      </c>
      <c r="P290" s="623">
        <v>25</v>
      </c>
      <c r="Q290" s="623">
        <v>15</v>
      </c>
      <c r="R290" s="613">
        <v>199</v>
      </c>
      <c r="S290" s="615">
        <v>598</v>
      </c>
      <c r="T290" s="621" t="s">
        <v>49</v>
      </c>
      <c r="U290" s="602">
        <v>158</v>
      </c>
      <c r="V290" s="621"/>
    </row>
    <row r="291" spans="1:22">
      <c r="A291" s="621" t="s">
        <v>3625</v>
      </c>
      <c r="B291" s="621" t="s">
        <v>462</v>
      </c>
      <c r="C291" s="622">
        <v>71</v>
      </c>
      <c r="D291" s="623">
        <v>60</v>
      </c>
      <c r="E291" s="623">
        <v>63</v>
      </c>
      <c r="F291" s="623">
        <v>-15</v>
      </c>
      <c r="G291" s="623">
        <v>90</v>
      </c>
      <c r="H291" s="623">
        <v>79</v>
      </c>
      <c r="I291" s="623">
        <v>8</v>
      </c>
      <c r="J291" s="632">
        <v>10</v>
      </c>
      <c r="K291" s="613">
        <v>366</v>
      </c>
      <c r="L291" s="629">
        <v>40</v>
      </c>
      <c r="M291" s="623">
        <v>78</v>
      </c>
      <c r="N291" s="623">
        <v>1</v>
      </c>
      <c r="O291" s="623">
        <v>20</v>
      </c>
      <c r="P291" s="623">
        <v>0</v>
      </c>
      <c r="Q291" s="623">
        <v>10</v>
      </c>
      <c r="R291" s="613">
        <v>149</v>
      </c>
      <c r="S291" s="615">
        <v>515</v>
      </c>
      <c r="T291" s="621" t="s">
        <v>49</v>
      </c>
      <c r="U291" s="602">
        <v>159</v>
      </c>
      <c r="V291" s="621"/>
    </row>
    <row r="292" spans="1:22">
      <c r="A292" s="621" t="s">
        <v>3626</v>
      </c>
      <c r="B292" s="621" t="s">
        <v>298</v>
      </c>
      <c r="C292" s="622">
        <v>69</v>
      </c>
      <c r="D292" s="623">
        <v>51</v>
      </c>
      <c r="E292" s="623">
        <v>48</v>
      </c>
      <c r="F292" s="623">
        <v>0</v>
      </c>
      <c r="G292" s="623">
        <v>40</v>
      </c>
      <c r="H292" s="623">
        <v>89</v>
      </c>
      <c r="I292" s="623">
        <v>8</v>
      </c>
      <c r="J292" s="632">
        <v>10</v>
      </c>
      <c r="K292" s="613">
        <v>315</v>
      </c>
      <c r="L292" s="629">
        <v>45</v>
      </c>
      <c r="M292" s="623">
        <v>78</v>
      </c>
      <c r="N292" s="623">
        <v>1</v>
      </c>
      <c r="O292" s="623">
        <v>20</v>
      </c>
      <c r="P292" s="623">
        <v>30</v>
      </c>
      <c r="Q292" s="623">
        <v>15</v>
      </c>
      <c r="R292" s="613">
        <v>189</v>
      </c>
      <c r="S292" s="615">
        <v>504</v>
      </c>
      <c r="T292" s="621" t="s">
        <v>49</v>
      </c>
      <c r="U292" s="602">
        <v>160</v>
      </c>
      <c r="V292" s="621"/>
    </row>
    <row r="293" spans="1:22">
      <c r="A293" s="621" t="s">
        <v>3627</v>
      </c>
      <c r="B293" s="621" t="s">
        <v>393</v>
      </c>
      <c r="C293" s="622">
        <v>68</v>
      </c>
      <c r="D293" s="623">
        <v>36</v>
      </c>
      <c r="E293" s="623">
        <v>33</v>
      </c>
      <c r="F293" s="623">
        <v>-15</v>
      </c>
      <c r="G293" s="623">
        <v>90</v>
      </c>
      <c r="H293" s="623">
        <v>80</v>
      </c>
      <c r="I293" s="623">
        <v>8</v>
      </c>
      <c r="J293" s="632">
        <v>10</v>
      </c>
      <c r="K293" s="613">
        <v>310</v>
      </c>
      <c r="L293" s="629">
        <v>45</v>
      </c>
      <c r="M293" s="623">
        <v>77</v>
      </c>
      <c r="N293" s="623">
        <v>1</v>
      </c>
      <c r="O293" s="623">
        <v>20</v>
      </c>
      <c r="P293" s="623">
        <v>25</v>
      </c>
      <c r="Q293" s="623">
        <v>15</v>
      </c>
      <c r="R293" s="613">
        <v>183</v>
      </c>
      <c r="S293" s="615">
        <v>493</v>
      </c>
      <c r="T293" s="621" t="s">
        <v>49</v>
      </c>
      <c r="U293" s="602">
        <v>161</v>
      </c>
      <c r="V293" s="621"/>
    </row>
    <row r="294" spans="1:22">
      <c r="A294" s="621" t="s">
        <v>3628</v>
      </c>
      <c r="B294" s="621" t="s">
        <v>393</v>
      </c>
      <c r="C294" s="622">
        <v>54</v>
      </c>
      <c r="D294" s="623">
        <v>39</v>
      </c>
      <c r="E294" s="623">
        <v>36</v>
      </c>
      <c r="F294" s="623">
        <v>-15</v>
      </c>
      <c r="G294" s="623">
        <v>35</v>
      </c>
      <c r="H294" s="623">
        <v>79</v>
      </c>
      <c r="I294" s="623">
        <v>8</v>
      </c>
      <c r="J294" s="632">
        <v>10</v>
      </c>
      <c r="K294" s="613">
        <v>246</v>
      </c>
      <c r="L294" s="629">
        <v>45</v>
      </c>
      <c r="M294" s="623">
        <v>78</v>
      </c>
      <c r="N294" s="623">
        <v>1</v>
      </c>
      <c r="O294" s="623">
        <v>20</v>
      </c>
      <c r="P294" s="623">
        <v>25</v>
      </c>
      <c r="Q294" s="623">
        <v>15</v>
      </c>
      <c r="R294" s="613">
        <v>184</v>
      </c>
      <c r="S294" s="615">
        <v>430</v>
      </c>
      <c r="T294" s="621" t="s">
        <v>49</v>
      </c>
      <c r="U294" s="602">
        <v>162</v>
      </c>
      <c r="V294" s="621"/>
    </row>
    <row r="295" spans="1:22">
      <c r="A295" s="621" t="s">
        <v>3629</v>
      </c>
      <c r="B295" s="621" t="s">
        <v>306</v>
      </c>
      <c r="C295" s="622">
        <v>68</v>
      </c>
      <c r="D295" s="623">
        <v>39</v>
      </c>
      <c r="E295" s="623">
        <v>36</v>
      </c>
      <c r="F295" s="623">
        <v>-15</v>
      </c>
      <c r="G295" s="623">
        <v>27</v>
      </c>
      <c r="H295" s="623">
        <v>89</v>
      </c>
      <c r="I295" s="623">
        <v>8</v>
      </c>
      <c r="J295" s="632">
        <v>10</v>
      </c>
      <c r="K295" s="613">
        <v>262</v>
      </c>
      <c r="L295" s="629">
        <v>55</v>
      </c>
      <c r="M295" s="623">
        <v>75</v>
      </c>
      <c r="N295" s="623">
        <v>1</v>
      </c>
      <c r="O295" s="623">
        <v>20</v>
      </c>
      <c r="P295" s="623">
        <v>0</v>
      </c>
      <c r="Q295" s="623">
        <v>0</v>
      </c>
      <c r="R295" s="613">
        <v>151</v>
      </c>
      <c r="S295" s="615">
        <v>413</v>
      </c>
      <c r="T295" s="621" t="s">
        <v>49</v>
      </c>
      <c r="U295" s="602">
        <v>163</v>
      </c>
      <c r="V295" s="621"/>
    </row>
    <row r="296" spans="1:22">
      <c r="A296" s="621" t="s">
        <v>3630</v>
      </c>
      <c r="B296" s="621" t="s">
        <v>462</v>
      </c>
      <c r="C296" s="622">
        <v>33</v>
      </c>
      <c r="D296" s="623">
        <v>21</v>
      </c>
      <c r="E296" s="623">
        <v>21</v>
      </c>
      <c r="F296" s="623">
        <v>-15</v>
      </c>
      <c r="G296" s="623">
        <v>30</v>
      </c>
      <c r="H296" s="623">
        <v>80</v>
      </c>
      <c r="I296" s="623">
        <v>8</v>
      </c>
      <c r="J296" s="632">
        <v>10</v>
      </c>
      <c r="K296" s="613">
        <v>188</v>
      </c>
      <c r="L296" s="644">
        <v>40</v>
      </c>
      <c r="M296" s="623">
        <v>69</v>
      </c>
      <c r="N296" s="623">
        <v>0</v>
      </c>
      <c r="O296" s="623">
        <v>10</v>
      </c>
      <c r="P296" s="623">
        <v>0</v>
      </c>
      <c r="Q296" s="623">
        <v>0</v>
      </c>
      <c r="R296" s="613">
        <v>119</v>
      </c>
      <c r="S296" s="615">
        <v>307</v>
      </c>
      <c r="T296" s="621" t="s">
        <v>49</v>
      </c>
      <c r="U296" s="602">
        <v>164</v>
      </c>
      <c r="V296" s="621"/>
    </row>
    <row r="297" spans="1:22">
      <c r="A297" s="648" t="s">
        <v>1403</v>
      </c>
      <c r="B297" s="648" t="s">
        <v>80</v>
      </c>
      <c r="C297" s="649">
        <v>149</v>
      </c>
      <c r="D297" s="650">
        <v>72</v>
      </c>
      <c r="E297" s="650">
        <v>72</v>
      </c>
      <c r="F297" s="650">
        <v>0</v>
      </c>
      <c r="G297" s="650">
        <v>98</v>
      </c>
      <c r="H297" s="650">
        <v>111</v>
      </c>
      <c r="I297" s="650">
        <v>225</v>
      </c>
      <c r="J297" s="651">
        <v>10</v>
      </c>
      <c r="K297" s="652">
        <v>737</v>
      </c>
      <c r="L297" s="653">
        <v>55</v>
      </c>
      <c r="M297" s="650">
        <v>95</v>
      </c>
      <c r="N297" s="650">
        <v>18</v>
      </c>
      <c r="O297" s="650">
        <v>20</v>
      </c>
      <c r="P297" s="650">
        <v>30</v>
      </c>
      <c r="Q297" s="650">
        <v>15</v>
      </c>
      <c r="R297" s="652">
        <v>233</v>
      </c>
      <c r="S297" s="654">
        <v>970</v>
      </c>
      <c r="T297" s="648" t="s">
        <v>867</v>
      </c>
      <c r="U297" s="655">
        <v>1</v>
      </c>
      <c r="V297" s="648" t="s">
        <v>52</v>
      </c>
    </row>
    <row r="298" spans="1:22">
      <c r="A298" s="621" t="s">
        <v>3631</v>
      </c>
      <c r="B298" s="621" t="s">
        <v>448</v>
      </c>
      <c r="C298" s="622">
        <v>149</v>
      </c>
      <c r="D298" s="623">
        <v>72</v>
      </c>
      <c r="E298" s="623">
        <v>72</v>
      </c>
      <c r="F298" s="623">
        <v>0</v>
      </c>
      <c r="G298" s="623">
        <v>95</v>
      </c>
      <c r="H298" s="623">
        <v>111</v>
      </c>
      <c r="I298" s="623">
        <v>225</v>
      </c>
      <c r="J298" s="632">
        <v>10</v>
      </c>
      <c r="K298" s="613">
        <v>734</v>
      </c>
      <c r="L298" s="628">
        <v>55</v>
      </c>
      <c r="M298" s="623">
        <v>94</v>
      </c>
      <c r="N298" s="623">
        <v>16</v>
      </c>
      <c r="O298" s="623">
        <v>20</v>
      </c>
      <c r="P298" s="623">
        <v>30</v>
      </c>
      <c r="Q298" s="623">
        <v>15</v>
      </c>
      <c r="R298" s="613">
        <v>230</v>
      </c>
      <c r="S298" s="615">
        <v>964</v>
      </c>
      <c r="T298" s="621" t="s">
        <v>867</v>
      </c>
      <c r="U298" s="602">
        <v>2</v>
      </c>
      <c r="V298" s="621" t="s">
        <v>55</v>
      </c>
    </row>
    <row r="299" spans="1:22">
      <c r="A299" s="621" t="s">
        <v>2735</v>
      </c>
      <c r="B299" s="621" t="s">
        <v>473</v>
      </c>
      <c r="C299" s="622">
        <v>145</v>
      </c>
      <c r="D299" s="623">
        <v>72</v>
      </c>
      <c r="E299" s="623">
        <v>72</v>
      </c>
      <c r="F299" s="623">
        <v>0</v>
      </c>
      <c r="G299" s="623">
        <v>97</v>
      </c>
      <c r="H299" s="623">
        <v>109</v>
      </c>
      <c r="I299" s="623">
        <v>225</v>
      </c>
      <c r="J299" s="632">
        <v>10</v>
      </c>
      <c r="K299" s="613">
        <v>730</v>
      </c>
      <c r="L299" s="628">
        <v>55</v>
      </c>
      <c r="M299" s="623">
        <v>94</v>
      </c>
      <c r="N299" s="623">
        <v>20</v>
      </c>
      <c r="O299" s="623">
        <v>20</v>
      </c>
      <c r="P299" s="623">
        <v>30</v>
      </c>
      <c r="Q299" s="623">
        <v>15</v>
      </c>
      <c r="R299" s="613">
        <v>234</v>
      </c>
      <c r="S299" s="615">
        <v>964</v>
      </c>
      <c r="T299" s="621" t="s">
        <v>867</v>
      </c>
      <c r="U299" s="602">
        <v>2</v>
      </c>
      <c r="V299" s="621" t="s">
        <v>55</v>
      </c>
    </row>
    <row r="300" spans="1:22">
      <c r="A300" s="643" t="s">
        <v>1424</v>
      </c>
      <c r="B300" s="643" t="s">
        <v>80</v>
      </c>
      <c r="C300" s="622">
        <v>142</v>
      </c>
      <c r="D300" s="623">
        <v>72</v>
      </c>
      <c r="E300" s="623">
        <v>72</v>
      </c>
      <c r="F300" s="623">
        <v>0</v>
      </c>
      <c r="G300" s="623">
        <v>95</v>
      </c>
      <c r="H300" s="623">
        <v>110</v>
      </c>
      <c r="I300" s="623">
        <v>225</v>
      </c>
      <c r="J300" s="632">
        <v>10</v>
      </c>
      <c r="K300" s="613">
        <v>726</v>
      </c>
      <c r="L300" s="628">
        <v>55</v>
      </c>
      <c r="M300" s="623">
        <v>95</v>
      </c>
      <c r="N300" s="623">
        <v>20</v>
      </c>
      <c r="O300" s="623">
        <v>20</v>
      </c>
      <c r="P300" s="623">
        <v>30</v>
      </c>
      <c r="Q300" s="623">
        <v>15</v>
      </c>
      <c r="R300" s="613">
        <v>235</v>
      </c>
      <c r="S300" s="615">
        <v>961</v>
      </c>
      <c r="T300" s="643" t="s">
        <v>867</v>
      </c>
      <c r="U300" s="602">
        <v>4</v>
      </c>
      <c r="V300" s="621" t="s">
        <v>58</v>
      </c>
    </row>
    <row r="301" spans="1:22">
      <c r="A301" s="621" t="s">
        <v>3632</v>
      </c>
      <c r="B301" s="621" t="s">
        <v>473</v>
      </c>
      <c r="C301" s="622">
        <v>147</v>
      </c>
      <c r="D301" s="623">
        <v>72</v>
      </c>
      <c r="E301" s="623">
        <v>72</v>
      </c>
      <c r="F301" s="623">
        <v>0</v>
      </c>
      <c r="G301" s="623">
        <v>96</v>
      </c>
      <c r="H301" s="623">
        <v>103</v>
      </c>
      <c r="I301" s="623">
        <v>225</v>
      </c>
      <c r="J301" s="632">
        <v>10</v>
      </c>
      <c r="K301" s="613">
        <v>725</v>
      </c>
      <c r="L301" s="628">
        <v>55</v>
      </c>
      <c r="M301" s="623">
        <v>93</v>
      </c>
      <c r="N301" s="623">
        <v>18</v>
      </c>
      <c r="O301" s="623">
        <v>20</v>
      </c>
      <c r="P301" s="623">
        <v>30</v>
      </c>
      <c r="Q301" s="623">
        <v>15</v>
      </c>
      <c r="R301" s="613">
        <v>231</v>
      </c>
      <c r="S301" s="615">
        <v>956</v>
      </c>
      <c r="T301" s="621" t="s">
        <v>867</v>
      </c>
      <c r="U301" s="602">
        <v>5</v>
      </c>
      <c r="V301" s="621" t="s">
        <v>58</v>
      </c>
    </row>
    <row r="302" spans="1:22">
      <c r="A302" s="621" t="s">
        <v>1414</v>
      </c>
      <c r="B302" s="621" t="s">
        <v>80</v>
      </c>
      <c r="C302" s="622">
        <v>144</v>
      </c>
      <c r="D302" s="623">
        <v>72</v>
      </c>
      <c r="E302" s="623">
        <v>72</v>
      </c>
      <c r="F302" s="623">
        <v>0</v>
      </c>
      <c r="G302" s="623">
        <v>95</v>
      </c>
      <c r="H302" s="623">
        <v>121</v>
      </c>
      <c r="I302" s="623">
        <v>216</v>
      </c>
      <c r="J302" s="631">
        <v>10</v>
      </c>
      <c r="K302" s="613">
        <v>730</v>
      </c>
      <c r="L302" s="628">
        <v>55</v>
      </c>
      <c r="M302" s="623">
        <v>94</v>
      </c>
      <c r="N302" s="623">
        <v>16</v>
      </c>
      <c r="O302" s="623">
        <v>20</v>
      </c>
      <c r="P302" s="623">
        <v>30</v>
      </c>
      <c r="Q302" s="623">
        <v>10</v>
      </c>
      <c r="R302" s="613">
        <v>225</v>
      </c>
      <c r="S302" s="615">
        <v>955</v>
      </c>
      <c r="T302" s="621" t="s">
        <v>867</v>
      </c>
      <c r="U302" s="602">
        <v>6</v>
      </c>
      <c r="V302" s="621" t="s">
        <v>58</v>
      </c>
    </row>
    <row r="303" spans="1:22">
      <c r="A303" s="643" t="s">
        <v>3633</v>
      </c>
      <c r="B303" s="643" t="s">
        <v>448</v>
      </c>
      <c r="C303" s="622">
        <v>150</v>
      </c>
      <c r="D303" s="623">
        <v>69</v>
      </c>
      <c r="E303" s="623">
        <v>69</v>
      </c>
      <c r="F303" s="623">
        <v>-15</v>
      </c>
      <c r="G303" s="623">
        <v>95</v>
      </c>
      <c r="H303" s="623">
        <v>120</v>
      </c>
      <c r="I303" s="623">
        <v>225</v>
      </c>
      <c r="J303" s="632">
        <v>10</v>
      </c>
      <c r="K303" s="613">
        <v>723</v>
      </c>
      <c r="L303" s="628">
        <v>55</v>
      </c>
      <c r="M303" s="623">
        <v>91</v>
      </c>
      <c r="N303" s="623">
        <v>17</v>
      </c>
      <c r="O303" s="623">
        <v>20</v>
      </c>
      <c r="P303" s="623">
        <v>30</v>
      </c>
      <c r="Q303" s="623">
        <v>15</v>
      </c>
      <c r="R303" s="613">
        <v>228</v>
      </c>
      <c r="S303" s="615">
        <v>951</v>
      </c>
      <c r="T303" s="643" t="s">
        <v>867</v>
      </c>
      <c r="U303" s="602">
        <v>7</v>
      </c>
      <c r="V303" s="621" t="s">
        <v>58</v>
      </c>
    </row>
    <row r="304" spans="1:22">
      <c r="A304" s="643" t="s">
        <v>1433</v>
      </c>
      <c r="B304" s="643" t="s">
        <v>80</v>
      </c>
      <c r="C304" s="622">
        <v>148</v>
      </c>
      <c r="D304" s="623">
        <v>72</v>
      </c>
      <c r="E304" s="623">
        <v>72</v>
      </c>
      <c r="F304" s="623">
        <v>-15</v>
      </c>
      <c r="G304" s="623">
        <v>95</v>
      </c>
      <c r="H304" s="623">
        <v>109</v>
      </c>
      <c r="I304" s="623">
        <v>225</v>
      </c>
      <c r="J304" s="632">
        <v>10</v>
      </c>
      <c r="K304" s="613">
        <v>716</v>
      </c>
      <c r="L304" s="628">
        <v>55</v>
      </c>
      <c r="M304" s="623">
        <v>96</v>
      </c>
      <c r="N304" s="623">
        <v>17</v>
      </c>
      <c r="O304" s="623">
        <v>20</v>
      </c>
      <c r="P304" s="623">
        <v>30</v>
      </c>
      <c r="Q304" s="623">
        <v>15</v>
      </c>
      <c r="R304" s="613">
        <v>233</v>
      </c>
      <c r="S304" s="615">
        <v>949</v>
      </c>
      <c r="T304" s="643" t="s">
        <v>867</v>
      </c>
      <c r="U304" s="602">
        <v>8</v>
      </c>
      <c r="V304" s="621" t="s">
        <v>58</v>
      </c>
    </row>
    <row r="305" spans="1:22">
      <c r="A305" s="621" t="s">
        <v>3634</v>
      </c>
      <c r="B305" s="621" t="s">
        <v>473</v>
      </c>
      <c r="C305" s="622">
        <v>148</v>
      </c>
      <c r="D305" s="623">
        <v>72</v>
      </c>
      <c r="E305" s="623">
        <v>69</v>
      </c>
      <c r="F305" s="623">
        <v>0</v>
      </c>
      <c r="G305" s="623">
        <v>95</v>
      </c>
      <c r="H305" s="623">
        <v>109</v>
      </c>
      <c r="I305" s="623">
        <v>216</v>
      </c>
      <c r="J305" s="632">
        <v>10</v>
      </c>
      <c r="K305" s="613">
        <v>719</v>
      </c>
      <c r="L305" s="628">
        <v>55</v>
      </c>
      <c r="M305" s="623">
        <v>91</v>
      </c>
      <c r="N305" s="623">
        <v>18</v>
      </c>
      <c r="O305" s="623">
        <v>20</v>
      </c>
      <c r="P305" s="623">
        <v>30</v>
      </c>
      <c r="Q305" s="623">
        <v>15</v>
      </c>
      <c r="R305" s="613">
        <v>229</v>
      </c>
      <c r="S305" s="615">
        <v>948</v>
      </c>
      <c r="T305" s="621" t="s">
        <v>867</v>
      </c>
      <c r="U305" s="602">
        <v>9</v>
      </c>
      <c r="V305" s="621" t="s">
        <v>58</v>
      </c>
    </row>
    <row r="306" spans="1:22">
      <c r="A306" s="621" t="s">
        <v>359</v>
      </c>
      <c r="B306" s="621" t="s">
        <v>448</v>
      </c>
      <c r="C306" s="622">
        <v>149</v>
      </c>
      <c r="D306" s="623">
        <v>72</v>
      </c>
      <c r="E306" s="623">
        <v>72</v>
      </c>
      <c r="F306" s="623">
        <v>0</v>
      </c>
      <c r="G306" s="623">
        <v>95</v>
      </c>
      <c r="H306" s="623">
        <v>103</v>
      </c>
      <c r="I306" s="623">
        <v>225</v>
      </c>
      <c r="J306" s="632">
        <v>10</v>
      </c>
      <c r="K306" s="613">
        <v>726</v>
      </c>
      <c r="L306" s="628">
        <v>55</v>
      </c>
      <c r="M306" s="623">
        <v>89</v>
      </c>
      <c r="N306" s="623">
        <v>16</v>
      </c>
      <c r="O306" s="623">
        <v>20</v>
      </c>
      <c r="P306" s="623">
        <v>25</v>
      </c>
      <c r="Q306" s="623">
        <v>15</v>
      </c>
      <c r="R306" s="613">
        <v>220</v>
      </c>
      <c r="S306" s="615">
        <v>946</v>
      </c>
      <c r="T306" s="621" t="s">
        <v>867</v>
      </c>
      <c r="U306" s="602">
        <v>10</v>
      </c>
      <c r="V306" s="621" t="s">
        <v>58</v>
      </c>
    </row>
    <row r="307" spans="1:22">
      <c r="A307" s="643" t="s">
        <v>3635</v>
      </c>
      <c r="B307" s="643" t="s">
        <v>473</v>
      </c>
      <c r="C307" s="622">
        <v>145</v>
      </c>
      <c r="D307" s="623">
        <v>72</v>
      </c>
      <c r="E307" s="623">
        <v>72</v>
      </c>
      <c r="F307" s="623">
        <v>0</v>
      </c>
      <c r="G307" s="623">
        <v>96</v>
      </c>
      <c r="H307" s="623">
        <v>102</v>
      </c>
      <c r="I307" s="623">
        <v>216</v>
      </c>
      <c r="J307" s="632">
        <v>10</v>
      </c>
      <c r="K307" s="613">
        <v>713</v>
      </c>
      <c r="L307" s="628">
        <v>55</v>
      </c>
      <c r="M307" s="623">
        <v>93</v>
      </c>
      <c r="N307" s="623">
        <v>18</v>
      </c>
      <c r="O307" s="623">
        <v>20</v>
      </c>
      <c r="P307" s="623">
        <v>30</v>
      </c>
      <c r="Q307" s="623">
        <v>15</v>
      </c>
      <c r="R307" s="613">
        <v>231</v>
      </c>
      <c r="S307" s="615">
        <v>944</v>
      </c>
      <c r="T307" s="643" t="s">
        <v>867</v>
      </c>
      <c r="U307" s="602">
        <v>11</v>
      </c>
      <c r="V307" s="621" t="s">
        <v>58</v>
      </c>
    </row>
    <row r="308" spans="1:22">
      <c r="A308" s="621" t="s">
        <v>3636</v>
      </c>
      <c r="B308" s="621" t="s">
        <v>3637</v>
      </c>
      <c r="C308" s="622">
        <v>150</v>
      </c>
      <c r="D308" s="623">
        <v>72</v>
      </c>
      <c r="E308" s="623">
        <v>72</v>
      </c>
      <c r="F308" s="623">
        <v>0</v>
      </c>
      <c r="G308" s="623">
        <v>96</v>
      </c>
      <c r="H308" s="623">
        <v>123</v>
      </c>
      <c r="I308" s="623">
        <v>225</v>
      </c>
      <c r="J308" s="632">
        <v>10</v>
      </c>
      <c r="K308" s="613">
        <v>748</v>
      </c>
      <c r="L308" s="628">
        <v>50</v>
      </c>
      <c r="M308" s="623">
        <v>89</v>
      </c>
      <c r="N308" s="623">
        <v>1</v>
      </c>
      <c r="O308" s="623">
        <v>20</v>
      </c>
      <c r="P308" s="623">
        <v>20</v>
      </c>
      <c r="Q308" s="623">
        <v>15</v>
      </c>
      <c r="R308" s="613">
        <v>195</v>
      </c>
      <c r="S308" s="615">
        <v>943</v>
      </c>
      <c r="T308" s="621" t="s">
        <v>867</v>
      </c>
      <c r="U308" s="602">
        <v>12</v>
      </c>
      <c r="V308" s="621" t="s">
        <v>58</v>
      </c>
    </row>
    <row r="309" spans="1:22">
      <c r="A309" s="621" t="s">
        <v>2305</v>
      </c>
      <c r="B309" s="621" t="s">
        <v>320</v>
      </c>
      <c r="C309" s="622">
        <v>147</v>
      </c>
      <c r="D309" s="623">
        <v>72</v>
      </c>
      <c r="E309" s="623">
        <v>69</v>
      </c>
      <c r="F309" s="623">
        <v>0</v>
      </c>
      <c r="G309" s="623">
        <v>94</v>
      </c>
      <c r="H309" s="623">
        <v>122</v>
      </c>
      <c r="I309" s="623">
        <v>216</v>
      </c>
      <c r="J309" s="632">
        <v>10</v>
      </c>
      <c r="K309" s="613">
        <v>730</v>
      </c>
      <c r="L309" s="628">
        <v>55</v>
      </c>
      <c r="M309" s="623">
        <v>91</v>
      </c>
      <c r="N309" s="623">
        <v>1</v>
      </c>
      <c r="O309" s="623">
        <v>20</v>
      </c>
      <c r="P309" s="623">
        <v>30</v>
      </c>
      <c r="Q309" s="623">
        <v>15</v>
      </c>
      <c r="R309" s="613">
        <v>212</v>
      </c>
      <c r="S309" s="615">
        <v>942</v>
      </c>
      <c r="T309" s="621" t="s">
        <v>867</v>
      </c>
      <c r="U309" s="602">
        <v>13</v>
      </c>
      <c r="V309" s="621" t="s">
        <v>58</v>
      </c>
    </row>
    <row r="310" spans="1:22">
      <c r="A310" s="621" t="s">
        <v>2745</v>
      </c>
      <c r="B310" s="621" t="s">
        <v>448</v>
      </c>
      <c r="C310" s="622">
        <v>146</v>
      </c>
      <c r="D310" s="623">
        <v>72</v>
      </c>
      <c r="E310" s="623">
        <v>69</v>
      </c>
      <c r="F310" s="623">
        <v>0</v>
      </c>
      <c r="G310" s="623">
        <v>96</v>
      </c>
      <c r="H310" s="623">
        <v>108</v>
      </c>
      <c r="I310" s="623">
        <v>216</v>
      </c>
      <c r="J310" s="632">
        <v>10</v>
      </c>
      <c r="K310" s="613">
        <v>717</v>
      </c>
      <c r="L310" s="628">
        <v>55</v>
      </c>
      <c r="M310" s="623">
        <v>89</v>
      </c>
      <c r="N310" s="623">
        <v>16</v>
      </c>
      <c r="O310" s="623">
        <v>20</v>
      </c>
      <c r="P310" s="623">
        <v>30</v>
      </c>
      <c r="Q310" s="623">
        <v>15</v>
      </c>
      <c r="R310" s="613">
        <v>225</v>
      </c>
      <c r="S310" s="615">
        <v>942</v>
      </c>
      <c r="T310" s="621" t="s">
        <v>867</v>
      </c>
      <c r="U310" s="602">
        <v>13</v>
      </c>
      <c r="V310" s="621" t="s">
        <v>58</v>
      </c>
    </row>
    <row r="311" spans="1:22">
      <c r="A311" s="621" t="s">
        <v>3638</v>
      </c>
      <c r="B311" s="621" t="s">
        <v>448</v>
      </c>
      <c r="C311" s="622">
        <v>147</v>
      </c>
      <c r="D311" s="623">
        <v>69</v>
      </c>
      <c r="E311" s="623">
        <v>69</v>
      </c>
      <c r="F311" s="623">
        <v>-15</v>
      </c>
      <c r="G311" s="623">
        <v>95</v>
      </c>
      <c r="H311" s="623">
        <v>117</v>
      </c>
      <c r="I311" s="623">
        <v>225</v>
      </c>
      <c r="J311" s="632">
        <v>10</v>
      </c>
      <c r="K311" s="613">
        <v>717</v>
      </c>
      <c r="L311" s="628">
        <v>50</v>
      </c>
      <c r="M311" s="623">
        <v>93</v>
      </c>
      <c r="N311" s="623">
        <v>16</v>
      </c>
      <c r="O311" s="623">
        <v>20</v>
      </c>
      <c r="P311" s="623">
        <v>30</v>
      </c>
      <c r="Q311" s="623">
        <v>15</v>
      </c>
      <c r="R311" s="613">
        <v>224</v>
      </c>
      <c r="S311" s="615">
        <v>941</v>
      </c>
      <c r="T311" s="621" t="s">
        <v>867</v>
      </c>
      <c r="U311" s="602">
        <v>15</v>
      </c>
      <c r="V311" s="621" t="s">
        <v>58</v>
      </c>
    </row>
    <row r="312" spans="1:22">
      <c r="A312" s="643" t="s">
        <v>3639</v>
      </c>
      <c r="B312" s="643" t="s">
        <v>473</v>
      </c>
      <c r="C312" s="622">
        <v>148</v>
      </c>
      <c r="D312" s="623">
        <v>72</v>
      </c>
      <c r="E312" s="623">
        <v>72</v>
      </c>
      <c r="F312" s="623">
        <v>0</v>
      </c>
      <c r="G312" s="623">
        <v>96</v>
      </c>
      <c r="H312" s="623">
        <v>102</v>
      </c>
      <c r="I312" s="623">
        <v>225</v>
      </c>
      <c r="J312" s="632">
        <v>10</v>
      </c>
      <c r="K312" s="613">
        <v>725</v>
      </c>
      <c r="L312" s="628">
        <v>50</v>
      </c>
      <c r="M312" s="623">
        <v>89</v>
      </c>
      <c r="N312" s="623">
        <v>12</v>
      </c>
      <c r="O312" s="623">
        <v>20</v>
      </c>
      <c r="P312" s="623">
        <v>30</v>
      </c>
      <c r="Q312" s="623">
        <v>15</v>
      </c>
      <c r="R312" s="613">
        <v>216</v>
      </c>
      <c r="S312" s="615">
        <v>941</v>
      </c>
      <c r="T312" s="643" t="s">
        <v>867</v>
      </c>
      <c r="U312" s="602">
        <v>15</v>
      </c>
      <c r="V312" s="621" t="s">
        <v>58</v>
      </c>
    </row>
    <row r="313" spans="1:22">
      <c r="A313" s="621" t="s">
        <v>3640</v>
      </c>
      <c r="B313" s="621" t="s">
        <v>473</v>
      </c>
      <c r="C313" s="622">
        <v>146</v>
      </c>
      <c r="D313" s="623">
        <v>72</v>
      </c>
      <c r="E313" s="623">
        <v>72</v>
      </c>
      <c r="F313" s="623">
        <v>0</v>
      </c>
      <c r="G313" s="623">
        <v>95</v>
      </c>
      <c r="H313" s="623">
        <v>107</v>
      </c>
      <c r="I313" s="623">
        <v>225</v>
      </c>
      <c r="J313" s="632">
        <v>10</v>
      </c>
      <c r="K313" s="613">
        <v>727</v>
      </c>
      <c r="L313" s="628">
        <v>55</v>
      </c>
      <c r="M313" s="623">
        <v>91</v>
      </c>
      <c r="N313" s="623">
        <v>1</v>
      </c>
      <c r="O313" s="623">
        <v>20</v>
      </c>
      <c r="P313" s="623">
        <v>30</v>
      </c>
      <c r="Q313" s="623">
        <v>15</v>
      </c>
      <c r="R313" s="613">
        <v>212</v>
      </c>
      <c r="S313" s="615">
        <v>939</v>
      </c>
      <c r="T313" s="621" t="s">
        <v>867</v>
      </c>
      <c r="U313" s="602">
        <v>17</v>
      </c>
      <c r="V313" s="621" t="s">
        <v>58</v>
      </c>
    </row>
    <row r="314" spans="1:22">
      <c r="A314" s="621" t="s">
        <v>3184</v>
      </c>
      <c r="B314" s="621" t="s">
        <v>473</v>
      </c>
      <c r="C314" s="622">
        <v>147</v>
      </c>
      <c r="D314" s="623">
        <v>72</v>
      </c>
      <c r="E314" s="623">
        <v>72</v>
      </c>
      <c r="F314" s="623">
        <v>0</v>
      </c>
      <c r="G314" s="623">
        <v>97</v>
      </c>
      <c r="H314" s="623">
        <v>121</v>
      </c>
      <c r="I314" s="623">
        <v>200</v>
      </c>
      <c r="J314" s="632">
        <v>10</v>
      </c>
      <c r="K314" s="613">
        <v>719</v>
      </c>
      <c r="L314" s="628">
        <v>50</v>
      </c>
      <c r="M314" s="623">
        <v>89</v>
      </c>
      <c r="N314" s="623">
        <v>16</v>
      </c>
      <c r="O314" s="623">
        <v>20</v>
      </c>
      <c r="P314" s="623">
        <v>30</v>
      </c>
      <c r="Q314" s="623">
        <v>15</v>
      </c>
      <c r="R314" s="613">
        <v>220</v>
      </c>
      <c r="S314" s="615">
        <v>939</v>
      </c>
      <c r="T314" s="621" t="s">
        <v>867</v>
      </c>
      <c r="U314" s="602">
        <v>17</v>
      </c>
      <c r="V314" s="621" t="s">
        <v>58</v>
      </c>
    </row>
    <row r="315" spans="1:22">
      <c r="A315" s="621" t="s">
        <v>3641</v>
      </c>
      <c r="B315" s="621" t="s">
        <v>433</v>
      </c>
      <c r="C315" s="622">
        <v>144</v>
      </c>
      <c r="D315" s="623">
        <v>72</v>
      </c>
      <c r="E315" s="623">
        <v>72</v>
      </c>
      <c r="F315" s="623">
        <v>0</v>
      </c>
      <c r="G315" s="623">
        <v>96</v>
      </c>
      <c r="H315" s="623">
        <v>118</v>
      </c>
      <c r="I315" s="623">
        <v>225</v>
      </c>
      <c r="J315" s="632">
        <v>10</v>
      </c>
      <c r="K315" s="613">
        <v>737</v>
      </c>
      <c r="L315" s="628">
        <v>55</v>
      </c>
      <c r="M315" s="623">
        <v>84</v>
      </c>
      <c r="N315" s="623">
        <v>4</v>
      </c>
      <c r="O315" s="623">
        <v>20</v>
      </c>
      <c r="P315" s="623">
        <v>20</v>
      </c>
      <c r="Q315" s="623">
        <v>15</v>
      </c>
      <c r="R315" s="613">
        <v>198</v>
      </c>
      <c r="S315" s="615">
        <v>935</v>
      </c>
      <c r="T315" s="621" t="s">
        <v>867</v>
      </c>
      <c r="U315" s="602">
        <v>19</v>
      </c>
      <c r="V315" s="621" t="s">
        <v>58</v>
      </c>
    </row>
    <row r="316" spans="1:22">
      <c r="A316" s="643" t="s">
        <v>3233</v>
      </c>
      <c r="B316" s="643" t="s">
        <v>342</v>
      </c>
      <c r="C316" s="622">
        <v>146</v>
      </c>
      <c r="D316" s="623">
        <v>72</v>
      </c>
      <c r="E316" s="623">
        <v>69</v>
      </c>
      <c r="F316" s="623">
        <v>0</v>
      </c>
      <c r="G316" s="623">
        <v>95</v>
      </c>
      <c r="H316" s="623">
        <v>98</v>
      </c>
      <c r="I316" s="623">
        <v>225</v>
      </c>
      <c r="J316" s="632">
        <v>10</v>
      </c>
      <c r="K316" s="613">
        <v>715</v>
      </c>
      <c r="L316" s="628">
        <v>55</v>
      </c>
      <c r="M316" s="623">
        <v>95</v>
      </c>
      <c r="N316" s="623">
        <v>14</v>
      </c>
      <c r="O316" s="623">
        <v>20</v>
      </c>
      <c r="P316" s="623">
        <v>20</v>
      </c>
      <c r="Q316" s="623">
        <v>15</v>
      </c>
      <c r="R316" s="613">
        <v>219</v>
      </c>
      <c r="S316" s="615">
        <v>934</v>
      </c>
      <c r="T316" s="643" t="s">
        <v>867</v>
      </c>
      <c r="U316" s="602">
        <v>20</v>
      </c>
      <c r="V316" s="621" t="s">
        <v>58</v>
      </c>
    </row>
    <row r="317" spans="1:22">
      <c r="A317" s="643" t="s">
        <v>3642</v>
      </c>
      <c r="B317" s="643" t="s">
        <v>473</v>
      </c>
      <c r="C317" s="622">
        <v>145</v>
      </c>
      <c r="D317" s="623">
        <v>72</v>
      </c>
      <c r="E317" s="623">
        <v>69</v>
      </c>
      <c r="F317" s="623">
        <v>0</v>
      </c>
      <c r="G317" s="623">
        <v>96</v>
      </c>
      <c r="H317" s="623">
        <v>92</v>
      </c>
      <c r="I317" s="623">
        <v>225</v>
      </c>
      <c r="J317" s="632">
        <v>10</v>
      </c>
      <c r="K317" s="613">
        <v>709</v>
      </c>
      <c r="L317" s="628">
        <v>55</v>
      </c>
      <c r="M317" s="623">
        <v>86</v>
      </c>
      <c r="N317" s="623">
        <v>17</v>
      </c>
      <c r="O317" s="623">
        <v>20</v>
      </c>
      <c r="P317" s="623">
        <v>30</v>
      </c>
      <c r="Q317" s="623">
        <v>15</v>
      </c>
      <c r="R317" s="613">
        <v>223</v>
      </c>
      <c r="S317" s="615">
        <v>932</v>
      </c>
      <c r="T317" s="643" t="s">
        <v>867</v>
      </c>
      <c r="U317" s="602">
        <v>21</v>
      </c>
      <c r="V317" s="621" t="s">
        <v>58</v>
      </c>
    </row>
    <row r="318" spans="1:22">
      <c r="A318" s="621" t="s">
        <v>3643</v>
      </c>
      <c r="B318" s="621" t="s">
        <v>202</v>
      </c>
      <c r="C318" s="622">
        <v>146</v>
      </c>
      <c r="D318" s="623">
        <v>72</v>
      </c>
      <c r="E318" s="623">
        <v>72</v>
      </c>
      <c r="F318" s="623">
        <v>0</v>
      </c>
      <c r="G318" s="623">
        <v>96</v>
      </c>
      <c r="H318" s="623">
        <v>122</v>
      </c>
      <c r="I318" s="623">
        <v>216</v>
      </c>
      <c r="J318" s="632">
        <v>10</v>
      </c>
      <c r="K318" s="613">
        <v>734</v>
      </c>
      <c r="L318" s="628">
        <v>55</v>
      </c>
      <c r="M318" s="623">
        <v>75</v>
      </c>
      <c r="N318" s="623">
        <v>7</v>
      </c>
      <c r="O318" s="623">
        <v>20</v>
      </c>
      <c r="P318" s="623">
        <v>25</v>
      </c>
      <c r="Q318" s="623">
        <v>15</v>
      </c>
      <c r="R318" s="613">
        <v>197</v>
      </c>
      <c r="S318" s="615">
        <v>931</v>
      </c>
      <c r="T318" s="621" t="s">
        <v>867</v>
      </c>
      <c r="U318" s="602">
        <v>22</v>
      </c>
      <c r="V318" s="621" t="s">
        <v>58</v>
      </c>
    </row>
    <row r="319" spans="1:22">
      <c r="A319" s="621" t="s">
        <v>3644</v>
      </c>
      <c r="B319" s="621" t="s">
        <v>3637</v>
      </c>
      <c r="C319" s="622">
        <v>149</v>
      </c>
      <c r="D319" s="623">
        <v>72</v>
      </c>
      <c r="E319" s="623">
        <v>69</v>
      </c>
      <c r="F319" s="623">
        <v>0</v>
      </c>
      <c r="G319" s="623">
        <v>96</v>
      </c>
      <c r="H319" s="623">
        <v>103</v>
      </c>
      <c r="I319" s="623">
        <v>225</v>
      </c>
      <c r="J319" s="632">
        <v>10</v>
      </c>
      <c r="K319" s="613">
        <v>724</v>
      </c>
      <c r="L319" s="628">
        <v>50</v>
      </c>
      <c r="M319" s="623">
        <v>91</v>
      </c>
      <c r="N319" s="623">
        <v>1</v>
      </c>
      <c r="O319" s="623">
        <v>20</v>
      </c>
      <c r="P319" s="623">
        <v>30</v>
      </c>
      <c r="Q319" s="623">
        <v>15</v>
      </c>
      <c r="R319" s="613">
        <v>207</v>
      </c>
      <c r="S319" s="615">
        <v>931</v>
      </c>
      <c r="T319" s="621" t="s">
        <v>867</v>
      </c>
      <c r="U319" s="602">
        <v>22</v>
      </c>
      <c r="V319" s="621" t="s">
        <v>58</v>
      </c>
    </row>
    <row r="320" spans="1:22">
      <c r="A320" s="621" t="s">
        <v>3173</v>
      </c>
      <c r="B320" s="621" t="s">
        <v>473</v>
      </c>
      <c r="C320" s="622">
        <v>147</v>
      </c>
      <c r="D320" s="623">
        <v>72</v>
      </c>
      <c r="E320" s="623">
        <v>69</v>
      </c>
      <c r="F320" s="623">
        <v>0</v>
      </c>
      <c r="G320" s="623">
        <v>94</v>
      </c>
      <c r="H320" s="623">
        <v>101</v>
      </c>
      <c r="I320" s="623">
        <v>208</v>
      </c>
      <c r="J320" s="632">
        <v>10</v>
      </c>
      <c r="K320" s="613">
        <v>701</v>
      </c>
      <c r="L320" s="628">
        <v>55</v>
      </c>
      <c r="M320" s="623">
        <v>91</v>
      </c>
      <c r="N320" s="623">
        <v>19</v>
      </c>
      <c r="O320" s="623">
        <v>20</v>
      </c>
      <c r="P320" s="623">
        <v>30</v>
      </c>
      <c r="Q320" s="623">
        <v>15</v>
      </c>
      <c r="R320" s="613">
        <v>230</v>
      </c>
      <c r="S320" s="615">
        <v>931</v>
      </c>
      <c r="T320" s="621" t="s">
        <v>867</v>
      </c>
      <c r="U320" s="602">
        <v>22</v>
      </c>
      <c r="V320" s="621" t="s">
        <v>58</v>
      </c>
    </row>
    <row r="321" spans="1:22">
      <c r="A321" s="643" t="s">
        <v>3645</v>
      </c>
      <c r="B321" s="643" t="s">
        <v>448</v>
      </c>
      <c r="C321" s="622">
        <v>138</v>
      </c>
      <c r="D321" s="623">
        <v>72</v>
      </c>
      <c r="E321" s="623">
        <v>69</v>
      </c>
      <c r="F321" s="623">
        <v>0</v>
      </c>
      <c r="G321" s="623">
        <v>96</v>
      </c>
      <c r="H321" s="623">
        <v>121</v>
      </c>
      <c r="I321" s="623">
        <v>208</v>
      </c>
      <c r="J321" s="632">
        <v>10</v>
      </c>
      <c r="K321" s="613">
        <v>714</v>
      </c>
      <c r="L321" s="628">
        <v>55</v>
      </c>
      <c r="M321" s="623">
        <v>94</v>
      </c>
      <c r="N321" s="623">
        <v>1</v>
      </c>
      <c r="O321" s="623">
        <v>20</v>
      </c>
      <c r="P321" s="623">
        <v>30</v>
      </c>
      <c r="Q321" s="623">
        <v>15</v>
      </c>
      <c r="R321" s="613">
        <v>215</v>
      </c>
      <c r="S321" s="615">
        <v>929</v>
      </c>
      <c r="T321" s="621" t="s">
        <v>867</v>
      </c>
      <c r="U321" s="602">
        <v>25</v>
      </c>
      <c r="V321" s="621" t="s">
        <v>58</v>
      </c>
    </row>
    <row r="322" spans="1:22">
      <c r="A322" s="621" t="s">
        <v>3646</v>
      </c>
      <c r="B322" s="621" t="s">
        <v>473</v>
      </c>
      <c r="C322" s="622">
        <v>146</v>
      </c>
      <c r="D322" s="623">
        <v>72</v>
      </c>
      <c r="E322" s="623">
        <v>72</v>
      </c>
      <c r="F322" s="623">
        <v>0</v>
      </c>
      <c r="G322" s="623">
        <v>95</v>
      </c>
      <c r="H322" s="623">
        <v>114</v>
      </c>
      <c r="I322" s="623">
        <v>208</v>
      </c>
      <c r="J322" s="631">
        <v>10</v>
      </c>
      <c r="K322" s="613">
        <v>717</v>
      </c>
      <c r="L322" s="628">
        <v>50</v>
      </c>
      <c r="M322" s="623">
        <v>90</v>
      </c>
      <c r="N322" s="623">
        <v>6</v>
      </c>
      <c r="O322" s="623">
        <v>20</v>
      </c>
      <c r="P322" s="623">
        <v>30</v>
      </c>
      <c r="Q322" s="623">
        <v>15</v>
      </c>
      <c r="R322" s="613">
        <v>211</v>
      </c>
      <c r="S322" s="615">
        <v>928</v>
      </c>
      <c r="T322" s="621" t="s">
        <v>867</v>
      </c>
      <c r="U322" s="602">
        <v>26</v>
      </c>
      <c r="V322" s="621" t="s">
        <v>58</v>
      </c>
    </row>
    <row r="323" spans="1:22">
      <c r="A323" s="621" t="s">
        <v>708</v>
      </c>
      <c r="B323" s="621" t="s">
        <v>206</v>
      </c>
      <c r="C323" s="622">
        <v>143</v>
      </c>
      <c r="D323" s="623">
        <v>72</v>
      </c>
      <c r="E323" s="623">
        <v>69</v>
      </c>
      <c r="F323" s="623">
        <v>0</v>
      </c>
      <c r="G323" s="623">
        <v>97</v>
      </c>
      <c r="H323" s="623">
        <v>102</v>
      </c>
      <c r="I323" s="623">
        <v>225</v>
      </c>
      <c r="J323" s="632">
        <v>10</v>
      </c>
      <c r="K323" s="613">
        <v>718</v>
      </c>
      <c r="L323" s="628">
        <v>55</v>
      </c>
      <c r="M323" s="623">
        <v>81</v>
      </c>
      <c r="N323" s="623">
        <v>7</v>
      </c>
      <c r="O323" s="623">
        <v>20</v>
      </c>
      <c r="P323" s="623">
        <v>30</v>
      </c>
      <c r="Q323" s="623">
        <v>15</v>
      </c>
      <c r="R323" s="613">
        <v>208</v>
      </c>
      <c r="S323" s="615">
        <v>926</v>
      </c>
      <c r="T323" s="621" t="s">
        <v>867</v>
      </c>
      <c r="U323" s="602">
        <v>27</v>
      </c>
      <c r="V323" s="621" t="s">
        <v>74</v>
      </c>
    </row>
    <row r="324" spans="1:22">
      <c r="A324" s="621" t="s">
        <v>3647</v>
      </c>
      <c r="B324" s="621" t="s">
        <v>448</v>
      </c>
      <c r="C324" s="622">
        <v>143</v>
      </c>
      <c r="D324" s="623">
        <v>72</v>
      </c>
      <c r="E324" s="623">
        <v>69</v>
      </c>
      <c r="F324" s="623">
        <v>0</v>
      </c>
      <c r="G324" s="623">
        <v>95</v>
      </c>
      <c r="H324" s="623">
        <v>95</v>
      </c>
      <c r="I324" s="623">
        <v>225</v>
      </c>
      <c r="J324" s="632">
        <v>10</v>
      </c>
      <c r="K324" s="613">
        <v>709</v>
      </c>
      <c r="L324" s="629">
        <v>55</v>
      </c>
      <c r="M324" s="623">
        <v>85</v>
      </c>
      <c r="N324" s="623">
        <v>20</v>
      </c>
      <c r="O324" s="623">
        <v>20</v>
      </c>
      <c r="P324" s="623">
        <v>20</v>
      </c>
      <c r="Q324" s="623">
        <v>15</v>
      </c>
      <c r="R324" s="613">
        <v>215</v>
      </c>
      <c r="S324" s="615">
        <v>924</v>
      </c>
      <c r="T324" s="621" t="s">
        <v>867</v>
      </c>
      <c r="U324" s="602">
        <v>28</v>
      </c>
      <c r="V324" s="621" t="s">
        <v>74</v>
      </c>
    </row>
    <row r="325" spans="1:22">
      <c r="A325" s="621" t="s">
        <v>3648</v>
      </c>
      <c r="B325" s="621" t="s">
        <v>1929</v>
      </c>
      <c r="C325" s="622">
        <v>135</v>
      </c>
      <c r="D325" s="623">
        <v>72</v>
      </c>
      <c r="E325" s="623">
        <v>69</v>
      </c>
      <c r="F325" s="623">
        <v>0</v>
      </c>
      <c r="G325" s="623">
        <v>95</v>
      </c>
      <c r="H325" s="623">
        <v>119</v>
      </c>
      <c r="I325" s="623">
        <v>225</v>
      </c>
      <c r="J325" s="632">
        <v>10</v>
      </c>
      <c r="K325" s="613">
        <v>725</v>
      </c>
      <c r="L325" s="628">
        <v>55</v>
      </c>
      <c r="M325" s="623">
        <v>92</v>
      </c>
      <c r="N325" s="623">
        <v>1</v>
      </c>
      <c r="O325" s="623">
        <v>20</v>
      </c>
      <c r="P325" s="623">
        <v>25</v>
      </c>
      <c r="Q325" s="623">
        <v>5</v>
      </c>
      <c r="R325" s="613">
        <v>198</v>
      </c>
      <c r="S325" s="615">
        <v>923</v>
      </c>
      <c r="T325" s="621" t="s">
        <v>867</v>
      </c>
      <c r="U325" s="602">
        <v>29</v>
      </c>
      <c r="V325" s="621" t="s">
        <v>74</v>
      </c>
    </row>
    <row r="326" spans="1:22">
      <c r="A326" s="621" t="s">
        <v>3649</v>
      </c>
      <c r="B326" s="621" t="s">
        <v>448</v>
      </c>
      <c r="C326" s="622">
        <v>145</v>
      </c>
      <c r="D326" s="623">
        <v>72</v>
      </c>
      <c r="E326" s="623">
        <v>72</v>
      </c>
      <c r="F326" s="623">
        <v>-15</v>
      </c>
      <c r="G326" s="623">
        <v>95</v>
      </c>
      <c r="H326" s="623">
        <v>90</v>
      </c>
      <c r="I326" s="623">
        <v>225</v>
      </c>
      <c r="J326" s="632">
        <v>10</v>
      </c>
      <c r="K326" s="613">
        <v>694</v>
      </c>
      <c r="L326" s="628">
        <v>55</v>
      </c>
      <c r="M326" s="623">
        <v>93</v>
      </c>
      <c r="N326" s="623">
        <v>16</v>
      </c>
      <c r="O326" s="623">
        <v>20</v>
      </c>
      <c r="P326" s="623">
        <v>30</v>
      </c>
      <c r="Q326" s="623">
        <v>15</v>
      </c>
      <c r="R326" s="613">
        <v>229</v>
      </c>
      <c r="S326" s="615">
        <v>923</v>
      </c>
      <c r="T326" s="621" t="s">
        <v>867</v>
      </c>
      <c r="U326" s="602">
        <v>29</v>
      </c>
      <c r="V326" s="621" t="s">
        <v>74</v>
      </c>
    </row>
    <row r="327" spans="1:22">
      <c r="A327" s="621" t="s">
        <v>3650</v>
      </c>
      <c r="B327" s="621" t="s">
        <v>473</v>
      </c>
      <c r="C327" s="622">
        <v>146</v>
      </c>
      <c r="D327" s="623">
        <v>72</v>
      </c>
      <c r="E327" s="623">
        <v>72</v>
      </c>
      <c r="F327" s="623">
        <v>0</v>
      </c>
      <c r="G327" s="623">
        <v>97</v>
      </c>
      <c r="H327" s="623">
        <v>94</v>
      </c>
      <c r="I327" s="623">
        <v>225</v>
      </c>
      <c r="J327" s="632">
        <v>10</v>
      </c>
      <c r="K327" s="613">
        <v>716</v>
      </c>
      <c r="L327" s="628">
        <v>45</v>
      </c>
      <c r="M327" s="623">
        <v>88</v>
      </c>
      <c r="N327" s="623">
        <v>19</v>
      </c>
      <c r="O327" s="623">
        <v>10</v>
      </c>
      <c r="P327" s="623">
        <v>30</v>
      </c>
      <c r="Q327" s="623">
        <v>15</v>
      </c>
      <c r="R327" s="613">
        <v>207</v>
      </c>
      <c r="S327" s="615">
        <v>923</v>
      </c>
      <c r="T327" s="621" t="s">
        <v>867</v>
      </c>
      <c r="U327" s="602">
        <v>29</v>
      </c>
      <c r="V327" s="621" t="s">
        <v>74</v>
      </c>
    </row>
    <row r="328" spans="1:22">
      <c r="A328" s="621" t="s">
        <v>3651</v>
      </c>
      <c r="B328" s="621" t="s">
        <v>202</v>
      </c>
      <c r="C328" s="622">
        <v>147</v>
      </c>
      <c r="D328" s="623">
        <v>72</v>
      </c>
      <c r="E328" s="623">
        <v>69</v>
      </c>
      <c r="F328" s="623">
        <v>0</v>
      </c>
      <c r="G328" s="623">
        <v>94</v>
      </c>
      <c r="H328" s="623">
        <v>89</v>
      </c>
      <c r="I328" s="623">
        <v>225</v>
      </c>
      <c r="J328" s="632">
        <v>10</v>
      </c>
      <c r="K328" s="613">
        <v>706</v>
      </c>
      <c r="L328" s="629">
        <v>55</v>
      </c>
      <c r="M328" s="623">
        <v>82</v>
      </c>
      <c r="N328" s="623">
        <v>19</v>
      </c>
      <c r="O328" s="623">
        <v>20</v>
      </c>
      <c r="P328" s="623">
        <v>25</v>
      </c>
      <c r="Q328" s="623">
        <v>15</v>
      </c>
      <c r="R328" s="613">
        <v>216</v>
      </c>
      <c r="S328" s="615">
        <v>922</v>
      </c>
      <c r="T328" s="621" t="s">
        <v>867</v>
      </c>
      <c r="U328" s="602">
        <v>32</v>
      </c>
      <c r="V328" s="621" t="s">
        <v>74</v>
      </c>
    </row>
    <row r="329" spans="1:22">
      <c r="A329" s="621" t="s">
        <v>1537</v>
      </c>
      <c r="B329" s="621" t="s">
        <v>80</v>
      </c>
      <c r="C329" s="622">
        <v>144</v>
      </c>
      <c r="D329" s="623">
        <v>72</v>
      </c>
      <c r="E329" s="623">
        <v>72</v>
      </c>
      <c r="F329" s="623">
        <v>-15</v>
      </c>
      <c r="G329" s="623">
        <v>95</v>
      </c>
      <c r="H329" s="623">
        <v>87</v>
      </c>
      <c r="I329" s="623">
        <v>225</v>
      </c>
      <c r="J329" s="631">
        <v>10</v>
      </c>
      <c r="K329" s="613">
        <v>690</v>
      </c>
      <c r="L329" s="628">
        <v>55</v>
      </c>
      <c r="M329" s="623">
        <v>96</v>
      </c>
      <c r="N329" s="623">
        <v>16</v>
      </c>
      <c r="O329" s="623">
        <v>20</v>
      </c>
      <c r="P329" s="623">
        <v>30</v>
      </c>
      <c r="Q329" s="623">
        <v>15</v>
      </c>
      <c r="R329" s="613">
        <v>232</v>
      </c>
      <c r="S329" s="615">
        <v>922</v>
      </c>
      <c r="T329" s="621" t="s">
        <v>867</v>
      </c>
      <c r="U329" s="602">
        <v>32</v>
      </c>
      <c r="V329" s="621" t="s">
        <v>74</v>
      </c>
    </row>
    <row r="330" spans="1:22">
      <c r="A330" s="621" t="s">
        <v>3652</v>
      </c>
      <c r="B330" s="621" t="s">
        <v>473</v>
      </c>
      <c r="C330" s="622">
        <v>144</v>
      </c>
      <c r="D330" s="623">
        <v>72</v>
      </c>
      <c r="E330" s="623">
        <v>69</v>
      </c>
      <c r="F330" s="623">
        <v>0</v>
      </c>
      <c r="G330" s="623">
        <v>95</v>
      </c>
      <c r="H330" s="623">
        <v>82</v>
      </c>
      <c r="I330" s="623">
        <v>225</v>
      </c>
      <c r="J330" s="632">
        <v>10</v>
      </c>
      <c r="K330" s="613">
        <v>697</v>
      </c>
      <c r="L330" s="628">
        <v>50</v>
      </c>
      <c r="M330" s="623">
        <v>90</v>
      </c>
      <c r="N330" s="623">
        <v>19</v>
      </c>
      <c r="O330" s="623">
        <v>20</v>
      </c>
      <c r="P330" s="623">
        <v>30</v>
      </c>
      <c r="Q330" s="623">
        <v>15</v>
      </c>
      <c r="R330" s="613">
        <v>224</v>
      </c>
      <c r="S330" s="615">
        <v>921</v>
      </c>
      <c r="T330" s="621" t="s">
        <v>867</v>
      </c>
      <c r="U330" s="602">
        <v>34</v>
      </c>
      <c r="V330" s="621" t="s">
        <v>74</v>
      </c>
    </row>
    <row r="331" spans="1:22">
      <c r="A331" s="621" t="s">
        <v>3653</v>
      </c>
      <c r="B331" s="621" t="s">
        <v>448</v>
      </c>
      <c r="C331" s="622">
        <v>143</v>
      </c>
      <c r="D331" s="623">
        <v>72</v>
      </c>
      <c r="E331" s="623">
        <v>69</v>
      </c>
      <c r="F331" s="623">
        <v>0</v>
      </c>
      <c r="G331" s="623">
        <v>95</v>
      </c>
      <c r="H331" s="623">
        <v>94</v>
      </c>
      <c r="I331" s="623">
        <v>216</v>
      </c>
      <c r="J331" s="632">
        <v>10</v>
      </c>
      <c r="K331" s="613">
        <v>699</v>
      </c>
      <c r="L331" s="628">
        <v>45</v>
      </c>
      <c r="M331" s="623">
        <v>91</v>
      </c>
      <c r="N331" s="623">
        <v>20</v>
      </c>
      <c r="O331" s="623">
        <v>20</v>
      </c>
      <c r="P331" s="623">
        <v>30</v>
      </c>
      <c r="Q331" s="623">
        <v>15</v>
      </c>
      <c r="R331" s="613">
        <v>221</v>
      </c>
      <c r="S331" s="615">
        <v>920</v>
      </c>
      <c r="T331" s="621" t="s">
        <v>867</v>
      </c>
      <c r="U331" s="602">
        <v>35</v>
      </c>
      <c r="V331" s="621" t="s">
        <v>74</v>
      </c>
    </row>
    <row r="332" spans="1:22">
      <c r="A332" s="621" t="s">
        <v>3654</v>
      </c>
      <c r="B332" s="621" t="s">
        <v>448</v>
      </c>
      <c r="C332" s="622">
        <v>148</v>
      </c>
      <c r="D332" s="623">
        <v>72</v>
      </c>
      <c r="E332" s="623">
        <v>69</v>
      </c>
      <c r="F332" s="623">
        <v>0</v>
      </c>
      <c r="G332" s="623">
        <v>95</v>
      </c>
      <c r="H332" s="623">
        <v>101</v>
      </c>
      <c r="I332" s="623">
        <v>216</v>
      </c>
      <c r="J332" s="632">
        <v>10</v>
      </c>
      <c r="K332" s="613">
        <v>711</v>
      </c>
      <c r="L332" s="628">
        <v>45</v>
      </c>
      <c r="M332" s="623">
        <v>90</v>
      </c>
      <c r="N332" s="623">
        <v>18</v>
      </c>
      <c r="O332" s="623">
        <v>20</v>
      </c>
      <c r="P332" s="623">
        <v>20</v>
      </c>
      <c r="Q332" s="623">
        <v>15</v>
      </c>
      <c r="R332" s="613">
        <v>208</v>
      </c>
      <c r="S332" s="615">
        <v>919</v>
      </c>
      <c r="T332" s="621" t="s">
        <v>867</v>
      </c>
      <c r="U332" s="602">
        <v>36</v>
      </c>
      <c r="V332" s="621" t="s">
        <v>74</v>
      </c>
    </row>
    <row r="333" spans="1:22">
      <c r="A333" s="621" t="s">
        <v>3655</v>
      </c>
      <c r="B333" s="621" t="s">
        <v>3656</v>
      </c>
      <c r="C333" s="622">
        <v>147</v>
      </c>
      <c r="D333" s="623">
        <v>69</v>
      </c>
      <c r="E333" s="623">
        <v>69</v>
      </c>
      <c r="F333" s="623">
        <v>0</v>
      </c>
      <c r="G333" s="623">
        <v>95</v>
      </c>
      <c r="H333" s="623">
        <v>100</v>
      </c>
      <c r="I333" s="623">
        <v>225</v>
      </c>
      <c r="J333" s="632">
        <v>10</v>
      </c>
      <c r="K333" s="613">
        <v>715</v>
      </c>
      <c r="L333" s="628">
        <v>50</v>
      </c>
      <c r="M333" s="623">
        <v>90</v>
      </c>
      <c r="N333" s="623">
        <v>1</v>
      </c>
      <c r="O333" s="623">
        <v>20</v>
      </c>
      <c r="P333" s="623">
        <v>20</v>
      </c>
      <c r="Q333" s="623">
        <v>15</v>
      </c>
      <c r="R333" s="613">
        <v>196</v>
      </c>
      <c r="S333" s="615">
        <v>911</v>
      </c>
      <c r="T333" s="621" t="s">
        <v>867</v>
      </c>
      <c r="U333" s="602">
        <v>37</v>
      </c>
      <c r="V333" s="621" t="s">
        <v>74</v>
      </c>
    </row>
    <row r="334" spans="1:22">
      <c r="A334" s="621" t="s">
        <v>3657</v>
      </c>
      <c r="B334" s="621" t="s">
        <v>1929</v>
      </c>
      <c r="C334" s="622">
        <v>138</v>
      </c>
      <c r="D334" s="623">
        <v>72</v>
      </c>
      <c r="E334" s="623">
        <v>72</v>
      </c>
      <c r="F334" s="623">
        <v>0</v>
      </c>
      <c r="G334" s="623">
        <v>95</v>
      </c>
      <c r="H334" s="623">
        <v>92</v>
      </c>
      <c r="I334" s="623">
        <v>225</v>
      </c>
      <c r="J334" s="632">
        <v>10</v>
      </c>
      <c r="K334" s="613">
        <v>704</v>
      </c>
      <c r="L334" s="629">
        <v>55</v>
      </c>
      <c r="M334" s="623">
        <v>95</v>
      </c>
      <c r="N334" s="623">
        <v>6</v>
      </c>
      <c r="O334" s="623">
        <v>20</v>
      </c>
      <c r="P334" s="623">
        <v>25</v>
      </c>
      <c r="Q334" s="623">
        <v>5</v>
      </c>
      <c r="R334" s="613">
        <v>206</v>
      </c>
      <c r="S334" s="615">
        <v>910</v>
      </c>
      <c r="T334" s="621" t="s">
        <v>867</v>
      </c>
      <c r="U334" s="602">
        <v>38</v>
      </c>
      <c r="V334" s="621" t="s">
        <v>74</v>
      </c>
    </row>
    <row r="335" spans="1:22">
      <c r="A335" s="621" t="s">
        <v>3658</v>
      </c>
      <c r="B335" s="621" t="s">
        <v>448</v>
      </c>
      <c r="C335" s="622">
        <v>147</v>
      </c>
      <c r="D335" s="623">
        <v>72</v>
      </c>
      <c r="E335" s="623">
        <v>72</v>
      </c>
      <c r="F335" s="623">
        <v>-15</v>
      </c>
      <c r="G335" s="623">
        <v>94</v>
      </c>
      <c r="H335" s="623">
        <v>92</v>
      </c>
      <c r="I335" s="623">
        <v>225</v>
      </c>
      <c r="J335" s="632">
        <v>10</v>
      </c>
      <c r="K335" s="613">
        <v>697</v>
      </c>
      <c r="L335" s="628">
        <v>55</v>
      </c>
      <c r="M335" s="623">
        <v>93</v>
      </c>
      <c r="N335" s="623">
        <v>0</v>
      </c>
      <c r="O335" s="623">
        <v>20</v>
      </c>
      <c r="P335" s="623">
        <v>30</v>
      </c>
      <c r="Q335" s="623">
        <v>15</v>
      </c>
      <c r="R335" s="613">
        <v>213</v>
      </c>
      <c r="S335" s="615">
        <v>910</v>
      </c>
      <c r="T335" s="621" t="s">
        <v>867</v>
      </c>
      <c r="U335" s="602">
        <v>38</v>
      </c>
      <c r="V335" s="621" t="s">
        <v>74</v>
      </c>
    </row>
    <row r="336" spans="1:22">
      <c r="A336" s="621" t="s">
        <v>3659</v>
      </c>
      <c r="B336" s="621" t="s">
        <v>473</v>
      </c>
      <c r="C336" s="622">
        <v>146</v>
      </c>
      <c r="D336" s="623">
        <v>72</v>
      </c>
      <c r="E336" s="623">
        <v>69</v>
      </c>
      <c r="F336" s="623">
        <v>0</v>
      </c>
      <c r="G336" s="623">
        <v>95</v>
      </c>
      <c r="H336" s="623">
        <v>109</v>
      </c>
      <c r="I336" s="623">
        <v>208</v>
      </c>
      <c r="J336" s="631">
        <v>10</v>
      </c>
      <c r="K336" s="613">
        <v>709</v>
      </c>
      <c r="L336" s="629">
        <v>43</v>
      </c>
      <c r="M336" s="623">
        <v>91</v>
      </c>
      <c r="N336" s="623">
        <v>1</v>
      </c>
      <c r="O336" s="623">
        <v>20</v>
      </c>
      <c r="P336" s="623">
        <v>30</v>
      </c>
      <c r="Q336" s="623">
        <v>15</v>
      </c>
      <c r="R336" s="613">
        <v>200</v>
      </c>
      <c r="S336" s="615">
        <v>909</v>
      </c>
      <c r="T336" s="621" t="s">
        <v>867</v>
      </c>
      <c r="U336" s="602">
        <v>40</v>
      </c>
      <c r="V336" s="621" t="s">
        <v>74</v>
      </c>
    </row>
    <row r="337" spans="1:22">
      <c r="A337" s="643" t="s">
        <v>3660</v>
      </c>
      <c r="B337" s="643" t="s">
        <v>473</v>
      </c>
      <c r="C337" s="622">
        <v>145</v>
      </c>
      <c r="D337" s="623">
        <v>72</v>
      </c>
      <c r="E337" s="623">
        <v>72</v>
      </c>
      <c r="F337" s="623">
        <v>0</v>
      </c>
      <c r="G337" s="623">
        <v>95</v>
      </c>
      <c r="H337" s="623">
        <v>96</v>
      </c>
      <c r="I337" s="623">
        <v>225</v>
      </c>
      <c r="J337" s="632">
        <v>10</v>
      </c>
      <c r="K337" s="613">
        <v>715</v>
      </c>
      <c r="L337" s="628">
        <v>50</v>
      </c>
      <c r="M337" s="623">
        <v>87</v>
      </c>
      <c r="N337" s="623">
        <v>1</v>
      </c>
      <c r="O337" s="623">
        <v>20</v>
      </c>
      <c r="P337" s="623">
        <v>25</v>
      </c>
      <c r="Q337" s="623">
        <v>10</v>
      </c>
      <c r="R337" s="613">
        <v>193</v>
      </c>
      <c r="S337" s="615">
        <v>908</v>
      </c>
      <c r="T337" s="643" t="s">
        <v>867</v>
      </c>
      <c r="U337" s="602">
        <v>41</v>
      </c>
      <c r="V337" s="621" t="s">
        <v>74</v>
      </c>
    </row>
    <row r="338" spans="1:22">
      <c r="A338" s="621" t="s">
        <v>3661</v>
      </c>
      <c r="B338" s="621" t="s">
        <v>473</v>
      </c>
      <c r="C338" s="622">
        <v>147</v>
      </c>
      <c r="D338" s="623">
        <v>72</v>
      </c>
      <c r="E338" s="623">
        <v>69</v>
      </c>
      <c r="F338" s="623">
        <v>0</v>
      </c>
      <c r="G338" s="623">
        <v>92</v>
      </c>
      <c r="H338" s="623">
        <v>89</v>
      </c>
      <c r="I338" s="623">
        <v>216</v>
      </c>
      <c r="J338" s="632">
        <v>10</v>
      </c>
      <c r="K338" s="613">
        <v>695</v>
      </c>
      <c r="L338" s="628">
        <v>50</v>
      </c>
      <c r="M338" s="623">
        <v>81</v>
      </c>
      <c r="N338" s="623">
        <v>17</v>
      </c>
      <c r="O338" s="623">
        <v>20</v>
      </c>
      <c r="P338" s="623">
        <v>30</v>
      </c>
      <c r="Q338" s="623">
        <v>15</v>
      </c>
      <c r="R338" s="613">
        <v>213</v>
      </c>
      <c r="S338" s="615">
        <v>908</v>
      </c>
      <c r="T338" s="621" t="s">
        <v>867</v>
      </c>
      <c r="U338" s="602">
        <v>41</v>
      </c>
      <c r="V338" s="621" t="s">
        <v>74</v>
      </c>
    </row>
    <row r="339" spans="1:22">
      <c r="A339" s="621" t="s">
        <v>3662</v>
      </c>
      <c r="B339" s="621" t="s">
        <v>433</v>
      </c>
      <c r="C339" s="622">
        <v>142</v>
      </c>
      <c r="D339" s="623">
        <v>72</v>
      </c>
      <c r="E339" s="623">
        <v>69</v>
      </c>
      <c r="F339" s="623">
        <v>0</v>
      </c>
      <c r="G339" s="623">
        <v>95</v>
      </c>
      <c r="H339" s="623">
        <v>109</v>
      </c>
      <c r="I339" s="623">
        <v>216</v>
      </c>
      <c r="J339" s="632">
        <v>10</v>
      </c>
      <c r="K339" s="613">
        <v>713</v>
      </c>
      <c r="L339" s="628">
        <v>55</v>
      </c>
      <c r="M339" s="623">
        <v>88</v>
      </c>
      <c r="N339" s="623">
        <v>17</v>
      </c>
      <c r="O339" s="623">
        <v>20</v>
      </c>
      <c r="P339" s="623">
        <v>0</v>
      </c>
      <c r="Q339" s="623">
        <v>15</v>
      </c>
      <c r="R339" s="613">
        <v>195</v>
      </c>
      <c r="S339" s="615">
        <v>908</v>
      </c>
      <c r="T339" s="621" t="s">
        <v>867</v>
      </c>
      <c r="U339" s="602">
        <v>41</v>
      </c>
      <c r="V339" s="621" t="s">
        <v>74</v>
      </c>
    </row>
    <row r="340" spans="1:22">
      <c r="A340" s="621" t="s">
        <v>3663</v>
      </c>
      <c r="B340" s="621" t="s">
        <v>1929</v>
      </c>
      <c r="C340" s="622">
        <v>137</v>
      </c>
      <c r="D340" s="623">
        <v>72</v>
      </c>
      <c r="E340" s="623">
        <v>69</v>
      </c>
      <c r="F340" s="623">
        <v>0</v>
      </c>
      <c r="G340" s="623">
        <v>95</v>
      </c>
      <c r="H340" s="623">
        <v>91</v>
      </c>
      <c r="I340" s="623">
        <v>216</v>
      </c>
      <c r="J340" s="632">
        <v>10</v>
      </c>
      <c r="K340" s="613">
        <v>690</v>
      </c>
      <c r="L340" s="628">
        <v>55</v>
      </c>
      <c r="M340" s="623">
        <v>91</v>
      </c>
      <c r="N340" s="623">
        <v>16</v>
      </c>
      <c r="O340" s="623">
        <v>20</v>
      </c>
      <c r="P340" s="623">
        <v>30</v>
      </c>
      <c r="Q340" s="623">
        <v>5</v>
      </c>
      <c r="R340" s="613">
        <v>217</v>
      </c>
      <c r="S340" s="615">
        <v>907</v>
      </c>
      <c r="T340" s="621" t="s">
        <v>867</v>
      </c>
      <c r="U340" s="602">
        <v>44</v>
      </c>
      <c r="V340" s="621" t="s">
        <v>74</v>
      </c>
    </row>
    <row r="341" spans="1:22">
      <c r="A341" s="621" t="s">
        <v>3664</v>
      </c>
      <c r="B341" s="621" t="s">
        <v>3637</v>
      </c>
      <c r="C341" s="622">
        <v>145</v>
      </c>
      <c r="D341" s="623">
        <v>72</v>
      </c>
      <c r="E341" s="623">
        <v>72</v>
      </c>
      <c r="F341" s="623">
        <v>0</v>
      </c>
      <c r="G341" s="623">
        <v>96</v>
      </c>
      <c r="H341" s="623">
        <v>96</v>
      </c>
      <c r="I341" s="623">
        <v>225</v>
      </c>
      <c r="J341" s="632">
        <v>10</v>
      </c>
      <c r="K341" s="613">
        <v>716</v>
      </c>
      <c r="L341" s="628">
        <v>55</v>
      </c>
      <c r="M341" s="623">
        <v>79</v>
      </c>
      <c r="N341" s="623">
        <v>1</v>
      </c>
      <c r="O341" s="623">
        <v>20</v>
      </c>
      <c r="P341" s="623">
        <v>20</v>
      </c>
      <c r="Q341" s="623">
        <v>15</v>
      </c>
      <c r="R341" s="613">
        <v>190</v>
      </c>
      <c r="S341" s="615">
        <v>906</v>
      </c>
      <c r="T341" s="621" t="s">
        <v>867</v>
      </c>
      <c r="U341" s="602">
        <v>45</v>
      </c>
      <c r="V341" s="621" t="s">
        <v>74</v>
      </c>
    </row>
    <row r="342" spans="1:22">
      <c r="A342" s="621" t="s">
        <v>3665</v>
      </c>
      <c r="B342" s="621" t="s">
        <v>473</v>
      </c>
      <c r="C342" s="622">
        <v>136</v>
      </c>
      <c r="D342" s="623">
        <v>72</v>
      </c>
      <c r="E342" s="623">
        <v>72</v>
      </c>
      <c r="F342" s="623">
        <v>0</v>
      </c>
      <c r="G342" s="623">
        <v>95</v>
      </c>
      <c r="H342" s="623">
        <v>99</v>
      </c>
      <c r="I342" s="623">
        <v>208</v>
      </c>
      <c r="J342" s="632">
        <v>10</v>
      </c>
      <c r="K342" s="613">
        <v>692</v>
      </c>
      <c r="L342" s="628">
        <v>45</v>
      </c>
      <c r="M342" s="623">
        <v>93</v>
      </c>
      <c r="N342" s="623">
        <v>18</v>
      </c>
      <c r="O342" s="623">
        <v>10</v>
      </c>
      <c r="P342" s="623">
        <v>30</v>
      </c>
      <c r="Q342" s="623">
        <v>15</v>
      </c>
      <c r="R342" s="613">
        <v>211</v>
      </c>
      <c r="S342" s="615">
        <v>903</v>
      </c>
      <c r="T342" s="621" t="s">
        <v>867</v>
      </c>
      <c r="U342" s="602">
        <v>46</v>
      </c>
      <c r="V342" s="621" t="s">
        <v>74</v>
      </c>
    </row>
    <row r="343" spans="1:22">
      <c r="A343" s="621" t="s">
        <v>3666</v>
      </c>
      <c r="B343" s="621" t="s">
        <v>342</v>
      </c>
      <c r="C343" s="622">
        <v>143</v>
      </c>
      <c r="D343" s="623">
        <v>72</v>
      </c>
      <c r="E343" s="623">
        <v>72</v>
      </c>
      <c r="F343" s="623">
        <v>0</v>
      </c>
      <c r="G343" s="623">
        <v>95</v>
      </c>
      <c r="H343" s="623">
        <v>102</v>
      </c>
      <c r="I343" s="623">
        <v>208</v>
      </c>
      <c r="J343" s="632">
        <v>10</v>
      </c>
      <c r="K343" s="613">
        <v>702</v>
      </c>
      <c r="L343" s="628">
        <v>55</v>
      </c>
      <c r="M343" s="623">
        <v>90</v>
      </c>
      <c r="N343" s="623">
        <v>1</v>
      </c>
      <c r="O343" s="623">
        <v>20</v>
      </c>
      <c r="P343" s="623">
        <v>20</v>
      </c>
      <c r="Q343" s="623">
        <v>15</v>
      </c>
      <c r="R343" s="613">
        <v>201</v>
      </c>
      <c r="S343" s="615">
        <v>903</v>
      </c>
      <c r="T343" s="621" t="s">
        <v>867</v>
      </c>
      <c r="U343" s="602">
        <v>46</v>
      </c>
      <c r="V343" s="621" t="s">
        <v>74</v>
      </c>
    </row>
    <row r="344" spans="1:22">
      <c r="A344" s="643" t="s">
        <v>3667</v>
      </c>
      <c r="B344" s="643" t="s">
        <v>3637</v>
      </c>
      <c r="C344" s="622">
        <v>145</v>
      </c>
      <c r="D344" s="623">
        <v>72</v>
      </c>
      <c r="E344" s="623">
        <v>72</v>
      </c>
      <c r="F344" s="623">
        <v>0</v>
      </c>
      <c r="G344" s="623">
        <v>95</v>
      </c>
      <c r="H344" s="623">
        <v>92</v>
      </c>
      <c r="I344" s="623">
        <v>225</v>
      </c>
      <c r="J344" s="632">
        <v>10</v>
      </c>
      <c r="K344" s="613">
        <v>711</v>
      </c>
      <c r="L344" s="628">
        <v>50</v>
      </c>
      <c r="M344" s="623">
        <v>89</v>
      </c>
      <c r="N344" s="623">
        <v>1</v>
      </c>
      <c r="O344" s="623">
        <v>20</v>
      </c>
      <c r="P344" s="623">
        <v>20</v>
      </c>
      <c r="Q344" s="623">
        <v>10</v>
      </c>
      <c r="R344" s="613">
        <v>190</v>
      </c>
      <c r="S344" s="615">
        <v>901</v>
      </c>
      <c r="T344" s="643" t="s">
        <v>867</v>
      </c>
      <c r="U344" s="602">
        <v>48</v>
      </c>
      <c r="V344" s="621" t="s">
        <v>74</v>
      </c>
    </row>
    <row r="345" spans="1:22">
      <c r="A345" s="621" t="s">
        <v>3668</v>
      </c>
      <c r="B345" s="621" t="s">
        <v>1929</v>
      </c>
      <c r="C345" s="622">
        <v>127</v>
      </c>
      <c r="D345" s="623">
        <v>72</v>
      </c>
      <c r="E345" s="623">
        <v>69</v>
      </c>
      <c r="F345" s="623">
        <v>0</v>
      </c>
      <c r="G345" s="623">
        <v>94</v>
      </c>
      <c r="H345" s="623">
        <v>101</v>
      </c>
      <c r="I345" s="623">
        <v>216</v>
      </c>
      <c r="J345" s="632">
        <v>10</v>
      </c>
      <c r="K345" s="613">
        <v>689</v>
      </c>
      <c r="L345" s="629">
        <v>49</v>
      </c>
      <c r="M345" s="623">
        <v>91</v>
      </c>
      <c r="N345" s="623">
        <v>11</v>
      </c>
      <c r="O345" s="623">
        <v>20</v>
      </c>
      <c r="P345" s="623">
        <v>30</v>
      </c>
      <c r="Q345" s="623">
        <v>10</v>
      </c>
      <c r="R345" s="613">
        <v>211</v>
      </c>
      <c r="S345" s="615">
        <v>900</v>
      </c>
      <c r="T345" s="621" t="s">
        <v>867</v>
      </c>
      <c r="U345" s="602">
        <v>49</v>
      </c>
      <c r="V345" s="621" t="s">
        <v>74</v>
      </c>
    </row>
    <row r="346" spans="1:22">
      <c r="A346" s="621" t="s">
        <v>3160</v>
      </c>
      <c r="B346" s="621" t="s">
        <v>473</v>
      </c>
      <c r="C346" s="622">
        <v>138</v>
      </c>
      <c r="D346" s="623">
        <v>72</v>
      </c>
      <c r="E346" s="623">
        <v>69</v>
      </c>
      <c r="F346" s="623">
        <v>0</v>
      </c>
      <c r="G346" s="623">
        <v>95</v>
      </c>
      <c r="H346" s="623">
        <v>95</v>
      </c>
      <c r="I346" s="623">
        <v>192</v>
      </c>
      <c r="J346" s="632">
        <v>10</v>
      </c>
      <c r="K346" s="613">
        <v>671</v>
      </c>
      <c r="L346" s="628">
        <v>55</v>
      </c>
      <c r="M346" s="623">
        <v>93</v>
      </c>
      <c r="N346" s="623">
        <v>16</v>
      </c>
      <c r="O346" s="623">
        <v>20</v>
      </c>
      <c r="P346" s="623">
        <v>30</v>
      </c>
      <c r="Q346" s="623">
        <v>15</v>
      </c>
      <c r="R346" s="613">
        <v>229</v>
      </c>
      <c r="S346" s="615">
        <v>900</v>
      </c>
      <c r="T346" s="621" t="s">
        <v>867</v>
      </c>
      <c r="U346" s="602">
        <v>49</v>
      </c>
      <c r="V346" s="621" t="s">
        <v>74</v>
      </c>
    </row>
    <row r="347" spans="1:22">
      <c r="A347" s="621" t="s">
        <v>3669</v>
      </c>
      <c r="B347" s="621" t="s">
        <v>473</v>
      </c>
      <c r="C347" s="622">
        <v>144</v>
      </c>
      <c r="D347" s="623">
        <v>72</v>
      </c>
      <c r="E347" s="623">
        <v>69</v>
      </c>
      <c r="F347" s="623">
        <v>0</v>
      </c>
      <c r="G347" s="623">
        <v>95</v>
      </c>
      <c r="H347" s="623">
        <v>89</v>
      </c>
      <c r="I347" s="623">
        <v>200</v>
      </c>
      <c r="J347" s="632">
        <v>10</v>
      </c>
      <c r="K347" s="613">
        <v>679</v>
      </c>
      <c r="L347" s="628">
        <v>55</v>
      </c>
      <c r="M347" s="623">
        <v>81</v>
      </c>
      <c r="N347" s="623">
        <v>18</v>
      </c>
      <c r="O347" s="623">
        <v>20</v>
      </c>
      <c r="P347" s="623">
        <v>30</v>
      </c>
      <c r="Q347" s="623">
        <v>15</v>
      </c>
      <c r="R347" s="613">
        <v>219</v>
      </c>
      <c r="S347" s="615">
        <v>898</v>
      </c>
      <c r="T347" s="621" t="s">
        <v>867</v>
      </c>
      <c r="U347" s="602">
        <v>51</v>
      </c>
      <c r="V347" s="621" t="s">
        <v>74</v>
      </c>
    </row>
    <row r="348" spans="1:22">
      <c r="A348" s="643" t="s">
        <v>3670</v>
      </c>
      <c r="B348" s="643" t="s">
        <v>473</v>
      </c>
      <c r="C348" s="622">
        <v>145</v>
      </c>
      <c r="D348" s="623">
        <v>72</v>
      </c>
      <c r="E348" s="623">
        <v>69</v>
      </c>
      <c r="F348" s="623">
        <v>0</v>
      </c>
      <c r="G348" s="623">
        <v>95</v>
      </c>
      <c r="H348" s="623">
        <v>108</v>
      </c>
      <c r="I348" s="623">
        <v>225</v>
      </c>
      <c r="J348" s="632">
        <v>10</v>
      </c>
      <c r="K348" s="613">
        <v>724</v>
      </c>
      <c r="L348" s="628">
        <v>25</v>
      </c>
      <c r="M348" s="623">
        <v>93</v>
      </c>
      <c r="N348" s="623">
        <v>0</v>
      </c>
      <c r="O348" s="623">
        <v>10</v>
      </c>
      <c r="P348" s="623">
        <v>30</v>
      </c>
      <c r="Q348" s="623">
        <v>15</v>
      </c>
      <c r="R348" s="613">
        <v>173</v>
      </c>
      <c r="S348" s="615">
        <v>897</v>
      </c>
      <c r="T348" s="643" t="s">
        <v>867</v>
      </c>
      <c r="U348" s="602">
        <v>52</v>
      </c>
      <c r="V348" s="621" t="s">
        <v>74</v>
      </c>
    </row>
    <row r="349" spans="1:22">
      <c r="A349" s="643" t="s">
        <v>3671</v>
      </c>
      <c r="B349" s="643" t="s">
        <v>325</v>
      </c>
      <c r="C349" s="622">
        <v>139</v>
      </c>
      <c r="D349" s="623">
        <v>72</v>
      </c>
      <c r="E349" s="623">
        <v>72</v>
      </c>
      <c r="F349" s="623">
        <v>0</v>
      </c>
      <c r="G349" s="623">
        <v>96</v>
      </c>
      <c r="H349" s="623">
        <v>104</v>
      </c>
      <c r="I349" s="623">
        <v>200</v>
      </c>
      <c r="J349" s="632">
        <v>10</v>
      </c>
      <c r="K349" s="613">
        <v>693</v>
      </c>
      <c r="L349" s="628">
        <v>55</v>
      </c>
      <c r="M349" s="623">
        <v>93</v>
      </c>
      <c r="N349" s="623">
        <v>1</v>
      </c>
      <c r="O349" s="623">
        <v>20</v>
      </c>
      <c r="P349" s="623">
        <v>20</v>
      </c>
      <c r="Q349" s="623">
        <v>15</v>
      </c>
      <c r="R349" s="613">
        <v>204</v>
      </c>
      <c r="S349" s="615">
        <v>897</v>
      </c>
      <c r="T349" s="643" t="s">
        <v>867</v>
      </c>
      <c r="U349" s="602">
        <v>52</v>
      </c>
      <c r="V349" s="621" t="s">
        <v>74</v>
      </c>
    </row>
    <row r="350" spans="1:22">
      <c r="A350" s="621" t="s">
        <v>3672</v>
      </c>
      <c r="B350" s="621" t="s">
        <v>3673</v>
      </c>
      <c r="C350" s="622">
        <v>137</v>
      </c>
      <c r="D350" s="623">
        <v>72</v>
      </c>
      <c r="E350" s="623">
        <v>69</v>
      </c>
      <c r="F350" s="623">
        <v>0</v>
      </c>
      <c r="G350" s="623">
        <v>95</v>
      </c>
      <c r="H350" s="623">
        <v>89</v>
      </c>
      <c r="I350" s="623">
        <v>225</v>
      </c>
      <c r="J350" s="632">
        <v>10</v>
      </c>
      <c r="K350" s="613">
        <v>697</v>
      </c>
      <c r="L350" s="629">
        <v>55</v>
      </c>
      <c r="M350" s="623">
        <v>87</v>
      </c>
      <c r="N350" s="623">
        <v>1</v>
      </c>
      <c r="O350" s="623">
        <v>20</v>
      </c>
      <c r="P350" s="623">
        <v>20</v>
      </c>
      <c r="Q350" s="623">
        <v>15</v>
      </c>
      <c r="R350" s="613">
        <v>198</v>
      </c>
      <c r="S350" s="615">
        <v>895</v>
      </c>
      <c r="T350" s="621" t="s">
        <v>867</v>
      </c>
      <c r="U350" s="602">
        <v>54</v>
      </c>
      <c r="V350" s="621" t="s">
        <v>74</v>
      </c>
    </row>
    <row r="351" spans="1:22">
      <c r="A351" s="643" t="s">
        <v>3361</v>
      </c>
      <c r="B351" s="643" t="s">
        <v>325</v>
      </c>
      <c r="C351" s="622">
        <v>147</v>
      </c>
      <c r="D351" s="623">
        <v>72</v>
      </c>
      <c r="E351" s="623">
        <v>72</v>
      </c>
      <c r="F351" s="623">
        <v>0</v>
      </c>
      <c r="G351" s="623">
        <v>96</v>
      </c>
      <c r="H351" s="623">
        <v>121</v>
      </c>
      <c r="I351" s="623">
        <v>200</v>
      </c>
      <c r="J351" s="632">
        <v>10</v>
      </c>
      <c r="K351" s="613">
        <v>718</v>
      </c>
      <c r="L351" s="628">
        <v>35</v>
      </c>
      <c r="M351" s="623">
        <v>91</v>
      </c>
      <c r="N351" s="623">
        <v>1</v>
      </c>
      <c r="O351" s="623">
        <v>20</v>
      </c>
      <c r="P351" s="623">
        <v>20</v>
      </c>
      <c r="Q351" s="623">
        <v>10</v>
      </c>
      <c r="R351" s="613">
        <v>177</v>
      </c>
      <c r="S351" s="615">
        <v>895</v>
      </c>
      <c r="T351" s="643" t="s">
        <v>867</v>
      </c>
      <c r="U351" s="602">
        <v>54</v>
      </c>
      <c r="V351" s="621" t="s">
        <v>74</v>
      </c>
    </row>
    <row r="352" spans="1:22">
      <c r="A352" s="621" t="s">
        <v>3674</v>
      </c>
      <c r="B352" s="621" t="s">
        <v>1929</v>
      </c>
      <c r="C352" s="622">
        <v>136</v>
      </c>
      <c r="D352" s="623">
        <v>69</v>
      </c>
      <c r="E352" s="623">
        <v>69</v>
      </c>
      <c r="F352" s="623">
        <v>0</v>
      </c>
      <c r="G352" s="623">
        <v>96</v>
      </c>
      <c r="H352" s="623">
        <v>93</v>
      </c>
      <c r="I352" s="623">
        <v>208</v>
      </c>
      <c r="J352" s="632">
        <v>10</v>
      </c>
      <c r="K352" s="613">
        <v>681</v>
      </c>
      <c r="L352" s="629">
        <v>55</v>
      </c>
      <c r="M352" s="623">
        <v>85</v>
      </c>
      <c r="N352" s="623">
        <v>13</v>
      </c>
      <c r="O352" s="623">
        <v>20</v>
      </c>
      <c r="P352" s="623">
        <v>25</v>
      </c>
      <c r="Q352" s="623">
        <v>15</v>
      </c>
      <c r="R352" s="613">
        <v>213</v>
      </c>
      <c r="S352" s="615">
        <v>894</v>
      </c>
      <c r="T352" s="621" t="s">
        <v>867</v>
      </c>
      <c r="U352" s="602">
        <v>56</v>
      </c>
      <c r="V352" s="621"/>
    </row>
    <row r="353" spans="1:22">
      <c r="A353" s="621" t="s">
        <v>3675</v>
      </c>
      <c r="B353" s="621" t="s">
        <v>1929</v>
      </c>
      <c r="C353" s="622">
        <v>126</v>
      </c>
      <c r="D353" s="623">
        <v>72</v>
      </c>
      <c r="E353" s="623">
        <v>72</v>
      </c>
      <c r="F353" s="623">
        <v>0</v>
      </c>
      <c r="G353" s="623">
        <v>96</v>
      </c>
      <c r="H353" s="623">
        <v>92</v>
      </c>
      <c r="I353" s="623">
        <v>208</v>
      </c>
      <c r="J353" s="632">
        <v>10</v>
      </c>
      <c r="K353" s="613">
        <v>676</v>
      </c>
      <c r="L353" s="629">
        <v>49</v>
      </c>
      <c r="M353" s="623">
        <v>95</v>
      </c>
      <c r="N353" s="623">
        <v>14</v>
      </c>
      <c r="O353" s="623">
        <v>20</v>
      </c>
      <c r="P353" s="623">
        <v>25</v>
      </c>
      <c r="Q353" s="623">
        <v>15</v>
      </c>
      <c r="R353" s="613">
        <v>218</v>
      </c>
      <c r="S353" s="615">
        <v>894</v>
      </c>
      <c r="T353" s="621" t="s">
        <v>867</v>
      </c>
      <c r="U353" s="602">
        <v>56</v>
      </c>
      <c r="V353" s="621"/>
    </row>
    <row r="354" spans="1:22">
      <c r="A354" s="621" t="s">
        <v>3676</v>
      </c>
      <c r="B354" s="621" t="s">
        <v>473</v>
      </c>
      <c r="C354" s="622">
        <v>133</v>
      </c>
      <c r="D354" s="623">
        <v>69</v>
      </c>
      <c r="E354" s="623">
        <v>69</v>
      </c>
      <c r="F354" s="623">
        <v>0</v>
      </c>
      <c r="G354" s="623">
        <v>96</v>
      </c>
      <c r="H354" s="623">
        <v>92</v>
      </c>
      <c r="I354" s="623">
        <v>216</v>
      </c>
      <c r="J354" s="632">
        <v>10</v>
      </c>
      <c r="K354" s="613">
        <v>685</v>
      </c>
      <c r="L354" s="628">
        <v>40</v>
      </c>
      <c r="M354" s="623">
        <v>87</v>
      </c>
      <c r="N354" s="623">
        <v>17</v>
      </c>
      <c r="O354" s="623">
        <v>20</v>
      </c>
      <c r="P354" s="623">
        <v>30</v>
      </c>
      <c r="Q354" s="623">
        <v>15</v>
      </c>
      <c r="R354" s="613">
        <v>209</v>
      </c>
      <c r="S354" s="615">
        <v>894</v>
      </c>
      <c r="T354" s="621" t="s">
        <v>867</v>
      </c>
      <c r="U354" s="602">
        <v>56</v>
      </c>
      <c r="V354" s="621"/>
    </row>
    <row r="355" spans="1:22">
      <c r="A355" s="621" t="s">
        <v>3677</v>
      </c>
      <c r="B355" s="621" t="s">
        <v>202</v>
      </c>
      <c r="C355" s="622">
        <v>143</v>
      </c>
      <c r="D355" s="623">
        <v>72</v>
      </c>
      <c r="E355" s="623">
        <v>72</v>
      </c>
      <c r="F355" s="623">
        <v>0</v>
      </c>
      <c r="G355" s="623">
        <v>95</v>
      </c>
      <c r="H355" s="623">
        <v>91</v>
      </c>
      <c r="I355" s="623">
        <v>208</v>
      </c>
      <c r="J355" s="632">
        <v>10</v>
      </c>
      <c r="K355" s="613">
        <v>691</v>
      </c>
      <c r="L355" s="629">
        <v>55</v>
      </c>
      <c r="M355" s="623">
        <v>74</v>
      </c>
      <c r="N355" s="623">
        <v>17</v>
      </c>
      <c r="O355" s="623">
        <v>20</v>
      </c>
      <c r="P355" s="623">
        <v>20</v>
      </c>
      <c r="Q355" s="623">
        <v>15</v>
      </c>
      <c r="R355" s="613">
        <v>201</v>
      </c>
      <c r="S355" s="615">
        <v>892</v>
      </c>
      <c r="T355" s="621" t="s">
        <v>867</v>
      </c>
      <c r="U355" s="602">
        <v>59</v>
      </c>
      <c r="V355" s="621"/>
    </row>
    <row r="356" spans="1:22">
      <c r="A356" s="621" t="s">
        <v>3678</v>
      </c>
      <c r="B356" s="621" t="s">
        <v>448</v>
      </c>
      <c r="C356" s="622">
        <v>140</v>
      </c>
      <c r="D356" s="623">
        <v>69</v>
      </c>
      <c r="E356" s="623">
        <v>69</v>
      </c>
      <c r="F356" s="623">
        <v>0</v>
      </c>
      <c r="G356" s="623">
        <v>95</v>
      </c>
      <c r="H356" s="623">
        <v>89</v>
      </c>
      <c r="I356" s="623">
        <v>192</v>
      </c>
      <c r="J356" s="632">
        <v>10</v>
      </c>
      <c r="K356" s="613">
        <v>664</v>
      </c>
      <c r="L356" s="629">
        <v>55</v>
      </c>
      <c r="M356" s="623">
        <v>93</v>
      </c>
      <c r="N356" s="623">
        <v>20</v>
      </c>
      <c r="O356" s="623">
        <v>20</v>
      </c>
      <c r="P356" s="623">
        <v>25</v>
      </c>
      <c r="Q356" s="623">
        <v>15</v>
      </c>
      <c r="R356" s="613">
        <v>228</v>
      </c>
      <c r="S356" s="615">
        <v>892</v>
      </c>
      <c r="T356" s="621" t="s">
        <v>867</v>
      </c>
      <c r="U356" s="602">
        <v>59</v>
      </c>
      <c r="V356" s="621"/>
    </row>
    <row r="357" spans="1:22">
      <c r="A357" s="643" t="s">
        <v>3679</v>
      </c>
      <c r="B357" s="643" t="s">
        <v>448</v>
      </c>
      <c r="C357" s="622">
        <v>145</v>
      </c>
      <c r="D357" s="623">
        <v>72</v>
      </c>
      <c r="E357" s="623">
        <v>69</v>
      </c>
      <c r="F357" s="623">
        <v>-15</v>
      </c>
      <c r="G357" s="623">
        <v>96</v>
      </c>
      <c r="H357" s="623">
        <v>98</v>
      </c>
      <c r="I357" s="623">
        <v>216</v>
      </c>
      <c r="J357" s="632">
        <v>10</v>
      </c>
      <c r="K357" s="613">
        <v>691</v>
      </c>
      <c r="L357" s="628">
        <v>35</v>
      </c>
      <c r="M357" s="623">
        <v>92</v>
      </c>
      <c r="N357" s="623">
        <v>18</v>
      </c>
      <c r="O357" s="623">
        <v>10</v>
      </c>
      <c r="P357" s="623">
        <v>30</v>
      </c>
      <c r="Q357" s="623">
        <v>15</v>
      </c>
      <c r="R357" s="613">
        <v>200</v>
      </c>
      <c r="S357" s="615">
        <v>891</v>
      </c>
      <c r="T357" s="643" t="s">
        <v>867</v>
      </c>
      <c r="U357" s="602">
        <v>61</v>
      </c>
      <c r="V357" s="643"/>
    </row>
    <row r="358" spans="1:22">
      <c r="A358" s="621" t="s">
        <v>3680</v>
      </c>
      <c r="B358" s="621" t="s">
        <v>3637</v>
      </c>
      <c r="C358" s="622">
        <v>142</v>
      </c>
      <c r="D358" s="623">
        <v>72</v>
      </c>
      <c r="E358" s="623">
        <v>69</v>
      </c>
      <c r="F358" s="623">
        <v>0</v>
      </c>
      <c r="G358" s="623">
        <v>95</v>
      </c>
      <c r="H358" s="623">
        <v>104</v>
      </c>
      <c r="I358" s="623">
        <v>200</v>
      </c>
      <c r="J358" s="632">
        <v>10</v>
      </c>
      <c r="K358" s="613">
        <v>692</v>
      </c>
      <c r="L358" s="628">
        <v>45</v>
      </c>
      <c r="M358" s="623">
        <v>88</v>
      </c>
      <c r="N358" s="623">
        <v>1</v>
      </c>
      <c r="O358" s="623">
        <v>20</v>
      </c>
      <c r="P358" s="623">
        <v>30</v>
      </c>
      <c r="Q358" s="623">
        <v>15</v>
      </c>
      <c r="R358" s="613">
        <v>199</v>
      </c>
      <c r="S358" s="615">
        <v>891</v>
      </c>
      <c r="T358" s="621" t="s">
        <v>867</v>
      </c>
      <c r="U358" s="602">
        <v>61</v>
      </c>
      <c r="V358" s="621"/>
    </row>
    <row r="359" spans="1:22">
      <c r="A359" s="621" t="s">
        <v>3681</v>
      </c>
      <c r="B359" s="621" t="s">
        <v>433</v>
      </c>
      <c r="C359" s="622">
        <v>141</v>
      </c>
      <c r="D359" s="623">
        <v>72</v>
      </c>
      <c r="E359" s="623">
        <v>69</v>
      </c>
      <c r="F359" s="623">
        <v>0</v>
      </c>
      <c r="G359" s="623">
        <v>95</v>
      </c>
      <c r="H359" s="623">
        <v>89</v>
      </c>
      <c r="I359" s="623">
        <v>192</v>
      </c>
      <c r="J359" s="632">
        <v>10</v>
      </c>
      <c r="K359" s="613">
        <v>668</v>
      </c>
      <c r="L359" s="628">
        <v>55</v>
      </c>
      <c r="M359" s="623">
        <v>96</v>
      </c>
      <c r="N359" s="623">
        <v>17</v>
      </c>
      <c r="O359" s="623">
        <v>20</v>
      </c>
      <c r="P359" s="623">
        <v>20</v>
      </c>
      <c r="Q359" s="623">
        <v>15</v>
      </c>
      <c r="R359" s="613">
        <v>223</v>
      </c>
      <c r="S359" s="615">
        <v>891</v>
      </c>
      <c r="T359" s="621" t="s">
        <v>867</v>
      </c>
      <c r="U359" s="602">
        <v>61</v>
      </c>
      <c r="V359" s="621"/>
    </row>
    <row r="360" spans="1:22">
      <c r="A360" s="621" t="s">
        <v>3682</v>
      </c>
      <c r="B360" s="621" t="s">
        <v>433</v>
      </c>
      <c r="C360" s="622">
        <v>136</v>
      </c>
      <c r="D360" s="623">
        <v>72</v>
      </c>
      <c r="E360" s="623">
        <v>69</v>
      </c>
      <c r="F360" s="623">
        <v>0</v>
      </c>
      <c r="G360" s="623">
        <v>95</v>
      </c>
      <c r="H360" s="623">
        <v>93</v>
      </c>
      <c r="I360" s="623">
        <v>192</v>
      </c>
      <c r="J360" s="632">
        <v>10</v>
      </c>
      <c r="K360" s="613">
        <v>667</v>
      </c>
      <c r="L360" s="628">
        <v>55</v>
      </c>
      <c r="M360" s="623">
        <v>95</v>
      </c>
      <c r="N360" s="623">
        <v>17</v>
      </c>
      <c r="O360" s="623">
        <v>20</v>
      </c>
      <c r="P360" s="623">
        <v>20</v>
      </c>
      <c r="Q360" s="623">
        <v>15</v>
      </c>
      <c r="R360" s="613">
        <v>222</v>
      </c>
      <c r="S360" s="615">
        <v>889</v>
      </c>
      <c r="T360" s="621" t="s">
        <v>867</v>
      </c>
      <c r="U360" s="602">
        <v>64</v>
      </c>
      <c r="V360" s="621"/>
    </row>
    <row r="361" spans="1:22">
      <c r="A361" s="621" t="s">
        <v>3683</v>
      </c>
      <c r="B361" s="621" t="s">
        <v>488</v>
      </c>
      <c r="C361" s="622">
        <v>143</v>
      </c>
      <c r="D361" s="623">
        <v>72</v>
      </c>
      <c r="E361" s="623">
        <v>69</v>
      </c>
      <c r="F361" s="623">
        <v>0</v>
      </c>
      <c r="G361" s="623">
        <v>95</v>
      </c>
      <c r="H361" s="623">
        <v>88</v>
      </c>
      <c r="I361" s="623">
        <v>216</v>
      </c>
      <c r="J361" s="632">
        <v>10</v>
      </c>
      <c r="K361" s="613">
        <v>693</v>
      </c>
      <c r="L361" s="628">
        <v>53</v>
      </c>
      <c r="M361" s="623">
        <v>87</v>
      </c>
      <c r="N361" s="623">
        <v>1</v>
      </c>
      <c r="O361" s="623">
        <v>20</v>
      </c>
      <c r="P361" s="623">
        <v>20</v>
      </c>
      <c r="Q361" s="623">
        <v>15</v>
      </c>
      <c r="R361" s="613">
        <v>196</v>
      </c>
      <c r="S361" s="615">
        <v>889</v>
      </c>
      <c r="T361" s="621" t="s">
        <v>867</v>
      </c>
      <c r="U361" s="602">
        <v>64</v>
      </c>
      <c r="V361" s="621"/>
    </row>
    <row r="362" spans="1:22">
      <c r="A362" s="621" t="s">
        <v>3684</v>
      </c>
      <c r="B362" s="621" t="s">
        <v>1929</v>
      </c>
      <c r="C362" s="622">
        <v>130</v>
      </c>
      <c r="D362" s="623">
        <v>69</v>
      </c>
      <c r="E362" s="623">
        <v>69</v>
      </c>
      <c r="F362" s="623">
        <v>0</v>
      </c>
      <c r="G362" s="623">
        <v>95</v>
      </c>
      <c r="H362" s="623">
        <v>92</v>
      </c>
      <c r="I362" s="623">
        <v>208</v>
      </c>
      <c r="J362" s="632">
        <v>10</v>
      </c>
      <c r="K362" s="613">
        <v>673</v>
      </c>
      <c r="L362" s="629">
        <v>55</v>
      </c>
      <c r="M362" s="623">
        <v>93</v>
      </c>
      <c r="N362" s="623">
        <v>12</v>
      </c>
      <c r="O362" s="623">
        <v>20</v>
      </c>
      <c r="P362" s="623">
        <v>30</v>
      </c>
      <c r="Q362" s="623">
        <v>5</v>
      </c>
      <c r="R362" s="613">
        <v>215</v>
      </c>
      <c r="S362" s="615">
        <v>888</v>
      </c>
      <c r="T362" s="621" t="s">
        <v>867</v>
      </c>
      <c r="U362" s="602">
        <v>66</v>
      </c>
      <c r="V362" s="621"/>
    </row>
    <row r="363" spans="1:22">
      <c r="A363" s="621" t="s">
        <v>1400</v>
      </c>
      <c r="B363" s="621" t="s">
        <v>448</v>
      </c>
      <c r="C363" s="622">
        <v>142</v>
      </c>
      <c r="D363" s="623">
        <v>72</v>
      </c>
      <c r="E363" s="623">
        <v>69</v>
      </c>
      <c r="F363" s="623">
        <v>0</v>
      </c>
      <c r="G363" s="623">
        <v>96</v>
      </c>
      <c r="H363" s="623">
        <v>98</v>
      </c>
      <c r="I363" s="623">
        <v>200</v>
      </c>
      <c r="J363" s="632">
        <v>10</v>
      </c>
      <c r="K363" s="613">
        <v>687</v>
      </c>
      <c r="L363" s="629">
        <v>45</v>
      </c>
      <c r="M363" s="623">
        <v>91</v>
      </c>
      <c r="N363" s="623">
        <v>0</v>
      </c>
      <c r="O363" s="623">
        <v>20</v>
      </c>
      <c r="P363" s="623">
        <v>30</v>
      </c>
      <c r="Q363" s="623">
        <v>15</v>
      </c>
      <c r="R363" s="613">
        <v>201</v>
      </c>
      <c r="S363" s="615">
        <v>888</v>
      </c>
      <c r="T363" s="621" t="s">
        <v>867</v>
      </c>
      <c r="U363" s="602">
        <v>66</v>
      </c>
      <c r="V363" s="621"/>
    </row>
    <row r="364" spans="1:22">
      <c r="A364" s="643" t="s">
        <v>3685</v>
      </c>
      <c r="B364" s="643" t="s">
        <v>473</v>
      </c>
      <c r="C364" s="622">
        <v>145</v>
      </c>
      <c r="D364" s="623">
        <v>72</v>
      </c>
      <c r="E364" s="623">
        <v>69</v>
      </c>
      <c r="F364" s="623">
        <v>0</v>
      </c>
      <c r="G364" s="623">
        <v>94</v>
      </c>
      <c r="H364" s="623">
        <v>98</v>
      </c>
      <c r="I364" s="623">
        <v>208</v>
      </c>
      <c r="J364" s="632">
        <v>10</v>
      </c>
      <c r="K364" s="613">
        <v>696</v>
      </c>
      <c r="L364" s="628">
        <v>45</v>
      </c>
      <c r="M364" s="623">
        <v>82</v>
      </c>
      <c r="N364" s="623">
        <v>0</v>
      </c>
      <c r="O364" s="623">
        <v>20</v>
      </c>
      <c r="P364" s="623">
        <v>30</v>
      </c>
      <c r="Q364" s="623">
        <v>15</v>
      </c>
      <c r="R364" s="613">
        <v>192</v>
      </c>
      <c r="S364" s="615">
        <v>888</v>
      </c>
      <c r="T364" s="643" t="s">
        <v>867</v>
      </c>
      <c r="U364" s="602">
        <v>66</v>
      </c>
      <c r="V364" s="621"/>
    </row>
    <row r="365" spans="1:22">
      <c r="A365" s="621" t="s">
        <v>3299</v>
      </c>
      <c r="B365" s="621" t="s">
        <v>342</v>
      </c>
      <c r="C365" s="622">
        <v>149</v>
      </c>
      <c r="D365" s="623">
        <v>72</v>
      </c>
      <c r="E365" s="623">
        <v>72</v>
      </c>
      <c r="F365" s="623">
        <v>0</v>
      </c>
      <c r="G365" s="623">
        <v>96</v>
      </c>
      <c r="H365" s="623">
        <v>109</v>
      </c>
      <c r="I365" s="623">
        <v>200</v>
      </c>
      <c r="J365" s="632">
        <v>10</v>
      </c>
      <c r="K365" s="613">
        <v>708</v>
      </c>
      <c r="L365" s="628">
        <v>40</v>
      </c>
      <c r="M365" s="623">
        <v>91</v>
      </c>
      <c r="N365" s="623">
        <v>9</v>
      </c>
      <c r="O365" s="623">
        <v>20</v>
      </c>
      <c r="P365" s="623">
        <v>10</v>
      </c>
      <c r="Q365" s="623">
        <v>10</v>
      </c>
      <c r="R365" s="613">
        <v>180</v>
      </c>
      <c r="S365" s="615">
        <v>888</v>
      </c>
      <c r="T365" s="621" t="s">
        <v>867</v>
      </c>
      <c r="U365" s="602">
        <v>66</v>
      </c>
      <c r="V365" s="621"/>
    </row>
    <row r="366" spans="1:22">
      <c r="A366" s="621" t="s">
        <v>3686</v>
      </c>
      <c r="B366" s="621" t="s">
        <v>448</v>
      </c>
      <c r="C366" s="622">
        <v>141</v>
      </c>
      <c r="D366" s="623">
        <v>69</v>
      </c>
      <c r="E366" s="623">
        <v>66</v>
      </c>
      <c r="F366" s="623">
        <v>0</v>
      </c>
      <c r="G366" s="623">
        <v>97</v>
      </c>
      <c r="H366" s="623">
        <v>89</v>
      </c>
      <c r="I366" s="623">
        <v>192</v>
      </c>
      <c r="J366" s="632">
        <v>10</v>
      </c>
      <c r="K366" s="613">
        <v>664</v>
      </c>
      <c r="L366" s="629">
        <v>50</v>
      </c>
      <c r="M366" s="623">
        <v>96</v>
      </c>
      <c r="N366" s="623">
        <v>16</v>
      </c>
      <c r="O366" s="623">
        <v>20</v>
      </c>
      <c r="P366" s="623">
        <v>25</v>
      </c>
      <c r="Q366" s="623">
        <v>15</v>
      </c>
      <c r="R366" s="613">
        <v>222</v>
      </c>
      <c r="S366" s="615">
        <v>886</v>
      </c>
      <c r="T366" s="621" t="s">
        <v>867</v>
      </c>
      <c r="U366" s="602">
        <v>70</v>
      </c>
      <c r="V366" s="621"/>
    </row>
    <row r="367" spans="1:22">
      <c r="A367" s="621" t="s">
        <v>3687</v>
      </c>
      <c r="B367" s="621" t="s">
        <v>448</v>
      </c>
      <c r="C367" s="622">
        <v>141</v>
      </c>
      <c r="D367" s="623">
        <v>69</v>
      </c>
      <c r="E367" s="623">
        <v>72</v>
      </c>
      <c r="F367" s="623">
        <v>0</v>
      </c>
      <c r="G367" s="623">
        <v>96</v>
      </c>
      <c r="H367" s="623">
        <v>88</v>
      </c>
      <c r="I367" s="623">
        <v>216</v>
      </c>
      <c r="J367" s="632">
        <v>10</v>
      </c>
      <c r="K367" s="613">
        <v>692</v>
      </c>
      <c r="L367" s="628">
        <v>40</v>
      </c>
      <c r="M367" s="623">
        <v>79</v>
      </c>
      <c r="N367" s="623">
        <v>19</v>
      </c>
      <c r="O367" s="623">
        <v>20</v>
      </c>
      <c r="P367" s="623">
        <v>20</v>
      </c>
      <c r="Q367" s="623">
        <v>15</v>
      </c>
      <c r="R367" s="613">
        <v>193</v>
      </c>
      <c r="S367" s="615">
        <v>885</v>
      </c>
      <c r="T367" s="621" t="s">
        <v>867</v>
      </c>
      <c r="U367" s="602">
        <v>71</v>
      </c>
      <c r="V367" s="621"/>
    </row>
    <row r="368" spans="1:22">
      <c r="A368" s="621" t="s">
        <v>3186</v>
      </c>
      <c r="B368" s="621" t="s">
        <v>473</v>
      </c>
      <c r="C368" s="622">
        <v>134</v>
      </c>
      <c r="D368" s="623">
        <v>72</v>
      </c>
      <c r="E368" s="623">
        <v>69</v>
      </c>
      <c r="F368" s="623">
        <v>0</v>
      </c>
      <c r="G368" s="623">
        <v>95</v>
      </c>
      <c r="H368" s="623">
        <v>89</v>
      </c>
      <c r="I368" s="623">
        <v>192</v>
      </c>
      <c r="J368" s="632">
        <v>10</v>
      </c>
      <c r="K368" s="613">
        <v>661</v>
      </c>
      <c r="L368" s="628">
        <v>55</v>
      </c>
      <c r="M368" s="623">
        <v>89</v>
      </c>
      <c r="N368" s="623">
        <v>20</v>
      </c>
      <c r="O368" s="623">
        <v>20</v>
      </c>
      <c r="P368" s="623">
        <v>25</v>
      </c>
      <c r="Q368" s="623">
        <v>15</v>
      </c>
      <c r="R368" s="613">
        <v>224</v>
      </c>
      <c r="S368" s="615">
        <v>885</v>
      </c>
      <c r="T368" s="621" t="s">
        <v>867</v>
      </c>
      <c r="U368" s="602">
        <v>71</v>
      </c>
      <c r="V368" s="621"/>
    </row>
    <row r="369" spans="1:22">
      <c r="A369" s="643" t="s">
        <v>3688</v>
      </c>
      <c r="B369" s="643" t="s">
        <v>189</v>
      </c>
      <c r="C369" s="622">
        <v>144</v>
      </c>
      <c r="D369" s="623">
        <v>72</v>
      </c>
      <c r="E369" s="623">
        <v>72</v>
      </c>
      <c r="F369" s="623">
        <v>0</v>
      </c>
      <c r="G369" s="623">
        <v>95</v>
      </c>
      <c r="H369" s="623">
        <v>84</v>
      </c>
      <c r="I369" s="623">
        <v>192</v>
      </c>
      <c r="J369" s="632">
        <v>10</v>
      </c>
      <c r="K369" s="613">
        <v>669</v>
      </c>
      <c r="L369" s="628">
        <v>55</v>
      </c>
      <c r="M369" s="623">
        <v>86</v>
      </c>
      <c r="N369" s="623">
        <v>9</v>
      </c>
      <c r="O369" s="623">
        <v>20</v>
      </c>
      <c r="P369" s="623">
        <v>30</v>
      </c>
      <c r="Q369" s="623">
        <v>15</v>
      </c>
      <c r="R369" s="613">
        <v>215</v>
      </c>
      <c r="S369" s="615">
        <v>884</v>
      </c>
      <c r="T369" s="621" t="s">
        <v>867</v>
      </c>
      <c r="U369" s="602">
        <v>73</v>
      </c>
      <c r="V369" s="621"/>
    </row>
    <row r="370" spans="1:22">
      <c r="A370" s="643" t="s">
        <v>3689</v>
      </c>
      <c r="B370" s="643" t="s">
        <v>473</v>
      </c>
      <c r="C370" s="622">
        <v>141</v>
      </c>
      <c r="D370" s="623">
        <v>72</v>
      </c>
      <c r="E370" s="623">
        <v>69</v>
      </c>
      <c r="F370" s="623">
        <v>0</v>
      </c>
      <c r="G370" s="623">
        <v>96</v>
      </c>
      <c r="H370" s="623">
        <v>94</v>
      </c>
      <c r="I370" s="623">
        <v>192</v>
      </c>
      <c r="J370" s="632">
        <v>10</v>
      </c>
      <c r="K370" s="613">
        <v>674</v>
      </c>
      <c r="L370" s="628">
        <v>50</v>
      </c>
      <c r="M370" s="623">
        <v>81</v>
      </c>
      <c r="N370" s="623">
        <v>16</v>
      </c>
      <c r="O370" s="623">
        <v>20</v>
      </c>
      <c r="P370" s="623">
        <v>25</v>
      </c>
      <c r="Q370" s="623">
        <v>15</v>
      </c>
      <c r="R370" s="613">
        <v>207</v>
      </c>
      <c r="S370" s="615">
        <v>881</v>
      </c>
      <c r="T370" s="643" t="s">
        <v>867</v>
      </c>
      <c r="U370" s="602">
        <v>74</v>
      </c>
      <c r="V370" s="621"/>
    </row>
    <row r="371" spans="1:22">
      <c r="A371" s="621" t="s">
        <v>3167</v>
      </c>
      <c r="B371" s="621" t="s">
        <v>473</v>
      </c>
      <c r="C371" s="622">
        <v>145</v>
      </c>
      <c r="D371" s="623">
        <v>72</v>
      </c>
      <c r="E371" s="623">
        <v>69</v>
      </c>
      <c r="F371" s="623">
        <v>0</v>
      </c>
      <c r="G371" s="623">
        <v>96</v>
      </c>
      <c r="H371" s="623">
        <v>81</v>
      </c>
      <c r="I371" s="623">
        <v>184</v>
      </c>
      <c r="J371" s="632">
        <v>10</v>
      </c>
      <c r="K371" s="613">
        <v>657</v>
      </c>
      <c r="L371" s="628">
        <v>50</v>
      </c>
      <c r="M371" s="623">
        <v>92</v>
      </c>
      <c r="N371" s="623">
        <v>16</v>
      </c>
      <c r="O371" s="623">
        <v>20</v>
      </c>
      <c r="P371" s="623">
        <v>30</v>
      </c>
      <c r="Q371" s="623">
        <v>15</v>
      </c>
      <c r="R371" s="613">
        <v>223</v>
      </c>
      <c r="S371" s="615">
        <v>880</v>
      </c>
      <c r="T371" s="621" t="s">
        <v>867</v>
      </c>
      <c r="U371" s="602">
        <v>75</v>
      </c>
      <c r="V371" s="621"/>
    </row>
    <row r="372" spans="1:22">
      <c r="A372" s="643" t="s">
        <v>3316</v>
      </c>
      <c r="B372" s="643" t="s">
        <v>342</v>
      </c>
      <c r="C372" s="622">
        <v>144</v>
      </c>
      <c r="D372" s="623">
        <v>69</v>
      </c>
      <c r="E372" s="623">
        <v>69</v>
      </c>
      <c r="F372" s="623">
        <v>0</v>
      </c>
      <c r="G372" s="623">
        <v>94</v>
      </c>
      <c r="H372" s="623">
        <v>121</v>
      </c>
      <c r="I372" s="623">
        <v>184</v>
      </c>
      <c r="J372" s="632">
        <v>10</v>
      </c>
      <c r="K372" s="613">
        <v>691</v>
      </c>
      <c r="L372" s="628">
        <v>45</v>
      </c>
      <c r="M372" s="623">
        <v>92</v>
      </c>
      <c r="N372" s="623">
        <v>7</v>
      </c>
      <c r="O372" s="623">
        <v>10</v>
      </c>
      <c r="P372" s="623">
        <v>20</v>
      </c>
      <c r="Q372" s="623">
        <v>15</v>
      </c>
      <c r="R372" s="613">
        <v>189</v>
      </c>
      <c r="S372" s="615">
        <v>880</v>
      </c>
      <c r="T372" s="643" t="s">
        <v>867</v>
      </c>
      <c r="U372" s="602">
        <v>75</v>
      </c>
      <c r="V372" s="621"/>
    </row>
    <row r="373" spans="1:22">
      <c r="A373" s="621" t="s">
        <v>2271</v>
      </c>
      <c r="B373" s="621" t="s">
        <v>448</v>
      </c>
      <c r="C373" s="622">
        <v>138</v>
      </c>
      <c r="D373" s="623">
        <v>69</v>
      </c>
      <c r="E373" s="623">
        <v>69</v>
      </c>
      <c r="F373" s="623">
        <v>0</v>
      </c>
      <c r="G373" s="623">
        <v>95</v>
      </c>
      <c r="H373" s="623">
        <v>89</v>
      </c>
      <c r="I373" s="623">
        <v>192</v>
      </c>
      <c r="J373" s="632">
        <v>10</v>
      </c>
      <c r="K373" s="613">
        <v>662</v>
      </c>
      <c r="L373" s="629">
        <v>50</v>
      </c>
      <c r="M373" s="623">
        <v>90</v>
      </c>
      <c r="N373" s="623">
        <v>16</v>
      </c>
      <c r="O373" s="623">
        <v>20</v>
      </c>
      <c r="P373" s="623">
        <v>25</v>
      </c>
      <c r="Q373" s="623">
        <v>15</v>
      </c>
      <c r="R373" s="613">
        <v>216</v>
      </c>
      <c r="S373" s="615">
        <v>878</v>
      </c>
      <c r="T373" s="621" t="s">
        <v>867</v>
      </c>
      <c r="U373" s="602">
        <v>77</v>
      </c>
      <c r="V373" s="621"/>
    </row>
    <row r="374" spans="1:22">
      <c r="A374" s="621" t="s">
        <v>3690</v>
      </c>
      <c r="B374" s="621" t="s">
        <v>342</v>
      </c>
      <c r="C374" s="622">
        <v>147</v>
      </c>
      <c r="D374" s="623">
        <v>72</v>
      </c>
      <c r="E374" s="623">
        <v>72</v>
      </c>
      <c r="F374" s="623">
        <v>0</v>
      </c>
      <c r="G374" s="623">
        <v>94</v>
      </c>
      <c r="H374" s="623">
        <v>95</v>
      </c>
      <c r="I374" s="623">
        <v>192</v>
      </c>
      <c r="J374" s="632">
        <v>10</v>
      </c>
      <c r="K374" s="613">
        <v>682</v>
      </c>
      <c r="L374" s="628">
        <v>55</v>
      </c>
      <c r="M374" s="623">
        <v>81</v>
      </c>
      <c r="N374" s="623">
        <v>1</v>
      </c>
      <c r="O374" s="623">
        <v>20</v>
      </c>
      <c r="P374" s="623">
        <v>20</v>
      </c>
      <c r="Q374" s="623">
        <v>15</v>
      </c>
      <c r="R374" s="613">
        <v>192</v>
      </c>
      <c r="S374" s="615">
        <v>874</v>
      </c>
      <c r="T374" s="621" t="s">
        <v>867</v>
      </c>
      <c r="U374" s="602">
        <v>78</v>
      </c>
      <c r="V374" s="621"/>
    </row>
    <row r="375" spans="1:22">
      <c r="A375" s="621" t="s">
        <v>3394</v>
      </c>
      <c r="B375" s="621" t="s">
        <v>452</v>
      </c>
      <c r="C375" s="622">
        <v>139</v>
      </c>
      <c r="D375" s="623">
        <v>72</v>
      </c>
      <c r="E375" s="623">
        <v>69</v>
      </c>
      <c r="F375" s="623">
        <v>0</v>
      </c>
      <c r="G375" s="623">
        <v>95</v>
      </c>
      <c r="H375" s="623">
        <v>91</v>
      </c>
      <c r="I375" s="623">
        <v>200</v>
      </c>
      <c r="J375" s="632">
        <v>10</v>
      </c>
      <c r="K375" s="613">
        <v>676</v>
      </c>
      <c r="L375" s="628">
        <v>55</v>
      </c>
      <c r="M375" s="623">
        <v>87</v>
      </c>
      <c r="N375" s="623">
        <v>1</v>
      </c>
      <c r="O375" s="623">
        <v>20</v>
      </c>
      <c r="P375" s="623">
        <v>20</v>
      </c>
      <c r="Q375" s="623">
        <v>15</v>
      </c>
      <c r="R375" s="613">
        <v>198</v>
      </c>
      <c r="S375" s="615">
        <v>874</v>
      </c>
      <c r="T375" s="621" t="s">
        <v>867</v>
      </c>
      <c r="U375" s="602">
        <v>78</v>
      </c>
      <c r="V375" s="621"/>
    </row>
    <row r="376" spans="1:22">
      <c r="A376" s="621" t="s">
        <v>3691</v>
      </c>
      <c r="B376" s="621" t="s">
        <v>448</v>
      </c>
      <c r="C376" s="622">
        <v>142</v>
      </c>
      <c r="D376" s="623">
        <v>69</v>
      </c>
      <c r="E376" s="623">
        <v>69</v>
      </c>
      <c r="F376" s="623">
        <v>-15</v>
      </c>
      <c r="G376" s="623">
        <v>95</v>
      </c>
      <c r="H376" s="623">
        <v>104</v>
      </c>
      <c r="I376" s="623">
        <v>200</v>
      </c>
      <c r="J376" s="632">
        <v>10</v>
      </c>
      <c r="K376" s="613">
        <v>674</v>
      </c>
      <c r="L376" s="628">
        <v>55</v>
      </c>
      <c r="M376" s="623">
        <v>81</v>
      </c>
      <c r="N376" s="623">
        <v>1</v>
      </c>
      <c r="O376" s="623">
        <v>20</v>
      </c>
      <c r="P376" s="623">
        <v>25</v>
      </c>
      <c r="Q376" s="623">
        <v>15</v>
      </c>
      <c r="R376" s="613">
        <v>197</v>
      </c>
      <c r="S376" s="615">
        <v>871</v>
      </c>
      <c r="T376" s="621" t="s">
        <v>867</v>
      </c>
      <c r="U376" s="602">
        <v>80</v>
      </c>
      <c r="V376" s="621"/>
    </row>
    <row r="377" spans="1:22">
      <c r="A377" s="621" t="s">
        <v>3692</v>
      </c>
      <c r="B377" s="621" t="s">
        <v>1929</v>
      </c>
      <c r="C377" s="622">
        <v>137</v>
      </c>
      <c r="D377" s="623">
        <v>72</v>
      </c>
      <c r="E377" s="623">
        <v>72</v>
      </c>
      <c r="F377" s="623">
        <v>0</v>
      </c>
      <c r="G377" s="623">
        <v>96</v>
      </c>
      <c r="H377" s="623">
        <v>96</v>
      </c>
      <c r="I377" s="623">
        <v>208</v>
      </c>
      <c r="J377" s="632">
        <v>10</v>
      </c>
      <c r="K377" s="613">
        <v>691</v>
      </c>
      <c r="L377" s="629">
        <v>55</v>
      </c>
      <c r="M377" s="623">
        <v>96</v>
      </c>
      <c r="N377" s="623">
        <v>1</v>
      </c>
      <c r="O377" s="623">
        <v>20</v>
      </c>
      <c r="P377" s="623">
        <v>0</v>
      </c>
      <c r="Q377" s="623">
        <v>5</v>
      </c>
      <c r="R377" s="613">
        <v>177</v>
      </c>
      <c r="S377" s="615">
        <v>868</v>
      </c>
      <c r="T377" s="621" t="s">
        <v>867</v>
      </c>
      <c r="U377" s="602">
        <v>81</v>
      </c>
      <c r="V377" s="621"/>
    </row>
    <row r="378" spans="1:22">
      <c r="A378" s="643" t="s">
        <v>3693</v>
      </c>
      <c r="B378" s="643" t="s">
        <v>452</v>
      </c>
      <c r="C378" s="622">
        <v>150</v>
      </c>
      <c r="D378" s="623">
        <v>72</v>
      </c>
      <c r="E378" s="623">
        <v>69</v>
      </c>
      <c r="F378" s="623">
        <v>-15</v>
      </c>
      <c r="G378" s="623">
        <v>95</v>
      </c>
      <c r="H378" s="623">
        <v>99</v>
      </c>
      <c r="I378" s="623">
        <v>225</v>
      </c>
      <c r="J378" s="632">
        <v>10</v>
      </c>
      <c r="K378" s="613">
        <v>705</v>
      </c>
      <c r="L378" s="628">
        <v>50</v>
      </c>
      <c r="M378" s="623">
        <v>87</v>
      </c>
      <c r="N378" s="623">
        <v>1</v>
      </c>
      <c r="O378" s="623">
        <v>20</v>
      </c>
      <c r="P378" s="623">
        <v>0</v>
      </c>
      <c r="Q378" s="623">
        <v>5</v>
      </c>
      <c r="R378" s="613">
        <v>163</v>
      </c>
      <c r="S378" s="615">
        <v>868</v>
      </c>
      <c r="T378" s="643" t="s">
        <v>867</v>
      </c>
      <c r="U378" s="602">
        <v>81</v>
      </c>
      <c r="V378" s="643"/>
    </row>
    <row r="379" spans="1:22">
      <c r="A379" s="621" t="s">
        <v>3694</v>
      </c>
      <c r="B379" s="621" t="s">
        <v>189</v>
      </c>
      <c r="C379" s="622">
        <v>143</v>
      </c>
      <c r="D379" s="623">
        <v>72</v>
      </c>
      <c r="E379" s="623">
        <v>69</v>
      </c>
      <c r="F379" s="623">
        <v>0</v>
      </c>
      <c r="G379" s="623">
        <v>95</v>
      </c>
      <c r="H379" s="623">
        <v>98</v>
      </c>
      <c r="I379" s="623">
        <v>184</v>
      </c>
      <c r="J379" s="632">
        <v>10</v>
      </c>
      <c r="K379" s="613">
        <v>671</v>
      </c>
      <c r="L379" s="629">
        <v>40</v>
      </c>
      <c r="M379" s="623">
        <v>89</v>
      </c>
      <c r="N379" s="623">
        <v>1</v>
      </c>
      <c r="O379" s="623">
        <v>20</v>
      </c>
      <c r="P379" s="623">
        <v>30</v>
      </c>
      <c r="Q379" s="623">
        <v>15</v>
      </c>
      <c r="R379" s="613">
        <v>195</v>
      </c>
      <c r="S379" s="615">
        <v>866</v>
      </c>
      <c r="T379" s="621" t="s">
        <v>867</v>
      </c>
      <c r="U379" s="602">
        <v>83</v>
      </c>
      <c r="V379" s="621"/>
    </row>
    <row r="380" spans="1:22">
      <c r="A380" s="621" t="s">
        <v>3026</v>
      </c>
      <c r="B380" s="621" t="s">
        <v>325</v>
      </c>
      <c r="C380" s="622">
        <v>146</v>
      </c>
      <c r="D380" s="623">
        <v>69</v>
      </c>
      <c r="E380" s="623">
        <v>69</v>
      </c>
      <c r="F380" s="623">
        <v>0</v>
      </c>
      <c r="G380" s="623">
        <v>95</v>
      </c>
      <c r="H380" s="623">
        <v>102</v>
      </c>
      <c r="I380" s="623">
        <v>192</v>
      </c>
      <c r="J380" s="632">
        <v>10</v>
      </c>
      <c r="K380" s="613">
        <v>683</v>
      </c>
      <c r="L380" s="628">
        <v>50</v>
      </c>
      <c r="M380" s="623">
        <v>81</v>
      </c>
      <c r="N380" s="623">
        <v>1</v>
      </c>
      <c r="O380" s="623">
        <v>20</v>
      </c>
      <c r="P380" s="623">
        <v>20</v>
      </c>
      <c r="Q380" s="623">
        <v>10</v>
      </c>
      <c r="R380" s="613">
        <v>182</v>
      </c>
      <c r="S380" s="615">
        <v>865</v>
      </c>
      <c r="T380" s="621" t="s">
        <v>867</v>
      </c>
      <c r="U380" s="602">
        <v>84</v>
      </c>
      <c r="V380" s="621"/>
    </row>
    <row r="381" spans="1:22">
      <c r="A381" s="643" t="s">
        <v>1419</v>
      </c>
      <c r="B381" s="643" t="s">
        <v>202</v>
      </c>
      <c r="C381" s="622">
        <v>145</v>
      </c>
      <c r="D381" s="623">
        <v>72</v>
      </c>
      <c r="E381" s="623">
        <v>72</v>
      </c>
      <c r="F381" s="623">
        <v>0</v>
      </c>
      <c r="G381" s="623">
        <v>96</v>
      </c>
      <c r="H381" s="623">
        <v>105</v>
      </c>
      <c r="I381" s="623">
        <v>160</v>
      </c>
      <c r="J381" s="632">
        <v>10</v>
      </c>
      <c r="K381" s="613">
        <v>660</v>
      </c>
      <c r="L381" s="628">
        <v>55</v>
      </c>
      <c r="M381" s="623">
        <v>82</v>
      </c>
      <c r="N381" s="623">
        <v>16</v>
      </c>
      <c r="O381" s="623">
        <v>20</v>
      </c>
      <c r="P381" s="623">
        <v>20</v>
      </c>
      <c r="Q381" s="623">
        <v>10</v>
      </c>
      <c r="R381" s="613">
        <v>203</v>
      </c>
      <c r="S381" s="615">
        <v>863</v>
      </c>
      <c r="T381" s="621" t="s">
        <v>867</v>
      </c>
      <c r="U381" s="602">
        <v>85</v>
      </c>
      <c r="V381" s="621"/>
    </row>
    <row r="382" spans="1:22">
      <c r="A382" s="621" t="s">
        <v>3695</v>
      </c>
      <c r="B382" s="621" t="s">
        <v>206</v>
      </c>
      <c r="C382" s="622">
        <v>147</v>
      </c>
      <c r="D382" s="623">
        <v>72</v>
      </c>
      <c r="E382" s="623">
        <v>69</v>
      </c>
      <c r="F382" s="623">
        <v>0</v>
      </c>
      <c r="G382" s="623">
        <v>96</v>
      </c>
      <c r="H382" s="623">
        <v>86</v>
      </c>
      <c r="I382" s="623">
        <v>200</v>
      </c>
      <c r="J382" s="632">
        <v>10</v>
      </c>
      <c r="K382" s="613">
        <v>680</v>
      </c>
      <c r="L382" s="628">
        <v>45</v>
      </c>
      <c r="M382" s="623">
        <v>77</v>
      </c>
      <c r="N382" s="623">
        <v>1</v>
      </c>
      <c r="O382" s="623">
        <v>20</v>
      </c>
      <c r="P382" s="623">
        <v>25</v>
      </c>
      <c r="Q382" s="623">
        <v>10</v>
      </c>
      <c r="R382" s="613">
        <v>178</v>
      </c>
      <c r="S382" s="615">
        <v>858</v>
      </c>
      <c r="T382" s="621" t="s">
        <v>867</v>
      </c>
      <c r="U382" s="602">
        <v>86</v>
      </c>
      <c r="V382" s="621"/>
    </row>
    <row r="383" spans="1:22">
      <c r="A383" s="621" t="s">
        <v>3696</v>
      </c>
      <c r="B383" s="621" t="s">
        <v>3637</v>
      </c>
      <c r="C383" s="622">
        <v>136</v>
      </c>
      <c r="D383" s="623">
        <v>72</v>
      </c>
      <c r="E383" s="623">
        <v>69</v>
      </c>
      <c r="F383" s="623">
        <v>0</v>
      </c>
      <c r="G383" s="623">
        <v>95</v>
      </c>
      <c r="H383" s="623">
        <v>109</v>
      </c>
      <c r="I383" s="623">
        <v>176</v>
      </c>
      <c r="J383" s="632">
        <v>10</v>
      </c>
      <c r="K383" s="613">
        <v>667</v>
      </c>
      <c r="L383" s="628">
        <v>45</v>
      </c>
      <c r="M383" s="623">
        <v>86</v>
      </c>
      <c r="N383" s="623">
        <v>1</v>
      </c>
      <c r="O383" s="623">
        <v>20</v>
      </c>
      <c r="P383" s="623">
        <v>20</v>
      </c>
      <c r="Q383" s="623">
        <v>15</v>
      </c>
      <c r="R383" s="613">
        <v>187</v>
      </c>
      <c r="S383" s="615">
        <v>854</v>
      </c>
      <c r="T383" s="621" t="s">
        <v>867</v>
      </c>
      <c r="U383" s="602">
        <v>87</v>
      </c>
      <c r="V383" s="621"/>
    </row>
    <row r="384" spans="1:22">
      <c r="A384" s="621" t="s">
        <v>3697</v>
      </c>
      <c r="B384" s="621" t="s">
        <v>436</v>
      </c>
      <c r="C384" s="622">
        <v>128</v>
      </c>
      <c r="D384" s="623">
        <v>72</v>
      </c>
      <c r="E384" s="623">
        <v>69</v>
      </c>
      <c r="F384" s="623">
        <v>0</v>
      </c>
      <c r="G384" s="623">
        <v>92</v>
      </c>
      <c r="H384" s="623">
        <v>92</v>
      </c>
      <c r="I384" s="623">
        <v>168</v>
      </c>
      <c r="J384" s="632">
        <v>10</v>
      </c>
      <c r="K384" s="613">
        <v>631</v>
      </c>
      <c r="L384" s="629">
        <v>55</v>
      </c>
      <c r="M384" s="623">
        <v>89</v>
      </c>
      <c r="N384" s="623">
        <v>19</v>
      </c>
      <c r="O384" s="623">
        <v>20</v>
      </c>
      <c r="P384" s="623">
        <v>20</v>
      </c>
      <c r="Q384" s="623">
        <v>15</v>
      </c>
      <c r="R384" s="613">
        <v>218</v>
      </c>
      <c r="S384" s="615">
        <v>849</v>
      </c>
      <c r="T384" s="621" t="s">
        <v>867</v>
      </c>
      <c r="U384" s="602">
        <v>88</v>
      </c>
      <c r="V384" s="621"/>
    </row>
    <row r="385" spans="1:22">
      <c r="A385" s="621" t="s">
        <v>3419</v>
      </c>
      <c r="B385" s="621" t="s">
        <v>96</v>
      </c>
      <c r="C385" s="622">
        <v>130</v>
      </c>
      <c r="D385" s="623">
        <v>69</v>
      </c>
      <c r="E385" s="623">
        <v>69</v>
      </c>
      <c r="F385" s="623">
        <v>0</v>
      </c>
      <c r="G385" s="623">
        <v>95</v>
      </c>
      <c r="H385" s="623">
        <v>99</v>
      </c>
      <c r="I385" s="623">
        <v>144</v>
      </c>
      <c r="J385" s="632">
        <v>10</v>
      </c>
      <c r="K385" s="613">
        <v>616</v>
      </c>
      <c r="L385" s="628">
        <v>55</v>
      </c>
      <c r="M385" s="623">
        <v>95</v>
      </c>
      <c r="N385" s="623">
        <v>17</v>
      </c>
      <c r="O385" s="623">
        <v>20</v>
      </c>
      <c r="P385" s="623">
        <v>30</v>
      </c>
      <c r="Q385" s="623">
        <v>15</v>
      </c>
      <c r="R385" s="613">
        <v>232</v>
      </c>
      <c r="S385" s="615">
        <v>848</v>
      </c>
      <c r="T385" s="621" t="s">
        <v>867</v>
      </c>
      <c r="U385" s="602">
        <v>89</v>
      </c>
      <c r="V385" s="621"/>
    </row>
    <row r="386" spans="1:22">
      <c r="A386" s="621" t="s">
        <v>3698</v>
      </c>
      <c r="B386" s="621" t="s">
        <v>473</v>
      </c>
      <c r="C386" s="622">
        <v>136</v>
      </c>
      <c r="D386" s="623">
        <v>69</v>
      </c>
      <c r="E386" s="623">
        <v>69</v>
      </c>
      <c r="F386" s="623">
        <v>0</v>
      </c>
      <c r="G386" s="623">
        <v>94</v>
      </c>
      <c r="H386" s="623">
        <v>87</v>
      </c>
      <c r="I386" s="623">
        <v>176</v>
      </c>
      <c r="J386" s="631">
        <v>10</v>
      </c>
      <c r="K386" s="613">
        <v>641</v>
      </c>
      <c r="L386" s="628">
        <v>55</v>
      </c>
      <c r="M386" s="623">
        <v>91</v>
      </c>
      <c r="N386" s="623">
        <v>1</v>
      </c>
      <c r="O386" s="623">
        <v>20</v>
      </c>
      <c r="P386" s="623">
        <v>25</v>
      </c>
      <c r="Q386" s="623">
        <v>15</v>
      </c>
      <c r="R386" s="613">
        <v>207</v>
      </c>
      <c r="S386" s="615">
        <v>848</v>
      </c>
      <c r="T386" s="621" t="s">
        <v>867</v>
      </c>
      <c r="U386" s="602">
        <v>89</v>
      </c>
      <c r="V386" s="621"/>
    </row>
    <row r="387" spans="1:22">
      <c r="A387" s="621" t="s">
        <v>3699</v>
      </c>
      <c r="B387" s="621" t="s">
        <v>488</v>
      </c>
      <c r="C387" s="622">
        <v>129</v>
      </c>
      <c r="D387" s="623">
        <v>72</v>
      </c>
      <c r="E387" s="623">
        <v>69</v>
      </c>
      <c r="F387" s="623">
        <v>-15</v>
      </c>
      <c r="G387" s="623">
        <v>95</v>
      </c>
      <c r="H387" s="623">
        <v>119</v>
      </c>
      <c r="I387" s="623">
        <v>168</v>
      </c>
      <c r="J387" s="631">
        <v>10</v>
      </c>
      <c r="K387" s="613">
        <v>647</v>
      </c>
      <c r="L387" s="628">
        <v>45</v>
      </c>
      <c r="M387" s="623">
        <v>92</v>
      </c>
      <c r="N387" s="623">
        <v>1</v>
      </c>
      <c r="O387" s="623">
        <v>20</v>
      </c>
      <c r="P387" s="623">
        <v>25</v>
      </c>
      <c r="Q387" s="623">
        <v>15</v>
      </c>
      <c r="R387" s="613">
        <v>198</v>
      </c>
      <c r="S387" s="615">
        <v>845</v>
      </c>
      <c r="T387" s="621" t="s">
        <v>867</v>
      </c>
      <c r="U387" s="602">
        <v>91</v>
      </c>
      <c r="V387" s="621"/>
    </row>
    <row r="388" spans="1:22">
      <c r="A388" s="621" t="s">
        <v>3700</v>
      </c>
      <c r="B388" s="621" t="s">
        <v>325</v>
      </c>
      <c r="C388" s="622">
        <v>139</v>
      </c>
      <c r="D388" s="623">
        <v>72</v>
      </c>
      <c r="E388" s="623">
        <v>72</v>
      </c>
      <c r="F388" s="623">
        <v>0</v>
      </c>
      <c r="G388" s="623">
        <v>95</v>
      </c>
      <c r="H388" s="623">
        <v>88</v>
      </c>
      <c r="I388" s="623">
        <v>176</v>
      </c>
      <c r="J388" s="632">
        <v>10</v>
      </c>
      <c r="K388" s="613">
        <v>652</v>
      </c>
      <c r="L388" s="628">
        <v>55</v>
      </c>
      <c r="M388" s="623">
        <v>80</v>
      </c>
      <c r="N388" s="623">
        <v>1</v>
      </c>
      <c r="O388" s="623">
        <v>20</v>
      </c>
      <c r="P388" s="623">
        <v>20</v>
      </c>
      <c r="Q388" s="623">
        <v>15</v>
      </c>
      <c r="R388" s="613">
        <v>191</v>
      </c>
      <c r="S388" s="615">
        <v>843</v>
      </c>
      <c r="T388" s="621" t="s">
        <v>867</v>
      </c>
      <c r="U388" s="602">
        <v>92</v>
      </c>
      <c r="V388" s="621"/>
    </row>
    <row r="389" spans="1:22">
      <c r="A389" s="621" t="s">
        <v>3701</v>
      </c>
      <c r="B389" s="621" t="s">
        <v>342</v>
      </c>
      <c r="C389" s="622">
        <v>143</v>
      </c>
      <c r="D389" s="623">
        <v>69</v>
      </c>
      <c r="E389" s="623">
        <v>66</v>
      </c>
      <c r="F389" s="623">
        <v>0</v>
      </c>
      <c r="G389" s="623">
        <v>96</v>
      </c>
      <c r="H389" s="623">
        <v>94</v>
      </c>
      <c r="I389" s="623">
        <v>184</v>
      </c>
      <c r="J389" s="632">
        <v>10</v>
      </c>
      <c r="K389" s="613">
        <v>662</v>
      </c>
      <c r="L389" s="628">
        <v>45</v>
      </c>
      <c r="M389" s="623">
        <v>85</v>
      </c>
      <c r="N389" s="623">
        <v>1</v>
      </c>
      <c r="O389" s="623">
        <v>20</v>
      </c>
      <c r="P389" s="623">
        <v>15</v>
      </c>
      <c r="Q389" s="623">
        <v>15</v>
      </c>
      <c r="R389" s="613">
        <v>181</v>
      </c>
      <c r="S389" s="615">
        <v>843</v>
      </c>
      <c r="T389" s="621" t="s">
        <v>867</v>
      </c>
      <c r="U389" s="602">
        <v>92</v>
      </c>
      <c r="V389" s="621"/>
    </row>
    <row r="390" spans="1:22">
      <c r="A390" s="643" t="s">
        <v>3702</v>
      </c>
      <c r="B390" s="643" t="s">
        <v>503</v>
      </c>
      <c r="C390" s="622">
        <v>142</v>
      </c>
      <c r="D390" s="623">
        <v>69</v>
      </c>
      <c r="E390" s="623">
        <v>69</v>
      </c>
      <c r="F390" s="623">
        <v>0</v>
      </c>
      <c r="G390" s="623">
        <v>93</v>
      </c>
      <c r="H390" s="623">
        <v>90</v>
      </c>
      <c r="I390" s="623">
        <v>168</v>
      </c>
      <c r="J390" s="632">
        <v>10</v>
      </c>
      <c r="K390" s="613">
        <v>641</v>
      </c>
      <c r="L390" s="628">
        <v>55</v>
      </c>
      <c r="M390" s="623">
        <v>90</v>
      </c>
      <c r="N390" s="623">
        <v>1</v>
      </c>
      <c r="O390" s="623">
        <v>20</v>
      </c>
      <c r="P390" s="623">
        <v>20</v>
      </c>
      <c r="Q390" s="623">
        <v>15</v>
      </c>
      <c r="R390" s="613">
        <v>201</v>
      </c>
      <c r="S390" s="615">
        <v>842</v>
      </c>
      <c r="T390" s="643" t="s">
        <v>867</v>
      </c>
      <c r="U390" s="602">
        <v>94</v>
      </c>
      <c r="V390" s="643"/>
    </row>
    <row r="391" spans="1:22">
      <c r="A391" s="621" t="s">
        <v>3703</v>
      </c>
      <c r="B391" s="621" t="s">
        <v>325</v>
      </c>
      <c r="C391" s="622">
        <v>130</v>
      </c>
      <c r="D391" s="623">
        <v>69</v>
      </c>
      <c r="E391" s="623">
        <v>69</v>
      </c>
      <c r="F391" s="623">
        <v>0</v>
      </c>
      <c r="G391" s="623">
        <v>94</v>
      </c>
      <c r="H391" s="623">
        <v>93</v>
      </c>
      <c r="I391" s="623">
        <v>184</v>
      </c>
      <c r="J391" s="631">
        <v>10</v>
      </c>
      <c r="K391" s="613">
        <v>649</v>
      </c>
      <c r="L391" s="628">
        <v>50</v>
      </c>
      <c r="M391" s="623">
        <v>87</v>
      </c>
      <c r="N391" s="623">
        <v>1</v>
      </c>
      <c r="O391" s="623">
        <v>20</v>
      </c>
      <c r="P391" s="623">
        <v>20</v>
      </c>
      <c r="Q391" s="623">
        <v>15</v>
      </c>
      <c r="R391" s="613">
        <v>193</v>
      </c>
      <c r="S391" s="615">
        <v>842</v>
      </c>
      <c r="T391" s="621" t="s">
        <v>867</v>
      </c>
      <c r="U391" s="602">
        <v>94</v>
      </c>
      <c r="V391" s="621"/>
    </row>
    <row r="392" spans="1:22">
      <c r="A392" s="621" t="s">
        <v>3704</v>
      </c>
      <c r="B392" s="621" t="s">
        <v>342</v>
      </c>
      <c r="C392" s="622">
        <v>147</v>
      </c>
      <c r="D392" s="623">
        <v>69</v>
      </c>
      <c r="E392" s="623">
        <v>69</v>
      </c>
      <c r="F392" s="623">
        <v>0</v>
      </c>
      <c r="G392" s="623">
        <v>95</v>
      </c>
      <c r="H392" s="623">
        <v>89</v>
      </c>
      <c r="I392" s="623">
        <v>176</v>
      </c>
      <c r="J392" s="632">
        <v>10</v>
      </c>
      <c r="K392" s="613">
        <v>655</v>
      </c>
      <c r="L392" s="628">
        <v>50</v>
      </c>
      <c r="M392" s="623">
        <v>86</v>
      </c>
      <c r="N392" s="623">
        <v>1</v>
      </c>
      <c r="O392" s="623">
        <v>20</v>
      </c>
      <c r="P392" s="623">
        <v>20</v>
      </c>
      <c r="Q392" s="623">
        <v>10</v>
      </c>
      <c r="R392" s="613">
        <v>187</v>
      </c>
      <c r="S392" s="615">
        <v>842</v>
      </c>
      <c r="T392" s="621" t="s">
        <v>867</v>
      </c>
      <c r="U392" s="602">
        <v>94</v>
      </c>
      <c r="V392" s="621"/>
    </row>
    <row r="393" spans="1:22">
      <c r="A393" s="621" t="s">
        <v>3352</v>
      </c>
      <c r="B393" s="621" t="s">
        <v>325</v>
      </c>
      <c r="C393" s="622">
        <v>138</v>
      </c>
      <c r="D393" s="623">
        <v>72</v>
      </c>
      <c r="E393" s="623">
        <v>72</v>
      </c>
      <c r="F393" s="623">
        <v>0</v>
      </c>
      <c r="G393" s="623">
        <v>94</v>
      </c>
      <c r="H393" s="623">
        <v>110</v>
      </c>
      <c r="I393" s="623">
        <v>160</v>
      </c>
      <c r="J393" s="632">
        <v>10</v>
      </c>
      <c r="K393" s="613">
        <v>656</v>
      </c>
      <c r="L393" s="628">
        <v>55</v>
      </c>
      <c r="M393" s="623">
        <v>82</v>
      </c>
      <c r="N393" s="623">
        <v>1</v>
      </c>
      <c r="O393" s="623">
        <v>20</v>
      </c>
      <c r="P393" s="623">
        <v>20</v>
      </c>
      <c r="Q393" s="623">
        <v>5</v>
      </c>
      <c r="R393" s="613">
        <v>183</v>
      </c>
      <c r="S393" s="615">
        <v>839</v>
      </c>
      <c r="T393" s="621" t="s">
        <v>867</v>
      </c>
      <c r="U393" s="602">
        <v>97</v>
      </c>
      <c r="V393" s="621"/>
    </row>
    <row r="394" spans="1:22">
      <c r="A394" s="621" t="s">
        <v>3126</v>
      </c>
      <c r="B394" s="621" t="s">
        <v>325</v>
      </c>
      <c r="C394" s="622">
        <v>143</v>
      </c>
      <c r="D394" s="623">
        <v>69</v>
      </c>
      <c r="E394" s="623">
        <v>69</v>
      </c>
      <c r="F394" s="623">
        <v>0</v>
      </c>
      <c r="G394" s="623">
        <v>95</v>
      </c>
      <c r="H394" s="623">
        <v>105</v>
      </c>
      <c r="I394" s="623">
        <v>176</v>
      </c>
      <c r="J394" s="632">
        <v>10</v>
      </c>
      <c r="K394" s="613">
        <v>667</v>
      </c>
      <c r="L394" s="628">
        <v>40</v>
      </c>
      <c r="M394" s="623">
        <v>76</v>
      </c>
      <c r="N394" s="623">
        <v>3</v>
      </c>
      <c r="O394" s="623">
        <v>20</v>
      </c>
      <c r="P394" s="623">
        <v>20</v>
      </c>
      <c r="Q394" s="623">
        <v>10</v>
      </c>
      <c r="R394" s="613">
        <v>169</v>
      </c>
      <c r="S394" s="615">
        <v>836</v>
      </c>
      <c r="T394" s="621" t="s">
        <v>867</v>
      </c>
      <c r="U394" s="602">
        <v>98</v>
      </c>
      <c r="V394" s="621"/>
    </row>
    <row r="395" spans="1:22">
      <c r="A395" s="621" t="s">
        <v>3705</v>
      </c>
      <c r="B395" s="621" t="s">
        <v>473</v>
      </c>
      <c r="C395" s="622">
        <v>140</v>
      </c>
      <c r="D395" s="623">
        <v>69</v>
      </c>
      <c r="E395" s="623">
        <v>69</v>
      </c>
      <c r="F395" s="623">
        <v>0</v>
      </c>
      <c r="G395" s="623">
        <v>95</v>
      </c>
      <c r="H395" s="623">
        <v>88</v>
      </c>
      <c r="I395" s="623">
        <v>144</v>
      </c>
      <c r="J395" s="632">
        <v>10</v>
      </c>
      <c r="K395" s="613">
        <v>615</v>
      </c>
      <c r="L395" s="628">
        <v>50</v>
      </c>
      <c r="M395" s="623">
        <v>87</v>
      </c>
      <c r="N395" s="623">
        <v>17</v>
      </c>
      <c r="O395" s="623">
        <v>20</v>
      </c>
      <c r="P395" s="623">
        <v>30</v>
      </c>
      <c r="Q395" s="623">
        <v>15</v>
      </c>
      <c r="R395" s="613">
        <v>219</v>
      </c>
      <c r="S395" s="615">
        <v>834</v>
      </c>
      <c r="T395" s="621" t="s">
        <v>867</v>
      </c>
      <c r="U395" s="602">
        <v>99</v>
      </c>
      <c r="V395" s="621"/>
    </row>
    <row r="396" spans="1:22">
      <c r="A396" s="621" t="s">
        <v>1735</v>
      </c>
      <c r="B396" s="621" t="s">
        <v>342</v>
      </c>
      <c r="C396" s="622">
        <v>139</v>
      </c>
      <c r="D396" s="623">
        <v>72</v>
      </c>
      <c r="E396" s="623">
        <v>72</v>
      </c>
      <c r="F396" s="623">
        <v>0</v>
      </c>
      <c r="G396" s="623">
        <v>96</v>
      </c>
      <c r="H396" s="623">
        <v>87</v>
      </c>
      <c r="I396" s="623">
        <v>184</v>
      </c>
      <c r="J396" s="632">
        <v>10</v>
      </c>
      <c r="K396" s="613">
        <v>660</v>
      </c>
      <c r="L396" s="628">
        <v>35</v>
      </c>
      <c r="M396" s="623">
        <v>90</v>
      </c>
      <c r="N396" s="623">
        <v>1</v>
      </c>
      <c r="O396" s="623">
        <v>10</v>
      </c>
      <c r="P396" s="623">
        <v>20</v>
      </c>
      <c r="Q396" s="623">
        <v>15</v>
      </c>
      <c r="R396" s="613">
        <v>171</v>
      </c>
      <c r="S396" s="615">
        <v>831</v>
      </c>
      <c r="T396" s="621" t="s">
        <v>867</v>
      </c>
      <c r="U396" s="602">
        <v>100</v>
      </c>
      <c r="V396" s="621"/>
    </row>
    <row r="397" spans="1:22">
      <c r="A397" s="621" t="s">
        <v>3706</v>
      </c>
      <c r="B397" s="621" t="s">
        <v>342</v>
      </c>
      <c r="C397" s="622">
        <v>143</v>
      </c>
      <c r="D397" s="623">
        <v>72</v>
      </c>
      <c r="E397" s="623">
        <v>69</v>
      </c>
      <c r="F397" s="623">
        <v>0</v>
      </c>
      <c r="G397" s="623">
        <v>95</v>
      </c>
      <c r="H397" s="623">
        <v>92</v>
      </c>
      <c r="I397" s="623">
        <v>216</v>
      </c>
      <c r="J397" s="632">
        <v>10</v>
      </c>
      <c r="K397" s="613">
        <v>697</v>
      </c>
      <c r="L397" s="628">
        <v>40</v>
      </c>
      <c r="M397" s="623">
        <v>71</v>
      </c>
      <c r="N397" s="623">
        <v>0</v>
      </c>
      <c r="O397" s="623">
        <v>20</v>
      </c>
      <c r="P397" s="623">
        <v>0</v>
      </c>
      <c r="Q397" s="623">
        <v>0</v>
      </c>
      <c r="R397" s="613">
        <v>131</v>
      </c>
      <c r="S397" s="615">
        <v>828</v>
      </c>
      <c r="T397" s="621" t="s">
        <v>867</v>
      </c>
      <c r="U397" s="602">
        <v>101</v>
      </c>
      <c r="V397" s="621"/>
    </row>
    <row r="398" spans="1:22">
      <c r="A398" s="621" t="s">
        <v>2548</v>
      </c>
      <c r="B398" s="621" t="s">
        <v>503</v>
      </c>
      <c r="C398" s="622">
        <v>141</v>
      </c>
      <c r="D398" s="623">
        <v>72</v>
      </c>
      <c r="E398" s="623">
        <v>69</v>
      </c>
      <c r="F398" s="623">
        <v>0</v>
      </c>
      <c r="G398" s="623">
        <v>96</v>
      </c>
      <c r="H398" s="623">
        <v>89</v>
      </c>
      <c r="I398" s="623">
        <v>168</v>
      </c>
      <c r="J398" s="632">
        <v>10</v>
      </c>
      <c r="K398" s="613">
        <v>645</v>
      </c>
      <c r="L398" s="628">
        <v>45</v>
      </c>
      <c r="M398" s="623">
        <v>86</v>
      </c>
      <c r="N398" s="623">
        <v>1</v>
      </c>
      <c r="O398" s="623">
        <v>10</v>
      </c>
      <c r="P398" s="623">
        <v>20</v>
      </c>
      <c r="Q398" s="623">
        <v>15</v>
      </c>
      <c r="R398" s="613">
        <v>177</v>
      </c>
      <c r="S398" s="615">
        <v>822</v>
      </c>
      <c r="T398" s="621" t="s">
        <v>867</v>
      </c>
      <c r="U398" s="602">
        <v>102</v>
      </c>
      <c r="V398" s="621"/>
    </row>
    <row r="399" spans="1:22">
      <c r="A399" s="621" t="s">
        <v>3707</v>
      </c>
      <c r="B399" s="621" t="s">
        <v>3673</v>
      </c>
      <c r="C399" s="622">
        <v>126</v>
      </c>
      <c r="D399" s="623">
        <v>72</v>
      </c>
      <c r="E399" s="623">
        <v>69</v>
      </c>
      <c r="F399" s="623">
        <v>0</v>
      </c>
      <c r="G399" s="623">
        <v>95</v>
      </c>
      <c r="H399" s="623">
        <v>82</v>
      </c>
      <c r="I399" s="623">
        <v>168</v>
      </c>
      <c r="J399" s="632">
        <v>10</v>
      </c>
      <c r="K399" s="613">
        <v>622</v>
      </c>
      <c r="L399" s="629">
        <v>50</v>
      </c>
      <c r="M399" s="623">
        <v>93</v>
      </c>
      <c r="N399" s="623">
        <v>1</v>
      </c>
      <c r="O399" s="623">
        <v>20</v>
      </c>
      <c r="P399" s="623">
        <v>20</v>
      </c>
      <c r="Q399" s="623">
        <v>15</v>
      </c>
      <c r="R399" s="613">
        <v>199</v>
      </c>
      <c r="S399" s="615">
        <v>821</v>
      </c>
      <c r="T399" s="621" t="s">
        <v>867</v>
      </c>
      <c r="U399" s="602">
        <v>103</v>
      </c>
      <c r="V399" s="621"/>
    </row>
    <row r="400" spans="1:22">
      <c r="A400" s="621" t="s">
        <v>916</v>
      </c>
      <c r="B400" s="621" t="s">
        <v>452</v>
      </c>
      <c r="C400" s="622">
        <v>116</v>
      </c>
      <c r="D400" s="623">
        <v>72</v>
      </c>
      <c r="E400" s="623">
        <v>69</v>
      </c>
      <c r="F400" s="623">
        <v>0</v>
      </c>
      <c r="G400" s="623">
        <v>95</v>
      </c>
      <c r="H400" s="623">
        <v>83</v>
      </c>
      <c r="I400" s="623">
        <v>192</v>
      </c>
      <c r="J400" s="632">
        <v>10</v>
      </c>
      <c r="K400" s="613">
        <v>637</v>
      </c>
      <c r="L400" s="628">
        <v>50</v>
      </c>
      <c r="M400" s="623">
        <v>77</v>
      </c>
      <c r="N400" s="623">
        <v>1</v>
      </c>
      <c r="O400" s="623">
        <v>20</v>
      </c>
      <c r="P400" s="623">
        <v>20</v>
      </c>
      <c r="Q400" s="623">
        <v>15</v>
      </c>
      <c r="R400" s="613">
        <v>183</v>
      </c>
      <c r="S400" s="615">
        <v>820</v>
      </c>
      <c r="T400" s="621" t="s">
        <v>867</v>
      </c>
      <c r="U400" s="602">
        <v>104</v>
      </c>
      <c r="V400" s="621"/>
    </row>
    <row r="401" spans="1:22">
      <c r="A401" s="643" t="s">
        <v>3708</v>
      </c>
      <c r="B401" s="643" t="s">
        <v>206</v>
      </c>
      <c r="C401" s="622">
        <v>144</v>
      </c>
      <c r="D401" s="623">
        <v>69</v>
      </c>
      <c r="E401" s="623">
        <v>69</v>
      </c>
      <c r="F401" s="623">
        <v>0</v>
      </c>
      <c r="G401" s="623">
        <v>95</v>
      </c>
      <c r="H401" s="623">
        <v>91</v>
      </c>
      <c r="I401" s="623">
        <v>168</v>
      </c>
      <c r="J401" s="632">
        <v>10</v>
      </c>
      <c r="K401" s="613">
        <v>646</v>
      </c>
      <c r="L401" s="628">
        <v>50</v>
      </c>
      <c r="M401" s="623">
        <v>81</v>
      </c>
      <c r="N401" s="623">
        <v>16</v>
      </c>
      <c r="O401" s="623">
        <v>20</v>
      </c>
      <c r="P401" s="623">
        <v>0</v>
      </c>
      <c r="Q401" s="623">
        <v>0</v>
      </c>
      <c r="R401" s="613">
        <v>167</v>
      </c>
      <c r="S401" s="615">
        <v>813</v>
      </c>
      <c r="T401" s="643" t="s">
        <v>867</v>
      </c>
      <c r="U401" s="602">
        <v>105</v>
      </c>
      <c r="V401" s="643"/>
    </row>
    <row r="402" spans="1:22">
      <c r="A402" s="621" t="s">
        <v>1945</v>
      </c>
      <c r="B402" s="621" t="s">
        <v>325</v>
      </c>
      <c r="C402" s="622">
        <v>130</v>
      </c>
      <c r="D402" s="623">
        <v>72</v>
      </c>
      <c r="E402" s="623">
        <v>69</v>
      </c>
      <c r="F402" s="623">
        <v>-15</v>
      </c>
      <c r="G402" s="623">
        <v>95</v>
      </c>
      <c r="H402" s="623">
        <v>88</v>
      </c>
      <c r="I402" s="623">
        <v>160</v>
      </c>
      <c r="J402" s="632">
        <v>10</v>
      </c>
      <c r="K402" s="613">
        <v>609</v>
      </c>
      <c r="L402" s="628">
        <v>55</v>
      </c>
      <c r="M402" s="623">
        <v>93</v>
      </c>
      <c r="N402" s="623">
        <v>1</v>
      </c>
      <c r="O402" s="623">
        <v>20</v>
      </c>
      <c r="P402" s="623">
        <v>20</v>
      </c>
      <c r="Q402" s="623">
        <v>15</v>
      </c>
      <c r="R402" s="613">
        <v>204</v>
      </c>
      <c r="S402" s="615">
        <v>813</v>
      </c>
      <c r="T402" s="621" t="s">
        <v>867</v>
      </c>
      <c r="U402" s="602">
        <v>105</v>
      </c>
      <c r="V402" s="621"/>
    </row>
    <row r="403" spans="1:22">
      <c r="A403" s="621" t="s">
        <v>3139</v>
      </c>
      <c r="B403" s="621" t="s">
        <v>473</v>
      </c>
      <c r="C403" s="622">
        <v>135</v>
      </c>
      <c r="D403" s="623">
        <v>72</v>
      </c>
      <c r="E403" s="623">
        <v>69</v>
      </c>
      <c r="F403" s="623">
        <v>0</v>
      </c>
      <c r="G403" s="623">
        <v>95</v>
      </c>
      <c r="H403" s="623">
        <v>84</v>
      </c>
      <c r="I403" s="623">
        <v>160</v>
      </c>
      <c r="J403" s="632">
        <v>10</v>
      </c>
      <c r="K403" s="613">
        <v>625</v>
      </c>
      <c r="L403" s="628">
        <v>45</v>
      </c>
      <c r="M403" s="623">
        <v>80</v>
      </c>
      <c r="N403" s="623">
        <v>1</v>
      </c>
      <c r="O403" s="623">
        <v>20</v>
      </c>
      <c r="P403" s="623">
        <v>30</v>
      </c>
      <c r="Q403" s="623">
        <v>10</v>
      </c>
      <c r="R403" s="613">
        <v>186</v>
      </c>
      <c r="S403" s="615">
        <v>811</v>
      </c>
      <c r="T403" s="621" t="s">
        <v>867</v>
      </c>
      <c r="U403" s="602">
        <v>107</v>
      </c>
      <c r="V403" s="621"/>
    </row>
    <row r="404" spans="1:22">
      <c r="A404" s="621" t="s">
        <v>2835</v>
      </c>
      <c r="B404" s="621" t="s">
        <v>503</v>
      </c>
      <c r="C404" s="622">
        <v>137</v>
      </c>
      <c r="D404" s="623">
        <v>69</v>
      </c>
      <c r="E404" s="623">
        <v>69</v>
      </c>
      <c r="F404" s="623">
        <v>-15</v>
      </c>
      <c r="G404" s="623">
        <v>95</v>
      </c>
      <c r="H404" s="623">
        <v>94</v>
      </c>
      <c r="I404" s="623">
        <v>168</v>
      </c>
      <c r="J404" s="632">
        <v>10</v>
      </c>
      <c r="K404" s="613">
        <v>627</v>
      </c>
      <c r="L404" s="628">
        <v>55</v>
      </c>
      <c r="M404" s="623">
        <v>87</v>
      </c>
      <c r="N404" s="623">
        <v>1</v>
      </c>
      <c r="O404" s="623">
        <v>20</v>
      </c>
      <c r="P404" s="623">
        <v>10</v>
      </c>
      <c r="Q404" s="623">
        <v>10</v>
      </c>
      <c r="R404" s="613">
        <v>183</v>
      </c>
      <c r="S404" s="615">
        <v>810</v>
      </c>
      <c r="T404" s="621" t="s">
        <v>867</v>
      </c>
      <c r="U404" s="602">
        <v>108</v>
      </c>
      <c r="V404" s="621"/>
    </row>
    <row r="405" spans="1:22">
      <c r="A405" s="621" t="s">
        <v>3709</v>
      </c>
      <c r="B405" s="621" t="s">
        <v>3637</v>
      </c>
      <c r="C405" s="622">
        <v>133</v>
      </c>
      <c r="D405" s="623">
        <v>72</v>
      </c>
      <c r="E405" s="623">
        <v>69</v>
      </c>
      <c r="F405" s="623">
        <v>0</v>
      </c>
      <c r="G405" s="623">
        <v>95</v>
      </c>
      <c r="H405" s="623">
        <v>92</v>
      </c>
      <c r="I405" s="623">
        <v>160</v>
      </c>
      <c r="J405" s="632">
        <v>10</v>
      </c>
      <c r="K405" s="613">
        <v>631</v>
      </c>
      <c r="L405" s="628">
        <v>50</v>
      </c>
      <c r="M405" s="623">
        <v>83</v>
      </c>
      <c r="N405" s="623">
        <v>1</v>
      </c>
      <c r="O405" s="623">
        <v>20</v>
      </c>
      <c r="P405" s="623">
        <v>20</v>
      </c>
      <c r="Q405" s="623">
        <v>5</v>
      </c>
      <c r="R405" s="613">
        <v>179</v>
      </c>
      <c r="S405" s="615">
        <v>810</v>
      </c>
      <c r="T405" s="621" t="s">
        <v>867</v>
      </c>
      <c r="U405" s="602">
        <v>108</v>
      </c>
      <c r="V405" s="621"/>
    </row>
    <row r="406" spans="1:22">
      <c r="A406" s="621" t="s">
        <v>3710</v>
      </c>
      <c r="B406" s="621" t="s">
        <v>320</v>
      </c>
      <c r="C406" s="622">
        <v>131</v>
      </c>
      <c r="D406" s="623">
        <v>72</v>
      </c>
      <c r="E406" s="623">
        <v>69</v>
      </c>
      <c r="F406" s="623">
        <v>-15</v>
      </c>
      <c r="G406" s="623">
        <v>95</v>
      </c>
      <c r="H406" s="623">
        <v>89</v>
      </c>
      <c r="I406" s="623">
        <v>176</v>
      </c>
      <c r="J406" s="632">
        <v>10</v>
      </c>
      <c r="K406" s="613">
        <v>627</v>
      </c>
      <c r="L406" s="629">
        <v>50</v>
      </c>
      <c r="M406" s="623">
        <v>86</v>
      </c>
      <c r="N406" s="623">
        <v>1</v>
      </c>
      <c r="O406" s="623">
        <v>20</v>
      </c>
      <c r="P406" s="623">
        <v>10</v>
      </c>
      <c r="Q406" s="623">
        <v>15</v>
      </c>
      <c r="R406" s="613">
        <v>182</v>
      </c>
      <c r="S406" s="615">
        <v>809</v>
      </c>
      <c r="T406" s="621" t="s">
        <v>867</v>
      </c>
      <c r="U406" s="602">
        <v>110</v>
      </c>
      <c r="V406" s="621"/>
    </row>
    <row r="407" spans="1:22">
      <c r="A407" s="643" t="s">
        <v>3711</v>
      </c>
      <c r="B407" s="643" t="s">
        <v>473</v>
      </c>
      <c r="C407" s="622">
        <v>135</v>
      </c>
      <c r="D407" s="623">
        <v>69</v>
      </c>
      <c r="E407" s="623">
        <v>69</v>
      </c>
      <c r="F407" s="623">
        <v>0</v>
      </c>
      <c r="G407" s="623">
        <v>94</v>
      </c>
      <c r="H407" s="623">
        <v>89</v>
      </c>
      <c r="I407" s="623">
        <v>160</v>
      </c>
      <c r="J407" s="632">
        <v>10</v>
      </c>
      <c r="K407" s="613">
        <v>626</v>
      </c>
      <c r="L407" s="628">
        <v>30</v>
      </c>
      <c r="M407" s="623">
        <v>95</v>
      </c>
      <c r="N407" s="623">
        <v>3</v>
      </c>
      <c r="O407" s="623">
        <v>10</v>
      </c>
      <c r="P407" s="623">
        <v>30</v>
      </c>
      <c r="Q407" s="623">
        <v>15</v>
      </c>
      <c r="R407" s="613">
        <v>183</v>
      </c>
      <c r="S407" s="615">
        <v>809</v>
      </c>
      <c r="T407" s="643" t="s">
        <v>867</v>
      </c>
      <c r="U407" s="602">
        <v>110</v>
      </c>
      <c r="V407" s="621"/>
    </row>
    <row r="408" spans="1:22">
      <c r="A408" s="621" t="s">
        <v>3712</v>
      </c>
      <c r="B408" s="621" t="s">
        <v>473</v>
      </c>
      <c r="C408" s="622">
        <v>135</v>
      </c>
      <c r="D408" s="623">
        <v>72</v>
      </c>
      <c r="E408" s="623">
        <v>69</v>
      </c>
      <c r="F408" s="623">
        <v>0</v>
      </c>
      <c r="G408" s="623">
        <v>97</v>
      </c>
      <c r="H408" s="623">
        <v>88</v>
      </c>
      <c r="I408" s="623">
        <v>136</v>
      </c>
      <c r="J408" s="632">
        <v>10</v>
      </c>
      <c r="K408" s="613">
        <v>607</v>
      </c>
      <c r="L408" s="628">
        <v>55</v>
      </c>
      <c r="M408" s="623">
        <v>77</v>
      </c>
      <c r="N408" s="623">
        <v>1</v>
      </c>
      <c r="O408" s="623">
        <v>20</v>
      </c>
      <c r="P408" s="623">
        <v>30</v>
      </c>
      <c r="Q408" s="623">
        <v>15</v>
      </c>
      <c r="R408" s="613">
        <v>198</v>
      </c>
      <c r="S408" s="615">
        <v>805</v>
      </c>
      <c r="T408" s="621" t="s">
        <v>867</v>
      </c>
      <c r="U408" s="602">
        <v>112</v>
      </c>
      <c r="V408" s="621"/>
    </row>
    <row r="409" spans="1:22">
      <c r="A409" s="621" t="s">
        <v>3713</v>
      </c>
      <c r="B409" s="621" t="s">
        <v>3656</v>
      </c>
      <c r="C409" s="622">
        <v>115</v>
      </c>
      <c r="D409" s="623">
        <v>69</v>
      </c>
      <c r="E409" s="623">
        <v>66</v>
      </c>
      <c r="F409" s="623">
        <v>0</v>
      </c>
      <c r="G409" s="623">
        <v>93</v>
      </c>
      <c r="H409" s="623">
        <v>94</v>
      </c>
      <c r="I409" s="623">
        <v>152</v>
      </c>
      <c r="J409" s="632">
        <v>10</v>
      </c>
      <c r="K409" s="613">
        <v>599</v>
      </c>
      <c r="L409" s="629">
        <v>50</v>
      </c>
      <c r="M409" s="623">
        <v>92</v>
      </c>
      <c r="N409" s="623">
        <v>1</v>
      </c>
      <c r="O409" s="623">
        <v>20</v>
      </c>
      <c r="P409" s="623">
        <v>20</v>
      </c>
      <c r="Q409" s="623">
        <v>15</v>
      </c>
      <c r="R409" s="613">
        <v>198</v>
      </c>
      <c r="S409" s="615">
        <v>797</v>
      </c>
      <c r="T409" s="621" t="s">
        <v>867</v>
      </c>
      <c r="U409" s="602">
        <v>113</v>
      </c>
      <c r="V409" s="621"/>
    </row>
    <row r="410" spans="1:22">
      <c r="A410" s="621" t="s">
        <v>3714</v>
      </c>
      <c r="B410" s="621" t="s">
        <v>320</v>
      </c>
      <c r="C410" s="622">
        <v>122</v>
      </c>
      <c r="D410" s="623">
        <v>69</v>
      </c>
      <c r="E410" s="623">
        <v>69</v>
      </c>
      <c r="F410" s="623">
        <v>0</v>
      </c>
      <c r="G410" s="623">
        <v>95</v>
      </c>
      <c r="H410" s="623">
        <v>93</v>
      </c>
      <c r="I410" s="623">
        <v>136</v>
      </c>
      <c r="J410" s="632">
        <v>10</v>
      </c>
      <c r="K410" s="613">
        <v>594</v>
      </c>
      <c r="L410" s="629">
        <v>55</v>
      </c>
      <c r="M410" s="623">
        <v>82</v>
      </c>
      <c r="N410" s="623">
        <v>1</v>
      </c>
      <c r="O410" s="623">
        <v>20</v>
      </c>
      <c r="P410" s="623">
        <v>25</v>
      </c>
      <c r="Q410" s="623">
        <v>15</v>
      </c>
      <c r="R410" s="613">
        <v>198</v>
      </c>
      <c r="S410" s="615">
        <v>792</v>
      </c>
      <c r="T410" s="621" t="s">
        <v>867</v>
      </c>
      <c r="U410" s="602">
        <v>114</v>
      </c>
      <c r="V410" s="621"/>
    </row>
    <row r="411" spans="1:22">
      <c r="A411" s="621" t="s">
        <v>3715</v>
      </c>
      <c r="B411" s="621" t="s">
        <v>325</v>
      </c>
      <c r="C411" s="622">
        <v>121</v>
      </c>
      <c r="D411" s="623">
        <v>69</v>
      </c>
      <c r="E411" s="623">
        <v>72</v>
      </c>
      <c r="F411" s="623">
        <v>0</v>
      </c>
      <c r="G411" s="623">
        <v>94</v>
      </c>
      <c r="H411" s="623">
        <v>92</v>
      </c>
      <c r="I411" s="623">
        <v>136</v>
      </c>
      <c r="J411" s="632">
        <v>10</v>
      </c>
      <c r="K411" s="613">
        <v>594</v>
      </c>
      <c r="L411" s="628">
        <v>55</v>
      </c>
      <c r="M411" s="623">
        <v>92</v>
      </c>
      <c r="N411" s="623">
        <v>1</v>
      </c>
      <c r="O411" s="623">
        <v>20</v>
      </c>
      <c r="P411" s="623">
        <v>20</v>
      </c>
      <c r="Q411" s="623">
        <v>10</v>
      </c>
      <c r="R411" s="613">
        <v>198</v>
      </c>
      <c r="S411" s="615">
        <v>792</v>
      </c>
      <c r="T411" s="621" t="s">
        <v>867</v>
      </c>
      <c r="U411" s="602">
        <v>114</v>
      </c>
      <c r="V411" s="621"/>
    </row>
    <row r="412" spans="1:22">
      <c r="A412" s="621" t="s">
        <v>3716</v>
      </c>
      <c r="B412" s="621" t="s">
        <v>436</v>
      </c>
      <c r="C412" s="622">
        <v>123</v>
      </c>
      <c r="D412" s="623">
        <v>69</v>
      </c>
      <c r="E412" s="623">
        <v>69</v>
      </c>
      <c r="F412" s="623">
        <v>-15</v>
      </c>
      <c r="G412" s="623">
        <v>93</v>
      </c>
      <c r="H412" s="623">
        <v>99</v>
      </c>
      <c r="I412" s="623">
        <v>136</v>
      </c>
      <c r="J412" s="632">
        <v>10</v>
      </c>
      <c r="K412" s="613">
        <v>584</v>
      </c>
      <c r="L412" s="629">
        <v>45</v>
      </c>
      <c r="M412" s="623">
        <v>91</v>
      </c>
      <c r="N412" s="623">
        <v>15</v>
      </c>
      <c r="O412" s="623">
        <v>20</v>
      </c>
      <c r="P412" s="623">
        <v>20</v>
      </c>
      <c r="Q412" s="623">
        <v>15</v>
      </c>
      <c r="R412" s="613">
        <v>206</v>
      </c>
      <c r="S412" s="615">
        <v>790</v>
      </c>
      <c r="T412" s="621" t="s">
        <v>867</v>
      </c>
      <c r="U412" s="602">
        <v>116</v>
      </c>
      <c r="V412" s="621"/>
    </row>
    <row r="413" spans="1:22">
      <c r="A413" s="621" t="s">
        <v>3717</v>
      </c>
      <c r="B413" s="621" t="s">
        <v>3656</v>
      </c>
      <c r="C413" s="622">
        <v>118</v>
      </c>
      <c r="D413" s="623">
        <v>69</v>
      </c>
      <c r="E413" s="623">
        <v>69</v>
      </c>
      <c r="F413" s="623">
        <v>0</v>
      </c>
      <c r="G413" s="623">
        <v>94</v>
      </c>
      <c r="H413" s="623">
        <v>84</v>
      </c>
      <c r="I413" s="623">
        <v>160</v>
      </c>
      <c r="J413" s="632">
        <v>10</v>
      </c>
      <c r="K413" s="613">
        <v>604</v>
      </c>
      <c r="L413" s="629">
        <v>41</v>
      </c>
      <c r="M413" s="623">
        <v>85</v>
      </c>
      <c r="N413" s="623">
        <v>1</v>
      </c>
      <c r="O413" s="623">
        <v>20</v>
      </c>
      <c r="P413" s="623">
        <v>20</v>
      </c>
      <c r="Q413" s="623">
        <v>15</v>
      </c>
      <c r="R413" s="613">
        <v>182</v>
      </c>
      <c r="S413" s="615">
        <v>786</v>
      </c>
      <c r="T413" s="621" t="s">
        <v>867</v>
      </c>
      <c r="U413" s="602">
        <v>117</v>
      </c>
      <c r="V413" s="621"/>
    </row>
    <row r="414" spans="1:22">
      <c r="A414" s="621" t="s">
        <v>3718</v>
      </c>
      <c r="B414" s="621" t="s">
        <v>342</v>
      </c>
      <c r="C414" s="622">
        <v>131</v>
      </c>
      <c r="D414" s="623">
        <v>69</v>
      </c>
      <c r="E414" s="623">
        <v>69</v>
      </c>
      <c r="F414" s="623">
        <v>0</v>
      </c>
      <c r="G414" s="623">
        <v>93</v>
      </c>
      <c r="H414" s="623">
        <v>88</v>
      </c>
      <c r="I414" s="623">
        <v>136</v>
      </c>
      <c r="J414" s="632">
        <v>10</v>
      </c>
      <c r="K414" s="613">
        <v>596</v>
      </c>
      <c r="L414" s="628">
        <v>45</v>
      </c>
      <c r="M414" s="623">
        <v>90</v>
      </c>
      <c r="N414" s="623">
        <v>1</v>
      </c>
      <c r="O414" s="623">
        <v>20</v>
      </c>
      <c r="P414" s="623">
        <v>20</v>
      </c>
      <c r="Q414" s="623">
        <v>5</v>
      </c>
      <c r="R414" s="613">
        <v>181</v>
      </c>
      <c r="S414" s="615">
        <v>777</v>
      </c>
      <c r="T414" s="621" t="s">
        <v>867</v>
      </c>
      <c r="U414" s="602">
        <v>118</v>
      </c>
      <c r="V414" s="621"/>
    </row>
    <row r="415" spans="1:22">
      <c r="A415" s="621" t="s">
        <v>3719</v>
      </c>
      <c r="B415" s="621" t="s">
        <v>3673</v>
      </c>
      <c r="C415" s="622">
        <v>114</v>
      </c>
      <c r="D415" s="623">
        <v>69</v>
      </c>
      <c r="E415" s="623">
        <v>66</v>
      </c>
      <c r="F415" s="623">
        <v>0</v>
      </c>
      <c r="G415" s="623">
        <v>94</v>
      </c>
      <c r="H415" s="623">
        <v>88</v>
      </c>
      <c r="I415" s="623">
        <v>136</v>
      </c>
      <c r="J415" s="632">
        <v>10</v>
      </c>
      <c r="K415" s="613">
        <v>577</v>
      </c>
      <c r="L415" s="629">
        <v>54</v>
      </c>
      <c r="M415" s="623">
        <v>89</v>
      </c>
      <c r="N415" s="623">
        <v>1</v>
      </c>
      <c r="O415" s="623">
        <v>20</v>
      </c>
      <c r="P415" s="623">
        <v>20</v>
      </c>
      <c r="Q415" s="623">
        <v>15</v>
      </c>
      <c r="R415" s="613">
        <v>199</v>
      </c>
      <c r="S415" s="615">
        <v>776</v>
      </c>
      <c r="T415" s="621" t="s">
        <v>867</v>
      </c>
      <c r="U415" s="602">
        <v>119</v>
      </c>
      <c r="V415" s="621"/>
    </row>
    <row r="416" spans="1:22">
      <c r="A416" s="621" t="s">
        <v>359</v>
      </c>
      <c r="B416" s="621" t="s">
        <v>3656</v>
      </c>
      <c r="C416" s="622">
        <v>123</v>
      </c>
      <c r="D416" s="623">
        <v>72</v>
      </c>
      <c r="E416" s="623">
        <v>69</v>
      </c>
      <c r="F416" s="623">
        <v>0</v>
      </c>
      <c r="G416" s="623">
        <v>94</v>
      </c>
      <c r="H416" s="623">
        <v>91</v>
      </c>
      <c r="I416" s="623">
        <v>152</v>
      </c>
      <c r="J416" s="632">
        <v>10</v>
      </c>
      <c r="K416" s="613">
        <v>611</v>
      </c>
      <c r="L416" s="629">
        <v>20</v>
      </c>
      <c r="M416" s="623">
        <v>87</v>
      </c>
      <c r="N416" s="623">
        <v>1</v>
      </c>
      <c r="O416" s="623">
        <v>20</v>
      </c>
      <c r="P416" s="623">
        <v>20</v>
      </c>
      <c r="Q416" s="623">
        <v>15</v>
      </c>
      <c r="R416" s="613">
        <v>163</v>
      </c>
      <c r="S416" s="615">
        <v>774</v>
      </c>
      <c r="T416" s="621" t="s">
        <v>867</v>
      </c>
      <c r="U416" s="602">
        <v>120</v>
      </c>
      <c r="V416" s="621"/>
    </row>
    <row r="417" spans="1:22">
      <c r="A417" s="643" t="s">
        <v>3720</v>
      </c>
      <c r="B417" s="643" t="s">
        <v>3673</v>
      </c>
      <c r="C417" s="622">
        <v>119</v>
      </c>
      <c r="D417" s="623">
        <v>72</v>
      </c>
      <c r="E417" s="623">
        <v>69</v>
      </c>
      <c r="F417" s="623">
        <v>0</v>
      </c>
      <c r="G417" s="623">
        <v>96</v>
      </c>
      <c r="H417" s="623">
        <v>87</v>
      </c>
      <c r="I417" s="623">
        <v>152</v>
      </c>
      <c r="J417" s="632">
        <v>10</v>
      </c>
      <c r="K417" s="613">
        <v>605</v>
      </c>
      <c r="L417" s="628">
        <v>30</v>
      </c>
      <c r="M417" s="623">
        <v>88</v>
      </c>
      <c r="N417" s="623">
        <v>1</v>
      </c>
      <c r="O417" s="623">
        <v>20</v>
      </c>
      <c r="P417" s="623">
        <v>15</v>
      </c>
      <c r="Q417" s="623">
        <v>15</v>
      </c>
      <c r="R417" s="613">
        <v>169</v>
      </c>
      <c r="S417" s="615">
        <v>774</v>
      </c>
      <c r="T417" s="621" t="s">
        <v>867</v>
      </c>
      <c r="U417" s="602">
        <v>120</v>
      </c>
      <c r="V417" s="621"/>
    </row>
    <row r="418" spans="1:22">
      <c r="A418" s="621" t="s">
        <v>3721</v>
      </c>
      <c r="B418" s="621" t="s">
        <v>325</v>
      </c>
      <c r="C418" s="622">
        <v>105</v>
      </c>
      <c r="D418" s="623">
        <v>69</v>
      </c>
      <c r="E418" s="623">
        <v>69</v>
      </c>
      <c r="F418" s="623">
        <v>0</v>
      </c>
      <c r="G418" s="623">
        <v>94</v>
      </c>
      <c r="H418" s="623">
        <v>91</v>
      </c>
      <c r="I418" s="623">
        <v>144</v>
      </c>
      <c r="J418" s="631">
        <v>10</v>
      </c>
      <c r="K418" s="613">
        <v>582</v>
      </c>
      <c r="L418" s="628">
        <v>45</v>
      </c>
      <c r="M418" s="623">
        <v>92</v>
      </c>
      <c r="N418" s="623">
        <v>1</v>
      </c>
      <c r="O418" s="623">
        <v>20</v>
      </c>
      <c r="P418" s="623">
        <v>20</v>
      </c>
      <c r="Q418" s="623">
        <v>10</v>
      </c>
      <c r="R418" s="613">
        <v>188</v>
      </c>
      <c r="S418" s="615">
        <v>770</v>
      </c>
      <c r="T418" s="621" t="s">
        <v>867</v>
      </c>
      <c r="U418" s="602">
        <v>122</v>
      </c>
      <c r="V418" s="621"/>
    </row>
    <row r="419" spans="1:22">
      <c r="A419" s="621" t="s">
        <v>3722</v>
      </c>
      <c r="B419" s="621" t="s">
        <v>206</v>
      </c>
      <c r="C419" s="622">
        <v>126</v>
      </c>
      <c r="D419" s="623">
        <v>72</v>
      </c>
      <c r="E419" s="623">
        <v>69</v>
      </c>
      <c r="F419" s="623">
        <v>0</v>
      </c>
      <c r="G419" s="623">
        <v>95</v>
      </c>
      <c r="H419" s="623">
        <v>81</v>
      </c>
      <c r="I419" s="623">
        <v>136</v>
      </c>
      <c r="J419" s="632">
        <v>10</v>
      </c>
      <c r="K419" s="613">
        <v>589</v>
      </c>
      <c r="L419" s="628">
        <v>50</v>
      </c>
      <c r="M419" s="623">
        <v>77</v>
      </c>
      <c r="N419" s="623">
        <v>1</v>
      </c>
      <c r="O419" s="623">
        <v>20</v>
      </c>
      <c r="P419" s="623">
        <v>30</v>
      </c>
      <c r="Q419" s="623">
        <v>0</v>
      </c>
      <c r="R419" s="613">
        <v>178</v>
      </c>
      <c r="S419" s="615">
        <v>767</v>
      </c>
      <c r="T419" s="621" t="s">
        <v>867</v>
      </c>
      <c r="U419" s="602">
        <v>123</v>
      </c>
      <c r="V419" s="621"/>
    </row>
    <row r="420" spans="1:22">
      <c r="A420" s="621" t="s">
        <v>3326</v>
      </c>
      <c r="B420" s="621" t="s">
        <v>342</v>
      </c>
      <c r="C420" s="622">
        <v>139</v>
      </c>
      <c r="D420" s="623">
        <v>69</v>
      </c>
      <c r="E420" s="623">
        <v>69</v>
      </c>
      <c r="F420" s="623">
        <v>0</v>
      </c>
      <c r="G420" s="623">
        <v>95</v>
      </c>
      <c r="H420" s="623">
        <v>89</v>
      </c>
      <c r="I420" s="623">
        <v>176</v>
      </c>
      <c r="J420" s="632">
        <v>10</v>
      </c>
      <c r="K420" s="613">
        <v>647</v>
      </c>
      <c r="L420" s="628">
        <v>15</v>
      </c>
      <c r="M420" s="623">
        <v>83</v>
      </c>
      <c r="N420" s="623">
        <v>1</v>
      </c>
      <c r="O420" s="623">
        <v>10</v>
      </c>
      <c r="P420" s="623">
        <v>10</v>
      </c>
      <c r="Q420" s="623">
        <v>0</v>
      </c>
      <c r="R420" s="613">
        <v>119</v>
      </c>
      <c r="S420" s="615">
        <v>766</v>
      </c>
      <c r="T420" s="621" t="s">
        <v>867</v>
      </c>
      <c r="U420" s="602">
        <v>124</v>
      </c>
      <c r="V420" s="621"/>
    </row>
    <row r="421" spans="1:22">
      <c r="A421" s="621" t="s">
        <v>3723</v>
      </c>
      <c r="B421" s="621" t="s">
        <v>488</v>
      </c>
      <c r="C421" s="622">
        <v>118</v>
      </c>
      <c r="D421" s="623">
        <v>69</v>
      </c>
      <c r="E421" s="623">
        <v>66</v>
      </c>
      <c r="F421" s="623">
        <v>0</v>
      </c>
      <c r="G421" s="623">
        <v>94</v>
      </c>
      <c r="H421" s="623">
        <v>101</v>
      </c>
      <c r="I421" s="623">
        <v>136</v>
      </c>
      <c r="J421" s="632">
        <v>10</v>
      </c>
      <c r="K421" s="613">
        <v>594</v>
      </c>
      <c r="L421" s="628">
        <v>25</v>
      </c>
      <c r="M421" s="623">
        <v>69</v>
      </c>
      <c r="N421" s="623">
        <v>20</v>
      </c>
      <c r="O421" s="623">
        <v>20</v>
      </c>
      <c r="P421" s="623">
        <v>20</v>
      </c>
      <c r="Q421" s="623">
        <v>15</v>
      </c>
      <c r="R421" s="613">
        <v>169</v>
      </c>
      <c r="S421" s="615">
        <v>763</v>
      </c>
      <c r="T421" s="621" t="s">
        <v>867</v>
      </c>
      <c r="U421" s="602">
        <v>125</v>
      </c>
      <c r="V421" s="621"/>
    </row>
    <row r="422" spans="1:22">
      <c r="A422" s="621" t="s">
        <v>3724</v>
      </c>
      <c r="B422" s="621" t="s">
        <v>452</v>
      </c>
      <c r="C422" s="622">
        <v>115</v>
      </c>
      <c r="D422" s="623">
        <v>69</v>
      </c>
      <c r="E422" s="623">
        <v>66</v>
      </c>
      <c r="F422" s="623">
        <v>-15</v>
      </c>
      <c r="G422" s="623">
        <v>93</v>
      </c>
      <c r="H422" s="623">
        <v>91</v>
      </c>
      <c r="I422" s="623">
        <v>160</v>
      </c>
      <c r="J422" s="632">
        <v>10</v>
      </c>
      <c r="K422" s="613">
        <v>589</v>
      </c>
      <c r="L422" s="628">
        <v>55</v>
      </c>
      <c r="M422" s="623">
        <v>79</v>
      </c>
      <c r="N422" s="623">
        <v>18</v>
      </c>
      <c r="O422" s="623">
        <v>20</v>
      </c>
      <c r="P422" s="623">
        <v>0</v>
      </c>
      <c r="Q422" s="623">
        <v>0</v>
      </c>
      <c r="R422" s="613">
        <v>172</v>
      </c>
      <c r="S422" s="615">
        <v>761</v>
      </c>
      <c r="T422" s="621" t="s">
        <v>867</v>
      </c>
      <c r="U422" s="602">
        <v>126</v>
      </c>
      <c r="V422" s="621"/>
    </row>
    <row r="423" spans="1:22">
      <c r="A423" s="643" t="s">
        <v>3725</v>
      </c>
      <c r="B423" s="643" t="s">
        <v>452</v>
      </c>
      <c r="C423" s="622">
        <v>144</v>
      </c>
      <c r="D423" s="623">
        <v>69</v>
      </c>
      <c r="E423" s="623">
        <v>69</v>
      </c>
      <c r="F423" s="623">
        <v>0</v>
      </c>
      <c r="G423" s="623">
        <v>95</v>
      </c>
      <c r="H423" s="623">
        <v>89</v>
      </c>
      <c r="I423" s="623">
        <v>192</v>
      </c>
      <c r="J423" s="632">
        <v>10</v>
      </c>
      <c r="K423" s="613">
        <v>668</v>
      </c>
      <c r="L423" s="628">
        <v>12.5</v>
      </c>
      <c r="M423" s="623">
        <v>43</v>
      </c>
      <c r="N423" s="623">
        <v>8</v>
      </c>
      <c r="O423" s="623">
        <v>10</v>
      </c>
      <c r="P423" s="623">
        <v>0</v>
      </c>
      <c r="Q423" s="623">
        <v>0</v>
      </c>
      <c r="R423" s="613">
        <v>73.5</v>
      </c>
      <c r="S423" s="615">
        <v>741.5</v>
      </c>
      <c r="T423" s="643" t="s">
        <v>867</v>
      </c>
      <c r="U423" s="602">
        <v>127</v>
      </c>
      <c r="V423" s="621"/>
    </row>
    <row r="424" spans="1:22">
      <c r="A424" s="621" t="s">
        <v>3726</v>
      </c>
      <c r="B424" s="621" t="s">
        <v>342</v>
      </c>
      <c r="C424" s="622">
        <v>117</v>
      </c>
      <c r="D424" s="623">
        <v>69</v>
      </c>
      <c r="E424" s="623">
        <v>69</v>
      </c>
      <c r="F424" s="623">
        <v>0</v>
      </c>
      <c r="G424" s="623">
        <v>94</v>
      </c>
      <c r="H424" s="623">
        <v>87</v>
      </c>
      <c r="I424" s="623">
        <v>136</v>
      </c>
      <c r="J424" s="632">
        <v>10</v>
      </c>
      <c r="K424" s="613">
        <v>582</v>
      </c>
      <c r="L424" s="628">
        <v>30</v>
      </c>
      <c r="M424" s="623">
        <v>86</v>
      </c>
      <c r="N424" s="623">
        <v>1</v>
      </c>
      <c r="O424" s="623">
        <v>10</v>
      </c>
      <c r="P424" s="623">
        <v>20</v>
      </c>
      <c r="Q424" s="623">
        <v>10</v>
      </c>
      <c r="R424" s="613">
        <v>157</v>
      </c>
      <c r="S424" s="615">
        <v>739</v>
      </c>
      <c r="T424" s="621" t="s">
        <v>867</v>
      </c>
      <c r="U424" s="602">
        <v>128</v>
      </c>
      <c r="V424" s="621"/>
    </row>
    <row r="425" spans="1:22">
      <c r="A425" s="643" t="s">
        <v>3727</v>
      </c>
      <c r="B425" s="643" t="s">
        <v>325</v>
      </c>
      <c r="C425" s="622">
        <v>124</v>
      </c>
      <c r="D425" s="623">
        <v>69</v>
      </c>
      <c r="E425" s="623">
        <v>69</v>
      </c>
      <c r="F425" s="623">
        <v>0</v>
      </c>
      <c r="G425" s="623">
        <v>94</v>
      </c>
      <c r="H425" s="623">
        <v>96</v>
      </c>
      <c r="I425" s="623">
        <v>80</v>
      </c>
      <c r="J425" s="632">
        <v>10</v>
      </c>
      <c r="K425" s="613">
        <v>542</v>
      </c>
      <c r="L425" s="628">
        <v>55</v>
      </c>
      <c r="M425" s="623">
        <v>85</v>
      </c>
      <c r="N425" s="623">
        <v>1</v>
      </c>
      <c r="O425" s="623">
        <v>20</v>
      </c>
      <c r="P425" s="623">
        <v>20</v>
      </c>
      <c r="Q425" s="623">
        <v>10</v>
      </c>
      <c r="R425" s="613">
        <v>191</v>
      </c>
      <c r="S425" s="615">
        <v>733</v>
      </c>
      <c r="T425" s="643" t="s">
        <v>867</v>
      </c>
      <c r="U425" s="602">
        <v>129</v>
      </c>
      <c r="V425" s="621"/>
    </row>
    <row r="426" spans="1:22">
      <c r="A426" s="621" t="s">
        <v>2306</v>
      </c>
      <c r="B426" s="621" t="s">
        <v>320</v>
      </c>
      <c r="C426" s="622">
        <v>124</v>
      </c>
      <c r="D426" s="623">
        <v>69</v>
      </c>
      <c r="E426" s="623">
        <v>66</v>
      </c>
      <c r="F426" s="623">
        <v>0</v>
      </c>
      <c r="G426" s="623">
        <v>92</v>
      </c>
      <c r="H426" s="623">
        <v>99</v>
      </c>
      <c r="I426" s="623">
        <v>32</v>
      </c>
      <c r="J426" s="632">
        <v>10</v>
      </c>
      <c r="K426" s="613">
        <v>492</v>
      </c>
      <c r="L426" s="629">
        <v>50</v>
      </c>
      <c r="M426" s="623">
        <v>92</v>
      </c>
      <c r="N426" s="623">
        <v>1</v>
      </c>
      <c r="O426" s="623">
        <v>20</v>
      </c>
      <c r="P426" s="623">
        <v>30</v>
      </c>
      <c r="Q426" s="623">
        <v>15</v>
      </c>
      <c r="R426" s="613">
        <v>208</v>
      </c>
      <c r="S426" s="615">
        <v>700</v>
      </c>
      <c r="T426" s="621" t="s">
        <v>867</v>
      </c>
      <c r="U426" s="602">
        <v>130</v>
      </c>
      <c r="V426" s="621"/>
    </row>
    <row r="427" spans="1:22">
      <c r="A427" s="621" t="s">
        <v>3728</v>
      </c>
      <c r="B427" s="621" t="s">
        <v>189</v>
      </c>
      <c r="C427" s="622">
        <v>117</v>
      </c>
      <c r="D427" s="623">
        <v>69</v>
      </c>
      <c r="E427" s="623">
        <v>66</v>
      </c>
      <c r="F427" s="623">
        <v>0</v>
      </c>
      <c r="G427" s="623">
        <v>93</v>
      </c>
      <c r="H427" s="623">
        <v>85</v>
      </c>
      <c r="I427" s="623">
        <v>40</v>
      </c>
      <c r="J427" s="632">
        <v>10</v>
      </c>
      <c r="K427" s="613">
        <v>480</v>
      </c>
      <c r="L427" s="628">
        <v>50</v>
      </c>
      <c r="M427" s="623">
        <v>87</v>
      </c>
      <c r="N427" s="623">
        <v>19</v>
      </c>
      <c r="O427" s="623">
        <v>20</v>
      </c>
      <c r="P427" s="623">
        <v>20</v>
      </c>
      <c r="Q427" s="623">
        <v>15</v>
      </c>
      <c r="R427" s="613">
        <v>211</v>
      </c>
      <c r="S427" s="615">
        <v>691</v>
      </c>
      <c r="T427" s="621" t="s">
        <v>867</v>
      </c>
      <c r="U427" s="602">
        <v>131</v>
      </c>
      <c r="V427" s="621"/>
    </row>
    <row r="428" spans="1:22">
      <c r="A428" s="621" t="s">
        <v>3729</v>
      </c>
      <c r="B428" s="621" t="s">
        <v>452</v>
      </c>
      <c r="C428" s="622">
        <v>147</v>
      </c>
      <c r="D428" s="623">
        <v>72</v>
      </c>
      <c r="E428" s="623">
        <v>69</v>
      </c>
      <c r="F428" s="623">
        <v>0</v>
      </c>
      <c r="G428" s="623">
        <v>92</v>
      </c>
      <c r="H428" s="623">
        <v>88</v>
      </c>
      <c r="I428" s="623">
        <v>208</v>
      </c>
      <c r="J428" s="632">
        <v>10</v>
      </c>
      <c r="K428" s="613">
        <v>686</v>
      </c>
      <c r="L428" s="628">
        <v>0</v>
      </c>
      <c r="M428" s="623">
        <v>0</v>
      </c>
      <c r="N428" s="623">
        <v>0</v>
      </c>
      <c r="O428" s="623">
        <v>0</v>
      </c>
      <c r="P428" s="623">
        <v>0</v>
      </c>
      <c r="Q428" s="623">
        <v>0</v>
      </c>
      <c r="R428" s="613">
        <v>0</v>
      </c>
      <c r="S428" s="615">
        <v>686</v>
      </c>
      <c r="T428" s="621" t="s">
        <v>867</v>
      </c>
      <c r="U428" s="602">
        <v>132</v>
      </c>
      <c r="V428" s="621" t="s">
        <v>152</v>
      </c>
    </row>
    <row r="429" spans="1:22">
      <c r="A429" s="621" t="s">
        <v>3730</v>
      </c>
      <c r="B429" s="621" t="s">
        <v>488</v>
      </c>
      <c r="C429" s="622">
        <v>114</v>
      </c>
      <c r="D429" s="623">
        <v>69</v>
      </c>
      <c r="E429" s="623">
        <v>72</v>
      </c>
      <c r="F429" s="623">
        <v>0</v>
      </c>
      <c r="G429" s="623">
        <v>92</v>
      </c>
      <c r="H429" s="623">
        <v>81</v>
      </c>
      <c r="I429" s="623">
        <v>40</v>
      </c>
      <c r="J429" s="632">
        <v>10</v>
      </c>
      <c r="K429" s="613">
        <v>478</v>
      </c>
      <c r="L429" s="628">
        <v>40</v>
      </c>
      <c r="M429" s="623">
        <v>94</v>
      </c>
      <c r="N429" s="623">
        <v>18</v>
      </c>
      <c r="O429" s="623">
        <v>20</v>
      </c>
      <c r="P429" s="623">
        <v>15</v>
      </c>
      <c r="Q429" s="623">
        <v>15</v>
      </c>
      <c r="R429" s="613">
        <v>202</v>
      </c>
      <c r="S429" s="615">
        <v>680</v>
      </c>
      <c r="T429" s="621" t="s">
        <v>867</v>
      </c>
      <c r="U429" s="602">
        <v>133</v>
      </c>
      <c r="V429" s="621"/>
    </row>
    <row r="430" spans="1:22">
      <c r="A430" s="621" t="s">
        <v>3731</v>
      </c>
      <c r="B430" s="621" t="s">
        <v>3656</v>
      </c>
      <c r="C430" s="622">
        <v>119</v>
      </c>
      <c r="D430" s="623">
        <v>69</v>
      </c>
      <c r="E430" s="623">
        <v>66</v>
      </c>
      <c r="F430" s="623">
        <v>0</v>
      </c>
      <c r="G430" s="623">
        <v>94</v>
      </c>
      <c r="H430" s="623">
        <v>89</v>
      </c>
      <c r="I430" s="623">
        <v>40</v>
      </c>
      <c r="J430" s="632">
        <v>10</v>
      </c>
      <c r="K430" s="613">
        <v>487</v>
      </c>
      <c r="L430" s="629">
        <v>50</v>
      </c>
      <c r="M430" s="623">
        <v>87</v>
      </c>
      <c r="N430" s="623">
        <v>1</v>
      </c>
      <c r="O430" s="623">
        <v>20</v>
      </c>
      <c r="P430" s="623">
        <v>15</v>
      </c>
      <c r="Q430" s="623">
        <v>15</v>
      </c>
      <c r="R430" s="613">
        <v>188</v>
      </c>
      <c r="S430" s="615">
        <v>675</v>
      </c>
      <c r="T430" s="621" t="s">
        <v>867</v>
      </c>
      <c r="U430" s="602">
        <v>134</v>
      </c>
      <c r="V430" s="621"/>
    </row>
    <row r="431" spans="1:22">
      <c r="A431" s="621" t="s">
        <v>3409</v>
      </c>
      <c r="B431" s="621" t="s">
        <v>325</v>
      </c>
      <c r="C431" s="622">
        <v>102</v>
      </c>
      <c r="D431" s="623">
        <v>69</v>
      </c>
      <c r="E431" s="623">
        <v>69</v>
      </c>
      <c r="F431" s="623">
        <v>0</v>
      </c>
      <c r="G431" s="623">
        <v>93</v>
      </c>
      <c r="H431" s="623">
        <v>123</v>
      </c>
      <c r="I431" s="623">
        <v>8</v>
      </c>
      <c r="J431" s="632">
        <v>10</v>
      </c>
      <c r="K431" s="613">
        <v>474</v>
      </c>
      <c r="L431" s="628">
        <v>55</v>
      </c>
      <c r="M431" s="623">
        <v>92</v>
      </c>
      <c r="N431" s="623">
        <v>1</v>
      </c>
      <c r="O431" s="623">
        <v>20</v>
      </c>
      <c r="P431" s="623">
        <v>20</v>
      </c>
      <c r="Q431" s="623">
        <v>10</v>
      </c>
      <c r="R431" s="613">
        <v>198</v>
      </c>
      <c r="S431" s="615">
        <v>672</v>
      </c>
      <c r="T431" s="621" t="s">
        <v>867</v>
      </c>
      <c r="U431" s="602">
        <v>135</v>
      </c>
      <c r="V431" s="621"/>
    </row>
    <row r="432" spans="1:22">
      <c r="A432" s="621" t="s">
        <v>3732</v>
      </c>
      <c r="B432" s="621" t="s">
        <v>325</v>
      </c>
      <c r="C432" s="622">
        <v>118</v>
      </c>
      <c r="D432" s="623">
        <v>69</v>
      </c>
      <c r="E432" s="623">
        <v>69</v>
      </c>
      <c r="F432" s="623">
        <v>0</v>
      </c>
      <c r="G432" s="623">
        <v>95</v>
      </c>
      <c r="H432" s="623">
        <v>81</v>
      </c>
      <c r="I432" s="623">
        <v>80</v>
      </c>
      <c r="J432" s="632">
        <v>10</v>
      </c>
      <c r="K432" s="613">
        <v>522</v>
      </c>
      <c r="L432" s="628">
        <v>35</v>
      </c>
      <c r="M432" s="623">
        <v>77</v>
      </c>
      <c r="N432" s="623">
        <v>1</v>
      </c>
      <c r="O432" s="623">
        <v>10</v>
      </c>
      <c r="P432" s="623">
        <v>20</v>
      </c>
      <c r="Q432" s="623">
        <v>5</v>
      </c>
      <c r="R432" s="613">
        <v>148</v>
      </c>
      <c r="S432" s="615">
        <v>670</v>
      </c>
      <c r="T432" s="621" t="s">
        <v>867</v>
      </c>
      <c r="U432" s="602">
        <v>136</v>
      </c>
      <c r="V432" s="621"/>
    </row>
    <row r="433" spans="1:22">
      <c r="A433" s="621" t="s">
        <v>3733</v>
      </c>
      <c r="B433" s="621" t="s">
        <v>325</v>
      </c>
      <c r="C433" s="622">
        <v>119</v>
      </c>
      <c r="D433" s="623">
        <v>69</v>
      </c>
      <c r="E433" s="623">
        <v>66</v>
      </c>
      <c r="F433" s="623">
        <v>-15</v>
      </c>
      <c r="G433" s="623">
        <v>90</v>
      </c>
      <c r="H433" s="623">
        <v>109</v>
      </c>
      <c r="I433" s="623">
        <v>16</v>
      </c>
      <c r="J433" s="632">
        <v>10</v>
      </c>
      <c r="K433" s="613">
        <v>464</v>
      </c>
      <c r="L433" s="628">
        <v>50</v>
      </c>
      <c r="M433" s="623">
        <v>81</v>
      </c>
      <c r="N433" s="623">
        <v>1</v>
      </c>
      <c r="O433" s="623">
        <v>20</v>
      </c>
      <c r="P433" s="623">
        <v>20</v>
      </c>
      <c r="Q433" s="623">
        <v>15</v>
      </c>
      <c r="R433" s="613">
        <v>187</v>
      </c>
      <c r="S433" s="615">
        <v>651</v>
      </c>
      <c r="T433" s="621" t="s">
        <v>867</v>
      </c>
      <c r="U433" s="602">
        <v>137</v>
      </c>
      <c r="V433" s="621"/>
    </row>
    <row r="434" spans="1:22">
      <c r="A434" s="643" t="s">
        <v>2808</v>
      </c>
      <c r="B434" s="643" t="s">
        <v>202</v>
      </c>
      <c r="C434" s="622">
        <v>117</v>
      </c>
      <c r="D434" s="623">
        <v>69</v>
      </c>
      <c r="E434" s="623">
        <v>66</v>
      </c>
      <c r="F434" s="623">
        <v>-15</v>
      </c>
      <c r="G434" s="623">
        <v>94</v>
      </c>
      <c r="H434" s="623">
        <v>89</v>
      </c>
      <c r="I434" s="623">
        <v>16</v>
      </c>
      <c r="J434" s="632">
        <v>10</v>
      </c>
      <c r="K434" s="613">
        <v>446</v>
      </c>
      <c r="L434" s="628">
        <v>55</v>
      </c>
      <c r="M434" s="623">
        <v>87</v>
      </c>
      <c r="N434" s="623">
        <v>1</v>
      </c>
      <c r="O434" s="623">
        <v>20</v>
      </c>
      <c r="P434" s="623">
        <v>25</v>
      </c>
      <c r="Q434" s="623">
        <v>15</v>
      </c>
      <c r="R434" s="613">
        <v>203</v>
      </c>
      <c r="S434" s="615">
        <v>649</v>
      </c>
      <c r="T434" s="621" t="s">
        <v>867</v>
      </c>
      <c r="U434" s="602">
        <v>138</v>
      </c>
      <c r="V434" s="621"/>
    </row>
    <row r="435" spans="1:22">
      <c r="A435" s="621" t="s">
        <v>3734</v>
      </c>
      <c r="B435" s="621" t="s">
        <v>325</v>
      </c>
      <c r="C435" s="622">
        <v>115</v>
      </c>
      <c r="D435" s="623">
        <v>69</v>
      </c>
      <c r="E435" s="623">
        <v>69</v>
      </c>
      <c r="F435" s="623">
        <v>0</v>
      </c>
      <c r="G435" s="623">
        <v>92</v>
      </c>
      <c r="H435" s="623">
        <v>82</v>
      </c>
      <c r="I435" s="623">
        <v>8</v>
      </c>
      <c r="J435" s="632">
        <v>10</v>
      </c>
      <c r="K435" s="613">
        <v>445</v>
      </c>
      <c r="L435" s="628">
        <v>55</v>
      </c>
      <c r="M435" s="623">
        <v>90</v>
      </c>
      <c r="N435" s="623">
        <v>1</v>
      </c>
      <c r="O435" s="623">
        <v>20</v>
      </c>
      <c r="P435" s="623">
        <v>20</v>
      </c>
      <c r="Q435" s="623">
        <v>15</v>
      </c>
      <c r="R435" s="613">
        <v>201</v>
      </c>
      <c r="S435" s="615">
        <v>646</v>
      </c>
      <c r="T435" s="621" t="s">
        <v>867</v>
      </c>
      <c r="U435" s="602">
        <v>139</v>
      </c>
      <c r="V435" s="621"/>
    </row>
    <row r="436" spans="1:22">
      <c r="A436" s="621" t="s">
        <v>3735</v>
      </c>
      <c r="B436" s="621" t="s">
        <v>325</v>
      </c>
      <c r="C436" s="622">
        <v>106</v>
      </c>
      <c r="D436" s="623">
        <v>69</v>
      </c>
      <c r="E436" s="623">
        <v>69</v>
      </c>
      <c r="F436" s="623">
        <v>0</v>
      </c>
      <c r="G436" s="623">
        <v>96</v>
      </c>
      <c r="H436" s="623">
        <v>92</v>
      </c>
      <c r="I436" s="623">
        <v>8</v>
      </c>
      <c r="J436" s="632">
        <v>10</v>
      </c>
      <c r="K436" s="613">
        <v>450</v>
      </c>
      <c r="L436" s="628">
        <v>45</v>
      </c>
      <c r="M436" s="623">
        <v>78</v>
      </c>
      <c r="N436" s="623">
        <v>1</v>
      </c>
      <c r="O436" s="623">
        <v>20</v>
      </c>
      <c r="P436" s="623">
        <v>20</v>
      </c>
      <c r="Q436" s="623">
        <v>15</v>
      </c>
      <c r="R436" s="613">
        <v>179</v>
      </c>
      <c r="S436" s="615">
        <v>629</v>
      </c>
      <c r="T436" s="621" t="s">
        <v>867</v>
      </c>
      <c r="U436" s="602">
        <v>140</v>
      </c>
      <c r="V436" s="621"/>
    </row>
    <row r="437" spans="1:22">
      <c r="A437" s="621" t="s">
        <v>3736</v>
      </c>
      <c r="B437" s="621" t="s">
        <v>3656</v>
      </c>
      <c r="C437" s="622">
        <v>102</v>
      </c>
      <c r="D437" s="623">
        <v>63</v>
      </c>
      <c r="E437" s="623">
        <v>60</v>
      </c>
      <c r="F437" s="623">
        <v>0</v>
      </c>
      <c r="G437" s="623">
        <v>94</v>
      </c>
      <c r="H437" s="623">
        <v>89</v>
      </c>
      <c r="I437" s="623">
        <v>8</v>
      </c>
      <c r="J437" s="632">
        <v>10</v>
      </c>
      <c r="K437" s="613">
        <v>426</v>
      </c>
      <c r="L437" s="629">
        <v>50</v>
      </c>
      <c r="M437" s="623">
        <v>92</v>
      </c>
      <c r="N437" s="623">
        <v>1</v>
      </c>
      <c r="O437" s="623">
        <v>20</v>
      </c>
      <c r="P437" s="623">
        <v>15</v>
      </c>
      <c r="Q437" s="623">
        <v>15</v>
      </c>
      <c r="R437" s="613">
        <v>193</v>
      </c>
      <c r="S437" s="615">
        <v>619</v>
      </c>
      <c r="T437" s="621" t="s">
        <v>867</v>
      </c>
      <c r="U437" s="602">
        <v>141</v>
      </c>
      <c r="V437" s="621"/>
    </row>
    <row r="438" spans="1:22">
      <c r="A438" s="621" t="s">
        <v>3737</v>
      </c>
      <c r="B438" s="621" t="s">
        <v>3673</v>
      </c>
      <c r="C438" s="622">
        <v>109</v>
      </c>
      <c r="D438" s="623">
        <v>60</v>
      </c>
      <c r="E438" s="623">
        <v>63</v>
      </c>
      <c r="F438" s="623">
        <v>0</v>
      </c>
      <c r="G438" s="623">
        <v>94</v>
      </c>
      <c r="H438" s="623">
        <v>88</v>
      </c>
      <c r="I438" s="623">
        <v>8</v>
      </c>
      <c r="J438" s="632">
        <v>10</v>
      </c>
      <c r="K438" s="613">
        <v>432</v>
      </c>
      <c r="L438" s="629">
        <v>50</v>
      </c>
      <c r="M438" s="623">
        <v>87</v>
      </c>
      <c r="N438" s="623">
        <v>1</v>
      </c>
      <c r="O438" s="623">
        <v>20</v>
      </c>
      <c r="P438" s="623">
        <v>10</v>
      </c>
      <c r="Q438" s="623">
        <v>15</v>
      </c>
      <c r="R438" s="613">
        <v>183</v>
      </c>
      <c r="S438" s="615">
        <v>615</v>
      </c>
      <c r="T438" s="621" t="s">
        <v>867</v>
      </c>
      <c r="U438" s="602">
        <v>142</v>
      </c>
      <c r="V438" s="621"/>
    </row>
    <row r="439" spans="1:22">
      <c r="A439" s="621" t="s">
        <v>3738</v>
      </c>
      <c r="B439" s="621" t="s">
        <v>206</v>
      </c>
      <c r="C439" s="622">
        <v>112</v>
      </c>
      <c r="D439" s="623">
        <v>69</v>
      </c>
      <c r="E439" s="623">
        <v>66</v>
      </c>
      <c r="F439" s="623">
        <v>-15</v>
      </c>
      <c r="G439" s="623">
        <v>94</v>
      </c>
      <c r="H439" s="623">
        <v>87</v>
      </c>
      <c r="I439" s="623">
        <v>8</v>
      </c>
      <c r="J439" s="632">
        <v>10</v>
      </c>
      <c r="K439" s="613">
        <v>431</v>
      </c>
      <c r="L439" s="628">
        <v>55</v>
      </c>
      <c r="M439" s="623">
        <v>68</v>
      </c>
      <c r="N439" s="623">
        <v>1</v>
      </c>
      <c r="O439" s="623">
        <v>20</v>
      </c>
      <c r="P439" s="623">
        <v>25</v>
      </c>
      <c r="Q439" s="623">
        <v>15</v>
      </c>
      <c r="R439" s="613">
        <v>184</v>
      </c>
      <c r="S439" s="615">
        <v>615</v>
      </c>
      <c r="T439" s="621" t="s">
        <v>867</v>
      </c>
      <c r="U439" s="602">
        <v>142</v>
      </c>
      <c r="V439" s="621"/>
    </row>
    <row r="440" spans="1:22">
      <c r="A440" s="621" t="s">
        <v>3739</v>
      </c>
      <c r="B440" s="621" t="s">
        <v>325</v>
      </c>
      <c r="C440" s="622">
        <v>101</v>
      </c>
      <c r="D440" s="623">
        <v>69</v>
      </c>
      <c r="E440" s="623">
        <v>66</v>
      </c>
      <c r="F440" s="623">
        <v>0</v>
      </c>
      <c r="G440" s="623">
        <v>90</v>
      </c>
      <c r="H440" s="623">
        <v>84</v>
      </c>
      <c r="I440" s="623">
        <v>8</v>
      </c>
      <c r="J440" s="632">
        <v>10</v>
      </c>
      <c r="K440" s="613">
        <v>428</v>
      </c>
      <c r="L440" s="628">
        <v>45</v>
      </c>
      <c r="M440" s="623">
        <v>85</v>
      </c>
      <c r="N440" s="623">
        <v>1</v>
      </c>
      <c r="O440" s="623">
        <v>20</v>
      </c>
      <c r="P440" s="623">
        <v>20</v>
      </c>
      <c r="Q440" s="623">
        <v>15</v>
      </c>
      <c r="R440" s="613">
        <v>186</v>
      </c>
      <c r="S440" s="615">
        <v>614</v>
      </c>
      <c r="T440" s="621" t="s">
        <v>867</v>
      </c>
      <c r="U440" s="602">
        <v>144</v>
      </c>
      <c r="V440" s="621"/>
    </row>
    <row r="441" spans="1:22">
      <c r="A441" s="621" t="s">
        <v>3740</v>
      </c>
      <c r="B441" s="621" t="s">
        <v>342</v>
      </c>
      <c r="C441" s="622">
        <v>126</v>
      </c>
      <c r="D441" s="623">
        <v>69</v>
      </c>
      <c r="E441" s="623">
        <v>66</v>
      </c>
      <c r="F441" s="623">
        <v>0</v>
      </c>
      <c r="G441" s="623">
        <v>91</v>
      </c>
      <c r="H441" s="623">
        <v>89</v>
      </c>
      <c r="I441" s="623">
        <v>8</v>
      </c>
      <c r="J441" s="632">
        <v>10</v>
      </c>
      <c r="K441" s="613">
        <v>459</v>
      </c>
      <c r="L441" s="628">
        <v>50</v>
      </c>
      <c r="M441" s="623">
        <v>82</v>
      </c>
      <c r="N441" s="623">
        <v>1</v>
      </c>
      <c r="O441" s="623">
        <v>20</v>
      </c>
      <c r="P441" s="623">
        <v>0</v>
      </c>
      <c r="Q441" s="623">
        <v>0</v>
      </c>
      <c r="R441" s="613">
        <v>153</v>
      </c>
      <c r="S441" s="615">
        <v>612</v>
      </c>
      <c r="T441" s="621" t="s">
        <v>867</v>
      </c>
      <c r="U441" s="602">
        <v>145</v>
      </c>
      <c r="V441" s="621"/>
    </row>
    <row r="442" spans="1:22">
      <c r="A442" s="621" t="s">
        <v>3741</v>
      </c>
      <c r="B442" s="621" t="s">
        <v>488</v>
      </c>
      <c r="C442" s="622">
        <v>102</v>
      </c>
      <c r="D442" s="623">
        <v>66</v>
      </c>
      <c r="E442" s="623">
        <v>63</v>
      </c>
      <c r="F442" s="623">
        <v>0</v>
      </c>
      <c r="G442" s="623">
        <v>88</v>
      </c>
      <c r="H442" s="623">
        <v>77</v>
      </c>
      <c r="I442" s="623">
        <v>8</v>
      </c>
      <c r="J442" s="632">
        <v>10</v>
      </c>
      <c r="K442" s="613">
        <v>414</v>
      </c>
      <c r="L442" s="628">
        <v>40</v>
      </c>
      <c r="M442" s="623">
        <v>84</v>
      </c>
      <c r="N442" s="623">
        <v>1</v>
      </c>
      <c r="O442" s="623">
        <v>20</v>
      </c>
      <c r="P442" s="623">
        <v>20</v>
      </c>
      <c r="Q442" s="623">
        <v>15</v>
      </c>
      <c r="R442" s="613">
        <v>180</v>
      </c>
      <c r="S442" s="615">
        <v>594</v>
      </c>
      <c r="T442" s="621" t="s">
        <v>867</v>
      </c>
      <c r="U442" s="602">
        <v>146</v>
      </c>
      <c r="V442" s="621"/>
    </row>
    <row r="443" spans="1:22">
      <c r="A443" s="643" t="s">
        <v>3742</v>
      </c>
      <c r="B443" s="643" t="s">
        <v>206</v>
      </c>
      <c r="C443" s="622">
        <v>106</v>
      </c>
      <c r="D443" s="623">
        <v>63</v>
      </c>
      <c r="E443" s="623">
        <v>60</v>
      </c>
      <c r="F443" s="623">
        <v>-15</v>
      </c>
      <c r="G443" s="623">
        <v>90</v>
      </c>
      <c r="H443" s="623">
        <v>94</v>
      </c>
      <c r="I443" s="623">
        <v>8</v>
      </c>
      <c r="J443" s="632">
        <v>10</v>
      </c>
      <c r="K443" s="613">
        <v>416</v>
      </c>
      <c r="L443" s="628">
        <v>50</v>
      </c>
      <c r="M443" s="623">
        <v>76</v>
      </c>
      <c r="N443" s="623">
        <v>1</v>
      </c>
      <c r="O443" s="623">
        <v>20</v>
      </c>
      <c r="P443" s="623">
        <v>25</v>
      </c>
      <c r="Q443" s="623">
        <v>0</v>
      </c>
      <c r="R443" s="613">
        <v>172</v>
      </c>
      <c r="S443" s="615">
        <v>588</v>
      </c>
      <c r="T443" s="643" t="s">
        <v>867</v>
      </c>
      <c r="U443" s="602">
        <v>147</v>
      </c>
      <c r="V443" s="621"/>
    </row>
    <row r="444" spans="1:22">
      <c r="A444" s="621" t="s">
        <v>3743</v>
      </c>
      <c r="B444" s="621" t="s">
        <v>96</v>
      </c>
      <c r="C444" s="622">
        <v>124</v>
      </c>
      <c r="D444" s="623">
        <v>66</v>
      </c>
      <c r="E444" s="623">
        <v>69</v>
      </c>
      <c r="F444" s="623">
        <v>0</v>
      </c>
      <c r="G444" s="623">
        <v>94</v>
      </c>
      <c r="H444" s="623">
        <v>98</v>
      </c>
      <c r="I444" s="623">
        <v>8</v>
      </c>
      <c r="J444" s="632">
        <v>10</v>
      </c>
      <c r="K444" s="613">
        <v>469</v>
      </c>
      <c r="L444" s="629">
        <v>35</v>
      </c>
      <c r="M444" s="623">
        <v>61</v>
      </c>
      <c r="N444" s="623">
        <v>1</v>
      </c>
      <c r="O444" s="623">
        <v>20</v>
      </c>
      <c r="P444" s="623">
        <v>0</v>
      </c>
      <c r="Q444" s="623">
        <v>0</v>
      </c>
      <c r="R444" s="613">
        <v>117</v>
      </c>
      <c r="S444" s="615">
        <v>586</v>
      </c>
      <c r="T444" s="621" t="s">
        <v>867</v>
      </c>
      <c r="U444" s="602">
        <v>148</v>
      </c>
      <c r="V444" s="621"/>
    </row>
    <row r="445" spans="1:22">
      <c r="A445" s="621" t="s">
        <v>3744</v>
      </c>
      <c r="B445" s="621" t="s">
        <v>503</v>
      </c>
      <c r="C445" s="622">
        <v>91</v>
      </c>
      <c r="D445" s="623">
        <v>66</v>
      </c>
      <c r="E445" s="623">
        <v>66</v>
      </c>
      <c r="F445" s="623">
        <v>-15</v>
      </c>
      <c r="G445" s="623">
        <v>90</v>
      </c>
      <c r="H445" s="623">
        <v>82</v>
      </c>
      <c r="I445" s="623">
        <v>8</v>
      </c>
      <c r="J445" s="632">
        <v>10</v>
      </c>
      <c r="K445" s="613">
        <v>398</v>
      </c>
      <c r="L445" s="628">
        <v>55</v>
      </c>
      <c r="M445" s="623">
        <v>81</v>
      </c>
      <c r="N445" s="623">
        <v>1</v>
      </c>
      <c r="O445" s="623">
        <v>20</v>
      </c>
      <c r="P445" s="623">
        <v>20</v>
      </c>
      <c r="Q445" s="623">
        <v>0</v>
      </c>
      <c r="R445" s="613">
        <v>177</v>
      </c>
      <c r="S445" s="615">
        <v>575</v>
      </c>
      <c r="T445" s="621" t="s">
        <v>867</v>
      </c>
      <c r="U445" s="602">
        <v>149</v>
      </c>
      <c r="V445" s="621"/>
    </row>
    <row r="446" spans="1:22">
      <c r="A446" s="621" t="s">
        <v>3745</v>
      </c>
      <c r="B446" s="621" t="s">
        <v>503</v>
      </c>
      <c r="C446" s="622">
        <v>82</v>
      </c>
      <c r="D446" s="623">
        <v>57</v>
      </c>
      <c r="E446" s="623">
        <v>54</v>
      </c>
      <c r="F446" s="623">
        <v>-15</v>
      </c>
      <c r="G446" s="623">
        <v>87</v>
      </c>
      <c r="H446" s="623">
        <v>82</v>
      </c>
      <c r="I446" s="623">
        <v>8</v>
      </c>
      <c r="J446" s="632">
        <v>10</v>
      </c>
      <c r="K446" s="613">
        <v>365</v>
      </c>
      <c r="L446" s="628">
        <v>50</v>
      </c>
      <c r="M446" s="623">
        <v>92</v>
      </c>
      <c r="N446" s="623">
        <v>1</v>
      </c>
      <c r="O446" s="623">
        <v>20</v>
      </c>
      <c r="P446" s="623">
        <v>15</v>
      </c>
      <c r="Q446" s="623">
        <v>10</v>
      </c>
      <c r="R446" s="613">
        <v>188</v>
      </c>
      <c r="S446" s="615">
        <v>553</v>
      </c>
      <c r="T446" s="621" t="s">
        <v>867</v>
      </c>
      <c r="U446" s="602">
        <v>150</v>
      </c>
      <c r="V446" s="621"/>
    </row>
    <row r="447" spans="1:22">
      <c r="A447" s="621" t="s">
        <v>3393</v>
      </c>
      <c r="B447" s="621" t="s">
        <v>503</v>
      </c>
      <c r="C447" s="622">
        <v>79</v>
      </c>
      <c r="D447" s="623">
        <v>60</v>
      </c>
      <c r="E447" s="623">
        <v>57</v>
      </c>
      <c r="F447" s="623">
        <v>-15</v>
      </c>
      <c r="G447" s="623">
        <v>45</v>
      </c>
      <c r="H447" s="623">
        <v>82</v>
      </c>
      <c r="I447" s="623">
        <v>8</v>
      </c>
      <c r="J447" s="631">
        <v>10</v>
      </c>
      <c r="K447" s="613">
        <v>326</v>
      </c>
      <c r="L447" s="628">
        <v>40</v>
      </c>
      <c r="M447" s="623">
        <v>78</v>
      </c>
      <c r="N447" s="623">
        <v>17</v>
      </c>
      <c r="O447" s="623">
        <v>20</v>
      </c>
      <c r="P447" s="623">
        <v>20</v>
      </c>
      <c r="Q447" s="623">
        <v>15</v>
      </c>
      <c r="R447" s="613">
        <v>190</v>
      </c>
      <c r="S447" s="615">
        <v>516</v>
      </c>
      <c r="T447" s="621" t="s">
        <v>867</v>
      </c>
      <c r="U447" s="602">
        <v>151</v>
      </c>
      <c r="V447" s="621"/>
    </row>
    <row r="448" spans="1:22">
      <c r="A448" s="643" t="s">
        <v>3746</v>
      </c>
      <c r="B448" s="643" t="s">
        <v>473</v>
      </c>
      <c r="C448" s="622">
        <v>46</v>
      </c>
      <c r="D448" s="623">
        <v>42</v>
      </c>
      <c r="E448" s="623">
        <v>39</v>
      </c>
      <c r="F448" s="623">
        <v>0</v>
      </c>
      <c r="G448" s="623">
        <v>35</v>
      </c>
      <c r="H448" s="623">
        <v>82</v>
      </c>
      <c r="I448" s="623">
        <v>8</v>
      </c>
      <c r="J448" s="632">
        <v>10</v>
      </c>
      <c r="K448" s="613">
        <v>262</v>
      </c>
      <c r="L448" s="628">
        <v>40</v>
      </c>
      <c r="M448" s="623">
        <v>93</v>
      </c>
      <c r="N448" s="623">
        <v>16</v>
      </c>
      <c r="O448" s="623">
        <v>20</v>
      </c>
      <c r="P448" s="623">
        <v>25</v>
      </c>
      <c r="Q448" s="623">
        <v>15</v>
      </c>
      <c r="R448" s="613">
        <v>209</v>
      </c>
      <c r="S448" s="615">
        <v>471</v>
      </c>
      <c r="T448" s="643" t="s">
        <v>867</v>
      </c>
      <c r="U448" s="602">
        <v>152</v>
      </c>
      <c r="V448" s="621"/>
    </row>
    <row r="449" spans="1:22">
      <c r="A449" s="621" t="s">
        <v>3747</v>
      </c>
      <c r="B449" s="621" t="s">
        <v>503</v>
      </c>
      <c r="C449" s="622">
        <v>54</v>
      </c>
      <c r="D449" s="623">
        <v>57</v>
      </c>
      <c r="E449" s="623">
        <v>57</v>
      </c>
      <c r="F449" s="623">
        <v>-15</v>
      </c>
      <c r="G449" s="623">
        <v>30</v>
      </c>
      <c r="H449" s="623">
        <v>77</v>
      </c>
      <c r="I449" s="623">
        <v>8</v>
      </c>
      <c r="J449" s="632">
        <v>10</v>
      </c>
      <c r="K449" s="613">
        <v>278</v>
      </c>
      <c r="L449" s="628">
        <v>40</v>
      </c>
      <c r="M449" s="623">
        <v>81</v>
      </c>
      <c r="N449" s="623">
        <v>1</v>
      </c>
      <c r="O449" s="623">
        <v>20</v>
      </c>
      <c r="P449" s="623">
        <v>20</v>
      </c>
      <c r="Q449" s="623">
        <v>15</v>
      </c>
      <c r="R449" s="613">
        <v>177</v>
      </c>
      <c r="S449" s="615">
        <v>455</v>
      </c>
      <c r="T449" s="621" t="s">
        <v>867</v>
      </c>
      <c r="U449" s="602">
        <v>153</v>
      </c>
      <c r="V449" s="621"/>
    </row>
    <row r="450" spans="1:22">
      <c r="A450" s="621" t="s">
        <v>3748</v>
      </c>
      <c r="B450" s="621" t="s">
        <v>320</v>
      </c>
      <c r="C450" s="622">
        <v>53</v>
      </c>
      <c r="D450" s="623">
        <v>54</v>
      </c>
      <c r="E450" s="623">
        <v>51</v>
      </c>
      <c r="F450" s="623">
        <v>-15</v>
      </c>
      <c r="G450" s="623">
        <v>35</v>
      </c>
      <c r="H450" s="623">
        <v>83</v>
      </c>
      <c r="I450" s="623">
        <v>8</v>
      </c>
      <c r="J450" s="632">
        <v>10</v>
      </c>
      <c r="K450" s="613">
        <v>279</v>
      </c>
      <c r="L450" s="629">
        <v>30</v>
      </c>
      <c r="M450" s="623">
        <v>83</v>
      </c>
      <c r="N450" s="623">
        <v>1</v>
      </c>
      <c r="O450" s="623">
        <v>20</v>
      </c>
      <c r="P450" s="623">
        <v>5</v>
      </c>
      <c r="Q450" s="623">
        <v>15</v>
      </c>
      <c r="R450" s="613">
        <v>154</v>
      </c>
      <c r="S450" s="615">
        <v>433</v>
      </c>
      <c r="T450" s="621" t="s">
        <v>867</v>
      </c>
      <c r="U450" s="602">
        <v>154</v>
      </c>
      <c r="V450" s="621"/>
    </row>
    <row r="451" spans="1:22">
      <c r="A451" s="621" t="s">
        <v>3749</v>
      </c>
      <c r="B451" s="621" t="s">
        <v>202</v>
      </c>
      <c r="C451" s="622">
        <v>30</v>
      </c>
      <c r="D451" s="623">
        <v>33</v>
      </c>
      <c r="E451" s="623">
        <v>30</v>
      </c>
      <c r="F451" s="623">
        <v>0</v>
      </c>
      <c r="G451" s="623">
        <v>30</v>
      </c>
      <c r="H451" s="623">
        <v>82</v>
      </c>
      <c r="I451" s="623">
        <v>8</v>
      </c>
      <c r="J451" s="632">
        <v>10</v>
      </c>
      <c r="K451" s="613">
        <v>223</v>
      </c>
      <c r="L451" s="629">
        <v>55</v>
      </c>
      <c r="M451" s="623">
        <v>76</v>
      </c>
      <c r="N451" s="623">
        <v>17</v>
      </c>
      <c r="O451" s="623">
        <v>20</v>
      </c>
      <c r="P451" s="623">
        <v>10</v>
      </c>
      <c r="Q451" s="623">
        <v>10</v>
      </c>
      <c r="R451" s="613">
        <v>188</v>
      </c>
      <c r="S451" s="615">
        <v>411</v>
      </c>
      <c r="T451" s="621" t="s">
        <v>867</v>
      </c>
      <c r="U451" s="602">
        <v>155</v>
      </c>
      <c r="V451" s="621"/>
    </row>
    <row r="452" spans="1:22">
      <c r="A452" s="621" t="s">
        <v>3750</v>
      </c>
      <c r="B452" s="621" t="s">
        <v>452</v>
      </c>
      <c r="C452" s="622">
        <v>58</v>
      </c>
      <c r="D452" s="623">
        <v>39</v>
      </c>
      <c r="E452" s="623">
        <v>39</v>
      </c>
      <c r="F452" s="623">
        <v>0</v>
      </c>
      <c r="G452" s="623">
        <v>22</v>
      </c>
      <c r="H452" s="623">
        <v>85</v>
      </c>
      <c r="I452" s="623">
        <v>8</v>
      </c>
      <c r="J452" s="632">
        <v>10</v>
      </c>
      <c r="K452" s="613">
        <v>261</v>
      </c>
      <c r="L452" s="628">
        <v>20</v>
      </c>
      <c r="M452" s="623">
        <v>70</v>
      </c>
      <c r="N452" s="623">
        <v>1</v>
      </c>
      <c r="O452" s="623">
        <v>0</v>
      </c>
      <c r="P452" s="623">
        <v>10</v>
      </c>
      <c r="Q452" s="623">
        <v>15</v>
      </c>
      <c r="R452" s="613">
        <v>116</v>
      </c>
      <c r="S452" s="615">
        <v>377</v>
      </c>
      <c r="T452" s="621" t="s">
        <v>867</v>
      </c>
      <c r="U452" s="602">
        <v>156</v>
      </c>
      <c r="V452" s="621"/>
    </row>
    <row r="453" spans="1:22">
      <c r="A453" s="643" t="s">
        <v>3751</v>
      </c>
      <c r="B453" s="643" t="s">
        <v>503</v>
      </c>
      <c r="C453" s="622">
        <v>50</v>
      </c>
      <c r="D453" s="623">
        <v>36</v>
      </c>
      <c r="E453" s="623">
        <v>33</v>
      </c>
      <c r="F453" s="623">
        <v>-15</v>
      </c>
      <c r="G453" s="623">
        <v>25</v>
      </c>
      <c r="H453" s="623">
        <v>82</v>
      </c>
      <c r="I453" s="623">
        <v>8</v>
      </c>
      <c r="J453" s="632">
        <v>10</v>
      </c>
      <c r="K453" s="613">
        <v>229</v>
      </c>
      <c r="L453" s="628">
        <v>30</v>
      </c>
      <c r="M453" s="623">
        <v>68</v>
      </c>
      <c r="N453" s="623">
        <v>1</v>
      </c>
      <c r="O453" s="623">
        <v>20</v>
      </c>
      <c r="P453" s="623">
        <v>0</v>
      </c>
      <c r="Q453" s="623">
        <v>0</v>
      </c>
      <c r="R453" s="613">
        <v>119</v>
      </c>
      <c r="S453" s="615">
        <v>348</v>
      </c>
      <c r="T453" s="643" t="s">
        <v>867</v>
      </c>
      <c r="U453" s="602">
        <v>157</v>
      </c>
      <c r="V453" s="621"/>
    </row>
    <row r="454" spans="1:22">
      <c r="A454" s="621" t="s">
        <v>3752</v>
      </c>
      <c r="B454" s="621" t="s">
        <v>189</v>
      </c>
      <c r="C454" s="622">
        <v>15</v>
      </c>
      <c r="D454" s="623">
        <v>21</v>
      </c>
      <c r="E454" s="623">
        <v>18</v>
      </c>
      <c r="F454" s="623">
        <v>0</v>
      </c>
      <c r="G454" s="623">
        <v>20</v>
      </c>
      <c r="H454" s="623">
        <v>77</v>
      </c>
      <c r="I454" s="623">
        <v>8</v>
      </c>
      <c r="J454" s="632">
        <v>10</v>
      </c>
      <c r="K454" s="613">
        <v>169</v>
      </c>
      <c r="L454" s="629">
        <v>40</v>
      </c>
      <c r="M454" s="623">
        <v>75</v>
      </c>
      <c r="N454" s="623">
        <v>1</v>
      </c>
      <c r="O454" s="623">
        <v>20</v>
      </c>
      <c r="P454" s="623">
        <v>0</v>
      </c>
      <c r="Q454" s="623">
        <v>15</v>
      </c>
      <c r="R454" s="613">
        <v>151</v>
      </c>
      <c r="S454" s="615">
        <v>320</v>
      </c>
      <c r="T454" s="621" t="s">
        <v>867</v>
      </c>
      <c r="U454" s="602">
        <v>158</v>
      </c>
      <c r="V454" s="621"/>
    </row>
    <row r="455" spans="1:22">
      <c r="A455" s="621" t="s">
        <v>3753</v>
      </c>
      <c r="B455" s="621" t="s">
        <v>202</v>
      </c>
      <c r="C455" s="622">
        <v>44</v>
      </c>
      <c r="D455" s="623">
        <v>54</v>
      </c>
      <c r="E455" s="623">
        <v>51</v>
      </c>
      <c r="F455" s="623">
        <v>-15</v>
      </c>
      <c r="G455" s="623">
        <v>35</v>
      </c>
      <c r="H455" s="623">
        <v>82</v>
      </c>
      <c r="I455" s="623">
        <v>8</v>
      </c>
      <c r="J455" s="632">
        <v>10</v>
      </c>
      <c r="K455" s="613">
        <v>269</v>
      </c>
      <c r="L455" s="629">
        <v>0</v>
      </c>
      <c r="M455" s="623">
        <v>0</v>
      </c>
      <c r="N455" s="623">
        <v>0</v>
      </c>
      <c r="O455" s="623">
        <v>0</v>
      </c>
      <c r="P455" s="623">
        <v>30</v>
      </c>
      <c r="Q455" s="623">
        <v>0</v>
      </c>
      <c r="R455" s="613">
        <v>30</v>
      </c>
      <c r="S455" s="615">
        <v>299</v>
      </c>
      <c r="T455" s="621" t="s">
        <v>867</v>
      </c>
      <c r="U455" s="602">
        <v>159</v>
      </c>
      <c r="V455" s="621"/>
    </row>
    <row r="456" spans="1:22">
      <c r="A456" s="621"/>
      <c r="B456" s="621"/>
      <c r="C456" s="622"/>
      <c r="D456" s="623"/>
      <c r="E456" s="623"/>
      <c r="F456" s="623"/>
      <c r="G456" s="623"/>
      <c r="H456" s="623"/>
      <c r="I456" s="623"/>
      <c r="J456" s="632"/>
      <c r="K456" s="613">
        <v>0</v>
      </c>
      <c r="L456" s="628"/>
      <c r="M456" s="623"/>
      <c r="N456" s="623"/>
      <c r="O456" s="623"/>
      <c r="P456" s="623"/>
      <c r="Q456" s="623"/>
      <c r="R456" s="613">
        <v>0</v>
      </c>
      <c r="S456" s="615">
        <v>0</v>
      </c>
      <c r="T456" s="621"/>
      <c r="U456" s="602" t="s">
        <v>936</v>
      </c>
      <c r="V456" s="621"/>
    </row>
    <row r="457" spans="1:22">
      <c r="A457" s="621"/>
      <c r="B457" s="621"/>
      <c r="C457" s="622"/>
      <c r="D457" s="623"/>
      <c r="E457" s="623"/>
      <c r="F457" s="623"/>
      <c r="G457" s="623"/>
      <c r="H457" s="623"/>
      <c r="I457" s="623"/>
      <c r="J457" s="632"/>
      <c r="K457" s="613">
        <v>0</v>
      </c>
      <c r="L457" s="628"/>
      <c r="M457" s="623"/>
      <c r="N457" s="623"/>
      <c r="O457" s="623"/>
      <c r="P457" s="623"/>
      <c r="Q457" s="623"/>
      <c r="R457" s="613">
        <v>0</v>
      </c>
      <c r="S457" s="615">
        <v>0</v>
      </c>
      <c r="T457" s="621"/>
      <c r="U457" s="602" t="s">
        <v>936</v>
      </c>
      <c r="V457" s="621"/>
    </row>
    <row r="458" spans="1:22">
      <c r="A458" s="621"/>
      <c r="B458" s="621"/>
      <c r="C458" s="622"/>
      <c r="D458" s="623"/>
      <c r="E458" s="623"/>
      <c r="F458" s="623"/>
      <c r="G458" s="623"/>
      <c r="H458" s="623"/>
      <c r="I458" s="623"/>
      <c r="J458" s="632"/>
      <c r="K458" s="613">
        <v>0</v>
      </c>
      <c r="L458" s="628"/>
      <c r="M458" s="623"/>
      <c r="N458" s="623"/>
      <c r="O458" s="623"/>
      <c r="P458" s="623"/>
      <c r="Q458" s="623"/>
      <c r="R458" s="613">
        <v>0</v>
      </c>
      <c r="S458" s="615">
        <v>0</v>
      </c>
      <c r="T458" s="621"/>
      <c r="U458" s="602" t="s">
        <v>936</v>
      </c>
      <c r="V458" s="621"/>
    </row>
    <row r="459" spans="1:22">
      <c r="A459" s="643"/>
      <c r="B459" s="643"/>
      <c r="C459" s="622"/>
      <c r="D459" s="623"/>
      <c r="E459" s="623"/>
      <c r="F459" s="623"/>
      <c r="G459" s="623"/>
      <c r="H459" s="623"/>
      <c r="I459" s="623"/>
      <c r="J459" s="632"/>
      <c r="K459" s="613">
        <v>0</v>
      </c>
      <c r="L459" s="628"/>
      <c r="M459" s="623"/>
      <c r="N459" s="623"/>
      <c r="O459" s="623"/>
      <c r="P459" s="623"/>
      <c r="Q459" s="623"/>
      <c r="R459" s="613">
        <v>0</v>
      </c>
      <c r="S459" s="615">
        <v>0</v>
      </c>
      <c r="T459" s="643"/>
      <c r="U459" s="602" t="s">
        <v>936</v>
      </c>
      <c r="V459" s="621"/>
    </row>
    <row r="460" spans="1:22">
      <c r="A460" s="621"/>
      <c r="B460" s="621"/>
      <c r="C460" s="622"/>
      <c r="D460" s="623"/>
      <c r="E460" s="623"/>
      <c r="F460" s="623"/>
      <c r="G460" s="623"/>
      <c r="H460" s="623"/>
      <c r="I460" s="623"/>
      <c r="J460" s="632"/>
      <c r="K460" s="613">
        <v>0</v>
      </c>
      <c r="L460" s="628"/>
      <c r="M460" s="623"/>
      <c r="N460" s="623"/>
      <c r="O460" s="623"/>
      <c r="P460" s="623"/>
      <c r="Q460" s="623"/>
      <c r="R460" s="613">
        <v>0</v>
      </c>
      <c r="S460" s="615">
        <v>0</v>
      </c>
      <c r="T460" s="621"/>
      <c r="U460" s="602" t="s">
        <v>936</v>
      </c>
      <c r="V460" s="621"/>
    </row>
    <row r="461" spans="1:22">
      <c r="A461" s="621"/>
      <c r="B461" s="621"/>
      <c r="C461" s="622"/>
      <c r="D461" s="623"/>
      <c r="E461" s="623"/>
      <c r="F461" s="623"/>
      <c r="G461" s="623"/>
      <c r="H461" s="623"/>
      <c r="I461" s="623"/>
      <c r="J461" s="631"/>
      <c r="K461" s="613">
        <v>0</v>
      </c>
      <c r="L461" s="628"/>
      <c r="M461" s="623"/>
      <c r="N461" s="623"/>
      <c r="O461" s="623"/>
      <c r="P461" s="623"/>
      <c r="Q461" s="623"/>
      <c r="R461" s="613">
        <v>0</v>
      </c>
      <c r="S461" s="615">
        <v>0</v>
      </c>
      <c r="T461" s="621"/>
      <c r="U461" s="602" t="s">
        <v>936</v>
      </c>
      <c r="V461" s="621"/>
    </row>
    <row r="462" spans="1:22">
      <c r="A462" s="621"/>
      <c r="B462" s="621"/>
      <c r="C462" s="622"/>
      <c r="D462" s="623"/>
      <c r="E462" s="623"/>
      <c r="F462" s="623"/>
      <c r="G462" s="623"/>
      <c r="H462" s="623"/>
      <c r="I462" s="623"/>
      <c r="J462" s="631"/>
      <c r="K462" s="613">
        <v>0</v>
      </c>
      <c r="L462" s="628"/>
      <c r="M462" s="623"/>
      <c r="N462" s="623"/>
      <c r="O462" s="623"/>
      <c r="P462" s="623"/>
      <c r="Q462" s="623"/>
      <c r="R462" s="613">
        <v>0</v>
      </c>
      <c r="S462" s="615">
        <v>0</v>
      </c>
      <c r="T462" s="621"/>
      <c r="U462" s="602" t="s">
        <v>936</v>
      </c>
      <c r="V462" s="621"/>
    </row>
    <row r="463" spans="1:22">
      <c r="A463" s="621"/>
      <c r="B463" s="621"/>
      <c r="C463" s="622"/>
      <c r="D463" s="623"/>
      <c r="E463" s="623"/>
      <c r="F463" s="623"/>
      <c r="G463" s="623"/>
      <c r="H463" s="623"/>
      <c r="I463" s="623"/>
      <c r="J463" s="631"/>
      <c r="K463" s="613">
        <v>0</v>
      </c>
      <c r="L463" s="628"/>
      <c r="M463" s="623"/>
      <c r="N463" s="623"/>
      <c r="O463" s="623"/>
      <c r="P463" s="623"/>
      <c r="Q463" s="623"/>
      <c r="R463" s="613">
        <v>0</v>
      </c>
      <c r="S463" s="615">
        <v>0</v>
      </c>
      <c r="T463" s="621"/>
      <c r="U463" s="602" t="s">
        <v>936</v>
      </c>
      <c r="V463" s="621"/>
    </row>
    <row r="464" spans="1:22">
      <c r="A464" s="621"/>
      <c r="B464" s="621"/>
      <c r="C464" s="622"/>
      <c r="D464" s="623"/>
      <c r="E464" s="623"/>
      <c r="F464" s="623"/>
      <c r="G464" s="623"/>
      <c r="H464" s="623"/>
      <c r="I464" s="623"/>
      <c r="J464" s="631"/>
      <c r="K464" s="613">
        <v>0</v>
      </c>
      <c r="L464" s="628"/>
      <c r="M464" s="623"/>
      <c r="N464" s="623"/>
      <c r="O464" s="623"/>
      <c r="P464" s="623"/>
      <c r="Q464" s="623"/>
      <c r="R464" s="613">
        <v>0</v>
      </c>
      <c r="S464" s="615">
        <v>0</v>
      </c>
      <c r="T464" s="621"/>
      <c r="U464" s="602" t="s">
        <v>936</v>
      </c>
      <c r="V464" s="621"/>
    </row>
    <row r="465" spans="1:22">
      <c r="A465" s="621"/>
      <c r="B465" s="621"/>
      <c r="C465" s="622"/>
      <c r="D465" s="623"/>
      <c r="E465" s="623"/>
      <c r="F465" s="623"/>
      <c r="G465" s="623"/>
      <c r="H465" s="623"/>
      <c r="I465" s="623"/>
      <c r="J465" s="631"/>
      <c r="K465" s="613">
        <v>0</v>
      </c>
      <c r="L465" s="628"/>
      <c r="M465" s="623"/>
      <c r="N465" s="623"/>
      <c r="O465" s="623"/>
      <c r="P465" s="623"/>
      <c r="Q465" s="623"/>
      <c r="R465" s="613">
        <v>0</v>
      </c>
      <c r="S465" s="615">
        <v>0</v>
      </c>
      <c r="T465" s="621"/>
      <c r="U465" s="602" t="s">
        <v>936</v>
      </c>
      <c r="V465" s="621"/>
    </row>
    <row r="466" spans="1:22">
      <c r="A466" s="621"/>
      <c r="B466" s="621"/>
      <c r="C466" s="622"/>
      <c r="D466" s="623"/>
      <c r="E466" s="623"/>
      <c r="F466" s="623"/>
      <c r="G466" s="623"/>
      <c r="H466" s="623"/>
      <c r="I466" s="623"/>
      <c r="J466" s="631"/>
      <c r="K466" s="613">
        <v>0</v>
      </c>
      <c r="L466" s="628"/>
      <c r="M466" s="623"/>
      <c r="N466" s="623"/>
      <c r="O466" s="623"/>
      <c r="P466" s="623"/>
      <c r="Q466" s="623"/>
      <c r="R466" s="613">
        <v>0</v>
      </c>
      <c r="S466" s="615">
        <v>0</v>
      </c>
      <c r="T466" s="621"/>
      <c r="U466" s="602" t="s">
        <v>936</v>
      </c>
      <c r="V466" s="621"/>
    </row>
    <row r="467" spans="1:22">
      <c r="A467" s="621"/>
      <c r="B467" s="621"/>
      <c r="C467" s="622"/>
      <c r="D467" s="623"/>
      <c r="E467" s="623"/>
      <c r="F467" s="623"/>
      <c r="G467" s="623"/>
      <c r="H467" s="623"/>
      <c r="I467" s="623"/>
      <c r="J467" s="631"/>
      <c r="K467" s="613">
        <v>0</v>
      </c>
      <c r="L467" s="628"/>
      <c r="M467" s="623"/>
      <c r="N467" s="623"/>
      <c r="O467" s="623"/>
      <c r="P467" s="623"/>
      <c r="Q467" s="623"/>
      <c r="R467" s="613">
        <v>0</v>
      </c>
      <c r="S467" s="615">
        <v>0</v>
      </c>
      <c r="T467" s="621"/>
      <c r="U467" s="602" t="s">
        <v>936</v>
      </c>
      <c r="V467" s="621"/>
    </row>
    <row r="468" spans="1:22">
      <c r="A468" s="621"/>
      <c r="B468" s="621"/>
      <c r="C468" s="622"/>
      <c r="D468" s="623"/>
      <c r="E468" s="623"/>
      <c r="F468" s="623"/>
      <c r="G468" s="623"/>
      <c r="H468" s="623"/>
      <c r="I468" s="623"/>
      <c r="J468" s="631"/>
      <c r="K468" s="613">
        <v>0</v>
      </c>
      <c r="L468" s="628"/>
      <c r="M468" s="623"/>
      <c r="N468" s="623"/>
      <c r="O468" s="623"/>
      <c r="P468" s="623"/>
      <c r="Q468" s="623"/>
      <c r="R468" s="613">
        <v>0</v>
      </c>
      <c r="S468" s="615">
        <v>0</v>
      </c>
      <c r="T468" s="621"/>
      <c r="U468" s="602" t="s">
        <v>936</v>
      </c>
      <c r="V468" s="621"/>
    </row>
    <row r="469" spans="1:22">
      <c r="A469" s="621"/>
      <c r="B469" s="621"/>
      <c r="C469" s="622"/>
      <c r="D469" s="623"/>
      <c r="E469" s="623"/>
      <c r="F469" s="623"/>
      <c r="G469" s="623"/>
      <c r="H469" s="623"/>
      <c r="I469" s="623"/>
      <c r="J469" s="631"/>
      <c r="K469" s="613">
        <v>0</v>
      </c>
      <c r="L469" s="628"/>
      <c r="M469" s="623"/>
      <c r="N469" s="623"/>
      <c r="O469" s="623"/>
      <c r="P469" s="623"/>
      <c r="Q469" s="623"/>
      <c r="R469" s="613">
        <v>0</v>
      </c>
      <c r="S469" s="615">
        <v>0</v>
      </c>
      <c r="T469" s="621"/>
      <c r="U469" s="602" t="s">
        <v>936</v>
      </c>
      <c r="V469" s="621"/>
    </row>
    <row r="470" spans="1:22">
      <c r="A470" s="621"/>
      <c r="B470" s="621"/>
      <c r="C470" s="622"/>
      <c r="D470" s="623"/>
      <c r="E470" s="623"/>
      <c r="F470" s="623"/>
      <c r="G470" s="623"/>
      <c r="H470" s="623"/>
      <c r="I470" s="623"/>
      <c r="J470" s="631"/>
      <c r="K470" s="613">
        <v>0</v>
      </c>
      <c r="L470" s="628"/>
      <c r="M470" s="623"/>
      <c r="N470" s="623"/>
      <c r="O470" s="623"/>
      <c r="P470" s="623"/>
      <c r="Q470" s="623"/>
      <c r="R470" s="613">
        <v>0</v>
      </c>
      <c r="S470" s="615">
        <v>0</v>
      </c>
      <c r="T470" s="621"/>
      <c r="U470" s="602" t="s">
        <v>936</v>
      </c>
      <c r="V470" s="621"/>
    </row>
    <row r="471" spans="1:22">
      <c r="A471" s="621"/>
      <c r="B471" s="621"/>
      <c r="C471" s="622"/>
      <c r="D471" s="623"/>
      <c r="E471" s="623"/>
      <c r="F471" s="623"/>
      <c r="G471" s="623"/>
      <c r="H471" s="623"/>
      <c r="I471" s="623"/>
      <c r="J471" s="631"/>
      <c r="K471" s="613">
        <v>0</v>
      </c>
      <c r="L471" s="628"/>
      <c r="M471" s="623"/>
      <c r="N471" s="623"/>
      <c r="O471" s="623"/>
      <c r="P471" s="623"/>
      <c r="Q471" s="623"/>
      <c r="R471" s="613">
        <v>0</v>
      </c>
      <c r="S471" s="615">
        <v>0</v>
      </c>
      <c r="T471" s="621"/>
      <c r="U471" s="602" t="s">
        <v>936</v>
      </c>
      <c r="V471" s="621"/>
    </row>
    <row r="472" spans="1:22">
      <c r="A472" s="621"/>
      <c r="B472" s="621"/>
      <c r="C472" s="622"/>
      <c r="D472" s="623"/>
      <c r="E472" s="623"/>
      <c r="F472" s="623"/>
      <c r="G472" s="623"/>
      <c r="H472" s="623"/>
      <c r="I472" s="623"/>
      <c r="J472" s="631"/>
      <c r="K472" s="613">
        <v>0</v>
      </c>
      <c r="L472" s="628"/>
      <c r="M472" s="623"/>
      <c r="N472" s="623"/>
      <c r="O472" s="623"/>
      <c r="P472" s="623"/>
      <c r="Q472" s="623"/>
      <c r="R472" s="613">
        <v>0</v>
      </c>
      <c r="S472" s="615">
        <v>0</v>
      </c>
      <c r="T472" s="621"/>
      <c r="U472" s="602" t="s">
        <v>936</v>
      </c>
      <c r="V472" s="621"/>
    </row>
    <row r="473" spans="1:22">
      <c r="A473" s="621"/>
      <c r="B473" s="621"/>
      <c r="C473" s="622"/>
      <c r="D473" s="623"/>
      <c r="E473" s="623"/>
      <c r="F473" s="623"/>
      <c r="G473" s="623"/>
      <c r="H473" s="623"/>
      <c r="I473" s="623"/>
      <c r="J473" s="631"/>
      <c r="K473" s="613">
        <v>0</v>
      </c>
      <c r="L473" s="628"/>
      <c r="M473" s="623"/>
      <c r="N473" s="623"/>
      <c r="O473" s="623"/>
      <c r="P473" s="623"/>
      <c r="Q473" s="623"/>
      <c r="R473" s="613">
        <v>0</v>
      </c>
      <c r="S473" s="615">
        <v>0</v>
      </c>
      <c r="T473" s="621"/>
      <c r="U473" s="602" t="s">
        <v>936</v>
      </c>
      <c r="V473" s="621"/>
    </row>
    <row r="474" spans="1:22">
      <c r="A474" s="621"/>
      <c r="B474" s="621"/>
      <c r="C474" s="622"/>
      <c r="D474" s="623"/>
      <c r="E474" s="623"/>
      <c r="F474" s="623"/>
      <c r="G474" s="623"/>
      <c r="H474" s="623"/>
      <c r="I474" s="623"/>
      <c r="J474" s="631"/>
      <c r="K474" s="613">
        <v>0</v>
      </c>
      <c r="L474" s="628"/>
      <c r="M474" s="623"/>
      <c r="N474" s="623"/>
      <c r="O474" s="623"/>
      <c r="P474" s="623"/>
      <c r="Q474" s="623"/>
      <c r="R474" s="613">
        <v>0</v>
      </c>
      <c r="S474" s="615">
        <v>0</v>
      </c>
      <c r="T474" s="621"/>
      <c r="U474" s="602" t="s">
        <v>936</v>
      </c>
      <c r="V474" s="621"/>
    </row>
    <row r="475" spans="1:22">
      <c r="A475" s="621"/>
      <c r="B475" s="621"/>
      <c r="C475" s="622"/>
      <c r="D475" s="623"/>
      <c r="E475" s="623"/>
      <c r="F475" s="623"/>
      <c r="G475" s="623"/>
      <c r="H475" s="623"/>
      <c r="I475" s="623"/>
      <c r="J475" s="631"/>
      <c r="K475" s="613">
        <v>0</v>
      </c>
      <c r="L475" s="628"/>
      <c r="M475" s="623"/>
      <c r="N475" s="623"/>
      <c r="O475" s="623"/>
      <c r="P475" s="623"/>
      <c r="Q475" s="623"/>
      <c r="R475" s="613">
        <v>0</v>
      </c>
      <c r="S475" s="615">
        <v>0</v>
      </c>
      <c r="T475" s="621"/>
      <c r="U475" s="602" t="s">
        <v>936</v>
      </c>
      <c r="V475" s="621"/>
    </row>
    <row r="476" spans="1:22">
      <c r="A476" s="621"/>
      <c r="B476" s="621"/>
      <c r="C476" s="622"/>
      <c r="D476" s="623"/>
      <c r="E476" s="623"/>
      <c r="F476" s="623"/>
      <c r="G476" s="623"/>
      <c r="H476" s="623"/>
      <c r="I476" s="623"/>
      <c r="J476" s="631"/>
      <c r="K476" s="613">
        <v>0</v>
      </c>
      <c r="L476" s="628"/>
      <c r="M476" s="623"/>
      <c r="N476" s="623"/>
      <c r="O476" s="623"/>
      <c r="P476" s="623"/>
      <c r="Q476" s="623"/>
      <c r="R476" s="613">
        <v>0</v>
      </c>
      <c r="S476" s="615">
        <v>0</v>
      </c>
      <c r="T476" s="621"/>
      <c r="U476" s="602" t="s">
        <v>936</v>
      </c>
      <c r="V476" s="621"/>
    </row>
    <row r="477" spans="1:22">
      <c r="A477" s="621"/>
      <c r="B477" s="621"/>
      <c r="C477" s="622"/>
      <c r="D477" s="623"/>
      <c r="E477" s="623"/>
      <c r="F477" s="623"/>
      <c r="G477" s="623"/>
      <c r="H477" s="623"/>
      <c r="I477" s="623"/>
      <c r="J477" s="631"/>
      <c r="K477" s="613">
        <v>0</v>
      </c>
      <c r="L477" s="628"/>
      <c r="M477" s="623"/>
      <c r="N477" s="623"/>
      <c r="O477" s="623"/>
      <c r="P477" s="623"/>
      <c r="Q477" s="623"/>
      <c r="R477" s="613">
        <v>0</v>
      </c>
      <c r="S477" s="615">
        <v>0</v>
      </c>
      <c r="T477" s="621"/>
      <c r="U477" s="602" t="s">
        <v>936</v>
      </c>
      <c r="V477" s="621"/>
    </row>
    <row r="478" spans="1:22">
      <c r="A478" s="621"/>
      <c r="B478" s="621"/>
      <c r="C478" s="622"/>
      <c r="D478" s="623"/>
      <c r="E478" s="623"/>
      <c r="F478" s="623"/>
      <c r="G478" s="623"/>
      <c r="H478" s="623"/>
      <c r="I478" s="623"/>
      <c r="J478" s="631"/>
      <c r="K478" s="613">
        <v>0</v>
      </c>
      <c r="L478" s="628"/>
      <c r="M478" s="623"/>
      <c r="N478" s="623"/>
      <c r="O478" s="623"/>
      <c r="P478" s="623"/>
      <c r="Q478" s="623"/>
      <c r="R478" s="613">
        <v>0</v>
      </c>
      <c r="S478" s="615">
        <v>0</v>
      </c>
      <c r="T478" s="621"/>
      <c r="U478" s="602" t="s">
        <v>936</v>
      </c>
      <c r="V478" s="621"/>
    </row>
    <row r="479" spans="1:22">
      <c r="A479" s="621"/>
      <c r="B479" s="621"/>
      <c r="C479" s="622"/>
      <c r="D479" s="623"/>
      <c r="E479" s="623"/>
      <c r="F479" s="623"/>
      <c r="G479" s="623"/>
      <c r="H479" s="623"/>
      <c r="I479" s="623"/>
      <c r="J479" s="631"/>
      <c r="K479" s="613">
        <v>0</v>
      </c>
      <c r="L479" s="628"/>
      <c r="M479" s="623"/>
      <c r="N479" s="623"/>
      <c r="O479" s="623"/>
      <c r="P479" s="623"/>
      <c r="Q479" s="623"/>
      <c r="R479" s="613">
        <v>0</v>
      </c>
      <c r="S479" s="615">
        <v>0</v>
      </c>
      <c r="T479" s="621"/>
      <c r="U479" s="602" t="s">
        <v>936</v>
      </c>
      <c r="V479" s="621"/>
    </row>
    <row r="480" spans="1:22">
      <c r="A480" s="621"/>
      <c r="B480" s="621"/>
      <c r="C480" s="622"/>
      <c r="D480" s="623"/>
      <c r="E480" s="623"/>
      <c r="F480" s="623"/>
      <c r="G480" s="623"/>
      <c r="H480" s="623"/>
      <c r="I480" s="623"/>
      <c r="J480" s="631"/>
      <c r="K480" s="613">
        <v>0</v>
      </c>
      <c r="L480" s="628"/>
      <c r="M480" s="623"/>
      <c r="N480" s="623"/>
      <c r="O480" s="623"/>
      <c r="P480" s="623"/>
      <c r="Q480" s="623"/>
      <c r="R480" s="613">
        <v>0</v>
      </c>
      <c r="S480" s="615">
        <v>0</v>
      </c>
      <c r="T480" s="621"/>
      <c r="U480" s="602" t="s">
        <v>936</v>
      </c>
      <c r="V480" s="621"/>
    </row>
    <row r="481" spans="1:22">
      <c r="A481" s="621"/>
      <c r="B481" s="621"/>
      <c r="C481" s="622"/>
      <c r="D481" s="623"/>
      <c r="E481" s="623"/>
      <c r="F481" s="623"/>
      <c r="G481" s="623"/>
      <c r="H481" s="623"/>
      <c r="I481" s="623"/>
      <c r="J481" s="631"/>
      <c r="K481" s="613">
        <v>0</v>
      </c>
      <c r="L481" s="628"/>
      <c r="M481" s="623"/>
      <c r="N481" s="623"/>
      <c r="O481" s="623"/>
      <c r="P481" s="623"/>
      <c r="Q481" s="623"/>
      <c r="R481" s="613">
        <v>0</v>
      </c>
      <c r="S481" s="615">
        <v>0</v>
      </c>
      <c r="T481" s="621"/>
      <c r="U481" s="602" t="s">
        <v>936</v>
      </c>
      <c r="V481" s="621"/>
    </row>
    <row r="482" spans="1:22">
      <c r="A482" s="621"/>
      <c r="B482" s="621"/>
      <c r="C482" s="622"/>
      <c r="D482" s="623"/>
      <c r="E482" s="623"/>
      <c r="F482" s="623"/>
      <c r="G482" s="623"/>
      <c r="H482" s="623"/>
      <c r="I482" s="623"/>
      <c r="J482" s="631"/>
      <c r="K482" s="613">
        <v>0</v>
      </c>
      <c r="L482" s="628"/>
      <c r="M482" s="623"/>
      <c r="N482" s="623"/>
      <c r="O482" s="623"/>
      <c r="P482" s="623"/>
      <c r="Q482" s="623"/>
      <c r="R482" s="613">
        <v>0</v>
      </c>
      <c r="S482" s="615">
        <v>0</v>
      </c>
      <c r="T482" s="621"/>
      <c r="U482" s="602" t="s">
        <v>936</v>
      </c>
      <c r="V482" s="621"/>
    </row>
    <row r="483" spans="1:22">
      <c r="A483" s="621"/>
      <c r="B483" s="621"/>
      <c r="C483" s="622"/>
      <c r="D483" s="623"/>
      <c r="E483" s="623"/>
      <c r="F483" s="623"/>
      <c r="G483" s="623"/>
      <c r="H483" s="623"/>
      <c r="I483" s="623"/>
      <c r="J483" s="631"/>
      <c r="K483" s="613">
        <v>0</v>
      </c>
      <c r="L483" s="628"/>
      <c r="M483" s="623"/>
      <c r="N483" s="623"/>
      <c r="O483" s="623"/>
      <c r="P483" s="623"/>
      <c r="Q483" s="623"/>
      <c r="R483" s="613">
        <v>0</v>
      </c>
      <c r="S483" s="615">
        <v>0</v>
      </c>
      <c r="T483" s="621"/>
      <c r="U483" s="602" t="s">
        <v>936</v>
      </c>
      <c r="V483" s="621"/>
    </row>
    <row r="484" spans="1:22">
      <c r="A484" s="621"/>
      <c r="B484" s="621"/>
      <c r="C484" s="622"/>
      <c r="D484" s="623"/>
      <c r="E484" s="623"/>
      <c r="F484" s="623"/>
      <c r="G484" s="623"/>
      <c r="H484" s="623"/>
      <c r="I484" s="623"/>
      <c r="J484" s="631"/>
      <c r="K484" s="613">
        <v>0</v>
      </c>
      <c r="L484" s="628"/>
      <c r="M484" s="623"/>
      <c r="N484" s="623"/>
      <c r="O484" s="623"/>
      <c r="P484" s="623"/>
      <c r="Q484" s="623"/>
      <c r="R484" s="613">
        <v>0</v>
      </c>
      <c r="S484" s="615">
        <v>0</v>
      </c>
      <c r="T484" s="621"/>
      <c r="U484" s="602" t="s">
        <v>936</v>
      </c>
      <c r="V484" s="621"/>
    </row>
    <row r="485" spans="1:22">
      <c r="A485" s="621"/>
      <c r="B485" s="621"/>
      <c r="C485" s="622"/>
      <c r="D485" s="623"/>
      <c r="E485" s="623"/>
      <c r="F485" s="623"/>
      <c r="G485" s="623"/>
      <c r="H485" s="623"/>
      <c r="I485" s="623"/>
      <c r="J485" s="631"/>
      <c r="K485" s="613">
        <v>0</v>
      </c>
      <c r="L485" s="628"/>
      <c r="M485" s="623"/>
      <c r="N485" s="623"/>
      <c r="O485" s="623"/>
      <c r="P485" s="623"/>
      <c r="Q485" s="623"/>
      <c r="R485" s="613">
        <v>0</v>
      </c>
      <c r="S485" s="615">
        <v>0</v>
      </c>
      <c r="T485" s="621"/>
      <c r="U485" s="602" t="s">
        <v>936</v>
      </c>
      <c r="V485" s="621"/>
    </row>
    <row r="486" spans="1:22">
      <c r="A486" s="621"/>
      <c r="B486" s="621"/>
      <c r="C486" s="622"/>
      <c r="D486" s="623"/>
      <c r="E486" s="623"/>
      <c r="F486" s="623"/>
      <c r="G486" s="623"/>
      <c r="H486" s="623"/>
      <c r="I486" s="623"/>
      <c r="J486" s="631"/>
      <c r="K486" s="613">
        <v>0</v>
      </c>
      <c r="L486" s="628"/>
      <c r="M486" s="623"/>
      <c r="N486" s="623"/>
      <c r="O486" s="623"/>
      <c r="P486" s="623"/>
      <c r="Q486" s="623"/>
      <c r="R486" s="613">
        <v>0</v>
      </c>
      <c r="S486" s="615">
        <v>0</v>
      </c>
      <c r="T486" s="621"/>
      <c r="U486" s="602" t="s">
        <v>936</v>
      </c>
      <c r="V486" s="621"/>
    </row>
    <row r="487" spans="1:22">
      <c r="A487" s="621"/>
      <c r="B487" s="621"/>
      <c r="C487" s="622"/>
      <c r="D487" s="623"/>
      <c r="E487" s="623"/>
      <c r="F487" s="623"/>
      <c r="G487" s="623"/>
      <c r="H487" s="623"/>
      <c r="I487" s="623"/>
      <c r="J487" s="631"/>
      <c r="K487" s="613">
        <v>0</v>
      </c>
      <c r="L487" s="628"/>
      <c r="M487" s="623"/>
      <c r="N487" s="623"/>
      <c r="O487" s="623"/>
      <c r="P487" s="623"/>
      <c r="Q487" s="623"/>
      <c r="R487" s="613">
        <v>0</v>
      </c>
      <c r="S487" s="615">
        <v>0</v>
      </c>
      <c r="T487" s="621"/>
      <c r="U487" s="602" t="s">
        <v>936</v>
      </c>
      <c r="V487" s="621"/>
    </row>
    <row r="488" spans="1:22">
      <c r="A488" s="621"/>
      <c r="B488" s="621"/>
      <c r="C488" s="622"/>
      <c r="D488" s="623"/>
      <c r="E488" s="623"/>
      <c r="F488" s="623"/>
      <c r="G488" s="623"/>
      <c r="H488" s="623"/>
      <c r="I488" s="623"/>
      <c r="J488" s="631"/>
      <c r="K488" s="613">
        <v>0</v>
      </c>
      <c r="L488" s="628"/>
      <c r="M488" s="623"/>
      <c r="N488" s="623"/>
      <c r="O488" s="623"/>
      <c r="P488" s="623"/>
      <c r="Q488" s="623"/>
      <c r="R488" s="613">
        <v>0</v>
      </c>
      <c r="S488" s="615">
        <v>0</v>
      </c>
      <c r="T488" s="621"/>
      <c r="U488" s="602" t="s">
        <v>936</v>
      </c>
      <c r="V488" s="621"/>
    </row>
    <row r="489" spans="1:22">
      <c r="A489" s="621"/>
      <c r="B489" s="621"/>
      <c r="C489" s="622"/>
      <c r="D489" s="623"/>
      <c r="E489" s="623"/>
      <c r="F489" s="623"/>
      <c r="G489" s="623"/>
      <c r="H489" s="623"/>
      <c r="I489" s="623"/>
      <c r="J489" s="631"/>
      <c r="K489" s="613">
        <v>0</v>
      </c>
      <c r="L489" s="628"/>
      <c r="M489" s="623"/>
      <c r="N489" s="623"/>
      <c r="O489" s="623"/>
      <c r="P489" s="623"/>
      <c r="Q489" s="623"/>
      <c r="R489" s="613">
        <v>0</v>
      </c>
      <c r="S489" s="615">
        <v>0</v>
      </c>
      <c r="T489" s="621"/>
      <c r="U489" s="602" t="s">
        <v>936</v>
      </c>
      <c r="V489" s="621"/>
    </row>
    <row r="490" spans="1:22">
      <c r="A490" s="621"/>
      <c r="B490" s="621"/>
      <c r="C490" s="622"/>
      <c r="D490" s="623"/>
      <c r="E490" s="623"/>
      <c r="F490" s="623"/>
      <c r="G490" s="623"/>
      <c r="H490" s="623"/>
      <c r="I490" s="623"/>
      <c r="J490" s="631"/>
      <c r="K490" s="613">
        <v>0</v>
      </c>
      <c r="L490" s="628"/>
      <c r="M490" s="623"/>
      <c r="N490" s="623"/>
      <c r="O490" s="623"/>
      <c r="P490" s="623"/>
      <c r="Q490" s="623"/>
      <c r="R490" s="613">
        <v>0</v>
      </c>
      <c r="S490" s="615">
        <v>0</v>
      </c>
      <c r="T490" s="621"/>
      <c r="U490" s="602" t="s">
        <v>936</v>
      </c>
      <c r="V490" s="621"/>
    </row>
    <row r="491" spans="1:22">
      <c r="A491" s="621"/>
      <c r="B491" s="621"/>
      <c r="C491" s="622"/>
      <c r="D491" s="623"/>
      <c r="E491" s="623"/>
      <c r="F491" s="623"/>
      <c r="G491" s="623"/>
      <c r="H491" s="623"/>
      <c r="I491" s="623"/>
      <c r="J491" s="631"/>
      <c r="K491" s="613">
        <v>0</v>
      </c>
      <c r="L491" s="628"/>
      <c r="M491" s="623"/>
      <c r="N491" s="623"/>
      <c r="O491" s="623"/>
      <c r="P491" s="623"/>
      <c r="Q491" s="623"/>
      <c r="R491" s="613">
        <v>0</v>
      </c>
      <c r="S491" s="615">
        <v>0</v>
      </c>
      <c r="T491" s="621"/>
      <c r="U491" s="602" t="s">
        <v>936</v>
      </c>
      <c r="V491" s="621"/>
    </row>
    <row r="492" spans="1:22">
      <c r="A492" s="621"/>
      <c r="B492" s="621"/>
      <c r="C492" s="622"/>
      <c r="D492" s="623"/>
      <c r="E492" s="623"/>
      <c r="F492" s="623"/>
      <c r="G492" s="623"/>
      <c r="H492" s="623"/>
      <c r="I492" s="623"/>
      <c r="J492" s="631"/>
      <c r="K492" s="613">
        <v>0</v>
      </c>
      <c r="L492" s="628"/>
      <c r="M492" s="623"/>
      <c r="N492" s="623"/>
      <c r="O492" s="623"/>
      <c r="P492" s="623"/>
      <c r="Q492" s="623"/>
      <c r="R492" s="613">
        <v>0</v>
      </c>
      <c r="S492" s="615">
        <v>0</v>
      </c>
      <c r="T492" s="621"/>
      <c r="U492" s="602" t="s">
        <v>936</v>
      </c>
      <c r="V492" s="621"/>
    </row>
    <row r="493" spans="1:22">
      <c r="A493" s="621"/>
      <c r="B493" s="621"/>
      <c r="C493" s="622"/>
      <c r="D493" s="623"/>
      <c r="E493" s="623"/>
      <c r="F493" s="623"/>
      <c r="G493" s="623"/>
      <c r="H493" s="623"/>
      <c r="I493" s="623"/>
      <c r="J493" s="631"/>
      <c r="K493" s="613">
        <v>0</v>
      </c>
      <c r="L493" s="628"/>
      <c r="M493" s="623"/>
      <c r="N493" s="623"/>
      <c r="O493" s="623"/>
      <c r="P493" s="623"/>
      <c r="Q493" s="623"/>
      <c r="R493" s="613">
        <v>0</v>
      </c>
      <c r="S493" s="615">
        <v>0</v>
      </c>
      <c r="T493" s="621"/>
      <c r="U493" s="602" t="s">
        <v>936</v>
      </c>
      <c r="V493" s="621"/>
    </row>
    <row r="494" spans="1:22">
      <c r="A494" s="621"/>
      <c r="B494" s="621"/>
      <c r="C494" s="622"/>
      <c r="D494" s="623"/>
      <c r="E494" s="623"/>
      <c r="F494" s="623"/>
      <c r="G494" s="623"/>
      <c r="H494" s="623"/>
      <c r="I494" s="623"/>
      <c r="J494" s="631"/>
      <c r="K494" s="613">
        <v>0</v>
      </c>
      <c r="L494" s="628"/>
      <c r="M494" s="623"/>
      <c r="N494" s="623"/>
      <c r="O494" s="623"/>
      <c r="P494" s="623"/>
      <c r="Q494" s="623"/>
      <c r="R494" s="613">
        <v>0</v>
      </c>
      <c r="S494" s="615">
        <v>0</v>
      </c>
      <c r="T494" s="621"/>
      <c r="U494" s="602" t="s">
        <v>936</v>
      </c>
      <c r="V494" s="621"/>
    </row>
    <row r="495" spans="1:22">
      <c r="A495" s="621"/>
      <c r="B495" s="621"/>
      <c r="C495" s="622"/>
      <c r="D495" s="623"/>
      <c r="E495" s="623"/>
      <c r="F495" s="623"/>
      <c r="G495" s="623"/>
      <c r="H495" s="623"/>
      <c r="I495" s="623"/>
      <c r="J495" s="631"/>
      <c r="K495" s="613">
        <v>0</v>
      </c>
      <c r="L495" s="628"/>
      <c r="M495" s="623"/>
      <c r="N495" s="623"/>
      <c r="O495" s="623"/>
      <c r="P495" s="623"/>
      <c r="Q495" s="623"/>
      <c r="R495" s="613">
        <v>0</v>
      </c>
      <c r="S495" s="615">
        <v>0</v>
      </c>
      <c r="T495" s="621"/>
      <c r="U495" s="602" t="s">
        <v>936</v>
      </c>
      <c r="V495" s="621"/>
    </row>
    <row r="496" spans="1:22">
      <c r="A496" s="621"/>
      <c r="B496" s="621"/>
      <c r="C496" s="622"/>
      <c r="D496" s="623"/>
      <c r="E496" s="623"/>
      <c r="F496" s="623"/>
      <c r="G496" s="623"/>
      <c r="H496" s="623"/>
      <c r="I496" s="623"/>
      <c r="J496" s="631"/>
      <c r="K496" s="613">
        <v>0</v>
      </c>
      <c r="L496" s="628"/>
      <c r="M496" s="623"/>
      <c r="N496" s="623"/>
      <c r="O496" s="623"/>
      <c r="P496" s="623"/>
      <c r="Q496" s="623"/>
      <c r="R496" s="613">
        <v>0</v>
      </c>
      <c r="S496" s="615">
        <v>0</v>
      </c>
      <c r="T496" s="621"/>
      <c r="U496" s="602" t="s">
        <v>936</v>
      </c>
      <c r="V496" s="621"/>
    </row>
    <row r="497" spans="1:22">
      <c r="A497" s="621"/>
      <c r="B497" s="621"/>
      <c r="C497" s="622"/>
      <c r="D497" s="623"/>
      <c r="E497" s="623"/>
      <c r="F497" s="623"/>
      <c r="G497" s="623"/>
      <c r="H497" s="623"/>
      <c r="I497" s="623"/>
      <c r="J497" s="631"/>
      <c r="K497" s="613">
        <v>0</v>
      </c>
      <c r="L497" s="628"/>
      <c r="M497" s="623"/>
      <c r="N497" s="623"/>
      <c r="O497" s="623"/>
      <c r="P497" s="623"/>
      <c r="Q497" s="623"/>
      <c r="R497" s="613">
        <v>0</v>
      </c>
      <c r="S497" s="615">
        <v>0</v>
      </c>
      <c r="T497" s="621"/>
      <c r="U497" s="602" t="s">
        <v>936</v>
      </c>
      <c r="V497" s="621"/>
    </row>
    <row r="498" spans="1:22">
      <c r="A498" s="621"/>
      <c r="B498" s="621"/>
      <c r="C498" s="622"/>
      <c r="D498" s="623"/>
      <c r="E498" s="623"/>
      <c r="F498" s="623"/>
      <c r="G498" s="623"/>
      <c r="H498" s="623"/>
      <c r="I498" s="623"/>
      <c r="J498" s="631"/>
      <c r="K498" s="613">
        <v>0</v>
      </c>
      <c r="L498" s="628"/>
      <c r="M498" s="623"/>
      <c r="N498" s="623"/>
      <c r="O498" s="623"/>
      <c r="P498" s="623"/>
      <c r="Q498" s="623"/>
      <c r="R498" s="613">
        <v>0</v>
      </c>
      <c r="S498" s="615">
        <v>0</v>
      </c>
      <c r="T498" s="621"/>
      <c r="U498" s="602" t="s">
        <v>936</v>
      </c>
      <c r="V498" s="621"/>
    </row>
    <row r="499" spans="1:22">
      <c r="A499" s="621"/>
      <c r="B499" s="621"/>
      <c r="C499" s="622"/>
      <c r="D499" s="623"/>
      <c r="E499" s="623"/>
      <c r="F499" s="623"/>
      <c r="G499" s="623"/>
      <c r="H499" s="623"/>
      <c r="I499" s="623"/>
      <c r="J499" s="631"/>
      <c r="K499" s="613">
        <v>0</v>
      </c>
      <c r="L499" s="628"/>
      <c r="M499" s="623"/>
      <c r="N499" s="623"/>
      <c r="O499" s="623"/>
      <c r="P499" s="623"/>
      <c r="Q499" s="623"/>
      <c r="R499" s="613">
        <v>0</v>
      </c>
      <c r="S499" s="615">
        <v>0</v>
      </c>
      <c r="T499" s="621"/>
      <c r="U499" s="602" t="s">
        <v>936</v>
      </c>
      <c r="V499" s="621"/>
    </row>
    <row r="500" spans="1:22">
      <c r="A500" s="621"/>
      <c r="B500" s="621"/>
      <c r="C500" s="622"/>
      <c r="D500" s="623"/>
      <c r="E500" s="623"/>
      <c r="F500" s="623"/>
      <c r="G500" s="623"/>
      <c r="H500" s="623"/>
      <c r="I500" s="623"/>
      <c r="J500" s="631"/>
      <c r="K500" s="613">
        <v>0</v>
      </c>
      <c r="L500" s="628"/>
      <c r="M500" s="623"/>
      <c r="N500" s="623"/>
      <c r="O500" s="623"/>
      <c r="P500" s="623"/>
      <c r="Q500" s="623"/>
      <c r="R500" s="613">
        <v>0</v>
      </c>
      <c r="S500" s="615">
        <v>0</v>
      </c>
      <c r="T500" s="621"/>
      <c r="U500" s="602" t="s">
        <v>936</v>
      </c>
      <c r="V500" s="621"/>
    </row>
    <row r="501" spans="1:22">
      <c r="A501" s="621"/>
      <c r="B501" s="621"/>
      <c r="C501" s="622"/>
      <c r="D501" s="623"/>
      <c r="E501" s="623"/>
      <c r="F501" s="623"/>
      <c r="G501" s="623"/>
      <c r="H501" s="623"/>
      <c r="I501" s="623"/>
      <c r="J501" s="631"/>
      <c r="K501" s="613">
        <v>0</v>
      </c>
      <c r="L501" s="628"/>
      <c r="M501" s="623"/>
      <c r="N501" s="623"/>
      <c r="O501" s="623"/>
      <c r="P501" s="623"/>
      <c r="Q501" s="623"/>
      <c r="R501" s="613">
        <v>0</v>
      </c>
      <c r="S501" s="615">
        <v>0</v>
      </c>
      <c r="T501" s="621"/>
      <c r="U501" s="602" t="s">
        <v>936</v>
      </c>
      <c r="V501" s="621"/>
    </row>
    <row r="502" spans="1:22">
      <c r="A502" s="621"/>
      <c r="B502" s="621"/>
      <c r="C502" s="622"/>
      <c r="D502" s="623"/>
      <c r="E502" s="623"/>
      <c r="F502" s="623"/>
      <c r="G502" s="623"/>
      <c r="H502" s="623"/>
      <c r="I502" s="623"/>
      <c r="J502" s="631"/>
      <c r="K502" s="613">
        <v>0</v>
      </c>
      <c r="L502" s="628"/>
      <c r="M502" s="623"/>
      <c r="N502" s="623"/>
      <c r="O502" s="623"/>
      <c r="P502" s="623"/>
      <c r="Q502" s="623"/>
      <c r="R502" s="613">
        <v>0</v>
      </c>
      <c r="S502" s="615">
        <v>0</v>
      </c>
      <c r="T502" s="621"/>
      <c r="U502" s="602" t="s">
        <v>936</v>
      </c>
      <c r="V502" s="621"/>
    </row>
    <row r="503" spans="1:22">
      <c r="A503" s="621"/>
      <c r="B503" s="621"/>
      <c r="C503" s="622"/>
      <c r="D503" s="623"/>
      <c r="E503" s="623"/>
      <c r="F503" s="623"/>
      <c r="G503" s="623"/>
      <c r="H503" s="623"/>
      <c r="I503" s="623"/>
      <c r="J503" s="631"/>
      <c r="K503" s="613">
        <v>0</v>
      </c>
      <c r="L503" s="628"/>
      <c r="M503" s="623"/>
      <c r="N503" s="623"/>
      <c r="O503" s="623"/>
      <c r="P503" s="623"/>
      <c r="Q503" s="623"/>
      <c r="R503" s="613">
        <v>0</v>
      </c>
      <c r="S503" s="615">
        <v>0</v>
      </c>
      <c r="T503" s="621"/>
      <c r="U503" s="602" t="s">
        <v>936</v>
      </c>
      <c r="V503" s="621"/>
    </row>
    <row r="504" spans="1:22">
      <c r="A504" s="621"/>
      <c r="B504" s="621"/>
      <c r="C504" s="622"/>
      <c r="D504" s="623"/>
      <c r="E504" s="623"/>
      <c r="F504" s="623"/>
      <c r="G504" s="623"/>
      <c r="H504" s="623"/>
      <c r="I504" s="623"/>
      <c r="J504" s="631"/>
      <c r="K504" s="613">
        <v>0</v>
      </c>
      <c r="L504" s="628"/>
      <c r="M504" s="623"/>
      <c r="N504" s="623"/>
      <c r="O504" s="623"/>
      <c r="P504" s="623"/>
      <c r="Q504" s="623"/>
      <c r="R504" s="613">
        <v>0</v>
      </c>
      <c r="S504" s="615">
        <v>0</v>
      </c>
      <c r="T504" s="621"/>
      <c r="U504" s="602" t="s">
        <v>936</v>
      </c>
      <c r="V504" s="621"/>
    </row>
    <row r="505" spans="1:22">
      <c r="A505" s="621"/>
      <c r="B505" s="621"/>
      <c r="C505" s="622"/>
      <c r="D505" s="623"/>
      <c r="E505" s="623"/>
      <c r="F505" s="623"/>
      <c r="G505" s="623"/>
      <c r="H505" s="623"/>
      <c r="I505" s="623"/>
      <c r="J505" s="631"/>
      <c r="K505" s="613">
        <v>0</v>
      </c>
      <c r="L505" s="628"/>
      <c r="M505" s="623"/>
      <c r="N505" s="623"/>
      <c r="O505" s="623"/>
      <c r="P505" s="623"/>
      <c r="Q505" s="623"/>
      <c r="R505" s="613">
        <v>0</v>
      </c>
      <c r="S505" s="615">
        <v>0</v>
      </c>
      <c r="T505" s="621"/>
      <c r="U505" s="602" t="s">
        <v>936</v>
      </c>
      <c r="V505" s="621"/>
    </row>
    <row r="506" spans="1:22">
      <c r="A506" s="621"/>
      <c r="B506" s="621"/>
      <c r="C506" s="622"/>
      <c r="D506" s="623"/>
      <c r="E506" s="623"/>
      <c r="F506" s="623"/>
      <c r="G506" s="623"/>
      <c r="H506" s="623"/>
      <c r="I506" s="623"/>
      <c r="J506" s="631"/>
      <c r="K506" s="613">
        <v>0</v>
      </c>
      <c r="L506" s="628"/>
      <c r="M506" s="623"/>
      <c r="N506" s="623"/>
      <c r="O506" s="623"/>
      <c r="P506" s="623"/>
      <c r="Q506" s="623"/>
      <c r="R506" s="613">
        <v>0</v>
      </c>
      <c r="S506" s="615">
        <v>0</v>
      </c>
      <c r="T506" s="621"/>
      <c r="U506" s="602" t="s">
        <v>936</v>
      </c>
      <c r="V506" s="621"/>
    </row>
    <row r="507" spans="1:22">
      <c r="A507" s="621"/>
      <c r="B507" s="621"/>
      <c r="C507" s="622"/>
      <c r="D507" s="623"/>
      <c r="E507" s="623"/>
      <c r="F507" s="623"/>
      <c r="G507" s="623"/>
      <c r="H507" s="623"/>
      <c r="I507" s="623"/>
      <c r="J507" s="631"/>
      <c r="K507" s="613">
        <v>0</v>
      </c>
      <c r="L507" s="628"/>
      <c r="M507" s="623"/>
      <c r="N507" s="623"/>
      <c r="O507" s="623"/>
      <c r="P507" s="623"/>
      <c r="Q507" s="623"/>
      <c r="R507" s="613">
        <v>0</v>
      </c>
      <c r="S507" s="615">
        <v>0</v>
      </c>
      <c r="T507" s="621"/>
      <c r="U507" s="602" t="s">
        <v>936</v>
      </c>
      <c r="V507" s="621"/>
    </row>
    <row r="508" spans="1:22">
      <c r="A508" s="621"/>
      <c r="B508" s="621"/>
      <c r="C508" s="622"/>
      <c r="D508" s="623"/>
      <c r="E508" s="623"/>
      <c r="F508" s="623"/>
      <c r="G508" s="623"/>
      <c r="H508" s="623"/>
      <c r="I508" s="623"/>
      <c r="J508" s="631"/>
      <c r="K508" s="613">
        <v>0</v>
      </c>
      <c r="L508" s="628"/>
      <c r="M508" s="623"/>
      <c r="N508" s="623"/>
      <c r="O508" s="623"/>
      <c r="P508" s="623"/>
      <c r="Q508" s="623"/>
      <c r="R508" s="613">
        <v>0</v>
      </c>
      <c r="S508" s="615">
        <v>0</v>
      </c>
      <c r="T508" s="621"/>
      <c r="U508" s="602" t="s">
        <v>936</v>
      </c>
      <c r="V508" s="621"/>
    </row>
    <row r="509" spans="1:22">
      <c r="A509" s="621"/>
      <c r="B509" s="621"/>
      <c r="C509" s="622"/>
      <c r="D509" s="623"/>
      <c r="E509" s="623"/>
      <c r="F509" s="623"/>
      <c r="G509" s="623"/>
      <c r="H509" s="623"/>
      <c r="I509" s="623"/>
      <c r="J509" s="631"/>
      <c r="K509" s="613">
        <v>0</v>
      </c>
      <c r="L509" s="628"/>
      <c r="M509" s="623"/>
      <c r="N509" s="623"/>
      <c r="O509" s="623"/>
      <c r="P509" s="623"/>
      <c r="Q509" s="623"/>
      <c r="R509" s="613">
        <v>0</v>
      </c>
      <c r="S509" s="615">
        <v>0</v>
      </c>
      <c r="T509" s="621"/>
      <c r="U509" s="602" t="s">
        <v>936</v>
      </c>
      <c r="V509" s="621"/>
    </row>
    <row r="510" spans="1:22">
      <c r="A510" s="621"/>
      <c r="B510" s="621"/>
      <c r="C510" s="622"/>
      <c r="D510" s="623"/>
      <c r="E510" s="623"/>
      <c r="F510" s="623"/>
      <c r="G510" s="623"/>
      <c r="H510" s="623"/>
      <c r="I510" s="623"/>
      <c r="J510" s="631"/>
      <c r="K510" s="613">
        <v>0</v>
      </c>
      <c r="L510" s="628"/>
      <c r="M510" s="623"/>
      <c r="N510" s="623"/>
      <c r="O510" s="623"/>
      <c r="P510" s="623"/>
      <c r="Q510" s="623"/>
      <c r="R510" s="613">
        <v>0</v>
      </c>
      <c r="S510" s="615">
        <v>0</v>
      </c>
      <c r="T510" s="621"/>
      <c r="U510" s="602" t="s">
        <v>936</v>
      </c>
      <c r="V510" s="621"/>
    </row>
    <row r="511" spans="1:22">
      <c r="A511" s="621"/>
      <c r="B511" s="621"/>
      <c r="C511" s="622"/>
      <c r="D511" s="623"/>
      <c r="E511" s="623"/>
      <c r="F511" s="623"/>
      <c r="G511" s="623"/>
      <c r="H511" s="623"/>
      <c r="I511" s="623"/>
      <c r="J511" s="631"/>
      <c r="K511" s="613">
        <v>0</v>
      </c>
      <c r="L511" s="628"/>
      <c r="M511" s="623"/>
      <c r="N511" s="623"/>
      <c r="O511" s="623"/>
      <c r="P511" s="623"/>
      <c r="Q511" s="623"/>
      <c r="R511" s="613">
        <v>0</v>
      </c>
      <c r="S511" s="615">
        <v>0</v>
      </c>
      <c r="T511" s="621"/>
      <c r="U511" s="602" t="s">
        <v>936</v>
      </c>
      <c r="V511" s="621"/>
    </row>
    <row r="512" spans="1:22">
      <c r="A512" s="621"/>
      <c r="B512" s="621"/>
      <c r="C512" s="622"/>
      <c r="D512" s="623"/>
      <c r="E512" s="623"/>
      <c r="F512" s="623"/>
      <c r="G512" s="623"/>
      <c r="H512" s="623"/>
      <c r="I512" s="623"/>
      <c r="J512" s="631"/>
      <c r="K512" s="613">
        <v>0</v>
      </c>
      <c r="L512" s="628"/>
      <c r="M512" s="623"/>
      <c r="N512" s="623"/>
      <c r="O512" s="623"/>
      <c r="P512" s="623"/>
      <c r="Q512" s="623"/>
      <c r="R512" s="613">
        <v>0</v>
      </c>
      <c r="S512" s="615">
        <v>0</v>
      </c>
      <c r="T512" s="621"/>
      <c r="U512" s="602" t="s">
        <v>936</v>
      </c>
      <c r="V512" s="621"/>
    </row>
    <row r="513" spans="1:22">
      <c r="A513" s="621"/>
      <c r="B513" s="621"/>
      <c r="C513" s="622"/>
      <c r="D513" s="623"/>
      <c r="E513" s="623"/>
      <c r="F513" s="623"/>
      <c r="G513" s="623"/>
      <c r="H513" s="623"/>
      <c r="I513" s="623"/>
      <c r="J513" s="631"/>
      <c r="K513" s="613">
        <v>0</v>
      </c>
      <c r="L513" s="628"/>
      <c r="M513" s="623"/>
      <c r="N513" s="623"/>
      <c r="O513" s="623"/>
      <c r="P513" s="623"/>
      <c r="Q513" s="623"/>
      <c r="R513" s="613">
        <v>0</v>
      </c>
      <c r="S513" s="615">
        <v>0</v>
      </c>
      <c r="T513" s="621"/>
      <c r="U513" s="602" t="s">
        <v>936</v>
      </c>
      <c r="V513" s="621"/>
    </row>
    <row r="514" spans="1:22">
      <c r="A514" s="621"/>
      <c r="B514" s="621"/>
      <c r="C514" s="622"/>
      <c r="D514" s="623"/>
      <c r="E514" s="623"/>
      <c r="F514" s="623"/>
      <c r="G514" s="623"/>
      <c r="H514" s="623"/>
      <c r="I514" s="623"/>
      <c r="J514" s="631"/>
      <c r="K514" s="613">
        <v>0</v>
      </c>
      <c r="L514" s="628"/>
      <c r="M514" s="623"/>
      <c r="N514" s="623"/>
      <c r="O514" s="623"/>
      <c r="P514" s="623"/>
      <c r="Q514" s="623"/>
      <c r="R514" s="613">
        <v>0</v>
      </c>
      <c r="S514" s="615">
        <v>0</v>
      </c>
      <c r="T514" s="621"/>
      <c r="U514" s="602" t="s">
        <v>936</v>
      </c>
      <c r="V514" s="621"/>
    </row>
    <row r="515" spans="1:22">
      <c r="A515" s="621"/>
      <c r="B515" s="621"/>
      <c r="C515" s="622"/>
      <c r="D515" s="623"/>
      <c r="E515" s="623"/>
      <c r="F515" s="623"/>
      <c r="G515" s="623"/>
      <c r="H515" s="623"/>
      <c r="I515" s="623"/>
      <c r="J515" s="631"/>
      <c r="K515" s="613">
        <v>0</v>
      </c>
      <c r="L515" s="628"/>
      <c r="M515" s="623"/>
      <c r="N515" s="623"/>
      <c r="O515" s="623"/>
      <c r="P515" s="623"/>
      <c r="Q515" s="623"/>
      <c r="R515" s="613">
        <v>0</v>
      </c>
      <c r="S515" s="615">
        <v>0</v>
      </c>
      <c r="T515" s="621"/>
      <c r="U515" s="602" t="s">
        <v>936</v>
      </c>
      <c r="V515" s="621"/>
    </row>
    <row r="516" spans="1:22">
      <c r="A516" s="621"/>
      <c r="B516" s="621"/>
      <c r="C516" s="622"/>
      <c r="D516" s="623"/>
      <c r="E516" s="623"/>
      <c r="F516" s="623"/>
      <c r="G516" s="623"/>
      <c r="H516" s="623"/>
      <c r="I516" s="623"/>
      <c r="J516" s="631"/>
      <c r="K516" s="613">
        <v>0</v>
      </c>
      <c r="L516" s="628"/>
      <c r="M516" s="623"/>
      <c r="N516" s="623"/>
      <c r="O516" s="623"/>
      <c r="P516" s="623"/>
      <c r="Q516" s="623"/>
      <c r="R516" s="613">
        <v>0</v>
      </c>
      <c r="S516" s="615">
        <v>0</v>
      </c>
      <c r="T516" s="621"/>
      <c r="U516" s="602" t="s">
        <v>936</v>
      </c>
      <c r="V516" s="621"/>
    </row>
    <row r="517" spans="1:22">
      <c r="A517" s="621"/>
      <c r="B517" s="621"/>
      <c r="C517" s="622"/>
      <c r="D517" s="623"/>
      <c r="E517" s="623"/>
      <c r="F517" s="623"/>
      <c r="G517" s="623"/>
      <c r="H517" s="623"/>
      <c r="I517" s="623"/>
      <c r="J517" s="631"/>
      <c r="K517" s="613">
        <v>0</v>
      </c>
      <c r="L517" s="628"/>
      <c r="M517" s="623"/>
      <c r="N517" s="623"/>
      <c r="O517" s="623"/>
      <c r="P517" s="623"/>
      <c r="Q517" s="623"/>
      <c r="R517" s="613">
        <v>0</v>
      </c>
      <c r="S517" s="615">
        <v>0</v>
      </c>
      <c r="T517" s="621"/>
      <c r="U517" s="602" t="s">
        <v>936</v>
      </c>
      <c r="V517" s="621"/>
    </row>
    <row r="518" spans="1:22">
      <c r="A518" s="621"/>
      <c r="B518" s="621"/>
      <c r="C518" s="622"/>
      <c r="D518" s="623"/>
      <c r="E518" s="623"/>
      <c r="F518" s="623"/>
      <c r="G518" s="623"/>
      <c r="H518" s="623"/>
      <c r="I518" s="623"/>
      <c r="J518" s="631"/>
      <c r="K518" s="613">
        <v>0</v>
      </c>
      <c r="L518" s="628"/>
      <c r="M518" s="623"/>
      <c r="N518" s="623"/>
      <c r="O518" s="623"/>
      <c r="P518" s="623"/>
      <c r="Q518" s="623"/>
      <c r="R518" s="613">
        <v>0</v>
      </c>
      <c r="S518" s="615">
        <v>0</v>
      </c>
      <c r="T518" s="621"/>
      <c r="U518" s="602" t="s">
        <v>936</v>
      </c>
      <c r="V518" s="621"/>
    </row>
    <row r="519" spans="1:22">
      <c r="A519" s="621"/>
      <c r="B519" s="621"/>
      <c r="C519" s="622"/>
      <c r="D519" s="623"/>
      <c r="E519" s="623"/>
      <c r="F519" s="623"/>
      <c r="G519" s="623"/>
      <c r="H519" s="623"/>
      <c r="I519" s="623"/>
      <c r="J519" s="631"/>
      <c r="K519" s="613">
        <v>0</v>
      </c>
      <c r="L519" s="628"/>
      <c r="M519" s="623"/>
      <c r="N519" s="623"/>
      <c r="O519" s="623"/>
      <c r="P519" s="623"/>
      <c r="Q519" s="623"/>
      <c r="R519" s="613">
        <v>0</v>
      </c>
      <c r="S519" s="615">
        <v>0</v>
      </c>
      <c r="T519" s="621"/>
      <c r="U519" s="602" t="s">
        <v>936</v>
      </c>
      <c r="V519" s="621"/>
    </row>
    <row r="520" spans="1:22">
      <c r="A520" s="621"/>
      <c r="B520" s="621"/>
      <c r="C520" s="622"/>
      <c r="D520" s="623"/>
      <c r="E520" s="623"/>
      <c r="F520" s="623"/>
      <c r="G520" s="623"/>
      <c r="H520" s="623"/>
      <c r="I520" s="623"/>
      <c r="J520" s="631"/>
      <c r="K520" s="613">
        <v>0</v>
      </c>
      <c r="L520" s="628"/>
      <c r="M520" s="623"/>
      <c r="N520" s="623"/>
      <c r="O520" s="623"/>
      <c r="P520" s="623"/>
      <c r="Q520" s="623"/>
      <c r="R520" s="613">
        <v>0</v>
      </c>
      <c r="S520" s="615">
        <v>0</v>
      </c>
      <c r="T520" s="621"/>
      <c r="U520" s="602" t="s">
        <v>936</v>
      </c>
      <c r="V520" s="621"/>
    </row>
    <row r="521" spans="1:22">
      <c r="A521" s="621"/>
      <c r="B521" s="621"/>
      <c r="C521" s="622"/>
      <c r="D521" s="623"/>
      <c r="E521" s="623"/>
      <c r="F521" s="623"/>
      <c r="G521" s="623"/>
      <c r="H521" s="623"/>
      <c r="I521" s="623"/>
      <c r="J521" s="631"/>
      <c r="K521" s="613">
        <v>0</v>
      </c>
      <c r="L521" s="628"/>
      <c r="M521" s="623"/>
      <c r="N521" s="623"/>
      <c r="O521" s="623"/>
      <c r="P521" s="623"/>
      <c r="Q521" s="623"/>
      <c r="R521" s="613">
        <v>0</v>
      </c>
      <c r="S521" s="615">
        <v>0</v>
      </c>
      <c r="T521" s="621"/>
      <c r="U521" s="602" t="s">
        <v>936</v>
      </c>
      <c r="V521" s="621"/>
    </row>
    <row r="522" spans="1:22">
      <c r="A522" s="621"/>
      <c r="B522" s="621"/>
      <c r="C522" s="622"/>
      <c r="D522" s="623"/>
      <c r="E522" s="623"/>
      <c r="F522" s="623"/>
      <c r="G522" s="623"/>
      <c r="H522" s="623"/>
      <c r="I522" s="623"/>
      <c r="J522" s="631"/>
      <c r="K522" s="613">
        <v>0</v>
      </c>
      <c r="L522" s="628"/>
      <c r="M522" s="623"/>
      <c r="N522" s="623"/>
      <c r="O522" s="623"/>
      <c r="P522" s="623"/>
      <c r="Q522" s="623"/>
      <c r="R522" s="613">
        <v>0</v>
      </c>
      <c r="S522" s="615">
        <v>0</v>
      </c>
      <c r="T522" s="621"/>
      <c r="U522" s="602" t="s">
        <v>936</v>
      </c>
      <c r="V522" s="621"/>
    </row>
    <row r="523" spans="1:22">
      <c r="A523" s="621"/>
      <c r="B523" s="621"/>
      <c r="C523" s="622"/>
      <c r="D523" s="623"/>
      <c r="E523" s="623"/>
      <c r="F523" s="623"/>
      <c r="G523" s="623"/>
      <c r="H523" s="623"/>
      <c r="I523" s="623"/>
      <c r="J523" s="631"/>
      <c r="K523" s="613">
        <v>0</v>
      </c>
      <c r="L523" s="628"/>
      <c r="M523" s="623"/>
      <c r="N523" s="623"/>
      <c r="O523" s="623"/>
      <c r="P523" s="623"/>
      <c r="Q523" s="623"/>
      <c r="R523" s="613">
        <v>0</v>
      </c>
      <c r="S523" s="615">
        <v>0</v>
      </c>
      <c r="T523" s="621"/>
      <c r="U523" s="602" t="s">
        <v>936</v>
      </c>
      <c r="V523" s="621"/>
    </row>
    <row r="524" spans="1:22">
      <c r="A524" s="621"/>
      <c r="B524" s="621"/>
      <c r="C524" s="622"/>
      <c r="D524" s="623"/>
      <c r="E524" s="623"/>
      <c r="F524" s="623"/>
      <c r="G524" s="623"/>
      <c r="H524" s="623"/>
      <c r="I524" s="623"/>
      <c r="J524" s="631"/>
      <c r="K524" s="613">
        <v>0</v>
      </c>
      <c r="L524" s="628"/>
      <c r="M524" s="623"/>
      <c r="N524" s="623"/>
      <c r="O524" s="623"/>
      <c r="P524" s="623"/>
      <c r="Q524" s="623"/>
      <c r="R524" s="613">
        <v>0</v>
      </c>
      <c r="S524" s="615">
        <v>0</v>
      </c>
      <c r="T524" s="621"/>
      <c r="U524" s="602" t="s">
        <v>936</v>
      </c>
      <c r="V524" s="621"/>
    </row>
    <row r="525" spans="1:22">
      <c r="A525" s="621"/>
      <c r="B525" s="621"/>
      <c r="C525" s="622"/>
      <c r="D525" s="623"/>
      <c r="E525" s="623"/>
      <c r="F525" s="623"/>
      <c r="G525" s="623"/>
      <c r="H525" s="623"/>
      <c r="I525" s="623"/>
      <c r="J525" s="631"/>
      <c r="K525" s="613">
        <v>0</v>
      </c>
      <c r="L525" s="628"/>
      <c r="M525" s="623"/>
      <c r="N525" s="623"/>
      <c r="O525" s="623"/>
      <c r="P525" s="623"/>
      <c r="Q525" s="623"/>
      <c r="R525" s="613">
        <v>0</v>
      </c>
      <c r="S525" s="615">
        <v>0</v>
      </c>
      <c r="T525" s="621"/>
      <c r="U525" s="602" t="s">
        <v>936</v>
      </c>
      <c r="V525" s="621"/>
    </row>
    <row r="526" spans="1:22">
      <c r="A526" s="621"/>
      <c r="B526" s="621"/>
      <c r="C526" s="622"/>
      <c r="D526" s="623"/>
      <c r="E526" s="623"/>
      <c r="F526" s="623"/>
      <c r="G526" s="623"/>
      <c r="H526" s="623"/>
      <c r="I526" s="623"/>
      <c r="J526" s="631"/>
      <c r="K526" s="613">
        <v>0</v>
      </c>
      <c r="L526" s="628"/>
      <c r="M526" s="623"/>
      <c r="N526" s="623"/>
      <c r="O526" s="623"/>
      <c r="P526" s="623"/>
      <c r="Q526" s="623"/>
      <c r="R526" s="613">
        <v>0</v>
      </c>
      <c r="S526" s="615">
        <v>0</v>
      </c>
      <c r="T526" s="621"/>
      <c r="U526" s="602" t="s">
        <v>936</v>
      </c>
      <c r="V526" s="621"/>
    </row>
    <row r="527" spans="1:22">
      <c r="A527" s="621"/>
      <c r="B527" s="621"/>
      <c r="C527" s="622"/>
      <c r="D527" s="623"/>
      <c r="E527" s="623"/>
      <c r="F527" s="623"/>
      <c r="G527" s="623"/>
      <c r="H527" s="623"/>
      <c r="I527" s="623"/>
      <c r="J527" s="631"/>
      <c r="K527" s="613">
        <v>0</v>
      </c>
      <c r="L527" s="628"/>
      <c r="M527" s="623"/>
      <c r="N527" s="623"/>
      <c r="O527" s="623"/>
      <c r="P527" s="623"/>
      <c r="Q527" s="623"/>
      <c r="R527" s="613">
        <v>0</v>
      </c>
      <c r="S527" s="615">
        <v>0</v>
      </c>
      <c r="T527" s="621"/>
      <c r="U527" s="602" t="s">
        <v>936</v>
      </c>
      <c r="V527" s="621"/>
    </row>
    <row r="528" spans="1:22">
      <c r="A528" s="621"/>
      <c r="B528" s="621"/>
      <c r="C528" s="622"/>
      <c r="D528" s="623"/>
      <c r="E528" s="623"/>
      <c r="F528" s="623"/>
      <c r="G528" s="623"/>
      <c r="H528" s="623"/>
      <c r="I528" s="623"/>
      <c r="J528" s="631"/>
      <c r="K528" s="613">
        <v>0</v>
      </c>
      <c r="L528" s="628"/>
      <c r="M528" s="623"/>
      <c r="N528" s="623"/>
      <c r="O528" s="623"/>
      <c r="P528" s="623"/>
      <c r="Q528" s="623"/>
      <c r="R528" s="613">
        <v>0</v>
      </c>
      <c r="S528" s="615">
        <v>0</v>
      </c>
      <c r="T528" s="621"/>
      <c r="U528" s="602" t="s">
        <v>936</v>
      </c>
      <c r="V528" s="621"/>
    </row>
    <row r="529" spans="1:22">
      <c r="A529" s="621"/>
      <c r="B529" s="621"/>
      <c r="C529" s="622"/>
      <c r="D529" s="623"/>
      <c r="E529" s="623"/>
      <c r="F529" s="623"/>
      <c r="G529" s="623"/>
      <c r="H529" s="623"/>
      <c r="I529" s="623"/>
      <c r="J529" s="631"/>
      <c r="K529" s="613">
        <v>0</v>
      </c>
      <c r="L529" s="628"/>
      <c r="M529" s="623"/>
      <c r="N529" s="623"/>
      <c r="O529" s="623"/>
      <c r="P529" s="623"/>
      <c r="Q529" s="623"/>
      <c r="R529" s="613">
        <v>0</v>
      </c>
      <c r="S529" s="615">
        <v>0</v>
      </c>
      <c r="T529" s="621"/>
      <c r="U529" s="602" t="s">
        <v>936</v>
      </c>
      <c r="V529" s="621"/>
    </row>
    <row r="530" spans="1:22">
      <c r="A530" s="621"/>
      <c r="B530" s="621"/>
      <c r="C530" s="622"/>
      <c r="D530" s="623"/>
      <c r="E530" s="623"/>
      <c r="F530" s="623"/>
      <c r="G530" s="623"/>
      <c r="H530" s="623"/>
      <c r="I530" s="623"/>
      <c r="J530" s="631"/>
      <c r="K530" s="613">
        <v>0</v>
      </c>
      <c r="L530" s="628"/>
      <c r="M530" s="623"/>
      <c r="N530" s="623"/>
      <c r="O530" s="623"/>
      <c r="P530" s="623"/>
      <c r="Q530" s="623"/>
      <c r="R530" s="613">
        <v>0</v>
      </c>
      <c r="S530" s="615">
        <v>0</v>
      </c>
      <c r="T530" s="621"/>
      <c r="U530" s="602" t="s">
        <v>936</v>
      </c>
      <c r="V530" s="621"/>
    </row>
    <row r="531" spans="1:22">
      <c r="A531" s="621"/>
      <c r="B531" s="621"/>
      <c r="C531" s="622"/>
      <c r="D531" s="623"/>
      <c r="E531" s="623"/>
      <c r="F531" s="623"/>
      <c r="G531" s="623"/>
      <c r="H531" s="623"/>
      <c r="I531" s="623"/>
      <c r="J531" s="631"/>
      <c r="K531" s="613">
        <v>0</v>
      </c>
      <c r="L531" s="628"/>
      <c r="M531" s="623"/>
      <c r="N531" s="623"/>
      <c r="O531" s="623"/>
      <c r="P531" s="623"/>
      <c r="Q531" s="623"/>
      <c r="R531" s="613">
        <v>0</v>
      </c>
      <c r="S531" s="615">
        <v>0</v>
      </c>
      <c r="T531" s="621"/>
      <c r="U531" s="602" t="s">
        <v>936</v>
      </c>
      <c r="V531" s="621"/>
    </row>
    <row r="532" spans="1:22">
      <c r="A532" s="621"/>
      <c r="B532" s="621"/>
      <c r="C532" s="622"/>
      <c r="D532" s="623"/>
      <c r="E532" s="623"/>
      <c r="F532" s="623"/>
      <c r="G532" s="623"/>
      <c r="H532" s="623"/>
      <c r="I532" s="623"/>
      <c r="J532" s="631"/>
      <c r="K532" s="613">
        <v>0</v>
      </c>
      <c r="L532" s="628"/>
      <c r="M532" s="623"/>
      <c r="N532" s="623"/>
      <c r="O532" s="623"/>
      <c r="P532" s="623"/>
      <c r="Q532" s="623"/>
      <c r="R532" s="613">
        <v>0</v>
      </c>
      <c r="S532" s="615">
        <v>0</v>
      </c>
      <c r="T532" s="621"/>
      <c r="U532" s="602" t="s">
        <v>936</v>
      </c>
      <c r="V532" s="621"/>
    </row>
    <row r="533" spans="1:22">
      <c r="A533" s="621"/>
      <c r="B533" s="621"/>
      <c r="C533" s="622"/>
      <c r="D533" s="623"/>
      <c r="E533" s="623"/>
      <c r="F533" s="623"/>
      <c r="G533" s="623"/>
      <c r="H533" s="623"/>
      <c r="I533" s="623"/>
      <c r="J533" s="631"/>
      <c r="K533" s="613">
        <v>0</v>
      </c>
      <c r="L533" s="628"/>
      <c r="M533" s="623"/>
      <c r="N533" s="623"/>
      <c r="O533" s="623"/>
      <c r="P533" s="623"/>
      <c r="Q533" s="623"/>
      <c r="R533" s="613">
        <v>0</v>
      </c>
      <c r="S533" s="615">
        <v>0</v>
      </c>
      <c r="T533" s="621"/>
      <c r="U533" s="602" t="s">
        <v>936</v>
      </c>
      <c r="V533" s="621"/>
    </row>
    <row r="534" spans="1:22">
      <c r="A534" s="621"/>
      <c r="B534" s="621"/>
      <c r="C534" s="622"/>
      <c r="D534" s="623"/>
      <c r="E534" s="623"/>
      <c r="F534" s="623"/>
      <c r="G534" s="623"/>
      <c r="H534" s="623"/>
      <c r="I534" s="623"/>
      <c r="J534" s="631"/>
      <c r="K534" s="613">
        <v>0</v>
      </c>
      <c r="L534" s="628"/>
      <c r="M534" s="623"/>
      <c r="N534" s="623"/>
      <c r="O534" s="623"/>
      <c r="P534" s="623"/>
      <c r="Q534" s="623"/>
      <c r="R534" s="613">
        <v>0</v>
      </c>
      <c r="S534" s="615">
        <v>0</v>
      </c>
      <c r="T534" s="621"/>
      <c r="U534" s="602" t="s">
        <v>936</v>
      </c>
      <c r="V534" s="621"/>
    </row>
    <row r="535" spans="1:22">
      <c r="A535" s="621"/>
      <c r="B535" s="621"/>
      <c r="C535" s="622"/>
      <c r="D535" s="623"/>
      <c r="E535" s="623"/>
      <c r="F535" s="623"/>
      <c r="G535" s="623"/>
      <c r="H535" s="623"/>
      <c r="I535" s="623"/>
      <c r="J535" s="631"/>
      <c r="K535" s="613">
        <v>0</v>
      </c>
      <c r="L535" s="628"/>
      <c r="M535" s="623"/>
      <c r="N535" s="623"/>
      <c r="O535" s="623"/>
      <c r="P535" s="623"/>
      <c r="Q535" s="623"/>
      <c r="R535" s="613">
        <v>0</v>
      </c>
      <c r="S535" s="615">
        <v>0</v>
      </c>
      <c r="T535" s="621"/>
      <c r="U535" s="602" t="s">
        <v>936</v>
      </c>
      <c r="V535" s="621"/>
    </row>
    <row r="536" spans="1:22">
      <c r="A536" s="621"/>
      <c r="B536" s="621"/>
      <c r="C536" s="622"/>
      <c r="D536" s="623"/>
      <c r="E536" s="623"/>
      <c r="F536" s="623"/>
      <c r="G536" s="623"/>
      <c r="H536" s="623"/>
      <c r="I536" s="623"/>
      <c r="J536" s="631"/>
      <c r="K536" s="613">
        <v>0</v>
      </c>
      <c r="L536" s="628"/>
      <c r="M536" s="623"/>
      <c r="N536" s="623"/>
      <c r="O536" s="623"/>
      <c r="P536" s="623"/>
      <c r="Q536" s="623"/>
      <c r="R536" s="613">
        <v>0</v>
      </c>
      <c r="S536" s="615">
        <v>0</v>
      </c>
      <c r="T536" s="621"/>
      <c r="U536" s="602" t="s">
        <v>936</v>
      </c>
      <c r="V536" s="621"/>
    </row>
    <row r="537" spans="1:22">
      <c r="A537" s="621"/>
      <c r="B537" s="621"/>
      <c r="C537" s="622"/>
      <c r="D537" s="623"/>
      <c r="E537" s="623"/>
      <c r="F537" s="623"/>
      <c r="G537" s="623"/>
      <c r="H537" s="623"/>
      <c r="I537" s="623"/>
      <c r="J537" s="631"/>
      <c r="K537" s="613">
        <v>0</v>
      </c>
      <c r="L537" s="628"/>
      <c r="M537" s="623"/>
      <c r="N537" s="623"/>
      <c r="O537" s="623"/>
      <c r="P537" s="623"/>
      <c r="Q537" s="623"/>
      <c r="R537" s="613">
        <v>0</v>
      </c>
      <c r="S537" s="615">
        <v>0</v>
      </c>
      <c r="T537" s="621"/>
      <c r="U537" s="602" t="s">
        <v>936</v>
      </c>
      <c r="V537" s="621"/>
    </row>
    <row r="538" spans="1:22">
      <c r="A538" s="621"/>
      <c r="B538" s="621"/>
      <c r="C538" s="622"/>
      <c r="D538" s="623"/>
      <c r="E538" s="623"/>
      <c r="F538" s="623"/>
      <c r="G538" s="623"/>
      <c r="H538" s="623"/>
      <c r="I538" s="623"/>
      <c r="J538" s="631"/>
      <c r="K538" s="613">
        <v>0</v>
      </c>
      <c r="L538" s="628"/>
      <c r="M538" s="623"/>
      <c r="N538" s="623"/>
      <c r="O538" s="623"/>
      <c r="P538" s="623"/>
      <c r="Q538" s="623"/>
      <c r="R538" s="613">
        <v>0</v>
      </c>
      <c r="S538" s="615">
        <v>0</v>
      </c>
      <c r="T538" s="621"/>
      <c r="U538" s="602" t="s">
        <v>936</v>
      </c>
      <c r="V538" s="621"/>
    </row>
    <row r="539" spans="1:22">
      <c r="A539" s="621"/>
      <c r="B539" s="621"/>
      <c r="C539" s="622"/>
      <c r="D539" s="623"/>
      <c r="E539" s="623"/>
      <c r="F539" s="623"/>
      <c r="G539" s="623"/>
      <c r="H539" s="623"/>
      <c r="I539" s="623"/>
      <c r="J539" s="631"/>
      <c r="K539" s="613">
        <v>0</v>
      </c>
      <c r="L539" s="628"/>
      <c r="M539" s="623"/>
      <c r="N539" s="623"/>
      <c r="O539" s="623"/>
      <c r="P539" s="623"/>
      <c r="Q539" s="623"/>
      <c r="R539" s="613">
        <v>0</v>
      </c>
      <c r="S539" s="615">
        <v>0</v>
      </c>
      <c r="T539" s="621"/>
      <c r="U539" s="602" t="s">
        <v>936</v>
      </c>
      <c r="V539" s="621"/>
    </row>
    <row r="540" spans="1:22">
      <c r="A540" s="621"/>
      <c r="B540" s="621"/>
      <c r="C540" s="622"/>
      <c r="D540" s="623"/>
      <c r="E540" s="623"/>
      <c r="F540" s="623"/>
      <c r="G540" s="623"/>
      <c r="H540" s="623"/>
      <c r="I540" s="623"/>
      <c r="J540" s="631"/>
      <c r="K540" s="613">
        <v>0</v>
      </c>
      <c r="L540" s="628"/>
      <c r="M540" s="623"/>
      <c r="N540" s="623"/>
      <c r="O540" s="623"/>
      <c r="P540" s="623"/>
      <c r="Q540" s="623"/>
      <c r="R540" s="613">
        <v>0</v>
      </c>
      <c r="S540" s="615">
        <v>0</v>
      </c>
      <c r="T540" s="621"/>
      <c r="U540" s="602" t="s">
        <v>936</v>
      </c>
      <c r="V540" s="621"/>
    </row>
    <row r="541" spans="1:22">
      <c r="A541" s="621"/>
      <c r="B541" s="621"/>
      <c r="C541" s="622"/>
      <c r="D541" s="623"/>
      <c r="E541" s="623"/>
      <c r="F541" s="623"/>
      <c r="G541" s="623"/>
      <c r="H541" s="623"/>
      <c r="I541" s="623"/>
      <c r="J541" s="631"/>
      <c r="K541" s="613">
        <v>0</v>
      </c>
      <c r="L541" s="628"/>
      <c r="M541" s="623"/>
      <c r="N541" s="623"/>
      <c r="O541" s="623"/>
      <c r="P541" s="623"/>
      <c r="Q541" s="623"/>
      <c r="R541" s="613">
        <v>0</v>
      </c>
      <c r="S541" s="615">
        <v>0</v>
      </c>
      <c r="T541" s="621"/>
      <c r="U541" s="602" t="s">
        <v>936</v>
      </c>
      <c r="V541" s="621"/>
    </row>
    <row r="542" spans="1:22">
      <c r="A542" s="621"/>
      <c r="B542" s="621"/>
      <c r="C542" s="622"/>
      <c r="D542" s="623"/>
      <c r="E542" s="623"/>
      <c r="F542" s="623"/>
      <c r="G542" s="623"/>
      <c r="H542" s="623"/>
      <c r="I542" s="623"/>
      <c r="J542" s="631"/>
      <c r="K542" s="613">
        <v>0</v>
      </c>
      <c r="L542" s="628"/>
      <c r="M542" s="623"/>
      <c r="N542" s="623"/>
      <c r="O542" s="623"/>
      <c r="P542" s="623"/>
      <c r="Q542" s="623"/>
      <c r="R542" s="613">
        <v>0</v>
      </c>
      <c r="S542" s="615">
        <v>0</v>
      </c>
      <c r="T542" s="621"/>
      <c r="U542" s="602" t="s">
        <v>936</v>
      </c>
      <c r="V542" s="621"/>
    </row>
    <row r="543" spans="1:22">
      <c r="A543" s="621"/>
      <c r="B543" s="621"/>
      <c r="C543" s="622"/>
      <c r="D543" s="623"/>
      <c r="E543" s="623"/>
      <c r="F543" s="623"/>
      <c r="G543" s="623"/>
      <c r="H543" s="623"/>
      <c r="I543" s="623"/>
      <c r="J543" s="631"/>
      <c r="K543" s="613">
        <v>0</v>
      </c>
      <c r="L543" s="628"/>
      <c r="M543" s="623"/>
      <c r="N543" s="623"/>
      <c r="O543" s="623"/>
      <c r="P543" s="623"/>
      <c r="Q543" s="623"/>
      <c r="R543" s="613">
        <v>0</v>
      </c>
      <c r="S543" s="615">
        <v>0</v>
      </c>
      <c r="T543" s="621"/>
      <c r="U543" s="602" t="s">
        <v>936</v>
      </c>
      <c r="V543" s="621"/>
    </row>
    <row r="544" spans="1:22">
      <c r="A544" s="621"/>
      <c r="B544" s="621"/>
      <c r="C544" s="622"/>
      <c r="D544" s="623"/>
      <c r="E544" s="623"/>
      <c r="F544" s="623"/>
      <c r="G544" s="623"/>
      <c r="H544" s="623"/>
      <c r="I544" s="623"/>
      <c r="J544" s="631"/>
      <c r="K544" s="613">
        <v>0</v>
      </c>
      <c r="L544" s="628"/>
      <c r="M544" s="623"/>
      <c r="N544" s="623"/>
      <c r="O544" s="623"/>
      <c r="P544" s="623"/>
      <c r="Q544" s="623"/>
      <c r="R544" s="613">
        <v>0</v>
      </c>
      <c r="S544" s="615">
        <v>0</v>
      </c>
      <c r="T544" s="621"/>
      <c r="U544" s="602" t="s">
        <v>936</v>
      </c>
      <c r="V544" s="621"/>
    </row>
    <row r="545" spans="1:22">
      <c r="A545" s="621"/>
      <c r="B545" s="621"/>
      <c r="C545" s="622"/>
      <c r="D545" s="623"/>
      <c r="E545" s="623"/>
      <c r="F545" s="623"/>
      <c r="G545" s="623"/>
      <c r="H545" s="623"/>
      <c r="I545" s="623"/>
      <c r="J545" s="631"/>
      <c r="K545" s="613">
        <v>0</v>
      </c>
      <c r="L545" s="628"/>
      <c r="M545" s="623"/>
      <c r="N545" s="623"/>
      <c r="O545" s="623"/>
      <c r="P545" s="623"/>
      <c r="Q545" s="623"/>
      <c r="R545" s="613">
        <v>0</v>
      </c>
      <c r="S545" s="615">
        <v>0</v>
      </c>
      <c r="T545" s="621"/>
      <c r="U545" s="602" t="s">
        <v>936</v>
      </c>
      <c r="V545" s="621"/>
    </row>
    <row r="546" spans="1:22">
      <c r="A546" s="621"/>
      <c r="B546" s="621"/>
      <c r="C546" s="622"/>
      <c r="D546" s="623"/>
      <c r="E546" s="623"/>
      <c r="F546" s="623"/>
      <c r="G546" s="623"/>
      <c r="H546" s="623"/>
      <c r="I546" s="623"/>
      <c r="J546" s="631"/>
      <c r="K546" s="613">
        <v>0</v>
      </c>
      <c r="L546" s="628"/>
      <c r="M546" s="623"/>
      <c r="N546" s="623"/>
      <c r="O546" s="623"/>
      <c r="P546" s="623"/>
      <c r="Q546" s="623"/>
      <c r="R546" s="613">
        <v>0</v>
      </c>
      <c r="S546" s="615">
        <v>0</v>
      </c>
      <c r="T546" s="621"/>
      <c r="U546" s="602" t="s">
        <v>936</v>
      </c>
      <c r="V546" s="621"/>
    </row>
    <row r="547" spans="1:22">
      <c r="A547" s="621"/>
      <c r="B547" s="621"/>
      <c r="C547" s="622"/>
      <c r="D547" s="623"/>
      <c r="E547" s="623"/>
      <c r="F547" s="623"/>
      <c r="G547" s="623"/>
      <c r="H547" s="623"/>
      <c r="I547" s="623"/>
      <c r="J547" s="631"/>
      <c r="K547" s="613">
        <v>0</v>
      </c>
      <c r="L547" s="628"/>
      <c r="M547" s="623"/>
      <c r="N547" s="623"/>
      <c r="O547" s="623"/>
      <c r="P547" s="623"/>
      <c r="Q547" s="623"/>
      <c r="R547" s="613">
        <v>0</v>
      </c>
      <c r="S547" s="615">
        <v>0</v>
      </c>
      <c r="T547" s="621"/>
      <c r="U547" s="602" t="s">
        <v>936</v>
      </c>
      <c r="V547" s="621"/>
    </row>
    <row r="548" spans="1:22">
      <c r="A548" s="621"/>
      <c r="B548" s="621"/>
      <c r="C548" s="622"/>
      <c r="D548" s="623"/>
      <c r="E548" s="623"/>
      <c r="F548" s="623"/>
      <c r="G548" s="623"/>
      <c r="H548" s="623"/>
      <c r="I548" s="623"/>
      <c r="J548" s="631"/>
      <c r="K548" s="613">
        <v>0</v>
      </c>
      <c r="L548" s="628"/>
      <c r="M548" s="623"/>
      <c r="N548" s="623"/>
      <c r="O548" s="623"/>
      <c r="P548" s="623"/>
      <c r="Q548" s="623"/>
      <c r="R548" s="613">
        <v>0</v>
      </c>
      <c r="S548" s="615">
        <v>0</v>
      </c>
      <c r="T548" s="621"/>
      <c r="U548" s="602" t="s">
        <v>936</v>
      </c>
      <c r="V548" s="621"/>
    </row>
    <row r="549" spans="1:22">
      <c r="A549" s="621"/>
      <c r="B549" s="621"/>
      <c r="C549" s="622"/>
      <c r="D549" s="623"/>
      <c r="E549" s="623"/>
      <c r="F549" s="623"/>
      <c r="G549" s="623"/>
      <c r="H549" s="623"/>
      <c r="I549" s="623"/>
      <c r="J549" s="631"/>
      <c r="K549" s="613">
        <v>0</v>
      </c>
      <c r="L549" s="628"/>
      <c r="M549" s="623"/>
      <c r="N549" s="623"/>
      <c r="O549" s="623"/>
      <c r="P549" s="623"/>
      <c r="Q549" s="623"/>
      <c r="R549" s="613">
        <v>0</v>
      </c>
      <c r="S549" s="615">
        <v>0</v>
      </c>
      <c r="T549" s="621"/>
      <c r="U549" s="602" t="s">
        <v>936</v>
      </c>
      <c r="V549" s="621"/>
    </row>
    <row r="550" spans="1:22">
      <c r="A550" s="621"/>
      <c r="B550" s="621"/>
      <c r="C550" s="622"/>
      <c r="D550" s="623"/>
      <c r="E550" s="623"/>
      <c r="F550" s="623"/>
      <c r="G550" s="623"/>
      <c r="H550" s="623"/>
      <c r="I550" s="623"/>
      <c r="J550" s="631"/>
      <c r="K550" s="613">
        <v>0</v>
      </c>
      <c r="L550" s="628"/>
      <c r="M550" s="623"/>
      <c r="N550" s="623"/>
      <c r="O550" s="623"/>
      <c r="P550" s="623"/>
      <c r="Q550" s="623"/>
      <c r="R550" s="613">
        <v>0</v>
      </c>
      <c r="S550" s="615">
        <v>0</v>
      </c>
      <c r="T550" s="621"/>
      <c r="U550" s="602" t="s">
        <v>936</v>
      </c>
      <c r="V550" s="621"/>
    </row>
    <row r="551" spans="1:22">
      <c r="A551" s="621"/>
      <c r="B551" s="621"/>
      <c r="C551" s="622"/>
      <c r="D551" s="623"/>
      <c r="E551" s="623"/>
      <c r="F551" s="623"/>
      <c r="G551" s="623"/>
      <c r="H551" s="623"/>
      <c r="I551" s="623"/>
      <c r="J551" s="631"/>
      <c r="K551" s="613">
        <v>0</v>
      </c>
      <c r="L551" s="628"/>
      <c r="M551" s="623"/>
      <c r="N551" s="623"/>
      <c r="O551" s="623"/>
      <c r="P551" s="623"/>
      <c r="Q551" s="623"/>
      <c r="R551" s="613">
        <v>0</v>
      </c>
      <c r="S551" s="615">
        <v>0</v>
      </c>
      <c r="T551" s="621"/>
      <c r="U551" s="602" t="s">
        <v>936</v>
      </c>
      <c r="V551" s="621"/>
    </row>
    <row r="552" spans="1:22">
      <c r="A552" s="621"/>
      <c r="B552" s="621"/>
      <c r="C552" s="622"/>
      <c r="D552" s="623"/>
      <c r="E552" s="623"/>
      <c r="F552" s="623"/>
      <c r="G552" s="623"/>
      <c r="H552" s="623"/>
      <c r="I552" s="623"/>
      <c r="J552" s="631"/>
      <c r="K552" s="613">
        <v>0</v>
      </c>
      <c r="L552" s="628"/>
      <c r="M552" s="623"/>
      <c r="N552" s="623"/>
      <c r="O552" s="623"/>
      <c r="P552" s="623"/>
      <c r="Q552" s="623"/>
      <c r="R552" s="613">
        <v>0</v>
      </c>
      <c r="S552" s="615">
        <v>0</v>
      </c>
      <c r="T552" s="621"/>
      <c r="U552" s="602" t="s">
        <v>936</v>
      </c>
      <c r="V552" s="621"/>
    </row>
    <row r="553" spans="1:22">
      <c r="A553" s="621"/>
      <c r="B553" s="621"/>
      <c r="C553" s="622"/>
      <c r="D553" s="623"/>
      <c r="E553" s="623"/>
      <c r="F553" s="623"/>
      <c r="G553" s="623"/>
      <c r="H553" s="623"/>
      <c r="I553" s="623"/>
      <c r="J553" s="631"/>
      <c r="K553" s="613">
        <v>0</v>
      </c>
      <c r="L553" s="628"/>
      <c r="M553" s="623"/>
      <c r="N553" s="623"/>
      <c r="O553" s="623"/>
      <c r="P553" s="623"/>
      <c r="Q553" s="623"/>
      <c r="R553" s="613">
        <v>0</v>
      </c>
      <c r="S553" s="615">
        <v>0</v>
      </c>
      <c r="T553" s="621"/>
      <c r="U553" s="602" t="s">
        <v>936</v>
      </c>
      <c r="V553" s="621"/>
    </row>
    <row r="554" spans="1:22">
      <c r="A554" s="621"/>
      <c r="B554" s="621"/>
      <c r="C554" s="622"/>
      <c r="D554" s="623"/>
      <c r="E554" s="623"/>
      <c r="F554" s="623"/>
      <c r="G554" s="623"/>
      <c r="H554" s="623"/>
      <c r="I554" s="623"/>
      <c r="J554" s="631"/>
      <c r="K554" s="613">
        <v>0</v>
      </c>
      <c r="L554" s="628"/>
      <c r="M554" s="623"/>
      <c r="N554" s="623"/>
      <c r="O554" s="623"/>
      <c r="P554" s="623"/>
      <c r="Q554" s="623"/>
      <c r="R554" s="613">
        <v>0</v>
      </c>
      <c r="S554" s="615">
        <v>0</v>
      </c>
      <c r="T554" s="621"/>
      <c r="U554" s="602" t="s">
        <v>936</v>
      </c>
      <c r="V554" s="621"/>
    </row>
    <row r="555" spans="1:22">
      <c r="A555" s="621"/>
      <c r="B555" s="621"/>
      <c r="C555" s="622"/>
      <c r="D555" s="623"/>
      <c r="E555" s="623"/>
      <c r="F555" s="623"/>
      <c r="G555" s="623"/>
      <c r="H555" s="623"/>
      <c r="I555" s="623"/>
      <c r="J555" s="631"/>
      <c r="K555" s="613">
        <v>0</v>
      </c>
      <c r="L555" s="628"/>
      <c r="M555" s="623"/>
      <c r="N555" s="623"/>
      <c r="O555" s="623"/>
      <c r="P555" s="623"/>
      <c r="Q555" s="623"/>
      <c r="R555" s="613">
        <v>0</v>
      </c>
      <c r="S555" s="615">
        <v>0</v>
      </c>
      <c r="T555" s="621"/>
      <c r="U555" s="602" t="s">
        <v>936</v>
      </c>
      <c r="V555" s="621"/>
    </row>
    <row r="556" spans="1:22">
      <c r="A556" s="621"/>
      <c r="B556" s="621"/>
      <c r="C556" s="622"/>
      <c r="D556" s="623"/>
      <c r="E556" s="623"/>
      <c r="F556" s="623"/>
      <c r="G556" s="623"/>
      <c r="H556" s="623"/>
      <c r="I556" s="623"/>
      <c r="J556" s="631"/>
      <c r="K556" s="613">
        <v>0</v>
      </c>
      <c r="L556" s="628"/>
      <c r="M556" s="623"/>
      <c r="N556" s="623"/>
      <c r="O556" s="623"/>
      <c r="P556" s="623"/>
      <c r="Q556" s="623"/>
      <c r="R556" s="613">
        <v>0</v>
      </c>
      <c r="S556" s="615">
        <v>0</v>
      </c>
      <c r="T556" s="621"/>
      <c r="U556" s="602" t="s">
        <v>936</v>
      </c>
      <c r="V556" s="621"/>
    </row>
    <row r="557" spans="1:22">
      <c r="A557" s="621"/>
      <c r="B557" s="621"/>
      <c r="C557" s="622"/>
      <c r="D557" s="623"/>
      <c r="E557" s="623"/>
      <c r="F557" s="623"/>
      <c r="G557" s="623"/>
      <c r="H557" s="623"/>
      <c r="I557" s="623"/>
      <c r="J557" s="631"/>
      <c r="K557" s="613">
        <v>0</v>
      </c>
      <c r="L557" s="628"/>
      <c r="M557" s="623"/>
      <c r="N557" s="623"/>
      <c r="O557" s="623"/>
      <c r="P557" s="623"/>
      <c r="Q557" s="623"/>
      <c r="R557" s="613">
        <v>0</v>
      </c>
      <c r="S557" s="615">
        <v>0</v>
      </c>
      <c r="T557" s="621"/>
      <c r="U557" s="602" t="s">
        <v>936</v>
      </c>
      <c r="V557" s="621"/>
    </row>
    <row r="558" spans="1:22">
      <c r="A558" s="621"/>
      <c r="B558" s="621"/>
      <c r="C558" s="622"/>
      <c r="D558" s="623"/>
      <c r="E558" s="623"/>
      <c r="F558" s="623"/>
      <c r="G558" s="623"/>
      <c r="H558" s="623"/>
      <c r="I558" s="623"/>
      <c r="J558" s="631"/>
      <c r="K558" s="613">
        <v>0</v>
      </c>
      <c r="L558" s="628"/>
      <c r="M558" s="623"/>
      <c r="N558" s="623"/>
      <c r="O558" s="623"/>
      <c r="P558" s="623"/>
      <c r="Q558" s="623"/>
      <c r="R558" s="613">
        <v>0</v>
      </c>
      <c r="S558" s="615">
        <v>0</v>
      </c>
      <c r="T558" s="621"/>
      <c r="U558" s="602" t="s">
        <v>936</v>
      </c>
      <c r="V558" s="621"/>
    </row>
    <row r="559" spans="1:22">
      <c r="A559" s="621"/>
      <c r="B559" s="621"/>
      <c r="C559" s="622"/>
      <c r="D559" s="623"/>
      <c r="E559" s="623"/>
      <c r="F559" s="623"/>
      <c r="G559" s="623"/>
      <c r="H559" s="623"/>
      <c r="I559" s="623"/>
      <c r="J559" s="631"/>
      <c r="K559" s="613">
        <v>0</v>
      </c>
      <c r="L559" s="628"/>
      <c r="M559" s="623"/>
      <c r="N559" s="623"/>
      <c r="O559" s="623"/>
      <c r="P559" s="623"/>
      <c r="Q559" s="623"/>
      <c r="R559" s="613">
        <v>0</v>
      </c>
      <c r="S559" s="615">
        <v>0</v>
      </c>
      <c r="T559" s="621"/>
      <c r="U559" s="602" t="s">
        <v>936</v>
      </c>
      <c r="V559" s="621"/>
    </row>
    <row r="560" spans="1:22">
      <c r="A560" s="621"/>
      <c r="B560" s="621"/>
      <c r="C560" s="622"/>
      <c r="D560" s="623"/>
      <c r="E560" s="623"/>
      <c r="F560" s="623"/>
      <c r="G560" s="623"/>
      <c r="H560" s="623"/>
      <c r="I560" s="623"/>
      <c r="J560" s="631"/>
      <c r="K560" s="613">
        <v>0</v>
      </c>
      <c r="L560" s="628"/>
      <c r="M560" s="623"/>
      <c r="N560" s="623"/>
      <c r="O560" s="623"/>
      <c r="P560" s="623"/>
      <c r="Q560" s="623"/>
      <c r="R560" s="613">
        <v>0</v>
      </c>
      <c r="S560" s="615">
        <v>0</v>
      </c>
      <c r="T560" s="621"/>
      <c r="U560" s="602" t="s">
        <v>936</v>
      </c>
      <c r="V560" s="621"/>
    </row>
    <row r="561" spans="1:22">
      <c r="A561" s="621"/>
      <c r="B561" s="621"/>
      <c r="C561" s="622"/>
      <c r="D561" s="623"/>
      <c r="E561" s="623"/>
      <c r="F561" s="623"/>
      <c r="G561" s="623"/>
      <c r="H561" s="623"/>
      <c r="I561" s="623"/>
      <c r="J561" s="631"/>
      <c r="K561" s="613">
        <v>0</v>
      </c>
      <c r="L561" s="628"/>
      <c r="M561" s="623"/>
      <c r="N561" s="623"/>
      <c r="O561" s="623"/>
      <c r="P561" s="623"/>
      <c r="Q561" s="623"/>
      <c r="R561" s="613">
        <v>0</v>
      </c>
      <c r="S561" s="615">
        <v>0</v>
      </c>
      <c r="T561" s="621"/>
      <c r="U561" s="602" t="s">
        <v>936</v>
      </c>
      <c r="V561" s="621"/>
    </row>
    <row r="562" spans="1:22">
      <c r="A562" s="621"/>
      <c r="B562" s="621"/>
      <c r="C562" s="622"/>
      <c r="D562" s="623"/>
      <c r="E562" s="623"/>
      <c r="F562" s="623"/>
      <c r="G562" s="623"/>
      <c r="H562" s="623"/>
      <c r="I562" s="623"/>
      <c r="J562" s="631"/>
      <c r="K562" s="613">
        <v>0</v>
      </c>
      <c r="L562" s="628"/>
      <c r="M562" s="623"/>
      <c r="N562" s="623"/>
      <c r="O562" s="623"/>
      <c r="P562" s="623"/>
      <c r="Q562" s="623"/>
      <c r="R562" s="613">
        <v>0</v>
      </c>
      <c r="S562" s="615">
        <v>0</v>
      </c>
      <c r="T562" s="621"/>
      <c r="U562" s="602" t="s">
        <v>936</v>
      </c>
      <c r="V562" s="621"/>
    </row>
    <row r="563" spans="1:22">
      <c r="A563" s="621"/>
      <c r="B563" s="621"/>
      <c r="C563" s="622"/>
      <c r="D563" s="623"/>
      <c r="E563" s="623"/>
      <c r="F563" s="623"/>
      <c r="G563" s="623"/>
      <c r="H563" s="623"/>
      <c r="I563" s="623"/>
      <c r="J563" s="631"/>
      <c r="K563" s="613">
        <v>0</v>
      </c>
      <c r="L563" s="628"/>
      <c r="M563" s="623"/>
      <c r="N563" s="623"/>
      <c r="O563" s="623"/>
      <c r="P563" s="623"/>
      <c r="Q563" s="623"/>
      <c r="R563" s="613">
        <v>0</v>
      </c>
      <c r="S563" s="615">
        <v>0</v>
      </c>
      <c r="T563" s="621"/>
      <c r="U563" s="602" t="s">
        <v>936</v>
      </c>
      <c r="V563" s="621"/>
    </row>
    <row r="564" spans="1:22">
      <c r="A564" s="621"/>
      <c r="B564" s="621"/>
      <c r="C564" s="622"/>
      <c r="D564" s="623"/>
      <c r="E564" s="623"/>
      <c r="F564" s="623"/>
      <c r="G564" s="623"/>
      <c r="H564" s="623"/>
      <c r="I564" s="623"/>
      <c r="J564" s="631"/>
      <c r="K564" s="613">
        <v>0</v>
      </c>
      <c r="L564" s="628"/>
      <c r="M564" s="623"/>
      <c r="N564" s="623"/>
      <c r="O564" s="623"/>
      <c r="P564" s="623"/>
      <c r="Q564" s="623"/>
      <c r="R564" s="613">
        <v>0</v>
      </c>
      <c r="S564" s="615">
        <v>0</v>
      </c>
      <c r="T564" s="621"/>
      <c r="U564" s="602" t="s">
        <v>936</v>
      </c>
      <c r="V564" s="621"/>
    </row>
    <row r="565" spans="1:22">
      <c r="A565" s="621"/>
      <c r="B565" s="621"/>
      <c r="C565" s="622"/>
      <c r="D565" s="623"/>
      <c r="E565" s="623"/>
      <c r="F565" s="623"/>
      <c r="G565" s="623"/>
      <c r="H565" s="623"/>
      <c r="I565" s="623"/>
      <c r="J565" s="631"/>
      <c r="K565" s="613">
        <v>0</v>
      </c>
      <c r="L565" s="628"/>
      <c r="M565" s="623"/>
      <c r="N565" s="623"/>
      <c r="O565" s="623"/>
      <c r="P565" s="623"/>
      <c r="Q565" s="623"/>
      <c r="R565" s="613">
        <v>0</v>
      </c>
      <c r="S565" s="615">
        <v>0</v>
      </c>
      <c r="T565" s="621"/>
      <c r="U565" s="602" t="s">
        <v>936</v>
      </c>
      <c r="V565" s="621"/>
    </row>
    <row r="566" spans="1:22">
      <c r="A566" s="621"/>
      <c r="B566" s="621"/>
      <c r="C566" s="622"/>
      <c r="D566" s="623"/>
      <c r="E566" s="623"/>
      <c r="F566" s="623"/>
      <c r="G566" s="623"/>
      <c r="H566" s="623"/>
      <c r="I566" s="623"/>
      <c r="J566" s="631"/>
      <c r="K566" s="613">
        <v>0</v>
      </c>
      <c r="L566" s="628"/>
      <c r="M566" s="623"/>
      <c r="N566" s="623"/>
      <c r="O566" s="623"/>
      <c r="P566" s="623"/>
      <c r="Q566" s="623"/>
      <c r="R566" s="613">
        <v>0</v>
      </c>
      <c r="S566" s="615">
        <v>0</v>
      </c>
      <c r="T566" s="621"/>
      <c r="U566" s="602" t="s">
        <v>936</v>
      </c>
      <c r="V566" s="621"/>
    </row>
    <row r="567" spans="1:22">
      <c r="A567" s="621"/>
      <c r="B567" s="621"/>
      <c r="C567" s="622"/>
      <c r="D567" s="623"/>
      <c r="E567" s="623"/>
      <c r="F567" s="623"/>
      <c r="G567" s="623"/>
      <c r="H567" s="623"/>
      <c r="I567" s="623"/>
      <c r="J567" s="631"/>
      <c r="K567" s="613">
        <v>0</v>
      </c>
      <c r="L567" s="628"/>
      <c r="M567" s="623"/>
      <c r="N567" s="623"/>
      <c r="O567" s="623"/>
      <c r="P567" s="623"/>
      <c r="Q567" s="623"/>
      <c r="R567" s="613">
        <v>0</v>
      </c>
      <c r="S567" s="615">
        <v>0</v>
      </c>
      <c r="T567" s="621"/>
      <c r="U567" s="602" t="s">
        <v>936</v>
      </c>
      <c r="V567" s="621"/>
    </row>
    <row r="568" spans="1:22">
      <c r="A568" s="621"/>
      <c r="B568" s="621"/>
      <c r="C568" s="622"/>
      <c r="D568" s="623"/>
      <c r="E568" s="623"/>
      <c r="F568" s="623"/>
      <c r="G568" s="623"/>
      <c r="H568" s="623"/>
      <c r="I568" s="623"/>
      <c r="J568" s="631"/>
      <c r="K568" s="613">
        <v>0</v>
      </c>
      <c r="L568" s="628"/>
      <c r="M568" s="623"/>
      <c r="N568" s="623"/>
      <c r="O568" s="623"/>
      <c r="P568" s="623"/>
      <c r="Q568" s="623"/>
      <c r="R568" s="613">
        <v>0</v>
      </c>
      <c r="S568" s="615">
        <v>0</v>
      </c>
      <c r="T568" s="621"/>
      <c r="U568" s="602" t="s">
        <v>936</v>
      </c>
      <c r="V568" s="621"/>
    </row>
    <row r="569" spans="1:22">
      <c r="A569" s="621"/>
      <c r="B569" s="621"/>
      <c r="C569" s="622"/>
      <c r="D569" s="623"/>
      <c r="E569" s="623"/>
      <c r="F569" s="623"/>
      <c r="G569" s="623"/>
      <c r="H569" s="623"/>
      <c r="I569" s="623"/>
      <c r="J569" s="631"/>
      <c r="K569" s="613">
        <v>0</v>
      </c>
      <c r="L569" s="628"/>
      <c r="M569" s="623"/>
      <c r="N569" s="623"/>
      <c r="O569" s="623"/>
      <c r="P569" s="623"/>
      <c r="Q569" s="623"/>
      <c r="R569" s="613">
        <v>0</v>
      </c>
      <c r="S569" s="615">
        <v>0</v>
      </c>
      <c r="T569" s="621"/>
      <c r="U569" s="602" t="s">
        <v>936</v>
      </c>
      <c r="V569" s="621"/>
    </row>
    <row r="570" spans="1:22">
      <c r="A570" s="621"/>
      <c r="B570" s="621"/>
      <c r="C570" s="622"/>
      <c r="D570" s="623"/>
      <c r="E570" s="623"/>
      <c r="F570" s="623"/>
      <c r="G570" s="623"/>
      <c r="H570" s="623"/>
      <c r="I570" s="623"/>
      <c r="J570" s="631"/>
      <c r="K570" s="613">
        <v>0</v>
      </c>
      <c r="L570" s="628"/>
      <c r="M570" s="623"/>
      <c r="N570" s="623"/>
      <c r="O570" s="623"/>
      <c r="P570" s="623"/>
      <c r="Q570" s="623"/>
      <c r="R570" s="613">
        <v>0</v>
      </c>
      <c r="S570" s="615">
        <v>0</v>
      </c>
      <c r="T570" s="621"/>
      <c r="U570" s="602" t="s">
        <v>936</v>
      </c>
      <c r="V570" s="621"/>
    </row>
    <row r="571" spans="1:22">
      <c r="A571" s="621"/>
      <c r="B571" s="621"/>
      <c r="C571" s="622"/>
      <c r="D571" s="623"/>
      <c r="E571" s="623"/>
      <c r="F571" s="623"/>
      <c r="G571" s="623"/>
      <c r="H571" s="623"/>
      <c r="I571" s="623"/>
      <c r="J571" s="631"/>
      <c r="K571" s="613">
        <v>0</v>
      </c>
      <c r="L571" s="628"/>
      <c r="M571" s="623"/>
      <c r="N571" s="623"/>
      <c r="O571" s="623"/>
      <c r="P571" s="623"/>
      <c r="Q571" s="623"/>
      <c r="R571" s="613">
        <v>0</v>
      </c>
      <c r="S571" s="615">
        <v>0</v>
      </c>
      <c r="T571" s="621"/>
      <c r="U571" s="602" t="s">
        <v>936</v>
      </c>
      <c r="V571" s="621"/>
    </row>
    <row r="572" spans="1:22">
      <c r="A572" s="621"/>
      <c r="B572" s="621"/>
      <c r="C572" s="622"/>
      <c r="D572" s="623"/>
      <c r="E572" s="623"/>
      <c r="F572" s="623"/>
      <c r="G572" s="623"/>
      <c r="H572" s="623"/>
      <c r="I572" s="623"/>
      <c r="J572" s="631"/>
      <c r="K572" s="613">
        <v>0</v>
      </c>
      <c r="L572" s="628"/>
      <c r="M572" s="623"/>
      <c r="N572" s="623"/>
      <c r="O572" s="623"/>
      <c r="P572" s="623"/>
      <c r="Q572" s="623"/>
      <c r="R572" s="613">
        <v>0</v>
      </c>
      <c r="S572" s="615">
        <v>0</v>
      </c>
      <c r="T572" s="621"/>
      <c r="U572" s="602" t="s">
        <v>936</v>
      </c>
      <c r="V572" s="621"/>
    </row>
    <row r="573" spans="1:22">
      <c r="A573" s="621"/>
      <c r="B573" s="621"/>
      <c r="C573" s="622"/>
      <c r="D573" s="623"/>
      <c r="E573" s="623"/>
      <c r="F573" s="623"/>
      <c r="G573" s="623"/>
      <c r="H573" s="623"/>
      <c r="I573" s="623"/>
      <c r="J573" s="631"/>
      <c r="K573" s="613">
        <v>0</v>
      </c>
      <c r="L573" s="628"/>
      <c r="M573" s="623"/>
      <c r="N573" s="623"/>
      <c r="O573" s="623"/>
      <c r="P573" s="623"/>
      <c r="Q573" s="623"/>
      <c r="R573" s="613">
        <v>0</v>
      </c>
      <c r="S573" s="615">
        <v>0</v>
      </c>
      <c r="T573" s="621"/>
      <c r="U573" s="602" t="s">
        <v>936</v>
      </c>
      <c r="V573" s="621"/>
    </row>
    <row r="574" spans="1:22">
      <c r="A574" s="621"/>
      <c r="B574" s="621"/>
      <c r="C574" s="622"/>
      <c r="D574" s="623"/>
      <c r="E574" s="623"/>
      <c r="F574" s="623"/>
      <c r="G574" s="623"/>
      <c r="H574" s="623"/>
      <c r="I574" s="623"/>
      <c r="J574" s="631"/>
      <c r="K574" s="613">
        <v>0</v>
      </c>
      <c r="L574" s="628"/>
      <c r="M574" s="623"/>
      <c r="N574" s="623"/>
      <c r="O574" s="623"/>
      <c r="P574" s="623"/>
      <c r="Q574" s="623"/>
      <c r="R574" s="613">
        <v>0</v>
      </c>
      <c r="S574" s="615">
        <v>0</v>
      </c>
      <c r="T574" s="621"/>
      <c r="U574" s="602" t="s">
        <v>936</v>
      </c>
      <c r="V574" s="621"/>
    </row>
    <row r="575" spans="1:22">
      <c r="A575" s="621"/>
      <c r="B575" s="621"/>
      <c r="C575" s="622"/>
      <c r="D575" s="623"/>
      <c r="E575" s="623"/>
      <c r="F575" s="623"/>
      <c r="G575" s="623"/>
      <c r="H575" s="623"/>
      <c r="I575" s="623"/>
      <c r="J575" s="631"/>
      <c r="K575" s="613">
        <v>0</v>
      </c>
      <c r="L575" s="628"/>
      <c r="M575" s="623"/>
      <c r="N575" s="623"/>
      <c r="O575" s="623"/>
      <c r="P575" s="623"/>
      <c r="Q575" s="623"/>
      <c r="R575" s="613">
        <v>0</v>
      </c>
      <c r="S575" s="615">
        <v>0</v>
      </c>
      <c r="T575" s="621"/>
      <c r="U575" s="602" t="s">
        <v>936</v>
      </c>
      <c r="V575" s="621"/>
    </row>
    <row r="576" spans="1:22">
      <c r="A576" s="621"/>
      <c r="B576" s="621"/>
      <c r="C576" s="622"/>
      <c r="D576" s="623"/>
      <c r="E576" s="623"/>
      <c r="F576" s="623"/>
      <c r="G576" s="623"/>
      <c r="H576" s="623"/>
      <c r="I576" s="623"/>
      <c r="J576" s="631"/>
      <c r="K576" s="613">
        <v>0</v>
      </c>
      <c r="L576" s="628"/>
      <c r="M576" s="623"/>
      <c r="N576" s="623"/>
      <c r="O576" s="623"/>
      <c r="P576" s="623"/>
      <c r="Q576" s="623"/>
      <c r="R576" s="613">
        <v>0</v>
      </c>
      <c r="S576" s="615">
        <v>0</v>
      </c>
      <c r="T576" s="621"/>
      <c r="U576" s="602" t="s">
        <v>936</v>
      </c>
      <c r="V576" s="621"/>
    </row>
    <row r="577" spans="1:22">
      <c r="A577" s="621"/>
      <c r="B577" s="621"/>
      <c r="C577" s="622"/>
      <c r="D577" s="623"/>
      <c r="E577" s="623"/>
      <c r="F577" s="623"/>
      <c r="G577" s="623"/>
      <c r="H577" s="623"/>
      <c r="I577" s="623"/>
      <c r="J577" s="631"/>
      <c r="K577" s="613">
        <v>0</v>
      </c>
      <c r="L577" s="628"/>
      <c r="M577" s="623"/>
      <c r="N577" s="623"/>
      <c r="O577" s="623"/>
      <c r="P577" s="623"/>
      <c r="Q577" s="623"/>
      <c r="R577" s="613">
        <v>0</v>
      </c>
      <c r="S577" s="615">
        <v>0</v>
      </c>
      <c r="T577" s="621"/>
      <c r="U577" s="602" t="s">
        <v>936</v>
      </c>
      <c r="V577" s="621"/>
    </row>
    <row r="578" spans="1:22">
      <c r="A578" s="621"/>
      <c r="B578" s="621"/>
      <c r="C578" s="622"/>
      <c r="D578" s="623"/>
      <c r="E578" s="623"/>
      <c r="F578" s="623"/>
      <c r="G578" s="623"/>
      <c r="H578" s="623"/>
      <c r="I578" s="623"/>
      <c r="J578" s="631"/>
      <c r="K578" s="613">
        <v>0</v>
      </c>
      <c r="L578" s="628"/>
      <c r="M578" s="623"/>
      <c r="N578" s="623"/>
      <c r="O578" s="623"/>
      <c r="P578" s="623"/>
      <c r="Q578" s="623"/>
      <c r="R578" s="613">
        <v>0</v>
      </c>
      <c r="S578" s="615">
        <v>0</v>
      </c>
      <c r="T578" s="621"/>
      <c r="U578" s="602" t="s">
        <v>936</v>
      </c>
      <c r="V578" s="621"/>
    </row>
    <row r="579" spans="1:22">
      <c r="A579" s="621"/>
      <c r="B579" s="621"/>
      <c r="C579" s="622"/>
      <c r="D579" s="623"/>
      <c r="E579" s="623"/>
      <c r="F579" s="623"/>
      <c r="G579" s="623"/>
      <c r="H579" s="623"/>
      <c r="I579" s="623"/>
      <c r="J579" s="631"/>
      <c r="K579" s="613">
        <v>0</v>
      </c>
      <c r="L579" s="628"/>
      <c r="M579" s="623"/>
      <c r="N579" s="623"/>
      <c r="O579" s="623"/>
      <c r="P579" s="623"/>
      <c r="Q579" s="623"/>
      <c r="R579" s="613">
        <v>0</v>
      </c>
      <c r="S579" s="615">
        <v>0</v>
      </c>
      <c r="T579" s="621"/>
      <c r="U579" s="602" t="s">
        <v>936</v>
      </c>
      <c r="V579" s="621"/>
    </row>
    <row r="580" spans="1:22">
      <c r="A580" s="621"/>
      <c r="B580" s="621"/>
      <c r="C580" s="622"/>
      <c r="D580" s="623"/>
      <c r="E580" s="623"/>
      <c r="F580" s="623"/>
      <c r="G580" s="623"/>
      <c r="H580" s="623"/>
      <c r="I580" s="623"/>
      <c r="J580" s="631"/>
      <c r="K580" s="613">
        <v>0</v>
      </c>
      <c r="L580" s="628"/>
      <c r="M580" s="623"/>
      <c r="N580" s="623"/>
      <c r="O580" s="623"/>
      <c r="P580" s="623"/>
      <c r="Q580" s="623"/>
      <c r="R580" s="613">
        <v>0</v>
      </c>
      <c r="S580" s="615">
        <v>0</v>
      </c>
      <c r="T580" s="621"/>
      <c r="U580" s="602" t="s">
        <v>936</v>
      </c>
      <c r="V580" s="621"/>
    </row>
    <row r="581" spans="1:22">
      <c r="A581" s="621"/>
      <c r="B581" s="621"/>
      <c r="C581" s="622"/>
      <c r="D581" s="623"/>
      <c r="E581" s="623"/>
      <c r="F581" s="623"/>
      <c r="G581" s="623"/>
      <c r="H581" s="623"/>
      <c r="I581" s="623"/>
      <c r="J581" s="631"/>
      <c r="K581" s="613">
        <v>0</v>
      </c>
      <c r="L581" s="628"/>
      <c r="M581" s="623"/>
      <c r="N581" s="623"/>
      <c r="O581" s="623"/>
      <c r="P581" s="623"/>
      <c r="Q581" s="623"/>
      <c r="R581" s="613">
        <v>0</v>
      </c>
      <c r="S581" s="615">
        <v>0</v>
      </c>
      <c r="T581" s="621"/>
      <c r="U581" s="602" t="s">
        <v>936</v>
      </c>
      <c r="V581" s="621"/>
    </row>
    <row r="582" spans="1:22">
      <c r="A582" s="621"/>
      <c r="B582" s="621"/>
      <c r="C582" s="622"/>
      <c r="D582" s="623"/>
      <c r="E582" s="623"/>
      <c r="F582" s="623"/>
      <c r="G582" s="623"/>
      <c r="H582" s="623"/>
      <c r="I582" s="623"/>
      <c r="J582" s="631"/>
      <c r="K582" s="613">
        <v>0</v>
      </c>
      <c r="L582" s="628"/>
      <c r="M582" s="623"/>
      <c r="N582" s="623"/>
      <c r="O582" s="623"/>
      <c r="P582" s="623"/>
      <c r="Q582" s="623"/>
      <c r="R582" s="613">
        <v>0</v>
      </c>
      <c r="S582" s="615">
        <v>0</v>
      </c>
      <c r="T582" s="621"/>
      <c r="U582" s="602" t="s">
        <v>936</v>
      </c>
      <c r="V582" s="621"/>
    </row>
    <row r="583" spans="1:22">
      <c r="A583" s="621"/>
      <c r="B583" s="621"/>
      <c r="C583" s="622"/>
      <c r="D583" s="623"/>
      <c r="E583" s="623"/>
      <c r="F583" s="623"/>
      <c r="G583" s="623"/>
      <c r="H583" s="623"/>
      <c r="I583" s="623"/>
      <c r="J583" s="631"/>
      <c r="K583" s="613">
        <v>0</v>
      </c>
      <c r="L583" s="628"/>
      <c r="M583" s="623"/>
      <c r="N583" s="623"/>
      <c r="O583" s="623"/>
      <c r="P583" s="623"/>
      <c r="Q583" s="623"/>
      <c r="R583" s="613">
        <v>0</v>
      </c>
      <c r="S583" s="615">
        <v>0</v>
      </c>
      <c r="T583" s="621"/>
      <c r="U583" s="602" t="s">
        <v>936</v>
      </c>
      <c r="V583" s="621"/>
    </row>
    <row r="584" spans="1:22">
      <c r="A584" s="621"/>
      <c r="B584" s="621"/>
      <c r="C584" s="622"/>
      <c r="D584" s="623"/>
      <c r="E584" s="623"/>
      <c r="F584" s="623"/>
      <c r="G584" s="623"/>
      <c r="H584" s="623"/>
      <c r="I584" s="623"/>
      <c r="J584" s="631"/>
      <c r="K584" s="613">
        <v>0</v>
      </c>
      <c r="L584" s="628"/>
      <c r="M584" s="623"/>
      <c r="N584" s="623"/>
      <c r="O584" s="623"/>
      <c r="P584" s="623"/>
      <c r="Q584" s="623"/>
      <c r="R584" s="613">
        <v>0</v>
      </c>
      <c r="S584" s="615">
        <v>0</v>
      </c>
      <c r="T584" s="621"/>
      <c r="U584" s="602" t="s">
        <v>936</v>
      </c>
      <c r="V584" s="621"/>
    </row>
    <row r="585" spans="1:22">
      <c r="A585" s="621"/>
      <c r="B585" s="621"/>
      <c r="C585" s="622"/>
      <c r="D585" s="623"/>
      <c r="E585" s="623"/>
      <c r="F585" s="623"/>
      <c r="G585" s="623"/>
      <c r="H585" s="623"/>
      <c r="I585" s="623"/>
      <c r="J585" s="631"/>
      <c r="K585" s="613">
        <v>0</v>
      </c>
      <c r="L585" s="628"/>
      <c r="M585" s="623"/>
      <c r="N585" s="623"/>
      <c r="O585" s="623"/>
      <c r="P585" s="623"/>
      <c r="Q585" s="623"/>
      <c r="R585" s="613">
        <v>0</v>
      </c>
      <c r="S585" s="615">
        <v>0</v>
      </c>
      <c r="T585" s="621"/>
      <c r="U585" s="602" t="s">
        <v>936</v>
      </c>
      <c r="V585" s="621"/>
    </row>
    <row r="586" spans="1:22">
      <c r="A586" s="621"/>
      <c r="B586" s="621"/>
      <c r="C586" s="622"/>
      <c r="D586" s="623"/>
      <c r="E586" s="623"/>
      <c r="F586" s="623"/>
      <c r="G586" s="623"/>
      <c r="H586" s="623"/>
      <c r="I586" s="623"/>
      <c r="J586" s="631"/>
      <c r="K586" s="613">
        <v>0</v>
      </c>
      <c r="L586" s="628"/>
      <c r="M586" s="623"/>
      <c r="N586" s="623"/>
      <c r="O586" s="623"/>
      <c r="P586" s="623"/>
      <c r="Q586" s="623"/>
      <c r="R586" s="613">
        <v>0</v>
      </c>
      <c r="S586" s="615">
        <v>0</v>
      </c>
      <c r="T586" s="621"/>
      <c r="U586" s="602" t="s">
        <v>936</v>
      </c>
      <c r="V586" s="621"/>
    </row>
    <row r="587" spans="1:22">
      <c r="A587" s="621"/>
      <c r="B587" s="621"/>
      <c r="C587" s="622"/>
      <c r="D587" s="623"/>
      <c r="E587" s="623"/>
      <c r="F587" s="623"/>
      <c r="G587" s="623"/>
      <c r="H587" s="623"/>
      <c r="I587" s="623"/>
      <c r="J587" s="631"/>
      <c r="K587" s="613">
        <v>0</v>
      </c>
      <c r="L587" s="628"/>
      <c r="M587" s="623"/>
      <c r="N587" s="623"/>
      <c r="O587" s="623"/>
      <c r="P587" s="623"/>
      <c r="Q587" s="623"/>
      <c r="R587" s="613">
        <v>0</v>
      </c>
      <c r="S587" s="615">
        <v>0</v>
      </c>
      <c r="T587" s="621"/>
      <c r="U587" s="602" t="s">
        <v>936</v>
      </c>
      <c r="V587" s="621"/>
    </row>
    <row r="588" spans="1:22">
      <c r="A588" s="621"/>
      <c r="B588" s="621"/>
      <c r="C588" s="622"/>
      <c r="D588" s="623"/>
      <c r="E588" s="623"/>
      <c r="F588" s="623"/>
      <c r="G588" s="623"/>
      <c r="H588" s="623"/>
      <c r="I588" s="623"/>
      <c r="J588" s="631"/>
      <c r="K588" s="613">
        <v>0</v>
      </c>
      <c r="L588" s="628"/>
      <c r="M588" s="623"/>
      <c r="N588" s="623"/>
      <c r="O588" s="623"/>
      <c r="P588" s="623"/>
      <c r="Q588" s="623"/>
      <c r="R588" s="613">
        <v>0</v>
      </c>
      <c r="S588" s="615">
        <v>0</v>
      </c>
      <c r="T588" s="621"/>
      <c r="U588" s="602" t="s">
        <v>936</v>
      </c>
      <c r="V588" s="621"/>
    </row>
    <row r="589" spans="1:22">
      <c r="A589" s="621"/>
      <c r="B589" s="621"/>
      <c r="C589" s="622"/>
      <c r="D589" s="623"/>
      <c r="E589" s="623"/>
      <c r="F589" s="623"/>
      <c r="G589" s="623"/>
      <c r="H589" s="623"/>
      <c r="I589" s="623"/>
      <c r="J589" s="631"/>
      <c r="K589" s="613">
        <v>0</v>
      </c>
      <c r="L589" s="628"/>
      <c r="M589" s="623"/>
      <c r="N589" s="623"/>
      <c r="O589" s="623"/>
      <c r="P589" s="623"/>
      <c r="Q589" s="623"/>
      <c r="R589" s="613">
        <v>0</v>
      </c>
      <c r="S589" s="615">
        <v>0</v>
      </c>
      <c r="T589" s="621"/>
      <c r="U589" s="602" t="s">
        <v>936</v>
      </c>
      <c r="V589" s="621"/>
    </row>
    <row r="590" spans="1:22">
      <c r="A590" s="621"/>
      <c r="B590" s="621"/>
      <c r="C590" s="622"/>
      <c r="D590" s="623"/>
      <c r="E590" s="623"/>
      <c r="F590" s="623"/>
      <c r="G590" s="623"/>
      <c r="H590" s="623"/>
      <c r="I590" s="623"/>
      <c r="J590" s="631"/>
      <c r="K590" s="613">
        <v>0</v>
      </c>
      <c r="L590" s="628"/>
      <c r="M590" s="623"/>
      <c r="N590" s="623"/>
      <c r="O590" s="623"/>
      <c r="P590" s="623"/>
      <c r="Q590" s="623"/>
      <c r="R590" s="613">
        <v>0</v>
      </c>
      <c r="S590" s="615">
        <v>0</v>
      </c>
      <c r="T590" s="621"/>
      <c r="U590" s="602" t="s">
        <v>936</v>
      </c>
      <c r="V590" s="621"/>
    </row>
    <row r="591" spans="1:22">
      <c r="A591" s="621"/>
      <c r="B591" s="621"/>
      <c r="C591" s="622"/>
      <c r="D591" s="623"/>
      <c r="E591" s="623"/>
      <c r="F591" s="623"/>
      <c r="G591" s="623"/>
      <c r="H591" s="623"/>
      <c r="I591" s="623"/>
      <c r="J591" s="631"/>
      <c r="K591" s="613">
        <v>0</v>
      </c>
      <c r="L591" s="628"/>
      <c r="M591" s="623"/>
      <c r="N591" s="623"/>
      <c r="O591" s="623"/>
      <c r="P591" s="623"/>
      <c r="Q591" s="623"/>
      <c r="R591" s="613">
        <v>0</v>
      </c>
      <c r="S591" s="615">
        <v>0</v>
      </c>
      <c r="T591" s="621"/>
      <c r="U591" s="602" t="s">
        <v>936</v>
      </c>
      <c r="V591" s="621"/>
    </row>
    <row r="592" spans="1:22">
      <c r="A592" s="621"/>
      <c r="B592" s="621"/>
      <c r="C592" s="622"/>
      <c r="D592" s="623"/>
      <c r="E592" s="623"/>
      <c r="F592" s="623"/>
      <c r="G592" s="623"/>
      <c r="H592" s="623"/>
      <c r="I592" s="623"/>
      <c r="J592" s="631"/>
      <c r="K592" s="613">
        <v>0</v>
      </c>
      <c r="L592" s="628"/>
      <c r="M592" s="623"/>
      <c r="N592" s="623"/>
      <c r="O592" s="623"/>
      <c r="P592" s="623"/>
      <c r="Q592" s="623"/>
      <c r="R592" s="613">
        <v>0</v>
      </c>
      <c r="S592" s="615">
        <v>0</v>
      </c>
      <c r="T592" s="621"/>
      <c r="U592" s="602" t="s">
        <v>936</v>
      </c>
      <c r="V592" s="621"/>
    </row>
    <row r="593" spans="1:22">
      <c r="A593" s="621"/>
      <c r="B593" s="621"/>
      <c r="C593" s="622"/>
      <c r="D593" s="623"/>
      <c r="E593" s="623"/>
      <c r="F593" s="623"/>
      <c r="G593" s="623"/>
      <c r="H593" s="623"/>
      <c r="I593" s="623"/>
      <c r="J593" s="631"/>
      <c r="K593" s="613">
        <v>0</v>
      </c>
      <c r="L593" s="628"/>
      <c r="M593" s="623"/>
      <c r="N593" s="623"/>
      <c r="O593" s="623"/>
      <c r="P593" s="623"/>
      <c r="Q593" s="623"/>
      <c r="R593" s="613">
        <v>0</v>
      </c>
      <c r="S593" s="615">
        <v>0</v>
      </c>
      <c r="T593" s="621"/>
      <c r="U593" s="602" t="s">
        <v>936</v>
      </c>
      <c r="V593" s="621"/>
    </row>
    <row r="594" spans="1:22">
      <c r="A594" s="621"/>
      <c r="B594" s="621"/>
      <c r="C594" s="622"/>
      <c r="D594" s="623"/>
      <c r="E594" s="623"/>
      <c r="F594" s="623"/>
      <c r="G594" s="623"/>
      <c r="H594" s="623"/>
      <c r="I594" s="623"/>
      <c r="J594" s="631"/>
      <c r="K594" s="613">
        <v>0</v>
      </c>
      <c r="L594" s="628"/>
      <c r="M594" s="623"/>
      <c r="N594" s="623"/>
      <c r="O594" s="623"/>
      <c r="P594" s="623"/>
      <c r="Q594" s="623"/>
      <c r="R594" s="613">
        <v>0</v>
      </c>
      <c r="S594" s="615">
        <v>0</v>
      </c>
      <c r="T594" s="621"/>
      <c r="U594" s="602" t="s">
        <v>936</v>
      </c>
      <c r="V594" s="621"/>
    </row>
    <row r="595" spans="1:22">
      <c r="A595" s="621"/>
      <c r="B595" s="621"/>
      <c r="C595" s="622"/>
      <c r="D595" s="623"/>
      <c r="E595" s="623"/>
      <c r="F595" s="623"/>
      <c r="G595" s="623"/>
      <c r="H595" s="623"/>
      <c r="I595" s="623"/>
      <c r="J595" s="631"/>
      <c r="K595" s="613">
        <v>0</v>
      </c>
      <c r="L595" s="628"/>
      <c r="M595" s="623"/>
      <c r="N595" s="623"/>
      <c r="O595" s="623"/>
      <c r="P595" s="623"/>
      <c r="Q595" s="623"/>
      <c r="R595" s="613">
        <v>0</v>
      </c>
      <c r="S595" s="615">
        <v>0</v>
      </c>
      <c r="T595" s="621"/>
      <c r="U595" s="602" t="s">
        <v>936</v>
      </c>
      <c r="V595" s="621"/>
    </row>
    <row r="596" spans="1:22">
      <c r="A596" s="621"/>
      <c r="B596" s="621"/>
      <c r="C596" s="622"/>
      <c r="D596" s="623"/>
      <c r="E596" s="623"/>
      <c r="F596" s="623"/>
      <c r="G596" s="623"/>
      <c r="H596" s="623"/>
      <c r="I596" s="623"/>
      <c r="J596" s="631"/>
      <c r="K596" s="613">
        <v>0</v>
      </c>
      <c r="L596" s="628"/>
      <c r="M596" s="623"/>
      <c r="N596" s="623"/>
      <c r="O596" s="623"/>
      <c r="P596" s="623"/>
      <c r="Q596" s="623"/>
      <c r="R596" s="613">
        <v>0</v>
      </c>
      <c r="S596" s="615">
        <v>0</v>
      </c>
      <c r="T596" s="621"/>
      <c r="U596" s="602" t="s">
        <v>936</v>
      </c>
      <c r="V596" s="621"/>
    </row>
    <row r="597" spans="1:22">
      <c r="A597" s="621"/>
      <c r="B597" s="621"/>
      <c r="C597" s="622"/>
      <c r="D597" s="623"/>
      <c r="E597" s="623"/>
      <c r="F597" s="623"/>
      <c r="G597" s="623"/>
      <c r="H597" s="623"/>
      <c r="I597" s="623"/>
      <c r="J597" s="631"/>
      <c r="K597" s="613">
        <v>0</v>
      </c>
      <c r="L597" s="628"/>
      <c r="M597" s="623"/>
      <c r="N597" s="623"/>
      <c r="O597" s="623"/>
      <c r="P597" s="623"/>
      <c r="Q597" s="623"/>
      <c r="R597" s="613">
        <v>0</v>
      </c>
      <c r="S597" s="615">
        <v>0</v>
      </c>
      <c r="T597" s="621"/>
      <c r="U597" s="602" t="s">
        <v>936</v>
      </c>
      <c r="V597" s="621"/>
    </row>
    <row r="598" spans="1:22">
      <c r="A598" s="621"/>
      <c r="B598" s="621"/>
      <c r="C598" s="622"/>
      <c r="D598" s="623"/>
      <c r="E598" s="623"/>
      <c r="F598" s="623"/>
      <c r="G598" s="623"/>
      <c r="H598" s="623"/>
      <c r="I598" s="623"/>
      <c r="J598" s="631"/>
      <c r="K598" s="613">
        <v>0</v>
      </c>
      <c r="L598" s="628"/>
      <c r="M598" s="623"/>
      <c r="N598" s="623"/>
      <c r="O598" s="623"/>
      <c r="P598" s="623"/>
      <c r="Q598" s="623"/>
      <c r="R598" s="613">
        <v>0</v>
      </c>
      <c r="S598" s="615">
        <v>0</v>
      </c>
      <c r="T598" s="621"/>
      <c r="U598" s="602" t="s">
        <v>936</v>
      </c>
      <c r="V598" s="621"/>
    </row>
    <row r="599" spans="1:22">
      <c r="A599" s="621"/>
      <c r="B599" s="621"/>
      <c r="C599" s="622"/>
      <c r="D599" s="623"/>
      <c r="E599" s="623"/>
      <c r="F599" s="623"/>
      <c r="G599" s="623"/>
      <c r="H599" s="623"/>
      <c r="I599" s="623"/>
      <c r="J599" s="631"/>
      <c r="K599" s="613">
        <v>0</v>
      </c>
      <c r="L599" s="628"/>
      <c r="M599" s="623"/>
      <c r="N599" s="623"/>
      <c r="O599" s="623"/>
      <c r="P599" s="623"/>
      <c r="Q599" s="623"/>
      <c r="R599" s="613">
        <v>0</v>
      </c>
      <c r="S599" s="615">
        <v>0</v>
      </c>
      <c r="T599" s="621"/>
      <c r="U599" s="602" t="s">
        <v>936</v>
      </c>
      <c r="V599" s="621"/>
    </row>
    <row r="600" spans="1:22">
      <c r="A600" s="621"/>
      <c r="B600" s="621"/>
      <c r="C600" s="622"/>
      <c r="D600" s="623"/>
      <c r="E600" s="623"/>
      <c r="F600" s="623"/>
      <c r="G600" s="623"/>
      <c r="H600" s="623"/>
      <c r="I600" s="623"/>
      <c r="J600" s="631"/>
      <c r="K600" s="613">
        <v>0</v>
      </c>
      <c r="L600" s="628"/>
      <c r="M600" s="623"/>
      <c r="N600" s="623"/>
      <c r="O600" s="623"/>
      <c r="P600" s="623"/>
      <c r="Q600" s="623"/>
      <c r="R600" s="613">
        <v>0</v>
      </c>
      <c r="S600" s="615">
        <v>0</v>
      </c>
      <c r="T600" s="621"/>
      <c r="U600" s="602" t="s">
        <v>936</v>
      </c>
      <c r="V600" s="621"/>
    </row>
    <row r="601" spans="1:22">
      <c r="A601" s="621"/>
      <c r="B601" s="621"/>
      <c r="C601" s="622"/>
      <c r="D601" s="623"/>
      <c r="E601" s="623"/>
      <c r="F601" s="623"/>
      <c r="G601" s="623"/>
      <c r="H601" s="623"/>
      <c r="I601" s="623"/>
      <c r="J601" s="631"/>
      <c r="K601" s="613">
        <v>0</v>
      </c>
      <c r="L601" s="628"/>
      <c r="M601" s="623"/>
      <c r="N601" s="623"/>
      <c r="O601" s="623"/>
      <c r="P601" s="623"/>
      <c r="Q601" s="623"/>
      <c r="R601" s="613">
        <v>0</v>
      </c>
      <c r="S601" s="615">
        <v>0</v>
      </c>
      <c r="T601" s="621"/>
      <c r="U601" s="602" t="s">
        <v>936</v>
      </c>
      <c r="V601" s="621"/>
    </row>
    <row r="602" spans="1:22">
      <c r="A602" s="621"/>
      <c r="B602" s="621"/>
      <c r="C602" s="622"/>
      <c r="D602" s="623"/>
      <c r="E602" s="623"/>
      <c r="F602" s="623"/>
      <c r="G602" s="623"/>
      <c r="H602" s="623"/>
      <c r="I602" s="623"/>
      <c r="J602" s="631"/>
      <c r="K602" s="613">
        <v>0</v>
      </c>
      <c r="L602" s="628"/>
      <c r="M602" s="623"/>
      <c r="N602" s="623"/>
      <c r="O602" s="623"/>
      <c r="P602" s="623"/>
      <c r="Q602" s="623"/>
      <c r="R602" s="613">
        <v>0</v>
      </c>
      <c r="S602" s="615">
        <v>0</v>
      </c>
      <c r="T602" s="621"/>
      <c r="U602" s="602" t="s">
        <v>936</v>
      </c>
      <c r="V602" s="621"/>
    </row>
    <row r="603" spans="1:22">
      <c r="A603" s="621"/>
      <c r="B603" s="621"/>
      <c r="C603" s="622"/>
      <c r="D603" s="623"/>
      <c r="E603" s="623"/>
      <c r="F603" s="623"/>
      <c r="G603" s="623"/>
      <c r="H603" s="623"/>
      <c r="I603" s="623"/>
      <c r="J603" s="631"/>
      <c r="K603" s="613">
        <v>0</v>
      </c>
      <c r="L603" s="628"/>
      <c r="M603" s="623"/>
      <c r="N603" s="623"/>
      <c r="O603" s="623"/>
      <c r="P603" s="623"/>
      <c r="Q603" s="623"/>
      <c r="R603" s="613">
        <v>0</v>
      </c>
      <c r="S603" s="615">
        <v>0</v>
      </c>
      <c r="T603" s="621"/>
      <c r="U603" s="602" t="s">
        <v>936</v>
      </c>
      <c r="V603" s="621"/>
    </row>
    <row r="604" spans="1:22">
      <c r="A604" s="621"/>
      <c r="B604" s="621"/>
      <c r="C604" s="622"/>
      <c r="D604" s="623"/>
      <c r="E604" s="623"/>
      <c r="F604" s="623"/>
      <c r="G604" s="623"/>
      <c r="H604" s="623"/>
      <c r="I604" s="623"/>
      <c r="J604" s="631"/>
      <c r="K604" s="613">
        <v>0</v>
      </c>
      <c r="L604" s="628"/>
      <c r="M604" s="623"/>
      <c r="N604" s="623"/>
      <c r="O604" s="623"/>
      <c r="P604" s="623"/>
      <c r="Q604" s="623"/>
      <c r="R604" s="613">
        <v>0</v>
      </c>
      <c r="S604" s="615">
        <v>0</v>
      </c>
      <c r="T604" s="621"/>
      <c r="U604" s="602" t="s">
        <v>936</v>
      </c>
      <c r="V604" s="621"/>
    </row>
    <row r="605" spans="1:22">
      <c r="A605" s="621"/>
      <c r="B605" s="621"/>
      <c r="C605" s="622"/>
      <c r="D605" s="623"/>
      <c r="E605" s="623"/>
      <c r="F605" s="623"/>
      <c r="G605" s="623"/>
      <c r="H605" s="623"/>
      <c r="I605" s="623"/>
      <c r="J605" s="631"/>
      <c r="K605" s="613">
        <v>0</v>
      </c>
      <c r="L605" s="628"/>
      <c r="M605" s="623"/>
      <c r="N605" s="623"/>
      <c r="O605" s="623"/>
      <c r="P605" s="623"/>
      <c r="Q605" s="623"/>
      <c r="R605" s="613">
        <v>0</v>
      </c>
      <c r="S605" s="615">
        <v>0</v>
      </c>
      <c r="T605" s="621"/>
      <c r="U605" s="602" t="s">
        <v>936</v>
      </c>
      <c r="V605" s="621"/>
    </row>
    <row r="606" spans="1:22">
      <c r="A606" s="621"/>
      <c r="B606" s="621"/>
      <c r="C606" s="622"/>
      <c r="D606" s="623"/>
      <c r="E606" s="623"/>
      <c r="F606" s="623"/>
      <c r="G606" s="623"/>
      <c r="H606" s="623"/>
      <c r="I606" s="623"/>
      <c r="J606" s="631"/>
      <c r="K606" s="613">
        <v>0</v>
      </c>
      <c r="L606" s="628"/>
      <c r="M606" s="623"/>
      <c r="N606" s="623"/>
      <c r="O606" s="623"/>
      <c r="P606" s="623"/>
      <c r="Q606" s="623"/>
      <c r="R606" s="613">
        <v>0</v>
      </c>
      <c r="S606" s="615">
        <v>0</v>
      </c>
      <c r="T606" s="621"/>
      <c r="U606" s="602" t="s">
        <v>936</v>
      </c>
      <c r="V606" s="621"/>
    </row>
    <row r="607" spans="1:22">
      <c r="A607" s="621"/>
      <c r="B607" s="621"/>
      <c r="C607" s="622"/>
      <c r="D607" s="623"/>
      <c r="E607" s="623"/>
      <c r="F607" s="623"/>
      <c r="G607" s="623"/>
      <c r="H607" s="623"/>
      <c r="I607" s="623"/>
      <c r="J607" s="631"/>
      <c r="K607" s="613">
        <v>0</v>
      </c>
      <c r="L607" s="628"/>
      <c r="M607" s="623"/>
      <c r="N607" s="623"/>
      <c r="O607" s="623"/>
      <c r="P607" s="623"/>
      <c r="Q607" s="623"/>
      <c r="R607" s="613">
        <v>0</v>
      </c>
      <c r="S607" s="615">
        <v>0</v>
      </c>
      <c r="T607" s="621"/>
      <c r="U607" s="602" t="s">
        <v>936</v>
      </c>
      <c r="V607" s="621"/>
    </row>
    <row r="608" spans="1:22">
      <c r="A608" s="621"/>
      <c r="B608" s="621"/>
      <c r="C608" s="622"/>
      <c r="D608" s="623"/>
      <c r="E608" s="623"/>
      <c r="F608" s="623"/>
      <c r="G608" s="623"/>
      <c r="H608" s="623"/>
      <c r="I608" s="623"/>
      <c r="J608" s="631"/>
      <c r="K608" s="613">
        <v>0</v>
      </c>
      <c r="L608" s="628"/>
      <c r="M608" s="623"/>
      <c r="N608" s="623"/>
      <c r="O608" s="623"/>
      <c r="P608" s="623"/>
      <c r="Q608" s="623"/>
      <c r="R608" s="613">
        <v>0</v>
      </c>
      <c r="S608" s="615">
        <v>0</v>
      </c>
      <c r="T608" s="621"/>
      <c r="U608" s="602" t="s">
        <v>936</v>
      </c>
      <c r="V608" s="621"/>
    </row>
    <row r="609" spans="1:22">
      <c r="A609" s="621"/>
      <c r="B609" s="621"/>
      <c r="C609" s="622"/>
      <c r="D609" s="623"/>
      <c r="E609" s="623"/>
      <c r="F609" s="623"/>
      <c r="G609" s="623"/>
      <c r="H609" s="623"/>
      <c r="I609" s="623"/>
      <c r="J609" s="631"/>
      <c r="K609" s="613">
        <v>0</v>
      </c>
      <c r="L609" s="628"/>
      <c r="M609" s="623"/>
      <c r="N609" s="623"/>
      <c r="O609" s="623"/>
      <c r="P609" s="623"/>
      <c r="Q609" s="623"/>
      <c r="R609" s="613">
        <v>0</v>
      </c>
      <c r="S609" s="615">
        <v>0</v>
      </c>
      <c r="T609" s="621"/>
      <c r="U609" s="602" t="s">
        <v>936</v>
      </c>
      <c r="V609" s="621"/>
    </row>
    <row r="610" spans="1:22">
      <c r="A610" s="621"/>
      <c r="B610" s="621"/>
      <c r="C610" s="622"/>
      <c r="D610" s="623"/>
      <c r="E610" s="623"/>
      <c r="F610" s="623"/>
      <c r="G610" s="623"/>
      <c r="H610" s="623"/>
      <c r="I610" s="623"/>
      <c r="J610" s="631"/>
      <c r="K610" s="613">
        <v>0</v>
      </c>
      <c r="L610" s="628"/>
      <c r="M610" s="623"/>
      <c r="N610" s="623"/>
      <c r="O610" s="623"/>
      <c r="P610" s="623"/>
      <c r="Q610" s="623"/>
      <c r="R610" s="613">
        <v>0</v>
      </c>
      <c r="S610" s="615">
        <v>0</v>
      </c>
      <c r="T610" s="621"/>
      <c r="U610" s="602" t="s">
        <v>936</v>
      </c>
      <c r="V610" s="621"/>
    </row>
    <row r="611" spans="1:22">
      <c r="A611" s="621"/>
      <c r="B611" s="621"/>
      <c r="C611" s="622"/>
      <c r="D611" s="623"/>
      <c r="E611" s="623"/>
      <c r="F611" s="623"/>
      <c r="G611" s="623"/>
      <c r="H611" s="623"/>
      <c r="I611" s="623"/>
      <c r="J611" s="631"/>
      <c r="K611" s="613">
        <v>0</v>
      </c>
      <c r="L611" s="628"/>
      <c r="M611" s="623"/>
      <c r="N611" s="623"/>
      <c r="O611" s="623"/>
      <c r="P611" s="623"/>
      <c r="Q611" s="623"/>
      <c r="R611" s="613">
        <v>0</v>
      </c>
      <c r="S611" s="615">
        <v>0</v>
      </c>
      <c r="T611" s="621"/>
      <c r="U611" s="602" t="s">
        <v>936</v>
      </c>
      <c r="V611" s="621"/>
    </row>
    <row r="612" spans="1:22">
      <c r="A612" s="621"/>
      <c r="B612" s="621"/>
      <c r="C612" s="622"/>
      <c r="D612" s="623"/>
      <c r="E612" s="623"/>
      <c r="F612" s="623"/>
      <c r="G612" s="623"/>
      <c r="H612" s="623"/>
      <c r="I612" s="623"/>
      <c r="J612" s="631"/>
      <c r="K612" s="613">
        <v>0</v>
      </c>
      <c r="L612" s="628"/>
      <c r="M612" s="623"/>
      <c r="N612" s="623"/>
      <c r="O612" s="623"/>
      <c r="P612" s="623"/>
      <c r="Q612" s="623"/>
      <c r="R612" s="613">
        <v>0</v>
      </c>
      <c r="S612" s="615">
        <v>0</v>
      </c>
      <c r="T612" s="621"/>
      <c r="U612" s="602" t="s">
        <v>936</v>
      </c>
      <c r="V612" s="621"/>
    </row>
    <row r="613" spans="1:22">
      <c r="A613" s="621"/>
      <c r="B613" s="621"/>
      <c r="C613" s="622"/>
      <c r="D613" s="623"/>
      <c r="E613" s="623"/>
      <c r="F613" s="623"/>
      <c r="G613" s="623"/>
      <c r="H613" s="623"/>
      <c r="I613" s="623"/>
      <c r="J613" s="631"/>
      <c r="K613" s="613">
        <v>0</v>
      </c>
      <c r="L613" s="628"/>
      <c r="M613" s="623"/>
      <c r="N613" s="623"/>
      <c r="O613" s="623"/>
      <c r="P613" s="623"/>
      <c r="Q613" s="623"/>
      <c r="R613" s="613">
        <v>0</v>
      </c>
      <c r="S613" s="615">
        <v>0</v>
      </c>
      <c r="T613" s="621"/>
      <c r="U613" s="602" t="s">
        <v>936</v>
      </c>
      <c r="V613" s="621"/>
    </row>
    <row r="614" spans="1:22">
      <c r="A614" s="621"/>
      <c r="B614" s="621"/>
      <c r="C614" s="622"/>
      <c r="D614" s="623"/>
      <c r="E614" s="623"/>
      <c r="F614" s="623"/>
      <c r="G614" s="623"/>
      <c r="H614" s="623"/>
      <c r="I614" s="623"/>
      <c r="J614" s="631"/>
      <c r="K614" s="613">
        <v>0</v>
      </c>
      <c r="L614" s="628"/>
      <c r="M614" s="623"/>
      <c r="N614" s="623"/>
      <c r="O614" s="623"/>
      <c r="P614" s="623"/>
      <c r="Q614" s="623"/>
      <c r="R614" s="613">
        <v>0</v>
      </c>
      <c r="S614" s="615">
        <v>0</v>
      </c>
      <c r="T614" s="621"/>
      <c r="U614" s="602" t="s">
        <v>936</v>
      </c>
      <c r="V614" s="621"/>
    </row>
    <row r="615" spans="1:22">
      <c r="A615" s="621"/>
      <c r="B615" s="621"/>
      <c r="C615" s="622"/>
      <c r="D615" s="623"/>
      <c r="E615" s="623"/>
      <c r="F615" s="623"/>
      <c r="G615" s="623"/>
      <c r="H615" s="623"/>
      <c r="I615" s="623"/>
      <c r="J615" s="631"/>
      <c r="K615" s="613">
        <v>0</v>
      </c>
      <c r="L615" s="628"/>
      <c r="M615" s="623"/>
      <c r="N615" s="623"/>
      <c r="O615" s="623"/>
      <c r="P615" s="623"/>
      <c r="Q615" s="623"/>
      <c r="R615" s="613">
        <v>0</v>
      </c>
      <c r="S615" s="615">
        <v>0</v>
      </c>
      <c r="T615" s="621"/>
      <c r="U615" s="602" t="s">
        <v>936</v>
      </c>
      <c r="V615" s="621"/>
    </row>
    <row r="616" spans="1:22">
      <c r="A616" s="621"/>
      <c r="B616" s="621"/>
      <c r="C616" s="622"/>
      <c r="D616" s="623"/>
      <c r="E616" s="623"/>
      <c r="F616" s="623"/>
      <c r="G616" s="623"/>
      <c r="H616" s="623"/>
      <c r="I616" s="623"/>
      <c r="J616" s="631"/>
      <c r="K616" s="613">
        <v>0</v>
      </c>
      <c r="L616" s="628"/>
      <c r="M616" s="623"/>
      <c r="N616" s="623"/>
      <c r="O616" s="623"/>
      <c r="P616" s="623"/>
      <c r="Q616" s="623"/>
      <c r="R616" s="613">
        <v>0</v>
      </c>
      <c r="S616" s="615">
        <v>0</v>
      </c>
      <c r="T616" s="621"/>
      <c r="U616" s="602" t="s">
        <v>936</v>
      </c>
      <c r="V616" s="621"/>
    </row>
    <row r="617" spans="1:22">
      <c r="A617" s="621"/>
      <c r="B617" s="621"/>
      <c r="C617" s="622"/>
      <c r="D617" s="623"/>
      <c r="E617" s="623"/>
      <c r="F617" s="623"/>
      <c r="G617" s="623"/>
      <c r="H617" s="623"/>
      <c r="I617" s="623"/>
      <c r="J617" s="631"/>
      <c r="K617" s="613">
        <v>0</v>
      </c>
      <c r="L617" s="628"/>
      <c r="M617" s="623"/>
      <c r="N617" s="623"/>
      <c r="O617" s="623"/>
      <c r="P617" s="623"/>
      <c r="Q617" s="623"/>
      <c r="R617" s="613">
        <v>0</v>
      </c>
      <c r="S617" s="615">
        <v>0</v>
      </c>
      <c r="T617" s="621"/>
      <c r="U617" s="602" t="s">
        <v>936</v>
      </c>
      <c r="V617" s="621"/>
    </row>
    <row r="618" spans="1:22">
      <c r="A618" s="621"/>
      <c r="B618" s="621"/>
      <c r="C618" s="622"/>
      <c r="D618" s="623"/>
      <c r="E618" s="623"/>
      <c r="F618" s="623"/>
      <c r="G618" s="623"/>
      <c r="H618" s="623"/>
      <c r="I618" s="623"/>
      <c r="J618" s="631"/>
      <c r="K618" s="613">
        <v>0</v>
      </c>
      <c r="L618" s="628"/>
      <c r="M618" s="623"/>
      <c r="N618" s="623"/>
      <c r="O618" s="623"/>
      <c r="P618" s="623"/>
      <c r="Q618" s="623"/>
      <c r="R618" s="613">
        <v>0</v>
      </c>
      <c r="S618" s="615">
        <v>0</v>
      </c>
      <c r="T618" s="621"/>
      <c r="U618" s="602" t="s">
        <v>936</v>
      </c>
      <c r="V618" s="621"/>
    </row>
    <row r="619" spans="1:22">
      <c r="A619" s="621"/>
      <c r="B619" s="621"/>
      <c r="C619" s="622"/>
      <c r="D619" s="623"/>
      <c r="E619" s="623"/>
      <c r="F619" s="623"/>
      <c r="G619" s="623"/>
      <c r="H619" s="623"/>
      <c r="I619" s="623"/>
      <c r="J619" s="631"/>
      <c r="K619" s="613">
        <v>0</v>
      </c>
      <c r="L619" s="628"/>
      <c r="M619" s="623"/>
      <c r="N619" s="623"/>
      <c r="O619" s="623"/>
      <c r="P619" s="623"/>
      <c r="Q619" s="623"/>
      <c r="R619" s="613">
        <v>0</v>
      </c>
      <c r="S619" s="615">
        <v>0</v>
      </c>
      <c r="T619" s="621"/>
      <c r="U619" s="602" t="s">
        <v>936</v>
      </c>
      <c r="V619" s="621"/>
    </row>
    <row r="620" spans="1:22">
      <c r="A620" s="621"/>
      <c r="B620" s="621"/>
      <c r="C620" s="622"/>
      <c r="D620" s="623"/>
      <c r="E620" s="623"/>
      <c r="F620" s="623"/>
      <c r="G620" s="623"/>
      <c r="H620" s="623"/>
      <c r="I620" s="623"/>
      <c r="J620" s="631"/>
      <c r="K620" s="613">
        <v>0</v>
      </c>
      <c r="L620" s="628"/>
      <c r="M620" s="623"/>
      <c r="N620" s="623"/>
      <c r="O620" s="623"/>
      <c r="P620" s="623"/>
      <c r="Q620" s="623"/>
      <c r="R620" s="613">
        <v>0</v>
      </c>
      <c r="S620" s="615">
        <v>0</v>
      </c>
      <c r="T620" s="621"/>
      <c r="U620" s="602" t="s">
        <v>936</v>
      </c>
      <c r="V620" s="621"/>
    </row>
    <row r="621" spans="1:22">
      <c r="A621" s="621"/>
      <c r="B621" s="621"/>
      <c r="C621" s="622"/>
      <c r="D621" s="623"/>
      <c r="E621" s="623"/>
      <c r="F621" s="623"/>
      <c r="G621" s="623"/>
      <c r="H621" s="623"/>
      <c r="I621" s="623"/>
      <c r="J621" s="631"/>
      <c r="K621" s="613">
        <v>0</v>
      </c>
      <c r="L621" s="628"/>
      <c r="M621" s="623"/>
      <c r="N621" s="623"/>
      <c r="O621" s="623"/>
      <c r="P621" s="623"/>
      <c r="Q621" s="623"/>
      <c r="R621" s="613">
        <v>0</v>
      </c>
      <c r="S621" s="615">
        <v>0</v>
      </c>
      <c r="T621" s="621"/>
      <c r="U621" s="602" t="s">
        <v>936</v>
      </c>
      <c r="V621" s="621"/>
    </row>
    <row r="622" spans="1:22">
      <c r="A622" s="621"/>
      <c r="B622" s="621"/>
      <c r="C622" s="622"/>
      <c r="D622" s="623"/>
      <c r="E622" s="623"/>
      <c r="F622" s="623"/>
      <c r="G622" s="623"/>
      <c r="H622" s="623"/>
      <c r="I622" s="623"/>
      <c r="J622" s="631"/>
      <c r="K622" s="613">
        <v>0</v>
      </c>
      <c r="L622" s="628"/>
      <c r="M622" s="623"/>
      <c r="N622" s="623"/>
      <c r="O622" s="623"/>
      <c r="P622" s="623"/>
      <c r="Q622" s="623"/>
      <c r="R622" s="613">
        <v>0</v>
      </c>
      <c r="S622" s="615">
        <v>0</v>
      </c>
      <c r="T622" s="621"/>
      <c r="U622" s="602" t="s">
        <v>936</v>
      </c>
      <c r="V622" s="621"/>
    </row>
    <row r="623" spans="1:22">
      <c r="A623" s="621"/>
      <c r="B623" s="621"/>
      <c r="C623" s="622"/>
      <c r="D623" s="623"/>
      <c r="E623" s="623"/>
      <c r="F623" s="623"/>
      <c r="G623" s="623"/>
      <c r="H623" s="623"/>
      <c r="I623" s="623"/>
      <c r="J623" s="631"/>
      <c r="K623" s="613">
        <v>0</v>
      </c>
      <c r="L623" s="628"/>
      <c r="M623" s="623"/>
      <c r="N623" s="623"/>
      <c r="O623" s="623"/>
      <c r="P623" s="623"/>
      <c r="Q623" s="623"/>
      <c r="R623" s="613">
        <v>0</v>
      </c>
      <c r="S623" s="615">
        <v>0</v>
      </c>
      <c r="T623" s="621"/>
      <c r="U623" s="602" t="s">
        <v>936</v>
      </c>
      <c r="V623" s="621"/>
    </row>
    <row r="624" spans="1:22">
      <c r="A624" s="621"/>
      <c r="B624" s="621"/>
      <c r="C624" s="622"/>
      <c r="D624" s="623"/>
      <c r="E624" s="623"/>
      <c r="F624" s="623"/>
      <c r="G624" s="623"/>
      <c r="H624" s="623"/>
      <c r="I624" s="623"/>
      <c r="J624" s="631"/>
      <c r="K624" s="613">
        <v>0</v>
      </c>
      <c r="L624" s="628"/>
      <c r="M624" s="623"/>
      <c r="N624" s="623"/>
      <c r="O624" s="623"/>
      <c r="P624" s="623"/>
      <c r="Q624" s="623"/>
      <c r="R624" s="613">
        <v>0</v>
      </c>
      <c r="S624" s="615">
        <v>0</v>
      </c>
      <c r="T624" s="621"/>
      <c r="U624" s="602" t="s">
        <v>936</v>
      </c>
      <c r="V624" s="621"/>
    </row>
    <row r="625" spans="1:22">
      <c r="A625" s="621"/>
      <c r="B625" s="621"/>
      <c r="C625" s="622"/>
      <c r="D625" s="623"/>
      <c r="E625" s="623"/>
      <c r="F625" s="623"/>
      <c r="G625" s="623"/>
      <c r="H625" s="623"/>
      <c r="I625" s="623"/>
      <c r="J625" s="631"/>
      <c r="K625" s="613">
        <v>0</v>
      </c>
      <c r="L625" s="628"/>
      <c r="M625" s="623"/>
      <c r="N625" s="623"/>
      <c r="O625" s="623"/>
      <c r="P625" s="623"/>
      <c r="Q625" s="623"/>
      <c r="R625" s="613">
        <v>0</v>
      </c>
      <c r="S625" s="615">
        <v>0</v>
      </c>
      <c r="T625" s="621"/>
      <c r="U625" s="602" t="s">
        <v>936</v>
      </c>
      <c r="V625" s="621"/>
    </row>
    <row r="626" spans="1:22">
      <c r="A626" s="621"/>
      <c r="B626" s="621"/>
      <c r="C626" s="622"/>
      <c r="D626" s="623"/>
      <c r="E626" s="623"/>
      <c r="F626" s="623"/>
      <c r="G626" s="623"/>
      <c r="H626" s="623"/>
      <c r="I626" s="623"/>
      <c r="J626" s="631"/>
      <c r="K626" s="613">
        <v>0</v>
      </c>
      <c r="L626" s="628"/>
      <c r="M626" s="623"/>
      <c r="N626" s="623"/>
      <c r="O626" s="623"/>
      <c r="P626" s="623"/>
      <c r="Q626" s="623"/>
      <c r="R626" s="613">
        <v>0</v>
      </c>
      <c r="S626" s="615">
        <v>0</v>
      </c>
      <c r="T626" s="621"/>
      <c r="U626" s="602" t="s">
        <v>936</v>
      </c>
      <c r="V626" s="621"/>
    </row>
    <row r="627" spans="1:22">
      <c r="A627" s="621"/>
      <c r="B627" s="621"/>
      <c r="C627" s="622"/>
      <c r="D627" s="623"/>
      <c r="E627" s="623"/>
      <c r="F627" s="623"/>
      <c r="G627" s="623"/>
      <c r="H627" s="623"/>
      <c r="I627" s="623"/>
      <c r="J627" s="631"/>
      <c r="K627" s="613">
        <v>0</v>
      </c>
      <c r="L627" s="628"/>
      <c r="M627" s="623"/>
      <c r="N627" s="623"/>
      <c r="O627" s="623"/>
      <c r="P627" s="623"/>
      <c r="Q627" s="623"/>
      <c r="R627" s="613">
        <v>0</v>
      </c>
      <c r="S627" s="615">
        <v>0</v>
      </c>
      <c r="T627" s="621"/>
      <c r="U627" s="602" t="s">
        <v>936</v>
      </c>
      <c r="V627" s="621"/>
    </row>
    <row r="628" spans="1:22">
      <c r="A628" s="621"/>
      <c r="B628" s="621"/>
      <c r="C628" s="622"/>
      <c r="D628" s="623"/>
      <c r="E628" s="623"/>
      <c r="F628" s="623"/>
      <c r="G628" s="623"/>
      <c r="H628" s="623"/>
      <c r="I628" s="623"/>
      <c r="J628" s="631"/>
      <c r="K628" s="613">
        <v>0</v>
      </c>
      <c r="L628" s="628"/>
      <c r="M628" s="623"/>
      <c r="N628" s="623"/>
      <c r="O628" s="623"/>
      <c r="P628" s="623"/>
      <c r="Q628" s="623"/>
      <c r="R628" s="613">
        <v>0</v>
      </c>
      <c r="S628" s="615">
        <v>0</v>
      </c>
      <c r="T628" s="621"/>
      <c r="U628" s="602" t="s">
        <v>936</v>
      </c>
      <c r="V628" s="621"/>
    </row>
    <row r="629" spans="1:22">
      <c r="A629" s="621"/>
      <c r="B629" s="621"/>
      <c r="C629" s="622"/>
      <c r="D629" s="623"/>
      <c r="E629" s="623"/>
      <c r="F629" s="623"/>
      <c r="G629" s="623"/>
      <c r="H629" s="623"/>
      <c r="I629" s="623"/>
      <c r="J629" s="631"/>
      <c r="K629" s="613">
        <v>0</v>
      </c>
      <c r="L629" s="628"/>
      <c r="M629" s="623"/>
      <c r="N629" s="623"/>
      <c r="O629" s="623"/>
      <c r="P629" s="623"/>
      <c r="Q629" s="623"/>
      <c r="R629" s="613">
        <v>0</v>
      </c>
      <c r="S629" s="615">
        <v>0</v>
      </c>
      <c r="T629" s="621"/>
      <c r="U629" s="602" t="s">
        <v>936</v>
      </c>
      <c r="V629" s="621"/>
    </row>
    <row r="630" spans="1:22">
      <c r="A630" s="621"/>
      <c r="B630" s="621"/>
      <c r="C630" s="622"/>
      <c r="D630" s="623"/>
      <c r="E630" s="623"/>
      <c r="F630" s="623"/>
      <c r="G630" s="623"/>
      <c r="H630" s="623"/>
      <c r="I630" s="623"/>
      <c r="J630" s="631"/>
      <c r="K630" s="613">
        <v>0</v>
      </c>
      <c r="L630" s="628"/>
      <c r="M630" s="623"/>
      <c r="N630" s="623"/>
      <c r="O630" s="623"/>
      <c r="P630" s="623"/>
      <c r="Q630" s="623"/>
      <c r="R630" s="613">
        <v>0</v>
      </c>
      <c r="S630" s="615">
        <v>0</v>
      </c>
      <c r="T630" s="621"/>
      <c r="U630" s="602" t="s">
        <v>936</v>
      </c>
      <c r="V630" s="621"/>
    </row>
    <row r="631" spans="1:22">
      <c r="A631" s="621"/>
      <c r="B631" s="621"/>
      <c r="C631" s="622"/>
      <c r="D631" s="623"/>
      <c r="E631" s="623"/>
      <c r="F631" s="623"/>
      <c r="G631" s="623"/>
      <c r="H631" s="623"/>
      <c r="I631" s="623"/>
      <c r="J631" s="631"/>
      <c r="K631" s="613">
        <v>0</v>
      </c>
      <c r="L631" s="628"/>
      <c r="M631" s="623"/>
      <c r="N631" s="623"/>
      <c r="O631" s="623"/>
      <c r="P631" s="623"/>
      <c r="Q631" s="623"/>
      <c r="R631" s="613">
        <v>0</v>
      </c>
      <c r="S631" s="615">
        <v>0</v>
      </c>
      <c r="T631" s="621"/>
      <c r="U631" s="602" t="s">
        <v>936</v>
      </c>
      <c r="V631" s="621"/>
    </row>
    <row r="632" spans="1:22">
      <c r="A632" s="621"/>
      <c r="B632" s="621"/>
      <c r="C632" s="622"/>
      <c r="D632" s="623"/>
      <c r="E632" s="623"/>
      <c r="F632" s="623"/>
      <c r="G632" s="623"/>
      <c r="H632" s="623"/>
      <c r="I632" s="623"/>
      <c r="J632" s="631"/>
      <c r="K632" s="613">
        <v>0</v>
      </c>
      <c r="L632" s="628"/>
      <c r="M632" s="623"/>
      <c r="N632" s="623"/>
      <c r="O632" s="623"/>
      <c r="P632" s="623"/>
      <c r="Q632" s="623"/>
      <c r="R632" s="613">
        <v>0</v>
      </c>
      <c r="S632" s="615">
        <v>0</v>
      </c>
      <c r="T632" s="621"/>
      <c r="U632" s="602" t="s">
        <v>936</v>
      </c>
      <c r="V632" s="621"/>
    </row>
    <row r="633" spans="1:22">
      <c r="A633" s="621"/>
      <c r="B633" s="621"/>
      <c r="C633" s="622"/>
      <c r="D633" s="623"/>
      <c r="E633" s="623"/>
      <c r="F633" s="623"/>
      <c r="G633" s="623"/>
      <c r="H633" s="623"/>
      <c r="I633" s="623"/>
      <c r="J633" s="631"/>
      <c r="K633" s="613">
        <v>0</v>
      </c>
      <c r="L633" s="628"/>
      <c r="M633" s="623"/>
      <c r="N633" s="623"/>
      <c r="O633" s="623"/>
      <c r="P633" s="623"/>
      <c r="Q633" s="623"/>
      <c r="R633" s="613">
        <v>0</v>
      </c>
      <c r="S633" s="615">
        <v>0</v>
      </c>
      <c r="T633" s="621"/>
      <c r="U633" s="602" t="s">
        <v>936</v>
      </c>
      <c r="V633" s="621"/>
    </row>
    <row r="634" spans="1:22">
      <c r="A634" s="621"/>
      <c r="B634" s="621"/>
      <c r="C634" s="622"/>
      <c r="D634" s="623"/>
      <c r="E634" s="623"/>
      <c r="F634" s="623"/>
      <c r="G634" s="623"/>
      <c r="H634" s="623"/>
      <c r="I634" s="623"/>
      <c r="J634" s="631"/>
      <c r="K634" s="613">
        <v>0</v>
      </c>
      <c r="L634" s="628"/>
      <c r="M634" s="623"/>
      <c r="N634" s="623"/>
      <c r="O634" s="623"/>
      <c r="P634" s="623"/>
      <c r="Q634" s="623"/>
      <c r="R634" s="613">
        <v>0</v>
      </c>
      <c r="S634" s="615">
        <v>0</v>
      </c>
      <c r="T634" s="621"/>
      <c r="U634" s="602" t="s">
        <v>936</v>
      </c>
      <c r="V634" s="621"/>
    </row>
    <row r="635" spans="1:22">
      <c r="A635" s="621"/>
      <c r="B635" s="621"/>
      <c r="C635" s="622"/>
      <c r="D635" s="623"/>
      <c r="E635" s="623"/>
      <c r="F635" s="623"/>
      <c r="G635" s="623"/>
      <c r="H635" s="623"/>
      <c r="I635" s="623"/>
      <c r="J635" s="631"/>
      <c r="K635" s="613">
        <v>0</v>
      </c>
      <c r="L635" s="628"/>
      <c r="M635" s="623"/>
      <c r="N635" s="623"/>
      <c r="O635" s="623"/>
      <c r="P635" s="623"/>
      <c r="Q635" s="623"/>
      <c r="R635" s="613">
        <v>0</v>
      </c>
      <c r="S635" s="615">
        <v>0</v>
      </c>
      <c r="T635" s="621"/>
      <c r="U635" s="602" t="s">
        <v>936</v>
      </c>
      <c r="V635" s="621"/>
    </row>
    <row r="636" spans="1:22">
      <c r="A636" s="621"/>
      <c r="B636" s="621"/>
      <c r="C636" s="622"/>
      <c r="D636" s="623"/>
      <c r="E636" s="623"/>
      <c r="F636" s="623"/>
      <c r="G636" s="623"/>
      <c r="H636" s="623"/>
      <c r="I636" s="623"/>
      <c r="J636" s="631"/>
      <c r="K636" s="613">
        <v>0</v>
      </c>
      <c r="L636" s="628"/>
      <c r="M636" s="623"/>
      <c r="N636" s="623"/>
      <c r="O636" s="623"/>
      <c r="P636" s="623"/>
      <c r="Q636" s="623"/>
      <c r="R636" s="613">
        <v>0</v>
      </c>
      <c r="S636" s="615">
        <v>0</v>
      </c>
      <c r="T636" s="621"/>
      <c r="U636" s="602" t="s">
        <v>936</v>
      </c>
      <c r="V636" s="621"/>
    </row>
    <row r="637" spans="1:22">
      <c r="A637" s="621"/>
      <c r="B637" s="621"/>
      <c r="C637" s="622"/>
      <c r="D637" s="623"/>
      <c r="E637" s="623"/>
      <c r="F637" s="623"/>
      <c r="G637" s="623"/>
      <c r="H637" s="623"/>
      <c r="I637" s="623"/>
      <c r="J637" s="631"/>
      <c r="K637" s="613">
        <v>0</v>
      </c>
      <c r="L637" s="628"/>
      <c r="M637" s="623"/>
      <c r="N637" s="623"/>
      <c r="O637" s="623"/>
      <c r="P637" s="623"/>
      <c r="Q637" s="623"/>
      <c r="R637" s="613">
        <v>0</v>
      </c>
      <c r="S637" s="615">
        <v>0</v>
      </c>
      <c r="T637" s="621"/>
      <c r="U637" s="602" t="s">
        <v>936</v>
      </c>
      <c r="V637" s="621"/>
    </row>
    <row r="638" spans="1:22">
      <c r="A638" s="621"/>
      <c r="B638" s="621"/>
      <c r="C638" s="622"/>
      <c r="D638" s="623"/>
      <c r="E638" s="623"/>
      <c r="F638" s="623"/>
      <c r="G638" s="623"/>
      <c r="H638" s="623"/>
      <c r="I638" s="623"/>
      <c r="J638" s="631"/>
      <c r="K638" s="613">
        <v>0</v>
      </c>
      <c r="L638" s="628"/>
      <c r="M638" s="623"/>
      <c r="N638" s="623"/>
      <c r="O638" s="623"/>
      <c r="P638" s="623"/>
      <c r="Q638" s="623"/>
      <c r="R638" s="613">
        <v>0</v>
      </c>
      <c r="S638" s="615">
        <v>0</v>
      </c>
      <c r="T638" s="621"/>
      <c r="U638" s="602" t="s">
        <v>936</v>
      </c>
      <c r="V638" s="621"/>
    </row>
    <row r="639" spans="1:22">
      <c r="A639" s="621"/>
      <c r="B639" s="621"/>
      <c r="C639" s="622"/>
      <c r="D639" s="623"/>
      <c r="E639" s="623"/>
      <c r="F639" s="623"/>
      <c r="G639" s="623"/>
      <c r="H639" s="623"/>
      <c r="I639" s="623"/>
      <c r="J639" s="631"/>
      <c r="K639" s="613">
        <v>0</v>
      </c>
      <c r="L639" s="628"/>
      <c r="M639" s="623"/>
      <c r="N639" s="623"/>
      <c r="O639" s="623"/>
      <c r="P639" s="623"/>
      <c r="Q639" s="623"/>
      <c r="R639" s="613">
        <v>0</v>
      </c>
      <c r="S639" s="615">
        <v>0</v>
      </c>
      <c r="T639" s="621"/>
      <c r="U639" s="602" t="s">
        <v>936</v>
      </c>
      <c r="V639" s="621"/>
    </row>
    <row r="640" spans="1:22">
      <c r="A640" s="621"/>
      <c r="B640" s="621"/>
      <c r="C640" s="622"/>
      <c r="D640" s="623"/>
      <c r="E640" s="623"/>
      <c r="F640" s="623"/>
      <c r="G640" s="623"/>
      <c r="H640" s="623"/>
      <c r="I640" s="623"/>
      <c r="J640" s="631"/>
      <c r="K640" s="613">
        <v>0</v>
      </c>
      <c r="L640" s="628"/>
      <c r="M640" s="623"/>
      <c r="N640" s="623"/>
      <c r="O640" s="623"/>
      <c r="P640" s="623"/>
      <c r="Q640" s="623"/>
      <c r="R640" s="613">
        <v>0</v>
      </c>
      <c r="S640" s="615">
        <v>0</v>
      </c>
      <c r="T640" s="621"/>
      <c r="U640" s="602" t="s">
        <v>936</v>
      </c>
      <c r="V640" s="621"/>
    </row>
    <row r="641" spans="1:22">
      <c r="A641" s="621"/>
      <c r="B641" s="621"/>
      <c r="C641" s="622"/>
      <c r="D641" s="623"/>
      <c r="E641" s="623"/>
      <c r="F641" s="623"/>
      <c r="G641" s="623"/>
      <c r="H641" s="623"/>
      <c r="I641" s="623"/>
      <c r="J641" s="631"/>
      <c r="K641" s="613">
        <v>0</v>
      </c>
      <c r="L641" s="628"/>
      <c r="M641" s="623"/>
      <c r="N641" s="623"/>
      <c r="O641" s="623"/>
      <c r="P641" s="623"/>
      <c r="Q641" s="623"/>
      <c r="R641" s="613">
        <v>0</v>
      </c>
      <c r="S641" s="615">
        <v>0</v>
      </c>
      <c r="T641" s="621"/>
      <c r="U641" s="602" t="s">
        <v>936</v>
      </c>
      <c r="V641" s="621"/>
    </row>
    <row r="642" spans="1:22">
      <c r="A642" s="621"/>
      <c r="B642" s="621"/>
      <c r="C642" s="622"/>
      <c r="D642" s="623"/>
      <c r="E642" s="623"/>
      <c r="F642" s="623"/>
      <c r="G642" s="623"/>
      <c r="H642" s="623"/>
      <c r="I642" s="623"/>
      <c r="J642" s="631"/>
      <c r="K642" s="613">
        <v>0</v>
      </c>
      <c r="L642" s="628"/>
      <c r="M642" s="623"/>
      <c r="N642" s="623"/>
      <c r="O642" s="623"/>
      <c r="P642" s="623"/>
      <c r="Q642" s="623"/>
      <c r="R642" s="613">
        <v>0</v>
      </c>
      <c r="S642" s="615">
        <v>0</v>
      </c>
      <c r="T642" s="621"/>
      <c r="U642" s="602" t="s">
        <v>936</v>
      </c>
      <c r="V642" s="621"/>
    </row>
    <row r="643" spans="1:22">
      <c r="A643" s="621"/>
      <c r="B643" s="621"/>
      <c r="C643" s="622"/>
      <c r="D643" s="623"/>
      <c r="E643" s="623"/>
      <c r="F643" s="623"/>
      <c r="G643" s="623"/>
      <c r="H643" s="623"/>
      <c r="I643" s="623"/>
      <c r="J643" s="631"/>
      <c r="K643" s="613">
        <v>0</v>
      </c>
      <c r="L643" s="628"/>
      <c r="M643" s="623"/>
      <c r="N643" s="623"/>
      <c r="O643" s="623"/>
      <c r="P643" s="623"/>
      <c r="Q643" s="623"/>
      <c r="R643" s="613">
        <v>0</v>
      </c>
      <c r="S643" s="615">
        <v>0</v>
      </c>
      <c r="T643" s="621"/>
      <c r="U643" s="602" t="s">
        <v>936</v>
      </c>
      <c r="V643" s="621"/>
    </row>
    <row r="644" spans="1:22">
      <c r="A644" s="621"/>
      <c r="B644" s="621"/>
      <c r="C644" s="622"/>
      <c r="D644" s="623"/>
      <c r="E644" s="623"/>
      <c r="F644" s="623"/>
      <c r="G644" s="623"/>
      <c r="H644" s="623"/>
      <c r="I644" s="623"/>
      <c r="J644" s="631"/>
      <c r="K644" s="613">
        <v>0</v>
      </c>
      <c r="L644" s="628"/>
      <c r="M644" s="623"/>
      <c r="N644" s="623"/>
      <c r="O644" s="623"/>
      <c r="P644" s="623"/>
      <c r="Q644" s="623"/>
      <c r="R644" s="613">
        <v>0</v>
      </c>
      <c r="S644" s="615">
        <v>0</v>
      </c>
      <c r="T644" s="621"/>
      <c r="U644" s="602" t="s">
        <v>936</v>
      </c>
      <c r="V644" s="621"/>
    </row>
    <row r="645" spans="1:22">
      <c r="A645" s="621"/>
      <c r="B645" s="621"/>
      <c r="C645" s="622"/>
      <c r="D645" s="623"/>
      <c r="E645" s="623"/>
      <c r="F645" s="623"/>
      <c r="G645" s="623"/>
      <c r="H645" s="623"/>
      <c r="I645" s="623"/>
      <c r="J645" s="631"/>
      <c r="K645" s="613">
        <v>0</v>
      </c>
      <c r="L645" s="628"/>
      <c r="M645" s="623"/>
      <c r="N645" s="623"/>
      <c r="O645" s="623"/>
      <c r="P645" s="623"/>
      <c r="Q645" s="623"/>
      <c r="R645" s="613">
        <v>0</v>
      </c>
      <c r="S645" s="615">
        <v>0</v>
      </c>
      <c r="T645" s="621"/>
      <c r="U645" s="602" t="s">
        <v>936</v>
      </c>
      <c r="V645" s="621"/>
    </row>
    <row r="646" spans="1:22">
      <c r="A646" s="621"/>
      <c r="B646" s="621"/>
      <c r="C646" s="622"/>
      <c r="D646" s="623"/>
      <c r="E646" s="623"/>
      <c r="F646" s="623"/>
      <c r="G646" s="623"/>
      <c r="H646" s="623"/>
      <c r="I646" s="623"/>
      <c r="J646" s="631"/>
      <c r="K646" s="613">
        <v>0</v>
      </c>
      <c r="L646" s="628"/>
      <c r="M646" s="623"/>
      <c r="N646" s="623"/>
      <c r="O646" s="623"/>
      <c r="P646" s="623"/>
      <c r="Q646" s="623"/>
      <c r="R646" s="613">
        <v>0</v>
      </c>
      <c r="S646" s="615">
        <v>0</v>
      </c>
      <c r="T646" s="621"/>
      <c r="U646" s="602" t="s">
        <v>936</v>
      </c>
      <c r="V646" s="621"/>
    </row>
    <row r="647" spans="1:22">
      <c r="A647" s="621"/>
      <c r="B647" s="621"/>
      <c r="C647" s="622"/>
      <c r="D647" s="623"/>
      <c r="E647" s="623"/>
      <c r="F647" s="623"/>
      <c r="G647" s="623"/>
      <c r="H647" s="623"/>
      <c r="I647" s="623"/>
      <c r="J647" s="631"/>
      <c r="K647" s="613">
        <v>0</v>
      </c>
      <c r="L647" s="628"/>
      <c r="M647" s="623"/>
      <c r="N647" s="623"/>
      <c r="O647" s="623"/>
      <c r="P647" s="623"/>
      <c r="Q647" s="623"/>
      <c r="R647" s="613">
        <v>0</v>
      </c>
      <c r="S647" s="615">
        <v>0</v>
      </c>
      <c r="T647" s="621"/>
      <c r="U647" s="602" t="s">
        <v>936</v>
      </c>
      <c r="V647" s="621"/>
    </row>
    <row r="648" spans="1:22">
      <c r="A648" s="621"/>
      <c r="B648" s="621"/>
      <c r="C648" s="622"/>
      <c r="D648" s="623"/>
      <c r="E648" s="623"/>
      <c r="F648" s="623"/>
      <c r="G648" s="623"/>
      <c r="H648" s="623"/>
      <c r="I648" s="623"/>
      <c r="J648" s="631"/>
      <c r="K648" s="613">
        <v>0</v>
      </c>
      <c r="L648" s="628"/>
      <c r="M648" s="623"/>
      <c r="N648" s="623"/>
      <c r="O648" s="623"/>
      <c r="P648" s="623"/>
      <c r="Q648" s="623"/>
      <c r="R648" s="613">
        <v>0</v>
      </c>
      <c r="S648" s="615">
        <v>0</v>
      </c>
      <c r="T648" s="621"/>
      <c r="U648" s="602" t="s">
        <v>936</v>
      </c>
      <c r="V648" s="621"/>
    </row>
    <row r="649" spans="1:22">
      <c r="A649" s="621"/>
      <c r="B649" s="621"/>
      <c r="C649" s="622"/>
      <c r="D649" s="623"/>
      <c r="E649" s="623"/>
      <c r="F649" s="623"/>
      <c r="G649" s="623"/>
      <c r="H649" s="623"/>
      <c r="I649" s="623"/>
      <c r="J649" s="631"/>
      <c r="K649" s="613">
        <v>0</v>
      </c>
      <c r="L649" s="628"/>
      <c r="M649" s="623"/>
      <c r="N649" s="623"/>
      <c r="O649" s="623"/>
      <c r="P649" s="623"/>
      <c r="Q649" s="623"/>
      <c r="R649" s="613">
        <v>0</v>
      </c>
      <c r="S649" s="615">
        <v>0</v>
      </c>
      <c r="T649" s="621"/>
      <c r="U649" s="602" t="s">
        <v>936</v>
      </c>
      <c r="V649" s="621"/>
    </row>
    <row r="650" spans="1:22">
      <c r="A650" s="621"/>
      <c r="B650" s="621"/>
      <c r="C650" s="622"/>
      <c r="D650" s="623"/>
      <c r="E650" s="623"/>
      <c r="F650" s="623"/>
      <c r="G650" s="623"/>
      <c r="H650" s="623"/>
      <c r="I650" s="623"/>
      <c r="J650" s="631"/>
      <c r="K650" s="613">
        <v>0</v>
      </c>
      <c r="L650" s="628"/>
      <c r="M650" s="623"/>
      <c r="N650" s="623"/>
      <c r="O650" s="623"/>
      <c r="P650" s="623"/>
      <c r="Q650" s="623"/>
      <c r="R650" s="613">
        <v>0</v>
      </c>
      <c r="S650" s="615">
        <v>0</v>
      </c>
      <c r="T650" s="621"/>
      <c r="U650" s="602" t="s">
        <v>936</v>
      </c>
      <c r="V650" s="621"/>
    </row>
    <row r="651" spans="1:22">
      <c r="A651" s="621"/>
      <c r="B651" s="621"/>
      <c r="C651" s="622"/>
      <c r="D651" s="623"/>
      <c r="E651" s="623"/>
      <c r="F651" s="623"/>
      <c r="G651" s="623"/>
      <c r="H651" s="623"/>
      <c r="I651" s="623"/>
      <c r="J651" s="631"/>
      <c r="K651" s="613">
        <v>0</v>
      </c>
      <c r="L651" s="628"/>
      <c r="M651" s="623"/>
      <c r="N651" s="623"/>
      <c r="O651" s="623"/>
      <c r="P651" s="623"/>
      <c r="Q651" s="623"/>
      <c r="R651" s="613">
        <v>0</v>
      </c>
      <c r="S651" s="615">
        <v>0</v>
      </c>
      <c r="T651" s="621"/>
      <c r="U651" s="602" t="s">
        <v>936</v>
      </c>
      <c r="V651" s="621"/>
    </row>
    <row r="652" spans="1:22">
      <c r="A652" s="621"/>
      <c r="B652" s="621"/>
      <c r="C652" s="622"/>
      <c r="D652" s="623"/>
      <c r="E652" s="623"/>
      <c r="F652" s="623"/>
      <c r="G652" s="623"/>
      <c r="H652" s="623"/>
      <c r="I652" s="623"/>
      <c r="J652" s="631"/>
      <c r="K652" s="613">
        <v>0</v>
      </c>
      <c r="L652" s="628"/>
      <c r="M652" s="623"/>
      <c r="N652" s="623"/>
      <c r="O652" s="623"/>
      <c r="P652" s="623"/>
      <c r="Q652" s="623"/>
      <c r="R652" s="613">
        <v>0</v>
      </c>
      <c r="S652" s="615">
        <v>0</v>
      </c>
      <c r="T652" s="621"/>
      <c r="U652" s="602" t="s">
        <v>936</v>
      </c>
      <c r="V652" s="621"/>
    </row>
    <row r="653" spans="1:22">
      <c r="A653" s="621"/>
      <c r="B653" s="621"/>
      <c r="C653" s="622"/>
      <c r="D653" s="623"/>
      <c r="E653" s="623"/>
      <c r="F653" s="623"/>
      <c r="G653" s="623"/>
      <c r="H653" s="623"/>
      <c r="I653" s="623"/>
      <c r="J653" s="631"/>
      <c r="K653" s="613">
        <v>0</v>
      </c>
      <c r="L653" s="628"/>
      <c r="M653" s="623"/>
      <c r="N653" s="623"/>
      <c r="O653" s="623"/>
      <c r="P653" s="623"/>
      <c r="Q653" s="623"/>
      <c r="R653" s="613">
        <v>0</v>
      </c>
      <c r="S653" s="615">
        <v>0</v>
      </c>
      <c r="T653" s="621"/>
      <c r="U653" s="602" t="s">
        <v>936</v>
      </c>
      <c r="V653" s="621"/>
    </row>
    <row r="654" spans="1:22">
      <c r="A654" s="621"/>
      <c r="B654" s="621"/>
      <c r="C654" s="622"/>
      <c r="D654" s="623"/>
      <c r="E654" s="623"/>
      <c r="F654" s="623"/>
      <c r="G654" s="623"/>
      <c r="H654" s="623"/>
      <c r="I654" s="623"/>
      <c r="J654" s="631"/>
      <c r="K654" s="613">
        <v>0</v>
      </c>
      <c r="L654" s="628"/>
      <c r="M654" s="623"/>
      <c r="N654" s="623"/>
      <c r="O654" s="623"/>
      <c r="P654" s="623"/>
      <c r="Q654" s="623"/>
      <c r="R654" s="613">
        <v>0</v>
      </c>
      <c r="S654" s="615">
        <v>0</v>
      </c>
      <c r="T654" s="621"/>
      <c r="U654" s="602" t="s">
        <v>936</v>
      </c>
      <c r="V654" s="621"/>
    </row>
    <row r="655" spans="1:22">
      <c r="A655" s="621"/>
      <c r="B655" s="621"/>
      <c r="C655" s="622"/>
      <c r="D655" s="623"/>
      <c r="E655" s="623"/>
      <c r="F655" s="623"/>
      <c r="G655" s="623"/>
      <c r="H655" s="623"/>
      <c r="I655" s="623"/>
      <c r="J655" s="631"/>
      <c r="K655" s="613">
        <v>0</v>
      </c>
      <c r="L655" s="628"/>
      <c r="M655" s="623"/>
      <c r="N655" s="623"/>
      <c r="O655" s="623"/>
      <c r="P655" s="623"/>
      <c r="Q655" s="623"/>
      <c r="R655" s="613">
        <v>0</v>
      </c>
      <c r="S655" s="615">
        <v>0</v>
      </c>
      <c r="T655" s="621"/>
      <c r="U655" s="602" t="s">
        <v>936</v>
      </c>
      <c r="V655" s="621"/>
    </row>
    <row r="656" spans="1:22">
      <c r="A656" s="621"/>
      <c r="B656" s="621"/>
      <c r="C656" s="622"/>
      <c r="D656" s="623"/>
      <c r="E656" s="623"/>
      <c r="F656" s="623"/>
      <c r="G656" s="623"/>
      <c r="H656" s="623"/>
      <c r="I656" s="623"/>
      <c r="J656" s="631"/>
      <c r="K656" s="613">
        <v>0</v>
      </c>
      <c r="L656" s="628"/>
      <c r="M656" s="623"/>
      <c r="N656" s="623"/>
      <c r="O656" s="623"/>
      <c r="P656" s="623"/>
      <c r="Q656" s="623"/>
      <c r="R656" s="613">
        <v>0</v>
      </c>
      <c r="S656" s="615">
        <v>0</v>
      </c>
      <c r="T656" s="621"/>
      <c r="U656" s="602" t="s">
        <v>936</v>
      </c>
      <c r="V656" s="621"/>
    </row>
    <row r="657" spans="1:22">
      <c r="A657" s="621"/>
      <c r="B657" s="621"/>
      <c r="C657" s="622"/>
      <c r="D657" s="623"/>
      <c r="E657" s="623"/>
      <c r="F657" s="623"/>
      <c r="G657" s="623"/>
      <c r="H657" s="623"/>
      <c r="I657" s="623"/>
      <c r="J657" s="631"/>
      <c r="K657" s="613">
        <v>0</v>
      </c>
      <c r="L657" s="628"/>
      <c r="M657" s="623"/>
      <c r="N657" s="623"/>
      <c r="O657" s="623"/>
      <c r="P657" s="623"/>
      <c r="Q657" s="623"/>
      <c r="R657" s="613">
        <v>0</v>
      </c>
      <c r="S657" s="615">
        <v>0</v>
      </c>
      <c r="T657" s="621"/>
      <c r="U657" s="602" t="s">
        <v>936</v>
      </c>
      <c r="V657" s="621"/>
    </row>
    <row r="658" spans="1:22">
      <c r="A658" s="621"/>
      <c r="B658" s="621"/>
      <c r="C658" s="622"/>
      <c r="D658" s="623"/>
      <c r="E658" s="623"/>
      <c r="F658" s="623"/>
      <c r="G658" s="623"/>
      <c r="H658" s="623"/>
      <c r="I658" s="623"/>
      <c r="J658" s="631"/>
      <c r="K658" s="613">
        <v>0</v>
      </c>
      <c r="L658" s="628"/>
      <c r="M658" s="623"/>
      <c r="N658" s="623"/>
      <c r="O658" s="623"/>
      <c r="P658" s="623"/>
      <c r="Q658" s="623"/>
      <c r="R658" s="613">
        <v>0</v>
      </c>
      <c r="S658" s="615">
        <v>0</v>
      </c>
      <c r="T658" s="621"/>
      <c r="U658" s="602" t="s">
        <v>936</v>
      </c>
      <c r="V658" s="621"/>
    </row>
    <row r="659" spans="1:22">
      <c r="A659" s="621"/>
      <c r="B659" s="621"/>
      <c r="C659" s="622"/>
      <c r="D659" s="623"/>
      <c r="E659" s="623"/>
      <c r="F659" s="623"/>
      <c r="G659" s="623"/>
      <c r="H659" s="623"/>
      <c r="I659" s="623"/>
      <c r="J659" s="631"/>
      <c r="K659" s="613">
        <v>0</v>
      </c>
      <c r="L659" s="628"/>
      <c r="M659" s="623"/>
      <c r="N659" s="623"/>
      <c r="O659" s="623"/>
      <c r="P659" s="623"/>
      <c r="Q659" s="623"/>
      <c r="R659" s="613">
        <v>0</v>
      </c>
      <c r="S659" s="615">
        <v>0</v>
      </c>
      <c r="T659" s="621"/>
      <c r="U659" s="602" t="s">
        <v>936</v>
      </c>
      <c r="V659" s="621"/>
    </row>
    <row r="660" spans="1:22">
      <c r="A660" s="621"/>
      <c r="B660" s="621"/>
      <c r="C660" s="622"/>
      <c r="D660" s="623"/>
      <c r="E660" s="623"/>
      <c r="F660" s="623"/>
      <c r="G660" s="623"/>
      <c r="H660" s="623"/>
      <c r="I660" s="623"/>
      <c r="J660" s="631"/>
      <c r="K660" s="613">
        <v>0</v>
      </c>
      <c r="L660" s="628"/>
      <c r="M660" s="623"/>
      <c r="N660" s="623"/>
      <c r="O660" s="623"/>
      <c r="P660" s="623"/>
      <c r="Q660" s="623"/>
      <c r="R660" s="613">
        <v>0</v>
      </c>
      <c r="S660" s="615">
        <v>0</v>
      </c>
      <c r="T660" s="621"/>
      <c r="U660" s="602" t="s">
        <v>936</v>
      </c>
      <c r="V660" s="621"/>
    </row>
    <row r="661" spans="1:22">
      <c r="A661" s="621"/>
      <c r="B661" s="621"/>
      <c r="C661" s="622"/>
      <c r="D661" s="623"/>
      <c r="E661" s="623"/>
      <c r="F661" s="623"/>
      <c r="G661" s="623"/>
      <c r="H661" s="623"/>
      <c r="I661" s="623"/>
      <c r="J661" s="631"/>
      <c r="K661" s="613">
        <v>0</v>
      </c>
      <c r="L661" s="628"/>
      <c r="M661" s="623"/>
      <c r="N661" s="623"/>
      <c r="O661" s="623"/>
      <c r="P661" s="623"/>
      <c r="Q661" s="623"/>
      <c r="R661" s="613">
        <v>0</v>
      </c>
      <c r="S661" s="615">
        <v>0</v>
      </c>
      <c r="T661" s="621"/>
      <c r="U661" s="602" t="s">
        <v>936</v>
      </c>
      <c r="V661" s="621"/>
    </row>
    <row r="662" spans="1:22">
      <c r="A662" s="621"/>
      <c r="B662" s="621"/>
      <c r="C662" s="622"/>
      <c r="D662" s="623"/>
      <c r="E662" s="623"/>
      <c r="F662" s="623"/>
      <c r="G662" s="623"/>
      <c r="H662" s="623"/>
      <c r="I662" s="623"/>
      <c r="J662" s="631"/>
      <c r="K662" s="613">
        <v>0</v>
      </c>
      <c r="L662" s="628"/>
      <c r="M662" s="623"/>
      <c r="N662" s="623"/>
      <c r="O662" s="623"/>
      <c r="P662" s="623"/>
      <c r="Q662" s="623"/>
      <c r="R662" s="613">
        <v>0</v>
      </c>
      <c r="S662" s="615">
        <v>0</v>
      </c>
      <c r="T662" s="621"/>
      <c r="U662" s="602" t="s">
        <v>936</v>
      </c>
      <c r="V662" s="621"/>
    </row>
    <row r="663" spans="1:22">
      <c r="A663" s="621"/>
      <c r="B663" s="621"/>
      <c r="C663" s="622"/>
      <c r="D663" s="623"/>
      <c r="E663" s="623"/>
      <c r="F663" s="623"/>
      <c r="G663" s="623"/>
      <c r="H663" s="623"/>
      <c r="I663" s="623"/>
      <c r="J663" s="631"/>
      <c r="K663" s="613" t="s">
        <v>936</v>
      </c>
      <c r="L663" s="628"/>
      <c r="M663" s="623"/>
      <c r="N663" s="623"/>
      <c r="O663" s="623"/>
      <c r="P663" s="623"/>
      <c r="Q663" s="623"/>
      <c r="R663" s="613" t="s">
        <v>936</v>
      </c>
      <c r="S663" s="592"/>
      <c r="T663" s="621"/>
      <c r="U663" s="602" t="s">
        <v>936</v>
      </c>
      <c r="V663" s="621"/>
    </row>
    <row r="664" spans="1:22">
      <c r="A664" s="621"/>
      <c r="B664" s="621"/>
      <c r="C664" s="622"/>
      <c r="D664" s="623"/>
      <c r="E664" s="623"/>
      <c r="F664" s="623"/>
      <c r="G664" s="623"/>
      <c r="H664" s="623"/>
      <c r="I664" s="623"/>
      <c r="J664" s="631"/>
      <c r="K664" s="613" t="s">
        <v>936</v>
      </c>
      <c r="L664" s="628"/>
      <c r="M664" s="623"/>
      <c r="N664" s="623"/>
      <c r="O664" s="623"/>
      <c r="P664" s="623"/>
      <c r="Q664" s="623"/>
      <c r="R664" s="613" t="s">
        <v>936</v>
      </c>
      <c r="S664" s="592"/>
      <c r="T664" s="621"/>
      <c r="U664" s="602" t="s">
        <v>936</v>
      </c>
      <c r="V664" s="621"/>
    </row>
    <row r="665" spans="1:22">
      <c r="A665" s="621"/>
      <c r="B665" s="621"/>
      <c r="C665" s="622"/>
      <c r="D665" s="623"/>
      <c r="E665" s="623"/>
      <c r="F665" s="623"/>
      <c r="G665" s="623"/>
      <c r="H665" s="623"/>
      <c r="I665" s="623"/>
      <c r="J665" s="631"/>
      <c r="K665" s="613" t="s">
        <v>936</v>
      </c>
      <c r="L665" s="628"/>
      <c r="M665" s="623"/>
      <c r="N665" s="623"/>
      <c r="O665" s="623"/>
      <c r="P665" s="623"/>
      <c r="Q665" s="623"/>
      <c r="R665" s="613" t="s">
        <v>936</v>
      </c>
      <c r="S665" s="592"/>
      <c r="T665" s="621"/>
      <c r="U665" s="602" t="s">
        <v>936</v>
      </c>
      <c r="V665" s="621"/>
    </row>
    <row r="666" spans="1:22">
      <c r="A666" s="621"/>
      <c r="B666" s="621"/>
      <c r="C666" s="622"/>
      <c r="D666" s="623"/>
      <c r="E666" s="623"/>
      <c r="F666" s="623"/>
      <c r="G666" s="623"/>
      <c r="H666" s="623"/>
      <c r="I666" s="623"/>
      <c r="J666" s="631"/>
      <c r="K666" s="613" t="s">
        <v>936</v>
      </c>
      <c r="L666" s="628"/>
      <c r="M666" s="623"/>
      <c r="N666" s="623"/>
      <c r="O666" s="623"/>
      <c r="P666" s="623"/>
      <c r="Q666" s="623"/>
      <c r="R666" s="613" t="s">
        <v>936</v>
      </c>
      <c r="S666" s="592"/>
      <c r="T666" s="621"/>
      <c r="U666" s="602" t="s">
        <v>936</v>
      </c>
      <c r="V666" s="621"/>
    </row>
    <row r="667" spans="1:22">
      <c r="A667" s="621"/>
      <c r="B667" s="621"/>
      <c r="C667" s="622"/>
      <c r="D667" s="623"/>
      <c r="E667" s="623"/>
      <c r="F667" s="623"/>
      <c r="G667" s="623"/>
      <c r="H667" s="623"/>
      <c r="I667" s="623"/>
      <c r="J667" s="631"/>
      <c r="K667" s="613" t="s">
        <v>936</v>
      </c>
      <c r="L667" s="628"/>
      <c r="M667" s="623"/>
      <c r="N667" s="623"/>
      <c r="O667" s="623"/>
      <c r="P667" s="623"/>
      <c r="Q667" s="623"/>
      <c r="R667" s="613" t="s">
        <v>936</v>
      </c>
      <c r="S667" s="592"/>
      <c r="T667" s="621"/>
      <c r="U667" s="602" t="s">
        <v>936</v>
      </c>
      <c r="V667" s="621"/>
    </row>
    <row r="668" spans="1:22">
      <c r="A668" s="621"/>
      <c r="B668" s="621"/>
      <c r="C668" s="622"/>
      <c r="D668" s="623"/>
      <c r="E668" s="623"/>
      <c r="F668" s="623"/>
      <c r="G668" s="623"/>
      <c r="H668" s="623"/>
      <c r="I668" s="623"/>
      <c r="J668" s="631"/>
      <c r="K668" s="613" t="s">
        <v>936</v>
      </c>
      <c r="L668" s="628"/>
      <c r="M668" s="623"/>
      <c r="N668" s="623"/>
      <c r="O668" s="623"/>
      <c r="P668" s="623"/>
      <c r="Q668" s="623"/>
      <c r="R668" s="613" t="s">
        <v>936</v>
      </c>
      <c r="S668" s="592"/>
      <c r="T668" s="621"/>
      <c r="U668" s="602" t="s">
        <v>936</v>
      </c>
      <c r="V668" s="621"/>
    </row>
    <row r="669" spans="1:22">
      <c r="A669" s="621"/>
      <c r="B669" s="621"/>
      <c r="C669" s="622"/>
      <c r="D669" s="623"/>
      <c r="E669" s="623"/>
      <c r="F669" s="623"/>
      <c r="G669" s="623"/>
      <c r="H669" s="623"/>
      <c r="I669" s="623"/>
      <c r="J669" s="631"/>
      <c r="K669" s="613" t="s">
        <v>936</v>
      </c>
      <c r="L669" s="628"/>
      <c r="M669" s="623"/>
      <c r="N669" s="623"/>
      <c r="O669" s="623"/>
      <c r="P669" s="623"/>
      <c r="Q669" s="623"/>
      <c r="R669" s="613" t="s">
        <v>936</v>
      </c>
      <c r="S669" s="592"/>
      <c r="T669" s="621"/>
      <c r="U669" s="602" t="s">
        <v>936</v>
      </c>
      <c r="V669" s="621"/>
    </row>
    <row r="670" spans="1:22">
      <c r="A670" s="621"/>
      <c r="B670" s="621"/>
      <c r="C670" s="622"/>
      <c r="D670" s="623"/>
      <c r="E670" s="623"/>
      <c r="F670" s="623"/>
      <c r="G670" s="623"/>
      <c r="H670" s="623"/>
      <c r="I670" s="623"/>
      <c r="J670" s="631"/>
      <c r="K670" s="613" t="s">
        <v>936</v>
      </c>
      <c r="L670" s="628"/>
      <c r="M670" s="623"/>
      <c r="N670" s="623"/>
      <c r="O670" s="623"/>
      <c r="P670" s="623"/>
      <c r="Q670" s="623"/>
      <c r="R670" s="613" t="s">
        <v>936</v>
      </c>
      <c r="S670" s="592"/>
      <c r="T670" s="621"/>
      <c r="U670" s="602" t="s">
        <v>936</v>
      </c>
      <c r="V670" s="621"/>
    </row>
    <row r="671" spans="1:22">
      <c r="A671" s="621"/>
      <c r="B671" s="621"/>
      <c r="C671" s="622"/>
      <c r="D671" s="623"/>
      <c r="E671" s="623"/>
      <c r="F671" s="623"/>
      <c r="G671" s="623"/>
      <c r="H671" s="623"/>
      <c r="I671" s="623"/>
      <c r="J671" s="631"/>
      <c r="K671" s="613" t="s">
        <v>936</v>
      </c>
      <c r="L671" s="628"/>
      <c r="M671" s="623"/>
      <c r="N671" s="623"/>
      <c r="O671" s="623"/>
      <c r="P671" s="623"/>
      <c r="Q671" s="623"/>
      <c r="R671" s="613" t="s">
        <v>936</v>
      </c>
      <c r="S671" s="592"/>
      <c r="T671" s="621"/>
      <c r="U671" s="602" t="s">
        <v>936</v>
      </c>
      <c r="V671" s="621"/>
    </row>
    <row r="672" spans="1:22">
      <c r="A672" s="621"/>
      <c r="B672" s="621"/>
      <c r="C672" s="622"/>
      <c r="D672" s="623"/>
      <c r="E672" s="623"/>
      <c r="F672" s="623"/>
      <c r="G672" s="623"/>
      <c r="H672" s="623"/>
      <c r="I672" s="623"/>
      <c r="J672" s="631"/>
      <c r="K672" s="613" t="s">
        <v>936</v>
      </c>
      <c r="L672" s="628"/>
      <c r="M672" s="623"/>
      <c r="N672" s="623"/>
      <c r="O672" s="623"/>
      <c r="P672" s="623"/>
      <c r="Q672" s="623"/>
      <c r="R672" s="613" t="s">
        <v>936</v>
      </c>
      <c r="S672" s="592"/>
      <c r="T672" s="621"/>
      <c r="U672" s="602" t="s">
        <v>936</v>
      </c>
      <c r="V672" s="621"/>
    </row>
    <row r="673" spans="1:22">
      <c r="A673" s="621"/>
      <c r="B673" s="621"/>
      <c r="C673" s="622"/>
      <c r="D673" s="623"/>
      <c r="E673" s="623"/>
      <c r="F673" s="623"/>
      <c r="G673" s="623"/>
      <c r="H673" s="623"/>
      <c r="I673" s="623"/>
      <c r="J673" s="631"/>
      <c r="K673" s="613" t="s">
        <v>936</v>
      </c>
      <c r="L673" s="628"/>
      <c r="M673" s="623"/>
      <c r="N673" s="623"/>
      <c r="O673" s="623"/>
      <c r="P673" s="623"/>
      <c r="Q673" s="623"/>
      <c r="R673" s="613" t="s">
        <v>936</v>
      </c>
      <c r="S673" s="592"/>
      <c r="T673" s="621"/>
      <c r="U673" s="602" t="s">
        <v>936</v>
      </c>
      <c r="V673" s="621"/>
    </row>
    <row r="674" spans="1:22">
      <c r="A674" s="621"/>
      <c r="B674" s="621"/>
      <c r="C674" s="622"/>
      <c r="D674" s="623"/>
      <c r="E674" s="623"/>
      <c r="F674" s="623"/>
      <c r="G674" s="623"/>
      <c r="H674" s="623"/>
      <c r="I674" s="623"/>
      <c r="J674" s="631"/>
      <c r="K674" s="613" t="s">
        <v>936</v>
      </c>
      <c r="L674" s="628"/>
      <c r="M674" s="623"/>
      <c r="N674" s="623"/>
      <c r="O674" s="623"/>
      <c r="P674" s="623"/>
      <c r="Q674" s="623"/>
      <c r="R674" s="613" t="s">
        <v>936</v>
      </c>
      <c r="S674" s="592"/>
      <c r="T674" s="621"/>
      <c r="U674" s="602" t="s">
        <v>936</v>
      </c>
      <c r="V674" s="621"/>
    </row>
    <row r="675" spans="1:22">
      <c r="A675" s="621"/>
      <c r="B675" s="621"/>
      <c r="C675" s="622"/>
      <c r="D675" s="623"/>
      <c r="E675" s="623"/>
      <c r="F675" s="623"/>
      <c r="G675" s="623"/>
      <c r="H675" s="623"/>
      <c r="I675" s="623"/>
      <c r="J675" s="631"/>
      <c r="K675" s="613" t="s">
        <v>936</v>
      </c>
      <c r="L675" s="628"/>
      <c r="M675" s="623"/>
      <c r="N675" s="623"/>
      <c r="O675" s="623"/>
      <c r="P675" s="623"/>
      <c r="Q675" s="623"/>
      <c r="R675" s="613" t="s">
        <v>936</v>
      </c>
      <c r="S675" s="592"/>
      <c r="T675" s="621"/>
      <c r="U675" s="602" t="s">
        <v>936</v>
      </c>
      <c r="V675" s="621"/>
    </row>
    <row r="676" spans="1:22">
      <c r="A676" s="621"/>
      <c r="B676" s="621"/>
      <c r="C676" s="622"/>
      <c r="D676" s="623"/>
      <c r="E676" s="623"/>
      <c r="F676" s="623"/>
      <c r="G676" s="623"/>
      <c r="H676" s="623"/>
      <c r="I676" s="623"/>
      <c r="J676" s="631"/>
      <c r="K676" s="613" t="s">
        <v>936</v>
      </c>
      <c r="L676" s="628"/>
      <c r="M676" s="623"/>
      <c r="N676" s="623"/>
      <c r="O676" s="623"/>
      <c r="P676" s="623"/>
      <c r="Q676" s="623"/>
      <c r="R676" s="613" t="s">
        <v>936</v>
      </c>
      <c r="S676" s="592"/>
      <c r="T676" s="621"/>
      <c r="U676" s="602" t="s">
        <v>936</v>
      </c>
      <c r="V676" s="621"/>
    </row>
    <row r="677" spans="1:22">
      <c r="A677" s="621"/>
      <c r="B677" s="621"/>
      <c r="C677" s="622"/>
      <c r="D677" s="623"/>
      <c r="E677" s="623"/>
      <c r="F677" s="623"/>
      <c r="G677" s="623"/>
      <c r="H677" s="623"/>
      <c r="I677" s="623"/>
      <c r="J677" s="631"/>
      <c r="K677" s="613" t="s">
        <v>936</v>
      </c>
      <c r="L677" s="628"/>
      <c r="M677" s="623"/>
      <c r="N677" s="623"/>
      <c r="O677" s="623"/>
      <c r="P677" s="623"/>
      <c r="Q677" s="623"/>
      <c r="R677" s="613" t="s">
        <v>936</v>
      </c>
      <c r="S677" s="592"/>
      <c r="T677" s="621"/>
      <c r="U677" s="602" t="s">
        <v>936</v>
      </c>
      <c r="V677" s="621"/>
    </row>
    <row r="678" spans="1:22">
      <c r="A678" s="621"/>
      <c r="B678" s="621"/>
      <c r="C678" s="622"/>
      <c r="D678" s="623"/>
      <c r="E678" s="623"/>
      <c r="F678" s="623"/>
      <c r="G678" s="623"/>
      <c r="H678" s="623"/>
      <c r="I678" s="623"/>
      <c r="J678" s="631"/>
      <c r="K678" s="613" t="s">
        <v>936</v>
      </c>
      <c r="L678" s="628"/>
      <c r="M678" s="623"/>
      <c r="N678" s="623"/>
      <c r="O678" s="623"/>
      <c r="P678" s="623"/>
      <c r="Q678" s="623"/>
      <c r="R678" s="613" t="s">
        <v>936</v>
      </c>
      <c r="S678" s="592"/>
      <c r="T678" s="621"/>
      <c r="U678" s="602" t="s">
        <v>936</v>
      </c>
      <c r="V678" s="621"/>
    </row>
    <row r="679" spans="1:22">
      <c r="A679" s="621"/>
      <c r="B679" s="621"/>
      <c r="C679" s="622"/>
      <c r="D679" s="623"/>
      <c r="E679" s="623"/>
      <c r="F679" s="623"/>
      <c r="G679" s="623"/>
      <c r="H679" s="623"/>
      <c r="I679" s="623"/>
      <c r="J679" s="631"/>
      <c r="K679" s="613" t="s">
        <v>936</v>
      </c>
      <c r="L679" s="628"/>
      <c r="M679" s="623"/>
      <c r="N679" s="623"/>
      <c r="O679" s="623"/>
      <c r="P679" s="623"/>
      <c r="Q679" s="623"/>
      <c r="R679" s="613" t="s">
        <v>936</v>
      </c>
      <c r="S679" s="592"/>
      <c r="T679" s="621"/>
      <c r="U679" s="602" t="s">
        <v>936</v>
      </c>
      <c r="V679" s="621"/>
    </row>
    <row r="680" spans="1:22">
      <c r="A680" s="621"/>
      <c r="B680" s="621"/>
      <c r="C680" s="622"/>
      <c r="D680" s="623"/>
      <c r="E680" s="623"/>
      <c r="F680" s="623"/>
      <c r="G680" s="623"/>
      <c r="H680" s="623"/>
      <c r="I680" s="623"/>
      <c r="J680" s="631"/>
      <c r="K680" s="613" t="s">
        <v>936</v>
      </c>
      <c r="L680" s="628"/>
      <c r="M680" s="623"/>
      <c r="N680" s="623"/>
      <c r="O680" s="623"/>
      <c r="P680" s="623"/>
      <c r="Q680" s="623"/>
      <c r="R680" s="613" t="s">
        <v>936</v>
      </c>
      <c r="S680" s="592"/>
      <c r="T680" s="621"/>
      <c r="U680" s="602" t="s">
        <v>936</v>
      </c>
      <c r="V680" s="621"/>
    </row>
    <row r="681" spans="1:22">
      <c r="A681" s="621"/>
      <c r="B681" s="621"/>
      <c r="C681" s="622"/>
      <c r="D681" s="623"/>
      <c r="E681" s="623"/>
      <c r="F681" s="623"/>
      <c r="G681" s="623"/>
      <c r="H681" s="623"/>
      <c r="I681" s="623"/>
      <c r="J681" s="631"/>
      <c r="K681" s="613" t="s">
        <v>936</v>
      </c>
      <c r="L681" s="628"/>
      <c r="M681" s="623"/>
      <c r="N681" s="623"/>
      <c r="O681" s="623"/>
      <c r="P681" s="623"/>
      <c r="Q681" s="623"/>
      <c r="R681" s="613" t="s">
        <v>936</v>
      </c>
      <c r="S681" s="592"/>
      <c r="T681" s="621"/>
      <c r="U681" s="602" t="s">
        <v>936</v>
      </c>
      <c r="V681" s="621"/>
    </row>
    <row r="682" spans="1:22">
      <c r="A682" s="621"/>
      <c r="B682" s="621"/>
      <c r="C682" s="622"/>
      <c r="D682" s="623"/>
      <c r="E682" s="623"/>
      <c r="F682" s="623"/>
      <c r="G682" s="623"/>
      <c r="H682" s="623"/>
      <c r="I682" s="623"/>
      <c r="J682" s="631"/>
      <c r="K682" s="613" t="s">
        <v>936</v>
      </c>
      <c r="L682" s="628"/>
      <c r="M682" s="623"/>
      <c r="N682" s="623"/>
      <c r="O682" s="623"/>
      <c r="P682" s="623"/>
      <c r="Q682" s="623"/>
      <c r="R682" s="613" t="s">
        <v>936</v>
      </c>
      <c r="S682" s="592"/>
      <c r="T682" s="621"/>
      <c r="U682" s="602" t="s">
        <v>936</v>
      </c>
      <c r="V682" s="621"/>
    </row>
    <row r="683" spans="1:22">
      <c r="A683" s="621"/>
      <c r="B683" s="621"/>
      <c r="C683" s="622"/>
      <c r="D683" s="623"/>
      <c r="E683" s="623"/>
      <c r="F683" s="623"/>
      <c r="G683" s="623"/>
      <c r="H683" s="623"/>
      <c r="I683" s="623"/>
      <c r="J683" s="631"/>
      <c r="K683" s="613" t="s">
        <v>936</v>
      </c>
      <c r="L683" s="628"/>
      <c r="M683" s="623"/>
      <c r="N683" s="623"/>
      <c r="O683" s="623"/>
      <c r="P683" s="623"/>
      <c r="Q683" s="623"/>
      <c r="R683" s="613" t="s">
        <v>936</v>
      </c>
      <c r="S683" s="592"/>
      <c r="T683" s="621"/>
      <c r="U683" s="602" t="s">
        <v>936</v>
      </c>
      <c r="V683" s="621"/>
    </row>
    <row r="684" spans="1:22">
      <c r="A684" s="621"/>
      <c r="B684" s="621"/>
      <c r="C684" s="622"/>
      <c r="D684" s="623"/>
      <c r="E684" s="623"/>
      <c r="F684" s="623"/>
      <c r="G684" s="623"/>
      <c r="H684" s="623"/>
      <c r="I684" s="623"/>
      <c r="J684" s="631"/>
      <c r="K684" s="613" t="s">
        <v>936</v>
      </c>
      <c r="L684" s="628"/>
      <c r="M684" s="623"/>
      <c r="N684" s="623"/>
      <c r="O684" s="623"/>
      <c r="P684" s="623"/>
      <c r="Q684" s="623"/>
      <c r="R684" s="613" t="s">
        <v>936</v>
      </c>
      <c r="S684" s="592"/>
      <c r="T684" s="621"/>
      <c r="U684" s="602" t="s">
        <v>936</v>
      </c>
      <c r="V684" s="621"/>
    </row>
    <row r="685" spans="1:22">
      <c r="A685" s="621"/>
      <c r="B685" s="621"/>
      <c r="C685" s="622"/>
      <c r="D685" s="623"/>
      <c r="E685" s="623"/>
      <c r="F685" s="623"/>
      <c r="G685" s="623"/>
      <c r="H685" s="623"/>
      <c r="I685" s="623"/>
      <c r="J685" s="631"/>
      <c r="K685" s="613" t="s">
        <v>936</v>
      </c>
      <c r="L685" s="628"/>
      <c r="M685" s="623"/>
      <c r="N685" s="623"/>
      <c r="O685" s="623"/>
      <c r="P685" s="623"/>
      <c r="Q685" s="623"/>
      <c r="R685" s="613" t="s">
        <v>936</v>
      </c>
      <c r="S685" s="592"/>
      <c r="T685" s="621"/>
      <c r="U685" s="602" t="s">
        <v>936</v>
      </c>
      <c r="V685" s="621"/>
    </row>
    <row r="686" spans="1:22">
      <c r="A686" s="621"/>
      <c r="B686" s="621"/>
      <c r="C686" s="622"/>
      <c r="D686" s="623"/>
      <c r="E686" s="623"/>
      <c r="F686" s="623"/>
      <c r="G686" s="623"/>
      <c r="H686" s="623"/>
      <c r="I686" s="623"/>
      <c r="J686" s="631"/>
      <c r="K686" s="613" t="s">
        <v>936</v>
      </c>
      <c r="L686" s="628"/>
      <c r="M686" s="623"/>
      <c r="N686" s="623"/>
      <c r="O686" s="623"/>
      <c r="P686" s="623"/>
      <c r="Q686" s="623"/>
      <c r="R686" s="613" t="s">
        <v>936</v>
      </c>
      <c r="S686" s="592"/>
      <c r="T686" s="621"/>
      <c r="U686" s="602" t="s">
        <v>936</v>
      </c>
      <c r="V686" s="621"/>
    </row>
    <row r="687" spans="1:22">
      <c r="A687" s="621"/>
      <c r="B687" s="621"/>
      <c r="C687" s="622"/>
      <c r="D687" s="623"/>
      <c r="E687" s="623"/>
      <c r="F687" s="623"/>
      <c r="G687" s="623"/>
      <c r="H687" s="623"/>
      <c r="I687" s="623"/>
      <c r="J687" s="631"/>
      <c r="K687" s="613" t="s">
        <v>936</v>
      </c>
      <c r="L687" s="628"/>
      <c r="M687" s="623"/>
      <c r="N687" s="623"/>
      <c r="O687" s="623"/>
      <c r="P687" s="623"/>
      <c r="Q687" s="623"/>
      <c r="R687" s="613" t="s">
        <v>936</v>
      </c>
      <c r="S687" s="592"/>
      <c r="T687" s="621"/>
      <c r="U687" s="602" t="s">
        <v>936</v>
      </c>
      <c r="V687" s="621"/>
    </row>
    <row r="688" spans="1:22">
      <c r="A688" s="621"/>
      <c r="B688" s="621"/>
      <c r="C688" s="622"/>
      <c r="D688" s="623"/>
      <c r="E688" s="623"/>
      <c r="F688" s="623"/>
      <c r="G688" s="623"/>
      <c r="H688" s="623"/>
      <c r="I688" s="623"/>
      <c r="J688" s="631"/>
      <c r="K688" s="613" t="s">
        <v>936</v>
      </c>
      <c r="L688" s="628"/>
      <c r="M688" s="623"/>
      <c r="N688" s="623"/>
      <c r="O688" s="623"/>
      <c r="P688" s="623"/>
      <c r="Q688" s="623"/>
      <c r="R688" s="613" t="s">
        <v>936</v>
      </c>
      <c r="S688" s="592"/>
      <c r="T688" s="621"/>
      <c r="U688" s="602" t="s">
        <v>936</v>
      </c>
      <c r="V688" s="621"/>
    </row>
    <row r="689" spans="1:22">
      <c r="A689" s="621"/>
      <c r="B689" s="621"/>
      <c r="C689" s="622"/>
      <c r="D689" s="623"/>
      <c r="E689" s="623"/>
      <c r="F689" s="623"/>
      <c r="G689" s="623"/>
      <c r="H689" s="623"/>
      <c r="I689" s="623"/>
      <c r="J689" s="631"/>
      <c r="K689" s="613" t="s">
        <v>936</v>
      </c>
      <c r="L689" s="628"/>
      <c r="M689" s="623"/>
      <c r="N689" s="623"/>
      <c r="O689" s="623"/>
      <c r="P689" s="623"/>
      <c r="Q689" s="623"/>
      <c r="R689" s="613" t="s">
        <v>936</v>
      </c>
      <c r="S689" s="592"/>
      <c r="T689" s="621"/>
      <c r="U689" s="602" t="s">
        <v>936</v>
      </c>
      <c r="V689" s="621"/>
    </row>
    <row r="690" spans="1:22">
      <c r="A690" s="621"/>
      <c r="B690" s="621"/>
      <c r="C690" s="622"/>
      <c r="D690" s="623"/>
      <c r="E690" s="623"/>
      <c r="F690" s="623"/>
      <c r="G690" s="623"/>
      <c r="H690" s="623"/>
      <c r="I690" s="623"/>
      <c r="J690" s="631"/>
      <c r="K690" s="613" t="s">
        <v>936</v>
      </c>
      <c r="L690" s="628"/>
      <c r="M690" s="623"/>
      <c r="N690" s="623"/>
      <c r="O690" s="623"/>
      <c r="P690" s="623"/>
      <c r="Q690" s="623"/>
      <c r="R690" s="613" t="s">
        <v>936</v>
      </c>
      <c r="S690" s="592"/>
      <c r="T690" s="621"/>
      <c r="U690" s="602" t="s">
        <v>936</v>
      </c>
      <c r="V690" s="621"/>
    </row>
    <row r="691" spans="1:22">
      <c r="A691" s="621"/>
      <c r="B691" s="621"/>
      <c r="C691" s="622"/>
      <c r="D691" s="623"/>
      <c r="E691" s="623"/>
      <c r="F691" s="623"/>
      <c r="G691" s="623"/>
      <c r="H691" s="623"/>
      <c r="I691" s="623"/>
      <c r="J691" s="631"/>
      <c r="K691" s="613" t="s">
        <v>936</v>
      </c>
      <c r="L691" s="628"/>
      <c r="M691" s="623"/>
      <c r="N691" s="623"/>
      <c r="O691" s="623"/>
      <c r="P691" s="623"/>
      <c r="Q691" s="623"/>
      <c r="R691" s="613" t="s">
        <v>936</v>
      </c>
      <c r="S691" s="592"/>
      <c r="T691" s="621"/>
      <c r="U691" s="602" t="s">
        <v>936</v>
      </c>
      <c r="V691" s="621"/>
    </row>
    <row r="692" spans="1:22">
      <c r="A692" s="621"/>
      <c r="B692" s="621"/>
      <c r="C692" s="622"/>
      <c r="D692" s="623"/>
      <c r="E692" s="623"/>
      <c r="F692" s="623"/>
      <c r="G692" s="623"/>
      <c r="H692" s="623"/>
      <c r="I692" s="623"/>
      <c r="J692" s="631"/>
      <c r="K692" s="613" t="s">
        <v>936</v>
      </c>
      <c r="L692" s="628"/>
      <c r="M692" s="623"/>
      <c r="N692" s="623"/>
      <c r="O692" s="623"/>
      <c r="P692" s="623"/>
      <c r="Q692" s="623"/>
      <c r="R692" s="613" t="s">
        <v>936</v>
      </c>
      <c r="S692" s="592"/>
      <c r="T692" s="621"/>
      <c r="U692" s="602" t="s">
        <v>936</v>
      </c>
      <c r="V692" s="621"/>
    </row>
    <row r="693" spans="1:22">
      <c r="A693" s="621"/>
      <c r="B693" s="621"/>
      <c r="C693" s="622"/>
      <c r="D693" s="623"/>
      <c r="E693" s="623"/>
      <c r="F693" s="623"/>
      <c r="G693" s="623"/>
      <c r="H693" s="623"/>
      <c r="I693" s="623"/>
      <c r="J693" s="631"/>
      <c r="K693" s="613" t="s">
        <v>936</v>
      </c>
      <c r="L693" s="628"/>
      <c r="M693" s="623"/>
      <c r="N693" s="623"/>
      <c r="O693" s="623"/>
      <c r="P693" s="623"/>
      <c r="Q693" s="623"/>
      <c r="R693" s="613" t="s">
        <v>936</v>
      </c>
      <c r="S693" s="592"/>
      <c r="T693" s="621"/>
      <c r="U693" s="602" t="s">
        <v>936</v>
      </c>
      <c r="V693" s="621"/>
    </row>
    <row r="694" spans="1:22">
      <c r="A694" s="621"/>
      <c r="B694" s="621"/>
      <c r="C694" s="622"/>
      <c r="D694" s="623"/>
      <c r="E694" s="623"/>
      <c r="F694" s="623"/>
      <c r="G694" s="623"/>
      <c r="H694" s="623"/>
      <c r="I694" s="623"/>
      <c r="J694" s="631"/>
      <c r="K694" s="613" t="s">
        <v>936</v>
      </c>
      <c r="L694" s="628"/>
      <c r="M694" s="623"/>
      <c r="N694" s="623"/>
      <c r="O694" s="623"/>
      <c r="P694" s="623"/>
      <c r="Q694" s="623"/>
      <c r="R694" s="613" t="s">
        <v>936</v>
      </c>
      <c r="S694" s="592"/>
      <c r="T694" s="621"/>
      <c r="U694" s="602" t="s">
        <v>936</v>
      </c>
      <c r="V694" s="621"/>
    </row>
    <row r="695" spans="1:22">
      <c r="A695" s="621"/>
      <c r="B695" s="621"/>
      <c r="C695" s="622"/>
      <c r="D695" s="623"/>
      <c r="E695" s="623"/>
      <c r="F695" s="623"/>
      <c r="G695" s="623"/>
      <c r="H695" s="623"/>
      <c r="I695" s="623"/>
      <c r="J695" s="631"/>
      <c r="K695" s="613" t="s">
        <v>936</v>
      </c>
      <c r="L695" s="628"/>
      <c r="M695" s="623"/>
      <c r="N695" s="623"/>
      <c r="O695" s="623"/>
      <c r="P695" s="623"/>
      <c r="Q695" s="623"/>
      <c r="R695" s="613" t="s">
        <v>936</v>
      </c>
      <c r="S695" s="592"/>
      <c r="T695" s="621"/>
      <c r="U695" s="602" t="s">
        <v>936</v>
      </c>
      <c r="V695" s="621"/>
    </row>
    <row r="696" spans="1:22">
      <c r="A696" s="621"/>
      <c r="B696" s="621"/>
      <c r="C696" s="622"/>
      <c r="D696" s="623"/>
      <c r="E696" s="623"/>
      <c r="F696" s="623"/>
      <c r="G696" s="623"/>
      <c r="H696" s="623"/>
      <c r="I696" s="623"/>
      <c r="J696" s="631"/>
      <c r="K696" s="613" t="s">
        <v>936</v>
      </c>
      <c r="L696" s="628"/>
      <c r="M696" s="623"/>
      <c r="N696" s="623"/>
      <c r="O696" s="623"/>
      <c r="P696" s="623"/>
      <c r="Q696" s="623"/>
      <c r="R696" s="613" t="s">
        <v>936</v>
      </c>
      <c r="S696" s="592"/>
      <c r="T696" s="621"/>
      <c r="U696" s="602" t="s">
        <v>936</v>
      </c>
      <c r="V696" s="621"/>
    </row>
    <row r="697" spans="1:22">
      <c r="A697" s="621"/>
      <c r="B697" s="621"/>
      <c r="C697" s="622"/>
      <c r="D697" s="623"/>
      <c r="E697" s="623"/>
      <c r="F697" s="623"/>
      <c r="G697" s="623"/>
      <c r="H697" s="623"/>
      <c r="I697" s="623"/>
      <c r="J697" s="631"/>
      <c r="K697" s="613" t="s">
        <v>936</v>
      </c>
      <c r="L697" s="628"/>
      <c r="M697" s="623"/>
      <c r="N697" s="623"/>
      <c r="O697" s="623"/>
      <c r="P697" s="623"/>
      <c r="Q697" s="623"/>
      <c r="R697" s="613" t="s">
        <v>936</v>
      </c>
      <c r="S697" s="592"/>
      <c r="T697" s="621"/>
      <c r="U697" s="602" t="s">
        <v>936</v>
      </c>
      <c r="V697" s="621"/>
    </row>
    <row r="698" spans="1:22">
      <c r="A698" s="621"/>
      <c r="B698" s="621"/>
      <c r="C698" s="622"/>
      <c r="D698" s="623"/>
      <c r="E698" s="623"/>
      <c r="F698" s="623"/>
      <c r="G698" s="623"/>
      <c r="H698" s="623"/>
      <c r="I698" s="623"/>
      <c r="J698" s="631"/>
      <c r="K698" s="613" t="s">
        <v>936</v>
      </c>
      <c r="L698" s="628"/>
      <c r="M698" s="623"/>
      <c r="N698" s="623"/>
      <c r="O698" s="623"/>
      <c r="P698" s="623"/>
      <c r="Q698" s="623"/>
      <c r="R698" s="613" t="s">
        <v>936</v>
      </c>
      <c r="S698" s="592"/>
      <c r="T698" s="621"/>
      <c r="U698" s="602" t="s">
        <v>936</v>
      </c>
      <c r="V698" s="621"/>
    </row>
    <row r="699" spans="1:22">
      <c r="A699" s="621"/>
      <c r="B699" s="621"/>
      <c r="C699" s="622"/>
      <c r="D699" s="623"/>
      <c r="E699" s="623"/>
      <c r="F699" s="623"/>
      <c r="G699" s="623"/>
      <c r="H699" s="623"/>
      <c r="I699" s="623"/>
      <c r="J699" s="631"/>
      <c r="K699" s="613" t="s">
        <v>936</v>
      </c>
      <c r="L699" s="628"/>
      <c r="M699" s="623"/>
      <c r="N699" s="623"/>
      <c r="O699" s="623"/>
      <c r="P699" s="623"/>
      <c r="Q699" s="623"/>
      <c r="R699" s="613" t="s">
        <v>936</v>
      </c>
      <c r="S699" s="592"/>
      <c r="T699" s="621"/>
      <c r="U699" s="602" t="s">
        <v>936</v>
      </c>
      <c r="V699" s="621"/>
    </row>
    <row r="700" spans="1:22">
      <c r="A700" s="621"/>
      <c r="B700" s="621"/>
      <c r="C700" s="622"/>
      <c r="D700" s="623"/>
      <c r="E700" s="623"/>
      <c r="F700" s="623"/>
      <c r="G700" s="623"/>
      <c r="H700" s="623"/>
      <c r="I700" s="623"/>
      <c r="J700" s="631"/>
      <c r="K700" s="613" t="s">
        <v>936</v>
      </c>
      <c r="L700" s="628"/>
      <c r="M700" s="623"/>
      <c r="N700" s="623"/>
      <c r="O700" s="623"/>
      <c r="P700" s="623"/>
      <c r="Q700" s="623"/>
      <c r="R700" s="613" t="s">
        <v>936</v>
      </c>
      <c r="S700" s="592"/>
      <c r="T700" s="621"/>
      <c r="U700" s="602" t="s">
        <v>936</v>
      </c>
      <c r="V700" s="621"/>
    </row>
    <row r="701" spans="1:22">
      <c r="A701" s="621"/>
      <c r="B701" s="621"/>
      <c r="C701" s="622"/>
      <c r="D701" s="623"/>
      <c r="E701" s="623"/>
      <c r="F701" s="623"/>
      <c r="G701" s="623"/>
      <c r="H701" s="623"/>
      <c r="I701" s="623"/>
      <c r="J701" s="631"/>
      <c r="K701" s="613" t="s">
        <v>936</v>
      </c>
      <c r="L701" s="628"/>
      <c r="M701" s="623"/>
      <c r="N701" s="623"/>
      <c r="O701" s="623"/>
      <c r="P701" s="623"/>
      <c r="Q701" s="623"/>
      <c r="R701" s="613" t="s">
        <v>936</v>
      </c>
      <c r="S701" s="592"/>
      <c r="T701" s="621"/>
      <c r="U701" s="602" t="s">
        <v>936</v>
      </c>
      <c r="V701" s="621"/>
    </row>
    <row r="702" spans="1:22">
      <c r="A702" s="621"/>
      <c r="B702" s="621"/>
      <c r="C702" s="622"/>
      <c r="D702" s="623"/>
      <c r="E702" s="623"/>
      <c r="F702" s="623"/>
      <c r="G702" s="623"/>
      <c r="H702" s="623"/>
      <c r="I702" s="623"/>
      <c r="J702" s="631"/>
      <c r="K702" s="613" t="s">
        <v>936</v>
      </c>
      <c r="L702" s="628"/>
      <c r="M702" s="623"/>
      <c r="N702" s="623"/>
      <c r="O702" s="623"/>
      <c r="P702" s="623"/>
      <c r="Q702" s="623"/>
      <c r="R702" s="613" t="s">
        <v>936</v>
      </c>
      <c r="S702" s="592"/>
      <c r="T702" s="621"/>
      <c r="U702" s="602" t="s">
        <v>936</v>
      </c>
      <c r="V702" s="621"/>
    </row>
    <row r="703" spans="1:22">
      <c r="A703" s="621"/>
      <c r="B703" s="621"/>
      <c r="C703" s="622"/>
      <c r="D703" s="623"/>
      <c r="E703" s="623"/>
      <c r="F703" s="623"/>
      <c r="G703" s="623"/>
      <c r="H703" s="623"/>
      <c r="I703" s="623"/>
      <c r="J703" s="631"/>
      <c r="K703" s="613" t="s">
        <v>936</v>
      </c>
      <c r="L703" s="628"/>
      <c r="M703" s="623"/>
      <c r="N703" s="623"/>
      <c r="O703" s="623"/>
      <c r="P703" s="623"/>
      <c r="Q703" s="623"/>
      <c r="R703" s="613" t="s">
        <v>936</v>
      </c>
      <c r="S703" s="592"/>
      <c r="T703" s="621"/>
      <c r="U703" s="602" t="s">
        <v>936</v>
      </c>
      <c r="V703" s="621"/>
    </row>
    <row r="704" spans="1:22">
      <c r="A704" s="621"/>
      <c r="B704" s="621"/>
      <c r="C704" s="622"/>
      <c r="D704" s="623"/>
      <c r="E704" s="623"/>
      <c r="F704" s="623"/>
      <c r="G704" s="623"/>
      <c r="H704" s="623"/>
      <c r="I704" s="623"/>
      <c r="J704" s="631"/>
      <c r="K704" s="613" t="s">
        <v>936</v>
      </c>
      <c r="L704" s="628"/>
      <c r="M704" s="623"/>
      <c r="N704" s="623"/>
      <c r="O704" s="623"/>
      <c r="P704" s="623"/>
      <c r="Q704" s="623"/>
      <c r="R704" s="613" t="s">
        <v>936</v>
      </c>
      <c r="S704" s="592"/>
      <c r="T704" s="621"/>
      <c r="U704" s="602" t="s">
        <v>936</v>
      </c>
      <c r="V704" s="621"/>
    </row>
    <row r="705" spans="1:22">
      <c r="A705" s="621"/>
      <c r="B705" s="621"/>
      <c r="C705" s="622"/>
      <c r="D705" s="623"/>
      <c r="E705" s="623"/>
      <c r="F705" s="623"/>
      <c r="G705" s="623"/>
      <c r="H705" s="623"/>
      <c r="I705" s="623"/>
      <c r="J705" s="631"/>
      <c r="K705" s="613" t="s">
        <v>936</v>
      </c>
      <c r="L705" s="628"/>
      <c r="M705" s="623"/>
      <c r="N705" s="623"/>
      <c r="O705" s="623"/>
      <c r="P705" s="623"/>
      <c r="Q705" s="623"/>
      <c r="R705" s="613" t="s">
        <v>936</v>
      </c>
      <c r="S705" s="592"/>
      <c r="T705" s="621"/>
      <c r="U705" s="602" t="s">
        <v>936</v>
      </c>
      <c r="V705" s="621"/>
    </row>
    <row r="706" spans="1:22">
      <c r="A706" s="621"/>
      <c r="B706" s="621"/>
      <c r="C706" s="622"/>
      <c r="D706" s="623"/>
      <c r="E706" s="623"/>
      <c r="F706" s="623"/>
      <c r="G706" s="623"/>
      <c r="H706" s="623"/>
      <c r="I706" s="623"/>
      <c r="J706" s="631"/>
      <c r="K706" s="613" t="s">
        <v>936</v>
      </c>
      <c r="L706" s="628"/>
      <c r="M706" s="623"/>
      <c r="N706" s="623"/>
      <c r="O706" s="623"/>
      <c r="P706" s="623"/>
      <c r="Q706" s="623"/>
      <c r="R706" s="613" t="s">
        <v>936</v>
      </c>
      <c r="S706" s="592"/>
      <c r="T706" s="621"/>
      <c r="U706" s="602" t="s">
        <v>936</v>
      </c>
      <c r="V706" s="621"/>
    </row>
    <row r="707" spans="1:22">
      <c r="A707" s="621"/>
      <c r="B707" s="621"/>
      <c r="C707" s="622"/>
      <c r="D707" s="623"/>
      <c r="E707" s="623"/>
      <c r="F707" s="623"/>
      <c r="G707" s="623"/>
      <c r="H707" s="623"/>
      <c r="I707" s="623"/>
      <c r="J707" s="631"/>
      <c r="K707" s="613" t="s">
        <v>936</v>
      </c>
      <c r="L707" s="628"/>
      <c r="M707" s="623"/>
      <c r="N707" s="623"/>
      <c r="O707" s="623"/>
      <c r="P707" s="623"/>
      <c r="Q707" s="623"/>
      <c r="R707" s="613" t="s">
        <v>936</v>
      </c>
      <c r="S707" s="592"/>
      <c r="T707" s="621"/>
      <c r="U707" s="602" t="s">
        <v>936</v>
      </c>
      <c r="V707" s="621"/>
    </row>
    <row r="708" spans="1:22">
      <c r="A708" s="621"/>
      <c r="B708" s="621"/>
      <c r="C708" s="622"/>
      <c r="D708" s="623"/>
      <c r="E708" s="623"/>
      <c r="F708" s="623"/>
      <c r="G708" s="623"/>
      <c r="H708" s="623"/>
      <c r="I708" s="623"/>
      <c r="J708" s="631"/>
      <c r="K708" s="613" t="s">
        <v>936</v>
      </c>
      <c r="L708" s="628"/>
      <c r="M708" s="623"/>
      <c r="N708" s="623"/>
      <c r="O708" s="623"/>
      <c r="P708" s="623"/>
      <c r="Q708" s="623"/>
      <c r="R708" s="613" t="s">
        <v>936</v>
      </c>
      <c r="S708" s="592"/>
      <c r="T708" s="621"/>
      <c r="U708" s="602" t="s">
        <v>936</v>
      </c>
      <c r="V708" s="621"/>
    </row>
    <row r="709" spans="1:22">
      <c r="A709" s="621"/>
      <c r="B709" s="621"/>
      <c r="C709" s="622"/>
      <c r="D709" s="623"/>
      <c r="E709" s="623"/>
      <c r="F709" s="623"/>
      <c r="G709" s="623"/>
      <c r="H709" s="623"/>
      <c r="I709" s="623"/>
      <c r="J709" s="631"/>
      <c r="K709" s="613" t="s">
        <v>936</v>
      </c>
      <c r="L709" s="628"/>
      <c r="M709" s="623"/>
      <c r="N709" s="623"/>
      <c r="O709" s="623"/>
      <c r="P709" s="623"/>
      <c r="Q709" s="623"/>
      <c r="R709" s="613" t="s">
        <v>936</v>
      </c>
      <c r="S709" s="592"/>
      <c r="T709" s="621"/>
      <c r="U709" s="602" t="s">
        <v>936</v>
      </c>
      <c r="V709" s="621"/>
    </row>
    <row r="710" spans="1:22">
      <c r="A710" s="621"/>
      <c r="B710" s="621"/>
      <c r="C710" s="622"/>
      <c r="D710" s="623"/>
      <c r="E710" s="623"/>
      <c r="F710" s="623"/>
      <c r="G710" s="623"/>
      <c r="H710" s="623"/>
      <c r="I710" s="623"/>
      <c r="J710" s="631"/>
      <c r="K710" s="613" t="s">
        <v>936</v>
      </c>
      <c r="L710" s="628"/>
      <c r="M710" s="623"/>
      <c r="N710" s="623"/>
      <c r="O710" s="623"/>
      <c r="P710" s="623"/>
      <c r="Q710" s="623"/>
      <c r="R710" s="613" t="s">
        <v>936</v>
      </c>
      <c r="S710" s="592"/>
      <c r="T710" s="621"/>
      <c r="U710" s="602" t="s">
        <v>936</v>
      </c>
      <c r="V710" s="621"/>
    </row>
    <row r="711" spans="1:22">
      <c r="A711" s="621"/>
      <c r="B711" s="621"/>
      <c r="C711" s="622"/>
      <c r="D711" s="623"/>
      <c r="E711" s="623"/>
      <c r="F711" s="623"/>
      <c r="G711" s="623"/>
      <c r="H711" s="623"/>
      <c r="I711" s="623"/>
      <c r="J711" s="631"/>
      <c r="K711" s="613" t="s">
        <v>936</v>
      </c>
      <c r="L711" s="628"/>
      <c r="M711" s="623"/>
      <c r="N711" s="623"/>
      <c r="O711" s="623"/>
      <c r="P711" s="623"/>
      <c r="Q711" s="623"/>
      <c r="R711" s="613" t="s">
        <v>936</v>
      </c>
      <c r="S711" s="592"/>
      <c r="T711" s="621"/>
      <c r="U711" s="602" t="s">
        <v>936</v>
      </c>
      <c r="V711" s="621"/>
    </row>
    <row r="712" spans="1:22">
      <c r="A712" s="621"/>
      <c r="B712" s="621"/>
      <c r="C712" s="622"/>
      <c r="D712" s="623"/>
      <c r="E712" s="623"/>
      <c r="F712" s="623"/>
      <c r="G712" s="623"/>
      <c r="H712" s="623"/>
      <c r="I712" s="623"/>
      <c r="J712" s="631"/>
      <c r="K712" s="613" t="s">
        <v>936</v>
      </c>
      <c r="L712" s="628"/>
      <c r="M712" s="623"/>
      <c r="N712" s="623"/>
      <c r="O712" s="623"/>
      <c r="P712" s="623"/>
      <c r="Q712" s="623"/>
      <c r="R712" s="613" t="s">
        <v>936</v>
      </c>
      <c r="S712" s="592"/>
      <c r="T712" s="621"/>
      <c r="U712" s="602" t="s">
        <v>936</v>
      </c>
      <c r="V712" s="621"/>
    </row>
    <row r="713" spans="1:22">
      <c r="A713" s="621"/>
      <c r="B713" s="621"/>
      <c r="C713" s="622"/>
      <c r="D713" s="623"/>
      <c r="E713" s="623"/>
      <c r="F713" s="623"/>
      <c r="G713" s="623"/>
      <c r="H713" s="623"/>
      <c r="I713" s="623"/>
      <c r="J713" s="631"/>
      <c r="K713" s="613" t="s">
        <v>936</v>
      </c>
      <c r="L713" s="628"/>
      <c r="M713" s="623"/>
      <c r="N713" s="623"/>
      <c r="O713" s="623"/>
      <c r="P713" s="623"/>
      <c r="Q713" s="623"/>
      <c r="R713" s="613" t="s">
        <v>936</v>
      </c>
      <c r="S713" s="592"/>
      <c r="T713" s="621"/>
      <c r="U713" s="602" t="s">
        <v>936</v>
      </c>
      <c r="V713" s="621"/>
    </row>
    <row r="714" spans="1:22">
      <c r="A714" s="621"/>
      <c r="B714" s="621"/>
      <c r="C714" s="622"/>
      <c r="D714" s="623"/>
      <c r="E714" s="623"/>
      <c r="F714" s="623"/>
      <c r="G714" s="623"/>
      <c r="H714" s="623"/>
      <c r="I714" s="623"/>
      <c r="J714" s="631"/>
      <c r="K714" s="613" t="s">
        <v>936</v>
      </c>
      <c r="L714" s="628"/>
      <c r="M714" s="623"/>
      <c r="N714" s="623"/>
      <c r="O714" s="623"/>
      <c r="P714" s="623"/>
      <c r="Q714" s="623"/>
      <c r="R714" s="613" t="s">
        <v>936</v>
      </c>
      <c r="S714" s="592"/>
      <c r="T714" s="621"/>
      <c r="U714" s="602" t="s">
        <v>936</v>
      </c>
      <c r="V714" s="621"/>
    </row>
    <row r="715" spans="1:22">
      <c r="A715" s="621"/>
      <c r="B715" s="621"/>
      <c r="C715" s="622"/>
      <c r="D715" s="623"/>
      <c r="E715" s="623"/>
      <c r="F715" s="623"/>
      <c r="G715" s="623"/>
      <c r="H715" s="623"/>
      <c r="I715" s="623"/>
      <c r="J715" s="631"/>
      <c r="K715" s="613" t="s">
        <v>936</v>
      </c>
      <c r="L715" s="628"/>
      <c r="M715" s="623"/>
      <c r="N715" s="623"/>
      <c r="O715" s="623"/>
      <c r="P715" s="623"/>
      <c r="Q715" s="623"/>
      <c r="R715" s="613" t="s">
        <v>936</v>
      </c>
      <c r="S715" s="592"/>
      <c r="T715" s="621"/>
      <c r="U715" s="602" t="s">
        <v>936</v>
      </c>
      <c r="V715" s="621"/>
    </row>
    <row r="716" spans="1:22">
      <c r="A716" s="621"/>
      <c r="B716" s="621"/>
      <c r="C716" s="622"/>
      <c r="D716" s="623"/>
      <c r="E716" s="623"/>
      <c r="F716" s="623"/>
      <c r="G716" s="623"/>
      <c r="H716" s="623"/>
      <c r="I716" s="623"/>
      <c r="J716" s="631"/>
      <c r="K716" s="613" t="s">
        <v>936</v>
      </c>
      <c r="L716" s="628"/>
      <c r="M716" s="623"/>
      <c r="N716" s="623"/>
      <c r="O716" s="623"/>
      <c r="P716" s="623"/>
      <c r="Q716" s="623"/>
      <c r="R716" s="613" t="s">
        <v>936</v>
      </c>
      <c r="S716" s="592"/>
      <c r="T716" s="621"/>
      <c r="U716" s="602" t="s">
        <v>936</v>
      </c>
      <c r="V716" s="621"/>
    </row>
    <row r="717" spans="1:22">
      <c r="A717" s="621"/>
      <c r="B717" s="621"/>
      <c r="C717" s="622"/>
      <c r="D717" s="623"/>
      <c r="E717" s="623"/>
      <c r="F717" s="623"/>
      <c r="G717" s="623"/>
      <c r="H717" s="623"/>
      <c r="I717" s="623"/>
      <c r="J717" s="631"/>
      <c r="K717" s="613" t="s">
        <v>936</v>
      </c>
      <c r="L717" s="628"/>
      <c r="M717" s="623"/>
      <c r="N717" s="623"/>
      <c r="O717" s="623"/>
      <c r="P717" s="623"/>
      <c r="Q717" s="623"/>
      <c r="R717" s="613" t="s">
        <v>936</v>
      </c>
      <c r="S717" s="592"/>
      <c r="T717" s="621"/>
      <c r="U717" s="602" t="s">
        <v>936</v>
      </c>
      <c r="V717" s="621"/>
    </row>
    <row r="718" spans="1:22">
      <c r="A718" s="621"/>
      <c r="B718" s="621"/>
      <c r="C718" s="622"/>
      <c r="D718" s="623"/>
      <c r="E718" s="623"/>
      <c r="F718" s="623"/>
      <c r="G718" s="623"/>
      <c r="H718" s="623"/>
      <c r="I718" s="623"/>
      <c r="J718" s="631"/>
      <c r="K718" s="613" t="s">
        <v>936</v>
      </c>
      <c r="L718" s="628"/>
      <c r="M718" s="623"/>
      <c r="N718" s="623"/>
      <c r="O718" s="623"/>
      <c r="P718" s="623"/>
      <c r="Q718" s="623"/>
      <c r="R718" s="613" t="s">
        <v>936</v>
      </c>
      <c r="S718" s="592"/>
      <c r="T718" s="621"/>
      <c r="U718" s="602" t="s">
        <v>936</v>
      </c>
      <c r="V718" s="621"/>
    </row>
    <row r="719" spans="1:22">
      <c r="A719" s="621"/>
      <c r="B719" s="621"/>
      <c r="C719" s="622"/>
      <c r="D719" s="623"/>
      <c r="E719" s="623"/>
      <c r="F719" s="623"/>
      <c r="G719" s="623"/>
      <c r="H719" s="623"/>
      <c r="I719" s="623"/>
      <c r="J719" s="631"/>
      <c r="K719" s="613" t="s">
        <v>936</v>
      </c>
      <c r="L719" s="628"/>
      <c r="M719" s="623"/>
      <c r="N719" s="623"/>
      <c r="O719" s="623"/>
      <c r="P719" s="623"/>
      <c r="Q719" s="623"/>
      <c r="R719" s="613" t="s">
        <v>936</v>
      </c>
      <c r="S719" s="592"/>
      <c r="T719" s="621"/>
      <c r="U719" s="602" t="s">
        <v>936</v>
      </c>
      <c r="V719" s="621"/>
    </row>
    <row r="720" spans="1:22">
      <c r="A720" s="621"/>
      <c r="B720" s="621"/>
      <c r="C720" s="622"/>
      <c r="D720" s="623"/>
      <c r="E720" s="623"/>
      <c r="F720" s="623"/>
      <c r="G720" s="623"/>
      <c r="H720" s="623"/>
      <c r="I720" s="623"/>
      <c r="J720" s="631"/>
      <c r="K720" s="613" t="s">
        <v>936</v>
      </c>
      <c r="L720" s="628"/>
      <c r="M720" s="623"/>
      <c r="N720" s="623"/>
      <c r="O720" s="623"/>
      <c r="P720" s="623"/>
      <c r="Q720" s="623"/>
      <c r="R720" s="613" t="s">
        <v>936</v>
      </c>
      <c r="S720" s="592"/>
      <c r="T720" s="621"/>
      <c r="U720" s="602" t="s">
        <v>936</v>
      </c>
      <c r="V720" s="621"/>
    </row>
    <row r="721" spans="1:22">
      <c r="A721" s="621"/>
      <c r="B721" s="621"/>
      <c r="C721" s="622"/>
      <c r="D721" s="623"/>
      <c r="E721" s="623"/>
      <c r="F721" s="623"/>
      <c r="G721" s="623"/>
      <c r="H721" s="623"/>
      <c r="I721" s="623"/>
      <c r="J721" s="631"/>
      <c r="K721" s="613" t="s">
        <v>936</v>
      </c>
      <c r="L721" s="628"/>
      <c r="M721" s="623"/>
      <c r="N721" s="623"/>
      <c r="O721" s="623"/>
      <c r="P721" s="623"/>
      <c r="Q721" s="623"/>
      <c r="R721" s="613" t="s">
        <v>936</v>
      </c>
      <c r="S721" s="592"/>
      <c r="T721" s="621"/>
      <c r="U721" s="602" t="s">
        <v>936</v>
      </c>
      <c r="V721" s="621"/>
    </row>
    <row r="722" spans="1:22">
      <c r="A722" s="621"/>
      <c r="B722" s="621"/>
      <c r="C722" s="622"/>
      <c r="D722" s="623"/>
      <c r="E722" s="623"/>
      <c r="F722" s="623"/>
      <c r="G722" s="623"/>
      <c r="H722" s="623"/>
      <c r="I722" s="623"/>
      <c r="J722" s="631"/>
      <c r="K722" s="613" t="s">
        <v>936</v>
      </c>
      <c r="L722" s="628"/>
      <c r="M722" s="623"/>
      <c r="N722" s="623"/>
      <c r="O722" s="623"/>
      <c r="P722" s="623"/>
      <c r="Q722" s="623"/>
      <c r="R722" s="613" t="s">
        <v>936</v>
      </c>
      <c r="S722" s="592"/>
      <c r="T722" s="621"/>
      <c r="U722" s="602" t="s">
        <v>936</v>
      </c>
      <c r="V722" s="621"/>
    </row>
    <row r="723" spans="1:22">
      <c r="A723" s="621"/>
      <c r="B723" s="621"/>
      <c r="C723" s="622"/>
      <c r="D723" s="623"/>
      <c r="E723" s="623"/>
      <c r="F723" s="623"/>
      <c r="G723" s="623"/>
      <c r="H723" s="623"/>
      <c r="I723" s="623"/>
      <c r="J723" s="631"/>
      <c r="K723" s="613" t="s">
        <v>936</v>
      </c>
      <c r="L723" s="628"/>
      <c r="M723" s="623"/>
      <c r="N723" s="623"/>
      <c r="O723" s="623"/>
      <c r="P723" s="623"/>
      <c r="Q723" s="623"/>
      <c r="R723" s="613" t="s">
        <v>936</v>
      </c>
      <c r="S723" s="592"/>
      <c r="T723" s="621"/>
      <c r="U723" s="602" t="s">
        <v>936</v>
      </c>
      <c r="V723" s="621"/>
    </row>
    <row r="724" spans="1:22">
      <c r="A724" s="621"/>
      <c r="B724" s="621"/>
      <c r="C724" s="622"/>
      <c r="D724" s="623"/>
      <c r="E724" s="623"/>
      <c r="F724" s="623"/>
      <c r="G724" s="623"/>
      <c r="H724" s="623"/>
      <c r="I724" s="623"/>
      <c r="J724" s="631"/>
      <c r="K724" s="613" t="s">
        <v>936</v>
      </c>
      <c r="L724" s="628"/>
      <c r="M724" s="623"/>
      <c r="N724" s="623"/>
      <c r="O724" s="623"/>
      <c r="P724" s="623"/>
      <c r="Q724" s="623"/>
      <c r="R724" s="613" t="s">
        <v>936</v>
      </c>
      <c r="S724" s="592"/>
      <c r="T724" s="621"/>
      <c r="U724" s="602" t="s">
        <v>936</v>
      </c>
      <c r="V724" s="621"/>
    </row>
    <row r="725" spans="1:22">
      <c r="A725" s="621"/>
      <c r="B725" s="621"/>
      <c r="C725" s="622"/>
      <c r="D725" s="623"/>
      <c r="E725" s="623"/>
      <c r="F725" s="623"/>
      <c r="G725" s="623"/>
      <c r="H725" s="623"/>
      <c r="I725" s="623"/>
      <c r="J725" s="631"/>
      <c r="K725" s="613" t="s">
        <v>936</v>
      </c>
      <c r="L725" s="628"/>
      <c r="M725" s="623"/>
      <c r="N725" s="623"/>
      <c r="O725" s="623"/>
      <c r="P725" s="623"/>
      <c r="Q725" s="623"/>
      <c r="R725" s="613" t="s">
        <v>936</v>
      </c>
      <c r="S725" s="592"/>
      <c r="T725" s="621"/>
      <c r="U725" s="602" t="s">
        <v>936</v>
      </c>
      <c r="V725" s="621"/>
    </row>
    <row r="726" spans="1:22">
      <c r="A726" s="621"/>
      <c r="B726" s="621"/>
      <c r="C726" s="622"/>
      <c r="D726" s="623"/>
      <c r="E726" s="623"/>
      <c r="F726" s="623"/>
      <c r="G726" s="623"/>
      <c r="H726" s="623"/>
      <c r="I726" s="623"/>
      <c r="J726" s="631"/>
      <c r="K726" s="613" t="s">
        <v>936</v>
      </c>
      <c r="L726" s="628"/>
      <c r="M726" s="623"/>
      <c r="N726" s="623"/>
      <c r="O726" s="623"/>
      <c r="P726" s="623"/>
      <c r="Q726" s="623"/>
      <c r="R726" s="613" t="s">
        <v>936</v>
      </c>
      <c r="S726" s="592"/>
      <c r="T726" s="621"/>
      <c r="U726" s="602" t="s">
        <v>936</v>
      </c>
      <c r="V726" s="621"/>
    </row>
    <row r="727" spans="1:22">
      <c r="A727" s="621"/>
      <c r="B727" s="621"/>
      <c r="C727" s="622"/>
      <c r="D727" s="623"/>
      <c r="E727" s="623"/>
      <c r="F727" s="623"/>
      <c r="G727" s="623"/>
      <c r="H727" s="623"/>
      <c r="I727" s="623"/>
      <c r="J727" s="631"/>
      <c r="K727" s="613" t="s">
        <v>936</v>
      </c>
      <c r="L727" s="628"/>
      <c r="M727" s="623"/>
      <c r="N727" s="623"/>
      <c r="O727" s="623"/>
      <c r="P727" s="623"/>
      <c r="Q727" s="623"/>
      <c r="R727" s="613" t="s">
        <v>936</v>
      </c>
      <c r="S727" s="592"/>
      <c r="T727" s="621"/>
      <c r="U727" s="602" t="s">
        <v>936</v>
      </c>
      <c r="V727" s="621"/>
    </row>
    <row r="728" spans="1:22">
      <c r="A728" s="621"/>
      <c r="B728" s="621"/>
      <c r="C728" s="622"/>
      <c r="D728" s="623"/>
      <c r="E728" s="623"/>
      <c r="F728" s="623"/>
      <c r="G728" s="623"/>
      <c r="H728" s="623"/>
      <c r="I728" s="623"/>
      <c r="J728" s="631"/>
      <c r="K728" s="613" t="s">
        <v>936</v>
      </c>
      <c r="L728" s="628"/>
      <c r="M728" s="623"/>
      <c r="N728" s="623"/>
      <c r="O728" s="623"/>
      <c r="P728" s="623"/>
      <c r="Q728" s="623"/>
      <c r="R728" s="613" t="s">
        <v>936</v>
      </c>
      <c r="S728" s="592"/>
      <c r="T728" s="621"/>
      <c r="U728" s="602" t="s">
        <v>936</v>
      </c>
      <c r="V728" s="621"/>
    </row>
    <row r="729" spans="1:22">
      <c r="A729" s="621"/>
      <c r="B729" s="621"/>
      <c r="C729" s="622"/>
      <c r="D729" s="623"/>
      <c r="E729" s="623"/>
      <c r="F729" s="623"/>
      <c r="G729" s="623"/>
      <c r="H729" s="623"/>
      <c r="I729" s="623"/>
      <c r="J729" s="631"/>
      <c r="K729" s="613" t="s">
        <v>936</v>
      </c>
      <c r="L729" s="628"/>
      <c r="M729" s="623"/>
      <c r="N729" s="623"/>
      <c r="O729" s="623"/>
      <c r="P729" s="623"/>
      <c r="Q729" s="623"/>
      <c r="R729" s="613" t="s">
        <v>936</v>
      </c>
      <c r="S729" s="592"/>
      <c r="T729" s="621"/>
      <c r="U729" s="602" t="s">
        <v>936</v>
      </c>
      <c r="V729" s="621"/>
    </row>
    <row r="730" spans="1:22">
      <c r="A730" s="621"/>
      <c r="B730" s="621"/>
      <c r="C730" s="622"/>
      <c r="D730" s="623"/>
      <c r="E730" s="623"/>
      <c r="F730" s="623"/>
      <c r="G730" s="623"/>
      <c r="H730" s="623"/>
      <c r="I730" s="623"/>
      <c r="J730" s="631"/>
      <c r="K730" s="613" t="s">
        <v>936</v>
      </c>
      <c r="L730" s="628"/>
      <c r="M730" s="623"/>
      <c r="N730" s="623"/>
      <c r="O730" s="623"/>
      <c r="P730" s="623"/>
      <c r="Q730" s="623"/>
      <c r="R730" s="613" t="s">
        <v>936</v>
      </c>
      <c r="S730" s="592"/>
      <c r="T730" s="621"/>
      <c r="U730" s="602" t="s">
        <v>936</v>
      </c>
      <c r="V730" s="621"/>
    </row>
    <row r="731" spans="1:22">
      <c r="A731" s="621"/>
      <c r="B731" s="621"/>
      <c r="C731" s="622"/>
      <c r="D731" s="623"/>
      <c r="E731" s="623"/>
      <c r="F731" s="623"/>
      <c r="G731" s="623"/>
      <c r="H731" s="623"/>
      <c r="I731" s="623"/>
      <c r="J731" s="631"/>
      <c r="K731" s="613" t="s">
        <v>936</v>
      </c>
      <c r="L731" s="628"/>
      <c r="M731" s="623"/>
      <c r="N731" s="623"/>
      <c r="O731" s="623"/>
      <c r="P731" s="623"/>
      <c r="Q731" s="623"/>
      <c r="R731" s="613" t="s">
        <v>936</v>
      </c>
      <c r="S731" s="592"/>
      <c r="T731" s="621"/>
      <c r="U731" s="602" t="s">
        <v>936</v>
      </c>
      <c r="V731" s="621"/>
    </row>
    <row r="732" spans="1:22">
      <c r="A732" s="621"/>
      <c r="B732" s="621"/>
      <c r="C732" s="622"/>
      <c r="D732" s="623"/>
      <c r="E732" s="623"/>
      <c r="F732" s="623"/>
      <c r="G732" s="623"/>
      <c r="H732" s="623"/>
      <c r="I732" s="623"/>
      <c r="J732" s="631"/>
      <c r="K732" s="613" t="s">
        <v>936</v>
      </c>
      <c r="L732" s="628"/>
      <c r="M732" s="623"/>
      <c r="N732" s="623"/>
      <c r="O732" s="623"/>
      <c r="P732" s="623"/>
      <c r="Q732" s="623"/>
      <c r="R732" s="613" t="s">
        <v>936</v>
      </c>
      <c r="S732" s="592"/>
      <c r="T732" s="621"/>
      <c r="U732" s="602" t="s">
        <v>936</v>
      </c>
      <c r="V732" s="621"/>
    </row>
    <row r="733" spans="1:22">
      <c r="A733" s="621"/>
      <c r="B733" s="621"/>
      <c r="C733" s="622"/>
      <c r="D733" s="623"/>
      <c r="E733" s="623"/>
      <c r="F733" s="623"/>
      <c r="G733" s="623"/>
      <c r="H733" s="623"/>
      <c r="I733" s="623"/>
      <c r="J733" s="631"/>
      <c r="K733" s="613" t="s">
        <v>936</v>
      </c>
      <c r="L733" s="628"/>
      <c r="M733" s="623"/>
      <c r="N733" s="623"/>
      <c r="O733" s="623"/>
      <c r="P733" s="623"/>
      <c r="Q733" s="623"/>
      <c r="R733" s="613" t="s">
        <v>936</v>
      </c>
      <c r="S733" s="592"/>
      <c r="T733" s="621"/>
      <c r="U733" s="602" t="s">
        <v>936</v>
      </c>
      <c r="V733" s="621"/>
    </row>
    <row r="734" spans="1:22">
      <c r="A734" s="621"/>
      <c r="B734" s="621"/>
      <c r="C734" s="622"/>
      <c r="D734" s="623"/>
      <c r="E734" s="623"/>
      <c r="F734" s="623"/>
      <c r="G734" s="623"/>
      <c r="H734" s="623"/>
      <c r="I734" s="623"/>
      <c r="J734" s="631"/>
      <c r="K734" s="613" t="s">
        <v>936</v>
      </c>
      <c r="L734" s="628"/>
      <c r="M734" s="623"/>
      <c r="N734" s="623"/>
      <c r="O734" s="623"/>
      <c r="P734" s="623"/>
      <c r="Q734" s="623"/>
      <c r="R734" s="613" t="s">
        <v>936</v>
      </c>
      <c r="S734" s="592"/>
      <c r="T734" s="621"/>
      <c r="U734" s="602" t="s">
        <v>936</v>
      </c>
      <c r="V734" s="621"/>
    </row>
    <row r="735" spans="1:22">
      <c r="A735" s="621"/>
      <c r="B735" s="621"/>
      <c r="C735" s="622"/>
      <c r="D735" s="623"/>
      <c r="E735" s="623"/>
      <c r="F735" s="623"/>
      <c r="G735" s="623"/>
      <c r="H735" s="623"/>
      <c r="I735" s="623"/>
      <c r="J735" s="631"/>
      <c r="K735" s="613" t="s">
        <v>936</v>
      </c>
      <c r="L735" s="628"/>
      <c r="M735" s="623"/>
      <c r="N735" s="623"/>
      <c r="O735" s="623"/>
      <c r="P735" s="623"/>
      <c r="Q735" s="623"/>
      <c r="R735" s="613" t="s">
        <v>936</v>
      </c>
      <c r="S735" s="592"/>
      <c r="T735" s="621"/>
      <c r="U735" s="602" t="s">
        <v>936</v>
      </c>
      <c r="V735" s="621"/>
    </row>
    <row r="736" spans="1:22">
      <c r="A736" s="621"/>
      <c r="B736" s="621"/>
      <c r="C736" s="622"/>
      <c r="D736" s="623"/>
      <c r="E736" s="623"/>
      <c r="F736" s="623"/>
      <c r="G736" s="623"/>
      <c r="H736" s="623"/>
      <c r="I736" s="623"/>
      <c r="J736" s="631"/>
      <c r="K736" s="613" t="s">
        <v>936</v>
      </c>
      <c r="L736" s="628"/>
      <c r="M736" s="623"/>
      <c r="N736" s="623"/>
      <c r="O736" s="623"/>
      <c r="P736" s="623"/>
      <c r="Q736" s="623"/>
      <c r="R736" s="613" t="s">
        <v>936</v>
      </c>
      <c r="S736" s="592"/>
      <c r="T736" s="621"/>
      <c r="U736" s="602" t="s">
        <v>936</v>
      </c>
      <c r="V736" s="621"/>
    </row>
    <row r="737" spans="1:22">
      <c r="A737" s="621"/>
      <c r="B737" s="621"/>
      <c r="C737" s="622"/>
      <c r="D737" s="623"/>
      <c r="E737" s="623"/>
      <c r="F737" s="623"/>
      <c r="G737" s="623"/>
      <c r="H737" s="623"/>
      <c r="I737" s="623"/>
      <c r="J737" s="631"/>
      <c r="K737" s="613" t="s">
        <v>936</v>
      </c>
      <c r="L737" s="628"/>
      <c r="M737" s="623"/>
      <c r="N737" s="623"/>
      <c r="O737" s="623"/>
      <c r="P737" s="623"/>
      <c r="Q737" s="623"/>
      <c r="R737" s="613" t="s">
        <v>936</v>
      </c>
      <c r="S737" s="592"/>
      <c r="T737" s="621"/>
      <c r="U737" s="602" t="s">
        <v>936</v>
      </c>
      <c r="V737" s="621"/>
    </row>
    <row r="738" spans="1:22">
      <c r="A738" s="621"/>
      <c r="B738" s="621"/>
      <c r="C738" s="622"/>
      <c r="D738" s="623"/>
      <c r="E738" s="623"/>
      <c r="F738" s="623"/>
      <c r="G738" s="623"/>
      <c r="H738" s="623"/>
      <c r="I738" s="623"/>
      <c r="J738" s="631"/>
      <c r="K738" s="613" t="s">
        <v>936</v>
      </c>
      <c r="L738" s="628"/>
      <c r="M738" s="623"/>
      <c r="N738" s="623"/>
      <c r="O738" s="623"/>
      <c r="P738" s="623"/>
      <c r="Q738" s="623"/>
      <c r="R738" s="613" t="s">
        <v>936</v>
      </c>
      <c r="S738" s="592"/>
      <c r="T738" s="621"/>
      <c r="U738" s="602" t="s">
        <v>936</v>
      </c>
      <c r="V738" s="621"/>
    </row>
    <row r="739" spans="1:22">
      <c r="A739" s="621"/>
      <c r="B739" s="621"/>
      <c r="C739" s="622"/>
      <c r="D739" s="623"/>
      <c r="E739" s="623"/>
      <c r="F739" s="623"/>
      <c r="G739" s="623"/>
      <c r="H739" s="623"/>
      <c r="I739" s="623"/>
      <c r="J739" s="631"/>
      <c r="K739" s="613" t="s">
        <v>936</v>
      </c>
      <c r="L739" s="628"/>
      <c r="M739" s="623"/>
      <c r="N739" s="623"/>
      <c r="O739" s="623"/>
      <c r="P739" s="623"/>
      <c r="Q739" s="623"/>
      <c r="R739" s="613" t="s">
        <v>936</v>
      </c>
      <c r="S739" s="592"/>
      <c r="T739" s="621"/>
      <c r="U739" s="602" t="s">
        <v>936</v>
      </c>
      <c r="V739" s="621"/>
    </row>
    <row r="740" spans="1:22">
      <c r="A740" s="621"/>
      <c r="B740" s="621"/>
      <c r="C740" s="622"/>
      <c r="D740" s="623"/>
      <c r="E740" s="623"/>
      <c r="F740" s="623"/>
      <c r="G740" s="623"/>
      <c r="H740" s="623"/>
      <c r="I740" s="623"/>
      <c r="J740" s="631"/>
      <c r="K740" s="613" t="s">
        <v>936</v>
      </c>
      <c r="L740" s="628"/>
      <c r="M740" s="623"/>
      <c r="N740" s="623"/>
      <c r="O740" s="623"/>
      <c r="P740" s="623"/>
      <c r="Q740" s="623"/>
      <c r="R740" s="613" t="s">
        <v>936</v>
      </c>
      <c r="S740" s="592"/>
      <c r="T740" s="621"/>
      <c r="U740" s="602" t="s">
        <v>936</v>
      </c>
      <c r="V740" s="621"/>
    </row>
    <row r="741" spans="1:22">
      <c r="A741" s="621"/>
      <c r="B741" s="621"/>
      <c r="C741" s="622"/>
      <c r="D741" s="623"/>
      <c r="E741" s="623"/>
      <c r="F741" s="623"/>
      <c r="G741" s="623"/>
      <c r="H741" s="623"/>
      <c r="I741" s="623"/>
      <c r="J741" s="631"/>
      <c r="K741" s="613" t="s">
        <v>936</v>
      </c>
      <c r="L741" s="628"/>
      <c r="M741" s="623"/>
      <c r="N741" s="623"/>
      <c r="O741" s="623"/>
      <c r="P741" s="623"/>
      <c r="Q741" s="623"/>
      <c r="R741" s="613" t="s">
        <v>936</v>
      </c>
      <c r="S741" s="592"/>
      <c r="T741" s="621"/>
      <c r="U741" s="602" t="s">
        <v>936</v>
      </c>
      <c r="V741" s="621"/>
    </row>
    <row r="742" spans="1:22">
      <c r="A742" s="621"/>
      <c r="B742" s="621"/>
      <c r="C742" s="622"/>
      <c r="D742" s="623"/>
      <c r="E742" s="623"/>
      <c r="F742" s="623"/>
      <c r="G742" s="623"/>
      <c r="H742" s="623"/>
      <c r="I742" s="623"/>
      <c r="J742" s="631"/>
      <c r="K742" s="613" t="s">
        <v>936</v>
      </c>
      <c r="L742" s="628"/>
      <c r="M742" s="623"/>
      <c r="N742" s="623"/>
      <c r="O742" s="623"/>
      <c r="P742" s="623"/>
      <c r="Q742" s="623"/>
      <c r="R742" s="613" t="s">
        <v>936</v>
      </c>
      <c r="S742" s="592"/>
      <c r="T742" s="621"/>
      <c r="U742" s="602" t="s">
        <v>936</v>
      </c>
      <c r="V742" s="621"/>
    </row>
    <row r="743" spans="1:22">
      <c r="A743" s="621"/>
      <c r="B743" s="621"/>
      <c r="C743" s="622"/>
      <c r="D743" s="623"/>
      <c r="E743" s="623"/>
      <c r="F743" s="623"/>
      <c r="G743" s="623"/>
      <c r="H743" s="623"/>
      <c r="I743" s="623"/>
      <c r="J743" s="631"/>
      <c r="K743" s="613" t="s">
        <v>936</v>
      </c>
      <c r="L743" s="628"/>
      <c r="M743" s="623"/>
      <c r="N743" s="623"/>
      <c r="O743" s="623"/>
      <c r="P743" s="623"/>
      <c r="Q743" s="623"/>
      <c r="R743" s="613" t="s">
        <v>936</v>
      </c>
      <c r="S743" s="592"/>
      <c r="T743" s="621"/>
      <c r="U743" s="602" t="s">
        <v>936</v>
      </c>
      <c r="V743" s="621"/>
    </row>
    <row r="744" spans="1:22">
      <c r="A744" s="621"/>
      <c r="B744" s="621"/>
      <c r="C744" s="622"/>
      <c r="D744" s="623"/>
      <c r="E744" s="623"/>
      <c r="F744" s="623"/>
      <c r="G744" s="623"/>
      <c r="H744" s="623"/>
      <c r="I744" s="623"/>
      <c r="J744" s="631"/>
      <c r="K744" s="613" t="s">
        <v>936</v>
      </c>
      <c r="L744" s="628"/>
      <c r="M744" s="623"/>
      <c r="N744" s="623"/>
      <c r="O744" s="623"/>
      <c r="P744" s="623"/>
      <c r="Q744" s="623"/>
      <c r="R744" s="613" t="s">
        <v>936</v>
      </c>
      <c r="S744" s="592"/>
      <c r="T744" s="621"/>
      <c r="U744" s="602" t="s">
        <v>936</v>
      </c>
      <c r="V744" s="621"/>
    </row>
    <row r="745" spans="1:22">
      <c r="A745" s="621"/>
      <c r="B745" s="621"/>
      <c r="C745" s="622"/>
      <c r="D745" s="623"/>
      <c r="E745" s="623"/>
      <c r="F745" s="623"/>
      <c r="G745" s="623"/>
      <c r="H745" s="623"/>
      <c r="I745" s="623"/>
      <c r="J745" s="631"/>
      <c r="K745" s="613" t="s">
        <v>936</v>
      </c>
      <c r="L745" s="628"/>
      <c r="M745" s="623"/>
      <c r="N745" s="623"/>
      <c r="O745" s="623"/>
      <c r="P745" s="623"/>
      <c r="Q745" s="623"/>
      <c r="R745" s="613" t="s">
        <v>936</v>
      </c>
      <c r="S745" s="592"/>
      <c r="T745" s="621"/>
      <c r="U745" s="602" t="s">
        <v>936</v>
      </c>
      <c r="V745" s="621"/>
    </row>
    <row r="746" spans="1:22">
      <c r="A746" s="621"/>
      <c r="B746" s="621"/>
      <c r="C746" s="622"/>
      <c r="D746" s="623"/>
      <c r="E746" s="623"/>
      <c r="F746" s="623"/>
      <c r="G746" s="623"/>
      <c r="H746" s="623"/>
      <c r="I746" s="623"/>
      <c r="J746" s="631"/>
      <c r="K746" s="613" t="s">
        <v>936</v>
      </c>
      <c r="L746" s="628"/>
      <c r="M746" s="623"/>
      <c r="N746" s="623"/>
      <c r="O746" s="623"/>
      <c r="P746" s="623"/>
      <c r="Q746" s="623"/>
      <c r="R746" s="613" t="s">
        <v>936</v>
      </c>
      <c r="S746" s="592"/>
      <c r="T746" s="621"/>
      <c r="U746" s="602" t="s">
        <v>936</v>
      </c>
      <c r="V746" s="621"/>
    </row>
    <row r="747" spans="1:22">
      <c r="A747" s="621"/>
      <c r="B747" s="621"/>
      <c r="C747" s="622"/>
      <c r="D747" s="623"/>
      <c r="E747" s="623"/>
      <c r="F747" s="623"/>
      <c r="G747" s="623"/>
      <c r="H747" s="623"/>
      <c r="I747" s="623"/>
      <c r="J747" s="631"/>
      <c r="K747" s="613" t="s">
        <v>936</v>
      </c>
      <c r="L747" s="628"/>
      <c r="M747" s="623"/>
      <c r="N747" s="623"/>
      <c r="O747" s="623"/>
      <c r="P747" s="623"/>
      <c r="Q747" s="623"/>
      <c r="R747" s="613" t="s">
        <v>936</v>
      </c>
      <c r="S747" s="592"/>
      <c r="T747" s="621"/>
      <c r="U747" s="602" t="s">
        <v>936</v>
      </c>
      <c r="V747" s="621"/>
    </row>
    <row r="748" spans="1:22">
      <c r="A748" s="621"/>
      <c r="B748" s="621"/>
      <c r="C748" s="622"/>
      <c r="D748" s="623"/>
      <c r="E748" s="623"/>
      <c r="F748" s="623"/>
      <c r="G748" s="623"/>
      <c r="H748" s="623"/>
      <c r="I748" s="623"/>
      <c r="J748" s="631"/>
      <c r="K748" s="613" t="s">
        <v>936</v>
      </c>
      <c r="L748" s="628"/>
      <c r="M748" s="623"/>
      <c r="N748" s="623"/>
      <c r="O748" s="623"/>
      <c r="P748" s="623"/>
      <c r="Q748" s="623"/>
      <c r="R748" s="613" t="s">
        <v>936</v>
      </c>
      <c r="S748" s="592"/>
      <c r="T748" s="621"/>
      <c r="U748" s="602" t="s">
        <v>936</v>
      </c>
      <c r="V748" s="621"/>
    </row>
    <row r="749" spans="1:22">
      <c r="A749" s="621"/>
      <c r="B749" s="621"/>
      <c r="C749" s="622"/>
      <c r="D749" s="623"/>
      <c r="E749" s="623"/>
      <c r="F749" s="623"/>
      <c r="G749" s="623"/>
      <c r="H749" s="623"/>
      <c r="I749" s="623"/>
      <c r="J749" s="631"/>
      <c r="K749" s="613" t="s">
        <v>936</v>
      </c>
      <c r="L749" s="628"/>
      <c r="M749" s="623"/>
      <c r="N749" s="623"/>
      <c r="O749" s="623"/>
      <c r="P749" s="623"/>
      <c r="Q749" s="623"/>
      <c r="R749" s="613" t="s">
        <v>936</v>
      </c>
      <c r="S749" s="592"/>
      <c r="T749" s="621"/>
      <c r="U749" s="602" t="s">
        <v>936</v>
      </c>
      <c r="V749" s="621"/>
    </row>
    <row r="750" spans="1:22">
      <c r="A750" s="621"/>
      <c r="B750" s="621"/>
      <c r="C750" s="622"/>
      <c r="D750" s="623"/>
      <c r="E750" s="623"/>
      <c r="F750" s="623"/>
      <c r="G750" s="623"/>
      <c r="H750" s="623"/>
      <c r="I750" s="623"/>
      <c r="J750" s="631"/>
      <c r="K750" s="613" t="s">
        <v>936</v>
      </c>
      <c r="L750" s="628"/>
      <c r="M750" s="623"/>
      <c r="N750" s="623"/>
      <c r="O750" s="623"/>
      <c r="P750" s="623"/>
      <c r="Q750" s="623"/>
      <c r="R750" s="613" t="s">
        <v>936</v>
      </c>
      <c r="S750" s="592"/>
      <c r="T750" s="621"/>
      <c r="U750" s="602" t="s">
        <v>936</v>
      </c>
      <c r="V750" s="621"/>
    </row>
    <row r="751" spans="1:22">
      <c r="A751" s="621"/>
      <c r="B751" s="621"/>
      <c r="C751" s="622"/>
      <c r="D751" s="623"/>
      <c r="E751" s="623"/>
      <c r="F751" s="623"/>
      <c r="G751" s="623"/>
      <c r="H751" s="623"/>
      <c r="I751" s="623"/>
      <c r="J751" s="631"/>
      <c r="K751" s="613" t="s">
        <v>936</v>
      </c>
      <c r="L751" s="628"/>
      <c r="M751" s="623"/>
      <c r="N751" s="623"/>
      <c r="O751" s="623"/>
      <c r="P751" s="623"/>
      <c r="Q751" s="623"/>
      <c r="R751" s="613" t="s">
        <v>936</v>
      </c>
      <c r="S751" s="592"/>
      <c r="T751" s="621"/>
      <c r="U751" s="602" t="s">
        <v>936</v>
      </c>
      <c r="V751" s="621"/>
    </row>
    <row r="752" spans="1:22">
      <c r="A752" s="621"/>
      <c r="B752" s="621"/>
      <c r="C752" s="622"/>
      <c r="D752" s="623"/>
      <c r="E752" s="623"/>
      <c r="F752" s="623"/>
      <c r="G752" s="623"/>
      <c r="H752" s="623"/>
      <c r="I752" s="623"/>
      <c r="J752" s="631"/>
      <c r="K752" s="613" t="s">
        <v>936</v>
      </c>
      <c r="L752" s="628"/>
      <c r="M752" s="623"/>
      <c r="N752" s="623"/>
      <c r="O752" s="623"/>
      <c r="P752" s="623"/>
      <c r="Q752" s="623"/>
      <c r="R752" s="613" t="s">
        <v>936</v>
      </c>
      <c r="S752" s="592"/>
      <c r="T752" s="621"/>
      <c r="U752" s="602" t="s">
        <v>936</v>
      </c>
      <c r="V752" s="621"/>
    </row>
    <row r="753" spans="1:22">
      <c r="A753" s="621"/>
      <c r="B753" s="621"/>
      <c r="C753" s="622"/>
      <c r="D753" s="623"/>
      <c r="E753" s="623"/>
      <c r="F753" s="623"/>
      <c r="G753" s="623"/>
      <c r="H753" s="623"/>
      <c r="I753" s="623"/>
      <c r="J753" s="631"/>
      <c r="K753" s="613" t="s">
        <v>936</v>
      </c>
      <c r="L753" s="628"/>
      <c r="M753" s="623"/>
      <c r="N753" s="623"/>
      <c r="O753" s="623"/>
      <c r="P753" s="623"/>
      <c r="Q753" s="623"/>
      <c r="R753" s="613" t="s">
        <v>936</v>
      </c>
      <c r="S753" s="592"/>
      <c r="T753" s="621"/>
      <c r="U753" s="602" t="s">
        <v>936</v>
      </c>
      <c r="V753" s="621"/>
    </row>
    <row r="754" spans="1:22">
      <c r="A754" s="621"/>
      <c r="B754" s="621"/>
      <c r="C754" s="622"/>
      <c r="D754" s="623"/>
      <c r="E754" s="623"/>
      <c r="F754" s="623"/>
      <c r="G754" s="623"/>
      <c r="H754" s="623"/>
      <c r="I754" s="623"/>
      <c r="J754" s="631"/>
      <c r="K754" s="613" t="s">
        <v>936</v>
      </c>
      <c r="L754" s="628"/>
      <c r="M754" s="623"/>
      <c r="N754" s="623"/>
      <c r="O754" s="623"/>
      <c r="P754" s="623"/>
      <c r="Q754" s="623"/>
      <c r="R754" s="613" t="s">
        <v>936</v>
      </c>
      <c r="S754" s="592"/>
      <c r="T754" s="621"/>
      <c r="U754" s="602" t="s">
        <v>936</v>
      </c>
      <c r="V754" s="621"/>
    </row>
    <row r="755" spans="1:22">
      <c r="A755" s="621"/>
      <c r="B755" s="621"/>
      <c r="C755" s="622"/>
      <c r="D755" s="623"/>
      <c r="E755" s="623"/>
      <c r="F755" s="623"/>
      <c r="G755" s="623"/>
      <c r="H755" s="623"/>
      <c r="I755" s="623"/>
      <c r="J755" s="631"/>
      <c r="K755" s="613" t="s">
        <v>936</v>
      </c>
      <c r="L755" s="628"/>
      <c r="M755" s="623"/>
      <c r="N755" s="623"/>
      <c r="O755" s="623"/>
      <c r="P755" s="623"/>
      <c r="Q755" s="623"/>
      <c r="R755" s="613" t="s">
        <v>936</v>
      </c>
      <c r="S755" s="592"/>
      <c r="T755" s="621"/>
      <c r="U755" s="602" t="s">
        <v>936</v>
      </c>
      <c r="V755" s="621"/>
    </row>
    <row r="756" spans="1:22">
      <c r="A756" s="621"/>
      <c r="B756" s="621"/>
      <c r="C756" s="622"/>
      <c r="D756" s="623"/>
      <c r="E756" s="623"/>
      <c r="F756" s="623"/>
      <c r="G756" s="623"/>
      <c r="H756" s="623"/>
      <c r="I756" s="623"/>
      <c r="J756" s="631"/>
      <c r="K756" s="613" t="s">
        <v>936</v>
      </c>
      <c r="L756" s="628"/>
      <c r="M756" s="623"/>
      <c r="N756" s="623"/>
      <c r="O756" s="623"/>
      <c r="P756" s="623"/>
      <c r="Q756" s="623"/>
      <c r="R756" s="613" t="s">
        <v>936</v>
      </c>
      <c r="S756" s="592"/>
      <c r="T756" s="621"/>
      <c r="U756" s="602" t="s">
        <v>936</v>
      </c>
      <c r="V756" s="621"/>
    </row>
    <row r="757" spans="1:22">
      <c r="A757" s="621"/>
      <c r="B757" s="621"/>
      <c r="C757" s="622"/>
      <c r="D757" s="623"/>
      <c r="E757" s="623"/>
      <c r="F757" s="623"/>
      <c r="G757" s="623"/>
      <c r="H757" s="623"/>
      <c r="I757" s="623"/>
      <c r="J757" s="631"/>
      <c r="K757" s="613" t="s">
        <v>936</v>
      </c>
      <c r="L757" s="628"/>
      <c r="M757" s="623"/>
      <c r="N757" s="623"/>
      <c r="O757" s="623"/>
      <c r="P757" s="623"/>
      <c r="Q757" s="623"/>
      <c r="R757" s="613" t="s">
        <v>936</v>
      </c>
      <c r="S757" s="592"/>
      <c r="T757" s="621"/>
      <c r="U757" s="602" t="s">
        <v>936</v>
      </c>
      <c r="V757" s="621"/>
    </row>
    <row r="758" spans="1:22">
      <c r="A758" s="621"/>
      <c r="B758" s="621"/>
      <c r="C758" s="622"/>
      <c r="D758" s="623"/>
      <c r="E758" s="623"/>
      <c r="F758" s="623"/>
      <c r="G758" s="623"/>
      <c r="H758" s="623"/>
      <c r="I758" s="623"/>
      <c r="J758" s="631"/>
      <c r="K758" s="613" t="s">
        <v>936</v>
      </c>
      <c r="L758" s="628"/>
      <c r="M758" s="623"/>
      <c r="N758" s="623"/>
      <c r="O758" s="623"/>
      <c r="P758" s="623"/>
      <c r="Q758" s="623"/>
      <c r="R758" s="613" t="s">
        <v>936</v>
      </c>
      <c r="S758" s="592"/>
      <c r="T758" s="621"/>
      <c r="U758" s="602" t="s">
        <v>936</v>
      </c>
      <c r="V758" s="621"/>
    </row>
    <row r="759" spans="1:22">
      <c r="A759" s="621"/>
      <c r="B759" s="621"/>
      <c r="C759" s="622"/>
      <c r="D759" s="623"/>
      <c r="E759" s="623"/>
      <c r="F759" s="623"/>
      <c r="G759" s="623"/>
      <c r="H759" s="623"/>
      <c r="I759" s="623"/>
      <c r="J759" s="631"/>
      <c r="K759" s="613" t="s">
        <v>936</v>
      </c>
      <c r="L759" s="628"/>
      <c r="M759" s="623"/>
      <c r="N759" s="623"/>
      <c r="O759" s="623"/>
      <c r="P759" s="623"/>
      <c r="Q759" s="623"/>
      <c r="R759" s="613" t="s">
        <v>936</v>
      </c>
      <c r="S759" s="592"/>
      <c r="T759" s="621"/>
      <c r="U759" s="602" t="s">
        <v>936</v>
      </c>
      <c r="V759" s="621"/>
    </row>
    <row r="760" spans="1:22">
      <c r="A760" s="621"/>
      <c r="B760" s="621"/>
      <c r="C760" s="622"/>
      <c r="D760" s="623"/>
      <c r="E760" s="623"/>
      <c r="F760" s="623"/>
      <c r="G760" s="623"/>
      <c r="H760" s="623"/>
      <c r="I760" s="623"/>
      <c r="J760" s="631"/>
      <c r="K760" s="613" t="s">
        <v>936</v>
      </c>
      <c r="L760" s="628"/>
      <c r="M760" s="623"/>
      <c r="N760" s="623"/>
      <c r="O760" s="623"/>
      <c r="P760" s="623"/>
      <c r="Q760" s="623"/>
      <c r="R760" s="613" t="s">
        <v>936</v>
      </c>
      <c r="S760" s="592"/>
      <c r="T760" s="621"/>
      <c r="U760" s="602" t="s">
        <v>936</v>
      </c>
      <c r="V760" s="621"/>
    </row>
    <row r="761" spans="1:22">
      <c r="A761" s="621"/>
      <c r="B761" s="621"/>
      <c r="C761" s="622"/>
      <c r="D761" s="623"/>
      <c r="E761" s="623"/>
      <c r="F761" s="623"/>
      <c r="G761" s="623"/>
      <c r="H761" s="623"/>
      <c r="I761" s="623"/>
      <c r="J761" s="631"/>
      <c r="K761" s="613" t="s">
        <v>936</v>
      </c>
      <c r="L761" s="628"/>
      <c r="M761" s="623"/>
      <c r="N761" s="623"/>
      <c r="O761" s="623"/>
      <c r="P761" s="623"/>
      <c r="Q761" s="623"/>
      <c r="R761" s="613" t="s">
        <v>936</v>
      </c>
      <c r="S761" s="592"/>
      <c r="T761" s="621"/>
      <c r="U761" s="602" t="s">
        <v>936</v>
      </c>
      <c r="V761" s="621"/>
    </row>
    <row r="762" spans="1:22">
      <c r="A762" s="621"/>
      <c r="B762" s="621"/>
      <c r="C762" s="622"/>
      <c r="D762" s="623"/>
      <c r="E762" s="623"/>
      <c r="F762" s="623"/>
      <c r="G762" s="623"/>
      <c r="H762" s="623"/>
      <c r="I762" s="623"/>
      <c r="J762" s="631"/>
      <c r="K762" s="613" t="s">
        <v>936</v>
      </c>
      <c r="L762" s="628"/>
      <c r="M762" s="623"/>
      <c r="N762" s="623"/>
      <c r="O762" s="623"/>
      <c r="P762" s="623"/>
      <c r="Q762" s="623"/>
      <c r="R762" s="613" t="s">
        <v>936</v>
      </c>
      <c r="S762" s="592"/>
      <c r="T762" s="621"/>
      <c r="U762" s="602" t="s">
        <v>936</v>
      </c>
      <c r="V762" s="621"/>
    </row>
    <row r="763" spans="1:22">
      <c r="A763" s="621"/>
      <c r="B763" s="621"/>
      <c r="C763" s="622"/>
      <c r="D763" s="623"/>
      <c r="E763" s="623"/>
      <c r="F763" s="623"/>
      <c r="G763" s="623"/>
      <c r="H763" s="623"/>
      <c r="I763" s="623"/>
      <c r="J763" s="631"/>
      <c r="K763" s="613" t="s">
        <v>936</v>
      </c>
      <c r="L763" s="628"/>
      <c r="M763" s="623"/>
      <c r="N763" s="623"/>
      <c r="O763" s="623"/>
      <c r="P763" s="623"/>
      <c r="Q763" s="623"/>
      <c r="R763" s="613" t="s">
        <v>936</v>
      </c>
      <c r="S763" s="592"/>
      <c r="T763" s="621"/>
      <c r="U763" s="602" t="s">
        <v>936</v>
      </c>
      <c r="V763" s="621"/>
    </row>
    <row r="764" spans="1:22">
      <c r="A764" s="621"/>
      <c r="B764" s="621"/>
      <c r="C764" s="622"/>
      <c r="D764" s="623"/>
      <c r="E764" s="623"/>
      <c r="F764" s="623"/>
      <c r="G764" s="623"/>
      <c r="H764" s="623"/>
      <c r="I764" s="623"/>
      <c r="J764" s="631"/>
      <c r="K764" s="613" t="s">
        <v>936</v>
      </c>
      <c r="L764" s="628"/>
      <c r="M764" s="623"/>
      <c r="N764" s="623"/>
      <c r="O764" s="623"/>
      <c r="P764" s="623"/>
      <c r="Q764" s="623"/>
      <c r="R764" s="613" t="s">
        <v>936</v>
      </c>
      <c r="S764" s="592"/>
      <c r="T764" s="621"/>
      <c r="U764" s="602" t="s">
        <v>936</v>
      </c>
      <c r="V764" s="621"/>
    </row>
    <row r="765" spans="1:22">
      <c r="A765" s="621"/>
      <c r="B765" s="621"/>
      <c r="C765" s="622"/>
      <c r="D765" s="623"/>
      <c r="E765" s="623"/>
      <c r="F765" s="623"/>
      <c r="G765" s="623"/>
      <c r="H765" s="623"/>
      <c r="I765" s="623"/>
      <c r="J765" s="631"/>
      <c r="K765" s="613" t="s">
        <v>936</v>
      </c>
      <c r="L765" s="628"/>
      <c r="M765" s="623"/>
      <c r="N765" s="623"/>
      <c r="O765" s="623"/>
      <c r="P765" s="623"/>
      <c r="Q765" s="623"/>
      <c r="R765" s="613" t="s">
        <v>936</v>
      </c>
      <c r="S765" s="592"/>
      <c r="T765" s="621"/>
      <c r="U765" s="602" t="s">
        <v>936</v>
      </c>
      <c r="V765" s="621"/>
    </row>
    <row r="766" spans="1:22">
      <c r="A766" s="621"/>
      <c r="B766" s="621"/>
      <c r="C766" s="622"/>
      <c r="D766" s="623"/>
      <c r="E766" s="623"/>
      <c r="F766" s="623"/>
      <c r="G766" s="623"/>
      <c r="H766" s="623"/>
      <c r="I766" s="623"/>
      <c r="J766" s="631"/>
      <c r="K766" s="613" t="s">
        <v>936</v>
      </c>
      <c r="L766" s="628"/>
      <c r="M766" s="623"/>
      <c r="N766" s="623"/>
      <c r="O766" s="623"/>
      <c r="P766" s="623"/>
      <c r="Q766" s="623"/>
      <c r="R766" s="613" t="s">
        <v>936</v>
      </c>
      <c r="S766" s="592"/>
      <c r="T766" s="621"/>
      <c r="U766" s="602" t="s">
        <v>936</v>
      </c>
      <c r="V766" s="621"/>
    </row>
    <row r="767" spans="1:22">
      <c r="A767" s="621"/>
      <c r="B767" s="621"/>
      <c r="C767" s="622"/>
      <c r="D767" s="623"/>
      <c r="E767" s="623"/>
      <c r="F767" s="623"/>
      <c r="G767" s="623"/>
      <c r="H767" s="623"/>
      <c r="I767" s="623"/>
      <c r="J767" s="631"/>
      <c r="K767" s="613" t="s">
        <v>936</v>
      </c>
      <c r="L767" s="628"/>
      <c r="M767" s="623"/>
      <c r="N767" s="623"/>
      <c r="O767" s="623"/>
      <c r="P767" s="623"/>
      <c r="Q767" s="623"/>
      <c r="R767" s="613" t="s">
        <v>936</v>
      </c>
      <c r="S767" s="592"/>
      <c r="T767" s="621"/>
      <c r="U767" s="602" t="s">
        <v>936</v>
      </c>
      <c r="V767" s="621"/>
    </row>
    <row r="768" spans="1:22">
      <c r="A768" s="621"/>
      <c r="B768" s="621"/>
      <c r="C768" s="622"/>
      <c r="D768" s="623"/>
      <c r="E768" s="623"/>
      <c r="F768" s="623"/>
      <c r="G768" s="623"/>
      <c r="H768" s="623"/>
      <c r="I768" s="623"/>
      <c r="J768" s="631"/>
      <c r="K768" s="613" t="s">
        <v>936</v>
      </c>
      <c r="L768" s="628"/>
      <c r="M768" s="623"/>
      <c r="N768" s="623"/>
      <c r="O768" s="623"/>
      <c r="P768" s="623"/>
      <c r="Q768" s="623"/>
      <c r="R768" s="613" t="s">
        <v>936</v>
      </c>
      <c r="S768" s="592"/>
      <c r="T768" s="621"/>
      <c r="U768" s="602" t="s">
        <v>936</v>
      </c>
      <c r="V768" s="621"/>
    </row>
    <row r="769" spans="1:22">
      <c r="A769" s="621"/>
      <c r="B769" s="621"/>
      <c r="C769" s="622"/>
      <c r="D769" s="623"/>
      <c r="E769" s="623"/>
      <c r="F769" s="623"/>
      <c r="G769" s="623"/>
      <c r="H769" s="623"/>
      <c r="I769" s="623"/>
      <c r="J769" s="631"/>
      <c r="K769" s="613" t="s">
        <v>936</v>
      </c>
      <c r="L769" s="628"/>
      <c r="M769" s="623"/>
      <c r="N769" s="623"/>
      <c r="O769" s="623"/>
      <c r="P769" s="623"/>
      <c r="Q769" s="623"/>
      <c r="R769" s="613" t="s">
        <v>936</v>
      </c>
      <c r="S769" s="615" t="s">
        <v>936</v>
      </c>
      <c r="T769" s="621"/>
      <c r="U769" s="602" t="s">
        <v>936</v>
      </c>
      <c r="V769" s="621"/>
    </row>
    <row r="770" spans="1:22">
      <c r="A770" s="621"/>
      <c r="B770" s="621"/>
      <c r="C770" s="622"/>
      <c r="D770" s="623"/>
      <c r="E770" s="623"/>
      <c r="F770" s="623"/>
      <c r="G770" s="623"/>
      <c r="H770" s="623"/>
      <c r="I770" s="623"/>
      <c r="J770" s="631"/>
      <c r="K770" s="613" t="s">
        <v>936</v>
      </c>
      <c r="L770" s="628"/>
      <c r="M770" s="623"/>
      <c r="N770" s="623"/>
      <c r="O770" s="623"/>
      <c r="P770" s="623"/>
      <c r="Q770" s="623"/>
      <c r="R770" s="613" t="s">
        <v>936</v>
      </c>
      <c r="S770" s="615" t="s">
        <v>936</v>
      </c>
      <c r="T770" s="621"/>
      <c r="U770" s="602" t="s">
        <v>936</v>
      </c>
      <c r="V770" s="621"/>
    </row>
    <row r="771" spans="1:22">
      <c r="A771" s="621"/>
      <c r="B771" s="621"/>
      <c r="C771" s="622"/>
      <c r="D771" s="623"/>
      <c r="E771" s="623"/>
      <c r="F771" s="623"/>
      <c r="G771" s="623"/>
      <c r="H771" s="623"/>
      <c r="I771" s="623"/>
      <c r="J771" s="631"/>
      <c r="K771" s="613" t="s">
        <v>936</v>
      </c>
      <c r="L771" s="628"/>
      <c r="M771" s="623"/>
      <c r="N771" s="623"/>
      <c r="O771" s="623"/>
      <c r="P771" s="623"/>
      <c r="Q771" s="623"/>
      <c r="R771" s="613" t="s">
        <v>936</v>
      </c>
      <c r="S771" s="615" t="s">
        <v>936</v>
      </c>
      <c r="T771" s="621"/>
      <c r="U771" s="602" t="s">
        <v>936</v>
      </c>
      <c r="V771" s="621"/>
    </row>
    <row r="772" spans="1:22">
      <c r="A772" s="621"/>
      <c r="B772" s="621"/>
      <c r="C772" s="622"/>
      <c r="D772" s="623"/>
      <c r="E772" s="623"/>
      <c r="F772" s="623"/>
      <c r="G772" s="623"/>
      <c r="H772" s="623"/>
      <c r="I772" s="623"/>
      <c r="J772" s="631"/>
      <c r="K772" s="613" t="s">
        <v>936</v>
      </c>
      <c r="L772" s="628"/>
      <c r="M772" s="623"/>
      <c r="N772" s="623"/>
      <c r="O772" s="623"/>
      <c r="P772" s="623"/>
      <c r="Q772" s="623"/>
      <c r="R772" s="613" t="s">
        <v>936</v>
      </c>
      <c r="S772" s="615" t="s">
        <v>936</v>
      </c>
      <c r="T772" s="621"/>
      <c r="U772" s="602" t="s">
        <v>936</v>
      </c>
      <c r="V772" s="621"/>
    </row>
    <row r="773" spans="1:22">
      <c r="A773" s="621"/>
      <c r="B773" s="621"/>
      <c r="C773" s="622"/>
      <c r="D773" s="623"/>
      <c r="E773" s="623"/>
      <c r="F773" s="623"/>
      <c r="G773" s="623"/>
      <c r="H773" s="623"/>
      <c r="I773" s="623"/>
      <c r="J773" s="631"/>
      <c r="K773" s="613" t="s">
        <v>936</v>
      </c>
      <c r="L773" s="628"/>
      <c r="M773" s="623"/>
      <c r="N773" s="623"/>
      <c r="O773" s="623"/>
      <c r="P773" s="623"/>
      <c r="Q773" s="623"/>
      <c r="R773" s="613" t="s">
        <v>936</v>
      </c>
      <c r="S773" s="615" t="s">
        <v>936</v>
      </c>
      <c r="T773" s="621"/>
      <c r="U773" s="602" t="s">
        <v>936</v>
      </c>
      <c r="V773" s="621"/>
    </row>
    <row r="774" spans="1:22">
      <c r="A774" s="621"/>
      <c r="B774" s="621"/>
      <c r="C774" s="622"/>
      <c r="D774" s="623"/>
      <c r="E774" s="623"/>
      <c r="F774" s="623"/>
      <c r="G774" s="623"/>
      <c r="H774" s="623"/>
      <c r="I774" s="623"/>
      <c r="J774" s="631"/>
      <c r="K774" s="613" t="s">
        <v>936</v>
      </c>
      <c r="L774" s="628"/>
      <c r="M774" s="623"/>
      <c r="N774" s="623"/>
      <c r="O774" s="623"/>
      <c r="P774" s="623"/>
      <c r="Q774" s="623"/>
      <c r="R774" s="613" t="s">
        <v>936</v>
      </c>
      <c r="S774" s="615" t="s">
        <v>936</v>
      </c>
      <c r="T774" s="621"/>
      <c r="U774" s="602" t="s">
        <v>936</v>
      </c>
      <c r="V774" s="621"/>
    </row>
    <row r="775" spans="1:22">
      <c r="A775" s="621"/>
      <c r="B775" s="621"/>
      <c r="C775" s="622"/>
      <c r="D775" s="623"/>
      <c r="E775" s="623"/>
      <c r="F775" s="623"/>
      <c r="G775" s="623"/>
      <c r="H775" s="623"/>
      <c r="I775" s="623"/>
      <c r="J775" s="631"/>
      <c r="K775" s="613" t="s">
        <v>936</v>
      </c>
      <c r="L775" s="628"/>
      <c r="M775" s="623"/>
      <c r="N775" s="623"/>
      <c r="O775" s="623"/>
      <c r="P775" s="623"/>
      <c r="Q775" s="623"/>
      <c r="R775" s="613" t="s">
        <v>936</v>
      </c>
      <c r="S775" s="615" t="s">
        <v>936</v>
      </c>
      <c r="T775" s="621"/>
      <c r="U775" s="602" t="s">
        <v>936</v>
      </c>
      <c r="V775" s="621"/>
    </row>
    <row r="776" spans="1:22">
      <c r="A776" s="621"/>
      <c r="B776" s="621"/>
      <c r="C776" s="622"/>
      <c r="D776" s="623"/>
      <c r="E776" s="623"/>
      <c r="F776" s="623"/>
      <c r="G776" s="623"/>
      <c r="H776" s="623"/>
      <c r="I776" s="623"/>
      <c r="J776" s="631"/>
      <c r="K776" s="613" t="s">
        <v>936</v>
      </c>
      <c r="L776" s="628"/>
      <c r="M776" s="623"/>
      <c r="N776" s="623"/>
      <c r="O776" s="623"/>
      <c r="P776" s="623"/>
      <c r="Q776" s="623"/>
      <c r="R776" s="613" t="s">
        <v>936</v>
      </c>
      <c r="S776" s="615" t="s">
        <v>936</v>
      </c>
      <c r="T776" s="621"/>
      <c r="U776" s="602" t="s">
        <v>936</v>
      </c>
      <c r="V776" s="621"/>
    </row>
    <row r="777" spans="1:22">
      <c r="A777" s="621"/>
      <c r="B777" s="621"/>
      <c r="C777" s="622"/>
      <c r="D777" s="623"/>
      <c r="E777" s="623"/>
      <c r="F777" s="623"/>
      <c r="G777" s="623"/>
      <c r="H777" s="623"/>
      <c r="I777" s="623"/>
      <c r="J777" s="631"/>
      <c r="K777" s="613" t="s">
        <v>936</v>
      </c>
      <c r="L777" s="628"/>
      <c r="M777" s="623"/>
      <c r="N777" s="623"/>
      <c r="O777" s="623"/>
      <c r="P777" s="623"/>
      <c r="Q777" s="623"/>
      <c r="R777" s="613" t="s">
        <v>936</v>
      </c>
      <c r="S777" s="615" t="s">
        <v>936</v>
      </c>
      <c r="T777" s="621"/>
      <c r="U777" s="602" t="s">
        <v>936</v>
      </c>
      <c r="V777" s="621"/>
    </row>
    <row r="778" spans="1:22">
      <c r="A778" s="621"/>
      <c r="B778" s="621"/>
      <c r="C778" s="622"/>
      <c r="D778" s="623"/>
      <c r="E778" s="623"/>
      <c r="F778" s="623"/>
      <c r="G778" s="623"/>
      <c r="H778" s="623"/>
      <c r="I778" s="623"/>
      <c r="J778" s="631"/>
      <c r="K778" s="613" t="s">
        <v>936</v>
      </c>
      <c r="L778" s="628"/>
      <c r="M778" s="623"/>
      <c r="N778" s="623"/>
      <c r="O778" s="623"/>
      <c r="P778" s="623"/>
      <c r="Q778" s="623"/>
      <c r="R778" s="613" t="s">
        <v>936</v>
      </c>
      <c r="S778" s="615" t="s">
        <v>936</v>
      </c>
      <c r="T778" s="621"/>
      <c r="U778" s="602" t="s">
        <v>936</v>
      </c>
      <c r="V778" s="621"/>
    </row>
    <row r="779" spans="1:22">
      <c r="A779" s="621"/>
      <c r="B779" s="621"/>
      <c r="C779" s="622"/>
      <c r="D779" s="623"/>
      <c r="E779" s="623"/>
      <c r="F779" s="623"/>
      <c r="G779" s="623"/>
      <c r="H779" s="623"/>
      <c r="I779" s="623"/>
      <c r="J779" s="631"/>
      <c r="K779" s="613" t="s">
        <v>936</v>
      </c>
      <c r="L779" s="628"/>
      <c r="M779" s="623"/>
      <c r="N779" s="623"/>
      <c r="O779" s="623"/>
      <c r="P779" s="623"/>
      <c r="Q779" s="623"/>
      <c r="R779" s="613" t="s">
        <v>936</v>
      </c>
      <c r="S779" s="615" t="s">
        <v>936</v>
      </c>
      <c r="T779" s="621"/>
      <c r="U779" s="602" t="s">
        <v>936</v>
      </c>
      <c r="V779" s="621"/>
    </row>
    <row r="780" spans="1:22">
      <c r="A780" s="621"/>
      <c r="B780" s="621"/>
      <c r="C780" s="622"/>
      <c r="D780" s="623"/>
      <c r="E780" s="623"/>
      <c r="F780" s="623"/>
      <c r="G780" s="623"/>
      <c r="H780" s="623"/>
      <c r="I780" s="623"/>
      <c r="J780" s="631"/>
      <c r="K780" s="613" t="s">
        <v>936</v>
      </c>
      <c r="L780" s="628"/>
      <c r="M780" s="623"/>
      <c r="N780" s="623"/>
      <c r="O780" s="623"/>
      <c r="P780" s="623"/>
      <c r="Q780" s="623"/>
      <c r="R780" s="613" t="s">
        <v>936</v>
      </c>
      <c r="S780" s="615" t="s">
        <v>936</v>
      </c>
      <c r="T780" s="621"/>
      <c r="U780" s="602" t="s">
        <v>936</v>
      </c>
      <c r="V780" s="621"/>
    </row>
    <row r="781" spans="1:22">
      <c r="A781" s="621"/>
      <c r="B781" s="621"/>
      <c r="C781" s="622"/>
      <c r="D781" s="623"/>
      <c r="E781" s="623"/>
      <c r="F781" s="623"/>
      <c r="G781" s="623"/>
      <c r="H781" s="623"/>
      <c r="I781" s="623"/>
      <c r="J781" s="631"/>
      <c r="K781" s="613" t="s">
        <v>936</v>
      </c>
      <c r="L781" s="628"/>
      <c r="M781" s="623"/>
      <c r="N781" s="623"/>
      <c r="O781" s="623"/>
      <c r="P781" s="623"/>
      <c r="Q781" s="623"/>
      <c r="R781" s="613" t="s">
        <v>936</v>
      </c>
      <c r="S781" s="615" t="s">
        <v>936</v>
      </c>
      <c r="T781" s="621"/>
      <c r="U781" s="602" t="s">
        <v>936</v>
      </c>
      <c r="V781" s="621"/>
    </row>
    <row r="782" spans="1:22">
      <c r="A782" s="621"/>
      <c r="B782" s="621"/>
      <c r="C782" s="622"/>
      <c r="D782" s="623"/>
      <c r="E782" s="623"/>
      <c r="F782" s="623"/>
      <c r="G782" s="623"/>
      <c r="H782" s="623"/>
      <c r="I782" s="623"/>
      <c r="J782" s="631"/>
      <c r="K782" s="613" t="s">
        <v>936</v>
      </c>
      <c r="L782" s="628"/>
      <c r="M782" s="623"/>
      <c r="N782" s="623"/>
      <c r="O782" s="623"/>
      <c r="P782" s="623"/>
      <c r="Q782" s="623"/>
      <c r="R782" s="613" t="s">
        <v>936</v>
      </c>
      <c r="S782" s="615" t="s">
        <v>936</v>
      </c>
      <c r="T782" s="621"/>
      <c r="U782" s="602" t="s">
        <v>936</v>
      </c>
      <c r="V782" s="621"/>
    </row>
    <row r="783" spans="1:22">
      <c r="A783" s="621"/>
      <c r="B783" s="621"/>
      <c r="C783" s="622"/>
      <c r="D783" s="623"/>
      <c r="E783" s="623"/>
      <c r="F783" s="623"/>
      <c r="G783" s="623"/>
      <c r="H783" s="623"/>
      <c r="I783" s="623"/>
      <c r="J783" s="631"/>
      <c r="K783" s="613" t="s">
        <v>936</v>
      </c>
      <c r="L783" s="628"/>
      <c r="M783" s="623"/>
      <c r="N783" s="623"/>
      <c r="O783" s="623"/>
      <c r="P783" s="623"/>
      <c r="Q783" s="623"/>
      <c r="R783" s="613" t="s">
        <v>936</v>
      </c>
      <c r="S783" s="615" t="s">
        <v>936</v>
      </c>
      <c r="T783" s="621"/>
      <c r="U783" s="602" t="s">
        <v>936</v>
      </c>
      <c r="V783" s="621"/>
    </row>
    <row r="784" spans="1:22">
      <c r="A784" s="621"/>
      <c r="B784" s="621"/>
      <c r="C784" s="622"/>
      <c r="D784" s="623"/>
      <c r="E784" s="623"/>
      <c r="F784" s="623"/>
      <c r="G784" s="623"/>
      <c r="H784" s="623"/>
      <c r="I784" s="623"/>
      <c r="J784" s="631"/>
      <c r="K784" s="613" t="s">
        <v>936</v>
      </c>
      <c r="L784" s="628"/>
      <c r="M784" s="623"/>
      <c r="N784" s="623"/>
      <c r="O784" s="623"/>
      <c r="P784" s="623"/>
      <c r="Q784" s="623"/>
      <c r="R784" s="613" t="s">
        <v>936</v>
      </c>
      <c r="S784" s="615" t="s">
        <v>936</v>
      </c>
      <c r="T784" s="621"/>
      <c r="U784" s="602" t="s">
        <v>936</v>
      </c>
      <c r="V784" s="621"/>
    </row>
    <row r="785" spans="1:22">
      <c r="A785" s="621"/>
      <c r="B785" s="621"/>
      <c r="C785" s="622"/>
      <c r="D785" s="623"/>
      <c r="E785" s="623"/>
      <c r="F785" s="623"/>
      <c r="G785" s="623"/>
      <c r="H785" s="623"/>
      <c r="I785" s="623"/>
      <c r="J785" s="631"/>
      <c r="K785" s="613" t="s">
        <v>936</v>
      </c>
      <c r="L785" s="628"/>
      <c r="M785" s="623"/>
      <c r="N785" s="623"/>
      <c r="O785" s="623"/>
      <c r="P785" s="623"/>
      <c r="Q785" s="623"/>
      <c r="R785" s="613" t="s">
        <v>936</v>
      </c>
      <c r="S785" s="615" t="s">
        <v>936</v>
      </c>
      <c r="T785" s="621"/>
      <c r="U785" s="602" t="s">
        <v>936</v>
      </c>
      <c r="V785" s="621"/>
    </row>
    <row r="786" spans="1:22">
      <c r="A786" s="621"/>
      <c r="B786" s="621"/>
      <c r="C786" s="622"/>
      <c r="D786" s="623"/>
      <c r="E786" s="623"/>
      <c r="F786" s="623"/>
      <c r="G786" s="623"/>
      <c r="H786" s="623"/>
      <c r="I786" s="623"/>
      <c r="J786" s="631"/>
      <c r="K786" s="613" t="s">
        <v>936</v>
      </c>
      <c r="L786" s="628"/>
      <c r="M786" s="623"/>
      <c r="N786" s="623"/>
      <c r="O786" s="623"/>
      <c r="P786" s="623"/>
      <c r="Q786" s="623"/>
      <c r="R786" s="613" t="s">
        <v>936</v>
      </c>
      <c r="S786" s="615" t="s">
        <v>936</v>
      </c>
      <c r="T786" s="621"/>
      <c r="U786" s="602" t="s">
        <v>936</v>
      </c>
      <c r="V786" s="621"/>
    </row>
    <row r="787" spans="1:22">
      <c r="A787" s="621"/>
      <c r="B787" s="621"/>
      <c r="C787" s="622"/>
      <c r="D787" s="623"/>
      <c r="E787" s="623"/>
      <c r="F787" s="623"/>
      <c r="G787" s="623"/>
      <c r="H787" s="623"/>
      <c r="I787" s="623"/>
      <c r="J787" s="631"/>
      <c r="K787" s="613" t="s">
        <v>936</v>
      </c>
      <c r="L787" s="628"/>
      <c r="M787" s="623"/>
      <c r="N787" s="623"/>
      <c r="O787" s="623"/>
      <c r="P787" s="623"/>
      <c r="Q787" s="623"/>
      <c r="R787" s="613" t="s">
        <v>936</v>
      </c>
      <c r="S787" s="615" t="s">
        <v>936</v>
      </c>
      <c r="T787" s="621"/>
      <c r="U787" s="602" t="s">
        <v>936</v>
      </c>
      <c r="V787" s="621"/>
    </row>
    <row r="788" spans="1:22">
      <c r="A788" s="621"/>
      <c r="B788" s="621"/>
      <c r="C788" s="622"/>
      <c r="D788" s="623"/>
      <c r="E788" s="623"/>
      <c r="F788" s="623"/>
      <c r="G788" s="623"/>
      <c r="H788" s="623"/>
      <c r="I788" s="623"/>
      <c r="J788" s="631"/>
      <c r="K788" s="613" t="s">
        <v>936</v>
      </c>
      <c r="L788" s="628"/>
      <c r="M788" s="623"/>
      <c r="N788" s="623"/>
      <c r="O788" s="623"/>
      <c r="P788" s="623"/>
      <c r="Q788" s="623"/>
      <c r="R788" s="613" t="s">
        <v>936</v>
      </c>
      <c r="S788" s="615" t="s">
        <v>936</v>
      </c>
      <c r="T788" s="621"/>
      <c r="U788" s="602" t="s">
        <v>936</v>
      </c>
      <c r="V788" s="621"/>
    </row>
    <row r="789" spans="1:22">
      <c r="A789" s="621"/>
      <c r="B789" s="621"/>
      <c r="C789" s="622"/>
      <c r="D789" s="623"/>
      <c r="E789" s="623"/>
      <c r="F789" s="623"/>
      <c r="G789" s="623"/>
      <c r="H789" s="623"/>
      <c r="I789" s="623"/>
      <c r="J789" s="631"/>
      <c r="K789" s="613" t="s">
        <v>936</v>
      </c>
      <c r="L789" s="628"/>
      <c r="M789" s="623"/>
      <c r="N789" s="623"/>
      <c r="O789" s="623"/>
      <c r="P789" s="623"/>
      <c r="Q789" s="623"/>
      <c r="R789" s="613" t="s">
        <v>936</v>
      </c>
      <c r="S789" s="615" t="s">
        <v>936</v>
      </c>
      <c r="T789" s="621"/>
      <c r="U789" s="602" t="s">
        <v>936</v>
      </c>
      <c r="V789" s="621"/>
    </row>
    <row r="790" spans="1:22">
      <c r="A790" s="621"/>
      <c r="B790" s="621"/>
      <c r="C790" s="622"/>
      <c r="D790" s="623"/>
      <c r="E790" s="623"/>
      <c r="F790" s="623"/>
      <c r="G790" s="623"/>
      <c r="H790" s="623"/>
      <c r="I790" s="623"/>
      <c r="J790" s="631"/>
      <c r="K790" s="613" t="s">
        <v>936</v>
      </c>
      <c r="L790" s="628"/>
      <c r="M790" s="623"/>
      <c r="N790" s="623"/>
      <c r="O790" s="623"/>
      <c r="P790" s="623"/>
      <c r="Q790" s="623"/>
      <c r="R790" s="613" t="s">
        <v>936</v>
      </c>
      <c r="S790" s="615" t="s">
        <v>936</v>
      </c>
      <c r="T790" s="621"/>
      <c r="U790" s="602" t="s">
        <v>936</v>
      </c>
      <c r="V790" s="621"/>
    </row>
    <row r="791" spans="1:22">
      <c r="A791" s="621"/>
      <c r="B791" s="621"/>
      <c r="C791" s="622"/>
      <c r="D791" s="623"/>
      <c r="E791" s="623"/>
      <c r="F791" s="623"/>
      <c r="G791" s="623"/>
      <c r="H791" s="623"/>
      <c r="I791" s="623"/>
      <c r="J791" s="631"/>
      <c r="K791" s="613" t="s">
        <v>936</v>
      </c>
      <c r="L791" s="628"/>
      <c r="M791" s="623"/>
      <c r="N791" s="623"/>
      <c r="O791" s="623"/>
      <c r="P791" s="623"/>
      <c r="Q791" s="623"/>
      <c r="R791" s="613" t="s">
        <v>936</v>
      </c>
      <c r="S791" s="615" t="s">
        <v>936</v>
      </c>
      <c r="T791" s="621"/>
      <c r="U791" s="602" t="s">
        <v>936</v>
      </c>
      <c r="V791" s="621"/>
    </row>
    <row r="792" spans="1:22">
      <c r="A792" s="621"/>
      <c r="B792" s="621"/>
      <c r="C792" s="622"/>
      <c r="D792" s="623"/>
      <c r="E792" s="623"/>
      <c r="F792" s="623"/>
      <c r="G792" s="623"/>
      <c r="H792" s="623"/>
      <c r="I792" s="623"/>
      <c r="J792" s="631"/>
      <c r="K792" s="613" t="s">
        <v>936</v>
      </c>
      <c r="L792" s="628"/>
      <c r="M792" s="623"/>
      <c r="N792" s="623"/>
      <c r="O792" s="623"/>
      <c r="P792" s="623"/>
      <c r="Q792" s="623"/>
      <c r="R792" s="613" t="s">
        <v>936</v>
      </c>
      <c r="S792" s="615" t="s">
        <v>936</v>
      </c>
      <c r="T792" s="621"/>
      <c r="U792" s="602" t="s">
        <v>936</v>
      </c>
      <c r="V792" s="621"/>
    </row>
    <row r="793" spans="1:22">
      <c r="A793" s="621"/>
      <c r="B793" s="621"/>
      <c r="C793" s="622"/>
      <c r="D793" s="623"/>
      <c r="E793" s="623"/>
      <c r="F793" s="623"/>
      <c r="G793" s="623"/>
      <c r="H793" s="623"/>
      <c r="I793" s="623"/>
      <c r="J793" s="631"/>
      <c r="K793" s="613" t="s">
        <v>936</v>
      </c>
      <c r="L793" s="628"/>
      <c r="M793" s="623"/>
      <c r="N793" s="623"/>
      <c r="O793" s="623"/>
      <c r="P793" s="623"/>
      <c r="Q793" s="623"/>
      <c r="R793" s="613" t="s">
        <v>936</v>
      </c>
      <c r="S793" s="615" t="s">
        <v>936</v>
      </c>
      <c r="T793" s="621"/>
      <c r="U793" s="602" t="s">
        <v>936</v>
      </c>
      <c r="V793" s="621"/>
    </row>
    <row r="794" spans="1:22">
      <c r="A794" s="621"/>
      <c r="B794" s="621"/>
      <c r="C794" s="622"/>
      <c r="D794" s="623"/>
      <c r="E794" s="623"/>
      <c r="F794" s="623"/>
      <c r="G794" s="623"/>
      <c r="H794" s="623"/>
      <c r="I794" s="623"/>
      <c r="J794" s="631"/>
      <c r="K794" s="613" t="s">
        <v>936</v>
      </c>
      <c r="L794" s="628"/>
      <c r="M794" s="623"/>
      <c r="N794" s="623"/>
      <c r="O794" s="623"/>
      <c r="P794" s="623"/>
      <c r="Q794" s="623"/>
      <c r="R794" s="613" t="s">
        <v>936</v>
      </c>
      <c r="S794" s="615" t="s">
        <v>936</v>
      </c>
      <c r="T794" s="621"/>
      <c r="U794" s="602" t="s">
        <v>936</v>
      </c>
      <c r="V794" s="621"/>
    </row>
    <row r="795" spans="1:22">
      <c r="A795" s="621"/>
      <c r="B795" s="621"/>
      <c r="C795" s="622"/>
      <c r="D795" s="623"/>
      <c r="E795" s="623"/>
      <c r="F795" s="623"/>
      <c r="G795" s="623"/>
      <c r="H795" s="623"/>
      <c r="I795" s="623"/>
      <c r="J795" s="631"/>
      <c r="K795" s="613" t="s">
        <v>936</v>
      </c>
      <c r="L795" s="628"/>
      <c r="M795" s="623"/>
      <c r="N795" s="623"/>
      <c r="O795" s="623"/>
      <c r="P795" s="623"/>
      <c r="Q795" s="623"/>
      <c r="R795" s="613" t="s">
        <v>936</v>
      </c>
      <c r="S795" s="615" t="s">
        <v>936</v>
      </c>
      <c r="T795" s="621"/>
      <c r="U795" s="602" t="s">
        <v>936</v>
      </c>
      <c r="V795" s="621"/>
    </row>
    <row r="796" spans="1:22">
      <c r="A796" s="621"/>
      <c r="B796" s="621"/>
      <c r="C796" s="622"/>
      <c r="D796" s="623"/>
      <c r="E796" s="623"/>
      <c r="F796" s="623"/>
      <c r="G796" s="623"/>
      <c r="H796" s="623"/>
      <c r="I796" s="623"/>
      <c r="J796" s="631"/>
      <c r="K796" s="613" t="s">
        <v>936</v>
      </c>
      <c r="L796" s="628"/>
      <c r="M796" s="623"/>
      <c r="N796" s="623"/>
      <c r="O796" s="623"/>
      <c r="P796" s="623"/>
      <c r="Q796" s="623"/>
      <c r="R796" s="613" t="s">
        <v>936</v>
      </c>
      <c r="S796" s="615" t="s">
        <v>936</v>
      </c>
      <c r="T796" s="621"/>
      <c r="U796" s="602" t="s">
        <v>936</v>
      </c>
      <c r="V796" s="621"/>
    </row>
    <row r="797" spans="1:22">
      <c r="A797" s="621"/>
      <c r="B797" s="621"/>
      <c r="C797" s="622"/>
      <c r="D797" s="623"/>
      <c r="E797" s="623"/>
      <c r="F797" s="623"/>
      <c r="G797" s="623"/>
      <c r="H797" s="623"/>
      <c r="I797" s="623"/>
      <c r="J797" s="631"/>
      <c r="K797" s="613" t="s">
        <v>936</v>
      </c>
      <c r="L797" s="628"/>
      <c r="M797" s="623"/>
      <c r="N797" s="623"/>
      <c r="O797" s="623"/>
      <c r="P797" s="623"/>
      <c r="Q797" s="623"/>
      <c r="R797" s="613" t="s">
        <v>936</v>
      </c>
      <c r="S797" s="615" t="s">
        <v>936</v>
      </c>
      <c r="T797" s="621"/>
      <c r="U797" s="602" t="s">
        <v>936</v>
      </c>
      <c r="V797" s="621"/>
    </row>
    <row r="798" spans="1:22">
      <c r="A798" s="621"/>
      <c r="B798" s="621"/>
      <c r="C798" s="622"/>
      <c r="D798" s="623"/>
      <c r="E798" s="623"/>
      <c r="F798" s="623"/>
      <c r="G798" s="623"/>
      <c r="H798" s="623"/>
      <c r="I798" s="623"/>
      <c r="J798" s="631"/>
      <c r="K798" s="613" t="s">
        <v>936</v>
      </c>
      <c r="L798" s="628"/>
      <c r="M798" s="623"/>
      <c r="N798" s="623"/>
      <c r="O798" s="623"/>
      <c r="P798" s="623"/>
      <c r="Q798" s="623"/>
      <c r="R798" s="613" t="s">
        <v>936</v>
      </c>
      <c r="S798" s="615" t="s">
        <v>936</v>
      </c>
      <c r="T798" s="621"/>
      <c r="U798" s="602" t="s">
        <v>936</v>
      </c>
      <c r="V798" s="621"/>
    </row>
    <row r="799" spans="1:22">
      <c r="A799" s="621"/>
      <c r="B799" s="621"/>
      <c r="C799" s="622"/>
      <c r="D799" s="623"/>
      <c r="E799" s="623"/>
      <c r="F799" s="623"/>
      <c r="G799" s="623"/>
      <c r="H799" s="623"/>
      <c r="I799" s="623"/>
      <c r="J799" s="631"/>
      <c r="K799" s="613" t="s">
        <v>936</v>
      </c>
      <c r="L799" s="628"/>
      <c r="M799" s="623"/>
      <c r="N799" s="623"/>
      <c r="O799" s="623"/>
      <c r="P799" s="623"/>
      <c r="Q799" s="623"/>
      <c r="R799" s="613" t="s">
        <v>936</v>
      </c>
      <c r="S799" s="615" t="s">
        <v>936</v>
      </c>
      <c r="T799" s="621"/>
      <c r="U799" s="602" t="s">
        <v>936</v>
      </c>
      <c r="V799" s="621"/>
    </row>
    <row r="800" spans="1:22">
      <c r="A800" s="621"/>
      <c r="B800" s="621"/>
      <c r="C800" s="622"/>
      <c r="D800" s="623"/>
      <c r="E800" s="623"/>
      <c r="F800" s="623"/>
      <c r="G800" s="623"/>
      <c r="H800" s="623"/>
      <c r="I800" s="623"/>
      <c r="J800" s="631"/>
      <c r="K800" s="613" t="s">
        <v>936</v>
      </c>
      <c r="L800" s="628"/>
      <c r="M800" s="623"/>
      <c r="N800" s="623"/>
      <c r="O800" s="623"/>
      <c r="P800" s="623"/>
      <c r="Q800" s="623"/>
      <c r="R800" s="613" t="s">
        <v>936</v>
      </c>
      <c r="S800" s="615" t="s">
        <v>936</v>
      </c>
      <c r="T800" s="621"/>
      <c r="U800" s="602" t="s">
        <v>936</v>
      </c>
      <c r="V800" s="621"/>
    </row>
    <row r="801" spans="1:22">
      <c r="A801" s="621"/>
      <c r="B801" s="621"/>
      <c r="C801" s="622"/>
      <c r="D801" s="623"/>
      <c r="E801" s="623"/>
      <c r="F801" s="623"/>
      <c r="G801" s="623"/>
      <c r="H801" s="623"/>
      <c r="I801" s="623"/>
      <c r="J801" s="631"/>
      <c r="K801" s="613" t="s">
        <v>936</v>
      </c>
      <c r="L801" s="628"/>
      <c r="M801" s="623"/>
      <c r="N801" s="623"/>
      <c r="O801" s="623"/>
      <c r="P801" s="623"/>
      <c r="Q801" s="623"/>
      <c r="R801" s="613" t="s">
        <v>936</v>
      </c>
      <c r="S801" s="615" t="s">
        <v>936</v>
      </c>
      <c r="T801" s="621"/>
      <c r="U801" s="602" t="s">
        <v>936</v>
      </c>
      <c r="V801" s="621"/>
    </row>
    <row r="802" spans="1:22">
      <c r="A802" s="621"/>
      <c r="B802" s="621"/>
      <c r="C802" s="622"/>
      <c r="D802" s="623"/>
      <c r="E802" s="623"/>
      <c r="F802" s="623"/>
      <c r="G802" s="623"/>
      <c r="H802" s="623"/>
      <c r="I802" s="623"/>
      <c r="J802" s="631"/>
      <c r="K802" s="613" t="s">
        <v>936</v>
      </c>
      <c r="L802" s="628"/>
      <c r="M802" s="623"/>
      <c r="N802" s="623"/>
      <c r="O802" s="623"/>
      <c r="P802" s="623"/>
      <c r="Q802" s="623"/>
      <c r="R802" s="613" t="s">
        <v>936</v>
      </c>
      <c r="S802" s="615" t="s">
        <v>936</v>
      </c>
      <c r="T802" s="621"/>
      <c r="U802" s="602" t="s">
        <v>936</v>
      </c>
      <c r="V802" s="621"/>
    </row>
    <row r="803" spans="1:22">
      <c r="A803" s="621"/>
      <c r="B803" s="621"/>
      <c r="C803" s="622"/>
      <c r="D803" s="623"/>
      <c r="E803" s="623"/>
      <c r="F803" s="623"/>
      <c r="G803" s="623"/>
      <c r="H803" s="623"/>
      <c r="I803" s="623"/>
      <c r="J803" s="631"/>
      <c r="K803" s="613" t="s">
        <v>936</v>
      </c>
      <c r="L803" s="628"/>
      <c r="M803" s="623"/>
      <c r="N803" s="623"/>
      <c r="O803" s="623"/>
      <c r="P803" s="623"/>
      <c r="Q803" s="623"/>
      <c r="R803" s="613" t="s">
        <v>936</v>
      </c>
      <c r="S803" s="615" t="s">
        <v>936</v>
      </c>
      <c r="T803" s="621"/>
      <c r="U803" s="602" t="s">
        <v>936</v>
      </c>
      <c r="V803" s="621"/>
    </row>
    <row r="804" spans="1:22">
      <c r="A804" s="621"/>
      <c r="B804" s="621"/>
      <c r="C804" s="622"/>
      <c r="D804" s="623"/>
      <c r="E804" s="623"/>
      <c r="F804" s="623"/>
      <c r="G804" s="623"/>
      <c r="H804" s="623"/>
      <c r="I804" s="623"/>
      <c r="J804" s="631"/>
      <c r="K804" s="613" t="s">
        <v>936</v>
      </c>
      <c r="L804" s="628"/>
      <c r="M804" s="623"/>
      <c r="N804" s="623"/>
      <c r="O804" s="623"/>
      <c r="P804" s="623"/>
      <c r="Q804" s="623"/>
      <c r="R804" s="613" t="s">
        <v>936</v>
      </c>
      <c r="S804" s="615" t="s">
        <v>936</v>
      </c>
      <c r="T804" s="621"/>
      <c r="U804" s="602" t="s">
        <v>936</v>
      </c>
      <c r="V804" s="621"/>
    </row>
    <row r="805" spans="1:22">
      <c r="A805" s="621"/>
      <c r="B805" s="621"/>
      <c r="C805" s="622"/>
      <c r="D805" s="623"/>
      <c r="E805" s="623"/>
      <c r="F805" s="623"/>
      <c r="G805" s="623"/>
      <c r="H805" s="623"/>
      <c r="I805" s="623"/>
      <c r="J805" s="631"/>
      <c r="K805" s="613" t="s">
        <v>936</v>
      </c>
      <c r="L805" s="628"/>
      <c r="M805" s="623"/>
      <c r="N805" s="623"/>
      <c r="O805" s="623"/>
      <c r="P805" s="623"/>
      <c r="Q805" s="623"/>
      <c r="R805" s="613" t="s">
        <v>936</v>
      </c>
      <c r="S805" s="615" t="s">
        <v>936</v>
      </c>
      <c r="T805" s="621"/>
      <c r="U805" s="602" t="s">
        <v>936</v>
      </c>
      <c r="V805" s="621"/>
    </row>
    <row r="806" spans="1:22">
      <c r="A806" s="621"/>
      <c r="B806" s="621"/>
      <c r="C806" s="622"/>
      <c r="D806" s="623"/>
      <c r="E806" s="623"/>
      <c r="F806" s="623"/>
      <c r="G806" s="623"/>
      <c r="H806" s="623"/>
      <c r="I806" s="623"/>
      <c r="J806" s="631"/>
      <c r="K806" s="613" t="s">
        <v>936</v>
      </c>
      <c r="L806" s="628"/>
      <c r="M806" s="623"/>
      <c r="N806" s="623"/>
      <c r="O806" s="623"/>
      <c r="P806" s="623"/>
      <c r="Q806" s="623"/>
      <c r="R806" s="613" t="s">
        <v>936</v>
      </c>
      <c r="S806" s="615" t="s">
        <v>936</v>
      </c>
      <c r="T806" s="621"/>
      <c r="U806" s="602" t="s">
        <v>936</v>
      </c>
      <c r="V806" s="621"/>
    </row>
    <row r="807" spans="1:22">
      <c r="A807" s="621"/>
      <c r="B807" s="621"/>
      <c r="C807" s="622"/>
      <c r="D807" s="623"/>
      <c r="E807" s="623"/>
      <c r="F807" s="623"/>
      <c r="G807" s="623"/>
      <c r="H807" s="623"/>
      <c r="I807" s="623"/>
      <c r="J807" s="631"/>
      <c r="K807" s="613" t="s">
        <v>936</v>
      </c>
      <c r="L807" s="628"/>
      <c r="M807" s="623"/>
      <c r="N807" s="623"/>
      <c r="O807" s="623"/>
      <c r="P807" s="623"/>
      <c r="Q807" s="623"/>
      <c r="R807" s="613" t="s">
        <v>936</v>
      </c>
      <c r="S807" s="615" t="s">
        <v>936</v>
      </c>
      <c r="T807" s="621"/>
      <c r="U807" s="602" t="s">
        <v>936</v>
      </c>
      <c r="V807" s="621"/>
    </row>
    <row r="808" spans="1:22">
      <c r="A808" s="621"/>
      <c r="B808" s="621"/>
      <c r="C808" s="622"/>
      <c r="D808" s="623"/>
      <c r="E808" s="623"/>
      <c r="F808" s="623"/>
      <c r="G808" s="623"/>
      <c r="H808" s="623"/>
      <c r="I808" s="623"/>
      <c r="J808" s="631"/>
      <c r="K808" s="613" t="s">
        <v>936</v>
      </c>
      <c r="L808" s="628"/>
      <c r="M808" s="623"/>
      <c r="N808" s="623"/>
      <c r="O808" s="623"/>
      <c r="P808" s="623"/>
      <c r="Q808" s="623"/>
      <c r="R808" s="613" t="s">
        <v>936</v>
      </c>
      <c r="S808" s="615" t="s">
        <v>936</v>
      </c>
      <c r="T808" s="621"/>
      <c r="U808" s="602" t="s">
        <v>936</v>
      </c>
      <c r="V808" s="621"/>
    </row>
    <row r="809" spans="1:22">
      <c r="A809" s="621"/>
      <c r="B809" s="621"/>
      <c r="C809" s="622"/>
      <c r="D809" s="623"/>
      <c r="E809" s="623"/>
      <c r="F809" s="623"/>
      <c r="G809" s="623"/>
      <c r="H809" s="623"/>
      <c r="I809" s="623"/>
      <c r="J809" s="631"/>
      <c r="K809" s="613" t="s">
        <v>936</v>
      </c>
      <c r="L809" s="628"/>
      <c r="M809" s="623"/>
      <c r="N809" s="623"/>
      <c r="O809" s="623"/>
      <c r="P809" s="623"/>
      <c r="Q809" s="623"/>
      <c r="R809" s="613" t="s">
        <v>936</v>
      </c>
      <c r="S809" s="615" t="s">
        <v>936</v>
      </c>
      <c r="T809" s="621"/>
      <c r="U809" s="602" t="s">
        <v>936</v>
      </c>
      <c r="V809" s="621"/>
    </row>
    <row r="810" spans="1:22">
      <c r="A810" s="621"/>
      <c r="B810" s="621"/>
      <c r="C810" s="622"/>
      <c r="D810" s="623"/>
      <c r="E810" s="623"/>
      <c r="F810" s="623"/>
      <c r="G810" s="623"/>
      <c r="H810" s="623"/>
      <c r="I810" s="623"/>
      <c r="J810" s="631"/>
      <c r="K810" s="613" t="s">
        <v>936</v>
      </c>
      <c r="L810" s="628"/>
      <c r="M810" s="623"/>
      <c r="N810" s="623"/>
      <c r="O810" s="623"/>
      <c r="P810" s="623"/>
      <c r="Q810" s="623"/>
      <c r="R810" s="613" t="s">
        <v>936</v>
      </c>
      <c r="S810" s="615" t="s">
        <v>936</v>
      </c>
      <c r="T810" s="621"/>
      <c r="U810" s="602" t="s">
        <v>936</v>
      </c>
      <c r="V810" s="621"/>
    </row>
    <row r="811" spans="1:22">
      <c r="A811" s="621"/>
      <c r="B811" s="621"/>
      <c r="C811" s="622"/>
      <c r="D811" s="623"/>
      <c r="E811" s="623"/>
      <c r="F811" s="623"/>
      <c r="G811" s="623"/>
      <c r="H811" s="623"/>
      <c r="I811" s="623"/>
      <c r="J811" s="631"/>
      <c r="K811" s="613" t="s">
        <v>936</v>
      </c>
      <c r="L811" s="628"/>
      <c r="M811" s="623"/>
      <c r="N811" s="623"/>
      <c r="O811" s="623"/>
      <c r="P811" s="623"/>
      <c r="Q811" s="623"/>
      <c r="R811" s="613" t="s">
        <v>936</v>
      </c>
      <c r="S811" s="615" t="s">
        <v>936</v>
      </c>
      <c r="T811" s="621"/>
      <c r="U811" s="602" t="s">
        <v>936</v>
      </c>
      <c r="V811" s="621"/>
    </row>
    <row r="812" spans="1:22">
      <c r="A812" s="621"/>
      <c r="B812" s="621"/>
      <c r="C812" s="622"/>
      <c r="D812" s="623"/>
      <c r="E812" s="623"/>
      <c r="F812" s="623"/>
      <c r="G812" s="623"/>
      <c r="H812" s="623"/>
      <c r="I812" s="623"/>
      <c r="J812" s="631"/>
      <c r="K812" s="613" t="s">
        <v>936</v>
      </c>
      <c r="L812" s="628"/>
      <c r="M812" s="623"/>
      <c r="N812" s="623"/>
      <c r="O812" s="623"/>
      <c r="P812" s="623"/>
      <c r="Q812" s="623"/>
      <c r="R812" s="613" t="s">
        <v>936</v>
      </c>
      <c r="S812" s="615" t="s">
        <v>936</v>
      </c>
      <c r="T812" s="621"/>
      <c r="U812" s="602" t="s">
        <v>936</v>
      </c>
      <c r="V812" s="621"/>
    </row>
    <row r="813" spans="1:22">
      <c r="A813" s="621"/>
      <c r="B813" s="621"/>
      <c r="C813" s="622"/>
      <c r="D813" s="623"/>
      <c r="E813" s="623"/>
      <c r="F813" s="623"/>
      <c r="G813" s="623"/>
      <c r="H813" s="623"/>
      <c r="I813" s="623"/>
      <c r="J813" s="631"/>
      <c r="K813" s="613" t="s">
        <v>936</v>
      </c>
      <c r="L813" s="628"/>
      <c r="M813" s="623"/>
      <c r="N813" s="623"/>
      <c r="O813" s="623"/>
      <c r="P813" s="623"/>
      <c r="Q813" s="623"/>
      <c r="R813" s="613" t="s">
        <v>936</v>
      </c>
      <c r="S813" s="615" t="s">
        <v>936</v>
      </c>
      <c r="T813" s="621"/>
      <c r="U813" s="602" t="s">
        <v>936</v>
      </c>
      <c r="V813" s="621"/>
    </row>
    <row r="814" spans="1:22">
      <c r="A814" s="621"/>
      <c r="B814" s="621"/>
      <c r="C814" s="622"/>
      <c r="D814" s="623"/>
      <c r="E814" s="623"/>
      <c r="F814" s="623"/>
      <c r="G814" s="623"/>
      <c r="H814" s="623"/>
      <c r="I814" s="623"/>
      <c r="J814" s="631"/>
      <c r="K814" s="613" t="s">
        <v>936</v>
      </c>
      <c r="L814" s="628"/>
      <c r="M814" s="623"/>
      <c r="N814" s="623"/>
      <c r="O814" s="623"/>
      <c r="P814" s="623"/>
      <c r="Q814" s="623"/>
      <c r="R814" s="613" t="s">
        <v>936</v>
      </c>
      <c r="S814" s="615" t="s">
        <v>936</v>
      </c>
      <c r="T814" s="621"/>
      <c r="U814" s="602" t="s">
        <v>936</v>
      </c>
      <c r="V814" s="621"/>
    </row>
    <row r="815" spans="1:22">
      <c r="A815" s="621"/>
      <c r="B815" s="621"/>
      <c r="C815" s="622"/>
      <c r="D815" s="623"/>
      <c r="E815" s="623"/>
      <c r="F815" s="623"/>
      <c r="G815" s="623"/>
      <c r="H815" s="623"/>
      <c r="I815" s="623"/>
      <c r="J815" s="631"/>
      <c r="K815" s="613" t="s">
        <v>936</v>
      </c>
      <c r="L815" s="628"/>
      <c r="M815" s="623"/>
      <c r="N815" s="623"/>
      <c r="O815" s="623"/>
      <c r="P815" s="623"/>
      <c r="Q815" s="623"/>
      <c r="R815" s="613" t="s">
        <v>936</v>
      </c>
      <c r="S815" s="615" t="s">
        <v>936</v>
      </c>
      <c r="T815" s="621"/>
      <c r="U815" s="602" t="s">
        <v>936</v>
      </c>
      <c r="V815" s="621"/>
    </row>
    <row r="816" spans="1:22">
      <c r="A816" s="621"/>
      <c r="B816" s="621"/>
      <c r="C816" s="622"/>
      <c r="D816" s="623"/>
      <c r="E816" s="623"/>
      <c r="F816" s="623"/>
      <c r="G816" s="623"/>
      <c r="H816" s="623"/>
      <c r="I816" s="623"/>
      <c r="J816" s="631"/>
      <c r="K816" s="613" t="s">
        <v>936</v>
      </c>
      <c r="L816" s="628"/>
      <c r="M816" s="623"/>
      <c r="N816" s="623"/>
      <c r="O816" s="623"/>
      <c r="P816" s="623"/>
      <c r="Q816" s="623"/>
      <c r="R816" s="613" t="s">
        <v>936</v>
      </c>
      <c r="S816" s="615" t="s">
        <v>936</v>
      </c>
      <c r="T816" s="621"/>
      <c r="U816" s="602" t="s">
        <v>936</v>
      </c>
      <c r="V816" s="621"/>
    </row>
    <row r="817" spans="1:22">
      <c r="A817" s="621"/>
      <c r="B817" s="621"/>
      <c r="C817" s="622"/>
      <c r="D817" s="623"/>
      <c r="E817" s="623"/>
      <c r="F817" s="623"/>
      <c r="G817" s="623"/>
      <c r="H817" s="623"/>
      <c r="I817" s="623"/>
      <c r="J817" s="631"/>
      <c r="K817" s="613" t="s">
        <v>936</v>
      </c>
      <c r="L817" s="628"/>
      <c r="M817" s="623"/>
      <c r="N817" s="623"/>
      <c r="O817" s="623"/>
      <c r="P817" s="623"/>
      <c r="Q817" s="623"/>
      <c r="R817" s="613" t="s">
        <v>936</v>
      </c>
      <c r="S817" s="615" t="s">
        <v>936</v>
      </c>
      <c r="T817" s="621"/>
      <c r="U817" s="602" t="s">
        <v>936</v>
      </c>
      <c r="V817" s="621"/>
    </row>
    <row r="818" spans="1:22">
      <c r="A818" s="621"/>
      <c r="B818" s="621"/>
      <c r="C818" s="622"/>
      <c r="D818" s="623"/>
      <c r="E818" s="623"/>
      <c r="F818" s="623"/>
      <c r="G818" s="623"/>
      <c r="H818" s="623"/>
      <c r="I818" s="623"/>
      <c r="J818" s="631"/>
      <c r="K818" s="613" t="s">
        <v>936</v>
      </c>
      <c r="L818" s="628"/>
      <c r="M818" s="623"/>
      <c r="N818" s="623"/>
      <c r="O818" s="623"/>
      <c r="P818" s="623"/>
      <c r="Q818" s="623"/>
      <c r="R818" s="613" t="s">
        <v>936</v>
      </c>
      <c r="S818" s="615" t="s">
        <v>936</v>
      </c>
      <c r="T818" s="621"/>
      <c r="U818" s="602" t="s">
        <v>936</v>
      </c>
      <c r="V818" s="621"/>
    </row>
    <row r="819" spans="1:22">
      <c r="A819" s="621"/>
      <c r="B819" s="621"/>
      <c r="C819" s="622"/>
      <c r="D819" s="623"/>
      <c r="E819" s="623"/>
      <c r="F819" s="623"/>
      <c r="G819" s="623"/>
      <c r="H819" s="623"/>
      <c r="I819" s="623"/>
      <c r="J819" s="631"/>
      <c r="K819" s="613" t="s">
        <v>936</v>
      </c>
      <c r="L819" s="628"/>
      <c r="M819" s="623"/>
      <c r="N819" s="623"/>
      <c r="O819" s="623"/>
      <c r="P819" s="623"/>
      <c r="Q819" s="623"/>
      <c r="R819" s="613" t="s">
        <v>936</v>
      </c>
      <c r="S819" s="615" t="s">
        <v>936</v>
      </c>
      <c r="T819" s="621"/>
      <c r="U819" s="602" t="s">
        <v>936</v>
      </c>
      <c r="V819" s="621"/>
    </row>
    <row r="820" spans="1:22">
      <c r="A820" s="621"/>
      <c r="B820" s="621"/>
      <c r="C820" s="622"/>
      <c r="D820" s="623"/>
      <c r="E820" s="623"/>
      <c r="F820" s="623"/>
      <c r="G820" s="623"/>
      <c r="H820" s="623"/>
      <c r="I820" s="623"/>
      <c r="J820" s="631"/>
      <c r="K820" s="613" t="s">
        <v>936</v>
      </c>
      <c r="L820" s="628"/>
      <c r="M820" s="623"/>
      <c r="N820" s="623"/>
      <c r="O820" s="623"/>
      <c r="P820" s="623"/>
      <c r="Q820" s="623"/>
      <c r="R820" s="613" t="s">
        <v>936</v>
      </c>
      <c r="S820" s="615" t="s">
        <v>936</v>
      </c>
      <c r="T820" s="621"/>
      <c r="U820" s="602" t="s">
        <v>936</v>
      </c>
      <c r="V820" s="621"/>
    </row>
    <row r="821" spans="1:22">
      <c r="A821" s="621"/>
      <c r="B821" s="621"/>
      <c r="C821" s="622"/>
      <c r="D821" s="623"/>
      <c r="E821" s="623"/>
      <c r="F821" s="623"/>
      <c r="G821" s="623"/>
      <c r="H821" s="623"/>
      <c r="I821" s="623"/>
      <c r="J821" s="631"/>
      <c r="K821" s="613" t="s">
        <v>936</v>
      </c>
      <c r="L821" s="628"/>
      <c r="M821" s="623"/>
      <c r="N821" s="623"/>
      <c r="O821" s="623"/>
      <c r="P821" s="623"/>
      <c r="Q821" s="623"/>
      <c r="R821" s="613" t="s">
        <v>936</v>
      </c>
      <c r="S821" s="615" t="s">
        <v>936</v>
      </c>
      <c r="T821" s="621"/>
      <c r="U821" s="602" t="s">
        <v>936</v>
      </c>
      <c r="V821" s="621"/>
    </row>
    <row r="822" spans="1:22">
      <c r="A822" s="621"/>
      <c r="B822" s="621"/>
      <c r="C822" s="622"/>
      <c r="D822" s="623"/>
      <c r="E822" s="623"/>
      <c r="F822" s="623"/>
      <c r="G822" s="623"/>
      <c r="H822" s="623"/>
      <c r="I822" s="623"/>
      <c r="J822" s="631"/>
      <c r="K822" s="613" t="s">
        <v>936</v>
      </c>
      <c r="L822" s="628"/>
      <c r="M822" s="623"/>
      <c r="N822" s="623"/>
      <c r="O822" s="623"/>
      <c r="P822" s="623"/>
      <c r="Q822" s="623"/>
      <c r="R822" s="613" t="s">
        <v>936</v>
      </c>
      <c r="S822" s="615" t="s">
        <v>936</v>
      </c>
      <c r="T822" s="621"/>
      <c r="U822" s="602" t="s">
        <v>936</v>
      </c>
      <c r="V822" s="621"/>
    </row>
    <row r="823" spans="1:22">
      <c r="A823" s="621"/>
      <c r="B823" s="621"/>
      <c r="C823" s="622"/>
      <c r="D823" s="623"/>
      <c r="E823" s="623"/>
      <c r="F823" s="623"/>
      <c r="G823" s="623"/>
      <c r="H823" s="623"/>
      <c r="I823" s="623"/>
      <c r="J823" s="631"/>
      <c r="K823" s="613" t="s">
        <v>936</v>
      </c>
      <c r="L823" s="628"/>
      <c r="M823" s="623"/>
      <c r="N823" s="623"/>
      <c r="O823" s="623"/>
      <c r="P823" s="623"/>
      <c r="Q823" s="623"/>
      <c r="R823" s="613" t="s">
        <v>936</v>
      </c>
      <c r="S823" s="615" t="s">
        <v>936</v>
      </c>
      <c r="T823" s="621"/>
      <c r="U823" s="602" t="s">
        <v>936</v>
      </c>
      <c r="V823" s="621"/>
    </row>
    <row r="824" spans="1:22">
      <c r="A824" s="621"/>
      <c r="B824" s="621"/>
      <c r="C824" s="622"/>
      <c r="D824" s="623"/>
      <c r="E824" s="623"/>
      <c r="F824" s="623"/>
      <c r="G824" s="623"/>
      <c r="H824" s="623"/>
      <c r="I824" s="623"/>
      <c r="J824" s="631"/>
      <c r="K824" s="613" t="s">
        <v>936</v>
      </c>
      <c r="L824" s="628"/>
      <c r="M824" s="623"/>
      <c r="N824" s="623"/>
      <c r="O824" s="623"/>
      <c r="P824" s="623"/>
      <c r="Q824" s="623"/>
      <c r="R824" s="613" t="s">
        <v>936</v>
      </c>
      <c r="S824" s="615" t="s">
        <v>936</v>
      </c>
      <c r="T824" s="621"/>
      <c r="U824" s="602" t="s">
        <v>936</v>
      </c>
      <c r="V824" s="621"/>
    </row>
    <row r="825" spans="1:22">
      <c r="A825" s="621"/>
      <c r="B825" s="621"/>
      <c r="C825" s="622"/>
      <c r="D825" s="623"/>
      <c r="E825" s="623"/>
      <c r="F825" s="623"/>
      <c r="G825" s="623"/>
      <c r="H825" s="623"/>
      <c r="I825" s="623"/>
      <c r="J825" s="631"/>
      <c r="K825" s="613" t="s">
        <v>936</v>
      </c>
      <c r="L825" s="628"/>
      <c r="M825" s="623"/>
      <c r="N825" s="623"/>
      <c r="O825" s="623"/>
      <c r="P825" s="623"/>
      <c r="Q825" s="623"/>
      <c r="R825" s="613" t="s">
        <v>936</v>
      </c>
      <c r="S825" s="615" t="s">
        <v>936</v>
      </c>
      <c r="T825" s="621"/>
      <c r="U825" s="602" t="s">
        <v>936</v>
      </c>
      <c r="V825" s="621"/>
    </row>
    <row r="826" spans="1:22">
      <c r="A826" s="621"/>
      <c r="B826" s="621"/>
      <c r="C826" s="622"/>
      <c r="D826" s="623"/>
      <c r="E826" s="623"/>
      <c r="F826" s="623"/>
      <c r="G826" s="623"/>
      <c r="H826" s="623"/>
      <c r="I826" s="623"/>
      <c r="J826" s="631"/>
      <c r="K826" s="613" t="s">
        <v>936</v>
      </c>
      <c r="L826" s="628"/>
      <c r="M826" s="623"/>
      <c r="N826" s="623"/>
      <c r="O826" s="623"/>
      <c r="P826" s="623"/>
      <c r="Q826" s="623"/>
      <c r="R826" s="613" t="s">
        <v>936</v>
      </c>
      <c r="S826" s="615" t="s">
        <v>936</v>
      </c>
      <c r="T826" s="621"/>
      <c r="U826" s="602" t="s">
        <v>936</v>
      </c>
      <c r="V826" s="621"/>
    </row>
    <row r="827" spans="1:22">
      <c r="A827" s="621"/>
      <c r="B827" s="621"/>
      <c r="C827" s="622"/>
      <c r="D827" s="623"/>
      <c r="E827" s="623"/>
      <c r="F827" s="623"/>
      <c r="G827" s="623"/>
      <c r="H827" s="623"/>
      <c r="I827" s="623"/>
      <c r="J827" s="631"/>
      <c r="K827" s="613" t="s">
        <v>936</v>
      </c>
      <c r="L827" s="628"/>
      <c r="M827" s="623"/>
      <c r="N827" s="623"/>
      <c r="O827" s="623"/>
      <c r="P827" s="623"/>
      <c r="Q827" s="623"/>
      <c r="R827" s="613" t="s">
        <v>936</v>
      </c>
      <c r="S827" s="615" t="s">
        <v>936</v>
      </c>
      <c r="T827" s="621"/>
      <c r="U827" s="602" t="s">
        <v>936</v>
      </c>
      <c r="V827" s="621"/>
    </row>
    <row r="828" spans="1:22">
      <c r="A828" s="621"/>
      <c r="B828" s="621"/>
      <c r="C828" s="622"/>
      <c r="D828" s="623"/>
      <c r="E828" s="623"/>
      <c r="F828" s="623"/>
      <c r="G828" s="623"/>
      <c r="H828" s="623"/>
      <c r="I828" s="623"/>
      <c r="J828" s="631"/>
      <c r="K828" s="613" t="s">
        <v>936</v>
      </c>
      <c r="L828" s="628"/>
      <c r="M828" s="623"/>
      <c r="N828" s="623"/>
      <c r="O828" s="623"/>
      <c r="P828" s="623"/>
      <c r="Q828" s="623"/>
      <c r="R828" s="613" t="s">
        <v>936</v>
      </c>
      <c r="S828" s="615" t="s">
        <v>936</v>
      </c>
      <c r="T828" s="621"/>
      <c r="U828" s="602" t="s">
        <v>936</v>
      </c>
      <c r="V828" s="621"/>
    </row>
    <row r="829" spans="1:22">
      <c r="A829" s="621"/>
      <c r="B829" s="621"/>
      <c r="C829" s="622"/>
      <c r="D829" s="623"/>
      <c r="E829" s="623"/>
      <c r="F829" s="623"/>
      <c r="G829" s="623"/>
      <c r="H829" s="623"/>
      <c r="I829" s="623"/>
      <c r="J829" s="631"/>
      <c r="K829" s="613" t="s">
        <v>936</v>
      </c>
      <c r="L829" s="628"/>
      <c r="M829" s="623"/>
      <c r="N829" s="623"/>
      <c r="O829" s="623"/>
      <c r="P829" s="623"/>
      <c r="Q829" s="623"/>
      <c r="R829" s="613" t="s">
        <v>936</v>
      </c>
      <c r="S829" s="615" t="s">
        <v>936</v>
      </c>
      <c r="T829" s="621"/>
      <c r="U829" s="602" t="s">
        <v>936</v>
      </c>
      <c r="V829" s="621"/>
    </row>
    <row r="830" spans="1:22">
      <c r="A830" s="621"/>
      <c r="B830" s="621"/>
      <c r="C830" s="622"/>
      <c r="D830" s="623"/>
      <c r="E830" s="623"/>
      <c r="F830" s="623"/>
      <c r="G830" s="623"/>
      <c r="H830" s="623"/>
      <c r="I830" s="623"/>
      <c r="J830" s="631"/>
      <c r="K830" s="613" t="s">
        <v>936</v>
      </c>
      <c r="L830" s="628"/>
      <c r="M830" s="623"/>
      <c r="N830" s="623"/>
      <c r="O830" s="623"/>
      <c r="P830" s="623"/>
      <c r="Q830" s="623"/>
      <c r="R830" s="613" t="s">
        <v>936</v>
      </c>
      <c r="S830" s="615" t="s">
        <v>936</v>
      </c>
      <c r="T830" s="621"/>
      <c r="U830" s="602" t="s">
        <v>936</v>
      </c>
      <c r="V830" s="621"/>
    </row>
    <row r="831" spans="1:22">
      <c r="A831" s="621"/>
      <c r="B831" s="621"/>
      <c r="C831" s="622"/>
      <c r="D831" s="623"/>
      <c r="E831" s="623"/>
      <c r="F831" s="623"/>
      <c r="G831" s="623"/>
      <c r="H831" s="623"/>
      <c r="I831" s="623"/>
      <c r="J831" s="631"/>
      <c r="K831" s="613" t="s">
        <v>936</v>
      </c>
      <c r="L831" s="628"/>
      <c r="M831" s="623"/>
      <c r="N831" s="623"/>
      <c r="O831" s="623"/>
      <c r="P831" s="623"/>
      <c r="Q831" s="623"/>
      <c r="R831" s="613" t="s">
        <v>936</v>
      </c>
      <c r="S831" s="615" t="s">
        <v>936</v>
      </c>
      <c r="T831" s="621"/>
      <c r="U831" s="602" t="s">
        <v>936</v>
      </c>
      <c r="V831" s="621"/>
    </row>
    <row r="832" spans="1:22">
      <c r="A832" s="621"/>
      <c r="B832" s="621"/>
      <c r="C832" s="622"/>
      <c r="D832" s="623"/>
      <c r="E832" s="623"/>
      <c r="F832" s="623"/>
      <c r="G832" s="623"/>
      <c r="H832" s="623"/>
      <c r="I832" s="623"/>
      <c r="J832" s="631"/>
      <c r="K832" s="613" t="s">
        <v>936</v>
      </c>
      <c r="L832" s="628"/>
      <c r="M832" s="623"/>
      <c r="N832" s="623"/>
      <c r="O832" s="623"/>
      <c r="P832" s="623"/>
      <c r="Q832" s="623"/>
      <c r="R832" s="613" t="s">
        <v>936</v>
      </c>
      <c r="S832" s="615" t="s">
        <v>936</v>
      </c>
      <c r="T832" s="621"/>
      <c r="U832" s="602" t="s">
        <v>936</v>
      </c>
      <c r="V832" s="621"/>
    </row>
    <row r="833" spans="1:22">
      <c r="A833" s="621"/>
      <c r="B833" s="621"/>
      <c r="C833" s="622"/>
      <c r="D833" s="623"/>
      <c r="E833" s="623"/>
      <c r="F833" s="623"/>
      <c r="G833" s="623"/>
      <c r="H833" s="623"/>
      <c r="I833" s="623"/>
      <c r="J833" s="631"/>
      <c r="K833" s="613" t="s">
        <v>936</v>
      </c>
      <c r="L833" s="628"/>
      <c r="M833" s="623"/>
      <c r="N833" s="623"/>
      <c r="O833" s="623"/>
      <c r="P833" s="623"/>
      <c r="Q833" s="623"/>
      <c r="R833" s="613" t="s">
        <v>936</v>
      </c>
      <c r="S833" s="615" t="s">
        <v>936</v>
      </c>
      <c r="T833" s="621"/>
      <c r="U833" s="602" t="s">
        <v>936</v>
      </c>
      <c r="V833" s="621"/>
    </row>
    <row r="834" spans="1:22">
      <c r="A834" s="621"/>
      <c r="B834" s="621"/>
      <c r="C834" s="622"/>
      <c r="D834" s="623"/>
      <c r="E834" s="623"/>
      <c r="F834" s="623"/>
      <c r="G834" s="623"/>
      <c r="H834" s="623"/>
      <c r="I834" s="623"/>
      <c r="J834" s="631"/>
      <c r="K834" s="613" t="s">
        <v>936</v>
      </c>
      <c r="L834" s="628"/>
      <c r="M834" s="623"/>
      <c r="N834" s="623"/>
      <c r="O834" s="623"/>
      <c r="P834" s="623"/>
      <c r="Q834" s="623"/>
      <c r="R834" s="613" t="s">
        <v>936</v>
      </c>
      <c r="S834" s="615" t="s">
        <v>936</v>
      </c>
      <c r="T834" s="621"/>
      <c r="U834" s="602" t="s">
        <v>936</v>
      </c>
      <c r="V834" s="621"/>
    </row>
    <row r="835" spans="1:22">
      <c r="A835" s="621"/>
      <c r="B835" s="621"/>
      <c r="C835" s="622"/>
      <c r="D835" s="623"/>
      <c r="E835" s="623"/>
      <c r="F835" s="623"/>
      <c r="G835" s="623"/>
      <c r="H835" s="623"/>
      <c r="I835" s="623"/>
      <c r="J835" s="631"/>
      <c r="K835" s="613" t="s">
        <v>936</v>
      </c>
      <c r="L835" s="628"/>
      <c r="M835" s="623"/>
      <c r="N835" s="623"/>
      <c r="O835" s="623"/>
      <c r="P835" s="623"/>
      <c r="Q835" s="623"/>
      <c r="R835" s="613" t="s">
        <v>936</v>
      </c>
      <c r="S835" s="615" t="s">
        <v>936</v>
      </c>
      <c r="T835" s="621"/>
      <c r="U835" s="602" t="s">
        <v>936</v>
      </c>
      <c r="V835" s="621"/>
    </row>
    <row r="836" spans="1:22">
      <c r="A836" s="621"/>
      <c r="B836" s="621"/>
      <c r="C836" s="622"/>
      <c r="D836" s="623"/>
      <c r="E836" s="623"/>
      <c r="F836" s="623"/>
      <c r="G836" s="623"/>
      <c r="H836" s="623"/>
      <c r="I836" s="623"/>
      <c r="J836" s="631"/>
      <c r="K836" s="613" t="s">
        <v>936</v>
      </c>
      <c r="L836" s="628"/>
      <c r="M836" s="623"/>
      <c r="N836" s="623"/>
      <c r="O836" s="623"/>
      <c r="P836" s="623"/>
      <c r="Q836" s="623"/>
      <c r="R836" s="613" t="s">
        <v>936</v>
      </c>
      <c r="S836" s="615" t="s">
        <v>936</v>
      </c>
      <c r="T836" s="621"/>
      <c r="U836" s="602" t="s">
        <v>936</v>
      </c>
      <c r="V836" s="621"/>
    </row>
    <row r="837" spans="1:22">
      <c r="A837" s="621"/>
      <c r="B837" s="621"/>
      <c r="C837" s="622"/>
      <c r="D837" s="623"/>
      <c r="E837" s="623"/>
      <c r="F837" s="623"/>
      <c r="G837" s="623"/>
      <c r="H837" s="623"/>
      <c r="I837" s="623"/>
      <c r="J837" s="631"/>
      <c r="K837" s="613" t="s">
        <v>936</v>
      </c>
      <c r="L837" s="628"/>
      <c r="M837" s="623"/>
      <c r="N837" s="623"/>
      <c r="O837" s="623"/>
      <c r="P837" s="623"/>
      <c r="Q837" s="623"/>
      <c r="R837" s="613" t="s">
        <v>936</v>
      </c>
      <c r="S837" s="615" t="s">
        <v>936</v>
      </c>
      <c r="T837" s="621"/>
      <c r="U837" s="602" t="s">
        <v>936</v>
      </c>
      <c r="V837" s="621"/>
    </row>
    <row r="838" spans="1:22">
      <c r="A838" s="621"/>
      <c r="B838" s="621"/>
      <c r="C838" s="622"/>
      <c r="D838" s="623"/>
      <c r="E838" s="623"/>
      <c r="F838" s="623"/>
      <c r="G838" s="623"/>
      <c r="H838" s="623"/>
      <c r="I838" s="623"/>
      <c r="J838" s="631"/>
      <c r="K838" s="613" t="s">
        <v>936</v>
      </c>
      <c r="L838" s="628"/>
      <c r="M838" s="623"/>
      <c r="N838" s="623"/>
      <c r="O838" s="623"/>
      <c r="P838" s="623"/>
      <c r="Q838" s="623"/>
      <c r="R838" s="613" t="s">
        <v>936</v>
      </c>
      <c r="S838" s="615" t="s">
        <v>936</v>
      </c>
      <c r="T838" s="621"/>
      <c r="U838" s="602" t="s">
        <v>936</v>
      </c>
      <c r="V838" s="621"/>
    </row>
    <row r="839" spans="1:22">
      <c r="A839" s="621"/>
      <c r="B839" s="621"/>
      <c r="C839" s="622"/>
      <c r="D839" s="623"/>
      <c r="E839" s="623"/>
      <c r="F839" s="623"/>
      <c r="G839" s="623"/>
      <c r="H839" s="623"/>
      <c r="I839" s="623"/>
      <c r="J839" s="631"/>
      <c r="K839" s="613" t="s">
        <v>936</v>
      </c>
      <c r="L839" s="628"/>
      <c r="M839" s="623"/>
      <c r="N839" s="623"/>
      <c r="O839" s="623"/>
      <c r="P839" s="623"/>
      <c r="Q839" s="623"/>
      <c r="R839" s="613" t="s">
        <v>936</v>
      </c>
      <c r="S839" s="615" t="s">
        <v>936</v>
      </c>
      <c r="T839" s="621"/>
      <c r="U839" s="602" t="s">
        <v>936</v>
      </c>
      <c r="V839" s="621"/>
    </row>
    <row r="840" spans="1:22">
      <c r="A840" s="621"/>
      <c r="B840" s="621"/>
      <c r="C840" s="622"/>
      <c r="D840" s="623"/>
      <c r="E840" s="623"/>
      <c r="F840" s="623"/>
      <c r="G840" s="623"/>
      <c r="H840" s="623"/>
      <c r="I840" s="623"/>
      <c r="J840" s="631"/>
      <c r="K840" s="613" t="s">
        <v>936</v>
      </c>
      <c r="L840" s="628"/>
      <c r="M840" s="623"/>
      <c r="N840" s="623"/>
      <c r="O840" s="623"/>
      <c r="P840" s="623"/>
      <c r="Q840" s="623"/>
      <c r="R840" s="613" t="s">
        <v>936</v>
      </c>
      <c r="S840" s="615" t="s">
        <v>936</v>
      </c>
      <c r="T840" s="621"/>
      <c r="U840" s="602" t="s">
        <v>936</v>
      </c>
      <c r="V840" s="621"/>
    </row>
    <row r="841" spans="1:22">
      <c r="A841" s="621"/>
      <c r="B841" s="621"/>
      <c r="C841" s="622"/>
      <c r="D841" s="623"/>
      <c r="E841" s="623"/>
      <c r="F841" s="623"/>
      <c r="G841" s="623"/>
      <c r="H841" s="623"/>
      <c r="I841" s="623"/>
      <c r="J841" s="631"/>
      <c r="K841" s="613" t="s">
        <v>936</v>
      </c>
      <c r="L841" s="628"/>
      <c r="M841" s="623"/>
      <c r="N841" s="623"/>
      <c r="O841" s="623"/>
      <c r="P841" s="623"/>
      <c r="Q841" s="623"/>
      <c r="R841" s="613" t="s">
        <v>936</v>
      </c>
      <c r="S841" s="615" t="s">
        <v>936</v>
      </c>
      <c r="T841" s="621"/>
      <c r="U841" s="602" t="s">
        <v>936</v>
      </c>
      <c r="V841" s="621"/>
    </row>
    <row r="842" spans="1:22">
      <c r="A842" s="621"/>
      <c r="B842" s="621"/>
      <c r="C842" s="622"/>
      <c r="D842" s="623"/>
      <c r="E842" s="623"/>
      <c r="F842" s="623"/>
      <c r="G842" s="623"/>
      <c r="H842" s="623"/>
      <c r="I842" s="623"/>
      <c r="J842" s="631"/>
      <c r="K842" s="613" t="s">
        <v>936</v>
      </c>
      <c r="L842" s="628"/>
      <c r="M842" s="623"/>
      <c r="N842" s="623"/>
      <c r="O842" s="623"/>
      <c r="P842" s="623"/>
      <c r="Q842" s="623"/>
      <c r="R842" s="613" t="s">
        <v>936</v>
      </c>
      <c r="S842" s="615" t="s">
        <v>936</v>
      </c>
      <c r="T842" s="621"/>
      <c r="U842" s="602" t="s">
        <v>936</v>
      </c>
      <c r="V842" s="621"/>
    </row>
    <row r="843" spans="1:22">
      <c r="A843" s="621"/>
      <c r="B843" s="621"/>
      <c r="C843" s="622"/>
      <c r="D843" s="623"/>
      <c r="E843" s="623"/>
      <c r="F843" s="623"/>
      <c r="G843" s="623"/>
      <c r="H843" s="623"/>
      <c r="I843" s="623"/>
      <c r="J843" s="631"/>
      <c r="K843" s="613" t="s">
        <v>936</v>
      </c>
      <c r="L843" s="628"/>
      <c r="M843" s="623"/>
      <c r="N843" s="623"/>
      <c r="O843" s="623"/>
      <c r="P843" s="623"/>
      <c r="Q843" s="623"/>
      <c r="R843" s="613" t="s">
        <v>936</v>
      </c>
      <c r="S843" s="615" t="s">
        <v>936</v>
      </c>
      <c r="T843" s="621"/>
      <c r="U843" s="602" t="s">
        <v>936</v>
      </c>
      <c r="V843" s="621"/>
    </row>
    <row r="844" spans="1:22">
      <c r="A844" s="621"/>
      <c r="B844" s="621"/>
      <c r="C844" s="622"/>
      <c r="D844" s="623"/>
      <c r="E844" s="623"/>
      <c r="F844" s="623"/>
      <c r="G844" s="623"/>
      <c r="H844" s="623"/>
      <c r="I844" s="623"/>
      <c r="J844" s="631"/>
      <c r="K844" s="613" t="s">
        <v>936</v>
      </c>
      <c r="L844" s="628"/>
      <c r="M844" s="623"/>
      <c r="N844" s="623"/>
      <c r="O844" s="623"/>
      <c r="P844" s="623"/>
      <c r="Q844" s="623"/>
      <c r="R844" s="613" t="s">
        <v>936</v>
      </c>
      <c r="S844" s="615" t="s">
        <v>936</v>
      </c>
      <c r="T844" s="621"/>
      <c r="U844" s="602" t="s">
        <v>936</v>
      </c>
      <c r="V844" s="621"/>
    </row>
    <row r="845" spans="1:22">
      <c r="A845" s="621"/>
      <c r="B845" s="621"/>
      <c r="C845" s="622"/>
      <c r="D845" s="623"/>
      <c r="E845" s="623"/>
      <c r="F845" s="623"/>
      <c r="G845" s="623"/>
      <c r="H845" s="623"/>
      <c r="I845" s="623"/>
      <c r="J845" s="631"/>
      <c r="K845" s="613" t="s">
        <v>936</v>
      </c>
      <c r="L845" s="628"/>
      <c r="M845" s="623"/>
      <c r="N845" s="623"/>
      <c r="O845" s="623"/>
      <c r="P845" s="623"/>
      <c r="Q845" s="623"/>
      <c r="R845" s="613" t="s">
        <v>936</v>
      </c>
      <c r="S845" s="615" t="s">
        <v>936</v>
      </c>
      <c r="T845" s="621"/>
      <c r="U845" s="602" t="s">
        <v>936</v>
      </c>
      <c r="V845" s="621"/>
    </row>
    <row r="846" spans="1:22">
      <c r="A846" s="621"/>
      <c r="B846" s="621"/>
      <c r="C846" s="622"/>
      <c r="D846" s="623"/>
      <c r="E846" s="623"/>
      <c r="F846" s="623"/>
      <c r="G846" s="623"/>
      <c r="H846" s="623"/>
      <c r="I846" s="623"/>
      <c r="J846" s="631"/>
      <c r="K846" s="613" t="s">
        <v>936</v>
      </c>
      <c r="L846" s="628"/>
      <c r="M846" s="623"/>
      <c r="N846" s="623"/>
      <c r="O846" s="623"/>
      <c r="P846" s="623"/>
      <c r="Q846" s="623"/>
      <c r="R846" s="613" t="s">
        <v>936</v>
      </c>
      <c r="S846" s="615" t="s">
        <v>936</v>
      </c>
      <c r="T846" s="621"/>
      <c r="U846" s="602" t="s">
        <v>936</v>
      </c>
      <c r="V846" s="621"/>
    </row>
    <row r="847" spans="1:22">
      <c r="A847" s="621"/>
      <c r="B847" s="621"/>
      <c r="C847" s="622"/>
      <c r="D847" s="623"/>
      <c r="E847" s="623"/>
      <c r="F847" s="623"/>
      <c r="G847" s="623"/>
      <c r="H847" s="623"/>
      <c r="I847" s="623"/>
      <c r="J847" s="631"/>
      <c r="K847" s="613" t="s">
        <v>936</v>
      </c>
      <c r="L847" s="628"/>
      <c r="M847" s="623"/>
      <c r="N847" s="623"/>
      <c r="O847" s="623"/>
      <c r="P847" s="623"/>
      <c r="Q847" s="623"/>
      <c r="R847" s="613" t="s">
        <v>936</v>
      </c>
      <c r="S847" s="615" t="s">
        <v>936</v>
      </c>
      <c r="T847" s="621"/>
      <c r="U847" s="602" t="s">
        <v>936</v>
      </c>
      <c r="V847" s="621"/>
    </row>
    <row r="848" spans="1:22">
      <c r="A848" s="621"/>
      <c r="B848" s="621"/>
      <c r="C848" s="622"/>
      <c r="D848" s="623"/>
      <c r="E848" s="623"/>
      <c r="F848" s="623"/>
      <c r="G848" s="623"/>
      <c r="H848" s="623"/>
      <c r="I848" s="623"/>
      <c r="J848" s="631"/>
      <c r="K848" s="613" t="s">
        <v>936</v>
      </c>
      <c r="L848" s="628"/>
      <c r="M848" s="623"/>
      <c r="N848" s="623"/>
      <c r="O848" s="623"/>
      <c r="P848" s="623"/>
      <c r="Q848" s="623"/>
      <c r="R848" s="613" t="s">
        <v>936</v>
      </c>
      <c r="S848" s="615" t="s">
        <v>936</v>
      </c>
      <c r="T848" s="621"/>
      <c r="U848" s="602" t="s">
        <v>936</v>
      </c>
      <c r="V848" s="621"/>
    </row>
    <row r="849" spans="1:22">
      <c r="A849" s="621"/>
      <c r="B849" s="621"/>
      <c r="C849" s="622"/>
      <c r="D849" s="623"/>
      <c r="E849" s="623"/>
      <c r="F849" s="623"/>
      <c r="G849" s="623"/>
      <c r="H849" s="623"/>
      <c r="I849" s="623"/>
      <c r="J849" s="631"/>
      <c r="K849" s="613" t="s">
        <v>936</v>
      </c>
      <c r="L849" s="628"/>
      <c r="M849" s="623"/>
      <c r="N849" s="623"/>
      <c r="O849" s="623"/>
      <c r="P849" s="623"/>
      <c r="Q849" s="623"/>
      <c r="R849" s="613" t="s">
        <v>936</v>
      </c>
      <c r="S849" s="615" t="s">
        <v>936</v>
      </c>
      <c r="T849" s="621"/>
      <c r="U849" s="602" t="s">
        <v>936</v>
      </c>
      <c r="V849" s="621"/>
    </row>
    <row r="850" spans="1:22">
      <c r="A850" s="621"/>
      <c r="B850" s="621"/>
      <c r="C850" s="622"/>
      <c r="D850" s="623"/>
      <c r="E850" s="623"/>
      <c r="F850" s="623"/>
      <c r="G850" s="623"/>
      <c r="H850" s="623"/>
      <c r="I850" s="623"/>
      <c r="J850" s="631"/>
      <c r="K850" s="613" t="s">
        <v>936</v>
      </c>
      <c r="L850" s="628"/>
      <c r="M850" s="623"/>
      <c r="N850" s="623"/>
      <c r="O850" s="623"/>
      <c r="P850" s="623"/>
      <c r="Q850" s="623"/>
      <c r="R850" s="613" t="s">
        <v>936</v>
      </c>
      <c r="S850" s="615" t="s">
        <v>936</v>
      </c>
      <c r="T850" s="621"/>
      <c r="U850" s="602" t="s">
        <v>936</v>
      </c>
      <c r="V850" s="621"/>
    </row>
    <row r="851" spans="1:22">
      <c r="A851" s="621"/>
      <c r="B851" s="621"/>
      <c r="C851" s="622"/>
      <c r="D851" s="623"/>
      <c r="E851" s="623"/>
      <c r="F851" s="623"/>
      <c r="G851" s="623"/>
      <c r="H851" s="623"/>
      <c r="I851" s="623"/>
      <c r="J851" s="631"/>
      <c r="K851" s="613" t="s">
        <v>936</v>
      </c>
      <c r="L851" s="628"/>
      <c r="M851" s="623"/>
      <c r="N851" s="623"/>
      <c r="O851" s="623"/>
      <c r="P851" s="623"/>
      <c r="Q851" s="623"/>
      <c r="R851" s="613" t="s">
        <v>936</v>
      </c>
      <c r="S851" s="615" t="s">
        <v>936</v>
      </c>
      <c r="T851" s="621"/>
      <c r="U851" s="602" t="s">
        <v>936</v>
      </c>
      <c r="V851" s="621"/>
    </row>
    <row r="852" spans="1:22">
      <c r="A852" s="621"/>
      <c r="B852" s="621"/>
      <c r="C852" s="622"/>
      <c r="D852" s="623"/>
      <c r="E852" s="623"/>
      <c r="F852" s="623"/>
      <c r="G852" s="623"/>
      <c r="H852" s="623"/>
      <c r="I852" s="623"/>
      <c r="J852" s="631"/>
      <c r="K852" s="613" t="s">
        <v>936</v>
      </c>
      <c r="L852" s="628"/>
      <c r="M852" s="623"/>
      <c r="N852" s="623"/>
      <c r="O852" s="623"/>
      <c r="P852" s="623"/>
      <c r="Q852" s="623"/>
      <c r="R852" s="613" t="s">
        <v>936</v>
      </c>
      <c r="S852" s="615" t="s">
        <v>936</v>
      </c>
      <c r="T852" s="621"/>
      <c r="U852" s="602" t="s">
        <v>936</v>
      </c>
      <c r="V852" s="621"/>
    </row>
    <row r="853" spans="1:22">
      <c r="A853" s="621"/>
      <c r="B853" s="621"/>
      <c r="C853" s="622"/>
      <c r="D853" s="623"/>
      <c r="E853" s="623"/>
      <c r="F853" s="623"/>
      <c r="G853" s="623"/>
      <c r="H853" s="623"/>
      <c r="I853" s="623"/>
      <c r="J853" s="631"/>
      <c r="K853" s="613" t="s">
        <v>936</v>
      </c>
      <c r="L853" s="628"/>
      <c r="M853" s="623"/>
      <c r="N853" s="623"/>
      <c r="O853" s="623"/>
      <c r="P853" s="623"/>
      <c r="Q853" s="623"/>
      <c r="R853" s="613" t="s">
        <v>936</v>
      </c>
      <c r="S853" s="615" t="s">
        <v>936</v>
      </c>
      <c r="T853" s="621"/>
      <c r="U853" s="602" t="s">
        <v>936</v>
      </c>
      <c r="V853" s="621"/>
    </row>
    <row r="854" spans="1:22">
      <c r="A854" s="621"/>
      <c r="B854" s="621"/>
      <c r="C854" s="622"/>
      <c r="D854" s="623"/>
      <c r="E854" s="623"/>
      <c r="F854" s="623"/>
      <c r="G854" s="623"/>
      <c r="H854" s="623"/>
      <c r="I854" s="623"/>
      <c r="J854" s="631"/>
      <c r="K854" s="613" t="s">
        <v>936</v>
      </c>
      <c r="L854" s="628"/>
      <c r="M854" s="623"/>
      <c r="N854" s="623"/>
      <c r="O854" s="623"/>
      <c r="P854" s="623"/>
      <c r="Q854" s="623"/>
      <c r="R854" s="613" t="s">
        <v>936</v>
      </c>
      <c r="S854" s="615" t="s">
        <v>936</v>
      </c>
      <c r="T854" s="621"/>
      <c r="U854" s="602" t="s">
        <v>936</v>
      </c>
      <c r="V854" s="621"/>
    </row>
    <row r="855" spans="1:22">
      <c r="A855" s="621"/>
      <c r="B855" s="621"/>
      <c r="C855" s="622"/>
      <c r="D855" s="623"/>
      <c r="E855" s="623"/>
      <c r="F855" s="623"/>
      <c r="G855" s="623"/>
      <c r="H855" s="623"/>
      <c r="I855" s="623"/>
      <c r="J855" s="631"/>
      <c r="K855" s="613" t="s">
        <v>936</v>
      </c>
      <c r="L855" s="628"/>
      <c r="M855" s="623"/>
      <c r="N855" s="623"/>
      <c r="O855" s="623"/>
      <c r="P855" s="623"/>
      <c r="Q855" s="623"/>
      <c r="R855" s="613" t="s">
        <v>936</v>
      </c>
      <c r="S855" s="615" t="s">
        <v>936</v>
      </c>
      <c r="T855" s="621"/>
      <c r="U855" s="602" t="s">
        <v>936</v>
      </c>
      <c r="V855" s="621"/>
    </row>
    <row r="856" spans="1:22">
      <c r="A856" s="621"/>
      <c r="B856" s="621"/>
      <c r="C856" s="622"/>
      <c r="D856" s="623"/>
      <c r="E856" s="623"/>
      <c r="F856" s="623"/>
      <c r="G856" s="623"/>
      <c r="H856" s="623"/>
      <c r="I856" s="623"/>
      <c r="J856" s="631"/>
      <c r="K856" s="613" t="s">
        <v>936</v>
      </c>
      <c r="L856" s="628"/>
      <c r="M856" s="623"/>
      <c r="N856" s="623"/>
      <c r="O856" s="623"/>
      <c r="P856" s="623"/>
      <c r="Q856" s="623"/>
      <c r="R856" s="613" t="s">
        <v>936</v>
      </c>
      <c r="S856" s="615" t="s">
        <v>936</v>
      </c>
      <c r="T856" s="621"/>
      <c r="U856" s="602" t="s">
        <v>936</v>
      </c>
      <c r="V856" s="621"/>
    </row>
    <row r="857" spans="1:22">
      <c r="A857" s="621"/>
      <c r="B857" s="621"/>
      <c r="C857" s="622"/>
      <c r="D857" s="623"/>
      <c r="E857" s="623"/>
      <c r="F857" s="623"/>
      <c r="G857" s="623"/>
      <c r="H857" s="623"/>
      <c r="I857" s="623"/>
      <c r="J857" s="631"/>
      <c r="K857" s="613" t="s">
        <v>936</v>
      </c>
      <c r="L857" s="628"/>
      <c r="M857" s="623"/>
      <c r="N857" s="623"/>
      <c r="O857" s="623"/>
      <c r="P857" s="623"/>
      <c r="Q857" s="623"/>
      <c r="R857" s="613" t="s">
        <v>936</v>
      </c>
      <c r="S857" s="615" t="s">
        <v>936</v>
      </c>
      <c r="T857" s="621"/>
      <c r="U857" s="602" t="s">
        <v>936</v>
      </c>
      <c r="V857" s="621"/>
    </row>
    <row r="858" spans="1:22">
      <c r="A858" s="621"/>
      <c r="B858" s="621"/>
      <c r="C858" s="622"/>
      <c r="D858" s="623"/>
      <c r="E858" s="623"/>
      <c r="F858" s="623"/>
      <c r="G858" s="623"/>
      <c r="H858" s="623"/>
      <c r="I858" s="623"/>
      <c r="J858" s="631"/>
      <c r="K858" s="613" t="s">
        <v>936</v>
      </c>
      <c r="L858" s="628"/>
      <c r="M858" s="623"/>
      <c r="N858" s="623"/>
      <c r="O858" s="623"/>
      <c r="P858" s="623"/>
      <c r="Q858" s="623"/>
      <c r="R858" s="613" t="s">
        <v>936</v>
      </c>
      <c r="S858" s="615" t="s">
        <v>936</v>
      </c>
      <c r="T858" s="621"/>
      <c r="U858" s="602" t="s">
        <v>936</v>
      </c>
      <c r="V858" s="621"/>
    </row>
    <row r="859" spans="1:22">
      <c r="A859" s="621"/>
      <c r="B859" s="621"/>
      <c r="C859" s="622"/>
      <c r="D859" s="623"/>
      <c r="E859" s="623"/>
      <c r="F859" s="623"/>
      <c r="G859" s="623"/>
      <c r="H859" s="623"/>
      <c r="I859" s="623"/>
      <c r="J859" s="631"/>
      <c r="K859" s="613" t="s">
        <v>936</v>
      </c>
      <c r="L859" s="628"/>
      <c r="M859" s="623"/>
      <c r="N859" s="623"/>
      <c r="O859" s="623"/>
      <c r="P859" s="623"/>
      <c r="Q859" s="623"/>
      <c r="R859" s="613" t="s">
        <v>936</v>
      </c>
      <c r="S859" s="615" t="s">
        <v>936</v>
      </c>
      <c r="T859" s="621"/>
      <c r="U859" s="602" t="s">
        <v>936</v>
      </c>
      <c r="V859" s="621"/>
    </row>
    <row r="860" spans="1:22">
      <c r="A860" s="621"/>
      <c r="B860" s="621"/>
      <c r="C860" s="622"/>
      <c r="D860" s="623"/>
      <c r="E860" s="623"/>
      <c r="F860" s="623"/>
      <c r="G860" s="623"/>
      <c r="H860" s="623"/>
      <c r="I860" s="623"/>
      <c r="J860" s="631"/>
      <c r="K860" s="613" t="s">
        <v>936</v>
      </c>
      <c r="L860" s="628"/>
      <c r="M860" s="623"/>
      <c r="N860" s="623"/>
      <c r="O860" s="623"/>
      <c r="P860" s="623"/>
      <c r="Q860" s="623"/>
      <c r="R860" s="613" t="s">
        <v>936</v>
      </c>
      <c r="S860" s="615" t="s">
        <v>936</v>
      </c>
      <c r="T860" s="621"/>
      <c r="U860" s="602" t="s">
        <v>936</v>
      </c>
      <c r="V860" s="621"/>
    </row>
    <row r="861" spans="1:22">
      <c r="A861" s="621"/>
      <c r="B861" s="621"/>
      <c r="C861" s="622"/>
      <c r="D861" s="623"/>
      <c r="E861" s="623"/>
      <c r="F861" s="623"/>
      <c r="G861" s="623"/>
      <c r="H861" s="623"/>
      <c r="I861" s="623"/>
      <c r="J861" s="631"/>
      <c r="K861" s="613" t="s">
        <v>936</v>
      </c>
      <c r="L861" s="628"/>
      <c r="M861" s="623"/>
      <c r="N861" s="623"/>
      <c r="O861" s="623"/>
      <c r="P861" s="623"/>
      <c r="Q861" s="623"/>
      <c r="R861" s="613" t="s">
        <v>936</v>
      </c>
      <c r="S861" s="615" t="s">
        <v>936</v>
      </c>
      <c r="T861" s="621"/>
      <c r="U861" s="602" t="s">
        <v>936</v>
      </c>
      <c r="V861" s="621"/>
    </row>
    <row r="862" spans="1:22">
      <c r="A862" s="621"/>
      <c r="B862" s="621"/>
      <c r="C862" s="622"/>
      <c r="D862" s="623"/>
      <c r="E862" s="623"/>
      <c r="F862" s="623"/>
      <c r="G862" s="623"/>
      <c r="H862" s="623"/>
      <c r="I862" s="623"/>
      <c r="J862" s="631"/>
      <c r="K862" s="613" t="s">
        <v>936</v>
      </c>
      <c r="L862" s="628"/>
      <c r="M862" s="623"/>
      <c r="N862" s="623"/>
      <c r="O862" s="623"/>
      <c r="P862" s="623"/>
      <c r="Q862" s="623"/>
      <c r="R862" s="613" t="s">
        <v>936</v>
      </c>
      <c r="S862" s="615" t="s">
        <v>936</v>
      </c>
      <c r="T862" s="621"/>
      <c r="U862" s="602" t="s">
        <v>936</v>
      </c>
      <c r="V862" s="621"/>
    </row>
    <row r="863" spans="1:22">
      <c r="A863" s="621"/>
      <c r="B863" s="621"/>
      <c r="C863" s="622"/>
      <c r="D863" s="623"/>
      <c r="E863" s="623"/>
      <c r="F863" s="623"/>
      <c r="G863" s="623"/>
      <c r="H863" s="623"/>
      <c r="I863" s="623"/>
      <c r="J863" s="631"/>
      <c r="K863" s="613" t="s">
        <v>936</v>
      </c>
      <c r="L863" s="628"/>
      <c r="M863" s="623"/>
      <c r="N863" s="623"/>
      <c r="O863" s="623"/>
      <c r="P863" s="623"/>
      <c r="Q863" s="623"/>
      <c r="R863" s="613" t="s">
        <v>936</v>
      </c>
      <c r="S863" s="615" t="s">
        <v>936</v>
      </c>
      <c r="T863" s="621"/>
      <c r="U863" s="602" t="s">
        <v>936</v>
      </c>
      <c r="V863" s="621"/>
    </row>
    <row r="864" spans="1:22">
      <c r="A864" s="621"/>
      <c r="B864" s="621"/>
      <c r="C864" s="622"/>
      <c r="D864" s="623"/>
      <c r="E864" s="623"/>
      <c r="F864" s="623"/>
      <c r="G864" s="623"/>
      <c r="H864" s="623"/>
      <c r="I864" s="623"/>
      <c r="J864" s="631"/>
      <c r="K864" s="613" t="s">
        <v>936</v>
      </c>
      <c r="L864" s="628"/>
      <c r="M864" s="623"/>
      <c r="N864" s="623"/>
      <c r="O864" s="623"/>
      <c r="P864" s="623"/>
      <c r="Q864" s="623"/>
      <c r="R864" s="613" t="s">
        <v>936</v>
      </c>
      <c r="S864" s="615" t="s">
        <v>936</v>
      </c>
      <c r="T864" s="621"/>
      <c r="U864" s="602" t="s">
        <v>936</v>
      </c>
      <c r="V864" s="621"/>
    </row>
    <row r="865" spans="1:22">
      <c r="A865" s="621"/>
      <c r="B865" s="621"/>
      <c r="C865" s="622"/>
      <c r="D865" s="623"/>
      <c r="E865" s="623"/>
      <c r="F865" s="623"/>
      <c r="G865" s="623"/>
      <c r="H865" s="623"/>
      <c r="I865" s="623"/>
      <c r="J865" s="631"/>
      <c r="K865" s="613" t="s">
        <v>936</v>
      </c>
      <c r="L865" s="628"/>
      <c r="M865" s="623"/>
      <c r="N865" s="623"/>
      <c r="O865" s="623"/>
      <c r="P865" s="623"/>
      <c r="Q865" s="623"/>
      <c r="R865" s="613" t="s">
        <v>936</v>
      </c>
      <c r="S865" s="615" t="s">
        <v>936</v>
      </c>
      <c r="T865" s="621"/>
      <c r="U865" s="602" t="s">
        <v>936</v>
      </c>
      <c r="V865" s="621"/>
    </row>
    <row r="866" spans="1:22">
      <c r="A866" s="621"/>
      <c r="B866" s="621"/>
      <c r="C866" s="622"/>
      <c r="D866" s="623"/>
      <c r="E866" s="623"/>
      <c r="F866" s="623"/>
      <c r="G866" s="623"/>
      <c r="H866" s="623"/>
      <c r="I866" s="623"/>
      <c r="J866" s="631"/>
      <c r="K866" s="613" t="s">
        <v>936</v>
      </c>
      <c r="L866" s="628"/>
      <c r="M866" s="623"/>
      <c r="N866" s="623"/>
      <c r="O866" s="623"/>
      <c r="P866" s="623"/>
      <c r="Q866" s="623"/>
      <c r="R866" s="613" t="s">
        <v>936</v>
      </c>
      <c r="S866" s="615" t="s">
        <v>936</v>
      </c>
      <c r="T866" s="621"/>
      <c r="U866" s="602" t="s">
        <v>936</v>
      </c>
      <c r="V866" s="621"/>
    </row>
    <row r="867" spans="1:22">
      <c r="A867" s="621"/>
      <c r="B867" s="621"/>
      <c r="C867" s="622"/>
      <c r="D867" s="623"/>
      <c r="E867" s="623"/>
      <c r="F867" s="623"/>
      <c r="G867" s="623"/>
      <c r="H867" s="623"/>
      <c r="I867" s="623"/>
      <c r="J867" s="631"/>
      <c r="K867" s="613" t="s">
        <v>936</v>
      </c>
      <c r="L867" s="628"/>
      <c r="M867" s="623"/>
      <c r="N867" s="623"/>
      <c r="O867" s="623"/>
      <c r="P867" s="623"/>
      <c r="Q867" s="623"/>
      <c r="R867" s="613" t="s">
        <v>936</v>
      </c>
      <c r="S867" s="615" t="s">
        <v>936</v>
      </c>
      <c r="T867" s="621"/>
      <c r="U867" s="602" t="s">
        <v>936</v>
      </c>
      <c r="V867" s="621"/>
    </row>
    <row r="868" spans="1:22">
      <c r="A868" s="621"/>
      <c r="B868" s="621"/>
      <c r="C868" s="622"/>
      <c r="D868" s="623"/>
      <c r="E868" s="623"/>
      <c r="F868" s="623"/>
      <c r="G868" s="623"/>
      <c r="H868" s="623"/>
      <c r="I868" s="623"/>
      <c r="J868" s="631"/>
      <c r="K868" s="613" t="s">
        <v>936</v>
      </c>
      <c r="L868" s="628"/>
      <c r="M868" s="623"/>
      <c r="N868" s="623"/>
      <c r="O868" s="623"/>
      <c r="P868" s="623"/>
      <c r="Q868" s="623"/>
      <c r="R868" s="613" t="s">
        <v>936</v>
      </c>
      <c r="S868" s="615" t="s">
        <v>936</v>
      </c>
      <c r="T868" s="621"/>
      <c r="U868" s="602" t="s">
        <v>936</v>
      </c>
      <c r="V868" s="621"/>
    </row>
    <row r="869" spans="1:22">
      <c r="A869" s="621"/>
      <c r="B869" s="621"/>
      <c r="C869" s="622"/>
      <c r="D869" s="623"/>
      <c r="E869" s="623"/>
      <c r="F869" s="623"/>
      <c r="G869" s="623"/>
      <c r="H869" s="623"/>
      <c r="I869" s="623"/>
      <c r="J869" s="631"/>
      <c r="K869" s="613" t="s">
        <v>936</v>
      </c>
      <c r="L869" s="628"/>
      <c r="M869" s="623"/>
      <c r="N869" s="623"/>
      <c r="O869" s="623"/>
      <c r="P869" s="623"/>
      <c r="Q869" s="623"/>
      <c r="R869" s="613" t="s">
        <v>936</v>
      </c>
      <c r="S869" s="615" t="s">
        <v>936</v>
      </c>
      <c r="T869" s="621"/>
      <c r="U869" s="602" t="s">
        <v>936</v>
      </c>
      <c r="V869" s="621"/>
    </row>
    <row r="870" spans="1:22">
      <c r="A870" s="621"/>
      <c r="B870" s="621"/>
      <c r="C870" s="622"/>
      <c r="D870" s="623"/>
      <c r="E870" s="623"/>
      <c r="F870" s="623"/>
      <c r="G870" s="623"/>
      <c r="H870" s="623"/>
      <c r="I870" s="623"/>
      <c r="J870" s="631"/>
      <c r="K870" s="613" t="s">
        <v>936</v>
      </c>
      <c r="L870" s="628"/>
      <c r="M870" s="623"/>
      <c r="N870" s="623"/>
      <c r="O870" s="623"/>
      <c r="P870" s="623"/>
      <c r="Q870" s="623"/>
      <c r="R870" s="613" t="s">
        <v>936</v>
      </c>
      <c r="S870" s="615" t="s">
        <v>936</v>
      </c>
      <c r="T870" s="621"/>
      <c r="U870" s="602" t="s">
        <v>936</v>
      </c>
      <c r="V870" s="621"/>
    </row>
    <row r="871" spans="1:22">
      <c r="A871" s="621"/>
      <c r="B871" s="621"/>
      <c r="C871" s="622"/>
      <c r="D871" s="623"/>
      <c r="E871" s="623"/>
      <c r="F871" s="623"/>
      <c r="G871" s="623"/>
      <c r="H871" s="623"/>
      <c r="I871" s="623"/>
      <c r="J871" s="631"/>
      <c r="K871" s="613" t="s">
        <v>936</v>
      </c>
      <c r="L871" s="628"/>
      <c r="M871" s="623"/>
      <c r="N871" s="623"/>
      <c r="O871" s="623"/>
      <c r="P871" s="623"/>
      <c r="Q871" s="623"/>
      <c r="R871" s="613" t="s">
        <v>936</v>
      </c>
      <c r="S871" s="615" t="s">
        <v>936</v>
      </c>
      <c r="T871" s="621"/>
      <c r="U871" s="602" t="s">
        <v>936</v>
      </c>
      <c r="V871" s="621"/>
    </row>
    <row r="872" spans="1:22">
      <c r="A872" s="621"/>
      <c r="B872" s="621"/>
      <c r="C872" s="622"/>
      <c r="D872" s="623"/>
      <c r="E872" s="623"/>
      <c r="F872" s="623"/>
      <c r="G872" s="623"/>
      <c r="H872" s="623"/>
      <c r="I872" s="623"/>
      <c r="J872" s="631"/>
      <c r="K872" s="613" t="s">
        <v>936</v>
      </c>
      <c r="L872" s="628"/>
      <c r="M872" s="623"/>
      <c r="N872" s="623"/>
      <c r="O872" s="623"/>
      <c r="P872" s="623"/>
      <c r="Q872" s="623"/>
      <c r="R872" s="613" t="s">
        <v>936</v>
      </c>
      <c r="S872" s="615" t="s">
        <v>936</v>
      </c>
      <c r="T872" s="621"/>
      <c r="U872" s="602" t="s">
        <v>936</v>
      </c>
      <c r="V872" s="621"/>
    </row>
    <row r="873" spans="1:22">
      <c r="A873" s="621"/>
      <c r="B873" s="621"/>
      <c r="C873" s="622"/>
      <c r="D873" s="623"/>
      <c r="E873" s="623"/>
      <c r="F873" s="623"/>
      <c r="G873" s="623"/>
      <c r="H873" s="623"/>
      <c r="I873" s="623"/>
      <c r="J873" s="631"/>
      <c r="K873" s="613" t="s">
        <v>936</v>
      </c>
      <c r="L873" s="628"/>
      <c r="M873" s="623"/>
      <c r="N873" s="623"/>
      <c r="O873" s="623"/>
      <c r="P873" s="623"/>
      <c r="Q873" s="623"/>
      <c r="R873" s="613" t="s">
        <v>936</v>
      </c>
      <c r="S873" s="615" t="s">
        <v>936</v>
      </c>
      <c r="T873" s="621"/>
      <c r="U873" s="602" t="s">
        <v>936</v>
      </c>
      <c r="V873" s="621"/>
    </row>
    <row r="874" spans="1:22">
      <c r="A874" s="621"/>
      <c r="B874" s="621"/>
      <c r="C874" s="622"/>
      <c r="D874" s="623"/>
      <c r="E874" s="623"/>
      <c r="F874" s="623"/>
      <c r="G874" s="623"/>
      <c r="H874" s="623"/>
      <c r="I874" s="623"/>
      <c r="J874" s="631"/>
      <c r="K874" s="613" t="s">
        <v>936</v>
      </c>
      <c r="L874" s="628"/>
      <c r="M874" s="623"/>
      <c r="N874" s="623"/>
      <c r="O874" s="623"/>
      <c r="P874" s="623"/>
      <c r="Q874" s="623"/>
      <c r="R874" s="613" t="s">
        <v>936</v>
      </c>
      <c r="S874" s="615" t="s">
        <v>936</v>
      </c>
      <c r="T874" s="621"/>
      <c r="U874" s="602" t="s">
        <v>936</v>
      </c>
      <c r="V874" s="621"/>
    </row>
    <row r="875" spans="1:22">
      <c r="A875" s="621"/>
      <c r="B875" s="621"/>
      <c r="C875" s="622"/>
      <c r="D875" s="623"/>
      <c r="E875" s="623"/>
      <c r="F875" s="623"/>
      <c r="G875" s="623"/>
      <c r="H875" s="623"/>
      <c r="I875" s="623"/>
      <c r="J875" s="631"/>
      <c r="K875" s="613" t="s">
        <v>936</v>
      </c>
      <c r="L875" s="628"/>
      <c r="M875" s="623"/>
      <c r="N875" s="623"/>
      <c r="O875" s="623"/>
      <c r="P875" s="623"/>
      <c r="Q875" s="623"/>
      <c r="R875" s="613" t="s">
        <v>936</v>
      </c>
      <c r="S875" s="615" t="s">
        <v>936</v>
      </c>
      <c r="T875" s="621"/>
      <c r="U875" s="602" t="s">
        <v>936</v>
      </c>
      <c r="V875" s="621"/>
    </row>
    <row r="876" spans="1:22">
      <c r="A876" s="621"/>
      <c r="B876" s="621"/>
      <c r="C876" s="622"/>
      <c r="D876" s="623"/>
      <c r="E876" s="623"/>
      <c r="F876" s="623"/>
      <c r="G876" s="623"/>
      <c r="H876" s="623"/>
      <c r="I876" s="623"/>
      <c r="J876" s="631"/>
      <c r="K876" s="613" t="s">
        <v>936</v>
      </c>
      <c r="L876" s="628"/>
      <c r="M876" s="623"/>
      <c r="N876" s="623"/>
      <c r="O876" s="623"/>
      <c r="P876" s="623"/>
      <c r="Q876" s="623"/>
      <c r="R876" s="613" t="s">
        <v>936</v>
      </c>
      <c r="S876" s="615" t="s">
        <v>936</v>
      </c>
      <c r="T876" s="621"/>
      <c r="U876" s="602" t="s">
        <v>936</v>
      </c>
      <c r="V876" s="621"/>
    </row>
    <row r="877" spans="1:22">
      <c r="A877" s="621"/>
      <c r="B877" s="621"/>
      <c r="C877" s="622"/>
      <c r="D877" s="623"/>
      <c r="E877" s="623"/>
      <c r="F877" s="623"/>
      <c r="G877" s="623"/>
      <c r="H877" s="623"/>
      <c r="I877" s="623"/>
      <c r="J877" s="631"/>
      <c r="K877" s="613" t="s">
        <v>936</v>
      </c>
      <c r="L877" s="628"/>
      <c r="M877" s="623"/>
      <c r="N877" s="623"/>
      <c r="O877" s="623"/>
      <c r="P877" s="623"/>
      <c r="Q877" s="623"/>
      <c r="R877" s="613" t="s">
        <v>936</v>
      </c>
      <c r="S877" s="615" t="s">
        <v>936</v>
      </c>
      <c r="T877" s="621"/>
      <c r="U877" s="602" t="s">
        <v>936</v>
      </c>
      <c r="V877" s="621"/>
    </row>
    <row r="878" spans="1:22">
      <c r="A878" s="621"/>
      <c r="B878" s="621"/>
      <c r="C878" s="622"/>
      <c r="D878" s="623"/>
      <c r="E878" s="623"/>
      <c r="F878" s="623"/>
      <c r="G878" s="623"/>
      <c r="H878" s="623"/>
      <c r="I878" s="623"/>
      <c r="J878" s="631"/>
      <c r="K878" s="613" t="s">
        <v>936</v>
      </c>
      <c r="L878" s="628"/>
      <c r="M878" s="623"/>
      <c r="N878" s="623"/>
      <c r="O878" s="623"/>
      <c r="P878" s="623"/>
      <c r="Q878" s="623"/>
      <c r="R878" s="613" t="s">
        <v>936</v>
      </c>
      <c r="S878" s="615" t="s">
        <v>936</v>
      </c>
      <c r="T878" s="621"/>
      <c r="U878" s="602" t="s">
        <v>936</v>
      </c>
      <c r="V878" s="621"/>
    </row>
    <row r="879" spans="1:22">
      <c r="A879" s="621"/>
      <c r="B879" s="621"/>
      <c r="C879" s="622"/>
      <c r="D879" s="623"/>
      <c r="E879" s="623"/>
      <c r="F879" s="623"/>
      <c r="G879" s="623"/>
      <c r="H879" s="623"/>
      <c r="I879" s="623"/>
      <c r="J879" s="631"/>
      <c r="K879" s="613" t="s">
        <v>936</v>
      </c>
      <c r="L879" s="628"/>
      <c r="M879" s="623"/>
      <c r="N879" s="623"/>
      <c r="O879" s="623"/>
      <c r="P879" s="623"/>
      <c r="Q879" s="623"/>
      <c r="R879" s="613" t="s">
        <v>936</v>
      </c>
      <c r="S879" s="615" t="s">
        <v>936</v>
      </c>
      <c r="T879" s="621"/>
      <c r="U879" s="602" t="s">
        <v>936</v>
      </c>
      <c r="V879" s="621"/>
    </row>
    <row r="880" spans="1:22">
      <c r="A880" s="621"/>
      <c r="B880" s="621"/>
      <c r="C880" s="622"/>
      <c r="D880" s="623"/>
      <c r="E880" s="623"/>
      <c r="F880" s="623"/>
      <c r="G880" s="623"/>
      <c r="H880" s="623"/>
      <c r="I880" s="623"/>
      <c r="J880" s="631"/>
      <c r="K880" s="613" t="s">
        <v>936</v>
      </c>
      <c r="L880" s="628"/>
      <c r="M880" s="623"/>
      <c r="N880" s="623"/>
      <c r="O880" s="623"/>
      <c r="P880" s="623"/>
      <c r="Q880" s="623"/>
      <c r="R880" s="613" t="s">
        <v>936</v>
      </c>
      <c r="S880" s="615" t="s">
        <v>936</v>
      </c>
      <c r="T880" s="621"/>
      <c r="U880" s="602" t="s">
        <v>936</v>
      </c>
      <c r="V880" s="621"/>
    </row>
    <row r="881" spans="1:22">
      <c r="A881" s="621"/>
      <c r="B881" s="621"/>
      <c r="C881" s="622"/>
      <c r="D881" s="623"/>
      <c r="E881" s="623"/>
      <c r="F881" s="623"/>
      <c r="G881" s="623"/>
      <c r="H881" s="623"/>
      <c r="I881" s="623"/>
      <c r="J881" s="631"/>
      <c r="K881" s="613" t="s">
        <v>936</v>
      </c>
      <c r="L881" s="628"/>
      <c r="M881" s="623"/>
      <c r="N881" s="623"/>
      <c r="O881" s="623"/>
      <c r="P881" s="623"/>
      <c r="Q881" s="623"/>
      <c r="R881" s="613" t="s">
        <v>936</v>
      </c>
      <c r="S881" s="615" t="s">
        <v>936</v>
      </c>
      <c r="T881" s="621"/>
      <c r="U881" s="602" t="s">
        <v>936</v>
      </c>
      <c r="V881" s="621"/>
    </row>
    <row r="882" spans="1:22">
      <c r="A882" s="621"/>
      <c r="B882" s="621"/>
      <c r="C882" s="622"/>
      <c r="D882" s="623"/>
      <c r="E882" s="623"/>
      <c r="F882" s="623"/>
      <c r="G882" s="623"/>
      <c r="H882" s="623"/>
      <c r="I882" s="623"/>
      <c r="J882" s="631"/>
      <c r="K882" s="613" t="s">
        <v>936</v>
      </c>
      <c r="L882" s="628"/>
      <c r="M882" s="623"/>
      <c r="N882" s="623"/>
      <c r="O882" s="623"/>
      <c r="P882" s="623"/>
      <c r="Q882" s="623"/>
      <c r="R882" s="613" t="s">
        <v>936</v>
      </c>
      <c r="S882" s="615" t="s">
        <v>936</v>
      </c>
      <c r="T882" s="621"/>
      <c r="U882" s="602" t="s">
        <v>936</v>
      </c>
      <c r="V882" s="621"/>
    </row>
    <row r="883" spans="1:22">
      <c r="A883" s="621"/>
      <c r="B883" s="621"/>
      <c r="C883" s="622"/>
      <c r="D883" s="623"/>
      <c r="E883" s="623"/>
      <c r="F883" s="623"/>
      <c r="G883" s="623"/>
      <c r="H883" s="623"/>
      <c r="I883" s="623"/>
      <c r="J883" s="631"/>
      <c r="K883" s="613" t="s">
        <v>936</v>
      </c>
      <c r="L883" s="628"/>
      <c r="M883" s="623"/>
      <c r="N883" s="623"/>
      <c r="O883" s="623"/>
      <c r="P883" s="623"/>
      <c r="Q883" s="623"/>
      <c r="R883" s="613" t="s">
        <v>936</v>
      </c>
      <c r="S883" s="615" t="s">
        <v>936</v>
      </c>
      <c r="T883" s="621"/>
      <c r="U883" s="602" t="s">
        <v>936</v>
      </c>
      <c r="V883" s="621"/>
    </row>
    <row r="884" spans="1:22">
      <c r="A884" s="621"/>
      <c r="B884" s="621"/>
      <c r="C884" s="622"/>
      <c r="D884" s="623"/>
      <c r="E884" s="623"/>
      <c r="F884" s="623"/>
      <c r="G884" s="623"/>
      <c r="H884" s="623"/>
      <c r="I884" s="623"/>
      <c r="J884" s="631"/>
      <c r="K884" s="613" t="s">
        <v>936</v>
      </c>
      <c r="L884" s="628"/>
      <c r="M884" s="623"/>
      <c r="N884" s="623"/>
      <c r="O884" s="623"/>
      <c r="P884" s="623"/>
      <c r="Q884" s="623"/>
      <c r="R884" s="613" t="s">
        <v>936</v>
      </c>
      <c r="S884" s="615" t="s">
        <v>936</v>
      </c>
      <c r="T884" s="621"/>
      <c r="U884" s="602" t="s">
        <v>936</v>
      </c>
      <c r="V884" s="621"/>
    </row>
    <row r="885" spans="1:22">
      <c r="A885" s="621"/>
      <c r="B885" s="621"/>
      <c r="C885" s="622"/>
      <c r="D885" s="623"/>
      <c r="E885" s="623"/>
      <c r="F885" s="623"/>
      <c r="G885" s="623"/>
      <c r="H885" s="623"/>
      <c r="I885" s="623"/>
      <c r="J885" s="631"/>
      <c r="K885" s="613" t="s">
        <v>936</v>
      </c>
      <c r="L885" s="628"/>
      <c r="M885" s="623"/>
      <c r="N885" s="623"/>
      <c r="O885" s="623"/>
      <c r="P885" s="623"/>
      <c r="Q885" s="623"/>
      <c r="R885" s="613" t="s">
        <v>936</v>
      </c>
      <c r="S885" s="615" t="s">
        <v>936</v>
      </c>
      <c r="T885" s="621"/>
      <c r="U885" s="602" t="s">
        <v>936</v>
      </c>
      <c r="V885" s="621"/>
    </row>
    <row r="886" spans="1:22">
      <c r="A886" s="621"/>
      <c r="B886" s="621"/>
      <c r="C886" s="622"/>
      <c r="D886" s="623"/>
      <c r="E886" s="623"/>
      <c r="F886" s="623"/>
      <c r="G886" s="623"/>
      <c r="H886" s="623"/>
      <c r="I886" s="623"/>
      <c r="J886" s="631"/>
      <c r="K886" s="613" t="s">
        <v>936</v>
      </c>
      <c r="L886" s="628"/>
      <c r="M886" s="623"/>
      <c r="N886" s="623"/>
      <c r="O886" s="623"/>
      <c r="P886" s="623"/>
      <c r="Q886" s="623"/>
      <c r="R886" s="613" t="s">
        <v>936</v>
      </c>
      <c r="S886" s="615" t="s">
        <v>936</v>
      </c>
      <c r="T886" s="621"/>
      <c r="U886" s="602" t="s">
        <v>936</v>
      </c>
      <c r="V886" s="621"/>
    </row>
    <row r="887" spans="1:22">
      <c r="A887" s="621"/>
      <c r="B887" s="621"/>
      <c r="C887" s="622"/>
      <c r="D887" s="623"/>
      <c r="E887" s="623"/>
      <c r="F887" s="623"/>
      <c r="G887" s="623"/>
      <c r="H887" s="623"/>
      <c r="I887" s="623"/>
      <c r="J887" s="631"/>
      <c r="K887" s="613" t="s">
        <v>936</v>
      </c>
      <c r="L887" s="628"/>
      <c r="M887" s="623"/>
      <c r="N887" s="623"/>
      <c r="O887" s="623"/>
      <c r="P887" s="623"/>
      <c r="Q887" s="623"/>
      <c r="R887" s="613" t="s">
        <v>936</v>
      </c>
      <c r="S887" s="615" t="s">
        <v>936</v>
      </c>
      <c r="T887" s="621"/>
      <c r="U887" s="602" t="s">
        <v>936</v>
      </c>
      <c r="V887" s="621"/>
    </row>
    <row r="888" spans="1:22">
      <c r="A888" s="621"/>
      <c r="B888" s="621"/>
      <c r="C888" s="622"/>
      <c r="D888" s="623"/>
      <c r="E888" s="623"/>
      <c r="F888" s="623"/>
      <c r="G888" s="623"/>
      <c r="H888" s="623"/>
      <c r="I888" s="623"/>
      <c r="J888" s="631"/>
      <c r="K888" s="613" t="s">
        <v>936</v>
      </c>
      <c r="L888" s="628"/>
      <c r="M888" s="623"/>
      <c r="N888" s="623"/>
      <c r="O888" s="623"/>
      <c r="P888" s="623"/>
      <c r="Q888" s="623"/>
      <c r="R888" s="613" t="s">
        <v>936</v>
      </c>
      <c r="S888" s="615" t="s">
        <v>936</v>
      </c>
      <c r="T888" s="621"/>
      <c r="U888" s="602" t="s">
        <v>936</v>
      </c>
      <c r="V888" s="621"/>
    </row>
    <row r="889" spans="1:22">
      <c r="A889" s="621"/>
      <c r="B889" s="621"/>
      <c r="C889" s="622"/>
      <c r="D889" s="623"/>
      <c r="E889" s="623"/>
      <c r="F889" s="623"/>
      <c r="G889" s="623"/>
      <c r="H889" s="623"/>
      <c r="I889" s="623"/>
      <c r="J889" s="631"/>
      <c r="K889" s="613" t="s">
        <v>936</v>
      </c>
      <c r="L889" s="628"/>
      <c r="M889" s="623"/>
      <c r="N889" s="623"/>
      <c r="O889" s="623"/>
      <c r="P889" s="623"/>
      <c r="Q889" s="623"/>
      <c r="R889" s="613" t="s">
        <v>936</v>
      </c>
      <c r="S889" s="615" t="s">
        <v>936</v>
      </c>
      <c r="T889" s="621"/>
      <c r="U889" s="602" t="s">
        <v>936</v>
      </c>
      <c r="V889" s="621"/>
    </row>
    <row r="890" spans="1:22">
      <c r="A890" s="621"/>
      <c r="B890" s="621"/>
      <c r="C890" s="622"/>
      <c r="D890" s="623"/>
      <c r="E890" s="623"/>
      <c r="F890" s="623"/>
      <c r="G890" s="623"/>
      <c r="H890" s="623"/>
      <c r="I890" s="623"/>
      <c r="J890" s="631"/>
      <c r="K890" s="613" t="s">
        <v>936</v>
      </c>
      <c r="L890" s="628"/>
      <c r="M890" s="623"/>
      <c r="N890" s="623"/>
      <c r="O890" s="623"/>
      <c r="P890" s="623"/>
      <c r="Q890" s="623"/>
      <c r="R890" s="613" t="s">
        <v>936</v>
      </c>
      <c r="S890" s="615" t="s">
        <v>936</v>
      </c>
      <c r="T890" s="621"/>
      <c r="U890" s="602" t="s">
        <v>936</v>
      </c>
      <c r="V890" s="621"/>
    </row>
    <row r="891" spans="1:22">
      <c r="A891" s="621"/>
      <c r="B891" s="621"/>
      <c r="C891" s="622"/>
      <c r="D891" s="623"/>
      <c r="E891" s="623"/>
      <c r="F891" s="623"/>
      <c r="G891" s="623"/>
      <c r="H891" s="623"/>
      <c r="I891" s="623"/>
      <c r="J891" s="631"/>
      <c r="K891" s="613" t="s">
        <v>936</v>
      </c>
      <c r="L891" s="628"/>
      <c r="M891" s="623"/>
      <c r="N891" s="623"/>
      <c r="O891" s="623"/>
      <c r="P891" s="623"/>
      <c r="Q891" s="623"/>
      <c r="R891" s="613" t="s">
        <v>936</v>
      </c>
      <c r="S891" s="615" t="s">
        <v>936</v>
      </c>
      <c r="T891" s="621"/>
      <c r="U891" s="602" t="s">
        <v>936</v>
      </c>
      <c r="V891" s="621"/>
    </row>
    <row r="892" spans="1:22">
      <c r="A892" s="621"/>
      <c r="B892" s="621"/>
      <c r="C892" s="622"/>
      <c r="D892" s="623"/>
      <c r="E892" s="623"/>
      <c r="F892" s="623"/>
      <c r="G892" s="623"/>
      <c r="H892" s="623"/>
      <c r="I892" s="623"/>
      <c r="J892" s="631"/>
      <c r="K892" s="613" t="s">
        <v>936</v>
      </c>
      <c r="L892" s="628"/>
      <c r="M892" s="623"/>
      <c r="N892" s="623"/>
      <c r="O892" s="623"/>
      <c r="P892" s="623"/>
      <c r="Q892" s="623"/>
      <c r="R892" s="613" t="s">
        <v>936</v>
      </c>
      <c r="S892" s="615" t="s">
        <v>936</v>
      </c>
      <c r="T892" s="621"/>
      <c r="U892" s="602" t="s">
        <v>936</v>
      </c>
      <c r="V892" s="621"/>
    </row>
    <row r="893" spans="1:22">
      <c r="A893" s="621"/>
      <c r="B893" s="621"/>
      <c r="C893" s="622"/>
      <c r="D893" s="623"/>
      <c r="E893" s="623"/>
      <c r="F893" s="623"/>
      <c r="G893" s="623"/>
      <c r="H893" s="623"/>
      <c r="I893" s="623"/>
      <c r="J893" s="631"/>
      <c r="K893" s="613" t="s">
        <v>936</v>
      </c>
      <c r="L893" s="628"/>
      <c r="M893" s="623"/>
      <c r="N893" s="623"/>
      <c r="O893" s="623"/>
      <c r="P893" s="623"/>
      <c r="Q893" s="623"/>
      <c r="R893" s="613" t="s">
        <v>936</v>
      </c>
      <c r="S893" s="615" t="s">
        <v>936</v>
      </c>
      <c r="T893" s="621"/>
      <c r="U893" s="602" t="s">
        <v>936</v>
      </c>
      <c r="V893" s="621"/>
    </row>
    <row r="894" spans="1:22">
      <c r="A894" s="621"/>
      <c r="B894" s="621"/>
      <c r="C894" s="622"/>
      <c r="D894" s="623"/>
      <c r="E894" s="623"/>
      <c r="F894" s="623"/>
      <c r="G894" s="623"/>
      <c r="H894" s="623"/>
      <c r="I894" s="623"/>
      <c r="J894" s="631"/>
      <c r="K894" s="613" t="s">
        <v>936</v>
      </c>
      <c r="L894" s="628"/>
      <c r="M894" s="623"/>
      <c r="N894" s="623"/>
      <c r="O894" s="623"/>
      <c r="P894" s="623"/>
      <c r="Q894" s="623"/>
      <c r="R894" s="613" t="s">
        <v>936</v>
      </c>
      <c r="S894" s="615" t="s">
        <v>936</v>
      </c>
      <c r="T894" s="621"/>
      <c r="U894" s="602" t="s">
        <v>936</v>
      </c>
      <c r="V894" s="621"/>
    </row>
    <row r="895" spans="1:22">
      <c r="A895" s="621"/>
      <c r="B895" s="621"/>
      <c r="C895" s="622"/>
      <c r="D895" s="623"/>
      <c r="E895" s="623"/>
      <c r="F895" s="623"/>
      <c r="G895" s="623"/>
      <c r="H895" s="623"/>
      <c r="I895" s="623"/>
      <c r="J895" s="631"/>
      <c r="K895" s="613" t="s">
        <v>936</v>
      </c>
      <c r="L895" s="628"/>
      <c r="M895" s="623"/>
      <c r="N895" s="623"/>
      <c r="O895" s="623"/>
      <c r="P895" s="623"/>
      <c r="Q895" s="623"/>
      <c r="R895" s="613" t="s">
        <v>936</v>
      </c>
      <c r="S895" s="615" t="s">
        <v>936</v>
      </c>
      <c r="T895" s="621"/>
      <c r="U895" s="602" t="s">
        <v>936</v>
      </c>
      <c r="V895" s="621"/>
    </row>
    <row r="896" spans="1:22">
      <c r="A896" s="621"/>
      <c r="B896" s="621"/>
      <c r="C896" s="622"/>
      <c r="D896" s="623"/>
      <c r="E896" s="623"/>
      <c r="F896" s="623"/>
      <c r="G896" s="623"/>
      <c r="H896" s="623"/>
      <c r="I896" s="623"/>
      <c r="J896" s="631"/>
      <c r="K896" s="613" t="s">
        <v>936</v>
      </c>
      <c r="L896" s="628"/>
      <c r="M896" s="623"/>
      <c r="N896" s="623"/>
      <c r="O896" s="623"/>
      <c r="P896" s="623"/>
      <c r="Q896" s="623"/>
      <c r="R896" s="613" t="s">
        <v>936</v>
      </c>
      <c r="S896" s="615" t="s">
        <v>936</v>
      </c>
      <c r="T896" s="621"/>
      <c r="U896" s="602" t="s">
        <v>936</v>
      </c>
      <c r="V896" s="621"/>
    </row>
    <row r="897" spans="1:22">
      <c r="A897" s="621"/>
      <c r="B897" s="621"/>
      <c r="C897" s="622"/>
      <c r="D897" s="623"/>
      <c r="E897" s="623"/>
      <c r="F897" s="623"/>
      <c r="G897" s="623"/>
      <c r="H897" s="623"/>
      <c r="I897" s="623"/>
      <c r="J897" s="631"/>
      <c r="K897" s="613" t="s">
        <v>936</v>
      </c>
      <c r="L897" s="628"/>
      <c r="M897" s="623"/>
      <c r="N897" s="623"/>
      <c r="O897" s="623"/>
      <c r="P897" s="623"/>
      <c r="Q897" s="623"/>
      <c r="R897" s="613" t="s">
        <v>936</v>
      </c>
      <c r="S897" s="615" t="s">
        <v>936</v>
      </c>
      <c r="T897" s="621"/>
      <c r="U897" s="602" t="s">
        <v>936</v>
      </c>
      <c r="V897" s="621"/>
    </row>
    <row r="898" spans="1:22">
      <c r="A898" s="621"/>
      <c r="B898" s="621"/>
      <c r="C898" s="622"/>
      <c r="D898" s="623"/>
      <c r="E898" s="623"/>
      <c r="F898" s="623"/>
      <c r="G898" s="623"/>
      <c r="H898" s="623"/>
      <c r="I898" s="623"/>
      <c r="J898" s="631"/>
      <c r="K898" s="613" t="s">
        <v>936</v>
      </c>
      <c r="L898" s="628"/>
      <c r="M898" s="623"/>
      <c r="N898" s="623"/>
      <c r="O898" s="623"/>
      <c r="P898" s="623"/>
      <c r="Q898" s="623"/>
      <c r="R898" s="613" t="s">
        <v>936</v>
      </c>
      <c r="S898" s="615" t="s">
        <v>936</v>
      </c>
      <c r="T898" s="621"/>
      <c r="U898" s="602" t="s">
        <v>936</v>
      </c>
      <c r="V898" s="621"/>
    </row>
    <row r="899" spans="1:22">
      <c r="A899" s="621"/>
      <c r="B899" s="621"/>
      <c r="C899" s="622"/>
      <c r="D899" s="623"/>
      <c r="E899" s="623"/>
      <c r="F899" s="623"/>
      <c r="G899" s="623"/>
      <c r="H899" s="623"/>
      <c r="I899" s="623"/>
      <c r="J899" s="631" t="s">
        <v>936</v>
      </c>
      <c r="K899" s="613" t="s">
        <v>936</v>
      </c>
      <c r="L899" s="628"/>
      <c r="M899" s="623"/>
      <c r="N899" s="623"/>
      <c r="O899" s="623"/>
      <c r="P899" s="623"/>
      <c r="Q899" s="623"/>
      <c r="R899" s="613" t="s">
        <v>936</v>
      </c>
      <c r="S899" s="615" t="s">
        <v>936</v>
      </c>
      <c r="T899" s="621"/>
      <c r="U899" s="602" t="s">
        <v>936</v>
      </c>
      <c r="V899" s="621"/>
    </row>
    <row r="900" spans="1:22">
      <c r="A900" s="621"/>
      <c r="B900" s="621"/>
      <c r="C900" s="622"/>
      <c r="D900" s="623"/>
      <c r="E900" s="623"/>
      <c r="F900" s="623"/>
      <c r="G900" s="623"/>
      <c r="H900" s="623"/>
      <c r="I900" s="623"/>
      <c r="J900" s="631" t="s">
        <v>936</v>
      </c>
      <c r="K900" s="613" t="s">
        <v>936</v>
      </c>
      <c r="L900" s="628"/>
      <c r="M900" s="623"/>
      <c r="N900" s="623"/>
      <c r="O900" s="623"/>
      <c r="P900" s="623"/>
      <c r="Q900" s="623"/>
      <c r="R900" s="613" t="s">
        <v>936</v>
      </c>
      <c r="S900" s="615" t="s">
        <v>936</v>
      </c>
      <c r="T900" s="621"/>
      <c r="U900" s="602" t="s">
        <v>936</v>
      </c>
      <c r="V900" s="621"/>
    </row>
    <row r="901" spans="1:22">
      <c r="A901" s="621"/>
      <c r="B901" s="621"/>
      <c r="C901" s="622"/>
      <c r="D901" s="623"/>
      <c r="E901" s="623"/>
      <c r="F901" s="623"/>
      <c r="G901" s="623"/>
      <c r="H901" s="623"/>
      <c r="I901" s="623"/>
      <c r="J901" s="631" t="s">
        <v>936</v>
      </c>
      <c r="K901" s="613" t="s">
        <v>936</v>
      </c>
      <c r="L901" s="628"/>
      <c r="M901" s="623"/>
      <c r="N901" s="623"/>
      <c r="O901" s="623"/>
      <c r="P901" s="623"/>
      <c r="Q901" s="623"/>
      <c r="R901" s="613" t="s">
        <v>936</v>
      </c>
      <c r="S901" s="615" t="s">
        <v>936</v>
      </c>
      <c r="T901" s="621"/>
      <c r="U901" s="602" t="s">
        <v>936</v>
      </c>
      <c r="V901" s="621"/>
    </row>
    <row r="902" spans="1:22">
      <c r="A902" s="621"/>
      <c r="B902" s="621"/>
      <c r="C902" s="622"/>
      <c r="D902" s="623"/>
      <c r="E902" s="623"/>
      <c r="F902" s="623"/>
      <c r="G902" s="623"/>
      <c r="H902" s="623"/>
      <c r="I902" s="623"/>
      <c r="J902" s="631" t="s">
        <v>936</v>
      </c>
      <c r="K902" s="613" t="s">
        <v>936</v>
      </c>
      <c r="L902" s="628"/>
      <c r="M902" s="623"/>
      <c r="N902" s="623"/>
      <c r="O902" s="623"/>
      <c r="P902" s="623"/>
      <c r="Q902" s="623"/>
      <c r="R902" s="613" t="s">
        <v>936</v>
      </c>
      <c r="S902" s="615" t="s">
        <v>936</v>
      </c>
      <c r="T902" s="621"/>
      <c r="U902" s="602" t="s">
        <v>936</v>
      </c>
      <c r="V902" s="621"/>
    </row>
    <row r="903" spans="1:22">
      <c r="A903" s="621"/>
      <c r="B903" s="621"/>
      <c r="C903" s="622"/>
      <c r="D903" s="623"/>
      <c r="E903" s="623"/>
      <c r="F903" s="623"/>
      <c r="G903" s="623"/>
      <c r="H903" s="623"/>
      <c r="I903" s="623"/>
      <c r="J903" s="631" t="s">
        <v>936</v>
      </c>
      <c r="K903" s="613" t="s">
        <v>936</v>
      </c>
      <c r="L903" s="628"/>
      <c r="M903" s="623"/>
      <c r="N903" s="623"/>
      <c r="O903" s="623"/>
      <c r="P903" s="623"/>
      <c r="Q903" s="623"/>
      <c r="R903" s="613" t="s">
        <v>936</v>
      </c>
      <c r="S903" s="615" t="s">
        <v>936</v>
      </c>
      <c r="T903" s="621"/>
      <c r="U903" s="602" t="s">
        <v>936</v>
      </c>
      <c r="V903" s="621"/>
    </row>
    <row r="904" spans="1:22">
      <c r="A904" s="621"/>
      <c r="B904" s="621"/>
      <c r="C904" s="622"/>
      <c r="D904" s="623"/>
      <c r="E904" s="623"/>
      <c r="F904" s="623"/>
      <c r="G904" s="623"/>
      <c r="H904" s="623"/>
      <c r="I904" s="623"/>
      <c r="J904" s="631" t="s">
        <v>936</v>
      </c>
      <c r="K904" s="613" t="s">
        <v>936</v>
      </c>
      <c r="L904" s="628"/>
      <c r="M904" s="623"/>
      <c r="N904" s="623"/>
      <c r="O904" s="623"/>
      <c r="P904" s="623"/>
      <c r="Q904" s="623"/>
      <c r="R904" s="613" t="s">
        <v>936</v>
      </c>
      <c r="S904" s="615" t="s">
        <v>936</v>
      </c>
      <c r="T904" s="621"/>
      <c r="U904" s="602" t="s">
        <v>936</v>
      </c>
      <c r="V904" s="621"/>
    </row>
    <row r="905" spans="1:22">
      <c r="A905" s="621"/>
      <c r="B905" s="621"/>
      <c r="C905" s="622"/>
      <c r="D905" s="623"/>
      <c r="E905" s="623"/>
      <c r="F905" s="623"/>
      <c r="G905" s="623"/>
      <c r="H905" s="623"/>
      <c r="I905" s="623"/>
      <c r="J905" s="631" t="s">
        <v>936</v>
      </c>
      <c r="K905" s="613" t="s">
        <v>936</v>
      </c>
      <c r="L905" s="628"/>
      <c r="M905" s="623"/>
      <c r="N905" s="623"/>
      <c r="O905" s="623"/>
      <c r="P905" s="623"/>
      <c r="Q905" s="623"/>
      <c r="R905" s="613" t="s">
        <v>936</v>
      </c>
      <c r="S905" s="615" t="s">
        <v>936</v>
      </c>
      <c r="T905" s="621"/>
      <c r="U905" s="602" t="s">
        <v>936</v>
      </c>
      <c r="V905" s="621"/>
    </row>
    <row r="906" spans="1:22">
      <c r="A906" s="621"/>
      <c r="B906" s="621"/>
      <c r="C906" s="622"/>
      <c r="D906" s="623"/>
      <c r="E906" s="623"/>
      <c r="F906" s="623"/>
      <c r="G906" s="623"/>
      <c r="H906" s="623"/>
      <c r="I906" s="623"/>
      <c r="J906" s="631" t="s">
        <v>936</v>
      </c>
      <c r="K906" s="613" t="s">
        <v>936</v>
      </c>
      <c r="L906" s="628"/>
      <c r="M906" s="623"/>
      <c r="N906" s="623"/>
      <c r="O906" s="623"/>
      <c r="P906" s="623"/>
      <c r="Q906" s="623"/>
      <c r="R906" s="613" t="s">
        <v>936</v>
      </c>
      <c r="S906" s="615" t="s">
        <v>936</v>
      </c>
      <c r="T906" s="621"/>
      <c r="U906" s="602" t="s">
        <v>936</v>
      </c>
      <c r="V906" s="621"/>
    </row>
    <row r="907" spans="1:22">
      <c r="A907" s="621"/>
      <c r="B907" s="621"/>
      <c r="C907" s="622"/>
      <c r="D907" s="623"/>
      <c r="E907" s="623"/>
      <c r="F907" s="623"/>
      <c r="G907" s="623"/>
      <c r="H907" s="623"/>
      <c r="I907" s="623"/>
      <c r="J907" s="631" t="s">
        <v>936</v>
      </c>
      <c r="K907" s="613" t="s">
        <v>936</v>
      </c>
      <c r="L907" s="628"/>
      <c r="M907" s="623"/>
      <c r="N907" s="623"/>
      <c r="O907" s="623"/>
      <c r="P907" s="623"/>
      <c r="Q907" s="623"/>
      <c r="R907" s="613" t="s">
        <v>936</v>
      </c>
      <c r="S907" s="615" t="s">
        <v>936</v>
      </c>
      <c r="T907" s="621"/>
      <c r="U907" s="602" t="s">
        <v>936</v>
      </c>
      <c r="V907" s="621"/>
    </row>
    <row r="908" spans="1:22">
      <c r="A908" s="621"/>
      <c r="B908" s="621"/>
      <c r="C908" s="622"/>
      <c r="D908" s="623"/>
      <c r="E908" s="623"/>
      <c r="F908" s="623"/>
      <c r="G908" s="623"/>
      <c r="H908" s="623"/>
      <c r="I908" s="623"/>
      <c r="J908" s="631" t="s">
        <v>936</v>
      </c>
      <c r="K908" s="613" t="s">
        <v>936</v>
      </c>
      <c r="L908" s="628"/>
      <c r="M908" s="623"/>
      <c r="N908" s="623"/>
      <c r="O908" s="623"/>
      <c r="P908" s="623"/>
      <c r="Q908" s="623"/>
      <c r="R908" s="613" t="s">
        <v>936</v>
      </c>
      <c r="S908" s="615" t="s">
        <v>936</v>
      </c>
      <c r="T908" s="621"/>
      <c r="U908" s="602" t="s">
        <v>936</v>
      </c>
      <c r="V908" s="621"/>
    </row>
    <row r="909" spans="1:22">
      <c r="A909" s="621"/>
      <c r="B909" s="621"/>
      <c r="C909" s="622"/>
      <c r="D909" s="623"/>
      <c r="E909" s="623"/>
      <c r="F909" s="623"/>
      <c r="G909" s="623"/>
      <c r="H909" s="623"/>
      <c r="I909" s="623"/>
      <c r="J909" s="631" t="s">
        <v>936</v>
      </c>
      <c r="K909" s="613" t="s">
        <v>936</v>
      </c>
      <c r="L909" s="628"/>
      <c r="M909" s="623"/>
      <c r="N909" s="623"/>
      <c r="O909" s="623"/>
      <c r="P909" s="623"/>
      <c r="Q909" s="623"/>
      <c r="R909" s="613" t="s">
        <v>936</v>
      </c>
      <c r="S909" s="615" t="s">
        <v>936</v>
      </c>
      <c r="T909" s="621"/>
      <c r="U909" s="602" t="s">
        <v>936</v>
      </c>
      <c r="V909" s="621"/>
    </row>
    <row r="910" spans="1:22">
      <c r="A910" s="621"/>
      <c r="B910" s="621"/>
      <c r="C910" s="622"/>
      <c r="D910" s="623"/>
      <c r="E910" s="623"/>
      <c r="F910" s="623"/>
      <c r="G910" s="623"/>
      <c r="H910" s="623"/>
      <c r="I910" s="623"/>
      <c r="J910" s="631" t="s">
        <v>936</v>
      </c>
      <c r="K910" s="613" t="s">
        <v>936</v>
      </c>
      <c r="L910" s="628"/>
      <c r="M910" s="623"/>
      <c r="N910" s="623"/>
      <c r="O910" s="623"/>
      <c r="P910" s="623"/>
      <c r="Q910" s="623"/>
      <c r="R910" s="613" t="s">
        <v>936</v>
      </c>
      <c r="S910" s="615" t="s">
        <v>936</v>
      </c>
      <c r="T910" s="621"/>
      <c r="U910" s="602" t="s">
        <v>936</v>
      </c>
      <c r="V910" s="621"/>
    </row>
    <row r="911" spans="1:22">
      <c r="A911" s="621"/>
      <c r="B911" s="621"/>
      <c r="C911" s="622"/>
      <c r="D911" s="623"/>
      <c r="E911" s="623"/>
      <c r="F911" s="623"/>
      <c r="G911" s="623"/>
      <c r="H911" s="623"/>
      <c r="I911" s="623"/>
      <c r="J911" s="631" t="s">
        <v>936</v>
      </c>
      <c r="K911" s="613" t="s">
        <v>936</v>
      </c>
      <c r="L911" s="628"/>
      <c r="M911" s="623"/>
      <c r="N911" s="623"/>
      <c r="O911" s="623"/>
      <c r="P911" s="623"/>
      <c r="Q911" s="623"/>
      <c r="R911" s="613" t="s">
        <v>936</v>
      </c>
      <c r="S911" s="615" t="s">
        <v>936</v>
      </c>
      <c r="T911" s="621"/>
      <c r="U911" s="602" t="s">
        <v>936</v>
      </c>
      <c r="V911" s="621"/>
    </row>
    <row r="912" spans="1:22">
      <c r="A912" s="621"/>
      <c r="B912" s="621"/>
      <c r="C912" s="622"/>
      <c r="D912" s="623"/>
      <c r="E912" s="623"/>
      <c r="F912" s="623"/>
      <c r="G912" s="623"/>
      <c r="H912" s="623"/>
      <c r="I912" s="623"/>
      <c r="J912" s="631" t="s">
        <v>936</v>
      </c>
      <c r="K912" s="613" t="s">
        <v>936</v>
      </c>
      <c r="L912" s="628"/>
      <c r="M912" s="623"/>
      <c r="N912" s="623"/>
      <c r="O912" s="623"/>
      <c r="P912" s="623"/>
      <c r="Q912" s="623"/>
      <c r="R912" s="613" t="s">
        <v>936</v>
      </c>
      <c r="S912" s="615" t="s">
        <v>936</v>
      </c>
      <c r="T912" s="621"/>
      <c r="U912" s="602" t="s">
        <v>936</v>
      </c>
      <c r="V912" s="621"/>
    </row>
    <row r="913" spans="1:22">
      <c r="A913" s="621"/>
      <c r="B913" s="621"/>
      <c r="C913" s="622"/>
      <c r="D913" s="623"/>
      <c r="E913" s="623"/>
      <c r="F913" s="623"/>
      <c r="G913" s="623"/>
      <c r="H913" s="623"/>
      <c r="I913" s="623"/>
      <c r="J913" s="631" t="s">
        <v>936</v>
      </c>
      <c r="K913" s="613" t="s">
        <v>936</v>
      </c>
      <c r="L913" s="628"/>
      <c r="M913" s="623"/>
      <c r="N913" s="623"/>
      <c r="O913" s="623"/>
      <c r="P913" s="623"/>
      <c r="Q913" s="623"/>
      <c r="R913" s="613" t="s">
        <v>936</v>
      </c>
      <c r="S913" s="615" t="s">
        <v>936</v>
      </c>
      <c r="T913" s="621"/>
      <c r="U913" s="602" t="s">
        <v>936</v>
      </c>
      <c r="V913" s="621"/>
    </row>
    <row r="914" spans="1:22">
      <c r="A914" s="621"/>
      <c r="B914" s="621"/>
      <c r="C914" s="622"/>
      <c r="D914" s="623"/>
      <c r="E914" s="623"/>
      <c r="F914" s="623"/>
      <c r="G914" s="623"/>
      <c r="H914" s="623"/>
      <c r="I914" s="623"/>
      <c r="J914" s="631" t="s">
        <v>936</v>
      </c>
      <c r="K914" s="613" t="s">
        <v>936</v>
      </c>
      <c r="L914" s="628"/>
      <c r="M914" s="623"/>
      <c r="N914" s="623"/>
      <c r="O914" s="623"/>
      <c r="P914" s="623"/>
      <c r="Q914" s="623"/>
      <c r="R914" s="613" t="s">
        <v>936</v>
      </c>
      <c r="S914" s="615" t="s">
        <v>936</v>
      </c>
      <c r="T914" s="621"/>
      <c r="U914" s="602" t="s">
        <v>936</v>
      </c>
      <c r="V914" s="621"/>
    </row>
    <row r="915" spans="1:22">
      <c r="A915" s="621"/>
      <c r="B915" s="621"/>
      <c r="C915" s="622"/>
      <c r="D915" s="623"/>
      <c r="E915" s="623"/>
      <c r="F915" s="623"/>
      <c r="G915" s="623"/>
      <c r="H915" s="623"/>
      <c r="I915" s="623"/>
      <c r="J915" s="631" t="s">
        <v>936</v>
      </c>
      <c r="K915" s="613" t="s">
        <v>936</v>
      </c>
      <c r="L915" s="628"/>
      <c r="M915" s="623"/>
      <c r="N915" s="623"/>
      <c r="O915" s="623"/>
      <c r="P915" s="623"/>
      <c r="Q915" s="623"/>
      <c r="R915" s="613" t="s">
        <v>936</v>
      </c>
      <c r="S915" s="615" t="s">
        <v>936</v>
      </c>
      <c r="T915" s="621"/>
      <c r="U915" s="602" t="s">
        <v>936</v>
      </c>
      <c r="V915" s="621"/>
    </row>
    <row r="916" spans="1:22">
      <c r="A916" s="621"/>
      <c r="B916" s="621"/>
      <c r="C916" s="622"/>
      <c r="D916" s="623"/>
      <c r="E916" s="623"/>
      <c r="F916" s="623"/>
      <c r="G916" s="623"/>
      <c r="H916" s="623"/>
      <c r="I916" s="623"/>
      <c r="J916" s="631" t="s">
        <v>936</v>
      </c>
      <c r="K916" s="613" t="s">
        <v>936</v>
      </c>
      <c r="L916" s="628"/>
      <c r="M916" s="623"/>
      <c r="N916" s="623"/>
      <c r="O916" s="623"/>
      <c r="P916" s="623"/>
      <c r="Q916" s="623"/>
      <c r="R916" s="613" t="s">
        <v>936</v>
      </c>
      <c r="S916" s="615" t="s">
        <v>936</v>
      </c>
      <c r="T916" s="621"/>
      <c r="U916" s="602" t="s">
        <v>936</v>
      </c>
      <c r="V916" s="621"/>
    </row>
    <row r="917" spans="1:22">
      <c r="A917" s="621"/>
      <c r="B917" s="621"/>
      <c r="C917" s="622"/>
      <c r="D917" s="623"/>
      <c r="E917" s="623"/>
      <c r="F917" s="623"/>
      <c r="G917" s="623"/>
      <c r="H917" s="623"/>
      <c r="I917" s="623"/>
      <c r="J917" s="631" t="s">
        <v>936</v>
      </c>
      <c r="K917" s="613" t="s">
        <v>936</v>
      </c>
      <c r="L917" s="628"/>
      <c r="M917" s="623"/>
      <c r="N917" s="623"/>
      <c r="O917" s="623"/>
      <c r="P917" s="623"/>
      <c r="Q917" s="623"/>
      <c r="R917" s="613" t="s">
        <v>936</v>
      </c>
      <c r="S917" s="615" t="s">
        <v>936</v>
      </c>
      <c r="T917" s="621"/>
      <c r="U917" s="602" t="s">
        <v>936</v>
      </c>
      <c r="V917" s="621"/>
    </row>
    <row r="918" spans="1:22">
      <c r="A918" s="621"/>
      <c r="B918" s="621"/>
      <c r="C918" s="622"/>
      <c r="D918" s="623"/>
      <c r="E918" s="623"/>
      <c r="F918" s="623"/>
      <c r="G918" s="623"/>
      <c r="H918" s="623"/>
      <c r="I918" s="623"/>
      <c r="J918" s="631" t="s">
        <v>936</v>
      </c>
      <c r="K918" s="613" t="s">
        <v>936</v>
      </c>
      <c r="L918" s="628"/>
      <c r="M918" s="623"/>
      <c r="N918" s="623"/>
      <c r="O918" s="623"/>
      <c r="P918" s="623"/>
      <c r="Q918" s="623"/>
      <c r="R918" s="613" t="s">
        <v>936</v>
      </c>
      <c r="S918" s="615" t="s">
        <v>936</v>
      </c>
      <c r="T918" s="621"/>
      <c r="U918" s="602" t="s">
        <v>936</v>
      </c>
      <c r="V918" s="621"/>
    </row>
    <row r="919" spans="1:22">
      <c r="A919" s="621"/>
      <c r="B919" s="621"/>
      <c r="C919" s="622"/>
      <c r="D919" s="623"/>
      <c r="E919" s="623"/>
      <c r="F919" s="623"/>
      <c r="G919" s="623"/>
      <c r="H919" s="623"/>
      <c r="I919" s="623"/>
      <c r="J919" s="631" t="s">
        <v>936</v>
      </c>
      <c r="K919" s="613" t="s">
        <v>936</v>
      </c>
      <c r="L919" s="628"/>
      <c r="M919" s="623"/>
      <c r="N919" s="623"/>
      <c r="O919" s="623"/>
      <c r="P919" s="623"/>
      <c r="Q919" s="623"/>
      <c r="R919" s="613" t="s">
        <v>936</v>
      </c>
      <c r="S919" s="615" t="s">
        <v>936</v>
      </c>
      <c r="T919" s="621"/>
      <c r="U919" s="602" t="s">
        <v>936</v>
      </c>
      <c r="V919" s="621"/>
    </row>
    <row r="920" spans="1:22">
      <c r="A920" s="621"/>
      <c r="B920" s="621"/>
      <c r="C920" s="622"/>
      <c r="D920" s="623"/>
      <c r="E920" s="623"/>
      <c r="F920" s="623"/>
      <c r="G920" s="623"/>
      <c r="H920" s="623"/>
      <c r="I920" s="623"/>
      <c r="J920" s="631" t="s">
        <v>936</v>
      </c>
      <c r="K920" s="613" t="s">
        <v>936</v>
      </c>
      <c r="L920" s="628"/>
      <c r="M920" s="623"/>
      <c r="N920" s="623"/>
      <c r="O920" s="623"/>
      <c r="P920" s="623"/>
      <c r="Q920" s="623"/>
      <c r="R920" s="613" t="s">
        <v>936</v>
      </c>
      <c r="S920" s="615" t="s">
        <v>936</v>
      </c>
      <c r="T920" s="621"/>
      <c r="U920" s="602" t="s">
        <v>936</v>
      </c>
      <c r="V920" s="621"/>
    </row>
    <row r="921" spans="1:22">
      <c r="A921" s="621"/>
      <c r="B921" s="621"/>
      <c r="C921" s="622"/>
      <c r="D921" s="623"/>
      <c r="E921" s="623"/>
      <c r="F921" s="623"/>
      <c r="G921" s="623"/>
      <c r="H921" s="623"/>
      <c r="I921" s="623"/>
      <c r="J921" s="631" t="s">
        <v>936</v>
      </c>
      <c r="K921" s="613" t="s">
        <v>936</v>
      </c>
      <c r="L921" s="628"/>
      <c r="M921" s="623"/>
      <c r="N921" s="623"/>
      <c r="O921" s="623"/>
      <c r="P921" s="623"/>
      <c r="Q921" s="623"/>
      <c r="R921" s="613" t="s">
        <v>936</v>
      </c>
      <c r="S921" s="615" t="s">
        <v>936</v>
      </c>
      <c r="T921" s="621"/>
      <c r="U921" s="602" t="s">
        <v>936</v>
      </c>
      <c r="V921" s="621"/>
    </row>
    <row r="922" spans="1:22">
      <c r="A922" s="621"/>
      <c r="B922" s="621"/>
      <c r="C922" s="622"/>
      <c r="D922" s="623"/>
      <c r="E922" s="623"/>
      <c r="F922" s="623"/>
      <c r="G922" s="623"/>
      <c r="H922" s="623"/>
      <c r="I922" s="623"/>
      <c r="J922" s="631" t="s">
        <v>936</v>
      </c>
      <c r="K922" s="613" t="s">
        <v>936</v>
      </c>
      <c r="L922" s="628"/>
      <c r="M922" s="623"/>
      <c r="N922" s="623"/>
      <c r="O922" s="623"/>
      <c r="P922" s="623"/>
      <c r="Q922" s="623"/>
      <c r="R922" s="613" t="s">
        <v>936</v>
      </c>
      <c r="S922" s="615" t="s">
        <v>936</v>
      </c>
      <c r="T922" s="621"/>
      <c r="U922" s="602" t="s">
        <v>936</v>
      </c>
      <c r="V922" s="621"/>
    </row>
    <row r="923" spans="1:22">
      <c r="A923" s="621"/>
      <c r="B923" s="621"/>
      <c r="C923" s="622"/>
      <c r="D923" s="623"/>
      <c r="E923" s="623"/>
      <c r="F923" s="623"/>
      <c r="G923" s="623"/>
      <c r="H923" s="623"/>
      <c r="I923" s="623"/>
      <c r="J923" s="631" t="s">
        <v>936</v>
      </c>
      <c r="K923" s="613" t="s">
        <v>936</v>
      </c>
      <c r="L923" s="628"/>
      <c r="M923" s="623"/>
      <c r="N923" s="623"/>
      <c r="O923" s="623"/>
      <c r="P923" s="623"/>
      <c r="Q923" s="623"/>
      <c r="R923" s="613" t="s">
        <v>936</v>
      </c>
      <c r="S923" s="615" t="s">
        <v>936</v>
      </c>
      <c r="T923" s="621"/>
      <c r="U923" s="602" t="s">
        <v>936</v>
      </c>
      <c r="V923" s="621"/>
    </row>
    <row r="924" spans="1:22">
      <c r="A924" s="621"/>
      <c r="B924" s="621"/>
      <c r="C924" s="622"/>
      <c r="D924" s="623"/>
      <c r="E924" s="623"/>
      <c r="F924" s="623"/>
      <c r="G924" s="623"/>
      <c r="H924" s="623"/>
      <c r="I924" s="623"/>
      <c r="J924" s="631" t="s">
        <v>936</v>
      </c>
      <c r="K924" s="613" t="s">
        <v>936</v>
      </c>
      <c r="L924" s="628"/>
      <c r="M924" s="623"/>
      <c r="N924" s="623"/>
      <c r="O924" s="623"/>
      <c r="P924" s="623"/>
      <c r="Q924" s="623"/>
      <c r="R924" s="613" t="s">
        <v>936</v>
      </c>
      <c r="S924" s="615" t="s">
        <v>936</v>
      </c>
      <c r="T924" s="621"/>
      <c r="U924" s="602" t="s">
        <v>936</v>
      </c>
      <c r="V924" s="621"/>
    </row>
    <row r="925" spans="1:22">
      <c r="A925" s="621"/>
      <c r="B925" s="621"/>
      <c r="C925" s="622"/>
      <c r="D925" s="623"/>
      <c r="E925" s="623"/>
      <c r="F925" s="623"/>
      <c r="G925" s="623"/>
      <c r="H925" s="623"/>
      <c r="I925" s="623"/>
      <c r="J925" s="631" t="s">
        <v>936</v>
      </c>
      <c r="K925" s="613" t="s">
        <v>936</v>
      </c>
      <c r="L925" s="628"/>
      <c r="M925" s="623"/>
      <c r="N925" s="623"/>
      <c r="O925" s="623"/>
      <c r="P925" s="623"/>
      <c r="Q925" s="623"/>
      <c r="R925" s="613" t="s">
        <v>936</v>
      </c>
      <c r="S925" s="615" t="s">
        <v>936</v>
      </c>
      <c r="T925" s="621"/>
      <c r="U925" s="602" t="s">
        <v>936</v>
      </c>
      <c r="V925" s="621"/>
    </row>
    <row r="926" spans="1:22">
      <c r="A926" s="621"/>
      <c r="B926" s="621"/>
      <c r="C926" s="622"/>
      <c r="D926" s="623"/>
      <c r="E926" s="623"/>
      <c r="F926" s="623"/>
      <c r="G926" s="623"/>
      <c r="H926" s="623"/>
      <c r="I926" s="623"/>
      <c r="J926" s="631" t="s">
        <v>936</v>
      </c>
      <c r="K926" s="613" t="s">
        <v>936</v>
      </c>
      <c r="L926" s="628"/>
      <c r="M926" s="623"/>
      <c r="N926" s="623"/>
      <c r="O926" s="623"/>
      <c r="P926" s="623"/>
      <c r="Q926" s="623"/>
      <c r="R926" s="613" t="s">
        <v>936</v>
      </c>
      <c r="S926" s="615" t="s">
        <v>936</v>
      </c>
      <c r="T926" s="621"/>
      <c r="U926" s="602" t="s">
        <v>936</v>
      </c>
      <c r="V926" s="621"/>
    </row>
    <row r="927" spans="1:22">
      <c r="A927" s="621"/>
      <c r="B927" s="621"/>
      <c r="C927" s="622"/>
      <c r="D927" s="623"/>
      <c r="E927" s="623"/>
      <c r="F927" s="623"/>
      <c r="G927" s="623"/>
      <c r="H927" s="623"/>
      <c r="I927" s="623"/>
      <c r="J927" s="631" t="s">
        <v>936</v>
      </c>
      <c r="K927" s="613" t="s">
        <v>936</v>
      </c>
      <c r="L927" s="628"/>
      <c r="M927" s="623"/>
      <c r="N927" s="623"/>
      <c r="O927" s="623"/>
      <c r="P927" s="623"/>
      <c r="Q927" s="623"/>
      <c r="R927" s="613" t="s">
        <v>936</v>
      </c>
      <c r="S927" s="615" t="s">
        <v>936</v>
      </c>
      <c r="T927" s="621"/>
      <c r="U927" s="602" t="s">
        <v>936</v>
      </c>
      <c r="V927" s="621"/>
    </row>
    <row r="928" spans="1:22">
      <c r="A928" s="621"/>
      <c r="B928" s="621"/>
      <c r="C928" s="622"/>
      <c r="D928" s="623"/>
      <c r="E928" s="623"/>
      <c r="F928" s="623"/>
      <c r="G928" s="623"/>
      <c r="H928" s="623"/>
      <c r="I928" s="623"/>
      <c r="J928" s="631" t="s">
        <v>936</v>
      </c>
      <c r="K928" s="613" t="s">
        <v>936</v>
      </c>
      <c r="L928" s="628"/>
      <c r="M928" s="623"/>
      <c r="N928" s="623"/>
      <c r="O928" s="623"/>
      <c r="P928" s="623"/>
      <c r="Q928" s="623"/>
      <c r="R928" s="613" t="s">
        <v>936</v>
      </c>
      <c r="S928" s="615" t="s">
        <v>936</v>
      </c>
      <c r="T928" s="621"/>
      <c r="U928" s="602" t="s">
        <v>936</v>
      </c>
      <c r="V928" s="621"/>
    </row>
    <row r="929" spans="1:22">
      <c r="A929" s="621"/>
      <c r="B929" s="621"/>
      <c r="C929" s="622"/>
      <c r="D929" s="623"/>
      <c r="E929" s="623"/>
      <c r="F929" s="623"/>
      <c r="G929" s="623"/>
      <c r="H929" s="623"/>
      <c r="I929" s="623"/>
      <c r="J929" s="631" t="s">
        <v>936</v>
      </c>
      <c r="K929" s="613" t="s">
        <v>936</v>
      </c>
      <c r="L929" s="628"/>
      <c r="M929" s="623"/>
      <c r="N929" s="623"/>
      <c r="O929" s="623"/>
      <c r="P929" s="623"/>
      <c r="Q929" s="623"/>
      <c r="R929" s="613" t="s">
        <v>936</v>
      </c>
      <c r="S929" s="615" t="s">
        <v>936</v>
      </c>
      <c r="T929" s="621"/>
      <c r="U929" s="602" t="s">
        <v>936</v>
      </c>
      <c r="V929" s="621"/>
    </row>
    <row r="930" spans="1:22">
      <c r="A930" s="621"/>
      <c r="B930" s="621"/>
      <c r="C930" s="622"/>
      <c r="D930" s="623"/>
      <c r="E930" s="623"/>
      <c r="F930" s="623"/>
      <c r="G930" s="623"/>
      <c r="H930" s="623"/>
      <c r="I930" s="623"/>
      <c r="J930" s="631" t="s">
        <v>936</v>
      </c>
      <c r="K930" s="613" t="s">
        <v>936</v>
      </c>
      <c r="L930" s="628"/>
      <c r="M930" s="623"/>
      <c r="N930" s="623"/>
      <c r="O930" s="623"/>
      <c r="P930" s="623"/>
      <c r="Q930" s="623"/>
      <c r="R930" s="613" t="s">
        <v>936</v>
      </c>
      <c r="S930" s="615" t="s">
        <v>936</v>
      </c>
      <c r="T930" s="621"/>
      <c r="U930" s="602" t="s">
        <v>936</v>
      </c>
      <c r="V930" s="621"/>
    </row>
    <row r="931" spans="1:22">
      <c r="A931" s="621"/>
      <c r="B931" s="621"/>
      <c r="C931" s="622"/>
      <c r="D931" s="623"/>
      <c r="E931" s="623"/>
      <c r="F931" s="623"/>
      <c r="G931" s="623"/>
      <c r="H931" s="623"/>
      <c r="I931" s="623"/>
      <c r="J931" s="631" t="s">
        <v>936</v>
      </c>
      <c r="K931" s="613" t="s">
        <v>936</v>
      </c>
      <c r="L931" s="628"/>
      <c r="M931" s="623"/>
      <c r="N931" s="623"/>
      <c r="O931" s="623"/>
      <c r="P931" s="623"/>
      <c r="Q931" s="623"/>
      <c r="R931" s="613" t="s">
        <v>936</v>
      </c>
      <c r="S931" s="615" t="s">
        <v>936</v>
      </c>
      <c r="T931" s="621"/>
      <c r="U931" s="602" t="s">
        <v>936</v>
      </c>
      <c r="V931" s="621"/>
    </row>
    <row r="932" spans="1:22">
      <c r="A932" s="621"/>
      <c r="B932" s="621"/>
      <c r="C932" s="622"/>
      <c r="D932" s="623"/>
      <c r="E932" s="623"/>
      <c r="F932" s="623"/>
      <c r="G932" s="623"/>
      <c r="H932" s="623"/>
      <c r="I932" s="623"/>
      <c r="J932" s="631" t="s">
        <v>936</v>
      </c>
      <c r="K932" s="613" t="s">
        <v>936</v>
      </c>
      <c r="L932" s="628"/>
      <c r="M932" s="623"/>
      <c r="N932" s="623"/>
      <c r="O932" s="623"/>
      <c r="P932" s="623"/>
      <c r="Q932" s="623"/>
      <c r="R932" s="613" t="s">
        <v>936</v>
      </c>
      <c r="S932" s="615" t="s">
        <v>936</v>
      </c>
      <c r="T932" s="621"/>
      <c r="U932" s="602" t="s">
        <v>936</v>
      </c>
      <c r="V932" s="621"/>
    </row>
    <row r="933" spans="1:22">
      <c r="A933" s="621"/>
      <c r="B933" s="621"/>
      <c r="C933" s="622"/>
      <c r="D933" s="623"/>
      <c r="E933" s="623"/>
      <c r="F933" s="623"/>
      <c r="G933" s="623"/>
      <c r="H933" s="623"/>
      <c r="I933" s="623"/>
      <c r="J933" s="631" t="s">
        <v>936</v>
      </c>
      <c r="K933" s="613" t="s">
        <v>936</v>
      </c>
      <c r="L933" s="628"/>
      <c r="M933" s="623"/>
      <c r="N933" s="623"/>
      <c r="O933" s="623"/>
      <c r="P933" s="623"/>
      <c r="Q933" s="623"/>
      <c r="R933" s="613" t="s">
        <v>936</v>
      </c>
      <c r="S933" s="615" t="s">
        <v>936</v>
      </c>
      <c r="T933" s="621"/>
      <c r="U933" s="602" t="s">
        <v>936</v>
      </c>
      <c r="V933" s="621"/>
    </row>
    <row r="934" spans="1:22">
      <c r="A934" s="621"/>
      <c r="B934" s="621"/>
      <c r="C934" s="622"/>
      <c r="D934" s="623"/>
      <c r="E934" s="623"/>
      <c r="F934" s="623"/>
      <c r="G934" s="623"/>
      <c r="H934" s="623"/>
      <c r="I934" s="623"/>
      <c r="J934" s="631" t="s">
        <v>936</v>
      </c>
      <c r="K934" s="613" t="s">
        <v>936</v>
      </c>
      <c r="L934" s="628"/>
      <c r="M934" s="623"/>
      <c r="N934" s="623"/>
      <c r="O934" s="623"/>
      <c r="P934" s="623"/>
      <c r="Q934" s="623"/>
      <c r="R934" s="613" t="s">
        <v>936</v>
      </c>
      <c r="S934" s="615" t="s">
        <v>936</v>
      </c>
      <c r="T934" s="621"/>
      <c r="U934" s="602" t="s">
        <v>936</v>
      </c>
      <c r="V934" s="621"/>
    </row>
    <row r="935" spans="1:22">
      <c r="A935" s="621"/>
      <c r="B935" s="621"/>
      <c r="C935" s="622"/>
      <c r="D935" s="623"/>
      <c r="E935" s="623"/>
      <c r="F935" s="623"/>
      <c r="G935" s="623"/>
      <c r="H935" s="623"/>
      <c r="I935" s="623"/>
      <c r="J935" s="631" t="s">
        <v>936</v>
      </c>
      <c r="K935" s="613" t="s">
        <v>936</v>
      </c>
      <c r="L935" s="628"/>
      <c r="M935" s="623"/>
      <c r="N935" s="623"/>
      <c r="O935" s="623"/>
      <c r="P935" s="623"/>
      <c r="Q935" s="623"/>
      <c r="R935" s="613" t="s">
        <v>936</v>
      </c>
      <c r="S935" s="615" t="s">
        <v>936</v>
      </c>
      <c r="T935" s="621"/>
      <c r="U935" s="602" t="s">
        <v>936</v>
      </c>
      <c r="V935" s="621"/>
    </row>
    <row r="936" spans="1:22">
      <c r="A936" s="621"/>
      <c r="B936" s="621"/>
      <c r="C936" s="622"/>
      <c r="D936" s="623"/>
      <c r="E936" s="623"/>
      <c r="F936" s="623"/>
      <c r="G936" s="623"/>
      <c r="H936" s="623"/>
      <c r="I936" s="623"/>
      <c r="J936" s="631" t="s">
        <v>936</v>
      </c>
      <c r="K936" s="613" t="s">
        <v>936</v>
      </c>
      <c r="L936" s="628"/>
      <c r="M936" s="623"/>
      <c r="N936" s="623"/>
      <c r="O936" s="623"/>
      <c r="P936" s="623"/>
      <c r="Q936" s="623"/>
      <c r="R936" s="613" t="s">
        <v>936</v>
      </c>
      <c r="S936" s="615" t="s">
        <v>936</v>
      </c>
      <c r="T936" s="621"/>
      <c r="U936" s="602" t="s">
        <v>936</v>
      </c>
      <c r="V936" s="621"/>
    </row>
    <row r="937" spans="1:22">
      <c r="A937" s="621"/>
      <c r="B937" s="621"/>
      <c r="C937" s="622"/>
      <c r="D937" s="623"/>
      <c r="E937" s="623"/>
      <c r="F937" s="623"/>
      <c r="G937" s="623"/>
      <c r="H937" s="623"/>
      <c r="I937" s="623"/>
      <c r="J937" s="631" t="s">
        <v>936</v>
      </c>
      <c r="K937" s="613" t="s">
        <v>936</v>
      </c>
      <c r="L937" s="628"/>
      <c r="M937" s="623"/>
      <c r="N937" s="623"/>
      <c r="O937" s="623"/>
      <c r="P937" s="623"/>
      <c r="Q937" s="623"/>
      <c r="R937" s="613" t="s">
        <v>936</v>
      </c>
      <c r="S937" s="615" t="s">
        <v>936</v>
      </c>
      <c r="T937" s="621"/>
      <c r="U937" s="602" t="s">
        <v>936</v>
      </c>
      <c r="V937" s="621"/>
    </row>
    <row r="938" spans="1:22">
      <c r="A938" s="621"/>
      <c r="B938" s="621"/>
      <c r="C938" s="622"/>
      <c r="D938" s="623"/>
      <c r="E938" s="623"/>
      <c r="F938" s="623"/>
      <c r="G938" s="623"/>
      <c r="H938" s="623"/>
      <c r="I938" s="623"/>
      <c r="J938" s="631" t="s">
        <v>936</v>
      </c>
      <c r="K938" s="613" t="s">
        <v>936</v>
      </c>
      <c r="L938" s="628"/>
      <c r="M938" s="623"/>
      <c r="N938" s="623"/>
      <c r="O938" s="623"/>
      <c r="P938" s="623"/>
      <c r="Q938" s="623"/>
      <c r="R938" s="613" t="s">
        <v>936</v>
      </c>
      <c r="S938" s="615" t="s">
        <v>936</v>
      </c>
      <c r="T938" s="621"/>
      <c r="U938" s="602" t="s">
        <v>936</v>
      </c>
      <c r="V938" s="621"/>
    </row>
    <row r="939" spans="1:22">
      <c r="A939" s="621"/>
      <c r="B939" s="621"/>
      <c r="C939" s="622"/>
      <c r="D939" s="623"/>
      <c r="E939" s="623"/>
      <c r="F939" s="623"/>
      <c r="G939" s="623"/>
      <c r="H939" s="623"/>
      <c r="I939" s="623"/>
      <c r="J939" s="631" t="s">
        <v>936</v>
      </c>
      <c r="K939" s="613" t="s">
        <v>936</v>
      </c>
      <c r="L939" s="628"/>
      <c r="M939" s="623"/>
      <c r="N939" s="623"/>
      <c r="O939" s="623"/>
      <c r="P939" s="623"/>
      <c r="Q939" s="623"/>
      <c r="R939" s="613" t="s">
        <v>936</v>
      </c>
      <c r="S939" s="615" t="s">
        <v>936</v>
      </c>
      <c r="T939" s="621"/>
      <c r="U939" s="602" t="s">
        <v>936</v>
      </c>
      <c r="V939" s="621"/>
    </row>
    <row r="940" spans="1:22">
      <c r="A940" s="621"/>
      <c r="B940" s="621"/>
      <c r="C940" s="622"/>
      <c r="D940" s="623"/>
      <c r="E940" s="623"/>
      <c r="F940" s="623"/>
      <c r="G940" s="623"/>
      <c r="H940" s="623"/>
      <c r="I940" s="623"/>
      <c r="J940" s="631" t="s">
        <v>936</v>
      </c>
      <c r="K940" s="613" t="s">
        <v>936</v>
      </c>
      <c r="L940" s="628"/>
      <c r="M940" s="623"/>
      <c r="N940" s="623"/>
      <c r="O940" s="623"/>
      <c r="P940" s="623"/>
      <c r="Q940" s="623"/>
      <c r="R940" s="613" t="s">
        <v>936</v>
      </c>
      <c r="S940" s="615" t="s">
        <v>936</v>
      </c>
      <c r="T940" s="621"/>
      <c r="U940" s="602" t="s">
        <v>936</v>
      </c>
      <c r="V940" s="621"/>
    </row>
    <row r="941" spans="1:22">
      <c r="A941" s="621"/>
      <c r="B941" s="621"/>
      <c r="C941" s="622"/>
      <c r="D941" s="623"/>
      <c r="E941" s="623"/>
      <c r="F941" s="623"/>
      <c r="G941" s="623"/>
      <c r="H941" s="623"/>
      <c r="I941" s="623"/>
      <c r="J941" s="631" t="s">
        <v>936</v>
      </c>
      <c r="K941" s="613" t="s">
        <v>936</v>
      </c>
      <c r="L941" s="628"/>
      <c r="M941" s="623"/>
      <c r="N941" s="623"/>
      <c r="O941" s="623"/>
      <c r="P941" s="623"/>
      <c r="Q941" s="623"/>
      <c r="R941" s="613" t="s">
        <v>936</v>
      </c>
      <c r="S941" s="615" t="s">
        <v>936</v>
      </c>
      <c r="T941" s="621"/>
      <c r="U941" s="602" t="s">
        <v>936</v>
      </c>
      <c r="V941" s="621"/>
    </row>
    <row r="942" spans="1:22">
      <c r="A942" s="621"/>
      <c r="B942" s="621"/>
      <c r="C942" s="622"/>
      <c r="D942" s="623"/>
      <c r="E942" s="623"/>
      <c r="F942" s="623"/>
      <c r="G942" s="623"/>
      <c r="H942" s="623"/>
      <c r="I942" s="623"/>
      <c r="J942" s="631" t="s">
        <v>936</v>
      </c>
      <c r="K942" s="613" t="s">
        <v>936</v>
      </c>
      <c r="L942" s="628"/>
      <c r="M942" s="623"/>
      <c r="N942" s="623"/>
      <c r="O942" s="623"/>
      <c r="P942" s="623"/>
      <c r="Q942" s="623"/>
      <c r="R942" s="613" t="s">
        <v>936</v>
      </c>
      <c r="S942" s="615" t="s">
        <v>936</v>
      </c>
      <c r="T942" s="621"/>
      <c r="U942" s="602" t="s">
        <v>936</v>
      </c>
      <c r="V942" s="621"/>
    </row>
    <row r="943" spans="1:22">
      <c r="A943" s="621"/>
      <c r="B943" s="621"/>
      <c r="C943" s="622"/>
      <c r="D943" s="623"/>
      <c r="E943" s="623"/>
      <c r="F943" s="623"/>
      <c r="G943" s="623"/>
      <c r="H943" s="623"/>
      <c r="I943" s="623"/>
      <c r="J943" s="631" t="s">
        <v>936</v>
      </c>
      <c r="K943" s="613" t="s">
        <v>936</v>
      </c>
      <c r="L943" s="628"/>
      <c r="M943" s="623"/>
      <c r="N943" s="623"/>
      <c r="O943" s="623"/>
      <c r="P943" s="623"/>
      <c r="Q943" s="623"/>
      <c r="R943" s="613" t="s">
        <v>936</v>
      </c>
      <c r="S943" s="615" t="s">
        <v>936</v>
      </c>
      <c r="T943" s="621"/>
      <c r="U943" s="602" t="s">
        <v>936</v>
      </c>
      <c r="V943" s="621"/>
    </row>
    <row r="944" spans="1:22">
      <c r="A944" s="621"/>
      <c r="B944" s="621"/>
      <c r="C944" s="622"/>
      <c r="D944" s="623"/>
      <c r="E944" s="623"/>
      <c r="F944" s="623"/>
      <c r="G944" s="623"/>
      <c r="H944" s="623"/>
      <c r="I944" s="623"/>
      <c r="J944" s="631" t="s">
        <v>936</v>
      </c>
      <c r="K944" s="613" t="s">
        <v>936</v>
      </c>
      <c r="L944" s="628"/>
      <c r="M944" s="623"/>
      <c r="N944" s="623"/>
      <c r="O944" s="623"/>
      <c r="P944" s="623"/>
      <c r="Q944" s="623"/>
      <c r="R944" s="613" t="s">
        <v>936</v>
      </c>
      <c r="S944" s="615" t="s">
        <v>936</v>
      </c>
      <c r="T944" s="621"/>
      <c r="U944" s="602" t="s">
        <v>936</v>
      </c>
      <c r="V944" s="621"/>
    </row>
    <row r="945" spans="1:22">
      <c r="A945" s="621"/>
      <c r="B945" s="621"/>
      <c r="C945" s="622"/>
      <c r="D945" s="623"/>
      <c r="E945" s="623"/>
      <c r="F945" s="623"/>
      <c r="G945" s="623"/>
      <c r="H945" s="623"/>
      <c r="I945" s="623"/>
      <c r="J945" s="631" t="s">
        <v>936</v>
      </c>
      <c r="K945" s="613" t="s">
        <v>936</v>
      </c>
      <c r="L945" s="628"/>
      <c r="M945" s="623"/>
      <c r="N945" s="623"/>
      <c r="O945" s="623"/>
      <c r="P945" s="623"/>
      <c r="Q945" s="623"/>
      <c r="R945" s="613" t="s">
        <v>936</v>
      </c>
      <c r="S945" s="615" t="s">
        <v>936</v>
      </c>
      <c r="T945" s="621"/>
      <c r="U945" s="602" t="s">
        <v>936</v>
      </c>
      <c r="V945" s="621"/>
    </row>
    <row r="946" spans="1:22">
      <c r="A946" s="621"/>
      <c r="B946" s="621"/>
      <c r="C946" s="622"/>
      <c r="D946" s="623"/>
      <c r="E946" s="623"/>
      <c r="F946" s="623"/>
      <c r="G946" s="623"/>
      <c r="H946" s="623"/>
      <c r="I946" s="623"/>
      <c r="J946" s="631" t="s">
        <v>936</v>
      </c>
      <c r="K946" s="613" t="s">
        <v>936</v>
      </c>
      <c r="L946" s="628"/>
      <c r="M946" s="623"/>
      <c r="N946" s="623"/>
      <c r="O946" s="623"/>
      <c r="P946" s="623"/>
      <c r="Q946" s="623"/>
      <c r="R946" s="613" t="s">
        <v>936</v>
      </c>
      <c r="S946" s="615" t="s">
        <v>936</v>
      </c>
      <c r="T946" s="621"/>
      <c r="U946" s="602" t="s">
        <v>936</v>
      </c>
      <c r="V946" s="621"/>
    </row>
    <row r="947" spans="1:22">
      <c r="A947" s="621"/>
      <c r="B947" s="621"/>
      <c r="C947" s="622"/>
      <c r="D947" s="623"/>
      <c r="E947" s="623"/>
      <c r="F947" s="623"/>
      <c r="G947" s="623"/>
      <c r="H947" s="623"/>
      <c r="I947" s="623"/>
      <c r="J947" s="631" t="s">
        <v>936</v>
      </c>
      <c r="K947" s="613" t="s">
        <v>936</v>
      </c>
      <c r="L947" s="628"/>
      <c r="M947" s="623"/>
      <c r="N947" s="623"/>
      <c r="O947" s="623"/>
      <c r="P947" s="623"/>
      <c r="Q947" s="623"/>
      <c r="R947" s="613" t="s">
        <v>936</v>
      </c>
      <c r="S947" s="615" t="s">
        <v>936</v>
      </c>
      <c r="T947" s="621"/>
      <c r="U947" s="602" t="s">
        <v>936</v>
      </c>
      <c r="V947" s="621"/>
    </row>
    <row r="948" spans="1:22">
      <c r="A948" s="621"/>
      <c r="B948" s="621"/>
      <c r="C948" s="622"/>
      <c r="D948" s="623"/>
      <c r="E948" s="623"/>
      <c r="F948" s="623"/>
      <c r="G948" s="623"/>
      <c r="H948" s="623"/>
      <c r="I948" s="623"/>
      <c r="J948" s="631" t="s">
        <v>936</v>
      </c>
      <c r="K948" s="613" t="s">
        <v>936</v>
      </c>
      <c r="L948" s="628"/>
      <c r="M948" s="623"/>
      <c r="N948" s="623"/>
      <c r="O948" s="623"/>
      <c r="P948" s="623"/>
      <c r="Q948" s="623"/>
      <c r="R948" s="613" t="s">
        <v>936</v>
      </c>
      <c r="S948" s="615" t="s">
        <v>936</v>
      </c>
      <c r="T948" s="621"/>
      <c r="U948" s="602" t="s">
        <v>936</v>
      </c>
      <c r="V948" s="621"/>
    </row>
    <row r="949" spans="1:22">
      <c r="A949" s="621"/>
      <c r="B949" s="621"/>
      <c r="C949" s="622"/>
      <c r="D949" s="623"/>
      <c r="E949" s="623"/>
      <c r="F949" s="623"/>
      <c r="G949" s="623"/>
      <c r="H949" s="623"/>
      <c r="I949" s="623"/>
      <c r="J949" s="631" t="s">
        <v>936</v>
      </c>
      <c r="K949" s="613" t="s">
        <v>936</v>
      </c>
      <c r="L949" s="628"/>
      <c r="M949" s="623"/>
      <c r="N949" s="623"/>
      <c r="O949" s="623"/>
      <c r="P949" s="623"/>
      <c r="Q949" s="623"/>
      <c r="R949" s="613" t="s">
        <v>936</v>
      </c>
      <c r="S949" s="615" t="s">
        <v>936</v>
      </c>
      <c r="T949" s="621"/>
      <c r="U949" s="602" t="s">
        <v>936</v>
      </c>
      <c r="V949" s="621"/>
    </row>
    <row r="950" spans="1:22">
      <c r="A950" s="621"/>
      <c r="B950" s="621"/>
      <c r="C950" s="622"/>
      <c r="D950" s="623"/>
      <c r="E950" s="623"/>
      <c r="F950" s="623"/>
      <c r="G950" s="623"/>
      <c r="H950" s="623"/>
      <c r="I950" s="623"/>
      <c r="J950" s="631" t="s">
        <v>936</v>
      </c>
      <c r="K950" s="613" t="s">
        <v>936</v>
      </c>
      <c r="L950" s="628"/>
      <c r="M950" s="623"/>
      <c r="N950" s="623"/>
      <c r="O950" s="623"/>
      <c r="P950" s="623"/>
      <c r="Q950" s="623"/>
      <c r="R950" s="613" t="s">
        <v>936</v>
      </c>
      <c r="S950" s="615" t="s">
        <v>936</v>
      </c>
      <c r="T950" s="621"/>
      <c r="U950" s="602" t="s">
        <v>936</v>
      </c>
      <c r="V950" s="621"/>
    </row>
    <row r="951" spans="1:22">
      <c r="A951" s="621"/>
      <c r="B951" s="621"/>
      <c r="C951" s="622"/>
      <c r="D951" s="623"/>
      <c r="E951" s="623"/>
      <c r="F951" s="623"/>
      <c r="G951" s="623"/>
      <c r="H951" s="623"/>
      <c r="I951" s="623"/>
      <c r="J951" s="631" t="s">
        <v>936</v>
      </c>
      <c r="K951" s="613" t="s">
        <v>936</v>
      </c>
      <c r="L951" s="628"/>
      <c r="M951" s="623"/>
      <c r="N951" s="623"/>
      <c r="O951" s="623"/>
      <c r="P951" s="623"/>
      <c r="Q951" s="623"/>
      <c r="R951" s="613" t="s">
        <v>936</v>
      </c>
      <c r="S951" s="615" t="s">
        <v>936</v>
      </c>
      <c r="T951" s="621"/>
      <c r="U951" s="602" t="s">
        <v>936</v>
      </c>
      <c r="V951" s="621"/>
    </row>
    <row r="952" spans="1:22">
      <c r="A952" s="621"/>
      <c r="B952" s="621"/>
      <c r="C952" s="622"/>
      <c r="D952" s="623"/>
      <c r="E952" s="623"/>
      <c r="F952" s="623"/>
      <c r="G952" s="623"/>
      <c r="H952" s="623"/>
      <c r="I952" s="623"/>
      <c r="J952" s="631" t="s">
        <v>936</v>
      </c>
      <c r="K952" s="613" t="s">
        <v>936</v>
      </c>
      <c r="L952" s="628"/>
      <c r="M952" s="623"/>
      <c r="N952" s="623"/>
      <c r="O952" s="623"/>
      <c r="P952" s="623"/>
      <c r="Q952" s="623"/>
      <c r="R952" s="613" t="s">
        <v>936</v>
      </c>
      <c r="S952" s="615" t="s">
        <v>936</v>
      </c>
      <c r="T952" s="621"/>
      <c r="U952" s="602" t="s">
        <v>936</v>
      </c>
      <c r="V952" s="621"/>
    </row>
    <row r="953" spans="1:22">
      <c r="A953" s="621"/>
      <c r="B953" s="621"/>
      <c r="C953" s="622"/>
      <c r="D953" s="623"/>
      <c r="E953" s="623"/>
      <c r="F953" s="623"/>
      <c r="G953" s="623"/>
      <c r="H953" s="623"/>
      <c r="I953" s="623"/>
      <c r="J953" s="631" t="s">
        <v>936</v>
      </c>
      <c r="K953" s="613" t="s">
        <v>936</v>
      </c>
      <c r="L953" s="628"/>
      <c r="M953" s="623"/>
      <c r="N953" s="623"/>
      <c r="O953" s="623"/>
      <c r="P953" s="623"/>
      <c r="Q953" s="623"/>
      <c r="R953" s="613" t="s">
        <v>936</v>
      </c>
      <c r="S953" s="615" t="s">
        <v>936</v>
      </c>
      <c r="T953" s="621"/>
      <c r="U953" s="602" t="s">
        <v>936</v>
      </c>
      <c r="V953" s="621"/>
    </row>
    <row r="954" spans="1:22">
      <c r="A954" s="621"/>
      <c r="B954" s="621"/>
      <c r="C954" s="622"/>
      <c r="D954" s="623"/>
      <c r="E954" s="623"/>
      <c r="F954" s="623"/>
      <c r="G954" s="623"/>
      <c r="H954" s="623"/>
      <c r="I954" s="623"/>
      <c r="J954" s="631" t="s">
        <v>936</v>
      </c>
      <c r="K954" s="613" t="s">
        <v>936</v>
      </c>
      <c r="L954" s="628"/>
      <c r="M954" s="623"/>
      <c r="N954" s="623"/>
      <c r="O954" s="623"/>
      <c r="P954" s="623"/>
      <c r="Q954" s="623"/>
      <c r="R954" s="613" t="s">
        <v>936</v>
      </c>
      <c r="S954" s="615" t="s">
        <v>936</v>
      </c>
      <c r="T954" s="621"/>
      <c r="U954" s="602" t="s">
        <v>936</v>
      </c>
      <c r="V954" s="621"/>
    </row>
    <row r="955" spans="1:22">
      <c r="A955" s="621"/>
      <c r="B955" s="621"/>
      <c r="C955" s="622"/>
      <c r="D955" s="623"/>
      <c r="E955" s="623"/>
      <c r="F955" s="623"/>
      <c r="G955" s="623"/>
      <c r="H955" s="623"/>
      <c r="I955" s="623"/>
      <c r="J955" s="631" t="s">
        <v>936</v>
      </c>
      <c r="K955" s="613" t="s">
        <v>936</v>
      </c>
      <c r="L955" s="628"/>
      <c r="M955" s="623"/>
      <c r="N955" s="623"/>
      <c r="O955" s="623"/>
      <c r="P955" s="623"/>
      <c r="Q955" s="623"/>
      <c r="R955" s="613" t="s">
        <v>936</v>
      </c>
      <c r="S955" s="615" t="s">
        <v>936</v>
      </c>
      <c r="T955" s="621"/>
      <c r="U955" s="602" t="s">
        <v>936</v>
      </c>
      <c r="V955" s="621"/>
    </row>
    <row r="956" spans="1:22">
      <c r="A956" s="621"/>
      <c r="B956" s="621"/>
      <c r="C956" s="622"/>
      <c r="D956" s="623"/>
      <c r="E956" s="623"/>
      <c r="F956" s="623"/>
      <c r="G956" s="623"/>
      <c r="H956" s="623"/>
      <c r="I956" s="623"/>
      <c r="J956" s="631" t="s">
        <v>936</v>
      </c>
      <c r="K956" s="613" t="s">
        <v>936</v>
      </c>
      <c r="L956" s="628"/>
      <c r="M956" s="623"/>
      <c r="N956" s="623"/>
      <c r="O956" s="623"/>
      <c r="P956" s="623"/>
      <c r="Q956" s="623"/>
      <c r="R956" s="613" t="s">
        <v>936</v>
      </c>
      <c r="S956" s="615" t="s">
        <v>936</v>
      </c>
      <c r="T956" s="621"/>
      <c r="U956" s="602" t="s">
        <v>936</v>
      </c>
      <c r="V956" s="621"/>
    </row>
    <row r="957" spans="1:22">
      <c r="A957" s="621"/>
      <c r="B957" s="621"/>
      <c r="C957" s="622"/>
      <c r="D957" s="623"/>
      <c r="E957" s="623"/>
      <c r="F957" s="623"/>
      <c r="G957" s="623"/>
      <c r="H957" s="623"/>
      <c r="I957" s="623"/>
      <c r="J957" s="631" t="s">
        <v>936</v>
      </c>
      <c r="K957" s="613" t="s">
        <v>936</v>
      </c>
      <c r="L957" s="628"/>
      <c r="M957" s="623"/>
      <c r="N957" s="623"/>
      <c r="O957" s="623"/>
      <c r="P957" s="623"/>
      <c r="Q957" s="623"/>
      <c r="R957" s="613" t="s">
        <v>936</v>
      </c>
      <c r="S957" s="615" t="s">
        <v>936</v>
      </c>
      <c r="T957" s="621"/>
      <c r="U957" s="602" t="s">
        <v>936</v>
      </c>
      <c r="V957" s="621"/>
    </row>
    <row r="958" spans="1:22">
      <c r="A958" s="621"/>
      <c r="B958" s="621"/>
      <c r="C958" s="622"/>
      <c r="D958" s="623"/>
      <c r="E958" s="623"/>
      <c r="F958" s="623"/>
      <c r="G958" s="623"/>
      <c r="H958" s="623"/>
      <c r="I958" s="623"/>
      <c r="J958" s="631" t="s">
        <v>936</v>
      </c>
      <c r="K958" s="613" t="s">
        <v>936</v>
      </c>
      <c r="L958" s="628"/>
      <c r="M958" s="623"/>
      <c r="N958" s="623"/>
      <c r="O958" s="623"/>
      <c r="P958" s="623"/>
      <c r="Q958" s="623"/>
      <c r="R958" s="613" t="s">
        <v>936</v>
      </c>
      <c r="S958" s="615" t="s">
        <v>936</v>
      </c>
      <c r="T958" s="621"/>
      <c r="U958" s="602" t="s">
        <v>936</v>
      </c>
      <c r="V958" s="621"/>
    </row>
    <row r="959" spans="1:22">
      <c r="A959" s="621"/>
      <c r="B959" s="621"/>
      <c r="C959" s="622"/>
      <c r="D959" s="623"/>
      <c r="E959" s="623"/>
      <c r="F959" s="623"/>
      <c r="G959" s="623"/>
      <c r="H959" s="623"/>
      <c r="I959" s="623"/>
      <c r="J959" s="631" t="s">
        <v>936</v>
      </c>
      <c r="K959" s="613" t="s">
        <v>936</v>
      </c>
      <c r="L959" s="628"/>
      <c r="M959" s="623"/>
      <c r="N959" s="623"/>
      <c r="O959" s="623"/>
      <c r="P959" s="623"/>
      <c r="Q959" s="623"/>
      <c r="R959" s="613" t="s">
        <v>936</v>
      </c>
      <c r="S959" s="615" t="s">
        <v>936</v>
      </c>
      <c r="T959" s="621"/>
      <c r="U959" s="602" t="s">
        <v>936</v>
      </c>
      <c r="V959" s="621"/>
    </row>
    <row r="960" spans="1:22">
      <c r="A960" s="621"/>
      <c r="B960" s="621"/>
      <c r="C960" s="622"/>
      <c r="D960" s="623"/>
      <c r="E960" s="623"/>
      <c r="F960" s="623"/>
      <c r="G960" s="623"/>
      <c r="H960" s="623"/>
      <c r="I960" s="623"/>
      <c r="J960" s="631" t="s">
        <v>936</v>
      </c>
      <c r="K960" s="613" t="s">
        <v>936</v>
      </c>
      <c r="L960" s="628"/>
      <c r="M960" s="623"/>
      <c r="N960" s="623"/>
      <c r="O960" s="623"/>
      <c r="P960" s="623"/>
      <c r="Q960" s="623"/>
      <c r="R960" s="613" t="s">
        <v>936</v>
      </c>
      <c r="S960" s="615" t="s">
        <v>936</v>
      </c>
      <c r="T960" s="621"/>
      <c r="U960" s="602" t="s">
        <v>936</v>
      </c>
      <c r="V960" s="621"/>
    </row>
    <row r="961" spans="1:22">
      <c r="A961" s="621"/>
      <c r="B961" s="621"/>
      <c r="C961" s="622"/>
      <c r="D961" s="623"/>
      <c r="E961" s="623"/>
      <c r="F961" s="623"/>
      <c r="G961" s="623"/>
      <c r="H961" s="623"/>
      <c r="I961" s="623"/>
      <c r="J961" s="631" t="s">
        <v>936</v>
      </c>
      <c r="K961" s="613" t="s">
        <v>936</v>
      </c>
      <c r="L961" s="628"/>
      <c r="M961" s="623"/>
      <c r="N961" s="623"/>
      <c r="O961" s="623"/>
      <c r="P961" s="623"/>
      <c r="Q961" s="623"/>
      <c r="R961" s="613" t="s">
        <v>936</v>
      </c>
      <c r="S961" s="615" t="s">
        <v>936</v>
      </c>
      <c r="T961" s="621"/>
      <c r="U961" s="602" t="s">
        <v>936</v>
      </c>
      <c r="V961" s="621"/>
    </row>
    <row r="962" spans="1:22">
      <c r="A962" s="621"/>
      <c r="B962" s="621"/>
      <c r="C962" s="622"/>
      <c r="D962" s="623"/>
      <c r="E962" s="623"/>
      <c r="F962" s="623"/>
      <c r="G962" s="623"/>
      <c r="H962" s="623"/>
      <c r="I962" s="623"/>
      <c r="J962" s="631" t="s">
        <v>936</v>
      </c>
      <c r="K962" s="613" t="s">
        <v>936</v>
      </c>
      <c r="L962" s="628"/>
      <c r="M962" s="623"/>
      <c r="N962" s="623"/>
      <c r="O962" s="623"/>
      <c r="P962" s="623"/>
      <c r="Q962" s="623"/>
      <c r="R962" s="613" t="s">
        <v>936</v>
      </c>
      <c r="S962" s="615" t="s">
        <v>936</v>
      </c>
      <c r="T962" s="621"/>
      <c r="U962" s="602" t="s">
        <v>936</v>
      </c>
      <c r="V962" s="621"/>
    </row>
    <row r="963" spans="1:22">
      <c r="A963" s="621"/>
      <c r="B963" s="621"/>
      <c r="C963" s="622"/>
      <c r="D963" s="623"/>
      <c r="E963" s="623"/>
      <c r="F963" s="623"/>
      <c r="G963" s="623"/>
      <c r="H963" s="623"/>
      <c r="I963" s="623"/>
      <c r="J963" s="631" t="s">
        <v>936</v>
      </c>
      <c r="K963" s="613" t="s">
        <v>936</v>
      </c>
      <c r="L963" s="628"/>
      <c r="M963" s="623"/>
      <c r="N963" s="623"/>
      <c r="O963" s="623"/>
      <c r="P963" s="623"/>
      <c r="Q963" s="623"/>
      <c r="R963" s="613" t="s">
        <v>936</v>
      </c>
      <c r="S963" s="615" t="s">
        <v>936</v>
      </c>
      <c r="T963" s="621"/>
      <c r="U963" s="602" t="s">
        <v>936</v>
      </c>
      <c r="V963" s="621"/>
    </row>
    <row r="964" spans="1:22">
      <c r="A964" s="621"/>
      <c r="B964" s="621"/>
      <c r="C964" s="622"/>
      <c r="D964" s="623"/>
      <c r="E964" s="623"/>
      <c r="F964" s="623"/>
      <c r="G964" s="623"/>
      <c r="H964" s="623"/>
      <c r="I964" s="623"/>
      <c r="J964" s="631" t="s">
        <v>936</v>
      </c>
      <c r="K964" s="613" t="s">
        <v>936</v>
      </c>
      <c r="L964" s="628"/>
      <c r="M964" s="623"/>
      <c r="N964" s="623"/>
      <c r="O964" s="623"/>
      <c r="P964" s="623"/>
      <c r="Q964" s="623"/>
      <c r="R964" s="613" t="s">
        <v>936</v>
      </c>
      <c r="S964" s="615" t="s">
        <v>936</v>
      </c>
      <c r="T964" s="621"/>
      <c r="U964" s="602" t="s">
        <v>936</v>
      </c>
      <c r="V964" s="621"/>
    </row>
    <row r="965" spans="1:22">
      <c r="A965" s="621"/>
      <c r="B965" s="621"/>
      <c r="C965" s="622"/>
      <c r="D965" s="623"/>
      <c r="E965" s="623"/>
      <c r="F965" s="623"/>
      <c r="G965" s="623"/>
      <c r="H965" s="623"/>
      <c r="I965" s="623"/>
      <c r="J965" s="631" t="s">
        <v>936</v>
      </c>
      <c r="K965" s="613" t="s">
        <v>936</v>
      </c>
      <c r="L965" s="628"/>
      <c r="M965" s="623"/>
      <c r="N965" s="623"/>
      <c r="O965" s="623"/>
      <c r="P965" s="623"/>
      <c r="Q965" s="623"/>
      <c r="R965" s="613" t="s">
        <v>936</v>
      </c>
      <c r="S965" s="615" t="s">
        <v>936</v>
      </c>
      <c r="T965" s="621"/>
      <c r="U965" s="602" t="s">
        <v>936</v>
      </c>
      <c r="V965" s="621"/>
    </row>
    <row r="966" spans="1:22">
      <c r="A966" s="621"/>
      <c r="B966" s="621"/>
      <c r="C966" s="622"/>
      <c r="D966" s="623"/>
      <c r="E966" s="623"/>
      <c r="F966" s="623"/>
      <c r="G966" s="623"/>
      <c r="H966" s="623"/>
      <c r="I966" s="623"/>
      <c r="J966" s="631" t="s">
        <v>936</v>
      </c>
      <c r="K966" s="613" t="s">
        <v>936</v>
      </c>
      <c r="L966" s="628"/>
      <c r="M966" s="623"/>
      <c r="N966" s="623"/>
      <c r="O966" s="623"/>
      <c r="P966" s="623"/>
      <c r="Q966" s="623"/>
      <c r="R966" s="613" t="s">
        <v>936</v>
      </c>
      <c r="S966" s="615" t="s">
        <v>936</v>
      </c>
      <c r="T966" s="621"/>
      <c r="U966" s="602" t="s">
        <v>936</v>
      </c>
      <c r="V966" s="621"/>
    </row>
    <row r="967" spans="1:22">
      <c r="A967" s="621"/>
      <c r="B967" s="621"/>
      <c r="C967" s="622"/>
      <c r="D967" s="623"/>
      <c r="E967" s="623"/>
      <c r="F967" s="623"/>
      <c r="G967" s="623"/>
      <c r="H967" s="623"/>
      <c r="I967" s="623"/>
      <c r="J967" s="631" t="s">
        <v>936</v>
      </c>
      <c r="K967" s="613" t="s">
        <v>936</v>
      </c>
      <c r="L967" s="628"/>
      <c r="M967" s="623"/>
      <c r="N967" s="623"/>
      <c r="O967" s="623"/>
      <c r="P967" s="623"/>
      <c r="Q967" s="623"/>
      <c r="R967" s="613" t="s">
        <v>936</v>
      </c>
      <c r="S967" s="615" t="s">
        <v>936</v>
      </c>
      <c r="T967" s="621"/>
      <c r="U967" s="602" t="s">
        <v>936</v>
      </c>
      <c r="V967" s="621"/>
    </row>
    <row r="968" spans="1:22">
      <c r="A968" s="621"/>
      <c r="B968" s="621"/>
      <c r="C968" s="622"/>
      <c r="D968" s="623"/>
      <c r="E968" s="623"/>
      <c r="F968" s="623"/>
      <c r="G968" s="623"/>
      <c r="H968" s="623"/>
      <c r="I968" s="623"/>
      <c r="J968" s="631" t="s">
        <v>936</v>
      </c>
      <c r="K968" s="613" t="s">
        <v>936</v>
      </c>
      <c r="L968" s="628"/>
      <c r="M968" s="623"/>
      <c r="N968" s="623"/>
      <c r="O968" s="623"/>
      <c r="P968" s="623"/>
      <c r="Q968" s="623"/>
      <c r="R968" s="613" t="s">
        <v>936</v>
      </c>
      <c r="S968" s="615" t="s">
        <v>936</v>
      </c>
      <c r="T968" s="621"/>
      <c r="U968" s="602" t="s">
        <v>936</v>
      </c>
      <c r="V968" s="621"/>
    </row>
    <row r="969" spans="1:22">
      <c r="A969" s="621"/>
      <c r="B969" s="621"/>
      <c r="C969" s="622"/>
      <c r="D969" s="623"/>
      <c r="E969" s="623"/>
      <c r="F969" s="623"/>
      <c r="G969" s="623"/>
      <c r="H969" s="623"/>
      <c r="I969" s="623"/>
      <c r="J969" s="631" t="s">
        <v>936</v>
      </c>
      <c r="K969" s="613" t="s">
        <v>936</v>
      </c>
      <c r="L969" s="628"/>
      <c r="M969" s="623"/>
      <c r="N969" s="623"/>
      <c r="O969" s="623"/>
      <c r="P969" s="623"/>
      <c r="Q969" s="623"/>
      <c r="R969" s="613" t="s">
        <v>936</v>
      </c>
      <c r="S969" s="615" t="s">
        <v>936</v>
      </c>
      <c r="T969" s="621"/>
      <c r="U969" s="602" t="s">
        <v>936</v>
      </c>
      <c r="V969" s="621"/>
    </row>
    <row r="970" spans="1:22">
      <c r="A970" s="621"/>
      <c r="B970" s="621"/>
      <c r="C970" s="622"/>
      <c r="D970" s="623"/>
      <c r="E970" s="623"/>
      <c r="F970" s="623"/>
      <c r="G970" s="623"/>
      <c r="H970" s="623"/>
      <c r="I970" s="623"/>
      <c r="J970" s="631" t="s">
        <v>936</v>
      </c>
      <c r="K970" s="613" t="s">
        <v>936</v>
      </c>
      <c r="L970" s="628"/>
      <c r="M970" s="623"/>
      <c r="N970" s="623"/>
      <c r="O970" s="623"/>
      <c r="P970" s="623"/>
      <c r="Q970" s="623"/>
      <c r="R970" s="613" t="s">
        <v>936</v>
      </c>
      <c r="S970" s="615" t="s">
        <v>936</v>
      </c>
      <c r="T970" s="621"/>
      <c r="U970" s="602" t="s">
        <v>936</v>
      </c>
      <c r="V970" s="621"/>
    </row>
    <row r="971" spans="1:22">
      <c r="A971" s="621"/>
      <c r="B971" s="621"/>
      <c r="C971" s="622"/>
      <c r="D971" s="623"/>
      <c r="E971" s="623"/>
      <c r="F971" s="623"/>
      <c r="G971" s="623"/>
      <c r="H971" s="623"/>
      <c r="I971" s="623"/>
      <c r="J971" s="631" t="s">
        <v>936</v>
      </c>
      <c r="K971" s="613" t="s">
        <v>936</v>
      </c>
      <c r="L971" s="628"/>
      <c r="M971" s="623"/>
      <c r="N971" s="623"/>
      <c r="O971" s="623"/>
      <c r="P971" s="623"/>
      <c r="Q971" s="623"/>
      <c r="R971" s="613" t="s">
        <v>936</v>
      </c>
      <c r="S971" s="615" t="s">
        <v>936</v>
      </c>
      <c r="T971" s="621"/>
      <c r="U971" s="602" t="s">
        <v>936</v>
      </c>
      <c r="V971" s="621"/>
    </row>
    <row r="972" spans="1:22">
      <c r="A972" s="621"/>
      <c r="B972" s="621"/>
      <c r="C972" s="622"/>
      <c r="D972" s="623"/>
      <c r="E972" s="623"/>
      <c r="F972" s="623"/>
      <c r="G972" s="623"/>
      <c r="H972" s="623"/>
      <c r="I972" s="623"/>
      <c r="J972" s="631" t="s">
        <v>936</v>
      </c>
      <c r="K972" s="613" t="s">
        <v>936</v>
      </c>
      <c r="L972" s="628"/>
      <c r="M972" s="623"/>
      <c r="N972" s="623"/>
      <c r="O972" s="623"/>
      <c r="P972" s="623"/>
      <c r="Q972" s="623"/>
      <c r="R972" s="613" t="s">
        <v>936</v>
      </c>
      <c r="S972" s="615" t="s">
        <v>936</v>
      </c>
      <c r="T972" s="621"/>
      <c r="U972" s="602" t="s">
        <v>936</v>
      </c>
      <c r="V972" s="621"/>
    </row>
    <row r="973" spans="1:22">
      <c r="A973" s="621"/>
      <c r="B973" s="621"/>
      <c r="C973" s="622"/>
      <c r="D973" s="623"/>
      <c r="E973" s="623"/>
      <c r="F973" s="623"/>
      <c r="G973" s="623"/>
      <c r="H973" s="623"/>
      <c r="I973" s="623"/>
      <c r="J973" s="631" t="s">
        <v>936</v>
      </c>
      <c r="K973" s="613" t="s">
        <v>936</v>
      </c>
      <c r="L973" s="628"/>
      <c r="M973" s="623"/>
      <c r="N973" s="623"/>
      <c r="O973" s="623"/>
      <c r="P973" s="623"/>
      <c r="Q973" s="623"/>
      <c r="R973" s="613" t="s">
        <v>936</v>
      </c>
      <c r="S973" s="615" t="s">
        <v>936</v>
      </c>
      <c r="T973" s="621"/>
      <c r="U973" s="602" t="s">
        <v>936</v>
      </c>
      <c r="V973" s="621"/>
    </row>
    <row r="974" spans="1:22">
      <c r="A974" s="621"/>
      <c r="B974" s="621"/>
      <c r="C974" s="622"/>
      <c r="D974" s="623"/>
      <c r="E974" s="623"/>
      <c r="F974" s="623"/>
      <c r="G974" s="623"/>
      <c r="H974" s="623"/>
      <c r="I974" s="623"/>
      <c r="J974" s="631" t="s">
        <v>936</v>
      </c>
      <c r="K974" s="613" t="s">
        <v>936</v>
      </c>
      <c r="L974" s="628"/>
      <c r="M974" s="623"/>
      <c r="N974" s="623"/>
      <c r="O974" s="623"/>
      <c r="P974" s="623"/>
      <c r="Q974" s="623"/>
      <c r="R974" s="613" t="s">
        <v>936</v>
      </c>
      <c r="S974" s="615" t="s">
        <v>936</v>
      </c>
      <c r="T974" s="621"/>
      <c r="U974" s="602" t="s">
        <v>936</v>
      </c>
      <c r="V974" s="621"/>
    </row>
    <row r="975" spans="1:22">
      <c r="A975" s="621"/>
      <c r="B975" s="621"/>
      <c r="C975" s="622"/>
      <c r="D975" s="623"/>
      <c r="E975" s="623"/>
      <c r="F975" s="623"/>
      <c r="G975" s="623"/>
      <c r="H975" s="623"/>
      <c r="I975" s="623"/>
      <c r="J975" s="631" t="s">
        <v>936</v>
      </c>
      <c r="K975" s="613" t="s">
        <v>936</v>
      </c>
      <c r="L975" s="628"/>
      <c r="M975" s="623"/>
      <c r="N975" s="623"/>
      <c r="O975" s="623"/>
      <c r="P975" s="623"/>
      <c r="Q975" s="623"/>
      <c r="R975" s="613" t="s">
        <v>936</v>
      </c>
      <c r="S975" s="615" t="s">
        <v>936</v>
      </c>
      <c r="T975" s="621"/>
      <c r="U975" s="602" t="s">
        <v>936</v>
      </c>
      <c r="V975" s="621"/>
    </row>
    <row r="976" spans="1:22">
      <c r="A976" s="621"/>
      <c r="B976" s="621"/>
      <c r="C976" s="622"/>
      <c r="D976" s="623"/>
      <c r="E976" s="623"/>
      <c r="F976" s="623"/>
      <c r="G976" s="623"/>
      <c r="H976" s="623"/>
      <c r="I976" s="623"/>
      <c r="J976" s="631" t="s">
        <v>936</v>
      </c>
      <c r="K976" s="613" t="s">
        <v>936</v>
      </c>
      <c r="L976" s="628"/>
      <c r="M976" s="623"/>
      <c r="N976" s="623"/>
      <c r="O976" s="623"/>
      <c r="P976" s="623"/>
      <c r="Q976" s="623"/>
      <c r="R976" s="613" t="s">
        <v>936</v>
      </c>
      <c r="S976" s="615" t="s">
        <v>936</v>
      </c>
      <c r="T976" s="621"/>
      <c r="U976" s="602" t="s">
        <v>936</v>
      </c>
      <c r="V976" s="621"/>
    </row>
    <row r="977" spans="1:22">
      <c r="A977" s="621"/>
      <c r="B977" s="621"/>
      <c r="C977" s="622"/>
      <c r="D977" s="623"/>
      <c r="E977" s="623"/>
      <c r="F977" s="623"/>
      <c r="G977" s="623"/>
      <c r="H977" s="623"/>
      <c r="I977" s="623"/>
      <c r="J977" s="631" t="s">
        <v>936</v>
      </c>
      <c r="K977" s="613" t="s">
        <v>936</v>
      </c>
      <c r="L977" s="628"/>
      <c r="M977" s="623"/>
      <c r="N977" s="623"/>
      <c r="O977" s="623"/>
      <c r="P977" s="623"/>
      <c r="Q977" s="623"/>
      <c r="R977" s="613" t="s">
        <v>936</v>
      </c>
      <c r="S977" s="615" t="s">
        <v>936</v>
      </c>
      <c r="T977" s="621"/>
      <c r="U977" s="602" t="s">
        <v>936</v>
      </c>
      <c r="V977" s="621"/>
    </row>
    <row r="978" spans="1:22">
      <c r="A978" s="621"/>
      <c r="B978" s="621"/>
      <c r="C978" s="622"/>
      <c r="D978" s="623"/>
      <c r="E978" s="623"/>
      <c r="F978" s="623"/>
      <c r="G978" s="623"/>
      <c r="H978" s="623"/>
      <c r="I978" s="623"/>
      <c r="J978" s="631" t="s">
        <v>936</v>
      </c>
      <c r="K978" s="613" t="s">
        <v>936</v>
      </c>
      <c r="L978" s="628"/>
      <c r="M978" s="623"/>
      <c r="N978" s="623"/>
      <c r="O978" s="623"/>
      <c r="P978" s="623"/>
      <c r="Q978" s="623"/>
      <c r="R978" s="613" t="s">
        <v>936</v>
      </c>
      <c r="S978" s="615" t="s">
        <v>936</v>
      </c>
      <c r="T978" s="621"/>
      <c r="U978" s="602" t="s">
        <v>936</v>
      </c>
      <c r="V978" s="621"/>
    </row>
    <row r="979" spans="1:22">
      <c r="A979" s="621"/>
      <c r="B979" s="621"/>
      <c r="C979" s="622"/>
      <c r="D979" s="623"/>
      <c r="E979" s="623"/>
      <c r="F979" s="623"/>
      <c r="G979" s="623"/>
      <c r="H979" s="623"/>
      <c r="I979" s="623"/>
      <c r="J979" s="631" t="s">
        <v>936</v>
      </c>
      <c r="K979" s="613" t="s">
        <v>936</v>
      </c>
      <c r="L979" s="628"/>
      <c r="M979" s="623"/>
      <c r="N979" s="623"/>
      <c r="O979" s="623"/>
      <c r="P979" s="623"/>
      <c r="Q979" s="623"/>
      <c r="R979" s="613" t="s">
        <v>936</v>
      </c>
      <c r="S979" s="615" t="s">
        <v>936</v>
      </c>
      <c r="T979" s="621"/>
      <c r="U979" s="602" t="s">
        <v>936</v>
      </c>
      <c r="V979" s="621"/>
    </row>
    <row r="980" spans="1:22">
      <c r="A980" s="621"/>
      <c r="B980" s="621"/>
      <c r="C980" s="622"/>
      <c r="D980" s="623"/>
      <c r="E980" s="623"/>
      <c r="F980" s="623"/>
      <c r="G980" s="623"/>
      <c r="H980" s="623"/>
      <c r="I980" s="623"/>
      <c r="J980" s="631" t="s">
        <v>936</v>
      </c>
      <c r="K980" s="613" t="s">
        <v>936</v>
      </c>
      <c r="L980" s="628"/>
      <c r="M980" s="623"/>
      <c r="N980" s="623"/>
      <c r="O980" s="623"/>
      <c r="P980" s="623"/>
      <c r="Q980" s="623"/>
      <c r="R980" s="613" t="s">
        <v>936</v>
      </c>
      <c r="S980" s="615" t="s">
        <v>936</v>
      </c>
      <c r="T980" s="621"/>
      <c r="U980" s="602" t="s">
        <v>936</v>
      </c>
      <c r="V980" s="621"/>
    </row>
    <row r="981" spans="1:22">
      <c r="A981" s="621"/>
      <c r="B981" s="621"/>
      <c r="C981" s="622"/>
      <c r="D981" s="623"/>
      <c r="E981" s="623"/>
      <c r="F981" s="623"/>
      <c r="G981" s="623"/>
      <c r="H981" s="623"/>
      <c r="I981" s="623"/>
      <c r="J981" s="631" t="s">
        <v>936</v>
      </c>
      <c r="K981" s="613" t="s">
        <v>936</v>
      </c>
      <c r="L981" s="628"/>
      <c r="M981" s="623"/>
      <c r="N981" s="623"/>
      <c r="O981" s="623"/>
      <c r="P981" s="623"/>
      <c r="Q981" s="623"/>
      <c r="R981" s="613" t="s">
        <v>936</v>
      </c>
      <c r="S981" s="615" t="s">
        <v>936</v>
      </c>
      <c r="T981" s="621"/>
      <c r="U981" s="602" t="s">
        <v>936</v>
      </c>
      <c r="V981" s="621"/>
    </row>
    <row r="982" spans="1:22">
      <c r="A982" s="621"/>
      <c r="B982" s="621"/>
      <c r="C982" s="622"/>
      <c r="D982" s="623"/>
      <c r="E982" s="623"/>
      <c r="F982" s="623"/>
      <c r="G982" s="623"/>
      <c r="H982" s="623"/>
      <c r="I982" s="623"/>
      <c r="J982" s="631" t="s">
        <v>936</v>
      </c>
      <c r="K982" s="613" t="s">
        <v>936</v>
      </c>
      <c r="L982" s="628"/>
      <c r="M982" s="623"/>
      <c r="N982" s="623"/>
      <c r="O982" s="623"/>
      <c r="P982" s="623"/>
      <c r="Q982" s="623"/>
      <c r="R982" s="613" t="s">
        <v>936</v>
      </c>
      <c r="S982" s="615" t="s">
        <v>936</v>
      </c>
      <c r="T982" s="621"/>
      <c r="U982" s="602" t="s">
        <v>936</v>
      </c>
      <c r="V982" s="621"/>
    </row>
    <row r="983" spans="1:22">
      <c r="A983" s="621"/>
      <c r="B983" s="621"/>
      <c r="C983" s="622"/>
      <c r="D983" s="623"/>
      <c r="E983" s="623"/>
      <c r="F983" s="623"/>
      <c r="G983" s="623"/>
      <c r="H983" s="623"/>
      <c r="I983" s="623"/>
      <c r="J983" s="631" t="s">
        <v>936</v>
      </c>
      <c r="K983" s="613" t="s">
        <v>936</v>
      </c>
      <c r="L983" s="628"/>
      <c r="M983" s="623"/>
      <c r="N983" s="623"/>
      <c r="O983" s="623"/>
      <c r="P983" s="623"/>
      <c r="Q983" s="623"/>
      <c r="R983" s="613" t="s">
        <v>936</v>
      </c>
      <c r="S983" s="615" t="s">
        <v>936</v>
      </c>
      <c r="T983" s="621"/>
      <c r="U983" s="602" t="s">
        <v>936</v>
      </c>
      <c r="V983" s="621"/>
    </row>
    <row r="984" spans="1:22">
      <c r="A984" s="621"/>
      <c r="B984" s="621"/>
      <c r="C984" s="622"/>
      <c r="D984" s="623"/>
      <c r="E984" s="623"/>
      <c r="F984" s="623"/>
      <c r="G984" s="623"/>
      <c r="H984" s="623"/>
      <c r="I984" s="623"/>
      <c r="J984" s="631" t="s">
        <v>936</v>
      </c>
      <c r="K984" s="613" t="s">
        <v>936</v>
      </c>
      <c r="L984" s="628"/>
      <c r="M984" s="623"/>
      <c r="N984" s="623"/>
      <c r="O984" s="623"/>
      <c r="P984" s="623"/>
      <c r="Q984" s="623"/>
      <c r="R984" s="613" t="s">
        <v>936</v>
      </c>
      <c r="S984" s="615" t="s">
        <v>936</v>
      </c>
      <c r="T984" s="621"/>
      <c r="U984" s="602" t="s">
        <v>936</v>
      </c>
      <c r="V984" s="621"/>
    </row>
    <row r="985" spans="1:22">
      <c r="A985" s="621"/>
      <c r="B985" s="621"/>
      <c r="C985" s="622"/>
      <c r="D985" s="623"/>
      <c r="E985" s="623"/>
      <c r="F985" s="623"/>
      <c r="G985" s="623"/>
      <c r="H985" s="623"/>
      <c r="I985" s="623"/>
      <c r="J985" s="631" t="s">
        <v>936</v>
      </c>
      <c r="K985" s="613" t="s">
        <v>936</v>
      </c>
      <c r="L985" s="628"/>
      <c r="M985" s="623"/>
      <c r="N985" s="623"/>
      <c r="O985" s="623"/>
      <c r="P985" s="623"/>
      <c r="Q985" s="623"/>
      <c r="R985" s="613" t="s">
        <v>936</v>
      </c>
      <c r="S985" s="615" t="s">
        <v>936</v>
      </c>
      <c r="T985" s="621"/>
      <c r="U985" s="602" t="s">
        <v>936</v>
      </c>
      <c r="V985" s="621"/>
    </row>
    <row r="986" spans="1:22">
      <c r="A986" s="621"/>
      <c r="B986" s="621"/>
      <c r="C986" s="622"/>
      <c r="D986" s="623"/>
      <c r="E986" s="623"/>
      <c r="F986" s="623"/>
      <c r="G986" s="623"/>
      <c r="H986" s="623"/>
      <c r="I986" s="623"/>
      <c r="J986" s="631" t="s">
        <v>936</v>
      </c>
      <c r="K986" s="613" t="s">
        <v>936</v>
      </c>
      <c r="L986" s="628"/>
      <c r="M986" s="623"/>
      <c r="N986" s="623"/>
      <c r="O986" s="623"/>
      <c r="P986" s="623"/>
      <c r="Q986" s="623"/>
      <c r="R986" s="613" t="s">
        <v>936</v>
      </c>
      <c r="S986" s="615" t="s">
        <v>936</v>
      </c>
      <c r="T986" s="621"/>
      <c r="U986" s="602" t="s">
        <v>936</v>
      </c>
      <c r="V986" s="621"/>
    </row>
    <row r="987" spans="1:22">
      <c r="A987" s="621"/>
      <c r="B987" s="621"/>
      <c r="C987" s="622"/>
      <c r="D987" s="623"/>
      <c r="E987" s="623"/>
      <c r="F987" s="623"/>
      <c r="G987" s="623"/>
      <c r="H987" s="623"/>
      <c r="I987" s="623"/>
      <c r="J987" s="631" t="s">
        <v>936</v>
      </c>
      <c r="K987" s="613" t="s">
        <v>936</v>
      </c>
      <c r="L987" s="628"/>
      <c r="M987" s="623"/>
      <c r="N987" s="623"/>
      <c r="O987" s="623"/>
      <c r="P987" s="623"/>
      <c r="Q987" s="623"/>
      <c r="R987" s="613" t="s">
        <v>936</v>
      </c>
      <c r="S987" s="615" t="s">
        <v>936</v>
      </c>
      <c r="T987" s="621"/>
      <c r="U987" s="602" t="s">
        <v>936</v>
      </c>
      <c r="V987" s="621"/>
    </row>
    <row r="988" spans="1:22">
      <c r="A988" s="621"/>
      <c r="B988" s="621"/>
      <c r="C988" s="622"/>
      <c r="D988" s="623"/>
      <c r="E988" s="623"/>
      <c r="F988" s="623"/>
      <c r="G988" s="623"/>
      <c r="H988" s="623"/>
      <c r="I988" s="623"/>
      <c r="J988" s="631" t="s">
        <v>936</v>
      </c>
      <c r="K988" s="613" t="s">
        <v>936</v>
      </c>
      <c r="L988" s="628"/>
      <c r="M988" s="623"/>
      <c r="N988" s="623"/>
      <c r="O988" s="623"/>
      <c r="P988" s="623"/>
      <c r="Q988" s="623"/>
      <c r="R988" s="613" t="s">
        <v>936</v>
      </c>
      <c r="S988" s="615" t="s">
        <v>936</v>
      </c>
      <c r="T988" s="621"/>
      <c r="U988" s="602" t="s">
        <v>936</v>
      </c>
      <c r="V988" s="621"/>
    </row>
    <row r="989" spans="1:22">
      <c r="A989" s="621"/>
      <c r="B989" s="621"/>
      <c r="C989" s="622"/>
      <c r="D989" s="623"/>
      <c r="E989" s="623"/>
      <c r="F989" s="623"/>
      <c r="G989" s="623"/>
      <c r="H989" s="623"/>
      <c r="I989" s="623"/>
      <c r="J989" s="631" t="s">
        <v>936</v>
      </c>
      <c r="K989" s="613" t="s">
        <v>936</v>
      </c>
      <c r="L989" s="628"/>
      <c r="M989" s="623"/>
      <c r="N989" s="623"/>
      <c r="O989" s="623"/>
      <c r="P989" s="623"/>
      <c r="Q989" s="623"/>
      <c r="R989" s="613" t="s">
        <v>936</v>
      </c>
      <c r="S989" s="615" t="s">
        <v>936</v>
      </c>
      <c r="T989" s="621"/>
      <c r="U989" s="602" t="s">
        <v>936</v>
      </c>
      <c r="V989" s="621"/>
    </row>
    <row r="990" spans="1:22">
      <c r="A990" s="621"/>
      <c r="B990" s="621"/>
      <c r="C990" s="622"/>
      <c r="D990" s="623"/>
      <c r="E990" s="623"/>
      <c r="F990" s="623"/>
      <c r="G990" s="623"/>
      <c r="H990" s="623"/>
      <c r="I990" s="623"/>
      <c r="J990" s="631" t="s">
        <v>936</v>
      </c>
      <c r="K990" s="613" t="s">
        <v>936</v>
      </c>
      <c r="L990" s="628"/>
      <c r="M990" s="623"/>
      <c r="N990" s="623"/>
      <c r="O990" s="623"/>
      <c r="P990" s="623"/>
      <c r="Q990" s="623"/>
      <c r="R990" s="613" t="s">
        <v>936</v>
      </c>
      <c r="S990" s="615" t="s">
        <v>936</v>
      </c>
      <c r="T990" s="621"/>
      <c r="U990" s="602" t="s">
        <v>936</v>
      </c>
      <c r="V990" s="621"/>
    </row>
    <row r="991" spans="1:22">
      <c r="A991" s="621"/>
      <c r="B991" s="621"/>
      <c r="C991" s="622"/>
      <c r="D991" s="623"/>
      <c r="E991" s="623"/>
      <c r="F991" s="623"/>
      <c r="G991" s="623"/>
      <c r="H991" s="623"/>
      <c r="I991" s="623"/>
      <c r="J991" s="631" t="s">
        <v>936</v>
      </c>
      <c r="K991" s="613" t="s">
        <v>936</v>
      </c>
      <c r="L991" s="628"/>
      <c r="M991" s="623"/>
      <c r="N991" s="623"/>
      <c r="O991" s="623"/>
      <c r="P991" s="623"/>
      <c r="Q991" s="623"/>
      <c r="R991" s="613" t="s">
        <v>936</v>
      </c>
      <c r="S991" s="615" t="s">
        <v>936</v>
      </c>
      <c r="T991" s="621"/>
      <c r="U991" s="602" t="s">
        <v>936</v>
      </c>
      <c r="V991" s="621"/>
    </row>
    <row r="992" spans="1:22">
      <c r="A992" s="621"/>
      <c r="B992" s="621"/>
      <c r="C992" s="622"/>
      <c r="D992" s="623"/>
      <c r="E992" s="623"/>
      <c r="F992" s="623"/>
      <c r="G992" s="623"/>
      <c r="H992" s="623"/>
      <c r="I992" s="623"/>
      <c r="J992" s="631" t="s">
        <v>936</v>
      </c>
      <c r="K992" s="613" t="s">
        <v>936</v>
      </c>
      <c r="L992" s="628"/>
      <c r="M992" s="623"/>
      <c r="N992" s="623"/>
      <c r="O992" s="623"/>
      <c r="P992" s="623"/>
      <c r="Q992" s="623"/>
      <c r="R992" s="613" t="s">
        <v>936</v>
      </c>
      <c r="S992" s="615" t="s">
        <v>936</v>
      </c>
      <c r="T992" s="621"/>
      <c r="U992" s="602" t="s">
        <v>936</v>
      </c>
      <c r="V992" s="621"/>
    </row>
    <row r="993" spans="1:22">
      <c r="A993" s="621"/>
      <c r="B993" s="621"/>
      <c r="C993" s="622"/>
      <c r="D993" s="623"/>
      <c r="E993" s="623"/>
      <c r="F993" s="623"/>
      <c r="G993" s="623"/>
      <c r="H993" s="623"/>
      <c r="I993" s="623"/>
      <c r="J993" s="631" t="s">
        <v>936</v>
      </c>
      <c r="K993" s="613" t="s">
        <v>936</v>
      </c>
      <c r="L993" s="628"/>
      <c r="M993" s="623"/>
      <c r="N993" s="623"/>
      <c r="O993" s="623"/>
      <c r="P993" s="623"/>
      <c r="Q993" s="623"/>
      <c r="R993" s="613" t="s">
        <v>936</v>
      </c>
      <c r="S993" s="615" t="s">
        <v>936</v>
      </c>
      <c r="T993" s="621"/>
      <c r="U993" s="602" t="s">
        <v>936</v>
      </c>
      <c r="V993" s="621"/>
    </row>
    <row r="994" spans="1:22">
      <c r="A994" s="621"/>
      <c r="B994" s="621"/>
      <c r="C994" s="622"/>
      <c r="D994" s="623"/>
      <c r="E994" s="623"/>
      <c r="F994" s="623"/>
      <c r="G994" s="623"/>
      <c r="H994" s="623"/>
      <c r="I994" s="623"/>
      <c r="J994" s="631" t="s">
        <v>936</v>
      </c>
      <c r="K994" s="613" t="s">
        <v>936</v>
      </c>
      <c r="L994" s="628"/>
      <c r="M994" s="623"/>
      <c r="N994" s="623"/>
      <c r="O994" s="623"/>
      <c r="P994" s="623"/>
      <c r="Q994" s="623"/>
      <c r="R994" s="613" t="s">
        <v>936</v>
      </c>
      <c r="S994" s="615" t="s">
        <v>936</v>
      </c>
      <c r="T994" s="621"/>
      <c r="U994" s="602" t="s">
        <v>936</v>
      </c>
      <c r="V994" s="621"/>
    </row>
    <row r="995" spans="1:22">
      <c r="A995" s="621"/>
      <c r="B995" s="621"/>
      <c r="C995" s="622"/>
      <c r="D995" s="623"/>
      <c r="E995" s="623"/>
      <c r="F995" s="623"/>
      <c r="G995" s="623"/>
      <c r="H995" s="623"/>
      <c r="I995" s="623"/>
      <c r="J995" s="631" t="s">
        <v>936</v>
      </c>
      <c r="K995" s="613" t="s">
        <v>936</v>
      </c>
      <c r="L995" s="628"/>
      <c r="M995" s="623"/>
      <c r="N995" s="623"/>
      <c r="O995" s="623"/>
      <c r="P995" s="623"/>
      <c r="Q995" s="623"/>
      <c r="R995" s="613" t="s">
        <v>936</v>
      </c>
      <c r="S995" s="615" t="s">
        <v>936</v>
      </c>
      <c r="T995" s="621"/>
      <c r="U995" s="602" t="s">
        <v>936</v>
      </c>
      <c r="V995" s="621"/>
    </row>
    <row r="996" spans="1:22">
      <c r="A996" s="621"/>
      <c r="B996" s="621"/>
      <c r="C996" s="622"/>
      <c r="D996" s="623"/>
      <c r="E996" s="623"/>
      <c r="F996" s="623"/>
      <c r="G996" s="623"/>
      <c r="H996" s="623"/>
      <c r="I996" s="623"/>
      <c r="J996" s="631" t="s">
        <v>936</v>
      </c>
      <c r="K996" s="613" t="s">
        <v>936</v>
      </c>
      <c r="L996" s="628"/>
      <c r="M996" s="623"/>
      <c r="N996" s="623"/>
      <c r="O996" s="623"/>
      <c r="P996" s="623"/>
      <c r="Q996" s="623"/>
      <c r="R996" s="613" t="s">
        <v>936</v>
      </c>
      <c r="S996" s="615" t="s">
        <v>936</v>
      </c>
      <c r="T996" s="621"/>
      <c r="U996" s="602" t="s">
        <v>936</v>
      </c>
      <c r="V996" s="621"/>
    </row>
    <row r="997" spans="1:22">
      <c r="A997" s="621"/>
      <c r="B997" s="621"/>
      <c r="C997" s="622"/>
      <c r="D997" s="623"/>
      <c r="E997" s="623"/>
      <c r="F997" s="623"/>
      <c r="G997" s="623"/>
      <c r="H997" s="623"/>
      <c r="I997" s="623"/>
      <c r="J997" s="631" t="s">
        <v>936</v>
      </c>
      <c r="K997" s="613" t="s">
        <v>936</v>
      </c>
      <c r="L997" s="628"/>
      <c r="M997" s="623"/>
      <c r="N997" s="623"/>
      <c r="O997" s="623"/>
      <c r="P997" s="623"/>
      <c r="Q997" s="623"/>
      <c r="R997" s="613" t="s">
        <v>936</v>
      </c>
      <c r="S997" s="615" t="s">
        <v>936</v>
      </c>
      <c r="T997" s="621"/>
      <c r="U997" s="602" t="s">
        <v>936</v>
      </c>
      <c r="V997" s="621"/>
    </row>
    <row r="998" spans="1:22">
      <c r="A998" s="621"/>
      <c r="B998" s="621"/>
      <c r="C998" s="622"/>
      <c r="D998" s="623"/>
      <c r="E998" s="623"/>
      <c r="F998" s="623"/>
      <c r="G998" s="623"/>
      <c r="H998" s="623"/>
      <c r="I998" s="623"/>
      <c r="J998" s="631" t="s">
        <v>936</v>
      </c>
      <c r="K998" s="613" t="s">
        <v>936</v>
      </c>
      <c r="L998" s="628"/>
      <c r="M998" s="623"/>
      <c r="N998" s="623"/>
      <c r="O998" s="623"/>
      <c r="P998" s="623"/>
      <c r="Q998" s="623"/>
      <c r="R998" s="613" t="s">
        <v>936</v>
      </c>
      <c r="S998" s="615" t="s">
        <v>936</v>
      </c>
      <c r="T998" s="621"/>
      <c r="U998" s="602" t="s">
        <v>936</v>
      </c>
      <c r="V998" s="621"/>
    </row>
    <row r="999" spans="1:22">
      <c r="A999" s="621"/>
      <c r="B999" s="621"/>
      <c r="C999" s="622"/>
      <c r="D999" s="623"/>
      <c r="E999" s="623"/>
      <c r="F999" s="623"/>
      <c r="G999" s="623"/>
      <c r="H999" s="623"/>
      <c r="I999" s="623"/>
      <c r="J999" s="631" t="s">
        <v>936</v>
      </c>
      <c r="K999" s="613" t="s">
        <v>936</v>
      </c>
      <c r="L999" s="628"/>
      <c r="M999" s="623"/>
      <c r="N999" s="623"/>
      <c r="O999" s="623"/>
      <c r="P999" s="623"/>
      <c r="Q999" s="623"/>
      <c r="R999" s="613" t="s">
        <v>936</v>
      </c>
      <c r="S999" s="615" t="s">
        <v>936</v>
      </c>
      <c r="T999" s="621"/>
      <c r="U999" s="602" t="s">
        <v>936</v>
      </c>
      <c r="V999" s="621"/>
    </row>
    <row r="1000" spans="1:22">
      <c r="A1000" s="621"/>
      <c r="B1000" s="621"/>
      <c r="C1000" s="622"/>
      <c r="D1000" s="623"/>
      <c r="E1000" s="623"/>
      <c r="F1000" s="623"/>
      <c r="G1000" s="623"/>
      <c r="H1000" s="623"/>
      <c r="I1000" s="623"/>
      <c r="J1000" s="631" t="s">
        <v>936</v>
      </c>
      <c r="K1000" s="613" t="s">
        <v>936</v>
      </c>
      <c r="L1000" s="628"/>
      <c r="M1000" s="623"/>
      <c r="N1000" s="623"/>
      <c r="O1000" s="623"/>
      <c r="P1000" s="623"/>
      <c r="Q1000" s="623"/>
      <c r="R1000" s="613" t="s">
        <v>936</v>
      </c>
      <c r="S1000" s="615" t="s">
        <v>936</v>
      </c>
      <c r="T1000" s="621"/>
      <c r="U1000" s="602" t="s">
        <v>936</v>
      </c>
      <c r="V1000" s="621"/>
    </row>
    <row r="1001" spans="1:22">
      <c r="A1001" s="621"/>
      <c r="B1001" s="621"/>
      <c r="C1001" s="622"/>
      <c r="D1001" s="623"/>
      <c r="E1001" s="623"/>
      <c r="F1001" s="623"/>
      <c r="G1001" s="623"/>
      <c r="H1001" s="623"/>
      <c r="I1001" s="623"/>
      <c r="J1001" s="626" t="s">
        <v>936</v>
      </c>
      <c r="K1001" s="613" t="s">
        <v>936</v>
      </c>
      <c r="L1001" s="628"/>
      <c r="M1001" s="623"/>
      <c r="N1001" s="623"/>
      <c r="O1001" s="623"/>
      <c r="P1001" s="623"/>
      <c r="Q1001" s="623"/>
      <c r="R1001" s="613" t="s">
        <v>936</v>
      </c>
      <c r="S1001" s="615" t="s">
        <v>936</v>
      </c>
      <c r="T1001" s="621"/>
      <c r="U1001" s="602" t="s">
        <v>936</v>
      </c>
      <c r="V1001" s="621"/>
    </row>
    <row r="1002" spans="1:22">
      <c r="A1002" s="621"/>
      <c r="B1002" s="621"/>
      <c r="C1002" s="622"/>
      <c r="D1002" s="623"/>
      <c r="E1002" s="623"/>
      <c r="F1002" s="623"/>
      <c r="G1002" s="623"/>
      <c r="H1002" s="623"/>
      <c r="I1002" s="623"/>
      <c r="J1002" s="626" t="s">
        <v>936</v>
      </c>
      <c r="K1002" s="613" t="s">
        <v>936</v>
      </c>
      <c r="L1002" s="628"/>
      <c r="M1002" s="623"/>
      <c r="N1002" s="623"/>
      <c r="O1002" s="623"/>
      <c r="P1002" s="623"/>
      <c r="Q1002" s="623"/>
      <c r="R1002" s="613" t="s">
        <v>936</v>
      </c>
      <c r="S1002" s="615" t="s">
        <v>936</v>
      </c>
      <c r="T1002" s="621"/>
      <c r="U1002" s="602" t="s">
        <v>936</v>
      </c>
      <c r="V1002" s="621"/>
    </row>
    <row r="1003" spans="1:22">
      <c r="A1003" s="621"/>
      <c r="B1003" s="621"/>
      <c r="C1003" s="622"/>
      <c r="D1003" s="623"/>
      <c r="E1003" s="623"/>
      <c r="F1003" s="623"/>
      <c r="G1003" s="623"/>
      <c r="H1003" s="623"/>
      <c r="I1003" s="623"/>
      <c r="J1003" s="626" t="s">
        <v>936</v>
      </c>
      <c r="K1003" s="613" t="s">
        <v>936</v>
      </c>
      <c r="L1003" s="628"/>
      <c r="M1003" s="623"/>
      <c r="N1003" s="623"/>
      <c r="O1003" s="623"/>
      <c r="P1003" s="623"/>
      <c r="Q1003" s="623"/>
      <c r="R1003" s="613" t="s">
        <v>936</v>
      </c>
      <c r="S1003" s="615" t="s">
        <v>936</v>
      </c>
      <c r="T1003" s="621"/>
      <c r="U1003" s="602" t="s">
        <v>936</v>
      </c>
      <c r="V1003" s="621"/>
    </row>
    <row r="1004" spans="1:22">
      <c r="A1004" s="621"/>
      <c r="B1004" s="621"/>
      <c r="C1004" s="622"/>
      <c r="D1004" s="623"/>
      <c r="E1004" s="623"/>
      <c r="F1004" s="623"/>
      <c r="G1004" s="623"/>
      <c r="H1004" s="623"/>
      <c r="I1004" s="623"/>
      <c r="J1004" s="626" t="s">
        <v>936</v>
      </c>
      <c r="K1004" s="613" t="s">
        <v>936</v>
      </c>
      <c r="L1004" s="628"/>
      <c r="M1004" s="623"/>
      <c r="N1004" s="623"/>
      <c r="O1004" s="623"/>
      <c r="P1004" s="623"/>
      <c r="Q1004" s="623"/>
      <c r="R1004" s="613" t="s">
        <v>936</v>
      </c>
      <c r="S1004" s="615" t="s">
        <v>936</v>
      </c>
      <c r="T1004" s="621"/>
      <c r="U1004" s="602" t="s">
        <v>936</v>
      </c>
      <c r="V1004" s="621"/>
    </row>
    <row r="1005" spans="1:22">
      <c r="A1005" s="621"/>
      <c r="B1005" s="621"/>
      <c r="C1005" s="622"/>
      <c r="D1005" s="623"/>
      <c r="E1005" s="623"/>
      <c r="F1005" s="623"/>
      <c r="G1005" s="623"/>
      <c r="H1005" s="623"/>
      <c r="I1005" s="623"/>
      <c r="J1005" s="626" t="s">
        <v>936</v>
      </c>
      <c r="K1005" s="613" t="s">
        <v>936</v>
      </c>
      <c r="L1005" s="628"/>
      <c r="M1005" s="623"/>
      <c r="N1005" s="623"/>
      <c r="O1005" s="623"/>
      <c r="P1005" s="623"/>
      <c r="Q1005" s="623"/>
      <c r="R1005" s="613" t="s">
        <v>936</v>
      </c>
      <c r="S1005" s="615" t="s">
        <v>936</v>
      </c>
      <c r="T1005" s="621"/>
      <c r="U1005" s="602" t="s">
        <v>936</v>
      </c>
      <c r="V1005" s="621"/>
    </row>
    <row r="1006" spans="1:22">
      <c r="A1006" s="592"/>
      <c r="B1006" s="592"/>
      <c r="C1006" s="592"/>
      <c r="D1006" s="592"/>
      <c r="E1006" s="592"/>
      <c r="F1006" s="592"/>
      <c r="G1006" s="592"/>
      <c r="H1006" s="592"/>
      <c r="I1006" s="592"/>
      <c r="J1006" s="626" t="s">
        <v>936</v>
      </c>
      <c r="K1006" s="613" t="s">
        <v>936</v>
      </c>
      <c r="L1006" s="592"/>
      <c r="M1006" s="592"/>
      <c r="N1006" s="592"/>
      <c r="O1006" s="592"/>
      <c r="P1006" s="592"/>
      <c r="Q1006" s="592"/>
      <c r="R1006" s="613" t="s">
        <v>936</v>
      </c>
      <c r="S1006" s="615" t="s">
        <v>936</v>
      </c>
      <c r="T1006" s="592"/>
      <c r="U1006" s="602" t="s">
        <v>936</v>
      </c>
      <c r="V1006" s="592"/>
    </row>
    <row r="1007" spans="1:22">
      <c r="A1007" s="592"/>
      <c r="B1007" s="592"/>
      <c r="C1007" s="592"/>
      <c r="D1007" s="592"/>
      <c r="E1007" s="592"/>
      <c r="F1007" s="592"/>
      <c r="G1007" s="592"/>
      <c r="H1007" s="592"/>
      <c r="I1007" s="592"/>
      <c r="J1007" s="626" t="s">
        <v>936</v>
      </c>
      <c r="K1007" s="613" t="s">
        <v>936</v>
      </c>
      <c r="L1007" s="592"/>
      <c r="M1007" s="592"/>
      <c r="N1007" s="592"/>
      <c r="O1007" s="592"/>
      <c r="P1007" s="592"/>
      <c r="Q1007" s="592"/>
      <c r="R1007" s="613" t="s">
        <v>936</v>
      </c>
      <c r="S1007" s="615" t="s">
        <v>936</v>
      </c>
      <c r="T1007" s="592"/>
      <c r="U1007" s="602" t="s">
        <v>936</v>
      </c>
      <c r="V1007" s="592"/>
    </row>
    <row r="1008" spans="1:22">
      <c r="A1008" s="592"/>
      <c r="B1008" s="592"/>
      <c r="C1008" s="592"/>
      <c r="D1008" s="592"/>
      <c r="E1008" s="592"/>
      <c r="F1008" s="592"/>
      <c r="G1008" s="592"/>
      <c r="H1008" s="592"/>
      <c r="I1008" s="592"/>
      <c r="J1008" s="626" t="s">
        <v>936</v>
      </c>
      <c r="K1008" s="613" t="s">
        <v>936</v>
      </c>
      <c r="L1008" s="592"/>
      <c r="M1008" s="592"/>
      <c r="N1008" s="592"/>
      <c r="O1008" s="592"/>
      <c r="P1008" s="592"/>
      <c r="Q1008" s="592"/>
      <c r="R1008" s="613" t="s">
        <v>936</v>
      </c>
      <c r="S1008" s="615" t="s">
        <v>936</v>
      </c>
      <c r="T1008" s="592"/>
      <c r="U1008" s="602" t="s">
        <v>936</v>
      </c>
      <c r="V1008" s="592"/>
    </row>
    <row r="1009" spans="10:22">
      <c r="J1009" s="626" t="s">
        <v>936</v>
      </c>
      <c r="K1009" s="613" t="s">
        <v>936</v>
      </c>
      <c r="L1009" s="592"/>
      <c r="M1009" s="592"/>
      <c r="N1009" s="592"/>
      <c r="O1009" s="592"/>
      <c r="P1009" s="592"/>
      <c r="Q1009" s="592"/>
      <c r="R1009" s="613" t="s">
        <v>936</v>
      </c>
      <c r="S1009" s="615" t="s">
        <v>936</v>
      </c>
      <c r="T1009" s="592"/>
      <c r="U1009" s="602" t="s">
        <v>936</v>
      </c>
      <c r="V1009" s="592"/>
    </row>
    <row r="1010" spans="10:22">
      <c r="J1010" s="626" t="s">
        <v>936</v>
      </c>
      <c r="K1010" s="613" t="s">
        <v>936</v>
      </c>
      <c r="L1010" s="592"/>
      <c r="M1010" s="592"/>
      <c r="N1010" s="592"/>
      <c r="O1010" s="592"/>
      <c r="P1010" s="592"/>
      <c r="Q1010" s="592"/>
      <c r="R1010" s="613" t="s">
        <v>936</v>
      </c>
      <c r="S1010" s="615" t="s">
        <v>936</v>
      </c>
      <c r="T1010" s="592"/>
      <c r="U1010" s="602" t="s">
        <v>936</v>
      </c>
      <c r="V1010" s="592"/>
    </row>
    <row r="1011" spans="10:22">
      <c r="J1011" s="626" t="s">
        <v>936</v>
      </c>
      <c r="K1011" s="613" t="s">
        <v>936</v>
      </c>
      <c r="L1011" s="592"/>
      <c r="M1011" s="592"/>
      <c r="N1011" s="592"/>
      <c r="O1011" s="592"/>
      <c r="P1011" s="592"/>
      <c r="Q1011" s="592"/>
      <c r="R1011" s="613" t="s">
        <v>936</v>
      </c>
      <c r="S1011" s="615" t="s">
        <v>936</v>
      </c>
      <c r="T1011" s="592"/>
      <c r="U1011" s="592"/>
      <c r="V1011" s="592"/>
    </row>
    <row r="1012" spans="10:22">
      <c r="J1012" s="626" t="s">
        <v>936</v>
      </c>
      <c r="K1012" s="613" t="s">
        <v>936</v>
      </c>
      <c r="L1012" s="592"/>
      <c r="M1012" s="592"/>
      <c r="N1012" s="592"/>
      <c r="O1012" s="592"/>
      <c r="P1012" s="592"/>
      <c r="Q1012" s="592"/>
      <c r="R1012" s="613" t="s">
        <v>936</v>
      </c>
      <c r="S1012" s="615" t="s">
        <v>936</v>
      </c>
      <c r="T1012" s="592"/>
      <c r="U1012" s="592"/>
      <c r="V1012" s="592"/>
    </row>
    <row r="1013" spans="10:22">
      <c r="J1013" s="626" t="s">
        <v>936</v>
      </c>
      <c r="K1013" s="613" t="s">
        <v>936</v>
      </c>
      <c r="L1013" s="592"/>
      <c r="M1013" s="592"/>
      <c r="N1013" s="592"/>
      <c r="O1013" s="592"/>
      <c r="P1013" s="592"/>
      <c r="Q1013" s="592"/>
      <c r="R1013" s="613" t="s">
        <v>936</v>
      </c>
      <c r="S1013" s="615" t="s">
        <v>936</v>
      </c>
      <c r="T1013" s="592"/>
      <c r="U1013" s="592"/>
      <c r="V1013" s="592"/>
    </row>
    <row r="1014" spans="10:22">
      <c r="J1014" s="626" t="s">
        <v>936</v>
      </c>
      <c r="K1014" s="613" t="s">
        <v>936</v>
      </c>
      <c r="L1014" s="592"/>
      <c r="M1014" s="592"/>
      <c r="N1014" s="592"/>
      <c r="O1014" s="592"/>
      <c r="P1014" s="592"/>
      <c r="Q1014" s="592"/>
      <c r="R1014" s="613" t="s">
        <v>936</v>
      </c>
      <c r="S1014" s="615" t="s">
        <v>936</v>
      </c>
      <c r="T1014" s="592"/>
      <c r="U1014" s="592"/>
      <c r="V1014" s="592"/>
    </row>
    <row r="1015" spans="10:22">
      <c r="J1015" s="626" t="s">
        <v>936</v>
      </c>
      <c r="K1015" s="613" t="s">
        <v>936</v>
      </c>
      <c r="L1015" s="592"/>
      <c r="M1015" s="592"/>
      <c r="N1015" s="592"/>
      <c r="O1015" s="592"/>
      <c r="P1015" s="592"/>
      <c r="Q1015" s="592"/>
      <c r="R1015" s="613" t="s">
        <v>936</v>
      </c>
      <c r="S1015" s="615" t="s">
        <v>936</v>
      </c>
      <c r="T1015" s="592"/>
      <c r="U1015" s="592"/>
      <c r="V1015" s="592"/>
    </row>
    <row r="1016" spans="10:22">
      <c r="J1016" s="626" t="s">
        <v>936</v>
      </c>
      <c r="K1016" s="613" t="s">
        <v>936</v>
      </c>
      <c r="L1016" s="592"/>
      <c r="M1016" s="592"/>
      <c r="N1016" s="592"/>
      <c r="O1016" s="592"/>
      <c r="P1016" s="592"/>
      <c r="Q1016" s="592"/>
      <c r="R1016" s="613" t="s">
        <v>936</v>
      </c>
      <c r="S1016" s="615" t="s">
        <v>936</v>
      </c>
      <c r="T1016" s="592"/>
      <c r="U1016" s="592"/>
      <c r="V1016" s="592"/>
    </row>
    <row r="1017" spans="10:22">
      <c r="J1017" s="626" t="s">
        <v>936</v>
      </c>
      <c r="K1017" s="613" t="s">
        <v>936</v>
      </c>
      <c r="L1017" s="592"/>
      <c r="M1017" s="592"/>
      <c r="N1017" s="592"/>
      <c r="O1017" s="592"/>
      <c r="P1017" s="592"/>
      <c r="Q1017" s="592"/>
      <c r="R1017" s="613" t="s">
        <v>936</v>
      </c>
      <c r="S1017" s="615" t="s">
        <v>936</v>
      </c>
      <c r="T1017" s="592"/>
      <c r="U1017" s="592"/>
      <c r="V1017" s="592"/>
    </row>
    <row r="1018" spans="10:22">
      <c r="J1018" s="626" t="s">
        <v>936</v>
      </c>
      <c r="K1018" s="613" t="s">
        <v>936</v>
      </c>
      <c r="L1018" s="592"/>
      <c r="M1018" s="592"/>
      <c r="N1018" s="592"/>
      <c r="O1018" s="592"/>
      <c r="P1018" s="592"/>
      <c r="Q1018" s="592"/>
      <c r="R1018" s="613" t="s">
        <v>936</v>
      </c>
      <c r="S1018" s="615" t="s">
        <v>936</v>
      </c>
      <c r="T1018" s="592"/>
      <c r="U1018" s="592"/>
      <c r="V1018" s="592"/>
    </row>
    <row r="1019" spans="10:22">
      <c r="J1019" s="626" t="s">
        <v>936</v>
      </c>
      <c r="K1019" s="613" t="s">
        <v>936</v>
      </c>
      <c r="L1019" s="592"/>
      <c r="M1019" s="592"/>
      <c r="N1019" s="592"/>
      <c r="O1019" s="592"/>
      <c r="P1019" s="592"/>
      <c r="Q1019" s="592"/>
      <c r="R1019" s="613" t="s">
        <v>936</v>
      </c>
      <c r="S1019" s="615" t="s">
        <v>936</v>
      </c>
      <c r="T1019" s="592"/>
      <c r="U1019" s="592"/>
      <c r="V1019" s="592"/>
    </row>
    <row r="1020" spans="10:22">
      <c r="J1020" s="626" t="s">
        <v>936</v>
      </c>
      <c r="K1020" s="613" t="s">
        <v>936</v>
      </c>
      <c r="L1020" s="592"/>
      <c r="M1020" s="592"/>
      <c r="N1020" s="592"/>
      <c r="O1020" s="592"/>
      <c r="P1020" s="592"/>
      <c r="Q1020" s="592"/>
      <c r="R1020" s="613" t="s">
        <v>936</v>
      </c>
      <c r="S1020" s="615" t="s">
        <v>936</v>
      </c>
      <c r="T1020" s="592"/>
      <c r="U1020" s="592"/>
      <c r="V1020" s="592"/>
    </row>
    <row r="1021" spans="10:22">
      <c r="J1021" s="626" t="s">
        <v>936</v>
      </c>
      <c r="K1021" s="613" t="s">
        <v>936</v>
      </c>
      <c r="L1021" s="592"/>
      <c r="M1021" s="592"/>
      <c r="N1021" s="592"/>
      <c r="O1021" s="592"/>
      <c r="P1021" s="592"/>
      <c r="Q1021" s="592"/>
      <c r="R1021" s="613" t="s">
        <v>936</v>
      </c>
      <c r="S1021" s="615" t="s">
        <v>936</v>
      </c>
      <c r="T1021" s="592"/>
      <c r="U1021" s="592"/>
      <c r="V1021" s="592"/>
    </row>
    <row r="1022" spans="10:22">
      <c r="J1022" s="626" t="s">
        <v>936</v>
      </c>
      <c r="K1022" s="613" t="s">
        <v>936</v>
      </c>
      <c r="L1022" s="592"/>
      <c r="M1022" s="592"/>
      <c r="N1022" s="592"/>
      <c r="O1022" s="592"/>
      <c r="P1022" s="592"/>
      <c r="Q1022" s="592"/>
      <c r="R1022" s="613" t="s">
        <v>936</v>
      </c>
      <c r="S1022" s="615" t="s">
        <v>936</v>
      </c>
      <c r="T1022" s="592"/>
      <c r="U1022" s="592"/>
      <c r="V1022" s="592"/>
    </row>
    <row r="1023" spans="10:22">
      <c r="J1023" s="626" t="s">
        <v>936</v>
      </c>
      <c r="K1023" s="613" t="s">
        <v>936</v>
      </c>
      <c r="L1023" s="592"/>
      <c r="M1023" s="592"/>
      <c r="N1023" s="592"/>
      <c r="O1023" s="592"/>
      <c r="P1023" s="592"/>
      <c r="Q1023" s="592"/>
      <c r="R1023" s="613" t="s">
        <v>936</v>
      </c>
      <c r="S1023" s="615" t="s">
        <v>936</v>
      </c>
      <c r="T1023" s="592"/>
      <c r="U1023" s="592"/>
      <c r="V1023" s="592"/>
    </row>
    <row r="1024" spans="10:22">
      <c r="J1024" s="626" t="s">
        <v>936</v>
      </c>
      <c r="K1024" s="613" t="s">
        <v>936</v>
      </c>
      <c r="L1024" s="592"/>
      <c r="M1024" s="592"/>
      <c r="N1024" s="592"/>
      <c r="O1024" s="592"/>
      <c r="P1024" s="592"/>
      <c r="Q1024" s="592"/>
      <c r="R1024" s="613" t="s">
        <v>936</v>
      </c>
      <c r="S1024" s="615" t="s">
        <v>936</v>
      </c>
      <c r="T1024" s="592"/>
      <c r="U1024" s="592"/>
      <c r="V1024" s="592"/>
    </row>
    <row r="1025" spans="10:22">
      <c r="J1025" s="626" t="s">
        <v>936</v>
      </c>
      <c r="K1025" s="613" t="s">
        <v>936</v>
      </c>
      <c r="L1025" s="592"/>
      <c r="M1025" s="592"/>
      <c r="N1025" s="592"/>
      <c r="O1025" s="592"/>
      <c r="P1025" s="592"/>
      <c r="Q1025" s="592"/>
      <c r="R1025" s="613" t="s">
        <v>936</v>
      </c>
      <c r="S1025" s="615" t="s">
        <v>936</v>
      </c>
      <c r="T1025" s="592"/>
      <c r="U1025" s="592"/>
      <c r="V1025" s="592"/>
    </row>
    <row r="1026" spans="10:22">
      <c r="J1026" s="626" t="s">
        <v>936</v>
      </c>
      <c r="K1026" s="613" t="s">
        <v>936</v>
      </c>
      <c r="L1026" s="592"/>
      <c r="M1026" s="592"/>
      <c r="N1026" s="592"/>
      <c r="O1026" s="592"/>
      <c r="P1026" s="592"/>
      <c r="Q1026" s="592"/>
      <c r="R1026" s="613" t="s">
        <v>936</v>
      </c>
      <c r="S1026" s="615" t="s">
        <v>936</v>
      </c>
      <c r="T1026" s="592"/>
      <c r="U1026" s="592"/>
      <c r="V1026" s="592"/>
    </row>
    <row r="1027" spans="10:22">
      <c r="J1027" s="626" t="s">
        <v>936</v>
      </c>
      <c r="K1027" s="613" t="s">
        <v>936</v>
      </c>
      <c r="L1027" s="592"/>
      <c r="M1027" s="592"/>
      <c r="N1027" s="592"/>
      <c r="O1027" s="592"/>
      <c r="P1027" s="592"/>
      <c r="Q1027" s="592"/>
      <c r="R1027" s="613" t="s">
        <v>936</v>
      </c>
      <c r="S1027" s="615" t="s">
        <v>936</v>
      </c>
      <c r="T1027" s="592"/>
      <c r="U1027" s="592"/>
      <c r="V1027" s="592"/>
    </row>
    <row r="1028" spans="10:22">
      <c r="J1028" s="626" t="s">
        <v>936</v>
      </c>
      <c r="K1028" s="613" t="s">
        <v>936</v>
      </c>
      <c r="L1028" s="592"/>
      <c r="M1028" s="592"/>
      <c r="N1028" s="592"/>
      <c r="O1028" s="592"/>
      <c r="P1028" s="592"/>
      <c r="Q1028" s="592"/>
      <c r="R1028" s="613" t="s">
        <v>936</v>
      </c>
      <c r="S1028" s="615" t="s">
        <v>936</v>
      </c>
      <c r="T1028" s="592"/>
      <c r="U1028" s="592"/>
      <c r="V1028" s="592"/>
    </row>
    <row r="1029" spans="10:22">
      <c r="J1029" s="626" t="s">
        <v>936</v>
      </c>
      <c r="K1029" s="613" t="s">
        <v>936</v>
      </c>
      <c r="L1029" s="592"/>
      <c r="M1029" s="592"/>
      <c r="N1029" s="592"/>
      <c r="O1029" s="592"/>
      <c r="P1029" s="592"/>
      <c r="Q1029" s="592"/>
      <c r="R1029" s="613" t="s">
        <v>936</v>
      </c>
      <c r="S1029" s="615" t="s">
        <v>936</v>
      </c>
      <c r="T1029" s="592"/>
      <c r="U1029" s="592"/>
      <c r="V1029" s="592"/>
    </row>
    <row r="1030" spans="10:22">
      <c r="J1030" s="626" t="s">
        <v>936</v>
      </c>
      <c r="K1030" s="613" t="s">
        <v>936</v>
      </c>
      <c r="L1030" s="592"/>
      <c r="M1030" s="592"/>
      <c r="N1030" s="592"/>
      <c r="O1030" s="592"/>
      <c r="P1030" s="592"/>
      <c r="Q1030" s="592"/>
      <c r="R1030" s="613" t="s">
        <v>936</v>
      </c>
      <c r="S1030" s="615" t="s">
        <v>936</v>
      </c>
      <c r="T1030" s="592"/>
      <c r="U1030" s="592"/>
      <c r="V1030" s="592"/>
    </row>
    <row r="1031" spans="10:22">
      <c r="J1031" s="626" t="s">
        <v>936</v>
      </c>
      <c r="K1031" s="613" t="s">
        <v>936</v>
      </c>
      <c r="L1031" s="592"/>
      <c r="M1031" s="592"/>
      <c r="N1031" s="592"/>
      <c r="O1031" s="592"/>
      <c r="P1031" s="592"/>
      <c r="Q1031" s="592"/>
      <c r="R1031" s="613" t="s">
        <v>936</v>
      </c>
      <c r="S1031" s="615" t="s">
        <v>936</v>
      </c>
      <c r="T1031" s="592"/>
      <c r="U1031" s="592"/>
      <c r="V1031" s="592"/>
    </row>
    <row r="1032" spans="10:22">
      <c r="J1032" s="626" t="s">
        <v>936</v>
      </c>
      <c r="K1032" s="613" t="s">
        <v>936</v>
      </c>
      <c r="L1032" s="592"/>
      <c r="M1032" s="592"/>
      <c r="N1032" s="592"/>
      <c r="O1032" s="592"/>
      <c r="P1032" s="592"/>
      <c r="Q1032" s="592"/>
      <c r="R1032" s="613" t="s">
        <v>936</v>
      </c>
      <c r="S1032" s="615" t="s">
        <v>936</v>
      </c>
      <c r="T1032" s="592"/>
      <c r="U1032" s="592"/>
      <c r="V1032" s="592"/>
    </row>
    <row r="1033" spans="10:22">
      <c r="J1033" s="626" t="s">
        <v>936</v>
      </c>
      <c r="K1033" s="613" t="s">
        <v>936</v>
      </c>
      <c r="L1033" s="592"/>
      <c r="M1033" s="592"/>
      <c r="N1033" s="592"/>
      <c r="O1033" s="592"/>
      <c r="P1033" s="592"/>
      <c r="Q1033" s="592"/>
      <c r="R1033" s="613" t="s">
        <v>936</v>
      </c>
      <c r="S1033" s="615" t="s">
        <v>936</v>
      </c>
      <c r="T1033" s="592"/>
      <c r="U1033" s="592"/>
      <c r="V1033" s="592"/>
    </row>
    <row r="1034" spans="10:22">
      <c r="J1034" s="626" t="s">
        <v>936</v>
      </c>
      <c r="K1034" s="613" t="s">
        <v>936</v>
      </c>
      <c r="L1034" s="592"/>
      <c r="M1034" s="592"/>
      <c r="N1034" s="592"/>
      <c r="O1034" s="592"/>
      <c r="P1034" s="592"/>
      <c r="Q1034" s="592"/>
      <c r="R1034" s="613" t="s">
        <v>936</v>
      </c>
      <c r="S1034" s="615" t="s">
        <v>936</v>
      </c>
      <c r="T1034" s="592"/>
      <c r="U1034" s="592"/>
      <c r="V1034" s="592"/>
    </row>
    <row r="1035" spans="10:22">
      <c r="J1035" s="626" t="s">
        <v>936</v>
      </c>
      <c r="K1035" s="613" t="s">
        <v>936</v>
      </c>
      <c r="L1035" s="592"/>
      <c r="M1035" s="592"/>
      <c r="N1035" s="592"/>
      <c r="O1035" s="592"/>
      <c r="P1035" s="592"/>
      <c r="Q1035" s="592"/>
      <c r="R1035" s="613" t="s">
        <v>936</v>
      </c>
      <c r="S1035" s="615" t="s">
        <v>936</v>
      </c>
      <c r="T1035" s="592"/>
      <c r="U1035" s="592"/>
      <c r="V1035" s="592"/>
    </row>
    <row r="1036" spans="10:22">
      <c r="J1036" s="626" t="s">
        <v>936</v>
      </c>
      <c r="K1036" s="613" t="s">
        <v>936</v>
      </c>
      <c r="L1036" s="592"/>
      <c r="M1036" s="592"/>
      <c r="N1036" s="592"/>
      <c r="O1036" s="592"/>
      <c r="P1036" s="592"/>
      <c r="Q1036" s="592"/>
      <c r="R1036" s="613" t="s">
        <v>936</v>
      </c>
      <c r="S1036" s="615" t="s">
        <v>936</v>
      </c>
      <c r="T1036" s="592"/>
      <c r="U1036" s="592"/>
      <c r="V1036" s="592"/>
    </row>
    <row r="1037" spans="10:22">
      <c r="J1037" s="626" t="s">
        <v>936</v>
      </c>
      <c r="K1037" s="613" t="s">
        <v>936</v>
      </c>
      <c r="L1037" s="592"/>
      <c r="M1037" s="592"/>
      <c r="N1037" s="592"/>
      <c r="O1037" s="592"/>
      <c r="P1037" s="592"/>
      <c r="Q1037" s="592"/>
      <c r="R1037" s="613" t="s">
        <v>936</v>
      </c>
      <c r="S1037" s="615" t="s">
        <v>936</v>
      </c>
      <c r="T1037" s="592"/>
      <c r="U1037" s="592"/>
      <c r="V1037" s="592"/>
    </row>
    <row r="1038" spans="10:22">
      <c r="J1038" s="626" t="s">
        <v>936</v>
      </c>
      <c r="K1038" s="613" t="s">
        <v>936</v>
      </c>
      <c r="L1038" s="592"/>
      <c r="M1038" s="592"/>
      <c r="N1038" s="592"/>
      <c r="O1038" s="592"/>
      <c r="P1038" s="592"/>
      <c r="Q1038" s="592"/>
      <c r="R1038" s="613" t="s">
        <v>936</v>
      </c>
      <c r="S1038" s="615" t="s">
        <v>936</v>
      </c>
      <c r="T1038" s="592"/>
      <c r="U1038" s="592"/>
      <c r="V1038" s="592"/>
    </row>
    <row r="1039" spans="10:22">
      <c r="J1039" s="626" t="s">
        <v>936</v>
      </c>
      <c r="K1039" s="613" t="s">
        <v>936</v>
      </c>
      <c r="L1039" s="592"/>
      <c r="M1039" s="592"/>
      <c r="N1039" s="592"/>
      <c r="O1039" s="592"/>
      <c r="P1039" s="592"/>
      <c r="Q1039" s="592"/>
      <c r="R1039" s="613" t="s">
        <v>936</v>
      </c>
      <c r="S1039" s="615" t="s">
        <v>936</v>
      </c>
      <c r="T1039" s="592"/>
      <c r="U1039" s="592"/>
      <c r="V1039" s="592"/>
    </row>
    <row r="1040" spans="10:22">
      <c r="J1040" s="626" t="s">
        <v>936</v>
      </c>
      <c r="K1040" s="613" t="s">
        <v>936</v>
      </c>
      <c r="L1040" s="592"/>
      <c r="M1040" s="592"/>
      <c r="N1040" s="592"/>
      <c r="O1040" s="592"/>
      <c r="P1040" s="592"/>
      <c r="Q1040" s="592"/>
      <c r="R1040" s="613" t="s">
        <v>936</v>
      </c>
      <c r="S1040" s="615" t="s">
        <v>936</v>
      </c>
      <c r="T1040" s="592"/>
      <c r="U1040" s="592"/>
      <c r="V1040" s="592"/>
    </row>
    <row r="1041" spans="10:22">
      <c r="J1041" s="626" t="s">
        <v>936</v>
      </c>
      <c r="K1041" s="613" t="s">
        <v>936</v>
      </c>
      <c r="L1041" s="592"/>
      <c r="M1041" s="592"/>
      <c r="N1041" s="592"/>
      <c r="O1041" s="592"/>
      <c r="P1041" s="592"/>
      <c r="Q1041" s="592"/>
      <c r="R1041" s="613" t="s">
        <v>936</v>
      </c>
      <c r="S1041" s="615" t="s">
        <v>936</v>
      </c>
      <c r="T1041" s="592"/>
      <c r="U1041" s="592"/>
      <c r="V1041" s="592"/>
    </row>
    <row r="1042" spans="10:22">
      <c r="J1042" s="626" t="s">
        <v>936</v>
      </c>
      <c r="K1042" s="613" t="s">
        <v>936</v>
      </c>
      <c r="L1042" s="592"/>
      <c r="M1042" s="592"/>
      <c r="N1042" s="592"/>
      <c r="O1042" s="592"/>
      <c r="P1042" s="592"/>
      <c r="Q1042" s="592"/>
      <c r="R1042" s="613" t="s">
        <v>936</v>
      </c>
      <c r="S1042" s="615" t="s">
        <v>936</v>
      </c>
      <c r="T1042" s="592"/>
      <c r="U1042" s="592"/>
      <c r="V1042" s="592"/>
    </row>
    <row r="1043" spans="10:22">
      <c r="J1043" s="626" t="s">
        <v>936</v>
      </c>
      <c r="K1043" s="613" t="s">
        <v>936</v>
      </c>
      <c r="L1043" s="592"/>
      <c r="M1043" s="592"/>
      <c r="N1043" s="592"/>
      <c r="O1043" s="592"/>
      <c r="P1043" s="592"/>
      <c r="Q1043" s="592"/>
      <c r="R1043" s="613" t="s">
        <v>936</v>
      </c>
      <c r="S1043" s="615" t="s">
        <v>936</v>
      </c>
      <c r="T1043" s="592"/>
      <c r="U1043" s="592"/>
      <c r="V1043" s="592"/>
    </row>
    <row r="1044" spans="10:22">
      <c r="J1044" s="626" t="s">
        <v>936</v>
      </c>
      <c r="K1044" s="613" t="s">
        <v>936</v>
      </c>
      <c r="L1044" s="592"/>
      <c r="M1044" s="592"/>
      <c r="N1044" s="592"/>
      <c r="O1044" s="592"/>
      <c r="P1044" s="592"/>
      <c r="Q1044" s="592"/>
      <c r="R1044" s="613" t="s">
        <v>936</v>
      </c>
      <c r="S1044" s="615" t="s">
        <v>936</v>
      </c>
      <c r="T1044" s="592"/>
      <c r="U1044" s="592"/>
      <c r="V1044" s="592"/>
    </row>
    <row r="1045" spans="10:22">
      <c r="J1045" s="626" t="s">
        <v>936</v>
      </c>
      <c r="K1045" s="613" t="s">
        <v>936</v>
      </c>
      <c r="L1045" s="592"/>
      <c r="M1045" s="592"/>
      <c r="N1045" s="592"/>
      <c r="O1045" s="592"/>
      <c r="P1045" s="592"/>
      <c r="Q1045" s="592"/>
      <c r="R1045" s="613" t="s">
        <v>936</v>
      </c>
      <c r="S1045" s="615" t="s">
        <v>936</v>
      </c>
      <c r="T1045" s="592"/>
      <c r="U1045" s="592"/>
      <c r="V1045" s="592"/>
    </row>
    <row r="1046" spans="10:22">
      <c r="J1046" s="626" t="s">
        <v>936</v>
      </c>
      <c r="K1046" s="613" t="s">
        <v>936</v>
      </c>
      <c r="L1046" s="592"/>
      <c r="M1046" s="592"/>
      <c r="N1046" s="592"/>
      <c r="O1046" s="592"/>
      <c r="P1046" s="592"/>
      <c r="Q1046" s="592"/>
      <c r="R1046" s="613" t="s">
        <v>936</v>
      </c>
      <c r="S1046" s="615" t="s">
        <v>936</v>
      </c>
      <c r="T1046" s="592"/>
      <c r="U1046" s="592"/>
      <c r="V1046" s="592"/>
    </row>
    <row r="1047" spans="10:22">
      <c r="J1047" s="626" t="s">
        <v>936</v>
      </c>
      <c r="K1047" s="613" t="s">
        <v>936</v>
      </c>
      <c r="L1047" s="592"/>
      <c r="M1047" s="592"/>
      <c r="N1047" s="592"/>
      <c r="O1047" s="592"/>
      <c r="P1047" s="592"/>
      <c r="Q1047" s="592"/>
      <c r="R1047" s="613" t="s">
        <v>936</v>
      </c>
      <c r="S1047" s="615" t="s">
        <v>936</v>
      </c>
      <c r="T1047" s="592"/>
      <c r="U1047" s="592"/>
      <c r="V1047" s="592"/>
    </row>
    <row r="1048" spans="10:22">
      <c r="J1048" s="626" t="s">
        <v>936</v>
      </c>
      <c r="K1048" s="613" t="s">
        <v>936</v>
      </c>
      <c r="L1048" s="592"/>
      <c r="M1048" s="592"/>
      <c r="N1048" s="592"/>
      <c r="O1048" s="592"/>
      <c r="P1048" s="592"/>
      <c r="Q1048" s="592"/>
      <c r="R1048" s="613" t="s">
        <v>936</v>
      </c>
      <c r="S1048" s="615" t="s">
        <v>936</v>
      </c>
      <c r="T1048" s="592"/>
      <c r="U1048" s="592"/>
      <c r="V1048" s="592"/>
    </row>
    <row r="1049" spans="10:22">
      <c r="J1049" s="626" t="s">
        <v>936</v>
      </c>
      <c r="K1049" s="613" t="s">
        <v>936</v>
      </c>
      <c r="L1049" s="592"/>
      <c r="M1049" s="592"/>
      <c r="N1049" s="592"/>
      <c r="O1049" s="592"/>
      <c r="P1049" s="592"/>
      <c r="Q1049" s="592"/>
      <c r="R1049" s="613" t="s">
        <v>936</v>
      </c>
      <c r="S1049" s="615" t="s">
        <v>936</v>
      </c>
      <c r="T1049" s="592"/>
      <c r="U1049" s="592"/>
      <c r="V1049" s="592"/>
    </row>
    <row r="1050" spans="10:22">
      <c r="J1050" s="626" t="s">
        <v>936</v>
      </c>
      <c r="K1050" s="613" t="s">
        <v>936</v>
      </c>
      <c r="L1050" s="592"/>
      <c r="M1050" s="592"/>
      <c r="N1050" s="592"/>
      <c r="O1050" s="592"/>
      <c r="P1050" s="592"/>
      <c r="Q1050" s="592"/>
      <c r="R1050" s="613" t="s">
        <v>936</v>
      </c>
      <c r="S1050" s="615" t="s">
        <v>936</v>
      </c>
      <c r="T1050" s="592"/>
      <c r="U1050" s="592"/>
      <c r="V1050" s="592"/>
    </row>
    <row r="1051" spans="10:22">
      <c r="J1051" s="626" t="s">
        <v>936</v>
      </c>
      <c r="K1051" s="613" t="s">
        <v>936</v>
      </c>
      <c r="L1051" s="592"/>
      <c r="M1051" s="592"/>
      <c r="N1051" s="592"/>
      <c r="O1051" s="592"/>
      <c r="P1051" s="592"/>
      <c r="Q1051" s="592"/>
      <c r="R1051" s="613" t="s">
        <v>936</v>
      </c>
      <c r="S1051" s="615" t="s">
        <v>936</v>
      </c>
      <c r="T1051" s="592"/>
      <c r="U1051" s="592"/>
      <c r="V1051" s="592"/>
    </row>
    <row r="1052" spans="10:22">
      <c r="J1052" s="626" t="s">
        <v>936</v>
      </c>
      <c r="K1052" s="613" t="s">
        <v>936</v>
      </c>
      <c r="L1052" s="592"/>
      <c r="M1052" s="592"/>
      <c r="N1052" s="592"/>
      <c r="O1052" s="592"/>
      <c r="P1052" s="592"/>
      <c r="Q1052" s="592"/>
      <c r="R1052" s="613" t="s">
        <v>936</v>
      </c>
      <c r="S1052" s="615" t="s">
        <v>936</v>
      </c>
      <c r="T1052" s="592"/>
      <c r="U1052" s="592"/>
      <c r="V1052" s="592"/>
    </row>
    <row r="1053" spans="10:22">
      <c r="J1053" s="626" t="s">
        <v>936</v>
      </c>
      <c r="K1053" s="613" t="s">
        <v>936</v>
      </c>
      <c r="L1053" s="592"/>
      <c r="M1053" s="592"/>
      <c r="N1053" s="592"/>
      <c r="O1053" s="592"/>
      <c r="P1053" s="592"/>
      <c r="Q1053" s="592"/>
      <c r="R1053" s="613" t="s">
        <v>936</v>
      </c>
      <c r="S1053" s="615" t="s">
        <v>936</v>
      </c>
      <c r="T1053" s="592"/>
      <c r="U1053" s="592"/>
      <c r="V1053" s="592"/>
    </row>
    <row r="1054" spans="10:22">
      <c r="J1054" s="626" t="s">
        <v>936</v>
      </c>
      <c r="K1054" s="613" t="s">
        <v>936</v>
      </c>
      <c r="L1054" s="592"/>
      <c r="M1054" s="592"/>
      <c r="N1054" s="592"/>
      <c r="O1054" s="592"/>
      <c r="P1054" s="592"/>
      <c r="Q1054" s="592"/>
      <c r="R1054" s="613" t="s">
        <v>936</v>
      </c>
      <c r="S1054" s="615" t="s">
        <v>936</v>
      </c>
      <c r="T1054" s="592"/>
      <c r="U1054" s="592"/>
      <c r="V1054" s="592"/>
    </row>
    <row r="1055" spans="10:22">
      <c r="J1055" s="626" t="s">
        <v>936</v>
      </c>
      <c r="K1055" s="613" t="s">
        <v>936</v>
      </c>
      <c r="L1055" s="592"/>
      <c r="M1055" s="592"/>
      <c r="N1055" s="592"/>
      <c r="O1055" s="592"/>
      <c r="P1055" s="592"/>
      <c r="Q1055" s="592"/>
      <c r="R1055" s="613" t="s">
        <v>936</v>
      </c>
      <c r="S1055" s="615" t="s">
        <v>936</v>
      </c>
      <c r="T1055" s="592"/>
      <c r="U1055" s="592"/>
      <c r="V1055" s="592"/>
    </row>
    <row r="1056" spans="10:22">
      <c r="J1056" s="626" t="s">
        <v>936</v>
      </c>
      <c r="K1056" s="613" t="s">
        <v>936</v>
      </c>
      <c r="L1056" s="592"/>
      <c r="M1056" s="592"/>
      <c r="N1056" s="592"/>
      <c r="O1056" s="592"/>
      <c r="P1056" s="592"/>
      <c r="Q1056" s="592"/>
      <c r="R1056" s="613" t="s">
        <v>936</v>
      </c>
      <c r="S1056" s="615" t="s">
        <v>936</v>
      </c>
      <c r="T1056" s="592"/>
      <c r="U1056" s="592"/>
      <c r="V1056" s="592"/>
    </row>
    <row r="1057" spans="10:22">
      <c r="J1057" s="626" t="s">
        <v>936</v>
      </c>
      <c r="K1057" s="613" t="s">
        <v>936</v>
      </c>
      <c r="L1057" s="592"/>
      <c r="M1057" s="592"/>
      <c r="N1057" s="592"/>
      <c r="O1057" s="592"/>
      <c r="P1057" s="592"/>
      <c r="Q1057" s="592"/>
      <c r="R1057" s="613" t="s">
        <v>936</v>
      </c>
      <c r="S1057" s="615" t="s">
        <v>936</v>
      </c>
      <c r="T1057" s="592"/>
      <c r="U1057" s="592"/>
      <c r="V1057" s="592"/>
    </row>
    <row r="1058" spans="10:22">
      <c r="J1058" s="626" t="s">
        <v>936</v>
      </c>
      <c r="K1058" s="613" t="s">
        <v>936</v>
      </c>
      <c r="L1058" s="592"/>
      <c r="M1058" s="592"/>
      <c r="N1058" s="592"/>
      <c r="O1058" s="592"/>
      <c r="P1058" s="592"/>
      <c r="Q1058" s="592"/>
      <c r="R1058" s="613" t="s">
        <v>936</v>
      </c>
      <c r="S1058" s="615" t="s">
        <v>936</v>
      </c>
      <c r="T1058" s="592"/>
      <c r="U1058" s="592"/>
      <c r="V1058" s="592"/>
    </row>
    <row r="1059" spans="10:22">
      <c r="J1059" s="626" t="s">
        <v>936</v>
      </c>
      <c r="K1059" s="613" t="s">
        <v>936</v>
      </c>
      <c r="L1059" s="592"/>
      <c r="M1059" s="592"/>
      <c r="N1059" s="592"/>
      <c r="O1059" s="592"/>
      <c r="P1059" s="592"/>
      <c r="Q1059" s="592"/>
      <c r="R1059" s="613" t="s">
        <v>936</v>
      </c>
      <c r="S1059" s="615" t="s">
        <v>936</v>
      </c>
      <c r="T1059" s="592"/>
      <c r="U1059" s="592"/>
      <c r="V1059" s="592"/>
    </row>
    <row r="1060" spans="10:22">
      <c r="J1060" s="626" t="s">
        <v>936</v>
      </c>
      <c r="K1060" s="613" t="s">
        <v>936</v>
      </c>
      <c r="L1060" s="592"/>
      <c r="M1060" s="592"/>
      <c r="N1060" s="592"/>
      <c r="O1060" s="592"/>
      <c r="P1060" s="592"/>
      <c r="Q1060" s="592"/>
      <c r="R1060" s="613" t="s">
        <v>936</v>
      </c>
      <c r="S1060" s="615" t="s">
        <v>936</v>
      </c>
      <c r="T1060" s="592"/>
      <c r="U1060" s="592"/>
      <c r="V1060" s="592"/>
    </row>
    <row r="1061" spans="10:22">
      <c r="J1061" s="626" t="s">
        <v>936</v>
      </c>
      <c r="K1061" s="613" t="s">
        <v>936</v>
      </c>
      <c r="L1061" s="592"/>
      <c r="M1061" s="592"/>
      <c r="N1061" s="592"/>
      <c r="O1061" s="592"/>
      <c r="P1061" s="592"/>
      <c r="Q1061" s="592"/>
      <c r="R1061" s="613" t="s">
        <v>936</v>
      </c>
      <c r="S1061" s="615" t="s">
        <v>936</v>
      </c>
      <c r="T1061" s="592"/>
      <c r="U1061" s="592"/>
      <c r="V1061" s="592"/>
    </row>
    <row r="1062" spans="10:22">
      <c r="J1062" s="626" t="s">
        <v>936</v>
      </c>
      <c r="K1062" s="613" t="s">
        <v>936</v>
      </c>
      <c r="L1062" s="592"/>
      <c r="M1062" s="592"/>
      <c r="N1062" s="592"/>
      <c r="O1062" s="592"/>
      <c r="P1062" s="592"/>
      <c r="Q1062" s="592"/>
      <c r="R1062" s="613" t="s">
        <v>936</v>
      </c>
      <c r="S1062" s="615" t="s">
        <v>936</v>
      </c>
      <c r="T1062" s="592"/>
      <c r="U1062" s="592"/>
      <c r="V1062" s="592"/>
    </row>
    <row r="1063" spans="10:22">
      <c r="J1063" s="626" t="s">
        <v>936</v>
      </c>
      <c r="K1063" s="613" t="s">
        <v>936</v>
      </c>
      <c r="L1063" s="592"/>
      <c r="M1063" s="592"/>
      <c r="N1063" s="592"/>
      <c r="O1063" s="592"/>
      <c r="P1063" s="592"/>
      <c r="Q1063" s="592"/>
      <c r="R1063" s="613" t="s">
        <v>936</v>
      </c>
      <c r="S1063" s="615" t="s">
        <v>936</v>
      </c>
      <c r="T1063" s="592"/>
      <c r="U1063" s="592"/>
      <c r="V1063" s="592"/>
    </row>
    <row r="1064" spans="10:22">
      <c r="J1064" s="626" t="s">
        <v>936</v>
      </c>
      <c r="K1064" s="613" t="s">
        <v>936</v>
      </c>
      <c r="L1064" s="592"/>
      <c r="M1064" s="592"/>
      <c r="N1064" s="592"/>
      <c r="O1064" s="592"/>
      <c r="P1064" s="592"/>
      <c r="Q1064" s="592"/>
      <c r="R1064" s="613" t="s">
        <v>936</v>
      </c>
      <c r="S1064" s="615" t="s">
        <v>936</v>
      </c>
      <c r="T1064" s="592"/>
      <c r="U1064" s="592"/>
      <c r="V1064" s="592"/>
    </row>
    <row r="1065" spans="10:22">
      <c r="J1065" s="626" t="s">
        <v>936</v>
      </c>
      <c r="K1065" s="613" t="s">
        <v>936</v>
      </c>
      <c r="L1065" s="592"/>
      <c r="M1065" s="592"/>
      <c r="N1065" s="592"/>
      <c r="O1065" s="592"/>
      <c r="P1065" s="592"/>
      <c r="Q1065" s="592"/>
      <c r="R1065" s="613" t="s">
        <v>936</v>
      </c>
      <c r="S1065" s="615" t="s">
        <v>936</v>
      </c>
      <c r="T1065" s="592"/>
      <c r="U1065" s="592"/>
      <c r="V1065" s="592"/>
    </row>
    <row r="1066" spans="10:22">
      <c r="J1066" s="626" t="s">
        <v>936</v>
      </c>
      <c r="K1066" s="613" t="s">
        <v>936</v>
      </c>
      <c r="L1066" s="592"/>
      <c r="M1066" s="592"/>
      <c r="N1066" s="592"/>
      <c r="O1066" s="592"/>
      <c r="P1066" s="592"/>
      <c r="Q1066" s="592"/>
      <c r="R1066" s="613" t="s">
        <v>936</v>
      </c>
      <c r="S1066" s="615" t="s">
        <v>936</v>
      </c>
      <c r="T1066" s="592"/>
      <c r="U1066" s="592"/>
      <c r="V1066" s="592"/>
    </row>
    <row r="1067" spans="10:22">
      <c r="J1067" s="626" t="s">
        <v>936</v>
      </c>
      <c r="K1067" s="613" t="s">
        <v>936</v>
      </c>
      <c r="L1067" s="592"/>
      <c r="M1067" s="592"/>
      <c r="N1067" s="592"/>
      <c r="O1067" s="592"/>
      <c r="P1067" s="592"/>
      <c r="Q1067" s="592"/>
      <c r="R1067" s="613" t="s">
        <v>936</v>
      </c>
      <c r="S1067" s="615" t="s">
        <v>936</v>
      </c>
      <c r="T1067" s="592"/>
      <c r="U1067" s="592"/>
      <c r="V1067" s="592"/>
    </row>
    <row r="1068" spans="10:22">
      <c r="J1068" s="626" t="s">
        <v>936</v>
      </c>
      <c r="K1068" s="613" t="s">
        <v>936</v>
      </c>
      <c r="L1068" s="592"/>
      <c r="M1068" s="592"/>
      <c r="N1068" s="592"/>
      <c r="O1068" s="592"/>
      <c r="P1068" s="592"/>
      <c r="Q1068" s="592"/>
      <c r="R1068" s="613" t="s">
        <v>936</v>
      </c>
      <c r="S1068" s="615" t="s">
        <v>936</v>
      </c>
      <c r="T1068" s="592"/>
      <c r="U1068" s="592"/>
      <c r="V1068" s="592"/>
    </row>
    <row r="1069" spans="10:22">
      <c r="J1069" s="626" t="s">
        <v>936</v>
      </c>
      <c r="K1069" s="613" t="s">
        <v>936</v>
      </c>
      <c r="L1069" s="592"/>
      <c r="M1069" s="592"/>
      <c r="N1069" s="592"/>
      <c r="O1069" s="592"/>
      <c r="P1069" s="592"/>
      <c r="Q1069" s="592"/>
      <c r="R1069" s="613" t="s">
        <v>936</v>
      </c>
      <c r="S1069" s="615" t="s">
        <v>936</v>
      </c>
      <c r="T1069" s="592"/>
      <c r="U1069" s="592"/>
      <c r="V1069" s="592"/>
    </row>
    <row r="1070" spans="10:22">
      <c r="J1070" s="626" t="s">
        <v>936</v>
      </c>
      <c r="K1070" s="613" t="s">
        <v>936</v>
      </c>
      <c r="L1070" s="592"/>
      <c r="M1070" s="592"/>
      <c r="N1070" s="592"/>
      <c r="O1070" s="592"/>
      <c r="P1070" s="592"/>
      <c r="Q1070" s="592"/>
      <c r="R1070" s="613" t="s">
        <v>936</v>
      </c>
      <c r="S1070" s="615" t="s">
        <v>936</v>
      </c>
      <c r="T1070" s="592"/>
      <c r="U1070" s="592"/>
      <c r="V1070" s="592"/>
    </row>
    <row r="1071" spans="10:22">
      <c r="J1071" s="626" t="s">
        <v>936</v>
      </c>
      <c r="K1071" s="613" t="s">
        <v>936</v>
      </c>
      <c r="L1071" s="592"/>
      <c r="M1071" s="592"/>
      <c r="N1071" s="592"/>
      <c r="O1071" s="592"/>
      <c r="P1071" s="592"/>
      <c r="Q1071" s="592"/>
      <c r="R1071" s="613" t="s">
        <v>936</v>
      </c>
      <c r="S1071" s="615" t="s">
        <v>936</v>
      </c>
      <c r="T1071" s="592"/>
      <c r="U1071" s="592"/>
      <c r="V1071" s="592"/>
    </row>
    <row r="1072" spans="10:22">
      <c r="J1072" s="626" t="s">
        <v>936</v>
      </c>
      <c r="K1072" s="613" t="s">
        <v>936</v>
      </c>
      <c r="L1072" s="592"/>
      <c r="M1072" s="592"/>
      <c r="N1072" s="592"/>
      <c r="O1072" s="592"/>
      <c r="P1072" s="592"/>
      <c r="Q1072" s="592"/>
      <c r="R1072" s="613" t="s">
        <v>936</v>
      </c>
      <c r="S1072" s="615" t="s">
        <v>936</v>
      </c>
      <c r="T1072" s="592"/>
      <c r="U1072" s="592"/>
      <c r="V1072" s="592"/>
    </row>
    <row r="1073" spans="10:22">
      <c r="J1073" s="626" t="s">
        <v>936</v>
      </c>
      <c r="K1073" s="613" t="s">
        <v>936</v>
      </c>
      <c r="L1073" s="592"/>
      <c r="M1073" s="592"/>
      <c r="N1073" s="592"/>
      <c r="O1073" s="592"/>
      <c r="P1073" s="592"/>
      <c r="Q1073" s="592"/>
      <c r="R1073" s="613" t="s">
        <v>936</v>
      </c>
      <c r="S1073" s="615" t="s">
        <v>936</v>
      </c>
      <c r="T1073" s="592"/>
      <c r="U1073" s="592"/>
      <c r="V1073" s="592"/>
    </row>
    <row r="1074" spans="10:22">
      <c r="J1074" s="626" t="s">
        <v>936</v>
      </c>
      <c r="K1074" s="613" t="s">
        <v>936</v>
      </c>
      <c r="L1074" s="592"/>
      <c r="M1074" s="592"/>
      <c r="N1074" s="592"/>
      <c r="O1074" s="592"/>
      <c r="P1074" s="592"/>
      <c r="Q1074" s="592"/>
      <c r="R1074" s="613" t="s">
        <v>936</v>
      </c>
      <c r="S1074" s="615" t="s">
        <v>936</v>
      </c>
      <c r="T1074" s="592"/>
      <c r="U1074" s="592"/>
      <c r="V1074" s="592"/>
    </row>
    <row r="1075" spans="10:22">
      <c r="J1075" s="626" t="s">
        <v>936</v>
      </c>
      <c r="K1075" s="613" t="s">
        <v>936</v>
      </c>
      <c r="L1075" s="592"/>
      <c r="M1075" s="592"/>
      <c r="N1075" s="592"/>
      <c r="O1075" s="592"/>
      <c r="P1075" s="592"/>
      <c r="Q1075" s="592"/>
      <c r="R1075" s="613" t="s">
        <v>936</v>
      </c>
      <c r="S1075" s="615" t="s">
        <v>936</v>
      </c>
      <c r="T1075" s="592"/>
      <c r="U1075" s="592"/>
      <c r="V1075" s="592"/>
    </row>
    <row r="1076" spans="10:22">
      <c r="J1076" s="626" t="s">
        <v>936</v>
      </c>
      <c r="K1076" s="613" t="s">
        <v>936</v>
      </c>
      <c r="L1076" s="592"/>
      <c r="M1076" s="592"/>
      <c r="N1076" s="592"/>
      <c r="O1076" s="592"/>
      <c r="P1076" s="592"/>
      <c r="Q1076" s="592"/>
      <c r="R1076" s="613" t="s">
        <v>936</v>
      </c>
      <c r="S1076" s="615" t="s">
        <v>936</v>
      </c>
      <c r="T1076" s="592"/>
      <c r="U1076" s="592"/>
      <c r="V1076" s="592"/>
    </row>
    <row r="1077" spans="10:22">
      <c r="J1077" s="626" t="s">
        <v>936</v>
      </c>
      <c r="K1077" s="613" t="s">
        <v>936</v>
      </c>
      <c r="L1077" s="592"/>
      <c r="M1077" s="592"/>
      <c r="N1077" s="592"/>
      <c r="O1077" s="592"/>
      <c r="P1077" s="592"/>
      <c r="Q1077" s="592"/>
      <c r="R1077" s="613" t="s">
        <v>936</v>
      </c>
      <c r="S1077" s="615" t="s">
        <v>936</v>
      </c>
      <c r="T1077" s="592"/>
      <c r="U1077" s="592"/>
      <c r="V1077" s="592"/>
    </row>
    <row r="1078" spans="10:22">
      <c r="J1078" s="626" t="s">
        <v>936</v>
      </c>
      <c r="K1078" s="613" t="s">
        <v>936</v>
      </c>
      <c r="L1078" s="592"/>
      <c r="M1078" s="592"/>
      <c r="N1078" s="592"/>
      <c r="O1078" s="592"/>
      <c r="P1078" s="592"/>
      <c r="Q1078" s="592"/>
      <c r="R1078" s="613" t="s">
        <v>936</v>
      </c>
      <c r="S1078" s="615" t="s">
        <v>936</v>
      </c>
      <c r="T1078" s="592"/>
      <c r="U1078" s="592"/>
      <c r="V1078" s="592"/>
    </row>
    <row r="1079" spans="10:22">
      <c r="J1079" s="626" t="s">
        <v>936</v>
      </c>
      <c r="K1079" s="613" t="s">
        <v>936</v>
      </c>
      <c r="L1079" s="592"/>
      <c r="M1079" s="592"/>
      <c r="N1079" s="592"/>
      <c r="O1079" s="592"/>
      <c r="P1079" s="592"/>
      <c r="Q1079" s="592"/>
      <c r="R1079" s="613" t="s">
        <v>936</v>
      </c>
      <c r="S1079" s="615" t="s">
        <v>936</v>
      </c>
      <c r="T1079" s="592"/>
      <c r="U1079" s="592"/>
      <c r="V1079" s="592"/>
    </row>
    <row r="1080" spans="10:22">
      <c r="J1080" s="626" t="s">
        <v>936</v>
      </c>
      <c r="K1080" s="613" t="s">
        <v>936</v>
      </c>
      <c r="L1080" s="592"/>
      <c r="M1080" s="592"/>
      <c r="N1080" s="592"/>
      <c r="O1080" s="592"/>
      <c r="P1080" s="592"/>
      <c r="Q1080" s="592"/>
      <c r="R1080" s="613" t="s">
        <v>936</v>
      </c>
      <c r="S1080" s="615" t="s">
        <v>936</v>
      </c>
      <c r="T1080" s="592"/>
      <c r="U1080" s="592"/>
      <c r="V1080" s="592"/>
    </row>
    <row r="1081" spans="10:22">
      <c r="J1081" s="626" t="s">
        <v>936</v>
      </c>
      <c r="K1081" s="613" t="s">
        <v>936</v>
      </c>
      <c r="L1081" s="592"/>
      <c r="M1081" s="592"/>
      <c r="N1081" s="592"/>
      <c r="O1081" s="592"/>
      <c r="P1081" s="592"/>
      <c r="Q1081" s="592"/>
      <c r="R1081" s="613" t="s">
        <v>936</v>
      </c>
      <c r="S1081" s="615" t="s">
        <v>936</v>
      </c>
      <c r="T1081" s="592"/>
      <c r="U1081" s="592"/>
      <c r="V1081" s="592"/>
    </row>
    <row r="1082" spans="10:22">
      <c r="J1082" s="626" t="s">
        <v>936</v>
      </c>
      <c r="K1082" s="613" t="s">
        <v>936</v>
      </c>
      <c r="L1082" s="592"/>
      <c r="M1082" s="592"/>
      <c r="N1082" s="592"/>
      <c r="O1082" s="592"/>
      <c r="P1082" s="592"/>
      <c r="Q1082" s="592"/>
      <c r="R1082" s="613" t="s">
        <v>936</v>
      </c>
      <c r="S1082" s="615" t="s">
        <v>936</v>
      </c>
      <c r="T1082" s="592"/>
      <c r="U1082" s="592"/>
      <c r="V1082" s="592"/>
    </row>
    <row r="1083" spans="10:22">
      <c r="J1083" s="626" t="s">
        <v>936</v>
      </c>
      <c r="K1083" s="613" t="s">
        <v>936</v>
      </c>
      <c r="L1083" s="592"/>
      <c r="M1083" s="592"/>
      <c r="N1083" s="592"/>
      <c r="O1083" s="592"/>
      <c r="P1083" s="592"/>
      <c r="Q1083" s="592"/>
      <c r="R1083" s="613" t="s">
        <v>936</v>
      </c>
      <c r="S1083" s="615" t="s">
        <v>936</v>
      </c>
      <c r="T1083" s="592"/>
      <c r="U1083" s="592"/>
      <c r="V1083" s="592"/>
    </row>
    <row r="1084" spans="10:22">
      <c r="J1084" s="626" t="s">
        <v>936</v>
      </c>
      <c r="K1084" s="613" t="s">
        <v>936</v>
      </c>
      <c r="L1084" s="592"/>
      <c r="M1084" s="592"/>
      <c r="N1084" s="592"/>
      <c r="O1084" s="592"/>
      <c r="P1084" s="592"/>
      <c r="Q1084" s="592"/>
      <c r="R1084" s="613" t="s">
        <v>936</v>
      </c>
      <c r="S1084" s="615" t="s">
        <v>936</v>
      </c>
      <c r="T1084" s="592"/>
      <c r="U1084" s="592"/>
      <c r="V1084" s="592"/>
    </row>
    <row r="1085" spans="10:22">
      <c r="J1085" s="626" t="s">
        <v>936</v>
      </c>
      <c r="K1085" s="613" t="s">
        <v>936</v>
      </c>
      <c r="L1085" s="592"/>
      <c r="M1085" s="592"/>
      <c r="N1085" s="592"/>
      <c r="O1085" s="592"/>
      <c r="P1085" s="592"/>
      <c r="Q1085" s="592"/>
      <c r="R1085" s="613" t="s">
        <v>936</v>
      </c>
      <c r="S1085" s="615" t="s">
        <v>936</v>
      </c>
      <c r="T1085" s="592"/>
      <c r="U1085" s="592"/>
      <c r="V1085" s="592"/>
    </row>
    <row r="1086" spans="10:22">
      <c r="J1086" s="626" t="s">
        <v>936</v>
      </c>
      <c r="K1086" s="613" t="s">
        <v>936</v>
      </c>
      <c r="L1086" s="592"/>
      <c r="M1086" s="592"/>
      <c r="N1086" s="592"/>
      <c r="O1086" s="592"/>
      <c r="P1086" s="592"/>
      <c r="Q1086" s="592"/>
      <c r="R1086" s="613" t="s">
        <v>936</v>
      </c>
      <c r="S1086" s="615" t="s">
        <v>936</v>
      </c>
      <c r="T1086" s="592"/>
      <c r="U1086" s="592"/>
      <c r="V1086" s="592"/>
    </row>
    <row r="1087" spans="10:22">
      <c r="J1087" s="626" t="s">
        <v>936</v>
      </c>
      <c r="K1087" s="613" t="s">
        <v>936</v>
      </c>
      <c r="L1087" s="592"/>
      <c r="M1087" s="592"/>
      <c r="N1087" s="592"/>
      <c r="O1087" s="592"/>
      <c r="P1087" s="592"/>
      <c r="Q1087" s="592"/>
      <c r="R1087" s="613" t="s">
        <v>936</v>
      </c>
      <c r="S1087" s="615" t="s">
        <v>936</v>
      </c>
      <c r="T1087" s="592"/>
      <c r="U1087" s="592"/>
      <c r="V1087" s="592"/>
    </row>
    <row r="1088" spans="10:22">
      <c r="J1088" s="626" t="s">
        <v>936</v>
      </c>
      <c r="K1088" s="613" t="s">
        <v>936</v>
      </c>
      <c r="L1088" s="592"/>
      <c r="M1088" s="592"/>
      <c r="N1088" s="592"/>
      <c r="O1088" s="592"/>
      <c r="P1088" s="592"/>
      <c r="Q1088" s="592"/>
      <c r="R1088" s="613" t="s">
        <v>936</v>
      </c>
      <c r="S1088" s="615" t="s">
        <v>936</v>
      </c>
      <c r="T1088" s="592"/>
      <c r="U1088" s="592"/>
      <c r="V1088" s="592"/>
    </row>
    <row r="1089" spans="10:22">
      <c r="J1089" s="626" t="s">
        <v>936</v>
      </c>
      <c r="K1089" s="613" t="s">
        <v>936</v>
      </c>
      <c r="L1089" s="592"/>
      <c r="M1089" s="592"/>
      <c r="N1089" s="592"/>
      <c r="O1089" s="592"/>
      <c r="P1089" s="592"/>
      <c r="Q1089" s="592"/>
      <c r="R1089" s="613" t="s">
        <v>936</v>
      </c>
      <c r="S1089" s="615" t="s">
        <v>936</v>
      </c>
      <c r="T1089" s="592"/>
      <c r="U1089" s="592"/>
      <c r="V1089" s="592"/>
    </row>
    <row r="1090" spans="10:22">
      <c r="J1090" s="626" t="s">
        <v>936</v>
      </c>
      <c r="K1090" s="613" t="s">
        <v>936</v>
      </c>
      <c r="L1090" s="592"/>
      <c r="M1090" s="592"/>
      <c r="N1090" s="592"/>
      <c r="O1090" s="592"/>
      <c r="P1090" s="592"/>
      <c r="Q1090" s="592"/>
      <c r="R1090" s="613" t="s">
        <v>936</v>
      </c>
      <c r="S1090" s="615" t="s">
        <v>936</v>
      </c>
      <c r="T1090" s="592"/>
      <c r="U1090" s="592"/>
      <c r="V1090" s="592"/>
    </row>
    <row r="1091" spans="10:22">
      <c r="J1091" s="626" t="s">
        <v>936</v>
      </c>
      <c r="K1091" s="613" t="s">
        <v>936</v>
      </c>
      <c r="L1091" s="592"/>
      <c r="M1091" s="592"/>
      <c r="N1091" s="592"/>
      <c r="O1091" s="592"/>
      <c r="P1091" s="592"/>
      <c r="Q1091" s="592"/>
      <c r="R1091" s="613" t="s">
        <v>936</v>
      </c>
      <c r="S1091" s="615" t="s">
        <v>936</v>
      </c>
      <c r="T1091" s="592"/>
      <c r="U1091" s="592"/>
      <c r="V1091" s="592"/>
    </row>
    <row r="1092" spans="10:22">
      <c r="J1092" s="626" t="s">
        <v>936</v>
      </c>
      <c r="K1092" s="613" t="s">
        <v>936</v>
      </c>
      <c r="L1092" s="592"/>
      <c r="M1092" s="592"/>
      <c r="N1092" s="592"/>
      <c r="O1092" s="592"/>
      <c r="P1092" s="592"/>
      <c r="Q1092" s="592"/>
      <c r="R1092" s="613" t="s">
        <v>936</v>
      </c>
      <c r="S1092" s="615" t="s">
        <v>936</v>
      </c>
      <c r="T1092" s="592"/>
      <c r="U1092" s="592"/>
      <c r="V1092" s="592"/>
    </row>
    <row r="1093" spans="10:22">
      <c r="J1093" s="626" t="s">
        <v>936</v>
      </c>
      <c r="K1093" s="613" t="s">
        <v>936</v>
      </c>
      <c r="L1093" s="592"/>
      <c r="M1093" s="592"/>
      <c r="N1093" s="592"/>
      <c r="O1093" s="592"/>
      <c r="P1093" s="592"/>
      <c r="Q1093" s="592"/>
      <c r="R1093" s="613" t="s">
        <v>936</v>
      </c>
      <c r="S1093" s="615" t="s">
        <v>936</v>
      </c>
      <c r="T1093" s="592"/>
      <c r="U1093" s="592"/>
      <c r="V1093" s="592"/>
    </row>
    <row r="1094" spans="10:22">
      <c r="J1094" s="626" t="s">
        <v>936</v>
      </c>
      <c r="K1094" s="613" t="s">
        <v>936</v>
      </c>
      <c r="L1094" s="592"/>
      <c r="M1094" s="592"/>
      <c r="N1094" s="592"/>
      <c r="O1094" s="592"/>
      <c r="P1094" s="592"/>
      <c r="Q1094" s="592"/>
      <c r="R1094" s="613" t="s">
        <v>936</v>
      </c>
      <c r="S1094" s="615" t="s">
        <v>936</v>
      </c>
      <c r="T1094" s="592"/>
      <c r="U1094" s="592"/>
      <c r="V1094" s="592"/>
    </row>
    <row r="1095" spans="10:22">
      <c r="J1095" s="626" t="s">
        <v>936</v>
      </c>
      <c r="K1095" s="613" t="s">
        <v>936</v>
      </c>
      <c r="L1095" s="592"/>
      <c r="M1095" s="592"/>
      <c r="N1095" s="592"/>
      <c r="O1095" s="592"/>
      <c r="P1095" s="592"/>
      <c r="Q1095" s="592"/>
      <c r="R1095" s="613" t="s">
        <v>936</v>
      </c>
      <c r="S1095" s="615" t="s">
        <v>936</v>
      </c>
      <c r="T1095" s="592"/>
      <c r="U1095" s="592"/>
      <c r="V1095" s="592"/>
    </row>
    <row r="1096" spans="10:22">
      <c r="J1096" s="626" t="s">
        <v>936</v>
      </c>
      <c r="K1096" s="613" t="s">
        <v>936</v>
      </c>
      <c r="L1096" s="592"/>
      <c r="M1096" s="592"/>
      <c r="N1096" s="592"/>
      <c r="O1096" s="592"/>
      <c r="P1096" s="592"/>
      <c r="Q1096" s="592"/>
      <c r="R1096" s="613" t="s">
        <v>936</v>
      </c>
      <c r="S1096" s="615" t="s">
        <v>936</v>
      </c>
      <c r="T1096" s="592"/>
      <c r="U1096" s="592"/>
      <c r="V1096" s="592"/>
    </row>
    <row r="1097" spans="10:22">
      <c r="J1097" s="626" t="s">
        <v>936</v>
      </c>
      <c r="K1097" s="613" t="s">
        <v>936</v>
      </c>
      <c r="L1097" s="592"/>
      <c r="M1097" s="592"/>
      <c r="N1097" s="592"/>
      <c r="O1097" s="592"/>
      <c r="P1097" s="592"/>
      <c r="Q1097" s="592"/>
      <c r="R1097" s="613" t="s">
        <v>936</v>
      </c>
      <c r="S1097" s="615" t="s">
        <v>936</v>
      </c>
      <c r="T1097" s="592"/>
      <c r="U1097" s="592"/>
      <c r="V1097" s="592"/>
    </row>
    <row r="1098" spans="10:22">
      <c r="J1098" s="626" t="s">
        <v>936</v>
      </c>
      <c r="K1098" s="613" t="s">
        <v>936</v>
      </c>
      <c r="L1098" s="592"/>
      <c r="M1098" s="592"/>
      <c r="N1098" s="592"/>
      <c r="O1098" s="592"/>
      <c r="P1098" s="592"/>
      <c r="Q1098" s="592"/>
      <c r="R1098" s="613" t="s">
        <v>936</v>
      </c>
      <c r="S1098" s="615" t="s">
        <v>936</v>
      </c>
      <c r="T1098" s="592"/>
      <c r="U1098" s="592"/>
      <c r="V1098" s="592"/>
    </row>
    <row r="1099" spans="10:22">
      <c r="J1099" s="626" t="s">
        <v>936</v>
      </c>
      <c r="K1099" s="613" t="s">
        <v>936</v>
      </c>
      <c r="L1099" s="592"/>
      <c r="M1099" s="592"/>
      <c r="N1099" s="592"/>
      <c r="O1099" s="592"/>
      <c r="P1099" s="592"/>
      <c r="Q1099" s="592"/>
      <c r="R1099" s="613" t="s">
        <v>936</v>
      </c>
      <c r="S1099" s="615" t="s">
        <v>936</v>
      </c>
      <c r="T1099" s="592"/>
      <c r="U1099" s="592"/>
      <c r="V1099" s="592"/>
    </row>
    <row r="1100" spans="10:22">
      <c r="J1100" s="626" t="s">
        <v>936</v>
      </c>
      <c r="K1100" s="613" t="s">
        <v>936</v>
      </c>
      <c r="L1100" s="592"/>
      <c r="M1100" s="592"/>
      <c r="N1100" s="592"/>
      <c r="O1100" s="592"/>
      <c r="P1100" s="592"/>
      <c r="Q1100" s="592"/>
      <c r="R1100" s="613" t="s">
        <v>936</v>
      </c>
      <c r="S1100" s="615" t="s">
        <v>936</v>
      </c>
      <c r="T1100" s="592"/>
      <c r="U1100" s="592"/>
      <c r="V1100" s="592"/>
    </row>
    <row r="1101" spans="10:22">
      <c r="J1101" s="626" t="s">
        <v>936</v>
      </c>
      <c r="K1101" s="613" t="s">
        <v>936</v>
      </c>
      <c r="L1101" s="592"/>
      <c r="M1101" s="592"/>
      <c r="N1101" s="592"/>
      <c r="O1101" s="592"/>
      <c r="P1101" s="592"/>
      <c r="Q1101" s="592"/>
      <c r="R1101" s="613" t="s">
        <v>936</v>
      </c>
      <c r="S1101" s="615" t="s">
        <v>936</v>
      </c>
      <c r="T1101" s="592"/>
      <c r="U1101" s="592"/>
      <c r="V1101" s="592"/>
    </row>
    <row r="1102" spans="10:22">
      <c r="J1102" s="626" t="s">
        <v>936</v>
      </c>
      <c r="K1102" s="613" t="s">
        <v>936</v>
      </c>
      <c r="L1102" s="592"/>
      <c r="M1102" s="592"/>
      <c r="N1102" s="592"/>
      <c r="O1102" s="592"/>
      <c r="P1102" s="592"/>
      <c r="Q1102" s="592"/>
      <c r="R1102" s="613" t="s">
        <v>936</v>
      </c>
      <c r="S1102" s="615" t="s">
        <v>936</v>
      </c>
      <c r="T1102" s="592"/>
      <c r="U1102" s="592"/>
      <c r="V1102" s="592"/>
    </row>
    <row r="1103" spans="10:22">
      <c r="J1103" s="626" t="s">
        <v>936</v>
      </c>
      <c r="K1103" s="613" t="s">
        <v>936</v>
      </c>
      <c r="L1103" s="592"/>
      <c r="M1103" s="592"/>
      <c r="N1103" s="592"/>
      <c r="O1103" s="592"/>
      <c r="P1103" s="592"/>
      <c r="Q1103" s="592"/>
      <c r="R1103" s="613" t="s">
        <v>936</v>
      </c>
      <c r="S1103" s="615" t="s">
        <v>936</v>
      </c>
      <c r="T1103" s="592"/>
      <c r="U1103" s="592"/>
      <c r="V1103" s="592"/>
    </row>
    <row r="1104" spans="10:22">
      <c r="J1104" s="626" t="s">
        <v>936</v>
      </c>
      <c r="K1104" s="613" t="s">
        <v>936</v>
      </c>
      <c r="L1104" s="592"/>
      <c r="M1104" s="592"/>
      <c r="N1104" s="592"/>
      <c r="O1104" s="592"/>
      <c r="P1104" s="592"/>
      <c r="Q1104" s="592"/>
      <c r="R1104" s="613" t="s">
        <v>936</v>
      </c>
      <c r="S1104" s="615" t="s">
        <v>936</v>
      </c>
      <c r="T1104" s="592"/>
      <c r="U1104" s="592"/>
      <c r="V1104" s="592"/>
    </row>
    <row r="1105" spans="10:22">
      <c r="J1105" s="626" t="s">
        <v>936</v>
      </c>
      <c r="K1105" s="613" t="s">
        <v>936</v>
      </c>
      <c r="L1105" s="592"/>
      <c r="M1105" s="592"/>
      <c r="N1105" s="592"/>
      <c r="O1105" s="592"/>
      <c r="P1105" s="592"/>
      <c r="Q1105" s="592"/>
      <c r="R1105" s="613" t="s">
        <v>936</v>
      </c>
      <c r="S1105" s="615" t="s">
        <v>936</v>
      </c>
      <c r="T1105" s="592"/>
      <c r="U1105" s="592"/>
      <c r="V1105" s="592"/>
    </row>
    <row r="1106" spans="10:22">
      <c r="J1106" s="626" t="s">
        <v>936</v>
      </c>
      <c r="K1106" s="613" t="s">
        <v>936</v>
      </c>
      <c r="L1106" s="592"/>
      <c r="M1106" s="592"/>
      <c r="N1106" s="592"/>
      <c r="O1106" s="592"/>
      <c r="P1106" s="592"/>
      <c r="Q1106" s="592"/>
      <c r="R1106" s="613" t="s">
        <v>936</v>
      </c>
      <c r="S1106" s="615" t="s">
        <v>936</v>
      </c>
      <c r="T1106" s="592"/>
      <c r="U1106" s="592"/>
      <c r="V1106" s="592"/>
    </row>
    <row r="1107" spans="10:22">
      <c r="J1107" s="626" t="s">
        <v>936</v>
      </c>
      <c r="K1107" s="613" t="s">
        <v>936</v>
      </c>
      <c r="L1107" s="592"/>
      <c r="M1107" s="592"/>
      <c r="N1107" s="592"/>
      <c r="O1107" s="592"/>
      <c r="P1107" s="592"/>
      <c r="Q1107" s="592"/>
      <c r="R1107" s="613" t="s">
        <v>936</v>
      </c>
      <c r="S1107" s="615" t="s">
        <v>936</v>
      </c>
      <c r="T1107" s="592"/>
      <c r="U1107" s="592"/>
      <c r="V1107" s="592"/>
    </row>
    <row r="1108" spans="10:22">
      <c r="J1108" s="626" t="s">
        <v>936</v>
      </c>
      <c r="K1108" s="613" t="s">
        <v>936</v>
      </c>
      <c r="L1108" s="592"/>
      <c r="M1108" s="592"/>
      <c r="N1108" s="592"/>
      <c r="O1108" s="592"/>
      <c r="P1108" s="592"/>
      <c r="Q1108" s="592"/>
      <c r="R1108" s="613" t="s">
        <v>936</v>
      </c>
      <c r="S1108" s="615" t="s">
        <v>936</v>
      </c>
      <c r="T1108" s="592"/>
      <c r="U1108" s="592"/>
      <c r="V1108" s="592"/>
    </row>
    <row r="1109" spans="10:22">
      <c r="J1109" s="626" t="s">
        <v>936</v>
      </c>
      <c r="K1109" s="613" t="s">
        <v>936</v>
      </c>
      <c r="L1109" s="592"/>
      <c r="M1109" s="592"/>
      <c r="N1109" s="592"/>
      <c r="O1109" s="592"/>
      <c r="P1109" s="592"/>
      <c r="Q1109" s="592"/>
      <c r="R1109" s="613" t="s">
        <v>936</v>
      </c>
      <c r="S1109" s="615" t="s">
        <v>936</v>
      </c>
      <c r="T1109" s="592"/>
      <c r="U1109" s="592"/>
      <c r="V1109" s="592"/>
    </row>
    <row r="1110" spans="10:22">
      <c r="J1110" s="626" t="s">
        <v>936</v>
      </c>
      <c r="K1110" s="613" t="s">
        <v>936</v>
      </c>
      <c r="L1110" s="592"/>
      <c r="M1110" s="592"/>
      <c r="N1110" s="592"/>
      <c r="O1110" s="592"/>
      <c r="P1110" s="592"/>
      <c r="Q1110" s="592"/>
      <c r="R1110" s="613" t="s">
        <v>936</v>
      </c>
      <c r="S1110" s="615" t="s">
        <v>936</v>
      </c>
      <c r="T1110" s="592"/>
      <c r="U1110" s="592"/>
      <c r="V1110" s="592"/>
    </row>
    <row r="1111" spans="10:22">
      <c r="J1111" s="626" t="s">
        <v>936</v>
      </c>
      <c r="K1111" s="613" t="s">
        <v>936</v>
      </c>
      <c r="L1111" s="592"/>
      <c r="M1111" s="592"/>
      <c r="N1111" s="592"/>
      <c r="O1111" s="592"/>
      <c r="P1111" s="592"/>
      <c r="Q1111" s="592"/>
      <c r="R1111" s="613" t="s">
        <v>936</v>
      </c>
      <c r="S1111" s="615" t="s">
        <v>936</v>
      </c>
      <c r="T1111" s="592"/>
      <c r="U1111" s="592"/>
      <c r="V1111" s="592"/>
    </row>
    <row r="1112" spans="10:22">
      <c r="J1112" s="626" t="s">
        <v>936</v>
      </c>
      <c r="K1112" s="613" t="s">
        <v>936</v>
      </c>
      <c r="L1112" s="592"/>
      <c r="M1112" s="592"/>
      <c r="N1112" s="592"/>
      <c r="O1112" s="592"/>
      <c r="P1112" s="592"/>
      <c r="Q1112" s="592"/>
      <c r="R1112" s="613" t="s">
        <v>936</v>
      </c>
      <c r="S1112" s="615" t="s">
        <v>936</v>
      </c>
      <c r="T1112" s="592"/>
      <c r="U1112" s="592"/>
      <c r="V1112" s="592"/>
    </row>
    <row r="1113" spans="10:22">
      <c r="J1113" s="626" t="s">
        <v>936</v>
      </c>
      <c r="K1113" s="613" t="s">
        <v>936</v>
      </c>
      <c r="L1113" s="592"/>
      <c r="M1113" s="592"/>
      <c r="N1113" s="592"/>
      <c r="O1113" s="592"/>
      <c r="P1113" s="592"/>
      <c r="Q1113" s="592"/>
      <c r="R1113" s="613" t="s">
        <v>936</v>
      </c>
      <c r="S1113" s="615" t="s">
        <v>936</v>
      </c>
      <c r="T1113" s="592"/>
      <c r="U1113" s="592"/>
      <c r="V1113" s="592"/>
    </row>
    <row r="1114" spans="10:22">
      <c r="J1114" s="626" t="s">
        <v>936</v>
      </c>
      <c r="K1114" s="613" t="s">
        <v>936</v>
      </c>
      <c r="L1114" s="592"/>
      <c r="M1114" s="592"/>
      <c r="N1114" s="592"/>
      <c r="O1114" s="592"/>
      <c r="P1114" s="592"/>
      <c r="Q1114" s="592"/>
      <c r="R1114" s="613" t="s">
        <v>936</v>
      </c>
      <c r="S1114" s="615" t="s">
        <v>936</v>
      </c>
      <c r="T1114" s="592"/>
      <c r="U1114" s="592"/>
      <c r="V1114" s="592"/>
    </row>
    <row r="1115" spans="10:22">
      <c r="J1115" s="626" t="s">
        <v>936</v>
      </c>
      <c r="K1115" s="613" t="s">
        <v>936</v>
      </c>
      <c r="L1115" s="592"/>
      <c r="M1115" s="592"/>
      <c r="N1115" s="592"/>
      <c r="O1115" s="592"/>
      <c r="P1115" s="592"/>
      <c r="Q1115" s="592"/>
      <c r="R1115" s="613" t="s">
        <v>936</v>
      </c>
      <c r="S1115" s="615" t="s">
        <v>936</v>
      </c>
      <c r="T1115" s="592"/>
      <c r="U1115" s="592"/>
      <c r="V1115" s="592"/>
    </row>
    <row r="1116" spans="10:22">
      <c r="J1116" s="626" t="s">
        <v>936</v>
      </c>
      <c r="K1116" s="613" t="s">
        <v>936</v>
      </c>
      <c r="L1116" s="592"/>
      <c r="M1116" s="592"/>
      <c r="N1116" s="592"/>
      <c r="O1116" s="592"/>
      <c r="P1116" s="592"/>
      <c r="Q1116" s="592"/>
      <c r="R1116" s="613" t="s">
        <v>936</v>
      </c>
      <c r="S1116" s="615" t="s">
        <v>936</v>
      </c>
      <c r="T1116" s="592"/>
      <c r="U1116" s="592"/>
      <c r="V1116" s="592"/>
    </row>
    <row r="1117" spans="10:22">
      <c r="J1117" s="626" t="s">
        <v>936</v>
      </c>
      <c r="K1117" s="613" t="s">
        <v>936</v>
      </c>
      <c r="L1117" s="592"/>
      <c r="M1117" s="592"/>
      <c r="N1117" s="592"/>
      <c r="O1117" s="592"/>
      <c r="P1117" s="592"/>
      <c r="Q1117" s="592"/>
      <c r="R1117" s="613" t="s">
        <v>936</v>
      </c>
      <c r="S1117" s="615" t="s">
        <v>936</v>
      </c>
      <c r="T1117" s="592"/>
      <c r="U1117" s="592"/>
      <c r="V1117" s="592"/>
    </row>
    <row r="1118" spans="10:22">
      <c r="J1118" s="626" t="s">
        <v>936</v>
      </c>
      <c r="K1118" s="613" t="s">
        <v>936</v>
      </c>
      <c r="L1118" s="592"/>
      <c r="M1118" s="592"/>
      <c r="N1118" s="592"/>
      <c r="O1118" s="592"/>
      <c r="P1118" s="592"/>
      <c r="Q1118" s="592"/>
      <c r="R1118" s="613" t="s">
        <v>936</v>
      </c>
      <c r="S1118" s="615" t="s">
        <v>936</v>
      </c>
      <c r="T1118" s="592"/>
      <c r="U1118" s="592"/>
      <c r="V1118" s="592"/>
    </row>
    <row r="1119" spans="10:22">
      <c r="J1119" s="626" t="s">
        <v>936</v>
      </c>
      <c r="K1119" s="613" t="s">
        <v>936</v>
      </c>
      <c r="L1119" s="592"/>
      <c r="M1119" s="592"/>
      <c r="N1119" s="592"/>
      <c r="O1119" s="592"/>
      <c r="P1119" s="592"/>
      <c r="Q1119" s="592"/>
      <c r="R1119" s="613" t="s">
        <v>936</v>
      </c>
      <c r="S1119" s="615" t="s">
        <v>936</v>
      </c>
      <c r="T1119" s="592"/>
      <c r="U1119" s="592"/>
      <c r="V1119" s="592"/>
    </row>
    <row r="1120" spans="10:22">
      <c r="J1120" s="626" t="s">
        <v>936</v>
      </c>
      <c r="K1120" s="613" t="s">
        <v>936</v>
      </c>
      <c r="L1120" s="592"/>
      <c r="M1120" s="592"/>
      <c r="N1120" s="592"/>
      <c r="O1120" s="592"/>
      <c r="P1120" s="592"/>
      <c r="Q1120" s="592"/>
      <c r="R1120" s="613" t="s">
        <v>936</v>
      </c>
      <c r="S1120" s="615" t="s">
        <v>936</v>
      </c>
      <c r="T1120" s="592"/>
      <c r="U1120" s="592"/>
      <c r="V1120" s="592"/>
    </row>
    <row r="1121" spans="10:22">
      <c r="J1121" s="626" t="s">
        <v>936</v>
      </c>
      <c r="K1121" s="613" t="s">
        <v>936</v>
      </c>
      <c r="L1121" s="592"/>
      <c r="M1121" s="592"/>
      <c r="N1121" s="592"/>
      <c r="O1121" s="592"/>
      <c r="P1121" s="592"/>
      <c r="Q1121" s="592"/>
      <c r="R1121" s="613" t="s">
        <v>936</v>
      </c>
      <c r="S1121" s="615" t="s">
        <v>936</v>
      </c>
      <c r="T1121" s="592"/>
      <c r="U1121" s="592"/>
      <c r="V1121" s="592"/>
    </row>
    <row r="1122" spans="10:22">
      <c r="J1122" s="626" t="s">
        <v>936</v>
      </c>
      <c r="K1122" s="613" t="s">
        <v>936</v>
      </c>
      <c r="L1122" s="592"/>
      <c r="M1122" s="592"/>
      <c r="N1122" s="592"/>
      <c r="O1122" s="592"/>
      <c r="P1122" s="592"/>
      <c r="Q1122" s="592"/>
      <c r="R1122" s="613" t="s">
        <v>936</v>
      </c>
      <c r="S1122" s="615" t="s">
        <v>936</v>
      </c>
      <c r="T1122" s="592"/>
      <c r="U1122" s="592"/>
      <c r="V1122" s="592"/>
    </row>
    <row r="1123" spans="10:22">
      <c r="J1123" s="626" t="s">
        <v>936</v>
      </c>
      <c r="K1123" s="613" t="s">
        <v>936</v>
      </c>
      <c r="L1123" s="592"/>
      <c r="M1123" s="592"/>
      <c r="N1123" s="592"/>
      <c r="O1123" s="592"/>
      <c r="P1123" s="592"/>
      <c r="Q1123" s="592"/>
      <c r="R1123" s="613" t="s">
        <v>936</v>
      </c>
      <c r="S1123" s="615" t="s">
        <v>936</v>
      </c>
      <c r="T1123" s="592"/>
      <c r="U1123" s="592"/>
      <c r="V1123" s="592"/>
    </row>
    <row r="1124" spans="10:22">
      <c r="J1124" s="626" t="s">
        <v>936</v>
      </c>
      <c r="K1124" s="613" t="s">
        <v>936</v>
      </c>
      <c r="L1124" s="592"/>
      <c r="M1124" s="592"/>
      <c r="N1124" s="592"/>
      <c r="O1124" s="592"/>
      <c r="P1124" s="592"/>
      <c r="Q1124" s="592"/>
      <c r="R1124" s="613" t="s">
        <v>936</v>
      </c>
      <c r="S1124" s="615" t="s">
        <v>936</v>
      </c>
      <c r="T1124" s="592"/>
      <c r="U1124" s="592"/>
      <c r="V1124" s="592"/>
    </row>
    <row r="1125" spans="10:22">
      <c r="J1125" s="626" t="s">
        <v>936</v>
      </c>
      <c r="K1125" s="613" t="s">
        <v>936</v>
      </c>
      <c r="L1125" s="592"/>
      <c r="M1125" s="592"/>
      <c r="N1125" s="592"/>
      <c r="O1125" s="592"/>
      <c r="P1125" s="592"/>
      <c r="Q1125" s="592"/>
      <c r="R1125" s="613" t="s">
        <v>936</v>
      </c>
      <c r="S1125" s="615" t="s">
        <v>936</v>
      </c>
      <c r="T1125" s="592"/>
      <c r="U1125" s="592"/>
      <c r="V1125" s="592"/>
    </row>
    <row r="1126" spans="10:22">
      <c r="J1126" s="626" t="s">
        <v>936</v>
      </c>
      <c r="K1126" s="613" t="s">
        <v>936</v>
      </c>
      <c r="L1126" s="592"/>
      <c r="M1126" s="592"/>
      <c r="N1126" s="592"/>
      <c r="O1126" s="592"/>
      <c r="P1126" s="592"/>
      <c r="Q1126" s="592"/>
      <c r="R1126" s="613" t="s">
        <v>936</v>
      </c>
      <c r="S1126" s="615" t="s">
        <v>936</v>
      </c>
      <c r="T1126" s="592"/>
      <c r="U1126" s="592"/>
      <c r="V1126" s="592"/>
    </row>
    <row r="1127" spans="10:22">
      <c r="J1127" s="626" t="s">
        <v>936</v>
      </c>
      <c r="K1127" s="613" t="s">
        <v>936</v>
      </c>
      <c r="L1127" s="592"/>
      <c r="M1127" s="592"/>
      <c r="N1127" s="592"/>
      <c r="O1127" s="592"/>
      <c r="P1127" s="592"/>
      <c r="Q1127" s="592"/>
      <c r="R1127" s="613" t="s">
        <v>936</v>
      </c>
      <c r="S1127" s="615" t="s">
        <v>936</v>
      </c>
      <c r="T1127" s="592"/>
      <c r="U1127" s="592"/>
      <c r="V1127" s="592"/>
    </row>
    <row r="1128" spans="10:22">
      <c r="J1128" s="626" t="s">
        <v>936</v>
      </c>
      <c r="K1128" s="613" t="s">
        <v>936</v>
      </c>
      <c r="L1128" s="592"/>
      <c r="M1128" s="592"/>
      <c r="N1128" s="592"/>
      <c r="O1128" s="592"/>
      <c r="P1128" s="592"/>
      <c r="Q1128" s="592"/>
      <c r="R1128" s="613" t="s">
        <v>936</v>
      </c>
      <c r="S1128" s="615" t="s">
        <v>936</v>
      </c>
      <c r="T1128" s="592"/>
      <c r="U1128" s="592"/>
      <c r="V1128" s="592"/>
    </row>
    <row r="1129" spans="10:22">
      <c r="J1129" s="592"/>
      <c r="K1129" s="592"/>
      <c r="L1129" s="592"/>
      <c r="M1129" s="592"/>
      <c r="N1129" s="592"/>
      <c r="O1129" s="592"/>
      <c r="P1129" s="592"/>
      <c r="Q1129" s="592"/>
      <c r="R1129" s="613" t="s">
        <v>936</v>
      </c>
      <c r="S1129" s="615" t="s">
        <v>936</v>
      </c>
      <c r="T1129" s="592"/>
      <c r="U1129" s="592"/>
      <c r="V1129" s="592"/>
    </row>
    <row r="1130" spans="10:22">
      <c r="J1130" s="592"/>
      <c r="K1130" s="592"/>
      <c r="L1130" s="592"/>
      <c r="M1130" s="592"/>
      <c r="N1130" s="592"/>
      <c r="O1130" s="592"/>
      <c r="P1130" s="592"/>
      <c r="Q1130" s="592"/>
      <c r="R1130" s="613" t="s">
        <v>936</v>
      </c>
      <c r="S1130" s="615" t="s">
        <v>936</v>
      </c>
      <c r="T1130" s="592"/>
      <c r="U1130" s="592"/>
      <c r="V1130" s="592"/>
    </row>
    <row r="1131" spans="10:22">
      <c r="J1131" s="592"/>
      <c r="K1131" s="592"/>
      <c r="L1131" s="592"/>
      <c r="M1131" s="592"/>
      <c r="N1131" s="592"/>
      <c r="O1131" s="592"/>
      <c r="P1131" s="592"/>
      <c r="Q1131" s="592"/>
      <c r="R1131" s="613" t="s">
        <v>936</v>
      </c>
      <c r="S1131" s="615" t="s">
        <v>936</v>
      </c>
      <c r="T1131" s="592"/>
      <c r="U1131" s="592"/>
      <c r="V1131" s="592"/>
    </row>
    <row r="1132" spans="10:22">
      <c r="J1132" s="592"/>
      <c r="K1132" s="592"/>
      <c r="L1132" s="592"/>
      <c r="M1132" s="592"/>
      <c r="N1132" s="592"/>
      <c r="O1132" s="592"/>
      <c r="P1132" s="592"/>
      <c r="Q1132" s="592"/>
      <c r="R1132" s="613" t="s">
        <v>936</v>
      </c>
      <c r="S1132" s="615" t="s">
        <v>936</v>
      </c>
      <c r="T1132" s="592"/>
      <c r="U1132" s="592"/>
      <c r="V1132" s="592"/>
    </row>
    <row r="1133" spans="10:22">
      <c r="J1133" s="592"/>
      <c r="K1133" s="592"/>
      <c r="L1133" s="592"/>
      <c r="M1133" s="592"/>
      <c r="N1133" s="592"/>
      <c r="O1133" s="592"/>
      <c r="P1133" s="592"/>
      <c r="Q1133" s="592"/>
      <c r="R1133" s="613" t="s">
        <v>936</v>
      </c>
      <c r="S1133" s="615" t="s">
        <v>936</v>
      </c>
      <c r="T1133" s="592"/>
      <c r="U1133" s="592"/>
      <c r="V1133" s="592"/>
    </row>
    <row r="1134" spans="10:22">
      <c r="J1134" s="592"/>
      <c r="K1134" s="592"/>
      <c r="L1134" s="592"/>
      <c r="M1134" s="592"/>
      <c r="N1134" s="592"/>
      <c r="O1134" s="592"/>
      <c r="P1134" s="592"/>
      <c r="Q1134" s="592"/>
      <c r="R1134" s="613" t="s">
        <v>936</v>
      </c>
      <c r="S1134" s="615" t="s">
        <v>936</v>
      </c>
      <c r="T1134" s="592"/>
      <c r="U1134" s="592"/>
      <c r="V1134" s="592"/>
    </row>
    <row r="1135" spans="10:22">
      <c r="J1135" s="592"/>
      <c r="K1135" s="592"/>
      <c r="L1135" s="592"/>
      <c r="M1135" s="592"/>
      <c r="N1135" s="592"/>
      <c r="O1135" s="592"/>
      <c r="P1135" s="592"/>
      <c r="Q1135" s="592"/>
      <c r="R1135" s="613" t="s">
        <v>936</v>
      </c>
      <c r="S1135" s="615" t="s">
        <v>936</v>
      </c>
      <c r="T1135" s="592"/>
      <c r="U1135" s="592"/>
      <c r="V1135" s="592"/>
    </row>
    <row r="1136" spans="10:22">
      <c r="J1136" s="592"/>
      <c r="K1136" s="592"/>
      <c r="L1136" s="592"/>
      <c r="M1136" s="592"/>
      <c r="N1136" s="592"/>
      <c r="O1136" s="592"/>
      <c r="P1136" s="592"/>
      <c r="Q1136" s="592"/>
      <c r="R1136" s="613" t="s">
        <v>936</v>
      </c>
      <c r="S1136" s="615" t="s">
        <v>936</v>
      </c>
      <c r="T1136" s="592"/>
      <c r="U1136" s="592"/>
      <c r="V1136" s="592"/>
    </row>
    <row r="1137" spans="18:19">
      <c r="R1137" s="613" t="s">
        <v>936</v>
      </c>
      <c r="S1137" s="615" t="s">
        <v>936</v>
      </c>
    </row>
    <row r="1138" spans="18:19">
      <c r="R1138" s="613" t="s">
        <v>936</v>
      </c>
      <c r="S1138" s="615" t="s">
        <v>936</v>
      </c>
    </row>
    <row r="1139" spans="18:19">
      <c r="R1139" s="613" t="s">
        <v>936</v>
      </c>
      <c r="S1139" s="615" t="s">
        <v>936</v>
      </c>
    </row>
    <row r="1140" spans="18:19">
      <c r="R1140" s="613" t="s">
        <v>936</v>
      </c>
      <c r="S1140" s="615" t="s">
        <v>936</v>
      </c>
    </row>
    <row r="1141" spans="18:19">
      <c r="R1141" s="613" t="s">
        <v>936</v>
      </c>
      <c r="S1141" s="615" t="s">
        <v>936</v>
      </c>
    </row>
    <row r="1142" spans="18:19">
      <c r="R1142" s="613" t="s">
        <v>936</v>
      </c>
      <c r="S1142" s="615" t="s">
        <v>936</v>
      </c>
    </row>
    <row r="1143" spans="18:19">
      <c r="R1143" s="613" t="s">
        <v>936</v>
      </c>
      <c r="S1143" s="615" t="s">
        <v>936</v>
      </c>
    </row>
    <row r="1144" spans="18:19">
      <c r="R1144" s="613" t="s">
        <v>936</v>
      </c>
      <c r="S1144" s="615" t="s">
        <v>936</v>
      </c>
    </row>
    <row r="1145" spans="18:19">
      <c r="R1145" s="613" t="s">
        <v>936</v>
      </c>
      <c r="S1145" s="615" t="s">
        <v>936</v>
      </c>
    </row>
    <row r="1146" spans="18:19">
      <c r="R1146" s="613" t="s">
        <v>936</v>
      </c>
      <c r="S1146" s="615" t="s">
        <v>936</v>
      </c>
    </row>
    <row r="1147" spans="18:19">
      <c r="R1147" s="613" t="s">
        <v>936</v>
      </c>
      <c r="S1147" s="615" t="s">
        <v>936</v>
      </c>
    </row>
    <row r="1148" spans="18:19">
      <c r="R1148" s="613" t="s">
        <v>936</v>
      </c>
      <c r="S1148" s="615" t="s">
        <v>936</v>
      </c>
    </row>
    <row r="1149" spans="18:19">
      <c r="R1149" s="613" t="s">
        <v>936</v>
      </c>
      <c r="S1149" s="615" t="s">
        <v>936</v>
      </c>
    </row>
    <row r="1150" spans="18:19">
      <c r="R1150" s="613" t="s">
        <v>936</v>
      </c>
      <c r="S1150" s="615" t="s">
        <v>936</v>
      </c>
    </row>
    <row r="1151" spans="18:19">
      <c r="R1151" s="613" t="s">
        <v>936</v>
      </c>
      <c r="S1151" s="615" t="s">
        <v>936</v>
      </c>
    </row>
    <row r="1152" spans="18:19">
      <c r="R1152" s="613" t="s">
        <v>936</v>
      </c>
      <c r="S1152" s="615" t="s">
        <v>936</v>
      </c>
    </row>
    <row r="1153" spans="18:19">
      <c r="R1153" s="613" t="s">
        <v>936</v>
      </c>
      <c r="S1153" s="615" t="s">
        <v>936</v>
      </c>
    </row>
    <row r="1154" spans="18:19">
      <c r="R1154" s="613" t="s">
        <v>936</v>
      </c>
      <c r="S1154" s="615" t="s">
        <v>936</v>
      </c>
    </row>
    <row r="1155" spans="18:19">
      <c r="R1155" s="613" t="s">
        <v>936</v>
      </c>
      <c r="S1155" s="615" t="s">
        <v>936</v>
      </c>
    </row>
    <row r="1156" spans="18:19">
      <c r="R1156" s="613" t="s">
        <v>936</v>
      </c>
      <c r="S1156" s="615" t="s">
        <v>936</v>
      </c>
    </row>
    <row r="1157" spans="18:19">
      <c r="R1157" s="613" t="s">
        <v>936</v>
      </c>
      <c r="S1157" s="615" t="s">
        <v>936</v>
      </c>
    </row>
    <row r="1158" spans="18:19">
      <c r="R1158" s="613" t="s">
        <v>936</v>
      </c>
      <c r="S1158" s="615" t="s">
        <v>936</v>
      </c>
    </row>
    <row r="1159" spans="18:19">
      <c r="R1159" s="613" t="s">
        <v>936</v>
      </c>
      <c r="S1159" s="615" t="s">
        <v>936</v>
      </c>
    </row>
    <row r="1160" spans="18:19">
      <c r="R1160" s="613" t="s">
        <v>936</v>
      </c>
      <c r="S1160" s="615" t="s">
        <v>936</v>
      </c>
    </row>
    <row r="1161" spans="18:19">
      <c r="R1161" s="613" t="s">
        <v>936</v>
      </c>
      <c r="S1161" s="615" t="s">
        <v>936</v>
      </c>
    </row>
    <row r="1162" spans="18:19">
      <c r="R1162" s="613" t="s">
        <v>936</v>
      </c>
      <c r="S1162" s="615" t="s">
        <v>936</v>
      </c>
    </row>
    <row r="1163" spans="18:19">
      <c r="R1163" s="613" t="s">
        <v>936</v>
      </c>
      <c r="S1163" s="615" t="s">
        <v>936</v>
      </c>
    </row>
    <row r="1164" spans="18:19">
      <c r="R1164" s="613" t="s">
        <v>936</v>
      </c>
      <c r="S1164" s="615" t="s">
        <v>936</v>
      </c>
    </row>
    <row r="1165" spans="18:19">
      <c r="R1165" s="613" t="s">
        <v>936</v>
      </c>
      <c r="S1165" s="615" t="s">
        <v>936</v>
      </c>
    </row>
    <row r="1166" spans="18:19">
      <c r="R1166" s="613" t="s">
        <v>936</v>
      </c>
      <c r="S1166" s="615" t="s">
        <v>936</v>
      </c>
    </row>
    <row r="1167" spans="18:19">
      <c r="R1167" s="613" t="s">
        <v>936</v>
      </c>
      <c r="S1167" s="615" t="s">
        <v>936</v>
      </c>
    </row>
    <row r="1168" spans="18:19">
      <c r="R1168" s="613" t="s">
        <v>936</v>
      </c>
      <c r="S1168" s="615" t="s">
        <v>936</v>
      </c>
    </row>
    <row r="1169" spans="18:19">
      <c r="R1169" s="613" t="s">
        <v>936</v>
      </c>
      <c r="S1169" s="615" t="s">
        <v>936</v>
      </c>
    </row>
    <row r="1170" spans="18:19">
      <c r="R1170" s="613" t="s">
        <v>936</v>
      </c>
      <c r="S1170" s="615" t="s">
        <v>936</v>
      </c>
    </row>
    <row r="1171" spans="18:19">
      <c r="R1171" s="613" t="s">
        <v>936</v>
      </c>
      <c r="S1171" s="615" t="s">
        <v>936</v>
      </c>
    </row>
    <row r="1172" spans="18:19">
      <c r="R1172" s="613" t="s">
        <v>936</v>
      </c>
      <c r="S1172" s="615" t="s">
        <v>936</v>
      </c>
    </row>
    <row r="1173" spans="18:19">
      <c r="R1173" s="613" t="s">
        <v>936</v>
      </c>
      <c r="S1173" s="615" t="s">
        <v>936</v>
      </c>
    </row>
    <row r="1174" spans="18:19">
      <c r="R1174" s="613" t="s">
        <v>936</v>
      </c>
      <c r="S1174" s="615" t="s">
        <v>936</v>
      </c>
    </row>
    <row r="1175" spans="18:19">
      <c r="R1175" s="613" t="s">
        <v>936</v>
      </c>
      <c r="S1175" s="615" t="s">
        <v>936</v>
      </c>
    </row>
    <row r="1176" spans="18:19">
      <c r="R1176" s="613" t="s">
        <v>936</v>
      </c>
      <c r="S1176" s="615" t="s">
        <v>936</v>
      </c>
    </row>
    <row r="1177" spans="18:19">
      <c r="R1177" s="613" t="s">
        <v>936</v>
      </c>
      <c r="S1177" s="615" t="s">
        <v>936</v>
      </c>
    </row>
    <row r="1178" spans="18:19">
      <c r="R1178" s="613" t="s">
        <v>936</v>
      </c>
      <c r="S1178" s="615" t="s">
        <v>936</v>
      </c>
    </row>
    <row r="1179" spans="18:19">
      <c r="R1179" s="613" t="s">
        <v>936</v>
      </c>
      <c r="S1179" s="615" t="s">
        <v>936</v>
      </c>
    </row>
    <row r="1180" spans="18:19">
      <c r="R1180" s="613" t="s">
        <v>936</v>
      </c>
      <c r="S1180" s="615" t="s">
        <v>936</v>
      </c>
    </row>
    <row r="1181" spans="18:19">
      <c r="R1181" s="613" t="s">
        <v>936</v>
      </c>
      <c r="S1181" s="615" t="s">
        <v>936</v>
      </c>
    </row>
    <row r="1182" spans="18:19">
      <c r="R1182" s="613" t="s">
        <v>936</v>
      </c>
      <c r="S1182" s="615" t="s">
        <v>936</v>
      </c>
    </row>
    <row r="1183" spans="18:19">
      <c r="R1183" s="613" t="s">
        <v>936</v>
      </c>
      <c r="S1183" s="615" t="s">
        <v>936</v>
      </c>
    </row>
    <row r="1184" spans="18:19">
      <c r="R1184" s="613" t="s">
        <v>936</v>
      </c>
      <c r="S1184" s="615" t="s">
        <v>936</v>
      </c>
    </row>
    <row r="1185" spans="18:19">
      <c r="R1185" s="613" t="s">
        <v>936</v>
      </c>
      <c r="S1185" s="615" t="s">
        <v>936</v>
      </c>
    </row>
    <row r="1186" spans="18:19">
      <c r="R1186" s="613" t="s">
        <v>936</v>
      </c>
      <c r="S1186" s="615" t="s">
        <v>936</v>
      </c>
    </row>
    <row r="1187" spans="18:19">
      <c r="R1187" s="613" t="s">
        <v>936</v>
      </c>
      <c r="S1187" s="615" t="s">
        <v>936</v>
      </c>
    </row>
    <row r="1188" spans="18:19">
      <c r="R1188" s="613" t="s">
        <v>936</v>
      </c>
      <c r="S1188" s="615" t="s">
        <v>936</v>
      </c>
    </row>
    <row r="1189" spans="18:19">
      <c r="R1189" s="613" t="s">
        <v>936</v>
      </c>
      <c r="S1189" s="615" t="s">
        <v>936</v>
      </c>
    </row>
    <row r="1190" spans="18:19">
      <c r="R1190" s="613" t="s">
        <v>936</v>
      </c>
      <c r="S1190" s="615" t="s">
        <v>936</v>
      </c>
    </row>
    <row r="1191" spans="18:19">
      <c r="R1191" s="613" t="s">
        <v>936</v>
      </c>
      <c r="S1191" s="615" t="s">
        <v>936</v>
      </c>
    </row>
    <row r="1192" spans="18:19">
      <c r="R1192" s="613" t="s">
        <v>936</v>
      </c>
      <c r="S1192" s="615" t="s">
        <v>936</v>
      </c>
    </row>
    <row r="1193" spans="18:19">
      <c r="R1193" s="613" t="s">
        <v>936</v>
      </c>
      <c r="S1193" s="615" t="s">
        <v>936</v>
      </c>
    </row>
    <row r="1194" spans="18:19">
      <c r="R1194" s="613" t="s">
        <v>936</v>
      </c>
      <c r="S1194" s="615" t="s">
        <v>936</v>
      </c>
    </row>
    <row r="1195" spans="18:19">
      <c r="R1195" s="613" t="s">
        <v>936</v>
      </c>
      <c r="S1195" s="615" t="s">
        <v>936</v>
      </c>
    </row>
    <row r="1196" spans="18:19">
      <c r="R1196" s="613" t="s">
        <v>936</v>
      </c>
      <c r="S1196" s="615" t="s">
        <v>936</v>
      </c>
    </row>
    <row r="1197" spans="18:19">
      <c r="R1197" s="613" t="s">
        <v>936</v>
      </c>
      <c r="S1197" s="615" t="s">
        <v>936</v>
      </c>
    </row>
    <row r="1198" spans="18:19">
      <c r="R1198" s="613" t="s">
        <v>936</v>
      </c>
      <c r="S1198" s="615" t="s">
        <v>936</v>
      </c>
    </row>
    <row r="1199" spans="18:19">
      <c r="R1199" s="613" t="s">
        <v>936</v>
      </c>
      <c r="S1199" s="615" t="s">
        <v>936</v>
      </c>
    </row>
    <row r="1200" spans="18:19">
      <c r="R1200" s="613" t="s">
        <v>936</v>
      </c>
      <c r="S1200" s="615" t="s">
        <v>936</v>
      </c>
    </row>
    <row r="1201" spans="18:19">
      <c r="R1201" s="613" t="s">
        <v>936</v>
      </c>
      <c r="S1201" s="615" t="s">
        <v>936</v>
      </c>
    </row>
    <row r="1202" spans="18:19">
      <c r="R1202" s="613" t="s">
        <v>936</v>
      </c>
      <c r="S1202" s="615" t="s">
        <v>936</v>
      </c>
    </row>
    <row r="1203" spans="18:19">
      <c r="R1203" s="613" t="s">
        <v>936</v>
      </c>
      <c r="S1203" s="615" t="s">
        <v>936</v>
      </c>
    </row>
    <row r="1204" spans="18:19">
      <c r="R1204" s="613" t="s">
        <v>936</v>
      </c>
      <c r="S1204" s="615" t="s">
        <v>936</v>
      </c>
    </row>
    <row r="1205" spans="18:19">
      <c r="R1205" s="613" t="s">
        <v>936</v>
      </c>
      <c r="S1205" s="615" t="s">
        <v>936</v>
      </c>
    </row>
    <row r="1206" spans="18:19">
      <c r="R1206" s="613" t="s">
        <v>936</v>
      </c>
      <c r="S1206" s="615" t="s">
        <v>936</v>
      </c>
    </row>
    <row r="1207" spans="18:19">
      <c r="R1207" s="613" t="s">
        <v>936</v>
      </c>
      <c r="S1207" s="615" t="s">
        <v>936</v>
      </c>
    </row>
    <row r="1208" spans="18:19">
      <c r="R1208" s="613" t="s">
        <v>936</v>
      </c>
      <c r="S1208" s="615" t="s">
        <v>936</v>
      </c>
    </row>
    <row r="1209" spans="18:19">
      <c r="R1209" s="613" t="s">
        <v>936</v>
      </c>
      <c r="S1209" s="615" t="s">
        <v>936</v>
      </c>
    </row>
    <row r="1210" spans="18:19">
      <c r="R1210" s="613" t="s">
        <v>936</v>
      </c>
      <c r="S1210" s="615" t="s">
        <v>936</v>
      </c>
    </row>
    <row r="1211" spans="18:19">
      <c r="R1211" s="613" t="s">
        <v>936</v>
      </c>
      <c r="S1211" s="615" t="s">
        <v>936</v>
      </c>
    </row>
    <row r="1212" spans="18:19">
      <c r="R1212" s="613" t="s">
        <v>936</v>
      </c>
      <c r="S1212" s="615" t="s">
        <v>936</v>
      </c>
    </row>
    <row r="1213" spans="18:19">
      <c r="R1213" s="613" t="s">
        <v>936</v>
      </c>
      <c r="S1213" s="615" t="s">
        <v>936</v>
      </c>
    </row>
    <row r="1214" spans="18:19">
      <c r="R1214" s="613" t="s">
        <v>936</v>
      </c>
      <c r="S1214" s="615" t="s">
        <v>936</v>
      </c>
    </row>
    <row r="1215" spans="18:19">
      <c r="R1215" s="613" t="s">
        <v>936</v>
      </c>
      <c r="S1215" s="615" t="s">
        <v>936</v>
      </c>
    </row>
    <row r="1216" spans="18:19">
      <c r="R1216" s="613" t="s">
        <v>936</v>
      </c>
      <c r="S1216" s="615" t="s">
        <v>936</v>
      </c>
    </row>
    <row r="1217" spans="18:19">
      <c r="R1217" s="613" t="s">
        <v>936</v>
      </c>
      <c r="S1217" s="615" t="s">
        <v>936</v>
      </c>
    </row>
    <row r="1218" spans="18:19">
      <c r="R1218" s="613" t="s">
        <v>936</v>
      </c>
      <c r="S1218" s="615" t="s">
        <v>936</v>
      </c>
    </row>
    <row r="1219" spans="18:19">
      <c r="R1219" s="613" t="s">
        <v>936</v>
      </c>
      <c r="S1219" s="615" t="s">
        <v>936</v>
      </c>
    </row>
    <row r="1220" spans="18:19">
      <c r="R1220" s="613" t="s">
        <v>936</v>
      </c>
      <c r="S1220" s="615" t="s">
        <v>936</v>
      </c>
    </row>
    <row r="1221" spans="18:19">
      <c r="R1221" s="613" t="s">
        <v>936</v>
      </c>
      <c r="S1221" s="615" t="s">
        <v>936</v>
      </c>
    </row>
    <row r="1222" spans="18:19">
      <c r="R1222" s="613" t="s">
        <v>936</v>
      </c>
      <c r="S1222" s="615" t="s">
        <v>936</v>
      </c>
    </row>
    <row r="1223" spans="18:19">
      <c r="R1223" s="613" t="s">
        <v>936</v>
      </c>
      <c r="S1223" s="615" t="s">
        <v>936</v>
      </c>
    </row>
    <row r="1224" spans="18:19">
      <c r="R1224" s="613" t="s">
        <v>936</v>
      </c>
      <c r="S1224" s="615" t="s">
        <v>936</v>
      </c>
    </row>
    <row r="1225" spans="18:19">
      <c r="R1225" s="613" t="s">
        <v>936</v>
      </c>
      <c r="S1225" s="615" t="s">
        <v>936</v>
      </c>
    </row>
    <row r="1226" spans="18:19">
      <c r="R1226" s="613" t="s">
        <v>936</v>
      </c>
      <c r="S1226" s="615" t="s">
        <v>936</v>
      </c>
    </row>
    <row r="1227" spans="18:19">
      <c r="R1227" s="613" t="s">
        <v>936</v>
      </c>
      <c r="S1227" s="615" t="s">
        <v>936</v>
      </c>
    </row>
    <row r="1228" spans="18:19">
      <c r="R1228" s="613" t="s">
        <v>936</v>
      </c>
      <c r="S1228" s="615" t="s">
        <v>936</v>
      </c>
    </row>
    <row r="1229" spans="18:19">
      <c r="R1229" s="613" t="s">
        <v>936</v>
      </c>
      <c r="S1229" s="615" t="s">
        <v>936</v>
      </c>
    </row>
    <row r="1230" spans="18:19">
      <c r="R1230" s="613" t="s">
        <v>936</v>
      </c>
      <c r="S1230" s="615" t="s">
        <v>936</v>
      </c>
    </row>
    <row r="1231" spans="18:19">
      <c r="R1231" s="613" t="s">
        <v>936</v>
      </c>
      <c r="S1231" s="615" t="s">
        <v>936</v>
      </c>
    </row>
    <row r="1232" spans="18:19">
      <c r="R1232" s="613" t="s">
        <v>936</v>
      </c>
      <c r="S1232" s="615" t="s">
        <v>936</v>
      </c>
    </row>
    <row r="1233" spans="18:19">
      <c r="R1233" s="613" t="s">
        <v>936</v>
      </c>
      <c r="S1233" s="615" t="s">
        <v>936</v>
      </c>
    </row>
    <row r="1234" spans="18:19">
      <c r="R1234" s="613" t="s">
        <v>936</v>
      </c>
      <c r="S1234" s="615" t="s">
        <v>936</v>
      </c>
    </row>
    <row r="1235" spans="18:19">
      <c r="R1235" s="613" t="s">
        <v>936</v>
      </c>
      <c r="S1235" s="615" t="s">
        <v>936</v>
      </c>
    </row>
    <row r="1236" spans="18:19">
      <c r="R1236" s="613" t="s">
        <v>936</v>
      </c>
      <c r="S1236" s="615" t="s">
        <v>936</v>
      </c>
    </row>
    <row r="1237" spans="18:19">
      <c r="R1237" s="613" t="s">
        <v>936</v>
      </c>
      <c r="S1237" s="615" t="s">
        <v>936</v>
      </c>
    </row>
    <row r="1238" spans="18:19">
      <c r="R1238" s="613" t="s">
        <v>936</v>
      </c>
      <c r="S1238" s="615" t="s">
        <v>936</v>
      </c>
    </row>
    <row r="1239" spans="18:19">
      <c r="R1239" s="613" t="s">
        <v>936</v>
      </c>
      <c r="S1239" s="615" t="s">
        <v>936</v>
      </c>
    </row>
    <row r="1240" spans="18:19">
      <c r="R1240" s="613" t="s">
        <v>936</v>
      </c>
      <c r="S1240" s="615" t="s">
        <v>936</v>
      </c>
    </row>
    <row r="1241" spans="18:19">
      <c r="R1241" s="613" t="s">
        <v>936</v>
      </c>
      <c r="S1241" s="615" t="s">
        <v>936</v>
      </c>
    </row>
    <row r="1242" spans="18:19">
      <c r="R1242" s="613" t="s">
        <v>936</v>
      </c>
      <c r="S1242" s="615" t="s">
        <v>936</v>
      </c>
    </row>
    <row r="1243" spans="18:19">
      <c r="R1243" s="613" t="s">
        <v>936</v>
      </c>
      <c r="S1243" s="615" t="s">
        <v>936</v>
      </c>
    </row>
    <row r="1244" spans="18:19">
      <c r="R1244" s="613" t="s">
        <v>936</v>
      </c>
      <c r="S1244" s="615" t="s">
        <v>936</v>
      </c>
    </row>
    <row r="1245" spans="18:19">
      <c r="R1245" s="613" t="s">
        <v>936</v>
      </c>
      <c r="S1245" s="615" t="s">
        <v>936</v>
      </c>
    </row>
    <row r="1246" spans="18:19">
      <c r="R1246" s="613" t="s">
        <v>936</v>
      </c>
      <c r="S1246" s="615" t="s">
        <v>936</v>
      </c>
    </row>
    <row r="1247" spans="18:19">
      <c r="R1247" s="613" t="s">
        <v>936</v>
      </c>
      <c r="S1247" s="615" t="s">
        <v>936</v>
      </c>
    </row>
    <row r="1248" spans="18:19">
      <c r="R1248" s="613" t="s">
        <v>936</v>
      </c>
      <c r="S1248" s="615" t="s">
        <v>936</v>
      </c>
    </row>
    <row r="1249" spans="18:19">
      <c r="R1249" s="613" t="s">
        <v>936</v>
      </c>
      <c r="S1249" s="615" t="s">
        <v>936</v>
      </c>
    </row>
    <row r="1250" spans="18:19">
      <c r="R1250" s="613" t="s">
        <v>936</v>
      </c>
      <c r="S1250" s="615" t="s">
        <v>936</v>
      </c>
    </row>
    <row r="1251" spans="18:19">
      <c r="R1251" s="613" t="s">
        <v>936</v>
      </c>
      <c r="S1251" s="615" t="s">
        <v>936</v>
      </c>
    </row>
    <row r="1252" spans="18:19">
      <c r="R1252" s="613" t="s">
        <v>936</v>
      </c>
      <c r="S1252" s="615" t="s">
        <v>936</v>
      </c>
    </row>
    <row r="1253" spans="18:19">
      <c r="R1253" s="613" t="s">
        <v>936</v>
      </c>
      <c r="S1253" s="615" t="s">
        <v>936</v>
      </c>
    </row>
    <row r="1254" spans="18:19">
      <c r="R1254" s="613" t="s">
        <v>936</v>
      </c>
      <c r="S1254" s="615" t="s">
        <v>936</v>
      </c>
    </row>
    <row r="1255" spans="18:19">
      <c r="R1255" s="613" t="s">
        <v>936</v>
      </c>
      <c r="S1255" s="615" t="s">
        <v>936</v>
      </c>
    </row>
    <row r="1256" spans="18:19">
      <c r="R1256" s="613" t="s">
        <v>936</v>
      </c>
      <c r="S1256" s="615" t="s">
        <v>936</v>
      </c>
    </row>
    <row r="1257" spans="18:19">
      <c r="R1257" s="613" t="s">
        <v>936</v>
      </c>
      <c r="S1257" s="615" t="s">
        <v>936</v>
      </c>
    </row>
    <row r="1258" spans="18:19">
      <c r="R1258" s="613" t="s">
        <v>936</v>
      </c>
      <c r="S1258" s="615" t="s">
        <v>936</v>
      </c>
    </row>
    <row r="1259" spans="18:19">
      <c r="R1259" s="613" t="s">
        <v>936</v>
      </c>
      <c r="S1259" s="615" t="s">
        <v>936</v>
      </c>
    </row>
    <row r="1260" spans="18:19">
      <c r="R1260" s="613" t="s">
        <v>936</v>
      </c>
      <c r="S1260" s="615" t="s">
        <v>936</v>
      </c>
    </row>
    <row r="1261" spans="18:19">
      <c r="R1261" s="613" t="s">
        <v>936</v>
      </c>
      <c r="S1261" s="615" t="s">
        <v>936</v>
      </c>
    </row>
    <row r="1262" spans="18:19">
      <c r="R1262" s="613" t="s">
        <v>936</v>
      </c>
      <c r="S1262" s="615" t="s">
        <v>936</v>
      </c>
    </row>
    <row r="1263" spans="18:19">
      <c r="R1263" s="613" t="s">
        <v>936</v>
      </c>
      <c r="S1263" s="615" t="s">
        <v>936</v>
      </c>
    </row>
    <row r="1264" spans="18:19">
      <c r="R1264" s="613" t="s">
        <v>936</v>
      </c>
      <c r="S1264" s="615" t="s">
        <v>936</v>
      </c>
    </row>
    <row r="1265" spans="18:19">
      <c r="R1265" s="613" t="s">
        <v>936</v>
      </c>
      <c r="S1265" s="615" t="s">
        <v>936</v>
      </c>
    </row>
    <row r="1266" spans="18:19">
      <c r="R1266" s="613" t="s">
        <v>936</v>
      </c>
      <c r="S1266" s="615" t="s">
        <v>936</v>
      </c>
    </row>
    <row r="1267" spans="18:19">
      <c r="R1267" s="613" t="s">
        <v>936</v>
      </c>
      <c r="S1267" s="615" t="s">
        <v>936</v>
      </c>
    </row>
    <row r="1268" spans="18:19">
      <c r="R1268" s="613" t="s">
        <v>936</v>
      </c>
      <c r="S1268" s="615" t="s">
        <v>936</v>
      </c>
    </row>
    <row r="1269" spans="18:19">
      <c r="R1269" s="613" t="s">
        <v>936</v>
      </c>
      <c r="S1269" s="615" t="s">
        <v>936</v>
      </c>
    </row>
    <row r="1270" spans="18:19">
      <c r="R1270" s="613" t="s">
        <v>936</v>
      </c>
      <c r="S1270" s="615" t="s">
        <v>936</v>
      </c>
    </row>
    <row r="1271" spans="18:19">
      <c r="R1271" s="613" t="s">
        <v>936</v>
      </c>
      <c r="S1271" s="615" t="s">
        <v>936</v>
      </c>
    </row>
    <row r="1272" spans="18:19">
      <c r="R1272" s="613" t="s">
        <v>936</v>
      </c>
      <c r="S1272" s="615" t="s">
        <v>936</v>
      </c>
    </row>
    <row r="1273" spans="18:19">
      <c r="R1273" s="613" t="s">
        <v>936</v>
      </c>
      <c r="S1273" s="615" t="s">
        <v>936</v>
      </c>
    </row>
    <row r="1274" spans="18:19">
      <c r="R1274" s="613" t="s">
        <v>936</v>
      </c>
      <c r="S1274" s="615" t="s">
        <v>936</v>
      </c>
    </row>
    <row r="1275" spans="18:19">
      <c r="R1275" s="613" t="s">
        <v>936</v>
      </c>
      <c r="S1275" s="615" t="s">
        <v>936</v>
      </c>
    </row>
    <row r="1276" spans="18:19">
      <c r="R1276" s="613" t="s">
        <v>936</v>
      </c>
      <c r="S1276" s="615" t="s">
        <v>936</v>
      </c>
    </row>
    <row r="1277" spans="18:19">
      <c r="R1277" s="613" t="s">
        <v>936</v>
      </c>
      <c r="S1277" s="615" t="s">
        <v>936</v>
      </c>
    </row>
    <row r="1278" spans="18:19">
      <c r="R1278" s="613" t="s">
        <v>936</v>
      </c>
      <c r="S1278" s="615" t="s">
        <v>936</v>
      </c>
    </row>
    <row r="1279" spans="18:19">
      <c r="R1279" s="613" t="s">
        <v>936</v>
      </c>
      <c r="S1279" s="615" t="s">
        <v>936</v>
      </c>
    </row>
    <row r="1280" spans="18:19">
      <c r="R1280" s="613" t="s">
        <v>936</v>
      </c>
      <c r="S1280" s="615" t="s">
        <v>936</v>
      </c>
    </row>
    <row r="1281" spans="18:19">
      <c r="R1281" s="613" t="s">
        <v>936</v>
      </c>
      <c r="S1281" s="615" t="s">
        <v>936</v>
      </c>
    </row>
    <row r="1282" spans="18:19">
      <c r="R1282" s="613" t="s">
        <v>936</v>
      </c>
      <c r="S1282" s="615" t="s">
        <v>936</v>
      </c>
    </row>
    <row r="1283" spans="18:19">
      <c r="R1283" s="613" t="s">
        <v>936</v>
      </c>
      <c r="S1283" s="615" t="s">
        <v>936</v>
      </c>
    </row>
    <row r="1284" spans="18:19">
      <c r="R1284" s="613" t="s">
        <v>936</v>
      </c>
      <c r="S1284" s="615" t="s">
        <v>936</v>
      </c>
    </row>
    <row r="1285" spans="18:19">
      <c r="R1285" s="613" t="s">
        <v>936</v>
      </c>
      <c r="S1285" s="615" t="s">
        <v>936</v>
      </c>
    </row>
    <row r="1286" spans="18:19">
      <c r="R1286" s="613" t="s">
        <v>936</v>
      </c>
      <c r="S1286" s="615" t="s">
        <v>936</v>
      </c>
    </row>
    <row r="1287" spans="18:19">
      <c r="R1287" s="613" t="s">
        <v>936</v>
      </c>
      <c r="S1287" s="615" t="s">
        <v>936</v>
      </c>
    </row>
    <row r="1288" spans="18:19">
      <c r="R1288" s="613" t="s">
        <v>936</v>
      </c>
      <c r="S1288" s="615" t="s">
        <v>936</v>
      </c>
    </row>
    <row r="1289" spans="18:19">
      <c r="R1289" s="613" t="s">
        <v>936</v>
      </c>
      <c r="S1289" s="615" t="s">
        <v>936</v>
      </c>
    </row>
    <row r="1290" spans="18:19">
      <c r="R1290" s="613" t="s">
        <v>936</v>
      </c>
      <c r="S1290" s="615" t="s">
        <v>936</v>
      </c>
    </row>
    <row r="1291" spans="18:19">
      <c r="R1291" s="613" t="s">
        <v>936</v>
      </c>
      <c r="S1291" s="615" t="s">
        <v>936</v>
      </c>
    </row>
    <row r="1292" spans="18:19">
      <c r="R1292" s="613" t="s">
        <v>936</v>
      </c>
      <c r="S1292" s="615" t="s">
        <v>936</v>
      </c>
    </row>
    <row r="1293" spans="18:19">
      <c r="R1293" s="613" t="s">
        <v>936</v>
      </c>
      <c r="S1293" s="615" t="s">
        <v>936</v>
      </c>
    </row>
    <row r="1294" spans="18:19">
      <c r="R1294" s="613" t="s">
        <v>936</v>
      </c>
      <c r="S1294" s="615" t="s">
        <v>936</v>
      </c>
    </row>
    <row r="1295" spans="18:19">
      <c r="R1295" s="613" t="s">
        <v>936</v>
      </c>
      <c r="S1295" s="615" t="s">
        <v>936</v>
      </c>
    </row>
    <row r="1296" spans="18:19">
      <c r="R1296" s="613" t="s">
        <v>936</v>
      </c>
      <c r="S1296" s="615" t="s">
        <v>936</v>
      </c>
    </row>
    <row r="1297" spans="18:19">
      <c r="R1297" s="613" t="s">
        <v>936</v>
      </c>
      <c r="S1297" s="615" t="s">
        <v>936</v>
      </c>
    </row>
    <row r="1298" spans="18:19">
      <c r="R1298" s="613" t="s">
        <v>936</v>
      </c>
      <c r="S1298" s="615" t="s">
        <v>936</v>
      </c>
    </row>
    <row r="1299" spans="18:19">
      <c r="R1299" s="613" t="s">
        <v>936</v>
      </c>
      <c r="S1299" s="615" t="s">
        <v>936</v>
      </c>
    </row>
    <row r="1300" spans="18:19">
      <c r="R1300" s="613" t="s">
        <v>936</v>
      </c>
      <c r="S1300" s="615" t="s">
        <v>936</v>
      </c>
    </row>
    <row r="1301" spans="18:19">
      <c r="R1301" s="613" t="s">
        <v>936</v>
      </c>
      <c r="S1301" s="615" t="s">
        <v>936</v>
      </c>
    </row>
    <row r="1302" spans="18:19">
      <c r="R1302" s="613" t="s">
        <v>936</v>
      </c>
      <c r="S1302" s="615" t="s">
        <v>936</v>
      </c>
    </row>
    <row r="1303" spans="18:19">
      <c r="R1303" s="613" t="s">
        <v>936</v>
      </c>
      <c r="S1303" s="615" t="s">
        <v>936</v>
      </c>
    </row>
    <row r="1304" spans="18:19">
      <c r="R1304" s="613" t="s">
        <v>936</v>
      </c>
      <c r="S1304" s="615" t="s">
        <v>936</v>
      </c>
    </row>
    <row r="1305" spans="18:19">
      <c r="R1305" s="613" t="s">
        <v>936</v>
      </c>
      <c r="S1305" s="615" t="s">
        <v>936</v>
      </c>
    </row>
    <row r="1306" spans="18:19">
      <c r="R1306" s="613" t="s">
        <v>936</v>
      </c>
      <c r="S1306" s="615" t="s">
        <v>936</v>
      </c>
    </row>
    <row r="1307" spans="18:19">
      <c r="R1307" s="613" t="s">
        <v>936</v>
      </c>
      <c r="S1307" s="615" t="s">
        <v>936</v>
      </c>
    </row>
    <row r="1308" spans="18:19">
      <c r="R1308" s="613" t="s">
        <v>936</v>
      </c>
      <c r="S1308" s="615" t="s">
        <v>936</v>
      </c>
    </row>
    <row r="1309" spans="18:19">
      <c r="R1309" s="613" t="s">
        <v>936</v>
      </c>
      <c r="S1309" s="615" t="s">
        <v>936</v>
      </c>
    </row>
    <row r="1310" spans="18:19">
      <c r="R1310" s="613" t="s">
        <v>936</v>
      </c>
      <c r="S1310" s="615" t="s">
        <v>936</v>
      </c>
    </row>
    <row r="1311" spans="18:19">
      <c r="R1311" s="613" t="s">
        <v>936</v>
      </c>
      <c r="S1311" s="615" t="s">
        <v>936</v>
      </c>
    </row>
    <row r="1312" spans="18:19">
      <c r="R1312" s="613" t="s">
        <v>936</v>
      </c>
      <c r="S1312" s="615" t="s">
        <v>936</v>
      </c>
    </row>
    <row r="1313" spans="18:19">
      <c r="R1313" s="613" t="s">
        <v>936</v>
      </c>
      <c r="S1313" s="615" t="s">
        <v>936</v>
      </c>
    </row>
    <row r="1314" spans="18:19">
      <c r="R1314" s="613" t="s">
        <v>936</v>
      </c>
      <c r="S1314" s="615" t="s">
        <v>936</v>
      </c>
    </row>
    <row r="1315" spans="18:19">
      <c r="R1315" s="613" t="s">
        <v>936</v>
      </c>
      <c r="S1315" s="615" t="s">
        <v>936</v>
      </c>
    </row>
    <row r="1316" spans="18:19">
      <c r="R1316" s="613" t="s">
        <v>936</v>
      </c>
      <c r="S1316" s="615" t="s">
        <v>936</v>
      </c>
    </row>
    <row r="1317" spans="18:19">
      <c r="R1317" s="613" t="s">
        <v>936</v>
      </c>
      <c r="S1317" s="615" t="s">
        <v>936</v>
      </c>
    </row>
    <row r="1318" spans="18:19">
      <c r="R1318" s="613" t="s">
        <v>936</v>
      </c>
      <c r="S1318" s="615" t="s">
        <v>936</v>
      </c>
    </row>
    <row r="1319" spans="18:19">
      <c r="R1319" s="613" t="s">
        <v>936</v>
      </c>
      <c r="S1319" s="615" t="s">
        <v>936</v>
      </c>
    </row>
    <row r="1320" spans="18:19">
      <c r="R1320" s="613" t="s">
        <v>936</v>
      </c>
      <c r="S1320" s="615" t="s">
        <v>936</v>
      </c>
    </row>
    <row r="1321" spans="18:19">
      <c r="R1321" s="613" t="s">
        <v>936</v>
      </c>
      <c r="S1321" s="615" t="s">
        <v>936</v>
      </c>
    </row>
    <row r="1322" spans="18:19">
      <c r="R1322" s="613" t="s">
        <v>936</v>
      </c>
      <c r="S1322" s="615" t="s">
        <v>936</v>
      </c>
    </row>
    <row r="1323" spans="18:19">
      <c r="R1323" s="613" t="s">
        <v>936</v>
      </c>
      <c r="S1323" s="615" t="s">
        <v>936</v>
      </c>
    </row>
    <row r="1324" spans="18:19">
      <c r="R1324" s="613" t="s">
        <v>936</v>
      </c>
      <c r="S1324" s="615" t="s">
        <v>936</v>
      </c>
    </row>
    <row r="1325" spans="18:19">
      <c r="R1325" s="613" t="s">
        <v>936</v>
      </c>
      <c r="S1325" s="615" t="s">
        <v>936</v>
      </c>
    </row>
    <row r="1326" spans="18:19">
      <c r="R1326" s="613" t="s">
        <v>936</v>
      </c>
      <c r="S1326" s="615" t="s">
        <v>936</v>
      </c>
    </row>
    <row r="1327" spans="18:19">
      <c r="R1327" s="613" t="s">
        <v>936</v>
      </c>
      <c r="S1327" s="615" t="s">
        <v>936</v>
      </c>
    </row>
    <row r="1328" spans="18:19">
      <c r="R1328" s="613" t="s">
        <v>936</v>
      </c>
      <c r="S1328" s="615" t="s">
        <v>936</v>
      </c>
    </row>
    <row r="1329" spans="18:19">
      <c r="R1329" s="613" t="s">
        <v>936</v>
      </c>
      <c r="S1329" s="615" t="s">
        <v>936</v>
      </c>
    </row>
    <row r="1330" spans="18:19">
      <c r="R1330" s="613" t="s">
        <v>936</v>
      </c>
      <c r="S1330" s="615" t="s">
        <v>936</v>
      </c>
    </row>
    <row r="1331" spans="18:19">
      <c r="R1331" s="613" t="s">
        <v>936</v>
      </c>
      <c r="S1331" s="615" t="s">
        <v>936</v>
      </c>
    </row>
    <row r="1332" spans="18:19">
      <c r="R1332" s="613" t="s">
        <v>936</v>
      </c>
      <c r="S1332" s="615" t="s">
        <v>936</v>
      </c>
    </row>
    <row r="1333" spans="18:19">
      <c r="R1333" s="613" t="s">
        <v>936</v>
      </c>
      <c r="S1333" s="615" t="s">
        <v>936</v>
      </c>
    </row>
    <row r="1334" spans="18:19">
      <c r="R1334" s="613" t="s">
        <v>936</v>
      </c>
      <c r="S1334" s="615" t="s">
        <v>936</v>
      </c>
    </row>
    <row r="1335" spans="18:19">
      <c r="R1335" s="613" t="s">
        <v>936</v>
      </c>
      <c r="S1335" s="615" t="s">
        <v>936</v>
      </c>
    </row>
    <row r="1336" spans="18:19">
      <c r="R1336" s="613" t="s">
        <v>936</v>
      </c>
      <c r="S1336" s="615" t="s">
        <v>936</v>
      </c>
    </row>
    <row r="1337" spans="18:19">
      <c r="R1337" s="613" t="s">
        <v>936</v>
      </c>
      <c r="S1337" s="615" t="s">
        <v>936</v>
      </c>
    </row>
    <row r="1338" spans="18:19">
      <c r="R1338" s="613" t="s">
        <v>936</v>
      </c>
      <c r="S1338" s="615" t="s">
        <v>936</v>
      </c>
    </row>
    <row r="1339" spans="18:19">
      <c r="R1339" s="613" t="s">
        <v>936</v>
      </c>
      <c r="S1339" s="615" t="s">
        <v>936</v>
      </c>
    </row>
    <row r="1340" spans="18:19">
      <c r="R1340" s="613" t="s">
        <v>936</v>
      </c>
      <c r="S1340" s="615" t="s">
        <v>936</v>
      </c>
    </row>
    <row r="1341" spans="18:19">
      <c r="R1341" s="613" t="s">
        <v>936</v>
      </c>
      <c r="S1341" s="615" t="s">
        <v>936</v>
      </c>
    </row>
    <row r="1342" spans="18:19">
      <c r="R1342" s="613" t="s">
        <v>936</v>
      </c>
      <c r="S1342" s="615" t="s">
        <v>936</v>
      </c>
    </row>
    <row r="1343" spans="18:19">
      <c r="R1343" s="613" t="s">
        <v>936</v>
      </c>
      <c r="S1343" s="615" t="s">
        <v>936</v>
      </c>
    </row>
    <row r="1344" spans="18:19">
      <c r="R1344" s="613" t="s">
        <v>936</v>
      </c>
      <c r="S1344" s="615" t="s">
        <v>936</v>
      </c>
    </row>
    <row r="1345" spans="18:19">
      <c r="R1345" s="613" t="s">
        <v>936</v>
      </c>
      <c r="S1345" s="615" t="s">
        <v>936</v>
      </c>
    </row>
    <row r="1346" spans="18:19">
      <c r="R1346" s="613" t="s">
        <v>936</v>
      </c>
      <c r="S1346" s="615" t="s">
        <v>936</v>
      </c>
    </row>
    <row r="1347" spans="18:19">
      <c r="R1347" s="613" t="s">
        <v>936</v>
      </c>
      <c r="S1347" s="615" t="s">
        <v>936</v>
      </c>
    </row>
    <row r="1348" spans="18:19">
      <c r="R1348" s="613" t="s">
        <v>936</v>
      </c>
      <c r="S1348" s="615" t="s">
        <v>936</v>
      </c>
    </row>
    <row r="1349" spans="18:19">
      <c r="R1349" s="613" t="s">
        <v>936</v>
      </c>
      <c r="S1349" s="615" t="s">
        <v>936</v>
      </c>
    </row>
    <row r="1350" spans="18:19">
      <c r="R1350" s="613" t="s">
        <v>936</v>
      </c>
      <c r="S1350" s="615" t="s">
        <v>936</v>
      </c>
    </row>
    <row r="1351" spans="18:19">
      <c r="R1351" s="613" t="s">
        <v>936</v>
      </c>
      <c r="S1351" s="615" t="s">
        <v>936</v>
      </c>
    </row>
    <row r="1352" spans="18:19">
      <c r="R1352" s="613" t="s">
        <v>936</v>
      </c>
      <c r="S1352" s="615" t="s">
        <v>936</v>
      </c>
    </row>
    <row r="1353" spans="18:19">
      <c r="R1353" s="613" t="s">
        <v>936</v>
      </c>
      <c r="S1353" s="615" t="s">
        <v>936</v>
      </c>
    </row>
    <row r="1354" spans="18:19">
      <c r="R1354" s="613" t="s">
        <v>936</v>
      </c>
      <c r="S1354" s="615" t="s">
        <v>936</v>
      </c>
    </row>
    <row r="1355" spans="18:19">
      <c r="R1355" s="613" t="s">
        <v>936</v>
      </c>
      <c r="S1355" s="615" t="s">
        <v>936</v>
      </c>
    </row>
    <row r="1356" spans="18:19">
      <c r="R1356" s="613" t="s">
        <v>936</v>
      </c>
      <c r="S1356" s="615" t="s">
        <v>936</v>
      </c>
    </row>
    <row r="1357" spans="18:19">
      <c r="R1357" s="613" t="s">
        <v>936</v>
      </c>
      <c r="S1357" s="615" t="s">
        <v>936</v>
      </c>
    </row>
    <row r="1358" spans="18:19">
      <c r="R1358" s="613" t="s">
        <v>936</v>
      </c>
      <c r="S1358" s="615" t="s">
        <v>936</v>
      </c>
    </row>
    <row r="1359" spans="18:19">
      <c r="R1359" s="613" t="s">
        <v>936</v>
      </c>
      <c r="S1359" s="615" t="s">
        <v>936</v>
      </c>
    </row>
    <row r="1360" spans="18:19">
      <c r="R1360" s="613" t="s">
        <v>936</v>
      </c>
      <c r="S1360" s="615" t="s">
        <v>936</v>
      </c>
    </row>
    <row r="1361" spans="18:19">
      <c r="R1361" s="613" t="s">
        <v>936</v>
      </c>
      <c r="S1361" s="615" t="s">
        <v>936</v>
      </c>
    </row>
    <row r="1362" spans="18:19">
      <c r="R1362" s="613" t="s">
        <v>936</v>
      </c>
      <c r="S1362" s="615" t="s">
        <v>936</v>
      </c>
    </row>
    <row r="1363" spans="18:19">
      <c r="R1363" s="613" t="s">
        <v>936</v>
      </c>
      <c r="S1363" s="615" t="s">
        <v>936</v>
      </c>
    </row>
    <row r="1364" spans="18:19">
      <c r="R1364" s="613" t="s">
        <v>936</v>
      </c>
      <c r="S1364" s="615" t="s">
        <v>936</v>
      </c>
    </row>
    <row r="1365" spans="18:19">
      <c r="R1365" s="613" t="s">
        <v>936</v>
      </c>
      <c r="S1365" s="615" t="s">
        <v>936</v>
      </c>
    </row>
    <row r="1366" spans="18:19">
      <c r="R1366" s="613" t="s">
        <v>936</v>
      </c>
      <c r="S1366" s="615" t="s">
        <v>936</v>
      </c>
    </row>
    <row r="1367" spans="18:19">
      <c r="R1367" s="613" t="s">
        <v>936</v>
      </c>
      <c r="S1367" s="615" t="s">
        <v>936</v>
      </c>
    </row>
    <row r="1368" spans="18:19">
      <c r="R1368" s="613" t="s">
        <v>936</v>
      </c>
      <c r="S1368" s="615" t="s">
        <v>936</v>
      </c>
    </row>
    <row r="1369" spans="18:19">
      <c r="R1369" s="613" t="s">
        <v>936</v>
      </c>
      <c r="S1369" s="615" t="s">
        <v>936</v>
      </c>
    </row>
    <row r="1370" spans="18:19">
      <c r="R1370" s="613" t="s">
        <v>936</v>
      </c>
      <c r="S1370" s="615" t="s">
        <v>936</v>
      </c>
    </row>
    <row r="1371" spans="18:19">
      <c r="R1371" s="613" t="s">
        <v>936</v>
      </c>
      <c r="S1371" s="615" t="s">
        <v>936</v>
      </c>
    </row>
    <row r="1372" spans="18:19">
      <c r="R1372" s="613" t="s">
        <v>936</v>
      </c>
      <c r="S1372" s="615" t="s">
        <v>936</v>
      </c>
    </row>
    <row r="1373" spans="18:19">
      <c r="R1373" s="613" t="s">
        <v>936</v>
      </c>
      <c r="S1373" s="615" t="s">
        <v>936</v>
      </c>
    </row>
    <row r="1374" spans="18:19">
      <c r="R1374" s="613" t="s">
        <v>936</v>
      </c>
      <c r="S1374" s="615" t="s">
        <v>936</v>
      </c>
    </row>
    <row r="1375" spans="18:19">
      <c r="R1375" s="613" t="s">
        <v>936</v>
      </c>
      <c r="S1375" s="615" t="s">
        <v>936</v>
      </c>
    </row>
    <row r="1376" spans="18:19">
      <c r="R1376" s="613" t="s">
        <v>936</v>
      </c>
      <c r="S1376" s="615" t="s">
        <v>936</v>
      </c>
    </row>
    <row r="1377" spans="18:19">
      <c r="R1377" s="613" t="s">
        <v>936</v>
      </c>
      <c r="S1377" s="615" t="s">
        <v>936</v>
      </c>
    </row>
    <row r="1378" spans="18:19">
      <c r="R1378" s="613" t="s">
        <v>936</v>
      </c>
      <c r="S1378" s="615" t="s">
        <v>936</v>
      </c>
    </row>
    <row r="1379" spans="18:19">
      <c r="R1379" s="613" t="s">
        <v>936</v>
      </c>
      <c r="S1379" s="615" t="s">
        <v>936</v>
      </c>
    </row>
    <row r="1380" spans="18:19">
      <c r="R1380" s="613" t="s">
        <v>936</v>
      </c>
      <c r="S1380" s="615" t="s">
        <v>936</v>
      </c>
    </row>
    <row r="1381" spans="18:19">
      <c r="R1381" s="613" t="s">
        <v>936</v>
      </c>
      <c r="S1381" s="615" t="s">
        <v>936</v>
      </c>
    </row>
    <row r="1382" spans="18:19">
      <c r="R1382" s="613" t="s">
        <v>936</v>
      </c>
      <c r="S1382" s="615" t="s">
        <v>936</v>
      </c>
    </row>
    <row r="1383" spans="18:19">
      <c r="R1383" s="613" t="s">
        <v>936</v>
      </c>
      <c r="S1383" s="615" t="s">
        <v>936</v>
      </c>
    </row>
    <row r="1384" spans="18:19">
      <c r="R1384" s="613" t="s">
        <v>936</v>
      </c>
      <c r="S1384" s="615" t="s">
        <v>936</v>
      </c>
    </row>
    <row r="1385" spans="18:19">
      <c r="R1385" s="613" t="s">
        <v>936</v>
      </c>
      <c r="S1385" s="615" t="s">
        <v>936</v>
      </c>
    </row>
    <row r="1386" spans="18:19">
      <c r="R1386" s="613" t="s">
        <v>936</v>
      </c>
      <c r="S1386" s="615" t="s">
        <v>936</v>
      </c>
    </row>
    <row r="1387" spans="18:19">
      <c r="R1387" s="613" t="s">
        <v>936</v>
      </c>
      <c r="S1387" s="615" t="s">
        <v>936</v>
      </c>
    </row>
    <row r="1388" spans="18:19">
      <c r="R1388" s="613" t="s">
        <v>936</v>
      </c>
      <c r="S1388" s="615" t="s">
        <v>936</v>
      </c>
    </row>
    <row r="1389" spans="18:19">
      <c r="R1389" s="613" t="s">
        <v>936</v>
      </c>
      <c r="S1389" s="615" t="s">
        <v>936</v>
      </c>
    </row>
    <row r="1390" spans="18:19">
      <c r="R1390" s="613" t="s">
        <v>936</v>
      </c>
      <c r="S1390" s="615" t="s">
        <v>936</v>
      </c>
    </row>
    <row r="1391" spans="18:19">
      <c r="R1391" s="613" t="s">
        <v>936</v>
      </c>
      <c r="S1391" s="615" t="s">
        <v>936</v>
      </c>
    </row>
    <row r="1392" spans="18:19">
      <c r="R1392" s="613" t="s">
        <v>936</v>
      </c>
      <c r="S1392" s="615" t="s">
        <v>936</v>
      </c>
    </row>
    <row r="1393" spans="18:19">
      <c r="R1393" s="613" t="s">
        <v>936</v>
      </c>
      <c r="S1393" s="615" t="s">
        <v>936</v>
      </c>
    </row>
    <row r="1394" spans="18:19">
      <c r="R1394" s="613" t="s">
        <v>936</v>
      </c>
      <c r="S1394" s="615" t="s">
        <v>936</v>
      </c>
    </row>
    <row r="1395" spans="18:19">
      <c r="R1395" s="613" t="s">
        <v>936</v>
      </c>
      <c r="S1395" s="615" t="s">
        <v>936</v>
      </c>
    </row>
    <row r="1396" spans="18:19">
      <c r="R1396" s="613" t="s">
        <v>936</v>
      </c>
      <c r="S1396" s="615" t="s">
        <v>936</v>
      </c>
    </row>
    <row r="1397" spans="18:19">
      <c r="R1397" s="613" t="s">
        <v>936</v>
      </c>
      <c r="S1397" s="615" t="s">
        <v>936</v>
      </c>
    </row>
    <row r="1398" spans="18:19">
      <c r="R1398" s="613" t="s">
        <v>936</v>
      </c>
      <c r="S1398" s="615" t="s">
        <v>936</v>
      </c>
    </row>
    <row r="1399" spans="18:19">
      <c r="R1399" s="613" t="s">
        <v>936</v>
      </c>
      <c r="S1399" s="615" t="s">
        <v>936</v>
      </c>
    </row>
    <row r="1400" spans="18:19">
      <c r="R1400" s="613" t="s">
        <v>936</v>
      </c>
      <c r="S1400" s="615" t="s">
        <v>936</v>
      </c>
    </row>
    <row r="1401" spans="18:19">
      <c r="R1401" s="613" t="s">
        <v>936</v>
      </c>
      <c r="S1401" s="615" t="s">
        <v>936</v>
      </c>
    </row>
    <row r="1402" spans="18:19">
      <c r="R1402" s="613" t="s">
        <v>936</v>
      </c>
      <c r="S1402" s="615" t="s">
        <v>936</v>
      </c>
    </row>
    <row r="1403" spans="18:19">
      <c r="R1403" s="613" t="s">
        <v>936</v>
      </c>
      <c r="S1403" s="615" t="s">
        <v>936</v>
      </c>
    </row>
    <row r="1404" spans="18:19">
      <c r="R1404" s="613" t="s">
        <v>936</v>
      </c>
      <c r="S1404" s="615" t="s">
        <v>936</v>
      </c>
    </row>
    <row r="1405" spans="18:19">
      <c r="R1405" s="613" t="s">
        <v>936</v>
      </c>
      <c r="S1405" s="615" t="s">
        <v>936</v>
      </c>
    </row>
    <row r="1406" spans="18:19">
      <c r="R1406" s="613" t="s">
        <v>936</v>
      </c>
      <c r="S1406" s="615" t="s">
        <v>936</v>
      </c>
    </row>
    <row r="1407" spans="18:19">
      <c r="R1407" s="613" t="s">
        <v>936</v>
      </c>
      <c r="S1407" s="615" t="s">
        <v>936</v>
      </c>
    </row>
    <row r="1408" spans="18:19">
      <c r="R1408" s="613" t="s">
        <v>936</v>
      </c>
      <c r="S1408" s="615" t="s">
        <v>936</v>
      </c>
    </row>
    <row r="1409" spans="18:19">
      <c r="R1409" s="613" t="s">
        <v>936</v>
      </c>
      <c r="S1409" s="615" t="s">
        <v>936</v>
      </c>
    </row>
    <row r="1410" spans="18:19">
      <c r="R1410" s="613" t="s">
        <v>936</v>
      </c>
      <c r="S1410" s="615" t="s">
        <v>936</v>
      </c>
    </row>
    <row r="1411" spans="18:19">
      <c r="R1411" s="613" t="s">
        <v>936</v>
      </c>
      <c r="S1411" s="615" t="s">
        <v>936</v>
      </c>
    </row>
    <row r="1412" spans="18:19">
      <c r="R1412" s="613" t="s">
        <v>936</v>
      </c>
      <c r="S1412" s="615" t="s">
        <v>936</v>
      </c>
    </row>
    <row r="1413" spans="18:19">
      <c r="R1413" s="613" t="s">
        <v>936</v>
      </c>
      <c r="S1413" s="615" t="s">
        <v>936</v>
      </c>
    </row>
    <row r="1414" spans="18:19">
      <c r="R1414" s="613" t="s">
        <v>936</v>
      </c>
      <c r="S1414" s="615" t="s">
        <v>936</v>
      </c>
    </row>
    <row r="1415" spans="18:19">
      <c r="R1415" s="613" t="s">
        <v>936</v>
      </c>
      <c r="S1415" s="615" t="s">
        <v>936</v>
      </c>
    </row>
    <row r="1416" spans="18:19">
      <c r="R1416" s="613" t="s">
        <v>936</v>
      </c>
      <c r="S1416" s="615" t="s">
        <v>936</v>
      </c>
    </row>
    <row r="1417" spans="18:19">
      <c r="R1417" s="613" t="s">
        <v>936</v>
      </c>
      <c r="S1417" s="615" t="s">
        <v>936</v>
      </c>
    </row>
    <row r="1418" spans="18:19">
      <c r="R1418" s="613" t="s">
        <v>936</v>
      </c>
      <c r="S1418" s="615" t="s">
        <v>936</v>
      </c>
    </row>
    <row r="1419" spans="18:19">
      <c r="R1419" s="613" t="s">
        <v>936</v>
      </c>
      <c r="S1419" s="615" t="s">
        <v>936</v>
      </c>
    </row>
    <row r="1420" spans="18:19">
      <c r="R1420" s="613" t="s">
        <v>936</v>
      </c>
      <c r="S1420" s="615" t="s">
        <v>936</v>
      </c>
    </row>
    <row r="1421" spans="18:19">
      <c r="R1421" s="613" t="s">
        <v>936</v>
      </c>
      <c r="S1421" s="615" t="s">
        <v>936</v>
      </c>
    </row>
    <row r="1422" spans="18:19">
      <c r="R1422" s="613" t="s">
        <v>936</v>
      </c>
      <c r="S1422" s="615" t="s">
        <v>936</v>
      </c>
    </row>
    <row r="1423" spans="18:19">
      <c r="R1423" s="613" t="s">
        <v>936</v>
      </c>
      <c r="S1423" s="615" t="s">
        <v>936</v>
      </c>
    </row>
    <row r="1424" spans="18:19">
      <c r="R1424" s="613" t="s">
        <v>936</v>
      </c>
      <c r="S1424" s="615" t="s">
        <v>936</v>
      </c>
    </row>
    <row r="1425" spans="18:19">
      <c r="R1425" s="613" t="s">
        <v>936</v>
      </c>
      <c r="S1425" s="615" t="s">
        <v>936</v>
      </c>
    </row>
    <row r="1426" spans="18:19">
      <c r="R1426" s="613" t="s">
        <v>936</v>
      </c>
      <c r="S1426" s="615" t="s">
        <v>936</v>
      </c>
    </row>
    <row r="1427" spans="18:19">
      <c r="R1427" s="613" t="s">
        <v>936</v>
      </c>
      <c r="S1427" s="615" t="s">
        <v>936</v>
      </c>
    </row>
    <row r="1428" spans="18:19">
      <c r="R1428" s="613" t="s">
        <v>936</v>
      </c>
      <c r="S1428" s="615" t="s">
        <v>936</v>
      </c>
    </row>
    <row r="1429" spans="18:19">
      <c r="R1429" s="613" t="s">
        <v>936</v>
      </c>
      <c r="S1429" s="615" t="s">
        <v>936</v>
      </c>
    </row>
    <row r="1430" spans="18:19">
      <c r="R1430" s="613" t="s">
        <v>936</v>
      </c>
      <c r="S1430" s="615" t="s">
        <v>936</v>
      </c>
    </row>
    <row r="1431" spans="18:19">
      <c r="R1431" s="613" t="s">
        <v>936</v>
      </c>
      <c r="S1431" s="615" t="s">
        <v>936</v>
      </c>
    </row>
    <row r="1432" spans="18:19">
      <c r="R1432" s="613" t="s">
        <v>936</v>
      </c>
      <c r="S1432" s="615" t="s">
        <v>936</v>
      </c>
    </row>
    <row r="1433" spans="18:19">
      <c r="R1433" s="613" t="s">
        <v>936</v>
      </c>
      <c r="S1433" s="615" t="s">
        <v>936</v>
      </c>
    </row>
    <row r="1434" spans="18:19">
      <c r="R1434" s="613" t="s">
        <v>936</v>
      </c>
      <c r="S1434" s="615" t="s">
        <v>936</v>
      </c>
    </row>
    <row r="1435" spans="18:19">
      <c r="R1435" s="613" t="s">
        <v>936</v>
      </c>
      <c r="S1435" s="615" t="s">
        <v>936</v>
      </c>
    </row>
    <row r="1436" spans="18:19">
      <c r="R1436" s="613" t="s">
        <v>936</v>
      </c>
      <c r="S1436" s="615" t="s">
        <v>936</v>
      </c>
    </row>
    <row r="1437" spans="18:19">
      <c r="R1437" s="613" t="s">
        <v>936</v>
      </c>
      <c r="S1437" s="615" t="s">
        <v>936</v>
      </c>
    </row>
    <row r="1438" spans="18:19">
      <c r="R1438" s="613" t="s">
        <v>936</v>
      </c>
      <c r="S1438" s="615" t="s">
        <v>936</v>
      </c>
    </row>
    <row r="1439" spans="18:19">
      <c r="R1439" s="613" t="s">
        <v>936</v>
      </c>
      <c r="S1439" s="615" t="s">
        <v>936</v>
      </c>
    </row>
    <row r="1440" spans="18:19">
      <c r="R1440" s="613" t="s">
        <v>936</v>
      </c>
      <c r="S1440" s="615" t="s">
        <v>936</v>
      </c>
    </row>
    <row r="1441" spans="18:19">
      <c r="R1441" s="613" t="s">
        <v>936</v>
      </c>
      <c r="S1441" s="615" t="s">
        <v>936</v>
      </c>
    </row>
    <row r="1442" spans="18:19">
      <c r="R1442" s="613" t="s">
        <v>936</v>
      </c>
      <c r="S1442" s="615" t="s">
        <v>936</v>
      </c>
    </row>
    <row r="1443" spans="18:19">
      <c r="R1443" s="613" t="s">
        <v>936</v>
      </c>
      <c r="S1443" s="615" t="s">
        <v>936</v>
      </c>
    </row>
    <row r="1444" spans="18:19">
      <c r="R1444" s="613" t="s">
        <v>936</v>
      </c>
      <c r="S1444" s="615" t="s">
        <v>936</v>
      </c>
    </row>
    <row r="1445" spans="18:19">
      <c r="R1445" s="613" t="s">
        <v>936</v>
      </c>
      <c r="S1445" s="615" t="s">
        <v>936</v>
      </c>
    </row>
    <row r="1446" spans="18:19">
      <c r="R1446" s="613" t="s">
        <v>936</v>
      </c>
      <c r="S1446" s="615" t="s">
        <v>936</v>
      </c>
    </row>
    <row r="1447" spans="18:19">
      <c r="R1447" s="613" t="s">
        <v>936</v>
      </c>
      <c r="S1447" s="615" t="s">
        <v>936</v>
      </c>
    </row>
    <row r="1448" spans="18:19">
      <c r="R1448" s="613" t="s">
        <v>936</v>
      </c>
      <c r="S1448" s="615" t="s">
        <v>936</v>
      </c>
    </row>
    <row r="1449" spans="18:19">
      <c r="R1449" s="613" t="s">
        <v>936</v>
      </c>
      <c r="S1449" s="615" t="s">
        <v>936</v>
      </c>
    </row>
    <row r="1450" spans="18:19">
      <c r="R1450" s="613" t="s">
        <v>936</v>
      </c>
      <c r="S1450" s="615" t="s">
        <v>936</v>
      </c>
    </row>
    <row r="1451" spans="18:19">
      <c r="R1451" s="613" t="s">
        <v>936</v>
      </c>
      <c r="S1451" s="615" t="s">
        <v>936</v>
      </c>
    </row>
    <row r="1452" spans="18:19">
      <c r="R1452" s="613" t="s">
        <v>936</v>
      </c>
      <c r="S1452" s="615" t="s">
        <v>936</v>
      </c>
    </row>
    <row r="1453" spans="18:19">
      <c r="R1453" s="613" t="s">
        <v>936</v>
      </c>
      <c r="S1453" s="615" t="s">
        <v>936</v>
      </c>
    </row>
    <row r="1454" spans="18:19">
      <c r="R1454" s="613" t="s">
        <v>936</v>
      </c>
      <c r="S1454" s="615" t="s">
        <v>936</v>
      </c>
    </row>
    <row r="1455" spans="18:19">
      <c r="R1455" s="613" t="s">
        <v>936</v>
      </c>
      <c r="S1455" s="615" t="s">
        <v>936</v>
      </c>
    </row>
    <row r="1456" spans="18:19">
      <c r="R1456" s="613" t="s">
        <v>936</v>
      </c>
      <c r="S1456" s="615" t="s">
        <v>936</v>
      </c>
    </row>
    <row r="1457" spans="18:19">
      <c r="R1457" s="613" t="s">
        <v>936</v>
      </c>
      <c r="S1457" s="615" t="s">
        <v>936</v>
      </c>
    </row>
    <row r="1458" spans="18:19">
      <c r="R1458" s="613" t="s">
        <v>936</v>
      </c>
      <c r="S1458" s="615" t="s">
        <v>936</v>
      </c>
    </row>
    <row r="1459" spans="18:19">
      <c r="R1459" s="613" t="s">
        <v>936</v>
      </c>
      <c r="S1459" s="615" t="s">
        <v>936</v>
      </c>
    </row>
    <row r="1460" spans="18:19">
      <c r="R1460" s="613" t="s">
        <v>936</v>
      </c>
      <c r="S1460" s="615" t="s">
        <v>936</v>
      </c>
    </row>
    <row r="1461" spans="18:19">
      <c r="R1461" s="613" t="s">
        <v>936</v>
      </c>
      <c r="S1461" s="615" t="s">
        <v>936</v>
      </c>
    </row>
    <row r="1462" spans="18:19">
      <c r="R1462" s="613" t="s">
        <v>936</v>
      </c>
      <c r="S1462" s="615" t="s">
        <v>936</v>
      </c>
    </row>
    <row r="1463" spans="18:19">
      <c r="R1463" s="613" t="s">
        <v>936</v>
      </c>
      <c r="S1463" s="615" t="s">
        <v>936</v>
      </c>
    </row>
    <row r="1464" spans="18:19">
      <c r="R1464" s="613" t="s">
        <v>936</v>
      </c>
      <c r="S1464" s="615" t="s">
        <v>936</v>
      </c>
    </row>
    <row r="1465" spans="18:19">
      <c r="R1465" s="613" t="s">
        <v>936</v>
      </c>
      <c r="S1465" s="615" t="s">
        <v>936</v>
      </c>
    </row>
    <row r="1466" spans="18:19">
      <c r="R1466" s="613" t="s">
        <v>936</v>
      </c>
      <c r="S1466" s="615" t="s">
        <v>936</v>
      </c>
    </row>
    <row r="1467" spans="18:19">
      <c r="R1467" s="613" t="s">
        <v>936</v>
      </c>
      <c r="S1467" s="615" t="s">
        <v>936</v>
      </c>
    </row>
    <row r="1468" spans="18:19">
      <c r="R1468" s="613" t="s">
        <v>936</v>
      </c>
      <c r="S1468" s="615" t="s">
        <v>936</v>
      </c>
    </row>
    <row r="1469" spans="18:19">
      <c r="R1469" s="613" t="s">
        <v>936</v>
      </c>
      <c r="S1469" s="615" t="s">
        <v>936</v>
      </c>
    </row>
    <row r="1470" spans="18:19">
      <c r="R1470" s="613" t="s">
        <v>936</v>
      </c>
      <c r="S1470" s="615" t="s">
        <v>936</v>
      </c>
    </row>
    <row r="1471" spans="18:19">
      <c r="R1471" s="613" t="s">
        <v>936</v>
      </c>
      <c r="S1471" s="615" t="s">
        <v>936</v>
      </c>
    </row>
    <row r="1472" spans="18:19">
      <c r="R1472" s="613" t="s">
        <v>936</v>
      </c>
      <c r="S1472" s="615" t="s">
        <v>936</v>
      </c>
    </row>
    <row r="1473" spans="18:19">
      <c r="R1473" s="613" t="s">
        <v>936</v>
      </c>
      <c r="S1473" s="615" t="s">
        <v>936</v>
      </c>
    </row>
    <row r="1474" spans="18:19">
      <c r="R1474" s="613" t="s">
        <v>936</v>
      </c>
      <c r="S1474" s="615" t="s">
        <v>936</v>
      </c>
    </row>
    <row r="1475" spans="18:19">
      <c r="R1475" s="613" t="s">
        <v>936</v>
      </c>
      <c r="S1475" s="615" t="s">
        <v>936</v>
      </c>
    </row>
    <row r="1476" spans="18:19">
      <c r="R1476" s="613" t="s">
        <v>936</v>
      </c>
      <c r="S1476" s="615" t="s">
        <v>936</v>
      </c>
    </row>
    <row r="1477" spans="18:19">
      <c r="R1477" s="613" t="s">
        <v>936</v>
      </c>
      <c r="S1477" s="615" t="s">
        <v>936</v>
      </c>
    </row>
    <row r="1478" spans="18:19">
      <c r="R1478" s="613" t="s">
        <v>936</v>
      </c>
      <c r="S1478" s="615" t="s">
        <v>936</v>
      </c>
    </row>
    <row r="1479" spans="18:19">
      <c r="R1479" s="613" t="s">
        <v>936</v>
      </c>
      <c r="S1479" s="615" t="s">
        <v>936</v>
      </c>
    </row>
    <row r="1480" spans="18:19">
      <c r="R1480" s="613" t="s">
        <v>936</v>
      </c>
      <c r="S1480" s="615" t="s">
        <v>936</v>
      </c>
    </row>
    <row r="1481" spans="18:19">
      <c r="R1481" s="613" t="s">
        <v>936</v>
      </c>
      <c r="S1481" s="615" t="s">
        <v>936</v>
      </c>
    </row>
    <row r="1482" spans="18:19">
      <c r="R1482" s="613" t="s">
        <v>936</v>
      </c>
      <c r="S1482" s="615" t="s">
        <v>936</v>
      </c>
    </row>
    <row r="1483" spans="18:19">
      <c r="R1483" s="613" t="s">
        <v>936</v>
      </c>
      <c r="S1483" s="615" t="s">
        <v>936</v>
      </c>
    </row>
    <row r="1484" spans="18:19">
      <c r="R1484" s="613" t="s">
        <v>936</v>
      </c>
      <c r="S1484" s="615" t="s">
        <v>936</v>
      </c>
    </row>
    <row r="1485" spans="18:19">
      <c r="R1485" s="613" t="s">
        <v>936</v>
      </c>
      <c r="S1485" s="615" t="s">
        <v>936</v>
      </c>
    </row>
    <row r="1486" spans="18:19">
      <c r="R1486" s="613" t="s">
        <v>936</v>
      </c>
      <c r="S1486" s="615" t="s">
        <v>936</v>
      </c>
    </row>
    <row r="1487" spans="18:19">
      <c r="R1487" s="613" t="s">
        <v>936</v>
      </c>
      <c r="S1487" s="615" t="s">
        <v>936</v>
      </c>
    </row>
    <row r="1488" spans="18:19">
      <c r="R1488" s="613" t="s">
        <v>936</v>
      </c>
      <c r="S1488" s="615" t="s">
        <v>936</v>
      </c>
    </row>
    <row r="1489" spans="18:19">
      <c r="R1489" s="613" t="s">
        <v>936</v>
      </c>
      <c r="S1489" s="615" t="s">
        <v>936</v>
      </c>
    </row>
    <row r="1490" spans="18:19">
      <c r="R1490" s="613" t="s">
        <v>936</v>
      </c>
      <c r="S1490" s="615" t="s">
        <v>936</v>
      </c>
    </row>
    <row r="1491" spans="18:19">
      <c r="R1491" s="613" t="s">
        <v>936</v>
      </c>
      <c r="S1491" s="615" t="s">
        <v>936</v>
      </c>
    </row>
    <row r="1492" spans="18:19">
      <c r="R1492" s="613" t="s">
        <v>936</v>
      </c>
      <c r="S1492" s="615" t="s">
        <v>936</v>
      </c>
    </row>
    <row r="1493" spans="18:19">
      <c r="R1493" s="613" t="s">
        <v>936</v>
      </c>
      <c r="S1493" s="615" t="s">
        <v>936</v>
      </c>
    </row>
    <row r="1494" spans="18:19">
      <c r="R1494" s="613" t="s">
        <v>936</v>
      </c>
      <c r="S1494" s="615" t="s">
        <v>936</v>
      </c>
    </row>
    <row r="1495" spans="18:19">
      <c r="R1495" s="613" t="s">
        <v>936</v>
      </c>
      <c r="S1495" s="615" t="s">
        <v>936</v>
      </c>
    </row>
    <row r="1496" spans="18:19">
      <c r="R1496" s="613" t="s">
        <v>936</v>
      </c>
      <c r="S1496" s="615" t="s">
        <v>936</v>
      </c>
    </row>
    <row r="1497" spans="18:19">
      <c r="R1497" s="613" t="s">
        <v>936</v>
      </c>
      <c r="S1497" s="615" t="s">
        <v>936</v>
      </c>
    </row>
    <row r="1498" spans="18:19">
      <c r="R1498" s="613" t="s">
        <v>936</v>
      </c>
      <c r="S1498" s="615" t="s">
        <v>936</v>
      </c>
    </row>
    <row r="1499" spans="18:19">
      <c r="R1499" s="613" t="s">
        <v>936</v>
      </c>
      <c r="S1499" s="615" t="s">
        <v>936</v>
      </c>
    </row>
    <row r="1500" spans="18:19">
      <c r="R1500" s="613" t="s">
        <v>936</v>
      </c>
      <c r="S1500" s="615" t="s">
        <v>936</v>
      </c>
    </row>
    <row r="1501" spans="18:19">
      <c r="R1501" s="613" t="s">
        <v>936</v>
      </c>
      <c r="S1501" s="615" t="s">
        <v>936</v>
      </c>
    </row>
    <row r="1502" spans="18:19">
      <c r="R1502" s="613" t="s">
        <v>936</v>
      </c>
      <c r="S1502" s="615" t="s">
        <v>936</v>
      </c>
    </row>
    <row r="1503" spans="18:19">
      <c r="R1503" s="613" t="s">
        <v>936</v>
      </c>
      <c r="S1503" s="615" t="s">
        <v>936</v>
      </c>
    </row>
    <row r="1504" spans="18:19">
      <c r="R1504" s="613" t="s">
        <v>936</v>
      </c>
      <c r="S1504" s="615" t="s">
        <v>936</v>
      </c>
    </row>
    <row r="1505" spans="18:19">
      <c r="R1505" s="613" t="s">
        <v>936</v>
      </c>
      <c r="S1505" s="615" t="s">
        <v>936</v>
      </c>
    </row>
    <row r="1506" spans="18:19">
      <c r="R1506" s="613" t="s">
        <v>936</v>
      </c>
      <c r="S1506" s="615" t="s">
        <v>936</v>
      </c>
    </row>
    <row r="1507" spans="18:19">
      <c r="R1507" s="613" t="s">
        <v>936</v>
      </c>
      <c r="S1507" s="615" t="s">
        <v>936</v>
      </c>
    </row>
    <row r="1508" spans="18:19">
      <c r="R1508" s="613" t="s">
        <v>936</v>
      </c>
      <c r="S1508" s="615" t="s">
        <v>936</v>
      </c>
    </row>
    <row r="1509" spans="18:19">
      <c r="R1509" s="613" t="s">
        <v>936</v>
      </c>
      <c r="S1509" s="615" t="s">
        <v>936</v>
      </c>
    </row>
    <row r="1510" spans="18:19">
      <c r="R1510" s="613" t="s">
        <v>936</v>
      </c>
      <c r="S1510" s="615" t="s">
        <v>936</v>
      </c>
    </row>
    <row r="1511" spans="18:19">
      <c r="R1511" s="613" t="s">
        <v>936</v>
      </c>
      <c r="S1511" s="615" t="s">
        <v>936</v>
      </c>
    </row>
    <row r="1512" spans="18:19">
      <c r="R1512" s="613" t="s">
        <v>936</v>
      </c>
      <c r="S1512" s="615" t="s">
        <v>936</v>
      </c>
    </row>
    <row r="1513" spans="18:19">
      <c r="R1513" s="613" t="s">
        <v>936</v>
      </c>
      <c r="S1513" s="615" t="s">
        <v>936</v>
      </c>
    </row>
    <row r="1514" spans="18:19">
      <c r="R1514" s="613" t="s">
        <v>936</v>
      </c>
      <c r="S1514" s="615" t="s">
        <v>936</v>
      </c>
    </row>
    <row r="1515" spans="18:19">
      <c r="R1515" s="613" t="s">
        <v>936</v>
      </c>
      <c r="S1515" s="615" t="s">
        <v>936</v>
      </c>
    </row>
    <row r="1516" spans="18:19">
      <c r="R1516" s="613" t="s">
        <v>936</v>
      </c>
      <c r="S1516" s="615" t="s">
        <v>936</v>
      </c>
    </row>
    <row r="1517" spans="18:19">
      <c r="R1517" s="613" t="s">
        <v>936</v>
      </c>
      <c r="S1517" s="615" t="s">
        <v>936</v>
      </c>
    </row>
    <row r="1518" spans="18:19">
      <c r="R1518" s="613" t="s">
        <v>936</v>
      </c>
      <c r="S1518" s="615" t="s">
        <v>936</v>
      </c>
    </row>
    <row r="1519" spans="18:19">
      <c r="R1519" s="613" t="s">
        <v>936</v>
      </c>
      <c r="S1519" s="615" t="s">
        <v>936</v>
      </c>
    </row>
    <row r="1520" spans="18:19">
      <c r="R1520" s="613" t="s">
        <v>936</v>
      </c>
      <c r="S1520" s="615" t="s">
        <v>936</v>
      </c>
    </row>
    <row r="1521" spans="18:19">
      <c r="R1521" s="613" t="s">
        <v>936</v>
      </c>
      <c r="S1521" s="615" t="s">
        <v>936</v>
      </c>
    </row>
    <row r="1522" spans="18:19">
      <c r="R1522" s="613" t="s">
        <v>936</v>
      </c>
      <c r="S1522" s="615" t="s">
        <v>936</v>
      </c>
    </row>
    <row r="1523" spans="18:19">
      <c r="R1523" s="613" t="s">
        <v>936</v>
      </c>
      <c r="S1523" s="615" t="s">
        <v>936</v>
      </c>
    </row>
    <row r="1524" spans="18:19">
      <c r="R1524" s="613" t="s">
        <v>936</v>
      </c>
      <c r="S1524" s="615" t="s">
        <v>936</v>
      </c>
    </row>
    <row r="1525" spans="18:19">
      <c r="R1525" s="613" t="s">
        <v>936</v>
      </c>
      <c r="S1525" s="615" t="s">
        <v>936</v>
      </c>
    </row>
    <row r="1526" spans="18:19">
      <c r="R1526" s="613" t="s">
        <v>936</v>
      </c>
      <c r="S1526" s="615" t="s">
        <v>936</v>
      </c>
    </row>
    <row r="1527" spans="18:19">
      <c r="R1527" s="613" t="s">
        <v>936</v>
      </c>
      <c r="S1527" s="615" t="s">
        <v>936</v>
      </c>
    </row>
    <row r="1528" spans="18:19">
      <c r="R1528" s="613" t="s">
        <v>936</v>
      </c>
      <c r="S1528" s="615" t="s">
        <v>936</v>
      </c>
    </row>
    <row r="1529" spans="18:19">
      <c r="R1529" s="613" t="s">
        <v>936</v>
      </c>
      <c r="S1529" s="615" t="s">
        <v>936</v>
      </c>
    </row>
    <row r="1530" spans="18:19">
      <c r="R1530" s="613" t="s">
        <v>936</v>
      </c>
      <c r="S1530" s="615" t="s">
        <v>936</v>
      </c>
    </row>
    <row r="1531" spans="18:19">
      <c r="R1531" s="613" t="s">
        <v>936</v>
      </c>
      <c r="S1531" s="615" t="s">
        <v>936</v>
      </c>
    </row>
    <row r="1532" spans="18:19">
      <c r="R1532" s="613" t="s">
        <v>936</v>
      </c>
      <c r="S1532" s="615" t="s">
        <v>936</v>
      </c>
    </row>
    <row r="1533" spans="18:19">
      <c r="R1533" s="613" t="s">
        <v>936</v>
      </c>
      <c r="S1533" s="615" t="s">
        <v>936</v>
      </c>
    </row>
    <row r="1534" spans="18:19">
      <c r="R1534" s="613" t="s">
        <v>936</v>
      </c>
      <c r="S1534" s="615" t="s">
        <v>936</v>
      </c>
    </row>
    <row r="1535" spans="18:19">
      <c r="R1535" s="613" t="s">
        <v>936</v>
      </c>
      <c r="S1535" s="615" t="s">
        <v>936</v>
      </c>
    </row>
    <row r="1536" spans="18:19">
      <c r="R1536" s="613" t="s">
        <v>936</v>
      </c>
      <c r="S1536" s="615" t="s">
        <v>936</v>
      </c>
    </row>
    <row r="1537" spans="18:19">
      <c r="R1537" s="613" t="s">
        <v>936</v>
      </c>
      <c r="S1537" s="615" t="s">
        <v>936</v>
      </c>
    </row>
    <row r="1538" spans="18:19">
      <c r="R1538" s="613" t="s">
        <v>936</v>
      </c>
      <c r="S1538" s="615" t="s">
        <v>936</v>
      </c>
    </row>
    <row r="1539" spans="18:19">
      <c r="R1539" s="613" t="s">
        <v>936</v>
      </c>
      <c r="S1539" s="615" t="s">
        <v>936</v>
      </c>
    </row>
    <row r="1540" spans="18:19">
      <c r="R1540" s="613" t="s">
        <v>936</v>
      </c>
      <c r="S1540" s="615" t="s">
        <v>936</v>
      </c>
    </row>
    <row r="1541" spans="18:19">
      <c r="R1541" s="613" t="s">
        <v>936</v>
      </c>
      <c r="S1541" s="615" t="s">
        <v>936</v>
      </c>
    </row>
    <row r="1542" spans="18:19">
      <c r="R1542" s="613" t="s">
        <v>936</v>
      </c>
      <c r="S1542" s="615" t="s">
        <v>936</v>
      </c>
    </row>
    <row r="1543" spans="18:19">
      <c r="R1543" s="613" t="s">
        <v>936</v>
      </c>
      <c r="S1543" s="615" t="s">
        <v>936</v>
      </c>
    </row>
    <row r="1544" spans="18:19">
      <c r="R1544" s="613" t="s">
        <v>936</v>
      </c>
      <c r="S1544" s="615" t="s">
        <v>936</v>
      </c>
    </row>
    <row r="1545" spans="18:19">
      <c r="R1545" s="613" t="s">
        <v>936</v>
      </c>
      <c r="S1545" s="615" t="s">
        <v>936</v>
      </c>
    </row>
    <row r="1546" spans="18:19">
      <c r="R1546" s="613" t="s">
        <v>936</v>
      </c>
      <c r="S1546" s="615" t="s">
        <v>936</v>
      </c>
    </row>
    <row r="1547" spans="18:19">
      <c r="R1547" s="613" t="s">
        <v>936</v>
      </c>
      <c r="S1547" s="615" t="s">
        <v>936</v>
      </c>
    </row>
    <row r="1548" spans="18:19">
      <c r="R1548" s="613" t="s">
        <v>936</v>
      </c>
      <c r="S1548" s="615" t="s">
        <v>936</v>
      </c>
    </row>
    <row r="1549" spans="18:19">
      <c r="R1549" s="613" t="s">
        <v>936</v>
      </c>
      <c r="S1549" s="615" t="s">
        <v>936</v>
      </c>
    </row>
    <row r="1550" spans="18:19">
      <c r="R1550" s="613" t="s">
        <v>936</v>
      </c>
      <c r="S1550" s="615" t="s">
        <v>936</v>
      </c>
    </row>
    <row r="1551" spans="18:19">
      <c r="R1551" s="613" t="s">
        <v>936</v>
      </c>
      <c r="S1551" s="615" t="s">
        <v>936</v>
      </c>
    </row>
    <row r="1552" spans="18:19">
      <c r="R1552" s="613" t="s">
        <v>936</v>
      </c>
      <c r="S1552" s="615" t="s">
        <v>936</v>
      </c>
    </row>
    <row r="1553" spans="18:19">
      <c r="R1553" s="613" t="s">
        <v>936</v>
      </c>
      <c r="S1553" s="615" t="s">
        <v>936</v>
      </c>
    </row>
    <row r="1554" spans="18:19">
      <c r="R1554" s="613" t="s">
        <v>936</v>
      </c>
      <c r="S1554" s="615" t="s">
        <v>936</v>
      </c>
    </row>
    <row r="1555" spans="18:19">
      <c r="R1555" s="613" t="s">
        <v>936</v>
      </c>
      <c r="S1555" s="615" t="s">
        <v>936</v>
      </c>
    </row>
    <row r="1556" spans="18:19">
      <c r="R1556" s="613" t="s">
        <v>936</v>
      </c>
      <c r="S1556" s="615" t="s">
        <v>936</v>
      </c>
    </row>
    <row r="1557" spans="18:19">
      <c r="R1557" s="613" t="s">
        <v>936</v>
      </c>
      <c r="S1557" s="615" t="s">
        <v>936</v>
      </c>
    </row>
    <row r="1558" spans="18:19">
      <c r="R1558" s="613" t="s">
        <v>936</v>
      </c>
      <c r="S1558" s="615" t="s">
        <v>936</v>
      </c>
    </row>
    <row r="1559" spans="18:19">
      <c r="R1559" s="613" t="s">
        <v>936</v>
      </c>
      <c r="S1559" s="615" t="s">
        <v>936</v>
      </c>
    </row>
    <row r="1560" spans="18:19">
      <c r="R1560" s="613" t="s">
        <v>936</v>
      </c>
      <c r="S1560" s="615" t="s">
        <v>936</v>
      </c>
    </row>
    <row r="1561" spans="18:19">
      <c r="R1561" s="613" t="s">
        <v>936</v>
      </c>
      <c r="S1561" s="615" t="s">
        <v>936</v>
      </c>
    </row>
    <row r="1562" spans="18:19">
      <c r="R1562" s="613" t="s">
        <v>936</v>
      </c>
      <c r="S1562" s="615" t="s">
        <v>936</v>
      </c>
    </row>
    <row r="1563" spans="18:19">
      <c r="R1563" s="613" t="s">
        <v>936</v>
      </c>
      <c r="S1563" s="615" t="s">
        <v>936</v>
      </c>
    </row>
    <row r="1564" spans="18:19">
      <c r="R1564" s="613" t="s">
        <v>936</v>
      </c>
      <c r="S1564" s="615" t="s">
        <v>936</v>
      </c>
    </row>
    <row r="1565" spans="18:19">
      <c r="R1565" s="613" t="s">
        <v>936</v>
      </c>
      <c r="S1565" s="615" t="s">
        <v>936</v>
      </c>
    </row>
    <row r="1566" spans="18:19">
      <c r="R1566" s="613" t="s">
        <v>936</v>
      </c>
      <c r="S1566" s="615" t="s">
        <v>936</v>
      </c>
    </row>
    <row r="1567" spans="18:19">
      <c r="R1567" s="613" t="s">
        <v>936</v>
      </c>
      <c r="S1567" s="615" t="s">
        <v>936</v>
      </c>
    </row>
    <row r="1568" spans="18:19">
      <c r="R1568" s="613" t="s">
        <v>936</v>
      </c>
      <c r="S1568" s="615" t="s">
        <v>936</v>
      </c>
    </row>
    <row r="1569" spans="18:19">
      <c r="R1569" s="613" t="s">
        <v>936</v>
      </c>
      <c r="S1569" s="615" t="s">
        <v>936</v>
      </c>
    </row>
    <row r="1570" spans="18:19">
      <c r="R1570" s="613" t="s">
        <v>936</v>
      </c>
      <c r="S1570" s="615" t="s">
        <v>936</v>
      </c>
    </row>
    <row r="1571" spans="18:19">
      <c r="R1571" s="613" t="s">
        <v>936</v>
      </c>
      <c r="S1571" s="615" t="s">
        <v>936</v>
      </c>
    </row>
    <row r="1572" spans="18:19">
      <c r="R1572" s="613" t="s">
        <v>936</v>
      </c>
      <c r="S1572" s="615" t="s">
        <v>936</v>
      </c>
    </row>
    <row r="1573" spans="18:19">
      <c r="R1573" s="613" t="s">
        <v>936</v>
      </c>
      <c r="S1573" s="615" t="s">
        <v>936</v>
      </c>
    </row>
    <row r="1574" spans="18:19">
      <c r="R1574" s="613" t="s">
        <v>936</v>
      </c>
      <c r="S1574" s="615" t="s">
        <v>936</v>
      </c>
    </row>
    <row r="1575" spans="18:19">
      <c r="R1575" s="613" t="s">
        <v>936</v>
      </c>
      <c r="S1575" s="615" t="s">
        <v>936</v>
      </c>
    </row>
    <row r="1576" spans="18:19">
      <c r="R1576" s="613" t="s">
        <v>936</v>
      </c>
      <c r="S1576" s="615" t="s">
        <v>936</v>
      </c>
    </row>
    <row r="1577" spans="18:19">
      <c r="R1577" s="613" t="s">
        <v>936</v>
      </c>
      <c r="S1577" s="615" t="s">
        <v>936</v>
      </c>
    </row>
    <row r="1578" spans="18:19">
      <c r="R1578" s="613" t="s">
        <v>936</v>
      </c>
      <c r="S1578" s="615" t="s">
        <v>936</v>
      </c>
    </row>
    <row r="1579" spans="18:19">
      <c r="R1579" s="613" t="s">
        <v>936</v>
      </c>
      <c r="S1579" s="615" t="s">
        <v>936</v>
      </c>
    </row>
    <row r="1580" spans="18:19">
      <c r="R1580" s="613" t="s">
        <v>936</v>
      </c>
      <c r="S1580" s="615" t="s">
        <v>936</v>
      </c>
    </row>
    <row r="1581" spans="18:19">
      <c r="R1581" s="613" t="s">
        <v>936</v>
      </c>
      <c r="S1581" s="615" t="s">
        <v>936</v>
      </c>
    </row>
    <row r="1582" spans="18:19">
      <c r="R1582" s="613" t="s">
        <v>936</v>
      </c>
      <c r="S1582" s="615" t="s">
        <v>936</v>
      </c>
    </row>
    <row r="1583" spans="18:19">
      <c r="R1583" s="613" t="s">
        <v>936</v>
      </c>
      <c r="S1583" s="615" t="s">
        <v>936</v>
      </c>
    </row>
    <row r="1584" spans="18:19">
      <c r="R1584" s="613" t="s">
        <v>936</v>
      </c>
      <c r="S1584" s="615" t="s">
        <v>936</v>
      </c>
    </row>
    <row r="1585" spans="18:19">
      <c r="R1585" s="613" t="s">
        <v>936</v>
      </c>
      <c r="S1585" s="615" t="s">
        <v>936</v>
      </c>
    </row>
    <row r="1586" spans="18:19">
      <c r="R1586" s="613" t="s">
        <v>936</v>
      </c>
      <c r="S1586" s="615" t="s">
        <v>936</v>
      </c>
    </row>
    <row r="1587" spans="18:19">
      <c r="R1587" s="613" t="s">
        <v>936</v>
      </c>
      <c r="S1587" s="615" t="s">
        <v>936</v>
      </c>
    </row>
    <row r="1588" spans="18:19">
      <c r="R1588" s="613" t="s">
        <v>936</v>
      </c>
      <c r="S1588" s="615" t="s">
        <v>936</v>
      </c>
    </row>
    <row r="1589" spans="18:19">
      <c r="R1589" s="613" t="s">
        <v>936</v>
      </c>
      <c r="S1589" s="615" t="s">
        <v>936</v>
      </c>
    </row>
    <row r="1590" spans="18:19">
      <c r="R1590" s="613" t="s">
        <v>936</v>
      </c>
      <c r="S1590" s="615" t="s">
        <v>936</v>
      </c>
    </row>
    <row r="1591" spans="18:19">
      <c r="R1591" s="613" t="s">
        <v>936</v>
      </c>
      <c r="S1591" s="615" t="s">
        <v>936</v>
      </c>
    </row>
    <row r="1592" spans="18:19">
      <c r="R1592" s="613" t="s">
        <v>936</v>
      </c>
      <c r="S1592" s="615" t="s">
        <v>936</v>
      </c>
    </row>
    <row r="1593" spans="18:19">
      <c r="R1593" s="613" t="s">
        <v>936</v>
      </c>
      <c r="S1593" s="615" t="s">
        <v>936</v>
      </c>
    </row>
    <row r="1594" spans="18:19">
      <c r="R1594" s="613" t="s">
        <v>936</v>
      </c>
      <c r="S1594" s="615" t="s">
        <v>936</v>
      </c>
    </row>
    <row r="1595" spans="18:19">
      <c r="R1595" s="613" t="s">
        <v>936</v>
      </c>
      <c r="S1595" s="615" t="s">
        <v>936</v>
      </c>
    </row>
    <row r="1596" spans="18:19">
      <c r="R1596" s="613" t="s">
        <v>936</v>
      </c>
      <c r="S1596" s="615" t="s">
        <v>936</v>
      </c>
    </row>
    <row r="1597" spans="18:19">
      <c r="R1597" s="613" t="s">
        <v>936</v>
      </c>
      <c r="S1597" s="615" t="s">
        <v>936</v>
      </c>
    </row>
    <row r="1598" spans="18:19">
      <c r="R1598" s="613" t="s">
        <v>936</v>
      </c>
      <c r="S1598" s="615" t="s">
        <v>936</v>
      </c>
    </row>
    <row r="1599" spans="18:19">
      <c r="R1599" s="613" t="s">
        <v>936</v>
      </c>
      <c r="S1599" s="615" t="s">
        <v>936</v>
      </c>
    </row>
    <row r="1600" spans="18:19">
      <c r="R1600" s="613" t="s">
        <v>936</v>
      </c>
      <c r="S1600" s="615" t="s">
        <v>936</v>
      </c>
    </row>
    <row r="1601" spans="18:19">
      <c r="R1601" s="613" t="s">
        <v>936</v>
      </c>
      <c r="S1601" s="615" t="s">
        <v>936</v>
      </c>
    </row>
    <row r="1602" spans="18:19">
      <c r="R1602" s="613" t="s">
        <v>936</v>
      </c>
      <c r="S1602" s="615" t="s">
        <v>936</v>
      </c>
    </row>
    <row r="1603" spans="18:19">
      <c r="R1603" s="613" t="s">
        <v>936</v>
      </c>
      <c r="S1603" s="615" t="s">
        <v>936</v>
      </c>
    </row>
    <row r="1604" spans="18:19">
      <c r="R1604" s="613" t="s">
        <v>936</v>
      </c>
      <c r="S1604" s="615" t="s">
        <v>936</v>
      </c>
    </row>
    <row r="1605" spans="18:19">
      <c r="R1605" s="613" t="s">
        <v>936</v>
      </c>
      <c r="S1605" s="615" t="s">
        <v>936</v>
      </c>
    </row>
    <row r="1606" spans="18:19">
      <c r="R1606" s="613" t="s">
        <v>936</v>
      </c>
      <c r="S1606" s="615" t="s">
        <v>936</v>
      </c>
    </row>
    <row r="1607" spans="18:19">
      <c r="R1607" s="613" t="s">
        <v>936</v>
      </c>
      <c r="S1607" s="615" t="s">
        <v>936</v>
      </c>
    </row>
    <row r="1608" spans="18:19">
      <c r="R1608" s="613" t="s">
        <v>936</v>
      </c>
      <c r="S1608" s="615" t="s">
        <v>936</v>
      </c>
    </row>
    <row r="1609" spans="18:19">
      <c r="R1609" s="613" t="s">
        <v>936</v>
      </c>
      <c r="S1609" s="615" t="s">
        <v>936</v>
      </c>
    </row>
    <row r="1610" spans="18:19">
      <c r="R1610" s="613" t="s">
        <v>936</v>
      </c>
      <c r="S1610" s="615" t="s">
        <v>936</v>
      </c>
    </row>
    <row r="1611" spans="18:19">
      <c r="R1611" s="613" t="s">
        <v>936</v>
      </c>
      <c r="S1611" s="615" t="s">
        <v>936</v>
      </c>
    </row>
    <row r="1612" spans="18:19">
      <c r="R1612" s="613" t="s">
        <v>936</v>
      </c>
      <c r="S1612" s="615" t="s">
        <v>936</v>
      </c>
    </row>
    <row r="1613" spans="18:19">
      <c r="R1613" s="613" t="s">
        <v>936</v>
      </c>
      <c r="S1613" s="615" t="s">
        <v>936</v>
      </c>
    </row>
    <row r="1614" spans="18:19">
      <c r="R1614" s="613" t="s">
        <v>936</v>
      </c>
      <c r="S1614" s="615" t="s">
        <v>936</v>
      </c>
    </row>
    <row r="1615" spans="18:19">
      <c r="R1615" s="613" t="s">
        <v>936</v>
      </c>
      <c r="S1615" s="615" t="s">
        <v>936</v>
      </c>
    </row>
    <row r="1616" spans="18:19">
      <c r="R1616" s="613" t="s">
        <v>936</v>
      </c>
      <c r="S1616" s="615" t="s">
        <v>936</v>
      </c>
    </row>
    <row r="1617" spans="18:19">
      <c r="R1617" s="613" t="s">
        <v>936</v>
      </c>
      <c r="S1617" s="615" t="s">
        <v>936</v>
      </c>
    </row>
    <row r="1618" spans="18:19">
      <c r="R1618" s="613" t="s">
        <v>936</v>
      </c>
      <c r="S1618" s="615" t="s">
        <v>936</v>
      </c>
    </row>
    <row r="1619" spans="18:19">
      <c r="R1619" s="613" t="s">
        <v>936</v>
      </c>
      <c r="S1619" s="615" t="s">
        <v>936</v>
      </c>
    </row>
    <row r="1620" spans="18:19">
      <c r="R1620" s="613" t="s">
        <v>936</v>
      </c>
      <c r="S1620" s="615" t="s">
        <v>936</v>
      </c>
    </row>
    <row r="1621" spans="18:19">
      <c r="R1621" s="613" t="s">
        <v>936</v>
      </c>
      <c r="S1621" s="615" t="s">
        <v>936</v>
      </c>
    </row>
    <row r="1622" spans="18:19">
      <c r="R1622" s="613" t="s">
        <v>936</v>
      </c>
      <c r="S1622" s="615" t="s">
        <v>936</v>
      </c>
    </row>
    <row r="1623" spans="18:19">
      <c r="R1623" s="613" t="s">
        <v>936</v>
      </c>
      <c r="S1623" s="615" t="s">
        <v>936</v>
      </c>
    </row>
    <row r="1624" spans="18:19">
      <c r="R1624" s="613" t="s">
        <v>936</v>
      </c>
      <c r="S1624" s="615" t="s">
        <v>936</v>
      </c>
    </row>
    <row r="1625" spans="18:19">
      <c r="R1625" s="613" t="s">
        <v>936</v>
      </c>
      <c r="S1625" s="615" t="s">
        <v>936</v>
      </c>
    </row>
    <row r="1626" spans="18:19">
      <c r="R1626" s="613" t="s">
        <v>936</v>
      </c>
      <c r="S1626" s="615" t="s">
        <v>936</v>
      </c>
    </row>
    <row r="1627" spans="18:19">
      <c r="R1627" s="613" t="s">
        <v>936</v>
      </c>
      <c r="S1627" s="615" t="s">
        <v>936</v>
      </c>
    </row>
    <row r="1628" spans="18:19">
      <c r="R1628" s="613" t="s">
        <v>936</v>
      </c>
      <c r="S1628" s="615" t="s">
        <v>936</v>
      </c>
    </row>
    <row r="1629" spans="18:19">
      <c r="R1629" s="613" t="s">
        <v>936</v>
      </c>
      <c r="S1629" s="615" t="s">
        <v>936</v>
      </c>
    </row>
    <row r="1630" spans="18:19">
      <c r="R1630" s="613" t="s">
        <v>936</v>
      </c>
      <c r="S1630" s="615" t="s">
        <v>936</v>
      </c>
    </row>
    <row r="1631" spans="18:19">
      <c r="R1631" s="613" t="s">
        <v>936</v>
      </c>
      <c r="S1631" s="615" t="s">
        <v>936</v>
      </c>
    </row>
    <row r="1632" spans="18:19">
      <c r="R1632" s="613" t="s">
        <v>936</v>
      </c>
      <c r="S1632" s="615" t="s">
        <v>936</v>
      </c>
    </row>
    <row r="1633" spans="18:19">
      <c r="R1633" s="613" t="s">
        <v>936</v>
      </c>
      <c r="S1633" s="615" t="s">
        <v>936</v>
      </c>
    </row>
    <row r="1634" spans="18:19">
      <c r="R1634" s="613" t="s">
        <v>936</v>
      </c>
      <c r="S1634" s="615" t="s">
        <v>936</v>
      </c>
    </row>
    <row r="1635" spans="18:19">
      <c r="R1635" s="613" t="s">
        <v>936</v>
      </c>
      <c r="S1635" s="615" t="s">
        <v>936</v>
      </c>
    </row>
    <row r="1636" spans="18:19">
      <c r="R1636" s="613" t="s">
        <v>936</v>
      </c>
      <c r="S1636" s="615" t="s">
        <v>936</v>
      </c>
    </row>
    <row r="1637" spans="18:19">
      <c r="R1637" s="613" t="s">
        <v>936</v>
      </c>
      <c r="S1637" s="615" t="s">
        <v>936</v>
      </c>
    </row>
    <row r="1638" spans="18:19">
      <c r="R1638" s="613" t="s">
        <v>936</v>
      </c>
      <c r="S1638" s="615" t="s">
        <v>936</v>
      </c>
    </row>
    <row r="1639" spans="18:19">
      <c r="R1639" s="613" t="s">
        <v>936</v>
      </c>
      <c r="S1639" s="615" t="s">
        <v>936</v>
      </c>
    </row>
    <row r="1640" spans="18:19">
      <c r="R1640" s="613" t="s">
        <v>936</v>
      </c>
      <c r="S1640" s="615" t="s">
        <v>936</v>
      </c>
    </row>
    <row r="1641" spans="18:19">
      <c r="R1641" s="613" t="s">
        <v>936</v>
      </c>
      <c r="S1641" s="615" t="s">
        <v>936</v>
      </c>
    </row>
    <row r="1642" spans="18:19">
      <c r="R1642" s="613" t="s">
        <v>936</v>
      </c>
      <c r="S1642" s="615" t="s">
        <v>936</v>
      </c>
    </row>
    <row r="1643" spans="18:19">
      <c r="R1643" s="613" t="s">
        <v>936</v>
      </c>
      <c r="S1643" s="615" t="s">
        <v>936</v>
      </c>
    </row>
    <row r="1644" spans="18:19">
      <c r="R1644" s="613" t="s">
        <v>936</v>
      </c>
      <c r="S1644" s="615" t="s">
        <v>936</v>
      </c>
    </row>
    <row r="1645" spans="18:19">
      <c r="R1645" s="613" t="s">
        <v>936</v>
      </c>
      <c r="S1645" s="615" t="s">
        <v>936</v>
      </c>
    </row>
    <row r="1646" spans="18:19">
      <c r="R1646" s="613" t="s">
        <v>936</v>
      </c>
      <c r="S1646" s="615" t="s">
        <v>936</v>
      </c>
    </row>
    <row r="1647" spans="18:19">
      <c r="R1647" s="613" t="s">
        <v>936</v>
      </c>
      <c r="S1647" s="615" t="s">
        <v>936</v>
      </c>
    </row>
    <row r="1648" spans="18:19">
      <c r="R1648" s="613" t="s">
        <v>936</v>
      </c>
      <c r="S1648" s="615" t="s">
        <v>936</v>
      </c>
    </row>
    <row r="1649" spans="18:19">
      <c r="R1649" s="613" t="s">
        <v>936</v>
      </c>
      <c r="S1649" s="615" t="s">
        <v>936</v>
      </c>
    </row>
    <row r="1650" spans="18:19">
      <c r="R1650" s="613" t="s">
        <v>936</v>
      </c>
      <c r="S1650" s="615" t="s">
        <v>936</v>
      </c>
    </row>
    <row r="1651" spans="18:19">
      <c r="R1651" s="613" t="s">
        <v>936</v>
      </c>
      <c r="S1651" s="615" t="s">
        <v>936</v>
      </c>
    </row>
    <row r="1652" spans="18:19">
      <c r="R1652" s="613" t="s">
        <v>936</v>
      </c>
      <c r="S1652" s="615" t="s">
        <v>936</v>
      </c>
    </row>
    <row r="1653" spans="18:19">
      <c r="R1653" s="613" t="s">
        <v>936</v>
      </c>
      <c r="S1653" s="615" t="s">
        <v>936</v>
      </c>
    </row>
    <row r="1654" spans="18:19">
      <c r="R1654" s="613" t="s">
        <v>936</v>
      </c>
      <c r="S1654" s="615" t="s">
        <v>936</v>
      </c>
    </row>
    <row r="1655" spans="18:19">
      <c r="R1655" s="613" t="s">
        <v>936</v>
      </c>
      <c r="S1655" s="615" t="s">
        <v>936</v>
      </c>
    </row>
    <row r="1656" spans="18:19">
      <c r="R1656" s="613" t="s">
        <v>936</v>
      </c>
      <c r="S1656" s="615" t="s">
        <v>936</v>
      </c>
    </row>
    <row r="1657" spans="18:19">
      <c r="R1657" s="613" t="s">
        <v>936</v>
      </c>
      <c r="S1657" s="615" t="s">
        <v>936</v>
      </c>
    </row>
    <row r="1658" spans="18:19">
      <c r="R1658" s="613" t="s">
        <v>936</v>
      </c>
      <c r="S1658" s="615" t="s">
        <v>936</v>
      </c>
    </row>
    <row r="1659" spans="18:19">
      <c r="R1659" s="613" t="s">
        <v>936</v>
      </c>
      <c r="S1659" s="615" t="s">
        <v>936</v>
      </c>
    </row>
    <row r="1660" spans="18:19">
      <c r="R1660" s="613" t="s">
        <v>936</v>
      </c>
      <c r="S1660" s="615" t="s">
        <v>936</v>
      </c>
    </row>
    <row r="1661" spans="18:19">
      <c r="R1661" s="613" t="s">
        <v>936</v>
      </c>
      <c r="S1661" s="615" t="s">
        <v>936</v>
      </c>
    </row>
    <row r="1662" spans="18:19">
      <c r="R1662" s="613" t="s">
        <v>936</v>
      </c>
      <c r="S1662" s="615" t="s">
        <v>936</v>
      </c>
    </row>
    <row r="1663" spans="18:19">
      <c r="R1663" s="613" t="s">
        <v>936</v>
      </c>
      <c r="S1663" s="615" t="s">
        <v>936</v>
      </c>
    </row>
    <row r="1664" spans="18:19">
      <c r="R1664" s="613" t="s">
        <v>936</v>
      </c>
      <c r="S1664" s="615" t="s">
        <v>936</v>
      </c>
    </row>
    <row r="1665" spans="18:19">
      <c r="R1665" s="613" t="s">
        <v>936</v>
      </c>
      <c r="S1665" s="615" t="s">
        <v>936</v>
      </c>
    </row>
    <row r="1666" spans="18:19">
      <c r="R1666" s="613" t="s">
        <v>936</v>
      </c>
      <c r="S1666" s="615" t="s">
        <v>936</v>
      </c>
    </row>
    <row r="1667" spans="18:19">
      <c r="R1667" s="613" t="s">
        <v>936</v>
      </c>
      <c r="S1667" s="615" t="s">
        <v>936</v>
      </c>
    </row>
    <row r="1668" spans="18:19">
      <c r="R1668" s="613" t="s">
        <v>936</v>
      </c>
      <c r="S1668" s="615" t="s">
        <v>936</v>
      </c>
    </row>
    <row r="1669" spans="18:19">
      <c r="R1669" s="613" t="s">
        <v>936</v>
      </c>
      <c r="S1669" s="615" t="s">
        <v>936</v>
      </c>
    </row>
    <row r="1670" spans="18:19">
      <c r="R1670" s="613" t="s">
        <v>936</v>
      </c>
      <c r="S1670" s="615" t="s">
        <v>936</v>
      </c>
    </row>
    <row r="1671" spans="18:19">
      <c r="R1671" s="613" t="s">
        <v>936</v>
      </c>
      <c r="S1671" s="615" t="s">
        <v>936</v>
      </c>
    </row>
    <row r="1672" spans="18:19">
      <c r="R1672" s="613" t="s">
        <v>936</v>
      </c>
      <c r="S1672" s="615" t="s">
        <v>936</v>
      </c>
    </row>
    <row r="1673" spans="18:19">
      <c r="R1673" s="613" t="s">
        <v>936</v>
      </c>
      <c r="S1673" s="615" t="s">
        <v>936</v>
      </c>
    </row>
    <row r="1674" spans="18:19">
      <c r="R1674" s="613" t="s">
        <v>936</v>
      </c>
      <c r="S1674" s="615" t="s">
        <v>936</v>
      </c>
    </row>
    <row r="1675" spans="18:19">
      <c r="R1675" s="613" t="s">
        <v>936</v>
      </c>
      <c r="S1675" s="615" t="s">
        <v>936</v>
      </c>
    </row>
    <row r="1676" spans="18:19">
      <c r="R1676" s="613" t="s">
        <v>936</v>
      </c>
      <c r="S1676" s="615" t="s">
        <v>936</v>
      </c>
    </row>
    <row r="1677" spans="18:19">
      <c r="R1677" s="613" t="s">
        <v>936</v>
      </c>
      <c r="S1677" s="615" t="s">
        <v>936</v>
      </c>
    </row>
    <row r="1678" spans="18:19">
      <c r="R1678" s="613" t="s">
        <v>936</v>
      </c>
      <c r="S1678" s="615" t="s">
        <v>936</v>
      </c>
    </row>
    <row r="1679" spans="18:19">
      <c r="R1679" s="613" t="s">
        <v>936</v>
      </c>
      <c r="S1679" s="615" t="s">
        <v>936</v>
      </c>
    </row>
    <row r="1680" spans="18:19">
      <c r="R1680" s="613" t="s">
        <v>936</v>
      </c>
      <c r="S1680" s="615" t="s">
        <v>936</v>
      </c>
    </row>
    <row r="1681" spans="18:19">
      <c r="R1681" s="613" t="s">
        <v>936</v>
      </c>
      <c r="S1681" s="615" t="s">
        <v>936</v>
      </c>
    </row>
    <row r="1682" spans="18:19">
      <c r="R1682" s="613" t="s">
        <v>936</v>
      </c>
      <c r="S1682" s="615" t="s">
        <v>936</v>
      </c>
    </row>
    <row r="1683" spans="18:19">
      <c r="R1683" s="613" t="s">
        <v>936</v>
      </c>
      <c r="S1683" s="615" t="s">
        <v>936</v>
      </c>
    </row>
    <row r="1684" spans="18:19">
      <c r="R1684" s="613" t="s">
        <v>936</v>
      </c>
      <c r="S1684" s="615" t="s">
        <v>936</v>
      </c>
    </row>
    <row r="1685" spans="18:19">
      <c r="R1685" s="613" t="s">
        <v>936</v>
      </c>
      <c r="S1685" s="615" t="s">
        <v>936</v>
      </c>
    </row>
    <row r="1686" spans="18:19">
      <c r="R1686" s="613" t="s">
        <v>936</v>
      </c>
      <c r="S1686" s="615" t="s">
        <v>936</v>
      </c>
    </row>
    <row r="1687" spans="18:19">
      <c r="R1687" s="613" t="s">
        <v>936</v>
      </c>
      <c r="S1687" s="615" t="s">
        <v>936</v>
      </c>
    </row>
    <row r="1688" spans="18:19">
      <c r="R1688" s="613" t="s">
        <v>936</v>
      </c>
      <c r="S1688" s="615" t="s">
        <v>936</v>
      </c>
    </row>
    <row r="1689" spans="18:19">
      <c r="R1689" s="613" t="s">
        <v>936</v>
      </c>
      <c r="S1689" s="615" t="s">
        <v>936</v>
      </c>
    </row>
    <row r="1690" spans="18:19">
      <c r="R1690" s="613" t="s">
        <v>936</v>
      </c>
      <c r="S1690" s="615" t="s">
        <v>936</v>
      </c>
    </row>
    <row r="1691" spans="18:19">
      <c r="R1691" s="613" t="s">
        <v>936</v>
      </c>
      <c r="S1691" s="615" t="s">
        <v>936</v>
      </c>
    </row>
    <row r="1692" spans="18:19">
      <c r="R1692" s="613" t="s">
        <v>936</v>
      </c>
      <c r="S1692" s="615" t="s">
        <v>936</v>
      </c>
    </row>
    <row r="1693" spans="18:19">
      <c r="R1693" s="613" t="s">
        <v>936</v>
      </c>
      <c r="S1693" s="615" t="s">
        <v>936</v>
      </c>
    </row>
    <row r="1694" spans="18:19">
      <c r="R1694" s="613" t="s">
        <v>936</v>
      </c>
      <c r="S1694" s="615" t="s">
        <v>936</v>
      </c>
    </row>
    <row r="1695" spans="18:19">
      <c r="R1695" s="613" t="s">
        <v>936</v>
      </c>
      <c r="S1695" s="615" t="s">
        <v>936</v>
      </c>
    </row>
    <row r="1696" spans="18:19">
      <c r="R1696" s="613" t="s">
        <v>936</v>
      </c>
      <c r="S1696" s="615" t="s">
        <v>936</v>
      </c>
    </row>
    <row r="1697" spans="18:19">
      <c r="R1697" s="613" t="s">
        <v>936</v>
      </c>
      <c r="S1697" s="615" t="s">
        <v>936</v>
      </c>
    </row>
    <row r="1698" spans="18:19">
      <c r="R1698" s="613" t="s">
        <v>936</v>
      </c>
      <c r="S1698" s="615" t="s">
        <v>936</v>
      </c>
    </row>
    <row r="1699" spans="18:19">
      <c r="R1699" s="613" t="s">
        <v>936</v>
      </c>
      <c r="S1699" s="615" t="s">
        <v>936</v>
      </c>
    </row>
    <row r="1700" spans="18:19">
      <c r="R1700" s="613" t="s">
        <v>936</v>
      </c>
      <c r="S1700" s="615" t="s">
        <v>936</v>
      </c>
    </row>
    <row r="1701" spans="18:19">
      <c r="R1701" s="613" t="s">
        <v>936</v>
      </c>
      <c r="S1701" s="615" t="s">
        <v>936</v>
      </c>
    </row>
    <row r="1702" spans="18:19">
      <c r="R1702" s="613" t="s">
        <v>936</v>
      </c>
      <c r="S1702" s="615" t="s">
        <v>936</v>
      </c>
    </row>
    <row r="1703" spans="18:19">
      <c r="R1703" s="613" t="s">
        <v>936</v>
      </c>
      <c r="S1703" s="615" t="s">
        <v>936</v>
      </c>
    </row>
    <row r="1704" spans="18:19">
      <c r="R1704" s="613" t="s">
        <v>936</v>
      </c>
      <c r="S1704" s="615" t="s">
        <v>936</v>
      </c>
    </row>
    <row r="1705" spans="18:19">
      <c r="R1705" s="613" t="s">
        <v>936</v>
      </c>
      <c r="S1705" s="615" t="s">
        <v>936</v>
      </c>
    </row>
    <row r="1706" spans="18:19">
      <c r="R1706" s="613" t="s">
        <v>936</v>
      </c>
      <c r="S1706" s="615" t="s">
        <v>936</v>
      </c>
    </row>
    <row r="1707" spans="18:19">
      <c r="R1707" s="613" t="s">
        <v>936</v>
      </c>
      <c r="S1707" s="615" t="s">
        <v>936</v>
      </c>
    </row>
    <row r="1708" spans="18:19">
      <c r="R1708" s="613" t="s">
        <v>936</v>
      </c>
      <c r="S1708" s="615" t="s">
        <v>936</v>
      </c>
    </row>
    <row r="1709" spans="18:19">
      <c r="R1709" s="613" t="s">
        <v>936</v>
      </c>
      <c r="S1709" s="615" t="s">
        <v>936</v>
      </c>
    </row>
    <row r="1710" spans="18:19">
      <c r="R1710" s="613" t="s">
        <v>936</v>
      </c>
      <c r="S1710" s="615" t="s">
        <v>936</v>
      </c>
    </row>
    <row r="1711" spans="18:19">
      <c r="R1711" s="613" t="s">
        <v>936</v>
      </c>
      <c r="S1711" s="615" t="s">
        <v>936</v>
      </c>
    </row>
    <row r="1712" spans="18:19">
      <c r="R1712" s="613" t="s">
        <v>936</v>
      </c>
      <c r="S1712" s="615" t="s">
        <v>936</v>
      </c>
    </row>
    <row r="1713" spans="18:19">
      <c r="R1713" s="613" t="s">
        <v>936</v>
      </c>
      <c r="S1713" s="615" t="s">
        <v>936</v>
      </c>
    </row>
    <row r="1714" spans="18:19">
      <c r="R1714" s="613" t="s">
        <v>936</v>
      </c>
      <c r="S1714" s="615" t="s">
        <v>936</v>
      </c>
    </row>
    <row r="1715" spans="18:19">
      <c r="R1715" s="613" t="s">
        <v>936</v>
      </c>
      <c r="S1715" s="615" t="s">
        <v>936</v>
      </c>
    </row>
    <row r="1716" spans="18:19">
      <c r="R1716" s="613" t="s">
        <v>936</v>
      </c>
      <c r="S1716" s="615" t="s">
        <v>936</v>
      </c>
    </row>
    <row r="1717" spans="18:19">
      <c r="R1717" s="613" t="s">
        <v>936</v>
      </c>
      <c r="S1717" s="615" t="s">
        <v>936</v>
      </c>
    </row>
    <row r="1718" spans="18:19">
      <c r="R1718" s="613" t="s">
        <v>936</v>
      </c>
      <c r="S1718" s="615" t="s">
        <v>936</v>
      </c>
    </row>
    <row r="1719" spans="18:19">
      <c r="R1719" s="613" t="s">
        <v>936</v>
      </c>
      <c r="S1719" s="615" t="s">
        <v>936</v>
      </c>
    </row>
    <row r="1720" spans="18:19">
      <c r="R1720" s="613" t="s">
        <v>936</v>
      </c>
      <c r="S1720" s="615" t="s">
        <v>936</v>
      </c>
    </row>
    <row r="1721" spans="18:19">
      <c r="R1721" s="613" t="s">
        <v>936</v>
      </c>
      <c r="S1721" s="615" t="s">
        <v>936</v>
      </c>
    </row>
    <row r="1722" spans="18:19">
      <c r="R1722" s="613" t="s">
        <v>936</v>
      </c>
      <c r="S1722" s="615" t="s">
        <v>936</v>
      </c>
    </row>
    <row r="1723" spans="18:19">
      <c r="R1723" s="613" t="s">
        <v>936</v>
      </c>
      <c r="S1723" s="615" t="s">
        <v>936</v>
      </c>
    </row>
    <row r="1724" spans="18:19">
      <c r="R1724" s="613" t="s">
        <v>936</v>
      </c>
      <c r="S1724" s="615" t="s">
        <v>936</v>
      </c>
    </row>
    <row r="1725" spans="18:19">
      <c r="R1725" s="613" t="s">
        <v>936</v>
      </c>
      <c r="S1725" s="615" t="s">
        <v>936</v>
      </c>
    </row>
    <row r="1726" spans="18:19">
      <c r="R1726" s="613" t="s">
        <v>936</v>
      </c>
      <c r="S1726" s="615" t="s">
        <v>936</v>
      </c>
    </row>
    <row r="1727" spans="18:19">
      <c r="R1727" s="613" t="s">
        <v>936</v>
      </c>
      <c r="S1727" s="615" t="s">
        <v>936</v>
      </c>
    </row>
    <row r="1728" spans="18:19">
      <c r="R1728" s="613" t="s">
        <v>936</v>
      </c>
      <c r="S1728" s="615" t="s">
        <v>936</v>
      </c>
    </row>
    <row r="1729" spans="18:19">
      <c r="R1729" s="613" t="s">
        <v>936</v>
      </c>
      <c r="S1729" s="615" t="s">
        <v>936</v>
      </c>
    </row>
    <row r="1730" spans="18:19">
      <c r="R1730" s="613" t="s">
        <v>936</v>
      </c>
      <c r="S1730" s="615" t="s">
        <v>936</v>
      </c>
    </row>
    <row r="1731" spans="18:19">
      <c r="R1731" s="613" t="s">
        <v>936</v>
      </c>
      <c r="S1731" s="615" t="s">
        <v>936</v>
      </c>
    </row>
    <row r="1732" spans="18:19">
      <c r="R1732" s="613" t="s">
        <v>936</v>
      </c>
      <c r="S1732" s="615" t="s">
        <v>936</v>
      </c>
    </row>
    <row r="1733" spans="18:19">
      <c r="R1733" s="613" t="s">
        <v>936</v>
      </c>
      <c r="S1733" s="615" t="s">
        <v>936</v>
      </c>
    </row>
    <row r="1734" spans="18:19">
      <c r="R1734" s="613" t="s">
        <v>936</v>
      </c>
      <c r="S1734" s="615" t="s">
        <v>936</v>
      </c>
    </row>
    <row r="1735" spans="18:19">
      <c r="R1735" s="613" t="s">
        <v>936</v>
      </c>
      <c r="S1735" s="615" t="s">
        <v>936</v>
      </c>
    </row>
    <row r="1736" spans="18:19">
      <c r="R1736" s="613" t="s">
        <v>936</v>
      </c>
      <c r="S1736" s="615" t="s">
        <v>936</v>
      </c>
    </row>
    <row r="1737" spans="18:19">
      <c r="R1737" s="613" t="s">
        <v>936</v>
      </c>
      <c r="S1737" s="615" t="s">
        <v>936</v>
      </c>
    </row>
    <row r="1738" spans="18:19">
      <c r="R1738" s="613" t="s">
        <v>936</v>
      </c>
      <c r="S1738" s="615" t="s">
        <v>936</v>
      </c>
    </row>
    <row r="1739" spans="18:19">
      <c r="R1739" s="613" t="s">
        <v>936</v>
      </c>
      <c r="S1739" s="615" t="s">
        <v>936</v>
      </c>
    </row>
    <row r="1740" spans="18:19">
      <c r="R1740" s="613" t="s">
        <v>936</v>
      </c>
      <c r="S1740" s="615" t="s">
        <v>936</v>
      </c>
    </row>
    <row r="1741" spans="18:19">
      <c r="R1741" s="613" t="s">
        <v>936</v>
      </c>
      <c r="S1741" s="615" t="s">
        <v>936</v>
      </c>
    </row>
    <row r="1742" spans="18:19">
      <c r="R1742" s="613" t="s">
        <v>936</v>
      </c>
      <c r="S1742" s="615" t="s">
        <v>936</v>
      </c>
    </row>
    <row r="1743" spans="18:19">
      <c r="R1743" s="613" t="s">
        <v>936</v>
      </c>
      <c r="S1743" s="615" t="s">
        <v>936</v>
      </c>
    </row>
    <row r="1744" spans="18:19">
      <c r="R1744" s="613" t="s">
        <v>936</v>
      </c>
      <c r="S1744" s="615" t="s">
        <v>936</v>
      </c>
    </row>
    <row r="1745" spans="18:19">
      <c r="R1745" s="613" t="s">
        <v>936</v>
      </c>
      <c r="S1745" s="615" t="s">
        <v>936</v>
      </c>
    </row>
    <row r="1746" spans="18:19">
      <c r="R1746" s="613" t="s">
        <v>936</v>
      </c>
      <c r="S1746" s="615" t="s">
        <v>936</v>
      </c>
    </row>
    <row r="1747" spans="18:19">
      <c r="R1747" s="613" t="s">
        <v>936</v>
      </c>
      <c r="S1747" s="615" t="s">
        <v>936</v>
      </c>
    </row>
    <row r="1748" spans="18:19">
      <c r="R1748" s="613" t="s">
        <v>936</v>
      </c>
      <c r="S1748" s="615" t="s">
        <v>936</v>
      </c>
    </row>
    <row r="1749" spans="18:19">
      <c r="R1749" s="613" t="s">
        <v>936</v>
      </c>
      <c r="S1749" s="615" t="s">
        <v>936</v>
      </c>
    </row>
    <row r="1750" spans="18:19">
      <c r="R1750" s="613" t="s">
        <v>936</v>
      </c>
      <c r="S1750" s="615" t="s">
        <v>936</v>
      </c>
    </row>
    <row r="1751" spans="18:19">
      <c r="R1751" s="613" t="s">
        <v>936</v>
      </c>
      <c r="S1751" s="615" t="s">
        <v>936</v>
      </c>
    </row>
    <row r="1752" spans="18:19">
      <c r="R1752" s="613" t="s">
        <v>936</v>
      </c>
      <c r="S1752" s="615" t="s">
        <v>936</v>
      </c>
    </row>
    <row r="1753" spans="18:19">
      <c r="R1753" s="613" t="s">
        <v>936</v>
      </c>
      <c r="S1753" s="615" t="s">
        <v>936</v>
      </c>
    </row>
    <row r="1754" spans="18:19">
      <c r="R1754" s="613" t="s">
        <v>936</v>
      </c>
      <c r="S1754" s="615" t="s">
        <v>936</v>
      </c>
    </row>
    <row r="1755" spans="18:19">
      <c r="R1755" s="613" t="s">
        <v>936</v>
      </c>
      <c r="S1755" s="615" t="s">
        <v>936</v>
      </c>
    </row>
    <row r="1756" spans="18:19">
      <c r="R1756" s="613" t="s">
        <v>936</v>
      </c>
      <c r="S1756" s="615" t="s">
        <v>936</v>
      </c>
    </row>
    <row r="1757" spans="18:19">
      <c r="R1757" s="613" t="s">
        <v>936</v>
      </c>
      <c r="S1757" s="615" t="s">
        <v>936</v>
      </c>
    </row>
    <row r="1758" spans="18:19">
      <c r="R1758" s="613" t="s">
        <v>936</v>
      </c>
      <c r="S1758" s="615" t="s">
        <v>936</v>
      </c>
    </row>
    <row r="1759" spans="18:19">
      <c r="R1759" s="613" t="s">
        <v>936</v>
      </c>
      <c r="S1759" s="615" t="s">
        <v>936</v>
      </c>
    </row>
    <row r="1760" spans="18:19">
      <c r="R1760" s="613" t="s">
        <v>936</v>
      </c>
      <c r="S1760" s="615" t="s">
        <v>936</v>
      </c>
    </row>
    <row r="1761" spans="18:19">
      <c r="R1761" s="613" t="s">
        <v>936</v>
      </c>
      <c r="S1761" s="615" t="s">
        <v>936</v>
      </c>
    </row>
    <row r="1762" spans="18:19">
      <c r="R1762" s="613" t="s">
        <v>936</v>
      </c>
      <c r="S1762" s="615" t="s">
        <v>936</v>
      </c>
    </row>
    <row r="1763" spans="18:19">
      <c r="R1763" s="613" t="s">
        <v>936</v>
      </c>
      <c r="S1763" s="615" t="s">
        <v>936</v>
      </c>
    </row>
    <row r="1764" spans="18:19">
      <c r="R1764" s="613" t="s">
        <v>936</v>
      </c>
      <c r="S1764" s="615" t="s">
        <v>936</v>
      </c>
    </row>
    <row r="1765" spans="18:19">
      <c r="R1765" s="613" t="s">
        <v>936</v>
      </c>
      <c r="S1765" s="615" t="s">
        <v>936</v>
      </c>
    </row>
    <row r="1766" spans="18:19">
      <c r="R1766" s="613" t="s">
        <v>936</v>
      </c>
      <c r="S1766" s="615" t="s">
        <v>936</v>
      </c>
    </row>
    <row r="1767" spans="18:19">
      <c r="R1767" s="613" t="s">
        <v>936</v>
      </c>
      <c r="S1767" s="615" t="s">
        <v>936</v>
      </c>
    </row>
    <row r="1768" spans="18:19">
      <c r="R1768" s="613" t="s">
        <v>936</v>
      </c>
      <c r="S1768" s="615" t="s">
        <v>936</v>
      </c>
    </row>
    <row r="1769" spans="18:19">
      <c r="R1769" s="613" t="s">
        <v>936</v>
      </c>
      <c r="S1769" s="615" t="s">
        <v>936</v>
      </c>
    </row>
    <row r="1770" spans="18:19">
      <c r="R1770" s="613" t="s">
        <v>936</v>
      </c>
      <c r="S1770" s="615" t="s">
        <v>936</v>
      </c>
    </row>
    <row r="1771" spans="18:19">
      <c r="R1771" s="613" t="s">
        <v>936</v>
      </c>
      <c r="S1771" s="615" t="s">
        <v>936</v>
      </c>
    </row>
    <row r="1772" spans="18:19">
      <c r="R1772" s="613" t="s">
        <v>936</v>
      </c>
      <c r="S1772" s="615" t="s">
        <v>936</v>
      </c>
    </row>
    <row r="1773" spans="18:19">
      <c r="R1773" s="613" t="s">
        <v>936</v>
      </c>
      <c r="S1773" s="615" t="s">
        <v>936</v>
      </c>
    </row>
    <row r="1774" spans="18:19">
      <c r="R1774" s="613" t="s">
        <v>936</v>
      </c>
      <c r="S1774" s="615" t="s">
        <v>936</v>
      </c>
    </row>
    <row r="1775" spans="18:19">
      <c r="R1775" s="613" t="s">
        <v>936</v>
      </c>
      <c r="S1775" s="615" t="s">
        <v>936</v>
      </c>
    </row>
    <row r="1776" spans="18:19">
      <c r="R1776" s="613" t="s">
        <v>936</v>
      </c>
      <c r="S1776" s="615" t="s">
        <v>936</v>
      </c>
    </row>
    <row r="1777" spans="18:19">
      <c r="R1777" s="613" t="s">
        <v>936</v>
      </c>
      <c r="S1777" s="615" t="s">
        <v>936</v>
      </c>
    </row>
    <row r="1778" spans="18:19">
      <c r="R1778" s="613" t="s">
        <v>936</v>
      </c>
      <c r="S1778" s="615" t="s">
        <v>936</v>
      </c>
    </row>
    <row r="1779" spans="18:19">
      <c r="R1779" s="613" t="s">
        <v>936</v>
      </c>
      <c r="S1779" s="615" t="s">
        <v>936</v>
      </c>
    </row>
    <row r="1780" spans="18:19">
      <c r="R1780" s="613" t="s">
        <v>936</v>
      </c>
      <c r="S1780" s="615" t="s">
        <v>936</v>
      </c>
    </row>
    <row r="1781" spans="18:19">
      <c r="R1781" s="613" t="s">
        <v>936</v>
      </c>
      <c r="S1781" s="615" t="s">
        <v>936</v>
      </c>
    </row>
    <row r="1782" spans="18:19">
      <c r="R1782" s="613" t="s">
        <v>936</v>
      </c>
      <c r="S1782" s="615" t="s">
        <v>936</v>
      </c>
    </row>
    <row r="1783" spans="18:19">
      <c r="R1783" s="613" t="s">
        <v>936</v>
      </c>
      <c r="S1783" s="615" t="s">
        <v>936</v>
      </c>
    </row>
    <row r="1784" spans="18:19">
      <c r="R1784" s="613" t="s">
        <v>936</v>
      </c>
      <c r="S1784" s="615" t="s">
        <v>936</v>
      </c>
    </row>
    <row r="1785" spans="18:19">
      <c r="R1785" s="613" t="s">
        <v>936</v>
      </c>
      <c r="S1785" s="615" t="s">
        <v>936</v>
      </c>
    </row>
    <row r="1786" spans="18:19">
      <c r="R1786" s="613" t="s">
        <v>936</v>
      </c>
      <c r="S1786" s="615" t="s">
        <v>936</v>
      </c>
    </row>
    <row r="1787" spans="18:19">
      <c r="R1787" s="613" t="s">
        <v>936</v>
      </c>
      <c r="S1787" s="615" t="s">
        <v>936</v>
      </c>
    </row>
    <row r="1788" spans="18:19">
      <c r="R1788" s="613" t="s">
        <v>936</v>
      </c>
      <c r="S1788" s="615" t="s">
        <v>936</v>
      </c>
    </row>
    <row r="1789" spans="18:19">
      <c r="R1789" s="613" t="s">
        <v>936</v>
      </c>
      <c r="S1789" s="615" t="s">
        <v>936</v>
      </c>
    </row>
    <row r="1790" spans="18:19">
      <c r="R1790" s="613" t="s">
        <v>936</v>
      </c>
      <c r="S1790" s="615" t="s">
        <v>936</v>
      </c>
    </row>
    <row r="1791" spans="18:19">
      <c r="R1791" s="613" t="s">
        <v>936</v>
      </c>
      <c r="S1791" s="615" t="s">
        <v>936</v>
      </c>
    </row>
    <row r="1792" spans="18:19">
      <c r="R1792" s="613" t="s">
        <v>936</v>
      </c>
      <c r="S1792" s="615" t="s">
        <v>936</v>
      </c>
    </row>
    <row r="1793" spans="18:19">
      <c r="R1793" s="613" t="s">
        <v>936</v>
      </c>
      <c r="S1793" s="615" t="s">
        <v>936</v>
      </c>
    </row>
    <row r="1794" spans="18:19">
      <c r="R1794" s="613" t="s">
        <v>936</v>
      </c>
      <c r="S1794" s="615" t="s">
        <v>936</v>
      </c>
    </row>
    <row r="1795" spans="18:19">
      <c r="R1795" s="613" t="s">
        <v>936</v>
      </c>
      <c r="S1795" s="615" t="s">
        <v>936</v>
      </c>
    </row>
    <row r="1796" spans="18:19">
      <c r="R1796" s="613" t="s">
        <v>936</v>
      </c>
      <c r="S1796" s="615" t="s">
        <v>936</v>
      </c>
    </row>
    <row r="1797" spans="18:19">
      <c r="R1797" s="613" t="s">
        <v>936</v>
      </c>
      <c r="S1797" s="615" t="s">
        <v>936</v>
      </c>
    </row>
    <row r="1798" spans="18:19">
      <c r="R1798" s="613" t="s">
        <v>936</v>
      </c>
      <c r="S1798" s="615" t="s">
        <v>936</v>
      </c>
    </row>
    <row r="1799" spans="18:19">
      <c r="R1799" s="613" t="s">
        <v>936</v>
      </c>
      <c r="S1799" s="615" t="s">
        <v>936</v>
      </c>
    </row>
    <row r="1800" spans="18:19">
      <c r="R1800" s="613" t="s">
        <v>936</v>
      </c>
      <c r="S1800" s="615" t="s">
        <v>936</v>
      </c>
    </row>
    <row r="1801" spans="18:19">
      <c r="R1801" s="613" t="s">
        <v>936</v>
      </c>
      <c r="S1801" s="615" t="s">
        <v>936</v>
      </c>
    </row>
    <row r="1802" spans="18:19">
      <c r="R1802" s="613" t="s">
        <v>936</v>
      </c>
      <c r="S1802" s="615" t="s">
        <v>936</v>
      </c>
    </row>
    <row r="1803" spans="18:19">
      <c r="R1803" s="613" t="s">
        <v>936</v>
      </c>
      <c r="S1803" s="615" t="s">
        <v>936</v>
      </c>
    </row>
    <row r="1804" spans="18:19">
      <c r="R1804" s="613" t="s">
        <v>936</v>
      </c>
      <c r="S1804" s="615" t="s">
        <v>936</v>
      </c>
    </row>
    <row r="1805" spans="18:19">
      <c r="R1805" s="613" t="s">
        <v>936</v>
      </c>
      <c r="S1805" s="615" t="s">
        <v>936</v>
      </c>
    </row>
    <row r="1806" spans="18:19">
      <c r="R1806" s="613" t="s">
        <v>936</v>
      </c>
      <c r="S1806" s="615" t="s">
        <v>936</v>
      </c>
    </row>
    <row r="1807" spans="18:19">
      <c r="R1807" s="613" t="s">
        <v>936</v>
      </c>
      <c r="S1807" s="615" t="s">
        <v>936</v>
      </c>
    </row>
    <row r="1808" spans="18:19">
      <c r="R1808" s="613" t="s">
        <v>936</v>
      </c>
      <c r="S1808" s="615" t="s">
        <v>936</v>
      </c>
    </row>
    <row r="1809" spans="18:19">
      <c r="R1809" s="613" t="s">
        <v>936</v>
      </c>
      <c r="S1809" s="615" t="s">
        <v>936</v>
      </c>
    </row>
    <row r="1810" spans="18:19">
      <c r="R1810" s="613" t="s">
        <v>936</v>
      </c>
      <c r="S1810" s="615" t="s">
        <v>936</v>
      </c>
    </row>
    <row r="1811" spans="18:19">
      <c r="R1811" s="613" t="s">
        <v>936</v>
      </c>
      <c r="S1811" s="615" t="s">
        <v>936</v>
      </c>
    </row>
    <row r="1812" spans="18:19">
      <c r="R1812" s="613" t="s">
        <v>936</v>
      </c>
      <c r="S1812" s="615" t="s">
        <v>936</v>
      </c>
    </row>
    <row r="1813" spans="18:19">
      <c r="R1813" s="613" t="s">
        <v>936</v>
      </c>
      <c r="S1813" s="615" t="s">
        <v>936</v>
      </c>
    </row>
    <row r="1814" spans="18:19">
      <c r="R1814" s="613" t="s">
        <v>936</v>
      </c>
      <c r="S1814" s="615" t="s">
        <v>936</v>
      </c>
    </row>
    <row r="1815" spans="18:19">
      <c r="R1815" s="613" t="s">
        <v>936</v>
      </c>
      <c r="S1815" s="615" t="s">
        <v>936</v>
      </c>
    </row>
    <row r="1816" spans="18:19">
      <c r="R1816" s="613" t="s">
        <v>936</v>
      </c>
      <c r="S1816" s="615" t="s">
        <v>936</v>
      </c>
    </row>
    <row r="1817" spans="18:19">
      <c r="R1817" s="613" t="s">
        <v>936</v>
      </c>
      <c r="S1817" s="615" t="s">
        <v>936</v>
      </c>
    </row>
    <row r="1818" spans="18:19">
      <c r="R1818" s="613" t="s">
        <v>936</v>
      </c>
      <c r="S1818" s="615" t="s">
        <v>936</v>
      </c>
    </row>
    <row r="1819" spans="18:19">
      <c r="R1819" s="613" t="s">
        <v>936</v>
      </c>
      <c r="S1819" s="615" t="s">
        <v>936</v>
      </c>
    </row>
    <row r="1820" spans="18:19">
      <c r="R1820" s="613" t="s">
        <v>936</v>
      </c>
      <c r="S1820" s="615" t="s">
        <v>936</v>
      </c>
    </row>
    <row r="1821" spans="18:19">
      <c r="R1821" s="613" t="s">
        <v>936</v>
      </c>
      <c r="S1821" s="615" t="s">
        <v>936</v>
      </c>
    </row>
    <row r="1822" spans="18:19">
      <c r="R1822" s="613" t="s">
        <v>936</v>
      </c>
      <c r="S1822" s="615" t="s">
        <v>936</v>
      </c>
    </row>
    <row r="1823" spans="18:19">
      <c r="R1823" s="613" t="s">
        <v>936</v>
      </c>
      <c r="S1823" s="615" t="s">
        <v>936</v>
      </c>
    </row>
    <row r="1824" spans="18:19">
      <c r="R1824" s="613" t="s">
        <v>936</v>
      </c>
      <c r="S1824" s="615" t="s">
        <v>936</v>
      </c>
    </row>
    <row r="1825" spans="18:19">
      <c r="R1825" s="613" t="s">
        <v>936</v>
      </c>
      <c r="S1825" s="615" t="s">
        <v>936</v>
      </c>
    </row>
    <row r="1826" spans="18:19">
      <c r="R1826" s="613" t="s">
        <v>936</v>
      </c>
      <c r="S1826" s="615" t="s">
        <v>936</v>
      </c>
    </row>
    <row r="1827" spans="18:19">
      <c r="R1827" s="613" t="s">
        <v>936</v>
      </c>
      <c r="S1827" s="615" t="s">
        <v>936</v>
      </c>
    </row>
    <row r="1828" spans="18:19">
      <c r="R1828" s="613" t="s">
        <v>936</v>
      </c>
      <c r="S1828" s="615" t="s">
        <v>936</v>
      </c>
    </row>
    <row r="1829" spans="18:19">
      <c r="R1829" s="613" t="s">
        <v>936</v>
      </c>
      <c r="S1829" s="615" t="s">
        <v>936</v>
      </c>
    </row>
    <row r="1830" spans="18:19">
      <c r="R1830" s="613" t="s">
        <v>936</v>
      </c>
      <c r="S1830" s="615" t="s">
        <v>936</v>
      </c>
    </row>
    <row r="1831" spans="18:19">
      <c r="R1831" s="613" t="s">
        <v>936</v>
      </c>
      <c r="S1831" s="615" t="s">
        <v>936</v>
      </c>
    </row>
    <row r="1832" spans="18:19">
      <c r="R1832" s="613" t="s">
        <v>936</v>
      </c>
      <c r="S1832" s="615" t="s">
        <v>936</v>
      </c>
    </row>
    <row r="1833" spans="18:19">
      <c r="R1833" s="613" t="s">
        <v>936</v>
      </c>
      <c r="S1833" s="615" t="s">
        <v>936</v>
      </c>
    </row>
    <row r="1834" spans="18:19">
      <c r="R1834" s="613" t="s">
        <v>936</v>
      </c>
      <c r="S1834" s="615" t="s">
        <v>936</v>
      </c>
    </row>
    <row r="1835" spans="18:19">
      <c r="R1835" s="613" t="s">
        <v>936</v>
      </c>
      <c r="S1835" s="615" t="s">
        <v>936</v>
      </c>
    </row>
    <row r="1836" spans="18:19">
      <c r="R1836" s="613" t="s">
        <v>936</v>
      </c>
      <c r="S1836" s="615" t="s">
        <v>936</v>
      </c>
    </row>
    <row r="1837" spans="18:19">
      <c r="R1837" s="613" t="s">
        <v>936</v>
      </c>
      <c r="S1837" s="615" t="s">
        <v>936</v>
      </c>
    </row>
    <row r="1838" spans="18:19">
      <c r="R1838" s="613" t="s">
        <v>936</v>
      </c>
      <c r="S1838" s="615" t="s">
        <v>936</v>
      </c>
    </row>
    <row r="1839" spans="18:19">
      <c r="R1839" s="613" t="s">
        <v>936</v>
      </c>
      <c r="S1839" s="615" t="s">
        <v>936</v>
      </c>
    </row>
    <row r="1840" spans="18:19">
      <c r="R1840" s="613" t="s">
        <v>936</v>
      </c>
      <c r="S1840" s="615" t="s">
        <v>936</v>
      </c>
    </row>
    <row r="1841" spans="18:19">
      <c r="R1841" s="613" t="s">
        <v>936</v>
      </c>
      <c r="S1841" s="615" t="s">
        <v>936</v>
      </c>
    </row>
    <row r="1842" spans="18:19">
      <c r="R1842" s="613" t="s">
        <v>936</v>
      </c>
      <c r="S1842" s="615" t="s">
        <v>936</v>
      </c>
    </row>
    <row r="1843" spans="18:19">
      <c r="R1843" s="613" t="s">
        <v>936</v>
      </c>
      <c r="S1843" s="615" t="s">
        <v>936</v>
      </c>
    </row>
    <row r="1844" spans="18:19">
      <c r="R1844" s="613" t="s">
        <v>936</v>
      </c>
      <c r="S1844" s="615" t="s">
        <v>936</v>
      </c>
    </row>
    <row r="1845" spans="18:19">
      <c r="R1845" s="613" t="s">
        <v>936</v>
      </c>
      <c r="S1845" s="615" t="s">
        <v>936</v>
      </c>
    </row>
    <row r="1846" spans="18:19">
      <c r="R1846" s="613" t="s">
        <v>936</v>
      </c>
      <c r="S1846" s="615" t="s">
        <v>936</v>
      </c>
    </row>
    <row r="1847" spans="18:19">
      <c r="R1847" s="613" t="s">
        <v>936</v>
      </c>
      <c r="S1847" s="615" t="s">
        <v>936</v>
      </c>
    </row>
    <row r="1848" spans="18:19">
      <c r="R1848" s="613" t="s">
        <v>936</v>
      </c>
      <c r="S1848" s="615" t="s">
        <v>936</v>
      </c>
    </row>
    <row r="1849" spans="18:19">
      <c r="R1849" s="613" t="s">
        <v>936</v>
      </c>
      <c r="S1849" s="615" t="s">
        <v>936</v>
      </c>
    </row>
    <row r="1850" spans="18:19">
      <c r="R1850" s="613" t="s">
        <v>936</v>
      </c>
      <c r="S1850" s="615" t="s">
        <v>936</v>
      </c>
    </row>
    <row r="1851" spans="18:19">
      <c r="R1851" s="613" t="s">
        <v>936</v>
      </c>
      <c r="S1851" s="615" t="s">
        <v>936</v>
      </c>
    </row>
    <row r="1852" spans="18:19">
      <c r="R1852" s="613" t="s">
        <v>936</v>
      </c>
      <c r="S1852" s="615" t="s">
        <v>936</v>
      </c>
    </row>
    <row r="1853" spans="18:19">
      <c r="R1853" s="613" t="s">
        <v>936</v>
      </c>
      <c r="S1853" s="615" t="s">
        <v>936</v>
      </c>
    </row>
    <row r="1854" spans="18:19">
      <c r="R1854" s="613" t="s">
        <v>936</v>
      </c>
      <c r="S1854" s="615" t="s">
        <v>936</v>
      </c>
    </row>
    <row r="1855" spans="18:19">
      <c r="R1855" s="613" t="s">
        <v>936</v>
      </c>
      <c r="S1855" s="615" t="s">
        <v>936</v>
      </c>
    </row>
    <row r="1856" spans="18:19">
      <c r="R1856" s="613" t="s">
        <v>936</v>
      </c>
      <c r="S1856" s="615" t="s">
        <v>936</v>
      </c>
    </row>
    <row r="1857" spans="18:19">
      <c r="R1857" s="613" t="s">
        <v>936</v>
      </c>
      <c r="S1857" s="615" t="s">
        <v>936</v>
      </c>
    </row>
    <row r="1858" spans="18:19">
      <c r="R1858" s="613" t="s">
        <v>936</v>
      </c>
      <c r="S1858" s="615" t="s">
        <v>936</v>
      </c>
    </row>
    <row r="1859" spans="18:19">
      <c r="R1859" s="613" t="s">
        <v>936</v>
      </c>
      <c r="S1859" s="615" t="s">
        <v>936</v>
      </c>
    </row>
    <row r="1860" spans="18:19">
      <c r="R1860" s="613" t="s">
        <v>936</v>
      </c>
      <c r="S1860" s="615" t="s">
        <v>936</v>
      </c>
    </row>
    <row r="1861" spans="18:19">
      <c r="R1861" s="613" t="s">
        <v>936</v>
      </c>
      <c r="S1861" s="615" t="s">
        <v>936</v>
      </c>
    </row>
    <row r="1862" spans="18:19">
      <c r="R1862" s="613" t="s">
        <v>936</v>
      </c>
      <c r="S1862" s="615" t="s">
        <v>936</v>
      </c>
    </row>
    <row r="1863" spans="18:19">
      <c r="R1863" s="613" t="s">
        <v>936</v>
      </c>
      <c r="S1863" s="615" t="s">
        <v>936</v>
      </c>
    </row>
    <row r="1864" spans="18:19">
      <c r="R1864" s="613" t="s">
        <v>936</v>
      </c>
      <c r="S1864" s="615" t="s">
        <v>936</v>
      </c>
    </row>
    <row r="1865" spans="18:19">
      <c r="R1865" s="613" t="s">
        <v>936</v>
      </c>
      <c r="S1865" s="615" t="s">
        <v>936</v>
      </c>
    </row>
    <row r="1866" spans="18:19">
      <c r="R1866" s="613" t="s">
        <v>936</v>
      </c>
      <c r="S1866" s="615" t="s">
        <v>936</v>
      </c>
    </row>
    <row r="1867" spans="18:19">
      <c r="R1867" s="613" t="s">
        <v>936</v>
      </c>
      <c r="S1867" s="615" t="s">
        <v>936</v>
      </c>
    </row>
    <row r="1868" spans="18:19">
      <c r="R1868" s="613" t="s">
        <v>936</v>
      </c>
      <c r="S1868" s="615" t="s">
        <v>936</v>
      </c>
    </row>
    <row r="1869" spans="18:19">
      <c r="R1869" s="613" t="s">
        <v>936</v>
      </c>
      <c r="S1869" s="615" t="s">
        <v>936</v>
      </c>
    </row>
    <row r="1870" spans="18:19">
      <c r="R1870" s="613" t="s">
        <v>936</v>
      </c>
      <c r="S1870" s="615" t="s">
        <v>936</v>
      </c>
    </row>
    <row r="1871" spans="18:19">
      <c r="R1871" s="613" t="s">
        <v>936</v>
      </c>
      <c r="S1871" s="615" t="s">
        <v>936</v>
      </c>
    </row>
    <row r="1872" spans="18:19">
      <c r="R1872" s="613" t="s">
        <v>936</v>
      </c>
      <c r="S1872" s="615" t="s">
        <v>936</v>
      </c>
    </row>
    <row r="1873" spans="18:19">
      <c r="R1873" s="613" t="s">
        <v>936</v>
      </c>
      <c r="S1873" s="615" t="s">
        <v>936</v>
      </c>
    </row>
    <row r="1874" spans="18:19">
      <c r="R1874" s="613" t="s">
        <v>936</v>
      </c>
      <c r="S1874" s="615" t="s">
        <v>936</v>
      </c>
    </row>
    <row r="1875" spans="18:19">
      <c r="R1875" s="613" t="s">
        <v>936</v>
      </c>
      <c r="S1875" s="615" t="s">
        <v>936</v>
      </c>
    </row>
    <row r="1876" spans="18:19">
      <c r="R1876" s="613" t="s">
        <v>936</v>
      </c>
      <c r="S1876" s="615" t="s">
        <v>936</v>
      </c>
    </row>
    <row r="1877" spans="18:19">
      <c r="R1877" s="613" t="s">
        <v>936</v>
      </c>
      <c r="S1877" s="615" t="s">
        <v>936</v>
      </c>
    </row>
    <row r="1878" spans="18:19">
      <c r="R1878" s="613" t="s">
        <v>936</v>
      </c>
      <c r="S1878" s="615" t="s">
        <v>936</v>
      </c>
    </row>
    <row r="1879" spans="18:19">
      <c r="R1879" s="613" t="s">
        <v>936</v>
      </c>
      <c r="S1879" s="615" t="s">
        <v>936</v>
      </c>
    </row>
    <row r="1880" spans="18:19">
      <c r="R1880" s="613" t="s">
        <v>936</v>
      </c>
      <c r="S1880" s="615" t="s">
        <v>936</v>
      </c>
    </row>
    <row r="1881" spans="18:19">
      <c r="R1881" s="613" t="s">
        <v>936</v>
      </c>
      <c r="S1881" s="615" t="s">
        <v>936</v>
      </c>
    </row>
    <row r="1882" spans="18:19">
      <c r="R1882" s="613" t="s">
        <v>936</v>
      </c>
      <c r="S1882" s="615" t="s">
        <v>936</v>
      </c>
    </row>
    <row r="1883" spans="18:19">
      <c r="R1883" s="613" t="s">
        <v>936</v>
      </c>
      <c r="S1883" s="615" t="s">
        <v>936</v>
      </c>
    </row>
    <row r="1884" spans="18:19">
      <c r="R1884" s="613" t="s">
        <v>936</v>
      </c>
      <c r="S1884" s="615" t="s">
        <v>936</v>
      </c>
    </row>
    <row r="1885" spans="18:19">
      <c r="R1885" s="613" t="s">
        <v>936</v>
      </c>
      <c r="S1885" s="615" t="s">
        <v>936</v>
      </c>
    </row>
    <row r="1886" spans="18:19">
      <c r="R1886" s="613" t="s">
        <v>936</v>
      </c>
      <c r="S1886" s="615" t="s">
        <v>936</v>
      </c>
    </row>
    <row r="1887" spans="18:19">
      <c r="R1887" s="613" t="s">
        <v>936</v>
      </c>
      <c r="S1887" s="615" t="s">
        <v>936</v>
      </c>
    </row>
    <row r="1888" spans="18:19">
      <c r="R1888" s="613" t="s">
        <v>936</v>
      </c>
      <c r="S1888" s="615" t="s">
        <v>936</v>
      </c>
    </row>
    <row r="1889" spans="18:19">
      <c r="R1889" s="613" t="s">
        <v>936</v>
      </c>
      <c r="S1889" s="615" t="s">
        <v>936</v>
      </c>
    </row>
    <row r="1890" spans="18:19">
      <c r="R1890" s="613" t="s">
        <v>936</v>
      </c>
      <c r="S1890" s="615" t="s">
        <v>936</v>
      </c>
    </row>
    <row r="1891" spans="18:19">
      <c r="R1891" s="613" t="s">
        <v>936</v>
      </c>
      <c r="S1891" s="615" t="s">
        <v>936</v>
      </c>
    </row>
    <row r="1892" spans="18:19">
      <c r="R1892" s="613" t="s">
        <v>936</v>
      </c>
      <c r="S1892" s="615" t="s">
        <v>936</v>
      </c>
    </row>
    <row r="1893" spans="18:19">
      <c r="R1893" s="613" t="s">
        <v>936</v>
      </c>
      <c r="S1893" s="615" t="s">
        <v>936</v>
      </c>
    </row>
    <row r="1894" spans="18:19">
      <c r="R1894" s="613" t="s">
        <v>936</v>
      </c>
      <c r="S1894" s="615" t="s">
        <v>936</v>
      </c>
    </row>
    <row r="1895" spans="18:19">
      <c r="R1895" s="613" t="s">
        <v>936</v>
      </c>
      <c r="S1895" s="615" t="s">
        <v>936</v>
      </c>
    </row>
    <row r="1896" spans="18:19">
      <c r="R1896" s="613" t="s">
        <v>936</v>
      </c>
      <c r="S1896" s="615" t="s">
        <v>936</v>
      </c>
    </row>
    <row r="1897" spans="18:19">
      <c r="R1897" s="613" t="s">
        <v>936</v>
      </c>
      <c r="S1897" s="615" t="s">
        <v>936</v>
      </c>
    </row>
    <row r="1898" spans="18:19">
      <c r="R1898" s="613" t="s">
        <v>936</v>
      </c>
      <c r="S1898" s="615" t="s">
        <v>936</v>
      </c>
    </row>
    <row r="1899" spans="18:19">
      <c r="R1899" s="613" t="s">
        <v>936</v>
      </c>
      <c r="S1899" s="615" t="s">
        <v>936</v>
      </c>
    </row>
    <row r="1900" spans="18:19">
      <c r="R1900" s="613" t="s">
        <v>936</v>
      </c>
      <c r="S1900" s="615" t="s">
        <v>936</v>
      </c>
    </row>
    <row r="1901" spans="18:19">
      <c r="R1901" s="613" t="s">
        <v>936</v>
      </c>
      <c r="S1901" s="615" t="s">
        <v>936</v>
      </c>
    </row>
    <row r="1902" spans="18:19">
      <c r="R1902" s="613" t="s">
        <v>936</v>
      </c>
      <c r="S1902" s="615" t="s">
        <v>936</v>
      </c>
    </row>
    <row r="1903" spans="18:19">
      <c r="R1903" s="613" t="s">
        <v>936</v>
      </c>
      <c r="S1903" s="615" t="s">
        <v>936</v>
      </c>
    </row>
    <row r="1904" spans="18:19">
      <c r="R1904" s="613" t="s">
        <v>936</v>
      </c>
      <c r="S1904" s="615" t="s">
        <v>936</v>
      </c>
    </row>
    <row r="1905" spans="18:19">
      <c r="R1905" s="613" t="s">
        <v>936</v>
      </c>
      <c r="S1905" s="615" t="s">
        <v>936</v>
      </c>
    </row>
    <row r="1906" spans="18:19">
      <c r="R1906" s="613" t="s">
        <v>936</v>
      </c>
      <c r="S1906" s="615" t="s">
        <v>936</v>
      </c>
    </row>
    <row r="1907" spans="18:19">
      <c r="R1907" s="613" t="s">
        <v>936</v>
      </c>
      <c r="S1907" s="615" t="s">
        <v>936</v>
      </c>
    </row>
    <row r="1908" spans="18:19">
      <c r="R1908" s="613" t="s">
        <v>936</v>
      </c>
      <c r="S1908" s="615" t="s">
        <v>936</v>
      </c>
    </row>
    <row r="1909" spans="18:19">
      <c r="R1909" s="613" t="s">
        <v>936</v>
      </c>
      <c r="S1909" s="615" t="s">
        <v>936</v>
      </c>
    </row>
    <row r="1910" spans="18:19">
      <c r="R1910" s="613" t="s">
        <v>936</v>
      </c>
      <c r="S1910" s="615" t="s">
        <v>936</v>
      </c>
    </row>
    <row r="1911" spans="18:19">
      <c r="R1911" s="613" t="s">
        <v>936</v>
      </c>
      <c r="S1911" s="615" t="s">
        <v>936</v>
      </c>
    </row>
    <row r="1912" spans="18:19">
      <c r="R1912" s="613" t="s">
        <v>936</v>
      </c>
      <c r="S1912" s="615" t="s">
        <v>936</v>
      </c>
    </row>
    <row r="1913" spans="18:19">
      <c r="R1913" s="613" t="s">
        <v>936</v>
      </c>
      <c r="S1913" s="615" t="s">
        <v>936</v>
      </c>
    </row>
    <row r="1914" spans="18:19">
      <c r="R1914" s="613" t="s">
        <v>936</v>
      </c>
      <c r="S1914" s="615" t="s">
        <v>936</v>
      </c>
    </row>
    <row r="1915" spans="18:19">
      <c r="R1915" s="613" t="s">
        <v>936</v>
      </c>
      <c r="S1915" s="615" t="s">
        <v>936</v>
      </c>
    </row>
    <row r="1916" spans="18:19">
      <c r="R1916" s="613" t="s">
        <v>936</v>
      </c>
      <c r="S1916" s="615" t="s">
        <v>936</v>
      </c>
    </row>
    <row r="1917" spans="18:19">
      <c r="R1917" s="613" t="s">
        <v>936</v>
      </c>
      <c r="S1917" s="615" t="s">
        <v>936</v>
      </c>
    </row>
    <row r="1918" spans="18:19">
      <c r="R1918" s="613" t="s">
        <v>936</v>
      </c>
      <c r="S1918" s="615" t="s">
        <v>936</v>
      </c>
    </row>
    <row r="1919" spans="18:19">
      <c r="R1919" s="613" t="s">
        <v>936</v>
      </c>
      <c r="S1919" s="615" t="s">
        <v>936</v>
      </c>
    </row>
    <row r="1920" spans="18:19">
      <c r="R1920" s="613" t="s">
        <v>936</v>
      </c>
      <c r="S1920" s="615" t="s">
        <v>936</v>
      </c>
    </row>
    <row r="1921" spans="18:19">
      <c r="R1921" s="613" t="s">
        <v>936</v>
      </c>
      <c r="S1921" s="615" t="s">
        <v>936</v>
      </c>
    </row>
    <row r="1922" spans="18:19">
      <c r="R1922" s="613" t="s">
        <v>936</v>
      </c>
      <c r="S1922" s="615" t="s">
        <v>936</v>
      </c>
    </row>
    <row r="1923" spans="18:19">
      <c r="R1923" s="613" t="s">
        <v>936</v>
      </c>
      <c r="S1923" s="615" t="s">
        <v>936</v>
      </c>
    </row>
    <row r="1924" spans="18:19">
      <c r="R1924" s="613" t="s">
        <v>936</v>
      </c>
      <c r="S1924" s="615" t="s">
        <v>936</v>
      </c>
    </row>
    <row r="1925" spans="18:19">
      <c r="R1925" s="613" t="s">
        <v>936</v>
      </c>
      <c r="S1925" s="615" t="s">
        <v>936</v>
      </c>
    </row>
    <row r="1926" spans="18:19">
      <c r="R1926" s="613" t="s">
        <v>936</v>
      </c>
      <c r="S1926" s="615" t="s">
        <v>936</v>
      </c>
    </row>
    <row r="1927" spans="18:19">
      <c r="R1927" s="613" t="s">
        <v>936</v>
      </c>
      <c r="S1927" s="615" t="s">
        <v>936</v>
      </c>
    </row>
    <row r="1928" spans="18:19">
      <c r="R1928" s="613" t="s">
        <v>936</v>
      </c>
      <c r="S1928" s="615" t="s">
        <v>936</v>
      </c>
    </row>
    <row r="1929" spans="18:19">
      <c r="R1929" s="613" t="s">
        <v>936</v>
      </c>
      <c r="S1929" s="615" t="s">
        <v>936</v>
      </c>
    </row>
    <row r="1930" spans="18:19">
      <c r="R1930" s="613" t="s">
        <v>936</v>
      </c>
      <c r="S1930" s="615" t="s">
        <v>936</v>
      </c>
    </row>
    <row r="1931" spans="18:19">
      <c r="R1931" s="613" t="s">
        <v>936</v>
      </c>
      <c r="S1931" s="615" t="s">
        <v>936</v>
      </c>
    </row>
    <row r="1932" spans="18:19">
      <c r="R1932" s="613" t="s">
        <v>936</v>
      </c>
      <c r="S1932" s="615" t="s">
        <v>936</v>
      </c>
    </row>
    <row r="1933" spans="18:19">
      <c r="R1933" s="613" t="s">
        <v>936</v>
      </c>
      <c r="S1933" s="615" t="s">
        <v>936</v>
      </c>
    </row>
    <row r="1934" spans="18:19">
      <c r="R1934" s="613" t="s">
        <v>936</v>
      </c>
      <c r="S1934" s="615" t="s">
        <v>936</v>
      </c>
    </row>
    <row r="1935" spans="18:19">
      <c r="R1935" s="613" t="s">
        <v>936</v>
      </c>
      <c r="S1935" s="615" t="s">
        <v>936</v>
      </c>
    </row>
    <row r="1936" spans="18:19">
      <c r="R1936" s="613" t="s">
        <v>936</v>
      </c>
      <c r="S1936" s="615" t="s">
        <v>936</v>
      </c>
    </row>
    <row r="1937" spans="18:19">
      <c r="R1937" s="613" t="s">
        <v>936</v>
      </c>
      <c r="S1937" s="615" t="s">
        <v>936</v>
      </c>
    </row>
    <row r="1938" spans="18:19">
      <c r="R1938" s="613" t="s">
        <v>936</v>
      </c>
      <c r="S1938" s="615" t="s">
        <v>936</v>
      </c>
    </row>
    <row r="1939" spans="18:19">
      <c r="R1939" s="613" t="s">
        <v>936</v>
      </c>
      <c r="S1939" s="615" t="s">
        <v>936</v>
      </c>
    </row>
    <row r="1940" spans="18:19">
      <c r="R1940" s="613" t="s">
        <v>936</v>
      </c>
      <c r="S1940" s="615" t="s">
        <v>936</v>
      </c>
    </row>
    <row r="1941" spans="18:19">
      <c r="R1941" s="613" t="s">
        <v>936</v>
      </c>
      <c r="S1941" s="615" t="s">
        <v>936</v>
      </c>
    </row>
    <row r="1942" spans="18:19">
      <c r="R1942" s="613" t="s">
        <v>936</v>
      </c>
      <c r="S1942" s="615" t="s">
        <v>936</v>
      </c>
    </row>
    <row r="1943" spans="18:19">
      <c r="R1943" s="613" t="s">
        <v>936</v>
      </c>
      <c r="S1943" s="615" t="s">
        <v>936</v>
      </c>
    </row>
    <row r="1944" spans="18:19">
      <c r="R1944" s="613" t="s">
        <v>936</v>
      </c>
      <c r="S1944" s="615" t="s">
        <v>936</v>
      </c>
    </row>
    <row r="1945" spans="18:19">
      <c r="R1945" s="613" t="s">
        <v>936</v>
      </c>
      <c r="S1945" s="615" t="s">
        <v>936</v>
      </c>
    </row>
    <row r="1946" spans="18:19">
      <c r="R1946" s="613" t="s">
        <v>936</v>
      </c>
      <c r="S1946" s="615" t="s">
        <v>936</v>
      </c>
    </row>
    <row r="1947" spans="18:19">
      <c r="R1947" s="613" t="s">
        <v>936</v>
      </c>
      <c r="S1947" s="615" t="s">
        <v>936</v>
      </c>
    </row>
    <row r="1948" spans="18:19">
      <c r="R1948" s="613" t="s">
        <v>936</v>
      </c>
      <c r="S1948" s="615" t="s">
        <v>936</v>
      </c>
    </row>
    <row r="1949" spans="18:19">
      <c r="R1949" s="613" t="s">
        <v>936</v>
      </c>
      <c r="S1949" s="615" t="s">
        <v>936</v>
      </c>
    </row>
    <row r="1950" spans="18:19">
      <c r="R1950" s="613" t="s">
        <v>936</v>
      </c>
      <c r="S1950" s="615" t="s">
        <v>936</v>
      </c>
    </row>
    <row r="1951" spans="18:19">
      <c r="R1951" s="613" t="s">
        <v>936</v>
      </c>
      <c r="S1951" s="615" t="s">
        <v>936</v>
      </c>
    </row>
    <row r="1952" spans="18:19">
      <c r="R1952" s="613" t="s">
        <v>936</v>
      </c>
      <c r="S1952" s="615" t="s">
        <v>936</v>
      </c>
    </row>
    <row r="1953" spans="18:19">
      <c r="R1953" s="613" t="s">
        <v>936</v>
      </c>
      <c r="S1953" s="615" t="s">
        <v>936</v>
      </c>
    </row>
    <row r="1954" spans="18:19">
      <c r="R1954" s="613" t="s">
        <v>936</v>
      </c>
      <c r="S1954" s="615" t="s">
        <v>936</v>
      </c>
    </row>
    <row r="1955" spans="18:19">
      <c r="R1955" s="613" t="s">
        <v>936</v>
      </c>
      <c r="S1955" s="615" t="s">
        <v>936</v>
      </c>
    </row>
    <row r="1956" spans="18:19">
      <c r="R1956" s="613" t="s">
        <v>936</v>
      </c>
      <c r="S1956" s="615" t="s">
        <v>936</v>
      </c>
    </row>
    <row r="1957" spans="18:19">
      <c r="R1957" s="613" t="s">
        <v>936</v>
      </c>
      <c r="S1957" s="615" t="s">
        <v>936</v>
      </c>
    </row>
    <row r="1958" spans="18:19">
      <c r="R1958" s="613" t="s">
        <v>936</v>
      </c>
      <c r="S1958" s="615" t="s">
        <v>936</v>
      </c>
    </row>
    <row r="1959" spans="18:19">
      <c r="R1959" s="613" t="s">
        <v>936</v>
      </c>
      <c r="S1959" s="615" t="s">
        <v>936</v>
      </c>
    </row>
    <row r="1960" spans="18:19">
      <c r="R1960" s="613" t="s">
        <v>936</v>
      </c>
      <c r="S1960" s="615" t="s">
        <v>936</v>
      </c>
    </row>
    <row r="1961" spans="18:19">
      <c r="R1961" s="613" t="s">
        <v>936</v>
      </c>
      <c r="S1961" s="615" t="s">
        <v>936</v>
      </c>
    </row>
    <row r="1962" spans="18:19">
      <c r="R1962" s="613" t="s">
        <v>936</v>
      </c>
      <c r="S1962" s="615" t="s">
        <v>936</v>
      </c>
    </row>
    <row r="1963" spans="18:19">
      <c r="R1963" s="613" t="s">
        <v>936</v>
      </c>
      <c r="S1963" s="615" t="s">
        <v>936</v>
      </c>
    </row>
    <row r="1964" spans="18:19">
      <c r="R1964" s="613" t="s">
        <v>936</v>
      </c>
      <c r="S1964" s="615" t="s">
        <v>936</v>
      </c>
    </row>
    <row r="1965" spans="18:19">
      <c r="R1965" s="613" t="s">
        <v>936</v>
      </c>
      <c r="S1965" s="615" t="s">
        <v>936</v>
      </c>
    </row>
    <row r="1966" spans="18:19">
      <c r="R1966" s="613" t="s">
        <v>936</v>
      </c>
      <c r="S1966" s="615" t="s">
        <v>936</v>
      </c>
    </row>
    <row r="1967" spans="18:19">
      <c r="R1967" s="613" t="s">
        <v>936</v>
      </c>
      <c r="S1967" s="615" t="s">
        <v>936</v>
      </c>
    </row>
    <row r="1968" spans="18:19">
      <c r="R1968" s="613" t="s">
        <v>936</v>
      </c>
      <c r="S1968" s="615" t="s">
        <v>936</v>
      </c>
    </row>
    <row r="1969" spans="18:19">
      <c r="R1969" s="613" t="s">
        <v>936</v>
      </c>
      <c r="S1969" s="615" t="s">
        <v>936</v>
      </c>
    </row>
    <row r="1970" spans="18:19">
      <c r="R1970" s="613" t="s">
        <v>936</v>
      </c>
      <c r="S1970" s="615" t="s">
        <v>936</v>
      </c>
    </row>
    <row r="1971" spans="18:19">
      <c r="R1971" s="613" t="s">
        <v>936</v>
      </c>
      <c r="S1971" s="615" t="s">
        <v>936</v>
      </c>
    </row>
    <row r="1972" spans="18:19">
      <c r="R1972" s="613" t="s">
        <v>936</v>
      </c>
      <c r="S1972" s="615" t="s">
        <v>936</v>
      </c>
    </row>
    <row r="1973" spans="18:19">
      <c r="R1973" s="613" t="s">
        <v>936</v>
      </c>
      <c r="S1973" s="615" t="s">
        <v>936</v>
      </c>
    </row>
    <row r="1974" spans="18:19">
      <c r="R1974" s="613" t="s">
        <v>936</v>
      </c>
      <c r="S1974" s="615" t="s">
        <v>936</v>
      </c>
    </row>
    <row r="1975" spans="18:19">
      <c r="R1975" s="613" t="s">
        <v>936</v>
      </c>
      <c r="S1975" s="615" t="s">
        <v>936</v>
      </c>
    </row>
    <row r="1976" spans="18:19">
      <c r="R1976" s="613" t="s">
        <v>936</v>
      </c>
      <c r="S1976" s="615" t="s">
        <v>936</v>
      </c>
    </row>
    <row r="1977" spans="18:19">
      <c r="R1977" s="613" t="s">
        <v>936</v>
      </c>
      <c r="S1977" s="615" t="s">
        <v>936</v>
      </c>
    </row>
    <row r="1978" spans="18:19">
      <c r="R1978" s="613" t="s">
        <v>936</v>
      </c>
      <c r="S1978" s="615" t="s">
        <v>936</v>
      </c>
    </row>
    <row r="1979" spans="18:19">
      <c r="R1979" s="613" t="s">
        <v>936</v>
      </c>
      <c r="S1979" s="615" t="s">
        <v>936</v>
      </c>
    </row>
    <row r="1980" spans="18:19">
      <c r="R1980" s="613" t="s">
        <v>936</v>
      </c>
      <c r="S1980" s="615" t="s">
        <v>936</v>
      </c>
    </row>
    <row r="1981" spans="18:19">
      <c r="R1981" s="613" t="s">
        <v>936</v>
      </c>
      <c r="S1981" s="615" t="s">
        <v>936</v>
      </c>
    </row>
    <row r="1982" spans="18:19">
      <c r="R1982" s="613" t="s">
        <v>936</v>
      </c>
      <c r="S1982" s="615" t="s">
        <v>936</v>
      </c>
    </row>
    <row r="1983" spans="18:19">
      <c r="R1983" s="613" t="s">
        <v>936</v>
      </c>
      <c r="S1983" s="615" t="s">
        <v>936</v>
      </c>
    </row>
    <row r="1984" spans="18:19">
      <c r="R1984" s="613" t="s">
        <v>936</v>
      </c>
      <c r="S1984" s="615" t="s">
        <v>936</v>
      </c>
    </row>
    <row r="1985" spans="18:19">
      <c r="R1985" s="613" t="s">
        <v>936</v>
      </c>
      <c r="S1985" s="615" t="s">
        <v>936</v>
      </c>
    </row>
    <row r="1986" spans="18:19">
      <c r="R1986" s="613" t="s">
        <v>936</v>
      </c>
      <c r="S1986" s="615" t="s">
        <v>936</v>
      </c>
    </row>
    <row r="1987" spans="18:19">
      <c r="R1987" s="613" t="s">
        <v>936</v>
      </c>
      <c r="S1987" s="615" t="s">
        <v>936</v>
      </c>
    </row>
    <row r="1988" spans="18:19">
      <c r="R1988" s="613" t="s">
        <v>936</v>
      </c>
      <c r="S1988" s="615" t="s">
        <v>936</v>
      </c>
    </row>
    <row r="1989" spans="18:19">
      <c r="R1989" s="613" t="s">
        <v>936</v>
      </c>
      <c r="S1989" s="615" t="s">
        <v>936</v>
      </c>
    </row>
    <row r="1990" spans="18:19">
      <c r="R1990" s="613" t="s">
        <v>936</v>
      </c>
      <c r="S1990" s="615" t="s">
        <v>936</v>
      </c>
    </row>
    <row r="1991" spans="18:19">
      <c r="R1991" s="613" t="s">
        <v>936</v>
      </c>
      <c r="S1991" s="615" t="s">
        <v>936</v>
      </c>
    </row>
    <row r="1992" spans="18:19">
      <c r="R1992" s="613" t="s">
        <v>936</v>
      </c>
      <c r="S1992" s="615" t="s">
        <v>936</v>
      </c>
    </row>
    <row r="1993" spans="18:19">
      <c r="R1993" s="613" t="s">
        <v>936</v>
      </c>
      <c r="S1993" s="615" t="s">
        <v>936</v>
      </c>
    </row>
    <row r="1994" spans="18:19">
      <c r="R1994" s="613" t="s">
        <v>936</v>
      </c>
      <c r="S1994" s="615" t="s">
        <v>936</v>
      </c>
    </row>
    <row r="1995" spans="18:19">
      <c r="R1995" s="613" t="s">
        <v>936</v>
      </c>
      <c r="S1995" s="615" t="s">
        <v>936</v>
      </c>
    </row>
    <row r="1996" spans="18:19">
      <c r="R1996" s="613" t="s">
        <v>936</v>
      </c>
      <c r="S1996" s="615" t="s">
        <v>936</v>
      </c>
    </row>
    <row r="1997" spans="18:19">
      <c r="R1997" s="613" t="s">
        <v>936</v>
      </c>
      <c r="S1997" s="615" t="s">
        <v>936</v>
      </c>
    </row>
    <row r="1998" spans="18:19">
      <c r="R1998" s="613" t="s">
        <v>936</v>
      </c>
      <c r="S1998" s="615" t="s">
        <v>936</v>
      </c>
    </row>
    <row r="1999" spans="18:19">
      <c r="R1999" s="613" t="s">
        <v>936</v>
      </c>
      <c r="S1999" s="615" t="s">
        <v>936</v>
      </c>
    </row>
    <row r="2000" spans="18:19">
      <c r="R2000" s="613" t="s">
        <v>936</v>
      </c>
      <c r="S2000" s="615" t="s">
        <v>936</v>
      </c>
    </row>
    <row r="2001" spans="18:19">
      <c r="R2001" s="613" t="s">
        <v>936</v>
      </c>
      <c r="S2001" s="615" t="s">
        <v>936</v>
      </c>
    </row>
    <row r="2002" spans="18:19">
      <c r="R2002" s="613" t="s">
        <v>936</v>
      </c>
      <c r="S2002" s="615" t="s">
        <v>936</v>
      </c>
    </row>
    <row r="2003" spans="18:19">
      <c r="R2003" s="613" t="s">
        <v>936</v>
      </c>
      <c r="S2003" s="615" t="s">
        <v>936</v>
      </c>
    </row>
    <row r="2004" spans="18:19">
      <c r="R2004" s="613" t="s">
        <v>936</v>
      </c>
      <c r="S2004" s="615" t="s">
        <v>936</v>
      </c>
    </row>
    <row r="2005" spans="18:19">
      <c r="R2005" s="613" t="s">
        <v>936</v>
      </c>
      <c r="S2005" s="615" t="s">
        <v>936</v>
      </c>
    </row>
    <row r="2006" spans="18:19">
      <c r="R2006" s="613" t="s">
        <v>936</v>
      </c>
      <c r="S2006" s="615" t="s">
        <v>936</v>
      </c>
    </row>
    <row r="2007" spans="18:19">
      <c r="R2007" s="613" t="s">
        <v>936</v>
      </c>
      <c r="S2007" s="615" t="s">
        <v>936</v>
      </c>
    </row>
    <row r="2008" spans="18:19">
      <c r="R2008" s="613" t="s">
        <v>936</v>
      </c>
      <c r="S2008" s="615" t="s">
        <v>936</v>
      </c>
    </row>
    <row r="2009" spans="18:19">
      <c r="R2009" s="613" t="s">
        <v>936</v>
      </c>
      <c r="S2009" s="615" t="s">
        <v>936</v>
      </c>
    </row>
    <row r="2010" spans="18:19">
      <c r="R2010" s="613" t="s">
        <v>936</v>
      </c>
      <c r="S2010" s="615" t="s">
        <v>936</v>
      </c>
    </row>
    <row r="2011" spans="18:19">
      <c r="R2011" s="613" t="s">
        <v>936</v>
      </c>
      <c r="S2011" s="615" t="s">
        <v>936</v>
      </c>
    </row>
    <row r="2012" spans="18:19">
      <c r="R2012" s="613" t="s">
        <v>936</v>
      </c>
      <c r="S2012" s="615" t="s">
        <v>936</v>
      </c>
    </row>
    <row r="2013" spans="18:19">
      <c r="R2013" s="613" t="s">
        <v>936</v>
      </c>
      <c r="S2013" s="615" t="s">
        <v>936</v>
      </c>
    </row>
    <row r="2014" spans="18:19">
      <c r="R2014" s="613" t="s">
        <v>936</v>
      </c>
      <c r="S2014" s="615" t="s">
        <v>936</v>
      </c>
    </row>
    <row r="2015" spans="18:19">
      <c r="R2015" s="613" t="s">
        <v>936</v>
      </c>
      <c r="S2015" s="615" t="s">
        <v>936</v>
      </c>
    </row>
    <row r="2016" spans="18:19">
      <c r="R2016" s="613" t="s">
        <v>936</v>
      </c>
      <c r="S2016" s="615" t="s">
        <v>936</v>
      </c>
    </row>
    <row r="2017" spans="18:19">
      <c r="R2017" s="613" t="s">
        <v>936</v>
      </c>
      <c r="S2017" s="615" t="s">
        <v>936</v>
      </c>
    </row>
    <row r="2018" spans="18:19">
      <c r="R2018" s="613" t="s">
        <v>936</v>
      </c>
      <c r="S2018" s="615" t="s">
        <v>936</v>
      </c>
    </row>
    <row r="2019" spans="18:19">
      <c r="R2019" s="613" t="s">
        <v>936</v>
      </c>
      <c r="S2019" s="615" t="s">
        <v>936</v>
      </c>
    </row>
    <row r="2020" spans="18:19">
      <c r="R2020" s="613" t="s">
        <v>936</v>
      </c>
      <c r="S2020" s="615" t="s">
        <v>936</v>
      </c>
    </row>
    <row r="2021" spans="18:19">
      <c r="R2021" s="613" t="s">
        <v>936</v>
      </c>
      <c r="S2021" s="615" t="s">
        <v>936</v>
      </c>
    </row>
    <row r="2022" spans="18:19">
      <c r="R2022" s="613" t="s">
        <v>936</v>
      </c>
      <c r="S2022" s="615" t="s">
        <v>936</v>
      </c>
    </row>
    <row r="2023" spans="18:19">
      <c r="R2023" s="613" t="s">
        <v>936</v>
      </c>
      <c r="S2023" s="615" t="s">
        <v>936</v>
      </c>
    </row>
    <row r="2024" spans="18:19">
      <c r="R2024" s="613" t="s">
        <v>936</v>
      </c>
      <c r="S2024" s="615" t="s">
        <v>936</v>
      </c>
    </row>
    <row r="2025" spans="18:19">
      <c r="R2025" s="613" t="s">
        <v>936</v>
      </c>
      <c r="S2025" s="615" t="s">
        <v>936</v>
      </c>
    </row>
    <row r="2026" spans="18:19">
      <c r="R2026" s="613" t="s">
        <v>936</v>
      </c>
      <c r="S2026" s="615" t="s">
        <v>936</v>
      </c>
    </row>
    <row r="2027" spans="18:19">
      <c r="R2027" s="613" t="s">
        <v>936</v>
      </c>
      <c r="S2027" s="615" t="s">
        <v>936</v>
      </c>
    </row>
    <row r="2028" spans="18:19">
      <c r="R2028" s="613" t="s">
        <v>936</v>
      </c>
      <c r="S2028" s="615" t="s">
        <v>936</v>
      </c>
    </row>
    <row r="2029" spans="18:19">
      <c r="R2029" s="613" t="s">
        <v>936</v>
      </c>
      <c r="S2029" s="615" t="s">
        <v>936</v>
      </c>
    </row>
    <row r="2030" spans="18:19">
      <c r="R2030" s="613" t="s">
        <v>936</v>
      </c>
      <c r="S2030" s="615" t="s">
        <v>936</v>
      </c>
    </row>
    <row r="2031" spans="18:19">
      <c r="R2031" s="613" t="s">
        <v>936</v>
      </c>
      <c r="S2031" s="615" t="s">
        <v>936</v>
      </c>
    </row>
    <row r="2032" spans="18:19">
      <c r="R2032" s="613" t="s">
        <v>936</v>
      </c>
      <c r="S2032" s="615" t="s">
        <v>936</v>
      </c>
    </row>
    <row r="2033" spans="18:19">
      <c r="R2033" s="613" t="s">
        <v>936</v>
      </c>
      <c r="S2033" s="615" t="s">
        <v>936</v>
      </c>
    </row>
    <row r="2034" spans="18:19">
      <c r="R2034" s="613" t="s">
        <v>936</v>
      </c>
      <c r="S2034" s="615" t="s">
        <v>936</v>
      </c>
    </row>
    <row r="2035" spans="18:19">
      <c r="R2035" s="613" t="s">
        <v>936</v>
      </c>
      <c r="S2035" s="615" t="s">
        <v>936</v>
      </c>
    </row>
    <row r="2036" spans="18:19">
      <c r="R2036" s="613" t="s">
        <v>936</v>
      </c>
      <c r="S2036" s="615" t="s">
        <v>936</v>
      </c>
    </row>
    <row r="2037" spans="18:19">
      <c r="R2037" s="613" t="s">
        <v>936</v>
      </c>
      <c r="S2037" s="615" t="s">
        <v>936</v>
      </c>
    </row>
    <row r="2038" spans="18:19">
      <c r="R2038" s="613" t="s">
        <v>936</v>
      </c>
      <c r="S2038" s="615" t="s">
        <v>936</v>
      </c>
    </row>
    <row r="2039" spans="18:19">
      <c r="R2039" s="613" t="s">
        <v>936</v>
      </c>
      <c r="S2039" s="615" t="s">
        <v>936</v>
      </c>
    </row>
    <row r="2040" spans="18:19">
      <c r="R2040" s="613" t="s">
        <v>936</v>
      </c>
      <c r="S2040" s="615" t="s">
        <v>936</v>
      </c>
    </row>
    <row r="2041" spans="18:19">
      <c r="R2041" s="613" t="s">
        <v>936</v>
      </c>
      <c r="S2041" s="615" t="s">
        <v>936</v>
      </c>
    </row>
    <row r="2042" spans="18:19">
      <c r="R2042" s="613" t="s">
        <v>936</v>
      </c>
      <c r="S2042" s="615" t="s">
        <v>936</v>
      </c>
    </row>
    <row r="2043" spans="18:19">
      <c r="R2043" s="613" t="s">
        <v>936</v>
      </c>
      <c r="S2043" s="615" t="s">
        <v>936</v>
      </c>
    </row>
    <row r="2044" spans="18:19">
      <c r="R2044" s="613" t="s">
        <v>936</v>
      </c>
      <c r="S2044" s="615" t="s">
        <v>936</v>
      </c>
    </row>
    <row r="2045" spans="18:19">
      <c r="R2045" s="613" t="s">
        <v>936</v>
      </c>
      <c r="S2045" s="615" t="s">
        <v>936</v>
      </c>
    </row>
    <row r="2046" spans="18:19">
      <c r="R2046" s="613" t="s">
        <v>936</v>
      </c>
      <c r="S2046" s="615" t="s">
        <v>936</v>
      </c>
    </row>
    <row r="2047" spans="18:19">
      <c r="R2047" s="613" t="s">
        <v>936</v>
      </c>
      <c r="S2047" s="615" t="s">
        <v>936</v>
      </c>
    </row>
    <row r="2048" spans="18:19">
      <c r="R2048" s="613" t="s">
        <v>936</v>
      </c>
      <c r="S2048" s="615" t="s">
        <v>936</v>
      </c>
    </row>
    <row r="2049" spans="18:19">
      <c r="R2049" s="613" t="s">
        <v>936</v>
      </c>
      <c r="S2049" s="615" t="s">
        <v>936</v>
      </c>
    </row>
    <row r="2050" spans="18:19">
      <c r="R2050" s="613" t="s">
        <v>936</v>
      </c>
      <c r="S2050" s="615" t="s">
        <v>936</v>
      </c>
    </row>
    <row r="2051" spans="18:19">
      <c r="R2051" s="613" t="s">
        <v>936</v>
      </c>
      <c r="S2051" s="615" t="s">
        <v>936</v>
      </c>
    </row>
    <row r="2052" spans="18:19">
      <c r="R2052" s="613" t="s">
        <v>936</v>
      </c>
      <c r="S2052" s="615" t="s">
        <v>936</v>
      </c>
    </row>
    <row r="2053" spans="18:19">
      <c r="R2053" s="613" t="s">
        <v>936</v>
      </c>
      <c r="S2053" s="615" t="s">
        <v>936</v>
      </c>
    </row>
    <row r="2054" spans="18:19">
      <c r="R2054" s="613" t="s">
        <v>936</v>
      </c>
      <c r="S2054" s="615" t="s">
        <v>936</v>
      </c>
    </row>
    <row r="2055" spans="18:19">
      <c r="R2055" s="613" t="s">
        <v>936</v>
      </c>
      <c r="S2055" s="615" t="s">
        <v>936</v>
      </c>
    </row>
    <row r="2056" spans="18:19">
      <c r="R2056" s="613" t="s">
        <v>936</v>
      </c>
      <c r="S2056" s="615" t="s">
        <v>936</v>
      </c>
    </row>
    <row r="2057" spans="18:19">
      <c r="R2057" s="613" t="s">
        <v>936</v>
      </c>
      <c r="S2057" s="615" t="s">
        <v>936</v>
      </c>
    </row>
    <row r="2058" spans="18:19">
      <c r="R2058" s="613" t="s">
        <v>936</v>
      </c>
      <c r="S2058" s="615" t="s">
        <v>936</v>
      </c>
    </row>
    <row r="2059" spans="18:19">
      <c r="R2059" s="613" t="s">
        <v>936</v>
      </c>
      <c r="S2059" s="615" t="s">
        <v>936</v>
      </c>
    </row>
    <row r="2060" spans="18:19">
      <c r="R2060" s="613" t="s">
        <v>936</v>
      </c>
      <c r="S2060" s="615" t="s">
        <v>936</v>
      </c>
    </row>
    <row r="2061" spans="18:19">
      <c r="R2061" s="613" t="s">
        <v>936</v>
      </c>
      <c r="S2061" s="615" t="s">
        <v>936</v>
      </c>
    </row>
    <row r="2062" spans="18:19">
      <c r="R2062" s="613" t="s">
        <v>936</v>
      </c>
      <c r="S2062" s="615" t="s">
        <v>936</v>
      </c>
    </row>
    <row r="2063" spans="18:19">
      <c r="R2063" s="613" t="s">
        <v>936</v>
      </c>
      <c r="S2063" s="615" t="s">
        <v>936</v>
      </c>
    </row>
    <row r="2064" spans="18:19">
      <c r="R2064" s="613" t="s">
        <v>936</v>
      </c>
      <c r="S2064" s="615" t="s">
        <v>936</v>
      </c>
    </row>
    <row r="2065" spans="18:19">
      <c r="R2065" s="613" t="s">
        <v>936</v>
      </c>
      <c r="S2065" s="615" t="s">
        <v>936</v>
      </c>
    </row>
    <row r="2066" spans="18:19">
      <c r="R2066" s="613" t="s">
        <v>936</v>
      </c>
      <c r="S2066" s="615" t="s">
        <v>936</v>
      </c>
    </row>
    <row r="2067" spans="18:19">
      <c r="R2067" s="613" t="s">
        <v>936</v>
      </c>
      <c r="S2067" s="615" t="s">
        <v>936</v>
      </c>
    </row>
    <row r="2068" spans="18:19">
      <c r="R2068" s="613" t="s">
        <v>936</v>
      </c>
      <c r="S2068" s="615" t="s">
        <v>936</v>
      </c>
    </row>
    <row r="2069" spans="18:19">
      <c r="R2069" s="613" t="s">
        <v>936</v>
      </c>
      <c r="S2069" s="615" t="s">
        <v>936</v>
      </c>
    </row>
    <row r="2070" spans="18:19">
      <c r="R2070" s="613" t="s">
        <v>936</v>
      </c>
      <c r="S2070" s="615" t="s">
        <v>936</v>
      </c>
    </row>
    <row r="2071" spans="18:19">
      <c r="R2071" s="613" t="s">
        <v>936</v>
      </c>
      <c r="S2071" s="615" t="s">
        <v>936</v>
      </c>
    </row>
    <row r="2072" spans="18:19">
      <c r="R2072" s="613" t="s">
        <v>936</v>
      </c>
      <c r="S2072" s="615" t="s">
        <v>936</v>
      </c>
    </row>
    <row r="2073" spans="18:19">
      <c r="R2073" s="613" t="s">
        <v>936</v>
      </c>
      <c r="S2073" s="615" t="s">
        <v>936</v>
      </c>
    </row>
    <row r="2074" spans="18:19">
      <c r="R2074" s="613" t="s">
        <v>936</v>
      </c>
      <c r="S2074" s="615" t="s">
        <v>936</v>
      </c>
    </row>
    <row r="2075" spans="18:19">
      <c r="R2075" s="613" t="s">
        <v>936</v>
      </c>
      <c r="S2075" s="615" t="s">
        <v>936</v>
      </c>
    </row>
    <row r="2076" spans="18:19">
      <c r="R2076" s="613" t="s">
        <v>936</v>
      </c>
      <c r="S2076" s="615" t="s">
        <v>936</v>
      </c>
    </row>
    <row r="2077" spans="18:19">
      <c r="R2077" s="613" t="s">
        <v>936</v>
      </c>
      <c r="S2077" s="615" t="s">
        <v>936</v>
      </c>
    </row>
    <row r="2078" spans="18:19">
      <c r="R2078" s="613" t="s">
        <v>936</v>
      </c>
      <c r="S2078" s="615" t="s">
        <v>936</v>
      </c>
    </row>
    <row r="2079" spans="18:19">
      <c r="R2079" s="613" t="s">
        <v>936</v>
      </c>
      <c r="S2079" s="615" t="s">
        <v>936</v>
      </c>
    </row>
    <row r="2080" spans="18:19">
      <c r="R2080" s="613" t="s">
        <v>936</v>
      </c>
      <c r="S2080" s="615" t="s">
        <v>936</v>
      </c>
    </row>
    <row r="2081" spans="18:19">
      <c r="R2081" s="613" t="s">
        <v>936</v>
      </c>
      <c r="S2081" s="615" t="s">
        <v>936</v>
      </c>
    </row>
    <row r="2082" spans="18:19">
      <c r="R2082" s="613" t="s">
        <v>936</v>
      </c>
      <c r="S2082" s="615" t="s">
        <v>936</v>
      </c>
    </row>
    <row r="2083" spans="18:19">
      <c r="R2083" s="613" t="s">
        <v>936</v>
      </c>
      <c r="S2083" s="615" t="s">
        <v>936</v>
      </c>
    </row>
    <row r="2084" spans="18:19">
      <c r="R2084" s="613" t="s">
        <v>936</v>
      </c>
      <c r="S2084" s="615" t="s">
        <v>936</v>
      </c>
    </row>
    <row r="2085" spans="18:19">
      <c r="R2085" s="613" t="s">
        <v>936</v>
      </c>
      <c r="S2085" s="615" t="s">
        <v>936</v>
      </c>
    </row>
    <row r="2086" spans="18:19">
      <c r="R2086" s="613" t="s">
        <v>936</v>
      </c>
      <c r="S2086" s="615" t="s">
        <v>936</v>
      </c>
    </row>
    <row r="2087" spans="18:19">
      <c r="R2087" s="613" t="s">
        <v>936</v>
      </c>
      <c r="S2087" s="615" t="s">
        <v>936</v>
      </c>
    </row>
    <row r="2088" spans="18:19">
      <c r="R2088" s="613" t="s">
        <v>936</v>
      </c>
      <c r="S2088" s="615" t="s">
        <v>936</v>
      </c>
    </row>
    <row r="2089" spans="18:19">
      <c r="R2089" s="613" t="s">
        <v>936</v>
      </c>
      <c r="S2089" s="615" t="s">
        <v>936</v>
      </c>
    </row>
    <row r="2090" spans="18:19">
      <c r="R2090" s="613" t="s">
        <v>936</v>
      </c>
      <c r="S2090" s="615" t="s">
        <v>936</v>
      </c>
    </row>
    <row r="2091" spans="18:19">
      <c r="R2091" s="613" t="s">
        <v>936</v>
      </c>
      <c r="S2091" s="615" t="s">
        <v>936</v>
      </c>
    </row>
    <row r="2092" spans="18:19">
      <c r="R2092" s="613" t="s">
        <v>936</v>
      </c>
      <c r="S2092" s="615" t="s">
        <v>936</v>
      </c>
    </row>
    <row r="2093" spans="18:19">
      <c r="R2093" s="613" t="s">
        <v>936</v>
      </c>
      <c r="S2093" s="615" t="s">
        <v>936</v>
      </c>
    </row>
    <row r="2094" spans="18:19">
      <c r="R2094" s="613" t="s">
        <v>936</v>
      </c>
      <c r="S2094" s="615" t="s">
        <v>936</v>
      </c>
    </row>
    <row r="2095" spans="18:19">
      <c r="R2095" s="613" t="s">
        <v>936</v>
      </c>
      <c r="S2095" s="615" t="s">
        <v>936</v>
      </c>
    </row>
    <row r="2096" spans="18:19">
      <c r="R2096" s="613" t="s">
        <v>936</v>
      </c>
      <c r="S2096" s="615" t="s">
        <v>936</v>
      </c>
    </row>
    <row r="2097" spans="18:19">
      <c r="R2097" s="613" t="s">
        <v>936</v>
      </c>
      <c r="S2097" s="615" t="s">
        <v>936</v>
      </c>
    </row>
    <row r="2098" spans="18:19">
      <c r="R2098" s="613" t="s">
        <v>936</v>
      </c>
      <c r="S2098" s="615" t="s">
        <v>936</v>
      </c>
    </row>
    <row r="2099" spans="18:19">
      <c r="R2099" s="613" t="s">
        <v>936</v>
      </c>
      <c r="S2099" s="615" t="s">
        <v>936</v>
      </c>
    </row>
    <row r="2100" spans="18:19">
      <c r="R2100" s="613" t="s">
        <v>936</v>
      </c>
      <c r="S2100" s="615" t="s">
        <v>936</v>
      </c>
    </row>
    <row r="2101" spans="18:19">
      <c r="R2101" s="613" t="s">
        <v>936</v>
      </c>
      <c r="S2101" s="615" t="s">
        <v>936</v>
      </c>
    </row>
    <row r="2102" spans="18:19">
      <c r="R2102" s="613" t="s">
        <v>936</v>
      </c>
      <c r="S2102" s="615" t="s">
        <v>936</v>
      </c>
    </row>
    <row r="2103" spans="18:19">
      <c r="R2103" s="613" t="s">
        <v>936</v>
      </c>
      <c r="S2103" s="615" t="s">
        <v>936</v>
      </c>
    </row>
    <row r="2104" spans="18:19">
      <c r="R2104" s="613" t="s">
        <v>936</v>
      </c>
      <c r="S2104" s="615" t="s">
        <v>936</v>
      </c>
    </row>
    <row r="2105" spans="18:19">
      <c r="R2105" s="613" t="s">
        <v>936</v>
      </c>
      <c r="S2105" s="615" t="s">
        <v>936</v>
      </c>
    </row>
    <row r="2106" spans="18:19">
      <c r="R2106" s="613" t="s">
        <v>936</v>
      </c>
      <c r="S2106" s="615" t="s">
        <v>936</v>
      </c>
    </row>
    <row r="2107" spans="18:19">
      <c r="R2107" s="613" t="s">
        <v>936</v>
      </c>
      <c r="S2107" s="615" t="s">
        <v>936</v>
      </c>
    </row>
    <row r="2108" spans="18:19">
      <c r="R2108" s="613" t="s">
        <v>936</v>
      </c>
      <c r="S2108" s="615" t="s">
        <v>936</v>
      </c>
    </row>
    <row r="2109" spans="18:19">
      <c r="R2109" s="613" t="s">
        <v>936</v>
      </c>
      <c r="S2109" s="615" t="s">
        <v>936</v>
      </c>
    </row>
    <row r="2110" spans="18:19">
      <c r="R2110" s="613" t="s">
        <v>936</v>
      </c>
      <c r="S2110" s="615" t="s">
        <v>936</v>
      </c>
    </row>
    <row r="2111" spans="18:19">
      <c r="R2111" s="613" t="s">
        <v>936</v>
      </c>
      <c r="S2111" s="615" t="s">
        <v>936</v>
      </c>
    </row>
    <row r="2112" spans="18:19">
      <c r="R2112" s="613" t="s">
        <v>936</v>
      </c>
      <c r="S2112" s="615" t="s">
        <v>936</v>
      </c>
    </row>
    <row r="2113" spans="18:19">
      <c r="R2113" s="613" t="s">
        <v>936</v>
      </c>
      <c r="S2113" s="615" t="s">
        <v>936</v>
      </c>
    </row>
    <row r="2114" spans="18:19">
      <c r="R2114" s="613" t="s">
        <v>936</v>
      </c>
      <c r="S2114" s="615" t="s">
        <v>936</v>
      </c>
    </row>
    <row r="2115" spans="18:19">
      <c r="R2115" s="613" t="s">
        <v>936</v>
      </c>
      <c r="S2115" s="615" t="s">
        <v>936</v>
      </c>
    </row>
    <row r="2116" spans="18:19">
      <c r="R2116" s="613" t="s">
        <v>936</v>
      </c>
      <c r="S2116" s="615" t="s">
        <v>936</v>
      </c>
    </row>
    <row r="2117" spans="18:19">
      <c r="R2117" s="613" t="s">
        <v>936</v>
      </c>
      <c r="S2117" s="615" t="s">
        <v>936</v>
      </c>
    </row>
    <row r="2118" spans="18:19">
      <c r="R2118" s="613" t="s">
        <v>936</v>
      </c>
      <c r="S2118" s="615" t="s">
        <v>936</v>
      </c>
    </row>
    <row r="2119" spans="18:19">
      <c r="R2119" s="613" t="s">
        <v>936</v>
      </c>
      <c r="S2119" s="615" t="s">
        <v>936</v>
      </c>
    </row>
    <row r="2120" spans="18:19">
      <c r="R2120" s="613" t="s">
        <v>936</v>
      </c>
      <c r="S2120" s="615" t="s">
        <v>936</v>
      </c>
    </row>
    <row r="2121" spans="18:19">
      <c r="R2121" s="613" t="s">
        <v>936</v>
      </c>
      <c r="S2121" s="615" t="s">
        <v>936</v>
      </c>
    </row>
    <row r="2122" spans="18:19">
      <c r="R2122" s="613" t="s">
        <v>936</v>
      </c>
      <c r="S2122" s="615" t="s">
        <v>936</v>
      </c>
    </row>
    <row r="2123" spans="18:19">
      <c r="R2123" s="613" t="s">
        <v>936</v>
      </c>
      <c r="S2123" s="615" t="s">
        <v>936</v>
      </c>
    </row>
    <row r="2124" spans="18:19">
      <c r="R2124" s="613" t="s">
        <v>936</v>
      </c>
      <c r="S2124" s="615" t="s">
        <v>936</v>
      </c>
    </row>
    <row r="2125" spans="18:19">
      <c r="R2125" s="613" t="s">
        <v>936</v>
      </c>
      <c r="S2125" s="615" t="s">
        <v>936</v>
      </c>
    </row>
    <row r="2126" spans="18:19">
      <c r="R2126" s="613" t="s">
        <v>936</v>
      </c>
      <c r="S2126" s="615" t="s">
        <v>936</v>
      </c>
    </row>
    <row r="2127" spans="18:19">
      <c r="R2127" s="613" t="s">
        <v>936</v>
      </c>
      <c r="S2127" s="615" t="s">
        <v>936</v>
      </c>
    </row>
    <row r="2128" spans="18:19">
      <c r="R2128" s="613" t="s">
        <v>936</v>
      </c>
      <c r="S2128" s="615" t="s">
        <v>936</v>
      </c>
    </row>
    <row r="2129" spans="18:19">
      <c r="R2129" s="613" t="s">
        <v>936</v>
      </c>
      <c r="S2129" s="615" t="s">
        <v>936</v>
      </c>
    </row>
    <row r="2130" spans="18:19">
      <c r="R2130" s="613" t="s">
        <v>936</v>
      </c>
      <c r="S2130" s="615" t="s">
        <v>936</v>
      </c>
    </row>
    <row r="2131" spans="18:19">
      <c r="R2131" s="613" t="s">
        <v>936</v>
      </c>
      <c r="S2131" s="615" t="s">
        <v>936</v>
      </c>
    </row>
    <row r="2132" spans="18:19">
      <c r="R2132" s="613" t="s">
        <v>936</v>
      </c>
      <c r="S2132" s="615" t="s">
        <v>936</v>
      </c>
    </row>
    <row r="2133" spans="18:19">
      <c r="R2133" s="613" t="s">
        <v>936</v>
      </c>
      <c r="S2133" s="615" t="s">
        <v>936</v>
      </c>
    </row>
    <row r="2134" spans="18:19">
      <c r="R2134" s="613" t="s">
        <v>936</v>
      </c>
      <c r="S2134" s="615" t="s">
        <v>936</v>
      </c>
    </row>
    <row r="2135" spans="18:19">
      <c r="R2135" s="613" t="s">
        <v>936</v>
      </c>
      <c r="S2135" s="615" t="s">
        <v>936</v>
      </c>
    </row>
    <row r="2136" spans="18:19">
      <c r="R2136" s="613" t="s">
        <v>936</v>
      </c>
      <c r="S2136" s="615" t="s">
        <v>936</v>
      </c>
    </row>
    <row r="2137" spans="18:19">
      <c r="R2137" s="613" t="s">
        <v>936</v>
      </c>
      <c r="S2137" s="615" t="s">
        <v>936</v>
      </c>
    </row>
    <row r="2138" spans="18:19">
      <c r="R2138" s="613" t="s">
        <v>936</v>
      </c>
      <c r="S2138" s="615" t="s">
        <v>936</v>
      </c>
    </row>
    <row r="2139" spans="18:19">
      <c r="R2139" s="613" t="s">
        <v>936</v>
      </c>
      <c r="S2139" s="615" t="s">
        <v>936</v>
      </c>
    </row>
    <row r="2140" spans="18:19">
      <c r="R2140" s="613" t="s">
        <v>936</v>
      </c>
      <c r="S2140" s="615" t="s">
        <v>936</v>
      </c>
    </row>
    <row r="2141" spans="18:19">
      <c r="R2141" s="613" t="s">
        <v>936</v>
      </c>
      <c r="S2141" s="615" t="s">
        <v>936</v>
      </c>
    </row>
    <row r="2142" spans="18:19">
      <c r="R2142" s="613" t="s">
        <v>936</v>
      </c>
      <c r="S2142" s="615" t="s">
        <v>936</v>
      </c>
    </row>
    <row r="2143" spans="18:19">
      <c r="R2143" s="613" t="s">
        <v>936</v>
      </c>
      <c r="S2143" s="615" t="s">
        <v>936</v>
      </c>
    </row>
    <row r="2144" spans="18:19">
      <c r="R2144" s="613" t="s">
        <v>936</v>
      </c>
      <c r="S2144" s="615" t="s">
        <v>936</v>
      </c>
    </row>
    <row r="2145" spans="18:19">
      <c r="R2145" s="613" t="s">
        <v>936</v>
      </c>
      <c r="S2145" s="615" t="s">
        <v>936</v>
      </c>
    </row>
    <row r="2146" spans="18:19">
      <c r="R2146" s="613" t="s">
        <v>936</v>
      </c>
      <c r="S2146" s="615" t="s">
        <v>936</v>
      </c>
    </row>
    <row r="2147" spans="18:19">
      <c r="R2147" s="613" t="s">
        <v>936</v>
      </c>
      <c r="S2147" s="615" t="s">
        <v>936</v>
      </c>
    </row>
    <row r="2148" spans="18:19">
      <c r="R2148" s="613" t="s">
        <v>936</v>
      </c>
      <c r="S2148" s="615" t="s">
        <v>936</v>
      </c>
    </row>
    <row r="2149" spans="18:19">
      <c r="R2149" s="613" t="s">
        <v>936</v>
      </c>
      <c r="S2149" s="615" t="s">
        <v>936</v>
      </c>
    </row>
    <row r="2150" spans="18:19">
      <c r="R2150" s="613" t="s">
        <v>936</v>
      </c>
      <c r="S2150" s="615" t="s">
        <v>936</v>
      </c>
    </row>
    <row r="2151" spans="18:19">
      <c r="R2151" s="613" t="s">
        <v>936</v>
      </c>
      <c r="S2151" s="615" t="s">
        <v>936</v>
      </c>
    </row>
    <row r="2152" spans="18:19">
      <c r="R2152" s="613" t="s">
        <v>936</v>
      </c>
      <c r="S2152" s="615" t="s">
        <v>936</v>
      </c>
    </row>
    <row r="2153" spans="18:19">
      <c r="R2153" s="613" t="s">
        <v>936</v>
      </c>
      <c r="S2153" s="615" t="s">
        <v>936</v>
      </c>
    </row>
    <row r="2154" spans="18:19">
      <c r="R2154" s="613" t="s">
        <v>936</v>
      </c>
      <c r="S2154" s="615" t="s">
        <v>936</v>
      </c>
    </row>
    <row r="2155" spans="18:19">
      <c r="R2155" s="613" t="s">
        <v>936</v>
      </c>
      <c r="S2155" s="615" t="s">
        <v>936</v>
      </c>
    </row>
    <row r="2156" spans="18:19">
      <c r="R2156" s="613" t="s">
        <v>936</v>
      </c>
      <c r="S2156" s="615" t="s">
        <v>936</v>
      </c>
    </row>
    <row r="2157" spans="18:19">
      <c r="R2157" s="613" t="s">
        <v>936</v>
      </c>
      <c r="S2157" s="615" t="s">
        <v>936</v>
      </c>
    </row>
    <row r="2158" spans="18:19">
      <c r="R2158" s="613" t="s">
        <v>936</v>
      </c>
      <c r="S2158" s="615" t="s">
        <v>936</v>
      </c>
    </row>
    <row r="2159" spans="18:19">
      <c r="R2159" s="613" t="s">
        <v>936</v>
      </c>
      <c r="S2159" s="615" t="s">
        <v>936</v>
      </c>
    </row>
    <row r="2160" spans="18:19">
      <c r="R2160" s="613" t="s">
        <v>936</v>
      </c>
      <c r="S2160" s="615" t="s">
        <v>936</v>
      </c>
    </row>
    <row r="2161" spans="18:19">
      <c r="R2161" s="613" t="s">
        <v>936</v>
      </c>
      <c r="S2161" s="615" t="s">
        <v>936</v>
      </c>
    </row>
    <row r="2162" spans="18:19">
      <c r="R2162" s="613" t="s">
        <v>936</v>
      </c>
      <c r="S2162" s="615" t="s">
        <v>936</v>
      </c>
    </row>
    <row r="2163" spans="18:19">
      <c r="R2163" s="613" t="s">
        <v>936</v>
      </c>
      <c r="S2163" s="615" t="s">
        <v>936</v>
      </c>
    </row>
    <row r="2164" spans="18:19">
      <c r="R2164" s="613" t="s">
        <v>936</v>
      </c>
      <c r="S2164" s="615" t="s">
        <v>936</v>
      </c>
    </row>
    <row r="2165" spans="18:19">
      <c r="R2165" s="613" t="s">
        <v>936</v>
      </c>
      <c r="S2165" s="615" t="s">
        <v>936</v>
      </c>
    </row>
    <row r="2166" spans="18:19">
      <c r="R2166" s="613" t="s">
        <v>936</v>
      </c>
      <c r="S2166" s="615" t="s">
        <v>936</v>
      </c>
    </row>
    <row r="2167" spans="18:19">
      <c r="R2167" s="613" t="s">
        <v>936</v>
      </c>
      <c r="S2167" s="615" t="s">
        <v>936</v>
      </c>
    </row>
    <row r="2168" spans="18:19">
      <c r="R2168" s="613" t="s">
        <v>936</v>
      </c>
      <c r="S2168" s="615" t="s">
        <v>936</v>
      </c>
    </row>
    <row r="2169" spans="18:19">
      <c r="R2169" s="613" t="s">
        <v>936</v>
      </c>
      <c r="S2169" s="615" t="s">
        <v>936</v>
      </c>
    </row>
    <row r="2170" spans="18:19">
      <c r="R2170" s="613" t="s">
        <v>936</v>
      </c>
      <c r="S2170" s="615" t="s">
        <v>936</v>
      </c>
    </row>
    <row r="2171" spans="18:19">
      <c r="R2171" s="613" t="s">
        <v>936</v>
      </c>
      <c r="S2171" s="615" t="s">
        <v>936</v>
      </c>
    </row>
    <row r="2172" spans="18:19">
      <c r="R2172" s="613" t="s">
        <v>936</v>
      </c>
      <c r="S2172" s="615" t="s">
        <v>936</v>
      </c>
    </row>
    <row r="2173" spans="18:19">
      <c r="R2173" s="613" t="s">
        <v>936</v>
      </c>
      <c r="S2173" s="615" t="s">
        <v>936</v>
      </c>
    </row>
    <row r="2174" spans="18:19">
      <c r="R2174" s="613" t="s">
        <v>936</v>
      </c>
      <c r="S2174" s="615" t="s">
        <v>936</v>
      </c>
    </row>
    <row r="2175" spans="18:19">
      <c r="R2175" s="613" t="s">
        <v>936</v>
      </c>
      <c r="S2175" s="615" t="s">
        <v>936</v>
      </c>
    </row>
    <row r="2176" spans="18:19">
      <c r="R2176" s="613" t="s">
        <v>936</v>
      </c>
      <c r="S2176" s="615" t="s">
        <v>936</v>
      </c>
    </row>
    <row r="2177" spans="18:19">
      <c r="R2177" s="613" t="s">
        <v>936</v>
      </c>
      <c r="S2177" s="615" t="s">
        <v>936</v>
      </c>
    </row>
    <row r="2178" spans="18:19">
      <c r="R2178" s="613" t="s">
        <v>936</v>
      </c>
      <c r="S2178" s="615" t="s">
        <v>936</v>
      </c>
    </row>
    <row r="2179" spans="18:19">
      <c r="R2179" s="613" t="s">
        <v>936</v>
      </c>
      <c r="S2179" s="615" t="s">
        <v>936</v>
      </c>
    </row>
    <row r="2180" spans="18:19">
      <c r="R2180" s="613" t="s">
        <v>936</v>
      </c>
      <c r="S2180" s="615" t="s">
        <v>936</v>
      </c>
    </row>
    <row r="2181" spans="18:19">
      <c r="R2181" s="613" t="s">
        <v>936</v>
      </c>
      <c r="S2181" s="615" t="s">
        <v>936</v>
      </c>
    </row>
    <row r="2182" spans="18:19">
      <c r="R2182" s="613" t="s">
        <v>936</v>
      </c>
      <c r="S2182" s="615" t="s">
        <v>936</v>
      </c>
    </row>
    <row r="2183" spans="18:19">
      <c r="R2183" s="613" t="s">
        <v>936</v>
      </c>
      <c r="S2183" s="615" t="s">
        <v>936</v>
      </c>
    </row>
    <row r="2184" spans="18:19">
      <c r="R2184" s="613" t="s">
        <v>936</v>
      </c>
      <c r="S2184" s="615" t="s">
        <v>936</v>
      </c>
    </row>
    <row r="2185" spans="18:19">
      <c r="R2185" s="613" t="s">
        <v>936</v>
      </c>
      <c r="S2185" s="615" t="s">
        <v>936</v>
      </c>
    </row>
    <row r="2186" spans="18:19">
      <c r="R2186" s="613" t="s">
        <v>936</v>
      </c>
      <c r="S2186" s="615" t="s">
        <v>936</v>
      </c>
    </row>
    <row r="2187" spans="18:19">
      <c r="R2187" s="613" t="s">
        <v>936</v>
      </c>
      <c r="S2187" s="615" t="s">
        <v>936</v>
      </c>
    </row>
    <row r="2188" spans="18:19">
      <c r="R2188" s="613" t="s">
        <v>936</v>
      </c>
      <c r="S2188" s="615" t="s">
        <v>936</v>
      </c>
    </row>
    <row r="2189" spans="18:19">
      <c r="R2189" s="613" t="s">
        <v>936</v>
      </c>
      <c r="S2189" s="615" t="s">
        <v>936</v>
      </c>
    </row>
    <row r="2190" spans="18:19">
      <c r="R2190" s="613" t="s">
        <v>936</v>
      </c>
      <c r="S2190" s="615" t="s">
        <v>936</v>
      </c>
    </row>
    <row r="2191" spans="18:19">
      <c r="R2191" s="613" t="s">
        <v>936</v>
      </c>
      <c r="S2191" s="615" t="s">
        <v>936</v>
      </c>
    </row>
    <row r="2192" spans="18:19">
      <c r="R2192" s="613" t="s">
        <v>936</v>
      </c>
      <c r="S2192" s="615" t="s">
        <v>936</v>
      </c>
    </row>
    <row r="2193" spans="18:19">
      <c r="R2193" s="613" t="s">
        <v>936</v>
      </c>
      <c r="S2193" s="615" t="s">
        <v>936</v>
      </c>
    </row>
    <row r="2194" spans="18:19">
      <c r="R2194" s="613" t="s">
        <v>936</v>
      </c>
      <c r="S2194" s="615" t="s">
        <v>936</v>
      </c>
    </row>
    <row r="2195" spans="18:19">
      <c r="R2195" s="613" t="s">
        <v>936</v>
      </c>
      <c r="S2195" s="615" t="s">
        <v>936</v>
      </c>
    </row>
    <row r="2196" spans="18:19">
      <c r="R2196" s="613" t="s">
        <v>936</v>
      </c>
      <c r="S2196" s="615" t="s">
        <v>936</v>
      </c>
    </row>
    <row r="2197" spans="18:19">
      <c r="R2197" s="613" t="s">
        <v>936</v>
      </c>
      <c r="S2197" s="615" t="s">
        <v>936</v>
      </c>
    </row>
    <row r="2198" spans="18:19">
      <c r="R2198" s="613" t="s">
        <v>936</v>
      </c>
      <c r="S2198" s="615" t="s">
        <v>936</v>
      </c>
    </row>
    <row r="2199" spans="18:19">
      <c r="R2199" s="613" t="s">
        <v>936</v>
      </c>
      <c r="S2199" s="615" t="s">
        <v>936</v>
      </c>
    </row>
    <row r="2200" spans="18:19">
      <c r="R2200" s="613" t="s">
        <v>936</v>
      </c>
      <c r="S2200" s="615" t="s">
        <v>936</v>
      </c>
    </row>
    <row r="2201" spans="18:19">
      <c r="R2201" s="613" t="s">
        <v>936</v>
      </c>
      <c r="S2201" s="615" t="s">
        <v>936</v>
      </c>
    </row>
    <row r="2202" spans="18:19">
      <c r="R2202" s="613" t="s">
        <v>936</v>
      </c>
      <c r="S2202" s="615" t="s">
        <v>936</v>
      </c>
    </row>
    <row r="2203" spans="18:19">
      <c r="R2203" s="613" t="s">
        <v>936</v>
      </c>
      <c r="S2203" s="615" t="s">
        <v>936</v>
      </c>
    </row>
    <row r="2204" spans="18:19">
      <c r="R2204" s="613" t="s">
        <v>936</v>
      </c>
      <c r="S2204" s="615" t="s">
        <v>936</v>
      </c>
    </row>
    <row r="2205" spans="18:19">
      <c r="R2205" s="613" t="s">
        <v>936</v>
      </c>
      <c r="S2205" s="615" t="s">
        <v>936</v>
      </c>
    </row>
    <row r="2206" spans="18:19">
      <c r="R2206" s="613" t="s">
        <v>936</v>
      </c>
      <c r="S2206" s="615" t="s">
        <v>936</v>
      </c>
    </row>
    <row r="2207" spans="18:19">
      <c r="R2207" s="613" t="s">
        <v>936</v>
      </c>
      <c r="S2207" s="615" t="s">
        <v>936</v>
      </c>
    </row>
    <row r="2208" spans="18:19">
      <c r="R2208" s="613" t="s">
        <v>936</v>
      </c>
      <c r="S2208" s="615" t="s">
        <v>936</v>
      </c>
    </row>
    <row r="2209" spans="18:19">
      <c r="R2209" s="613" t="s">
        <v>936</v>
      </c>
      <c r="S2209" s="615" t="s">
        <v>936</v>
      </c>
    </row>
    <row r="2210" spans="18:19">
      <c r="R2210" s="613" t="s">
        <v>936</v>
      </c>
      <c r="S2210" s="615" t="s">
        <v>936</v>
      </c>
    </row>
    <row r="2211" spans="18:19">
      <c r="R2211" s="613" t="s">
        <v>936</v>
      </c>
      <c r="S2211" s="615" t="s">
        <v>936</v>
      </c>
    </row>
    <row r="2212" spans="18:19">
      <c r="R2212" s="613" t="s">
        <v>936</v>
      </c>
      <c r="S2212" s="615" t="s">
        <v>936</v>
      </c>
    </row>
    <row r="2213" spans="18:19">
      <c r="R2213" s="613" t="s">
        <v>936</v>
      </c>
      <c r="S2213" s="615" t="s">
        <v>936</v>
      </c>
    </row>
    <row r="2214" spans="18:19">
      <c r="R2214" s="613" t="s">
        <v>936</v>
      </c>
      <c r="S2214" s="615" t="s">
        <v>936</v>
      </c>
    </row>
    <row r="2215" spans="18:19">
      <c r="R2215" s="613" t="s">
        <v>936</v>
      </c>
      <c r="S2215" s="615" t="s">
        <v>936</v>
      </c>
    </row>
    <row r="2216" spans="18:19">
      <c r="R2216" s="613" t="s">
        <v>936</v>
      </c>
      <c r="S2216" s="615" t="s">
        <v>936</v>
      </c>
    </row>
    <row r="2217" spans="18:19">
      <c r="R2217" s="613" t="s">
        <v>936</v>
      </c>
      <c r="S2217" s="615" t="s">
        <v>936</v>
      </c>
    </row>
    <row r="2218" spans="18:19">
      <c r="R2218" s="613" t="s">
        <v>936</v>
      </c>
      <c r="S2218" s="615" t="s">
        <v>936</v>
      </c>
    </row>
    <row r="2219" spans="18:19">
      <c r="R2219" s="613" t="s">
        <v>936</v>
      </c>
      <c r="S2219" s="615" t="s">
        <v>936</v>
      </c>
    </row>
    <row r="2220" spans="18:19">
      <c r="R2220" s="613" t="s">
        <v>936</v>
      </c>
      <c r="S2220" s="615" t="s">
        <v>936</v>
      </c>
    </row>
    <row r="2221" spans="18:19">
      <c r="R2221" s="613" t="s">
        <v>936</v>
      </c>
      <c r="S2221" s="615" t="s">
        <v>936</v>
      </c>
    </row>
    <row r="2222" spans="18:19">
      <c r="R2222" s="613" t="s">
        <v>936</v>
      </c>
      <c r="S2222" s="615" t="s">
        <v>936</v>
      </c>
    </row>
    <row r="2223" spans="18:19">
      <c r="R2223" s="613" t="s">
        <v>936</v>
      </c>
      <c r="S2223" s="615" t="s">
        <v>936</v>
      </c>
    </row>
    <row r="2224" spans="18:19">
      <c r="R2224" s="613" t="s">
        <v>936</v>
      </c>
      <c r="S2224" s="615" t="s">
        <v>936</v>
      </c>
    </row>
    <row r="2225" spans="18:19">
      <c r="R2225" s="613" t="s">
        <v>936</v>
      </c>
      <c r="S2225" s="615" t="s">
        <v>936</v>
      </c>
    </row>
    <row r="2226" spans="18:19">
      <c r="R2226" s="613" t="s">
        <v>936</v>
      </c>
      <c r="S2226" s="615" t="s">
        <v>936</v>
      </c>
    </row>
    <row r="2227" spans="18:19">
      <c r="R2227" s="613" t="s">
        <v>936</v>
      </c>
      <c r="S2227" s="615" t="s">
        <v>936</v>
      </c>
    </row>
    <row r="2228" spans="18:19">
      <c r="R2228" s="613" t="s">
        <v>936</v>
      </c>
      <c r="S2228" s="615" t="s">
        <v>936</v>
      </c>
    </row>
    <row r="2229" spans="18:19">
      <c r="R2229" s="613" t="s">
        <v>936</v>
      </c>
      <c r="S2229" s="615" t="s">
        <v>936</v>
      </c>
    </row>
    <row r="2230" spans="18:19">
      <c r="R2230" s="613" t="s">
        <v>936</v>
      </c>
      <c r="S2230" s="615" t="s">
        <v>936</v>
      </c>
    </row>
    <row r="2231" spans="18:19">
      <c r="R2231" s="613" t="s">
        <v>936</v>
      </c>
      <c r="S2231" s="615" t="s">
        <v>936</v>
      </c>
    </row>
    <row r="2232" spans="18:19">
      <c r="R2232" s="613" t="s">
        <v>936</v>
      </c>
      <c r="S2232" s="615" t="s">
        <v>936</v>
      </c>
    </row>
    <row r="2233" spans="18:19">
      <c r="R2233" s="613" t="s">
        <v>936</v>
      </c>
      <c r="S2233" s="615" t="s">
        <v>936</v>
      </c>
    </row>
    <row r="2234" spans="18:19">
      <c r="R2234" s="613" t="s">
        <v>936</v>
      </c>
      <c r="S2234" s="615" t="s">
        <v>936</v>
      </c>
    </row>
    <row r="2235" spans="18:19">
      <c r="R2235" s="613" t="s">
        <v>936</v>
      </c>
      <c r="S2235" s="615" t="s">
        <v>936</v>
      </c>
    </row>
    <row r="2236" spans="18:19">
      <c r="R2236" s="613" t="s">
        <v>936</v>
      </c>
      <c r="S2236" s="615" t="s">
        <v>936</v>
      </c>
    </row>
    <row r="2237" spans="18:19">
      <c r="R2237" s="613" t="s">
        <v>936</v>
      </c>
      <c r="S2237" s="615" t="s">
        <v>936</v>
      </c>
    </row>
    <row r="2238" spans="18:19">
      <c r="R2238" s="613" t="s">
        <v>936</v>
      </c>
      <c r="S2238" s="615" t="s">
        <v>936</v>
      </c>
    </row>
    <row r="2239" spans="18:19">
      <c r="R2239" s="613" t="s">
        <v>936</v>
      </c>
      <c r="S2239" s="615" t="s">
        <v>936</v>
      </c>
    </row>
    <row r="2240" spans="18:19">
      <c r="R2240" s="613" t="s">
        <v>936</v>
      </c>
      <c r="S2240" s="615" t="s">
        <v>936</v>
      </c>
    </row>
    <row r="2241" spans="18:19">
      <c r="R2241" s="613" t="s">
        <v>936</v>
      </c>
      <c r="S2241" s="615" t="s">
        <v>936</v>
      </c>
    </row>
    <row r="2242" spans="18:19">
      <c r="R2242" s="613" t="s">
        <v>936</v>
      </c>
      <c r="S2242" s="615" t="s">
        <v>936</v>
      </c>
    </row>
    <row r="2243" spans="18:19">
      <c r="R2243" s="613" t="s">
        <v>936</v>
      </c>
      <c r="S2243" s="615" t="s">
        <v>936</v>
      </c>
    </row>
    <row r="2244" spans="18:19">
      <c r="R2244" s="613" t="s">
        <v>936</v>
      </c>
      <c r="S2244" s="615" t="s">
        <v>936</v>
      </c>
    </row>
    <row r="2245" spans="18:19">
      <c r="R2245" s="613" t="s">
        <v>936</v>
      </c>
      <c r="S2245" s="615" t="s">
        <v>936</v>
      </c>
    </row>
    <row r="2246" spans="18:19">
      <c r="R2246" s="613" t="s">
        <v>936</v>
      </c>
      <c r="S2246" s="615" t="s">
        <v>936</v>
      </c>
    </row>
    <row r="2247" spans="18:19">
      <c r="R2247" s="613" t="s">
        <v>936</v>
      </c>
      <c r="S2247" s="615" t="s">
        <v>936</v>
      </c>
    </row>
    <row r="2248" spans="18:19">
      <c r="R2248" s="613" t="s">
        <v>936</v>
      </c>
      <c r="S2248" s="615" t="s">
        <v>936</v>
      </c>
    </row>
    <row r="2249" spans="18:19">
      <c r="R2249" s="613" t="s">
        <v>936</v>
      </c>
      <c r="S2249" s="615" t="s">
        <v>936</v>
      </c>
    </row>
    <row r="2250" spans="18:19">
      <c r="R2250" s="613" t="s">
        <v>936</v>
      </c>
      <c r="S2250" s="615" t="s">
        <v>936</v>
      </c>
    </row>
    <row r="2251" spans="18:19">
      <c r="R2251" s="613" t="s">
        <v>936</v>
      </c>
      <c r="S2251" s="615" t="s">
        <v>936</v>
      </c>
    </row>
    <row r="2252" spans="18:19">
      <c r="R2252" s="613" t="s">
        <v>936</v>
      </c>
      <c r="S2252" s="615" t="s">
        <v>936</v>
      </c>
    </row>
    <row r="2253" spans="18:19">
      <c r="R2253" s="613" t="s">
        <v>936</v>
      </c>
      <c r="S2253" s="615" t="s">
        <v>936</v>
      </c>
    </row>
    <row r="2254" spans="18:19">
      <c r="R2254" s="613" t="s">
        <v>936</v>
      </c>
      <c r="S2254" s="615" t="s">
        <v>936</v>
      </c>
    </row>
    <row r="2255" spans="18:19">
      <c r="R2255" s="613" t="s">
        <v>936</v>
      </c>
      <c r="S2255" s="615" t="s">
        <v>936</v>
      </c>
    </row>
    <row r="2256" spans="18:19">
      <c r="R2256" s="613" t="s">
        <v>936</v>
      </c>
      <c r="S2256" s="615" t="s">
        <v>936</v>
      </c>
    </row>
    <row r="2257" spans="18:19">
      <c r="R2257" s="613" t="s">
        <v>936</v>
      </c>
      <c r="S2257" s="615" t="s">
        <v>936</v>
      </c>
    </row>
    <row r="2258" spans="18:19">
      <c r="R2258" s="613" t="s">
        <v>936</v>
      </c>
      <c r="S2258" s="615" t="s">
        <v>936</v>
      </c>
    </row>
    <row r="2259" spans="18:19">
      <c r="R2259" s="613" t="s">
        <v>936</v>
      </c>
      <c r="S2259" s="615" t="s">
        <v>936</v>
      </c>
    </row>
    <row r="2260" spans="18:19">
      <c r="R2260" s="613" t="s">
        <v>936</v>
      </c>
      <c r="S2260" s="615" t="s">
        <v>936</v>
      </c>
    </row>
    <row r="2261" spans="18:19">
      <c r="R2261" s="613" t="s">
        <v>936</v>
      </c>
      <c r="S2261" s="615" t="s">
        <v>936</v>
      </c>
    </row>
    <row r="2262" spans="18:19">
      <c r="R2262" s="613" t="s">
        <v>936</v>
      </c>
      <c r="S2262" s="615" t="s">
        <v>936</v>
      </c>
    </row>
    <row r="2263" spans="18:19">
      <c r="R2263" s="613" t="s">
        <v>936</v>
      </c>
      <c r="S2263" s="615" t="s">
        <v>936</v>
      </c>
    </row>
    <row r="2264" spans="18:19">
      <c r="R2264" s="613" t="s">
        <v>936</v>
      </c>
      <c r="S2264" s="615" t="s">
        <v>936</v>
      </c>
    </row>
    <row r="2265" spans="18:19">
      <c r="R2265" s="613" t="s">
        <v>936</v>
      </c>
      <c r="S2265" s="615" t="s">
        <v>936</v>
      </c>
    </row>
    <row r="2266" spans="18:19">
      <c r="R2266" s="613" t="s">
        <v>936</v>
      </c>
      <c r="S2266" s="615" t="s">
        <v>936</v>
      </c>
    </row>
    <row r="2267" spans="18:19">
      <c r="R2267" s="613" t="s">
        <v>936</v>
      </c>
      <c r="S2267" s="615" t="s">
        <v>936</v>
      </c>
    </row>
    <row r="2268" spans="18:19">
      <c r="R2268" s="613" t="s">
        <v>936</v>
      </c>
      <c r="S2268" s="615" t="s">
        <v>936</v>
      </c>
    </row>
    <row r="2269" spans="18:19">
      <c r="R2269" s="613" t="s">
        <v>936</v>
      </c>
      <c r="S2269" s="615" t="s">
        <v>936</v>
      </c>
    </row>
    <row r="2270" spans="18:19">
      <c r="R2270" s="613" t="s">
        <v>936</v>
      </c>
      <c r="S2270" s="615" t="s">
        <v>936</v>
      </c>
    </row>
    <row r="2271" spans="18:19">
      <c r="R2271" s="613" t="s">
        <v>936</v>
      </c>
      <c r="S2271" s="615" t="s">
        <v>936</v>
      </c>
    </row>
    <row r="2272" spans="18:19">
      <c r="R2272" s="613" t="s">
        <v>936</v>
      </c>
      <c r="S2272" s="615" t="s">
        <v>936</v>
      </c>
    </row>
    <row r="2273" spans="18:19">
      <c r="R2273" s="613" t="s">
        <v>936</v>
      </c>
      <c r="S2273" s="615" t="s">
        <v>936</v>
      </c>
    </row>
    <row r="2274" spans="18:19">
      <c r="R2274" s="613" t="s">
        <v>936</v>
      </c>
      <c r="S2274" s="615" t="s">
        <v>936</v>
      </c>
    </row>
    <row r="2275" spans="18:19">
      <c r="R2275" s="613" t="s">
        <v>936</v>
      </c>
      <c r="S2275" s="615" t="s">
        <v>936</v>
      </c>
    </row>
    <row r="2276" spans="18:19">
      <c r="R2276" s="613" t="s">
        <v>936</v>
      </c>
      <c r="S2276" s="615" t="s">
        <v>936</v>
      </c>
    </row>
    <row r="2277" spans="18:19">
      <c r="R2277" s="613" t="s">
        <v>936</v>
      </c>
      <c r="S2277" s="615" t="s">
        <v>936</v>
      </c>
    </row>
    <row r="2278" spans="18:19">
      <c r="R2278" s="613" t="s">
        <v>936</v>
      </c>
      <c r="S2278" s="615" t="s">
        <v>936</v>
      </c>
    </row>
    <row r="2279" spans="18:19">
      <c r="R2279" s="613" t="s">
        <v>936</v>
      </c>
      <c r="S2279" s="615" t="s">
        <v>936</v>
      </c>
    </row>
    <row r="2280" spans="18:19">
      <c r="R2280" s="613" t="s">
        <v>936</v>
      </c>
      <c r="S2280" s="615" t="s">
        <v>936</v>
      </c>
    </row>
    <row r="2281" spans="18:19">
      <c r="R2281" s="613" t="s">
        <v>936</v>
      </c>
      <c r="S2281" s="615" t="s">
        <v>936</v>
      </c>
    </row>
    <row r="2282" spans="18:19">
      <c r="R2282" s="613" t="s">
        <v>936</v>
      </c>
      <c r="S2282" s="615" t="s">
        <v>936</v>
      </c>
    </row>
    <row r="2283" spans="18:19">
      <c r="R2283" s="613" t="s">
        <v>936</v>
      </c>
      <c r="S2283" s="615" t="s">
        <v>936</v>
      </c>
    </row>
    <row r="2284" spans="18:19">
      <c r="R2284" s="613" t="s">
        <v>936</v>
      </c>
      <c r="S2284" s="615" t="s">
        <v>936</v>
      </c>
    </row>
    <row r="2285" spans="18:19">
      <c r="R2285" s="613" t="s">
        <v>936</v>
      </c>
      <c r="S2285" s="615" t="s">
        <v>936</v>
      </c>
    </row>
    <row r="2286" spans="18:19">
      <c r="R2286" s="613" t="s">
        <v>936</v>
      </c>
      <c r="S2286" s="615" t="s">
        <v>936</v>
      </c>
    </row>
    <row r="2287" spans="18:19">
      <c r="R2287" s="613" t="s">
        <v>936</v>
      </c>
      <c r="S2287" s="615" t="s">
        <v>936</v>
      </c>
    </row>
    <row r="2288" spans="18:19">
      <c r="R2288" s="613" t="s">
        <v>936</v>
      </c>
      <c r="S2288" s="615" t="s">
        <v>936</v>
      </c>
    </row>
    <row r="2289" spans="18:19">
      <c r="R2289" s="613" t="s">
        <v>936</v>
      </c>
      <c r="S2289" s="615" t="s">
        <v>936</v>
      </c>
    </row>
    <row r="2290" spans="18:19">
      <c r="R2290" s="613" t="s">
        <v>936</v>
      </c>
      <c r="S2290" s="615" t="s">
        <v>936</v>
      </c>
    </row>
    <row r="2291" spans="18:19">
      <c r="R2291" s="613" t="s">
        <v>936</v>
      </c>
      <c r="S2291" s="615" t="s">
        <v>936</v>
      </c>
    </row>
    <row r="2292" spans="18:19">
      <c r="R2292" s="613" t="s">
        <v>936</v>
      </c>
      <c r="S2292" s="615" t="s">
        <v>936</v>
      </c>
    </row>
    <row r="2293" spans="18:19">
      <c r="R2293" s="613" t="s">
        <v>936</v>
      </c>
      <c r="S2293" s="615" t="s">
        <v>936</v>
      </c>
    </row>
    <row r="2294" spans="18:19">
      <c r="R2294" s="613" t="s">
        <v>936</v>
      </c>
      <c r="S2294" s="615" t="s">
        <v>936</v>
      </c>
    </row>
    <row r="2295" spans="18:19">
      <c r="R2295" s="613" t="s">
        <v>936</v>
      </c>
      <c r="S2295" s="615" t="s">
        <v>936</v>
      </c>
    </row>
    <row r="2296" spans="18:19">
      <c r="R2296" s="613" t="s">
        <v>936</v>
      </c>
      <c r="S2296" s="615" t="s">
        <v>936</v>
      </c>
    </row>
    <row r="2297" spans="18:19">
      <c r="R2297" s="613" t="s">
        <v>936</v>
      </c>
      <c r="S2297" s="615" t="s">
        <v>936</v>
      </c>
    </row>
    <row r="2298" spans="18:19">
      <c r="R2298" s="613" t="s">
        <v>936</v>
      </c>
      <c r="S2298" s="615" t="s">
        <v>936</v>
      </c>
    </row>
    <row r="2299" spans="18:19">
      <c r="R2299" s="613" t="s">
        <v>936</v>
      </c>
      <c r="S2299" s="615" t="s">
        <v>936</v>
      </c>
    </row>
    <row r="2300" spans="18:19">
      <c r="R2300" s="613" t="s">
        <v>936</v>
      </c>
      <c r="S2300" s="615" t="s">
        <v>936</v>
      </c>
    </row>
    <row r="2301" spans="18:19">
      <c r="R2301" s="613" t="s">
        <v>936</v>
      </c>
      <c r="S2301" s="615" t="s">
        <v>936</v>
      </c>
    </row>
    <row r="2302" spans="18:19">
      <c r="R2302" s="613" t="s">
        <v>936</v>
      </c>
      <c r="S2302" s="615" t="s">
        <v>936</v>
      </c>
    </row>
    <row r="2303" spans="18:19">
      <c r="R2303" s="613" t="s">
        <v>936</v>
      </c>
      <c r="S2303" s="615" t="s">
        <v>936</v>
      </c>
    </row>
    <row r="2304" spans="18:19">
      <c r="R2304" s="613" t="s">
        <v>936</v>
      </c>
      <c r="S2304" s="615" t="s">
        <v>936</v>
      </c>
    </row>
    <row r="2305" spans="18:19">
      <c r="R2305" s="613" t="s">
        <v>936</v>
      </c>
      <c r="S2305" s="615" t="s">
        <v>936</v>
      </c>
    </row>
    <row r="2306" spans="18:19">
      <c r="R2306" s="613" t="s">
        <v>936</v>
      </c>
      <c r="S2306" s="615" t="s">
        <v>936</v>
      </c>
    </row>
    <row r="2307" spans="18:19">
      <c r="R2307" s="613" t="s">
        <v>936</v>
      </c>
      <c r="S2307" s="615" t="s">
        <v>936</v>
      </c>
    </row>
    <row r="2308" spans="18:19">
      <c r="R2308" s="613" t="s">
        <v>936</v>
      </c>
      <c r="S2308" s="615" t="s">
        <v>936</v>
      </c>
    </row>
    <row r="2309" spans="18:19">
      <c r="R2309" s="613" t="s">
        <v>936</v>
      </c>
      <c r="S2309" s="615" t="s">
        <v>936</v>
      </c>
    </row>
    <row r="2310" spans="18:19">
      <c r="R2310" s="613" t="s">
        <v>936</v>
      </c>
      <c r="S2310" s="615" t="s">
        <v>936</v>
      </c>
    </row>
    <row r="2311" spans="18:19">
      <c r="R2311" s="613" t="s">
        <v>936</v>
      </c>
      <c r="S2311" s="615" t="s">
        <v>936</v>
      </c>
    </row>
    <row r="2312" spans="18:19">
      <c r="R2312" s="613" t="s">
        <v>936</v>
      </c>
      <c r="S2312" s="615" t="s">
        <v>936</v>
      </c>
    </row>
    <row r="2313" spans="18:19">
      <c r="R2313" s="613" t="s">
        <v>936</v>
      </c>
      <c r="S2313" s="615" t="s">
        <v>936</v>
      </c>
    </row>
    <row r="2314" spans="18:19">
      <c r="R2314" s="613" t="s">
        <v>936</v>
      </c>
      <c r="S2314" s="615" t="s">
        <v>936</v>
      </c>
    </row>
    <row r="2315" spans="18:19">
      <c r="R2315" s="613" t="s">
        <v>936</v>
      </c>
      <c r="S2315" s="615" t="s">
        <v>936</v>
      </c>
    </row>
    <row r="2316" spans="18:19">
      <c r="R2316" s="613" t="s">
        <v>936</v>
      </c>
      <c r="S2316" s="615" t="s">
        <v>936</v>
      </c>
    </row>
    <row r="2317" spans="18:19">
      <c r="R2317" s="613" t="s">
        <v>936</v>
      </c>
      <c r="S2317" s="615" t="s">
        <v>936</v>
      </c>
    </row>
    <row r="2318" spans="18:19">
      <c r="R2318" s="613" t="s">
        <v>936</v>
      </c>
      <c r="S2318" s="615" t="s">
        <v>936</v>
      </c>
    </row>
    <row r="2319" spans="18:19">
      <c r="R2319" s="613" t="s">
        <v>936</v>
      </c>
      <c r="S2319" s="615" t="s">
        <v>936</v>
      </c>
    </row>
    <row r="2320" spans="18:19">
      <c r="R2320" s="613" t="s">
        <v>936</v>
      </c>
      <c r="S2320" s="615" t="s">
        <v>936</v>
      </c>
    </row>
    <row r="2321" spans="18:19">
      <c r="R2321" s="613" t="s">
        <v>936</v>
      </c>
      <c r="S2321" s="615" t="s">
        <v>936</v>
      </c>
    </row>
    <row r="2322" spans="18:19">
      <c r="R2322" s="613" t="s">
        <v>936</v>
      </c>
      <c r="S2322" s="615" t="s">
        <v>936</v>
      </c>
    </row>
    <row r="2323" spans="18:19">
      <c r="R2323" s="613" t="s">
        <v>936</v>
      </c>
      <c r="S2323" s="615" t="s">
        <v>936</v>
      </c>
    </row>
    <row r="2324" spans="18:19">
      <c r="R2324" s="613" t="s">
        <v>936</v>
      </c>
      <c r="S2324" s="615" t="s">
        <v>936</v>
      </c>
    </row>
    <row r="2325" spans="18:19">
      <c r="R2325" s="613" t="s">
        <v>936</v>
      </c>
      <c r="S2325" s="615" t="s">
        <v>936</v>
      </c>
    </row>
    <row r="2326" spans="18:19">
      <c r="R2326" s="613" t="s">
        <v>936</v>
      </c>
      <c r="S2326" s="615" t="s">
        <v>936</v>
      </c>
    </row>
    <row r="2327" spans="18:19">
      <c r="R2327" s="613" t="s">
        <v>936</v>
      </c>
      <c r="S2327" s="615" t="s">
        <v>936</v>
      </c>
    </row>
    <row r="2328" spans="18:19">
      <c r="R2328" s="613" t="s">
        <v>936</v>
      </c>
      <c r="S2328" s="615" t="s">
        <v>936</v>
      </c>
    </row>
    <row r="2329" spans="18:19">
      <c r="R2329" s="613" t="s">
        <v>936</v>
      </c>
      <c r="S2329" s="615" t="s">
        <v>936</v>
      </c>
    </row>
    <row r="2330" spans="18:19">
      <c r="R2330" s="613" t="s">
        <v>936</v>
      </c>
      <c r="S2330" s="615" t="s">
        <v>936</v>
      </c>
    </row>
    <row r="2331" spans="18:19">
      <c r="R2331" s="613" t="s">
        <v>936</v>
      </c>
      <c r="S2331" s="615" t="s">
        <v>936</v>
      </c>
    </row>
    <row r="2332" spans="18:19">
      <c r="R2332" s="613" t="s">
        <v>936</v>
      </c>
      <c r="S2332" s="615" t="s">
        <v>936</v>
      </c>
    </row>
    <row r="2333" spans="18:19">
      <c r="R2333" s="613" t="s">
        <v>936</v>
      </c>
      <c r="S2333" s="615" t="s">
        <v>936</v>
      </c>
    </row>
    <row r="2334" spans="18:19">
      <c r="R2334" s="613" t="s">
        <v>936</v>
      </c>
      <c r="S2334" s="615" t="s">
        <v>936</v>
      </c>
    </row>
    <row r="2335" spans="18:19">
      <c r="R2335" s="613" t="s">
        <v>936</v>
      </c>
      <c r="S2335" s="615" t="s">
        <v>936</v>
      </c>
    </row>
    <row r="2336" spans="18:19">
      <c r="R2336" s="613" t="s">
        <v>936</v>
      </c>
      <c r="S2336" s="615" t="s">
        <v>936</v>
      </c>
    </row>
    <row r="2337" spans="18:19">
      <c r="R2337" s="613" t="s">
        <v>936</v>
      </c>
      <c r="S2337" s="615" t="s">
        <v>936</v>
      </c>
    </row>
    <row r="2338" spans="18:19">
      <c r="R2338" s="613" t="s">
        <v>936</v>
      </c>
      <c r="S2338" s="615" t="s">
        <v>936</v>
      </c>
    </row>
    <row r="2339" spans="18:19">
      <c r="R2339" s="613" t="s">
        <v>936</v>
      </c>
      <c r="S2339" s="615" t="s">
        <v>936</v>
      </c>
    </row>
    <row r="2340" spans="18:19">
      <c r="R2340" s="613" t="s">
        <v>936</v>
      </c>
      <c r="S2340" s="615" t="s">
        <v>936</v>
      </c>
    </row>
    <row r="2341" spans="18:19">
      <c r="R2341" s="613" t="s">
        <v>936</v>
      </c>
      <c r="S2341" s="615" t="s">
        <v>936</v>
      </c>
    </row>
    <row r="2342" spans="18:19">
      <c r="R2342" s="613" t="s">
        <v>936</v>
      </c>
      <c r="S2342" s="615" t="s">
        <v>936</v>
      </c>
    </row>
    <row r="2343" spans="18:19">
      <c r="R2343" s="613" t="s">
        <v>936</v>
      </c>
      <c r="S2343" s="615" t="s">
        <v>936</v>
      </c>
    </row>
    <row r="2344" spans="18:19">
      <c r="R2344" s="613" t="s">
        <v>936</v>
      </c>
      <c r="S2344" s="615" t="s">
        <v>936</v>
      </c>
    </row>
    <row r="2345" spans="18:19">
      <c r="R2345" s="613" t="s">
        <v>936</v>
      </c>
      <c r="S2345" s="615" t="s">
        <v>936</v>
      </c>
    </row>
    <row r="2346" spans="18:19">
      <c r="R2346" s="613" t="s">
        <v>936</v>
      </c>
      <c r="S2346" s="615" t="s">
        <v>936</v>
      </c>
    </row>
    <row r="2347" spans="18:19">
      <c r="R2347" s="613" t="s">
        <v>936</v>
      </c>
      <c r="S2347" s="615" t="s">
        <v>936</v>
      </c>
    </row>
    <row r="2348" spans="18:19">
      <c r="R2348" s="613" t="s">
        <v>936</v>
      </c>
      <c r="S2348" s="615" t="s">
        <v>936</v>
      </c>
    </row>
    <row r="2349" spans="18:19">
      <c r="R2349" s="613" t="s">
        <v>936</v>
      </c>
      <c r="S2349" s="615" t="s">
        <v>936</v>
      </c>
    </row>
    <row r="2350" spans="18:19">
      <c r="R2350" s="613" t="s">
        <v>936</v>
      </c>
      <c r="S2350" s="615" t="s">
        <v>936</v>
      </c>
    </row>
    <row r="2351" spans="18:19">
      <c r="R2351" s="613" t="s">
        <v>936</v>
      </c>
      <c r="S2351" s="615" t="s">
        <v>936</v>
      </c>
    </row>
    <row r="2352" spans="18:19">
      <c r="R2352" s="613" t="s">
        <v>936</v>
      </c>
      <c r="S2352" s="615" t="s">
        <v>936</v>
      </c>
    </row>
    <row r="2353" spans="18:19">
      <c r="R2353" s="613" t="s">
        <v>936</v>
      </c>
      <c r="S2353" s="615" t="s">
        <v>936</v>
      </c>
    </row>
    <row r="2354" spans="18:19">
      <c r="R2354" s="613" t="s">
        <v>936</v>
      </c>
      <c r="S2354" s="615" t="s">
        <v>936</v>
      </c>
    </row>
    <row r="2355" spans="18:19">
      <c r="R2355" s="613" t="s">
        <v>936</v>
      </c>
      <c r="S2355" s="615" t="s">
        <v>936</v>
      </c>
    </row>
    <row r="2356" spans="18:19">
      <c r="R2356" s="613" t="s">
        <v>936</v>
      </c>
      <c r="S2356" s="615" t="s">
        <v>936</v>
      </c>
    </row>
    <row r="2357" spans="18:19">
      <c r="R2357" s="613" t="s">
        <v>936</v>
      </c>
      <c r="S2357" s="615" t="s">
        <v>936</v>
      </c>
    </row>
    <row r="2358" spans="18:19">
      <c r="R2358" s="613" t="s">
        <v>936</v>
      </c>
      <c r="S2358" s="615" t="s">
        <v>936</v>
      </c>
    </row>
    <row r="2359" spans="18:19">
      <c r="R2359" s="613" t="s">
        <v>936</v>
      </c>
      <c r="S2359" s="615" t="s">
        <v>936</v>
      </c>
    </row>
    <row r="2360" spans="18:19">
      <c r="R2360" s="613" t="s">
        <v>936</v>
      </c>
      <c r="S2360" s="615" t="s">
        <v>936</v>
      </c>
    </row>
    <row r="2361" spans="18:19">
      <c r="R2361" s="613" t="s">
        <v>936</v>
      </c>
      <c r="S2361" s="615" t="s">
        <v>936</v>
      </c>
    </row>
    <row r="2362" spans="18:19">
      <c r="R2362" s="613" t="s">
        <v>936</v>
      </c>
      <c r="S2362" s="615" t="s">
        <v>936</v>
      </c>
    </row>
    <row r="2363" spans="18:19">
      <c r="R2363" s="613" t="s">
        <v>936</v>
      </c>
      <c r="S2363" s="615" t="s">
        <v>936</v>
      </c>
    </row>
    <row r="2364" spans="18:19">
      <c r="R2364" s="613" t="s">
        <v>936</v>
      </c>
      <c r="S2364" s="615" t="s">
        <v>936</v>
      </c>
    </row>
    <row r="2365" spans="18:19">
      <c r="R2365" s="613" t="s">
        <v>936</v>
      </c>
      <c r="S2365" s="615" t="s">
        <v>936</v>
      </c>
    </row>
    <row r="2366" spans="18:19">
      <c r="R2366" s="613" t="s">
        <v>936</v>
      </c>
      <c r="S2366" s="615" t="s">
        <v>936</v>
      </c>
    </row>
    <row r="2367" spans="18:19">
      <c r="R2367" s="613" t="s">
        <v>936</v>
      </c>
      <c r="S2367" s="615" t="s">
        <v>936</v>
      </c>
    </row>
    <row r="2368" spans="18:19">
      <c r="R2368" s="613" t="s">
        <v>936</v>
      </c>
      <c r="S2368" s="615" t="s">
        <v>936</v>
      </c>
    </row>
    <row r="2369" spans="18:19">
      <c r="R2369" s="613" t="s">
        <v>936</v>
      </c>
      <c r="S2369" s="615" t="s">
        <v>936</v>
      </c>
    </row>
    <row r="2370" spans="18:19">
      <c r="R2370" s="613" t="s">
        <v>936</v>
      </c>
      <c r="S2370" s="615" t="s">
        <v>936</v>
      </c>
    </row>
    <row r="2371" spans="18:19">
      <c r="R2371" s="613" t="s">
        <v>936</v>
      </c>
      <c r="S2371" s="615" t="s">
        <v>936</v>
      </c>
    </row>
    <row r="2372" spans="18:19">
      <c r="R2372" s="613" t="s">
        <v>936</v>
      </c>
      <c r="S2372" s="615" t="s">
        <v>936</v>
      </c>
    </row>
    <row r="2373" spans="18:19">
      <c r="R2373" s="613" t="s">
        <v>936</v>
      </c>
      <c r="S2373" s="615" t="s">
        <v>936</v>
      </c>
    </row>
    <row r="2374" spans="18:19">
      <c r="R2374" s="613" t="s">
        <v>936</v>
      </c>
      <c r="S2374" s="615" t="s">
        <v>936</v>
      </c>
    </row>
    <row r="2375" spans="18:19">
      <c r="R2375" s="613" t="s">
        <v>936</v>
      </c>
      <c r="S2375" s="615" t="s">
        <v>936</v>
      </c>
    </row>
    <row r="2376" spans="18:19">
      <c r="R2376" s="613" t="s">
        <v>936</v>
      </c>
      <c r="S2376" s="615" t="s">
        <v>936</v>
      </c>
    </row>
    <row r="2377" spans="18:19">
      <c r="R2377" s="613" t="s">
        <v>936</v>
      </c>
      <c r="S2377" s="615" t="s">
        <v>936</v>
      </c>
    </row>
    <row r="2378" spans="18:19">
      <c r="R2378" s="613" t="s">
        <v>936</v>
      </c>
      <c r="S2378" s="615" t="s">
        <v>936</v>
      </c>
    </row>
    <row r="2379" spans="18:19">
      <c r="R2379" s="613" t="s">
        <v>936</v>
      </c>
      <c r="S2379" s="615" t="s">
        <v>936</v>
      </c>
    </row>
    <row r="2380" spans="18:19">
      <c r="R2380" s="613" t="s">
        <v>936</v>
      </c>
      <c r="S2380" s="615" t="s">
        <v>936</v>
      </c>
    </row>
    <row r="2381" spans="18:19">
      <c r="R2381" s="613" t="s">
        <v>936</v>
      </c>
      <c r="S2381" s="615" t="s">
        <v>936</v>
      </c>
    </row>
    <row r="2382" spans="18:19">
      <c r="R2382" s="613" t="s">
        <v>936</v>
      </c>
      <c r="S2382" s="615" t="s">
        <v>936</v>
      </c>
    </row>
    <row r="2383" spans="18:19">
      <c r="R2383" s="613" t="s">
        <v>936</v>
      </c>
      <c r="S2383" s="615" t="s">
        <v>936</v>
      </c>
    </row>
    <row r="2384" spans="18:19">
      <c r="R2384" s="613" t="s">
        <v>936</v>
      </c>
      <c r="S2384" s="615" t="s">
        <v>936</v>
      </c>
    </row>
    <row r="2385" spans="18:19">
      <c r="R2385" s="613" t="s">
        <v>936</v>
      </c>
      <c r="S2385" s="615" t="s">
        <v>936</v>
      </c>
    </row>
    <row r="2386" spans="18:19">
      <c r="R2386" s="613" t="s">
        <v>936</v>
      </c>
      <c r="S2386" s="615" t="s">
        <v>936</v>
      </c>
    </row>
    <row r="2387" spans="18:19">
      <c r="R2387" s="613" t="s">
        <v>936</v>
      </c>
      <c r="S2387" s="615" t="s">
        <v>936</v>
      </c>
    </row>
    <row r="2388" spans="18:19">
      <c r="R2388" s="613" t="s">
        <v>936</v>
      </c>
      <c r="S2388" s="615" t="s">
        <v>936</v>
      </c>
    </row>
    <row r="2389" spans="18:19">
      <c r="R2389" s="613" t="s">
        <v>936</v>
      </c>
      <c r="S2389" s="615" t="s">
        <v>936</v>
      </c>
    </row>
    <row r="2390" spans="18:19">
      <c r="R2390" s="613" t="s">
        <v>936</v>
      </c>
      <c r="S2390" s="615" t="s">
        <v>936</v>
      </c>
    </row>
    <row r="2391" spans="18:19">
      <c r="R2391" s="613" t="s">
        <v>936</v>
      </c>
      <c r="S2391" s="615" t="s">
        <v>936</v>
      </c>
    </row>
    <row r="2392" spans="18:19">
      <c r="R2392" s="613" t="s">
        <v>936</v>
      </c>
      <c r="S2392" s="615" t="s">
        <v>936</v>
      </c>
    </row>
    <row r="2393" spans="18:19">
      <c r="R2393" s="613" t="s">
        <v>936</v>
      </c>
      <c r="S2393" s="615" t="s">
        <v>936</v>
      </c>
    </row>
    <row r="2394" spans="18:19">
      <c r="R2394" s="613" t="s">
        <v>936</v>
      </c>
      <c r="S2394" s="615" t="s">
        <v>936</v>
      </c>
    </row>
    <row r="2395" spans="18:19">
      <c r="R2395" s="613" t="s">
        <v>936</v>
      </c>
      <c r="S2395" s="615" t="s">
        <v>936</v>
      </c>
    </row>
    <row r="2396" spans="18:19">
      <c r="R2396" s="613" t="s">
        <v>936</v>
      </c>
      <c r="S2396" s="615" t="s">
        <v>936</v>
      </c>
    </row>
    <row r="2397" spans="18:19">
      <c r="R2397" s="613" t="s">
        <v>936</v>
      </c>
      <c r="S2397" s="615" t="s">
        <v>936</v>
      </c>
    </row>
    <row r="2398" spans="18:19">
      <c r="R2398" s="613" t="s">
        <v>936</v>
      </c>
      <c r="S2398" s="615" t="s">
        <v>936</v>
      </c>
    </row>
    <row r="2399" spans="18:19">
      <c r="R2399" s="613" t="s">
        <v>936</v>
      </c>
      <c r="S2399" s="615" t="s">
        <v>936</v>
      </c>
    </row>
    <row r="2400" spans="18:19">
      <c r="R2400" s="613" t="s">
        <v>936</v>
      </c>
      <c r="S2400" s="615" t="s">
        <v>936</v>
      </c>
    </row>
    <row r="2401" spans="18:19">
      <c r="R2401" s="613" t="s">
        <v>936</v>
      </c>
      <c r="S2401" s="615" t="s">
        <v>936</v>
      </c>
    </row>
    <row r="2402" spans="18:19">
      <c r="R2402" s="613" t="s">
        <v>936</v>
      </c>
      <c r="S2402" s="615" t="s">
        <v>936</v>
      </c>
    </row>
    <row r="2403" spans="18:19">
      <c r="R2403" s="613" t="s">
        <v>936</v>
      </c>
      <c r="S2403" s="615" t="s">
        <v>936</v>
      </c>
    </row>
    <row r="2404" spans="18:19">
      <c r="R2404" s="613" t="s">
        <v>936</v>
      </c>
      <c r="S2404" s="615" t="s">
        <v>936</v>
      </c>
    </row>
    <row r="2405" spans="18:19">
      <c r="R2405" s="613" t="s">
        <v>936</v>
      </c>
      <c r="S2405" s="615" t="s">
        <v>936</v>
      </c>
    </row>
    <row r="2406" spans="18:19">
      <c r="R2406" s="613" t="s">
        <v>936</v>
      </c>
      <c r="S2406" s="615" t="s">
        <v>936</v>
      </c>
    </row>
    <row r="2407" spans="18:19">
      <c r="R2407" s="613" t="s">
        <v>936</v>
      </c>
      <c r="S2407" s="615" t="s">
        <v>936</v>
      </c>
    </row>
    <row r="2408" spans="18:19">
      <c r="R2408" s="613" t="s">
        <v>936</v>
      </c>
      <c r="S2408" s="615" t="s">
        <v>936</v>
      </c>
    </row>
    <row r="2409" spans="18:19">
      <c r="R2409" s="613" t="s">
        <v>936</v>
      </c>
      <c r="S2409" s="615" t="s">
        <v>936</v>
      </c>
    </row>
    <row r="2410" spans="18:19">
      <c r="R2410" s="613" t="s">
        <v>936</v>
      </c>
      <c r="S2410" s="615" t="s">
        <v>936</v>
      </c>
    </row>
    <row r="2411" spans="18:19">
      <c r="R2411" s="613" t="s">
        <v>936</v>
      </c>
      <c r="S2411" s="615" t="s">
        <v>936</v>
      </c>
    </row>
    <row r="2412" spans="18:19">
      <c r="R2412" s="613" t="s">
        <v>936</v>
      </c>
      <c r="S2412" s="615" t="s">
        <v>936</v>
      </c>
    </row>
    <row r="2413" spans="18:19">
      <c r="R2413" s="613" t="s">
        <v>936</v>
      </c>
      <c r="S2413" s="615" t="s">
        <v>936</v>
      </c>
    </row>
    <row r="2414" spans="18:19">
      <c r="R2414" s="613" t="s">
        <v>936</v>
      </c>
      <c r="S2414" s="615" t="s">
        <v>936</v>
      </c>
    </row>
    <row r="2415" spans="18:19">
      <c r="R2415" s="613" t="s">
        <v>936</v>
      </c>
      <c r="S2415" s="615" t="s">
        <v>936</v>
      </c>
    </row>
    <row r="2416" spans="18:19">
      <c r="R2416" s="613" t="s">
        <v>936</v>
      </c>
      <c r="S2416" s="615" t="s">
        <v>936</v>
      </c>
    </row>
    <row r="2417" spans="18:19">
      <c r="R2417" s="613" t="s">
        <v>936</v>
      </c>
      <c r="S2417" s="615" t="s">
        <v>936</v>
      </c>
    </row>
    <row r="2418" spans="18:19">
      <c r="R2418" s="613" t="s">
        <v>936</v>
      </c>
      <c r="S2418" s="615" t="s">
        <v>936</v>
      </c>
    </row>
    <row r="2419" spans="18:19">
      <c r="R2419" s="613" t="s">
        <v>936</v>
      </c>
      <c r="S2419" s="615" t="s">
        <v>936</v>
      </c>
    </row>
    <row r="2420" spans="18:19">
      <c r="R2420" s="613" t="s">
        <v>936</v>
      </c>
      <c r="S2420" s="615" t="s">
        <v>936</v>
      </c>
    </row>
    <row r="2421" spans="18:19">
      <c r="R2421" s="613" t="s">
        <v>936</v>
      </c>
      <c r="S2421" s="615" t="s">
        <v>936</v>
      </c>
    </row>
    <row r="2422" spans="18:19">
      <c r="R2422" s="613" t="s">
        <v>936</v>
      </c>
      <c r="S2422" s="615" t="s">
        <v>936</v>
      </c>
    </row>
    <row r="2423" spans="18:19">
      <c r="R2423" s="613" t="s">
        <v>936</v>
      </c>
      <c r="S2423" s="615" t="s">
        <v>936</v>
      </c>
    </row>
    <row r="2424" spans="18:19">
      <c r="R2424" s="613" t="s">
        <v>936</v>
      </c>
      <c r="S2424" s="615" t="s">
        <v>936</v>
      </c>
    </row>
    <row r="2425" spans="18:19">
      <c r="R2425" s="613" t="s">
        <v>936</v>
      </c>
      <c r="S2425" s="615" t="s">
        <v>936</v>
      </c>
    </row>
    <row r="2426" spans="18:19">
      <c r="R2426" s="613" t="s">
        <v>936</v>
      </c>
      <c r="S2426" s="615" t="s">
        <v>936</v>
      </c>
    </row>
    <row r="2427" spans="18:19">
      <c r="R2427" s="613" t="s">
        <v>936</v>
      </c>
      <c r="S2427" s="615" t="s">
        <v>936</v>
      </c>
    </row>
    <row r="2428" spans="18:19">
      <c r="R2428" s="613" t="s">
        <v>936</v>
      </c>
      <c r="S2428" s="615" t="s">
        <v>936</v>
      </c>
    </row>
    <row r="2429" spans="18:19">
      <c r="R2429" s="613" t="s">
        <v>936</v>
      </c>
      <c r="S2429" s="615" t="s">
        <v>936</v>
      </c>
    </row>
    <row r="2430" spans="18:19">
      <c r="R2430" s="613" t="s">
        <v>936</v>
      </c>
      <c r="S2430" s="615" t="s">
        <v>936</v>
      </c>
    </row>
    <row r="2431" spans="18:19">
      <c r="R2431" s="613" t="s">
        <v>936</v>
      </c>
      <c r="S2431" s="615" t="s">
        <v>936</v>
      </c>
    </row>
    <row r="2432" spans="18:19">
      <c r="R2432" s="613" t="s">
        <v>936</v>
      </c>
      <c r="S2432" s="615" t="s">
        <v>936</v>
      </c>
    </row>
    <row r="2433" spans="18:19">
      <c r="R2433" s="613" t="s">
        <v>936</v>
      </c>
      <c r="S2433" s="615" t="s">
        <v>936</v>
      </c>
    </row>
    <row r="2434" spans="18:19">
      <c r="R2434" s="613" t="s">
        <v>936</v>
      </c>
      <c r="S2434" s="615" t="s">
        <v>936</v>
      </c>
    </row>
    <row r="2435" spans="18:19">
      <c r="R2435" s="613" t="s">
        <v>936</v>
      </c>
      <c r="S2435" s="615" t="s">
        <v>936</v>
      </c>
    </row>
    <row r="2436" spans="18:19">
      <c r="R2436" s="613" t="s">
        <v>936</v>
      </c>
      <c r="S2436" s="615" t="s">
        <v>936</v>
      </c>
    </row>
    <row r="2437" spans="18:19">
      <c r="R2437" s="613" t="s">
        <v>936</v>
      </c>
      <c r="S2437" s="615" t="s">
        <v>936</v>
      </c>
    </row>
    <row r="2438" spans="18:19">
      <c r="R2438" s="613" t="s">
        <v>936</v>
      </c>
      <c r="S2438" s="615" t="s">
        <v>936</v>
      </c>
    </row>
    <row r="2439" spans="18:19">
      <c r="R2439" s="613" t="s">
        <v>936</v>
      </c>
      <c r="S2439" s="615" t="s">
        <v>936</v>
      </c>
    </row>
    <row r="2440" spans="18:19">
      <c r="R2440" s="613" t="s">
        <v>936</v>
      </c>
      <c r="S2440" s="615" t="s">
        <v>936</v>
      </c>
    </row>
    <row r="2441" spans="18:19">
      <c r="R2441" s="613" t="s">
        <v>936</v>
      </c>
      <c r="S2441" s="615" t="s">
        <v>936</v>
      </c>
    </row>
    <row r="2442" spans="18:19">
      <c r="R2442" s="613" t="s">
        <v>936</v>
      </c>
      <c r="S2442" s="615" t="s">
        <v>936</v>
      </c>
    </row>
    <row r="2443" spans="18:19">
      <c r="R2443" s="613" t="s">
        <v>936</v>
      </c>
      <c r="S2443" s="615" t="s">
        <v>936</v>
      </c>
    </row>
    <row r="2444" spans="18:19">
      <c r="R2444" s="613" t="s">
        <v>936</v>
      </c>
      <c r="S2444" s="615" t="s">
        <v>936</v>
      </c>
    </row>
    <row r="2445" spans="18:19">
      <c r="R2445" s="613" t="s">
        <v>936</v>
      </c>
      <c r="S2445" s="615" t="s">
        <v>936</v>
      </c>
    </row>
    <row r="2446" spans="18:19">
      <c r="R2446" s="613" t="s">
        <v>936</v>
      </c>
      <c r="S2446" s="615" t="s">
        <v>936</v>
      </c>
    </row>
    <row r="2447" spans="18:19">
      <c r="R2447" s="613" t="s">
        <v>936</v>
      </c>
      <c r="S2447" s="615" t="s">
        <v>936</v>
      </c>
    </row>
    <row r="2448" spans="18:19">
      <c r="R2448" s="613" t="s">
        <v>936</v>
      </c>
      <c r="S2448" s="615" t="s">
        <v>936</v>
      </c>
    </row>
    <row r="2449" spans="18:19">
      <c r="R2449" s="613" t="s">
        <v>936</v>
      </c>
      <c r="S2449" s="615" t="s">
        <v>936</v>
      </c>
    </row>
    <row r="2450" spans="18:19">
      <c r="R2450" s="613" t="s">
        <v>936</v>
      </c>
      <c r="S2450" s="615" t="s">
        <v>936</v>
      </c>
    </row>
    <row r="2451" spans="18:19">
      <c r="R2451" s="613" t="s">
        <v>936</v>
      </c>
      <c r="S2451" s="615" t="s">
        <v>936</v>
      </c>
    </row>
    <row r="2452" spans="18:19">
      <c r="R2452" s="613" t="s">
        <v>936</v>
      </c>
      <c r="S2452" s="615" t="s">
        <v>936</v>
      </c>
    </row>
    <row r="2453" spans="18:19">
      <c r="R2453" s="613" t="s">
        <v>936</v>
      </c>
      <c r="S2453" s="615" t="s">
        <v>936</v>
      </c>
    </row>
    <row r="2454" spans="18:19">
      <c r="R2454" s="613" t="s">
        <v>936</v>
      </c>
      <c r="S2454" s="615" t="s">
        <v>936</v>
      </c>
    </row>
    <row r="2455" spans="18:19">
      <c r="R2455" s="613" t="s">
        <v>936</v>
      </c>
      <c r="S2455" s="615" t="s">
        <v>936</v>
      </c>
    </row>
    <row r="2456" spans="18:19">
      <c r="R2456" s="613" t="s">
        <v>936</v>
      </c>
      <c r="S2456" s="615" t="s">
        <v>936</v>
      </c>
    </row>
    <row r="2457" spans="18:19">
      <c r="R2457" s="613" t="s">
        <v>936</v>
      </c>
      <c r="S2457" s="615" t="s">
        <v>936</v>
      </c>
    </row>
    <row r="2458" spans="18:19">
      <c r="R2458" s="613" t="s">
        <v>936</v>
      </c>
      <c r="S2458" s="615" t="s">
        <v>936</v>
      </c>
    </row>
    <row r="2459" spans="18:19">
      <c r="R2459" s="613" t="s">
        <v>936</v>
      </c>
      <c r="S2459" s="615" t="s">
        <v>936</v>
      </c>
    </row>
    <row r="2460" spans="18:19">
      <c r="R2460" s="613" t="s">
        <v>936</v>
      </c>
      <c r="S2460" s="615" t="s">
        <v>936</v>
      </c>
    </row>
    <row r="2461" spans="18:19">
      <c r="R2461" s="613" t="s">
        <v>936</v>
      </c>
      <c r="S2461" s="615" t="s">
        <v>936</v>
      </c>
    </row>
    <row r="2462" spans="18:19">
      <c r="R2462" s="613" t="s">
        <v>936</v>
      </c>
      <c r="S2462" s="615" t="s">
        <v>936</v>
      </c>
    </row>
    <row r="2463" spans="18:19">
      <c r="R2463" s="613" t="s">
        <v>936</v>
      </c>
      <c r="S2463" s="615" t="s">
        <v>936</v>
      </c>
    </row>
    <row r="2464" spans="18:19">
      <c r="R2464" s="613" t="s">
        <v>936</v>
      </c>
      <c r="S2464" s="615" t="s">
        <v>936</v>
      </c>
    </row>
    <row r="2465" spans="18:19">
      <c r="R2465" s="613" t="s">
        <v>936</v>
      </c>
      <c r="S2465" s="615" t="s">
        <v>936</v>
      </c>
    </row>
    <row r="2466" spans="18:19">
      <c r="R2466" s="613" t="s">
        <v>936</v>
      </c>
      <c r="S2466" s="615" t="s">
        <v>936</v>
      </c>
    </row>
    <row r="2467" spans="18:19">
      <c r="R2467" s="613" t="s">
        <v>936</v>
      </c>
      <c r="S2467" s="615" t="s">
        <v>936</v>
      </c>
    </row>
    <row r="2468" spans="18:19">
      <c r="R2468" s="613" t="s">
        <v>936</v>
      </c>
      <c r="S2468" s="615" t="s">
        <v>936</v>
      </c>
    </row>
    <row r="2469" spans="18:19">
      <c r="R2469" s="613" t="s">
        <v>936</v>
      </c>
      <c r="S2469" s="615" t="s">
        <v>936</v>
      </c>
    </row>
    <row r="2470" spans="18:19">
      <c r="R2470" s="613" t="s">
        <v>936</v>
      </c>
      <c r="S2470" s="615" t="s">
        <v>936</v>
      </c>
    </row>
    <row r="2471" spans="18:19">
      <c r="R2471" s="613" t="s">
        <v>936</v>
      </c>
      <c r="S2471" s="615" t="s">
        <v>936</v>
      </c>
    </row>
    <row r="2472" spans="18:19">
      <c r="R2472" s="613" t="s">
        <v>936</v>
      </c>
      <c r="S2472" s="615" t="s">
        <v>936</v>
      </c>
    </row>
    <row r="2473" spans="18:19">
      <c r="R2473" s="613" t="s">
        <v>936</v>
      </c>
      <c r="S2473" s="615" t="s">
        <v>936</v>
      </c>
    </row>
    <row r="2474" spans="18:19">
      <c r="R2474" s="613" t="s">
        <v>936</v>
      </c>
      <c r="S2474" s="615" t="s">
        <v>936</v>
      </c>
    </row>
    <row r="2475" spans="18:19">
      <c r="R2475" s="613" t="s">
        <v>936</v>
      </c>
      <c r="S2475" s="615" t="s">
        <v>936</v>
      </c>
    </row>
    <row r="2476" spans="18:19">
      <c r="R2476" s="613" t="s">
        <v>936</v>
      </c>
      <c r="S2476" s="615" t="s">
        <v>936</v>
      </c>
    </row>
    <row r="2477" spans="18:19">
      <c r="R2477" s="613" t="s">
        <v>936</v>
      </c>
      <c r="S2477" s="615" t="s">
        <v>936</v>
      </c>
    </row>
    <row r="2478" spans="18:19">
      <c r="R2478" s="613" t="s">
        <v>936</v>
      </c>
      <c r="S2478" s="615" t="s">
        <v>936</v>
      </c>
    </row>
    <row r="2479" spans="18:19">
      <c r="R2479" s="613" t="s">
        <v>936</v>
      </c>
      <c r="S2479" s="615" t="s">
        <v>936</v>
      </c>
    </row>
    <row r="2480" spans="18:19">
      <c r="R2480" s="613" t="s">
        <v>936</v>
      </c>
      <c r="S2480" s="615" t="s">
        <v>936</v>
      </c>
    </row>
    <row r="2481" spans="18:19">
      <c r="R2481" s="613" t="s">
        <v>936</v>
      </c>
      <c r="S2481" s="615" t="s">
        <v>936</v>
      </c>
    </row>
    <row r="2482" spans="18:19">
      <c r="R2482" s="613" t="s">
        <v>936</v>
      </c>
      <c r="S2482" s="615" t="s">
        <v>936</v>
      </c>
    </row>
    <row r="2483" spans="18:19">
      <c r="R2483" s="613" t="s">
        <v>936</v>
      </c>
      <c r="S2483" s="615" t="s">
        <v>936</v>
      </c>
    </row>
    <row r="2484" spans="18:19">
      <c r="R2484" s="613" t="s">
        <v>936</v>
      </c>
      <c r="S2484" s="615" t="s">
        <v>936</v>
      </c>
    </row>
    <row r="2485" spans="18:19">
      <c r="R2485" s="613" t="s">
        <v>936</v>
      </c>
      <c r="S2485" s="615" t="s">
        <v>936</v>
      </c>
    </row>
    <row r="2486" spans="18:19">
      <c r="R2486" s="613" t="s">
        <v>936</v>
      </c>
      <c r="S2486" s="615" t="s">
        <v>936</v>
      </c>
    </row>
    <row r="2487" spans="18:19">
      <c r="R2487" s="613" t="s">
        <v>936</v>
      </c>
      <c r="S2487" s="615" t="s">
        <v>936</v>
      </c>
    </row>
    <row r="2488" spans="18:19">
      <c r="R2488" s="613" t="s">
        <v>936</v>
      </c>
      <c r="S2488" s="615" t="s">
        <v>936</v>
      </c>
    </row>
    <row r="2489" spans="18:19">
      <c r="R2489" s="613" t="s">
        <v>936</v>
      </c>
      <c r="S2489" s="615" t="s">
        <v>936</v>
      </c>
    </row>
    <row r="2490" spans="18:19">
      <c r="R2490" s="613" t="s">
        <v>936</v>
      </c>
      <c r="S2490" s="615" t="s">
        <v>936</v>
      </c>
    </row>
    <row r="2491" spans="18:19">
      <c r="R2491" s="613" t="s">
        <v>936</v>
      </c>
      <c r="S2491" s="615" t="s">
        <v>936</v>
      </c>
    </row>
    <row r="2492" spans="18:19">
      <c r="R2492" s="613" t="s">
        <v>936</v>
      </c>
      <c r="S2492" s="615" t="s">
        <v>936</v>
      </c>
    </row>
    <row r="2493" spans="18:19">
      <c r="R2493" s="613" t="s">
        <v>936</v>
      </c>
      <c r="S2493" s="615" t="s">
        <v>936</v>
      </c>
    </row>
    <row r="2494" spans="18:19">
      <c r="R2494" s="613" t="s">
        <v>936</v>
      </c>
      <c r="S2494" s="615" t="s">
        <v>936</v>
      </c>
    </row>
    <row r="2495" spans="18:19">
      <c r="R2495" s="613" t="s">
        <v>936</v>
      </c>
      <c r="S2495" s="615" t="s">
        <v>936</v>
      </c>
    </row>
    <row r="2496" spans="18:19">
      <c r="R2496" s="613" t="s">
        <v>936</v>
      </c>
      <c r="S2496" s="615" t="s">
        <v>936</v>
      </c>
    </row>
    <row r="2497" spans="18:19">
      <c r="R2497" s="613" t="s">
        <v>936</v>
      </c>
      <c r="S2497" s="615" t="s">
        <v>936</v>
      </c>
    </row>
    <row r="2498" spans="18:19">
      <c r="R2498" s="613" t="s">
        <v>936</v>
      </c>
      <c r="S2498" s="615" t="s">
        <v>936</v>
      </c>
    </row>
    <row r="2499" spans="18:19">
      <c r="R2499" s="613" t="s">
        <v>936</v>
      </c>
      <c r="S2499" s="615" t="s">
        <v>936</v>
      </c>
    </row>
    <row r="2500" spans="18:19">
      <c r="R2500" s="613" t="s">
        <v>936</v>
      </c>
      <c r="S2500" s="615" t="s">
        <v>936</v>
      </c>
    </row>
    <row r="2501" spans="18:19">
      <c r="R2501" s="613" t="s">
        <v>936</v>
      </c>
      <c r="S2501" s="615" t="s">
        <v>936</v>
      </c>
    </row>
    <row r="2502" spans="18:19">
      <c r="R2502" s="613" t="s">
        <v>936</v>
      </c>
      <c r="S2502" s="615" t="s">
        <v>936</v>
      </c>
    </row>
    <row r="2503" spans="18:19">
      <c r="R2503" s="613" t="s">
        <v>936</v>
      </c>
      <c r="S2503" s="615" t="s">
        <v>936</v>
      </c>
    </row>
    <row r="2504" spans="18:19">
      <c r="R2504" s="613" t="s">
        <v>936</v>
      </c>
      <c r="S2504" s="615" t="s">
        <v>936</v>
      </c>
    </row>
    <row r="2505" spans="18:19">
      <c r="R2505" s="613" t="s">
        <v>936</v>
      </c>
      <c r="S2505" s="615" t="s">
        <v>936</v>
      </c>
    </row>
    <row r="2506" spans="18:19">
      <c r="R2506" s="613" t="s">
        <v>936</v>
      </c>
      <c r="S2506" s="615" t="s">
        <v>936</v>
      </c>
    </row>
    <row r="2507" spans="18:19">
      <c r="R2507" s="613" t="s">
        <v>936</v>
      </c>
      <c r="S2507" s="615" t="s">
        <v>936</v>
      </c>
    </row>
    <row r="2508" spans="18:19">
      <c r="R2508" s="613" t="s">
        <v>936</v>
      </c>
      <c r="S2508" s="615" t="s">
        <v>936</v>
      </c>
    </row>
    <row r="2509" spans="18:19">
      <c r="R2509" s="613" t="s">
        <v>936</v>
      </c>
      <c r="S2509" s="615" t="s">
        <v>936</v>
      </c>
    </row>
    <row r="2510" spans="18:19">
      <c r="R2510" s="613" t="s">
        <v>936</v>
      </c>
      <c r="S2510" s="615" t="s">
        <v>936</v>
      </c>
    </row>
    <row r="2511" spans="18:19">
      <c r="R2511" s="613" t="s">
        <v>936</v>
      </c>
      <c r="S2511" s="615" t="s">
        <v>936</v>
      </c>
    </row>
    <row r="2512" spans="18:19">
      <c r="R2512" s="613" t="s">
        <v>936</v>
      </c>
      <c r="S2512" s="615" t="s">
        <v>936</v>
      </c>
    </row>
    <row r="2513" spans="18:19">
      <c r="R2513" s="613" t="s">
        <v>936</v>
      </c>
      <c r="S2513" s="615" t="s">
        <v>936</v>
      </c>
    </row>
    <row r="2514" spans="18:19">
      <c r="R2514" s="613" t="s">
        <v>936</v>
      </c>
      <c r="S2514" s="615" t="s">
        <v>936</v>
      </c>
    </row>
    <row r="2515" spans="18:19">
      <c r="R2515" s="613" t="s">
        <v>936</v>
      </c>
      <c r="S2515" s="615" t="s">
        <v>936</v>
      </c>
    </row>
    <row r="2516" spans="18:19">
      <c r="R2516" s="613" t="s">
        <v>936</v>
      </c>
      <c r="S2516" s="615" t="s">
        <v>936</v>
      </c>
    </row>
    <row r="2517" spans="18:19">
      <c r="R2517" s="613" t="s">
        <v>936</v>
      </c>
      <c r="S2517" s="615" t="s">
        <v>936</v>
      </c>
    </row>
    <row r="2518" spans="18:19">
      <c r="R2518" s="613" t="s">
        <v>936</v>
      </c>
      <c r="S2518" s="615" t="s">
        <v>936</v>
      </c>
    </row>
    <row r="2519" spans="18:19">
      <c r="R2519" s="613" t="s">
        <v>936</v>
      </c>
      <c r="S2519" s="615" t="s">
        <v>936</v>
      </c>
    </row>
    <row r="2520" spans="18:19">
      <c r="R2520" s="613" t="s">
        <v>936</v>
      </c>
      <c r="S2520" s="615" t="s">
        <v>936</v>
      </c>
    </row>
    <row r="2521" spans="18:19">
      <c r="R2521" s="613" t="s">
        <v>936</v>
      </c>
      <c r="S2521" s="615" t="s">
        <v>936</v>
      </c>
    </row>
    <row r="2522" spans="18:19">
      <c r="R2522" s="613" t="s">
        <v>936</v>
      </c>
      <c r="S2522" s="615" t="s">
        <v>936</v>
      </c>
    </row>
    <row r="2523" spans="18:19">
      <c r="R2523" s="613" t="s">
        <v>936</v>
      </c>
      <c r="S2523" s="615" t="s">
        <v>936</v>
      </c>
    </row>
    <row r="2524" spans="18:19">
      <c r="R2524" s="613" t="s">
        <v>936</v>
      </c>
      <c r="S2524" s="615" t="s">
        <v>936</v>
      </c>
    </row>
    <row r="2525" spans="18:19">
      <c r="R2525" s="613" t="s">
        <v>936</v>
      </c>
      <c r="S2525" s="615" t="s">
        <v>936</v>
      </c>
    </row>
    <row r="2526" spans="18:19">
      <c r="R2526" s="613" t="s">
        <v>936</v>
      </c>
      <c r="S2526" s="615" t="s">
        <v>936</v>
      </c>
    </row>
    <row r="2527" spans="18:19">
      <c r="R2527" s="613" t="s">
        <v>936</v>
      </c>
      <c r="S2527" s="615" t="s">
        <v>936</v>
      </c>
    </row>
    <row r="2528" spans="18:19">
      <c r="R2528" s="613" t="s">
        <v>936</v>
      </c>
      <c r="S2528" s="615" t="s">
        <v>936</v>
      </c>
    </row>
    <row r="2529" spans="18:19">
      <c r="R2529" s="613" t="s">
        <v>936</v>
      </c>
      <c r="S2529" s="615" t="s">
        <v>936</v>
      </c>
    </row>
    <row r="2530" spans="18:19">
      <c r="R2530" s="613" t="s">
        <v>936</v>
      </c>
      <c r="S2530" s="615" t="s">
        <v>936</v>
      </c>
    </row>
    <row r="2531" spans="18:19">
      <c r="R2531" s="613" t="s">
        <v>936</v>
      </c>
      <c r="S2531" s="615" t="s">
        <v>936</v>
      </c>
    </row>
    <row r="2532" spans="18:19">
      <c r="R2532" s="613" t="s">
        <v>936</v>
      </c>
      <c r="S2532" s="615" t="s">
        <v>936</v>
      </c>
    </row>
    <row r="2533" spans="18:19">
      <c r="R2533" s="613" t="s">
        <v>936</v>
      </c>
      <c r="S2533" s="615" t="s">
        <v>936</v>
      </c>
    </row>
    <row r="2534" spans="18:19">
      <c r="R2534" s="613" t="s">
        <v>936</v>
      </c>
      <c r="S2534" s="615" t="s">
        <v>936</v>
      </c>
    </row>
    <row r="2535" spans="18:19">
      <c r="R2535" s="613" t="s">
        <v>936</v>
      </c>
      <c r="S2535" s="615" t="s">
        <v>936</v>
      </c>
    </row>
    <row r="2536" spans="18:19">
      <c r="R2536" s="613" t="s">
        <v>936</v>
      </c>
      <c r="S2536" s="615" t="s">
        <v>936</v>
      </c>
    </row>
    <row r="2537" spans="18:19">
      <c r="R2537" s="613" t="s">
        <v>936</v>
      </c>
      <c r="S2537" s="615" t="s">
        <v>936</v>
      </c>
    </row>
    <row r="2538" spans="18:19">
      <c r="R2538" s="613" t="s">
        <v>936</v>
      </c>
      <c r="S2538" s="615" t="s">
        <v>936</v>
      </c>
    </row>
    <row r="2539" spans="18:19">
      <c r="R2539" s="613" t="s">
        <v>936</v>
      </c>
      <c r="S2539" s="615" t="s">
        <v>936</v>
      </c>
    </row>
    <row r="2540" spans="18:19">
      <c r="R2540" s="613" t="s">
        <v>936</v>
      </c>
      <c r="S2540" s="615" t="s">
        <v>936</v>
      </c>
    </row>
    <row r="2541" spans="18:19">
      <c r="R2541" s="613" t="s">
        <v>936</v>
      </c>
      <c r="S2541" s="615" t="s">
        <v>936</v>
      </c>
    </row>
    <row r="2542" spans="18:19">
      <c r="R2542" s="613" t="s">
        <v>936</v>
      </c>
      <c r="S2542" s="615" t="s">
        <v>936</v>
      </c>
    </row>
    <row r="2543" spans="18:19">
      <c r="R2543" s="613" t="s">
        <v>936</v>
      </c>
      <c r="S2543" s="615" t="s">
        <v>936</v>
      </c>
    </row>
    <row r="2544" spans="18:19">
      <c r="R2544" s="613" t="s">
        <v>936</v>
      </c>
      <c r="S2544" s="615" t="s">
        <v>936</v>
      </c>
    </row>
    <row r="2545" spans="18:19">
      <c r="R2545" s="613" t="s">
        <v>936</v>
      </c>
      <c r="S2545" s="615" t="s">
        <v>936</v>
      </c>
    </row>
    <row r="2546" spans="18:19">
      <c r="R2546" s="613" t="s">
        <v>936</v>
      </c>
      <c r="S2546" s="615" t="s">
        <v>936</v>
      </c>
    </row>
    <row r="2547" spans="18:19">
      <c r="R2547" s="613" t="s">
        <v>936</v>
      </c>
      <c r="S2547" s="615" t="s">
        <v>936</v>
      </c>
    </row>
    <row r="2548" spans="18:19">
      <c r="R2548" s="613" t="s">
        <v>936</v>
      </c>
      <c r="S2548" s="615" t="s">
        <v>936</v>
      </c>
    </row>
    <row r="2549" spans="18:19">
      <c r="R2549" s="613" t="s">
        <v>936</v>
      </c>
      <c r="S2549" s="615" t="s">
        <v>936</v>
      </c>
    </row>
    <row r="2550" spans="18:19">
      <c r="R2550" s="613" t="s">
        <v>936</v>
      </c>
      <c r="S2550" s="615" t="s">
        <v>936</v>
      </c>
    </row>
    <row r="2551" spans="18:19">
      <c r="R2551" s="613" t="s">
        <v>936</v>
      </c>
      <c r="S2551" s="615" t="s">
        <v>936</v>
      </c>
    </row>
    <row r="2552" spans="18:19">
      <c r="R2552" s="613" t="s">
        <v>936</v>
      </c>
      <c r="S2552" s="615" t="s">
        <v>936</v>
      </c>
    </row>
    <row r="2553" spans="18:19">
      <c r="R2553" s="613" t="s">
        <v>936</v>
      </c>
      <c r="S2553" s="615" t="s">
        <v>936</v>
      </c>
    </row>
    <row r="2554" spans="18:19">
      <c r="R2554" s="613" t="s">
        <v>936</v>
      </c>
      <c r="S2554" s="615" t="s">
        <v>936</v>
      </c>
    </row>
    <row r="2555" spans="18:19">
      <c r="R2555" s="613" t="s">
        <v>936</v>
      </c>
      <c r="S2555" s="615" t="s">
        <v>936</v>
      </c>
    </row>
    <row r="2556" spans="18:19">
      <c r="R2556" s="613" t="s">
        <v>936</v>
      </c>
      <c r="S2556" s="615" t="s">
        <v>936</v>
      </c>
    </row>
    <row r="2557" spans="18:19">
      <c r="R2557" s="613" t="s">
        <v>936</v>
      </c>
      <c r="S2557" s="615" t="s">
        <v>936</v>
      </c>
    </row>
    <row r="2558" spans="18:19">
      <c r="R2558" s="613" t="s">
        <v>936</v>
      </c>
      <c r="S2558" s="615" t="s">
        <v>936</v>
      </c>
    </row>
    <row r="2559" spans="18:19">
      <c r="R2559" s="613" t="s">
        <v>936</v>
      </c>
      <c r="S2559" s="615" t="s">
        <v>936</v>
      </c>
    </row>
    <row r="2560" spans="18:19">
      <c r="R2560" s="613" t="s">
        <v>936</v>
      </c>
      <c r="S2560" s="615" t="s">
        <v>936</v>
      </c>
    </row>
    <row r="2561" spans="18:19">
      <c r="R2561" s="613" t="s">
        <v>936</v>
      </c>
      <c r="S2561" s="615" t="s">
        <v>936</v>
      </c>
    </row>
    <row r="2562" spans="18:19">
      <c r="R2562" s="613" t="s">
        <v>936</v>
      </c>
      <c r="S2562" s="615" t="s">
        <v>936</v>
      </c>
    </row>
    <row r="2563" spans="18:19">
      <c r="R2563" s="613" t="s">
        <v>936</v>
      </c>
      <c r="S2563" s="615" t="s">
        <v>936</v>
      </c>
    </row>
    <row r="2564" spans="18:19">
      <c r="R2564" s="613" t="s">
        <v>936</v>
      </c>
      <c r="S2564" s="615" t="s">
        <v>936</v>
      </c>
    </row>
    <row r="2565" spans="18:19">
      <c r="R2565" s="613" t="s">
        <v>936</v>
      </c>
      <c r="S2565" s="615" t="s">
        <v>936</v>
      </c>
    </row>
    <row r="2566" spans="18:19">
      <c r="R2566" s="613" t="s">
        <v>936</v>
      </c>
      <c r="S2566" s="615" t="s">
        <v>936</v>
      </c>
    </row>
    <row r="2567" spans="18:19">
      <c r="R2567" s="613" t="s">
        <v>936</v>
      </c>
      <c r="S2567" s="615" t="s">
        <v>936</v>
      </c>
    </row>
    <row r="2568" spans="18:19">
      <c r="R2568" s="613" t="s">
        <v>936</v>
      </c>
      <c r="S2568" s="615" t="s">
        <v>936</v>
      </c>
    </row>
    <row r="2569" spans="18:19">
      <c r="R2569" s="613" t="s">
        <v>936</v>
      </c>
      <c r="S2569" s="615" t="s">
        <v>936</v>
      </c>
    </row>
    <row r="2570" spans="18:19">
      <c r="R2570" s="613" t="s">
        <v>936</v>
      </c>
      <c r="S2570" s="615" t="s">
        <v>936</v>
      </c>
    </row>
    <row r="2571" spans="18:19">
      <c r="R2571" s="613" t="s">
        <v>936</v>
      </c>
      <c r="S2571" s="615" t="s">
        <v>936</v>
      </c>
    </row>
    <row r="2572" spans="18:19">
      <c r="R2572" s="613" t="s">
        <v>936</v>
      </c>
      <c r="S2572" s="615" t="s">
        <v>936</v>
      </c>
    </row>
    <row r="2573" spans="18:19">
      <c r="R2573" s="613" t="s">
        <v>936</v>
      </c>
      <c r="S2573" s="615" t="s">
        <v>936</v>
      </c>
    </row>
    <row r="2574" spans="18:19">
      <c r="R2574" s="613" t="s">
        <v>936</v>
      </c>
      <c r="S2574" s="615" t="s">
        <v>936</v>
      </c>
    </row>
    <row r="2575" spans="18:19">
      <c r="R2575" s="613" t="s">
        <v>936</v>
      </c>
      <c r="S2575" s="615" t="s">
        <v>936</v>
      </c>
    </row>
    <row r="2576" spans="18:19">
      <c r="R2576" s="613" t="s">
        <v>936</v>
      </c>
      <c r="S2576" s="615" t="s">
        <v>936</v>
      </c>
    </row>
    <row r="2577" spans="18:19">
      <c r="R2577" s="613" t="s">
        <v>936</v>
      </c>
      <c r="S2577" s="615" t="s">
        <v>936</v>
      </c>
    </row>
    <row r="2578" spans="18:19">
      <c r="R2578" s="613" t="s">
        <v>936</v>
      </c>
      <c r="S2578" s="615" t="s">
        <v>936</v>
      </c>
    </row>
    <row r="2579" spans="18:19">
      <c r="R2579" s="613" t="s">
        <v>936</v>
      </c>
      <c r="S2579" s="615" t="s">
        <v>936</v>
      </c>
    </row>
    <row r="2580" spans="18:19">
      <c r="R2580" s="613" t="s">
        <v>936</v>
      </c>
      <c r="S2580" s="615" t="s">
        <v>936</v>
      </c>
    </row>
    <row r="2581" spans="18:19">
      <c r="R2581" s="613" t="s">
        <v>936</v>
      </c>
      <c r="S2581" s="615" t="s">
        <v>936</v>
      </c>
    </row>
    <row r="2582" spans="18:19">
      <c r="R2582" s="613" t="s">
        <v>936</v>
      </c>
      <c r="S2582" s="615" t="s">
        <v>936</v>
      </c>
    </row>
    <row r="2583" spans="18:19">
      <c r="R2583" s="613" t="s">
        <v>936</v>
      </c>
      <c r="S2583" s="615" t="s">
        <v>936</v>
      </c>
    </row>
    <row r="2584" spans="18:19">
      <c r="R2584" s="613" t="s">
        <v>936</v>
      </c>
      <c r="S2584" s="615" t="s">
        <v>936</v>
      </c>
    </row>
    <row r="2585" spans="18:19">
      <c r="R2585" s="613" t="s">
        <v>936</v>
      </c>
      <c r="S2585" s="615" t="s">
        <v>936</v>
      </c>
    </row>
    <row r="2586" spans="18:19">
      <c r="R2586" s="613" t="s">
        <v>936</v>
      </c>
      <c r="S2586" s="615" t="s">
        <v>936</v>
      </c>
    </row>
    <row r="2587" spans="18:19">
      <c r="R2587" s="613" t="s">
        <v>936</v>
      </c>
      <c r="S2587" s="615" t="s">
        <v>936</v>
      </c>
    </row>
    <row r="2588" spans="18:19">
      <c r="R2588" s="613" t="s">
        <v>936</v>
      </c>
      <c r="S2588" s="615" t="s">
        <v>936</v>
      </c>
    </row>
    <row r="2589" spans="18:19">
      <c r="R2589" s="613" t="s">
        <v>936</v>
      </c>
      <c r="S2589" s="615" t="s">
        <v>936</v>
      </c>
    </row>
    <row r="2590" spans="18:19">
      <c r="R2590" s="613" t="s">
        <v>936</v>
      </c>
      <c r="S2590" s="615" t="s">
        <v>936</v>
      </c>
    </row>
    <row r="2591" spans="18:19">
      <c r="R2591" s="613" t="s">
        <v>936</v>
      </c>
      <c r="S2591" s="615" t="s">
        <v>936</v>
      </c>
    </row>
    <row r="2592" spans="18:19">
      <c r="R2592" s="613" t="s">
        <v>936</v>
      </c>
      <c r="S2592" s="615" t="s">
        <v>936</v>
      </c>
    </row>
    <row r="2593" spans="18:19">
      <c r="R2593" s="613" t="s">
        <v>936</v>
      </c>
      <c r="S2593" s="615" t="s">
        <v>936</v>
      </c>
    </row>
    <row r="2594" spans="18:19">
      <c r="R2594" s="613" t="s">
        <v>936</v>
      </c>
      <c r="S2594" s="615" t="s">
        <v>936</v>
      </c>
    </row>
    <row r="2595" spans="18:19">
      <c r="R2595" s="613" t="s">
        <v>936</v>
      </c>
      <c r="S2595" s="615" t="s">
        <v>936</v>
      </c>
    </row>
    <row r="2596" spans="18:19">
      <c r="R2596" s="613" t="s">
        <v>936</v>
      </c>
      <c r="S2596" s="615" t="s">
        <v>936</v>
      </c>
    </row>
    <row r="2597" spans="18:19">
      <c r="R2597" s="613" t="s">
        <v>936</v>
      </c>
      <c r="S2597" s="615" t="s">
        <v>936</v>
      </c>
    </row>
    <row r="2598" spans="18:19">
      <c r="R2598" s="613" t="s">
        <v>936</v>
      </c>
      <c r="S2598" s="615" t="s">
        <v>936</v>
      </c>
    </row>
    <row r="2599" spans="18:19">
      <c r="R2599" s="613" t="s">
        <v>936</v>
      </c>
      <c r="S2599" s="615" t="s">
        <v>936</v>
      </c>
    </row>
    <row r="2600" spans="18:19">
      <c r="R2600" s="613" t="s">
        <v>936</v>
      </c>
      <c r="S2600" s="615" t="s">
        <v>936</v>
      </c>
    </row>
    <row r="2601" spans="18:19">
      <c r="R2601" s="613" t="s">
        <v>936</v>
      </c>
      <c r="S2601" s="615" t="s">
        <v>936</v>
      </c>
    </row>
    <row r="2602" spans="18:19">
      <c r="R2602" s="613" t="s">
        <v>936</v>
      </c>
      <c r="S2602" s="615" t="s">
        <v>936</v>
      </c>
    </row>
    <row r="2603" spans="18:19">
      <c r="R2603" s="613" t="s">
        <v>936</v>
      </c>
      <c r="S2603" s="615" t="s">
        <v>936</v>
      </c>
    </row>
    <row r="2604" spans="18:19">
      <c r="R2604" s="613" t="s">
        <v>936</v>
      </c>
      <c r="S2604" s="615" t="s">
        <v>936</v>
      </c>
    </row>
    <row r="2605" spans="18:19">
      <c r="R2605" s="613" t="s">
        <v>936</v>
      </c>
      <c r="S2605" s="615" t="s">
        <v>936</v>
      </c>
    </row>
    <row r="2606" spans="18:19">
      <c r="R2606" s="613" t="s">
        <v>936</v>
      </c>
      <c r="S2606" s="615" t="s">
        <v>936</v>
      </c>
    </row>
    <row r="2607" spans="18:19">
      <c r="R2607" s="613" t="s">
        <v>936</v>
      </c>
      <c r="S2607" s="615" t="s">
        <v>936</v>
      </c>
    </row>
    <row r="2608" spans="18:19">
      <c r="R2608" s="613" t="s">
        <v>936</v>
      </c>
      <c r="S2608" s="615" t="s">
        <v>936</v>
      </c>
    </row>
    <row r="2609" spans="18:19">
      <c r="R2609" s="613" t="s">
        <v>936</v>
      </c>
      <c r="S2609" s="615" t="s">
        <v>936</v>
      </c>
    </row>
    <row r="2610" spans="18:19">
      <c r="R2610" s="613" t="s">
        <v>936</v>
      </c>
      <c r="S2610" s="615" t="s">
        <v>936</v>
      </c>
    </row>
    <row r="2611" spans="18:19">
      <c r="R2611" s="613" t="s">
        <v>936</v>
      </c>
      <c r="S2611" s="615" t="s">
        <v>936</v>
      </c>
    </row>
    <row r="2612" spans="18:19">
      <c r="R2612" s="613" t="s">
        <v>936</v>
      </c>
      <c r="S2612" s="615" t="s">
        <v>936</v>
      </c>
    </row>
    <row r="2613" spans="18:19">
      <c r="R2613" s="613" t="s">
        <v>936</v>
      </c>
      <c r="S2613" s="615" t="s">
        <v>936</v>
      </c>
    </row>
    <row r="2614" spans="18:19">
      <c r="R2614" s="613" t="s">
        <v>936</v>
      </c>
      <c r="S2614" s="615" t="s">
        <v>936</v>
      </c>
    </row>
    <row r="2615" spans="18:19">
      <c r="R2615" s="613" t="s">
        <v>936</v>
      </c>
      <c r="S2615" s="615" t="s">
        <v>936</v>
      </c>
    </row>
    <row r="2616" spans="18:19">
      <c r="R2616" s="613" t="s">
        <v>936</v>
      </c>
      <c r="S2616" s="615" t="s">
        <v>936</v>
      </c>
    </row>
    <row r="2617" spans="18:19">
      <c r="R2617" s="613" t="s">
        <v>936</v>
      </c>
      <c r="S2617" s="615" t="s">
        <v>936</v>
      </c>
    </row>
    <row r="2618" spans="18:19">
      <c r="R2618" s="613" t="s">
        <v>936</v>
      </c>
      <c r="S2618" s="615" t="s">
        <v>936</v>
      </c>
    </row>
    <row r="2619" spans="18:19">
      <c r="R2619" s="613" t="s">
        <v>936</v>
      </c>
      <c r="S2619" s="615" t="s">
        <v>936</v>
      </c>
    </row>
    <row r="2620" spans="18:19">
      <c r="R2620" s="613" t="s">
        <v>936</v>
      </c>
      <c r="S2620" s="615" t="s">
        <v>936</v>
      </c>
    </row>
    <row r="2621" spans="18:19">
      <c r="R2621" s="613" t="s">
        <v>936</v>
      </c>
      <c r="S2621" s="615" t="s">
        <v>936</v>
      </c>
    </row>
    <row r="2622" spans="18:19">
      <c r="R2622" s="613" t="s">
        <v>936</v>
      </c>
      <c r="S2622" s="615" t="s">
        <v>936</v>
      </c>
    </row>
    <row r="2623" spans="18:19">
      <c r="R2623" s="613" t="s">
        <v>936</v>
      </c>
      <c r="S2623" s="615" t="s">
        <v>936</v>
      </c>
    </row>
    <row r="2624" spans="18:19">
      <c r="R2624" s="613" t="s">
        <v>936</v>
      </c>
      <c r="S2624" s="615" t="s">
        <v>936</v>
      </c>
    </row>
    <row r="2625" spans="18:19">
      <c r="R2625" s="613" t="s">
        <v>936</v>
      </c>
      <c r="S2625" s="615" t="s">
        <v>936</v>
      </c>
    </row>
    <row r="2626" spans="18:19">
      <c r="R2626" s="613" t="s">
        <v>936</v>
      </c>
      <c r="S2626" s="615" t="s">
        <v>936</v>
      </c>
    </row>
    <row r="2627" spans="18:19">
      <c r="R2627" s="613" t="s">
        <v>936</v>
      </c>
      <c r="S2627" s="615" t="s">
        <v>936</v>
      </c>
    </row>
    <row r="2628" spans="18:19">
      <c r="R2628" s="613" t="s">
        <v>936</v>
      </c>
      <c r="S2628" s="615" t="s">
        <v>936</v>
      </c>
    </row>
    <row r="2629" spans="18:19">
      <c r="R2629" s="613" t="s">
        <v>936</v>
      </c>
      <c r="S2629" s="615" t="s">
        <v>936</v>
      </c>
    </row>
    <row r="2630" spans="18:19">
      <c r="R2630" s="613" t="s">
        <v>936</v>
      </c>
      <c r="S2630" s="615" t="s">
        <v>936</v>
      </c>
    </row>
    <row r="2631" spans="18:19">
      <c r="R2631" s="613" t="s">
        <v>936</v>
      </c>
      <c r="S2631" s="615" t="s">
        <v>936</v>
      </c>
    </row>
    <row r="2632" spans="18:19">
      <c r="R2632" s="613" t="s">
        <v>936</v>
      </c>
      <c r="S2632" s="615" t="s">
        <v>936</v>
      </c>
    </row>
    <row r="2633" spans="18:19">
      <c r="R2633" s="613" t="s">
        <v>936</v>
      </c>
      <c r="S2633" s="615" t="s">
        <v>936</v>
      </c>
    </row>
    <row r="2634" spans="18:19">
      <c r="R2634" s="613" t="s">
        <v>936</v>
      </c>
      <c r="S2634" s="615" t="s">
        <v>936</v>
      </c>
    </row>
    <row r="2635" spans="18:19">
      <c r="R2635" s="613" t="s">
        <v>936</v>
      </c>
      <c r="S2635" s="615" t="s">
        <v>936</v>
      </c>
    </row>
    <row r="2636" spans="18:19">
      <c r="R2636" s="613" t="s">
        <v>936</v>
      </c>
      <c r="S2636" s="615" t="s">
        <v>936</v>
      </c>
    </row>
    <row r="2637" spans="18:19">
      <c r="R2637" s="613" t="s">
        <v>936</v>
      </c>
      <c r="S2637" s="615" t="s">
        <v>936</v>
      </c>
    </row>
    <row r="2638" spans="18:19">
      <c r="R2638" s="613" t="s">
        <v>936</v>
      </c>
      <c r="S2638" s="615" t="s">
        <v>936</v>
      </c>
    </row>
    <row r="2639" spans="18:19">
      <c r="R2639" s="613" t="s">
        <v>936</v>
      </c>
      <c r="S2639" s="615" t="s">
        <v>936</v>
      </c>
    </row>
    <row r="2640" spans="18:19">
      <c r="R2640" s="613" t="s">
        <v>936</v>
      </c>
      <c r="S2640" s="615" t="s">
        <v>936</v>
      </c>
    </row>
    <row r="2641" spans="18:19">
      <c r="R2641" s="613" t="s">
        <v>936</v>
      </c>
      <c r="S2641" s="615" t="s">
        <v>936</v>
      </c>
    </row>
    <row r="2642" spans="18:19">
      <c r="R2642" s="613" t="s">
        <v>936</v>
      </c>
      <c r="S2642" s="615" t="s">
        <v>936</v>
      </c>
    </row>
    <row r="2643" spans="18:19">
      <c r="R2643" s="613" t="s">
        <v>936</v>
      </c>
      <c r="S2643" s="615" t="s">
        <v>936</v>
      </c>
    </row>
    <row r="2644" spans="18:19">
      <c r="R2644" s="613" t="s">
        <v>936</v>
      </c>
      <c r="S2644" s="615" t="s">
        <v>936</v>
      </c>
    </row>
    <row r="2645" spans="18:19">
      <c r="R2645" s="613" t="s">
        <v>936</v>
      </c>
      <c r="S2645" s="615" t="s">
        <v>936</v>
      </c>
    </row>
    <row r="2646" spans="18:19">
      <c r="R2646" s="613" t="s">
        <v>936</v>
      </c>
      <c r="S2646" s="615" t="s">
        <v>936</v>
      </c>
    </row>
    <row r="2647" spans="18:19">
      <c r="R2647" s="613" t="s">
        <v>936</v>
      </c>
      <c r="S2647" s="615" t="s">
        <v>936</v>
      </c>
    </row>
    <row r="2648" spans="18:19">
      <c r="R2648" s="613" t="s">
        <v>936</v>
      </c>
      <c r="S2648" s="615" t="s">
        <v>936</v>
      </c>
    </row>
    <row r="2649" spans="18:19">
      <c r="R2649" s="613" t="s">
        <v>936</v>
      </c>
      <c r="S2649" s="615" t="s">
        <v>936</v>
      </c>
    </row>
    <row r="2650" spans="18:19">
      <c r="R2650" s="613" t="s">
        <v>936</v>
      </c>
      <c r="S2650" s="615" t="s">
        <v>936</v>
      </c>
    </row>
    <row r="2651" spans="18:19">
      <c r="R2651" s="613" t="s">
        <v>936</v>
      </c>
      <c r="S2651" s="615" t="s">
        <v>936</v>
      </c>
    </row>
    <row r="2652" spans="18:19">
      <c r="R2652" s="613" t="s">
        <v>936</v>
      </c>
      <c r="S2652" s="615" t="s">
        <v>936</v>
      </c>
    </row>
    <row r="2653" spans="18:19">
      <c r="R2653" s="613" t="s">
        <v>936</v>
      </c>
      <c r="S2653" s="615" t="s">
        <v>936</v>
      </c>
    </row>
    <row r="2654" spans="18:19">
      <c r="R2654" s="613" t="s">
        <v>936</v>
      </c>
      <c r="S2654" s="615" t="s">
        <v>936</v>
      </c>
    </row>
    <row r="2655" spans="18:19">
      <c r="R2655" s="613" t="s">
        <v>936</v>
      </c>
      <c r="S2655" s="615" t="s">
        <v>936</v>
      </c>
    </row>
    <row r="2656" spans="18:19">
      <c r="R2656" s="613" t="s">
        <v>936</v>
      </c>
      <c r="S2656" s="615" t="s">
        <v>936</v>
      </c>
    </row>
    <row r="2657" spans="18:19">
      <c r="R2657" s="613" t="s">
        <v>936</v>
      </c>
      <c r="S2657" s="615" t="s">
        <v>936</v>
      </c>
    </row>
    <row r="2658" spans="18:19">
      <c r="R2658" s="613" t="s">
        <v>936</v>
      </c>
      <c r="S2658" s="615" t="s">
        <v>936</v>
      </c>
    </row>
    <row r="2659" spans="18:19">
      <c r="R2659" s="613" t="s">
        <v>936</v>
      </c>
      <c r="S2659" s="615" t="s">
        <v>936</v>
      </c>
    </row>
    <row r="2660" spans="18:19">
      <c r="R2660" s="613" t="s">
        <v>936</v>
      </c>
      <c r="S2660" s="615" t="s">
        <v>936</v>
      </c>
    </row>
    <row r="2661" spans="18:19">
      <c r="R2661" s="613" t="s">
        <v>936</v>
      </c>
      <c r="S2661" s="615" t="s">
        <v>936</v>
      </c>
    </row>
    <row r="2662" spans="18:19">
      <c r="R2662" s="613" t="s">
        <v>936</v>
      </c>
      <c r="S2662" s="615" t="s">
        <v>936</v>
      </c>
    </row>
    <row r="2663" spans="18:19">
      <c r="R2663" s="613" t="s">
        <v>936</v>
      </c>
      <c r="S2663" s="615" t="s">
        <v>936</v>
      </c>
    </row>
    <row r="2664" spans="18:19">
      <c r="R2664" s="613" t="s">
        <v>936</v>
      </c>
      <c r="S2664" s="615" t="s">
        <v>936</v>
      </c>
    </row>
    <row r="2665" spans="18:19">
      <c r="R2665" s="613" t="s">
        <v>936</v>
      </c>
      <c r="S2665" s="615" t="s">
        <v>936</v>
      </c>
    </row>
    <row r="2666" spans="18:19">
      <c r="R2666" s="613" t="s">
        <v>936</v>
      </c>
      <c r="S2666" s="615" t="s">
        <v>936</v>
      </c>
    </row>
    <row r="2667" spans="18:19">
      <c r="R2667" s="613" t="s">
        <v>936</v>
      </c>
      <c r="S2667" s="615" t="s">
        <v>936</v>
      </c>
    </row>
    <row r="2668" spans="18:19">
      <c r="R2668" s="613" t="s">
        <v>936</v>
      </c>
      <c r="S2668" s="615" t="s">
        <v>936</v>
      </c>
    </row>
    <row r="2669" spans="18:19">
      <c r="R2669" s="613" t="s">
        <v>936</v>
      </c>
      <c r="S2669" s="615" t="s">
        <v>936</v>
      </c>
    </row>
    <row r="2670" spans="18:19">
      <c r="R2670" s="613" t="s">
        <v>936</v>
      </c>
      <c r="S2670" s="615" t="s">
        <v>936</v>
      </c>
    </row>
    <row r="2671" spans="18:19">
      <c r="R2671" s="613" t="s">
        <v>936</v>
      </c>
      <c r="S2671" s="615" t="s">
        <v>936</v>
      </c>
    </row>
    <row r="2672" spans="18:19">
      <c r="R2672" s="613" t="s">
        <v>936</v>
      </c>
      <c r="S2672" s="615" t="s">
        <v>936</v>
      </c>
    </row>
    <row r="2673" spans="18:19">
      <c r="R2673" s="613" t="s">
        <v>936</v>
      </c>
      <c r="S2673" s="615" t="s">
        <v>936</v>
      </c>
    </row>
    <row r="2674" spans="18:19">
      <c r="R2674" s="613" t="s">
        <v>936</v>
      </c>
      <c r="S2674" s="615" t="s">
        <v>936</v>
      </c>
    </row>
    <row r="2675" spans="18:19">
      <c r="R2675" s="613" t="s">
        <v>936</v>
      </c>
      <c r="S2675" s="615" t="s">
        <v>936</v>
      </c>
    </row>
    <row r="2676" spans="18:19">
      <c r="R2676" s="613" t="s">
        <v>936</v>
      </c>
      <c r="S2676" s="615" t="s">
        <v>936</v>
      </c>
    </row>
    <row r="2677" spans="18:19">
      <c r="R2677" s="613" t="s">
        <v>936</v>
      </c>
      <c r="S2677" s="615" t="s">
        <v>936</v>
      </c>
    </row>
    <row r="2678" spans="18:19">
      <c r="R2678" s="613" t="s">
        <v>936</v>
      </c>
      <c r="S2678" s="615" t="s">
        <v>936</v>
      </c>
    </row>
    <row r="2679" spans="18:19">
      <c r="R2679" s="613" t="s">
        <v>936</v>
      </c>
      <c r="S2679" s="615" t="s">
        <v>936</v>
      </c>
    </row>
    <row r="2680" spans="18:19">
      <c r="R2680" s="613" t="s">
        <v>936</v>
      </c>
      <c r="S2680" s="615" t="s">
        <v>936</v>
      </c>
    </row>
    <row r="2681" spans="18:19">
      <c r="R2681" s="613" t="s">
        <v>936</v>
      </c>
      <c r="S2681" s="615" t="s">
        <v>936</v>
      </c>
    </row>
    <row r="2682" spans="18:19">
      <c r="R2682" s="613" t="s">
        <v>936</v>
      </c>
      <c r="S2682" s="615" t="s">
        <v>936</v>
      </c>
    </row>
    <row r="2683" spans="18:19">
      <c r="R2683" s="613" t="s">
        <v>936</v>
      </c>
      <c r="S2683" s="615" t="s">
        <v>936</v>
      </c>
    </row>
    <row r="2684" spans="18:19">
      <c r="R2684" s="613" t="s">
        <v>936</v>
      </c>
      <c r="S2684" s="615" t="s">
        <v>936</v>
      </c>
    </row>
    <row r="2685" spans="18:19">
      <c r="R2685" s="613" t="s">
        <v>936</v>
      </c>
      <c r="S2685" s="615" t="s">
        <v>936</v>
      </c>
    </row>
    <row r="2686" spans="18:19">
      <c r="R2686" s="613" t="s">
        <v>936</v>
      </c>
      <c r="S2686" s="615" t="s">
        <v>936</v>
      </c>
    </row>
    <row r="2687" spans="18:19">
      <c r="R2687" s="613" t="s">
        <v>936</v>
      </c>
      <c r="S2687" s="615" t="s">
        <v>936</v>
      </c>
    </row>
    <row r="2688" spans="18:19">
      <c r="R2688" s="613" t="s">
        <v>936</v>
      </c>
      <c r="S2688" s="615" t="s">
        <v>936</v>
      </c>
    </row>
    <row r="2689" spans="18:19">
      <c r="R2689" s="613" t="s">
        <v>936</v>
      </c>
      <c r="S2689" s="615" t="s">
        <v>936</v>
      </c>
    </row>
    <row r="2690" spans="18:19">
      <c r="R2690" s="613" t="s">
        <v>936</v>
      </c>
      <c r="S2690" s="615" t="s">
        <v>936</v>
      </c>
    </row>
    <row r="2691" spans="18:19">
      <c r="R2691" s="613" t="s">
        <v>936</v>
      </c>
      <c r="S2691" s="615" t="s">
        <v>936</v>
      </c>
    </row>
    <row r="2692" spans="18:19">
      <c r="R2692" s="613" t="s">
        <v>936</v>
      </c>
      <c r="S2692" s="615" t="s">
        <v>936</v>
      </c>
    </row>
    <row r="2693" spans="18:19">
      <c r="R2693" s="613" t="s">
        <v>936</v>
      </c>
      <c r="S2693" s="615" t="s">
        <v>936</v>
      </c>
    </row>
    <row r="2694" spans="18:19">
      <c r="R2694" s="613" t="s">
        <v>936</v>
      </c>
      <c r="S2694" s="615" t="s">
        <v>936</v>
      </c>
    </row>
    <row r="2695" spans="18:19">
      <c r="R2695" s="613" t="s">
        <v>936</v>
      </c>
      <c r="S2695" s="615" t="s">
        <v>936</v>
      </c>
    </row>
    <row r="2696" spans="18:19">
      <c r="R2696" s="613" t="s">
        <v>936</v>
      </c>
      <c r="S2696" s="615" t="s">
        <v>936</v>
      </c>
    </row>
    <row r="2697" spans="18:19">
      <c r="R2697" s="613" t="s">
        <v>936</v>
      </c>
      <c r="S2697" s="615" t="s">
        <v>936</v>
      </c>
    </row>
    <row r="2698" spans="18:19">
      <c r="R2698" s="613" t="s">
        <v>936</v>
      </c>
      <c r="S2698" s="615" t="s">
        <v>936</v>
      </c>
    </row>
    <row r="2699" spans="18:19">
      <c r="R2699" s="613" t="s">
        <v>936</v>
      </c>
      <c r="S2699" s="615" t="s">
        <v>936</v>
      </c>
    </row>
    <row r="2700" spans="18:19">
      <c r="R2700" s="613" t="s">
        <v>936</v>
      </c>
      <c r="S2700" s="615" t="s">
        <v>936</v>
      </c>
    </row>
    <row r="2701" spans="18:19">
      <c r="R2701" s="613" t="s">
        <v>936</v>
      </c>
      <c r="S2701" s="615" t="s">
        <v>936</v>
      </c>
    </row>
    <row r="2702" spans="18:19">
      <c r="R2702" s="613" t="s">
        <v>936</v>
      </c>
      <c r="S2702" s="615" t="s">
        <v>936</v>
      </c>
    </row>
    <row r="2703" spans="18:19">
      <c r="R2703" s="613" t="s">
        <v>936</v>
      </c>
      <c r="S2703" s="615" t="s">
        <v>936</v>
      </c>
    </row>
    <row r="2704" spans="18:19">
      <c r="R2704" s="613" t="s">
        <v>936</v>
      </c>
      <c r="S2704" s="615" t="s">
        <v>936</v>
      </c>
    </row>
    <row r="2705" spans="18:19">
      <c r="R2705" s="613" t="s">
        <v>936</v>
      </c>
      <c r="S2705" s="615" t="s">
        <v>936</v>
      </c>
    </row>
    <row r="2706" spans="18:19">
      <c r="R2706" s="613" t="s">
        <v>936</v>
      </c>
      <c r="S2706" s="615" t="s">
        <v>936</v>
      </c>
    </row>
    <row r="2707" spans="18:19">
      <c r="R2707" s="613" t="s">
        <v>936</v>
      </c>
      <c r="S2707" s="615" t="s">
        <v>936</v>
      </c>
    </row>
    <row r="2708" spans="18:19">
      <c r="R2708" s="613" t="s">
        <v>936</v>
      </c>
      <c r="S2708" s="615" t="s">
        <v>936</v>
      </c>
    </row>
    <row r="2709" spans="18:19">
      <c r="R2709" s="613" t="s">
        <v>936</v>
      </c>
      <c r="S2709" s="615" t="s">
        <v>936</v>
      </c>
    </row>
    <row r="2710" spans="18:19">
      <c r="R2710" s="613" t="s">
        <v>936</v>
      </c>
      <c r="S2710" s="615" t="s">
        <v>936</v>
      </c>
    </row>
    <row r="2711" spans="18:19">
      <c r="R2711" s="613" t="s">
        <v>936</v>
      </c>
      <c r="S2711" s="615" t="s">
        <v>936</v>
      </c>
    </row>
    <row r="2712" spans="18:19">
      <c r="R2712" s="613" t="s">
        <v>936</v>
      </c>
      <c r="S2712" s="615" t="s">
        <v>936</v>
      </c>
    </row>
    <row r="2713" spans="18:19">
      <c r="R2713" s="613" t="s">
        <v>936</v>
      </c>
      <c r="S2713" s="615" t="s">
        <v>936</v>
      </c>
    </row>
    <row r="2714" spans="18:19">
      <c r="R2714" s="613" t="s">
        <v>936</v>
      </c>
      <c r="S2714" s="615" t="s">
        <v>936</v>
      </c>
    </row>
    <row r="2715" spans="18:19">
      <c r="R2715" s="613" t="s">
        <v>936</v>
      </c>
      <c r="S2715" s="615" t="s">
        <v>936</v>
      </c>
    </row>
    <row r="2716" spans="18:19">
      <c r="R2716" s="613" t="s">
        <v>936</v>
      </c>
      <c r="S2716" s="615" t="s">
        <v>936</v>
      </c>
    </row>
    <row r="2717" spans="18:19">
      <c r="R2717" s="613" t="s">
        <v>936</v>
      </c>
      <c r="S2717" s="615" t="s">
        <v>936</v>
      </c>
    </row>
    <row r="2718" spans="18:19">
      <c r="R2718" s="613" t="s">
        <v>936</v>
      </c>
      <c r="S2718" s="615" t="s">
        <v>936</v>
      </c>
    </row>
    <row r="2719" spans="18:19">
      <c r="R2719" s="613" t="s">
        <v>936</v>
      </c>
      <c r="S2719" s="615" t="s">
        <v>936</v>
      </c>
    </row>
    <row r="2720" spans="18:19">
      <c r="R2720" s="613" t="s">
        <v>936</v>
      </c>
      <c r="S2720" s="615" t="s">
        <v>936</v>
      </c>
    </row>
    <row r="2721" spans="18:19">
      <c r="R2721" s="613" t="s">
        <v>936</v>
      </c>
      <c r="S2721" s="615" t="s">
        <v>936</v>
      </c>
    </row>
    <row r="2722" spans="18:19">
      <c r="R2722" s="613" t="s">
        <v>936</v>
      </c>
      <c r="S2722" s="615" t="s">
        <v>936</v>
      </c>
    </row>
    <row r="2723" spans="18:19">
      <c r="R2723" s="613" t="s">
        <v>936</v>
      </c>
      <c r="S2723" s="615" t="s">
        <v>936</v>
      </c>
    </row>
    <row r="2724" spans="18:19">
      <c r="R2724" s="613" t="s">
        <v>936</v>
      </c>
      <c r="S2724" s="615" t="s">
        <v>936</v>
      </c>
    </row>
    <row r="2725" spans="18:19">
      <c r="R2725" s="613" t="s">
        <v>936</v>
      </c>
      <c r="S2725" s="615" t="s">
        <v>936</v>
      </c>
    </row>
    <row r="2726" spans="18:19">
      <c r="R2726" s="613" t="s">
        <v>936</v>
      </c>
      <c r="S2726" s="615" t="s">
        <v>936</v>
      </c>
    </row>
    <row r="2727" spans="18:19">
      <c r="R2727" s="613" t="s">
        <v>936</v>
      </c>
      <c r="S2727" s="615" t="s">
        <v>936</v>
      </c>
    </row>
    <row r="2728" spans="18:19">
      <c r="R2728" s="613" t="s">
        <v>936</v>
      </c>
      <c r="S2728" s="615" t="s">
        <v>936</v>
      </c>
    </row>
    <row r="2729" spans="18:19">
      <c r="R2729" s="613" t="s">
        <v>936</v>
      </c>
      <c r="S2729" s="615" t="s">
        <v>936</v>
      </c>
    </row>
    <row r="2730" spans="18:19">
      <c r="R2730" s="613" t="s">
        <v>936</v>
      </c>
      <c r="S2730" s="615" t="s">
        <v>936</v>
      </c>
    </row>
    <row r="2731" spans="18:19">
      <c r="R2731" s="613" t="s">
        <v>936</v>
      </c>
      <c r="S2731" s="615" t="s">
        <v>936</v>
      </c>
    </row>
    <row r="2732" spans="18:19">
      <c r="R2732" s="613" t="s">
        <v>936</v>
      </c>
      <c r="S2732" s="615" t="s">
        <v>936</v>
      </c>
    </row>
    <row r="2733" spans="18:19">
      <c r="R2733" s="613" t="s">
        <v>936</v>
      </c>
      <c r="S2733" s="615" t="s">
        <v>936</v>
      </c>
    </row>
    <row r="2734" spans="18:19">
      <c r="R2734" s="613" t="s">
        <v>936</v>
      </c>
      <c r="S2734" s="615" t="s">
        <v>936</v>
      </c>
    </row>
    <row r="2735" spans="18:19">
      <c r="R2735" s="613" t="s">
        <v>936</v>
      </c>
      <c r="S2735" s="615" t="s">
        <v>936</v>
      </c>
    </row>
    <row r="2736" spans="18:19">
      <c r="R2736" s="613" t="s">
        <v>936</v>
      </c>
      <c r="S2736" s="615" t="s">
        <v>936</v>
      </c>
    </row>
    <row r="2737" spans="18:19">
      <c r="R2737" s="613" t="s">
        <v>936</v>
      </c>
      <c r="S2737" s="615" t="s">
        <v>936</v>
      </c>
    </row>
    <row r="2738" spans="18:19">
      <c r="R2738" s="613" t="s">
        <v>936</v>
      </c>
      <c r="S2738" s="615" t="s">
        <v>936</v>
      </c>
    </row>
    <row r="2739" spans="18:19">
      <c r="R2739" s="613" t="s">
        <v>936</v>
      </c>
      <c r="S2739" s="615" t="s">
        <v>936</v>
      </c>
    </row>
    <row r="2740" spans="18:19">
      <c r="R2740" s="613" t="s">
        <v>936</v>
      </c>
      <c r="S2740" s="615" t="s">
        <v>936</v>
      </c>
    </row>
    <row r="2741" spans="18:19">
      <c r="R2741" s="613" t="s">
        <v>936</v>
      </c>
      <c r="S2741" s="615" t="s">
        <v>936</v>
      </c>
    </row>
    <row r="2742" spans="18:19">
      <c r="R2742" s="613" t="s">
        <v>936</v>
      </c>
      <c r="S2742" s="615" t="s">
        <v>936</v>
      </c>
    </row>
    <row r="2743" spans="18:19">
      <c r="R2743" s="613" t="s">
        <v>936</v>
      </c>
      <c r="S2743" s="615" t="s">
        <v>936</v>
      </c>
    </row>
    <row r="2744" spans="18:19">
      <c r="R2744" s="613" t="s">
        <v>936</v>
      </c>
      <c r="S2744" s="615" t="s">
        <v>936</v>
      </c>
    </row>
    <row r="2745" spans="18:19">
      <c r="R2745" s="613" t="s">
        <v>936</v>
      </c>
      <c r="S2745" s="615" t="s">
        <v>936</v>
      </c>
    </row>
    <row r="2746" spans="18:19">
      <c r="R2746" s="613" t="s">
        <v>936</v>
      </c>
      <c r="S2746" s="615" t="s">
        <v>936</v>
      </c>
    </row>
    <row r="2747" spans="18:19">
      <c r="R2747" s="613" t="s">
        <v>936</v>
      </c>
      <c r="S2747" s="615" t="s">
        <v>936</v>
      </c>
    </row>
    <row r="2748" spans="18:19">
      <c r="R2748" s="613" t="s">
        <v>936</v>
      </c>
      <c r="S2748" s="615" t="s">
        <v>936</v>
      </c>
    </row>
    <row r="2749" spans="18:19">
      <c r="R2749" s="613" t="s">
        <v>936</v>
      </c>
      <c r="S2749" s="615" t="s">
        <v>936</v>
      </c>
    </row>
    <row r="2750" spans="18:19">
      <c r="R2750" s="613" t="s">
        <v>936</v>
      </c>
      <c r="S2750" s="615" t="s">
        <v>936</v>
      </c>
    </row>
    <row r="2751" spans="18:19">
      <c r="R2751" s="613" t="s">
        <v>936</v>
      </c>
      <c r="S2751" s="615" t="s">
        <v>936</v>
      </c>
    </row>
    <row r="2752" spans="18:19">
      <c r="R2752" s="613" t="s">
        <v>936</v>
      </c>
      <c r="S2752" s="615" t="s">
        <v>936</v>
      </c>
    </row>
    <row r="2753" spans="18:19">
      <c r="R2753" s="613" t="s">
        <v>936</v>
      </c>
      <c r="S2753" s="615" t="s">
        <v>936</v>
      </c>
    </row>
    <row r="2754" spans="18:19">
      <c r="R2754" s="613" t="s">
        <v>936</v>
      </c>
      <c r="S2754" s="615" t="s">
        <v>936</v>
      </c>
    </row>
    <row r="2755" spans="18:19">
      <c r="R2755" s="613" t="s">
        <v>936</v>
      </c>
      <c r="S2755" s="615" t="s">
        <v>936</v>
      </c>
    </row>
    <row r="2756" spans="18:19">
      <c r="R2756" s="613" t="s">
        <v>936</v>
      </c>
      <c r="S2756" s="615" t="s">
        <v>936</v>
      </c>
    </row>
    <row r="2757" spans="18:19">
      <c r="R2757" s="613" t="s">
        <v>936</v>
      </c>
      <c r="S2757" s="615" t="s">
        <v>936</v>
      </c>
    </row>
    <row r="2758" spans="18:19">
      <c r="R2758" s="613" t="s">
        <v>936</v>
      </c>
      <c r="S2758" s="615" t="s">
        <v>936</v>
      </c>
    </row>
    <row r="2759" spans="18:19">
      <c r="R2759" s="613" t="s">
        <v>936</v>
      </c>
      <c r="S2759" s="615" t="s">
        <v>936</v>
      </c>
    </row>
    <row r="2760" spans="18:19">
      <c r="R2760" s="613" t="s">
        <v>936</v>
      </c>
      <c r="S2760" s="615" t="s">
        <v>936</v>
      </c>
    </row>
    <row r="2761" spans="18:19">
      <c r="R2761" s="613" t="s">
        <v>936</v>
      </c>
      <c r="S2761" s="615" t="s">
        <v>936</v>
      </c>
    </row>
    <row r="2762" spans="18:19">
      <c r="R2762" s="613" t="s">
        <v>936</v>
      </c>
      <c r="S2762" s="615" t="s">
        <v>936</v>
      </c>
    </row>
    <row r="2763" spans="18:19">
      <c r="R2763" s="613" t="s">
        <v>936</v>
      </c>
      <c r="S2763" s="615" t="s">
        <v>936</v>
      </c>
    </row>
    <row r="2764" spans="18:19">
      <c r="R2764" s="613" t="s">
        <v>936</v>
      </c>
      <c r="S2764" s="615" t="s">
        <v>936</v>
      </c>
    </row>
    <row r="2765" spans="18:19">
      <c r="R2765" s="613" t="s">
        <v>936</v>
      </c>
      <c r="S2765" s="615" t="s">
        <v>936</v>
      </c>
    </row>
    <row r="2766" spans="18:19">
      <c r="R2766" s="613" t="s">
        <v>936</v>
      </c>
      <c r="S2766" s="615" t="s">
        <v>936</v>
      </c>
    </row>
    <row r="2767" spans="18:19">
      <c r="R2767" s="613" t="s">
        <v>936</v>
      </c>
      <c r="S2767" s="615" t="s">
        <v>936</v>
      </c>
    </row>
    <row r="2768" spans="18:19">
      <c r="R2768" s="613" t="s">
        <v>936</v>
      </c>
      <c r="S2768" s="615" t="s">
        <v>936</v>
      </c>
    </row>
    <row r="2769" spans="18:19">
      <c r="R2769" s="613" t="s">
        <v>936</v>
      </c>
      <c r="S2769" s="615" t="s">
        <v>936</v>
      </c>
    </row>
    <row r="2770" spans="18:19">
      <c r="R2770" s="613" t="s">
        <v>936</v>
      </c>
      <c r="S2770" s="615" t="s">
        <v>936</v>
      </c>
    </row>
    <row r="2771" spans="18:19">
      <c r="R2771" s="613" t="s">
        <v>936</v>
      </c>
      <c r="S2771" s="615" t="s">
        <v>936</v>
      </c>
    </row>
    <row r="2772" spans="18:19">
      <c r="R2772" s="613" t="s">
        <v>936</v>
      </c>
      <c r="S2772" s="615" t="s">
        <v>936</v>
      </c>
    </row>
    <row r="2773" spans="18:19">
      <c r="R2773" s="613" t="s">
        <v>936</v>
      </c>
      <c r="S2773" s="615" t="s">
        <v>936</v>
      </c>
    </row>
    <row r="2774" spans="18:19">
      <c r="R2774" s="613" t="s">
        <v>936</v>
      </c>
      <c r="S2774" s="615" t="s">
        <v>936</v>
      </c>
    </row>
    <row r="2775" spans="18:19">
      <c r="R2775" s="613" t="s">
        <v>936</v>
      </c>
      <c r="S2775" s="615" t="s">
        <v>936</v>
      </c>
    </row>
    <row r="2776" spans="18:19">
      <c r="R2776" s="613" t="s">
        <v>936</v>
      </c>
      <c r="S2776" s="615" t="s">
        <v>936</v>
      </c>
    </row>
    <row r="2777" spans="18:19">
      <c r="R2777" s="613" t="s">
        <v>936</v>
      </c>
      <c r="S2777" s="615" t="s">
        <v>936</v>
      </c>
    </row>
    <row r="2778" spans="18:19">
      <c r="R2778" s="613" t="s">
        <v>936</v>
      </c>
      <c r="S2778" s="615" t="s">
        <v>936</v>
      </c>
    </row>
    <row r="2779" spans="18:19">
      <c r="R2779" s="613" t="s">
        <v>936</v>
      </c>
      <c r="S2779" s="615" t="s">
        <v>936</v>
      </c>
    </row>
    <row r="2780" spans="18:19">
      <c r="R2780" s="613" t="s">
        <v>936</v>
      </c>
      <c r="S2780" s="615" t="s">
        <v>936</v>
      </c>
    </row>
    <row r="2781" spans="18:19">
      <c r="R2781" s="613" t="s">
        <v>936</v>
      </c>
      <c r="S2781" s="615" t="s">
        <v>936</v>
      </c>
    </row>
    <row r="2782" spans="18:19">
      <c r="R2782" s="613" t="s">
        <v>936</v>
      </c>
      <c r="S2782" s="615" t="s">
        <v>936</v>
      </c>
    </row>
    <row r="2783" spans="18:19">
      <c r="R2783" s="613" t="s">
        <v>936</v>
      </c>
      <c r="S2783" s="615" t="s">
        <v>936</v>
      </c>
    </row>
    <row r="2784" spans="18:19">
      <c r="R2784" s="613" t="s">
        <v>936</v>
      </c>
      <c r="S2784" s="615" t="s">
        <v>936</v>
      </c>
    </row>
    <row r="2785" spans="18:19">
      <c r="R2785" s="613" t="s">
        <v>936</v>
      </c>
      <c r="S2785" s="615" t="s">
        <v>936</v>
      </c>
    </row>
    <row r="2786" spans="18:19">
      <c r="R2786" s="613" t="s">
        <v>936</v>
      </c>
      <c r="S2786" s="615" t="s">
        <v>936</v>
      </c>
    </row>
    <row r="2787" spans="18:19">
      <c r="R2787" s="613" t="s">
        <v>936</v>
      </c>
      <c r="S2787" s="615" t="s">
        <v>936</v>
      </c>
    </row>
    <row r="2788" spans="18:19">
      <c r="R2788" s="613" t="s">
        <v>936</v>
      </c>
      <c r="S2788" s="615" t="s">
        <v>936</v>
      </c>
    </row>
    <row r="2789" spans="18:19">
      <c r="R2789" s="613" t="s">
        <v>936</v>
      </c>
      <c r="S2789" s="615" t="s">
        <v>936</v>
      </c>
    </row>
    <row r="2790" spans="18:19">
      <c r="R2790" s="613" t="s">
        <v>936</v>
      </c>
      <c r="S2790" s="615" t="s">
        <v>936</v>
      </c>
    </row>
    <row r="2791" spans="18:19">
      <c r="R2791" s="613" t="s">
        <v>936</v>
      </c>
      <c r="S2791" s="615" t="s">
        <v>936</v>
      </c>
    </row>
    <row r="2792" spans="18:19">
      <c r="R2792" s="613" t="s">
        <v>936</v>
      </c>
      <c r="S2792" s="615" t="s">
        <v>936</v>
      </c>
    </row>
    <row r="2793" spans="18:19">
      <c r="R2793" s="613" t="s">
        <v>936</v>
      </c>
      <c r="S2793" s="615" t="s">
        <v>936</v>
      </c>
    </row>
    <row r="2794" spans="18:19">
      <c r="R2794" s="613" t="s">
        <v>936</v>
      </c>
      <c r="S2794" s="615" t="s">
        <v>936</v>
      </c>
    </row>
    <row r="2795" spans="18:19">
      <c r="R2795" s="613" t="s">
        <v>936</v>
      </c>
      <c r="S2795" s="615" t="s">
        <v>936</v>
      </c>
    </row>
    <row r="2796" spans="18:19">
      <c r="R2796" s="613" t="s">
        <v>936</v>
      </c>
      <c r="S2796" s="615" t="s">
        <v>936</v>
      </c>
    </row>
    <row r="2797" spans="18:19">
      <c r="R2797" s="613" t="s">
        <v>936</v>
      </c>
      <c r="S2797" s="615" t="s">
        <v>936</v>
      </c>
    </row>
    <row r="2798" spans="18:19">
      <c r="R2798" s="613" t="s">
        <v>936</v>
      </c>
      <c r="S2798" s="615" t="s">
        <v>936</v>
      </c>
    </row>
    <row r="2799" spans="18:19">
      <c r="R2799" s="613" t="s">
        <v>936</v>
      </c>
      <c r="S2799" s="615" t="s">
        <v>936</v>
      </c>
    </row>
    <row r="2800" spans="18:19">
      <c r="R2800" s="613" t="s">
        <v>936</v>
      </c>
      <c r="S2800" s="615" t="s">
        <v>936</v>
      </c>
    </row>
    <row r="2801" spans="18:19">
      <c r="R2801" s="613" t="s">
        <v>936</v>
      </c>
      <c r="S2801" s="615" t="s">
        <v>936</v>
      </c>
    </row>
    <row r="2802" spans="18:19">
      <c r="R2802" s="613" t="s">
        <v>936</v>
      </c>
      <c r="S2802" s="615" t="s">
        <v>936</v>
      </c>
    </row>
    <row r="2803" spans="18:19">
      <c r="R2803" s="613" t="s">
        <v>936</v>
      </c>
      <c r="S2803" s="615" t="s">
        <v>936</v>
      </c>
    </row>
    <row r="2804" spans="18:19">
      <c r="R2804" s="613" t="s">
        <v>936</v>
      </c>
      <c r="S2804" s="615" t="s">
        <v>936</v>
      </c>
    </row>
    <row r="2805" spans="18:19">
      <c r="R2805" s="613" t="s">
        <v>936</v>
      </c>
      <c r="S2805" s="615" t="s">
        <v>936</v>
      </c>
    </row>
    <row r="2806" spans="18:19">
      <c r="R2806" s="613" t="s">
        <v>936</v>
      </c>
      <c r="S2806" s="615" t="s">
        <v>936</v>
      </c>
    </row>
    <row r="2807" spans="18:19">
      <c r="R2807" s="613" t="s">
        <v>936</v>
      </c>
      <c r="S2807" s="615" t="s">
        <v>936</v>
      </c>
    </row>
    <row r="2808" spans="18:19">
      <c r="R2808" s="613" t="s">
        <v>936</v>
      </c>
      <c r="S2808" s="615" t="s">
        <v>936</v>
      </c>
    </row>
    <row r="2809" spans="18:19">
      <c r="R2809" s="613" t="s">
        <v>936</v>
      </c>
      <c r="S2809" s="615" t="s">
        <v>936</v>
      </c>
    </row>
    <row r="2810" spans="18:19">
      <c r="R2810" s="613" t="s">
        <v>936</v>
      </c>
      <c r="S2810" s="615" t="s">
        <v>936</v>
      </c>
    </row>
    <row r="2811" spans="18:19">
      <c r="R2811" s="613" t="s">
        <v>936</v>
      </c>
      <c r="S2811" s="615" t="s">
        <v>936</v>
      </c>
    </row>
    <row r="2812" spans="18:19">
      <c r="R2812" s="613" t="s">
        <v>936</v>
      </c>
      <c r="S2812" s="615" t="s">
        <v>936</v>
      </c>
    </row>
    <row r="2813" spans="18:19">
      <c r="R2813" s="613" t="s">
        <v>936</v>
      </c>
      <c r="S2813" s="615" t="s">
        <v>936</v>
      </c>
    </row>
    <row r="2814" spans="18:19">
      <c r="R2814" s="613" t="s">
        <v>936</v>
      </c>
      <c r="S2814" s="615" t="s">
        <v>936</v>
      </c>
    </row>
    <row r="2815" spans="18:19">
      <c r="R2815" s="613" t="s">
        <v>936</v>
      </c>
      <c r="S2815" s="615" t="s">
        <v>936</v>
      </c>
    </row>
    <row r="2816" spans="18:19">
      <c r="R2816" s="613" t="s">
        <v>936</v>
      </c>
      <c r="S2816" s="615" t="s">
        <v>936</v>
      </c>
    </row>
    <row r="2817" spans="18:19">
      <c r="R2817" s="613" t="s">
        <v>936</v>
      </c>
      <c r="S2817" s="615" t="s">
        <v>936</v>
      </c>
    </row>
    <row r="2818" spans="18:19">
      <c r="R2818" s="613" t="s">
        <v>936</v>
      </c>
      <c r="S2818" s="615" t="s">
        <v>936</v>
      </c>
    </row>
    <row r="2819" spans="18:19">
      <c r="R2819" s="613" t="s">
        <v>936</v>
      </c>
      <c r="S2819" s="615" t="s">
        <v>936</v>
      </c>
    </row>
    <row r="2820" spans="18:19">
      <c r="R2820" s="613" t="s">
        <v>936</v>
      </c>
      <c r="S2820" s="615" t="s">
        <v>936</v>
      </c>
    </row>
    <row r="2821" spans="18:19">
      <c r="R2821" s="613" t="s">
        <v>936</v>
      </c>
      <c r="S2821" s="615" t="s">
        <v>936</v>
      </c>
    </row>
    <row r="2822" spans="18:19">
      <c r="R2822" s="613" t="s">
        <v>936</v>
      </c>
      <c r="S2822" s="615" t="s">
        <v>936</v>
      </c>
    </row>
    <row r="2823" spans="18:19">
      <c r="R2823" s="613" t="s">
        <v>936</v>
      </c>
      <c r="S2823" s="615" t="s">
        <v>936</v>
      </c>
    </row>
    <row r="2824" spans="18:19">
      <c r="R2824" s="613" t="s">
        <v>936</v>
      </c>
      <c r="S2824" s="615" t="s">
        <v>936</v>
      </c>
    </row>
    <row r="2825" spans="18:19">
      <c r="R2825" s="613" t="s">
        <v>936</v>
      </c>
      <c r="S2825" s="615" t="s">
        <v>936</v>
      </c>
    </row>
    <row r="2826" spans="18:19">
      <c r="R2826" s="613" t="s">
        <v>936</v>
      </c>
      <c r="S2826" s="615" t="s">
        <v>936</v>
      </c>
    </row>
    <row r="2827" spans="18:19">
      <c r="R2827" s="613" t="s">
        <v>936</v>
      </c>
      <c r="S2827" s="615" t="s">
        <v>936</v>
      </c>
    </row>
    <row r="2828" spans="18:19">
      <c r="R2828" s="613" t="s">
        <v>936</v>
      </c>
      <c r="S2828" s="615" t="s">
        <v>936</v>
      </c>
    </row>
    <row r="2829" spans="18:19">
      <c r="R2829" s="613" t="s">
        <v>936</v>
      </c>
      <c r="S2829" s="615" t="s">
        <v>936</v>
      </c>
    </row>
    <row r="2830" spans="18:19">
      <c r="R2830" s="613" t="s">
        <v>936</v>
      </c>
      <c r="S2830" s="615" t="s">
        <v>936</v>
      </c>
    </row>
    <row r="2831" spans="18:19">
      <c r="R2831" s="613" t="s">
        <v>936</v>
      </c>
      <c r="S2831" s="615" t="s">
        <v>936</v>
      </c>
    </row>
    <row r="2832" spans="18:19">
      <c r="R2832" s="613" t="s">
        <v>936</v>
      </c>
      <c r="S2832" s="615" t="s">
        <v>936</v>
      </c>
    </row>
    <row r="2833" spans="18:19">
      <c r="R2833" s="613" t="s">
        <v>936</v>
      </c>
      <c r="S2833" s="615" t="s">
        <v>936</v>
      </c>
    </row>
    <row r="2834" spans="18:19">
      <c r="R2834" s="613" t="s">
        <v>936</v>
      </c>
      <c r="S2834" s="615" t="s">
        <v>936</v>
      </c>
    </row>
    <row r="2835" spans="18:19">
      <c r="R2835" s="613" t="s">
        <v>936</v>
      </c>
      <c r="S2835" s="615" t="s">
        <v>936</v>
      </c>
    </row>
    <row r="2836" spans="18:19">
      <c r="R2836" s="613" t="s">
        <v>936</v>
      </c>
      <c r="S2836" s="615" t="s">
        <v>936</v>
      </c>
    </row>
    <row r="2837" spans="18:19">
      <c r="R2837" s="613" t="s">
        <v>936</v>
      </c>
      <c r="S2837" s="615" t="s">
        <v>936</v>
      </c>
    </row>
    <row r="2838" spans="18:19">
      <c r="R2838" s="613" t="s">
        <v>936</v>
      </c>
      <c r="S2838" s="615" t="s">
        <v>936</v>
      </c>
    </row>
    <row r="2839" spans="18:19">
      <c r="R2839" s="613" t="s">
        <v>936</v>
      </c>
      <c r="S2839" s="615" t="s">
        <v>936</v>
      </c>
    </row>
    <row r="2840" spans="18:19">
      <c r="R2840" s="613" t="s">
        <v>936</v>
      </c>
      <c r="S2840" s="615" t="s">
        <v>936</v>
      </c>
    </row>
    <row r="2841" spans="18:19">
      <c r="R2841" s="613" t="s">
        <v>936</v>
      </c>
      <c r="S2841" s="615" t="s">
        <v>936</v>
      </c>
    </row>
    <row r="2842" spans="18:19">
      <c r="R2842" s="613" t="s">
        <v>936</v>
      </c>
      <c r="S2842" s="615" t="s">
        <v>936</v>
      </c>
    </row>
    <row r="2843" spans="18:19">
      <c r="R2843" s="613" t="s">
        <v>936</v>
      </c>
      <c r="S2843" s="615" t="s">
        <v>936</v>
      </c>
    </row>
    <row r="2844" spans="18:19">
      <c r="R2844" s="613" t="s">
        <v>936</v>
      </c>
      <c r="S2844" s="615" t="s">
        <v>936</v>
      </c>
    </row>
    <row r="2845" spans="18:19">
      <c r="R2845" s="613" t="s">
        <v>936</v>
      </c>
      <c r="S2845" s="615" t="s">
        <v>936</v>
      </c>
    </row>
    <row r="2846" spans="18:19">
      <c r="R2846" s="613" t="s">
        <v>936</v>
      </c>
      <c r="S2846" s="615" t="s">
        <v>936</v>
      </c>
    </row>
    <row r="2847" spans="18:19">
      <c r="R2847" s="613" t="s">
        <v>936</v>
      </c>
      <c r="S2847" s="615" t="s">
        <v>936</v>
      </c>
    </row>
    <row r="2848" spans="18:19">
      <c r="R2848" s="613" t="s">
        <v>936</v>
      </c>
      <c r="S2848" s="615" t="s">
        <v>936</v>
      </c>
    </row>
    <row r="2849" spans="18:19">
      <c r="R2849" s="613" t="s">
        <v>936</v>
      </c>
      <c r="S2849" s="615" t="s">
        <v>936</v>
      </c>
    </row>
    <row r="2850" spans="18:19">
      <c r="R2850" s="613" t="s">
        <v>936</v>
      </c>
      <c r="S2850" s="615" t="s">
        <v>936</v>
      </c>
    </row>
    <row r="2851" spans="18:19">
      <c r="R2851" s="613" t="s">
        <v>936</v>
      </c>
      <c r="S2851" s="615" t="s">
        <v>936</v>
      </c>
    </row>
    <row r="2852" spans="18:19">
      <c r="R2852" s="613" t="s">
        <v>936</v>
      </c>
      <c r="S2852" s="615" t="s">
        <v>936</v>
      </c>
    </row>
    <row r="2853" spans="18:19">
      <c r="R2853" s="613" t="s">
        <v>936</v>
      </c>
      <c r="S2853" s="615" t="s">
        <v>936</v>
      </c>
    </row>
    <row r="2854" spans="18:19">
      <c r="R2854" s="613" t="s">
        <v>936</v>
      </c>
      <c r="S2854" s="615" t="s">
        <v>936</v>
      </c>
    </row>
    <row r="2855" spans="18:19">
      <c r="R2855" s="613" t="s">
        <v>936</v>
      </c>
      <c r="S2855" s="615" t="s">
        <v>936</v>
      </c>
    </row>
    <row r="2856" spans="18:19">
      <c r="R2856" s="613" t="s">
        <v>936</v>
      </c>
      <c r="S2856" s="615" t="s">
        <v>936</v>
      </c>
    </row>
    <row r="2857" spans="18:19">
      <c r="R2857" s="613" t="s">
        <v>936</v>
      </c>
      <c r="S2857" s="615" t="s">
        <v>936</v>
      </c>
    </row>
    <row r="2858" spans="18:19">
      <c r="R2858" s="613" t="s">
        <v>936</v>
      </c>
      <c r="S2858" s="615" t="s">
        <v>936</v>
      </c>
    </row>
    <row r="2859" spans="18:19">
      <c r="R2859" s="613" t="s">
        <v>936</v>
      </c>
      <c r="S2859" s="615" t="s">
        <v>936</v>
      </c>
    </row>
    <row r="2860" spans="18:19">
      <c r="R2860" s="613" t="s">
        <v>936</v>
      </c>
      <c r="S2860" s="615" t="s">
        <v>936</v>
      </c>
    </row>
    <row r="2861" spans="18:19">
      <c r="R2861" s="613" t="s">
        <v>936</v>
      </c>
      <c r="S2861" s="615" t="s">
        <v>936</v>
      </c>
    </row>
    <row r="2862" spans="18:19">
      <c r="R2862" s="613" t="s">
        <v>936</v>
      </c>
      <c r="S2862" s="615" t="s">
        <v>936</v>
      </c>
    </row>
    <row r="2863" spans="18:19">
      <c r="R2863" s="613" t="s">
        <v>936</v>
      </c>
      <c r="S2863" s="615" t="s">
        <v>936</v>
      </c>
    </row>
    <row r="2864" spans="18:19">
      <c r="R2864" s="613" t="s">
        <v>936</v>
      </c>
      <c r="S2864" s="615" t="s">
        <v>936</v>
      </c>
    </row>
    <row r="2865" spans="18:19">
      <c r="R2865" s="613" t="s">
        <v>936</v>
      </c>
      <c r="S2865" s="615" t="s">
        <v>936</v>
      </c>
    </row>
    <row r="2866" spans="18:19">
      <c r="R2866" s="613" t="s">
        <v>936</v>
      </c>
      <c r="S2866" s="615" t="s">
        <v>936</v>
      </c>
    </row>
    <row r="2867" spans="18:19">
      <c r="R2867" s="613" t="s">
        <v>936</v>
      </c>
      <c r="S2867" s="615" t="s">
        <v>936</v>
      </c>
    </row>
    <row r="2868" spans="18:19">
      <c r="R2868" s="613" t="s">
        <v>936</v>
      </c>
      <c r="S2868" s="615" t="s">
        <v>936</v>
      </c>
    </row>
    <row r="2869" spans="18:19">
      <c r="R2869" s="613" t="s">
        <v>936</v>
      </c>
      <c r="S2869" s="615" t="s">
        <v>936</v>
      </c>
    </row>
    <row r="2870" spans="18:19">
      <c r="R2870" s="613" t="s">
        <v>936</v>
      </c>
      <c r="S2870" s="615" t="s">
        <v>936</v>
      </c>
    </row>
    <row r="2871" spans="18:19">
      <c r="R2871" s="613" t="s">
        <v>936</v>
      </c>
      <c r="S2871" s="615" t="s">
        <v>936</v>
      </c>
    </row>
    <row r="2872" spans="18:19">
      <c r="R2872" s="613" t="s">
        <v>936</v>
      </c>
      <c r="S2872" s="615" t="s">
        <v>936</v>
      </c>
    </row>
    <row r="2873" spans="18:19">
      <c r="R2873" s="613" t="s">
        <v>936</v>
      </c>
      <c r="S2873" s="615" t="s">
        <v>936</v>
      </c>
    </row>
    <row r="2874" spans="18:19">
      <c r="R2874" s="613" t="s">
        <v>936</v>
      </c>
      <c r="S2874" s="615" t="s">
        <v>936</v>
      </c>
    </row>
    <row r="2875" spans="18:19">
      <c r="R2875" s="613" t="s">
        <v>936</v>
      </c>
      <c r="S2875" s="615" t="s">
        <v>936</v>
      </c>
    </row>
    <row r="2876" spans="18:19">
      <c r="R2876" s="613" t="s">
        <v>936</v>
      </c>
      <c r="S2876" s="615" t="s">
        <v>936</v>
      </c>
    </row>
    <row r="2877" spans="18:19">
      <c r="R2877" s="613" t="s">
        <v>936</v>
      </c>
      <c r="S2877" s="615" t="s">
        <v>936</v>
      </c>
    </row>
    <row r="2878" spans="18:19">
      <c r="R2878" s="613" t="s">
        <v>936</v>
      </c>
      <c r="S2878" s="615" t="s">
        <v>936</v>
      </c>
    </row>
    <row r="2879" spans="18:19">
      <c r="R2879" s="613" t="s">
        <v>936</v>
      </c>
      <c r="S2879" s="615" t="s">
        <v>936</v>
      </c>
    </row>
    <row r="2880" spans="18:19">
      <c r="R2880" s="613" t="s">
        <v>936</v>
      </c>
      <c r="S2880" s="615" t="s">
        <v>936</v>
      </c>
    </row>
    <row r="2881" spans="18:19">
      <c r="R2881" s="613" t="s">
        <v>936</v>
      </c>
      <c r="S2881" s="615" t="s">
        <v>936</v>
      </c>
    </row>
    <row r="2882" spans="18:19">
      <c r="R2882" s="613" t="s">
        <v>936</v>
      </c>
      <c r="S2882" s="615" t="s">
        <v>936</v>
      </c>
    </row>
    <row r="2883" spans="18:19">
      <c r="R2883" s="613" t="s">
        <v>936</v>
      </c>
      <c r="S2883" s="615" t="s">
        <v>936</v>
      </c>
    </row>
    <row r="2884" spans="18:19">
      <c r="R2884" s="613" t="s">
        <v>936</v>
      </c>
      <c r="S2884" s="615" t="s">
        <v>936</v>
      </c>
    </row>
    <row r="2885" spans="18:19">
      <c r="R2885" s="613" t="s">
        <v>936</v>
      </c>
      <c r="S2885" s="615" t="s">
        <v>936</v>
      </c>
    </row>
    <row r="2886" spans="18:19">
      <c r="R2886" s="613" t="s">
        <v>936</v>
      </c>
      <c r="S2886" s="615" t="s">
        <v>936</v>
      </c>
    </row>
    <row r="2887" spans="18:19">
      <c r="R2887" s="613" t="s">
        <v>936</v>
      </c>
      <c r="S2887" s="615" t="s">
        <v>936</v>
      </c>
    </row>
    <row r="2888" spans="18:19">
      <c r="R2888" s="613" t="s">
        <v>936</v>
      </c>
      <c r="S2888" s="615" t="s">
        <v>936</v>
      </c>
    </row>
    <row r="2889" spans="18:19">
      <c r="R2889" s="613" t="s">
        <v>936</v>
      </c>
      <c r="S2889" s="615" t="s">
        <v>936</v>
      </c>
    </row>
    <row r="2890" spans="18:19">
      <c r="R2890" s="613" t="s">
        <v>936</v>
      </c>
      <c r="S2890" s="615" t="s">
        <v>936</v>
      </c>
    </row>
    <row r="2891" spans="18:19">
      <c r="R2891" s="613" t="s">
        <v>936</v>
      </c>
      <c r="S2891" s="615" t="s">
        <v>936</v>
      </c>
    </row>
    <row r="2892" spans="18:19">
      <c r="R2892" s="613" t="s">
        <v>936</v>
      </c>
      <c r="S2892" s="615" t="s">
        <v>936</v>
      </c>
    </row>
    <row r="2893" spans="18:19">
      <c r="R2893" s="613" t="s">
        <v>936</v>
      </c>
      <c r="S2893" s="615" t="s">
        <v>936</v>
      </c>
    </row>
    <row r="2894" spans="18:19">
      <c r="R2894" s="613" t="s">
        <v>936</v>
      </c>
      <c r="S2894" s="615" t="s">
        <v>936</v>
      </c>
    </row>
    <row r="2895" spans="18:19">
      <c r="R2895" s="613" t="s">
        <v>936</v>
      </c>
      <c r="S2895" s="615" t="s">
        <v>936</v>
      </c>
    </row>
    <row r="2896" spans="18:19">
      <c r="R2896" s="613" t="s">
        <v>936</v>
      </c>
      <c r="S2896" s="615" t="s">
        <v>936</v>
      </c>
    </row>
    <row r="2897" spans="18:19">
      <c r="R2897" s="613" t="s">
        <v>936</v>
      </c>
      <c r="S2897" s="615" t="s">
        <v>936</v>
      </c>
    </row>
    <row r="2898" spans="18:19">
      <c r="R2898" s="613" t="s">
        <v>936</v>
      </c>
      <c r="S2898" s="615" t="s">
        <v>936</v>
      </c>
    </row>
    <row r="2899" spans="18:19">
      <c r="R2899" s="613" t="s">
        <v>936</v>
      </c>
      <c r="S2899" s="615" t="s">
        <v>936</v>
      </c>
    </row>
    <row r="2900" spans="18:19">
      <c r="R2900" s="613" t="s">
        <v>936</v>
      </c>
      <c r="S2900" s="615" t="s">
        <v>936</v>
      </c>
    </row>
    <row r="2901" spans="18:19">
      <c r="R2901" s="613" t="s">
        <v>936</v>
      </c>
      <c r="S2901" s="615" t="s">
        <v>936</v>
      </c>
    </row>
    <row r="2902" spans="18:19">
      <c r="R2902" s="613" t="s">
        <v>936</v>
      </c>
      <c r="S2902" s="615" t="s">
        <v>936</v>
      </c>
    </row>
    <row r="2903" spans="18:19">
      <c r="R2903" s="613" t="s">
        <v>936</v>
      </c>
      <c r="S2903" s="615" t="s">
        <v>936</v>
      </c>
    </row>
    <row r="2904" spans="18:19">
      <c r="R2904" s="613" t="s">
        <v>936</v>
      </c>
      <c r="S2904" s="615" t="s">
        <v>936</v>
      </c>
    </row>
    <row r="2905" spans="18:19">
      <c r="R2905" s="613" t="s">
        <v>936</v>
      </c>
      <c r="S2905" s="615" t="s">
        <v>936</v>
      </c>
    </row>
    <row r="2906" spans="18:19">
      <c r="R2906" s="613" t="s">
        <v>936</v>
      </c>
      <c r="S2906" s="615" t="s">
        <v>936</v>
      </c>
    </row>
    <row r="2907" spans="18:19">
      <c r="R2907" s="613" t="s">
        <v>936</v>
      </c>
      <c r="S2907" s="615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14AF-EE64-4333-BF8A-F57E180DDA17}">
  <dimension ref="A1:V2900"/>
  <sheetViews>
    <sheetView workbookViewId="0">
      <selection activeCell="X28" sqref="X28"/>
    </sheetView>
  </sheetViews>
  <sheetFormatPr defaultRowHeight="12.75"/>
  <sheetData>
    <row r="1" spans="1:22">
      <c r="A1" s="172" t="s">
        <v>3754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0"/>
    </row>
    <row r="2" spans="1:22">
      <c r="A2" s="169" t="s">
        <v>2536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39"/>
    </row>
    <row r="3" spans="1:22">
      <c r="A3" s="176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682"/>
      <c r="B4" s="661"/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1"/>
      <c r="P4" s="661"/>
      <c r="Q4" s="661"/>
      <c r="R4" s="661"/>
      <c r="S4" s="661"/>
      <c r="T4" s="661"/>
      <c r="U4" s="661"/>
      <c r="V4" s="663"/>
    </row>
    <row r="5" spans="1:22">
      <c r="A5" s="659"/>
      <c r="B5" s="660"/>
      <c r="C5" s="660"/>
      <c r="D5" s="684" t="s">
        <v>3</v>
      </c>
      <c r="E5" s="660"/>
      <c r="F5" s="660"/>
      <c r="G5" s="660"/>
      <c r="H5" s="660"/>
      <c r="I5" s="95" t="s">
        <v>4</v>
      </c>
      <c r="J5" s="95"/>
      <c r="K5" s="95"/>
      <c r="L5" s="660"/>
      <c r="M5" s="660"/>
      <c r="N5" s="95" t="s">
        <v>5</v>
      </c>
      <c r="O5" s="95"/>
      <c r="P5" s="95"/>
      <c r="Q5" s="660"/>
      <c r="R5" s="676"/>
      <c r="S5" s="676"/>
      <c r="T5" s="660"/>
      <c r="U5" s="660"/>
      <c r="V5" s="662"/>
    </row>
    <row r="6" spans="1:22">
      <c r="A6" s="659"/>
      <c r="B6" s="660"/>
      <c r="C6" s="660"/>
      <c r="D6" s="660"/>
      <c r="E6" s="660"/>
      <c r="F6" s="660"/>
      <c r="G6" s="660"/>
      <c r="H6" s="660"/>
      <c r="I6" s="660"/>
      <c r="J6" s="660"/>
      <c r="K6" s="660"/>
      <c r="L6" s="660"/>
      <c r="M6" s="660"/>
      <c r="N6" s="660"/>
      <c r="O6" s="660"/>
      <c r="P6" s="676"/>
      <c r="Q6" s="660"/>
      <c r="R6" s="676"/>
      <c r="S6" s="676"/>
      <c r="T6" s="660"/>
      <c r="U6" s="660"/>
      <c r="V6" s="662"/>
    </row>
    <row r="7" spans="1:22">
      <c r="A7" s="659"/>
      <c r="B7" s="660"/>
      <c r="C7" s="660"/>
      <c r="D7" s="660" t="s">
        <v>6</v>
      </c>
      <c r="E7" s="660"/>
      <c r="F7" s="660"/>
      <c r="G7" s="660"/>
      <c r="H7" s="660"/>
      <c r="I7" s="660"/>
      <c r="J7" s="660">
        <v>150</v>
      </c>
      <c r="K7" s="660"/>
      <c r="L7" s="660"/>
      <c r="M7" s="660"/>
      <c r="N7" s="660"/>
      <c r="O7" s="660">
        <v>134.69811320754718</v>
      </c>
      <c r="P7" s="676"/>
      <c r="Q7" s="660"/>
      <c r="R7" s="676"/>
      <c r="S7" s="676"/>
      <c r="T7" s="660"/>
      <c r="U7" s="660"/>
      <c r="V7" s="662"/>
    </row>
    <row r="8" spans="1:22">
      <c r="A8" s="659"/>
      <c r="B8" s="660"/>
      <c r="C8" s="660"/>
      <c r="D8" s="660" t="s">
        <v>7</v>
      </c>
      <c r="E8" s="660"/>
      <c r="F8" s="660"/>
      <c r="G8" s="660"/>
      <c r="H8" s="660"/>
      <c r="I8" s="660"/>
      <c r="J8" s="660">
        <v>75</v>
      </c>
      <c r="K8" s="660"/>
      <c r="L8" s="660"/>
      <c r="M8" s="660"/>
      <c r="N8" s="660"/>
      <c r="O8" s="660">
        <v>57.596698113207545</v>
      </c>
      <c r="P8" s="676"/>
      <c r="Q8" s="660"/>
      <c r="R8" s="676"/>
      <c r="S8" s="676"/>
      <c r="T8" s="660"/>
      <c r="U8" s="660"/>
      <c r="V8" s="662"/>
    </row>
    <row r="9" spans="1:22">
      <c r="A9" s="659"/>
      <c r="B9" s="660"/>
      <c r="C9" s="660"/>
      <c r="D9" s="683" t="s">
        <v>8</v>
      </c>
      <c r="E9" s="660"/>
      <c r="F9" s="660"/>
      <c r="G9" s="660"/>
      <c r="H9" s="660"/>
      <c r="I9" s="660"/>
      <c r="J9" s="660">
        <v>75</v>
      </c>
      <c r="K9" s="660"/>
      <c r="L9" s="660"/>
      <c r="M9" s="660"/>
      <c r="N9" s="660"/>
      <c r="O9" s="660">
        <v>51.372641509433961</v>
      </c>
      <c r="P9" s="676"/>
      <c r="Q9" s="660"/>
      <c r="R9" s="676"/>
      <c r="S9" s="676"/>
      <c r="T9" s="660"/>
      <c r="U9" s="660"/>
      <c r="V9" s="662"/>
    </row>
    <row r="10" spans="1:22">
      <c r="A10" s="659"/>
      <c r="B10" s="660"/>
      <c r="C10" s="660"/>
      <c r="D10" s="683" t="s">
        <v>9</v>
      </c>
      <c r="E10" s="660"/>
      <c r="F10" s="660"/>
      <c r="G10" s="660"/>
      <c r="H10" s="660"/>
      <c r="I10" s="660"/>
      <c r="J10" s="683">
        <v>0</v>
      </c>
      <c r="K10" s="660"/>
      <c r="L10" s="660"/>
      <c r="M10" s="660"/>
      <c r="N10" s="660"/>
      <c r="O10" s="660">
        <v>-2.3349056603773586</v>
      </c>
      <c r="P10" s="676"/>
      <c r="Q10" s="660"/>
      <c r="R10" s="676"/>
      <c r="S10" s="676"/>
      <c r="T10" s="660"/>
      <c r="U10" s="660"/>
      <c r="V10" s="662"/>
    </row>
    <row r="11" spans="1:22">
      <c r="A11" s="659"/>
      <c r="B11" s="660"/>
      <c r="C11" s="660"/>
      <c r="D11" s="683" t="s">
        <v>10</v>
      </c>
      <c r="E11" s="660"/>
      <c r="F11" s="660"/>
      <c r="G11" s="660"/>
      <c r="H11" s="660"/>
      <c r="I11" s="660"/>
      <c r="J11" s="683">
        <v>100</v>
      </c>
      <c r="K11" s="660"/>
      <c r="L11" s="660"/>
      <c r="M11" s="660"/>
      <c r="N11" s="660"/>
      <c r="O11" s="660">
        <v>94.143867924528308</v>
      </c>
      <c r="P11" s="676"/>
      <c r="Q11" s="660"/>
      <c r="R11" s="676"/>
      <c r="S11" s="676"/>
      <c r="T11" s="660"/>
      <c r="U11" s="660"/>
      <c r="V11" s="662"/>
    </row>
    <row r="12" spans="1:22">
      <c r="A12" s="659"/>
      <c r="B12" s="660"/>
      <c r="C12" s="660"/>
      <c r="D12" s="683" t="s">
        <v>11</v>
      </c>
      <c r="E12" s="660"/>
      <c r="F12" s="660"/>
      <c r="G12" s="660"/>
      <c r="H12" s="660"/>
      <c r="I12" s="660"/>
      <c r="J12" s="683">
        <v>125</v>
      </c>
      <c r="K12" s="660"/>
      <c r="L12" s="660"/>
      <c r="M12" s="660"/>
      <c r="N12" s="660"/>
      <c r="O12" s="660">
        <v>108.25471698113208</v>
      </c>
      <c r="P12" s="676"/>
      <c r="Q12" s="660"/>
      <c r="R12" s="676"/>
      <c r="S12" s="676"/>
      <c r="T12" s="660"/>
      <c r="U12" s="660"/>
      <c r="V12" s="662"/>
    </row>
    <row r="13" spans="1:22">
      <c r="A13" s="659"/>
      <c r="B13" s="660"/>
      <c r="C13" s="660"/>
      <c r="D13" s="683" t="s">
        <v>12</v>
      </c>
      <c r="E13" s="660"/>
      <c r="F13" s="660"/>
      <c r="G13" s="660"/>
      <c r="H13" s="660"/>
      <c r="I13" s="660"/>
      <c r="J13" s="683">
        <v>225</v>
      </c>
      <c r="K13" s="660"/>
      <c r="L13" s="660"/>
      <c r="M13" s="660"/>
      <c r="N13" s="660"/>
      <c r="O13" s="660">
        <v>134.34669811320754</v>
      </c>
      <c r="P13" s="676"/>
      <c r="Q13" s="660"/>
      <c r="R13" s="676"/>
      <c r="S13" s="676"/>
      <c r="T13" s="660"/>
      <c r="U13" s="660"/>
      <c r="V13" s="662"/>
    </row>
    <row r="14" spans="1:22">
      <c r="A14" s="659"/>
      <c r="B14" s="660"/>
      <c r="C14" s="660"/>
      <c r="D14" s="683" t="s">
        <v>13</v>
      </c>
      <c r="E14" s="660"/>
      <c r="F14" s="660"/>
      <c r="G14" s="660"/>
      <c r="H14" s="660"/>
      <c r="I14" s="660"/>
      <c r="J14" s="685">
        <v>10</v>
      </c>
      <c r="K14" s="660"/>
      <c r="L14" s="660"/>
      <c r="M14" s="660"/>
      <c r="N14" s="660"/>
      <c r="O14" s="699">
        <v>10</v>
      </c>
      <c r="P14" s="676"/>
      <c r="Q14" s="660"/>
      <c r="R14" s="676"/>
      <c r="S14" s="676"/>
      <c r="T14" s="660"/>
      <c r="U14" s="660"/>
      <c r="V14" s="662"/>
    </row>
    <row r="15" spans="1:22">
      <c r="A15" s="659"/>
      <c r="B15" s="660"/>
      <c r="C15" s="660"/>
      <c r="D15" s="683" t="s">
        <v>14</v>
      </c>
      <c r="E15" s="660"/>
      <c r="F15" s="660"/>
      <c r="G15" s="660"/>
      <c r="H15" s="660"/>
      <c r="I15" s="660"/>
      <c r="J15" s="683">
        <v>760</v>
      </c>
      <c r="K15" s="660"/>
      <c r="L15" s="660"/>
      <c r="M15" s="660"/>
      <c r="N15" s="660"/>
      <c r="O15" s="660">
        <v>588.07783018867917</v>
      </c>
      <c r="P15" s="676"/>
      <c r="Q15" s="660"/>
      <c r="R15" s="676"/>
      <c r="S15" s="676"/>
      <c r="T15" s="660"/>
      <c r="U15" s="660"/>
      <c r="V15" s="662"/>
    </row>
    <row r="16" spans="1:22">
      <c r="A16" s="659"/>
      <c r="B16" s="660"/>
      <c r="C16" s="660"/>
      <c r="D16" s="683"/>
      <c r="E16" s="660"/>
      <c r="F16" s="660"/>
      <c r="G16" s="660"/>
      <c r="H16" s="660"/>
      <c r="I16" s="660"/>
      <c r="J16" s="660"/>
      <c r="K16" s="660"/>
      <c r="L16" s="660"/>
      <c r="M16" s="660"/>
      <c r="N16" s="660"/>
      <c r="O16" s="660"/>
      <c r="P16" s="676"/>
      <c r="Q16" s="660"/>
      <c r="R16" s="676"/>
      <c r="S16" s="676"/>
      <c r="T16" s="660"/>
      <c r="U16" s="660"/>
      <c r="V16" s="662"/>
    </row>
    <row r="17" spans="1:22">
      <c r="A17" s="659"/>
      <c r="B17" s="660"/>
      <c r="C17" s="660"/>
      <c r="D17" s="683" t="s">
        <v>15</v>
      </c>
      <c r="E17" s="660"/>
      <c r="F17" s="660"/>
      <c r="G17" s="660"/>
      <c r="H17" s="660"/>
      <c r="I17" s="660"/>
      <c r="J17" s="683">
        <v>55</v>
      </c>
      <c r="K17" s="660"/>
      <c r="L17" s="660"/>
      <c r="M17" s="660"/>
      <c r="N17" s="660"/>
      <c r="O17" s="660">
        <v>44.410377358490564</v>
      </c>
      <c r="P17" s="676"/>
      <c r="Q17" s="660"/>
      <c r="R17" s="676"/>
      <c r="S17" s="676"/>
      <c r="T17" s="660"/>
      <c r="U17" s="660"/>
      <c r="V17" s="662"/>
    </row>
    <row r="18" spans="1:22">
      <c r="A18" s="659"/>
      <c r="B18" s="660"/>
      <c r="C18" s="660"/>
      <c r="D18" s="683" t="s">
        <v>2817</v>
      </c>
      <c r="E18" s="660"/>
      <c r="F18" s="660"/>
      <c r="G18" s="660"/>
      <c r="H18" s="660"/>
      <c r="I18" s="660"/>
      <c r="J18" s="683">
        <v>100</v>
      </c>
      <c r="K18" s="660"/>
      <c r="L18" s="660"/>
      <c r="M18" s="660"/>
      <c r="N18" s="660"/>
      <c r="O18" s="660">
        <v>81.28655660377359</v>
      </c>
      <c r="P18" s="676"/>
      <c r="Q18" s="660"/>
      <c r="R18" s="676"/>
      <c r="S18" s="676"/>
      <c r="T18" s="660"/>
      <c r="U18" s="660"/>
      <c r="V18" s="662"/>
    </row>
    <row r="19" spans="1:22">
      <c r="A19" s="659"/>
      <c r="B19" s="660"/>
      <c r="C19" s="660"/>
      <c r="D19" s="683" t="s">
        <v>2818</v>
      </c>
      <c r="E19" s="660"/>
      <c r="F19" s="660"/>
      <c r="G19" s="660"/>
      <c r="H19" s="660"/>
      <c r="I19" s="660"/>
      <c r="J19" s="683">
        <v>20</v>
      </c>
      <c r="K19" s="660"/>
      <c r="L19" s="660"/>
      <c r="M19" s="660"/>
      <c r="N19" s="660"/>
      <c r="O19" s="660">
        <v>6.2146226415094343</v>
      </c>
      <c r="P19" s="676"/>
      <c r="Q19" s="660"/>
      <c r="R19" s="676"/>
      <c r="S19" s="676"/>
      <c r="T19" s="660"/>
      <c r="U19" s="660"/>
      <c r="V19" s="662"/>
    </row>
    <row r="20" spans="1:22">
      <c r="A20" s="659"/>
      <c r="B20" s="660"/>
      <c r="C20" s="660"/>
      <c r="D20" s="683" t="s">
        <v>2819</v>
      </c>
      <c r="E20" s="660"/>
      <c r="F20" s="660"/>
      <c r="G20" s="660"/>
      <c r="H20" s="660"/>
      <c r="I20" s="660"/>
      <c r="J20" s="683">
        <v>20</v>
      </c>
      <c r="K20" s="660"/>
      <c r="L20" s="660"/>
      <c r="M20" s="660"/>
      <c r="N20" s="660"/>
      <c r="O20" s="660">
        <v>18.898584905660378</v>
      </c>
      <c r="P20" s="676"/>
      <c r="Q20" s="660"/>
      <c r="R20" s="676"/>
      <c r="S20" s="676"/>
      <c r="T20" s="660"/>
      <c r="U20" s="660"/>
      <c r="V20" s="662"/>
    </row>
    <row r="21" spans="1:22">
      <c r="A21" s="659"/>
      <c r="B21" s="660"/>
      <c r="C21" s="660"/>
      <c r="D21" s="683" t="s">
        <v>19</v>
      </c>
      <c r="E21" s="660"/>
      <c r="F21" s="660"/>
      <c r="G21" s="660"/>
      <c r="H21" s="660"/>
      <c r="I21" s="660"/>
      <c r="J21" s="683">
        <v>30</v>
      </c>
      <c r="K21" s="660"/>
      <c r="L21" s="660"/>
      <c r="M21" s="660"/>
      <c r="N21" s="660"/>
      <c r="O21" s="660">
        <v>24.650943396226417</v>
      </c>
      <c r="P21" s="676"/>
      <c r="Q21" s="660"/>
      <c r="R21" s="676"/>
      <c r="S21" s="676"/>
      <c r="T21" s="660"/>
      <c r="U21" s="660"/>
      <c r="V21" s="662"/>
    </row>
    <row r="22" spans="1:22">
      <c r="A22" s="659"/>
      <c r="B22" s="660"/>
      <c r="C22" s="660"/>
      <c r="D22" s="683" t="s">
        <v>20</v>
      </c>
      <c r="E22" s="660"/>
      <c r="F22" s="660"/>
      <c r="G22" s="660"/>
      <c r="H22" s="660"/>
      <c r="I22" s="660"/>
      <c r="J22" s="685">
        <v>15</v>
      </c>
      <c r="K22" s="660"/>
      <c r="L22" s="660"/>
      <c r="M22" s="660"/>
      <c r="N22" s="660"/>
      <c r="O22" s="699">
        <v>11.742924528301886</v>
      </c>
      <c r="P22" s="676"/>
      <c r="Q22" s="660"/>
      <c r="R22" s="676"/>
      <c r="S22" s="676"/>
      <c r="T22" s="660"/>
      <c r="U22" s="660"/>
      <c r="V22" s="662"/>
    </row>
    <row r="23" spans="1:22">
      <c r="A23" s="659"/>
      <c r="B23" s="660"/>
      <c r="C23" s="660"/>
      <c r="D23" s="683" t="s">
        <v>21</v>
      </c>
      <c r="E23" s="660"/>
      <c r="F23" s="660"/>
      <c r="G23" s="660"/>
      <c r="H23" s="660"/>
      <c r="I23" s="660"/>
      <c r="J23" s="683">
        <v>240</v>
      </c>
      <c r="K23" s="660"/>
      <c r="L23" s="660"/>
      <c r="M23" s="660"/>
      <c r="N23" s="660"/>
      <c r="O23" s="660">
        <v>187.20400943396228</v>
      </c>
      <c r="P23" s="676"/>
      <c r="Q23" s="660"/>
      <c r="R23" s="676"/>
      <c r="S23" s="676"/>
      <c r="T23" s="660"/>
      <c r="U23" s="660"/>
      <c r="V23" s="662"/>
    </row>
    <row r="24" spans="1:22" ht="13.5" thickBot="1">
      <c r="A24" s="659"/>
      <c r="B24" s="660"/>
      <c r="C24" s="660"/>
      <c r="D24" s="683"/>
      <c r="E24" s="660"/>
      <c r="F24" s="660"/>
      <c r="G24" s="660"/>
      <c r="H24" s="660"/>
      <c r="I24" s="674"/>
      <c r="J24" s="674"/>
      <c r="K24" s="686"/>
      <c r="L24" s="674"/>
      <c r="M24" s="660"/>
      <c r="N24" s="674"/>
      <c r="O24" s="674"/>
      <c r="P24" s="677"/>
      <c r="Q24" s="660"/>
      <c r="R24" s="676"/>
      <c r="S24" s="676"/>
      <c r="T24" s="660"/>
      <c r="U24" s="660"/>
      <c r="V24" s="662"/>
    </row>
    <row r="25" spans="1:22" ht="13.5" thickTop="1">
      <c r="A25" s="659"/>
      <c r="B25" s="660"/>
      <c r="C25" s="660"/>
      <c r="D25" s="683" t="s">
        <v>22</v>
      </c>
      <c r="E25" s="660"/>
      <c r="F25" s="660"/>
      <c r="G25" s="660"/>
      <c r="H25" s="660"/>
      <c r="I25" s="660"/>
      <c r="J25" s="683">
        <v>1000</v>
      </c>
      <c r="K25" s="660"/>
      <c r="L25" s="660"/>
      <c r="M25" s="660"/>
      <c r="N25" s="660"/>
      <c r="O25" s="660">
        <v>775.28183962264143</v>
      </c>
      <c r="P25" s="676"/>
      <c r="Q25" s="660"/>
      <c r="R25" s="676"/>
      <c r="S25" s="676"/>
      <c r="T25" s="660"/>
      <c r="U25" s="660"/>
      <c r="V25" s="662"/>
    </row>
    <row r="26" spans="1:22">
      <c r="A26" s="659"/>
      <c r="B26" s="660"/>
      <c r="C26" s="660"/>
      <c r="D26" s="683"/>
      <c r="E26" s="660"/>
      <c r="F26" s="660"/>
      <c r="G26" s="660"/>
      <c r="H26" s="660"/>
      <c r="I26" s="660"/>
      <c r="J26" s="683"/>
      <c r="K26" s="660"/>
      <c r="L26" s="660"/>
      <c r="M26" s="660"/>
      <c r="N26" s="660"/>
      <c r="O26" s="660"/>
      <c r="P26" s="676"/>
      <c r="Q26" s="660"/>
      <c r="R26" s="676"/>
      <c r="S26" s="676"/>
      <c r="T26" s="660"/>
      <c r="U26" s="660"/>
      <c r="V26" s="662"/>
    </row>
    <row r="27" spans="1:22" ht="13.5" thickBot="1">
      <c r="A27" s="673"/>
      <c r="B27" s="674"/>
      <c r="C27" s="674"/>
      <c r="D27" s="674"/>
      <c r="E27" s="674"/>
      <c r="F27" s="674"/>
      <c r="G27" s="674"/>
      <c r="H27" s="674"/>
      <c r="I27" s="674"/>
      <c r="J27" s="677"/>
      <c r="K27" s="696"/>
      <c r="L27" s="674"/>
      <c r="M27" s="674"/>
      <c r="N27" s="674"/>
      <c r="O27" s="674"/>
      <c r="P27" s="674"/>
      <c r="Q27" s="674"/>
      <c r="R27" s="677"/>
      <c r="S27" s="677"/>
      <c r="T27" s="674"/>
      <c r="U27" s="674"/>
      <c r="V27" s="675"/>
    </row>
    <row r="28" spans="1:22" ht="13.5" thickTop="1">
      <c r="A28" s="669"/>
      <c r="B28" s="669"/>
      <c r="C28" s="670" t="s">
        <v>23</v>
      </c>
      <c r="D28" s="671" t="s">
        <v>24</v>
      </c>
      <c r="E28" s="671" t="s">
        <v>25</v>
      </c>
      <c r="F28" s="671" t="s">
        <v>26</v>
      </c>
      <c r="G28" s="671" t="s">
        <v>27</v>
      </c>
      <c r="H28" s="671" t="s">
        <v>28</v>
      </c>
      <c r="I28" s="671" t="s">
        <v>29</v>
      </c>
      <c r="J28" s="690" t="s">
        <v>30</v>
      </c>
      <c r="K28" s="678" t="s">
        <v>31</v>
      </c>
      <c r="L28" s="671" t="s">
        <v>32</v>
      </c>
      <c r="M28" s="671" t="s">
        <v>33</v>
      </c>
      <c r="N28" s="671" t="s">
        <v>34</v>
      </c>
      <c r="O28" s="671" t="s">
        <v>35</v>
      </c>
      <c r="P28" s="671" t="s">
        <v>36</v>
      </c>
      <c r="Q28" s="665" t="s">
        <v>37</v>
      </c>
      <c r="R28" s="678" t="s">
        <v>38</v>
      </c>
      <c r="S28" s="680" t="s">
        <v>39</v>
      </c>
      <c r="T28" s="672" t="s">
        <v>40</v>
      </c>
      <c r="U28" s="672"/>
      <c r="V28" s="669"/>
    </row>
    <row r="29" spans="1:22">
      <c r="A29" s="667" t="s">
        <v>41</v>
      </c>
      <c r="B29" s="667" t="s">
        <v>42</v>
      </c>
      <c r="C29" s="664">
        <v>150</v>
      </c>
      <c r="D29" s="665">
        <v>75</v>
      </c>
      <c r="E29" s="665">
        <v>75</v>
      </c>
      <c r="F29" s="665">
        <v>0</v>
      </c>
      <c r="G29" s="665">
        <v>100</v>
      </c>
      <c r="H29" s="665">
        <v>125</v>
      </c>
      <c r="I29" s="665">
        <v>225</v>
      </c>
      <c r="J29" s="691">
        <v>10</v>
      </c>
      <c r="K29" s="679">
        <v>760</v>
      </c>
      <c r="L29" s="693">
        <v>55</v>
      </c>
      <c r="M29" s="665">
        <v>100</v>
      </c>
      <c r="N29" s="665">
        <v>20</v>
      </c>
      <c r="O29" s="665">
        <v>20</v>
      </c>
      <c r="P29" s="665">
        <v>30</v>
      </c>
      <c r="Q29" s="665">
        <v>15</v>
      </c>
      <c r="R29" s="679">
        <v>240</v>
      </c>
      <c r="S29" s="681">
        <v>1000</v>
      </c>
      <c r="T29" s="667" t="s">
        <v>1349</v>
      </c>
      <c r="U29" s="667" t="s">
        <v>44</v>
      </c>
      <c r="V29" s="667" t="s">
        <v>45</v>
      </c>
    </row>
    <row r="30" spans="1:22">
      <c r="A30" s="709" t="s">
        <v>3755</v>
      </c>
      <c r="B30" s="709" t="s">
        <v>2823</v>
      </c>
      <c r="C30" s="688">
        <v>142</v>
      </c>
      <c r="D30" s="689">
        <v>63</v>
      </c>
      <c r="E30" s="689">
        <v>59</v>
      </c>
      <c r="F30" s="689">
        <v>0</v>
      </c>
      <c r="G30" s="689">
        <v>100</v>
      </c>
      <c r="H30" s="689">
        <v>120</v>
      </c>
      <c r="I30" s="689">
        <v>200</v>
      </c>
      <c r="J30" s="698">
        <v>10</v>
      </c>
      <c r="K30" s="679">
        <v>694</v>
      </c>
      <c r="L30" s="689">
        <v>55</v>
      </c>
      <c r="M30" s="694">
        <v>86</v>
      </c>
      <c r="N30" s="689">
        <v>1</v>
      </c>
      <c r="O30" s="689">
        <v>20</v>
      </c>
      <c r="P30" s="689">
        <v>30</v>
      </c>
      <c r="Q30" s="689">
        <v>15</v>
      </c>
      <c r="R30" s="679">
        <v>207</v>
      </c>
      <c r="S30" s="681">
        <v>901</v>
      </c>
      <c r="T30" s="687" t="s">
        <v>48</v>
      </c>
      <c r="U30" s="668">
        <v>1</v>
      </c>
      <c r="V30" s="687" t="s">
        <v>1705</v>
      </c>
    </row>
    <row r="31" spans="1:22">
      <c r="A31" s="709" t="s">
        <v>3756</v>
      </c>
      <c r="B31" s="709" t="s">
        <v>342</v>
      </c>
      <c r="C31" s="688">
        <v>140</v>
      </c>
      <c r="D31" s="689">
        <v>63</v>
      </c>
      <c r="E31" s="689">
        <v>57</v>
      </c>
      <c r="F31" s="689">
        <v>0</v>
      </c>
      <c r="G31" s="689">
        <v>98</v>
      </c>
      <c r="H31" s="689">
        <v>105</v>
      </c>
      <c r="I31" s="689">
        <v>192</v>
      </c>
      <c r="J31" s="698">
        <v>10</v>
      </c>
      <c r="K31" s="679">
        <v>665</v>
      </c>
      <c r="L31" s="689">
        <v>55</v>
      </c>
      <c r="M31" s="694">
        <v>96</v>
      </c>
      <c r="N31" s="689">
        <v>16</v>
      </c>
      <c r="O31" s="689">
        <v>20</v>
      </c>
      <c r="P31" s="689">
        <v>27</v>
      </c>
      <c r="Q31" s="689">
        <v>13</v>
      </c>
      <c r="R31" s="679">
        <v>227</v>
      </c>
      <c r="S31" s="681">
        <v>892</v>
      </c>
      <c r="T31" s="687" t="s">
        <v>48</v>
      </c>
      <c r="U31" s="668">
        <v>2</v>
      </c>
      <c r="V31" s="687" t="s">
        <v>2539</v>
      </c>
    </row>
    <row r="32" spans="1:22">
      <c r="A32" s="709" t="s">
        <v>3757</v>
      </c>
      <c r="B32" s="709" t="s">
        <v>2541</v>
      </c>
      <c r="C32" s="688">
        <v>137</v>
      </c>
      <c r="D32" s="689">
        <v>60</v>
      </c>
      <c r="E32" s="689">
        <v>55</v>
      </c>
      <c r="F32" s="689">
        <v>0</v>
      </c>
      <c r="G32" s="689">
        <v>98</v>
      </c>
      <c r="H32" s="689">
        <v>105</v>
      </c>
      <c r="I32" s="689">
        <v>200</v>
      </c>
      <c r="J32" s="698">
        <v>10</v>
      </c>
      <c r="K32" s="679">
        <v>665</v>
      </c>
      <c r="L32" s="689">
        <v>55</v>
      </c>
      <c r="M32" s="694">
        <v>94</v>
      </c>
      <c r="N32" s="689">
        <v>16</v>
      </c>
      <c r="O32" s="689">
        <v>20</v>
      </c>
      <c r="P32" s="689">
        <v>27</v>
      </c>
      <c r="Q32" s="689">
        <v>12</v>
      </c>
      <c r="R32" s="679">
        <v>224</v>
      </c>
      <c r="S32" s="681">
        <v>889</v>
      </c>
      <c r="T32" s="687" t="s">
        <v>48</v>
      </c>
      <c r="U32" s="668">
        <v>3</v>
      </c>
      <c r="V32" s="687" t="s">
        <v>58</v>
      </c>
    </row>
    <row r="33" spans="1:22">
      <c r="A33" s="709" t="s">
        <v>3758</v>
      </c>
      <c r="B33" s="709" t="s">
        <v>2541</v>
      </c>
      <c r="C33" s="688">
        <v>136</v>
      </c>
      <c r="D33" s="689">
        <v>62</v>
      </c>
      <c r="E33" s="689">
        <v>57</v>
      </c>
      <c r="F33" s="689">
        <v>0</v>
      </c>
      <c r="G33" s="689">
        <v>98</v>
      </c>
      <c r="H33" s="689">
        <v>115</v>
      </c>
      <c r="I33" s="689">
        <v>200</v>
      </c>
      <c r="J33" s="698">
        <v>10</v>
      </c>
      <c r="K33" s="679">
        <v>678</v>
      </c>
      <c r="L33" s="689">
        <v>35</v>
      </c>
      <c r="M33" s="694">
        <v>94</v>
      </c>
      <c r="N33" s="689">
        <v>16</v>
      </c>
      <c r="O33" s="689">
        <v>20</v>
      </c>
      <c r="P33" s="689">
        <v>30</v>
      </c>
      <c r="Q33" s="689">
        <v>12</v>
      </c>
      <c r="R33" s="679">
        <v>207</v>
      </c>
      <c r="S33" s="681">
        <v>885</v>
      </c>
      <c r="T33" s="687" t="s">
        <v>48</v>
      </c>
      <c r="U33" s="668">
        <v>4</v>
      </c>
      <c r="V33" s="687" t="s">
        <v>58</v>
      </c>
    </row>
    <row r="34" spans="1:22">
      <c r="A34" s="709" t="s">
        <v>230</v>
      </c>
      <c r="B34" s="709" t="s">
        <v>2541</v>
      </c>
      <c r="C34" s="688">
        <v>137</v>
      </c>
      <c r="D34" s="689">
        <v>60</v>
      </c>
      <c r="E34" s="689">
        <v>56</v>
      </c>
      <c r="F34" s="689">
        <v>0</v>
      </c>
      <c r="G34" s="689">
        <v>98</v>
      </c>
      <c r="H34" s="689">
        <v>110</v>
      </c>
      <c r="I34" s="689">
        <v>176</v>
      </c>
      <c r="J34" s="698">
        <v>10</v>
      </c>
      <c r="K34" s="679">
        <v>647</v>
      </c>
      <c r="L34" s="689">
        <v>55</v>
      </c>
      <c r="M34" s="694">
        <v>89</v>
      </c>
      <c r="N34" s="689">
        <v>16</v>
      </c>
      <c r="O34" s="689">
        <v>20</v>
      </c>
      <c r="P34" s="689">
        <v>30</v>
      </c>
      <c r="Q34" s="689">
        <v>14</v>
      </c>
      <c r="R34" s="679">
        <v>224</v>
      </c>
      <c r="S34" s="681">
        <v>871</v>
      </c>
      <c r="T34" s="687" t="s">
        <v>48</v>
      </c>
      <c r="U34" s="668">
        <v>5</v>
      </c>
      <c r="V34" s="687" t="s">
        <v>58</v>
      </c>
    </row>
    <row r="35" spans="1:22">
      <c r="A35" s="709" t="s">
        <v>3759</v>
      </c>
      <c r="B35" s="709" t="s">
        <v>2541</v>
      </c>
      <c r="C35" s="688">
        <v>135</v>
      </c>
      <c r="D35" s="689">
        <v>58</v>
      </c>
      <c r="E35" s="689">
        <v>52</v>
      </c>
      <c r="F35" s="689">
        <v>0</v>
      </c>
      <c r="G35" s="689">
        <v>98</v>
      </c>
      <c r="H35" s="689">
        <v>114</v>
      </c>
      <c r="I35" s="689">
        <v>176</v>
      </c>
      <c r="J35" s="698">
        <v>10</v>
      </c>
      <c r="K35" s="679">
        <v>643</v>
      </c>
      <c r="L35" s="689">
        <v>55</v>
      </c>
      <c r="M35" s="694">
        <v>89</v>
      </c>
      <c r="N35" s="689">
        <v>17</v>
      </c>
      <c r="O35" s="689">
        <v>20</v>
      </c>
      <c r="P35" s="689">
        <v>30</v>
      </c>
      <c r="Q35" s="689">
        <v>15</v>
      </c>
      <c r="R35" s="679">
        <v>226</v>
      </c>
      <c r="S35" s="681">
        <v>869</v>
      </c>
      <c r="T35" s="687" t="s">
        <v>48</v>
      </c>
      <c r="U35" s="668">
        <v>6</v>
      </c>
      <c r="V35" s="687" t="s">
        <v>58</v>
      </c>
    </row>
    <row r="36" spans="1:22">
      <c r="A36" s="687" t="s">
        <v>3760</v>
      </c>
      <c r="B36" s="687" t="s">
        <v>2541</v>
      </c>
      <c r="C36" s="688">
        <v>135</v>
      </c>
      <c r="D36" s="689">
        <v>60</v>
      </c>
      <c r="E36" s="689">
        <v>53</v>
      </c>
      <c r="F36" s="689">
        <v>-10</v>
      </c>
      <c r="G36" s="689">
        <v>98</v>
      </c>
      <c r="H36" s="689">
        <v>114</v>
      </c>
      <c r="I36" s="689">
        <v>200</v>
      </c>
      <c r="J36" s="698">
        <v>10</v>
      </c>
      <c r="K36" s="679">
        <v>660</v>
      </c>
      <c r="L36" s="689">
        <v>55</v>
      </c>
      <c r="M36" s="694">
        <v>90</v>
      </c>
      <c r="N36" s="689">
        <v>1</v>
      </c>
      <c r="O36" s="689">
        <v>20</v>
      </c>
      <c r="P36" s="689">
        <v>30</v>
      </c>
      <c r="Q36" s="689">
        <v>12</v>
      </c>
      <c r="R36" s="679">
        <v>208</v>
      </c>
      <c r="S36" s="681">
        <v>868</v>
      </c>
      <c r="T36" s="687" t="s">
        <v>48</v>
      </c>
      <c r="U36" s="668">
        <v>7</v>
      </c>
      <c r="V36" s="687" t="s">
        <v>58</v>
      </c>
    </row>
    <row r="37" spans="1:22">
      <c r="A37" s="709" t="s">
        <v>3606</v>
      </c>
      <c r="B37" s="709" t="s">
        <v>306</v>
      </c>
      <c r="C37" s="688">
        <v>139</v>
      </c>
      <c r="D37" s="689">
        <v>60</v>
      </c>
      <c r="E37" s="689">
        <v>55</v>
      </c>
      <c r="F37" s="689">
        <v>0</v>
      </c>
      <c r="G37" s="689">
        <v>95</v>
      </c>
      <c r="H37" s="689">
        <v>110</v>
      </c>
      <c r="I37" s="689">
        <v>176</v>
      </c>
      <c r="J37" s="698">
        <v>10</v>
      </c>
      <c r="K37" s="679">
        <v>645</v>
      </c>
      <c r="L37" s="689">
        <v>50</v>
      </c>
      <c r="M37" s="694">
        <v>90</v>
      </c>
      <c r="N37" s="689">
        <v>18</v>
      </c>
      <c r="O37" s="689">
        <v>20</v>
      </c>
      <c r="P37" s="689">
        <v>29</v>
      </c>
      <c r="Q37" s="689">
        <v>13</v>
      </c>
      <c r="R37" s="679">
        <v>220</v>
      </c>
      <c r="S37" s="681">
        <v>865</v>
      </c>
      <c r="T37" s="687" t="s">
        <v>48</v>
      </c>
      <c r="U37" s="668">
        <v>8</v>
      </c>
      <c r="V37" s="687" t="s">
        <v>58</v>
      </c>
    </row>
    <row r="38" spans="1:22">
      <c r="A38" s="687" t="s">
        <v>3761</v>
      </c>
      <c r="B38" s="687" t="s">
        <v>173</v>
      </c>
      <c r="C38" s="688">
        <v>141</v>
      </c>
      <c r="D38" s="689">
        <v>60</v>
      </c>
      <c r="E38" s="689">
        <v>55</v>
      </c>
      <c r="F38" s="689">
        <v>0</v>
      </c>
      <c r="G38" s="689">
        <v>98</v>
      </c>
      <c r="H38" s="689">
        <v>115</v>
      </c>
      <c r="I38" s="689">
        <v>168</v>
      </c>
      <c r="J38" s="698">
        <v>10</v>
      </c>
      <c r="K38" s="679">
        <v>647</v>
      </c>
      <c r="L38" s="689">
        <v>45</v>
      </c>
      <c r="M38" s="694">
        <v>96</v>
      </c>
      <c r="N38" s="689">
        <v>13</v>
      </c>
      <c r="O38" s="689">
        <v>20</v>
      </c>
      <c r="P38" s="689">
        <v>30</v>
      </c>
      <c r="Q38" s="689">
        <v>14</v>
      </c>
      <c r="R38" s="679">
        <v>218</v>
      </c>
      <c r="S38" s="681">
        <v>865</v>
      </c>
      <c r="T38" s="687" t="s">
        <v>48</v>
      </c>
      <c r="U38" s="668">
        <v>8</v>
      </c>
      <c r="V38" s="687" t="s">
        <v>58</v>
      </c>
    </row>
    <row r="39" spans="1:22">
      <c r="A39" s="687" t="s">
        <v>3762</v>
      </c>
      <c r="B39" s="687" t="s">
        <v>193</v>
      </c>
      <c r="C39" s="688">
        <v>139</v>
      </c>
      <c r="D39" s="689">
        <v>60</v>
      </c>
      <c r="E39" s="689">
        <v>54</v>
      </c>
      <c r="F39" s="689">
        <v>0</v>
      </c>
      <c r="G39" s="689">
        <v>98</v>
      </c>
      <c r="H39" s="689">
        <v>118</v>
      </c>
      <c r="I39" s="689">
        <v>152</v>
      </c>
      <c r="J39" s="698">
        <v>10</v>
      </c>
      <c r="K39" s="679">
        <v>631</v>
      </c>
      <c r="L39" s="689">
        <v>55</v>
      </c>
      <c r="M39" s="694">
        <v>94</v>
      </c>
      <c r="N39" s="689">
        <v>18</v>
      </c>
      <c r="O39" s="689">
        <v>20</v>
      </c>
      <c r="P39" s="689">
        <v>30</v>
      </c>
      <c r="Q39" s="689">
        <v>15</v>
      </c>
      <c r="R39" s="679">
        <v>232</v>
      </c>
      <c r="S39" s="681">
        <v>863</v>
      </c>
      <c r="T39" s="687" t="s">
        <v>48</v>
      </c>
      <c r="U39" s="668">
        <v>10</v>
      </c>
      <c r="V39" s="687" t="s">
        <v>58</v>
      </c>
    </row>
    <row r="40" spans="1:22">
      <c r="A40" s="687" t="s">
        <v>3763</v>
      </c>
      <c r="B40" s="687" t="s">
        <v>318</v>
      </c>
      <c r="C40" s="688">
        <v>148</v>
      </c>
      <c r="D40" s="689">
        <v>64</v>
      </c>
      <c r="E40" s="689">
        <v>59</v>
      </c>
      <c r="F40" s="689">
        <v>0</v>
      </c>
      <c r="G40" s="689">
        <v>100</v>
      </c>
      <c r="H40" s="689">
        <v>105</v>
      </c>
      <c r="I40" s="689">
        <v>168</v>
      </c>
      <c r="J40" s="698">
        <v>10</v>
      </c>
      <c r="K40" s="679">
        <v>654</v>
      </c>
      <c r="L40" s="689">
        <v>45</v>
      </c>
      <c r="M40" s="694">
        <v>83</v>
      </c>
      <c r="N40" s="689">
        <v>17</v>
      </c>
      <c r="O40" s="689">
        <v>20</v>
      </c>
      <c r="P40" s="689">
        <v>30</v>
      </c>
      <c r="Q40" s="689">
        <v>12</v>
      </c>
      <c r="R40" s="679">
        <v>207</v>
      </c>
      <c r="S40" s="681">
        <v>861</v>
      </c>
      <c r="T40" s="687" t="s">
        <v>48</v>
      </c>
      <c r="U40" s="668">
        <v>11</v>
      </c>
      <c r="V40" s="687" t="s">
        <v>58</v>
      </c>
    </row>
    <row r="41" spans="1:22">
      <c r="A41" s="687" t="s">
        <v>3764</v>
      </c>
      <c r="B41" s="687" t="s">
        <v>2541</v>
      </c>
      <c r="C41" s="688">
        <v>131</v>
      </c>
      <c r="D41" s="689">
        <v>60</v>
      </c>
      <c r="E41" s="689">
        <v>55</v>
      </c>
      <c r="F41" s="689">
        <v>0</v>
      </c>
      <c r="G41" s="689">
        <v>98</v>
      </c>
      <c r="H41" s="689">
        <v>100</v>
      </c>
      <c r="I41" s="689">
        <v>176</v>
      </c>
      <c r="J41" s="698">
        <v>10</v>
      </c>
      <c r="K41" s="679">
        <v>630</v>
      </c>
      <c r="L41" s="689">
        <v>55</v>
      </c>
      <c r="M41" s="694">
        <v>94</v>
      </c>
      <c r="N41" s="689">
        <v>17</v>
      </c>
      <c r="O41" s="689">
        <v>20</v>
      </c>
      <c r="P41" s="689">
        <v>30</v>
      </c>
      <c r="Q41" s="689">
        <v>15</v>
      </c>
      <c r="R41" s="679">
        <v>231</v>
      </c>
      <c r="S41" s="681">
        <v>861</v>
      </c>
      <c r="T41" s="687" t="s">
        <v>48</v>
      </c>
      <c r="U41" s="668">
        <v>11</v>
      </c>
      <c r="V41" s="687" t="s">
        <v>58</v>
      </c>
    </row>
    <row r="42" spans="1:22">
      <c r="A42" s="687" t="s">
        <v>3468</v>
      </c>
      <c r="B42" s="687" t="s">
        <v>3350</v>
      </c>
      <c r="C42" s="688">
        <v>136</v>
      </c>
      <c r="D42" s="689">
        <v>60</v>
      </c>
      <c r="E42" s="689">
        <v>54</v>
      </c>
      <c r="F42" s="689">
        <v>0</v>
      </c>
      <c r="G42" s="689">
        <v>98</v>
      </c>
      <c r="H42" s="689">
        <v>105</v>
      </c>
      <c r="I42" s="689">
        <v>168</v>
      </c>
      <c r="J42" s="698">
        <v>10</v>
      </c>
      <c r="K42" s="679">
        <v>631</v>
      </c>
      <c r="L42" s="689">
        <v>55</v>
      </c>
      <c r="M42" s="694">
        <v>94</v>
      </c>
      <c r="N42" s="689">
        <v>16</v>
      </c>
      <c r="O42" s="689">
        <v>20</v>
      </c>
      <c r="P42" s="689">
        <v>30</v>
      </c>
      <c r="Q42" s="689">
        <v>14</v>
      </c>
      <c r="R42" s="679">
        <v>229</v>
      </c>
      <c r="S42" s="681">
        <v>860</v>
      </c>
      <c r="T42" s="687" t="s">
        <v>48</v>
      </c>
      <c r="U42" s="668">
        <v>13</v>
      </c>
      <c r="V42" s="687" t="s">
        <v>58</v>
      </c>
    </row>
    <row r="43" spans="1:22">
      <c r="A43" s="709" t="s">
        <v>3765</v>
      </c>
      <c r="B43" s="709" t="s">
        <v>458</v>
      </c>
      <c r="C43" s="688">
        <v>143</v>
      </c>
      <c r="D43" s="689">
        <v>63</v>
      </c>
      <c r="E43" s="689">
        <v>58</v>
      </c>
      <c r="F43" s="689">
        <v>0</v>
      </c>
      <c r="G43" s="689">
        <v>100</v>
      </c>
      <c r="H43" s="689">
        <v>118</v>
      </c>
      <c r="I43" s="689">
        <v>168</v>
      </c>
      <c r="J43" s="698">
        <v>10</v>
      </c>
      <c r="K43" s="679">
        <v>660</v>
      </c>
      <c r="L43" s="689">
        <v>55</v>
      </c>
      <c r="M43" s="694">
        <v>80</v>
      </c>
      <c r="N43" s="689">
        <v>1</v>
      </c>
      <c r="O43" s="689">
        <v>20</v>
      </c>
      <c r="P43" s="689">
        <v>30</v>
      </c>
      <c r="Q43" s="689">
        <v>12</v>
      </c>
      <c r="R43" s="679">
        <v>198</v>
      </c>
      <c r="S43" s="681">
        <v>858</v>
      </c>
      <c r="T43" s="687" t="s">
        <v>48</v>
      </c>
      <c r="U43" s="668">
        <v>14</v>
      </c>
      <c r="V43" s="709" t="s">
        <v>3277</v>
      </c>
    </row>
    <row r="44" spans="1:22">
      <c r="A44" s="709" t="s">
        <v>3766</v>
      </c>
      <c r="B44" s="709" t="s">
        <v>342</v>
      </c>
      <c r="C44" s="688">
        <v>139</v>
      </c>
      <c r="D44" s="689">
        <v>62</v>
      </c>
      <c r="E44" s="689">
        <v>54</v>
      </c>
      <c r="F44" s="689">
        <v>0</v>
      </c>
      <c r="G44" s="689">
        <v>98</v>
      </c>
      <c r="H44" s="689">
        <v>115</v>
      </c>
      <c r="I44" s="689">
        <v>168</v>
      </c>
      <c r="J44" s="698">
        <v>10</v>
      </c>
      <c r="K44" s="679">
        <v>646</v>
      </c>
      <c r="L44" s="689">
        <v>55</v>
      </c>
      <c r="M44" s="694">
        <v>85</v>
      </c>
      <c r="N44" s="689">
        <v>12</v>
      </c>
      <c r="O44" s="689">
        <v>20</v>
      </c>
      <c r="P44" s="689">
        <v>25</v>
      </c>
      <c r="Q44" s="689">
        <v>15</v>
      </c>
      <c r="R44" s="679">
        <v>212</v>
      </c>
      <c r="S44" s="681">
        <v>858</v>
      </c>
      <c r="T44" s="687" t="s">
        <v>48</v>
      </c>
      <c r="U44" s="668">
        <v>14</v>
      </c>
      <c r="V44" s="687" t="s">
        <v>58</v>
      </c>
    </row>
    <row r="45" spans="1:22">
      <c r="A45" s="709" t="s">
        <v>3767</v>
      </c>
      <c r="B45" s="709" t="s">
        <v>431</v>
      </c>
      <c r="C45" s="688">
        <v>140</v>
      </c>
      <c r="D45" s="689">
        <v>62</v>
      </c>
      <c r="E45" s="689">
        <v>54</v>
      </c>
      <c r="F45" s="689">
        <v>0</v>
      </c>
      <c r="G45" s="689">
        <v>95</v>
      </c>
      <c r="H45" s="689">
        <v>110</v>
      </c>
      <c r="I45" s="689">
        <v>176</v>
      </c>
      <c r="J45" s="698">
        <v>10</v>
      </c>
      <c r="K45" s="679">
        <v>647</v>
      </c>
      <c r="L45" s="689">
        <v>50</v>
      </c>
      <c r="M45" s="694">
        <v>93</v>
      </c>
      <c r="N45" s="689">
        <v>1</v>
      </c>
      <c r="O45" s="689">
        <v>20</v>
      </c>
      <c r="P45" s="689">
        <v>30</v>
      </c>
      <c r="Q45" s="689">
        <v>12</v>
      </c>
      <c r="R45" s="679">
        <v>206</v>
      </c>
      <c r="S45" s="681">
        <v>853</v>
      </c>
      <c r="T45" s="687" t="s">
        <v>48</v>
      </c>
      <c r="U45" s="668">
        <v>16</v>
      </c>
      <c r="V45" s="687" t="s">
        <v>58</v>
      </c>
    </row>
    <row r="46" spans="1:22">
      <c r="A46" s="709" t="s">
        <v>3768</v>
      </c>
      <c r="B46" s="709" t="s">
        <v>2541</v>
      </c>
      <c r="C46" s="688">
        <v>136</v>
      </c>
      <c r="D46" s="689">
        <v>62</v>
      </c>
      <c r="E46" s="689">
        <v>56</v>
      </c>
      <c r="F46" s="689">
        <v>0</v>
      </c>
      <c r="G46" s="689">
        <v>98</v>
      </c>
      <c r="H46" s="689">
        <v>100</v>
      </c>
      <c r="I46" s="689">
        <v>160</v>
      </c>
      <c r="J46" s="698">
        <v>10</v>
      </c>
      <c r="K46" s="679">
        <v>622</v>
      </c>
      <c r="L46" s="689">
        <v>55</v>
      </c>
      <c r="M46" s="694">
        <v>94</v>
      </c>
      <c r="N46" s="689">
        <v>17</v>
      </c>
      <c r="O46" s="689">
        <v>20</v>
      </c>
      <c r="P46" s="689">
        <v>30</v>
      </c>
      <c r="Q46" s="689">
        <v>14</v>
      </c>
      <c r="R46" s="679">
        <v>230</v>
      </c>
      <c r="S46" s="681">
        <v>852</v>
      </c>
      <c r="T46" s="687" t="s">
        <v>48</v>
      </c>
      <c r="U46" s="668">
        <v>17</v>
      </c>
      <c r="V46" s="687" t="s">
        <v>58</v>
      </c>
    </row>
    <row r="47" spans="1:22">
      <c r="A47" s="709" t="s">
        <v>1713</v>
      </c>
      <c r="B47" s="709" t="s">
        <v>342</v>
      </c>
      <c r="C47" s="688">
        <v>140</v>
      </c>
      <c r="D47" s="689">
        <v>61</v>
      </c>
      <c r="E47" s="689">
        <v>55</v>
      </c>
      <c r="F47" s="689">
        <v>-2</v>
      </c>
      <c r="G47" s="689">
        <v>98</v>
      </c>
      <c r="H47" s="689">
        <v>115</v>
      </c>
      <c r="I47" s="689">
        <v>176</v>
      </c>
      <c r="J47" s="698">
        <v>10</v>
      </c>
      <c r="K47" s="679">
        <v>653</v>
      </c>
      <c r="L47" s="689">
        <v>45</v>
      </c>
      <c r="M47" s="694">
        <v>93</v>
      </c>
      <c r="N47" s="689">
        <v>1</v>
      </c>
      <c r="O47" s="689">
        <v>20</v>
      </c>
      <c r="P47" s="689">
        <v>24</v>
      </c>
      <c r="Q47" s="689">
        <v>15</v>
      </c>
      <c r="R47" s="679">
        <v>198</v>
      </c>
      <c r="S47" s="681">
        <v>851</v>
      </c>
      <c r="T47" s="687" t="s">
        <v>48</v>
      </c>
      <c r="U47" s="668">
        <v>18</v>
      </c>
      <c r="V47" s="687" t="s">
        <v>58</v>
      </c>
    </row>
    <row r="48" spans="1:22">
      <c r="A48" s="709" t="s">
        <v>3769</v>
      </c>
      <c r="B48" s="709" t="s">
        <v>223</v>
      </c>
      <c r="C48" s="688">
        <v>141</v>
      </c>
      <c r="D48" s="689">
        <v>64</v>
      </c>
      <c r="E48" s="689">
        <v>56</v>
      </c>
      <c r="F48" s="689">
        <v>0</v>
      </c>
      <c r="G48" s="689">
        <v>96</v>
      </c>
      <c r="H48" s="689">
        <v>110</v>
      </c>
      <c r="I48" s="689">
        <v>160</v>
      </c>
      <c r="J48" s="698">
        <v>10</v>
      </c>
      <c r="K48" s="679">
        <v>637</v>
      </c>
      <c r="L48" s="689">
        <v>55</v>
      </c>
      <c r="M48" s="694">
        <v>92</v>
      </c>
      <c r="N48" s="689">
        <v>1</v>
      </c>
      <c r="O48" s="689">
        <v>20</v>
      </c>
      <c r="P48" s="689">
        <v>30</v>
      </c>
      <c r="Q48" s="689">
        <v>14</v>
      </c>
      <c r="R48" s="679">
        <v>212</v>
      </c>
      <c r="S48" s="681">
        <v>849</v>
      </c>
      <c r="T48" s="687" t="s">
        <v>48</v>
      </c>
      <c r="U48" s="668">
        <v>19</v>
      </c>
      <c r="V48" s="687" t="s">
        <v>58</v>
      </c>
    </row>
    <row r="49" spans="1:22">
      <c r="A49" s="687" t="s">
        <v>3770</v>
      </c>
      <c r="B49" s="687" t="s">
        <v>2823</v>
      </c>
      <c r="C49" s="688">
        <v>141</v>
      </c>
      <c r="D49" s="689">
        <v>61</v>
      </c>
      <c r="E49" s="689">
        <v>54</v>
      </c>
      <c r="F49" s="689">
        <v>0</v>
      </c>
      <c r="G49" s="689">
        <v>98</v>
      </c>
      <c r="H49" s="689">
        <v>115</v>
      </c>
      <c r="I49" s="689">
        <v>160</v>
      </c>
      <c r="J49" s="698">
        <v>10</v>
      </c>
      <c r="K49" s="679">
        <v>639</v>
      </c>
      <c r="L49" s="689">
        <v>55</v>
      </c>
      <c r="M49" s="694">
        <v>90</v>
      </c>
      <c r="N49" s="689">
        <v>1</v>
      </c>
      <c r="O49" s="689">
        <v>20</v>
      </c>
      <c r="P49" s="689">
        <v>30</v>
      </c>
      <c r="Q49" s="689">
        <v>14</v>
      </c>
      <c r="R49" s="679">
        <v>210</v>
      </c>
      <c r="S49" s="681">
        <v>849</v>
      </c>
      <c r="T49" s="687" t="s">
        <v>48</v>
      </c>
      <c r="U49" s="668">
        <v>19</v>
      </c>
      <c r="V49" s="687" t="s">
        <v>58</v>
      </c>
    </row>
    <row r="50" spans="1:22">
      <c r="A50" s="709" t="s">
        <v>3771</v>
      </c>
      <c r="B50" s="709" t="s">
        <v>2823</v>
      </c>
      <c r="C50" s="688">
        <v>140</v>
      </c>
      <c r="D50" s="689">
        <v>61</v>
      </c>
      <c r="E50" s="689">
        <v>55</v>
      </c>
      <c r="F50" s="689">
        <v>0</v>
      </c>
      <c r="G50" s="689">
        <v>98</v>
      </c>
      <c r="H50" s="689">
        <v>112</v>
      </c>
      <c r="I50" s="689">
        <v>176</v>
      </c>
      <c r="J50" s="698">
        <v>10</v>
      </c>
      <c r="K50" s="679">
        <v>652</v>
      </c>
      <c r="L50" s="689">
        <v>25</v>
      </c>
      <c r="M50" s="694">
        <v>94</v>
      </c>
      <c r="N50" s="689">
        <v>10</v>
      </c>
      <c r="O50" s="689">
        <v>20</v>
      </c>
      <c r="P50" s="689">
        <v>30</v>
      </c>
      <c r="Q50" s="689">
        <v>15</v>
      </c>
      <c r="R50" s="679">
        <v>194</v>
      </c>
      <c r="S50" s="681">
        <v>846</v>
      </c>
      <c r="T50" s="687" t="s">
        <v>48</v>
      </c>
      <c r="U50" s="668">
        <v>21</v>
      </c>
      <c r="V50" s="687" t="s">
        <v>74</v>
      </c>
    </row>
    <row r="51" spans="1:22">
      <c r="A51" s="687" t="s">
        <v>3034</v>
      </c>
      <c r="B51" s="687" t="s">
        <v>206</v>
      </c>
      <c r="C51" s="688">
        <v>140</v>
      </c>
      <c r="D51" s="689">
        <v>60</v>
      </c>
      <c r="E51" s="689">
        <v>53</v>
      </c>
      <c r="F51" s="689">
        <v>0</v>
      </c>
      <c r="G51" s="689">
        <v>98</v>
      </c>
      <c r="H51" s="689">
        <v>110</v>
      </c>
      <c r="I51" s="689">
        <v>176</v>
      </c>
      <c r="J51" s="698">
        <v>10</v>
      </c>
      <c r="K51" s="679">
        <v>647</v>
      </c>
      <c r="L51" s="689">
        <v>50</v>
      </c>
      <c r="M51" s="694">
        <v>81</v>
      </c>
      <c r="N51" s="689">
        <v>16</v>
      </c>
      <c r="O51" s="689">
        <v>20</v>
      </c>
      <c r="P51" s="689">
        <v>30</v>
      </c>
      <c r="Q51" s="689">
        <v>0</v>
      </c>
      <c r="R51" s="679">
        <v>197</v>
      </c>
      <c r="S51" s="681">
        <v>844</v>
      </c>
      <c r="T51" s="687" t="s">
        <v>48</v>
      </c>
      <c r="U51" s="668">
        <v>22</v>
      </c>
      <c r="V51" s="687" t="s">
        <v>74</v>
      </c>
    </row>
    <row r="52" spans="1:22">
      <c r="A52" s="687" t="s">
        <v>3772</v>
      </c>
      <c r="B52" s="687" t="s">
        <v>2541</v>
      </c>
      <c r="C52" s="688">
        <v>138</v>
      </c>
      <c r="D52" s="689">
        <v>62</v>
      </c>
      <c r="E52" s="689">
        <v>57</v>
      </c>
      <c r="F52" s="689">
        <v>0</v>
      </c>
      <c r="G52" s="689">
        <v>98</v>
      </c>
      <c r="H52" s="689">
        <v>110</v>
      </c>
      <c r="I52" s="689">
        <v>168</v>
      </c>
      <c r="J52" s="698">
        <v>10</v>
      </c>
      <c r="K52" s="679">
        <v>643</v>
      </c>
      <c r="L52" s="689">
        <v>30</v>
      </c>
      <c r="M52" s="694">
        <v>92</v>
      </c>
      <c r="N52" s="689">
        <v>16</v>
      </c>
      <c r="O52" s="689">
        <v>20</v>
      </c>
      <c r="P52" s="689">
        <v>30</v>
      </c>
      <c r="Q52" s="689">
        <v>13</v>
      </c>
      <c r="R52" s="679">
        <v>201</v>
      </c>
      <c r="S52" s="681">
        <v>844</v>
      </c>
      <c r="T52" s="687" t="s">
        <v>48</v>
      </c>
      <c r="U52" s="668">
        <v>22</v>
      </c>
      <c r="V52" s="687" t="s">
        <v>74</v>
      </c>
    </row>
    <row r="53" spans="1:22">
      <c r="A53" s="709" t="s">
        <v>315</v>
      </c>
      <c r="B53" s="709" t="s">
        <v>2541</v>
      </c>
      <c r="C53" s="688">
        <v>138</v>
      </c>
      <c r="D53" s="689">
        <v>60</v>
      </c>
      <c r="E53" s="689">
        <v>54</v>
      </c>
      <c r="F53" s="689">
        <v>-20</v>
      </c>
      <c r="G53" s="689">
        <v>98</v>
      </c>
      <c r="H53" s="689">
        <v>105</v>
      </c>
      <c r="I53" s="689">
        <v>184</v>
      </c>
      <c r="J53" s="698">
        <v>10</v>
      </c>
      <c r="K53" s="679">
        <v>629</v>
      </c>
      <c r="L53" s="689">
        <v>40</v>
      </c>
      <c r="M53" s="694">
        <v>93</v>
      </c>
      <c r="N53" s="689">
        <v>17</v>
      </c>
      <c r="O53" s="689">
        <v>20</v>
      </c>
      <c r="P53" s="689">
        <v>29</v>
      </c>
      <c r="Q53" s="689">
        <v>12</v>
      </c>
      <c r="R53" s="679">
        <v>211</v>
      </c>
      <c r="S53" s="681">
        <v>840</v>
      </c>
      <c r="T53" s="687" t="s">
        <v>48</v>
      </c>
      <c r="U53" s="668">
        <v>24</v>
      </c>
      <c r="V53" s="687" t="s">
        <v>74</v>
      </c>
    </row>
    <row r="54" spans="1:22">
      <c r="A54" s="709" t="s">
        <v>3773</v>
      </c>
      <c r="B54" s="709" t="s">
        <v>342</v>
      </c>
      <c r="C54" s="688">
        <v>137</v>
      </c>
      <c r="D54" s="689">
        <v>62</v>
      </c>
      <c r="E54" s="689">
        <v>56</v>
      </c>
      <c r="F54" s="689">
        <v>-5</v>
      </c>
      <c r="G54" s="689">
        <v>98</v>
      </c>
      <c r="H54" s="689">
        <v>110</v>
      </c>
      <c r="I54" s="689">
        <v>152</v>
      </c>
      <c r="J54" s="698">
        <v>10</v>
      </c>
      <c r="K54" s="679">
        <v>620</v>
      </c>
      <c r="L54" s="689">
        <v>55</v>
      </c>
      <c r="M54" s="694">
        <v>88</v>
      </c>
      <c r="N54" s="689">
        <v>16</v>
      </c>
      <c r="O54" s="689">
        <v>20</v>
      </c>
      <c r="P54" s="689">
        <v>25</v>
      </c>
      <c r="Q54" s="689">
        <v>15</v>
      </c>
      <c r="R54" s="679">
        <v>219</v>
      </c>
      <c r="S54" s="681">
        <v>839</v>
      </c>
      <c r="T54" s="687" t="s">
        <v>48</v>
      </c>
      <c r="U54" s="668">
        <v>25</v>
      </c>
      <c r="V54" s="687" t="s">
        <v>74</v>
      </c>
    </row>
    <row r="55" spans="1:22">
      <c r="A55" s="709" t="s">
        <v>3774</v>
      </c>
      <c r="B55" s="709" t="s">
        <v>458</v>
      </c>
      <c r="C55" s="688">
        <v>147</v>
      </c>
      <c r="D55" s="689">
        <v>63</v>
      </c>
      <c r="E55" s="689">
        <v>57</v>
      </c>
      <c r="F55" s="689">
        <v>0</v>
      </c>
      <c r="G55" s="689">
        <v>100</v>
      </c>
      <c r="H55" s="689">
        <v>125</v>
      </c>
      <c r="I55" s="689">
        <v>184</v>
      </c>
      <c r="J55" s="698">
        <v>10</v>
      </c>
      <c r="K55" s="679">
        <v>686</v>
      </c>
      <c r="L55" s="689">
        <v>25</v>
      </c>
      <c r="M55" s="694">
        <v>69</v>
      </c>
      <c r="N55" s="689">
        <v>1</v>
      </c>
      <c r="O55" s="689">
        <v>20</v>
      </c>
      <c r="P55" s="689">
        <v>29</v>
      </c>
      <c r="Q55" s="689">
        <v>8</v>
      </c>
      <c r="R55" s="679">
        <v>152</v>
      </c>
      <c r="S55" s="681">
        <v>838</v>
      </c>
      <c r="T55" s="687" t="s">
        <v>48</v>
      </c>
      <c r="U55" s="668">
        <v>26</v>
      </c>
      <c r="V55" s="709" t="s">
        <v>3277</v>
      </c>
    </row>
    <row r="56" spans="1:22">
      <c r="A56" s="709" t="s">
        <v>227</v>
      </c>
      <c r="B56" s="709" t="s">
        <v>227</v>
      </c>
      <c r="C56" s="688">
        <v>137</v>
      </c>
      <c r="D56" s="689">
        <v>62</v>
      </c>
      <c r="E56" s="689">
        <v>54</v>
      </c>
      <c r="F56" s="689">
        <v>0</v>
      </c>
      <c r="G56" s="689">
        <v>98</v>
      </c>
      <c r="H56" s="689">
        <v>110</v>
      </c>
      <c r="I56" s="689">
        <v>168</v>
      </c>
      <c r="J56" s="698">
        <v>10</v>
      </c>
      <c r="K56" s="679">
        <v>639</v>
      </c>
      <c r="L56" s="689">
        <v>50</v>
      </c>
      <c r="M56" s="694">
        <v>83</v>
      </c>
      <c r="N56" s="689">
        <v>1</v>
      </c>
      <c r="O56" s="689">
        <v>20</v>
      </c>
      <c r="P56" s="689">
        <v>30</v>
      </c>
      <c r="Q56" s="689">
        <v>15</v>
      </c>
      <c r="R56" s="679">
        <v>199</v>
      </c>
      <c r="S56" s="681">
        <v>838</v>
      </c>
      <c r="T56" s="687" t="s">
        <v>48</v>
      </c>
      <c r="U56" s="668">
        <v>26</v>
      </c>
      <c r="V56" s="687" t="s">
        <v>74</v>
      </c>
    </row>
    <row r="57" spans="1:22">
      <c r="A57" s="687" t="s">
        <v>833</v>
      </c>
      <c r="B57" s="687" t="s">
        <v>342</v>
      </c>
      <c r="C57" s="688">
        <v>136</v>
      </c>
      <c r="D57" s="689">
        <v>60</v>
      </c>
      <c r="E57" s="689">
        <v>55</v>
      </c>
      <c r="F57" s="689">
        <v>0</v>
      </c>
      <c r="G57" s="689">
        <v>98</v>
      </c>
      <c r="H57" s="689">
        <v>112</v>
      </c>
      <c r="I57" s="689">
        <v>152</v>
      </c>
      <c r="J57" s="698">
        <v>10</v>
      </c>
      <c r="K57" s="679">
        <v>623</v>
      </c>
      <c r="L57" s="689">
        <v>55</v>
      </c>
      <c r="M57" s="694">
        <v>93</v>
      </c>
      <c r="N57" s="689">
        <v>7</v>
      </c>
      <c r="O57" s="689">
        <v>20</v>
      </c>
      <c r="P57" s="689">
        <v>25</v>
      </c>
      <c r="Q57" s="689">
        <v>15</v>
      </c>
      <c r="R57" s="679">
        <v>215</v>
      </c>
      <c r="S57" s="681">
        <v>838</v>
      </c>
      <c r="T57" s="687" t="s">
        <v>48</v>
      </c>
      <c r="U57" s="668">
        <v>26</v>
      </c>
      <c r="V57" s="687" t="s">
        <v>74</v>
      </c>
    </row>
    <row r="58" spans="1:22">
      <c r="A58" s="709" t="s">
        <v>3775</v>
      </c>
      <c r="B58" s="709" t="s">
        <v>458</v>
      </c>
      <c r="C58" s="688">
        <v>143</v>
      </c>
      <c r="D58" s="689">
        <v>61</v>
      </c>
      <c r="E58" s="689">
        <v>56</v>
      </c>
      <c r="F58" s="689">
        <v>-20</v>
      </c>
      <c r="G58" s="689">
        <v>100</v>
      </c>
      <c r="H58" s="689">
        <v>105</v>
      </c>
      <c r="I58" s="689">
        <v>168</v>
      </c>
      <c r="J58" s="698">
        <v>10</v>
      </c>
      <c r="K58" s="679">
        <v>623</v>
      </c>
      <c r="L58" s="689">
        <v>50</v>
      </c>
      <c r="M58" s="694">
        <v>87</v>
      </c>
      <c r="N58" s="689">
        <v>15</v>
      </c>
      <c r="O58" s="689">
        <v>20</v>
      </c>
      <c r="P58" s="689">
        <v>30</v>
      </c>
      <c r="Q58" s="689">
        <v>12</v>
      </c>
      <c r="R58" s="679">
        <v>214</v>
      </c>
      <c r="S58" s="681">
        <v>837</v>
      </c>
      <c r="T58" s="687" t="s">
        <v>48</v>
      </c>
      <c r="U58" s="668">
        <v>29</v>
      </c>
      <c r="V58" s="709" t="s">
        <v>3277</v>
      </c>
    </row>
    <row r="59" spans="1:22">
      <c r="A59" s="709" t="s">
        <v>3776</v>
      </c>
      <c r="B59" s="709" t="s">
        <v>2541</v>
      </c>
      <c r="C59" s="688">
        <v>135</v>
      </c>
      <c r="D59" s="689">
        <v>60</v>
      </c>
      <c r="E59" s="689">
        <v>54</v>
      </c>
      <c r="F59" s="689">
        <v>0</v>
      </c>
      <c r="G59" s="689">
        <v>98</v>
      </c>
      <c r="H59" s="689">
        <v>105</v>
      </c>
      <c r="I59" s="689">
        <v>152</v>
      </c>
      <c r="J59" s="698">
        <v>10</v>
      </c>
      <c r="K59" s="679">
        <v>614</v>
      </c>
      <c r="L59" s="689">
        <v>55</v>
      </c>
      <c r="M59" s="694">
        <v>94</v>
      </c>
      <c r="N59" s="689">
        <v>8</v>
      </c>
      <c r="O59" s="689">
        <v>20</v>
      </c>
      <c r="P59" s="689">
        <v>30</v>
      </c>
      <c r="Q59" s="689">
        <v>14</v>
      </c>
      <c r="R59" s="679">
        <v>221</v>
      </c>
      <c r="S59" s="681">
        <v>835</v>
      </c>
      <c r="T59" s="687" t="s">
        <v>48</v>
      </c>
      <c r="U59" s="668">
        <v>30</v>
      </c>
      <c r="V59" s="687" t="s">
        <v>74</v>
      </c>
    </row>
    <row r="60" spans="1:22">
      <c r="A60" s="709" t="s">
        <v>3583</v>
      </c>
      <c r="B60" s="709" t="s">
        <v>306</v>
      </c>
      <c r="C60" s="688">
        <v>136</v>
      </c>
      <c r="D60" s="689">
        <v>61</v>
      </c>
      <c r="E60" s="689">
        <v>54</v>
      </c>
      <c r="F60" s="689">
        <v>0</v>
      </c>
      <c r="G60" s="689">
        <v>95</v>
      </c>
      <c r="H60" s="689">
        <v>100</v>
      </c>
      <c r="I60" s="689">
        <v>176</v>
      </c>
      <c r="J60" s="698">
        <v>10</v>
      </c>
      <c r="K60" s="679">
        <v>632</v>
      </c>
      <c r="L60" s="689">
        <v>30</v>
      </c>
      <c r="M60" s="694">
        <v>94</v>
      </c>
      <c r="N60" s="689">
        <v>17</v>
      </c>
      <c r="O60" s="689">
        <v>20</v>
      </c>
      <c r="P60" s="689">
        <v>27</v>
      </c>
      <c r="Q60" s="689">
        <v>13</v>
      </c>
      <c r="R60" s="679">
        <v>201</v>
      </c>
      <c r="S60" s="681">
        <v>833</v>
      </c>
      <c r="T60" s="687" t="s">
        <v>48</v>
      </c>
      <c r="U60" s="668">
        <v>31</v>
      </c>
      <c r="V60" s="687" t="s">
        <v>74</v>
      </c>
    </row>
    <row r="61" spans="1:22">
      <c r="A61" s="709" t="s">
        <v>3777</v>
      </c>
      <c r="B61" s="709" t="s">
        <v>2541</v>
      </c>
      <c r="C61" s="688">
        <v>136</v>
      </c>
      <c r="D61" s="689">
        <v>60</v>
      </c>
      <c r="E61" s="689">
        <v>54</v>
      </c>
      <c r="F61" s="689">
        <v>0</v>
      </c>
      <c r="G61" s="689">
        <v>98</v>
      </c>
      <c r="H61" s="689">
        <v>105</v>
      </c>
      <c r="I61" s="689">
        <v>152</v>
      </c>
      <c r="J61" s="698">
        <v>10</v>
      </c>
      <c r="K61" s="679">
        <v>615</v>
      </c>
      <c r="L61" s="689">
        <v>40</v>
      </c>
      <c r="M61" s="694">
        <v>96</v>
      </c>
      <c r="N61" s="689">
        <v>16</v>
      </c>
      <c r="O61" s="689">
        <v>20</v>
      </c>
      <c r="P61" s="689">
        <v>30</v>
      </c>
      <c r="Q61" s="689">
        <v>15</v>
      </c>
      <c r="R61" s="679">
        <v>217</v>
      </c>
      <c r="S61" s="681">
        <v>832</v>
      </c>
      <c r="T61" s="687" t="s">
        <v>48</v>
      </c>
      <c r="U61" s="668">
        <v>32</v>
      </c>
      <c r="V61" s="687" t="s">
        <v>74</v>
      </c>
    </row>
    <row r="62" spans="1:22">
      <c r="A62" s="709" t="s">
        <v>3778</v>
      </c>
      <c r="B62" s="709" t="s">
        <v>206</v>
      </c>
      <c r="C62" s="688">
        <v>141</v>
      </c>
      <c r="D62" s="689">
        <v>62</v>
      </c>
      <c r="E62" s="689">
        <v>56</v>
      </c>
      <c r="F62" s="689">
        <v>0</v>
      </c>
      <c r="G62" s="689">
        <v>98</v>
      </c>
      <c r="H62" s="689">
        <v>115</v>
      </c>
      <c r="I62" s="689">
        <v>160</v>
      </c>
      <c r="J62" s="698">
        <v>10</v>
      </c>
      <c r="K62" s="679">
        <v>642</v>
      </c>
      <c r="L62" s="689">
        <v>55</v>
      </c>
      <c r="M62" s="694">
        <v>68</v>
      </c>
      <c r="N62" s="689">
        <v>16</v>
      </c>
      <c r="O62" s="689">
        <v>20</v>
      </c>
      <c r="P62" s="689">
        <v>30</v>
      </c>
      <c r="Q62" s="689">
        <v>0</v>
      </c>
      <c r="R62" s="679">
        <v>189</v>
      </c>
      <c r="S62" s="681">
        <v>831</v>
      </c>
      <c r="T62" s="687" t="s">
        <v>48</v>
      </c>
      <c r="U62" s="668">
        <v>33</v>
      </c>
      <c r="V62" s="687" t="s">
        <v>74</v>
      </c>
    </row>
    <row r="63" spans="1:22">
      <c r="A63" s="709" t="s">
        <v>3162</v>
      </c>
      <c r="B63" s="709" t="s">
        <v>458</v>
      </c>
      <c r="C63" s="688">
        <v>135</v>
      </c>
      <c r="D63" s="689">
        <v>61</v>
      </c>
      <c r="E63" s="689">
        <v>54</v>
      </c>
      <c r="F63" s="689">
        <v>0</v>
      </c>
      <c r="G63" s="689">
        <v>98</v>
      </c>
      <c r="H63" s="689">
        <v>115</v>
      </c>
      <c r="I63" s="689">
        <v>152</v>
      </c>
      <c r="J63" s="698">
        <v>10</v>
      </c>
      <c r="K63" s="679">
        <v>625</v>
      </c>
      <c r="L63" s="689">
        <v>55</v>
      </c>
      <c r="M63" s="694">
        <v>89</v>
      </c>
      <c r="N63" s="689">
        <v>1</v>
      </c>
      <c r="O63" s="689">
        <v>20</v>
      </c>
      <c r="P63" s="689">
        <v>27</v>
      </c>
      <c r="Q63" s="689">
        <v>12</v>
      </c>
      <c r="R63" s="679">
        <v>204</v>
      </c>
      <c r="S63" s="681">
        <v>829</v>
      </c>
      <c r="T63" s="687" t="s">
        <v>48</v>
      </c>
      <c r="U63" s="668">
        <v>34</v>
      </c>
      <c r="V63" s="709" t="s">
        <v>3277</v>
      </c>
    </row>
    <row r="64" spans="1:22">
      <c r="A64" s="709" t="s">
        <v>3708</v>
      </c>
      <c r="B64" s="709" t="s">
        <v>206</v>
      </c>
      <c r="C64" s="688">
        <v>137</v>
      </c>
      <c r="D64" s="689">
        <v>60</v>
      </c>
      <c r="E64" s="689">
        <v>55</v>
      </c>
      <c r="F64" s="689">
        <v>0</v>
      </c>
      <c r="G64" s="689">
        <v>98</v>
      </c>
      <c r="H64" s="689">
        <v>105</v>
      </c>
      <c r="I64" s="689">
        <v>168</v>
      </c>
      <c r="J64" s="698">
        <v>10</v>
      </c>
      <c r="K64" s="679">
        <v>633</v>
      </c>
      <c r="L64" s="689">
        <v>55</v>
      </c>
      <c r="M64" s="694">
        <v>84</v>
      </c>
      <c r="N64" s="689">
        <v>6</v>
      </c>
      <c r="O64" s="689">
        <v>20</v>
      </c>
      <c r="P64" s="689">
        <v>30</v>
      </c>
      <c r="Q64" s="689">
        <v>0</v>
      </c>
      <c r="R64" s="679">
        <v>195</v>
      </c>
      <c r="S64" s="681">
        <v>828</v>
      </c>
      <c r="T64" s="687" t="s">
        <v>48</v>
      </c>
      <c r="U64" s="668">
        <v>35</v>
      </c>
      <c r="V64" s="687" t="s">
        <v>74</v>
      </c>
    </row>
    <row r="65" spans="1:22">
      <c r="A65" s="687" t="s">
        <v>3779</v>
      </c>
      <c r="B65" s="687" t="s">
        <v>431</v>
      </c>
      <c r="C65" s="688">
        <v>139</v>
      </c>
      <c r="D65" s="689">
        <v>61</v>
      </c>
      <c r="E65" s="689">
        <v>54</v>
      </c>
      <c r="F65" s="689">
        <v>0</v>
      </c>
      <c r="G65" s="689">
        <v>100</v>
      </c>
      <c r="H65" s="689">
        <v>110</v>
      </c>
      <c r="I65" s="689">
        <v>152</v>
      </c>
      <c r="J65" s="698">
        <v>10</v>
      </c>
      <c r="K65" s="679">
        <v>626</v>
      </c>
      <c r="L65" s="689">
        <v>50</v>
      </c>
      <c r="M65" s="694">
        <v>90</v>
      </c>
      <c r="N65" s="689">
        <v>1</v>
      </c>
      <c r="O65" s="689">
        <v>20</v>
      </c>
      <c r="P65" s="689">
        <v>28</v>
      </c>
      <c r="Q65" s="689">
        <v>12</v>
      </c>
      <c r="R65" s="679">
        <v>201</v>
      </c>
      <c r="S65" s="681">
        <v>827</v>
      </c>
      <c r="T65" s="687" t="s">
        <v>48</v>
      </c>
      <c r="U65" s="668">
        <v>36</v>
      </c>
      <c r="V65" s="687" t="s">
        <v>74</v>
      </c>
    </row>
    <row r="66" spans="1:22">
      <c r="A66" s="709" t="s">
        <v>3780</v>
      </c>
      <c r="B66" s="709" t="s">
        <v>3781</v>
      </c>
      <c r="C66" s="688">
        <v>139</v>
      </c>
      <c r="D66" s="689">
        <v>61</v>
      </c>
      <c r="E66" s="689">
        <v>55</v>
      </c>
      <c r="F66" s="689">
        <v>0</v>
      </c>
      <c r="G66" s="689">
        <v>98</v>
      </c>
      <c r="H66" s="689">
        <v>105</v>
      </c>
      <c r="I66" s="689">
        <v>152</v>
      </c>
      <c r="J66" s="698">
        <v>10</v>
      </c>
      <c r="K66" s="679">
        <v>620</v>
      </c>
      <c r="L66" s="689">
        <v>55</v>
      </c>
      <c r="M66" s="694">
        <v>90</v>
      </c>
      <c r="N66" s="689">
        <v>1</v>
      </c>
      <c r="O66" s="689">
        <v>20</v>
      </c>
      <c r="P66" s="689">
        <v>28</v>
      </c>
      <c r="Q66" s="689">
        <v>13</v>
      </c>
      <c r="R66" s="679">
        <v>207</v>
      </c>
      <c r="S66" s="681">
        <v>827</v>
      </c>
      <c r="T66" s="687" t="s">
        <v>48</v>
      </c>
      <c r="U66" s="668">
        <v>36</v>
      </c>
      <c r="V66" s="687" t="s">
        <v>74</v>
      </c>
    </row>
    <row r="67" spans="1:22">
      <c r="A67" s="709" t="s">
        <v>3726</v>
      </c>
      <c r="B67" s="709" t="s">
        <v>342</v>
      </c>
      <c r="C67" s="688">
        <v>144</v>
      </c>
      <c r="D67" s="689">
        <v>61</v>
      </c>
      <c r="E67" s="689">
        <v>55</v>
      </c>
      <c r="F67" s="689">
        <v>0</v>
      </c>
      <c r="G67" s="689">
        <v>100</v>
      </c>
      <c r="H67" s="689">
        <v>120</v>
      </c>
      <c r="I67" s="689">
        <v>160</v>
      </c>
      <c r="J67" s="698">
        <v>10</v>
      </c>
      <c r="K67" s="679">
        <v>650</v>
      </c>
      <c r="L67" s="689">
        <v>35</v>
      </c>
      <c r="M67" s="694">
        <v>82</v>
      </c>
      <c r="N67" s="689">
        <v>1</v>
      </c>
      <c r="O67" s="689">
        <v>20</v>
      </c>
      <c r="P67" s="689">
        <v>24</v>
      </c>
      <c r="Q67" s="689">
        <v>12</v>
      </c>
      <c r="R67" s="679">
        <v>174</v>
      </c>
      <c r="S67" s="681">
        <v>824</v>
      </c>
      <c r="T67" s="687" t="s">
        <v>48</v>
      </c>
      <c r="U67" s="668">
        <v>38</v>
      </c>
      <c r="V67" s="687" t="s">
        <v>74</v>
      </c>
    </row>
    <row r="68" spans="1:22">
      <c r="A68" s="687" t="s">
        <v>3782</v>
      </c>
      <c r="B68" s="687" t="s">
        <v>3781</v>
      </c>
      <c r="C68" s="688">
        <v>140</v>
      </c>
      <c r="D68" s="689">
        <v>62</v>
      </c>
      <c r="E68" s="689">
        <v>56</v>
      </c>
      <c r="F68" s="689">
        <v>-5</v>
      </c>
      <c r="G68" s="689">
        <v>98</v>
      </c>
      <c r="H68" s="689">
        <v>110</v>
      </c>
      <c r="I68" s="689">
        <v>184</v>
      </c>
      <c r="J68" s="698">
        <v>10</v>
      </c>
      <c r="K68" s="679">
        <v>655</v>
      </c>
      <c r="L68" s="689">
        <v>55</v>
      </c>
      <c r="M68" s="694">
        <v>45</v>
      </c>
      <c r="N68" s="689">
        <v>1</v>
      </c>
      <c r="O68" s="689">
        <v>20</v>
      </c>
      <c r="P68" s="689">
        <v>30</v>
      </c>
      <c r="Q68" s="689">
        <v>14</v>
      </c>
      <c r="R68" s="679">
        <v>165</v>
      </c>
      <c r="S68" s="681">
        <v>820</v>
      </c>
      <c r="T68" s="687" t="s">
        <v>48</v>
      </c>
      <c r="U68" s="668">
        <v>39</v>
      </c>
      <c r="V68" s="687" t="s">
        <v>74</v>
      </c>
    </row>
    <row r="69" spans="1:22">
      <c r="A69" s="709" t="s">
        <v>3417</v>
      </c>
      <c r="B69" s="709" t="s">
        <v>306</v>
      </c>
      <c r="C69" s="688">
        <v>142</v>
      </c>
      <c r="D69" s="689">
        <v>59</v>
      </c>
      <c r="E69" s="689">
        <v>52</v>
      </c>
      <c r="F69" s="689">
        <v>0</v>
      </c>
      <c r="G69" s="689">
        <v>98</v>
      </c>
      <c r="H69" s="689">
        <v>110</v>
      </c>
      <c r="I69" s="689">
        <v>144</v>
      </c>
      <c r="J69" s="698">
        <v>10</v>
      </c>
      <c r="K69" s="679">
        <v>615</v>
      </c>
      <c r="L69" s="689">
        <v>45</v>
      </c>
      <c r="M69" s="694">
        <v>88</v>
      </c>
      <c r="N69" s="689">
        <v>19</v>
      </c>
      <c r="O69" s="689">
        <v>20</v>
      </c>
      <c r="P69" s="689">
        <v>27</v>
      </c>
      <c r="Q69" s="689">
        <v>5</v>
      </c>
      <c r="R69" s="679">
        <v>204</v>
      </c>
      <c r="S69" s="681">
        <v>819</v>
      </c>
      <c r="T69" s="687" t="s">
        <v>48</v>
      </c>
      <c r="U69" s="668">
        <v>40</v>
      </c>
      <c r="V69" s="687" t="s">
        <v>74</v>
      </c>
    </row>
    <row r="70" spans="1:22">
      <c r="A70" s="709" t="s">
        <v>3783</v>
      </c>
      <c r="B70" s="709" t="s">
        <v>2823</v>
      </c>
      <c r="C70" s="688">
        <v>136</v>
      </c>
      <c r="D70" s="689">
        <v>59</v>
      </c>
      <c r="E70" s="689">
        <v>53</v>
      </c>
      <c r="F70" s="689">
        <v>0</v>
      </c>
      <c r="G70" s="689">
        <v>98</v>
      </c>
      <c r="H70" s="689">
        <v>112</v>
      </c>
      <c r="I70" s="689">
        <v>136</v>
      </c>
      <c r="J70" s="698">
        <v>10</v>
      </c>
      <c r="K70" s="679">
        <v>604</v>
      </c>
      <c r="L70" s="689">
        <v>55</v>
      </c>
      <c r="M70" s="694">
        <v>94</v>
      </c>
      <c r="N70" s="689">
        <v>1</v>
      </c>
      <c r="O70" s="689">
        <v>20</v>
      </c>
      <c r="P70" s="689">
        <v>30</v>
      </c>
      <c r="Q70" s="689">
        <v>15</v>
      </c>
      <c r="R70" s="679">
        <v>215</v>
      </c>
      <c r="S70" s="681">
        <v>819</v>
      </c>
      <c r="T70" s="687" t="s">
        <v>48</v>
      </c>
      <c r="U70" s="668">
        <v>40</v>
      </c>
      <c r="V70" s="687" t="s">
        <v>74</v>
      </c>
    </row>
    <row r="71" spans="1:22">
      <c r="A71" s="709" t="s">
        <v>3784</v>
      </c>
      <c r="B71" s="709" t="s">
        <v>458</v>
      </c>
      <c r="C71" s="688">
        <v>142</v>
      </c>
      <c r="D71" s="689">
        <v>60</v>
      </c>
      <c r="E71" s="689">
        <v>54</v>
      </c>
      <c r="F71" s="689">
        <v>-2</v>
      </c>
      <c r="G71" s="689">
        <v>95</v>
      </c>
      <c r="H71" s="689">
        <v>110</v>
      </c>
      <c r="I71" s="689">
        <v>152</v>
      </c>
      <c r="J71" s="698">
        <v>10</v>
      </c>
      <c r="K71" s="679">
        <v>621</v>
      </c>
      <c r="L71" s="689">
        <v>50</v>
      </c>
      <c r="M71" s="694">
        <v>84</v>
      </c>
      <c r="N71" s="689">
        <v>1</v>
      </c>
      <c r="O71" s="689">
        <v>20</v>
      </c>
      <c r="P71" s="689">
        <v>30</v>
      </c>
      <c r="Q71" s="689">
        <v>12</v>
      </c>
      <c r="R71" s="679">
        <v>197</v>
      </c>
      <c r="S71" s="681">
        <v>818</v>
      </c>
      <c r="T71" s="687" t="s">
        <v>48</v>
      </c>
      <c r="U71" s="668">
        <v>42</v>
      </c>
      <c r="V71" s="709" t="s">
        <v>3277</v>
      </c>
    </row>
    <row r="72" spans="1:22">
      <c r="A72" s="709" t="s">
        <v>3785</v>
      </c>
      <c r="B72" s="709" t="s">
        <v>2541</v>
      </c>
      <c r="C72" s="688">
        <v>138</v>
      </c>
      <c r="D72" s="689">
        <v>59</v>
      </c>
      <c r="E72" s="689">
        <v>52</v>
      </c>
      <c r="F72" s="689">
        <v>0</v>
      </c>
      <c r="G72" s="689">
        <v>98</v>
      </c>
      <c r="H72" s="689">
        <v>105</v>
      </c>
      <c r="I72" s="689">
        <v>160</v>
      </c>
      <c r="J72" s="698">
        <v>10</v>
      </c>
      <c r="K72" s="679">
        <v>622</v>
      </c>
      <c r="L72" s="689">
        <v>35</v>
      </c>
      <c r="M72" s="694">
        <v>86</v>
      </c>
      <c r="N72" s="689">
        <v>12</v>
      </c>
      <c r="O72" s="689">
        <v>20</v>
      </c>
      <c r="P72" s="689">
        <v>30</v>
      </c>
      <c r="Q72" s="689">
        <v>13</v>
      </c>
      <c r="R72" s="679">
        <v>196</v>
      </c>
      <c r="S72" s="681">
        <v>818</v>
      </c>
      <c r="T72" s="687" t="s">
        <v>48</v>
      </c>
      <c r="U72" s="668">
        <v>42</v>
      </c>
      <c r="V72" s="687" t="s">
        <v>74</v>
      </c>
    </row>
    <row r="73" spans="1:22">
      <c r="A73" s="709" t="s">
        <v>118</v>
      </c>
      <c r="B73" s="709" t="s">
        <v>206</v>
      </c>
      <c r="C73" s="688">
        <v>97</v>
      </c>
      <c r="D73" s="689">
        <v>60</v>
      </c>
      <c r="E73" s="689">
        <v>56</v>
      </c>
      <c r="F73" s="689">
        <v>0</v>
      </c>
      <c r="G73" s="689">
        <v>98</v>
      </c>
      <c r="H73" s="689">
        <v>112</v>
      </c>
      <c r="I73" s="689">
        <v>160</v>
      </c>
      <c r="J73" s="698">
        <v>10</v>
      </c>
      <c r="K73" s="679">
        <v>593</v>
      </c>
      <c r="L73" s="689">
        <v>55</v>
      </c>
      <c r="M73" s="694">
        <v>91</v>
      </c>
      <c r="N73" s="689">
        <v>16</v>
      </c>
      <c r="O73" s="689">
        <v>20</v>
      </c>
      <c r="P73" s="689">
        <v>30</v>
      </c>
      <c r="Q73" s="689">
        <v>12</v>
      </c>
      <c r="R73" s="679">
        <v>224</v>
      </c>
      <c r="S73" s="681">
        <v>817</v>
      </c>
      <c r="T73" s="687" t="s">
        <v>48</v>
      </c>
      <c r="U73" s="668">
        <v>44</v>
      </c>
      <c r="V73" s="687" t="s">
        <v>74</v>
      </c>
    </row>
    <row r="74" spans="1:22">
      <c r="A74" s="687" t="s">
        <v>3786</v>
      </c>
      <c r="B74" s="687" t="s">
        <v>3781</v>
      </c>
      <c r="C74" s="688">
        <v>138</v>
      </c>
      <c r="D74" s="689">
        <v>60</v>
      </c>
      <c r="E74" s="689">
        <v>57</v>
      </c>
      <c r="F74" s="689">
        <v>-5</v>
      </c>
      <c r="G74" s="689">
        <v>98</v>
      </c>
      <c r="H74" s="689">
        <v>110</v>
      </c>
      <c r="I74" s="689">
        <v>184</v>
      </c>
      <c r="J74" s="698">
        <v>10</v>
      </c>
      <c r="K74" s="679">
        <v>652</v>
      </c>
      <c r="L74" s="689">
        <v>55</v>
      </c>
      <c r="M74" s="694">
        <v>44</v>
      </c>
      <c r="N74" s="689">
        <v>1</v>
      </c>
      <c r="O74" s="689">
        <v>20</v>
      </c>
      <c r="P74" s="689">
        <v>30</v>
      </c>
      <c r="Q74" s="689">
        <v>14</v>
      </c>
      <c r="R74" s="679">
        <v>164</v>
      </c>
      <c r="S74" s="681">
        <v>816</v>
      </c>
      <c r="T74" s="687" t="s">
        <v>48</v>
      </c>
      <c r="U74" s="668">
        <v>45</v>
      </c>
      <c r="V74" s="687"/>
    </row>
    <row r="75" spans="1:22">
      <c r="A75" s="709" t="s">
        <v>3787</v>
      </c>
      <c r="B75" s="709" t="s">
        <v>458</v>
      </c>
      <c r="C75" s="688">
        <v>140</v>
      </c>
      <c r="D75" s="689">
        <v>62</v>
      </c>
      <c r="E75" s="689">
        <v>55</v>
      </c>
      <c r="F75" s="689">
        <v>-2</v>
      </c>
      <c r="G75" s="689">
        <v>97</v>
      </c>
      <c r="H75" s="689">
        <v>105</v>
      </c>
      <c r="I75" s="689">
        <v>168</v>
      </c>
      <c r="J75" s="698">
        <v>10</v>
      </c>
      <c r="K75" s="679">
        <v>635</v>
      </c>
      <c r="L75" s="689">
        <v>30</v>
      </c>
      <c r="M75" s="694">
        <v>87</v>
      </c>
      <c r="N75" s="689">
        <v>1</v>
      </c>
      <c r="O75" s="689">
        <v>20</v>
      </c>
      <c r="P75" s="689">
        <v>30</v>
      </c>
      <c r="Q75" s="689">
        <v>12</v>
      </c>
      <c r="R75" s="679">
        <v>180</v>
      </c>
      <c r="S75" s="681">
        <v>815</v>
      </c>
      <c r="T75" s="687" t="s">
        <v>48</v>
      </c>
      <c r="U75" s="668">
        <v>46</v>
      </c>
      <c r="V75" s="709" t="s">
        <v>3277</v>
      </c>
    </row>
    <row r="76" spans="1:22">
      <c r="A76" s="687" t="s">
        <v>3046</v>
      </c>
      <c r="B76" s="687" t="s">
        <v>488</v>
      </c>
      <c r="C76" s="688">
        <v>134</v>
      </c>
      <c r="D76" s="689">
        <v>61</v>
      </c>
      <c r="E76" s="689">
        <v>55</v>
      </c>
      <c r="F76" s="689">
        <v>0</v>
      </c>
      <c r="G76" s="689">
        <v>98</v>
      </c>
      <c r="H76" s="689">
        <v>105</v>
      </c>
      <c r="I76" s="689">
        <v>152</v>
      </c>
      <c r="J76" s="698">
        <v>10</v>
      </c>
      <c r="K76" s="679">
        <v>615</v>
      </c>
      <c r="L76" s="689">
        <v>55</v>
      </c>
      <c r="M76" s="694">
        <v>89</v>
      </c>
      <c r="N76" s="689">
        <v>1</v>
      </c>
      <c r="O76" s="689">
        <v>20</v>
      </c>
      <c r="P76" s="689">
        <v>20</v>
      </c>
      <c r="Q76" s="689">
        <v>14</v>
      </c>
      <c r="R76" s="679">
        <v>199</v>
      </c>
      <c r="S76" s="681">
        <v>814</v>
      </c>
      <c r="T76" s="687" t="s">
        <v>48</v>
      </c>
      <c r="U76" s="668">
        <v>47</v>
      </c>
      <c r="V76" s="687"/>
    </row>
    <row r="77" spans="1:22">
      <c r="A77" s="709" t="s">
        <v>3788</v>
      </c>
      <c r="B77" s="709" t="s">
        <v>488</v>
      </c>
      <c r="C77" s="688">
        <v>140</v>
      </c>
      <c r="D77" s="689">
        <v>61</v>
      </c>
      <c r="E77" s="689">
        <v>56</v>
      </c>
      <c r="F77" s="689">
        <v>0</v>
      </c>
      <c r="G77" s="689">
        <v>98</v>
      </c>
      <c r="H77" s="689">
        <v>110</v>
      </c>
      <c r="I77" s="689">
        <v>152</v>
      </c>
      <c r="J77" s="698">
        <v>10</v>
      </c>
      <c r="K77" s="679">
        <v>627</v>
      </c>
      <c r="L77" s="689">
        <v>50</v>
      </c>
      <c r="M77" s="694">
        <v>83</v>
      </c>
      <c r="N77" s="689">
        <v>1</v>
      </c>
      <c r="O77" s="689">
        <v>20</v>
      </c>
      <c r="P77" s="689">
        <v>15</v>
      </c>
      <c r="Q77" s="689">
        <v>15</v>
      </c>
      <c r="R77" s="679">
        <v>184</v>
      </c>
      <c r="S77" s="681">
        <v>811</v>
      </c>
      <c r="T77" s="687" t="s">
        <v>48</v>
      </c>
      <c r="U77" s="668">
        <v>48</v>
      </c>
      <c r="V77" s="687"/>
    </row>
    <row r="78" spans="1:22">
      <c r="A78" s="709" t="s">
        <v>3789</v>
      </c>
      <c r="B78" s="709" t="s">
        <v>223</v>
      </c>
      <c r="C78" s="688">
        <v>141</v>
      </c>
      <c r="D78" s="689">
        <v>61</v>
      </c>
      <c r="E78" s="689">
        <v>53</v>
      </c>
      <c r="F78" s="689">
        <v>0</v>
      </c>
      <c r="G78" s="689">
        <v>95</v>
      </c>
      <c r="H78" s="689">
        <v>105</v>
      </c>
      <c r="I78" s="689">
        <v>144</v>
      </c>
      <c r="J78" s="698">
        <v>10</v>
      </c>
      <c r="K78" s="679">
        <v>609</v>
      </c>
      <c r="L78" s="689">
        <v>55</v>
      </c>
      <c r="M78" s="694">
        <v>81</v>
      </c>
      <c r="N78" s="689">
        <v>1</v>
      </c>
      <c r="O78" s="689">
        <v>20</v>
      </c>
      <c r="P78" s="689">
        <v>30</v>
      </c>
      <c r="Q78" s="689">
        <v>14</v>
      </c>
      <c r="R78" s="679">
        <v>201</v>
      </c>
      <c r="S78" s="681">
        <v>810</v>
      </c>
      <c r="T78" s="687" t="s">
        <v>48</v>
      </c>
      <c r="U78" s="668">
        <v>49</v>
      </c>
      <c r="V78" s="687"/>
    </row>
    <row r="79" spans="1:22">
      <c r="A79" s="709" t="s">
        <v>3790</v>
      </c>
      <c r="B79" s="709" t="s">
        <v>3791</v>
      </c>
      <c r="C79" s="688">
        <v>138</v>
      </c>
      <c r="D79" s="689">
        <v>60</v>
      </c>
      <c r="E79" s="689">
        <v>53</v>
      </c>
      <c r="F79" s="689">
        <v>0</v>
      </c>
      <c r="G79" s="689">
        <v>98</v>
      </c>
      <c r="H79" s="689">
        <v>110</v>
      </c>
      <c r="I79" s="689">
        <v>184</v>
      </c>
      <c r="J79" s="698">
        <v>10</v>
      </c>
      <c r="K79" s="679">
        <v>653</v>
      </c>
      <c r="L79" s="689">
        <v>50</v>
      </c>
      <c r="M79" s="694">
        <v>80</v>
      </c>
      <c r="N79" s="689">
        <v>1</v>
      </c>
      <c r="O79" s="689">
        <v>20</v>
      </c>
      <c r="P79" s="689">
        <v>2</v>
      </c>
      <c r="Q79" s="689">
        <v>3</v>
      </c>
      <c r="R79" s="679">
        <v>156</v>
      </c>
      <c r="S79" s="681">
        <v>809</v>
      </c>
      <c r="T79" s="687" t="s">
        <v>48</v>
      </c>
      <c r="U79" s="668">
        <v>50</v>
      </c>
      <c r="V79" s="687"/>
    </row>
    <row r="80" spans="1:22">
      <c r="A80" s="709" t="s">
        <v>3299</v>
      </c>
      <c r="B80" s="709" t="s">
        <v>342</v>
      </c>
      <c r="C80" s="688">
        <v>140</v>
      </c>
      <c r="D80" s="689">
        <v>62</v>
      </c>
      <c r="E80" s="689">
        <v>55</v>
      </c>
      <c r="F80" s="689">
        <v>0</v>
      </c>
      <c r="G80" s="689">
        <v>98</v>
      </c>
      <c r="H80" s="689">
        <v>105</v>
      </c>
      <c r="I80" s="689">
        <v>160</v>
      </c>
      <c r="J80" s="698">
        <v>10</v>
      </c>
      <c r="K80" s="679">
        <v>630</v>
      </c>
      <c r="L80" s="689">
        <v>75</v>
      </c>
      <c r="M80" s="694">
        <v>43.5</v>
      </c>
      <c r="N80" s="689">
        <v>16</v>
      </c>
      <c r="O80" s="689">
        <v>20</v>
      </c>
      <c r="P80" s="689">
        <v>12</v>
      </c>
      <c r="Q80" s="689">
        <v>12</v>
      </c>
      <c r="R80" s="679">
        <v>178.5</v>
      </c>
      <c r="S80" s="681">
        <v>808.5</v>
      </c>
      <c r="T80" s="687" t="s">
        <v>48</v>
      </c>
      <c r="U80" s="668">
        <v>51</v>
      </c>
      <c r="V80" s="687"/>
    </row>
    <row r="81" spans="1:22">
      <c r="A81" s="709" t="s">
        <v>3610</v>
      </c>
      <c r="B81" s="709" t="s">
        <v>306</v>
      </c>
      <c r="C81" s="688">
        <v>141</v>
      </c>
      <c r="D81" s="689">
        <v>60</v>
      </c>
      <c r="E81" s="689">
        <v>53</v>
      </c>
      <c r="F81" s="689">
        <v>-3</v>
      </c>
      <c r="G81" s="689">
        <v>90</v>
      </c>
      <c r="H81" s="689">
        <v>95</v>
      </c>
      <c r="I81" s="689">
        <v>176</v>
      </c>
      <c r="J81" s="698">
        <v>10</v>
      </c>
      <c r="K81" s="679">
        <v>622</v>
      </c>
      <c r="L81" s="689">
        <v>30</v>
      </c>
      <c r="M81" s="694">
        <v>92</v>
      </c>
      <c r="N81" s="689">
        <v>1</v>
      </c>
      <c r="O81" s="689">
        <v>20</v>
      </c>
      <c r="P81" s="689">
        <v>27</v>
      </c>
      <c r="Q81" s="689">
        <v>14</v>
      </c>
      <c r="R81" s="679">
        <v>184</v>
      </c>
      <c r="S81" s="681">
        <v>806</v>
      </c>
      <c r="T81" s="687" t="s">
        <v>48</v>
      </c>
      <c r="U81" s="668">
        <v>52</v>
      </c>
      <c r="V81" s="687"/>
    </row>
    <row r="82" spans="1:22">
      <c r="A82" s="709" t="s">
        <v>3792</v>
      </c>
      <c r="B82" s="709" t="s">
        <v>488</v>
      </c>
      <c r="C82" s="688">
        <v>140</v>
      </c>
      <c r="D82" s="689">
        <v>61</v>
      </c>
      <c r="E82" s="689">
        <v>55</v>
      </c>
      <c r="F82" s="689">
        <v>0</v>
      </c>
      <c r="G82" s="689">
        <v>98</v>
      </c>
      <c r="H82" s="689">
        <v>112</v>
      </c>
      <c r="I82" s="689">
        <v>152</v>
      </c>
      <c r="J82" s="698">
        <v>10</v>
      </c>
      <c r="K82" s="679">
        <v>628</v>
      </c>
      <c r="L82" s="689">
        <v>50</v>
      </c>
      <c r="M82" s="694">
        <v>81</v>
      </c>
      <c r="N82" s="689">
        <v>1</v>
      </c>
      <c r="O82" s="689">
        <v>20</v>
      </c>
      <c r="P82" s="689">
        <v>10</v>
      </c>
      <c r="Q82" s="689">
        <v>15</v>
      </c>
      <c r="R82" s="679">
        <v>177</v>
      </c>
      <c r="S82" s="681">
        <v>805</v>
      </c>
      <c r="T82" s="687" t="s">
        <v>48</v>
      </c>
      <c r="U82" s="668">
        <v>53</v>
      </c>
      <c r="V82" s="687"/>
    </row>
    <row r="83" spans="1:22">
      <c r="A83" s="687" t="s">
        <v>3793</v>
      </c>
      <c r="B83" s="687" t="s">
        <v>342</v>
      </c>
      <c r="C83" s="688">
        <v>140</v>
      </c>
      <c r="D83" s="689">
        <v>60</v>
      </c>
      <c r="E83" s="689">
        <v>52</v>
      </c>
      <c r="F83" s="689">
        <v>0</v>
      </c>
      <c r="G83" s="689">
        <v>95</v>
      </c>
      <c r="H83" s="689">
        <v>110</v>
      </c>
      <c r="I83" s="689">
        <v>168</v>
      </c>
      <c r="J83" s="698">
        <v>10</v>
      </c>
      <c r="K83" s="679">
        <v>635</v>
      </c>
      <c r="L83" s="689">
        <v>50</v>
      </c>
      <c r="M83" s="694">
        <v>83</v>
      </c>
      <c r="N83" s="689">
        <v>1</v>
      </c>
      <c r="O83" s="689">
        <v>20</v>
      </c>
      <c r="P83" s="689">
        <v>0</v>
      </c>
      <c r="Q83" s="689">
        <v>15</v>
      </c>
      <c r="R83" s="679">
        <v>169</v>
      </c>
      <c r="S83" s="681">
        <v>804</v>
      </c>
      <c r="T83" s="687" t="s">
        <v>48</v>
      </c>
      <c r="U83" s="668">
        <v>54</v>
      </c>
      <c r="V83" s="687"/>
    </row>
    <row r="84" spans="1:22">
      <c r="A84" s="687" t="s">
        <v>3794</v>
      </c>
      <c r="B84" s="687" t="s">
        <v>271</v>
      </c>
      <c r="C84" s="688">
        <v>144</v>
      </c>
      <c r="D84" s="689">
        <v>57</v>
      </c>
      <c r="E84" s="689">
        <v>49</v>
      </c>
      <c r="F84" s="689">
        <v>0</v>
      </c>
      <c r="G84" s="689">
        <v>98</v>
      </c>
      <c r="H84" s="689">
        <v>112</v>
      </c>
      <c r="I84" s="689">
        <v>144</v>
      </c>
      <c r="J84" s="698">
        <v>10</v>
      </c>
      <c r="K84" s="679">
        <v>614</v>
      </c>
      <c r="L84" s="689">
        <v>40</v>
      </c>
      <c r="M84" s="694">
        <v>85</v>
      </c>
      <c r="N84" s="689">
        <v>1</v>
      </c>
      <c r="O84" s="689">
        <v>20</v>
      </c>
      <c r="P84" s="689">
        <v>30</v>
      </c>
      <c r="Q84" s="689">
        <v>14</v>
      </c>
      <c r="R84" s="679">
        <v>190</v>
      </c>
      <c r="S84" s="681">
        <v>804</v>
      </c>
      <c r="T84" s="687" t="s">
        <v>48</v>
      </c>
      <c r="U84" s="668">
        <v>54</v>
      </c>
      <c r="V84" s="687"/>
    </row>
    <row r="85" spans="1:22">
      <c r="A85" s="709" t="s">
        <v>3556</v>
      </c>
      <c r="B85" s="709" t="s">
        <v>306</v>
      </c>
      <c r="C85" s="688">
        <v>139</v>
      </c>
      <c r="D85" s="689">
        <v>59</v>
      </c>
      <c r="E85" s="689">
        <v>54</v>
      </c>
      <c r="F85" s="689">
        <v>0</v>
      </c>
      <c r="G85" s="689">
        <v>90</v>
      </c>
      <c r="H85" s="689">
        <v>100</v>
      </c>
      <c r="I85" s="689">
        <v>152</v>
      </c>
      <c r="J85" s="698">
        <v>10</v>
      </c>
      <c r="K85" s="679">
        <v>604</v>
      </c>
      <c r="L85" s="689">
        <v>55</v>
      </c>
      <c r="M85" s="694">
        <v>92</v>
      </c>
      <c r="N85" s="689">
        <v>10</v>
      </c>
      <c r="O85" s="689">
        <v>0</v>
      </c>
      <c r="P85" s="689">
        <v>27</v>
      </c>
      <c r="Q85" s="689">
        <v>15</v>
      </c>
      <c r="R85" s="679">
        <v>199</v>
      </c>
      <c r="S85" s="681">
        <v>803</v>
      </c>
      <c r="T85" s="687" t="s">
        <v>48</v>
      </c>
      <c r="U85" s="668">
        <v>56</v>
      </c>
      <c r="V85" s="687"/>
    </row>
    <row r="86" spans="1:22">
      <c r="A86" s="709" t="s">
        <v>3795</v>
      </c>
      <c r="B86" s="709" t="s">
        <v>306</v>
      </c>
      <c r="C86" s="688">
        <v>145</v>
      </c>
      <c r="D86" s="689">
        <v>59</v>
      </c>
      <c r="E86" s="689">
        <v>53</v>
      </c>
      <c r="F86" s="689">
        <v>0</v>
      </c>
      <c r="G86" s="689">
        <v>95</v>
      </c>
      <c r="H86" s="689">
        <v>100</v>
      </c>
      <c r="I86" s="689">
        <v>160</v>
      </c>
      <c r="J86" s="698">
        <v>10</v>
      </c>
      <c r="K86" s="679">
        <v>622</v>
      </c>
      <c r="L86" s="689">
        <v>55</v>
      </c>
      <c r="M86" s="694">
        <v>89</v>
      </c>
      <c r="N86" s="689">
        <v>3</v>
      </c>
      <c r="O86" s="689">
        <v>20</v>
      </c>
      <c r="P86" s="689">
        <v>7</v>
      </c>
      <c r="Q86" s="689">
        <v>6</v>
      </c>
      <c r="R86" s="679">
        <v>180</v>
      </c>
      <c r="S86" s="681">
        <v>802</v>
      </c>
      <c r="T86" s="687" t="s">
        <v>48</v>
      </c>
      <c r="U86" s="668">
        <v>57</v>
      </c>
      <c r="V86" s="687"/>
    </row>
    <row r="87" spans="1:22">
      <c r="A87" s="709" t="s">
        <v>3796</v>
      </c>
      <c r="B87" s="709" t="s">
        <v>3791</v>
      </c>
      <c r="C87" s="688">
        <v>137</v>
      </c>
      <c r="D87" s="689">
        <v>59</v>
      </c>
      <c r="E87" s="689">
        <v>51</v>
      </c>
      <c r="F87" s="689">
        <v>0</v>
      </c>
      <c r="G87" s="689">
        <v>95</v>
      </c>
      <c r="H87" s="689">
        <v>110</v>
      </c>
      <c r="I87" s="689">
        <v>160</v>
      </c>
      <c r="J87" s="698">
        <v>10</v>
      </c>
      <c r="K87" s="679">
        <v>622</v>
      </c>
      <c r="L87" s="689">
        <v>55</v>
      </c>
      <c r="M87" s="694">
        <v>88</v>
      </c>
      <c r="N87" s="689">
        <v>1</v>
      </c>
      <c r="O87" s="689">
        <v>20</v>
      </c>
      <c r="P87" s="689">
        <v>2</v>
      </c>
      <c r="Q87" s="689">
        <v>12</v>
      </c>
      <c r="R87" s="679">
        <v>178</v>
      </c>
      <c r="S87" s="681">
        <v>800</v>
      </c>
      <c r="T87" s="687" t="s">
        <v>48</v>
      </c>
      <c r="U87" s="668">
        <v>58</v>
      </c>
      <c r="V87" s="687"/>
    </row>
    <row r="88" spans="1:22">
      <c r="A88" s="709" t="s">
        <v>3797</v>
      </c>
      <c r="B88" s="709" t="s">
        <v>193</v>
      </c>
      <c r="C88" s="688">
        <v>137</v>
      </c>
      <c r="D88" s="689">
        <v>58</v>
      </c>
      <c r="E88" s="689">
        <v>52</v>
      </c>
      <c r="F88" s="689">
        <v>0</v>
      </c>
      <c r="G88" s="689">
        <v>98</v>
      </c>
      <c r="H88" s="689">
        <v>110</v>
      </c>
      <c r="I88" s="689">
        <v>88</v>
      </c>
      <c r="J88" s="698">
        <v>10</v>
      </c>
      <c r="K88" s="679">
        <v>553</v>
      </c>
      <c r="L88" s="689">
        <v>55</v>
      </c>
      <c r="M88" s="694">
        <v>94</v>
      </c>
      <c r="N88" s="689">
        <v>17</v>
      </c>
      <c r="O88" s="689">
        <v>20</v>
      </c>
      <c r="P88" s="689">
        <v>30</v>
      </c>
      <c r="Q88" s="689">
        <v>14</v>
      </c>
      <c r="R88" s="679">
        <v>230</v>
      </c>
      <c r="S88" s="681">
        <v>783</v>
      </c>
      <c r="T88" s="687" t="s">
        <v>48</v>
      </c>
      <c r="U88" s="668">
        <v>59</v>
      </c>
      <c r="V88" s="687"/>
    </row>
    <row r="89" spans="1:22">
      <c r="A89" s="687" t="s">
        <v>3798</v>
      </c>
      <c r="B89" s="687" t="s">
        <v>318</v>
      </c>
      <c r="C89" s="688">
        <v>123</v>
      </c>
      <c r="D89" s="689">
        <v>58</v>
      </c>
      <c r="E89" s="689">
        <v>51</v>
      </c>
      <c r="F89" s="689">
        <v>0</v>
      </c>
      <c r="G89" s="689">
        <v>90</v>
      </c>
      <c r="H89" s="689">
        <v>98</v>
      </c>
      <c r="I89" s="689">
        <v>152</v>
      </c>
      <c r="J89" s="698">
        <v>10</v>
      </c>
      <c r="K89" s="679">
        <v>582</v>
      </c>
      <c r="L89" s="689">
        <v>45</v>
      </c>
      <c r="M89" s="694">
        <v>88</v>
      </c>
      <c r="N89" s="689">
        <v>2</v>
      </c>
      <c r="O89" s="689">
        <v>20</v>
      </c>
      <c r="P89" s="689">
        <v>30</v>
      </c>
      <c r="Q89" s="689">
        <v>15</v>
      </c>
      <c r="R89" s="679">
        <v>200</v>
      </c>
      <c r="S89" s="681">
        <v>782</v>
      </c>
      <c r="T89" s="687" t="s">
        <v>48</v>
      </c>
      <c r="U89" s="668">
        <v>60</v>
      </c>
      <c r="V89" s="687"/>
    </row>
    <row r="90" spans="1:22">
      <c r="A90" s="687" t="s">
        <v>3799</v>
      </c>
      <c r="B90" s="687" t="s">
        <v>206</v>
      </c>
      <c r="C90" s="688">
        <v>140</v>
      </c>
      <c r="D90" s="689">
        <v>56</v>
      </c>
      <c r="E90" s="689">
        <v>51</v>
      </c>
      <c r="F90" s="689">
        <v>0</v>
      </c>
      <c r="G90" s="689">
        <v>98</v>
      </c>
      <c r="H90" s="689">
        <v>115</v>
      </c>
      <c r="I90" s="689">
        <v>144</v>
      </c>
      <c r="J90" s="698">
        <v>10</v>
      </c>
      <c r="K90" s="679">
        <v>614</v>
      </c>
      <c r="L90" s="689">
        <v>45</v>
      </c>
      <c r="M90" s="694">
        <v>88</v>
      </c>
      <c r="N90" s="689">
        <v>1</v>
      </c>
      <c r="O90" s="689">
        <v>20</v>
      </c>
      <c r="P90" s="689">
        <v>0</v>
      </c>
      <c r="Q90" s="689">
        <v>12</v>
      </c>
      <c r="R90" s="679">
        <v>166</v>
      </c>
      <c r="S90" s="681">
        <v>780</v>
      </c>
      <c r="T90" s="687" t="s">
        <v>48</v>
      </c>
      <c r="U90" s="668">
        <v>61</v>
      </c>
      <c r="V90" s="687"/>
    </row>
    <row r="91" spans="1:22">
      <c r="A91" s="709" t="s">
        <v>3800</v>
      </c>
      <c r="B91" s="709" t="s">
        <v>3350</v>
      </c>
      <c r="C91" s="688">
        <v>136</v>
      </c>
      <c r="D91" s="689">
        <v>59</v>
      </c>
      <c r="E91" s="689">
        <v>54</v>
      </c>
      <c r="F91" s="689">
        <v>0</v>
      </c>
      <c r="G91" s="689">
        <v>98</v>
      </c>
      <c r="H91" s="689">
        <v>115</v>
      </c>
      <c r="I91" s="689">
        <v>144</v>
      </c>
      <c r="J91" s="698">
        <v>10</v>
      </c>
      <c r="K91" s="679">
        <v>616</v>
      </c>
      <c r="L91" s="689">
        <v>55</v>
      </c>
      <c r="M91" s="694">
        <v>40.5</v>
      </c>
      <c r="N91" s="689">
        <v>4</v>
      </c>
      <c r="O91" s="689">
        <v>20</v>
      </c>
      <c r="P91" s="689">
        <v>29</v>
      </c>
      <c r="Q91" s="689">
        <v>15</v>
      </c>
      <c r="R91" s="679">
        <v>163.5</v>
      </c>
      <c r="S91" s="681">
        <v>779.5</v>
      </c>
      <c r="T91" s="687" t="s">
        <v>48</v>
      </c>
      <c r="U91" s="668">
        <v>62</v>
      </c>
      <c r="V91" s="687"/>
    </row>
    <row r="92" spans="1:22">
      <c r="A92" s="709" t="s">
        <v>3801</v>
      </c>
      <c r="B92" s="709" t="s">
        <v>318</v>
      </c>
      <c r="C92" s="688">
        <v>137</v>
      </c>
      <c r="D92" s="689">
        <v>60</v>
      </c>
      <c r="E92" s="689">
        <v>54</v>
      </c>
      <c r="F92" s="689">
        <v>0</v>
      </c>
      <c r="G92" s="689">
        <v>95</v>
      </c>
      <c r="H92" s="689">
        <v>75</v>
      </c>
      <c r="I92" s="689">
        <v>144</v>
      </c>
      <c r="J92" s="698">
        <v>10</v>
      </c>
      <c r="K92" s="679">
        <v>575</v>
      </c>
      <c r="L92" s="689">
        <v>50</v>
      </c>
      <c r="M92" s="694">
        <v>89</v>
      </c>
      <c r="N92" s="689">
        <v>1</v>
      </c>
      <c r="O92" s="689">
        <v>20</v>
      </c>
      <c r="P92" s="689">
        <v>30</v>
      </c>
      <c r="Q92" s="689">
        <v>14</v>
      </c>
      <c r="R92" s="679">
        <v>204</v>
      </c>
      <c r="S92" s="681">
        <v>779</v>
      </c>
      <c r="T92" s="687" t="s">
        <v>48</v>
      </c>
      <c r="U92" s="668">
        <v>63</v>
      </c>
      <c r="V92" s="687"/>
    </row>
    <row r="93" spans="1:22">
      <c r="A93" s="709" t="s">
        <v>3802</v>
      </c>
      <c r="B93" s="709" t="s">
        <v>342</v>
      </c>
      <c r="C93" s="688">
        <v>118</v>
      </c>
      <c r="D93" s="689">
        <v>48</v>
      </c>
      <c r="E93" s="689">
        <v>42</v>
      </c>
      <c r="F93" s="689">
        <v>0</v>
      </c>
      <c r="G93" s="689">
        <v>90</v>
      </c>
      <c r="H93" s="689">
        <v>100</v>
      </c>
      <c r="I93" s="689">
        <v>176</v>
      </c>
      <c r="J93" s="698">
        <v>10</v>
      </c>
      <c r="K93" s="679">
        <v>584</v>
      </c>
      <c r="L93" s="689">
        <v>50</v>
      </c>
      <c r="M93" s="694">
        <v>82</v>
      </c>
      <c r="N93" s="689">
        <v>1</v>
      </c>
      <c r="O93" s="689">
        <v>20</v>
      </c>
      <c r="P93" s="689">
        <v>24</v>
      </c>
      <c r="Q93" s="689">
        <v>14</v>
      </c>
      <c r="R93" s="679">
        <v>191</v>
      </c>
      <c r="S93" s="681">
        <v>775</v>
      </c>
      <c r="T93" s="687" t="s">
        <v>48</v>
      </c>
      <c r="U93" s="668">
        <v>64</v>
      </c>
      <c r="V93" s="687"/>
    </row>
    <row r="94" spans="1:22">
      <c r="A94" s="687" t="s">
        <v>89</v>
      </c>
      <c r="B94" s="687" t="s">
        <v>3350</v>
      </c>
      <c r="C94" s="688">
        <v>138</v>
      </c>
      <c r="D94" s="689">
        <v>60</v>
      </c>
      <c r="E94" s="689">
        <v>36</v>
      </c>
      <c r="F94" s="689">
        <v>0</v>
      </c>
      <c r="G94" s="689">
        <v>98</v>
      </c>
      <c r="H94" s="689">
        <v>115</v>
      </c>
      <c r="I94" s="689">
        <v>144</v>
      </c>
      <c r="J94" s="698">
        <v>10</v>
      </c>
      <c r="K94" s="679">
        <v>601</v>
      </c>
      <c r="L94" s="689">
        <v>55</v>
      </c>
      <c r="M94" s="694">
        <v>41.5</v>
      </c>
      <c r="N94" s="689">
        <v>11</v>
      </c>
      <c r="O94" s="689">
        <v>20</v>
      </c>
      <c r="P94" s="689">
        <v>30</v>
      </c>
      <c r="Q94" s="689">
        <v>15</v>
      </c>
      <c r="R94" s="679">
        <v>172.5</v>
      </c>
      <c r="S94" s="681">
        <v>773.5</v>
      </c>
      <c r="T94" s="687" t="s">
        <v>48</v>
      </c>
      <c r="U94" s="668">
        <v>65</v>
      </c>
      <c r="V94" s="687"/>
    </row>
    <row r="95" spans="1:22">
      <c r="A95" s="709" t="s">
        <v>3803</v>
      </c>
      <c r="B95" s="709" t="s">
        <v>318</v>
      </c>
      <c r="C95" s="688">
        <v>141</v>
      </c>
      <c r="D95" s="689">
        <v>55</v>
      </c>
      <c r="E95" s="689">
        <v>50</v>
      </c>
      <c r="F95" s="689">
        <v>0</v>
      </c>
      <c r="G95" s="689">
        <v>90</v>
      </c>
      <c r="H95" s="689">
        <v>95</v>
      </c>
      <c r="I95" s="689">
        <v>144</v>
      </c>
      <c r="J95" s="698">
        <v>10</v>
      </c>
      <c r="K95" s="679">
        <v>585</v>
      </c>
      <c r="L95" s="689">
        <v>30</v>
      </c>
      <c r="M95" s="694">
        <v>89</v>
      </c>
      <c r="N95" s="689">
        <v>1</v>
      </c>
      <c r="O95" s="689">
        <v>20</v>
      </c>
      <c r="P95" s="689">
        <v>30</v>
      </c>
      <c r="Q95" s="689">
        <v>15</v>
      </c>
      <c r="R95" s="679">
        <v>185</v>
      </c>
      <c r="S95" s="681">
        <v>770</v>
      </c>
      <c r="T95" s="687" t="s">
        <v>48</v>
      </c>
      <c r="U95" s="668">
        <v>66</v>
      </c>
      <c r="V95" s="687"/>
    </row>
    <row r="96" spans="1:22">
      <c r="A96" s="700" t="s">
        <v>3804</v>
      </c>
      <c r="B96" s="700" t="s">
        <v>318</v>
      </c>
      <c r="C96" s="701">
        <v>140</v>
      </c>
      <c r="D96" s="702">
        <v>63</v>
      </c>
      <c r="E96" s="702">
        <v>54</v>
      </c>
      <c r="F96" s="702">
        <v>-20</v>
      </c>
      <c r="G96" s="702">
        <v>95</v>
      </c>
      <c r="H96" s="702">
        <v>95</v>
      </c>
      <c r="I96" s="702">
        <v>160</v>
      </c>
      <c r="J96" s="703">
        <v>10</v>
      </c>
      <c r="K96" s="704">
        <v>597</v>
      </c>
      <c r="L96" s="702">
        <v>30</v>
      </c>
      <c r="M96" s="705">
        <v>92</v>
      </c>
      <c r="N96" s="702">
        <v>1</v>
      </c>
      <c r="O96" s="702">
        <v>0</v>
      </c>
      <c r="P96" s="702">
        <v>30</v>
      </c>
      <c r="Q96" s="702">
        <v>15</v>
      </c>
      <c r="R96" s="704">
        <v>168</v>
      </c>
      <c r="S96" s="706">
        <v>765</v>
      </c>
      <c r="T96" s="687" t="s">
        <v>48</v>
      </c>
      <c r="U96" s="668">
        <v>67</v>
      </c>
      <c r="V96" s="687"/>
    </row>
    <row r="97" spans="1:22">
      <c r="A97" s="709" t="s">
        <v>3805</v>
      </c>
      <c r="B97" s="709" t="s">
        <v>193</v>
      </c>
      <c r="C97" s="688">
        <v>137</v>
      </c>
      <c r="D97" s="689">
        <v>60</v>
      </c>
      <c r="E97" s="689">
        <v>52</v>
      </c>
      <c r="F97" s="689">
        <v>0</v>
      </c>
      <c r="G97" s="689">
        <v>98</v>
      </c>
      <c r="H97" s="689">
        <v>110</v>
      </c>
      <c r="I97" s="689">
        <v>88</v>
      </c>
      <c r="J97" s="698">
        <v>10</v>
      </c>
      <c r="K97" s="679">
        <v>555</v>
      </c>
      <c r="L97" s="689">
        <v>55</v>
      </c>
      <c r="M97" s="694">
        <v>91</v>
      </c>
      <c r="N97" s="689">
        <v>1</v>
      </c>
      <c r="O97" s="689">
        <v>20</v>
      </c>
      <c r="P97" s="689">
        <v>27</v>
      </c>
      <c r="Q97" s="689">
        <v>15</v>
      </c>
      <c r="R97" s="679">
        <v>209</v>
      </c>
      <c r="S97" s="681">
        <v>764</v>
      </c>
      <c r="T97" s="687" t="s">
        <v>48</v>
      </c>
      <c r="U97" s="668">
        <v>68</v>
      </c>
      <c r="V97" s="687"/>
    </row>
    <row r="98" spans="1:22">
      <c r="A98" s="687" t="s">
        <v>3480</v>
      </c>
      <c r="B98" s="687" t="s">
        <v>173</v>
      </c>
      <c r="C98" s="688">
        <v>91</v>
      </c>
      <c r="D98" s="689">
        <v>60</v>
      </c>
      <c r="E98" s="689">
        <v>52</v>
      </c>
      <c r="F98" s="689">
        <v>-20</v>
      </c>
      <c r="G98" s="689">
        <v>98</v>
      </c>
      <c r="H98" s="689">
        <v>114</v>
      </c>
      <c r="I98" s="689">
        <v>144</v>
      </c>
      <c r="J98" s="698">
        <v>10</v>
      </c>
      <c r="K98" s="679">
        <v>549</v>
      </c>
      <c r="L98" s="689">
        <v>40</v>
      </c>
      <c r="M98" s="694">
        <v>90</v>
      </c>
      <c r="N98" s="689">
        <v>15</v>
      </c>
      <c r="O98" s="689">
        <v>20</v>
      </c>
      <c r="P98" s="689">
        <v>30</v>
      </c>
      <c r="Q98" s="689">
        <v>15</v>
      </c>
      <c r="R98" s="679">
        <v>210</v>
      </c>
      <c r="S98" s="681">
        <v>759</v>
      </c>
      <c r="T98" s="687" t="s">
        <v>48</v>
      </c>
      <c r="U98" s="668">
        <v>69</v>
      </c>
      <c r="V98" s="687"/>
    </row>
    <row r="99" spans="1:22">
      <c r="A99" s="709" t="s">
        <v>3806</v>
      </c>
      <c r="B99" s="709" t="s">
        <v>318</v>
      </c>
      <c r="C99" s="688">
        <v>130</v>
      </c>
      <c r="D99" s="689">
        <v>57</v>
      </c>
      <c r="E99" s="689">
        <v>48</v>
      </c>
      <c r="F99" s="689">
        <v>0</v>
      </c>
      <c r="G99" s="689">
        <v>85</v>
      </c>
      <c r="H99" s="689">
        <v>100</v>
      </c>
      <c r="I99" s="689">
        <v>144</v>
      </c>
      <c r="J99" s="698">
        <v>10</v>
      </c>
      <c r="K99" s="679">
        <v>574</v>
      </c>
      <c r="L99" s="689">
        <v>55</v>
      </c>
      <c r="M99" s="694">
        <v>69</v>
      </c>
      <c r="N99" s="689">
        <v>16</v>
      </c>
      <c r="O99" s="689">
        <v>20</v>
      </c>
      <c r="P99" s="689">
        <v>24</v>
      </c>
      <c r="Q99" s="689">
        <v>0</v>
      </c>
      <c r="R99" s="679">
        <v>184</v>
      </c>
      <c r="S99" s="681">
        <v>758</v>
      </c>
      <c r="T99" s="687" t="s">
        <v>48</v>
      </c>
      <c r="U99" s="668">
        <v>70</v>
      </c>
      <c r="V99" s="687"/>
    </row>
    <row r="100" spans="1:22">
      <c r="A100" s="709" t="s">
        <v>3807</v>
      </c>
      <c r="B100" s="709" t="s">
        <v>223</v>
      </c>
      <c r="C100" s="688">
        <v>139</v>
      </c>
      <c r="D100" s="689">
        <v>61</v>
      </c>
      <c r="E100" s="689">
        <v>54</v>
      </c>
      <c r="F100" s="689">
        <v>0</v>
      </c>
      <c r="G100" s="689">
        <v>90</v>
      </c>
      <c r="H100" s="689">
        <v>105</v>
      </c>
      <c r="I100" s="689">
        <v>88</v>
      </c>
      <c r="J100" s="698">
        <v>10</v>
      </c>
      <c r="K100" s="679">
        <v>547</v>
      </c>
      <c r="L100" s="689">
        <v>55</v>
      </c>
      <c r="M100" s="694">
        <v>84</v>
      </c>
      <c r="N100" s="689">
        <v>1</v>
      </c>
      <c r="O100" s="689">
        <v>20</v>
      </c>
      <c r="P100" s="689">
        <v>30</v>
      </c>
      <c r="Q100" s="689">
        <v>15</v>
      </c>
      <c r="R100" s="679">
        <v>205</v>
      </c>
      <c r="S100" s="681">
        <v>752</v>
      </c>
      <c r="T100" s="687" t="s">
        <v>48</v>
      </c>
      <c r="U100" s="668">
        <v>71</v>
      </c>
      <c r="V100" s="687"/>
    </row>
    <row r="101" spans="1:22">
      <c r="A101" s="700" t="s">
        <v>3808</v>
      </c>
      <c r="B101" s="700" t="s">
        <v>3350</v>
      </c>
      <c r="C101" s="701">
        <v>138</v>
      </c>
      <c r="D101" s="702">
        <v>60</v>
      </c>
      <c r="E101" s="702">
        <v>54</v>
      </c>
      <c r="F101" s="702">
        <v>0</v>
      </c>
      <c r="G101" s="702">
        <v>98</v>
      </c>
      <c r="H101" s="702">
        <v>115</v>
      </c>
      <c r="I101" s="702">
        <v>88</v>
      </c>
      <c r="J101" s="703">
        <v>10</v>
      </c>
      <c r="K101" s="704">
        <v>563</v>
      </c>
      <c r="L101" s="702">
        <v>55</v>
      </c>
      <c r="M101" s="705">
        <v>40</v>
      </c>
      <c r="N101" s="702">
        <v>9</v>
      </c>
      <c r="O101" s="702">
        <v>20</v>
      </c>
      <c r="P101" s="702">
        <v>29</v>
      </c>
      <c r="Q101" s="702">
        <v>15</v>
      </c>
      <c r="R101" s="704">
        <v>168</v>
      </c>
      <c r="S101" s="706">
        <v>731</v>
      </c>
      <c r="T101" s="687" t="s">
        <v>48</v>
      </c>
      <c r="U101" s="668">
        <v>72</v>
      </c>
      <c r="V101" s="700"/>
    </row>
    <row r="102" spans="1:22">
      <c r="A102" s="687" t="s">
        <v>3809</v>
      </c>
      <c r="B102" s="687" t="s">
        <v>206</v>
      </c>
      <c r="C102" s="688">
        <v>138</v>
      </c>
      <c r="D102" s="689">
        <v>61</v>
      </c>
      <c r="E102" s="689">
        <v>54</v>
      </c>
      <c r="F102" s="689">
        <v>0</v>
      </c>
      <c r="G102" s="689">
        <v>98</v>
      </c>
      <c r="H102" s="689">
        <v>110</v>
      </c>
      <c r="I102" s="689">
        <v>80</v>
      </c>
      <c r="J102" s="698">
        <v>10</v>
      </c>
      <c r="K102" s="679">
        <v>551</v>
      </c>
      <c r="L102" s="689">
        <v>55</v>
      </c>
      <c r="M102" s="694">
        <v>86</v>
      </c>
      <c r="N102" s="689">
        <v>0</v>
      </c>
      <c r="O102" s="689">
        <v>20</v>
      </c>
      <c r="P102" s="689">
        <v>0</v>
      </c>
      <c r="Q102" s="689">
        <v>12</v>
      </c>
      <c r="R102" s="679">
        <v>173</v>
      </c>
      <c r="S102" s="681">
        <v>724</v>
      </c>
      <c r="T102" s="687" t="s">
        <v>48</v>
      </c>
      <c r="U102" s="668">
        <v>73</v>
      </c>
      <c r="V102" s="687"/>
    </row>
    <row r="103" spans="1:22">
      <c r="A103" s="709" t="s">
        <v>3810</v>
      </c>
      <c r="B103" s="709" t="s">
        <v>2823</v>
      </c>
      <c r="C103" s="688">
        <v>139</v>
      </c>
      <c r="D103" s="689">
        <v>61</v>
      </c>
      <c r="E103" s="689">
        <v>54</v>
      </c>
      <c r="F103" s="689">
        <v>0</v>
      </c>
      <c r="G103" s="689">
        <v>98</v>
      </c>
      <c r="H103" s="689">
        <v>110</v>
      </c>
      <c r="I103" s="689">
        <v>32</v>
      </c>
      <c r="J103" s="698">
        <v>10</v>
      </c>
      <c r="K103" s="679">
        <v>504</v>
      </c>
      <c r="L103" s="689">
        <v>55</v>
      </c>
      <c r="M103" s="694">
        <v>93</v>
      </c>
      <c r="N103" s="689">
        <v>1</v>
      </c>
      <c r="O103" s="689">
        <v>20</v>
      </c>
      <c r="P103" s="689">
        <v>30</v>
      </c>
      <c r="Q103" s="689">
        <v>15</v>
      </c>
      <c r="R103" s="679">
        <v>214</v>
      </c>
      <c r="S103" s="681">
        <v>718</v>
      </c>
      <c r="T103" s="687" t="s">
        <v>48</v>
      </c>
      <c r="U103" s="668">
        <v>74</v>
      </c>
      <c r="V103" s="687"/>
    </row>
    <row r="104" spans="1:22">
      <c r="A104" s="709" t="s">
        <v>3811</v>
      </c>
      <c r="B104" s="709" t="s">
        <v>223</v>
      </c>
      <c r="C104" s="688">
        <v>135</v>
      </c>
      <c r="D104" s="689">
        <v>59</v>
      </c>
      <c r="E104" s="689">
        <v>53</v>
      </c>
      <c r="F104" s="689">
        <v>0</v>
      </c>
      <c r="G104" s="689">
        <v>100</v>
      </c>
      <c r="H104" s="689">
        <v>120</v>
      </c>
      <c r="I104" s="689">
        <v>40</v>
      </c>
      <c r="J104" s="698">
        <v>10</v>
      </c>
      <c r="K104" s="679">
        <v>517</v>
      </c>
      <c r="L104" s="689">
        <v>45</v>
      </c>
      <c r="M104" s="694">
        <v>85</v>
      </c>
      <c r="N104" s="689">
        <v>1</v>
      </c>
      <c r="O104" s="689">
        <v>20</v>
      </c>
      <c r="P104" s="689">
        <v>30</v>
      </c>
      <c r="Q104" s="689">
        <v>14</v>
      </c>
      <c r="R104" s="679">
        <v>195</v>
      </c>
      <c r="S104" s="681">
        <v>712</v>
      </c>
      <c r="T104" s="687" t="s">
        <v>48</v>
      </c>
      <c r="U104" s="668">
        <v>75</v>
      </c>
      <c r="V104" s="687"/>
    </row>
    <row r="105" spans="1:22">
      <c r="A105" s="709" t="s">
        <v>3812</v>
      </c>
      <c r="B105" s="709" t="s">
        <v>458</v>
      </c>
      <c r="C105" s="688">
        <v>142</v>
      </c>
      <c r="D105" s="689">
        <v>62</v>
      </c>
      <c r="E105" s="689">
        <v>53</v>
      </c>
      <c r="F105" s="689">
        <v>0</v>
      </c>
      <c r="G105" s="689">
        <v>100</v>
      </c>
      <c r="H105" s="689">
        <v>100</v>
      </c>
      <c r="I105" s="689">
        <v>136</v>
      </c>
      <c r="J105" s="698">
        <v>10</v>
      </c>
      <c r="K105" s="679">
        <v>603</v>
      </c>
      <c r="L105" s="689">
        <v>40</v>
      </c>
      <c r="M105" s="694">
        <v>0</v>
      </c>
      <c r="N105" s="689">
        <v>1</v>
      </c>
      <c r="O105" s="689">
        <v>20</v>
      </c>
      <c r="P105" s="689">
        <v>30</v>
      </c>
      <c r="Q105" s="689">
        <v>12</v>
      </c>
      <c r="R105" s="679">
        <v>103</v>
      </c>
      <c r="S105" s="681">
        <v>706</v>
      </c>
      <c r="T105" s="687" t="s">
        <v>48</v>
      </c>
      <c r="U105" s="668">
        <v>76</v>
      </c>
      <c r="V105" s="709" t="s">
        <v>3277</v>
      </c>
    </row>
    <row r="106" spans="1:22">
      <c r="A106" s="709" t="s">
        <v>3813</v>
      </c>
      <c r="B106" s="709" t="s">
        <v>318</v>
      </c>
      <c r="C106" s="688">
        <v>135</v>
      </c>
      <c r="D106" s="689">
        <v>58</v>
      </c>
      <c r="E106" s="689">
        <v>55</v>
      </c>
      <c r="F106" s="689">
        <v>0</v>
      </c>
      <c r="G106" s="689">
        <v>100</v>
      </c>
      <c r="H106" s="689">
        <v>118</v>
      </c>
      <c r="I106" s="689">
        <v>8</v>
      </c>
      <c r="J106" s="698">
        <v>10</v>
      </c>
      <c r="K106" s="679">
        <v>484</v>
      </c>
      <c r="L106" s="689">
        <v>55</v>
      </c>
      <c r="M106" s="694">
        <v>85</v>
      </c>
      <c r="N106" s="689">
        <v>14</v>
      </c>
      <c r="O106" s="689">
        <v>20</v>
      </c>
      <c r="P106" s="689">
        <v>30</v>
      </c>
      <c r="Q106" s="689">
        <v>12</v>
      </c>
      <c r="R106" s="679">
        <v>216</v>
      </c>
      <c r="S106" s="681">
        <v>700</v>
      </c>
      <c r="T106" s="687" t="s">
        <v>48</v>
      </c>
      <c r="U106" s="668">
        <v>77</v>
      </c>
      <c r="V106" s="687"/>
    </row>
    <row r="107" spans="1:22">
      <c r="A107" s="709" t="s">
        <v>3814</v>
      </c>
      <c r="B107" s="709" t="s">
        <v>488</v>
      </c>
      <c r="C107" s="688">
        <v>138</v>
      </c>
      <c r="D107" s="689">
        <v>61</v>
      </c>
      <c r="E107" s="689">
        <v>55</v>
      </c>
      <c r="F107" s="689">
        <v>0</v>
      </c>
      <c r="G107" s="689">
        <v>98</v>
      </c>
      <c r="H107" s="689">
        <v>110</v>
      </c>
      <c r="I107" s="689">
        <v>32</v>
      </c>
      <c r="J107" s="698">
        <v>10</v>
      </c>
      <c r="K107" s="679">
        <v>504</v>
      </c>
      <c r="L107" s="689">
        <v>43</v>
      </c>
      <c r="M107" s="694">
        <v>94</v>
      </c>
      <c r="N107" s="689">
        <v>1</v>
      </c>
      <c r="O107" s="689">
        <v>20</v>
      </c>
      <c r="P107" s="689">
        <v>20</v>
      </c>
      <c r="Q107" s="689">
        <v>12</v>
      </c>
      <c r="R107" s="679">
        <v>190</v>
      </c>
      <c r="S107" s="681">
        <v>694</v>
      </c>
      <c r="T107" s="687" t="s">
        <v>48</v>
      </c>
      <c r="U107" s="668">
        <v>78</v>
      </c>
      <c r="V107" s="687"/>
    </row>
    <row r="108" spans="1:22">
      <c r="A108" s="709" t="s">
        <v>3526</v>
      </c>
      <c r="B108" s="709" t="s">
        <v>306</v>
      </c>
      <c r="C108" s="688">
        <v>134</v>
      </c>
      <c r="D108" s="689">
        <v>56</v>
      </c>
      <c r="E108" s="689">
        <v>50</v>
      </c>
      <c r="F108" s="689">
        <v>0</v>
      </c>
      <c r="G108" s="689">
        <v>95</v>
      </c>
      <c r="H108" s="689">
        <v>110</v>
      </c>
      <c r="I108" s="689">
        <v>32</v>
      </c>
      <c r="J108" s="698">
        <v>10</v>
      </c>
      <c r="K108" s="679">
        <v>487</v>
      </c>
      <c r="L108" s="689">
        <v>55</v>
      </c>
      <c r="M108" s="694">
        <v>91</v>
      </c>
      <c r="N108" s="689">
        <v>1</v>
      </c>
      <c r="O108" s="689">
        <v>20</v>
      </c>
      <c r="P108" s="689">
        <v>27</v>
      </c>
      <c r="Q108" s="689">
        <v>12</v>
      </c>
      <c r="R108" s="679">
        <v>206</v>
      </c>
      <c r="S108" s="681">
        <v>693</v>
      </c>
      <c r="T108" s="687" t="s">
        <v>48</v>
      </c>
      <c r="U108" s="668">
        <v>79</v>
      </c>
      <c r="V108" s="687"/>
    </row>
    <row r="109" spans="1:22">
      <c r="A109" s="709" t="s">
        <v>3815</v>
      </c>
      <c r="B109" s="709" t="s">
        <v>223</v>
      </c>
      <c r="C109" s="688">
        <v>135</v>
      </c>
      <c r="D109" s="689">
        <v>61</v>
      </c>
      <c r="E109" s="689">
        <v>51</v>
      </c>
      <c r="F109" s="689">
        <v>0</v>
      </c>
      <c r="G109" s="689">
        <v>98</v>
      </c>
      <c r="H109" s="689">
        <v>95</v>
      </c>
      <c r="I109" s="689">
        <v>32</v>
      </c>
      <c r="J109" s="698">
        <v>10</v>
      </c>
      <c r="K109" s="679">
        <v>482</v>
      </c>
      <c r="L109" s="689">
        <v>55</v>
      </c>
      <c r="M109" s="694">
        <v>87</v>
      </c>
      <c r="N109" s="689">
        <v>1</v>
      </c>
      <c r="O109" s="689">
        <v>20</v>
      </c>
      <c r="P109" s="689">
        <v>30</v>
      </c>
      <c r="Q109" s="689">
        <v>14</v>
      </c>
      <c r="R109" s="679">
        <v>207</v>
      </c>
      <c r="S109" s="681">
        <v>689</v>
      </c>
      <c r="T109" s="687" t="s">
        <v>48</v>
      </c>
      <c r="U109" s="668">
        <v>80</v>
      </c>
      <c r="V109" s="687"/>
    </row>
    <row r="110" spans="1:22">
      <c r="A110" s="709" t="s">
        <v>3816</v>
      </c>
      <c r="B110" s="709" t="s">
        <v>193</v>
      </c>
      <c r="C110" s="688">
        <v>135</v>
      </c>
      <c r="D110" s="689">
        <v>60</v>
      </c>
      <c r="E110" s="689">
        <v>55</v>
      </c>
      <c r="F110" s="689">
        <v>0</v>
      </c>
      <c r="G110" s="689">
        <v>98</v>
      </c>
      <c r="H110" s="689">
        <v>110</v>
      </c>
      <c r="I110" s="689">
        <v>24</v>
      </c>
      <c r="J110" s="698">
        <v>10</v>
      </c>
      <c r="K110" s="679">
        <v>492</v>
      </c>
      <c r="L110" s="689">
        <v>55</v>
      </c>
      <c r="M110" s="694">
        <v>92</v>
      </c>
      <c r="N110" s="689">
        <v>1</v>
      </c>
      <c r="O110" s="689">
        <v>20</v>
      </c>
      <c r="P110" s="689">
        <v>29</v>
      </c>
      <c r="Q110" s="689">
        <v>0</v>
      </c>
      <c r="R110" s="679">
        <v>197</v>
      </c>
      <c r="S110" s="681">
        <v>689</v>
      </c>
      <c r="T110" s="687" t="s">
        <v>48</v>
      </c>
      <c r="U110" s="668">
        <v>80</v>
      </c>
      <c r="V110" s="687"/>
    </row>
    <row r="111" spans="1:22">
      <c r="A111" s="709" t="s">
        <v>3817</v>
      </c>
      <c r="B111" s="709" t="s">
        <v>342</v>
      </c>
      <c r="C111" s="688">
        <v>140</v>
      </c>
      <c r="D111" s="689">
        <v>58</v>
      </c>
      <c r="E111" s="689">
        <v>49</v>
      </c>
      <c r="F111" s="689">
        <v>0</v>
      </c>
      <c r="G111" s="689">
        <v>95</v>
      </c>
      <c r="H111" s="689">
        <v>115</v>
      </c>
      <c r="I111" s="689">
        <v>8</v>
      </c>
      <c r="J111" s="698">
        <v>10</v>
      </c>
      <c r="K111" s="679">
        <v>475</v>
      </c>
      <c r="L111" s="689">
        <v>45</v>
      </c>
      <c r="M111" s="694">
        <v>84</v>
      </c>
      <c r="N111" s="689">
        <v>16</v>
      </c>
      <c r="O111" s="689">
        <v>20</v>
      </c>
      <c r="P111" s="689">
        <v>24</v>
      </c>
      <c r="Q111" s="689">
        <v>15</v>
      </c>
      <c r="R111" s="679">
        <v>204</v>
      </c>
      <c r="S111" s="681">
        <v>679</v>
      </c>
      <c r="T111" s="687" t="s">
        <v>48</v>
      </c>
      <c r="U111" s="668">
        <v>82</v>
      </c>
      <c r="V111" s="687"/>
    </row>
    <row r="112" spans="1:22">
      <c r="A112" s="709" t="s">
        <v>3818</v>
      </c>
      <c r="B112" s="709" t="s">
        <v>318</v>
      </c>
      <c r="C112" s="688">
        <v>131</v>
      </c>
      <c r="D112" s="689">
        <v>54</v>
      </c>
      <c r="E112" s="689">
        <v>50</v>
      </c>
      <c r="F112" s="689">
        <v>0</v>
      </c>
      <c r="G112" s="689">
        <v>95</v>
      </c>
      <c r="H112" s="689">
        <v>105</v>
      </c>
      <c r="I112" s="689">
        <v>48</v>
      </c>
      <c r="J112" s="698">
        <v>10</v>
      </c>
      <c r="K112" s="679">
        <v>493</v>
      </c>
      <c r="L112" s="689">
        <v>40</v>
      </c>
      <c r="M112" s="694">
        <v>86</v>
      </c>
      <c r="N112" s="689">
        <v>1</v>
      </c>
      <c r="O112" s="689">
        <v>20</v>
      </c>
      <c r="P112" s="689">
        <v>20</v>
      </c>
      <c r="Q112" s="689">
        <v>15</v>
      </c>
      <c r="R112" s="679">
        <v>182</v>
      </c>
      <c r="S112" s="681">
        <v>675</v>
      </c>
      <c r="T112" s="687" t="s">
        <v>48</v>
      </c>
      <c r="U112" s="668">
        <v>83</v>
      </c>
      <c r="V112" s="687"/>
    </row>
    <row r="113" spans="1:22">
      <c r="A113" s="709" t="s">
        <v>3819</v>
      </c>
      <c r="B113" s="709" t="s">
        <v>458</v>
      </c>
      <c r="C113" s="688">
        <v>148</v>
      </c>
      <c r="D113" s="689">
        <v>61</v>
      </c>
      <c r="E113" s="689">
        <v>54</v>
      </c>
      <c r="F113" s="689">
        <v>0</v>
      </c>
      <c r="G113" s="689">
        <v>100</v>
      </c>
      <c r="H113" s="689">
        <v>120</v>
      </c>
      <c r="I113" s="689">
        <v>168</v>
      </c>
      <c r="J113" s="698">
        <v>10</v>
      </c>
      <c r="K113" s="679">
        <v>661</v>
      </c>
      <c r="L113" s="689">
        <v>0</v>
      </c>
      <c r="M113" s="694">
        <v>0</v>
      </c>
      <c r="N113" s="689">
        <v>0</v>
      </c>
      <c r="O113" s="689">
        <v>0</v>
      </c>
      <c r="P113" s="689">
        <v>0</v>
      </c>
      <c r="Q113" s="689">
        <v>12</v>
      </c>
      <c r="R113" s="679">
        <v>12</v>
      </c>
      <c r="S113" s="681">
        <v>673</v>
      </c>
      <c r="T113" s="687" t="s">
        <v>48</v>
      </c>
      <c r="U113" s="668">
        <v>84</v>
      </c>
      <c r="V113" s="709" t="s">
        <v>3277</v>
      </c>
    </row>
    <row r="114" spans="1:22">
      <c r="A114" s="709" t="s">
        <v>3820</v>
      </c>
      <c r="B114" s="709" t="s">
        <v>318</v>
      </c>
      <c r="C114" s="688">
        <v>142</v>
      </c>
      <c r="D114" s="689">
        <v>55</v>
      </c>
      <c r="E114" s="689">
        <v>48</v>
      </c>
      <c r="F114" s="689">
        <v>0</v>
      </c>
      <c r="G114" s="689">
        <v>90</v>
      </c>
      <c r="H114" s="689">
        <v>100</v>
      </c>
      <c r="I114" s="689">
        <v>56</v>
      </c>
      <c r="J114" s="698">
        <v>10</v>
      </c>
      <c r="K114" s="679">
        <v>501</v>
      </c>
      <c r="L114" s="689">
        <v>30</v>
      </c>
      <c r="M114" s="694">
        <v>80</v>
      </c>
      <c r="N114" s="689">
        <v>0</v>
      </c>
      <c r="O114" s="689">
        <v>20</v>
      </c>
      <c r="P114" s="689">
        <v>29</v>
      </c>
      <c r="Q114" s="689">
        <v>12</v>
      </c>
      <c r="R114" s="679">
        <v>171</v>
      </c>
      <c r="S114" s="681">
        <v>672</v>
      </c>
      <c r="T114" s="687" t="s">
        <v>48</v>
      </c>
      <c r="U114" s="668">
        <v>85</v>
      </c>
      <c r="V114" s="687"/>
    </row>
    <row r="115" spans="1:22">
      <c r="A115" s="687" t="s">
        <v>3821</v>
      </c>
      <c r="B115" s="687" t="s">
        <v>206</v>
      </c>
      <c r="C115" s="688">
        <v>138</v>
      </c>
      <c r="D115" s="689">
        <v>61</v>
      </c>
      <c r="E115" s="689">
        <v>55</v>
      </c>
      <c r="F115" s="689">
        <v>0</v>
      </c>
      <c r="G115" s="689">
        <v>98</v>
      </c>
      <c r="H115" s="689">
        <v>110</v>
      </c>
      <c r="I115" s="689">
        <v>160</v>
      </c>
      <c r="J115" s="698">
        <v>10</v>
      </c>
      <c r="K115" s="679">
        <v>632</v>
      </c>
      <c r="L115" s="689">
        <v>10</v>
      </c>
      <c r="M115" s="694">
        <v>0</v>
      </c>
      <c r="N115" s="689">
        <v>0</v>
      </c>
      <c r="O115" s="689">
        <v>0</v>
      </c>
      <c r="P115" s="689">
        <v>30</v>
      </c>
      <c r="Q115" s="689">
        <v>0</v>
      </c>
      <c r="R115" s="679">
        <v>40</v>
      </c>
      <c r="S115" s="681">
        <v>672</v>
      </c>
      <c r="T115" s="687" t="s">
        <v>48</v>
      </c>
      <c r="U115" s="668">
        <v>85</v>
      </c>
      <c r="V115" s="687"/>
    </row>
    <row r="116" spans="1:22">
      <c r="A116" s="709" t="s">
        <v>3822</v>
      </c>
      <c r="B116" s="709" t="s">
        <v>458</v>
      </c>
      <c r="C116" s="688">
        <v>136</v>
      </c>
      <c r="D116" s="689">
        <v>59</v>
      </c>
      <c r="E116" s="689">
        <v>52</v>
      </c>
      <c r="F116" s="689">
        <v>0</v>
      </c>
      <c r="G116" s="689">
        <v>96</v>
      </c>
      <c r="H116" s="689">
        <v>100</v>
      </c>
      <c r="I116" s="689">
        <v>8</v>
      </c>
      <c r="J116" s="698">
        <v>10</v>
      </c>
      <c r="K116" s="679">
        <v>461</v>
      </c>
      <c r="L116" s="689">
        <v>55</v>
      </c>
      <c r="M116" s="694">
        <v>92</v>
      </c>
      <c r="N116" s="689">
        <v>1</v>
      </c>
      <c r="O116" s="689">
        <v>20</v>
      </c>
      <c r="P116" s="689">
        <v>30</v>
      </c>
      <c r="Q116" s="689">
        <v>12</v>
      </c>
      <c r="R116" s="679">
        <v>210</v>
      </c>
      <c r="S116" s="681">
        <v>671</v>
      </c>
      <c r="T116" s="687" t="s">
        <v>48</v>
      </c>
      <c r="U116" s="668">
        <v>87</v>
      </c>
      <c r="V116" s="709" t="s">
        <v>3277</v>
      </c>
    </row>
    <row r="117" spans="1:22">
      <c r="A117" s="709" t="s">
        <v>3823</v>
      </c>
      <c r="B117" s="709" t="s">
        <v>458</v>
      </c>
      <c r="C117" s="688">
        <v>140</v>
      </c>
      <c r="D117" s="689">
        <v>57</v>
      </c>
      <c r="E117" s="689">
        <v>50</v>
      </c>
      <c r="F117" s="689">
        <v>0</v>
      </c>
      <c r="G117" s="689">
        <v>95</v>
      </c>
      <c r="H117" s="689">
        <v>110</v>
      </c>
      <c r="I117" s="689">
        <v>8</v>
      </c>
      <c r="J117" s="698">
        <v>10</v>
      </c>
      <c r="K117" s="679">
        <v>470</v>
      </c>
      <c r="L117" s="689">
        <v>55</v>
      </c>
      <c r="M117" s="694">
        <v>90</v>
      </c>
      <c r="N117" s="689">
        <v>1</v>
      </c>
      <c r="O117" s="689">
        <v>20</v>
      </c>
      <c r="P117" s="689">
        <v>20</v>
      </c>
      <c r="Q117" s="689">
        <v>13</v>
      </c>
      <c r="R117" s="679">
        <v>199</v>
      </c>
      <c r="S117" s="681">
        <v>669</v>
      </c>
      <c r="T117" s="687" t="s">
        <v>48</v>
      </c>
      <c r="U117" s="668">
        <v>88</v>
      </c>
      <c r="V117" s="709" t="s">
        <v>3277</v>
      </c>
    </row>
    <row r="118" spans="1:22">
      <c r="A118" s="687" t="s">
        <v>3824</v>
      </c>
      <c r="B118" s="687" t="s">
        <v>147</v>
      </c>
      <c r="C118" s="688">
        <v>138</v>
      </c>
      <c r="D118" s="689">
        <v>56</v>
      </c>
      <c r="E118" s="689">
        <v>49</v>
      </c>
      <c r="F118" s="689">
        <v>0</v>
      </c>
      <c r="G118" s="689">
        <v>95</v>
      </c>
      <c r="H118" s="689">
        <v>110</v>
      </c>
      <c r="I118" s="689">
        <v>8</v>
      </c>
      <c r="J118" s="698">
        <v>10</v>
      </c>
      <c r="K118" s="679">
        <v>466</v>
      </c>
      <c r="L118" s="689">
        <v>50</v>
      </c>
      <c r="M118" s="694">
        <v>91</v>
      </c>
      <c r="N118" s="689">
        <v>0</v>
      </c>
      <c r="O118" s="689">
        <v>20</v>
      </c>
      <c r="P118" s="689">
        <v>27</v>
      </c>
      <c r="Q118" s="689">
        <v>15</v>
      </c>
      <c r="R118" s="679">
        <v>203</v>
      </c>
      <c r="S118" s="681">
        <v>669</v>
      </c>
      <c r="T118" s="687" t="s">
        <v>48</v>
      </c>
      <c r="U118" s="668">
        <v>88</v>
      </c>
      <c r="V118" s="687"/>
    </row>
    <row r="119" spans="1:22">
      <c r="A119" s="687" t="s">
        <v>3825</v>
      </c>
      <c r="B119" s="687" t="s">
        <v>318</v>
      </c>
      <c r="C119" s="688">
        <v>129</v>
      </c>
      <c r="D119" s="689">
        <v>58</v>
      </c>
      <c r="E119" s="689">
        <v>49</v>
      </c>
      <c r="F119" s="689">
        <v>0</v>
      </c>
      <c r="G119" s="689">
        <v>90</v>
      </c>
      <c r="H119" s="689">
        <v>95</v>
      </c>
      <c r="I119" s="689">
        <v>24</v>
      </c>
      <c r="J119" s="698">
        <v>10</v>
      </c>
      <c r="K119" s="679">
        <v>455</v>
      </c>
      <c r="L119" s="689">
        <v>50</v>
      </c>
      <c r="M119" s="694">
        <v>89</v>
      </c>
      <c r="N119" s="689">
        <v>1</v>
      </c>
      <c r="O119" s="689">
        <v>20</v>
      </c>
      <c r="P119" s="689">
        <v>30</v>
      </c>
      <c r="Q119" s="689">
        <v>15</v>
      </c>
      <c r="R119" s="679">
        <v>205</v>
      </c>
      <c r="S119" s="681">
        <v>660</v>
      </c>
      <c r="T119" s="687" t="s">
        <v>48</v>
      </c>
      <c r="U119" s="668">
        <v>90</v>
      </c>
      <c r="V119" s="687"/>
    </row>
    <row r="120" spans="1:22">
      <c r="A120" s="687" t="s">
        <v>3826</v>
      </c>
      <c r="B120" s="687" t="s">
        <v>306</v>
      </c>
      <c r="C120" s="688">
        <v>136</v>
      </c>
      <c r="D120" s="689">
        <v>58</v>
      </c>
      <c r="E120" s="689">
        <v>53</v>
      </c>
      <c r="F120" s="689">
        <v>-20</v>
      </c>
      <c r="G120" s="689">
        <v>100</v>
      </c>
      <c r="H120" s="689">
        <v>110</v>
      </c>
      <c r="I120" s="689">
        <v>24</v>
      </c>
      <c r="J120" s="698">
        <v>10</v>
      </c>
      <c r="K120" s="679">
        <v>471</v>
      </c>
      <c r="L120" s="689">
        <v>45</v>
      </c>
      <c r="M120" s="694">
        <v>86</v>
      </c>
      <c r="N120" s="689">
        <v>1</v>
      </c>
      <c r="O120" s="689">
        <v>20</v>
      </c>
      <c r="P120" s="689">
        <v>27</v>
      </c>
      <c r="Q120" s="689">
        <v>10</v>
      </c>
      <c r="R120" s="679">
        <v>189</v>
      </c>
      <c r="S120" s="681">
        <v>660</v>
      </c>
      <c r="T120" s="687" t="s">
        <v>48</v>
      </c>
      <c r="U120" s="668">
        <v>90</v>
      </c>
      <c r="V120" s="687"/>
    </row>
    <row r="121" spans="1:22">
      <c r="A121" s="687" t="s">
        <v>3827</v>
      </c>
      <c r="B121" s="687" t="s">
        <v>431</v>
      </c>
      <c r="C121" s="688">
        <v>137</v>
      </c>
      <c r="D121" s="689">
        <v>58</v>
      </c>
      <c r="E121" s="689">
        <v>51</v>
      </c>
      <c r="F121" s="689">
        <v>0</v>
      </c>
      <c r="G121" s="689">
        <v>95</v>
      </c>
      <c r="H121" s="689">
        <v>105</v>
      </c>
      <c r="I121" s="689">
        <v>16</v>
      </c>
      <c r="J121" s="698">
        <v>10</v>
      </c>
      <c r="K121" s="679">
        <v>472</v>
      </c>
      <c r="L121" s="689">
        <v>40</v>
      </c>
      <c r="M121" s="694">
        <v>90</v>
      </c>
      <c r="N121" s="689">
        <v>1</v>
      </c>
      <c r="O121" s="689">
        <v>20</v>
      </c>
      <c r="P121" s="689">
        <v>23</v>
      </c>
      <c r="Q121" s="689">
        <v>12</v>
      </c>
      <c r="R121" s="679">
        <v>186</v>
      </c>
      <c r="S121" s="681">
        <v>658</v>
      </c>
      <c r="T121" s="687" t="s">
        <v>48</v>
      </c>
      <c r="U121" s="668">
        <v>92</v>
      </c>
      <c r="V121" s="687"/>
    </row>
    <row r="122" spans="1:22">
      <c r="A122" s="709" t="s">
        <v>3828</v>
      </c>
      <c r="B122" s="709" t="s">
        <v>306</v>
      </c>
      <c r="C122" s="688">
        <v>134</v>
      </c>
      <c r="D122" s="689">
        <v>56</v>
      </c>
      <c r="E122" s="689">
        <v>49</v>
      </c>
      <c r="F122" s="689">
        <v>-7</v>
      </c>
      <c r="G122" s="689">
        <v>90</v>
      </c>
      <c r="H122" s="689">
        <v>95</v>
      </c>
      <c r="I122" s="689">
        <v>32</v>
      </c>
      <c r="J122" s="698">
        <v>10</v>
      </c>
      <c r="K122" s="679">
        <v>459</v>
      </c>
      <c r="L122" s="689">
        <v>45</v>
      </c>
      <c r="M122" s="694">
        <v>95</v>
      </c>
      <c r="N122" s="689">
        <v>1</v>
      </c>
      <c r="O122" s="689">
        <v>20</v>
      </c>
      <c r="P122" s="689">
        <v>27</v>
      </c>
      <c r="Q122" s="689">
        <v>8</v>
      </c>
      <c r="R122" s="679">
        <v>196</v>
      </c>
      <c r="S122" s="681">
        <v>655</v>
      </c>
      <c r="T122" s="687" t="s">
        <v>48</v>
      </c>
      <c r="U122" s="668">
        <v>93</v>
      </c>
      <c r="V122" s="687"/>
    </row>
    <row r="123" spans="1:22">
      <c r="A123" s="709" t="s">
        <v>3829</v>
      </c>
      <c r="B123" s="709" t="s">
        <v>147</v>
      </c>
      <c r="C123" s="688">
        <v>136</v>
      </c>
      <c r="D123" s="689">
        <v>58</v>
      </c>
      <c r="E123" s="689">
        <v>51</v>
      </c>
      <c r="F123" s="689">
        <v>0</v>
      </c>
      <c r="G123" s="689">
        <v>90</v>
      </c>
      <c r="H123" s="689">
        <v>105</v>
      </c>
      <c r="I123" s="689">
        <v>8</v>
      </c>
      <c r="J123" s="698">
        <v>10</v>
      </c>
      <c r="K123" s="679">
        <v>458</v>
      </c>
      <c r="L123" s="689">
        <v>50</v>
      </c>
      <c r="M123" s="694">
        <v>85</v>
      </c>
      <c r="N123" s="689">
        <v>0</v>
      </c>
      <c r="O123" s="689">
        <v>20</v>
      </c>
      <c r="P123" s="689">
        <v>27</v>
      </c>
      <c r="Q123" s="689">
        <v>12</v>
      </c>
      <c r="R123" s="679">
        <v>194</v>
      </c>
      <c r="S123" s="681">
        <v>652</v>
      </c>
      <c r="T123" s="687" t="s">
        <v>48</v>
      </c>
      <c r="U123" s="668">
        <v>94</v>
      </c>
      <c r="V123" s="687"/>
    </row>
    <row r="124" spans="1:22">
      <c r="A124" s="709" t="s">
        <v>3730</v>
      </c>
      <c r="B124" s="709" t="s">
        <v>488</v>
      </c>
      <c r="C124" s="688">
        <v>135</v>
      </c>
      <c r="D124" s="689">
        <v>54</v>
      </c>
      <c r="E124" s="689">
        <v>49</v>
      </c>
      <c r="F124" s="689">
        <v>0</v>
      </c>
      <c r="G124" s="689">
        <v>92</v>
      </c>
      <c r="H124" s="689">
        <v>112</v>
      </c>
      <c r="I124" s="689">
        <v>16</v>
      </c>
      <c r="J124" s="698">
        <v>10</v>
      </c>
      <c r="K124" s="679">
        <v>468</v>
      </c>
      <c r="L124" s="689">
        <v>40</v>
      </c>
      <c r="M124" s="694">
        <v>94</v>
      </c>
      <c r="N124" s="689">
        <v>1</v>
      </c>
      <c r="O124" s="689">
        <v>20</v>
      </c>
      <c r="P124" s="689">
        <v>10</v>
      </c>
      <c r="Q124" s="689">
        <v>12</v>
      </c>
      <c r="R124" s="679">
        <v>177</v>
      </c>
      <c r="S124" s="681">
        <v>645</v>
      </c>
      <c r="T124" s="687" t="s">
        <v>48</v>
      </c>
      <c r="U124" s="668">
        <v>95</v>
      </c>
      <c r="V124" s="687"/>
    </row>
    <row r="125" spans="1:22" ht="15">
      <c r="A125" s="712" t="s">
        <v>3830</v>
      </c>
      <c r="B125" s="709" t="s">
        <v>306</v>
      </c>
      <c r="C125" s="688">
        <v>136</v>
      </c>
      <c r="D125" s="689">
        <v>56</v>
      </c>
      <c r="E125" s="689">
        <v>50</v>
      </c>
      <c r="F125" s="689">
        <v>0</v>
      </c>
      <c r="G125" s="689">
        <v>95</v>
      </c>
      <c r="H125" s="689">
        <v>110</v>
      </c>
      <c r="I125" s="689">
        <v>16</v>
      </c>
      <c r="J125" s="698">
        <v>10</v>
      </c>
      <c r="K125" s="679">
        <v>473</v>
      </c>
      <c r="L125" s="689">
        <v>35</v>
      </c>
      <c r="M125" s="694">
        <v>79</v>
      </c>
      <c r="N125" s="689">
        <v>1</v>
      </c>
      <c r="O125" s="689">
        <v>20</v>
      </c>
      <c r="P125" s="689">
        <v>28</v>
      </c>
      <c r="Q125" s="689">
        <v>6</v>
      </c>
      <c r="R125" s="679">
        <v>169</v>
      </c>
      <c r="S125" s="681">
        <v>642</v>
      </c>
      <c r="T125" s="687" t="s">
        <v>48</v>
      </c>
      <c r="U125" s="668">
        <v>96</v>
      </c>
      <c r="V125" s="687"/>
    </row>
    <row r="126" spans="1:22">
      <c r="A126" s="709" t="s">
        <v>3831</v>
      </c>
      <c r="B126" s="709" t="s">
        <v>318</v>
      </c>
      <c r="C126" s="688">
        <v>141</v>
      </c>
      <c r="D126" s="689">
        <v>56</v>
      </c>
      <c r="E126" s="689">
        <v>51</v>
      </c>
      <c r="F126" s="689">
        <v>-10</v>
      </c>
      <c r="G126" s="689">
        <v>90</v>
      </c>
      <c r="H126" s="689">
        <v>75</v>
      </c>
      <c r="I126" s="689">
        <v>8</v>
      </c>
      <c r="J126" s="698">
        <v>10</v>
      </c>
      <c r="K126" s="679">
        <v>421</v>
      </c>
      <c r="L126" s="689">
        <v>55</v>
      </c>
      <c r="M126" s="694">
        <v>93</v>
      </c>
      <c r="N126" s="689">
        <v>9</v>
      </c>
      <c r="O126" s="689">
        <v>20</v>
      </c>
      <c r="P126" s="689">
        <v>27</v>
      </c>
      <c r="Q126" s="689">
        <v>13</v>
      </c>
      <c r="R126" s="679">
        <v>217</v>
      </c>
      <c r="S126" s="681">
        <v>638</v>
      </c>
      <c r="T126" s="687" t="s">
        <v>48</v>
      </c>
      <c r="U126" s="668">
        <v>97</v>
      </c>
      <c r="V126" s="687"/>
    </row>
    <row r="127" spans="1:22">
      <c r="A127" s="709" t="s">
        <v>1403</v>
      </c>
      <c r="B127" s="709" t="s">
        <v>353</v>
      </c>
      <c r="C127" s="688">
        <v>136</v>
      </c>
      <c r="D127" s="689">
        <v>56</v>
      </c>
      <c r="E127" s="689">
        <v>50</v>
      </c>
      <c r="F127" s="689">
        <v>-10</v>
      </c>
      <c r="G127" s="689">
        <v>98</v>
      </c>
      <c r="H127" s="689">
        <v>115</v>
      </c>
      <c r="I127" s="689">
        <v>24</v>
      </c>
      <c r="J127" s="698">
        <v>10</v>
      </c>
      <c r="K127" s="679">
        <v>479</v>
      </c>
      <c r="L127" s="689">
        <v>40</v>
      </c>
      <c r="M127" s="694">
        <v>80</v>
      </c>
      <c r="N127" s="689">
        <v>7</v>
      </c>
      <c r="O127" s="689">
        <v>20</v>
      </c>
      <c r="P127" s="689">
        <v>0</v>
      </c>
      <c r="Q127" s="689">
        <v>12</v>
      </c>
      <c r="R127" s="679">
        <v>159</v>
      </c>
      <c r="S127" s="681">
        <v>638</v>
      </c>
      <c r="T127" s="687" t="s">
        <v>48</v>
      </c>
      <c r="U127" s="668">
        <v>97</v>
      </c>
      <c r="V127" s="687"/>
    </row>
    <row r="128" spans="1:22">
      <c r="A128" s="707" t="s">
        <v>3832</v>
      </c>
      <c r="B128" s="707" t="s">
        <v>193</v>
      </c>
      <c r="C128" s="701">
        <v>138</v>
      </c>
      <c r="D128" s="702">
        <v>53</v>
      </c>
      <c r="E128" s="702">
        <v>47</v>
      </c>
      <c r="F128" s="702">
        <v>0</v>
      </c>
      <c r="G128" s="702">
        <v>98</v>
      </c>
      <c r="H128" s="708">
        <v>105</v>
      </c>
      <c r="I128" s="702">
        <v>16</v>
      </c>
      <c r="J128" s="703">
        <v>10</v>
      </c>
      <c r="K128" s="704">
        <v>467</v>
      </c>
      <c r="L128" s="702">
        <v>55</v>
      </c>
      <c r="M128" s="705">
        <v>80</v>
      </c>
      <c r="N128" s="702">
        <v>1</v>
      </c>
      <c r="O128" s="702">
        <v>20</v>
      </c>
      <c r="P128" s="702">
        <v>0</v>
      </c>
      <c r="Q128" s="702">
        <v>12</v>
      </c>
      <c r="R128" s="704">
        <v>168</v>
      </c>
      <c r="S128" s="706">
        <v>635</v>
      </c>
      <c r="T128" s="687" t="s">
        <v>48</v>
      </c>
      <c r="U128" s="668">
        <v>99</v>
      </c>
      <c r="V128" s="700"/>
    </row>
    <row r="129" spans="1:22">
      <c r="A129" s="709" t="s">
        <v>2860</v>
      </c>
      <c r="B129" s="709" t="s">
        <v>306</v>
      </c>
      <c r="C129" s="688">
        <v>123</v>
      </c>
      <c r="D129" s="689">
        <v>56</v>
      </c>
      <c r="E129" s="689">
        <v>48</v>
      </c>
      <c r="F129" s="689">
        <v>0</v>
      </c>
      <c r="G129" s="689">
        <v>90</v>
      </c>
      <c r="H129" s="689">
        <v>95</v>
      </c>
      <c r="I129" s="689">
        <v>8</v>
      </c>
      <c r="J129" s="698">
        <v>10</v>
      </c>
      <c r="K129" s="679">
        <v>430</v>
      </c>
      <c r="L129" s="689">
        <v>55</v>
      </c>
      <c r="M129" s="694">
        <v>87</v>
      </c>
      <c r="N129" s="689">
        <v>1</v>
      </c>
      <c r="O129" s="689">
        <v>20</v>
      </c>
      <c r="P129" s="689">
        <v>27</v>
      </c>
      <c r="Q129" s="689">
        <v>12</v>
      </c>
      <c r="R129" s="679">
        <v>202</v>
      </c>
      <c r="S129" s="681">
        <v>632</v>
      </c>
      <c r="T129" s="687" t="s">
        <v>48</v>
      </c>
      <c r="U129" s="668">
        <v>100</v>
      </c>
      <c r="V129" s="687"/>
    </row>
    <row r="130" spans="1:22">
      <c r="A130" s="709" t="s">
        <v>3833</v>
      </c>
      <c r="B130" s="709" t="s">
        <v>223</v>
      </c>
      <c r="C130" s="688">
        <v>136</v>
      </c>
      <c r="D130" s="689">
        <v>59</v>
      </c>
      <c r="E130" s="689">
        <v>52</v>
      </c>
      <c r="F130" s="689">
        <v>0</v>
      </c>
      <c r="G130" s="689">
        <v>100</v>
      </c>
      <c r="H130" s="689">
        <v>115</v>
      </c>
      <c r="I130" s="689">
        <v>8</v>
      </c>
      <c r="J130" s="698">
        <v>10</v>
      </c>
      <c r="K130" s="679">
        <v>480</v>
      </c>
      <c r="L130" s="689">
        <v>50</v>
      </c>
      <c r="M130" s="694">
        <v>78</v>
      </c>
      <c r="N130" s="689">
        <v>1</v>
      </c>
      <c r="O130" s="689">
        <v>20</v>
      </c>
      <c r="P130" s="689">
        <v>0</v>
      </c>
      <c r="Q130" s="689">
        <v>0</v>
      </c>
      <c r="R130" s="679">
        <v>149</v>
      </c>
      <c r="S130" s="681">
        <v>629</v>
      </c>
      <c r="T130" s="687" t="s">
        <v>48</v>
      </c>
      <c r="U130" s="668">
        <v>101</v>
      </c>
      <c r="V130" s="687"/>
    </row>
    <row r="131" spans="1:22">
      <c r="A131" s="687" t="s">
        <v>1433</v>
      </c>
      <c r="B131" s="687" t="s">
        <v>353</v>
      </c>
      <c r="C131" s="688">
        <v>136</v>
      </c>
      <c r="D131" s="689">
        <v>60</v>
      </c>
      <c r="E131" s="689">
        <v>54</v>
      </c>
      <c r="F131" s="689">
        <v>0</v>
      </c>
      <c r="G131" s="689">
        <v>98</v>
      </c>
      <c r="H131" s="689">
        <v>115</v>
      </c>
      <c r="I131" s="689">
        <v>32</v>
      </c>
      <c r="J131" s="698">
        <v>10</v>
      </c>
      <c r="K131" s="679">
        <v>505</v>
      </c>
      <c r="L131" s="689">
        <v>40</v>
      </c>
      <c r="M131" s="694">
        <v>47</v>
      </c>
      <c r="N131" s="689">
        <v>1</v>
      </c>
      <c r="O131" s="689">
        <v>20</v>
      </c>
      <c r="P131" s="689">
        <v>0</v>
      </c>
      <c r="Q131" s="689">
        <v>13</v>
      </c>
      <c r="R131" s="679">
        <v>121</v>
      </c>
      <c r="S131" s="681">
        <v>626</v>
      </c>
      <c r="T131" s="687" t="s">
        <v>48</v>
      </c>
      <c r="U131" s="668">
        <v>102</v>
      </c>
      <c r="V131" s="687"/>
    </row>
    <row r="132" spans="1:22">
      <c r="A132" s="709" t="s">
        <v>3834</v>
      </c>
      <c r="B132" s="709" t="s">
        <v>223</v>
      </c>
      <c r="C132" s="688">
        <v>140</v>
      </c>
      <c r="D132" s="689">
        <v>58</v>
      </c>
      <c r="E132" s="689">
        <v>50</v>
      </c>
      <c r="F132" s="689">
        <v>0</v>
      </c>
      <c r="G132" s="689">
        <v>95</v>
      </c>
      <c r="H132" s="689">
        <v>105</v>
      </c>
      <c r="I132" s="689">
        <v>8</v>
      </c>
      <c r="J132" s="698">
        <v>10</v>
      </c>
      <c r="K132" s="679">
        <v>466</v>
      </c>
      <c r="L132" s="689">
        <v>45</v>
      </c>
      <c r="M132" s="694">
        <v>61</v>
      </c>
      <c r="N132" s="689">
        <v>0</v>
      </c>
      <c r="O132" s="689">
        <v>20</v>
      </c>
      <c r="P132" s="689">
        <v>0</v>
      </c>
      <c r="Q132" s="689">
        <v>13</v>
      </c>
      <c r="R132" s="679">
        <v>139</v>
      </c>
      <c r="S132" s="681">
        <v>605</v>
      </c>
      <c r="T132" s="687" t="s">
        <v>48</v>
      </c>
      <c r="U132" s="668">
        <v>103</v>
      </c>
      <c r="V132" s="687"/>
    </row>
    <row r="133" spans="1:22">
      <c r="A133" s="709" t="s">
        <v>3835</v>
      </c>
      <c r="B133" s="709" t="s">
        <v>318</v>
      </c>
      <c r="C133" s="688">
        <v>143</v>
      </c>
      <c r="D133" s="689">
        <v>55</v>
      </c>
      <c r="E133" s="689">
        <v>49</v>
      </c>
      <c r="F133" s="689">
        <v>0</v>
      </c>
      <c r="G133" s="689">
        <v>100</v>
      </c>
      <c r="H133" s="689">
        <v>115</v>
      </c>
      <c r="I133" s="689">
        <v>120</v>
      </c>
      <c r="J133" s="698">
        <v>10</v>
      </c>
      <c r="K133" s="679">
        <v>592</v>
      </c>
      <c r="L133" s="689">
        <v>0</v>
      </c>
      <c r="M133" s="694">
        <v>0</v>
      </c>
      <c r="N133" s="689">
        <v>0</v>
      </c>
      <c r="O133" s="689">
        <v>0</v>
      </c>
      <c r="P133" s="689">
        <v>0</v>
      </c>
      <c r="Q133" s="689">
        <v>0</v>
      </c>
      <c r="R133" s="679">
        <v>0</v>
      </c>
      <c r="S133" s="681">
        <v>592</v>
      </c>
      <c r="T133" s="687" t="s">
        <v>48</v>
      </c>
      <c r="U133" s="668">
        <v>104</v>
      </c>
      <c r="V133" s="687" t="s">
        <v>755</v>
      </c>
    </row>
    <row r="134" spans="1:22">
      <c r="A134" s="709" t="s">
        <v>3836</v>
      </c>
      <c r="B134" s="709" t="s">
        <v>206</v>
      </c>
      <c r="C134" s="688">
        <v>136</v>
      </c>
      <c r="D134" s="689">
        <v>56</v>
      </c>
      <c r="E134" s="689">
        <v>50</v>
      </c>
      <c r="F134" s="689">
        <v>0</v>
      </c>
      <c r="G134" s="689">
        <v>94</v>
      </c>
      <c r="H134" s="689">
        <v>100</v>
      </c>
      <c r="I134" s="689">
        <v>8</v>
      </c>
      <c r="J134" s="698">
        <v>10</v>
      </c>
      <c r="K134" s="679">
        <v>454</v>
      </c>
      <c r="L134" s="689">
        <v>30</v>
      </c>
      <c r="M134" s="694">
        <v>77</v>
      </c>
      <c r="N134" s="689">
        <v>1</v>
      </c>
      <c r="O134" s="689">
        <v>20</v>
      </c>
      <c r="P134" s="689">
        <v>0</v>
      </c>
      <c r="Q134" s="689">
        <v>0</v>
      </c>
      <c r="R134" s="679">
        <v>128</v>
      </c>
      <c r="S134" s="681">
        <v>582</v>
      </c>
      <c r="T134" s="687" t="s">
        <v>48</v>
      </c>
      <c r="U134" s="668">
        <v>105</v>
      </c>
      <c r="V134" s="687"/>
    </row>
    <row r="135" spans="1:22">
      <c r="A135" s="709" t="s">
        <v>3837</v>
      </c>
      <c r="B135" s="709" t="s">
        <v>458</v>
      </c>
      <c r="C135" s="688">
        <v>112</v>
      </c>
      <c r="D135" s="689">
        <v>50</v>
      </c>
      <c r="E135" s="689">
        <v>43</v>
      </c>
      <c r="F135" s="689">
        <v>0</v>
      </c>
      <c r="G135" s="689">
        <v>85</v>
      </c>
      <c r="H135" s="689">
        <v>85</v>
      </c>
      <c r="I135" s="689">
        <v>8</v>
      </c>
      <c r="J135" s="698">
        <v>10</v>
      </c>
      <c r="K135" s="679">
        <v>393</v>
      </c>
      <c r="L135" s="689">
        <v>45</v>
      </c>
      <c r="M135" s="694">
        <v>78</v>
      </c>
      <c r="N135" s="689">
        <v>1</v>
      </c>
      <c r="O135" s="689">
        <v>20</v>
      </c>
      <c r="P135" s="689">
        <v>30</v>
      </c>
      <c r="Q135" s="689">
        <v>12</v>
      </c>
      <c r="R135" s="679">
        <v>186</v>
      </c>
      <c r="S135" s="681">
        <v>579</v>
      </c>
      <c r="T135" s="687" t="s">
        <v>48</v>
      </c>
      <c r="U135" s="668">
        <v>106</v>
      </c>
      <c r="V135" s="709" t="s">
        <v>3277</v>
      </c>
    </row>
    <row r="136" spans="1:22">
      <c r="A136" s="709" t="s">
        <v>3838</v>
      </c>
      <c r="B136" s="709" t="s">
        <v>318</v>
      </c>
      <c r="C136" s="688">
        <v>120</v>
      </c>
      <c r="D136" s="689">
        <v>47</v>
      </c>
      <c r="E136" s="689">
        <v>45</v>
      </c>
      <c r="F136" s="689">
        <v>0</v>
      </c>
      <c r="G136" s="689">
        <v>80</v>
      </c>
      <c r="H136" s="689">
        <v>90</v>
      </c>
      <c r="I136" s="689">
        <v>8</v>
      </c>
      <c r="J136" s="698">
        <v>10</v>
      </c>
      <c r="K136" s="679">
        <v>400</v>
      </c>
      <c r="L136" s="689">
        <v>40</v>
      </c>
      <c r="M136" s="694">
        <v>88</v>
      </c>
      <c r="N136" s="689">
        <v>2</v>
      </c>
      <c r="O136" s="689">
        <v>20</v>
      </c>
      <c r="P136" s="689">
        <v>16</v>
      </c>
      <c r="Q136" s="689">
        <v>12</v>
      </c>
      <c r="R136" s="679">
        <v>178</v>
      </c>
      <c r="S136" s="681">
        <v>578</v>
      </c>
      <c r="T136" s="687" t="s">
        <v>48</v>
      </c>
      <c r="U136" s="668">
        <v>107</v>
      </c>
      <c r="V136" s="687"/>
    </row>
    <row r="137" spans="1:22">
      <c r="A137" s="709" t="s">
        <v>3839</v>
      </c>
      <c r="B137" s="709" t="s">
        <v>193</v>
      </c>
      <c r="C137" s="688">
        <v>118</v>
      </c>
      <c r="D137" s="689">
        <v>51</v>
      </c>
      <c r="E137" s="689">
        <v>46</v>
      </c>
      <c r="F137" s="689">
        <v>-10</v>
      </c>
      <c r="G137" s="689">
        <v>90</v>
      </c>
      <c r="H137" s="689">
        <v>100</v>
      </c>
      <c r="I137" s="689">
        <v>8</v>
      </c>
      <c r="J137" s="698">
        <v>10</v>
      </c>
      <c r="K137" s="679">
        <v>413</v>
      </c>
      <c r="L137" s="689">
        <v>25</v>
      </c>
      <c r="M137" s="694">
        <v>81</v>
      </c>
      <c r="N137" s="689">
        <v>1</v>
      </c>
      <c r="O137" s="689">
        <v>20</v>
      </c>
      <c r="P137" s="689">
        <v>25</v>
      </c>
      <c r="Q137" s="689">
        <v>12</v>
      </c>
      <c r="R137" s="679">
        <v>164</v>
      </c>
      <c r="S137" s="681">
        <v>577</v>
      </c>
      <c r="T137" s="687" t="s">
        <v>48</v>
      </c>
      <c r="U137" s="668">
        <v>108</v>
      </c>
      <c r="V137" s="687"/>
    </row>
    <row r="138" spans="1:22">
      <c r="A138" s="687" t="s">
        <v>1424</v>
      </c>
      <c r="B138" s="687" t="s">
        <v>353</v>
      </c>
      <c r="C138" s="688">
        <v>135</v>
      </c>
      <c r="D138" s="689">
        <v>56</v>
      </c>
      <c r="E138" s="689">
        <v>50</v>
      </c>
      <c r="F138" s="689">
        <v>0</v>
      </c>
      <c r="G138" s="689">
        <v>98</v>
      </c>
      <c r="H138" s="689">
        <v>110</v>
      </c>
      <c r="I138" s="689">
        <v>8</v>
      </c>
      <c r="J138" s="698">
        <v>10</v>
      </c>
      <c r="K138" s="679">
        <v>467</v>
      </c>
      <c r="L138" s="689">
        <v>15</v>
      </c>
      <c r="M138" s="694">
        <v>73</v>
      </c>
      <c r="N138" s="689">
        <v>1</v>
      </c>
      <c r="O138" s="689">
        <v>20</v>
      </c>
      <c r="P138" s="689">
        <v>0</v>
      </c>
      <c r="Q138" s="689">
        <v>0</v>
      </c>
      <c r="R138" s="679">
        <v>109</v>
      </c>
      <c r="S138" s="681">
        <v>576</v>
      </c>
      <c r="T138" s="687" t="s">
        <v>48</v>
      </c>
      <c r="U138" s="668">
        <v>109</v>
      </c>
      <c r="V138" s="687"/>
    </row>
    <row r="139" spans="1:22">
      <c r="A139" s="709" t="s">
        <v>3840</v>
      </c>
      <c r="B139" s="709" t="s">
        <v>193</v>
      </c>
      <c r="C139" s="688">
        <v>120</v>
      </c>
      <c r="D139" s="689">
        <v>56</v>
      </c>
      <c r="E139" s="689">
        <v>49</v>
      </c>
      <c r="F139" s="689">
        <v>-13</v>
      </c>
      <c r="G139" s="689">
        <v>90</v>
      </c>
      <c r="H139" s="689">
        <v>95</v>
      </c>
      <c r="I139" s="689">
        <v>8</v>
      </c>
      <c r="J139" s="698">
        <v>10</v>
      </c>
      <c r="K139" s="679">
        <v>415</v>
      </c>
      <c r="L139" s="689">
        <v>15</v>
      </c>
      <c r="M139" s="694">
        <v>89</v>
      </c>
      <c r="N139" s="689">
        <v>1</v>
      </c>
      <c r="O139" s="689">
        <v>20</v>
      </c>
      <c r="P139" s="689">
        <v>27</v>
      </c>
      <c r="Q139" s="689">
        <v>0</v>
      </c>
      <c r="R139" s="679">
        <v>152</v>
      </c>
      <c r="S139" s="681">
        <v>567</v>
      </c>
      <c r="T139" s="687" t="s">
        <v>48</v>
      </c>
      <c r="U139" s="668">
        <v>110</v>
      </c>
      <c r="V139" s="687"/>
    </row>
    <row r="140" spans="1:22">
      <c r="A140" s="709" t="s">
        <v>3316</v>
      </c>
      <c r="B140" s="709" t="s">
        <v>342</v>
      </c>
      <c r="C140" s="688">
        <v>73</v>
      </c>
      <c r="D140" s="689">
        <v>42</v>
      </c>
      <c r="E140" s="689">
        <v>36</v>
      </c>
      <c r="F140" s="689">
        <v>0</v>
      </c>
      <c r="G140" s="689">
        <v>75</v>
      </c>
      <c r="H140" s="689">
        <v>100</v>
      </c>
      <c r="I140" s="689">
        <v>8</v>
      </c>
      <c r="J140" s="698">
        <v>10</v>
      </c>
      <c r="K140" s="679">
        <v>344</v>
      </c>
      <c r="L140" s="689">
        <v>50</v>
      </c>
      <c r="M140" s="694">
        <v>88</v>
      </c>
      <c r="N140" s="689">
        <v>1</v>
      </c>
      <c r="O140" s="689">
        <v>20</v>
      </c>
      <c r="P140" s="689">
        <v>29</v>
      </c>
      <c r="Q140" s="689">
        <v>12</v>
      </c>
      <c r="R140" s="679">
        <v>200</v>
      </c>
      <c r="S140" s="681">
        <v>544</v>
      </c>
      <c r="T140" s="687" t="s">
        <v>48</v>
      </c>
      <c r="U140" s="668">
        <v>111</v>
      </c>
      <c r="V140" s="687"/>
    </row>
    <row r="141" spans="1:22">
      <c r="A141" s="687" t="s">
        <v>3841</v>
      </c>
      <c r="B141" s="687" t="s">
        <v>3781</v>
      </c>
      <c r="C141" s="688">
        <v>100</v>
      </c>
      <c r="D141" s="689">
        <v>44</v>
      </c>
      <c r="E141" s="689">
        <v>35</v>
      </c>
      <c r="F141" s="689">
        <v>0</v>
      </c>
      <c r="G141" s="689">
        <v>85</v>
      </c>
      <c r="H141" s="689">
        <v>85</v>
      </c>
      <c r="I141" s="689">
        <v>8</v>
      </c>
      <c r="J141" s="698">
        <v>10</v>
      </c>
      <c r="K141" s="679">
        <v>367</v>
      </c>
      <c r="L141" s="689">
        <v>50</v>
      </c>
      <c r="M141" s="694">
        <v>88</v>
      </c>
      <c r="N141" s="689">
        <v>1</v>
      </c>
      <c r="O141" s="689">
        <v>20</v>
      </c>
      <c r="P141" s="689">
        <v>0</v>
      </c>
      <c r="Q141" s="689">
        <v>14</v>
      </c>
      <c r="R141" s="679">
        <v>173</v>
      </c>
      <c r="S141" s="681">
        <v>540</v>
      </c>
      <c r="T141" s="687" t="s">
        <v>48</v>
      </c>
      <c r="U141" s="668">
        <v>112</v>
      </c>
      <c r="V141" s="687"/>
    </row>
    <row r="142" spans="1:22">
      <c r="A142" s="709" t="s">
        <v>3842</v>
      </c>
      <c r="B142" s="709" t="s">
        <v>318</v>
      </c>
      <c r="C142" s="688">
        <v>125</v>
      </c>
      <c r="D142" s="689">
        <v>50</v>
      </c>
      <c r="E142" s="689">
        <v>42</v>
      </c>
      <c r="F142" s="689">
        <v>0</v>
      </c>
      <c r="G142" s="689">
        <v>90</v>
      </c>
      <c r="H142" s="689">
        <v>90</v>
      </c>
      <c r="I142" s="689">
        <v>8</v>
      </c>
      <c r="J142" s="698">
        <v>10</v>
      </c>
      <c r="K142" s="679">
        <v>415</v>
      </c>
      <c r="L142" s="689">
        <v>30</v>
      </c>
      <c r="M142" s="694">
        <v>73</v>
      </c>
      <c r="N142" s="689">
        <v>1</v>
      </c>
      <c r="O142" s="689">
        <v>20</v>
      </c>
      <c r="P142" s="689">
        <v>0</v>
      </c>
      <c r="Q142" s="689">
        <v>0</v>
      </c>
      <c r="R142" s="679">
        <v>124</v>
      </c>
      <c r="S142" s="681">
        <v>539</v>
      </c>
      <c r="T142" s="687" t="s">
        <v>48</v>
      </c>
      <c r="U142" s="668">
        <v>113</v>
      </c>
      <c r="V142" s="687"/>
    </row>
    <row r="143" spans="1:22">
      <c r="A143" s="709" t="s">
        <v>3843</v>
      </c>
      <c r="B143" s="709" t="s">
        <v>223</v>
      </c>
      <c r="C143" s="688">
        <v>121</v>
      </c>
      <c r="D143" s="689">
        <v>48</v>
      </c>
      <c r="E143" s="689">
        <v>43</v>
      </c>
      <c r="F143" s="689">
        <v>0</v>
      </c>
      <c r="G143" s="689">
        <v>85</v>
      </c>
      <c r="H143" s="689">
        <v>90</v>
      </c>
      <c r="I143" s="689">
        <v>8</v>
      </c>
      <c r="J143" s="698">
        <v>10</v>
      </c>
      <c r="K143" s="679">
        <v>405</v>
      </c>
      <c r="L143" s="689">
        <v>25</v>
      </c>
      <c r="M143" s="694">
        <v>77</v>
      </c>
      <c r="N143" s="689">
        <v>0</v>
      </c>
      <c r="O143" s="689">
        <v>20</v>
      </c>
      <c r="P143" s="689">
        <v>0</v>
      </c>
      <c r="Q143" s="689">
        <v>0</v>
      </c>
      <c r="R143" s="679">
        <v>122</v>
      </c>
      <c r="S143" s="681">
        <v>527</v>
      </c>
      <c r="T143" s="687" t="s">
        <v>48</v>
      </c>
      <c r="U143" s="668">
        <v>114</v>
      </c>
      <c r="V143" s="687"/>
    </row>
    <row r="144" spans="1:22">
      <c r="A144" s="709" t="s">
        <v>3844</v>
      </c>
      <c r="B144" s="709" t="s">
        <v>3781</v>
      </c>
      <c r="C144" s="688">
        <v>83</v>
      </c>
      <c r="D144" s="689">
        <v>38</v>
      </c>
      <c r="E144" s="689">
        <v>31</v>
      </c>
      <c r="F144" s="689">
        <v>-25</v>
      </c>
      <c r="G144" s="689">
        <v>82</v>
      </c>
      <c r="H144" s="689">
        <v>85</v>
      </c>
      <c r="I144" s="689">
        <v>8</v>
      </c>
      <c r="J144" s="698">
        <v>10</v>
      </c>
      <c r="K144" s="679">
        <v>312</v>
      </c>
      <c r="L144" s="689">
        <v>50</v>
      </c>
      <c r="M144" s="694">
        <v>89</v>
      </c>
      <c r="N144" s="689">
        <v>1</v>
      </c>
      <c r="O144" s="689">
        <v>20</v>
      </c>
      <c r="P144" s="689">
        <v>27</v>
      </c>
      <c r="Q144" s="689">
        <v>12</v>
      </c>
      <c r="R144" s="679">
        <v>199</v>
      </c>
      <c r="S144" s="681">
        <v>511</v>
      </c>
      <c r="T144" s="687" t="s">
        <v>48</v>
      </c>
      <c r="U144" s="668">
        <v>115</v>
      </c>
      <c r="V144" s="687"/>
    </row>
    <row r="145" spans="1:22">
      <c r="A145" s="687" t="s">
        <v>1414</v>
      </c>
      <c r="B145" s="687" t="s">
        <v>353</v>
      </c>
      <c r="C145" s="688">
        <v>134</v>
      </c>
      <c r="D145" s="689">
        <v>45</v>
      </c>
      <c r="E145" s="689">
        <v>49</v>
      </c>
      <c r="F145" s="689">
        <v>0</v>
      </c>
      <c r="G145" s="689">
        <v>98</v>
      </c>
      <c r="H145" s="689">
        <v>112</v>
      </c>
      <c r="I145" s="689">
        <v>16</v>
      </c>
      <c r="J145" s="698">
        <v>10</v>
      </c>
      <c r="K145" s="679">
        <v>464</v>
      </c>
      <c r="L145" s="689">
        <v>5</v>
      </c>
      <c r="M145" s="694">
        <v>0</v>
      </c>
      <c r="N145" s="689">
        <v>0</v>
      </c>
      <c r="O145" s="689">
        <v>0</v>
      </c>
      <c r="P145" s="689">
        <v>0</v>
      </c>
      <c r="Q145" s="689">
        <v>10</v>
      </c>
      <c r="R145" s="679">
        <v>15</v>
      </c>
      <c r="S145" s="681">
        <v>479</v>
      </c>
      <c r="T145" s="687" t="s">
        <v>48</v>
      </c>
      <c r="U145" s="668">
        <v>116</v>
      </c>
      <c r="V145" s="687"/>
    </row>
    <row r="146" spans="1:22">
      <c r="A146" s="709" t="s">
        <v>3845</v>
      </c>
      <c r="B146" s="709" t="s">
        <v>458</v>
      </c>
      <c r="C146" s="688">
        <v>93</v>
      </c>
      <c r="D146" s="689">
        <v>38</v>
      </c>
      <c r="E146" s="689">
        <v>22</v>
      </c>
      <c r="F146" s="689">
        <v>0</v>
      </c>
      <c r="G146" s="689">
        <v>60</v>
      </c>
      <c r="H146" s="689">
        <v>95</v>
      </c>
      <c r="I146" s="689">
        <v>8</v>
      </c>
      <c r="J146" s="698">
        <v>10</v>
      </c>
      <c r="K146" s="679">
        <v>326</v>
      </c>
      <c r="L146" s="689">
        <v>40</v>
      </c>
      <c r="M146" s="694">
        <v>65</v>
      </c>
      <c r="N146" s="689">
        <v>1</v>
      </c>
      <c r="O146" s="689">
        <v>20</v>
      </c>
      <c r="P146" s="689">
        <v>20</v>
      </c>
      <c r="Q146" s="689">
        <v>0</v>
      </c>
      <c r="R146" s="679">
        <v>146</v>
      </c>
      <c r="S146" s="681">
        <v>472</v>
      </c>
      <c r="T146" s="687" t="s">
        <v>48</v>
      </c>
      <c r="U146" s="668">
        <v>117</v>
      </c>
      <c r="V146" s="709" t="s">
        <v>3277</v>
      </c>
    </row>
    <row r="147" spans="1:22">
      <c r="A147" s="709" t="s">
        <v>3846</v>
      </c>
      <c r="B147" s="709" t="s">
        <v>223</v>
      </c>
      <c r="C147" s="688">
        <v>133</v>
      </c>
      <c r="D147" s="689">
        <v>51</v>
      </c>
      <c r="E147" s="689">
        <v>46</v>
      </c>
      <c r="F147" s="689">
        <v>0</v>
      </c>
      <c r="G147" s="689">
        <v>90</v>
      </c>
      <c r="H147" s="689">
        <v>105</v>
      </c>
      <c r="I147" s="689">
        <v>8</v>
      </c>
      <c r="J147" s="698">
        <v>10</v>
      </c>
      <c r="K147" s="679">
        <v>443</v>
      </c>
      <c r="L147" s="689">
        <v>0</v>
      </c>
      <c r="M147" s="694">
        <v>0</v>
      </c>
      <c r="N147" s="689">
        <v>0</v>
      </c>
      <c r="O147" s="689">
        <v>0</v>
      </c>
      <c r="P147" s="689">
        <v>0</v>
      </c>
      <c r="Q147" s="689">
        <v>0</v>
      </c>
      <c r="R147" s="679">
        <v>0</v>
      </c>
      <c r="S147" s="681">
        <v>443</v>
      </c>
      <c r="T147" s="687" t="s">
        <v>48</v>
      </c>
      <c r="U147" s="668">
        <v>118</v>
      </c>
      <c r="V147" s="709" t="s">
        <v>755</v>
      </c>
    </row>
    <row r="148" spans="1:22">
      <c r="A148" s="709" t="s">
        <v>3847</v>
      </c>
      <c r="B148" s="709" t="s">
        <v>3781</v>
      </c>
      <c r="C148" s="688">
        <v>56</v>
      </c>
      <c r="D148" s="689">
        <v>31</v>
      </c>
      <c r="E148" s="689">
        <v>20</v>
      </c>
      <c r="F148" s="689">
        <v>0</v>
      </c>
      <c r="G148" s="689">
        <v>50</v>
      </c>
      <c r="H148" s="689">
        <v>75</v>
      </c>
      <c r="I148" s="689">
        <v>8</v>
      </c>
      <c r="J148" s="698">
        <v>10</v>
      </c>
      <c r="K148" s="679">
        <v>250</v>
      </c>
      <c r="L148" s="689">
        <v>45</v>
      </c>
      <c r="M148" s="694">
        <v>83</v>
      </c>
      <c r="N148" s="689">
        <v>4</v>
      </c>
      <c r="O148" s="689">
        <v>20</v>
      </c>
      <c r="P148" s="689">
        <v>18</v>
      </c>
      <c r="Q148" s="689">
        <v>13</v>
      </c>
      <c r="R148" s="679">
        <v>183</v>
      </c>
      <c r="S148" s="681">
        <v>433</v>
      </c>
      <c r="T148" s="687" t="s">
        <v>48</v>
      </c>
      <c r="U148" s="668">
        <v>119</v>
      </c>
      <c r="V148" s="687"/>
    </row>
    <row r="149" spans="1:22">
      <c r="A149" s="709" t="s">
        <v>3629</v>
      </c>
      <c r="B149" s="709" t="s">
        <v>306</v>
      </c>
      <c r="C149" s="688">
        <v>47</v>
      </c>
      <c r="D149" s="689">
        <v>29</v>
      </c>
      <c r="E149" s="689">
        <v>19</v>
      </c>
      <c r="F149" s="689">
        <v>0</v>
      </c>
      <c r="G149" s="689">
        <v>20</v>
      </c>
      <c r="H149" s="689">
        <v>110</v>
      </c>
      <c r="I149" s="689">
        <v>8</v>
      </c>
      <c r="J149" s="698">
        <v>10</v>
      </c>
      <c r="K149" s="679">
        <v>243</v>
      </c>
      <c r="L149" s="689">
        <v>55</v>
      </c>
      <c r="M149" s="694">
        <v>80</v>
      </c>
      <c r="N149" s="689">
        <v>1</v>
      </c>
      <c r="O149" s="689">
        <v>20</v>
      </c>
      <c r="P149" s="689">
        <v>16</v>
      </c>
      <c r="Q149" s="689">
        <v>12</v>
      </c>
      <c r="R149" s="679">
        <v>184</v>
      </c>
      <c r="S149" s="681">
        <v>427</v>
      </c>
      <c r="T149" s="687" t="s">
        <v>48</v>
      </c>
      <c r="U149" s="668">
        <v>120</v>
      </c>
      <c r="V149" s="687"/>
    </row>
    <row r="150" spans="1:22">
      <c r="A150" s="687" t="s">
        <v>3848</v>
      </c>
      <c r="B150" s="687" t="s">
        <v>193</v>
      </c>
      <c r="C150" s="688">
        <v>54</v>
      </c>
      <c r="D150" s="689">
        <v>24</v>
      </c>
      <c r="E150" s="689">
        <v>18</v>
      </c>
      <c r="F150" s="689">
        <v>0</v>
      </c>
      <c r="G150" s="689">
        <v>40</v>
      </c>
      <c r="H150" s="689">
        <v>90</v>
      </c>
      <c r="I150" s="689">
        <v>8</v>
      </c>
      <c r="J150" s="698">
        <v>10</v>
      </c>
      <c r="K150" s="679">
        <v>244</v>
      </c>
      <c r="L150" s="689">
        <v>55</v>
      </c>
      <c r="M150" s="694">
        <v>68</v>
      </c>
      <c r="N150" s="689">
        <v>1</v>
      </c>
      <c r="O150" s="689">
        <v>20</v>
      </c>
      <c r="P150" s="689">
        <v>14</v>
      </c>
      <c r="Q150" s="689">
        <v>12</v>
      </c>
      <c r="R150" s="679">
        <v>170</v>
      </c>
      <c r="S150" s="681">
        <v>414</v>
      </c>
      <c r="T150" s="687" t="s">
        <v>48</v>
      </c>
      <c r="U150" s="668">
        <v>121</v>
      </c>
      <c r="V150" s="687"/>
    </row>
    <row r="151" spans="1:22">
      <c r="A151" s="709" t="s">
        <v>3849</v>
      </c>
      <c r="B151" s="709" t="s">
        <v>318</v>
      </c>
      <c r="C151" s="688">
        <v>110</v>
      </c>
      <c r="D151" s="689">
        <v>46</v>
      </c>
      <c r="E151" s="689">
        <v>38</v>
      </c>
      <c r="F151" s="689">
        <v>0</v>
      </c>
      <c r="G151" s="689">
        <v>75</v>
      </c>
      <c r="H151" s="689">
        <v>85</v>
      </c>
      <c r="I151" s="689">
        <v>8</v>
      </c>
      <c r="J151" s="698">
        <v>10</v>
      </c>
      <c r="K151" s="679">
        <v>372</v>
      </c>
      <c r="L151" s="689">
        <v>0</v>
      </c>
      <c r="M151" s="694">
        <v>0</v>
      </c>
      <c r="N151" s="689">
        <v>0</v>
      </c>
      <c r="O151" s="689">
        <v>0</v>
      </c>
      <c r="P151" s="689">
        <v>20</v>
      </c>
      <c r="Q151" s="689">
        <v>0</v>
      </c>
      <c r="R151" s="679">
        <v>20</v>
      </c>
      <c r="S151" s="681">
        <v>392</v>
      </c>
      <c r="T151" s="687" t="s">
        <v>48</v>
      </c>
      <c r="U151" s="668">
        <v>122</v>
      </c>
      <c r="V151" s="687"/>
    </row>
    <row r="152" spans="1:22">
      <c r="A152" s="687" t="s">
        <v>3850</v>
      </c>
      <c r="B152" s="687" t="s">
        <v>206</v>
      </c>
      <c r="C152" s="688">
        <v>45</v>
      </c>
      <c r="D152" s="689">
        <v>24</v>
      </c>
      <c r="E152" s="689">
        <v>17</v>
      </c>
      <c r="F152" s="689">
        <v>0</v>
      </c>
      <c r="G152" s="689">
        <v>50</v>
      </c>
      <c r="H152" s="689">
        <v>80</v>
      </c>
      <c r="I152" s="689">
        <v>8</v>
      </c>
      <c r="J152" s="698">
        <v>10</v>
      </c>
      <c r="K152" s="679">
        <v>234</v>
      </c>
      <c r="L152" s="689">
        <v>25</v>
      </c>
      <c r="M152" s="694">
        <v>72</v>
      </c>
      <c r="N152" s="689">
        <v>0</v>
      </c>
      <c r="O152" s="689">
        <v>20</v>
      </c>
      <c r="P152" s="689">
        <v>0</v>
      </c>
      <c r="Q152" s="689">
        <v>0</v>
      </c>
      <c r="R152" s="679">
        <v>117</v>
      </c>
      <c r="S152" s="681">
        <v>351</v>
      </c>
      <c r="T152" s="687" t="s">
        <v>48</v>
      </c>
      <c r="U152" s="668">
        <v>123</v>
      </c>
      <c r="V152" s="687"/>
    </row>
    <row r="153" spans="1:22">
      <c r="A153" s="709" t="s">
        <v>3851</v>
      </c>
      <c r="B153" s="709" t="s">
        <v>223</v>
      </c>
      <c r="C153" s="688">
        <v>102</v>
      </c>
      <c r="D153" s="689">
        <v>32</v>
      </c>
      <c r="E153" s="689">
        <v>20</v>
      </c>
      <c r="F153" s="689">
        <v>-2</v>
      </c>
      <c r="G153" s="689">
        <v>40</v>
      </c>
      <c r="H153" s="689">
        <v>75</v>
      </c>
      <c r="I153" s="689">
        <v>8</v>
      </c>
      <c r="J153" s="698">
        <v>10</v>
      </c>
      <c r="K153" s="679">
        <v>285</v>
      </c>
      <c r="L153" s="689">
        <v>10</v>
      </c>
      <c r="M153" s="694">
        <v>0</v>
      </c>
      <c r="N153" s="689">
        <v>0</v>
      </c>
      <c r="O153" s="689">
        <v>0</v>
      </c>
      <c r="P153" s="689">
        <v>0</v>
      </c>
      <c r="Q153" s="689">
        <v>0</v>
      </c>
      <c r="R153" s="679">
        <v>10</v>
      </c>
      <c r="S153" s="681">
        <v>295</v>
      </c>
      <c r="T153" s="687" t="s">
        <v>48</v>
      </c>
      <c r="U153" s="668">
        <v>124</v>
      </c>
      <c r="V153" s="687"/>
    </row>
    <row r="154" spans="1:22">
      <c r="A154" s="709" t="s">
        <v>3852</v>
      </c>
      <c r="B154" s="709" t="s">
        <v>223</v>
      </c>
      <c r="C154" s="688">
        <v>97</v>
      </c>
      <c r="D154" s="689">
        <v>37</v>
      </c>
      <c r="E154" s="689">
        <v>26</v>
      </c>
      <c r="F154" s="689">
        <v>0</v>
      </c>
      <c r="G154" s="689">
        <v>35</v>
      </c>
      <c r="H154" s="689">
        <v>75</v>
      </c>
      <c r="I154" s="689">
        <v>8</v>
      </c>
      <c r="J154" s="698">
        <v>10</v>
      </c>
      <c r="K154" s="679">
        <v>288</v>
      </c>
      <c r="L154" s="689">
        <v>0</v>
      </c>
      <c r="M154" s="694">
        <v>0</v>
      </c>
      <c r="N154" s="689">
        <v>0</v>
      </c>
      <c r="O154" s="689">
        <v>0</v>
      </c>
      <c r="P154" s="689">
        <v>0</v>
      </c>
      <c r="Q154" s="689">
        <v>0</v>
      </c>
      <c r="R154" s="679">
        <v>0</v>
      </c>
      <c r="S154" s="681">
        <v>288</v>
      </c>
      <c r="T154" s="687" t="s">
        <v>48</v>
      </c>
      <c r="U154" s="668">
        <v>125</v>
      </c>
      <c r="V154" s="709" t="s">
        <v>755</v>
      </c>
    </row>
    <row r="155" spans="1:22">
      <c r="A155" s="709" t="s">
        <v>3853</v>
      </c>
      <c r="B155" s="709" t="s">
        <v>223</v>
      </c>
      <c r="C155" s="688">
        <v>51</v>
      </c>
      <c r="D155" s="689">
        <v>26</v>
      </c>
      <c r="E155" s="689">
        <v>18</v>
      </c>
      <c r="F155" s="689">
        <v>-3</v>
      </c>
      <c r="G155" s="689">
        <v>30</v>
      </c>
      <c r="H155" s="689">
        <v>85</v>
      </c>
      <c r="I155" s="689">
        <v>8</v>
      </c>
      <c r="J155" s="698">
        <v>10</v>
      </c>
      <c r="K155" s="679">
        <v>225</v>
      </c>
      <c r="L155" s="689">
        <v>20</v>
      </c>
      <c r="M155" s="694">
        <v>23.5</v>
      </c>
      <c r="N155" s="689">
        <v>8</v>
      </c>
      <c r="O155" s="689">
        <v>10</v>
      </c>
      <c r="P155" s="689">
        <v>0</v>
      </c>
      <c r="Q155" s="689">
        <v>0</v>
      </c>
      <c r="R155" s="679">
        <v>61.5</v>
      </c>
      <c r="S155" s="681">
        <v>286.5</v>
      </c>
      <c r="T155" s="687" t="s">
        <v>48</v>
      </c>
      <c r="U155" s="668">
        <v>126</v>
      </c>
      <c r="V155" s="687"/>
    </row>
    <row r="156" spans="1:22">
      <c r="A156" s="709" t="s">
        <v>3854</v>
      </c>
      <c r="B156" s="709" t="s">
        <v>206</v>
      </c>
      <c r="C156" s="688">
        <v>37</v>
      </c>
      <c r="D156" s="689">
        <v>23</v>
      </c>
      <c r="E156" s="689">
        <v>16</v>
      </c>
      <c r="F156" s="689">
        <v>0</v>
      </c>
      <c r="G156" s="689">
        <v>45</v>
      </c>
      <c r="H156" s="689">
        <v>75</v>
      </c>
      <c r="I156" s="689">
        <v>8</v>
      </c>
      <c r="J156" s="698">
        <v>10</v>
      </c>
      <c r="K156" s="679">
        <v>214</v>
      </c>
      <c r="L156" s="689">
        <v>0</v>
      </c>
      <c r="M156" s="694">
        <v>0</v>
      </c>
      <c r="N156" s="689">
        <v>0</v>
      </c>
      <c r="O156" s="689">
        <v>0</v>
      </c>
      <c r="P156" s="689">
        <v>0</v>
      </c>
      <c r="Q156" s="689">
        <v>0</v>
      </c>
      <c r="R156" s="679">
        <v>0</v>
      </c>
      <c r="S156" s="681">
        <v>214</v>
      </c>
      <c r="T156" s="687" t="s">
        <v>48</v>
      </c>
      <c r="U156" s="668">
        <v>127</v>
      </c>
      <c r="V156" s="687" t="s">
        <v>755</v>
      </c>
    </row>
    <row r="157" spans="1:22">
      <c r="A157" s="687" t="s">
        <v>3228</v>
      </c>
      <c r="B157" s="687" t="s">
        <v>54</v>
      </c>
      <c r="C157" s="688">
        <v>139</v>
      </c>
      <c r="D157" s="689">
        <v>60</v>
      </c>
      <c r="E157" s="689">
        <v>54</v>
      </c>
      <c r="F157" s="689">
        <v>0</v>
      </c>
      <c r="G157" s="689">
        <v>97</v>
      </c>
      <c r="H157" s="689">
        <v>112</v>
      </c>
      <c r="I157" s="689">
        <v>225</v>
      </c>
      <c r="J157" s="698">
        <v>10</v>
      </c>
      <c r="K157" s="679">
        <v>697</v>
      </c>
      <c r="L157" s="666">
        <v>55</v>
      </c>
      <c r="M157" s="694">
        <v>96</v>
      </c>
      <c r="N157" s="689">
        <v>16</v>
      </c>
      <c r="O157" s="689">
        <v>20</v>
      </c>
      <c r="P157" s="689">
        <v>30</v>
      </c>
      <c r="Q157" s="689">
        <v>12</v>
      </c>
      <c r="R157" s="679">
        <v>229</v>
      </c>
      <c r="S157" s="681">
        <v>926</v>
      </c>
      <c r="T157" s="687" t="s">
        <v>49</v>
      </c>
      <c r="U157" s="668">
        <v>1</v>
      </c>
      <c r="V157" s="687" t="s">
        <v>3855</v>
      </c>
    </row>
    <row r="158" spans="1:22">
      <c r="A158" s="687" t="s">
        <v>401</v>
      </c>
      <c r="B158" s="687" t="s">
        <v>54</v>
      </c>
      <c r="C158" s="688">
        <v>142</v>
      </c>
      <c r="D158" s="689">
        <v>60</v>
      </c>
      <c r="E158" s="689">
        <v>54</v>
      </c>
      <c r="F158" s="689">
        <v>0</v>
      </c>
      <c r="G158" s="689">
        <v>98</v>
      </c>
      <c r="H158" s="689">
        <v>115</v>
      </c>
      <c r="I158" s="689">
        <v>225</v>
      </c>
      <c r="J158" s="698">
        <v>10</v>
      </c>
      <c r="K158" s="679">
        <v>704</v>
      </c>
      <c r="L158" s="666">
        <v>53</v>
      </c>
      <c r="M158" s="694">
        <v>87</v>
      </c>
      <c r="N158" s="689">
        <v>16</v>
      </c>
      <c r="O158" s="689">
        <v>20</v>
      </c>
      <c r="P158" s="689">
        <v>30</v>
      </c>
      <c r="Q158" s="689">
        <v>12</v>
      </c>
      <c r="R158" s="679">
        <v>218</v>
      </c>
      <c r="S158" s="681">
        <v>922</v>
      </c>
      <c r="T158" s="687" t="s">
        <v>49</v>
      </c>
      <c r="U158" s="668">
        <v>2</v>
      </c>
      <c r="V158" s="687" t="s">
        <v>3856</v>
      </c>
    </row>
    <row r="159" spans="1:22">
      <c r="A159" s="687" t="s">
        <v>3857</v>
      </c>
      <c r="B159" s="687" t="s">
        <v>51</v>
      </c>
      <c r="C159" s="688">
        <v>139</v>
      </c>
      <c r="D159" s="689">
        <v>63</v>
      </c>
      <c r="E159" s="689">
        <v>57</v>
      </c>
      <c r="F159" s="689">
        <v>0</v>
      </c>
      <c r="G159" s="689">
        <v>98</v>
      </c>
      <c r="H159" s="689">
        <v>105</v>
      </c>
      <c r="I159" s="689">
        <v>208</v>
      </c>
      <c r="J159" s="698">
        <v>10</v>
      </c>
      <c r="K159" s="679">
        <v>680</v>
      </c>
      <c r="L159" s="666">
        <v>55</v>
      </c>
      <c r="M159" s="694">
        <v>93</v>
      </c>
      <c r="N159" s="689">
        <v>17</v>
      </c>
      <c r="O159" s="689">
        <v>20</v>
      </c>
      <c r="P159" s="689">
        <v>30</v>
      </c>
      <c r="Q159" s="689">
        <v>13</v>
      </c>
      <c r="R159" s="679">
        <v>228</v>
      </c>
      <c r="S159" s="681">
        <v>908</v>
      </c>
      <c r="T159" s="687" t="s">
        <v>49</v>
      </c>
      <c r="U159" s="668">
        <v>3</v>
      </c>
      <c r="V159" s="687" t="s">
        <v>58</v>
      </c>
    </row>
    <row r="160" spans="1:22">
      <c r="A160" s="687" t="s">
        <v>3858</v>
      </c>
      <c r="B160" s="687" t="s">
        <v>54</v>
      </c>
      <c r="C160" s="688">
        <v>138</v>
      </c>
      <c r="D160" s="689">
        <v>60</v>
      </c>
      <c r="E160" s="689">
        <v>55</v>
      </c>
      <c r="F160" s="689">
        <v>0</v>
      </c>
      <c r="G160" s="689">
        <v>97</v>
      </c>
      <c r="H160" s="689">
        <v>112</v>
      </c>
      <c r="I160" s="689">
        <v>225</v>
      </c>
      <c r="J160" s="698">
        <v>10</v>
      </c>
      <c r="K160" s="679">
        <v>697</v>
      </c>
      <c r="L160" s="666">
        <v>55</v>
      </c>
      <c r="M160" s="694">
        <v>93</v>
      </c>
      <c r="N160" s="689">
        <v>1</v>
      </c>
      <c r="O160" s="689">
        <v>20</v>
      </c>
      <c r="P160" s="689">
        <v>30</v>
      </c>
      <c r="Q160" s="689">
        <v>12</v>
      </c>
      <c r="R160" s="679">
        <v>211</v>
      </c>
      <c r="S160" s="681">
        <v>908</v>
      </c>
      <c r="T160" s="687" t="s">
        <v>49</v>
      </c>
      <c r="U160" s="668">
        <v>3</v>
      </c>
      <c r="V160" s="687" t="s">
        <v>58</v>
      </c>
    </row>
    <row r="161" spans="1:22">
      <c r="A161" s="687" t="s">
        <v>3859</v>
      </c>
      <c r="B161" s="687" t="s">
        <v>54</v>
      </c>
      <c r="C161" s="688">
        <v>142</v>
      </c>
      <c r="D161" s="689">
        <v>60</v>
      </c>
      <c r="E161" s="689">
        <v>54</v>
      </c>
      <c r="F161" s="689">
        <v>0</v>
      </c>
      <c r="G161" s="689">
        <v>98</v>
      </c>
      <c r="H161" s="689">
        <v>112</v>
      </c>
      <c r="I161" s="689">
        <v>225</v>
      </c>
      <c r="J161" s="698">
        <v>10</v>
      </c>
      <c r="K161" s="679">
        <v>701</v>
      </c>
      <c r="L161" s="689">
        <v>55</v>
      </c>
      <c r="M161" s="694">
        <v>87</v>
      </c>
      <c r="N161" s="689">
        <v>3</v>
      </c>
      <c r="O161" s="689">
        <v>20</v>
      </c>
      <c r="P161" s="689">
        <v>30</v>
      </c>
      <c r="Q161" s="689">
        <v>12</v>
      </c>
      <c r="R161" s="679">
        <v>207</v>
      </c>
      <c r="S161" s="681">
        <v>908</v>
      </c>
      <c r="T161" s="709" t="s">
        <v>49</v>
      </c>
      <c r="U161" s="668">
        <v>3</v>
      </c>
      <c r="V161" s="687" t="s">
        <v>58</v>
      </c>
    </row>
    <row r="162" spans="1:22">
      <c r="A162" s="687" t="s">
        <v>3860</v>
      </c>
      <c r="B162" s="687" t="s">
        <v>298</v>
      </c>
      <c r="C162" s="688">
        <v>140</v>
      </c>
      <c r="D162" s="689">
        <v>61</v>
      </c>
      <c r="E162" s="689">
        <v>55</v>
      </c>
      <c r="F162" s="689">
        <v>0</v>
      </c>
      <c r="G162" s="689">
        <v>95</v>
      </c>
      <c r="H162" s="689">
        <v>110</v>
      </c>
      <c r="I162" s="689">
        <v>208</v>
      </c>
      <c r="J162" s="698">
        <v>10</v>
      </c>
      <c r="K162" s="679">
        <v>679</v>
      </c>
      <c r="L162" s="695">
        <v>55</v>
      </c>
      <c r="M162" s="689">
        <v>90</v>
      </c>
      <c r="N162" s="689">
        <v>19</v>
      </c>
      <c r="O162" s="689">
        <v>20</v>
      </c>
      <c r="P162" s="689">
        <v>30</v>
      </c>
      <c r="Q162" s="689">
        <v>13</v>
      </c>
      <c r="R162" s="679">
        <v>227</v>
      </c>
      <c r="S162" s="681">
        <v>906</v>
      </c>
      <c r="T162" s="687" t="s">
        <v>49</v>
      </c>
      <c r="U162" s="668">
        <v>6</v>
      </c>
      <c r="V162" s="687" t="s">
        <v>58</v>
      </c>
    </row>
    <row r="163" spans="1:22">
      <c r="A163" s="687" t="s">
        <v>3861</v>
      </c>
      <c r="B163" s="687" t="s">
        <v>54</v>
      </c>
      <c r="C163" s="688">
        <v>138</v>
      </c>
      <c r="D163" s="689">
        <v>60</v>
      </c>
      <c r="E163" s="689">
        <v>54</v>
      </c>
      <c r="F163" s="689">
        <v>0</v>
      </c>
      <c r="G163" s="689">
        <v>96</v>
      </c>
      <c r="H163" s="689">
        <v>110</v>
      </c>
      <c r="I163" s="689">
        <v>225</v>
      </c>
      <c r="J163" s="698">
        <v>10</v>
      </c>
      <c r="K163" s="679">
        <v>693</v>
      </c>
      <c r="L163" s="695">
        <v>55</v>
      </c>
      <c r="M163" s="689">
        <v>80</v>
      </c>
      <c r="N163" s="689">
        <v>16</v>
      </c>
      <c r="O163" s="689">
        <v>20</v>
      </c>
      <c r="P163" s="689">
        <v>30</v>
      </c>
      <c r="Q163" s="689">
        <v>12</v>
      </c>
      <c r="R163" s="679">
        <v>213</v>
      </c>
      <c r="S163" s="681">
        <v>906</v>
      </c>
      <c r="T163" s="687" t="s">
        <v>49</v>
      </c>
      <c r="U163" s="668">
        <v>6</v>
      </c>
      <c r="V163" s="687" t="s">
        <v>58</v>
      </c>
    </row>
    <row r="164" spans="1:22">
      <c r="A164" s="687" t="s">
        <v>3862</v>
      </c>
      <c r="B164" s="687" t="s">
        <v>54</v>
      </c>
      <c r="C164" s="688">
        <v>140</v>
      </c>
      <c r="D164" s="689">
        <v>63</v>
      </c>
      <c r="E164" s="689">
        <v>57</v>
      </c>
      <c r="F164" s="689">
        <v>0</v>
      </c>
      <c r="G164" s="689">
        <v>97</v>
      </c>
      <c r="H164" s="689">
        <v>110</v>
      </c>
      <c r="I164" s="689">
        <v>225</v>
      </c>
      <c r="J164" s="698">
        <v>10</v>
      </c>
      <c r="K164" s="679">
        <v>702</v>
      </c>
      <c r="L164" s="695">
        <v>55</v>
      </c>
      <c r="M164" s="689">
        <v>82</v>
      </c>
      <c r="N164" s="689">
        <v>3</v>
      </c>
      <c r="O164" s="689">
        <v>20</v>
      </c>
      <c r="P164" s="689">
        <v>30</v>
      </c>
      <c r="Q164" s="689">
        <v>12</v>
      </c>
      <c r="R164" s="679">
        <v>202</v>
      </c>
      <c r="S164" s="681">
        <v>904</v>
      </c>
      <c r="T164" s="709" t="s">
        <v>49</v>
      </c>
      <c r="U164" s="668">
        <v>8</v>
      </c>
      <c r="V164" s="687" t="s">
        <v>58</v>
      </c>
    </row>
    <row r="165" spans="1:22">
      <c r="A165" s="687" t="s">
        <v>3863</v>
      </c>
      <c r="B165" s="687" t="s">
        <v>298</v>
      </c>
      <c r="C165" s="688">
        <v>138</v>
      </c>
      <c r="D165" s="689">
        <v>62</v>
      </c>
      <c r="E165" s="689">
        <v>56</v>
      </c>
      <c r="F165" s="689">
        <v>0</v>
      </c>
      <c r="G165" s="689">
        <v>97</v>
      </c>
      <c r="H165" s="689">
        <v>110</v>
      </c>
      <c r="I165" s="689">
        <v>216</v>
      </c>
      <c r="J165" s="698">
        <v>10</v>
      </c>
      <c r="K165" s="679">
        <v>689</v>
      </c>
      <c r="L165" s="695">
        <v>55</v>
      </c>
      <c r="M165" s="689">
        <v>89</v>
      </c>
      <c r="N165" s="689">
        <v>7</v>
      </c>
      <c r="O165" s="689">
        <v>20</v>
      </c>
      <c r="P165" s="689">
        <v>30</v>
      </c>
      <c r="Q165" s="689">
        <v>12</v>
      </c>
      <c r="R165" s="679">
        <v>213</v>
      </c>
      <c r="S165" s="681">
        <v>902</v>
      </c>
      <c r="T165" s="687" t="s">
        <v>49</v>
      </c>
      <c r="U165" s="668">
        <v>9</v>
      </c>
      <c r="V165" s="687" t="s">
        <v>58</v>
      </c>
    </row>
    <row r="166" spans="1:22">
      <c r="A166" s="687" t="s">
        <v>1403</v>
      </c>
      <c r="B166" s="687" t="s">
        <v>248</v>
      </c>
      <c r="C166" s="688">
        <v>142</v>
      </c>
      <c r="D166" s="689">
        <v>61</v>
      </c>
      <c r="E166" s="689">
        <v>55</v>
      </c>
      <c r="F166" s="689">
        <v>0</v>
      </c>
      <c r="G166" s="689">
        <v>97</v>
      </c>
      <c r="H166" s="689">
        <v>114</v>
      </c>
      <c r="I166" s="689">
        <v>200</v>
      </c>
      <c r="J166" s="698">
        <v>10</v>
      </c>
      <c r="K166" s="679">
        <v>679</v>
      </c>
      <c r="L166" s="694">
        <v>55</v>
      </c>
      <c r="M166" s="689">
        <v>91</v>
      </c>
      <c r="N166" s="689">
        <v>17</v>
      </c>
      <c r="O166" s="689">
        <v>20</v>
      </c>
      <c r="P166" s="689">
        <v>27</v>
      </c>
      <c r="Q166" s="689">
        <v>12</v>
      </c>
      <c r="R166" s="679">
        <v>222</v>
      </c>
      <c r="S166" s="681">
        <v>901</v>
      </c>
      <c r="T166" s="687" t="s">
        <v>49</v>
      </c>
      <c r="U166" s="668">
        <v>10</v>
      </c>
      <c r="V166" s="687" t="s">
        <v>58</v>
      </c>
    </row>
    <row r="167" spans="1:22">
      <c r="A167" s="687" t="s">
        <v>3864</v>
      </c>
      <c r="B167" s="687" t="s">
        <v>3260</v>
      </c>
      <c r="C167" s="688">
        <v>140</v>
      </c>
      <c r="D167" s="689">
        <v>61</v>
      </c>
      <c r="E167" s="689">
        <v>55</v>
      </c>
      <c r="F167" s="689">
        <v>0</v>
      </c>
      <c r="G167" s="689">
        <v>97</v>
      </c>
      <c r="H167" s="689">
        <v>105</v>
      </c>
      <c r="I167" s="689">
        <v>200</v>
      </c>
      <c r="J167" s="698">
        <v>10</v>
      </c>
      <c r="K167" s="679">
        <v>668</v>
      </c>
      <c r="L167" s="695">
        <v>55</v>
      </c>
      <c r="M167" s="689">
        <v>94</v>
      </c>
      <c r="N167" s="689">
        <v>17</v>
      </c>
      <c r="O167" s="689">
        <v>20</v>
      </c>
      <c r="P167" s="689">
        <v>30</v>
      </c>
      <c r="Q167" s="689">
        <v>15</v>
      </c>
      <c r="R167" s="679">
        <v>231</v>
      </c>
      <c r="S167" s="681">
        <v>899</v>
      </c>
      <c r="T167" s="687" t="s">
        <v>49</v>
      </c>
      <c r="U167" s="668">
        <v>11</v>
      </c>
      <c r="V167" s="687" t="s">
        <v>58</v>
      </c>
    </row>
    <row r="168" spans="1:22">
      <c r="A168" s="687" t="s">
        <v>3519</v>
      </c>
      <c r="B168" s="687" t="s">
        <v>298</v>
      </c>
      <c r="C168" s="688">
        <v>135</v>
      </c>
      <c r="D168" s="689">
        <v>61</v>
      </c>
      <c r="E168" s="689">
        <v>54</v>
      </c>
      <c r="F168" s="689">
        <v>0</v>
      </c>
      <c r="G168" s="689">
        <v>96</v>
      </c>
      <c r="H168" s="689">
        <v>115</v>
      </c>
      <c r="I168" s="689">
        <v>200</v>
      </c>
      <c r="J168" s="698">
        <v>10</v>
      </c>
      <c r="K168" s="679">
        <v>671</v>
      </c>
      <c r="L168" s="695">
        <v>45</v>
      </c>
      <c r="M168" s="689">
        <v>95</v>
      </c>
      <c r="N168" s="689">
        <v>17</v>
      </c>
      <c r="O168" s="689">
        <v>20</v>
      </c>
      <c r="P168" s="689">
        <v>30</v>
      </c>
      <c r="Q168" s="689">
        <v>12</v>
      </c>
      <c r="R168" s="679">
        <v>219</v>
      </c>
      <c r="S168" s="681">
        <v>890</v>
      </c>
      <c r="T168" s="687" t="s">
        <v>49</v>
      </c>
      <c r="U168" s="668">
        <v>12</v>
      </c>
      <c r="V168" s="687" t="s">
        <v>58</v>
      </c>
    </row>
    <row r="169" spans="1:22">
      <c r="A169" s="687" t="s">
        <v>3865</v>
      </c>
      <c r="B169" s="687" t="s">
        <v>462</v>
      </c>
      <c r="C169" s="688">
        <v>139</v>
      </c>
      <c r="D169" s="689">
        <v>61</v>
      </c>
      <c r="E169" s="689">
        <v>56</v>
      </c>
      <c r="F169" s="689">
        <v>-5</v>
      </c>
      <c r="G169" s="689">
        <v>98</v>
      </c>
      <c r="H169" s="689">
        <v>110</v>
      </c>
      <c r="I169" s="689">
        <v>200</v>
      </c>
      <c r="J169" s="698">
        <v>10</v>
      </c>
      <c r="K169" s="679">
        <v>669</v>
      </c>
      <c r="L169" s="695">
        <v>50</v>
      </c>
      <c r="M169" s="689">
        <v>86</v>
      </c>
      <c r="N169" s="689">
        <v>16</v>
      </c>
      <c r="O169" s="689">
        <v>20</v>
      </c>
      <c r="P169" s="689">
        <v>30</v>
      </c>
      <c r="Q169" s="689">
        <v>12</v>
      </c>
      <c r="R169" s="679">
        <v>214</v>
      </c>
      <c r="S169" s="681">
        <v>883</v>
      </c>
      <c r="T169" s="709" t="s">
        <v>49</v>
      </c>
      <c r="U169" s="668">
        <v>13</v>
      </c>
      <c r="V169" s="687" t="s">
        <v>58</v>
      </c>
    </row>
    <row r="170" spans="1:22">
      <c r="A170" s="687" t="s">
        <v>3241</v>
      </c>
      <c r="B170" s="687" t="s">
        <v>54</v>
      </c>
      <c r="C170" s="688">
        <v>141</v>
      </c>
      <c r="D170" s="689">
        <v>60</v>
      </c>
      <c r="E170" s="689">
        <v>54</v>
      </c>
      <c r="F170" s="689">
        <v>-20</v>
      </c>
      <c r="G170" s="689">
        <v>97</v>
      </c>
      <c r="H170" s="689">
        <v>115</v>
      </c>
      <c r="I170" s="689">
        <v>225</v>
      </c>
      <c r="J170" s="698">
        <v>10</v>
      </c>
      <c r="K170" s="679">
        <v>682</v>
      </c>
      <c r="L170" s="695">
        <v>55</v>
      </c>
      <c r="M170" s="689">
        <v>81</v>
      </c>
      <c r="N170" s="689">
        <v>1</v>
      </c>
      <c r="O170" s="689">
        <v>20</v>
      </c>
      <c r="P170" s="689">
        <v>30</v>
      </c>
      <c r="Q170" s="689">
        <v>12</v>
      </c>
      <c r="R170" s="679">
        <v>199</v>
      </c>
      <c r="S170" s="681">
        <v>881</v>
      </c>
      <c r="T170" s="687" t="s">
        <v>49</v>
      </c>
      <c r="U170" s="668">
        <v>14</v>
      </c>
      <c r="V170" s="687" t="s">
        <v>58</v>
      </c>
    </row>
    <row r="171" spans="1:22">
      <c r="A171" s="687" t="s">
        <v>3866</v>
      </c>
      <c r="B171" s="687" t="s">
        <v>54</v>
      </c>
      <c r="C171" s="688">
        <v>140</v>
      </c>
      <c r="D171" s="689">
        <v>60</v>
      </c>
      <c r="E171" s="689">
        <v>54</v>
      </c>
      <c r="F171" s="689">
        <v>0</v>
      </c>
      <c r="G171" s="689">
        <v>97</v>
      </c>
      <c r="H171" s="689">
        <v>110</v>
      </c>
      <c r="I171" s="689">
        <v>225</v>
      </c>
      <c r="J171" s="698">
        <v>10</v>
      </c>
      <c r="K171" s="679">
        <v>696</v>
      </c>
      <c r="L171" s="695">
        <v>45</v>
      </c>
      <c r="M171" s="689">
        <v>77</v>
      </c>
      <c r="N171" s="689">
        <v>1</v>
      </c>
      <c r="O171" s="689">
        <v>20</v>
      </c>
      <c r="P171" s="689">
        <v>30</v>
      </c>
      <c r="Q171" s="689">
        <v>12</v>
      </c>
      <c r="R171" s="679">
        <v>185</v>
      </c>
      <c r="S171" s="681">
        <v>881</v>
      </c>
      <c r="T171" s="709" t="s">
        <v>49</v>
      </c>
      <c r="U171" s="668">
        <v>14</v>
      </c>
      <c r="V171" s="687" t="s">
        <v>58</v>
      </c>
    </row>
    <row r="172" spans="1:22">
      <c r="A172" s="687" t="s">
        <v>3867</v>
      </c>
      <c r="B172" s="687" t="s">
        <v>51</v>
      </c>
      <c r="C172" s="688">
        <v>137</v>
      </c>
      <c r="D172" s="689">
        <v>62</v>
      </c>
      <c r="E172" s="689">
        <v>55</v>
      </c>
      <c r="F172" s="689">
        <v>-10</v>
      </c>
      <c r="G172" s="689">
        <v>95</v>
      </c>
      <c r="H172" s="689">
        <v>105</v>
      </c>
      <c r="I172" s="689">
        <v>208</v>
      </c>
      <c r="J172" s="698">
        <v>10</v>
      </c>
      <c r="K172" s="679">
        <v>662</v>
      </c>
      <c r="L172" s="710">
        <v>50</v>
      </c>
      <c r="M172" s="689">
        <v>92</v>
      </c>
      <c r="N172" s="689">
        <v>10</v>
      </c>
      <c r="O172" s="689">
        <v>20</v>
      </c>
      <c r="P172" s="689">
        <v>30</v>
      </c>
      <c r="Q172" s="689">
        <v>14</v>
      </c>
      <c r="R172" s="679">
        <v>216</v>
      </c>
      <c r="S172" s="681">
        <v>878</v>
      </c>
      <c r="T172" s="687" t="s">
        <v>49</v>
      </c>
      <c r="U172" s="668">
        <v>16</v>
      </c>
      <c r="V172" s="687" t="s">
        <v>58</v>
      </c>
    </row>
    <row r="173" spans="1:22">
      <c r="A173" s="687" t="s">
        <v>3868</v>
      </c>
      <c r="B173" s="687" t="s">
        <v>3260</v>
      </c>
      <c r="C173" s="688">
        <v>138</v>
      </c>
      <c r="D173" s="689">
        <v>62</v>
      </c>
      <c r="E173" s="689">
        <v>54</v>
      </c>
      <c r="F173" s="689">
        <v>0</v>
      </c>
      <c r="G173" s="689">
        <v>98</v>
      </c>
      <c r="H173" s="689">
        <v>112</v>
      </c>
      <c r="I173" s="689">
        <v>184</v>
      </c>
      <c r="J173" s="698">
        <v>10</v>
      </c>
      <c r="K173" s="679">
        <v>658</v>
      </c>
      <c r="L173" s="695">
        <v>55</v>
      </c>
      <c r="M173" s="689">
        <v>88</v>
      </c>
      <c r="N173" s="689">
        <v>15</v>
      </c>
      <c r="O173" s="689">
        <v>20</v>
      </c>
      <c r="P173" s="689">
        <v>27</v>
      </c>
      <c r="Q173" s="689">
        <v>15</v>
      </c>
      <c r="R173" s="679">
        <v>220</v>
      </c>
      <c r="S173" s="681">
        <v>878</v>
      </c>
      <c r="T173" s="687" t="s">
        <v>49</v>
      </c>
      <c r="U173" s="668">
        <v>16</v>
      </c>
      <c r="V173" s="687" t="s">
        <v>58</v>
      </c>
    </row>
    <row r="174" spans="1:22">
      <c r="A174" s="687" t="s">
        <v>3869</v>
      </c>
      <c r="B174" s="687" t="s">
        <v>3260</v>
      </c>
      <c r="C174" s="688">
        <v>144</v>
      </c>
      <c r="D174" s="689">
        <v>62</v>
      </c>
      <c r="E174" s="689">
        <v>56</v>
      </c>
      <c r="F174" s="689">
        <v>-20</v>
      </c>
      <c r="G174" s="689">
        <v>97</v>
      </c>
      <c r="H174" s="689">
        <v>115</v>
      </c>
      <c r="I174" s="689">
        <v>208</v>
      </c>
      <c r="J174" s="698">
        <v>10</v>
      </c>
      <c r="K174" s="679">
        <v>672</v>
      </c>
      <c r="L174" s="695">
        <v>45</v>
      </c>
      <c r="M174" s="689">
        <v>87</v>
      </c>
      <c r="N174" s="689">
        <v>12</v>
      </c>
      <c r="O174" s="689">
        <v>20</v>
      </c>
      <c r="P174" s="689">
        <v>27</v>
      </c>
      <c r="Q174" s="689">
        <v>15</v>
      </c>
      <c r="R174" s="679">
        <v>206</v>
      </c>
      <c r="S174" s="681">
        <v>878</v>
      </c>
      <c r="T174" s="687" t="s">
        <v>49</v>
      </c>
      <c r="U174" s="668">
        <v>16</v>
      </c>
      <c r="V174" s="687" t="s">
        <v>58</v>
      </c>
    </row>
    <row r="175" spans="1:22">
      <c r="A175" s="687" t="s">
        <v>3870</v>
      </c>
      <c r="B175" s="687" t="s">
        <v>96</v>
      </c>
      <c r="C175" s="688">
        <v>144</v>
      </c>
      <c r="D175" s="689">
        <v>60</v>
      </c>
      <c r="E175" s="689">
        <v>54</v>
      </c>
      <c r="F175" s="689">
        <v>0</v>
      </c>
      <c r="G175" s="689">
        <v>97</v>
      </c>
      <c r="H175" s="689">
        <v>114</v>
      </c>
      <c r="I175" s="689">
        <v>192</v>
      </c>
      <c r="J175" s="698">
        <v>10</v>
      </c>
      <c r="K175" s="679">
        <v>671</v>
      </c>
      <c r="L175" s="694">
        <v>40</v>
      </c>
      <c r="M175" s="689">
        <v>89</v>
      </c>
      <c r="N175" s="689">
        <v>17</v>
      </c>
      <c r="O175" s="689">
        <v>20</v>
      </c>
      <c r="P175" s="689">
        <v>29</v>
      </c>
      <c r="Q175" s="689">
        <v>12</v>
      </c>
      <c r="R175" s="679">
        <v>207</v>
      </c>
      <c r="S175" s="681">
        <v>878</v>
      </c>
      <c r="T175" s="709" t="s">
        <v>49</v>
      </c>
      <c r="U175" s="668">
        <v>16</v>
      </c>
      <c r="V175" s="687" t="s">
        <v>58</v>
      </c>
    </row>
    <row r="176" spans="1:22">
      <c r="A176" s="687" t="s">
        <v>3258</v>
      </c>
      <c r="B176" s="687" t="s">
        <v>514</v>
      </c>
      <c r="C176" s="688">
        <v>139</v>
      </c>
      <c r="D176" s="689">
        <v>62</v>
      </c>
      <c r="E176" s="689">
        <v>56</v>
      </c>
      <c r="F176" s="689">
        <v>0</v>
      </c>
      <c r="G176" s="689">
        <v>95</v>
      </c>
      <c r="H176" s="689">
        <v>110</v>
      </c>
      <c r="I176" s="689">
        <v>184</v>
      </c>
      <c r="J176" s="698">
        <v>10</v>
      </c>
      <c r="K176" s="679">
        <v>656</v>
      </c>
      <c r="L176" s="695">
        <v>55</v>
      </c>
      <c r="M176" s="689">
        <v>85</v>
      </c>
      <c r="N176" s="689">
        <v>19</v>
      </c>
      <c r="O176" s="689">
        <v>20</v>
      </c>
      <c r="P176" s="689">
        <v>30</v>
      </c>
      <c r="Q176" s="689">
        <v>12</v>
      </c>
      <c r="R176" s="679">
        <v>221</v>
      </c>
      <c r="S176" s="681">
        <v>877</v>
      </c>
      <c r="T176" s="687" t="s">
        <v>49</v>
      </c>
      <c r="U176" s="668">
        <v>20</v>
      </c>
      <c r="V176" s="687" t="s">
        <v>58</v>
      </c>
    </row>
    <row r="177" spans="1:22">
      <c r="A177" s="687" t="s">
        <v>3871</v>
      </c>
      <c r="B177" s="687" t="s">
        <v>514</v>
      </c>
      <c r="C177" s="688">
        <v>141</v>
      </c>
      <c r="D177" s="689">
        <v>61</v>
      </c>
      <c r="E177" s="689">
        <v>54</v>
      </c>
      <c r="F177" s="689">
        <v>0</v>
      </c>
      <c r="G177" s="689">
        <v>98</v>
      </c>
      <c r="H177" s="689">
        <v>115</v>
      </c>
      <c r="I177" s="689">
        <v>184</v>
      </c>
      <c r="J177" s="698">
        <v>10</v>
      </c>
      <c r="K177" s="679">
        <v>663</v>
      </c>
      <c r="L177" s="695">
        <v>55</v>
      </c>
      <c r="M177" s="689">
        <v>82</v>
      </c>
      <c r="N177" s="689">
        <v>16</v>
      </c>
      <c r="O177" s="689">
        <v>20</v>
      </c>
      <c r="P177" s="689">
        <v>29</v>
      </c>
      <c r="Q177" s="689">
        <v>12</v>
      </c>
      <c r="R177" s="679">
        <v>214</v>
      </c>
      <c r="S177" s="681">
        <v>877</v>
      </c>
      <c r="T177" s="687" t="s">
        <v>49</v>
      </c>
      <c r="U177" s="668">
        <v>20</v>
      </c>
      <c r="V177" s="687" t="s">
        <v>58</v>
      </c>
    </row>
    <row r="178" spans="1:22">
      <c r="A178" s="687" t="s">
        <v>3872</v>
      </c>
      <c r="B178" s="687" t="s">
        <v>54</v>
      </c>
      <c r="C178" s="688">
        <v>138</v>
      </c>
      <c r="D178" s="689">
        <v>60</v>
      </c>
      <c r="E178" s="689">
        <v>54</v>
      </c>
      <c r="F178" s="689">
        <v>0</v>
      </c>
      <c r="G178" s="689">
        <v>97</v>
      </c>
      <c r="H178" s="689">
        <v>105</v>
      </c>
      <c r="I178" s="689">
        <v>192</v>
      </c>
      <c r="J178" s="698">
        <v>10</v>
      </c>
      <c r="K178" s="679">
        <v>656</v>
      </c>
      <c r="L178" s="695">
        <v>55</v>
      </c>
      <c r="M178" s="689">
        <v>88</v>
      </c>
      <c r="N178" s="689">
        <v>16</v>
      </c>
      <c r="O178" s="689">
        <v>20</v>
      </c>
      <c r="P178" s="689">
        <v>30</v>
      </c>
      <c r="Q178" s="689">
        <v>12</v>
      </c>
      <c r="R178" s="679">
        <v>221</v>
      </c>
      <c r="S178" s="681">
        <v>877</v>
      </c>
      <c r="T178" s="687" t="s">
        <v>49</v>
      </c>
      <c r="U178" s="668">
        <v>20</v>
      </c>
      <c r="V178" s="687" t="s">
        <v>58</v>
      </c>
    </row>
    <row r="179" spans="1:22">
      <c r="A179" s="687" t="s">
        <v>3873</v>
      </c>
      <c r="B179" s="687" t="s">
        <v>298</v>
      </c>
      <c r="C179" s="688">
        <v>140</v>
      </c>
      <c r="D179" s="689">
        <v>61</v>
      </c>
      <c r="E179" s="689">
        <v>55</v>
      </c>
      <c r="F179" s="689">
        <v>-10</v>
      </c>
      <c r="G179" s="689">
        <v>97</v>
      </c>
      <c r="H179" s="689">
        <v>115</v>
      </c>
      <c r="I179" s="689">
        <v>216</v>
      </c>
      <c r="J179" s="698">
        <v>10</v>
      </c>
      <c r="K179" s="679">
        <v>684</v>
      </c>
      <c r="L179" s="695">
        <v>30</v>
      </c>
      <c r="M179" s="689">
        <v>93</v>
      </c>
      <c r="N179" s="689">
        <v>8</v>
      </c>
      <c r="O179" s="689">
        <v>20</v>
      </c>
      <c r="P179" s="689">
        <v>29</v>
      </c>
      <c r="Q179" s="689">
        <v>12</v>
      </c>
      <c r="R179" s="679">
        <v>192</v>
      </c>
      <c r="S179" s="681">
        <v>876</v>
      </c>
      <c r="T179" s="687" t="s">
        <v>49</v>
      </c>
      <c r="U179" s="668">
        <v>23</v>
      </c>
      <c r="V179" s="687" t="s">
        <v>58</v>
      </c>
    </row>
    <row r="180" spans="1:22">
      <c r="A180" s="687" t="s">
        <v>3874</v>
      </c>
      <c r="B180" s="687" t="s">
        <v>3260</v>
      </c>
      <c r="C180" s="688">
        <v>139</v>
      </c>
      <c r="D180" s="689">
        <v>62</v>
      </c>
      <c r="E180" s="689">
        <v>56</v>
      </c>
      <c r="F180" s="689">
        <v>0</v>
      </c>
      <c r="G180" s="689">
        <v>98</v>
      </c>
      <c r="H180" s="689">
        <v>110</v>
      </c>
      <c r="I180" s="689">
        <v>176</v>
      </c>
      <c r="J180" s="698">
        <v>10</v>
      </c>
      <c r="K180" s="679">
        <v>651</v>
      </c>
      <c r="L180" s="695">
        <v>55</v>
      </c>
      <c r="M180" s="689">
        <v>89</v>
      </c>
      <c r="N180" s="689">
        <v>17</v>
      </c>
      <c r="O180" s="689">
        <v>20</v>
      </c>
      <c r="P180" s="689">
        <v>27</v>
      </c>
      <c r="Q180" s="689">
        <v>15</v>
      </c>
      <c r="R180" s="679">
        <v>223</v>
      </c>
      <c r="S180" s="681">
        <v>874</v>
      </c>
      <c r="T180" s="687" t="s">
        <v>49</v>
      </c>
      <c r="U180" s="668">
        <v>24</v>
      </c>
      <c r="V180" s="687" t="s">
        <v>58</v>
      </c>
    </row>
    <row r="181" spans="1:22">
      <c r="A181" s="687" t="s">
        <v>3037</v>
      </c>
      <c r="B181" s="687" t="s">
        <v>202</v>
      </c>
      <c r="C181" s="688">
        <v>139</v>
      </c>
      <c r="D181" s="689">
        <v>60</v>
      </c>
      <c r="E181" s="689">
        <v>55</v>
      </c>
      <c r="F181" s="689">
        <v>0</v>
      </c>
      <c r="G181" s="689">
        <v>98</v>
      </c>
      <c r="H181" s="689">
        <v>110</v>
      </c>
      <c r="I181" s="689">
        <v>176</v>
      </c>
      <c r="J181" s="698">
        <v>10</v>
      </c>
      <c r="K181" s="679">
        <v>648</v>
      </c>
      <c r="L181" s="695">
        <v>55</v>
      </c>
      <c r="M181" s="689">
        <v>90</v>
      </c>
      <c r="N181" s="689">
        <v>16</v>
      </c>
      <c r="O181" s="689">
        <v>20</v>
      </c>
      <c r="P181" s="689">
        <v>30</v>
      </c>
      <c r="Q181" s="689">
        <v>14</v>
      </c>
      <c r="R181" s="679">
        <v>225</v>
      </c>
      <c r="S181" s="681">
        <v>873</v>
      </c>
      <c r="T181" s="687" t="s">
        <v>49</v>
      </c>
      <c r="U181" s="668">
        <v>25</v>
      </c>
      <c r="V181" s="687" t="s">
        <v>58</v>
      </c>
    </row>
    <row r="182" spans="1:22">
      <c r="A182" s="687" t="s">
        <v>1424</v>
      </c>
      <c r="B182" s="687" t="s">
        <v>248</v>
      </c>
      <c r="C182" s="688">
        <v>139</v>
      </c>
      <c r="D182" s="689">
        <v>60</v>
      </c>
      <c r="E182" s="689">
        <v>54</v>
      </c>
      <c r="F182" s="689">
        <v>0</v>
      </c>
      <c r="G182" s="689">
        <v>97</v>
      </c>
      <c r="H182" s="689">
        <v>115</v>
      </c>
      <c r="I182" s="689">
        <v>176</v>
      </c>
      <c r="J182" s="698">
        <v>10</v>
      </c>
      <c r="K182" s="679">
        <v>651</v>
      </c>
      <c r="L182" s="694">
        <v>55</v>
      </c>
      <c r="M182" s="689">
        <v>90</v>
      </c>
      <c r="N182" s="689">
        <v>17</v>
      </c>
      <c r="O182" s="689">
        <v>20</v>
      </c>
      <c r="P182" s="689">
        <v>27</v>
      </c>
      <c r="Q182" s="689">
        <v>12</v>
      </c>
      <c r="R182" s="679">
        <v>221</v>
      </c>
      <c r="S182" s="681">
        <v>872</v>
      </c>
      <c r="T182" s="687" t="s">
        <v>49</v>
      </c>
      <c r="U182" s="668">
        <v>26</v>
      </c>
      <c r="V182" s="687" t="s">
        <v>58</v>
      </c>
    </row>
    <row r="183" spans="1:22">
      <c r="A183" s="687" t="s">
        <v>3875</v>
      </c>
      <c r="B183" s="687" t="s">
        <v>3260</v>
      </c>
      <c r="C183" s="688">
        <v>138</v>
      </c>
      <c r="D183" s="689">
        <v>60</v>
      </c>
      <c r="E183" s="689">
        <v>54</v>
      </c>
      <c r="F183" s="689">
        <v>0</v>
      </c>
      <c r="G183" s="689">
        <v>98</v>
      </c>
      <c r="H183" s="689">
        <v>118</v>
      </c>
      <c r="I183" s="689">
        <v>192</v>
      </c>
      <c r="J183" s="698">
        <v>10</v>
      </c>
      <c r="K183" s="679">
        <v>670</v>
      </c>
      <c r="L183" s="695">
        <v>45</v>
      </c>
      <c r="M183" s="689">
        <v>90</v>
      </c>
      <c r="N183" s="689">
        <v>1</v>
      </c>
      <c r="O183" s="689">
        <v>20</v>
      </c>
      <c r="P183" s="689">
        <v>30</v>
      </c>
      <c r="Q183" s="689">
        <v>15</v>
      </c>
      <c r="R183" s="679">
        <v>201</v>
      </c>
      <c r="S183" s="681">
        <v>871</v>
      </c>
      <c r="T183" s="687" t="s">
        <v>49</v>
      </c>
      <c r="U183" s="668">
        <v>27</v>
      </c>
      <c r="V183" s="687" t="s">
        <v>58</v>
      </c>
    </row>
    <row r="184" spans="1:22">
      <c r="A184" s="687" t="s">
        <v>3140</v>
      </c>
      <c r="B184" s="687" t="s">
        <v>161</v>
      </c>
      <c r="C184" s="688">
        <v>144</v>
      </c>
      <c r="D184" s="689">
        <v>60</v>
      </c>
      <c r="E184" s="689">
        <v>55</v>
      </c>
      <c r="F184" s="689">
        <v>0</v>
      </c>
      <c r="G184" s="689">
        <v>97</v>
      </c>
      <c r="H184" s="689">
        <v>115</v>
      </c>
      <c r="I184" s="689">
        <v>200</v>
      </c>
      <c r="J184" s="698">
        <v>10</v>
      </c>
      <c r="K184" s="679">
        <v>681</v>
      </c>
      <c r="L184" s="695">
        <v>35</v>
      </c>
      <c r="M184" s="689">
        <v>92</v>
      </c>
      <c r="N184" s="689">
        <v>1</v>
      </c>
      <c r="O184" s="689">
        <v>20</v>
      </c>
      <c r="P184" s="689">
        <v>30</v>
      </c>
      <c r="Q184" s="689">
        <v>12</v>
      </c>
      <c r="R184" s="679">
        <v>190</v>
      </c>
      <c r="S184" s="681">
        <v>871</v>
      </c>
      <c r="T184" s="687" t="s">
        <v>49</v>
      </c>
      <c r="U184" s="668">
        <v>27</v>
      </c>
      <c r="V184" s="687" t="s">
        <v>58</v>
      </c>
    </row>
    <row r="185" spans="1:22">
      <c r="A185" s="687" t="s">
        <v>3876</v>
      </c>
      <c r="B185" s="687" t="s">
        <v>298</v>
      </c>
      <c r="C185" s="688">
        <v>138</v>
      </c>
      <c r="D185" s="689">
        <v>61</v>
      </c>
      <c r="E185" s="689">
        <v>55</v>
      </c>
      <c r="F185" s="689">
        <v>0</v>
      </c>
      <c r="G185" s="689">
        <v>97</v>
      </c>
      <c r="H185" s="689">
        <v>112</v>
      </c>
      <c r="I185" s="689">
        <v>192</v>
      </c>
      <c r="J185" s="698">
        <v>10</v>
      </c>
      <c r="K185" s="679">
        <v>665</v>
      </c>
      <c r="L185" s="695">
        <v>50</v>
      </c>
      <c r="M185" s="689">
        <v>86</v>
      </c>
      <c r="N185" s="689">
        <v>7</v>
      </c>
      <c r="O185" s="689">
        <v>20</v>
      </c>
      <c r="P185" s="689">
        <v>30</v>
      </c>
      <c r="Q185" s="689">
        <v>12</v>
      </c>
      <c r="R185" s="679">
        <v>205</v>
      </c>
      <c r="S185" s="681">
        <v>870</v>
      </c>
      <c r="T185" s="687" t="s">
        <v>49</v>
      </c>
      <c r="U185" s="668">
        <v>29</v>
      </c>
      <c r="V185" s="687" t="s">
        <v>74</v>
      </c>
    </row>
    <row r="186" spans="1:22">
      <c r="A186" s="687" t="s">
        <v>3877</v>
      </c>
      <c r="B186" s="687" t="s">
        <v>202</v>
      </c>
      <c r="C186" s="688">
        <v>140</v>
      </c>
      <c r="D186" s="689">
        <v>61</v>
      </c>
      <c r="E186" s="689">
        <v>57</v>
      </c>
      <c r="F186" s="689">
        <v>0</v>
      </c>
      <c r="G186" s="689">
        <v>98</v>
      </c>
      <c r="H186" s="689">
        <v>115</v>
      </c>
      <c r="I186" s="689">
        <v>184</v>
      </c>
      <c r="J186" s="698">
        <v>10</v>
      </c>
      <c r="K186" s="679">
        <v>665</v>
      </c>
      <c r="L186" s="695">
        <v>55</v>
      </c>
      <c r="M186" s="689">
        <v>89</v>
      </c>
      <c r="N186" s="689">
        <v>1</v>
      </c>
      <c r="O186" s="689">
        <v>20</v>
      </c>
      <c r="P186" s="689">
        <v>30</v>
      </c>
      <c r="Q186" s="689">
        <v>9</v>
      </c>
      <c r="R186" s="679">
        <v>204</v>
      </c>
      <c r="S186" s="681">
        <v>869</v>
      </c>
      <c r="T186" s="687" t="s">
        <v>49</v>
      </c>
      <c r="U186" s="668">
        <v>30</v>
      </c>
      <c r="V186" s="687" t="s">
        <v>74</v>
      </c>
    </row>
    <row r="187" spans="1:22">
      <c r="A187" s="687" t="s">
        <v>3878</v>
      </c>
      <c r="B187" s="687" t="s">
        <v>3260</v>
      </c>
      <c r="C187" s="688">
        <v>141</v>
      </c>
      <c r="D187" s="689">
        <v>60</v>
      </c>
      <c r="E187" s="689">
        <v>54</v>
      </c>
      <c r="F187" s="689">
        <v>0</v>
      </c>
      <c r="G187" s="689">
        <v>98</v>
      </c>
      <c r="H187" s="689">
        <v>115</v>
      </c>
      <c r="I187" s="689">
        <v>176</v>
      </c>
      <c r="J187" s="698">
        <v>10</v>
      </c>
      <c r="K187" s="679">
        <v>654</v>
      </c>
      <c r="L187" s="694">
        <v>40</v>
      </c>
      <c r="M187" s="689">
        <v>95</v>
      </c>
      <c r="N187" s="689">
        <v>15</v>
      </c>
      <c r="O187" s="689">
        <v>20</v>
      </c>
      <c r="P187" s="689">
        <v>30</v>
      </c>
      <c r="Q187" s="689">
        <v>15</v>
      </c>
      <c r="R187" s="679">
        <v>215</v>
      </c>
      <c r="S187" s="681">
        <v>869</v>
      </c>
      <c r="T187" s="687" t="s">
        <v>49</v>
      </c>
      <c r="U187" s="668">
        <v>30</v>
      </c>
      <c r="V187" s="687" t="s">
        <v>74</v>
      </c>
    </row>
    <row r="188" spans="1:22">
      <c r="A188" s="687" t="s">
        <v>1930</v>
      </c>
      <c r="B188" s="687" t="s">
        <v>476</v>
      </c>
      <c r="C188" s="688">
        <v>141</v>
      </c>
      <c r="D188" s="689">
        <v>60</v>
      </c>
      <c r="E188" s="689">
        <v>55</v>
      </c>
      <c r="F188" s="689">
        <v>0</v>
      </c>
      <c r="G188" s="689">
        <v>95</v>
      </c>
      <c r="H188" s="689">
        <v>115</v>
      </c>
      <c r="I188" s="689">
        <v>176</v>
      </c>
      <c r="J188" s="698">
        <v>10</v>
      </c>
      <c r="K188" s="679">
        <v>652</v>
      </c>
      <c r="L188" s="695">
        <v>55</v>
      </c>
      <c r="M188" s="689">
        <v>94</v>
      </c>
      <c r="N188" s="689">
        <v>3</v>
      </c>
      <c r="O188" s="689">
        <v>20</v>
      </c>
      <c r="P188" s="689">
        <v>30</v>
      </c>
      <c r="Q188" s="689">
        <v>15</v>
      </c>
      <c r="R188" s="679">
        <v>217</v>
      </c>
      <c r="S188" s="681">
        <v>869</v>
      </c>
      <c r="T188" s="687" t="s">
        <v>49</v>
      </c>
      <c r="U188" s="668">
        <v>30</v>
      </c>
      <c r="V188" s="687" t="s">
        <v>74</v>
      </c>
    </row>
    <row r="189" spans="1:22">
      <c r="A189" s="709" t="s">
        <v>3879</v>
      </c>
      <c r="B189" s="709" t="s">
        <v>202</v>
      </c>
      <c r="C189" s="688">
        <v>132</v>
      </c>
      <c r="D189" s="689">
        <v>61</v>
      </c>
      <c r="E189" s="689">
        <v>56</v>
      </c>
      <c r="F189" s="689">
        <v>-10</v>
      </c>
      <c r="G189" s="689">
        <v>95</v>
      </c>
      <c r="H189" s="689">
        <v>110</v>
      </c>
      <c r="I189" s="689">
        <v>184</v>
      </c>
      <c r="J189" s="698">
        <v>10</v>
      </c>
      <c r="K189" s="679">
        <v>638</v>
      </c>
      <c r="L189" s="694">
        <v>55</v>
      </c>
      <c r="M189" s="689">
        <v>93</v>
      </c>
      <c r="N189" s="689">
        <v>17</v>
      </c>
      <c r="O189" s="689">
        <v>20</v>
      </c>
      <c r="P189" s="689">
        <v>30</v>
      </c>
      <c r="Q189" s="689">
        <v>15</v>
      </c>
      <c r="R189" s="679">
        <v>230</v>
      </c>
      <c r="S189" s="681">
        <v>868</v>
      </c>
      <c r="T189" s="687" t="s">
        <v>49</v>
      </c>
      <c r="U189" s="668">
        <v>33</v>
      </c>
      <c r="V189" s="687" t="s">
        <v>74</v>
      </c>
    </row>
    <row r="190" spans="1:22">
      <c r="A190" s="687" t="s">
        <v>1719</v>
      </c>
      <c r="B190" s="687" t="s">
        <v>514</v>
      </c>
      <c r="C190" s="688">
        <v>142</v>
      </c>
      <c r="D190" s="689">
        <v>62</v>
      </c>
      <c r="E190" s="689">
        <v>56</v>
      </c>
      <c r="F190" s="689">
        <v>0</v>
      </c>
      <c r="G190" s="689">
        <v>98</v>
      </c>
      <c r="H190" s="689">
        <v>110</v>
      </c>
      <c r="I190" s="689">
        <v>184</v>
      </c>
      <c r="J190" s="698">
        <v>10</v>
      </c>
      <c r="K190" s="679">
        <v>662</v>
      </c>
      <c r="L190" s="695">
        <v>45</v>
      </c>
      <c r="M190" s="689">
        <v>87</v>
      </c>
      <c r="N190" s="689">
        <v>10</v>
      </c>
      <c r="O190" s="689">
        <v>20</v>
      </c>
      <c r="P190" s="689">
        <v>30</v>
      </c>
      <c r="Q190" s="689">
        <v>13</v>
      </c>
      <c r="R190" s="679">
        <v>205</v>
      </c>
      <c r="S190" s="681">
        <v>867</v>
      </c>
      <c r="T190" s="687" t="s">
        <v>49</v>
      </c>
      <c r="U190" s="668">
        <v>34</v>
      </c>
      <c r="V190" s="687" t="s">
        <v>74</v>
      </c>
    </row>
    <row r="191" spans="1:22">
      <c r="A191" s="700" t="s">
        <v>3880</v>
      </c>
      <c r="B191" s="700" t="s">
        <v>166</v>
      </c>
      <c r="C191" s="701">
        <v>148</v>
      </c>
      <c r="D191" s="702">
        <v>62</v>
      </c>
      <c r="E191" s="702">
        <v>56</v>
      </c>
      <c r="F191" s="702">
        <v>0</v>
      </c>
      <c r="G191" s="702">
        <v>98</v>
      </c>
      <c r="H191" s="702">
        <v>115</v>
      </c>
      <c r="I191" s="702">
        <v>176</v>
      </c>
      <c r="J191" s="703">
        <v>10</v>
      </c>
      <c r="K191" s="704">
        <v>665</v>
      </c>
      <c r="L191" s="695">
        <v>45</v>
      </c>
      <c r="M191" s="702">
        <v>86</v>
      </c>
      <c r="N191" s="702">
        <v>7</v>
      </c>
      <c r="O191" s="702">
        <v>20</v>
      </c>
      <c r="P191" s="702">
        <v>29</v>
      </c>
      <c r="Q191" s="702">
        <v>14</v>
      </c>
      <c r="R191" s="704">
        <v>201</v>
      </c>
      <c r="S191" s="706">
        <v>866</v>
      </c>
      <c r="T191" s="687" t="s">
        <v>49</v>
      </c>
      <c r="U191" s="668">
        <v>35</v>
      </c>
      <c r="V191" s="707" t="s">
        <v>3277</v>
      </c>
    </row>
    <row r="192" spans="1:22">
      <c r="A192" s="687" t="s">
        <v>3881</v>
      </c>
      <c r="B192" s="687" t="s">
        <v>3260</v>
      </c>
      <c r="C192" s="688">
        <v>142</v>
      </c>
      <c r="D192" s="689">
        <v>61</v>
      </c>
      <c r="E192" s="689">
        <v>55</v>
      </c>
      <c r="F192" s="689">
        <v>0</v>
      </c>
      <c r="G192" s="689">
        <v>98</v>
      </c>
      <c r="H192" s="689">
        <v>115</v>
      </c>
      <c r="I192" s="689">
        <v>176</v>
      </c>
      <c r="J192" s="698">
        <v>10</v>
      </c>
      <c r="K192" s="679">
        <v>657</v>
      </c>
      <c r="L192" s="695">
        <v>45</v>
      </c>
      <c r="M192" s="689">
        <v>91</v>
      </c>
      <c r="N192" s="689">
        <v>7</v>
      </c>
      <c r="O192" s="689">
        <v>20</v>
      </c>
      <c r="P192" s="689">
        <v>30</v>
      </c>
      <c r="Q192" s="689">
        <v>15</v>
      </c>
      <c r="R192" s="679">
        <v>208</v>
      </c>
      <c r="S192" s="681">
        <v>865</v>
      </c>
      <c r="T192" s="687" t="s">
        <v>49</v>
      </c>
      <c r="U192" s="668">
        <v>36</v>
      </c>
      <c r="V192" s="687" t="s">
        <v>74</v>
      </c>
    </row>
    <row r="193" spans="1:22">
      <c r="A193" s="687" t="s">
        <v>3882</v>
      </c>
      <c r="B193" s="687" t="s">
        <v>3260</v>
      </c>
      <c r="C193" s="688">
        <v>142</v>
      </c>
      <c r="D193" s="689">
        <v>61</v>
      </c>
      <c r="E193" s="689">
        <v>55</v>
      </c>
      <c r="F193" s="689">
        <v>0</v>
      </c>
      <c r="G193" s="689">
        <v>97</v>
      </c>
      <c r="H193" s="689">
        <v>110</v>
      </c>
      <c r="I193" s="689">
        <v>168</v>
      </c>
      <c r="J193" s="698">
        <v>10</v>
      </c>
      <c r="K193" s="679">
        <v>643</v>
      </c>
      <c r="L193" s="695">
        <v>45</v>
      </c>
      <c r="M193" s="689">
        <v>94</v>
      </c>
      <c r="N193" s="689">
        <v>16</v>
      </c>
      <c r="O193" s="689">
        <v>20</v>
      </c>
      <c r="P193" s="689">
        <v>30</v>
      </c>
      <c r="Q193" s="689">
        <v>15</v>
      </c>
      <c r="R193" s="679">
        <v>220</v>
      </c>
      <c r="S193" s="681">
        <v>863</v>
      </c>
      <c r="T193" s="687" t="s">
        <v>49</v>
      </c>
      <c r="U193" s="668">
        <v>37</v>
      </c>
      <c r="V193" s="687" t="s">
        <v>74</v>
      </c>
    </row>
    <row r="194" spans="1:22">
      <c r="A194" s="687" t="s">
        <v>3883</v>
      </c>
      <c r="B194" s="687" t="s">
        <v>54</v>
      </c>
      <c r="C194" s="688">
        <v>141</v>
      </c>
      <c r="D194" s="689">
        <v>60</v>
      </c>
      <c r="E194" s="689">
        <v>54</v>
      </c>
      <c r="F194" s="689">
        <v>-10</v>
      </c>
      <c r="G194" s="689">
        <v>97</v>
      </c>
      <c r="H194" s="689">
        <v>112</v>
      </c>
      <c r="I194" s="689">
        <v>192</v>
      </c>
      <c r="J194" s="698">
        <v>10</v>
      </c>
      <c r="K194" s="679">
        <v>656</v>
      </c>
      <c r="L194" s="710">
        <v>55</v>
      </c>
      <c r="M194" s="689">
        <v>88</v>
      </c>
      <c r="N194" s="689">
        <v>1</v>
      </c>
      <c r="O194" s="689">
        <v>20</v>
      </c>
      <c r="P194" s="689">
        <v>30</v>
      </c>
      <c r="Q194" s="689">
        <v>12</v>
      </c>
      <c r="R194" s="679">
        <v>206</v>
      </c>
      <c r="S194" s="681">
        <v>862</v>
      </c>
      <c r="T194" s="687" t="s">
        <v>49</v>
      </c>
      <c r="U194" s="668">
        <v>38</v>
      </c>
      <c r="V194" s="687" t="s">
        <v>74</v>
      </c>
    </row>
    <row r="195" spans="1:22">
      <c r="A195" s="687" t="s">
        <v>2306</v>
      </c>
      <c r="B195" s="687" t="s">
        <v>320</v>
      </c>
      <c r="C195" s="688">
        <v>138</v>
      </c>
      <c r="D195" s="689">
        <v>60</v>
      </c>
      <c r="E195" s="689">
        <v>54</v>
      </c>
      <c r="F195" s="689">
        <v>-5</v>
      </c>
      <c r="G195" s="689">
        <v>97</v>
      </c>
      <c r="H195" s="689">
        <v>115</v>
      </c>
      <c r="I195" s="689">
        <v>192</v>
      </c>
      <c r="J195" s="698">
        <v>10</v>
      </c>
      <c r="K195" s="679">
        <v>661</v>
      </c>
      <c r="L195" s="694">
        <v>45</v>
      </c>
      <c r="M195" s="689">
        <v>92</v>
      </c>
      <c r="N195" s="689">
        <v>0</v>
      </c>
      <c r="O195" s="689">
        <v>20</v>
      </c>
      <c r="P195" s="689">
        <v>30</v>
      </c>
      <c r="Q195" s="689">
        <v>14</v>
      </c>
      <c r="R195" s="679">
        <v>201</v>
      </c>
      <c r="S195" s="681">
        <v>862</v>
      </c>
      <c r="T195" s="687" t="s">
        <v>49</v>
      </c>
      <c r="U195" s="668">
        <v>38</v>
      </c>
      <c r="V195" s="687" t="s">
        <v>74</v>
      </c>
    </row>
    <row r="196" spans="1:22">
      <c r="A196" s="687" t="s">
        <v>3330</v>
      </c>
      <c r="B196" s="687" t="s">
        <v>298</v>
      </c>
      <c r="C196" s="688">
        <v>140</v>
      </c>
      <c r="D196" s="689">
        <v>63</v>
      </c>
      <c r="E196" s="689">
        <v>54</v>
      </c>
      <c r="F196" s="689">
        <v>0</v>
      </c>
      <c r="G196" s="689">
        <v>97</v>
      </c>
      <c r="H196" s="689">
        <v>112</v>
      </c>
      <c r="I196" s="689">
        <v>208</v>
      </c>
      <c r="J196" s="698">
        <v>10</v>
      </c>
      <c r="K196" s="679">
        <v>684</v>
      </c>
      <c r="L196" s="695">
        <v>50</v>
      </c>
      <c r="M196" s="689">
        <v>94</v>
      </c>
      <c r="N196" s="689">
        <v>1</v>
      </c>
      <c r="O196" s="689">
        <v>20</v>
      </c>
      <c r="P196" s="689">
        <v>0</v>
      </c>
      <c r="Q196" s="689">
        <v>12</v>
      </c>
      <c r="R196" s="679">
        <v>177</v>
      </c>
      <c r="S196" s="681">
        <v>861</v>
      </c>
      <c r="T196" s="687" t="s">
        <v>49</v>
      </c>
      <c r="U196" s="668">
        <v>40</v>
      </c>
      <c r="V196" s="687" t="s">
        <v>74</v>
      </c>
    </row>
    <row r="197" spans="1:22">
      <c r="A197" s="687" t="s">
        <v>3884</v>
      </c>
      <c r="B197" s="687" t="s">
        <v>3260</v>
      </c>
      <c r="C197" s="688">
        <v>144</v>
      </c>
      <c r="D197" s="689">
        <v>61</v>
      </c>
      <c r="E197" s="689">
        <v>55</v>
      </c>
      <c r="F197" s="689">
        <v>-15</v>
      </c>
      <c r="G197" s="689">
        <v>98</v>
      </c>
      <c r="H197" s="689">
        <v>115</v>
      </c>
      <c r="I197" s="689">
        <v>184</v>
      </c>
      <c r="J197" s="698">
        <v>10</v>
      </c>
      <c r="K197" s="679">
        <v>652</v>
      </c>
      <c r="L197" s="695">
        <v>45</v>
      </c>
      <c r="M197" s="689">
        <v>81</v>
      </c>
      <c r="N197" s="689">
        <v>17</v>
      </c>
      <c r="O197" s="689">
        <v>20</v>
      </c>
      <c r="P197" s="689">
        <v>30</v>
      </c>
      <c r="Q197" s="689">
        <v>15</v>
      </c>
      <c r="R197" s="679">
        <v>208</v>
      </c>
      <c r="S197" s="681">
        <v>860</v>
      </c>
      <c r="T197" s="687" t="s">
        <v>49</v>
      </c>
      <c r="U197" s="668">
        <v>41</v>
      </c>
      <c r="V197" s="687" t="s">
        <v>74</v>
      </c>
    </row>
    <row r="198" spans="1:22">
      <c r="A198" s="687" t="s">
        <v>636</v>
      </c>
      <c r="B198" s="687" t="s">
        <v>3260</v>
      </c>
      <c r="C198" s="688">
        <v>142</v>
      </c>
      <c r="D198" s="689">
        <v>60</v>
      </c>
      <c r="E198" s="689">
        <v>54</v>
      </c>
      <c r="F198" s="689">
        <v>0</v>
      </c>
      <c r="G198" s="689">
        <v>97</v>
      </c>
      <c r="H198" s="689">
        <v>115</v>
      </c>
      <c r="I198" s="689">
        <v>168</v>
      </c>
      <c r="J198" s="698">
        <v>10</v>
      </c>
      <c r="K198" s="679">
        <v>646</v>
      </c>
      <c r="L198" s="695">
        <v>55</v>
      </c>
      <c r="M198" s="689">
        <v>86</v>
      </c>
      <c r="N198" s="689">
        <v>8</v>
      </c>
      <c r="O198" s="689">
        <v>20</v>
      </c>
      <c r="P198" s="689">
        <v>30</v>
      </c>
      <c r="Q198" s="689">
        <v>15</v>
      </c>
      <c r="R198" s="679">
        <v>214</v>
      </c>
      <c r="S198" s="681">
        <v>860</v>
      </c>
      <c r="T198" s="687" t="s">
        <v>49</v>
      </c>
      <c r="U198" s="668">
        <v>41</v>
      </c>
      <c r="V198" s="687" t="s">
        <v>74</v>
      </c>
    </row>
    <row r="199" spans="1:22">
      <c r="A199" s="687" t="s">
        <v>3529</v>
      </c>
      <c r="B199" s="687" t="s">
        <v>298</v>
      </c>
      <c r="C199" s="688">
        <v>140</v>
      </c>
      <c r="D199" s="689">
        <v>61</v>
      </c>
      <c r="E199" s="689">
        <v>55</v>
      </c>
      <c r="F199" s="689">
        <v>0</v>
      </c>
      <c r="G199" s="689">
        <v>97</v>
      </c>
      <c r="H199" s="689">
        <v>112</v>
      </c>
      <c r="I199" s="689">
        <v>176</v>
      </c>
      <c r="J199" s="698">
        <v>10</v>
      </c>
      <c r="K199" s="679">
        <v>651</v>
      </c>
      <c r="L199" s="695">
        <v>55</v>
      </c>
      <c r="M199" s="689">
        <v>91</v>
      </c>
      <c r="N199" s="689">
        <v>1</v>
      </c>
      <c r="O199" s="689">
        <v>20</v>
      </c>
      <c r="P199" s="689">
        <v>30</v>
      </c>
      <c r="Q199" s="689">
        <v>12</v>
      </c>
      <c r="R199" s="679">
        <v>209</v>
      </c>
      <c r="S199" s="681">
        <v>860</v>
      </c>
      <c r="T199" s="687" t="s">
        <v>49</v>
      </c>
      <c r="U199" s="668">
        <v>41</v>
      </c>
      <c r="V199" s="687" t="s">
        <v>74</v>
      </c>
    </row>
    <row r="200" spans="1:22">
      <c r="A200" s="687" t="s">
        <v>3546</v>
      </c>
      <c r="B200" s="687" t="s">
        <v>298</v>
      </c>
      <c r="C200" s="688">
        <v>143</v>
      </c>
      <c r="D200" s="689">
        <v>63</v>
      </c>
      <c r="E200" s="689">
        <v>57</v>
      </c>
      <c r="F200" s="689">
        <v>-10</v>
      </c>
      <c r="G200" s="689">
        <v>97</v>
      </c>
      <c r="H200" s="689">
        <v>110</v>
      </c>
      <c r="I200" s="689">
        <v>168</v>
      </c>
      <c r="J200" s="698">
        <v>10</v>
      </c>
      <c r="K200" s="679">
        <v>638</v>
      </c>
      <c r="L200" s="695">
        <v>50</v>
      </c>
      <c r="M200" s="689">
        <v>94</v>
      </c>
      <c r="N200" s="689">
        <v>16</v>
      </c>
      <c r="O200" s="689">
        <v>20</v>
      </c>
      <c r="P200" s="689">
        <v>30</v>
      </c>
      <c r="Q200" s="689">
        <v>12</v>
      </c>
      <c r="R200" s="679">
        <v>222</v>
      </c>
      <c r="S200" s="681">
        <v>860</v>
      </c>
      <c r="T200" s="687" t="s">
        <v>49</v>
      </c>
      <c r="U200" s="668">
        <v>41</v>
      </c>
      <c r="V200" s="687" t="s">
        <v>74</v>
      </c>
    </row>
    <row r="201" spans="1:22">
      <c r="A201" s="687" t="s">
        <v>2305</v>
      </c>
      <c r="B201" s="687" t="s">
        <v>320</v>
      </c>
      <c r="C201" s="688">
        <v>142</v>
      </c>
      <c r="D201" s="689">
        <v>60</v>
      </c>
      <c r="E201" s="689">
        <v>54</v>
      </c>
      <c r="F201" s="689">
        <v>0</v>
      </c>
      <c r="G201" s="689">
        <v>97</v>
      </c>
      <c r="H201" s="689">
        <v>105</v>
      </c>
      <c r="I201" s="689">
        <v>168</v>
      </c>
      <c r="J201" s="698">
        <v>10</v>
      </c>
      <c r="K201" s="679">
        <v>636</v>
      </c>
      <c r="L201" s="695">
        <v>45</v>
      </c>
      <c r="M201" s="689">
        <v>93</v>
      </c>
      <c r="N201" s="689">
        <v>19</v>
      </c>
      <c r="O201" s="689">
        <v>20</v>
      </c>
      <c r="P201" s="689">
        <v>30</v>
      </c>
      <c r="Q201" s="689">
        <v>15</v>
      </c>
      <c r="R201" s="679">
        <v>222</v>
      </c>
      <c r="S201" s="681">
        <v>858</v>
      </c>
      <c r="T201" s="687" t="s">
        <v>49</v>
      </c>
      <c r="U201" s="668">
        <v>45</v>
      </c>
      <c r="V201" s="687" t="s">
        <v>74</v>
      </c>
    </row>
    <row r="202" spans="1:22">
      <c r="A202" s="687" t="s">
        <v>3303</v>
      </c>
      <c r="B202" s="687" t="s">
        <v>298</v>
      </c>
      <c r="C202" s="688">
        <v>140</v>
      </c>
      <c r="D202" s="689">
        <v>60</v>
      </c>
      <c r="E202" s="689">
        <v>54</v>
      </c>
      <c r="F202" s="689">
        <v>0</v>
      </c>
      <c r="G202" s="689">
        <v>97</v>
      </c>
      <c r="H202" s="689">
        <v>110</v>
      </c>
      <c r="I202" s="689">
        <v>192</v>
      </c>
      <c r="J202" s="698">
        <v>10</v>
      </c>
      <c r="K202" s="679">
        <v>663</v>
      </c>
      <c r="L202" s="694">
        <v>55</v>
      </c>
      <c r="M202" s="689">
        <v>84</v>
      </c>
      <c r="N202" s="689">
        <v>1</v>
      </c>
      <c r="O202" s="689">
        <v>20</v>
      </c>
      <c r="P202" s="689">
        <v>21</v>
      </c>
      <c r="Q202" s="689">
        <v>12</v>
      </c>
      <c r="R202" s="679">
        <v>193</v>
      </c>
      <c r="S202" s="681">
        <v>856</v>
      </c>
      <c r="T202" s="687" t="s">
        <v>49</v>
      </c>
      <c r="U202" s="668">
        <v>46</v>
      </c>
      <c r="V202" s="687" t="s">
        <v>74</v>
      </c>
    </row>
    <row r="203" spans="1:22">
      <c r="A203" s="687" t="s">
        <v>3237</v>
      </c>
      <c r="B203" s="687" t="s">
        <v>476</v>
      </c>
      <c r="C203" s="688">
        <v>143</v>
      </c>
      <c r="D203" s="689">
        <v>60</v>
      </c>
      <c r="E203" s="689">
        <v>55</v>
      </c>
      <c r="F203" s="689">
        <v>0</v>
      </c>
      <c r="G203" s="689">
        <v>97</v>
      </c>
      <c r="H203" s="689">
        <v>115</v>
      </c>
      <c r="I203" s="689">
        <v>160</v>
      </c>
      <c r="J203" s="698">
        <v>10</v>
      </c>
      <c r="K203" s="679">
        <v>640</v>
      </c>
      <c r="L203" s="694">
        <v>55</v>
      </c>
      <c r="M203" s="689">
        <v>87</v>
      </c>
      <c r="N203" s="689">
        <v>9</v>
      </c>
      <c r="O203" s="689">
        <v>20</v>
      </c>
      <c r="P203" s="689">
        <v>30</v>
      </c>
      <c r="Q203" s="689">
        <v>15</v>
      </c>
      <c r="R203" s="679">
        <v>216</v>
      </c>
      <c r="S203" s="681">
        <v>856</v>
      </c>
      <c r="T203" s="687" t="s">
        <v>49</v>
      </c>
      <c r="U203" s="668">
        <v>46</v>
      </c>
      <c r="V203" s="687" t="s">
        <v>74</v>
      </c>
    </row>
    <row r="204" spans="1:22">
      <c r="A204" s="687" t="s">
        <v>3885</v>
      </c>
      <c r="B204" s="687" t="s">
        <v>514</v>
      </c>
      <c r="C204" s="688">
        <v>139</v>
      </c>
      <c r="D204" s="689">
        <v>61</v>
      </c>
      <c r="E204" s="689">
        <v>55</v>
      </c>
      <c r="F204" s="689">
        <v>0</v>
      </c>
      <c r="G204" s="689">
        <v>98</v>
      </c>
      <c r="H204" s="689">
        <v>110</v>
      </c>
      <c r="I204" s="689">
        <v>176</v>
      </c>
      <c r="J204" s="698">
        <v>10</v>
      </c>
      <c r="K204" s="679">
        <v>649</v>
      </c>
      <c r="L204" s="695">
        <v>50</v>
      </c>
      <c r="M204" s="689">
        <v>88</v>
      </c>
      <c r="N204" s="689">
        <v>6</v>
      </c>
      <c r="O204" s="689">
        <v>20</v>
      </c>
      <c r="P204" s="689">
        <v>30</v>
      </c>
      <c r="Q204" s="689">
        <v>12</v>
      </c>
      <c r="R204" s="679">
        <v>206</v>
      </c>
      <c r="S204" s="681">
        <v>855</v>
      </c>
      <c r="T204" s="687" t="s">
        <v>49</v>
      </c>
      <c r="U204" s="668">
        <v>48</v>
      </c>
      <c r="V204" s="687" t="s">
        <v>74</v>
      </c>
    </row>
    <row r="205" spans="1:22">
      <c r="A205" s="709" t="s">
        <v>1433</v>
      </c>
      <c r="B205" s="709" t="s">
        <v>248</v>
      </c>
      <c r="C205" s="688">
        <v>139</v>
      </c>
      <c r="D205" s="689">
        <v>60</v>
      </c>
      <c r="E205" s="689">
        <v>54</v>
      </c>
      <c r="F205" s="689">
        <v>-30</v>
      </c>
      <c r="G205" s="689">
        <v>97</v>
      </c>
      <c r="H205" s="689">
        <v>112</v>
      </c>
      <c r="I205" s="689">
        <v>192</v>
      </c>
      <c r="J205" s="698">
        <v>10</v>
      </c>
      <c r="K205" s="679">
        <v>634</v>
      </c>
      <c r="L205" s="694">
        <v>55</v>
      </c>
      <c r="M205" s="689">
        <v>90</v>
      </c>
      <c r="N205" s="689">
        <v>17</v>
      </c>
      <c r="O205" s="689">
        <v>20</v>
      </c>
      <c r="P205" s="689">
        <v>27</v>
      </c>
      <c r="Q205" s="689">
        <v>12</v>
      </c>
      <c r="R205" s="679">
        <v>221</v>
      </c>
      <c r="S205" s="681">
        <v>855</v>
      </c>
      <c r="T205" s="709" t="s">
        <v>49</v>
      </c>
      <c r="U205" s="668">
        <v>48</v>
      </c>
      <c r="V205" s="687" t="s">
        <v>74</v>
      </c>
    </row>
    <row r="206" spans="1:22">
      <c r="A206" s="687" t="s">
        <v>3238</v>
      </c>
      <c r="B206" s="687" t="s">
        <v>54</v>
      </c>
      <c r="C206" s="688">
        <v>140</v>
      </c>
      <c r="D206" s="689">
        <v>58</v>
      </c>
      <c r="E206" s="689">
        <v>52</v>
      </c>
      <c r="F206" s="689">
        <v>0</v>
      </c>
      <c r="G206" s="689">
        <v>97</v>
      </c>
      <c r="H206" s="689">
        <v>105</v>
      </c>
      <c r="I206" s="689">
        <v>200</v>
      </c>
      <c r="J206" s="698">
        <v>10</v>
      </c>
      <c r="K206" s="679">
        <v>662</v>
      </c>
      <c r="L206" s="695">
        <v>45</v>
      </c>
      <c r="M206" s="689">
        <v>83</v>
      </c>
      <c r="N206" s="689">
        <v>1</v>
      </c>
      <c r="O206" s="689">
        <v>20</v>
      </c>
      <c r="P206" s="689">
        <v>30</v>
      </c>
      <c r="Q206" s="689">
        <v>12</v>
      </c>
      <c r="R206" s="679">
        <v>191</v>
      </c>
      <c r="S206" s="681">
        <v>853</v>
      </c>
      <c r="T206" s="687" t="s">
        <v>49</v>
      </c>
      <c r="U206" s="668">
        <v>50</v>
      </c>
      <c r="V206" s="687" t="s">
        <v>74</v>
      </c>
    </row>
    <row r="207" spans="1:22">
      <c r="A207" s="709" t="s">
        <v>3020</v>
      </c>
      <c r="B207" s="709" t="s">
        <v>325</v>
      </c>
      <c r="C207" s="688">
        <v>142</v>
      </c>
      <c r="D207" s="689">
        <v>60</v>
      </c>
      <c r="E207" s="689">
        <v>54</v>
      </c>
      <c r="F207" s="689">
        <v>0</v>
      </c>
      <c r="G207" s="689">
        <v>97</v>
      </c>
      <c r="H207" s="689">
        <v>108</v>
      </c>
      <c r="I207" s="689">
        <v>184</v>
      </c>
      <c r="J207" s="698">
        <v>10</v>
      </c>
      <c r="K207" s="679">
        <v>655</v>
      </c>
      <c r="L207" s="694">
        <v>50</v>
      </c>
      <c r="M207" s="689">
        <v>83</v>
      </c>
      <c r="N207" s="689">
        <v>1</v>
      </c>
      <c r="O207" s="689">
        <v>20</v>
      </c>
      <c r="P207" s="689">
        <v>30</v>
      </c>
      <c r="Q207" s="689">
        <v>14</v>
      </c>
      <c r="R207" s="679">
        <v>198</v>
      </c>
      <c r="S207" s="681">
        <v>853</v>
      </c>
      <c r="T207" s="709" t="s">
        <v>49</v>
      </c>
      <c r="U207" s="668">
        <v>50</v>
      </c>
      <c r="V207" s="687" t="s">
        <v>74</v>
      </c>
    </row>
    <row r="208" spans="1:22">
      <c r="A208" s="687" t="s">
        <v>3886</v>
      </c>
      <c r="B208" s="687" t="s">
        <v>3260</v>
      </c>
      <c r="C208" s="688">
        <v>140</v>
      </c>
      <c r="D208" s="689">
        <v>61</v>
      </c>
      <c r="E208" s="689">
        <v>54</v>
      </c>
      <c r="F208" s="689">
        <v>-20</v>
      </c>
      <c r="G208" s="689">
        <v>98</v>
      </c>
      <c r="H208" s="689">
        <v>112</v>
      </c>
      <c r="I208" s="689">
        <v>184</v>
      </c>
      <c r="J208" s="698">
        <v>10</v>
      </c>
      <c r="K208" s="679">
        <v>639</v>
      </c>
      <c r="L208" s="695">
        <v>45</v>
      </c>
      <c r="M208" s="689">
        <v>86</v>
      </c>
      <c r="N208" s="689">
        <v>17</v>
      </c>
      <c r="O208" s="689">
        <v>20</v>
      </c>
      <c r="P208" s="689">
        <v>30</v>
      </c>
      <c r="Q208" s="689">
        <v>15</v>
      </c>
      <c r="R208" s="679">
        <v>213</v>
      </c>
      <c r="S208" s="681">
        <v>852</v>
      </c>
      <c r="T208" s="687" t="s">
        <v>49</v>
      </c>
      <c r="U208" s="668">
        <v>52</v>
      </c>
      <c r="V208" s="687" t="s">
        <v>74</v>
      </c>
    </row>
    <row r="209" spans="1:22">
      <c r="A209" s="687" t="s">
        <v>2821</v>
      </c>
      <c r="B209" s="687" t="s">
        <v>298</v>
      </c>
      <c r="C209" s="688">
        <v>144</v>
      </c>
      <c r="D209" s="689">
        <v>62</v>
      </c>
      <c r="E209" s="689">
        <v>56</v>
      </c>
      <c r="F209" s="689">
        <v>0</v>
      </c>
      <c r="G209" s="689">
        <v>97</v>
      </c>
      <c r="H209" s="689">
        <v>110</v>
      </c>
      <c r="I209" s="689">
        <v>168</v>
      </c>
      <c r="J209" s="698">
        <v>10</v>
      </c>
      <c r="K209" s="679">
        <v>647</v>
      </c>
      <c r="L209" s="695">
        <v>55</v>
      </c>
      <c r="M209" s="689">
        <v>84</v>
      </c>
      <c r="N209" s="689">
        <v>1</v>
      </c>
      <c r="O209" s="689">
        <v>20</v>
      </c>
      <c r="P209" s="689">
        <v>30</v>
      </c>
      <c r="Q209" s="689">
        <v>13</v>
      </c>
      <c r="R209" s="679">
        <v>203</v>
      </c>
      <c r="S209" s="681">
        <v>850</v>
      </c>
      <c r="T209" s="687" t="s">
        <v>49</v>
      </c>
      <c r="U209" s="668">
        <v>53</v>
      </c>
      <c r="V209" s="687" t="s">
        <v>74</v>
      </c>
    </row>
    <row r="210" spans="1:22">
      <c r="A210" s="687" t="s">
        <v>3887</v>
      </c>
      <c r="B210" s="687" t="s">
        <v>189</v>
      </c>
      <c r="C210" s="688">
        <v>144</v>
      </c>
      <c r="D210" s="689">
        <v>62</v>
      </c>
      <c r="E210" s="689">
        <v>56</v>
      </c>
      <c r="F210" s="689">
        <v>0</v>
      </c>
      <c r="G210" s="689">
        <v>98</v>
      </c>
      <c r="H210" s="689">
        <v>112</v>
      </c>
      <c r="I210" s="689">
        <v>160</v>
      </c>
      <c r="J210" s="698">
        <v>10</v>
      </c>
      <c r="K210" s="679">
        <v>642</v>
      </c>
      <c r="L210" s="695">
        <v>45</v>
      </c>
      <c r="M210" s="689">
        <v>80</v>
      </c>
      <c r="N210" s="689">
        <v>18</v>
      </c>
      <c r="O210" s="689">
        <v>20</v>
      </c>
      <c r="P210" s="689">
        <v>30</v>
      </c>
      <c r="Q210" s="689">
        <v>14</v>
      </c>
      <c r="R210" s="679">
        <v>207</v>
      </c>
      <c r="S210" s="681">
        <v>849</v>
      </c>
      <c r="T210" s="687" t="s">
        <v>49</v>
      </c>
      <c r="U210" s="668">
        <v>54</v>
      </c>
      <c r="V210" s="687" t="s">
        <v>74</v>
      </c>
    </row>
    <row r="211" spans="1:22">
      <c r="A211" s="687" t="s">
        <v>3888</v>
      </c>
      <c r="B211" s="687" t="s">
        <v>3260</v>
      </c>
      <c r="C211" s="688">
        <v>144</v>
      </c>
      <c r="D211" s="689">
        <v>62</v>
      </c>
      <c r="E211" s="689">
        <v>39</v>
      </c>
      <c r="F211" s="689">
        <v>0</v>
      </c>
      <c r="G211" s="689">
        <v>97</v>
      </c>
      <c r="H211" s="689">
        <v>110</v>
      </c>
      <c r="I211" s="689">
        <v>192</v>
      </c>
      <c r="J211" s="698">
        <v>10</v>
      </c>
      <c r="K211" s="679">
        <v>654</v>
      </c>
      <c r="L211" s="694">
        <v>40</v>
      </c>
      <c r="M211" s="689">
        <v>83</v>
      </c>
      <c r="N211" s="689">
        <v>9</v>
      </c>
      <c r="O211" s="689">
        <v>20</v>
      </c>
      <c r="P211" s="689">
        <v>27</v>
      </c>
      <c r="Q211" s="689">
        <v>15</v>
      </c>
      <c r="R211" s="679">
        <v>194</v>
      </c>
      <c r="S211" s="681">
        <v>848</v>
      </c>
      <c r="T211" s="709" t="s">
        <v>49</v>
      </c>
      <c r="U211" s="668">
        <v>55</v>
      </c>
      <c r="V211" s="687" t="s">
        <v>74</v>
      </c>
    </row>
    <row r="212" spans="1:22">
      <c r="A212" s="687" t="s">
        <v>3889</v>
      </c>
      <c r="B212" s="687" t="s">
        <v>298</v>
      </c>
      <c r="C212" s="688">
        <v>139</v>
      </c>
      <c r="D212" s="689">
        <v>60</v>
      </c>
      <c r="E212" s="689">
        <v>54</v>
      </c>
      <c r="F212" s="689">
        <v>0</v>
      </c>
      <c r="G212" s="689">
        <v>95</v>
      </c>
      <c r="H212" s="689">
        <v>112</v>
      </c>
      <c r="I212" s="689">
        <v>192</v>
      </c>
      <c r="J212" s="698">
        <v>10</v>
      </c>
      <c r="K212" s="679">
        <v>662</v>
      </c>
      <c r="L212" s="695">
        <v>30</v>
      </c>
      <c r="M212" s="689">
        <v>92</v>
      </c>
      <c r="N212" s="689">
        <v>1</v>
      </c>
      <c r="O212" s="689">
        <v>20</v>
      </c>
      <c r="P212" s="689">
        <v>30</v>
      </c>
      <c r="Q212" s="689">
        <v>12</v>
      </c>
      <c r="R212" s="679">
        <v>185</v>
      </c>
      <c r="S212" s="681">
        <v>847</v>
      </c>
      <c r="T212" s="687" t="s">
        <v>49</v>
      </c>
      <c r="U212" s="668">
        <v>56</v>
      </c>
      <c r="V212" s="687" t="s">
        <v>74</v>
      </c>
    </row>
    <row r="213" spans="1:22">
      <c r="A213" s="687" t="s">
        <v>1606</v>
      </c>
      <c r="B213" s="687" t="s">
        <v>476</v>
      </c>
      <c r="C213" s="688">
        <v>138</v>
      </c>
      <c r="D213" s="689">
        <v>60</v>
      </c>
      <c r="E213" s="689">
        <v>55</v>
      </c>
      <c r="F213" s="689">
        <v>0</v>
      </c>
      <c r="G213" s="689">
        <v>97</v>
      </c>
      <c r="H213" s="689">
        <v>110</v>
      </c>
      <c r="I213" s="689">
        <v>160</v>
      </c>
      <c r="J213" s="698">
        <v>10</v>
      </c>
      <c r="K213" s="679">
        <v>630</v>
      </c>
      <c r="L213" s="695">
        <v>55</v>
      </c>
      <c r="M213" s="689">
        <v>96</v>
      </c>
      <c r="N213" s="689">
        <v>1</v>
      </c>
      <c r="O213" s="689">
        <v>20</v>
      </c>
      <c r="P213" s="689">
        <v>30</v>
      </c>
      <c r="Q213" s="689">
        <v>15</v>
      </c>
      <c r="R213" s="679">
        <v>217</v>
      </c>
      <c r="S213" s="681">
        <v>847</v>
      </c>
      <c r="T213" s="687" t="s">
        <v>49</v>
      </c>
      <c r="U213" s="668">
        <v>56</v>
      </c>
      <c r="V213" s="687" t="s">
        <v>74</v>
      </c>
    </row>
    <row r="214" spans="1:22">
      <c r="A214" s="687" t="s">
        <v>1594</v>
      </c>
      <c r="B214" s="687" t="s">
        <v>476</v>
      </c>
      <c r="C214" s="688">
        <v>141</v>
      </c>
      <c r="D214" s="689">
        <v>58</v>
      </c>
      <c r="E214" s="689">
        <v>52</v>
      </c>
      <c r="F214" s="689">
        <v>-5</v>
      </c>
      <c r="G214" s="689">
        <v>97</v>
      </c>
      <c r="H214" s="689">
        <v>115</v>
      </c>
      <c r="I214" s="689">
        <v>160</v>
      </c>
      <c r="J214" s="698">
        <v>10</v>
      </c>
      <c r="K214" s="679">
        <v>628</v>
      </c>
      <c r="L214" s="710">
        <v>45</v>
      </c>
      <c r="M214" s="689">
        <v>93</v>
      </c>
      <c r="N214" s="689">
        <v>16</v>
      </c>
      <c r="O214" s="689">
        <v>20</v>
      </c>
      <c r="P214" s="689">
        <v>30</v>
      </c>
      <c r="Q214" s="689">
        <v>15</v>
      </c>
      <c r="R214" s="679">
        <v>219</v>
      </c>
      <c r="S214" s="681">
        <v>847</v>
      </c>
      <c r="T214" s="687" t="s">
        <v>49</v>
      </c>
      <c r="U214" s="668">
        <v>56</v>
      </c>
      <c r="V214" s="687" t="s">
        <v>74</v>
      </c>
    </row>
    <row r="215" spans="1:22">
      <c r="A215" s="687" t="s">
        <v>3890</v>
      </c>
      <c r="B215" s="687" t="s">
        <v>514</v>
      </c>
      <c r="C215" s="688">
        <v>139</v>
      </c>
      <c r="D215" s="689">
        <v>61</v>
      </c>
      <c r="E215" s="689">
        <v>55</v>
      </c>
      <c r="F215" s="689">
        <v>0</v>
      </c>
      <c r="G215" s="689">
        <v>95</v>
      </c>
      <c r="H215" s="689">
        <v>110</v>
      </c>
      <c r="I215" s="689">
        <v>184</v>
      </c>
      <c r="J215" s="698">
        <v>10</v>
      </c>
      <c r="K215" s="679">
        <v>654</v>
      </c>
      <c r="L215" s="695">
        <v>45</v>
      </c>
      <c r="M215" s="689">
        <v>89</v>
      </c>
      <c r="N215" s="689">
        <v>1</v>
      </c>
      <c r="O215" s="689">
        <v>20</v>
      </c>
      <c r="P215" s="689">
        <v>25</v>
      </c>
      <c r="Q215" s="689">
        <v>12</v>
      </c>
      <c r="R215" s="679">
        <v>192</v>
      </c>
      <c r="S215" s="681">
        <v>846</v>
      </c>
      <c r="T215" s="687" t="s">
        <v>49</v>
      </c>
      <c r="U215" s="668">
        <v>59</v>
      </c>
      <c r="V215" s="687"/>
    </row>
    <row r="216" spans="1:22">
      <c r="A216" s="687" t="s">
        <v>3409</v>
      </c>
      <c r="B216" s="687" t="s">
        <v>325</v>
      </c>
      <c r="C216" s="688">
        <v>141</v>
      </c>
      <c r="D216" s="689">
        <v>60</v>
      </c>
      <c r="E216" s="689">
        <v>54</v>
      </c>
      <c r="F216" s="689">
        <v>0</v>
      </c>
      <c r="G216" s="689">
        <v>95</v>
      </c>
      <c r="H216" s="689">
        <v>110</v>
      </c>
      <c r="I216" s="689">
        <v>168</v>
      </c>
      <c r="J216" s="697">
        <v>10</v>
      </c>
      <c r="K216" s="679">
        <v>638</v>
      </c>
      <c r="L216" s="695">
        <v>55</v>
      </c>
      <c r="M216" s="689">
        <v>87</v>
      </c>
      <c r="N216" s="689">
        <v>1</v>
      </c>
      <c r="O216" s="689">
        <v>20</v>
      </c>
      <c r="P216" s="689">
        <v>30</v>
      </c>
      <c r="Q216" s="689">
        <v>15</v>
      </c>
      <c r="R216" s="679">
        <v>208</v>
      </c>
      <c r="S216" s="681">
        <v>846</v>
      </c>
      <c r="T216" s="687" t="s">
        <v>49</v>
      </c>
      <c r="U216" s="668">
        <v>59</v>
      </c>
      <c r="V216" s="687"/>
    </row>
    <row r="217" spans="1:22">
      <c r="A217" s="687" t="s">
        <v>3891</v>
      </c>
      <c r="B217" s="687" t="s">
        <v>161</v>
      </c>
      <c r="C217" s="688">
        <v>141</v>
      </c>
      <c r="D217" s="689">
        <v>60</v>
      </c>
      <c r="E217" s="689">
        <v>54</v>
      </c>
      <c r="F217" s="689">
        <v>0</v>
      </c>
      <c r="G217" s="689">
        <v>97</v>
      </c>
      <c r="H217" s="689">
        <v>112</v>
      </c>
      <c r="I217" s="689">
        <v>168</v>
      </c>
      <c r="J217" s="698">
        <v>10</v>
      </c>
      <c r="K217" s="679">
        <v>642</v>
      </c>
      <c r="L217" s="695">
        <v>40</v>
      </c>
      <c r="M217" s="689">
        <v>90</v>
      </c>
      <c r="N217" s="689">
        <v>9</v>
      </c>
      <c r="O217" s="689">
        <v>20</v>
      </c>
      <c r="P217" s="689">
        <v>30</v>
      </c>
      <c r="Q217" s="689">
        <v>13</v>
      </c>
      <c r="R217" s="679">
        <v>202</v>
      </c>
      <c r="S217" s="681">
        <v>844</v>
      </c>
      <c r="T217" s="687" t="s">
        <v>49</v>
      </c>
      <c r="U217" s="668">
        <v>61</v>
      </c>
      <c r="V217" s="687"/>
    </row>
    <row r="218" spans="1:22">
      <c r="A218" s="687" t="s">
        <v>3892</v>
      </c>
      <c r="B218" s="687" t="s">
        <v>3260</v>
      </c>
      <c r="C218" s="688">
        <v>143</v>
      </c>
      <c r="D218" s="689">
        <v>61</v>
      </c>
      <c r="E218" s="689">
        <v>55</v>
      </c>
      <c r="F218" s="689">
        <v>0</v>
      </c>
      <c r="G218" s="689">
        <v>98</v>
      </c>
      <c r="H218" s="689">
        <v>115</v>
      </c>
      <c r="I218" s="689">
        <v>160</v>
      </c>
      <c r="J218" s="698">
        <v>10</v>
      </c>
      <c r="K218" s="679">
        <v>642</v>
      </c>
      <c r="L218" s="695">
        <v>45</v>
      </c>
      <c r="M218" s="689">
        <v>84</v>
      </c>
      <c r="N218" s="689">
        <v>7</v>
      </c>
      <c r="O218" s="689">
        <v>20</v>
      </c>
      <c r="P218" s="689">
        <v>30</v>
      </c>
      <c r="Q218" s="689">
        <v>15</v>
      </c>
      <c r="R218" s="679">
        <v>201</v>
      </c>
      <c r="S218" s="681">
        <v>843</v>
      </c>
      <c r="T218" s="687" t="s">
        <v>49</v>
      </c>
      <c r="U218" s="668">
        <v>62</v>
      </c>
      <c r="V218" s="687"/>
    </row>
    <row r="219" spans="1:22">
      <c r="A219" s="687" t="s">
        <v>3893</v>
      </c>
      <c r="B219" s="687" t="s">
        <v>189</v>
      </c>
      <c r="C219" s="688">
        <v>140</v>
      </c>
      <c r="D219" s="689">
        <v>61</v>
      </c>
      <c r="E219" s="689">
        <v>55</v>
      </c>
      <c r="F219" s="689">
        <v>0</v>
      </c>
      <c r="G219" s="689">
        <v>98</v>
      </c>
      <c r="H219" s="689">
        <v>112</v>
      </c>
      <c r="I219" s="689">
        <v>168</v>
      </c>
      <c r="J219" s="698">
        <v>10</v>
      </c>
      <c r="K219" s="679">
        <v>644</v>
      </c>
      <c r="L219" s="695">
        <v>50</v>
      </c>
      <c r="M219" s="689">
        <v>82</v>
      </c>
      <c r="N219" s="689">
        <v>1</v>
      </c>
      <c r="O219" s="689">
        <v>20</v>
      </c>
      <c r="P219" s="689">
        <v>30</v>
      </c>
      <c r="Q219" s="689">
        <v>15</v>
      </c>
      <c r="R219" s="679">
        <v>198</v>
      </c>
      <c r="S219" s="681">
        <v>842</v>
      </c>
      <c r="T219" s="687" t="s">
        <v>49</v>
      </c>
      <c r="U219" s="668">
        <v>63</v>
      </c>
      <c r="V219" s="687"/>
    </row>
    <row r="220" spans="1:22">
      <c r="A220" s="687" t="s">
        <v>3894</v>
      </c>
      <c r="B220" s="687" t="s">
        <v>3260</v>
      </c>
      <c r="C220" s="688">
        <v>142</v>
      </c>
      <c r="D220" s="689">
        <v>60</v>
      </c>
      <c r="E220" s="689">
        <v>56</v>
      </c>
      <c r="F220" s="689">
        <v>0</v>
      </c>
      <c r="G220" s="689">
        <v>98</v>
      </c>
      <c r="H220" s="689">
        <v>112</v>
      </c>
      <c r="I220" s="689">
        <v>168</v>
      </c>
      <c r="J220" s="698">
        <v>10</v>
      </c>
      <c r="K220" s="679">
        <v>646</v>
      </c>
      <c r="L220" s="695">
        <v>30</v>
      </c>
      <c r="M220" s="689">
        <v>86</v>
      </c>
      <c r="N220" s="689">
        <v>14</v>
      </c>
      <c r="O220" s="689">
        <v>20</v>
      </c>
      <c r="P220" s="689">
        <v>30</v>
      </c>
      <c r="Q220" s="689">
        <v>15</v>
      </c>
      <c r="R220" s="679">
        <v>195</v>
      </c>
      <c r="S220" s="681">
        <v>841</v>
      </c>
      <c r="T220" s="687" t="s">
        <v>49</v>
      </c>
      <c r="U220" s="668">
        <v>64</v>
      </c>
      <c r="V220" s="687"/>
    </row>
    <row r="221" spans="1:22">
      <c r="A221" s="687" t="s">
        <v>3895</v>
      </c>
      <c r="B221" s="687" t="s">
        <v>161</v>
      </c>
      <c r="C221" s="688">
        <v>137</v>
      </c>
      <c r="D221" s="689">
        <v>61</v>
      </c>
      <c r="E221" s="689">
        <v>55</v>
      </c>
      <c r="F221" s="689">
        <v>0</v>
      </c>
      <c r="G221" s="689">
        <v>97</v>
      </c>
      <c r="H221" s="689">
        <v>110</v>
      </c>
      <c r="I221" s="689">
        <v>192</v>
      </c>
      <c r="J221" s="698">
        <v>10</v>
      </c>
      <c r="K221" s="679">
        <v>662</v>
      </c>
      <c r="L221" s="695">
        <v>35</v>
      </c>
      <c r="M221" s="689">
        <v>79</v>
      </c>
      <c r="N221" s="689">
        <v>1</v>
      </c>
      <c r="O221" s="689">
        <v>20</v>
      </c>
      <c r="P221" s="689">
        <v>30</v>
      </c>
      <c r="Q221" s="689">
        <v>13</v>
      </c>
      <c r="R221" s="679">
        <v>178</v>
      </c>
      <c r="S221" s="681">
        <v>840</v>
      </c>
      <c r="T221" s="687" t="s">
        <v>49</v>
      </c>
      <c r="U221" s="668">
        <v>65</v>
      </c>
      <c r="V221" s="687"/>
    </row>
    <row r="222" spans="1:22">
      <c r="A222" s="687" t="s">
        <v>70</v>
      </c>
      <c r="B222" s="687" t="s">
        <v>54</v>
      </c>
      <c r="C222" s="688">
        <v>130</v>
      </c>
      <c r="D222" s="689">
        <v>60</v>
      </c>
      <c r="E222" s="689">
        <v>54</v>
      </c>
      <c r="F222" s="689">
        <v>0</v>
      </c>
      <c r="G222" s="689">
        <v>97</v>
      </c>
      <c r="H222" s="689">
        <v>105</v>
      </c>
      <c r="I222" s="689">
        <v>216</v>
      </c>
      <c r="J222" s="698">
        <v>10</v>
      </c>
      <c r="K222" s="679">
        <v>672</v>
      </c>
      <c r="L222" s="695">
        <v>25</v>
      </c>
      <c r="M222" s="689">
        <v>80</v>
      </c>
      <c r="N222" s="689">
        <v>1</v>
      </c>
      <c r="O222" s="689">
        <v>20</v>
      </c>
      <c r="P222" s="689">
        <v>30</v>
      </c>
      <c r="Q222" s="689">
        <v>12</v>
      </c>
      <c r="R222" s="679">
        <v>168</v>
      </c>
      <c r="S222" s="681">
        <v>840</v>
      </c>
      <c r="T222" s="687" t="s">
        <v>49</v>
      </c>
      <c r="U222" s="668">
        <v>65</v>
      </c>
      <c r="V222" s="687"/>
    </row>
    <row r="223" spans="1:22">
      <c r="A223" s="687" t="s">
        <v>3896</v>
      </c>
      <c r="B223" s="687" t="s">
        <v>189</v>
      </c>
      <c r="C223" s="688">
        <v>140</v>
      </c>
      <c r="D223" s="689">
        <v>60</v>
      </c>
      <c r="E223" s="689">
        <v>55</v>
      </c>
      <c r="F223" s="689">
        <v>0</v>
      </c>
      <c r="G223" s="689">
        <v>98</v>
      </c>
      <c r="H223" s="689">
        <v>112</v>
      </c>
      <c r="I223" s="689">
        <v>168</v>
      </c>
      <c r="J223" s="698">
        <v>10</v>
      </c>
      <c r="K223" s="679">
        <v>643</v>
      </c>
      <c r="L223" s="694">
        <v>50</v>
      </c>
      <c r="M223" s="689">
        <v>89</v>
      </c>
      <c r="N223" s="689">
        <v>2</v>
      </c>
      <c r="O223" s="689">
        <v>20</v>
      </c>
      <c r="P223" s="689">
        <v>20</v>
      </c>
      <c r="Q223" s="689">
        <v>13</v>
      </c>
      <c r="R223" s="679">
        <v>194</v>
      </c>
      <c r="S223" s="681">
        <v>837</v>
      </c>
      <c r="T223" s="687" t="s">
        <v>49</v>
      </c>
      <c r="U223" s="668">
        <v>67</v>
      </c>
      <c r="V223" s="687"/>
    </row>
    <row r="224" spans="1:22">
      <c r="A224" s="687" t="s">
        <v>3897</v>
      </c>
      <c r="B224" s="687" t="s">
        <v>3260</v>
      </c>
      <c r="C224" s="688">
        <v>143</v>
      </c>
      <c r="D224" s="689">
        <v>61</v>
      </c>
      <c r="E224" s="689">
        <v>55</v>
      </c>
      <c r="F224" s="689">
        <v>0</v>
      </c>
      <c r="G224" s="689">
        <v>98</v>
      </c>
      <c r="H224" s="689">
        <v>105</v>
      </c>
      <c r="I224" s="689">
        <v>152</v>
      </c>
      <c r="J224" s="698">
        <v>10</v>
      </c>
      <c r="K224" s="679">
        <v>624</v>
      </c>
      <c r="L224" s="711">
        <v>55</v>
      </c>
      <c r="M224" s="689">
        <v>92</v>
      </c>
      <c r="N224" s="689">
        <v>1</v>
      </c>
      <c r="O224" s="689">
        <v>20</v>
      </c>
      <c r="P224" s="689">
        <v>30</v>
      </c>
      <c r="Q224" s="689">
        <v>15</v>
      </c>
      <c r="R224" s="679">
        <v>213</v>
      </c>
      <c r="S224" s="681">
        <v>837</v>
      </c>
      <c r="T224" s="687" t="s">
        <v>49</v>
      </c>
      <c r="U224" s="668">
        <v>67</v>
      </c>
      <c r="V224" s="687"/>
    </row>
    <row r="225" spans="1:22">
      <c r="A225" s="687" t="s">
        <v>387</v>
      </c>
      <c r="B225" s="687" t="s">
        <v>387</v>
      </c>
      <c r="C225" s="688">
        <v>144</v>
      </c>
      <c r="D225" s="689">
        <v>61</v>
      </c>
      <c r="E225" s="689">
        <v>55</v>
      </c>
      <c r="F225" s="689">
        <v>-10</v>
      </c>
      <c r="G225" s="689">
        <v>98</v>
      </c>
      <c r="H225" s="689">
        <v>115</v>
      </c>
      <c r="I225" s="689">
        <v>168</v>
      </c>
      <c r="J225" s="698">
        <v>10</v>
      </c>
      <c r="K225" s="679">
        <v>641</v>
      </c>
      <c r="L225" s="695">
        <v>45</v>
      </c>
      <c r="M225" s="689">
        <v>91</v>
      </c>
      <c r="N225" s="689">
        <v>1</v>
      </c>
      <c r="O225" s="689">
        <v>20</v>
      </c>
      <c r="P225" s="689">
        <v>26</v>
      </c>
      <c r="Q225" s="689">
        <v>12</v>
      </c>
      <c r="R225" s="679">
        <v>195</v>
      </c>
      <c r="S225" s="681">
        <v>836</v>
      </c>
      <c r="T225" s="687" t="s">
        <v>49</v>
      </c>
      <c r="U225" s="668">
        <v>69</v>
      </c>
      <c r="V225" s="687"/>
    </row>
    <row r="226" spans="1:22">
      <c r="A226" s="709" t="s">
        <v>3715</v>
      </c>
      <c r="B226" s="709" t="s">
        <v>325</v>
      </c>
      <c r="C226" s="688">
        <v>139</v>
      </c>
      <c r="D226" s="689">
        <v>60</v>
      </c>
      <c r="E226" s="689">
        <v>54</v>
      </c>
      <c r="F226" s="689">
        <v>0</v>
      </c>
      <c r="G226" s="689">
        <v>97</v>
      </c>
      <c r="H226" s="689">
        <v>115</v>
      </c>
      <c r="I226" s="689">
        <v>152</v>
      </c>
      <c r="J226" s="698">
        <v>10</v>
      </c>
      <c r="K226" s="679">
        <v>627</v>
      </c>
      <c r="L226" s="694">
        <v>55</v>
      </c>
      <c r="M226" s="689">
        <v>92</v>
      </c>
      <c r="N226" s="689">
        <v>1</v>
      </c>
      <c r="O226" s="689">
        <v>20</v>
      </c>
      <c r="P226" s="689">
        <v>30</v>
      </c>
      <c r="Q226" s="689">
        <v>10</v>
      </c>
      <c r="R226" s="679">
        <v>208</v>
      </c>
      <c r="S226" s="681">
        <v>835</v>
      </c>
      <c r="T226" s="709" t="s">
        <v>49</v>
      </c>
      <c r="U226" s="668">
        <v>70</v>
      </c>
      <c r="V226" s="687"/>
    </row>
    <row r="227" spans="1:22">
      <c r="A227" s="687" t="s">
        <v>3898</v>
      </c>
      <c r="B227" s="687" t="s">
        <v>462</v>
      </c>
      <c r="C227" s="688">
        <v>140</v>
      </c>
      <c r="D227" s="689">
        <v>62</v>
      </c>
      <c r="E227" s="689">
        <v>56</v>
      </c>
      <c r="F227" s="689">
        <v>0</v>
      </c>
      <c r="G227" s="689">
        <v>98</v>
      </c>
      <c r="H227" s="689">
        <v>110</v>
      </c>
      <c r="I227" s="689">
        <v>176</v>
      </c>
      <c r="J227" s="698">
        <v>10</v>
      </c>
      <c r="K227" s="679">
        <v>652</v>
      </c>
      <c r="L227" s="694">
        <v>45</v>
      </c>
      <c r="M227" s="689">
        <v>74</v>
      </c>
      <c r="N227" s="689">
        <v>1</v>
      </c>
      <c r="O227" s="689">
        <v>20</v>
      </c>
      <c r="P227" s="689">
        <v>30</v>
      </c>
      <c r="Q227" s="689">
        <v>12</v>
      </c>
      <c r="R227" s="679">
        <v>182</v>
      </c>
      <c r="S227" s="681">
        <v>834</v>
      </c>
      <c r="T227" s="687" t="s">
        <v>49</v>
      </c>
      <c r="U227" s="668">
        <v>71</v>
      </c>
      <c r="V227" s="687"/>
    </row>
    <row r="228" spans="1:22">
      <c r="A228" s="687" t="s">
        <v>3899</v>
      </c>
      <c r="B228" s="687" t="s">
        <v>320</v>
      </c>
      <c r="C228" s="688">
        <v>140</v>
      </c>
      <c r="D228" s="689">
        <v>60</v>
      </c>
      <c r="E228" s="689">
        <v>54</v>
      </c>
      <c r="F228" s="689">
        <v>0</v>
      </c>
      <c r="G228" s="689">
        <v>97</v>
      </c>
      <c r="H228" s="689">
        <v>115</v>
      </c>
      <c r="I228" s="689">
        <v>176</v>
      </c>
      <c r="J228" s="698">
        <v>10</v>
      </c>
      <c r="K228" s="679">
        <v>652</v>
      </c>
      <c r="L228" s="695">
        <v>50</v>
      </c>
      <c r="M228" s="689">
        <v>81</v>
      </c>
      <c r="N228" s="689">
        <v>1</v>
      </c>
      <c r="O228" s="689">
        <v>20</v>
      </c>
      <c r="P228" s="689">
        <v>30</v>
      </c>
      <c r="Q228" s="689">
        <v>0</v>
      </c>
      <c r="R228" s="679">
        <v>182</v>
      </c>
      <c r="S228" s="681">
        <v>834</v>
      </c>
      <c r="T228" s="687" t="s">
        <v>49</v>
      </c>
      <c r="U228" s="668">
        <v>71</v>
      </c>
      <c r="V228" s="687"/>
    </row>
    <row r="229" spans="1:22">
      <c r="A229" s="687" t="s">
        <v>539</v>
      </c>
      <c r="B229" s="687" t="s">
        <v>3247</v>
      </c>
      <c r="C229" s="688">
        <v>141</v>
      </c>
      <c r="D229" s="689">
        <v>60</v>
      </c>
      <c r="E229" s="689">
        <v>55</v>
      </c>
      <c r="F229" s="689">
        <v>0</v>
      </c>
      <c r="G229" s="689">
        <v>97</v>
      </c>
      <c r="H229" s="689">
        <v>110</v>
      </c>
      <c r="I229" s="689">
        <v>160</v>
      </c>
      <c r="J229" s="698">
        <v>10</v>
      </c>
      <c r="K229" s="679">
        <v>633</v>
      </c>
      <c r="L229" s="695">
        <v>55</v>
      </c>
      <c r="M229" s="689">
        <v>86</v>
      </c>
      <c r="N229" s="689">
        <v>1</v>
      </c>
      <c r="O229" s="689">
        <v>20</v>
      </c>
      <c r="P229" s="689">
        <v>23</v>
      </c>
      <c r="Q229" s="689">
        <v>15</v>
      </c>
      <c r="R229" s="679">
        <v>200</v>
      </c>
      <c r="S229" s="681">
        <v>833</v>
      </c>
      <c r="T229" s="687" t="s">
        <v>49</v>
      </c>
      <c r="U229" s="668">
        <v>73</v>
      </c>
      <c r="V229" s="687"/>
    </row>
    <row r="230" spans="1:22">
      <c r="A230" s="687" t="s">
        <v>3900</v>
      </c>
      <c r="B230" s="687" t="s">
        <v>3260</v>
      </c>
      <c r="C230" s="688">
        <v>139</v>
      </c>
      <c r="D230" s="689">
        <v>60</v>
      </c>
      <c r="E230" s="689">
        <v>55</v>
      </c>
      <c r="F230" s="689">
        <v>-20</v>
      </c>
      <c r="G230" s="689">
        <v>98</v>
      </c>
      <c r="H230" s="689">
        <v>110</v>
      </c>
      <c r="I230" s="689">
        <v>168</v>
      </c>
      <c r="J230" s="698">
        <v>10</v>
      </c>
      <c r="K230" s="679">
        <v>620</v>
      </c>
      <c r="L230" s="695">
        <v>55</v>
      </c>
      <c r="M230" s="689">
        <v>87</v>
      </c>
      <c r="N230" s="689">
        <v>8</v>
      </c>
      <c r="O230" s="689">
        <v>20</v>
      </c>
      <c r="P230" s="689">
        <v>27</v>
      </c>
      <c r="Q230" s="689">
        <v>15</v>
      </c>
      <c r="R230" s="679">
        <v>212</v>
      </c>
      <c r="S230" s="681">
        <v>832</v>
      </c>
      <c r="T230" s="687" t="s">
        <v>49</v>
      </c>
      <c r="U230" s="668">
        <v>74</v>
      </c>
      <c r="V230" s="687"/>
    </row>
    <row r="231" spans="1:22">
      <c r="A231" s="687" t="s">
        <v>3901</v>
      </c>
      <c r="B231" s="687" t="s">
        <v>189</v>
      </c>
      <c r="C231" s="688">
        <v>140</v>
      </c>
      <c r="D231" s="689">
        <v>60</v>
      </c>
      <c r="E231" s="689">
        <v>54</v>
      </c>
      <c r="F231" s="689">
        <v>0</v>
      </c>
      <c r="G231" s="689">
        <v>97</v>
      </c>
      <c r="H231" s="689">
        <v>112</v>
      </c>
      <c r="I231" s="689">
        <v>160</v>
      </c>
      <c r="J231" s="698">
        <v>10</v>
      </c>
      <c r="K231" s="679">
        <v>633</v>
      </c>
      <c r="L231" s="695">
        <v>55</v>
      </c>
      <c r="M231" s="689">
        <v>77</v>
      </c>
      <c r="N231" s="689">
        <v>1</v>
      </c>
      <c r="O231" s="689">
        <v>20</v>
      </c>
      <c r="P231" s="689">
        <v>30</v>
      </c>
      <c r="Q231" s="689">
        <v>15</v>
      </c>
      <c r="R231" s="679">
        <v>198</v>
      </c>
      <c r="S231" s="681">
        <v>831</v>
      </c>
      <c r="T231" s="687" t="s">
        <v>49</v>
      </c>
      <c r="U231" s="668">
        <v>75</v>
      </c>
      <c r="V231" s="687"/>
    </row>
    <row r="232" spans="1:22">
      <c r="A232" s="687" t="s">
        <v>3902</v>
      </c>
      <c r="B232" s="687" t="s">
        <v>3260</v>
      </c>
      <c r="C232" s="688">
        <v>140</v>
      </c>
      <c r="D232" s="689">
        <v>60</v>
      </c>
      <c r="E232" s="689">
        <v>57</v>
      </c>
      <c r="F232" s="689">
        <v>0</v>
      </c>
      <c r="G232" s="689">
        <v>97</v>
      </c>
      <c r="H232" s="689">
        <v>115</v>
      </c>
      <c r="I232" s="689">
        <v>152</v>
      </c>
      <c r="J232" s="698">
        <v>10</v>
      </c>
      <c r="K232" s="679">
        <v>631</v>
      </c>
      <c r="L232" s="695">
        <v>45</v>
      </c>
      <c r="M232" s="689">
        <v>89</v>
      </c>
      <c r="N232" s="689">
        <v>1</v>
      </c>
      <c r="O232" s="689">
        <v>20</v>
      </c>
      <c r="P232" s="689">
        <v>30</v>
      </c>
      <c r="Q232" s="689">
        <v>15</v>
      </c>
      <c r="R232" s="679">
        <v>200</v>
      </c>
      <c r="S232" s="681">
        <v>831</v>
      </c>
      <c r="T232" s="687" t="s">
        <v>49</v>
      </c>
      <c r="U232" s="668">
        <v>75</v>
      </c>
      <c r="V232" s="687"/>
    </row>
    <row r="233" spans="1:22">
      <c r="A233" s="687" t="s">
        <v>426</v>
      </c>
      <c r="B233" s="687" t="s">
        <v>3247</v>
      </c>
      <c r="C233" s="688">
        <v>137</v>
      </c>
      <c r="D233" s="689">
        <v>60</v>
      </c>
      <c r="E233" s="689">
        <v>54</v>
      </c>
      <c r="F233" s="689">
        <v>0</v>
      </c>
      <c r="G233" s="689">
        <v>97</v>
      </c>
      <c r="H233" s="689">
        <v>110</v>
      </c>
      <c r="I233" s="689">
        <v>160</v>
      </c>
      <c r="J233" s="698">
        <v>10</v>
      </c>
      <c r="K233" s="679">
        <v>628</v>
      </c>
      <c r="L233" s="713">
        <v>55</v>
      </c>
      <c r="M233" s="689">
        <v>83</v>
      </c>
      <c r="N233" s="689">
        <v>1</v>
      </c>
      <c r="O233" s="689">
        <v>20</v>
      </c>
      <c r="P233" s="689">
        <v>30</v>
      </c>
      <c r="Q233" s="689">
        <v>13</v>
      </c>
      <c r="R233" s="679">
        <v>202</v>
      </c>
      <c r="S233" s="681">
        <v>830</v>
      </c>
      <c r="T233" s="687" t="s">
        <v>49</v>
      </c>
      <c r="U233" s="668">
        <v>77</v>
      </c>
      <c r="V233" s="687"/>
    </row>
    <row r="234" spans="1:22">
      <c r="A234" s="687" t="s">
        <v>3903</v>
      </c>
      <c r="B234" s="687" t="s">
        <v>298</v>
      </c>
      <c r="C234" s="688">
        <v>138</v>
      </c>
      <c r="D234" s="689">
        <v>61</v>
      </c>
      <c r="E234" s="689">
        <v>55</v>
      </c>
      <c r="F234" s="689">
        <v>0</v>
      </c>
      <c r="G234" s="689">
        <v>98</v>
      </c>
      <c r="H234" s="689">
        <v>115</v>
      </c>
      <c r="I234" s="689">
        <v>184</v>
      </c>
      <c r="J234" s="698">
        <v>10</v>
      </c>
      <c r="K234" s="679">
        <v>661</v>
      </c>
      <c r="L234" s="695">
        <v>45</v>
      </c>
      <c r="M234" s="689">
        <v>79</v>
      </c>
      <c r="N234" s="689">
        <v>1</v>
      </c>
      <c r="O234" s="689">
        <v>20</v>
      </c>
      <c r="P234" s="689">
        <v>10</v>
      </c>
      <c r="Q234" s="689">
        <v>12</v>
      </c>
      <c r="R234" s="679">
        <v>167</v>
      </c>
      <c r="S234" s="681">
        <v>828</v>
      </c>
      <c r="T234" s="687" t="s">
        <v>49</v>
      </c>
      <c r="U234" s="668">
        <v>78</v>
      </c>
      <c r="V234" s="687"/>
    </row>
    <row r="235" spans="1:22">
      <c r="A235" s="687" t="s">
        <v>3904</v>
      </c>
      <c r="B235" s="687" t="s">
        <v>298</v>
      </c>
      <c r="C235" s="688">
        <v>138</v>
      </c>
      <c r="D235" s="689">
        <v>61</v>
      </c>
      <c r="E235" s="689">
        <v>55</v>
      </c>
      <c r="F235" s="689">
        <v>0</v>
      </c>
      <c r="G235" s="689">
        <v>96</v>
      </c>
      <c r="H235" s="689">
        <v>115</v>
      </c>
      <c r="I235" s="689">
        <v>152</v>
      </c>
      <c r="J235" s="698">
        <v>10</v>
      </c>
      <c r="K235" s="679">
        <v>627</v>
      </c>
      <c r="L235" s="695">
        <v>50</v>
      </c>
      <c r="M235" s="689">
        <v>92</v>
      </c>
      <c r="N235" s="689">
        <v>17</v>
      </c>
      <c r="O235" s="689">
        <v>20</v>
      </c>
      <c r="P235" s="689">
        <v>22</v>
      </c>
      <c r="Q235" s="689">
        <v>0</v>
      </c>
      <c r="R235" s="679">
        <v>201</v>
      </c>
      <c r="S235" s="681">
        <v>828</v>
      </c>
      <c r="T235" s="687" t="s">
        <v>49</v>
      </c>
      <c r="U235" s="668">
        <v>78</v>
      </c>
      <c r="V235" s="687"/>
    </row>
    <row r="236" spans="1:22">
      <c r="A236" s="687" t="s">
        <v>3905</v>
      </c>
      <c r="B236" s="687" t="s">
        <v>166</v>
      </c>
      <c r="C236" s="688">
        <v>142</v>
      </c>
      <c r="D236" s="689">
        <v>60</v>
      </c>
      <c r="E236" s="689">
        <v>54</v>
      </c>
      <c r="F236" s="689">
        <v>0</v>
      </c>
      <c r="G236" s="689">
        <v>97</v>
      </c>
      <c r="H236" s="689">
        <v>100</v>
      </c>
      <c r="I236" s="689">
        <v>152</v>
      </c>
      <c r="J236" s="698">
        <v>10</v>
      </c>
      <c r="K236" s="679">
        <v>615</v>
      </c>
      <c r="L236" s="695">
        <v>45</v>
      </c>
      <c r="M236" s="689">
        <v>86</v>
      </c>
      <c r="N236" s="689">
        <v>19</v>
      </c>
      <c r="O236" s="689">
        <v>20</v>
      </c>
      <c r="P236" s="689">
        <v>25</v>
      </c>
      <c r="Q236" s="689">
        <v>15</v>
      </c>
      <c r="R236" s="679">
        <v>210</v>
      </c>
      <c r="S236" s="681">
        <v>825</v>
      </c>
      <c r="T236" s="687" t="s">
        <v>49</v>
      </c>
      <c r="U236" s="668">
        <v>80</v>
      </c>
      <c r="V236" s="707" t="s">
        <v>3277</v>
      </c>
    </row>
    <row r="237" spans="1:22">
      <c r="A237" s="687" t="s">
        <v>554</v>
      </c>
      <c r="B237" s="687" t="s">
        <v>3247</v>
      </c>
      <c r="C237" s="688">
        <v>141</v>
      </c>
      <c r="D237" s="689">
        <v>60</v>
      </c>
      <c r="E237" s="689">
        <v>54</v>
      </c>
      <c r="F237" s="689">
        <v>0</v>
      </c>
      <c r="G237" s="689">
        <v>97</v>
      </c>
      <c r="H237" s="689">
        <v>115</v>
      </c>
      <c r="I237" s="689">
        <v>144</v>
      </c>
      <c r="J237" s="698">
        <v>10</v>
      </c>
      <c r="K237" s="679">
        <v>621</v>
      </c>
      <c r="L237" s="694">
        <v>55</v>
      </c>
      <c r="M237" s="689">
        <v>84</v>
      </c>
      <c r="N237" s="689">
        <v>1</v>
      </c>
      <c r="O237" s="689">
        <v>20</v>
      </c>
      <c r="P237" s="689">
        <v>29</v>
      </c>
      <c r="Q237" s="689">
        <v>15</v>
      </c>
      <c r="R237" s="679">
        <v>204</v>
      </c>
      <c r="S237" s="681">
        <v>825</v>
      </c>
      <c r="T237" s="687" t="s">
        <v>49</v>
      </c>
      <c r="U237" s="668">
        <v>80</v>
      </c>
      <c r="V237" s="687"/>
    </row>
    <row r="238" spans="1:22">
      <c r="A238" s="687" t="s">
        <v>3592</v>
      </c>
      <c r="B238" s="687" t="s">
        <v>298</v>
      </c>
      <c r="C238" s="688">
        <v>145</v>
      </c>
      <c r="D238" s="689">
        <v>60</v>
      </c>
      <c r="E238" s="689">
        <v>54</v>
      </c>
      <c r="F238" s="689">
        <v>0</v>
      </c>
      <c r="G238" s="689">
        <v>97</v>
      </c>
      <c r="H238" s="689">
        <v>115</v>
      </c>
      <c r="I238" s="689">
        <v>152</v>
      </c>
      <c r="J238" s="698">
        <v>10</v>
      </c>
      <c r="K238" s="679">
        <v>633</v>
      </c>
      <c r="L238" s="695">
        <v>45</v>
      </c>
      <c r="M238" s="689">
        <v>81</v>
      </c>
      <c r="N238" s="689">
        <v>16</v>
      </c>
      <c r="O238" s="689">
        <v>20</v>
      </c>
      <c r="P238" s="689">
        <v>29</v>
      </c>
      <c r="Q238" s="689">
        <v>0</v>
      </c>
      <c r="R238" s="679">
        <v>191</v>
      </c>
      <c r="S238" s="681">
        <v>824</v>
      </c>
      <c r="T238" s="687" t="s">
        <v>49</v>
      </c>
      <c r="U238" s="668">
        <v>82</v>
      </c>
      <c r="V238" s="687"/>
    </row>
    <row r="239" spans="1:22">
      <c r="A239" s="687" t="s">
        <v>2470</v>
      </c>
      <c r="B239" s="687" t="s">
        <v>514</v>
      </c>
      <c r="C239" s="688">
        <v>142</v>
      </c>
      <c r="D239" s="689">
        <v>61</v>
      </c>
      <c r="E239" s="689">
        <v>55</v>
      </c>
      <c r="F239" s="689">
        <v>0</v>
      </c>
      <c r="G239" s="689">
        <v>97</v>
      </c>
      <c r="H239" s="689">
        <v>110</v>
      </c>
      <c r="I239" s="689">
        <v>168</v>
      </c>
      <c r="J239" s="698">
        <v>10</v>
      </c>
      <c r="K239" s="679">
        <v>643</v>
      </c>
      <c r="L239" s="695">
        <v>35</v>
      </c>
      <c r="M239" s="689">
        <v>73</v>
      </c>
      <c r="N239" s="689">
        <v>16</v>
      </c>
      <c r="O239" s="689">
        <v>15</v>
      </c>
      <c r="P239" s="689">
        <v>27</v>
      </c>
      <c r="Q239" s="689">
        <v>13</v>
      </c>
      <c r="R239" s="679">
        <v>179</v>
      </c>
      <c r="S239" s="681">
        <v>822</v>
      </c>
      <c r="T239" s="709" t="s">
        <v>49</v>
      </c>
      <c r="U239" s="668">
        <v>83</v>
      </c>
      <c r="V239" s="687"/>
    </row>
    <row r="240" spans="1:22">
      <c r="A240" s="687" t="s">
        <v>3906</v>
      </c>
      <c r="B240" s="687" t="s">
        <v>476</v>
      </c>
      <c r="C240" s="688">
        <v>138</v>
      </c>
      <c r="D240" s="689">
        <v>58</v>
      </c>
      <c r="E240" s="689">
        <v>52</v>
      </c>
      <c r="F240" s="689">
        <v>0</v>
      </c>
      <c r="G240" s="689">
        <v>97</v>
      </c>
      <c r="H240" s="689">
        <v>113</v>
      </c>
      <c r="I240" s="689">
        <v>152</v>
      </c>
      <c r="J240" s="698">
        <v>10</v>
      </c>
      <c r="K240" s="679">
        <v>620</v>
      </c>
      <c r="L240" s="695">
        <v>50</v>
      </c>
      <c r="M240" s="689">
        <v>86</v>
      </c>
      <c r="N240" s="689">
        <v>1</v>
      </c>
      <c r="O240" s="689">
        <v>20</v>
      </c>
      <c r="P240" s="689">
        <v>30</v>
      </c>
      <c r="Q240" s="689">
        <v>14</v>
      </c>
      <c r="R240" s="679">
        <v>201</v>
      </c>
      <c r="S240" s="681">
        <v>821</v>
      </c>
      <c r="T240" s="687" t="s">
        <v>49</v>
      </c>
      <c r="U240" s="668">
        <v>84</v>
      </c>
      <c r="V240" s="687"/>
    </row>
    <row r="241" spans="1:22">
      <c r="A241" s="687" t="s">
        <v>3907</v>
      </c>
      <c r="B241" s="687" t="s">
        <v>166</v>
      </c>
      <c r="C241" s="688">
        <v>141</v>
      </c>
      <c r="D241" s="689">
        <v>61</v>
      </c>
      <c r="E241" s="689">
        <v>55</v>
      </c>
      <c r="F241" s="689">
        <v>0</v>
      </c>
      <c r="G241" s="689">
        <v>98</v>
      </c>
      <c r="H241" s="689">
        <v>110</v>
      </c>
      <c r="I241" s="689">
        <v>168</v>
      </c>
      <c r="J241" s="698">
        <v>10</v>
      </c>
      <c r="K241" s="679">
        <v>643</v>
      </c>
      <c r="L241" s="694">
        <v>25</v>
      </c>
      <c r="M241" s="689">
        <v>87</v>
      </c>
      <c r="N241" s="689">
        <v>1</v>
      </c>
      <c r="O241" s="689">
        <v>20</v>
      </c>
      <c r="P241" s="689">
        <v>30</v>
      </c>
      <c r="Q241" s="689">
        <v>14</v>
      </c>
      <c r="R241" s="679">
        <v>177</v>
      </c>
      <c r="S241" s="681">
        <v>820</v>
      </c>
      <c r="T241" s="687" t="s">
        <v>49</v>
      </c>
      <c r="U241" s="668">
        <v>85</v>
      </c>
      <c r="V241" s="707" t="s">
        <v>3277</v>
      </c>
    </row>
    <row r="242" spans="1:22">
      <c r="A242" s="687" t="s">
        <v>880</v>
      </c>
      <c r="B242" s="687" t="s">
        <v>3260</v>
      </c>
      <c r="C242" s="688">
        <v>141</v>
      </c>
      <c r="D242" s="689">
        <v>60</v>
      </c>
      <c r="E242" s="689">
        <v>54</v>
      </c>
      <c r="F242" s="689">
        <v>0</v>
      </c>
      <c r="G242" s="689">
        <v>97</v>
      </c>
      <c r="H242" s="689">
        <v>110</v>
      </c>
      <c r="I242" s="689">
        <v>176</v>
      </c>
      <c r="J242" s="698">
        <v>10</v>
      </c>
      <c r="K242" s="679">
        <v>648</v>
      </c>
      <c r="L242" s="695">
        <v>30</v>
      </c>
      <c r="M242" s="689">
        <v>76</v>
      </c>
      <c r="N242" s="689">
        <v>1</v>
      </c>
      <c r="O242" s="689">
        <v>20</v>
      </c>
      <c r="P242" s="689">
        <v>27</v>
      </c>
      <c r="Q242" s="689">
        <v>15</v>
      </c>
      <c r="R242" s="679">
        <v>169</v>
      </c>
      <c r="S242" s="681">
        <v>817</v>
      </c>
      <c r="T242" s="687" t="s">
        <v>49</v>
      </c>
      <c r="U242" s="668">
        <v>86</v>
      </c>
      <c r="V242" s="687"/>
    </row>
    <row r="243" spans="1:22">
      <c r="A243" s="687" t="s">
        <v>3908</v>
      </c>
      <c r="B243" s="687" t="s">
        <v>462</v>
      </c>
      <c r="C243" s="688">
        <v>138</v>
      </c>
      <c r="D243" s="689">
        <v>60</v>
      </c>
      <c r="E243" s="689">
        <v>54</v>
      </c>
      <c r="F243" s="689">
        <v>0</v>
      </c>
      <c r="G243" s="689">
        <v>98</v>
      </c>
      <c r="H243" s="689">
        <v>105</v>
      </c>
      <c r="I243" s="689">
        <v>160</v>
      </c>
      <c r="J243" s="698">
        <v>10</v>
      </c>
      <c r="K243" s="679">
        <v>625</v>
      </c>
      <c r="L243" s="695">
        <v>50</v>
      </c>
      <c r="M243" s="689">
        <v>76</v>
      </c>
      <c r="N243" s="689">
        <v>1</v>
      </c>
      <c r="O243" s="689">
        <v>20</v>
      </c>
      <c r="P243" s="689">
        <v>30</v>
      </c>
      <c r="Q243" s="689">
        <v>14</v>
      </c>
      <c r="R243" s="679">
        <v>191</v>
      </c>
      <c r="S243" s="681">
        <v>816</v>
      </c>
      <c r="T243" s="687" t="s">
        <v>49</v>
      </c>
      <c r="U243" s="668">
        <v>87</v>
      </c>
      <c r="V243" s="687"/>
    </row>
    <row r="244" spans="1:22">
      <c r="A244" s="687" t="s">
        <v>3419</v>
      </c>
      <c r="B244" s="687" t="s">
        <v>96</v>
      </c>
      <c r="C244" s="688">
        <v>138</v>
      </c>
      <c r="D244" s="689">
        <v>59</v>
      </c>
      <c r="E244" s="689">
        <v>53</v>
      </c>
      <c r="F244" s="689">
        <v>0</v>
      </c>
      <c r="G244" s="689">
        <v>97</v>
      </c>
      <c r="H244" s="689">
        <v>110</v>
      </c>
      <c r="I244" s="689">
        <v>144</v>
      </c>
      <c r="J244" s="698">
        <v>10</v>
      </c>
      <c r="K244" s="679">
        <v>611</v>
      </c>
      <c r="L244" s="695">
        <v>35</v>
      </c>
      <c r="M244" s="689">
        <v>87</v>
      </c>
      <c r="N244" s="689">
        <v>20</v>
      </c>
      <c r="O244" s="689">
        <v>20</v>
      </c>
      <c r="P244" s="689">
        <v>30</v>
      </c>
      <c r="Q244" s="689">
        <v>13</v>
      </c>
      <c r="R244" s="679">
        <v>205</v>
      </c>
      <c r="S244" s="681">
        <v>816</v>
      </c>
      <c r="T244" s="687" t="s">
        <v>49</v>
      </c>
      <c r="U244" s="668">
        <v>87</v>
      </c>
      <c r="V244" s="687"/>
    </row>
    <row r="245" spans="1:22">
      <c r="A245" s="687" t="s">
        <v>1419</v>
      </c>
      <c r="B245" s="687" t="s">
        <v>189</v>
      </c>
      <c r="C245" s="688">
        <v>146</v>
      </c>
      <c r="D245" s="689">
        <v>61</v>
      </c>
      <c r="E245" s="689">
        <v>55</v>
      </c>
      <c r="F245" s="689">
        <v>0</v>
      </c>
      <c r="G245" s="689">
        <v>98</v>
      </c>
      <c r="H245" s="689">
        <v>115</v>
      </c>
      <c r="I245" s="689">
        <v>160</v>
      </c>
      <c r="J245" s="698">
        <v>10</v>
      </c>
      <c r="K245" s="679">
        <v>645</v>
      </c>
      <c r="L245" s="695">
        <v>55</v>
      </c>
      <c r="M245" s="689">
        <v>49</v>
      </c>
      <c r="N245" s="689">
        <v>1</v>
      </c>
      <c r="O245" s="689">
        <v>20</v>
      </c>
      <c r="P245" s="689">
        <v>30</v>
      </c>
      <c r="Q245" s="689">
        <v>15</v>
      </c>
      <c r="R245" s="679">
        <v>170</v>
      </c>
      <c r="S245" s="681">
        <v>815</v>
      </c>
      <c r="T245" s="687" t="s">
        <v>49</v>
      </c>
      <c r="U245" s="668">
        <v>89</v>
      </c>
      <c r="V245" s="687"/>
    </row>
    <row r="246" spans="1:22">
      <c r="A246" s="687" t="s">
        <v>498</v>
      </c>
      <c r="B246" s="687" t="s">
        <v>3247</v>
      </c>
      <c r="C246" s="688">
        <v>140</v>
      </c>
      <c r="D246" s="689">
        <v>60</v>
      </c>
      <c r="E246" s="689">
        <v>54</v>
      </c>
      <c r="F246" s="689">
        <v>0</v>
      </c>
      <c r="G246" s="689">
        <v>97</v>
      </c>
      <c r="H246" s="689">
        <v>112</v>
      </c>
      <c r="I246" s="689">
        <v>144</v>
      </c>
      <c r="J246" s="698">
        <v>10</v>
      </c>
      <c r="K246" s="679">
        <v>617</v>
      </c>
      <c r="L246" s="695">
        <v>49</v>
      </c>
      <c r="M246" s="689">
        <v>83</v>
      </c>
      <c r="N246" s="689">
        <v>1</v>
      </c>
      <c r="O246" s="689">
        <v>20</v>
      </c>
      <c r="P246" s="689">
        <v>30</v>
      </c>
      <c r="Q246" s="689">
        <v>15</v>
      </c>
      <c r="R246" s="679">
        <v>198</v>
      </c>
      <c r="S246" s="681">
        <v>815</v>
      </c>
      <c r="T246" s="709" t="s">
        <v>49</v>
      </c>
      <c r="U246" s="668">
        <v>89</v>
      </c>
      <c r="V246" s="687"/>
    </row>
    <row r="247" spans="1:22">
      <c r="A247" s="687" t="s">
        <v>3361</v>
      </c>
      <c r="B247" s="687" t="s">
        <v>325</v>
      </c>
      <c r="C247" s="688">
        <v>140</v>
      </c>
      <c r="D247" s="689">
        <v>60</v>
      </c>
      <c r="E247" s="689">
        <v>54</v>
      </c>
      <c r="F247" s="689">
        <v>0</v>
      </c>
      <c r="G247" s="689">
        <v>97</v>
      </c>
      <c r="H247" s="689">
        <v>108</v>
      </c>
      <c r="I247" s="689">
        <v>136</v>
      </c>
      <c r="J247" s="698">
        <v>10</v>
      </c>
      <c r="K247" s="679">
        <v>605</v>
      </c>
      <c r="L247" s="694">
        <v>55</v>
      </c>
      <c r="M247" s="689">
        <v>92</v>
      </c>
      <c r="N247" s="689">
        <v>1</v>
      </c>
      <c r="O247" s="689">
        <v>20</v>
      </c>
      <c r="P247" s="689">
        <v>30</v>
      </c>
      <c r="Q247" s="689">
        <v>12</v>
      </c>
      <c r="R247" s="679">
        <v>210</v>
      </c>
      <c r="S247" s="681">
        <v>815</v>
      </c>
      <c r="T247" s="687" t="s">
        <v>49</v>
      </c>
      <c r="U247" s="668">
        <v>89</v>
      </c>
      <c r="V247" s="687"/>
    </row>
    <row r="248" spans="1:22">
      <c r="A248" s="687" t="s">
        <v>3909</v>
      </c>
      <c r="B248" s="687" t="s">
        <v>161</v>
      </c>
      <c r="C248" s="688">
        <v>140</v>
      </c>
      <c r="D248" s="689">
        <v>60</v>
      </c>
      <c r="E248" s="689">
        <v>54</v>
      </c>
      <c r="F248" s="689">
        <v>0</v>
      </c>
      <c r="G248" s="689">
        <v>97</v>
      </c>
      <c r="H248" s="689">
        <v>112</v>
      </c>
      <c r="I248" s="689">
        <v>160</v>
      </c>
      <c r="J248" s="698">
        <v>10</v>
      </c>
      <c r="K248" s="679">
        <v>633</v>
      </c>
      <c r="L248" s="711">
        <v>20</v>
      </c>
      <c r="M248" s="689">
        <v>86</v>
      </c>
      <c r="N248" s="689">
        <v>16</v>
      </c>
      <c r="O248" s="689">
        <v>20</v>
      </c>
      <c r="P248" s="689">
        <v>30</v>
      </c>
      <c r="Q248" s="689">
        <v>8</v>
      </c>
      <c r="R248" s="679">
        <v>180</v>
      </c>
      <c r="S248" s="681">
        <v>813</v>
      </c>
      <c r="T248" s="687" t="s">
        <v>49</v>
      </c>
      <c r="U248" s="668">
        <v>92</v>
      </c>
      <c r="V248" s="687"/>
    </row>
    <row r="249" spans="1:22">
      <c r="A249" s="687" t="s">
        <v>409</v>
      </c>
      <c r="B249" s="687" t="s">
        <v>3247</v>
      </c>
      <c r="C249" s="688">
        <v>137</v>
      </c>
      <c r="D249" s="689">
        <v>61</v>
      </c>
      <c r="E249" s="689">
        <v>55</v>
      </c>
      <c r="F249" s="689">
        <v>-20</v>
      </c>
      <c r="G249" s="689">
        <v>97</v>
      </c>
      <c r="H249" s="689">
        <v>105</v>
      </c>
      <c r="I249" s="689">
        <v>168</v>
      </c>
      <c r="J249" s="698">
        <v>10</v>
      </c>
      <c r="K249" s="679">
        <v>613</v>
      </c>
      <c r="L249" s="695">
        <v>55</v>
      </c>
      <c r="M249" s="689">
        <v>95</v>
      </c>
      <c r="N249" s="689">
        <v>1</v>
      </c>
      <c r="O249" s="689">
        <v>20</v>
      </c>
      <c r="P249" s="689">
        <v>15</v>
      </c>
      <c r="Q249" s="689">
        <v>13</v>
      </c>
      <c r="R249" s="679">
        <v>199</v>
      </c>
      <c r="S249" s="681">
        <v>812</v>
      </c>
      <c r="T249" s="687" t="s">
        <v>49</v>
      </c>
      <c r="U249" s="668">
        <v>93</v>
      </c>
      <c r="V249" s="687"/>
    </row>
    <row r="250" spans="1:22">
      <c r="A250" s="687" t="s">
        <v>392</v>
      </c>
      <c r="B250" s="687" t="s">
        <v>3247</v>
      </c>
      <c r="C250" s="688">
        <v>139</v>
      </c>
      <c r="D250" s="689">
        <v>60</v>
      </c>
      <c r="E250" s="689">
        <v>54</v>
      </c>
      <c r="F250" s="689">
        <v>0</v>
      </c>
      <c r="G250" s="689">
        <v>97</v>
      </c>
      <c r="H250" s="689">
        <v>112</v>
      </c>
      <c r="I250" s="689">
        <v>144</v>
      </c>
      <c r="J250" s="698">
        <v>10</v>
      </c>
      <c r="K250" s="679">
        <v>616</v>
      </c>
      <c r="L250" s="694">
        <v>55</v>
      </c>
      <c r="M250" s="689">
        <v>93</v>
      </c>
      <c r="N250" s="689">
        <v>1</v>
      </c>
      <c r="O250" s="689">
        <v>20</v>
      </c>
      <c r="P250" s="689">
        <v>15</v>
      </c>
      <c r="Q250" s="689">
        <v>12</v>
      </c>
      <c r="R250" s="679">
        <v>196</v>
      </c>
      <c r="S250" s="681">
        <v>812</v>
      </c>
      <c r="T250" s="687" t="s">
        <v>49</v>
      </c>
      <c r="U250" s="668">
        <v>93</v>
      </c>
      <c r="V250" s="687"/>
    </row>
    <row r="251" spans="1:22">
      <c r="A251" s="687" t="s">
        <v>3910</v>
      </c>
      <c r="B251" s="687" t="s">
        <v>514</v>
      </c>
      <c r="C251" s="688">
        <v>139</v>
      </c>
      <c r="D251" s="689">
        <v>61</v>
      </c>
      <c r="E251" s="689">
        <v>54</v>
      </c>
      <c r="F251" s="689">
        <v>0</v>
      </c>
      <c r="G251" s="689">
        <v>95</v>
      </c>
      <c r="H251" s="689">
        <v>110</v>
      </c>
      <c r="I251" s="689">
        <v>168</v>
      </c>
      <c r="J251" s="698">
        <v>10</v>
      </c>
      <c r="K251" s="679">
        <v>637</v>
      </c>
      <c r="L251" s="695">
        <v>45</v>
      </c>
      <c r="M251" s="689">
        <v>83</v>
      </c>
      <c r="N251" s="689">
        <v>1</v>
      </c>
      <c r="O251" s="689">
        <v>20</v>
      </c>
      <c r="P251" s="689">
        <v>10</v>
      </c>
      <c r="Q251" s="689">
        <v>13</v>
      </c>
      <c r="R251" s="679">
        <v>172</v>
      </c>
      <c r="S251" s="681">
        <v>809</v>
      </c>
      <c r="T251" s="687" t="s">
        <v>49</v>
      </c>
      <c r="U251" s="668">
        <v>95</v>
      </c>
      <c r="V251" s="687"/>
    </row>
    <row r="252" spans="1:22">
      <c r="A252" s="709" t="s">
        <v>3911</v>
      </c>
      <c r="B252" s="709" t="s">
        <v>320</v>
      </c>
      <c r="C252" s="688">
        <v>137</v>
      </c>
      <c r="D252" s="689">
        <v>60</v>
      </c>
      <c r="E252" s="689">
        <v>54</v>
      </c>
      <c r="F252" s="689">
        <v>0</v>
      </c>
      <c r="G252" s="689">
        <v>95</v>
      </c>
      <c r="H252" s="689">
        <v>112</v>
      </c>
      <c r="I252" s="689">
        <v>176</v>
      </c>
      <c r="J252" s="698">
        <v>10</v>
      </c>
      <c r="K252" s="679">
        <v>644</v>
      </c>
      <c r="L252" s="694">
        <v>15</v>
      </c>
      <c r="M252" s="689">
        <v>84</v>
      </c>
      <c r="N252" s="689">
        <v>1</v>
      </c>
      <c r="O252" s="689">
        <v>20</v>
      </c>
      <c r="P252" s="689">
        <v>30</v>
      </c>
      <c r="Q252" s="689">
        <v>15</v>
      </c>
      <c r="R252" s="679">
        <v>165</v>
      </c>
      <c r="S252" s="681">
        <v>809</v>
      </c>
      <c r="T252" s="709" t="s">
        <v>49</v>
      </c>
      <c r="U252" s="668">
        <v>95</v>
      </c>
      <c r="V252" s="687"/>
    </row>
    <row r="253" spans="1:22">
      <c r="A253" s="687" t="s">
        <v>3912</v>
      </c>
      <c r="B253" s="687" t="s">
        <v>3247</v>
      </c>
      <c r="C253" s="688">
        <v>139</v>
      </c>
      <c r="D253" s="689">
        <v>60</v>
      </c>
      <c r="E253" s="689">
        <v>54</v>
      </c>
      <c r="F253" s="689">
        <v>0</v>
      </c>
      <c r="G253" s="689">
        <v>97</v>
      </c>
      <c r="H253" s="689">
        <v>112</v>
      </c>
      <c r="I253" s="689">
        <v>144</v>
      </c>
      <c r="J253" s="698">
        <v>10</v>
      </c>
      <c r="K253" s="679">
        <v>616</v>
      </c>
      <c r="L253" s="695">
        <v>45</v>
      </c>
      <c r="M253" s="689">
        <v>83</v>
      </c>
      <c r="N253" s="689">
        <v>1</v>
      </c>
      <c r="O253" s="689">
        <v>20</v>
      </c>
      <c r="P253" s="689">
        <v>27</v>
      </c>
      <c r="Q253" s="689">
        <v>15</v>
      </c>
      <c r="R253" s="679">
        <v>191</v>
      </c>
      <c r="S253" s="681">
        <v>807</v>
      </c>
      <c r="T253" s="687" t="s">
        <v>49</v>
      </c>
      <c r="U253" s="668">
        <v>97</v>
      </c>
      <c r="V253" s="687"/>
    </row>
    <row r="254" spans="1:22">
      <c r="A254" s="687" t="s">
        <v>3913</v>
      </c>
      <c r="B254" s="687" t="s">
        <v>166</v>
      </c>
      <c r="C254" s="688">
        <v>139</v>
      </c>
      <c r="D254" s="689">
        <v>58</v>
      </c>
      <c r="E254" s="689">
        <v>50</v>
      </c>
      <c r="F254" s="689">
        <v>0</v>
      </c>
      <c r="G254" s="689">
        <v>95</v>
      </c>
      <c r="H254" s="689">
        <v>105</v>
      </c>
      <c r="I254" s="689">
        <v>136</v>
      </c>
      <c r="J254" s="698">
        <v>10</v>
      </c>
      <c r="K254" s="679">
        <v>593</v>
      </c>
      <c r="L254" s="695">
        <v>55</v>
      </c>
      <c r="M254" s="689">
        <v>83</v>
      </c>
      <c r="N254" s="689">
        <v>17</v>
      </c>
      <c r="O254" s="689">
        <v>20</v>
      </c>
      <c r="P254" s="689">
        <v>26</v>
      </c>
      <c r="Q254" s="689">
        <v>12</v>
      </c>
      <c r="R254" s="679">
        <v>213</v>
      </c>
      <c r="S254" s="681">
        <v>806</v>
      </c>
      <c r="T254" s="687" t="s">
        <v>49</v>
      </c>
      <c r="U254" s="668">
        <v>98</v>
      </c>
      <c r="V254" s="707" t="s">
        <v>3277</v>
      </c>
    </row>
    <row r="255" spans="1:22">
      <c r="A255" s="709" t="s">
        <v>3914</v>
      </c>
      <c r="B255" s="709" t="s">
        <v>202</v>
      </c>
      <c r="C255" s="688">
        <v>125</v>
      </c>
      <c r="D255" s="689">
        <v>60</v>
      </c>
      <c r="E255" s="689">
        <v>54</v>
      </c>
      <c r="F255" s="689">
        <v>0</v>
      </c>
      <c r="G255" s="689">
        <v>95</v>
      </c>
      <c r="H255" s="689">
        <v>110</v>
      </c>
      <c r="I255" s="689">
        <v>136</v>
      </c>
      <c r="J255" s="698">
        <v>10</v>
      </c>
      <c r="K255" s="679">
        <v>590</v>
      </c>
      <c r="L255" s="694">
        <v>55</v>
      </c>
      <c r="M255" s="689">
        <v>93</v>
      </c>
      <c r="N255" s="689">
        <v>1</v>
      </c>
      <c r="O255" s="689">
        <v>20</v>
      </c>
      <c r="P255" s="689">
        <v>30</v>
      </c>
      <c r="Q255" s="689">
        <v>15</v>
      </c>
      <c r="R255" s="679">
        <v>214</v>
      </c>
      <c r="S255" s="681">
        <v>804</v>
      </c>
      <c r="T255" s="687" t="s">
        <v>49</v>
      </c>
      <c r="U255" s="668">
        <v>99</v>
      </c>
      <c r="V255" s="687"/>
    </row>
    <row r="256" spans="1:22">
      <c r="A256" s="687" t="s">
        <v>1945</v>
      </c>
      <c r="B256" s="687" t="s">
        <v>325</v>
      </c>
      <c r="C256" s="688">
        <v>137</v>
      </c>
      <c r="D256" s="689">
        <v>60</v>
      </c>
      <c r="E256" s="689">
        <v>54</v>
      </c>
      <c r="F256" s="689">
        <v>-5</v>
      </c>
      <c r="G256" s="689">
        <v>95</v>
      </c>
      <c r="H256" s="689">
        <v>105</v>
      </c>
      <c r="I256" s="689">
        <v>136</v>
      </c>
      <c r="J256" s="698">
        <v>10</v>
      </c>
      <c r="K256" s="679">
        <v>592</v>
      </c>
      <c r="L256" s="694">
        <v>55</v>
      </c>
      <c r="M256" s="689">
        <v>91</v>
      </c>
      <c r="N256" s="689">
        <v>1</v>
      </c>
      <c r="O256" s="689">
        <v>20</v>
      </c>
      <c r="P256" s="689">
        <v>30</v>
      </c>
      <c r="Q256" s="689">
        <v>14</v>
      </c>
      <c r="R256" s="679">
        <v>211</v>
      </c>
      <c r="S256" s="681">
        <v>803</v>
      </c>
      <c r="T256" s="687" t="s">
        <v>49</v>
      </c>
      <c r="U256" s="668">
        <v>100</v>
      </c>
      <c r="V256" s="687"/>
    </row>
    <row r="257" spans="1:22">
      <c r="A257" s="687" t="s">
        <v>3915</v>
      </c>
      <c r="B257" s="687" t="s">
        <v>462</v>
      </c>
      <c r="C257" s="688">
        <v>137</v>
      </c>
      <c r="D257" s="689">
        <v>60</v>
      </c>
      <c r="E257" s="689">
        <v>54</v>
      </c>
      <c r="F257" s="689">
        <v>0</v>
      </c>
      <c r="G257" s="689">
        <v>95</v>
      </c>
      <c r="H257" s="689">
        <v>110</v>
      </c>
      <c r="I257" s="689">
        <v>136</v>
      </c>
      <c r="J257" s="698">
        <v>10</v>
      </c>
      <c r="K257" s="679">
        <v>602</v>
      </c>
      <c r="L257" s="694">
        <v>45</v>
      </c>
      <c r="M257" s="689">
        <v>88</v>
      </c>
      <c r="N257" s="689">
        <v>1</v>
      </c>
      <c r="O257" s="689">
        <v>20</v>
      </c>
      <c r="P257" s="689">
        <v>30</v>
      </c>
      <c r="Q257" s="689">
        <v>15</v>
      </c>
      <c r="R257" s="679">
        <v>199</v>
      </c>
      <c r="S257" s="681">
        <v>801</v>
      </c>
      <c r="T257" s="687" t="s">
        <v>49</v>
      </c>
      <c r="U257" s="668">
        <v>101</v>
      </c>
      <c r="V257" s="687"/>
    </row>
    <row r="258" spans="1:22">
      <c r="A258" s="709" t="s">
        <v>3916</v>
      </c>
      <c r="B258" s="709" t="s">
        <v>248</v>
      </c>
      <c r="C258" s="688">
        <v>141</v>
      </c>
      <c r="D258" s="689">
        <v>59</v>
      </c>
      <c r="E258" s="689">
        <v>53</v>
      </c>
      <c r="F258" s="689">
        <v>0</v>
      </c>
      <c r="G258" s="689">
        <v>97</v>
      </c>
      <c r="H258" s="689">
        <v>112</v>
      </c>
      <c r="I258" s="689">
        <v>160</v>
      </c>
      <c r="J258" s="698">
        <v>10</v>
      </c>
      <c r="K258" s="679">
        <v>632</v>
      </c>
      <c r="L258" s="694">
        <v>25</v>
      </c>
      <c r="M258" s="689">
        <v>87</v>
      </c>
      <c r="N258" s="689">
        <v>1</v>
      </c>
      <c r="O258" s="689">
        <v>20</v>
      </c>
      <c r="P258" s="689">
        <v>27</v>
      </c>
      <c r="Q258" s="689">
        <v>9</v>
      </c>
      <c r="R258" s="679">
        <v>169</v>
      </c>
      <c r="S258" s="681">
        <v>801</v>
      </c>
      <c r="T258" s="709" t="s">
        <v>49</v>
      </c>
      <c r="U258" s="668">
        <v>101</v>
      </c>
      <c r="V258" s="687"/>
    </row>
    <row r="259" spans="1:22">
      <c r="A259" s="687" t="s">
        <v>3917</v>
      </c>
      <c r="B259" s="687" t="s">
        <v>486</v>
      </c>
      <c r="C259" s="688">
        <v>147</v>
      </c>
      <c r="D259" s="689">
        <v>61</v>
      </c>
      <c r="E259" s="689">
        <v>54</v>
      </c>
      <c r="F259" s="689">
        <v>0</v>
      </c>
      <c r="G259" s="689">
        <v>98</v>
      </c>
      <c r="H259" s="689">
        <v>115</v>
      </c>
      <c r="I259" s="689">
        <v>160</v>
      </c>
      <c r="J259" s="698">
        <v>10</v>
      </c>
      <c r="K259" s="679">
        <v>645</v>
      </c>
      <c r="L259" s="695">
        <v>55</v>
      </c>
      <c r="M259" s="689">
        <v>80</v>
      </c>
      <c r="N259" s="689">
        <v>0</v>
      </c>
      <c r="O259" s="689">
        <v>20</v>
      </c>
      <c r="P259" s="689">
        <v>0</v>
      </c>
      <c r="Q259" s="689">
        <v>0</v>
      </c>
      <c r="R259" s="679">
        <v>155</v>
      </c>
      <c r="S259" s="681">
        <v>800</v>
      </c>
      <c r="T259" s="709" t="s">
        <v>49</v>
      </c>
      <c r="U259" s="668">
        <v>103</v>
      </c>
      <c r="V259" s="687"/>
    </row>
    <row r="260" spans="1:22">
      <c r="A260" s="687" t="s">
        <v>3918</v>
      </c>
      <c r="B260" s="687" t="s">
        <v>3260</v>
      </c>
      <c r="C260" s="688">
        <v>139</v>
      </c>
      <c r="D260" s="689">
        <v>58</v>
      </c>
      <c r="E260" s="689">
        <v>52</v>
      </c>
      <c r="F260" s="689">
        <v>0</v>
      </c>
      <c r="G260" s="689">
        <v>95</v>
      </c>
      <c r="H260" s="689">
        <v>110</v>
      </c>
      <c r="I260" s="689">
        <v>144</v>
      </c>
      <c r="J260" s="698">
        <v>10</v>
      </c>
      <c r="K260" s="679">
        <v>608</v>
      </c>
      <c r="L260" s="695">
        <v>30</v>
      </c>
      <c r="M260" s="689">
        <v>91</v>
      </c>
      <c r="N260" s="689">
        <v>1</v>
      </c>
      <c r="O260" s="689">
        <v>20</v>
      </c>
      <c r="P260" s="689">
        <v>27</v>
      </c>
      <c r="Q260" s="689">
        <v>15</v>
      </c>
      <c r="R260" s="679">
        <v>184</v>
      </c>
      <c r="S260" s="681">
        <v>792</v>
      </c>
      <c r="T260" s="687" t="s">
        <v>49</v>
      </c>
      <c r="U260" s="668">
        <v>104</v>
      </c>
      <c r="V260" s="687"/>
    </row>
    <row r="261" spans="1:22">
      <c r="A261" s="687" t="s">
        <v>3919</v>
      </c>
      <c r="B261" s="687" t="s">
        <v>3260</v>
      </c>
      <c r="C261" s="688">
        <v>143</v>
      </c>
      <c r="D261" s="689">
        <v>61</v>
      </c>
      <c r="E261" s="689">
        <v>56</v>
      </c>
      <c r="F261" s="689">
        <v>-10</v>
      </c>
      <c r="G261" s="689">
        <v>97</v>
      </c>
      <c r="H261" s="689">
        <v>110</v>
      </c>
      <c r="I261" s="689">
        <v>152</v>
      </c>
      <c r="J261" s="698">
        <v>10</v>
      </c>
      <c r="K261" s="679">
        <v>619</v>
      </c>
      <c r="L261" s="695">
        <v>45</v>
      </c>
      <c r="M261" s="689">
        <v>53</v>
      </c>
      <c r="N261" s="689">
        <v>1</v>
      </c>
      <c r="O261" s="689">
        <v>20</v>
      </c>
      <c r="P261" s="689">
        <v>30</v>
      </c>
      <c r="Q261" s="689">
        <v>15</v>
      </c>
      <c r="R261" s="679">
        <v>164</v>
      </c>
      <c r="S261" s="681">
        <v>783</v>
      </c>
      <c r="T261" s="687" t="s">
        <v>49</v>
      </c>
      <c r="U261" s="668">
        <v>105</v>
      </c>
      <c r="V261" s="687"/>
    </row>
    <row r="262" spans="1:22">
      <c r="A262" s="687" t="s">
        <v>3920</v>
      </c>
      <c r="B262" s="687" t="s">
        <v>161</v>
      </c>
      <c r="C262" s="688">
        <v>139</v>
      </c>
      <c r="D262" s="689">
        <v>60</v>
      </c>
      <c r="E262" s="689">
        <v>54</v>
      </c>
      <c r="F262" s="689">
        <v>-30</v>
      </c>
      <c r="G262" s="689">
        <v>97</v>
      </c>
      <c r="H262" s="689">
        <v>110</v>
      </c>
      <c r="I262" s="689">
        <v>160</v>
      </c>
      <c r="J262" s="698">
        <v>10</v>
      </c>
      <c r="K262" s="679">
        <v>600</v>
      </c>
      <c r="L262" s="695">
        <v>35</v>
      </c>
      <c r="M262" s="689">
        <v>83</v>
      </c>
      <c r="N262" s="689">
        <v>1</v>
      </c>
      <c r="O262" s="689">
        <v>20</v>
      </c>
      <c r="P262" s="689">
        <v>30</v>
      </c>
      <c r="Q262" s="689">
        <v>12</v>
      </c>
      <c r="R262" s="679">
        <v>181</v>
      </c>
      <c r="S262" s="681">
        <v>781</v>
      </c>
      <c r="T262" s="687" t="s">
        <v>49</v>
      </c>
      <c r="U262" s="668">
        <v>106</v>
      </c>
      <c r="V262" s="687"/>
    </row>
    <row r="263" spans="1:22">
      <c r="A263" s="687" t="s">
        <v>3921</v>
      </c>
      <c r="B263" s="687" t="s">
        <v>476</v>
      </c>
      <c r="C263" s="688">
        <v>138</v>
      </c>
      <c r="D263" s="689">
        <v>54</v>
      </c>
      <c r="E263" s="689">
        <v>48</v>
      </c>
      <c r="F263" s="689">
        <v>0</v>
      </c>
      <c r="G263" s="689">
        <v>97</v>
      </c>
      <c r="H263" s="689">
        <v>115</v>
      </c>
      <c r="I263" s="689">
        <v>104</v>
      </c>
      <c r="J263" s="698">
        <v>10</v>
      </c>
      <c r="K263" s="679">
        <v>566</v>
      </c>
      <c r="L263" s="695">
        <v>50</v>
      </c>
      <c r="M263" s="689">
        <v>91</v>
      </c>
      <c r="N263" s="689">
        <v>9</v>
      </c>
      <c r="O263" s="689">
        <v>20</v>
      </c>
      <c r="P263" s="689">
        <v>30</v>
      </c>
      <c r="Q263" s="689">
        <v>14</v>
      </c>
      <c r="R263" s="679">
        <v>214</v>
      </c>
      <c r="S263" s="681">
        <v>780</v>
      </c>
      <c r="T263" s="687" t="s">
        <v>49</v>
      </c>
      <c r="U263" s="668">
        <v>107</v>
      </c>
      <c r="V263" s="687"/>
    </row>
    <row r="264" spans="1:22">
      <c r="A264" s="687" t="s">
        <v>3922</v>
      </c>
      <c r="B264" s="687" t="s">
        <v>166</v>
      </c>
      <c r="C264" s="688">
        <v>144</v>
      </c>
      <c r="D264" s="689">
        <v>60</v>
      </c>
      <c r="E264" s="689">
        <v>54</v>
      </c>
      <c r="F264" s="689">
        <v>0</v>
      </c>
      <c r="G264" s="689">
        <v>97</v>
      </c>
      <c r="H264" s="689">
        <v>105</v>
      </c>
      <c r="I264" s="689">
        <v>144</v>
      </c>
      <c r="J264" s="698">
        <v>10</v>
      </c>
      <c r="K264" s="679">
        <v>614</v>
      </c>
      <c r="L264" s="695">
        <v>20</v>
      </c>
      <c r="M264" s="689">
        <v>84</v>
      </c>
      <c r="N264" s="689">
        <v>1</v>
      </c>
      <c r="O264" s="689">
        <v>20</v>
      </c>
      <c r="P264" s="689">
        <v>25</v>
      </c>
      <c r="Q264" s="689">
        <v>9</v>
      </c>
      <c r="R264" s="679">
        <v>159</v>
      </c>
      <c r="S264" s="681">
        <v>773</v>
      </c>
      <c r="T264" s="687" t="s">
        <v>49</v>
      </c>
      <c r="U264" s="668">
        <v>108</v>
      </c>
      <c r="V264" s="707" t="s">
        <v>3277</v>
      </c>
    </row>
    <row r="265" spans="1:22">
      <c r="A265" s="687" t="s">
        <v>3923</v>
      </c>
      <c r="B265" s="687" t="s">
        <v>462</v>
      </c>
      <c r="C265" s="688">
        <v>136</v>
      </c>
      <c r="D265" s="689">
        <v>60</v>
      </c>
      <c r="E265" s="689">
        <v>55</v>
      </c>
      <c r="F265" s="689">
        <v>0</v>
      </c>
      <c r="G265" s="689">
        <v>95</v>
      </c>
      <c r="H265" s="689">
        <v>115</v>
      </c>
      <c r="I265" s="689">
        <v>136</v>
      </c>
      <c r="J265" s="698">
        <v>10</v>
      </c>
      <c r="K265" s="679">
        <v>607</v>
      </c>
      <c r="L265" s="695">
        <v>20</v>
      </c>
      <c r="M265" s="689">
        <v>80</v>
      </c>
      <c r="N265" s="689">
        <v>1</v>
      </c>
      <c r="O265" s="689">
        <v>20</v>
      </c>
      <c r="P265" s="689">
        <v>28</v>
      </c>
      <c r="Q265" s="689">
        <v>15</v>
      </c>
      <c r="R265" s="679">
        <v>164</v>
      </c>
      <c r="S265" s="681">
        <v>771</v>
      </c>
      <c r="T265" s="709" t="s">
        <v>49</v>
      </c>
      <c r="U265" s="668">
        <v>109</v>
      </c>
      <c r="V265" s="687"/>
    </row>
    <row r="266" spans="1:22">
      <c r="A266" s="687" t="s">
        <v>510</v>
      </c>
      <c r="B266" s="687" t="s">
        <v>3247</v>
      </c>
      <c r="C266" s="688">
        <v>142</v>
      </c>
      <c r="D266" s="689">
        <v>60</v>
      </c>
      <c r="E266" s="689">
        <v>54</v>
      </c>
      <c r="F266" s="689">
        <v>0</v>
      </c>
      <c r="G266" s="689">
        <v>97</v>
      </c>
      <c r="H266" s="689">
        <v>110</v>
      </c>
      <c r="I266" s="689">
        <v>152</v>
      </c>
      <c r="J266" s="698">
        <v>10</v>
      </c>
      <c r="K266" s="679">
        <v>625</v>
      </c>
      <c r="L266" s="694">
        <v>30</v>
      </c>
      <c r="M266" s="689">
        <v>35.5</v>
      </c>
      <c r="N266" s="689">
        <v>17</v>
      </c>
      <c r="O266" s="689">
        <v>20</v>
      </c>
      <c r="P266" s="689">
        <v>25</v>
      </c>
      <c r="Q266" s="689">
        <v>15</v>
      </c>
      <c r="R266" s="679">
        <v>142.5</v>
      </c>
      <c r="S266" s="681">
        <v>767.5</v>
      </c>
      <c r="T266" s="687" t="s">
        <v>49</v>
      </c>
      <c r="U266" s="668">
        <v>110</v>
      </c>
      <c r="V266" s="687"/>
    </row>
    <row r="267" spans="1:22">
      <c r="A267" s="687" t="s">
        <v>3924</v>
      </c>
      <c r="B267" s="687" t="s">
        <v>166</v>
      </c>
      <c r="C267" s="688">
        <v>138</v>
      </c>
      <c r="D267" s="689">
        <v>58</v>
      </c>
      <c r="E267" s="689">
        <v>52</v>
      </c>
      <c r="F267" s="689">
        <v>-25</v>
      </c>
      <c r="G267" s="689">
        <v>98</v>
      </c>
      <c r="H267" s="689">
        <v>110</v>
      </c>
      <c r="I267" s="689">
        <v>152</v>
      </c>
      <c r="J267" s="698">
        <v>10</v>
      </c>
      <c r="K267" s="679">
        <v>593</v>
      </c>
      <c r="L267" s="695">
        <v>25</v>
      </c>
      <c r="M267" s="689">
        <v>77</v>
      </c>
      <c r="N267" s="689">
        <v>9</v>
      </c>
      <c r="O267" s="689">
        <v>20</v>
      </c>
      <c r="P267" s="689">
        <v>30</v>
      </c>
      <c r="Q267" s="689">
        <v>13</v>
      </c>
      <c r="R267" s="679">
        <v>174</v>
      </c>
      <c r="S267" s="681">
        <v>767</v>
      </c>
      <c r="T267" s="687" t="s">
        <v>49</v>
      </c>
      <c r="U267" s="668">
        <v>111</v>
      </c>
      <c r="V267" s="707" t="s">
        <v>3277</v>
      </c>
    </row>
    <row r="268" spans="1:22">
      <c r="A268" s="687" t="s">
        <v>3925</v>
      </c>
      <c r="B268" s="687" t="s">
        <v>476</v>
      </c>
      <c r="C268" s="688">
        <v>134</v>
      </c>
      <c r="D268" s="689">
        <v>60</v>
      </c>
      <c r="E268" s="689">
        <v>54</v>
      </c>
      <c r="F268" s="689">
        <v>0</v>
      </c>
      <c r="G268" s="689">
        <v>90</v>
      </c>
      <c r="H268" s="689">
        <v>105</v>
      </c>
      <c r="I268" s="689">
        <v>120</v>
      </c>
      <c r="J268" s="698">
        <v>10</v>
      </c>
      <c r="K268" s="679">
        <v>573</v>
      </c>
      <c r="L268" s="695">
        <v>55</v>
      </c>
      <c r="M268" s="689">
        <v>87</v>
      </c>
      <c r="N268" s="689">
        <v>1</v>
      </c>
      <c r="O268" s="689">
        <v>20</v>
      </c>
      <c r="P268" s="689">
        <v>30</v>
      </c>
      <c r="Q268" s="689">
        <v>0</v>
      </c>
      <c r="R268" s="679">
        <v>193</v>
      </c>
      <c r="S268" s="681">
        <v>766</v>
      </c>
      <c r="T268" s="687" t="s">
        <v>49</v>
      </c>
      <c r="U268" s="668">
        <v>112</v>
      </c>
      <c r="V268" s="687"/>
    </row>
    <row r="269" spans="1:22">
      <c r="A269" s="687" t="s">
        <v>3926</v>
      </c>
      <c r="B269" s="687" t="s">
        <v>166</v>
      </c>
      <c r="C269" s="688">
        <v>139</v>
      </c>
      <c r="D269" s="689">
        <v>58</v>
      </c>
      <c r="E269" s="689">
        <v>52</v>
      </c>
      <c r="F269" s="689">
        <v>-10</v>
      </c>
      <c r="G269" s="689">
        <v>97</v>
      </c>
      <c r="H269" s="689">
        <v>105</v>
      </c>
      <c r="I269" s="689">
        <v>144</v>
      </c>
      <c r="J269" s="698">
        <v>10</v>
      </c>
      <c r="K269" s="679">
        <v>595</v>
      </c>
      <c r="L269" s="695">
        <v>30</v>
      </c>
      <c r="M269" s="689">
        <v>78</v>
      </c>
      <c r="N269" s="689">
        <v>9</v>
      </c>
      <c r="O269" s="689">
        <v>20</v>
      </c>
      <c r="P269" s="689">
        <v>30</v>
      </c>
      <c r="Q269" s="689">
        <v>0</v>
      </c>
      <c r="R269" s="679">
        <v>167</v>
      </c>
      <c r="S269" s="681">
        <v>762</v>
      </c>
      <c r="T269" s="687" t="s">
        <v>49</v>
      </c>
      <c r="U269" s="668">
        <v>113</v>
      </c>
      <c r="V269" s="707" t="s">
        <v>3277</v>
      </c>
    </row>
    <row r="270" spans="1:22">
      <c r="A270" s="687" t="s">
        <v>3927</v>
      </c>
      <c r="B270" s="687" t="s">
        <v>503</v>
      </c>
      <c r="C270" s="688">
        <v>139</v>
      </c>
      <c r="D270" s="689">
        <v>60</v>
      </c>
      <c r="E270" s="689">
        <v>54</v>
      </c>
      <c r="F270" s="689">
        <v>0</v>
      </c>
      <c r="G270" s="689">
        <v>95</v>
      </c>
      <c r="H270" s="689">
        <v>105</v>
      </c>
      <c r="I270" s="689">
        <v>144</v>
      </c>
      <c r="J270" s="698">
        <v>10</v>
      </c>
      <c r="K270" s="679">
        <v>607</v>
      </c>
      <c r="L270" s="694">
        <v>45</v>
      </c>
      <c r="M270" s="689">
        <v>75</v>
      </c>
      <c r="N270" s="689">
        <v>1</v>
      </c>
      <c r="O270" s="689">
        <v>20</v>
      </c>
      <c r="P270" s="689">
        <v>0</v>
      </c>
      <c r="Q270" s="689">
        <v>0</v>
      </c>
      <c r="R270" s="679">
        <v>141</v>
      </c>
      <c r="S270" s="681">
        <v>748</v>
      </c>
      <c r="T270" s="687" t="s">
        <v>49</v>
      </c>
      <c r="U270" s="668">
        <v>114</v>
      </c>
      <c r="V270" s="687"/>
    </row>
    <row r="271" spans="1:22">
      <c r="A271" s="687" t="s">
        <v>3928</v>
      </c>
      <c r="B271" s="687" t="s">
        <v>503</v>
      </c>
      <c r="C271" s="688">
        <v>140</v>
      </c>
      <c r="D271" s="689">
        <v>60</v>
      </c>
      <c r="E271" s="689">
        <v>54</v>
      </c>
      <c r="F271" s="689">
        <v>0</v>
      </c>
      <c r="G271" s="689">
        <v>97</v>
      </c>
      <c r="H271" s="689">
        <v>115</v>
      </c>
      <c r="I271" s="689">
        <v>136</v>
      </c>
      <c r="J271" s="698">
        <v>10</v>
      </c>
      <c r="K271" s="679">
        <v>612</v>
      </c>
      <c r="L271" s="694">
        <v>25</v>
      </c>
      <c r="M271" s="689">
        <v>75</v>
      </c>
      <c r="N271" s="689">
        <v>1</v>
      </c>
      <c r="O271" s="689">
        <v>20</v>
      </c>
      <c r="P271" s="689">
        <v>0</v>
      </c>
      <c r="Q271" s="689">
        <v>9</v>
      </c>
      <c r="R271" s="679">
        <v>130</v>
      </c>
      <c r="S271" s="681">
        <v>742</v>
      </c>
      <c r="T271" s="687" t="s">
        <v>49</v>
      </c>
      <c r="U271" s="668">
        <v>115</v>
      </c>
      <c r="V271" s="687"/>
    </row>
    <row r="272" spans="1:22">
      <c r="A272" s="687" t="s">
        <v>3445</v>
      </c>
      <c r="B272" s="687" t="s">
        <v>3437</v>
      </c>
      <c r="C272" s="688">
        <v>140</v>
      </c>
      <c r="D272" s="689">
        <v>60</v>
      </c>
      <c r="E272" s="689">
        <v>54</v>
      </c>
      <c r="F272" s="689">
        <v>0</v>
      </c>
      <c r="G272" s="689">
        <v>97</v>
      </c>
      <c r="H272" s="689">
        <v>115</v>
      </c>
      <c r="I272" s="689">
        <v>56</v>
      </c>
      <c r="J272" s="698">
        <v>10</v>
      </c>
      <c r="K272" s="679">
        <v>532</v>
      </c>
      <c r="L272" s="695">
        <v>55</v>
      </c>
      <c r="M272" s="689">
        <v>84</v>
      </c>
      <c r="N272" s="689">
        <v>8</v>
      </c>
      <c r="O272" s="689">
        <v>20</v>
      </c>
      <c r="P272" s="689">
        <v>27</v>
      </c>
      <c r="Q272" s="689">
        <v>14</v>
      </c>
      <c r="R272" s="679">
        <v>208</v>
      </c>
      <c r="S272" s="681">
        <v>740</v>
      </c>
      <c r="T272" s="687" t="s">
        <v>49</v>
      </c>
      <c r="U272" s="668">
        <v>116</v>
      </c>
      <c r="V272" s="687"/>
    </row>
    <row r="273" spans="1:22">
      <c r="A273" s="687" t="s">
        <v>544</v>
      </c>
      <c r="B273" s="687" t="s">
        <v>3247</v>
      </c>
      <c r="C273" s="688">
        <v>139</v>
      </c>
      <c r="D273" s="689">
        <v>60</v>
      </c>
      <c r="E273" s="689">
        <v>54</v>
      </c>
      <c r="F273" s="689">
        <v>0</v>
      </c>
      <c r="G273" s="689">
        <v>97</v>
      </c>
      <c r="H273" s="689">
        <v>115</v>
      </c>
      <c r="I273" s="689">
        <v>136</v>
      </c>
      <c r="J273" s="698">
        <v>10</v>
      </c>
      <c r="K273" s="679">
        <v>611</v>
      </c>
      <c r="L273" s="694">
        <v>35</v>
      </c>
      <c r="M273" s="689">
        <v>77</v>
      </c>
      <c r="N273" s="689">
        <v>1</v>
      </c>
      <c r="O273" s="689">
        <v>0</v>
      </c>
      <c r="P273" s="689">
        <v>14</v>
      </c>
      <c r="Q273" s="689">
        <v>0</v>
      </c>
      <c r="R273" s="679">
        <v>127</v>
      </c>
      <c r="S273" s="681">
        <v>738</v>
      </c>
      <c r="T273" s="687" t="s">
        <v>49</v>
      </c>
      <c r="U273" s="668">
        <v>117</v>
      </c>
      <c r="V273" s="687"/>
    </row>
    <row r="274" spans="1:22">
      <c r="A274" s="687" t="s">
        <v>3929</v>
      </c>
      <c r="B274" s="687" t="s">
        <v>514</v>
      </c>
      <c r="C274" s="688">
        <v>138</v>
      </c>
      <c r="D274" s="689">
        <v>60</v>
      </c>
      <c r="E274" s="689">
        <v>55</v>
      </c>
      <c r="F274" s="689">
        <v>0</v>
      </c>
      <c r="G274" s="689">
        <v>97</v>
      </c>
      <c r="H274" s="689">
        <v>110</v>
      </c>
      <c r="I274" s="689">
        <v>144</v>
      </c>
      <c r="J274" s="698">
        <v>10</v>
      </c>
      <c r="K274" s="679">
        <v>614</v>
      </c>
      <c r="L274" s="695">
        <v>15</v>
      </c>
      <c r="M274" s="689">
        <v>70</v>
      </c>
      <c r="N274" s="689">
        <v>1</v>
      </c>
      <c r="O274" s="689">
        <v>0</v>
      </c>
      <c r="P274" s="689">
        <v>24</v>
      </c>
      <c r="Q274" s="689">
        <v>12</v>
      </c>
      <c r="R274" s="679">
        <v>122</v>
      </c>
      <c r="S274" s="681">
        <v>736</v>
      </c>
      <c r="T274" s="687" t="s">
        <v>49</v>
      </c>
      <c r="U274" s="668">
        <v>118</v>
      </c>
      <c r="V274" s="687"/>
    </row>
    <row r="275" spans="1:22">
      <c r="A275" s="687" t="s">
        <v>3930</v>
      </c>
      <c r="B275" s="687" t="s">
        <v>476</v>
      </c>
      <c r="C275" s="688">
        <v>139</v>
      </c>
      <c r="D275" s="689">
        <v>60</v>
      </c>
      <c r="E275" s="689">
        <v>54</v>
      </c>
      <c r="F275" s="689">
        <v>0</v>
      </c>
      <c r="G275" s="689">
        <v>97</v>
      </c>
      <c r="H275" s="689">
        <v>108</v>
      </c>
      <c r="I275" s="689">
        <v>104</v>
      </c>
      <c r="J275" s="698">
        <v>10</v>
      </c>
      <c r="K275" s="679">
        <v>572</v>
      </c>
      <c r="L275" s="695">
        <v>10</v>
      </c>
      <c r="M275" s="689">
        <v>83</v>
      </c>
      <c r="N275" s="689">
        <v>17</v>
      </c>
      <c r="O275" s="689">
        <v>20</v>
      </c>
      <c r="P275" s="689">
        <v>30</v>
      </c>
      <c r="Q275" s="689">
        <v>0</v>
      </c>
      <c r="R275" s="679">
        <v>160</v>
      </c>
      <c r="S275" s="681">
        <v>732</v>
      </c>
      <c r="T275" s="687" t="s">
        <v>49</v>
      </c>
      <c r="U275" s="668">
        <v>119</v>
      </c>
      <c r="V275" s="687"/>
    </row>
    <row r="276" spans="1:22">
      <c r="A276" s="687" t="s">
        <v>3931</v>
      </c>
      <c r="B276" s="687" t="s">
        <v>298</v>
      </c>
      <c r="C276" s="688">
        <v>141</v>
      </c>
      <c r="D276" s="689">
        <v>54</v>
      </c>
      <c r="E276" s="689">
        <v>48</v>
      </c>
      <c r="F276" s="689">
        <v>0</v>
      </c>
      <c r="G276" s="689">
        <v>97</v>
      </c>
      <c r="H276" s="689">
        <v>110</v>
      </c>
      <c r="I276" s="689">
        <v>48</v>
      </c>
      <c r="J276" s="698">
        <v>10</v>
      </c>
      <c r="K276" s="679">
        <v>508</v>
      </c>
      <c r="L276" s="695">
        <v>55</v>
      </c>
      <c r="M276" s="689">
        <v>89</v>
      </c>
      <c r="N276" s="689">
        <v>16</v>
      </c>
      <c r="O276" s="689">
        <v>20</v>
      </c>
      <c r="P276" s="689">
        <v>30</v>
      </c>
      <c r="Q276" s="689">
        <v>12</v>
      </c>
      <c r="R276" s="679">
        <v>222</v>
      </c>
      <c r="S276" s="681">
        <v>730</v>
      </c>
      <c r="T276" s="687" t="s">
        <v>49</v>
      </c>
      <c r="U276" s="668">
        <v>120</v>
      </c>
      <c r="V276" s="687"/>
    </row>
    <row r="277" spans="1:22">
      <c r="A277" s="687" t="s">
        <v>3932</v>
      </c>
      <c r="B277" s="687" t="s">
        <v>166</v>
      </c>
      <c r="C277" s="688">
        <v>141</v>
      </c>
      <c r="D277" s="689">
        <v>61</v>
      </c>
      <c r="E277" s="689">
        <v>55</v>
      </c>
      <c r="F277" s="689">
        <v>0</v>
      </c>
      <c r="G277" s="689">
        <v>98</v>
      </c>
      <c r="H277" s="689">
        <v>105</v>
      </c>
      <c r="I277" s="689">
        <v>104</v>
      </c>
      <c r="J277" s="698">
        <v>10</v>
      </c>
      <c r="K277" s="679">
        <v>574</v>
      </c>
      <c r="L277" s="695">
        <v>30</v>
      </c>
      <c r="M277" s="689">
        <v>79</v>
      </c>
      <c r="N277" s="689">
        <v>1</v>
      </c>
      <c r="O277" s="689">
        <v>20</v>
      </c>
      <c r="P277" s="689">
        <v>7</v>
      </c>
      <c r="Q277" s="689">
        <v>0</v>
      </c>
      <c r="R277" s="679">
        <v>137</v>
      </c>
      <c r="S277" s="681">
        <v>711</v>
      </c>
      <c r="T277" s="687" t="s">
        <v>49</v>
      </c>
      <c r="U277" s="668">
        <v>121</v>
      </c>
      <c r="V277" s="707" t="s">
        <v>3277</v>
      </c>
    </row>
    <row r="278" spans="1:22">
      <c r="A278" s="687" t="s">
        <v>3933</v>
      </c>
      <c r="B278" s="687" t="s">
        <v>514</v>
      </c>
      <c r="C278" s="688">
        <v>138</v>
      </c>
      <c r="D278" s="689">
        <v>61</v>
      </c>
      <c r="E278" s="689">
        <v>55</v>
      </c>
      <c r="F278" s="689">
        <v>-10</v>
      </c>
      <c r="G278" s="689">
        <v>98</v>
      </c>
      <c r="H278" s="689">
        <v>108</v>
      </c>
      <c r="I278" s="689">
        <v>168</v>
      </c>
      <c r="J278" s="698">
        <v>10</v>
      </c>
      <c r="K278" s="679">
        <v>628</v>
      </c>
      <c r="L278" s="695">
        <v>15</v>
      </c>
      <c r="M278" s="689">
        <v>28</v>
      </c>
      <c r="N278" s="689">
        <v>1</v>
      </c>
      <c r="O278" s="689">
        <v>20</v>
      </c>
      <c r="P278" s="689">
        <v>13</v>
      </c>
      <c r="Q278" s="689">
        <v>4</v>
      </c>
      <c r="R278" s="679">
        <v>81</v>
      </c>
      <c r="S278" s="681">
        <v>709</v>
      </c>
      <c r="T278" s="687" t="s">
        <v>49</v>
      </c>
      <c r="U278" s="668">
        <v>122</v>
      </c>
      <c r="V278" s="687"/>
    </row>
    <row r="279" spans="1:22">
      <c r="A279" s="687" t="s">
        <v>3702</v>
      </c>
      <c r="B279" s="687" t="s">
        <v>503</v>
      </c>
      <c r="C279" s="688">
        <v>139</v>
      </c>
      <c r="D279" s="689">
        <v>60</v>
      </c>
      <c r="E279" s="689">
        <v>54</v>
      </c>
      <c r="F279" s="689">
        <v>0</v>
      </c>
      <c r="G279" s="689">
        <v>97</v>
      </c>
      <c r="H279" s="689">
        <v>115</v>
      </c>
      <c r="I279" s="689">
        <v>80</v>
      </c>
      <c r="J279" s="698">
        <v>10</v>
      </c>
      <c r="K279" s="679">
        <v>555</v>
      </c>
      <c r="L279" s="694">
        <v>25</v>
      </c>
      <c r="M279" s="689">
        <v>88</v>
      </c>
      <c r="N279" s="689">
        <v>1</v>
      </c>
      <c r="O279" s="689">
        <v>20</v>
      </c>
      <c r="P279" s="689">
        <v>0</v>
      </c>
      <c r="Q279" s="689">
        <v>15</v>
      </c>
      <c r="R279" s="679">
        <v>149</v>
      </c>
      <c r="S279" s="681">
        <v>704</v>
      </c>
      <c r="T279" s="687" t="s">
        <v>49</v>
      </c>
      <c r="U279" s="668">
        <v>123</v>
      </c>
      <c r="V279" s="687"/>
    </row>
    <row r="280" spans="1:22">
      <c r="A280" s="687" t="s">
        <v>3934</v>
      </c>
      <c r="B280" s="687" t="s">
        <v>298</v>
      </c>
      <c r="C280" s="688">
        <v>143</v>
      </c>
      <c r="D280" s="689">
        <v>60</v>
      </c>
      <c r="E280" s="689">
        <v>54</v>
      </c>
      <c r="F280" s="689">
        <v>0</v>
      </c>
      <c r="G280" s="689">
        <v>97</v>
      </c>
      <c r="H280" s="689">
        <v>112</v>
      </c>
      <c r="I280" s="689">
        <v>72</v>
      </c>
      <c r="J280" s="698">
        <v>10</v>
      </c>
      <c r="K280" s="679">
        <v>548</v>
      </c>
      <c r="L280" s="695">
        <v>30</v>
      </c>
      <c r="M280" s="689">
        <v>85</v>
      </c>
      <c r="N280" s="689">
        <v>1</v>
      </c>
      <c r="O280" s="689">
        <v>20</v>
      </c>
      <c r="P280" s="689">
        <v>0</v>
      </c>
      <c r="Q280" s="689">
        <v>12</v>
      </c>
      <c r="R280" s="679">
        <v>148</v>
      </c>
      <c r="S280" s="681">
        <v>696</v>
      </c>
      <c r="T280" s="687" t="s">
        <v>49</v>
      </c>
      <c r="U280" s="668">
        <v>124</v>
      </c>
      <c r="V280" s="687"/>
    </row>
    <row r="281" spans="1:22">
      <c r="A281" s="687" t="s">
        <v>3935</v>
      </c>
      <c r="B281" s="687" t="s">
        <v>161</v>
      </c>
      <c r="C281" s="688">
        <v>140</v>
      </c>
      <c r="D281" s="689">
        <v>60</v>
      </c>
      <c r="E281" s="689">
        <v>54</v>
      </c>
      <c r="F281" s="689">
        <v>-30</v>
      </c>
      <c r="G281" s="689">
        <v>97</v>
      </c>
      <c r="H281" s="689">
        <v>110</v>
      </c>
      <c r="I281" s="689">
        <v>48</v>
      </c>
      <c r="J281" s="698">
        <v>10</v>
      </c>
      <c r="K281" s="679">
        <v>489</v>
      </c>
      <c r="L281" s="695">
        <v>55</v>
      </c>
      <c r="M281" s="689">
        <v>87</v>
      </c>
      <c r="N281" s="689">
        <v>1</v>
      </c>
      <c r="O281" s="689">
        <v>20</v>
      </c>
      <c r="P281" s="689">
        <v>29</v>
      </c>
      <c r="Q281" s="689">
        <v>14</v>
      </c>
      <c r="R281" s="679">
        <v>206</v>
      </c>
      <c r="S281" s="681">
        <v>695</v>
      </c>
      <c r="T281" s="687" t="s">
        <v>49</v>
      </c>
      <c r="U281" s="668">
        <v>125</v>
      </c>
      <c r="V281" s="687"/>
    </row>
    <row r="282" spans="1:22">
      <c r="A282" s="687" t="s">
        <v>3352</v>
      </c>
      <c r="B282" s="687" t="s">
        <v>325</v>
      </c>
      <c r="C282" s="688">
        <v>144</v>
      </c>
      <c r="D282" s="689">
        <v>60</v>
      </c>
      <c r="E282" s="689">
        <v>54</v>
      </c>
      <c r="F282" s="689">
        <v>0</v>
      </c>
      <c r="G282" s="689">
        <v>97</v>
      </c>
      <c r="H282" s="689">
        <v>114</v>
      </c>
      <c r="I282" s="689">
        <v>8</v>
      </c>
      <c r="J282" s="698">
        <v>10</v>
      </c>
      <c r="K282" s="679">
        <v>487</v>
      </c>
      <c r="L282" s="694">
        <v>55</v>
      </c>
      <c r="M282" s="689">
        <v>86</v>
      </c>
      <c r="N282" s="689">
        <v>1</v>
      </c>
      <c r="O282" s="689">
        <v>20</v>
      </c>
      <c r="P282" s="689">
        <v>30</v>
      </c>
      <c r="Q282" s="689">
        <v>13</v>
      </c>
      <c r="R282" s="679">
        <v>205</v>
      </c>
      <c r="S282" s="681">
        <v>692</v>
      </c>
      <c r="T282" s="687" t="s">
        <v>49</v>
      </c>
      <c r="U282" s="668">
        <v>126</v>
      </c>
      <c r="V282" s="687"/>
    </row>
    <row r="283" spans="1:22">
      <c r="A283" s="687" t="s">
        <v>3936</v>
      </c>
      <c r="B283" s="687" t="s">
        <v>462</v>
      </c>
      <c r="C283" s="688">
        <v>138</v>
      </c>
      <c r="D283" s="689">
        <v>59</v>
      </c>
      <c r="E283" s="689">
        <v>53</v>
      </c>
      <c r="F283" s="689">
        <v>0</v>
      </c>
      <c r="G283" s="689">
        <v>96</v>
      </c>
      <c r="H283" s="689">
        <v>115</v>
      </c>
      <c r="I283" s="689">
        <v>16</v>
      </c>
      <c r="J283" s="698">
        <v>10</v>
      </c>
      <c r="K283" s="679">
        <v>487</v>
      </c>
      <c r="L283" s="695">
        <v>50</v>
      </c>
      <c r="M283" s="689">
        <v>86</v>
      </c>
      <c r="N283" s="689">
        <v>1</v>
      </c>
      <c r="O283" s="689">
        <v>20</v>
      </c>
      <c r="P283" s="689">
        <v>30</v>
      </c>
      <c r="Q283" s="689">
        <v>15</v>
      </c>
      <c r="R283" s="679">
        <v>202</v>
      </c>
      <c r="S283" s="681">
        <v>689</v>
      </c>
      <c r="T283" s="687" t="s">
        <v>49</v>
      </c>
      <c r="U283" s="668">
        <v>127</v>
      </c>
      <c r="V283" s="687"/>
    </row>
    <row r="284" spans="1:22">
      <c r="A284" s="687" t="s">
        <v>3493</v>
      </c>
      <c r="B284" s="687" t="s">
        <v>166</v>
      </c>
      <c r="C284" s="688">
        <v>138</v>
      </c>
      <c r="D284" s="689">
        <v>54</v>
      </c>
      <c r="E284" s="689">
        <v>48</v>
      </c>
      <c r="F284" s="689">
        <v>0</v>
      </c>
      <c r="G284" s="689">
        <v>97</v>
      </c>
      <c r="H284" s="689">
        <v>107</v>
      </c>
      <c r="I284" s="689">
        <v>32</v>
      </c>
      <c r="J284" s="698">
        <v>10</v>
      </c>
      <c r="K284" s="679">
        <v>486</v>
      </c>
      <c r="L284" s="694">
        <v>50</v>
      </c>
      <c r="M284" s="689">
        <v>84</v>
      </c>
      <c r="N284" s="689">
        <v>1</v>
      </c>
      <c r="O284" s="689">
        <v>20</v>
      </c>
      <c r="P284" s="689">
        <v>30</v>
      </c>
      <c r="Q284" s="689">
        <v>12</v>
      </c>
      <c r="R284" s="679">
        <v>197</v>
      </c>
      <c r="S284" s="681">
        <v>683</v>
      </c>
      <c r="T284" s="687" t="s">
        <v>49</v>
      </c>
      <c r="U284" s="668">
        <v>128</v>
      </c>
      <c r="V284" s="687"/>
    </row>
    <row r="285" spans="1:22">
      <c r="A285" s="687" t="s">
        <v>3721</v>
      </c>
      <c r="B285" s="687" t="s">
        <v>325</v>
      </c>
      <c r="C285" s="688">
        <v>137</v>
      </c>
      <c r="D285" s="689">
        <v>60</v>
      </c>
      <c r="E285" s="689">
        <v>54</v>
      </c>
      <c r="F285" s="689">
        <v>0</v>
      </c>
      <c r="G285" s="689">
        <v>95</v>
      </c>
      <c r="H285" s="689">
        <v>105</v>
      </c>
      <c r="I285" s="689">
        <v>8</v>
      </c>
      <c r="J285" s="698">
        <v>10</v>
      </c>
      <c r="K285" s="679">
        <v>469</v>
      </c>
      <c r="L285" s="694">
        <v>55</v>
      </c>
      <c r="M285" s="689">
        <v>94</v>
      </c>
      <c r="N285" s="689">
        <v>1</v>
      </c>
      <c r="O285" s="689">
        <v>20</v>
      </c>
      <c r="P285" s="689">
        <v>30</v>
      </c>
      <c r="Q285" s="689">
        <v>10</v>
      </c>
      <c r="R285" s="679">
        <v>210</v>
      </c>
      <c r="S285" s="681">
        <v>679</v>
      </c>
      <c r="T285" s="687" t="s">
        <v>49</v>
      </c>
      <c r="U285" s="668">
        <v>129</v>
      </c>
      <c r="V285" s="687"/>
    </row>
    <row r="286" spans="1:22">
      <c r="A286" s="687" t="s">
        <v>3937</v>
      </c>
      <c r="B286" s="687" t="s">
        <v>63</v>
      </c>
      <c r="C286" s="688">
        <v>136</v>
      </c>
      <c r="D286" s="689">
        <v>58</v>
      </c>
      <c r="E286" s="689">
        <v>53</v>
      </c>
      <c r="F286" s="689">
        <v>0</v>
      </c>
      <c r="G286" s="689">
        <v>94</v>
      </c>
      <c r="H286" s="689">
        <v>105</v>
      </c>
      <c r="I286" s="689">
        <v>16</v>
      </c>
      <c r="J286" s="698">
        <v>10</v>
      </c>
      <c r="K286" s="679">
        <v>472</v>
      </c>
      <c r="L286" s="695">
        <v>50</v>
      </c>
      <c r="M286" s="689">
        <v>92</v>
      </c>
      <c r="N286" s="689">
        <v>17</v>
      </c>
      <c r="O286" s="689">
        <v>20</v>
      </c>
      <c r="P286" s="689">
        <v>5</v>
      </c>
      <c r="Q286" s="689">
        <v>12</v>
      </c>
      <c r="R286" s="679">
        <v>196</v>
      </c>
      <c r="S286" s="681">
        <v>668</v>
      </c>
      <c r="T286" s="687" t="s">
        <v>49</v>
      </c>
      <c r="U286" s="668">
        <v>130</v>
      </c>
      <c r="V286" s="687"/>
    </row>
    <row r="287" spans="1:22">
      <c r="A287" s="687" t="s">
        <v>3938</v>
      </c>
      <c r="B287" s="687" t="s">
        <v>325</v>
      </c>
      <c r="C287" s="688">
        <v>139</v>
      </c>
      <c r="D287" s="689">
        <v>60</v>
      </c>
      <c r="E287" s="689">
        <v>54</v>
      </c>
      <c r="F287" s="689">
        <v>0</v>
      </c>
      <c r="G287" s="689">
        <v>95</v>
      </c>
      <c r="H287" s="689">
        <v>108</v>
      </c>
      <c r="I287" s="689">
        <v>8</v>
      </c>
      <c r="J287" s="698">
        <v>10</v>
      </c>
      <c r="K287" s="679">
        <v>474</v>
      </c>
      <c r="L287" s="694">
        <v>50</v>
      </c>
      <c r="M287" s="689">
        <v>78</v>
      </c>
      <c r="N287" s="689">
        <v>1</v>
      </c>
      <c r="O287" s="689">
        <v>20</v>
      </c>
      <c r="P287" s="689">
        <v>30</v>
      </c>
      <c r="Q287" s="689">
        <v>14</v>
      </c>
      <c r="R287" s="679">
        <v>193</v>
      </c>
      <c r="S287" s="681">
        <v>667</v>
      </c>
      <c r="T287" s="687" t="s">
        <v>49</v>
      </c>
      <c r="U287" s="668">
        <v>131</v>
      </c>
      <c r="V287" s="687"/>
    </row>
    <row r="288" spans="1:22">
      <c r="A288" s="687" t="s">
        <v>3939</v>
      </c>
      <c r="B288" s="687" t="s">
        <v>486</v>
      </c>
      <c r="C288" s="688">
        <v>134</v>
      </c>
      <c r="D288" s="689">
        <v>59</v>
      </c>
      <c r="E288" s="689">
        <v>53</v>
      </c>
      <c r="F288" s="689">
        <v>0</v>
      </c>
      <c r="G288" s="689">
        <v>98</v>
      </c>
      <c r="H288" s="689">
        <v>105</v>
      </c>
      <c r="I288" s="689">
        <v>8</v>
      </c>
      <c r="J288" s="698">
        <v>10</v>
      </c>
      <c r="K288" s="679">
        <v>467</v>
      </c>
      <c r="L288" s="695">
        <v>55</v>
      </c>
      <c r="M288" s="689">
        <v>86</v>
      </c>
      <c r="N288" s="689">
        <v>1</v>
      </c>
      <c r="O288" s="689">
        <v>20</v>
      </c>
      <c r="P288" s="689">
        <v>20</v>
      </c>
      <c r="Q288" s="689">
        <v>13</v>
      </c>
      <c r="R288" s="679">
        <v>195</v>
      </c>
      <c r="S288" s="681">
        <v>662</v>
      </c>
      <c r="T288" s="709" t="s">
        <v>49</v>
      </c>
      <c r="U288" s="668">
        <v>132</v>
      </c>
      <c r="V288" s="687"/>
    </row>
    <row r="289" spans="1:22">
      <c r="A289" s="687" t="s">
        <v>3436</v>
      </c>
      <c r="B289" s="687" t="s">
        <v>3437</v>
      </c>
      <c r="C289" s="688">
        <v>140</v>
      </c>
      <c r="D289" s="689">
        <v>60</v>
      </c>
      <c r="E289" s="689">
        <v>54</v>
      </c>
      <c r="F289" s="689">
        <v>0</v>
      </c>
      <c r="G289" s="689">
        <v>97</v>
      </c>
      <c r="H289" s="689">
        <v>107</v>
      </c>
      <c r="I289" s="689">
        <v>8</v>
      </c>
      <c r="J289" s="698">
        <v>10</v>
      </c>
      <c r="K289" s="679">
        <v>476</v>
      </c>
      <c r="L289" s="695">
        <v>55</v>
      </c>
      <c r="M289" s="689">
        <v>54</v>
      </c>
      <c r="N289" s="689">
        <v>16</v>
      </c>
      <c r="O289" s="689">
        <v>20</v>
      </c>
      <c r="P289" s="689">
        <v>27</v>
      </c>
      <c r="Q289" s="689">
        <v>13</v>
      </c>
      <c r="R289" s="679">
        <v>185</v>
      </c>
      <c r="S289" s="681">
        <v>661</v>
      </c>
      <c r="T289" s="687" t="s">
        <v>49</v>
      </c>
      <c r="U289" s="668">
        <v>133</v>
      </c>
      <c r="V289" s="687"/>
    </row>
    <row r="290" spans="1:22">
      <c r="A290" s="687" t="s">
        <v>3007</v>
      </c>
      <c r="B290" s="687" t="s">
        <v>320</v>
      </c>
      <c r="C290" s="688">
        <v>137</v>
      </c>
      <c r="D290" s="689">
        <v>58</v>
      </c>
      <c r="E290" s="689">
        <v>53</v>
      </c>
      <c r="F290" s="689">
        <v>0</v>
      </c>
      <c r="G290" s="689">
        <v>95</v>
      </c>
      <c r="H290" s="689">
        <v>110</v>
      </c>
      <c r="I290" s="689">
        <v>16</v>
      </c>
      <c r="J290" s="698">
        <v>10</v>
      </c>
      <c r="K290" s="679">
        <v>479</v>
      </c>
      <c r="L290" s="695">
        <v>30</v>
      </c>
      <c r="M290" s="689">
        <v>88</v>
      </c>
      <c r="N290" s="689">
        <v>1</v>
      </c>
      <c r="O290" s="689">
        <v>20</v>
      </c>
      <c r="P290" s="689">
        <v>30</v>
      </c>
      <c r="Q290" s="689">
        <v>12</v>
      </c>
      <c r="R290" s="679">
        <v>181</v>
      </c>
      <c r="S290" s="681">
        <v>660</v>
      </c>
      <c r="T290" s="687" t="s">
        <v>49</v>
      </c>
      <c r="U290" s="668">
        <v>134</v>
      </c>
      <c r="V290" s="687"/>
    </row>
    <row r="291" spans="1:22">
      <c r="A291" s="687" t="s">
        <v>3940</v>
      </c>
      <c r="B291" s="687" t="s">
        <v>320</v>
      </c>
      <c r="C291" s="688">
        <v>136</v>
      </c>
      <c r="D291" s="689">
        <v>60</v>
      </c>
      <c r="E291" s="689">
        <v>54</v>
      </c>
      <c r="F291" s="689">
        <v>0</v>
      </c>
      <c r="G291" s="689">
        <v>95</v>
      </c>
      <c r="H291" s="689">
        <v>115</v>
      </c>
      <c r="I291" s="689">
        <v>8</v>
      </c>
      <c r="J291" s="698">
        <v>10</v>
      </c>
      <c r="K291" s="679">
        <v>478</v>
      </c>
      <c r="L291" s="694">
        <v>35</v>
      </c>
      <c r="M291" s="689">
        <v>80</v>
      </c>
      <c r="N291" s="689">
        <v>1</v>
      </c>
      <c r="O291" s="689">
        <v>20</v>
      </c>
      <c r="P291" s="689">
        <v>29</v>
      </c>
      <c r="Q291" s="689">
        <v>15</v>
      </c>
      <c r="R291" s="679">
        <v>180</v>
      </c>
      <c r="S291" s="681">
        <v>658</v>
      </c>
      <c r="T291" s="687" t="s">
        <v>49</v>
      </c>
      <c r="U291" s="668">
        <v>135</v>
      </c>
      <c r="V291" s="687"/>
    </row>
    <row r="292" spans="1:22">
      <c r="A292" s="687" t="s">
        <v>3941</v>
      </c>
      <c r="B292" s="687" t="s">
        <v>486</v>
      </c>
      <c r="C292" s="688">
        <v>136</v>
      </c>
      <c r="D292" s="689">
        <v>55</v>
      </c>
      <c r="E292" s="689">
        <v>50</v>
      </c>
      <c r="F292" s="689">
        <v>0</v>
      </c>
      <c r="G292" s="689">
        <v>95</v>
      </c>
      <c r="H292" s="689">
        <v>115</v>
      </c>
      <c r="I292" s="689">
        <v>8</v>
      </c>
      <c r="J292" s="698">
        <v>10</v>
      </c>
      <c r="K292" s="679">
        <v>469</v>
      </c>
      <c r="L292" s="695">
        <v>55</v>
      </c>
      <c r="M292" s="689">
        <v>81</v>
      </c>
      <c r="N292" s="689">
        <v>0</v>
      </c>
      <c r="O292" s="689">
        <v>20</v>
      </c>
      <c r="P292" s="689">
        <v>19</v>
      </c>
      <c r="Q292" s="689">
        <v>12</v>
      </c>
      <c r="R292" s="679">
        <v>187</v>
      </c>
      <c r="S292" s="681">
        <v>656</v>
      </c>
      <c r="T292" s="709" t="s">
        <v>49</v>
      </c>
      <c r="U292" s="668">
        <v>136</v>
      </c>
      <c r="V292" s="687"/>
    </row>
    <row r="293" spans="1:22">
      <c r="A293" s="687" t="s">
        <v>3942</v>
      </c>
      <c r="B293" s="687" t="s">
        <v>476</v>
      </c>
      <c r="C293" s="688">
        <v>137</v>
      </c>
      <c r="D293" s="689">
        <v>52</v>
      </c>
      <c r="E293" s="689">
        <v>46</v>
      </c>
      <c r="F293" s="689">
        <v>0</v>
      </c>
      <c r="G293" s="689">
        <v>90</v>
      </c>
      <c r="H293" s="689">
        <v>100</v>
      </c>
      <c r="I293" s="689">
        <v>8</v>
      </c>
      <c r="J293" s="698">
        <v>10</v>
      </c>
      <c r="K293" s="679">
        <v>443</v>
      </c>
      <c r="L293" s="695">
        <v>55</v>
      </c>
      <c r="M293" s="689">
        <v>92</v>
      </c>
      <c r="N293" s="689">
        <v>1</v>
      </c>
      <c r="O293" s="689">
        <v>20</v>
      </c>
      <c r="P293" s="689">
        <v>30</v>
      </c>
      <c r="Q293" s="689">
        <v>14</v>
      </c>
      <c r="R293" s="679">
        <v>212</v>
      </c>
      <c r="S293" s="681">
        <v>655</v>
      </c>
      <c r="T293" s="687" t="s">
        <v>49</v>
      </c>
      <c r="U293" s="668">
        <v>137</v>
      </c>
      <c r="V293" s="687"/>
    </row>
    <row r="294" spans="1:22">
      <c r="A294" s="687" t="s">
        <v>3195</v>
      </c>
      <c r="B294" s="687" t="s">
        <v>320</v>
      </c>
      <c r="C294" s="688">
        <v>138</v>
      </c>
      <c r="D294" s="689">
        <v>60</v>
      </c>
      <c r="E294" s="689">
        <v>54</v>
      </c>
      <c r="F294" s="689">
        <v>0</v>
      </c>
      <c r="G294" s="689">
        <v>97</v>
      </c>
      <c r="H294" s="689">
        <v>110</v>
      </c>
      <c r="I294" s="689">
        <v>8</v>
      </c>
      <c r="J294" s="698">
        <v>10</v>
      </c>
      <c r="K294" s="679">
        <v>477</v>
      </c>
      <c r="L294" s="695">
        <v>45</v>
      </c>
      <c r="M294" s="689">
        <v>72</v>
      </c>
      <c r="N294" s="689">
        <v>1</v>
      </c>
      <c r="O294" s="689">
        <v>20</v>
      </c>
      <c r="P294" s="689">
        <v>28</v>
      </c>
      <c r="Q294" s="689">
        <v>12</v>
      </c>
      <c r="R294" s="679">
        <v>178</v>
      </c>
      <c r="S294" s="681">
        <v>655</v>
      </c>
      <c r="T294" s="709" t="s">
        <v>49</v>
      </c>
      <c r="U294" s="668">
        <v>137</v>
      </c>
      <c r="V294" s="687"/>
    </row>
    <row r="295" spans="1:22">
      <c r="A295" s="687" t="s">
        <v>3943</v>
      </c>
      <c r="B295" s="687" t="s">
        <v>325</v>
      </c>
      <c r="C295" s="688">
        <v>136</v>
      </c>
      <c r="D295" s="689">
        <v>54</v>
      </c>
      <c r="E295" s="689">
        <v>48</v>
      </c>
      <c r="F295" s="689">
        <v>0</v>
      </c>
      <c r="G295" s="689">
        <v>90</v>
      </c>
      <c r="H295" s="689">
        <v>105</v>
      </c>
      <c r="I295" s="689">
        <v>8</v>
      </c>
      <c r="J295" s="698">
        <v>10</v>
      </c>
      <c r="K295" s="679">
        <v>451</v>
      </c>
      <c r="L295" s="695">
        <v>50</v>
      </c>
      <c r="M295" s="689">
        <v>88</v>
      </c>
      <c r="N295" s="689">
        <v>1</v>
      </c>
      <c r="O295" s="689">
        <v>20</v>
      </c>
      <c r="P295" s="689">
        <v>30</v>
      </c>
      <c r="Q295" s="689">
        <v>15</v>
      </c>
      <c r="R295" s="679">
        <v>204</v>
      </c>
      <c r="S295" s="681">
        <v>655</v>
      </c>
      <c r="T295" s="687" t="s">
        <v>49</v>
      </c>
      <c r="U295" s="668">
        <v>137</v>
      </c>
      <c r="V295" s="687"/>
    </row>
    <row r="296" spans="1:22">
      <c r="A296" s="687" t="s">
        <v>3703</v>
      </c>
      <c r="B296" s="687" t="s">
        <v>325</v>
      </c>
      <c r="C296" s="688">
        <v>140</v>
      </c>
      <c r="D296" s="689">
        <v>58</v>
      </c>
      <c r="E296" s="689">
        <v>52</v>
      </c>
      <c r="F296" s="689">
        <v>0</v>
      </c>
      <c r="G296" s="689">
        <v>95</v>
      </c>
      <c r="H296" s="689">
        <v>110</v>
      </c>
      <c r="I296" s="689">
        <v>8</v>
      </c>
      <c r="J296" s="698">
        <v>10</v>
      </c>
      <c r="K296" s="679">
        <v>473</v>
      </c>
      <c r="L296" s="695">
        <v>30</v>
      </c>
      <c r="M296" s="689">
        <v>84</v>
      </c>
      <c r="N296" s="689">
        <v>1</v>
      </c>
      <c r="O296" s="689">
        <v>20</v>
      </c>
      <c r="P296" s="689">
        <v>30</v>
      </c>
      <c r="Q296" s="689">
        <v>13</v>
      </c>
      <c r="R296" s="679">
        <v>178</v>
      </c>
      <c r="S296" s="681">
        <v>651</v>
      </c>
      <c r="T296" s="687" t="s">
        <v>49</v>
      </c>
      <c r="U296" s="668">
        <v>140</v>
      </c>
      <c r="V296" s="687"/>
    </row>
    <row r="297" spans="1:22">
      <c r="A297" s="709" t="s">
        <v>3944</v>
      </c>
      <c r="B297" s="709" t="s">
        <v>202</v>
      </c>
      <c r="C297" s="688">
        <v>122</v>
      </c>
      <c r="D297" s="689">
        <v>59</v>
      </c>
      <c r="E297" s="689">
        <v>53</v>
      </c>
      <c r="F297" s="689">
        <v>0</v>
      </c>
      <c r="G297" s="689">
        <v>95</v>
      </c>
      <c r="H297" s="689">
        <v>105</v>
      </c>
      <c r="I297" s="689">
        <v>8</v>
      </c>
      <c r="J297" s="698">
        <v>10</v>
      </c>
      <c r="K297" s="679">
        <v>452</v>
      </c>
      <c r="L297" s="694">
        <v>55</v>
      </c>
      <c r="M297" s="689">
        <v>80</v>
      </c>
      <c r="N297" s="689">
        <v>1</v>
      </c>
      <c r="O297" s="689">
        <v>20</v>
      </c>
      <c r="P297" s="689">
        <v>27</v>
      </c>
      <c r="Q297" s="689">
        <v>12</v>
      </c>
      <c r="R297" s="679">
        <v>195</v>
      </c>
      <c r="S297" s="681">
        <v>647</v>
      </c>
      <c r="T297" s="687" t="s">
        <v>49</v>
      </c>
      <c r="U297" s="668">
        <v>141</v>
      </c>
      <c r="V297" s="687"/>
    </row>
    <row r="298" spans="1:22">
      <c r="A298" s="687" t="s">
        <v>3945</v>
      </c>
      <c r="B298" s="687" t="s">
        <v>462</v>
      </c>
      <c r="C298" s="688">
        <v>138</v>
      </c>
      <c r="D298" s="689">
        <v>60</v>
      </c>
      <c r="E298" s="689">
        <v>54</v>
      </c>
      <c r="F298" s="689">
        <v>-30</v>
      </c>
      <c r="G298" s="689">
        <v>95</v>
      </c>
      <c r="H298" s="689">
        <v>95</v>
      </c>
      <c r="I298" s="689">
        <v>152</v>
      </c>
      <c r="J298" s="698">
        <v>10</v>
      </c>
      <c r="K298" s="679">
        <v>574</v>
      </c>
      <c r="L298" s="695">
        <v>20</v>
      </c>
      <c r="M298" s="689">
        <v>32</v>
      </c>
      <c r="N298" s="689">
        <v>1</v>
      </c>
      <c r="O298" s="689">
        <v>20</v>
      </c>
      <c r="P298" s="689">
        <v>0</v>
      </c>
      <c r="Q298" s="689">
        <v>0</v>
      </c>
      <c r="R298" s="679">
        <v>73</v>
      </c>
      <c r="S298" s="681">
        <v>647</v>
      </c>
      <c r="T298" s="709" t="s">
        <v>49</v>
      </c>
      <c r="U298" s="668">
        <v>141</v>
      </c>
      <c r="V298" s="687"/>
    </row>
    <row r="299" spans="1:22">
      <c r="A299" s="687" t="s">
        <v>3946</v>
      </c>
      <c r="B299" s="687" t="s">
        <v>166</v>
      </c>
      <c r="C299" s="688">
        <v>134</v>
      </c>
      <c r="D299" s="689">
        <v>56</v>
      </c>
      <c r="E299" s="689">
        <v>50</v>
      </c>
      <c r="F299" s="689">
        <v>0</v>
      </c>
      <c r="G299" s="689">
        <v>95</v>
      </c>
      <c r="H299" s="689">
        <v>105</v>
      </c>
      <c r="I299" s="689">
        <v>8</v>
      </c>
      <c r="J299" s="698">
        <v>10</v>
      </c>
      <c r="K299" s="679">
        <v>458</v>
      </c>
      <c r="L299" s="695">
        <v>45</v>
      </c>
      <c r="M299" s="689">
        <v>79</v>
      </c>
      <c r="N299" s="689">
        <v>1</v>
      </c>
      <c r="O299" s="689">
        <v>20</v>
      </c>
      <c r="P299" s="689">
        <v>30</v>
      </c>
      <c r="Q299" s="689">
        <v>13</v>
      </c>
      <c r="R299" s="679">
        <v>188</v>
      </c>
      <c r="S299" s="681">
        <v>646</v>
      </c>
      <c r="T299" s="687" t="s">
        <v>49</v>
      </c>
      <c r="U299" s="668">
        <v>143</v>
      </c>
      <c r="V299" s="707" t="s">
        <v>3277</v>
      </c>
    </row>
    <row r="300" spans="1:22">
      <c r="A300" s="687" t="s">
        <v>1611</v>
      </c>
      <c r="B300" s="687" t="s">
        <v>476</v>
      </c>
      <c r="C300" s="688">
        <v>137</v>
      </c>
      <c r="D300" s="689">
        <v>52</v>
      </c>
      <c r="E300" s="689">
        <v>47</v>
      </c>
      <c r="F300" s="689">
        <v>-5</v>
      </c>
      <c r="G300" s="689">
        <v>80</v>
      </c>
      <c r="H300" s="689">
        <v>85</v>
      </c>
      <c r="I300" s="689">
        <v>32</v>
      </c>
      <c r="J300" s="698">
        <v>10</v>
      </c>
      <c r="K300" s="679">
        <v>438</v>
      </c>
      <c r="L300" s="695">
        <v>55</v>
      </c>
      <c r="M300" s="689">
        <v>88</v>
      </c>
      <c r="N300" s="689">
        <v>1</v>
      </c>
      <c r="O300" s="689">
        <v>20</v>
      </c>
      <c r="P300" s="689">
        <v>30</v>
      </c>
      <c r="Q300" s="689">
        <v>14</v>
      </c>
      <c r="R300" s="679">
        <v>208</v>
      </c>
      <c r="S300" s="681">
        <v>646</v>
      </c>
      <c r="T300" s="687" t="s">
        <v>49</v>
      </c>
      <c r="U300" s="668">
        <v>143</v>
      </c>
      <c r="V300" s="687"/>
    </row>
    <row r="301" spans="1:22">
      <c r="A301" s="687" t="s">
        <v>3947</v>
      </c>
      <c r="B301" s="687" t="s">
        <v>63</v>
      </c>
      <c r="C301" s="688">
        <v>122</v>
      </c>
      <c r="D301" s="689">
        <v>60</v>
      </c>
      <c r="E301" s="689">
        <v>54</v>
      </c>
      <c r="F301" s="689">
        <v>0</v>
      </c>
      <c r="G301" s="689">
        <v>95</v>
      </c>
      <c r="H301" s="689">
        <v>115</v>
      </c>
      <c r="I301" s="689">
        <v>16</v>
      </c>
      <c r="J301" s="698">
        <v>10</v>
      </c>
      <c r="K301" s="679">
        <v>472</v>
      </c>
      <c r="L301" s="695">
        <v>50</v>
      </c>
      <c r="M301" s="689">
        <v>90</v>
      </c>
      <c r="N301" s="689">
        <v>1</v>
      </c>
      <c r="O301" s="689">
        <v>20</v>
      </c>
      <c r="P301" s="689">
        <v>0</v>
      </c>
      <c r="Q301" s="689">
        <v>12</v>
      </c>
      <c r="R301" s="679">
        <v>173</v>
      </c>
      <c r="S301" s="681">
        <v>645</v>
      </c>
      <c r="T301" s="687" t="s">
        <v>49</v>
      </c>
      <c r="U301" s="668">
        <v>145</v>
      </c>
      <c r="V301" s="687"/>
    </row>
    <row r="302" spans="1:22">
      <c r="A302" s="687" t="s">
        <v>3948</v>
      </c>
      <c r="B302" s="687" t="s">
        <v>63</v>
      </c>
      <c r="C302" s="688">
        <v>137</v>
      </c>
      <c r="D302" s="689">
        <v>60</v>
      </c>
      <c r="E302" s="689">
        <v>54</v>
      </c>
      <c r="F302" s="689">
        <v>0</v>
      </c>
      <c r="G302" s="689">
        <v>98</v>
      </c>
      <c r="H302" s="689">
        <v>105</v>
      </c>
      <c r="I302" s="689">
        <v>8</v>
      </c>
      <c r="J302" s="698">
        <v>10</v>
      </c>
      <c r="K302" s="679">
        <v>472</v>
      </c>
      <c r="L302" s="695">
        <v>30</v>
      </c>
      <c r="M302" s="689">
        <v>91</v>
      </c>
      <c r="N302" s="689">
        <v>1</v>
      </c>
      <c r="O302" s="689">
        <v>20</v>
      </c>
      <c r="P302" s="689">
        <v>15</v>
      </c>
      <c r="Q302" s="689">
        <v>14</v>
      </c>
      <c r="R302" s="679">
        <v>171</v>
      </c>
      <c r="S302" s="681">
        <v>643</v>
      </c>
      <c r="T302" s="709" t="s">
        <v>49</v>
      </c>
      <c r="U302" s="668">
        <v>146</v>
      </c>
      <c r="V302" s="687"/>
    </row>
    <row r="303" spans="1:22">
      <c r="A303" s="687" t="s">
        <v>3949</v>
      </c>
      <c r="B303" s="687" t="s">
        <v>63</v>
      </c>
      <c r="C303" s="688">
        <v>134</v>
      </c>
      <c r="D303" s="689">
        <v>60</v>
      </c>
      <c r="E303" s="689">
        <v>54</v>
      </c>
      <c r="F303" s="689">
        <v>0</v>
      </c>
      <c r="G303" s="689">
        <v>95</v>
      </c>
      <c r="H303" s="689">
        <v>105</v>
      </c>
      <c r="I303" s="689">
        <v>8</v>
      </c>
      <c r="J303" s="698">
        <v>10</v>
      </c>
      <c r="K303" s="679">
        <v>466</v>
      </c>
      <c r="L303" s="695">
        <v>45</v>
      </c>
      <c r="M303" s="689">
        <v>91</v>
      </c>
      <c r="N303" s="689">
        <v>4</v>
      </c>
      <c r="O303" s="689">
        <v>20</v>
      </c>
      <c r="P303" s="689">
        <v>5</v>
      </c>
      <c r="Q303" s="689">
        <v>12</v>
      </c>
      <c r="R303" s="679">
        <v>177</v>
      </c>
      <c r="S303" s="681">
        <v>643</v>
      </c>
      <c r="T303" s="687" t="s">
        <v>49</v>
      </c>
      <c r="U303" s="668">
        <v>146</v>
      </c>
      <c r="V303" s="687"/>
    </row>
    <row r="304" spans="1:22">
      <c r="A304" s="687" t="s">
        <v>3950</v>
      </c>
      <c r="B304" s="687" t="s">
        <v>166</v>
      </c>
      <c r="C304" s="688">
        <v>137</v>
      </c>
      <c r="D304" s="689">
        <v>53</v>
      </c>
      <c r="E304" s="689">
        <v>47</v>
      </c>
      <c r="F304" s="689">
        <v>0</v>
      </c>
      <c r="G304" s="689">
        <v>95</v>
      </c>
      <c r="H304" s="689">
        <v>105</v>
      </c>
      <c r="I304" s="689">
        <v>40</v>
      </c>
      <c r="J304" s="698">
        <v>10</v>
      </c>
      <c r="K304" s="679">
        <v>487</v>
      </c>
      <c r="L304" s="695">
        <v>45</v>
      </c>
      <c r="M304" s="689">
        <v>47</v>
      </c>
      <c r="N304" s="689">
        <v>0</v>
      </c>
      <c r="O304" s="689">
        <v>20</v>
      </c>
      <c r="P304" s="689">
        <v>28</v>
      </c>
      <c r="Q304" s="689">
        <v>15</v>
      </c>
      <c r="R304" s="679">
        <v>155</v>
      </c>
      <c r="S304" s="681">
        <v>642</v>
      </c>
      <c r="T304" s="687" t="s">
        <v>49</v>
      </c>
      <c r="U304" s="668">
        <v>148</v>
      </c>
      <c r="V304" s="687"/>
    </row>
    <row r="305" spans="1:22">
      <c r="A305" s="687" t="s">
        <v>3951</v>
      </c>
      <c r="B305" s="687" t="s">
        <v>166</v>
      </c>
      <c r="C305" s="688">
        <v>131</v>
      </c>
      <c r="D305" s="689">
        <v>54</v>
      </c>
      <c r="E305" s="689">
        <v>48</v>
      </c>
      <c r="F305" s="689">
        <v>0</v>
      </c>
      <c r="G305" s="689">
        <v>95</v>
      </c>
      <c r="H305" s="689">
        <v>100</v>
      </c>
      <c r="I305" s="689">
        <v>16</v>
      </c>
      <c r="J305" s="698">
        <v>10</v>
      </c>
      <c r="K305" s="679">
        <v>454</v>
      </c>
      <c r="L305" s="694">
        <v>35</v>
      </c>
      <c r="M305" s="689">
        <v>86</v>
      </c>
      <c r="N305" s="689">
        <v>11</v>
      </c>
      <c r="O305" s="689">
        <v>20</v>
      </c>
      <c r="P305" s="689">
        <v>20</v>
      </c>
      <c r="Q305" s="689">
        <v>13</v>
      </c>
      <c r="R305" s="679">
        <v>185</v>
      </c>
      <c r="S305" s="681">
        <v>639</v>
      </c>
      <c r="T305" s="687" t="s">
        <v>49</v>
      </c>
      <c r="U305" s="668">
        <v>149</v>
      </c>
      <c r="V305" s="687"/>
    </row>
    <row r="306" spans="1:22">
      <c r="A306" s="687" t="s">
        <v>3952</v>
      </c>
      <c r="B306" s="687" t="s">
        <v>189</v>
      </c>
      <c r="C306" s="688">
        <v>142</v>
      </c>
      <c r="D306" s="689">
        <v>58</v>
      </c>
      <c r="E306" s="689">
        <v>52</v>
      </c>
      <c r="F306" s="689">
        <v>0</v>
      </c>
      <c r="G306" s="689">
        <v>95</v>
      </c>
      <c r="H306" s="689">
        <v>115</v>
      </c>
      <c r="I306" s="689">
        <v>8</v>
      </c>
      <c r="J306" s="698">
        <v>10</v>
      </c>
      <c r="K306" s="679">
        <v>480</v>
      </c>
      <c r="L306" s="695">
        <v>50</v>
      </c>
      <c r="M306" s="689">
        <v>74</v>
      </c>
      <c r="N306" s="689">
        <v>1</v>
      </c>
      <c r="O306" s="689">
        <v>20</v>
      </c>
      <c r="P306" s="689">
        <v>0</v>
      </c>
      <c r="Q306" s="689">
        <v>12</v>
      </c>
      <c r="R306" s="679">
        <v>157</v>
      </c>
      <c r="S306" s="681">
        <v>637</v>
      </c>
      <c r="T306" s="709" t="s">
        <v>49</v>
      </c>
      <c r="U306" s="668">
        <v>150</v>
      </c>
      <c r="V306" s="687"/>
    </row>
    <row r="307" spans="1:22">
      <c r="A307" s="687" t="s">
        <v>3953</v>
      </c>
      <c r="B307" s="687" t="s">
        <v>63</v>
      </c>
      <c r="C307" s="688">
        <v>137</v>
      </c>
      <c r="D307" s="689">
        <v>60</v>
      </c>
      <c r="E307" s="689">
        <v>54</v>
      </c>
      <c r="F307" s="689">
        <v>0</v>
      </c>
      <c r="G307" s="689">
        <v>95</v>
      </c>
      <c r="H307" s="689">
        <v>115</v>
      </c>
      <c r="I307" s="689">
        <v>8</v>
      </c>
      <c r="J307" s="698">
        <v>10</v>
      </c>
      <c r="K307" s="679">
        <v>479</v>
      </c>
      <c r="L307" s="695">
        <v>30</v>
      </c>
      <c r="M307" s="689">
        <v>89</v>
      </c>
      <c r="N307" s="689">
        <v>1</v>
      </c>
      <c r="O307" s="689">
        <v>20</v>
      </c>
      <c r="P307" s="689">
        <v>5</v>
      </c>
      <c r="Q307" s="689">
        <v>12</v>
      </c>
      <c r="R307" s="679">
        <v>157</v>
      </c>
      <c r="S307" s="681">
        <v>636</v>
      </c>
      <c r="T307" s="687" t="s">
        <v>49</v>
      </c>
      <c r="U307" s="668">
        <v>151</v>
      </c>
      <c r="V307" s="687"/>
    </row>
    <row r="308" spans="1:22">
      <c r="A308" s="687" t="s">
        <v>3954</v>
      </c>
      <c r="B308" s="687" t="s">
        <v>161</v>
      </c>
      <c r="C308" s="688">
        <v>136</v>
      </c>
      <c r="D308" s="689">
        <v>54</v>
      </c>
      <c r="E308" s="689">
        <v>48</v>
      </c>
      <c r="F308" s="689">
        <v>-10</v>
      </c>
      <c r="G308" s="689">
        <v>95</v>
      </c>
      <c r="H308" s="689">
        <v>105</v>
      </c>
      <c r="I308" s="689">
        <v>8</v>
      </c>
      <c r="J308" s="698">
        <v>10</v>
      </c>
      <c r="K308" s="679">
        <v>446</v>
      </c>
      <c r="L308" s="694">
        <v>35</v>
      </c>
      <c r="M308" s="689">
        <v>88</v>
      </c>
      <c r="N308" s="689">
        <v>1</v>
      </c>
      <c r="O308" s="689">
        <v>20</v>
      </c>
      <c r="P308" s="689">
        <v>30</v>
      </c>
      <c r="Q308" s="689">
        <v>12</v>
      </c>
      <c r="R308" s="679">
        <v>186</v>
      </c>
      <c r="S308" s="681">
        <v>632</v>
      </c>
      <c r="T308" s="709" t="s">
        <v>49</v>
      </c>
      <c r="U308" s="668">
        <v>152</v>
      </c>
      <c r="V308" s="687"/>
    </row>
    <row r="309" spans="1:22">
      <c r="A309" s="687" t="s">
        <v>3955</v>
      </c>
      <c r="B309" s="687" t="s">
        <v>486</v>
      </c>
      <c r="C309" s="688">
        <v>137</v>
      </c>
      <c r="D309" s="689">
        <v>60</v>
      </c>
      <c r="E309" s="689">
        <v>54</v>
      </c>
      <c r="F309" s="689">
        <v>-40</v>
      </c>
      <c r="G309" s="689">
        <v>95</v>
      </c>
      <c r="H309" s="689">
        <v>110</v>
      </c>
      <c r="I309" s="689">
        <v>24</v>
      </c>
      <c r="J309" s="698">
        <v>10</v>
      </c>
      <c r="K309" s="679">
        <v>450</v>
      </c>
      <c r="L309" s="695">
        <v>40</v>
      </c>
      <c r="M309" s="689">
        <v>81</v>
      </c>
      <c r="N309" s="689">
        <v>1</v>
      </c>
      <c r="O309" s="689">
        <v>20</v>
      </c>
      <c r="P309" s="689">
        <v>25</v>
      </c>
      <c r="Q309" s="689">
        <v>12</v>
      </c>
      <c r="R309" s="679">
        <v>179</v>
      </c>
      <c r="S309" s="681">
        <v>629</v>
      </c>
      <c r="T309" s="687" t="s">
        <v>49</v>
      </c>
      <c r="U309" s="668">
        <v>153</v>
      </c>
      <c r="V309" s="687"/>
    </row>
    <row r="310" spans="1:22">
      <c r="A310" s="687" t="s">
        <v>3956</v>
      </c>
      <c r="B310" s="687" t="s">
        <v>63</v>
      </c>
      <c r="C310" s="688">
        <v>117</v>
      </c>
      <c r="D310" s="689">
        <v>58</v>
      </c>
      <c r="E310" s="689">
        <v>52</v>
      </c>
      <c r="F310" s="689">
        <v>0</v>
      </c>
      <c r="G310" s="689">
        <v>95</v>
      </c>
      <c r="H310" s="689">
        <v>105</v>
      </c>
      <c r="I310" s="689">
        <v>8</v>
      </c>
      <c r="J310" s="698">
        <v>10</v>
      </c>
      <c r="K310" s="679">
        <v>445</v>
      </c>
      <c r="L310" s="695">
        <v>50</v>
      </c>
      <c r="M310" s="689">
        <v>92</v>
      </c>
      <c r="N310" s="689">
        <v>1</v>
      </c>
      <c r="O310" s="689">
        <v>20</v>
      </c>
      <c r="P310" s="689">
        <v>5</v>
      </c>
      <c r="Q310" s="689">
        <v>12</v>
      </c>
      <c r="R310" s="679">
        <v>180</v>
      </c>
      <c r="S310" s="681">
        <v>625</v>
      </c>
      <c r="T310" s="687" t="s">
        <v>49</v>
      </c>
      <c r="U310" s="668">
        <v>154</v>
      </c>
      <c r="V310" s="687"/>
    </row>
    <row r="311" spans="1:22">
      <c r="A311" s="687" t="s">
        <v>3957</v>
      </c>
      <c r="B311" s="687" t="s">
        <v>166</v>
      </c>
      <c r="C311" s="688">
        <v>133</v>
      </c>
      <c r="D311" s="689">
        <v>48</v>
      </c>
      <c r="E311" s="689">
        <v>43</v>
      </c>
      <c r="F311" s="689">
        <v>0</v>
      </c>
      <c r="G311" s="689">
        <v>92</v>
      </c>
      <c r="H311" s="689">
        <v>100</v>
      </c>
      <c r="I311" s="689">
        <v>16</v>
      </c>
      <c r="J311" s="698">
        <v>10</v>
      </c>
      <c r="K311" s="679">
        <v>442</v>
      </c>
      <c r="L311" s="695">
        <v>35</v>
      </c>
      <c r="M311" s="689">
        <v>73</v>
      </c>
      <c r="N311" s="689">
        <v>17</v>
      </c>
      <c r="O311" s="689">
        <v>20</v>
      </c>
      <c r="P311" s="689">
        <v>16</v>
      </c>
      <c r="Q311" s="689">
        <v>13</v>
      </c>
      <c r="R311" s="679">
        <v>174</v>
      </c>
      <c r="S311" s="681">
        <v>616</v>
      </c>
      <c r="T311" s="687" t="s">
        <v>49</v>
      </c>
      <c r="U311" s="668">
        <v>155</v>
      </c>
      <c r="V311" s="687"/>
    </row>
    <row r="312" spans="1:22">
      <c r="A312" s="687" t="s">
        <v>3958</v>
      </c>
      <c r="B312" s="687" t="s">
        <v>166</v>
      </c>
      <c r="C312" s="688">
        <v>136</v>
      </c>
      <c r="D312" s="689">
        <v>54</v>
      </c>
      <c r="E312" s="689">
        <v>32</v>
      </c>
      <c r="F312" s="689">
        <v>0</v>
      </c>
      <c r="G312" s="689">
        <v>90</v>
      </c>
      <c r="H312" s="689">
        <v>110</v>
      </c>
      <c r="I312" s="689">
        <v>8</v>
      </c>
      <c r="J312" s="698">
        <v>10</v>
      </c>
      <c r="K312" s="679">
        <v>440</v>
      </c>
      <c r="L312" s="695">
        <v>35</v>
      </c>
      <c r="M312" s="689">
        <v>77</v>
      </c>
      <c r="N312" s="689">
        <v>1</v>
      </c>
      <c r="O312" s="689">
        <v>20</v>
      </c>
      <c r="P312" s="689">
        <v>30</v>
      </c>
      <c r="Q312" s="689">
        <v>12</v>
      </c>
      <c r="R312" s="679">
        <v>175</v>
      </c>
      <c r="S312" s="681">
        <v>615</v>
      </c>
      <c r="T312" s="709" t="s">
        <v>49</v>
      </c>
      <c r="U312" s="668">
        <v>156</v>
      </c>
      <c r="V312" s="687"/>
    </row>
    <row r="313" spans="1:22">
      <c r="A313" s="687" t="s">
        <v>3626</v>
      </c>
      <c r="B313" s="687" t="s">
        <v>298</v>
      </c>
      <c r="C313" s="688">
        <v>134</v>
      </c>
      <c r="D313" s="689">
        <v>43</v>
      </c>
      <c r="E313" s="689">
        <v>38</v>
      </c>
      <c r="F313" s="689">
        <v>0</v>
      </c>
      <c r="G313" s="689">
        <v>90</v>
      </c>
      <c r="H313" s="689">
        <v>105</v>
      </c>
      <c r="I313" s="689">
        <v>8</v>
      </c>
      <c r="J313" s="698">
        <v>10</v>
      </c>
      <c r="K313" s="679">
        <v>428</v>
      </c>
      <c r="L313" s="694">
        <v>50</v>
      </c>
      <c r="M313" s="689">
        <v>80</v>
      </c>
      <c r="N313" s="689">
        <v>1</v>
      </c>
      <c r="O313" s="689">
        <v>20</v>
      </c>
      <c r="P313" s="689">
        <v>23</v>
      </c>
      <c r="Q313" s="689">
        <v>11</v>
      </c>
      <c r="R313" s="679">
        <v>185</v>
      </c>
      <c r="S313" s="681">
        <v>613</v>
      </c>
      <c r="T313" s="687" t="s">
        <v>49</v>
      </c>
      <c r="U313" s="668">
        <v>157</v>
      </c>
      <c r="V313" s="687"/>
    </row>
    <row r="314" spans="1:22">
      <c r="A314" s="687" t="s">
        <v>3959</v>
      </c>
      <c r="B314" s="687" t="s">
        <v>63</v>
      </c>
      <c r="C314" s="688">
        <v>103</v>
      </c>
      <c r="D314" s="689">
        <v>52</v>
      </c>
      <c r="E314" s="689">
        <v>47</v>
      </c>
      <c r="F314" s="689">
        <v>0</v>
      </c>
      <c r="G314" s="689">
        <v>85</v>
      </c>
      <c r="H314" s="689">
        <v>100</v>
      </c>
      <c r="I314" s="689">
        <v>8</v>
      </c>
      <c r="J314" s="698">
        <v>10</v>
      </c>
      <c r="K314" s="679">
        <v>405</v>
      </c>
      <c r="L314" s="695">
        <v>55</v>
      </c>
      <c r="M314" s="689">
        <v>93</v>
      </c>
      <c r="N314" s="689">
        <v>10</v>
      </c>
      <c r="O314" s="689">
        <v>20</v>
      </c>
      <c r="P314" s="689">
        <v>12</v>
      </c>
      <c r="Q314" s="689">
        <v>13</v>
      </c>
      <c r="R314" s="679">
        <v>203</v>
      </c>
      <c r="S314" s="681">
        <v>608</v>
      </c>
      <c r="T314" s="687" t="s">
        <v>49</v>
      </c>
      <c r="U314" s="668">
        <v>158</v>
      </c>
      <c r="V314" s="687"/>
    </row>
    <row r="315" spans="1:22">
      <c r="A315" s="709" t="s">
        <v>3960</v>
      </c>
      <c r="B315" s="709" t="s">
        <v>202</v>
      </c>
      <c r="C315" s="688">
        <v>127</v>
      </c>
      <c r="D315" s="689">
        <v>57</v>
      </c>
      <c r="E315" s="689">
        <v>52</v>
      </c>
      <c r="F315" s="689">
        <v>0</v>
      </c>
      <c r="G315" s="689">
        <v>90</v>
      </c>
      <c r="H315" s="689">
        <v>100</v>
      </c>
      <c r="I315" s="689">
        <v>8</v>
      </c>
      <c r="J315" s="698">
        <v>10</v>
      </c>
      <c r="K315" s="679">
        <v>444</v>
      </c>
      <c r="L315" s="694">
        <v>30</v>
      </c>
      <c r="M315" s="689">
        <v>64</v>
      </c>
      <c r="N315" s="689">
        <v>1</v>
      </c>
      <c r="O315" s="689">
        <v>20</v>
      </c>
      <c r="P315" s="689">
        <v>27</v>
      </c>
      <c r="Q315" s="689">
        <v>12</v>
      </c>
      <c r="R315" s="679">
        <v>154</v>
      </c>
      <c r="S315" s="681">
        <v>598</v>
      </c>
      <c r="T315" s="687" t="s">
        <v>49</v>
      </c>
      <c r="U315" s="668">
        <v>159</v>
      </c>
      <c r="V315" s="687"/>
    </row>
    <row r="316" spans="1:22">
      <c r="A316" s="687" t="s">
        <v>3961</v>
      </c>
      <c r="B316" s="687" t="s">
        <v>63</v>
      </c>
      <c r="C316" s="688">
        <v>118</v>
      </c>
      <c r="D316" s="689">
        <v>56</v>
      </c>
      <c r="E316" s="689">
        <v>50</v>
      </c>
      <c r="F316" s="689">
        <v>0</v>
      </c>
      <c r="G316" s="689">
        <v>95</v>
      </c>
      <c r="H316" s="689">
        <v>105</v>
      </c>
      <c r="I316" s="689">
        <v>16</v>
      </c>
      <c r="J316" s="698">
        <v>10</v>
      </c>
      <c r="K316" s="679">
        <v>450</v>
      </c>
      <c r="L316" s="695">
        <v>55</v>
      </c>
      <c r="M316" s="689">
        <v>58</v>
      </c>
      <c r="N316" s="689">
        <v>0</v>
      </c>
      <c r="O316" s="689">
        <v>20</v>
      </c>
      <c r="P316" s="689">
        <v>5</v>
      </c>
      <c r="Q316" s="689">
        <v>9</v>
      </c>
      <c r="R316" s="679">
        <v>147</v>
      </c>
      <c r="S316" s="681">
        <v>597</v>
      </c>
      <c r="T316" s="687" t="s">
        <v>49</v>
      </c>
      <c r="U316" s="668">
        <v>160</v>
      </c>
      <c r="V316" s="687"/>
    </row>
    <row r="317" spans="1:22">
      <c r="A317" s="687" t="s">
        <v>3962</v>
      </c>
      <c r="B317" s="687" t="s">
        <v>166</v>
      </c>
      <c r="C317" s="688">
        <v>128</v>
      </c>
      <c r="D317" s="689">
        <v>48</v>
      </c>
      <c r="E317" s="689">
        <v>42</v>
      </c>
      <c r="F317" s="689">
        <v>0</v>
      </c>
      <c r="G317" s="689">
        <v>85</v>
      </c>
      <c r="H317" s="689">
        <v>95</v>
      </c>
      <c r="I317" s="689">
        <v>8</v>
      </c>
      <c r="J317" s="698">
        <v>10</v>
      </c>
      <c r="K317" s="679">
        <v>416</v>
      </c>
      <c r="L317" s="694">
        <v>30</v>
      </c>
      <c r="M317" s="689">
        <v>79</v>
      </c>
      <c r="N317" s="689">
        <v>1</v>
      </c>
      <c r="O317" s="689">
        <v>20</v>
      </c>
      <c r="P317" s="689">
        <v>30</v>
      </c>
      <c r="Q317" s="689">
        <v>15</v>
      </c>
      <c r="R317" s="679">
        <v>175</v>
      </c>
      <c r="S317" s="681">
        <v>591</v>
      </c>
      <c r="T317" s="687" t="s">
        <v>49</v>
      </c>
      <c r="U317" s="668">
        <v>161</v>
      </c>
      <c r="V317" s="687"/>
    </row>
    <row r="318" spans="1:22">
      <c r="A318" s="687" t="s">
        <v>3963</v>
      </c>
      <c r="B318" s="687" t="s">
        <v>320</v>
      </c>
      <c r="C318" s="688">
        <v>135</v>
      </c>
      <c r="D318" s="689">
        <v>58</v>
      </c>
      <c r="E318" s="689">
        <v>52</v>
      </c>
      <c r="F318" s="689">
        <v>-5</v>
      </c>
      <c r="G318" s="689">
        <v>95</v>
      </c>
      <c r="H318" s="689">
        <v>110</v>
      </c>
      <c r="I318" s="689">
        <v>8</v>
      </c>
      <c r="J318" s="698">
        <v>10</v>
      </c>
      <c r="K318" s="679">
        <v>463</v>
      </c>
      <c r="L318" s="695">
        <v>28</v>
      </c>
      <c r="M318" s="689">
        <v>76</v>
      </c>
      <c r="N318" s="689">
        <v>1</v>
      </c>
      <c r="O318" s="689">
        <v>0</v>
      </c>
      <c r="P318" s="689">
        <v>16</v>
      </c>
      <c r="Q318" s="689">
        <v>0</v>
      </c>
      <c r="R318" s="679">
        <v>121</v>
      </c>
      <c r="S318" s="681">
        <v>584</v>
      </c>
      <c r="T318" s="687" t="s">
        <v>49</v>
      </c>
      <c r="U318" s="668">
        <v>162</v>
      </c>
      <c r="V318" s="687"/>
    </row>
    <row r="319" spans="1:22">
      <c r="A319" s="709" t="s">
        <v>3964</v>
      </c>
      <c r="B319" s="709" t="s">
        <v>325</v>
      </c>
      <c r="C319" s="688">
        <v>103</v>
      </c>
      <c r="D319" s="689">
        <v>45</v>
      </c>
      <c r="E319" s="689">
        <v>39</v>
      </c>
      <c r="F319" s="689">
        <v>-10</v>
      </c>
      <c r="G319" s="689">
        <v>80</v>
      </c>
      <c r="H319" s="689">
        <v>105</v>
      </c>
      <c r="I319" s="689">
        <v>8</v>
      </c>
      <c r="J319" s="698">
        <v>10</v>
      </c>
      <c r="K319" s="679">
        <v>380</v>
      </c>
      <c r="L319" s="694">
        <v>50</v>
      </c>
      <c r="M319" s="689">
        <v>89</v>
      </c>
      <c r="N319" s="689">
        <v>1</v>
      </c>
      <c r="O319" s="689">
        <v>20</v>
      </c>
      <c r="P319" s="689">
        <v>30</v>
      </c>
      <c r="Q319" s="689">
        <v>13</v>
      </c>
      <c r="R319" s="679">
        <v>203</v>
      </c>
      <c r="S319" s="681">
        <v>583</v>
      </c>
      <c r="T319" s="709" t="s">
        <v>49</v>
      </c>
      <c r="U319" s="668">
        <v>163</v>
      </c>
      <c r="V319" s="687"/>
    </row>
    <row r="320" spans="1:22">
      <c r="A320" s="687" t="s">
        <v>3965</v>
      </c>
      <c r="B320" s="687" t="s">
        <v>462</v>
      </c>
      <c r="C320" s="688">
        <v>137</v>
      </c>
      <c r="D320" s="689">
        <v>60</v>
      </c>
      <c r="E320" s="689">
        <v>54</v>
      </c>
      <c r="F320" s="689">
        <v>-5</v>
      </c>
      <c r="G320" s="689">
        <v>95</v>
      </c>
      <c r="H320" s="689">
        <v>105</v>
      </c>
      <c r="I320" s="689">
        <v>24</v>
      </c>
      <c r="J320" s="698">
        <v>10</v>
      </c>
      <c r="K320" s="679">
        <v>480</v>
      </c>
      <c r="L320" s="695">
        <v>25</v>
      </c>
      <c r="M320" s="689">
        <v>51</v>
      </c>
      <c r="N320" s="689">
        <v>1</v>
      </c>
      <c r="O320" s="689">
        <v>20</v>
      </c>
      <c r="P320" s="689">
        <v>0</v>
      </c>
      <c r="Q320" s="689">
        <v>0</v>
      </c>
      <c r="R320" s="679">
        <v>97</v>
      </c>
      <c r="S320" s="681">
        <v>577</v>
      </c>
      <c r="T320" s="709" t="s">
        <v>49</v>
      </c>
      <c r="U320" s="668">
        <v>164</v>
      </c>
      <c r="V320" s="687"/>
    </row>
    <row r="321" spans="1:22">
      <c r="A321" s="687" t="s">
        <v>3966</v>
      </c>
      <c r="B321" s="687" t="s">
        <v>298</v>
      </c>
      <c r="C321" s="688">
        <v>92</v>
      </c>
      <c r="D321" s="689">
        <v>32</v>
      </c>
      <c r="E321" s="689">
        <v>26</v>
      </c>
      <c r="F321" s="689">
        <v>0</v>
      </c>
      <c r="G321" s="689">
        <v>90</v>
      </c>
      <c r="H321" s="689">
        <v>110</v>
      </c>
      <c r="I321" s="689">
        <v>8</v>
      </c>
      <c r="J321" s="698">
        <v>10</v>
      </c>
      <c r="K321" s="679">
        <v>368</v>
      </c>
      <c r="L321" s="695">
        <v>55</v>
      </c>
      <c r="M321" s="689">
        <v>89</v>
      </c>
      <c r="N321" s="689">
        <v>1</v>
      </c>
      <c r="O321" s="689">
        <v>20</v>
      </c>
      <c r="P321" s="689">
        <v>30</v>
      </c>
      <c r="Q321" s="689">
        <v>12</v>
      </c>
      <c r="R321" s="679">
        <v>207</v>
      </c>
      <c r="S321" s="681">
        <v>575</v>
      </c>
      <c r="T321" s="687" t="s">
        <v>49</v>
      </c>
      <c r="U321" s="668">
        <v>165</v>
      </c>
      <c r="V321" s="687"/>
    </row>
    <row r="322" spans="1:22">
      <c r="A322" s="687" t="s">
        <v>3967</v>
      </c>
      <c r="B322" s="687" t="s">
        <v>325</v>
      </c>
      <c r="C322" s="688">
        <v>116</v>
      </c>
      <c r="D322" s="689">
        <v>30</v>
      </c>
      <c r="E322" s="689">
        <v>24</v>
      </c>
      <c r="F322" s="689">
        <v>-10</v>
      </c>
      <c r="G322" s="689">
        <v>90</v>
      </c>
      <c r="H322" s="689">
        <v>105</v>
      </c>
      <c r="I322" s="689">
        <v>8</v>
      </c>
      <c r="J322" s="698">
        <v>10</v>
      </c>
      <c r="K322" s="679">
        <v>373</v>
      </c>
      <c r="L322" s="695">
        <v>50</v>
      </c>
      <c r="M322" s="689">
        <v>85</v>
      </c>
      <c r="N322" s="689">
        <v>1</v>
      </c>
      <c r="O322" s="689">
        <v>20</v>
      </c>
      <c r="P322" s="689">
        <v>30</v>
      </c>
      <c r="Q322" s="689">
        <v>15</v>
      </c>
      <c r="R322" s="679">
        <v>201</v>
      </c>
      <c r="S322" s="681">
        <v>574</v>
      </c>
      <c r="T322" s="687" t="s">
        <v>49</v>
      </c>
      <c r="U322" s="668">
        <v>166</v>
      </c>
      <c r="V322" s="687"/>
    </row>
    <row r="323" spans="1:22">
      <c r="A323" s="687" t="s">
        <v>3968</v>
      </c>
      <c r="B323" s="687" t="s">
        <v>161</v>
      </c>
      <c r="C323" s="688">
        <v>103</v>
      </c>
      <c r="D323" s="689">
        <v>28</v>
      </c>
      <c r="E323" s="689">
        <v>21</v>
      </c>
      <c r="F323" s="689">
        <v>0</v>
      </c>
      <c r="G323" s="689">
        <v>85</v>
      </c>
      <c r="H323" s="689">
        <v>95</v>
      </c>
      <c r="I323" s="689">
        <v>8</v>
      </c>
      <c r="J323" s="698">
        <v>10</v>
      </c>
      <c r="K323" s="679">
        <v>350</v>
      </c>
      <c r="L323" s="695">
        <v>40</v>
      </c>
      <c r="M323" s="689">
        <v>89</v>
      </c>
      <c r="N323" s="689">
        <v>1</v>
      </c>
      <c r="O323" s="689">
        <v>20</v>
      </c>
      <c r="P323" s="689">
        <v>30</v>
      </c>
      <c r="Q323" s="689">
        <v>12</v>
      </c>
      <c r="R323" s="679">
        <v>192</v>
      </c>
      <c r="S323" s="681">
        <v>542</v>
      </c>
      <c r="T323" s="687" t="s">
        <v>49</v>
      </c>
      <c r="U323" s="668">
        <v>167</v>
      </c>
      <c r="V323" s="687"/>
    </row>
    <row r="324" spans="1:22">
      <c r="A324" s="709" t="s">
        <v>3753</v>
      </c>
      <c r="B324" s="709" t="s">
        <v>202</v>
      </c>
      <c r="C324" s="688">
        <v>94</v>
      </c>
      <c r="D324" s="689">
        <v>45</v>
      </c>
      <c r="E324" s="689">
        <v>30</v>
      </c>
      <c r="F324" s="689">
        <v>-25</v>
      </c>
      <c r="G324" s="689">
        <v>85</v>
      </c>
      <c r="H324" s="689">
        <v>95</v>
      </c>
      <c r="I324" s="689">
        <v>8</v>
      </c>
      <c r="J324" s="698">
        <v>10</v>
      </c>
      <c r="K324" s="679">
        <v>342</v>
      </c>
      <c r="L324" s="694">
        <v>45</v>
      </c>
      <c r="M324" s="689">
        <v>89</v>
      </c>
      <c r="N324" s="689">
        <v>0</v>
      </c>
      <c r="O324" s="689">
        <v>20</v>
      </c>
      <c r="P324" s="689">
        <v>27</v>
      </c>
      <c r="Q324" s="689">
        <v>12</v>
      </c>
      <c r="R324" s="679">
        <v>193</v>
      </c>
      <c r="S324" s="681">
        <v>535</v>
      </c>
      <c r="T324" s="687" t="s">
        <v>49</v>
      </c>
      <c r="U324" s="668">
        <v>168</v>
      </c>
      <c r="V324" s="687"/>
    </row>
    <row r="325" spans="1:22">
      <c r="A325" s="687" t="s">
        <v>3302</v>
      </c>
      <c r="B325" s="687" t="s">
        <v>298</v>
      </c>
      <c r="C325" s="688">
        <v>103</v>
      </c>
      <c r="D325" s="689">
        <v>30</v>
      </c>
      <c r="E325" s="689">
        <v>24</v>
      </c>
      <c r="F325" s="689">
        <v>0</v>
      </c>
      <c r="G325" s="689">
        <v>50</v>
      </c>
      <c r="H325" s="689">
        <v>105</v>
      </c>
      <c r="I325" s="689">
        <v>8</v>
      </c>
      <c r="J325" s="698">
        <v>10</v>
      </c>
      <c r="K325" s="679">
        <v>330</v>
      </c>
      <c r="L325" s="695">
        <v>50</v>
      </c>
      <c r="M325" s="689">
        <v>87</v>
      </c>
      <c r="N325" s="689">
        <v>1</v>
      </c>
      <c r="O325" s="689">
        <v>20</v>
      </c>
      <c r="P325" s="689">
        <v>30</v>
      </c>
      <c r="Q325" s="689">
        <v>12</v>
      </c>
      <c r="R325" s="679">
        <v>200</v>
      </c>
      <c r="S325" s="681">
        <v>530</v>
      </c>
      <c r="T325" s="687" t="s">
        <v>49</v>
      </c>
      <c r="U325" s="668">
        <v>169</v>
      </c>
      <c r="V325" s="687"/>
    </row>
    <row r="326" spans="1:22">
      <c r="A326" s="687" t="s">
        <v>3969</v>
      </c>
      <c r="B326" s="687" t="s">
        <v>96</v>
      </c>
      <c r="C326" s="688">
        <v>72</v>
      </c>
      <c r="D326" s="689">
        <v>30</v>
      </c>
      <c r="E326" s="689">
        <v>22</v>
      </c>
      <c r="F326" s="689">
        <v>0</v>
      </c>
      <c r="G326" s="689">
        <v>65</v>
      </c>
      <c r="H326" s="689">
        <v>110</v>
      </c>
      <c r="I326" s="689">
        <v>8</v>
      </c>
      <c r="J326" s="698">
        <v>10</v>
      </c>
      <c r="K326" s="679">
        <v>317</v>
      </c>
      <c r="L326" s="695">
        <v>35</v>
      </c>
      <c r="M326" s="689">
        <v>86</v>
      </c>
      <c r="N326" s="689">
        <v>1</v>
      </c>
      <c r="O326" s="689">
        <v>20</v>
      </c>
      <c r="P326" s="689">
        <v>29</v>
      </c>
      <c r="Q326" s="689">
        <v>13</v>
      </c>
      <c r="R326" s="679">
        <v>184</v>
      </c>
      <c r="S326" s="681">
        <v>501</v>
      </c>
      <c r="T326" s="687" t="s">
        <v>49</v>
      </c>
      <c r="U326" s="668">
        <v>170</v>
      </c>
      <c r="V326" s="687"/>
    </row>
    <row r="327" spans="1:22">
      <c r="A327" s="687" t="s">
        <v>3970</v>
      </c>
      <c r="B327" s="687" t="s">
        <v>320</v>
      </c>
      <c r="C327" s="688">
        <v>103</v>
      </c>
      <c r="D327" s="689">
        <v>30</v>
      </c>
      <c r="E327" s="689">
        <v>24</v>
      </c>
      <c r="F327" s="689">
        <v>0</v>
      </c>
      <c r="G327" s="689">
        <v>75</v>
      </c>
      <c r="H327" s="689">
        <v>90</v>
      </c>
      <c r="I327" s="689">
        <v>8</v>
      </c>
      <c r="J327" s="698">
        <v>10</v>
      </c>
      <c r="K327" s="679">
        <v>340</v>
      </c>
      <c r="L327" s="694">
        <v>50</v>
      </c>
      <c r="M327" s="689">
        <v>75</v>
      </c>
      <c r="N327" s="689">
        <v>1</v>
      </c>
      <c r="O327" s="689">
        <v>20</v>
      </c>
      <c r="P327" s="689">
        <v>0</v>
      </c>
      <c r="Q327" s="689">
        <v>0</v>
      </c>
      <c r="R327" s="679">
        <v>146</v>
      </c>
      <c r="S327" s="681">
        <v>486</v>
      </c>
      <c r="T327" s="687" t="s">
        <v>49</v>
      </c>
      <c r="U327" s="668">
        <v>171</v>
      </c>
      <c r="V327" s="687"/>
    </row>
    <row r="328" spans="1:22">
      <c r="A328" s="687" t="s">
        <v>3971</v>
      </c>
      <c r="B328" s="687" t="s">
        <v>486</v>
      </c>
      <c r="C328" s="688">
        <v>136</v>
      </c>
      <c r="D328" s="689">
        <v>54</v>
      </c>
      <c r="E328" s="689">
        <v>48</v>
      </c>
      <c r="F328" s="689">
        <v>0</v>
      </c>
      <c r="G328" s="689">
        <v>95</v>
      </c>
      <c r="H328" s="689">
        <v>110</v>
      </c>
      <c r="I328" s="689">
        <v>16</v>
      </c>
      <c r="J328" s="698">
        <v>10</v>
      </c>
      <c r="K328" s="679">
        <v>469</v>
      </c>
      <c r="L328" s="694">
        <v>0</v>
      </c>
      <c r="M328" s="689">
        <v>0</v>
      </c>
      <c r="N328" s="689">
        <v>0</v>
      </c>
      <c r="O328" s="689">
        <v>0</v>
      </c>
      <c r="P328" s="689">
        <v>0</v>
      </c>
      <c r="Q328" s="689">
        <v>0</v>
      </c>
      <c r="R328" s="679">
        <v>0</v>
      </c>
      <c r="S328" s="681">
        <v>469</v>
      </c>
      <c r="T328" s="687" t="s">
        <v>49</v>
      </c>
      <c r="U328" s="668">
        <v>172</v>
      </c>
      <c r="V328" s="687" t="s">
        <v>755</v>
      </c>
    </row>
    <row r="329" spans="1:22">
      <c r="A329" s="687" t="s">
        <v>3972</v>
      </c>
      <c r="B329" s="687" t="s">
        <v>462</v>
      </c>
      <c r="C329" s="688">
        <v>84</v>
      </c>
      <c r="D329" s="689">
        <v>36</v>
      </c>
      <c r="E329" s="689">
        <v>31</v>
      </c>
      <c r="F329" s="689">
        <v>-10</v>
      </c>
      <c r="G329" s="689">
        <v>60</v>
      </c>
      <c r="H329" s="689">
        <v>90</v>
      </c>
      <c r="I329" s="689">
        <v>8</v>
      </c>
      <c r="J329" s="698">
        <v>10</v>
      </c>
      <c r="K329" s="679">
        <v>309</v>
      </c>
      <c r="L329" s="695">
        <v>25</v>
      </c>
      <c r="M329" s="689">
        <v>74</v>
      </c>
      <c r="N329" s="689">
        <v>1</v>
      </c>
      <c r="O329" s="689">
        <v>26</v>
      </c>
      <c r="P329" s="689">
        <v>19</v>
      </c>
      <c r="Q329" s="689">
        <v>12</v>
      </c>
      <c r="R329" s="679">
        <v>157</v>
      </c>
      <c r="S329" s="681">
        <v>466</v>
      </c>
      <c r="T329" s="709" t="s">
        <v>49</v>
      </c>
      <c r="U329" s="668">
        <v>173</v>
      </c>
      <c r="V329" s="687"/>
    </row>
    <row r="330" spans="1:22">
      <c r="A330" s="687" t="s">
        <v>3973</v>
      </c>
      <c r="B330" s="687" t="s">
        <v>462</v>
      </c>
      <c r="C330" s="688">
        <v>77</v>
      </c>
      <c r="D330" s="689">
        <v>36</v>
      </c>
      <c r="E330" s="689">
        <v>24</v>
      </c>
      <c r="F330" s="689">
        <v>-10</v>
      </c>
      <c r="G330" s="689">
        <v>50</v>
      </c>
      <c r="H330" s="689">
        <v>100</v>
      </c>
      <c r="I330" s="689">
        <v>8</v>
      </c>
      <c r="J330" s="698">
        <v>10</v>
      </c>
      <c r="K330" s="679">
        <v>295</v>
      </c>
      <c r="L330" s="695">
        <v>40</v>
      </c>
      <c r="M330" s="689">
        <v>68</v>
      </c>
      <c r="N330" s="689">
        <v>1</v>
      </c>
      <c r="O330" s="689">
        <v>20</v>
      </c>
      <c r="P330" s="689">
        <v>30</v>
      </c>
      <c r="Q330" s="689">
        <v>12</v>
      </c>
      <c r="R330" s="679">
        <v>171</v>
      </c>
      <c r="S330" s="681">
        <v>466</v>
      </c>
      <c r="T330" s="687" t="s">
        <v>49</v>
      </c>
      <c r="U330" s="668">
        <v>173</v>
      </c>
      <c r="V330" s="687"/>
    </row>
    <row r="331" spans="1:22">
      <c r="A331" s="687" t="s">
        <v>3974</v>
      </c>
      <c r="B331" s="687" t="s">
        <v>462</v>
      </c>
      <c r="C331" s="688">
        <v>65</v>
      </c>
      <c r="D331" s="689">
        <v>45</v>
      </c>
      <c r="E331" s="689">
        <v>30</v>
      </c>
      <c r="F331" s="689">
        <v>0</v>
      </c>
      <c r="G331" s="689">
        <v>75</v>
      </c>
      <c r="H331" s="689">
        <v>75</v>
      </c>
      <c r="I331" s="689">
        <v>8</v>
      </c>
      <c r="J331" s="698">
        <v>10</v>
      </c>
      <c r="K331" s="679">
        <v>308</v>
      </c>
      <c r="L331" s="695">
        <v>20</v>
      </c>
      <c r="M331" s="689">
        <v>66</v>
      </c>
      <c r="N331" s="689">
        <v>1</v>
      </c>
      <c r="O331" s="689">
        <v>20</v>
      </c>
      <c r="P331" s="689">
        <v>22</v>
      </c>
      <c r="Q331" s="689">
        <v>0</v>
      </c>
      <c r="R331" s="679">
        <v>129</v>
      </c>
      <c r="S331" s="681">
        <v>437</v>
      </c>
      <c r="T331" s="687" t="s">
        <v>49</v>
      </c>
      <c r="U331" s="668">
        <v>175</v>
      </c>
      <c r="V331" s="687"/>
    </row>
    <row r="332" spans="1:22">
      <c r="A332" s="687" t="s">
        <v>3975</v>
      </c>
      <c r="B332" s="687" t="s">
        <v>462</v>
      </c>
      <c r="C332" s="688">
        <v>76</v>
      </c>
      <c r="D332" s="689">
        <v>36</v>
      </c>
      <c r="E332" s="689">
        <v>24</v>
      </c>
      <c r="F332" s="689">
        <v>-10</v>
      </c>
      <c r="G332" s="689">
        <v>50</v>
      </c>
      <c r="H332" s="689">
        <v>100</v>
      </c>
      <c r="I332" s="689">
        <v>8</v>
      </c>
      <c r="J332" s="698">
        <v>10</v>
      </c>
      <c r="K332" s="679">
        <v>294</v>
      </c>
      <c r="L332" s="695">
        <v>20</v>
      </c>
      <c r="M332" s="689">
        <v>78</v>
      </c>
      <c r="N332" s="689">
        <v>1</v>
      </c>
      <c r="O332" s="689">
        <v>20</v>
      </c>
      <c r="P332" s="689">
        <v>20</v>
      </c>
      <c r="Q332" s="689">
        <v>0</v>
      </c>
      <c r="R332" s="679">
        <v>139</v>
      </c>
      <c r="S332" s="681">
        <v>433</v>
      </c>
      <c r="T332" s="687" t="s">
        <v>49</v>
      </c>
      <c r="U332" s="668">
        <v>176</v>
      </c>
      <c r="V332" s="687"/>
    </row>
    <row r="333" spans="1:22">
      <c r="A333" s="687" t="s">
        <v>3976</v>
      </c>
      <c r="B333" s="687" t="s">
        <v>325</v>
      </c>
      <c r="C333" s="688">
        <v>58</v>
      </c>
      <c r="D333" s="689">
        <v>18</v>
      </c>
      <c r="E333" s="689">
        <v>12</v>
      </c>
      <c r="F333" s="689">
        <v>0</v>
      </c>
      <c r="G333" s="689">
        <v>50</v>
      </c>
      <c r="H333" s="689">
        <v>80</v>
      </c>
      <c r="I333" s="689">
        <v>8</v>
      </c>
      <c r="J333" s="698">
        <v>10</v>
      </c>
      <c r="K333" s="679">
        <v>236</v>
      </c>
      <c r="L333" s="694">
        <v>40</v>
      </c>
      <c r="M333" s="689">
        <v>75</v>
      </c>
      <c r="N333" s="689">
        <v>1</v>
      </c>
      <c r="O333" s="689">
        <v>20</v>
      </c>
      <c r="P333" s="689">
        <v>30</v>
      </c>
      <c r="Q333" s="689">
        <v>6</v>
      </c>
      <c r="R333" s="679">
        <v>172</v>
      </c>
      <c r="S333" s="681">
        <v>408</v>
      </c>
      <c r="T333" s="687" t="s">
        <v>49</v>
      </c>
      <c r="U333" s="668">
        <v>177</v>
      </c>
      <c r="V333" s="687"/>
    </row>
    <row r="334" spans="1:22">
      <c r="A334" s="687" t="s">
        <v>3977</v>
      </c>
      <c r="B334" s="687" t="s">
        <v>476</v>
      </c>
      <c r="C334" s="688">
        <v>65</v>
      </c>
      <c r="D334" s="689">
        <v>20</v>
      </c>
      <c r="E334" s="689">
        <v>14</v>
      </c>
      <c r="F334" s="689">
        <v>-30</v>
      </c>
      <c r="G334" s="689">
        <v>50</v>
      </c>
      <c r="H334" s="689">
        <v>80</v>
      </c>
      <c r="I334" s="689">
        <v>8</v>
      </c>
      <c r="J334" s="698">
        <v>10</v>
      </c>
      <c r="K334" s="679">
        <v>217</v>
      </c>
      <c r="L334" s="695">
        <v>50</v>
      </c>
      <c r="M334" s="689">
        <v>81</v>
      </c>
      <c r="N334" s="689">
        <v>1</v>
      </c>
      <c r="O334" s="689">
        <v>20</v>
      </c>
      <c r="P334" s="689">
        <v>30</v>
      </c>
      <c r="Q334" s="689">
        <v>0</v>
      </c>
      <c r="R334" s="679">
        <v>182</v>
      </c>
      <c r="S334" s="681">
        <v>399</v>
      </c>
      <c r="T334" s="709" t="s">
        <v>49</v>
      </c>
      <c r="U334" s="668">
        <v>178</v>
      </c>
      <c r="V334" s="687"/>
    </row>
    <row r="335" spans="1:22">
      <c r="A335" s="687" t="s">
        <v>3978</v>
      </c>
      <c r="B335" s="687" t="s">
        <v>189</v>
      </c>
      <c r="C335" s="688">
        <v>55</v>
      </c>
      <c r="D335" s="689">
        <v>22</v>
      </c>
      <c r="E335" s="689">
        <v>10</v>
      </c>
      <c r="F335" s="689">
        <v>0</v>
      </c>
      <c r="G335" s="689">
        <v>35</v>
      </c>
      <c r="H335" s="689">
        <v>60</v>
      </c>
      <c r="I335" s="689">
        <v>8</v>
      </c>
      <c r="J335" s="698">
        <v>10</v>
      </c>
      <c r="K335" s="679">
        <v>200</v>
      </c>
      <c r="L335" s="695">
        <v>35</v>
      </c>
      <c r="M335" s="689">
        <v>77</v>
      </c>
      <c r="N335" s="689">
        <v>1</v>
      </c>
      <c r="O335" s="689">
        <v>20</v>
      </c>
      <c r="P335" s="689">
        <v>0</v>
      </c>
      <c r="Q335" s="689">
        <v>0</v>
      </c>
      <c r="R335" s="679">
        <v>133</v>
      </c>
      <c r="S335" s="681">
        <v>333</v>
      </c>
      <c r="T335" s="709" t="s">
        <v>49</v>
      </c>
      <c r="U335" s="668">
        <v>179</v>
      </c>
      <c r="V335" s="687"/>
    </row>
    <row r="336" spans="1:22">
      <c r="A336" s="687" t="s">
        <v>3979</v>
      </c>
      <c r="B336" s="687" t="s">
        <v>80</v>
      </c>
      <c r="C336" s="688">
        <v>139</v>
      </c>
      <c r="D336" s="689">
        <v>63</v>
      </c>
      <c r="E336" s="689">
        <v>57</v>
      </c>
      <c r="F336" s="689">
        <v>0</v>
      </c>
      <c r="G336" s="689">
        <v>98</v>
      </c>
      <c r="H336" s="689">
        <v>115</v>
      </c>
      <c r="I336" s="689">
        <v>225</v>
      </c>
      <c r="J336" s="698">
        <v>10</v>
      </c>
      <c r="K336" s="679">
        <v>707</v>
      </c>
      <c r="L336" s="694">
        <v>55</v>
      </c>
      <c r="M336" s="689">
        <v>92</v>
      </c>
      <c r="N336" s="689">
        <v>18</v>
      </c>
      <c r="O336" s="689">
        <v>20</v>
      </c>
      <c r="P336" s="689">
        <v>30</v>
      </c>
      <c r="Q336" s="689">
        <v>15</v>
      </c>
      <c r="R336" s="679">
        <v>230</v>
      </c>
      <c r="S336" s="681">
        <v>937</v>
      </c>
      <c r="T336" s="687" t="s">
        <v>867</v>
      </c>
      <c r="U336" s="668">
        <v>1</v>
      </c>
      <c r="V336" s="687" t="s">
        <v>3980</v>
      </c>
    </row>
    <row r="337" spans="1:22">
      <c r="A337" s="709" t="s">
        <v>563</v>
      </c>
      <c r="B337" s="709" t="s">
        <v>448</v>
      </c>
      <c r="C337" s="688">
        <v>144</v>
      </c>
      <c r="D337" s="689">
        <v>60</v>
      </c>
      <c r="E337" s="689">
        <v>54</v>
      </c>
      <c r="F337" s="689">
        <v>0</v>
      </c>
      <c r="G337" s="689">
        <v>98</v>
      </c>
      <c r="H337" s="689">
        <v>114</v>
      </c>
      <c r="I337" s="689">
        <v>225</v>
      </c>
      <c r="J337" s="698">
        <v>10</v>
      </c>
      <c r="K337" s="679">
        <v>705</v>
      </c>
      <c r="L337" s="694">
        <v>55</v>
      </c>
      <c r="M337" s="689">
        <v>94</v>
      </c>
      <c r="N337" s="689">
        <v>20</v>
      </c>
      <c r="O337" s="689">
        <v>20</v>
      </c>
      <c r="P337" s="689">
        <v>30</v>
      </c>
      <c r="Q337" s="689">
        <v>12</v>
      </c>
      <c r="R337" s="679">
        <v>231</v>
      </c>
      <c r="S337" s="681">
        <v>936</v>
      </c>
      <c r="T337" s="709" t="s">
        <v>867</v>
      </c>
      <c r="U337" s="668">
        <v>2</v>
      </c>
      <c r="V337" s="687" t="s">
        <v>3981</v>
      </c>
    </row>
    <row r="338" spans="1:22">
      <c r="A338" s="687" t="s">
        <v>3698</v>
      </c>
      <c r="B338" s="687" t="s">
        <v>473</v>
      </c>
      <c r="C338" s="688">
        <v>142</v>
      </c>
      <c r="D338" s="689">
        <v>61</v>
      </c>
      <c r="E338" s="689">
        <v>55</v>
      </c>
      <c r="F338" s="689">
        <v>0</v>
      </c>
      <c r="G338" s="689">
        <v>98</v>
      </c>
      <c r="H338" s="689">
        <v>110</v>
      </c>
      <c r="I338" s="689">
        <v>225</v>
      </c>
      <c r="J338" s="698">
        <v>10</v>
      </c>
      <c r="K338" s="679">
        <v>701</v>
      </c>
      <c r="L338" s="694">
        <v>55</v>
      </c>
      <c r="M338" s="689">
        <v>93</v>
      </c>
      <c r="N338" s="689">
        <v>16</v>
      </c>
      <c r="O338" s="689">
        <v>20</v>
      </c>
      <c r="P338" s="689">
        <v>30</v>
      </c>
      <c r="Q338" s="689">
        <v>15</v>
      </c>
      <c r="R338" s="679">
        <v>229</v>
      </c>
      <c r="S338" s="681">
        <v>930</v>
      </c>
      <c r="T338" s="687" t="s">
        <v>867</v>
      </c>
      <c r="U338" s="668">
        <v>3</v>
      </c>
      <c r="V338" s="687" t="s">
        <v>58</v>
      </c>
    </row>
    <row r="339" spans="1:22">
      <c r="A339" s="709" t="s">
        <v>3982</v>
      </c>
      <c r="B339" s="709" t="s">
        <v>448</v>
      </c>
      <c r="C339" s="688">
        <v>141</v>
      </c>
      <c r="D339" s="689">
        <v>60</v>
      </c>
      <c r="E339" s="689">
        <v>54</v>
      </c>
      <c r="F339" s="689">
        <v>0</v>
      </c>
      <c r="G339" s="689">
        <v>98</v>
      </c>
      <c r="H339" s="689">
        <v>115</v>
      </c>
      <c r="I339" s="689">
        <v>225</v>
      </c>
      <c r="J339" s="698">
        <v>10</v>
      </c>
      <c r="K339" s="679">
        <v>703</v>
      </c>
      <c r="L339" s="694">
        <v>55</v>
      </c>
      <c r="M339" s="689">
        <v>91</v>
      </c>
      <c r="N339" s="689">
        <v>16</v>
      </c>
      <c r="O339" s="689">
        <v>20</v>
      </c>
      <c r="P339" s="689">
        <v>30</v>
      </c>
      <c r="Q339" s="689">
        <v>13</v>
      </c>
      <c r="R339" s="679">
        <v>225</v>
      </c>
      <c r="S339" s="681">
        <v>928</v>
      </c>
      <c r="T339" s="709" t="s">
        <v>867</v>
      </c>
      <c r="U339" s="668">
        <v>4</v>
      </c>
      <c r="V339" s="687" t="s">
        <v>58</v>
      </c>
    </row>
    <row r="340" spans="1:22">
      <c r="A340" s="687" t="s">
        <v>3983</v>
      </c>
      <c r="B340" s="687" t="s">
        <v>473</v>
      </c>
      <c r="C340" s="688">
        <v>142</v>
      </c>
      <c r="D340" s="689">
        <v>60</v>
      </c>
      <c r="E340" s="689">
        <v>54</v>
      </c>
      <c r="F340" s="689">
        <v>-5</v>
      </c>
      <c r="G340" s="689">
        <v>98</v>
      </c>
      <c r="H340" s="689">
        <v>110</v>
      </c>
      <c r="I340" s="689">
        <v>225</v>
      </c>
      <c r="J340" s="698">
        <v>10</v>
      </c>
      <c r="K340" s="679">
        <v>694</v>
      </c>
      <c r="L340" s="694">
        <v>55</v>
      </c>
      <c r="M340" s="689">
        <v>95</v>
      </c>
      <c r="N340" s="689">
        <v>17</v>
      </c>
      <c r="O340" s="689">
        <v>20</v>
      </c>
      <c r="P340" s="689">
        <v>30</v>
      </c>
      <c r="Q340" s="689">
        <v>13</v>
      </c>
      <c r="R340" s="679">
        <v>230</v>
      </c>
      <c r="S340" s="681">
        <v>924</v>
      </c>
      <c r="T340" s="687" t="s">
        <v>867</v>
      </c>
      <c r="U340" s="668">
        <v>5</v>
      </c>
      <c r="V340" s="687" t="s">
        <v>58</v>
      </c>
    </row>
    <row r="341" spans="1:22">
      <c r="A341" s="687" t="s">
        <v>3984</v>
      </c>
      <c r="B341" s="687" t="s">
        <v>473</v>
      </c>
      <c r="C341" s="688">
        <v>137</v>
      </c>
      <c r="D341" s="689">
        <v>62</v>
      </c>
      <c r="E341" s="689">
        <v>56</v>
      </c>
      <c r="F341" s="689">
        <v>0</v>
      </c>
      <c r="G341" s="689">
        <v>98</v>
      </c>
      <c r="H341" s="689">
        <v>115</v>
      </c>
      <c r="I341" s="689">
        <v>216</v>
      </c>
      <c r="J341" s="698">
        <v>10</v>
      </c>
      <c r="K341" s="679">
        <v>694</v>
      </c>
      <c r="L341" s="694">
        <v>55</v>
      </c>
      <c r="M341" s="689">
        <v>92</v>
      </c>
      <c r="N341" s="689">
        <v>16</v>
      </c>
      <c r="O341" s="689">
        <v>20</v>
      </c>
      <c r="P341" s="689">
        <v>30</v>
      </c>
      <c r="Q341" s="689">
        <v>15</v>
      </c>
      <c r="R341" s="679">
        <v>228</v>
      </c>
      <c r="S341" s="681">
        <v>922</v>
      </c>
      <c r="T341" s="687" t="s">
        <v>867</v>
      </c>
      <c r="U341" s="668">
        <v>6</v>
      </c>
      <c r="V341" s="687" t="s">
        <v>58</v>
      </c>
    </row>
    <row r="342" spans="1:22">
      <c r="A342" s="687" t="s">
        <v>3985</v>
      </c>
      <c r="B342" s="687" t="s">
        <v>473</v>
      </c>
      <c r="C342" s="688">
        <v>143</v>
      </c>
      <c r="D342" s="689">
        <v>60</v>
      </c>
      <c r="E342" s="689">
        <v>54</v>
      </c>
      <c r="F342" s="689">
        <v>0</v>
      </c>
      <c r="G342" s="689">
        <v>98</v>
      </c>
      <c r="H342" s="689">
        <v>115</v>
      </c>
      <c r="I342" s="689">
        <v>216</v>
      </c>
      <c r="J342" s="698">
        <v>10</v>
      </c>
      <c r="K342" s="679">
        <v>696</v>
      </c>
      <c r="L342" s="694">
        <v>50</v>
      </c>
      <c r="M342" s="689">
        <v>96</v>
      </c>
      <c r="N342" s="689">
        <v>17</v>
      </c>
      <c r="O342" s="689">
        <v>20</v>
      </c>
      <c r="P342" s="689">
        <v>30</v>
      </c>
      <c r="Q342" s="689">
        <v>13</v>
      </c>
      <c r="R342" s="679">
        <v>226</v>
      </c>
      <c r="S342" s="681">
        <v>922</v>
      </c>
      <c r="T342" s="687" t="s">
        <v>867</v>
      </c>
      <c r="U342" s="668">
        <v>6</v>
      </c>
      <c r="V342" s="687" t="s">
        <v>58</v>
      </c>
    </row>
    <row r="343" spans="1:22">
      <c r="A343" s="687" t="s">
        <v>3986</v>
      </c>
      <c r="B343" s="687" t="s">
        <v>473</v>
      </c>
      <c r="C343" s="688">
        <v>142</v>
      </c>
      <c r="D343" s="689">
        <v>62</v>
      </c>
      <c r="E343" s="689">
        <v>56</v>
      </c>
      <c r="F343" s="689">
        <v>0</v>
      </c>
      <c r="G343" s="689">
        <v>98</v>
      </c>
      <c r="H343" s="689">
        <v>112</v>
      </c>
      <c r="I343" s="689">
        <v>216</v>
      </c>
      <c r="J343" s="698">
        <v>10</v>
      </c>
      <c r="K343" s="679">
        <v>696</v>
      </c>
      <c r="L343" s="694">
        <v>55</v>
      </c>
      <c r="M343" s="689">
        <v>88</v>
      </c>
      <c r="N343" s="689">
        <v>17</v>
      </c>
      <c r="O343" s="689">
        <v>20</v>
      </c>
      <c r="P343" s="689">
        <v>30</v>
      </c>
      <c r="Q343" s="689">
        <v>14</v>
      </c>
      <c r="R343" s="679">
        <v>224</v>
      </c>
      <c r="S343" s="681">
        <v>920</v>
      </c>
      <c r="T343" s="687" t="s">
        <v>867</v>
      </c>
      <c r="U343" s="668">
        <v>8</v>
      </c>
      <c r="V343" s="687" t="s">
        <v>58</v>
      </c>
    </row>
    <row r="344" spans="1:22">
      <c r="A344" s="687" t="s">
        <v>3987</v>
      </c>
      <c r="B344" s="687" t="s">
        <v>448</v>
      </c>
      <c r="C344" s="688">
        <v>142</v>
      </c>
      <c r="D344" s="689">
        <v>60</v>
      </c>
      <c r="E344" s="689">
        <v>54</v>
      </c>
      <c r="F344" s="689">
        <v>0</v>
      </c>
      <c r="G344" s="689">
        <v>98</v>
      </c>
      <c r="H344" s="689">
        <v>108</v>
      </c>
      <c r="I344" s="689">
        <v>225</v>
      </c>
      <c r="J344" s="698">
        <v>10</v>
      </c>
      <c r="K344" s="679">
        <v>697</v>
      </c>
      <c r="L344" s="694">
        <v>50</v>
      </c>
      <c r="M344" s="689">
        <v>92</v>
      </c>
      <c r="N344" s="689">
        <v>16</v>
      </c>
      <c r="O344" s="689">
        <v>20</v>
      </c>
      <c r="P344" s="689">
        <v>30</v>
      </c>
      <c r="Q344" s="689">
        <v>13</v>
      </c>
      <c r="R344" s="679">
        <v>221</v>
      </c>
      <c r="S344" s="681">
        <v>918</v>
      </c>
      <c r="T344" s="687" t="s">
        <v>867</v>
      </c>
      <c r="U344" s="668">
        <v>9</v>
      </c>
      <c r="V344" s="687" t="s">
        <v>58</v>
      </c>
    </row>
    <row r="345" spans="1:22">
      <c r="A345" s="687" t="s">
        <v>3988</v>
      </c>
      <c r="B345" s="687" t="s">
        <v>3227</v>
      </c>
      <c r="C345" s="688">
        <v>146</v>
      </c>
      <c r="D345" s="689">
        <v>61</v>
      </c>
      <c r="E345" s="689">
        <v>55</v>
      </c>
      <c r="F345" s="689">
        <v>0</v>
      </c>
      <c r="G345" s="689">
        <v>98</v>
      </c>
      <c r="H345" s="689">
        <v>112</v>
      </c>
      <c r="I345" s="689">
        <v>216</v>
      </c>
      <c r="J345" s="698">
        <v>10</v>
      </c>
      <c r="K345" s="679">
        <v>698</v>
      </c>
      <c r="L345" s="694">
        <v>50</v>
      </c>
      <c r="M345" s="689">
        <v>83</v>
      </c>
      <c r="N345" s="689">
        <v>20</v>
      </c>
      <c r="O345" s="689">
        <v>20</v>
      </c>
      <c r="P345" s="689">
        <v>30</v>
      </c>
      <c r="Q345" s="689">
        <v>15</v>
      </c>
      <c r="R345" s="679">
        <v>218</v>
      </c>
      <c r="S345" s="681">
        <v>916</v>
      </c>
      <c r="T345" s="687" t="s">
        <v>867</v>
      </c>
      <c r="U345" s="668">
        <v>10</v>
      </c>
      <c r="V345" s="687" t="s">
        <v>58</v>
      </c>
    </row>
    <row r="346" spans="1:22">
      <c r="A346" s="709" t="s">
        <v>3989</v>
      </c>
      <c r="B346" s="709" t="s">
        <v>448</v>
      </c>
      <c r="C346" s="688">
        <v>140</v>
      </c>
      <c r="D346" s="689">
        <v>60</v>
      </c>
      <c r="E346" s="689">
        <v>54</v>
      </c>
      <c r="F346" s="689">
        <v>-6</v>
      </c>
      <c r="G346" s="689">
        <v>98</v>
      </c>
      <c r="H346" s="689">
        <v>108</v>
      </c>
      <c r="I346" s="689">
        <v>225</v>
      </c>
      <c r="J346" s="698">
        <v>10</v>
      </c>
      <c r="K346" s="679">
        <v>689</v>
      </c>
      <c r="L346" s="694">
        <v>55</v>
      </c>
      <c r="M346" s="689">
        <v>92</v>
      </c>
      <c r="N346" s="689">
        <v>18</v>
      </c>
      <c r="O346" s="689">
        <v>20</v>
      </c>
      <c r="P346" s="689">
        <v>30</v>
      </c>
      <c r="Q346" s="689">
        <v>12</v>
      </c>
      <c r="R346" s="679">
        <v>227</v>
      </c>
      <c r="S346" s="681">
        <v>916</v>
      </c>
      <c r="T346" s="709" t="s">
        <v>867</v>
      </c>
      <c r="U346" s="668">
        <v>10</v>
      </c>
      <c r="V346" s="687" t="s">
        <v>58</v>
      </c>
    </row>
    <row r="347" spans="1:22">
      <c r="A347" s="687" t="s">
        <v>3990</v>
      </c>
      <c r="B347" s="687" t="s">
        <v>779</v>
      </c>
      <c r="C347" s="688">
        <v>144</v>
      </c>
      <c r="D347" s="689">
        <v>62</v>
      </c>
      <c r="E347" s="689">
        <v>56</v>
      </c>
      <c r="F347" s="689">
        <v>-5</v>
      </c>
      <c r="G347" s="689">
        <v>98</v>
      </c>
      <c r="H347" s="689">
        <v>115</v>
      </c>
      <c r="I347" s="689">
        <v>225</v>
      </c>
      <c r="J347" s="698">
        <v>10</v>
      </c>
      <c r="K347" s="679">
        <v>705</v>
      </c>
      <c r="L347" s="694">
        <v>55</v>
      </c>
      <c r="M347" s="689">
        <v>89</v>
      </c>
      <c r="N347" s="689">
        <v>3</v>
      </c>
      <c r="O347" s="689">
        <v>20</v>
      </c>
      <c r="P347" s="689">
        <v>30</v>
      </c>
      <c r="Q347" s="689">
        <v>12</v>
      </c>
      <c r="R347" s="679">
        <v>209</v>
      </c>
      <c r="S347" s="681">
        <v>914</v>
      </c>
      <c r="T347" s="687" t="s">
        <v>867</v>
      </c>
      <c r="U347" s="668">
        <v>12</v>
      </c>
      <c r="V347" s="687" t="s">
        <v>58</v>
      </c>
    </row>
    <row r="348" spans="1:22">
      <c r="A348" s="687" t="s">
        <v>3991</v>
      </c>
      <c r="B348" s="687" t="s">
        <v>1625</v>
      </c>
      <c r="C348" s="688">
        <v>146</v>
      </c>
      <c r="D348" s="689">
        <v>61</v>
      </c>
      <c r="E348" s="689">
        <v>55</v>
      </c>
      <c r="F348" s="689">
        <v>0</v>
      </c>
      <c r="G348" s="689">
        <v>98</v>
      </c>
      <c r="H348" s="689">
        <v>112</v>
      </c>
      <c r="I348" s="689">
        <v>225</v>
      </c>
      <c r="J348" s="697">
        <v>10</v>
      </c>
      <c r="K348" s="679">
        <v>707</v>
      </c>
      <c r="L348" s="694">
        <v>50</v>
      </c>
      <c r="M348" s="689">
        <v>87</v>
      </c>
      <c r="N348" s="689">
        <v>8</v>
      </c>
      <c r="O348" s="689">
        <v>20</v>
      </c>
      <c r="P348" s="689">
        <v>30</v>
      </c>
      <c r="Q348" s="689">
        <v>12</v>
      </c>
      <c r="R348" s="679">
        <v>207</v>
      </c>
      <c r="S348" s="681">
        <v>914</v>
      </c>
      <c r="T348" s="687" t="s">
        <v>867</v>
      </c>
      <c r="U348" s="668">
        <v>12</v>
      </c>
      <c r="V348" s="687" t="s">
        <v>58</v>
      </c>
    </row>
    <row r="349" spans="1:22">
      <c r="A349" s="687" t="s">
        <v>3992</v>
      </c>
      <c r="B349" s="687" t="s">
        <v>3227</v>
      </c>
      <c r="C349" s="688">
        <v>142</v>
      </c>
      <c r="D349" s="689">
        <v>60</v>
      </c>
      <c r="E349" s="689">
        <v>54</v>
      </c>
      <c r="F349" s="689">
        <v>0</v>
      </c>
      <c r="G349" s="689">
        <v>98</v>
      </c>
      <c r="H349" s="689">
        <v>110</v>
      </c>
      <c r="I349" s="689">
        <v>225</v>
      </c>
      <c r="J349" s="698">
        <v>10</v>
      </c>
      <c r="K349" s="679">
        <v>699</v>
      </c>
      <c r="L349" s="694">
        <v>45</v>
      </c>
      <c r="M349" s="689">
        <v>85</v>
      </c>
      <c r="N349" s="689">
        <v>19</v>
      </c>
      <c r="O349" s="689">
        <v>20</v>
      </c>
      <c r="P349" s="689">
        <v>30</v>
      </c>
      <c r="Q349" s="689">
        <v>13</v>
      </c>
      <c r="R349" s="679">
        <v>212</v>
      </c>
      <c r="S349" s="681">
        <v>911</v>
      </c>
      <c r="T349" s="687" t="s">
        <v>867</v>
      </c>
      <c r="U349" s="668">
        <v>14</v>
      </c>
      <c r="V349" s="687" t="s">
        <v>58</v>
      </c>
    </row>
    <row r="350" spans="1:22">
      <c r="A350" s="709" t="s">
        <v>3993</v>
      </c>
      <c r="B350" s="709" t="s">
        <v>448</v>
      </c>
      <c r="C350" s="688">
        <v>143</v>
      </c>
      <c r="D350" s="689">
        <v>60</v>
      </c>
      <c r="E350" s="689">
        <v>54</v>
      </c>
      <c r="F350" s="689">
        <v>0</v>
      </c>
      <c r="G350" s="689">
        <v>98</v>
      </c>
      <c r="H350" s="689">
        <v>115</v>
      </c>
      <c r="I350" s="689">
        <v>225</v>
      </c>
      <c r="J350" s="698">
        <v>10</v>
      </c>
      <c r="K350" s="679">
        <v>705</v>
      </c>
      <c r="L350" s="694">
        <v>50</v>
      </c>
      <c r="M350" s="689">
        <v>92</v>
      </c>
      <c r="N350" s="689">
        <v>1</v>
      </c>
      <c r="O350" s="689">
        <v>20</v>
      </c>
      <c r="P350" s="689">
        <v>30</v>
      </c>
      <c r="Q350" s="689">
        <v>12</v>
      </c>
      <c r="R350" s="679">
        <v>205</v>
      </c>
      <c r="S350" s="681">
        <v>910</v>
      </c>
      <c r="T350" s="709" t="s">
        <v>867</v>
      </c>
      <c r="U350" s="668">
        <v>15</v>
      </c>
      <c r="V350" s="687" t="s">
        <v>58</v>
      </c>
    </row>
    <row r="351" spans="1:22">
      <c r="A351" s="709" t="s">
        <v>3994</v>
      </c>
      <c r="B351" s="709" t="s">
        <v>80</v>
      </c>
      <c r="C351" s="688">
        <v>140</v>
      </c>
      <c r="D351" s="689">
        <v>61</v>
      </c>
      <c r="E351" s="689">
        <v>55</v>
      </c>
      <c r="F351" s="689">
        <v>0</v>
      </c>
      <c r="G351" s="689">
        <v>98</v>
      </c>
      <c r="H351" s="689">
        <v>110</v>
      </c>
      <c r="I351" s="689">
        <v>200</v>
      </c>
      <c r="J351" s="698">
        <v>10</v>
      </c>
      <c r="K351" s="679">
        <v>674</v>
      </c>
      <c r="L351" s="694">
        <v>55</v>
      </c>
      <c r="M351" s="689">
        <v>95</v>
      </c>
      <c r="N351" s="689">
        <v>20</v>
      </c>
      <c r="O351" s="689">
        <v>20</v>
      </c>
      <c r="P351" s="689">
        <v>30</v>
      </c>
      <c r="Q351" s="689">
        <v>15</v>
      </c>
      <c r="R351" s="679">
        <v>235</v>
      </c>
      <c r="S351" s="681">
        <v>909</v>
      </c>
      <c r="T351" s="709" t="s">
        <v>867</v>
      </c>
      <c r="U351" s="668">
        <v>16</v>
      </c>
      <c r="V351" s="687" t="s">
        <v>58</v>
      </c>
    </row>
    <row r="352" spans="1:22">
      <c r="A352" s="687" t="s">
        <v>3995</v>
      </c>
      <c r="B352" s="687" t="s">
        <v>433</v>
      </c>
      <c r="C352" s="688">
        <v>143</v>
      </c>
      <c r="D352" s="689">
        <v>61</v>
      </c>
      <c r="E352" s="689">
        <v>55</v>
      </c>
      <c r="F352" s="689">
        <v>0</v>
      </c>
      <c r="G352" s="689">
        <v>98</v>
      </c>
      <c r="H352" s="689">
        <v>108</v>
      </c>
      <c r="I352" s="689">
        <v>208</v>
      </c>
      <c r="J352" s="698">
        <v>10</v>
      </c>
      <c r="K352" s="679">
        <v>683</v>
      </c>
      <c r="L352" s="694">
        <v>55</v>
      </c>
      <c r="M352" s="689">
        <v>90</v>
      </c>
      <c r="N352" s="689">
        <v>17</v>
      </c>
      <c r="O352" s="689">
        <v>20</v>
      </c>
      <c r="P352" s="689">
        <v>30</v>
      </c>
      <c r="Q352" s="689">
        <v>14</v>
      </c>
      <c r="R352" s="679">
        <v>226</v>
      </c>
      <c r="S352" s="681">
        <v>909</v>
      </c>
      <c r="T352" s="687" t="s">
        <v>867</v>
      </c>
      <c r="U352" s="668">
        <v>16</v>
      </c>
      <c r="V352" s="687" t="s">
        <v>58</v>
      </c>
    </row>
    <row r="353" spans="1:22">
      <c r="A353" s="687" t="s">
        <v>3996</v>
      </c>
      <c r="B353" s="687" t="s">
        <v>433</v>
      </c>
      <c r="C353" s="688">
        <v>141</v>
      </c>
      <c r="D353" s="689">
        <v>60</v>
      </c>
      <c r="E353" s="689">
        <v>54</v>
      </c>
      <c r="F353" s="689">
        <v>0</v>
      </c>
      <c r="G353" s="689">
        <v>98</v>
      </c>
      <c r="H353" s="689">
        <v>108</v>
      </c>
      <c r="I353" s="689">
        <v>216</v>
      </c>
      <c r="J353" s="698">
        <v>10</v>
      </c>
      <c r="K353" s="679">
        <v>687</v>
      </c>
      <c r="L353" s="694">
        <v>55</v>
      </c>
      <c r="M353" s="689">
        <v>92</v>
      </c>
      <c r="N353" s="689">
        <v>8</v>
      </c>
      <c r="O353" s="689">
        <v>20</v>
      </c>
      <c r="P353" s="689">
        <v>30</v>
      </c>
      <c r="Q353" s="689">
        <v>15</v>
      </c>
      <c r="R353" s="679">
        <v>220</v>
      </c>
      <c r="S353" s="681">
        <v>907</v>
      </c>
      <c r="T353" s="687" t="s">
        <v>867</v>
      </c>
      <c r="U353" s="668">
        <v>18</v>
      </c>
      <c r="V353" s="687" t="s">
        <v>58</v>
      </c>
    </row>
    <row r="354" spans="1:22">
      <c r="A354" s="687" t="s">
        <v>73</v>
      </c>
      <c r="B354" s="687" t="s">
        <v>448</v>
      </c>
      <c r="C354" s="688">
        <v>141</v>
      </c>
      <c r="D354" s="689">
        <v>60</v>
      </c>
      <c r="E354" s="689">
        <v>54</v>
      </c>
      <c r="F354" s="689">
        <v>-3</v>
      </c>
      <c r="G354" s="689">
        <v>98</v>
      </c>
      <c r="H354" s="689">
        <v>112</v>
      </c>
      <c r="I354" s="689">
        <v>216</v>
      </c>
      <c r="J354" s="698">
        <v>10</v>
      </c>
      <c r="K354" s="679">
        <v>688</v>
      </c>
      <c r="L354" s="694">
        <v>48</v>
      </c>
      <c r="M354" s="689">
        <v>92</v>
      </c>
      <c r="N354" s="689">
        <v>18</v>
      </c>
      <c r="O354" s="689">
        <v>20</v>
      </c>
      <c r="P354" s="689">
        <v>29</v>
      </c>
      <c r="Q354" s="689">
        <v>12</v>
      </c>
      <c r="R354" s="679">
        <v>219</v>
      </c>
      <c r="S354" s="681">
        <v>907</v>
      </c>
      <c r="T354" s="687" t="s">
        <v>867</v>
      </c>
      <c r="U354" s="668">
        <v>18</v>
      </c>
      <c r="V354" s="687" t="s">
        <v>58</v>
      </c>
    </row>
    <row r="355" spans="1:22">
      <c r="A355" s="687" t="s">
        <v>2285</v>
      </c>
      <c r="B355" s="687" t="s">
        <v>3227</v>
      </c>
      <c r="C355" s="688">
        <v>146</v>
      </c>
      <c r="D355" s="689">
        <v>61</v>
      </c>
      <c r="E355" s="689">
        <v>55</v>
      </c>
      <c r="F355" s="689">
        <v>0</v>
      </c>
      <c r="G355" s="689">
        <v>98</v>
      </c>
      <c r="H355" s="689">
        <v>108</v>
      </c>
      <c r="I355" s="689">
        <v>208</v>
      </c>
      <c r="J355" s="698">
        <v>10</v>
      </c>
      <c r="K355" s="679">
        <v>686</v>
      </c>
      <c r="L355" s="694">
        <v>50</v>
      </c>
      <c r="M355" s="689">
        <v>94</v>
      </c>
      <c r="N355" s="689">
        <v>16</v>
      </c>
      <c r="O355" s="689">
        <v>20</v>
      </c>
      <c r="P355" s="689">
        <v>28</v>
      </c>
      <c r="Q355" s="689">
        <v>12</v>
      </c>
      <c r="R355" s="679">
        <v>220</v>
      </c>
      <c r="S355" s="681">
        <v>906</v>
      </c>
      <c r="T355" s="687" t="s">
        <v>867</v>
      </c>
      <c r="U355" s="668">
        <v>20</v>
      </c>
      <c r="V355" s="687" t="s">
        <v>58</v>
      </c>
    </row>
    <row r="356" spans="1:22">
      <c r="A356" s="687" t="s">
        <v>3997</v>
      </c>
      <c r="B356" s="687" t="s">
        <v>3227</v>
      </c>
      <c r="C356" s="688">
        <v>146</v>
      </c>
      <c r="D356" s="689">
        <v>62</v>
      </c>
      <c r="E356" s="689">
        <v>56</v>
      </c>
      <c r="F356" s="689">
        <v>0</v>
      </c>
      <c r="G356" s="689">
        <v>98</v>
      </c>
      <c r="H356" s="689">
        <v>115</v>
      </c>
      <c r="I356" s="689">
        <v>216</v>
      </c>
      <c r="J356" s="698">
        <v>10</v>
      </c>
      <c r="K356" s="679">
        <v>703</v>
      </c>
      <c r="L356" s="694">
        <v>35</v>
      </c>
      <c r="M356" s="689">
        <v>87</v>
      </c>
      <c r="N356" s="689">
        <v>19</v>
      </c>
      <c r="O356" s="689">
        <v>20</v>
      </c>
      <c r="P356" s="689">
        <v>30</v>
      </c>
      <c r="Q356" s="689">
        <v>12</v>
      </c>
      <c r="R356" s="679">
        <v>203</v>
      </c>
      <c r="S356" s="681">
        <v>906</v>
      </c>
      <c r="T356" s="687" t="s">
        <v>867</v>
      </c>
      <c r="U356" s="668">
        <v>20</v>
      </c>
      <c r="V356" s="687" t="s">
        <v>58</v>
      </c>
    </row>
    <row r="357" spans="1:22">
      <c r="A357" s="709" t="s">
        <v>3998</v>
      </c>
      <c r="B357" s="709" t="s">
        <v>3227</v>
      </c>
      <c r="C357" s="688">
        <v>146</v>
      </c>
      <c r="D357" s="689">
        <v>61</v>
      </c>
      <c r="E357" s="689">
        <v>55</v>
      </c>
      <c r="F357" s="689">
        <v>0</v>
      </c>
      <c r="G357" s="689">
        <v>98</v>
      </c>
      <c r="H357" s="689">
        <v>115</v>
      </c>
      <c r="I357" s="689">
        <v>200</v>
      </c>
      <c r="J357" s="698">
        <v>10</v>
      </c>
      <c r="K357" s="679">
        <v>685</v>
      </c>
      <c r="L357" s="694">
        <v>55</v>
      </c>
      <c r="M357" s="689">
        <v>88</v>
      </c>
      <c r="N357" s="689">
        <v>18</v>
      </c>
      <c r="O357" s="689">
        <v>20</v>
      </c>
      <c r="P357" s="689">
        <v>30</v>
      </c>
      <c r="Q357" s="689">
        <v>9</v>
      </c>
      <c r="R357" s="679">
        <v>220</v>
      </c>
      <c r="S357" s="681">
        <v>905</v>
      </c>
      <c r="T357" s="709" t="s">
        <v>867</v>
      </c>
      <c r="U357" s="668">
        <v>22</v>
      </c>
      <c r="V357" s="687" t="s">
        <v>74</v>
      </c>
    </row>
    <row r="358" spans="1:22">
      <c r="A358" s="687" t="s">
        <v>3640</v>
      </c>
      <c r="B358" s="687" t="s">
        <v>473</v>
      </c>
      <c r="C358" s="688">
        <v>143</v>
      </c>
      <c r="D358" s="689">
        <v>60</v>
      </c>
      <c r="E358" s="689">
        <v>54</v>
      </c>
      <c r="F358" s="689">
        <v>0</v>
      </c>
      <c r="G358" s="689">
        <v>98</v>
      </c>
      <c r="H358" s="689">
        <v>115</v>
      </c>
      <c r="I358" s="689">
        <v>225</v>
      </c>
      <c r="J358" s="698">
        <v>10</v>
      </c>
      <c r="K358" s="679">
        <v>705</v>
      </c>
      <c r="L358" s="694">
        <v>55</v>
      </c>
      <c r="M358" s="689">
        <v>82</v>
      </c>
      <c r="N358" s="689">
        <v>18</v>
      </c>
      <c r="O358" s="689">
        <v>0</v>
      </c>
      <c r="P358" s="689">
        <v>30</v>
      </c>
      <c r="Q358" s="689">
        <v>15</v>
      </c>
      <c r="R358" s="679">
        <v>200</v>
      </c>
      <c r="S358" s="681">
        <v>905</v>
      </c>
      <c r="T358" s="687" t="s">
        <v>867</v>
      </c>
      <c r="U358" s="668">
        <v>22</v>
      </c>
      <c r="V358" s="687" t="s">
        <v>74</v>
      </c>
    </row>
    <row r="359" spans="1:22">
      <c r="A359" s="709" t="s">
        <v>3999</v>
      </c>
      <c r="B359" s="709" t="s">
        <v>448</v>
      </c>
      <c r="C359" s="688">
        <v>142</v>
      </c>
      <c r="D359" s="689">
        <v>60</v>
      </c>
      <c r="E359" s="689">
        <v>54</v>
      </c>
      <c r="F359" s="689">
        <v>0</v>
      </c>
      <c r="G359" s="689">
        <v>98</v>
      </c>
      <c r="H359" s="689">
        <v>110</v>
      </c>
      <c r="I359" s="689">
        <v>225</v>
      </c>
      <c r="J359" s="698">
        <v>10</v>
      </c>
      <c r="K359" s="679">
        <v>699</v>
      </c>
      <c r="L359" s="694">
        <v>50</v>
      </c>
      <c r="M359" s="689">
        <v>85</v>
      </c>
      <c r="N359" s="689">
        <v>8</v>
      </c>
      <c r="O359" s="689">
        <v>20</v>
      </c>
      <c r="P359" s="689">
        <v>30</v>
      </c>
      <c r="Q359" s="689">
        <v>12</v>
      </c>
      <c r="R359" s="679">
        <v>205</v>
      </c>
      <c r="S359" s="681">
        <v>904</v>
      </c>
      <c r="T359" s="709" t="s">
        <v>867</v>
      </c>
      <c r="U359" s="668">
        <v>24</v>
      </c>
      <c r="V359" s="687" t="s">
        <v>74</v>
      </c>
    </row>
    <row r="360" spans="1:22">
      <c r="A360" s="687" t="s">
        <v>95</v>
      </c>
      <c r="B360" s="687" t="s">
        <v>3227</v>
      </c>
      <c r="C360" s="688">
        <v>141</v>
      </c>
      <c r="D360" s="689">
        <v>60</v>
      </c>
      <c r="E360" s="689">
        <v>54</v>
      </c>
      <c r="F360" s="689">
        <v>0</v>
      </c>
      <c r="G360" s="689">
        <v>98</v>
      </c>
      <c r="H360" s="689">
        <v>105</v>
      </c>
      <c r="I360" s="689">
        <v>225</v>
      </c>
      <c r="J360" s="698">
        <v>10</v>
      </c>
      <c r="K360" s="679">
        <v>693</v>
      </c>
      <c r="L360" s="694">
        <v>55</v>
      </c>
      <c r="M360" s="689">
        <v>88</v>
      </c>
      <c r="N360" s="689">
        <v>1</v>
      </c>
      <c r="O360" s="689">
        <v>20</v>
      </c>
      <c r="P360" s="689">
        <v>30</v>
      </c>
      <c r="Q360" s="689">
        <v>15</v>
      </c>
      <c r="R360" s="679">
        <v>209</v>
      </c>
      <c r="S360" s="681">
        <v>902</v>
      </c>
      <c r="T360" s="687" t="s">
        <v>867</v>
      </c>
      <c r="U360" s="668">
        <v>25</v>
      </c>
      <c r="V360" s="687" t="s">
        <v>74</v>
      </c>
    </row>
    <row r="361" spans="1:22">
      <c r="A361" s="687" t="s">
        <v>4000</v>
      </c>
      <c r="B361" s="687" t="s">
        <v>473</v>
      </c>
      <c r="C361" s="688">
        <v>140</v>
      </c>
      <c r="D361" s="689">
        <v>60</v>
      </c>
      <c r="E361" s="689">
        <v>54</v>
      </c>
      <c r="F361" s="689">
        <v>-3</v>
      </c>
      <c r="G361" s="689">
        <v>98</v>
      </c>
      <c r="H361" s="689">
        <v>110</v>
      </c>
      <c r="I361" s="689">
        <v>216</v>
      </c>
      <c r="J361" s="698">
        <v>10</v>
      </c>
      <c r="K361" s="679">
        <v>685</v>
      </c>
      <c r="L361" s="694">
        <v>50</v>
      </c>
      <c r="M361" s="689">
        <v>85</v>
      </c>
      <c r="N361" s="689">
        <v>17</v>
      </c>
      <c r="O361" s="689">
        <v>20</v>
      </c>
      <c r="P361" s="689">
        <v>30</v>
      </c>
      <c r="Q361" s="689">
        <v>15</v>
      </c>
      <c r="R361" s="679">
        <v>217</v>
      </c>
      <c r="S361" s="681">
        <v>902</v>
      </c>
      <c r="T361" s="687" t="s">
        <v>867</v>
      </c>
      <c r="U361" s="668">
        <v>25</v>
      </c>
      <c r="V361" s="687" t="s">
        <v>74</v>
      </c>
    </row>
    <row r="362" spans="1:22">
      <c r="A362" s="687" t="s">
        <v>4001</v>
      </c>
      <c r="B362" s="687" t="s">
        <v>80</v>
      </c>
      <c r="C362" s="688">
        <v>140</v>
      </c>
      <c r="D362" s="689">
        <v>61</v>
      </c>
      <c r="E362" s="689">
        <v>55</v>
      </c>
      <c r="F362" s="689">
        <v>0</v>
      </c>
      <c r="G362" s="689">
        <v>98</v>
      </c>
      <c r="H362" s="689">
        <v>110</v>
      </c>
      <c r="I362" s="689">
        <v>192</v>
      </c>
      <c r="J362" s="698">
        <v>10</v>
      </c>
      <c r="K362" s="679">
        <v>666</v>
      </c>
      <c r="L362" s="694">
        <v>55</v>
      </c>
      <c r="M362" s="689">
        <v>93</v>
      </c>
      <c r="N362" s="689">
        <v>20</v>
      </c>
      <c r="O362" s="689">
        <v>20</v>
      </c>
      <c r="P362" s="689">
        <v>30</v>
      </c>
      <c r="Q362" s="689">
        <v>15</v>
      </c>
      <c r="R362" s="679">
        <v>233</v>
      </c>
      <c r="S362" s="681">
        <v>899</v>
      </c>
      <c r="T362" s="687" t="s">
        <v>867</v>
      </c>
      <c r="U362" s="668">
        <v>27</v>
      </c>
      <c r="V362" s="687" t="s">
        <v>74</v>
      </c>
    </row>
    <row r="363" spans="1:22">
      <c r="A363" s="687" t="s">
        <v>4002</v>
      </c>
      <c r="B363" s="687" t="s">
        <v>943</v>
      </c>
      <c r="C363" s="688">
        <v>148</v>
      </c>
      <c r="D363" s="689">
        <v>60</v>
      </c>
      <c r="E363" s="689">
        <v>54</v>
      </c>
      <c r="F363" s="689">
        <v>0</v>
      </c>
      <c r="G363" s="689">
        <v>98</v>
      </c>
      <c r="H363" s="689">
        <v>115</v>
      </c>
      <c r="I363" s="689">
        <v>225</v>
      </c>
      <c r="J363" s="698">
        <v>10</v>
      </c>
      <c r="K363" s="679">
        <v>710</v>
      </c>
      <c r="L363" s="694">
        <v>50</v>
      </c>
      <c r="M363" s="689">
        <v>80</v>
      </c>
      <c r="N363" s="689">
        <v>1</v>
      </c>
      <c r="O363" s="689">
        <v>20</v>
      </c>
      <c r="P363" s="689">
        <v>24</v>
      </c>
      <c r="Q363" s="689">
        <v>13</v>
      </c>
      <c r="R363" s="679">
        <v>188</v>
      </c>
      <c r="S363" s="681">
        <v>898</v>
      </c>
      <c r="T363" s="687" t="s">
        <v>867</v>
      </c>
      <c r="U363" s="668">
        <v>28</v>
      </c>
      <c r="V363" s="687" t="s">
        <v>74</v>
      </c>
    </row>
    <row r="364" spans="1:22">
      <c r="A364" s="687" t="s">
        <v>4003</v>
      </c>
      <c r="B364" s="687" t="s">
        <v>473</v>
      </c>
      <c r="C364" s="688">
        <v>143</v>
      </c>
      <c r="D364" s="689">
        <v>60</v>
      </c>
      <c r="E364" s="689">
        <v>54</v>
      </c>
      <c r="F364" s="689">
        <v>0</v>
      </c>
      <c r="G364" s="689">
        <v>98</v>
      </c>
      <c r="H364" s="689">
        <v>110</v>
      </c>
      <c r="I364" s="689">
        <v>200</v>
      </c>
      <c r="J364" s="698">
        <v>10</v>
      </c>
      <c r="K364" s="679">
        <v>675</v>
      </c>
      <c r="L364" s="694">
        <v>55</v>
      </c>
      <c r="M364" s="689">
        <v>84</v>
      </c>
      <c r="N364" s="689">
        <v>18</v>
      </c>
      <c r="O364" s="689">
        <v>20</v>
      </c>
      <c r="P364" s="689">
        <v>30</v>
      </c>
      <c r="Q364" s="689">
        <v>15</v>
      </c>
      <c r="R364" s="679">
        <v>222</v>
      </c>
      <c r="S364" s="681">
        <v>897</v>
      </c>
      <c r="T364" s="687" t="s">
        <v>867</v>
      </c>
      <c r="U364" s="668">
        <v>29</v>
      </c>
      <c r="V364" s="687" t="s">
        <v>74</v>
      </c>
    </row>
    <row r="365" spans="1:22">
      <c r="A365" s="709" t="s">
        <v>4004</v>
      </c>
      <c r="B365" s="709" t="s">
        <v>80</v>
      </c>
      <c r="C365" s="688">
        <v>139</v>
      </c>
      <c r="D365" s="689">
        <v>61</v>
      </c>
      <c r="E365" s="689">
        <v>55</v>
      </c>
      <c r="F365" s="689">
        <v>-30</v>
      </c>
      <c r="G365" s="689">
        <v>98</v>
      </c>
      <c r="H365" s="689">
        <v>112</v>
      </c>
      <c r="I365" s="689">
        <v>216</v>
      </c>
      <c r="J365" s="698">
        <v>10</v>
      </c>
      <c r="K365" s="679">
        <v>661</v>
      </c>
      <c r="L365" s="694">
        <v>55</v>
      </c>
      <c r="M365" s="689">
        <v>94</v>
      </c>
      <c r="N365" s="689">
        <v>20</v>
      </c>
      <c r="O365" s="689">
        <v>20</v>
      </c>
      <c r="P365" s="689">
        <v>30</v>
      </c>
      <c r="Q365" s="689">
        <v>15</v>
      </c>
      <c r="R365" s="679">
        <v>234</v>
      </c>
      <c r="S365" s="681">
        <v>895</v>
      </c>
      <c r="T365" s="709" t="s">
        <v>867</v>
      </c>
      <c r="U365" s="668">
        <v>30</v>
      </c>
      <c r="V365" s="687" t="s">
        <v>74</v>
      </c>
    </row>
    <row r="366" spans="1:22">
      <c r="A366" s="687" t="s">
        <v>4005</v>
      </c>
      <c r="B366" s="687" t="s">
        <v>1140</v>
      </c>
      <c r="C366" s="688">
        <v>147</v>
      </c>
      <c r="D366" s="689">
        <v>61</v>
      </c>
      <c r="E366" s="689">
        <v>55</v>
      </c>
      <c r="F366" s="689">
        <v>0</v>
      </c>
      <c r="G366" s="689">
        <v>98</v>
      </c>
      <c r="H366" s="689">
        <v>115</v>
      </c>
      <c r="I366" s="689">
        <v>225</v>
      </c>
      <c r="J366" s="698">
        <v>10</v>
      </c>
      <c r="K366" s="679">
        <v>711</v>
      </c>
      <c r="L366" s="694">
        <v>30</v>
      </c>
      <c r="M366" s="689">
        <v>86</v>
      </c>
      <c r="N366" s="689">
        <v>1</v>
      </c>
      <c r="O366" s="689">
        <v>20</v>
      </c>
      <c r="P366" s="689">
        <v>30</v>
      </c>
      <c r="Q366" s="689">
        <v>15</v>
      </c>
      <c r="R366" s="679">
        <v>182</v>
      </c>
      <c r="S366" s="681">
        <v>893</v>
      </c>
      <c r="T366" s="687" t="s">
        <v>867</v>
      </c>
      <c r="U366" s="668">
        <v>31</v>
      </c>
      <c r="V366" s="687" t="s">
        <v>74</v>
      </c>
    </row>
    <row r="367" spans="1:22">
      <c r="A367" s="687" t="s">
        <v>4006</v>
      </c>
      <c r="B367" s="687" t="s">
        <v>473</v>
      </c>
      <c r="C367" s="688">
        <v>144</v>
      </c>
      <c r="D367" s="689">
        <v>60</v>
      </c>
      <c r="E367" s="689">
        <v>54</v>
      </c>
      <c r="F367" s="689">
        <v>0</v>
      </c>
      <c r="G367" s="689">
        <v>98</v>
      </c>
      <c r="H367" s="689">
        <v>115</v>
      </c>
      <c r="I367" s="689">
        <v>192</v>
      </c>
      <c r="J367" s="698">
        <v>10</v>
      </c>
      <c r="K367" s="679">
        <v>673</v>
      </c>
      <c r="L367" s="694">
        <v>55</v>
      </c>
      <c r="M367" s="689">
        <v>84</v>
      </c>
      <c r="N367" s="689">
        <v>16</v>
      </c>
      <c r="O367" s="689">
        <v>20</v>
      </c>
      <c r="P367" s="689">
        <v>30</v>
      </c>
      <c r="Q367" s="689">
        <v>15</v>
      </c>
      <c r="R367" s="679">
        <v>220</v>
      </c>
      <c r="S367" s="681">
        <v>893</v>
      </c>
      <c r="T367" s="687" t="s">
        <v>867</v>
      </c>
      <c r="U367" s="668">
        <v>31</v>
      </c>
      <c r="V367" s="687" t="s">
        <v>74</v>
      </c>
    </row>
    <row r="368" spans="1:22">
      <c r="A368" s="687" t="s">
        <v>4007</v>
      </c>
      <c r="B368" s="687" t="s">
        <v>473</v>
      </c>
      <c r="C368" s="688">
        <v>143</v>
      </c>
      <c r="D368" s="689">
        <v>60</v>
      </c>
      <c r="E368" s="689">
        <v>54</v>
      </c>
      <c r="F368" s="689">
        <v>-3</v>
      </c>
      <c r="G368" s="689">
        <v>98</v>
      </c>
      <c r="H368" s="689">
        <v>112</v>
      </c>
      <c r="I368" s="689">
        <v>200</v>
      </c>
      <c r="J368" s="698">
        <v>10</v>
      </c>
      <c r="K368" s="679">
        <v>674</v>
      </c>
      <c r="L368" s="694">
        <v>55</v>
      </c>
      <c r="M368" s="689">
        <v>83</v>
      </c>
      <c r="N368" s="689">
        <v>16</v>
      </c>
      <c r="O368" s="689">
        <v>20</v>
      </c>
      <c r="P368" s="689">
        <v>30</v>
      </c>
      <c r="Q368" s="689">
        <v>15</v>
      </c>
      <c r="R368" s="679">
        <v>219</v>
      </c>
      <c r="S368" s="681">
        <v>893</v>
      </c>
      <c r="T368" s="687" t="s">
        <v>867</v>
      </c>
      <c r="U368" s="668">
        <v>31</v>
      </c>
      <c r="V368" s="687" t="s">
        <v>74</v>
      </c>
    </row>
    <row r="369" spans="1:22">
      <c r="A369" s="709" t="s">
        <v>4008</v>
      </c>
      <c r="B369" s="709" t="s">
        <v>779</v>
      </c>
      <c r="C369" s="688">
        <v>143</v>
      </c>
      <c r="D369" s="689">
        <v>61</v>
      </c>
      <c r="E369" s="689">
        <v>55</v>
      </c>
      <c r="F369" s="689">
        <v>-10</v>
      </c>
      <c r="G369" s="689">
        <v>98</v>
      </c>
      <c r="H369" s="689">
        <v>108</v>
      </c>
      <c r="I369" s="689">
        <v>225</v>
      </c>
      <c r="J369" s="698">
        <v>10</v>
      </c>
      <c r="K369" s="679">
        <v>690</v>
      </c>
      <c r="L369" s="694">
        <v>50</v>
      </c>
      <c r="M369" s="689">
        <v>87</v>
      </c>
      <c r="N369" s="689">
        <v>1</v>
      </c>
      <c r="O369" s="689">
        <v>20</v>
      </c>
      <c r="P369" s="689">
        <v>30</v>
      </c>
      <c r="Q369" s="689">
        <v>14</v>
      </c>
      <c r="R369" s="679">
        <v>202</v>
      </c>
      <c r="S369" s="681">
        <v>892</v>
      </c>
      <c r="T369" s="709" t="s">
        <v>867</v>
      </c>
      <c r="U369" s="668">
        <v>34</v>
      </c>
      <c r="V369" s="687" t="s">
        <v>74</v>
      </c>
    </row>
    <row r="370" spans="1:22">
      <c r="A370" s="687" t="s">
        <v>4009</v>
      </c>
      <c r="B370" s="687" t="s">
        <v>80</v>
      </c>
      <c r="C370" s="688">
        <v>140</v>
      </c>
      <c r="D370" s="689">
        <v>60</v>
      </c>
      <c r="E370" s="689">
        <v>54</v>
      </c>
      <c r="F370" s="689">
        <v>0</v>
      </c>
      <c r="G370" s="689">
        <v>98</v>
      </c>
      <c r="H370" s="689">
        <v>108</v>
      </c>
      <c r="I370" s="689">
        <v>200</v>
      </c>
      <c r="J370" s="698">
        <v>10</v>
      </c>
      <c r="K370" s="679">
        <v>670</v>
      </c>
      <c r="L370" s="694">
        <v>45</v>
      </c>
      <c r="M370" s="689">
        <v>91</v>
      </c>
      <c r="N370" s="689">
        <v>20</v>
      </c>
      <c r="O370" s="689">
        <v>20</v>
      </c>
      <c r="P370" s="689">
        <v>30</v>
      </c>
      <c r="Q370" s="689">
        <v>15</v>
      </c>
      <c r="R370" s="679">
        <v>221</v>
      </c>
      <c r="S370" s="681">
        <v>891</v>
      </c>
      <c r="T370" s="687" t="s">
        <v>867</v>
      </c>
      <c r="U370" s="668">
        <v>35</v>
      </c>
      <c r="V370" s="687" t="s">
        <v>74</v>
      </c>
    </row>
    <row r="371" spans="1:22">
      <c r="A371" s="687" t="s">
        <v>4010</v>
      </c>
      <c r="B371" s="687" t="s">
        <v>3673</v>
      </c>
      <c r="C371" s="688">
        <v>141</v>
      </c>
      <c r="D371" s="689">
        <v>61</v>
      </c>
      <c r="E371" s="689">
        <v>55</v>
      </c>
      <c r="F371" s="689">
        <v>0</v>
      </c>
      <c r="G371" s="689">
        <v>98</v>
      </c>
      <c r="H371" s="689">
        <v>110</v>
      </c>
      <c r="I371" s="689">
        <v>208</v>
      </c>
      <c r="J371" s="697">
        <v>10</v>
      </c>
      <c r="K371" s="679">
        <v>683</v>
      </c>
      <c r="L371" s="695">
        <v>43</v>
      </c>
      <c r="M371" s="689">
        <v>86</v>
      </c>
      <c r="N371" s="689">
        <v>16</v>
      </c>
      <c r="O371" s="689">
        <v>20</v>
      </c>
      <c r="P371" s="689">
        <v>29</v>
      </c>
      <c r="Q371" s="689">
        <v>14</v>
      </c>
      <c r="R371" s="679">
        <v>208</v>
      </c>
      <c r="S371" s="681">
        <v>891</v>
      </c>
      <c r="T371" s="687" t="s">
        <v>867</v>
      </c>
      <c r="U371" s="668">
        <v>35</v>
      </c>
      <c r="V371" s="687" t="s">
        <v>74</v>
      </c>
    </row>
    <row r="372" spans="1:22">
      <c r="A372" s="687" t="s">
        <v>4011</v>
      </c>
      <c r="B372" s="687" t="s">
        <v>80</v>
      </c>
      <c r="C372" s="688">
        <v>140</v>
      </c>
      <c r="D372" s="689">
        <v>60</v>
      </c>
      <c r="E372" s="689">
        <v>54</v>
      </c>
      <c r="F372" s="689">
        <v>0</v>
      </c>
      <c r="G372" s="689">
        <v>98</v>
      </c>
      <c r="H372" s="689">
        <v>110</v>
      </c>
      <c r="I372" s="689">
        <v>192</v>
      </c>
      <c r="J372" s="698">
        <v>10</v>
      </c>
      <c r="K372" s="679">
        <v>664</v>
      </c>
      <c r="L372" s="694">
        <v>50</v>
      </c>
      <c r="M372" s="689">
        <v>90</v>
      </c>
      <c r="N372" s="689">
        <v>20</v>
      </c>
      <c r="O372" s="689">
        <v>20</v>
      </c>
      <c r="P372" s="689">
        <v>30</v>
      </c>
      <c r="Q372" s="689">
        <v>15</v>
      </c>
      <c r="R372" s="679">
        <v>225</v>
      </c>
      <c r="S372" s="681">
        <v>889</v>
      </c>
      <c r="T372" s="687" t="s">
        <v>867</v>
      </c>
      <c r="U372" s="668">
        <v>37</v>
      </c>
      <c r="V372" s="687" t="s">
        <v>74</v>
      </c>
    </row>
    <row r="373" spans="1:22">
      <c r="A373" s="687" t="s">
        <v>4012</v>
      </c>
      <c r="B373" s="687" t="s">
        <v>473</v>
      </c>
      <c r="C373" s="688">
        <v>140</v>
      </c>
      <c r="D373" s="689">
        <v>61</v>
      </c>
      <c r="E373" s="689">
        <v>55</v>
      </c>
      <c r="F373" s="689">
        <v>0</v>
      </c>
      <c r="G373" s="689">
        <v>98</v>
      </c>
      <c r="H373" s="689">
        <v>112</v>
      </c>
      <c r="I373" s="689">
        <v>200</v>
      </c>
      <c r="J373" s="698">
        <v>10</v>
      </c>
      <c r="K373" s="679">
        <v>676</v>
      </c>
      <c r="L373" s="694">
        <v>49</v>
      </c>
      <c r="M373" s="689">
        <v>82</v>
      </c>
      <c r="N373" s="689">
        <v>17</v>
      </c>
      <c r="O373" s="689">
        <v>20</v>
      </c>
      <c r="P373" s="689">
        <v>30</v>
      </c>
      <c r="Q373" s="689">
        <v>15</v>
      </c>
      <c r="R373" s="679">
        <v>213</v>
      </c>
      <c r="S373" s="681">
        <v>889</v>
      </c>
      <c r="T373" s="687" t="s">
        <v>867</v>
      </c>
      <c r="U373" s="668">
        <v>37</v>
      </c>
      <c r="V373" s="687" t="s">
        <v>74</v>
      </c>
    </row>
    <row r="374" spans="1:22">
      <c r="A374" s="687" t="s">
        <v>4013</v>
      </c>
      <c r="B374" s="687" t="s">
        <v>448</v>
      </c>
      <c r="C374" s="688">
        <v>141</v>
      </c>
      <c r="D374" s="689">
        <v>60</v>
      </c>
      <c r="E374" s="689">
        <v>54</v>
      </c>
      <c r="F374" s="689">
        <v>0</v>
      </c>
      <c r="G374" s="689">
        <v>98</v>
      </c>
      <c r="H374" s="689">
        <v>110</v>
      </c>
      <c r="I374" s="689">
        <v>216</v>
      </c>
      <c r="J374" s="698">
        <v>10</v>
      </c>
      <c r="K374" s="679">
        <v>689</v>
      </c>
      <c r="L374" s="694">
        <v>50</v>
      </c>
      <c r="M374" s="689">
        <v>87</v>
      </c>
      <c r="N374" s="689">
        <v>1</v>
      </c>
      <c r="O374" s="689">
        <v>20</v>
      </c>
      <c r="P374" s="689">
        <v>30</v>
      </c>
      <c r="Q374" s="689">
        <v>12</v>
      </c>
      <c r="R374" s="679">
        <v>200</v>
      </c>
      <c r="S374" s="681">
        <v>889</v>
      </c>
      <c r="T374" s="687" t="s">
        <v>867</v>
      </c>
      <c r="U374" s="668">
        <v>37</v>
      </c>
      <c r="V374" s="687" t="s">
        <v>74</v>
      </c>
    </row>
    <row r="375" spans="1:22">
      <c r="A375" s="687" t="s">
        <v>4014</v>
      </c>
      <c r="B375" s="687" t="s">
        <v>3227</v>
      </c>
      <c r="C375" s="688">
        <v>141</v>
      </c>
      <c r="D375" s="689">
        <v>61</v>
      </c>
      <c r="E375" s="689">
        <v>55</v>
      </c>
      <c r="F375" s="689">
        <v>0</v>
      </c>
      <c r="G375" s="689">
        <v>98</v>
      </c>
      <c r="H375" s="689">
        <v>110</v>
      </c>
      <c r="I375" s="689">
        <v>225</v>
      </c>
      <c r="J375" s="698">
        <v>10</v>
      </c>
      <c r="K375" s="679">
        <v>700</v>
      </c>
      <c r="L375" s="694">
        <v>50</v>
      </c>
      <c r="M375" s="689">
        <v>55</v>
      </c>
      <c r="N375" s="689">
        <v>18</v>
      </c>
      <c r="O375" s="689">
        <v>20</v>
      </c>
      <c r="P375" s="689">
        <v>30</v>
      </c>
      <c r="Q375" s="689">
        <v>15</v>
      </c>
      <c r="R375" s="679">
        <v>188</v>
      </c>
      <c r="S375" s="681">
        <v>888</v>
      </c>
      <c r="T375" s="687" t="s">
        <v>867</v>
      </c>
      <c r="U375" s="668">
        <v>40</v>
      </c>
      <c r="V375" s="687" t="s">
        <v>74</v>
      </c>
    </row>
    <row r="376" spans="1:22">
      <c r="A376" s="687" t="s">
        <v>4015</v>
      </c>
      <c r="B376" s="687" t="s">
        <v>440</v>
      </c>
      <c r="C376" s="688">
        <v>145</v>
      </c>
      <c r="D376" s="689">
        <v>60</v>
      </c>
      <c r="E376" s="689">
        <v>54</v>
      </c>
      <c r="F376" s="689">
        <v>0</v>
      </c>
      <c r="G376" s="689">
        <v>98</v>
      </c>
      <c r="H376" s="689">
        <v>112</v>
      </c>
      <c r="I376" s="689">
        <v>192</v>
      </c>
      <c r="J376" s="698">
        <v>10</v>
      </c>
      <c r="K376" s="679">
        <v>671</v>
      </c>
      <c r="L376" s="694">
        <v>55</v>
      </c>
      <c r="M376" s="689">
        <v>84</v>
      </c>
      <c r="N376" s="689">
        <v>12</v>
      </c>
      <c r="O376" s="689">
        <v>20</v>
      </c>
      <c r="P376" s="689">
        <v>30</v>
      </c>
      <c r="Q376" s="689">
        <v>15</v>
      </c>
      <c r="R376" s="679">
        <v>216</v>
      </c>
      <c r="S376" s="681">
        <v>887</v>
      </c>
      <c r="T376" s="687" t="s">
        <v>867</v>
      </c>
      <c r="U376" s="668">
        <v>41</v>
      </c>
      <c r="V376" s="687"/>
    </row>
    <row r="377" spans="1:22">
      <c r="A377" s="709" t="s">
        <v>4016</v>
      </c>
      <c r="B377" s="709" t="s">
        <v>779</v>
      </c>
      <c r="C377" s="688">
        <v>143</v>
      </c>
      <c r="D377" s="689">
        <v>62</v>
      </c>
      <c r="E377" s="689">
        <v>56</v>
      </c>
      <c r="F377" s="689">
        <v>0</v>
      </c>
      <c r="G377" s="689">
        <v>98</v>
      </c>
      <c r="H377" s="689">
        <v>112</v>
      </c>
      <c r="I377" s="689">
        <v>225</v>
      </c>
      <c r="J377" s="698">
        <v>10</v>
      </c>
      <c r="K377" s="679">
        <v>706</v>
      </c>
      <c r="L377" s="694">
        <v>30</v>
      </c>
      <c r="M377" s="689">
        <v>85</v>
      </c>
      <c r="N377" s="689">
        <v>1</v>
      </c>
      <c r="O377" s="689">
        <v>20</v>
      </c>
      <c r="P377" s="689">
        <v>29</v>
      </c>
      <c r="Q377" s="689">
        <v>15</v>
      </c>
      <c r="R377" s="679">
        <v>180</v>
      </c>
      <c r="S377" s="681">
        <v>886</v>
      </c>
      <c r="T377" s="709" t="s">
        <v>867</v>
      </c>
      <c r="U377" s="668">
        <v>42</v>
      </c>
      <c r="V377" s="687"/>
    </row>
    <row r="378" spans="1:22">
      <c r="A378" s="709" t="s">
        <v>4017</v>
      </c>
      <c r="B378" s="709" t="s">
        <v>473</v>
      </c>
      <c r="C378" s="688">
        <v>140</v>
      </c>
      <c r="D378" s="689">
        <v>60</v>
      </c>
      <c r="E378" s="689">
        <v>54</v>
      </c>
      <c r="F378" s="689">
        <v>-5</v>
      </c>
      <c r="G378" s="689">
        <v>98</v>
      </c>
      <c r="H378" s="689">
        <v>112</v>
      </c>
      <c r="I378" s="689">
        <v>200</v>
      </c>
      <c r="J378" s="698">
        <v>10</v>
      </c>
      <c r="K378" s="679">
        <v>669</v>
      </c>
      <c r="L378" s="694">
        <v>55</v>
      </c>
      <c r="M378" s="689">
        <v>81</v>
      </c>
      <c r="N378" s="689">
        <v>16</v>
      </c>
      <c r="O378" s="689">
        <v>20</v>
      </c>
      <c r="P378" s="689">
        <v>30</v>
      </c>
      <c r="Q378" s="689">
        <v>15</v>
      </c>
      <c r="R378" s="679">
        <v>217</v>
      </c>
      <c r="S378" s="681">
        <v>886</v>
      </c>
      <c r="T378" s="709" t="s">
        <v>867</v>
      </c>
      <c r="U378" s="668">
        <v>42</v>
      </c>
      <c r="V378" s="687"/>
    </row>
    <row r="379" spans="1:22">
      <c r="A379" s="687" t="s">
        <v>4018</v>
      </c>
      <c r="B379" s="687" t="s">
        <v>943</v>
      </c>
      <c r="C379" s="688">
        <v>145</v>
      </c>
      <c r="D379" s="689">
        <v>60</v>
      </c>
      <c r="E379" s="689">
        <v>54</v>
      </c>
      <c r="F379" s="689">
        <v>0</v>
      </c>
      <c r="G379" s="689">
        <v>98</v>
      </c>
      <c r="H379" s="689">
        <v>114</v>
      </c>
      <c r="I379" s="689">
        <v>208</v>
      </c>
      <c r="J379" s="697">
        <v>10</v>
      </c>
      <c r="K379" s="679">
        <v>689</v>
      </c>
      <c r="L379" s="694">
        <v>55</v>
      </c>
      <c r="M379" s="689">
        <v>82</v>
      </c>
      <c r="N379" s="689">
        <v>1</v>
      </c>
      <c r="O379" s="689">
        <v>20</v>
      </c>
      <c r="P379" s="689">
        <v>27</v>
      </c>
      <c r="Q379" s="689">
        <v>12</v>
      </c>
      <c r="R379" s="679">
        <v>197</v>
      </c>
      <c r="S379" s="681">
        <v>886</v>
      </c>
      <c r="T379" s="687" t="s">
        <v>867</v>
      </c>
      <c r="U379" s="668">
        <v>42</v>
      </c>
      <c r="V379" s="687"/>
    </row>
    <row r="380" spans="1:22">
      <c r="A380" s="687" t="s">
        <v>801</v>
      </c>
      <c r="B380" s="687" t="s">
        <v>3656</v>
      </c>
      <c r="C380" s="688">
        <v>143</v>
      </c>
      <c r="D380" s="689">
        <v>62</v>
      </c>
      <c r="E380" s="689">
        <v>56</v>
      </c>
      <c r="F380" s="689">
        <v>0</v>
      </c>
      <c r="G380" s="689">
        <v>98</v>
      </c>
      <c r="H380" s="689">
        <v>110</v>
      </c>
      <c r="I380" s="689">
        <v>225</v>
      </c>
      <c r="J380" s="698">
        <v>10</v>
      </c>
      <c r="K380" s="679">
        <v>704</v>
      </c>
      <c r="L380" s="694">
        <v>25</v>
      </c>
      <c r="M380" s="689">
        <v>90</v>
      </c>
      <c r="N380" s="689">
        <v>16</v>
      </c>
      <c r="O380" s="689">
        <v>20</v>
      </c>
      <c r="P380" s="689">
        <v>16</v>
      </c>
      <c r="Q380" s="689">
        <v>14</v>
      </c>
      <c r="R380" s="679">
        <v>181</v>
      </c>
      <c r="S380" s="681">
        <v>885</v>
      </c>
      <c r="T380" s="687" t="s">
        <v>867</v>
      </c>
      <c r="U380" s="668">
        <v>45</v>
      </c>
      <c r="V380" s="687"/>
    </row>
    <row r="381" spans="1:22">
      <c r="A381" s="687" t="s">
        <v>4019</v>
      </c>
      <c r="B381" s="687" t="s">
        <v>473</v>
      </c>
      <c r="C381" s="688">
        <v>140</v>
      </c>
      <c r="D381" s="689">
        <v>60</v>
      </c>
      <c r="E381" s="689">
        <v>54</v>
      </c>
      <c r="F381" s="689">
        <v>0</v>
      </c>
      <c r="G381" s="689">
        <v>98</v>
      </c>
      <c r="H381" s="689">
        <v>105</v>
      </c>
      <c r="I381" s="689">
        <v>208</v>
      </c>
      <c r="J381" s="698">
        <v>10</v>
      </c>
      <c r="K381" s="679">
        <v>675</v>
      </c>
      <c r="L381" s="694">
        <v>35</v>
      </c>
      <c r="M381" s="689">
        <v>90</v>
      </c>
      <c r="N381" s="689">
        <v>19</v>
      </c>
      <c r="O381" s="689">
        <v>20</v>
      </c>
      <c r="P381" s="689">
        <v>30</v>
      </c>
      <c r="Q381" s="689">
        <v>15</v>
      </c>
      <c r="R381" s="679">
        <v>209</v>
      </c>
      <c r="S381" s="681">
        <v>884</v>
      </c>
      <c r="T381" s="687" t="s">
        <v>867</v>
      </c>
      <c r="U381" s="668">
        <v>46</v>
      </c>
      <c r="V381" s="687"/>
    </row>
    <row r="382" spans="1:22">
      <c r="A382" s="687" t="s">
        <v>4020</v>
      </c>
      <c r="B382" s="687" t="s">
        <v>943</v>
      </c>
      <c r="C382" s="688">
        <v>145</v>
      </c>
      <c r="D382" s="689">
        <v>60</v>
      </c>
      <c r="E382" s="689">
        <v>54</v>
      </c>
      <c r="F382" s="689">
        <v>-20</v>
      </c>
      <c r="G382" s="689">
        <v>98</v>
      </c>
      <c r="H382" s="689">
        <v>115</v>
      </c>
      <c r="I382" s="689">
        <v>225</v>
      </c>
      <c r="J382" s="697">
        <v>10</v>
      </c>
      <c r="K382" s="679">
        <v>687</v>
      </c>
      <c r="L382" s="694">
        <v>53</v>
      </c>
      <c r="M382" s="689">
        <v>86</v>
      </c>
      <c r="N382" s="689">
        <v>1</v>
      </c>
      <c r="O382" s="689">
        <v>20</v>
      </c>
      <c r="P382" s="689">
        <v>25</v>
      </c>
      <c r="Q382" s="689">
        <v>12</v>
      </c>
      <c r="R382" s="679">
        <v>197</v>
      </c>
      <c r="S382" s="681">
        <v>884</v>
      </c>
      <c r="T382" s="687" t="s">
        <v>867</v>
      </c>
      <c r="U382" s="668">
        <v>46</v>
      </c>
      <c r="V382" s="687"/>
    </row>
    <row r="383" spans="1:22">
      <c r="A383" s="709" t="s">
        <v>4021</v>
      </c>
      <c r="B383" s="709" t="s">
        <v>473</v>
      </c>
      <c r="C383" s="688">
        <v>142</v>
      </c>
      <c r="D383" s="689">
        <v>61</v>
      </c>
      <c r="E383" s="689">
        <v>55</v>
      </c>
      <c r="F383" s="689">
        <v>0</v>
      </c>
      <c r="G383" s="689">
        <v>98</v>
      </c>
      <c r="H383" s="689">
        <v>112</v>
      </c>
      <c r="I383" s="689">
        <v>208</v>
      </c>
      <c r="J383" s="698">
        <v>10</v>
      </c>
      <c r="K383" s="679">
        <v>686</v>
      </c>
      <c r="L383" s="694">
        <v>40</v>
      </c>
      <c r="M383" s="689">
        <v>91</v>
      </c>
      <c r="N383" s="689">
        <v>1</v>
      </c>
      <c r="O383" s="689">
        <v>20</v>
      </c>
      <c r="P383" s="689">
        <v>30</v>
      </c>
      <c r="Q383" s="689">
        <v>15</v>
      </c>
      <c r="R383" s="679">
        <v>197</v>
      </c>
      <c r="S383" s="681">
        <v>883</v>
      </c>
      <c r="T383" s="709" t="s">
        <v>867</v>
      </c>
      <c r="U383" s="668">
        <v>48</v>
      </c>
      <c r="V383" s="687"/>
    </row>
    <row r="384" spans="1:22">
      <c r="A384" s="709" t="s">
        <v>4022</v>
      </c>
      <c r="B384" s="709" t="s">
        <v>448</v>
      </c>
      <c r="C384" s="688">
        <v>143</v>
      </c>
      <c r="D384" s="689">
        <v>60</v>
      </c>
      <c r="E384" s="689">
        <v>54</v>
      </c>
      <c r="F384" s="689">
        <v>0</v>
      </c>
      <c r="G384" s="689">
        <v>98</v>
      </c>
      <c r="H384" s="689">
        <v>112</v>
      </c>
      <c r="I384" s="689">
        <v>200</v>
      </c>
      <c r="J384" s="698">
        <v>10</v>
      </c>
      <c r="K384" s="679">
        <v>677</v>
      </c>
      <c r="L384" s="694">
        <v>55</v>
      </c>
      <c r="M384" s="689">
        <v>87</v>
      </c>
      <c r="N384" s="689">
        <v>1</v>
      </c>
      <c r="O384" s="689">
        <v>20</v>
      </c>
      <c r="P384" s="689">
        <v>30</v>
      </c>
      <c r="Q384" s="689">
        <v>13</v>
      </c>
      <c r="R384" s="679">
        <v>206</v>
      </c>
      <c r="S384" s="681">
        <v>883</v>
      </c>
      <c r="T384" s="709" t="s">
        <v>867</v>
      </c>
      <c r="U384" s="668">
        <v>48</v>
      </c>
      <c r="V384" s="687"/>
    </row>
    <row r="385" spans="1:22">
      <c r="A385" s="687" t="s">
        <v>256</v>
      </c>
      <c r="B385" s="687" t="s">
        <v>440</v>
      </c>
      <c r="C385" s="688">
        <v>144</v>
      </c>
      <c r="D385" s="689">
        <v>60</v>
      </c>
      <c r="E385" s="689">
        <v>54</v>
      </c>
      <c r="F385" s="689">
        <v>0</v>
      </c>
      <c r="G385" s="689">
        <v>98</v>
      </c>
      <c r="H385" s="689">
        <v>115</v>
      </c>
      <c r="I385" s="689">
        <v>184</v>
      </c>
      <c r="J385" s="698">
        <v>10</v>
      </c>
      <c r="K385" s="679">
        <v>665</v>
      </c>
      <c r="L385" s="694">
        <v>50</v>
      </c>
      <c r="M385" s="689">
        <v>88</v>
      </c>
      <c r="N385" s="689">
        <v>18</v>
      </c>
      <c r="O385" s="689">
        <v>20</v>
      </c>
      <c r="P385" s="689">
        <v>27</v>
      </c>
      <c r="Q385" s="689">
        <v>15</v>
      </c>
      <c r="R385" s="679">
        <v>218</v>
      </c>
      <c r="S385" s="681">
        <v>883</v>
      </c>
      <c r="T385" s="687" t="s">
        <v>867</v>
      </c>
      <c r="U385" s="668">
        <v>48</v>
      </c>
      <c r="V385" s="687"/>
    </row>
    <row r="386" spans="1:22">
      <c r="A386" s="687" t="s">
        <v>3186</v>
      </c>
      <c r="B386" s="687" t="s">
        <v>473</v>
      </c>
      <c r="C386" s="688">
        <v>140</v>
      </c>
      <c r="D386" s="689">
        <v>60</v>
      </c>
      <c r="E386" s="689">
        <v>54</v>
      </c>
      <c r="F386" s="689">
        <v>0</v>
      </c>
      <c r="G386" s="689">
        <v>98</v>
      </c>
      <c r="H386" s="689">
        <v>112</v>
      </c>
      <c r="I386" s="689">
        <v>192</v>
      </c>
      <c r="J386" s="698">
        <v>10</v>
      </c>
      <c r="K386" s="679">
        <v>666</v>
      </c>
      <c r="L386" s="694">
        <v>45</v>
      </c>
      <c r="M386" s="689">
        <v>88</v>
      </c>
      <c r="N386" s="689">
        <v>18</v>
      </c>
      <c r="O386" s="689">
        <v>20</v>
      </c>
      <c r="P386" s="689">
        <v>30</v>
      </c>
      <c r="Q386" s="689">
        <v>15</v>
      </c>
      <c r="R386" s="679">
        <v>216</v>
      </c>
      <c r="S386" s="681">
        <v>882</v>
      </c>
      <c r="T386" s="687" t="s">
        <v>867</v>
      </c>
      <c r="U386" s="668">
        <v>51</v>
      </c>
      <c r="V386" s="687"/>
    </row>
    <row r="387" spans="1:22">
      <c r="A387" s="709" t="s">
        <v>4023</v>
      </c>
      <c r="B387" s="709" t="s">
        <v>448</v>
      </c>
      <c r="C387" s="688">
        <v>141</v>
      </c>
      <c r="D387" s="689">
        <v>60</v>
      </c>
      <c r="E387" s="689">
        <v>54</v>
      </c>
      <c r="F387" s="689">
        <v>0</v>
      </c>
      <c r="G387" s="689">
        <v>98</v>
      </c>
      <c r="H387" s="689">
        <v>115</v>
      </c>
      <c r="I387" s="689">
        <v>192</v>
      </c>
      <c r="J387" s="698">
        <v>10</v>
      </c>
      <c r="K387" s="679">
        <v>670</v>
      </c>
      <c r="L387" s="694">
        <v>50</v>
      </c>
      <c r="M387" s="689">
        <v>86</v>
      </c>
      <c r="N387" s="689">
        <v>12</v>
      </c>
      <c r="O387" s="689">
        <v>20</v>
      </c>
      <c r="P387" s="689">
        <v>30</v>
      </c>
      <c r="Q387" s="689">
        <v>14</v>
      </c>
      <c r="R387" s="679">
        <v>212</v>
      </c>
      <c r="S387" s="681">
        <v>882</v>
      </c>
      <c r="T387" s="709" t="s">
        <v>867</v>
      </c>
      <c r="U387" s="668">
        <v>51</v>
      </c>
      <c r="V387" s="709"/>
    </row>
    <row r="388" spans="1:22">
      <c r="A388" s="687" t="s">
        <v>4024</v>
      </c>
      <c r="B388" s="687" t="s">
        <v>130</v>
      </c>
      <c r="C388" s="688">
        <v>144</v>
      </c>
      <c r="D388" s="689">
        <v>60</v>
      </c>
      <c r="E388" s="689">
        <v>54</v>
      </c>
      <c r="F388" s="689">
        <v>0</v>
      </c>
      <c r="G388" s="689">
        <v>98</v>
      </c>
      <c r="H388" s="689">
        <v>110</v>
      </c>
      <c r="I388" s="689">
        <v>200</v>
      </c>
      <c r="J388" s="698">
        <v>10</v>
      </c>
      <c r="K388" s="679">
        <v>676</v>
      </c>
      <c r="L388" s="694">
        <v>50</v>
      </c>
      <c r="M388" s="689">
        <v>82</v>
      </c>
      <c r="N388" s="689">
        <v>9</v>
      </c>
      <c r="O388" s="689">
        <v>20</v>
      </c>
      <c r="P388" s="689">
        <v>30</v>
      </c>
      <c r="Q388" s="689">
        <v>14</v>
      </c>
      <c r="R388" s="679">
        <v>205</v>
      </c>
      <c r="S388" s="681">
        <v>881</v>
      </c>
      <c r="T388" s="687" t="s">
        <v>867</v>
      </c>
      <c r="U388" s="668">
        <v>53</v>
      </c>
      <c r="V388" s="687"/>
    </row>
    <row r="389" spans="1:22">
      <c r="A389" s="709" t="s">
        <v>4025</v>
      </c>
      <c r="B389" s="709" t="s">
        <v>448</v>
      </c>
      <c r="C389" s="688">
        <v>141</v>
      </c>
      <c r="D389" s="689">
        <v>60</v>
      </c>
      <c r="E389" s="689">
        <v>54</v>
      </c>
      <c r="F389" s="689">
        <v>0</v>
      </c>
      <c r="G389" s="689">
        <v>98</v>
      </c>
      <c r="H389" s="689">
        <v>115</v>
      </c>
      <c r="I389" s="689">
        <v>184</v>
      </c>
      <c r="J389" s="698">
        <v>10</v>
      </c>
      <c r="K389" s="679">
        <v>662</v>
      </c>
      <c r="L389" s="694">
        <v>55</v>
      </c>
      <c r="M389" s="689">
        <v>91</v>
      </c>
      <c r="N389" s="689">
        <v>11</v>
      </c>
      <c r="O389" s="689">
        <v>20</v>
      </c>
      <c r="P389" s="689">
        <v>30</v>
      </c>
      <c r="Q389" s="689">
        <v>12</v>
      </c>
      <c r="R389" s="679">
        <v>219</v>
      </c>
      <c r="S389" s="681">
        <v>881</v>
      </c>
      <c r="T389" s="709" t="s">
        <v>867</v>
      </c>
      <c r="U389" s="668">
        <v>53</v>
      </c>
      <c r="V389" s="687"/>
    </row>
    <row r="390" spans="1:22">
      <c r="A390" s="709" t="s">
        <v>4026</v>
      </c>
      <c r="B390" s="709" t="s">
        <v>436</v>
      </c>
      <c r="C390" s="688">
        <v>139</v>
      </c>
      <c r="D390" s="689">
        <v>60</v>
      </c>
      <c r="E390" s="689">
        <v>54</v>
      </c>
      <c r="F390" s="689">
        <v>0</v>
      </c>
      <c r="G390" s="689">
        <v>98</v>
      </c>
      <c r="H390" s="689">
        <v>112</v>
      </c>
      <c r="I390" s="689">
        <v>200</v>
      </c>
      <c r="J390" s="698">
        <v>10</v>
      </c>
      <c r="K390" s="679">
        <v>673</v>
      </c>
      <c r="L390" s="694">
        <v>55</v>
      </c>
      <c r="M390" s="689">
        <v>86</v>
      </c>
      <c r="N390" s="689">
        <v>13</v>
      </c>
      <c r="O390" s="689">
        <v>20</v>
      </c>
      <c r="P390" s="689">
        <v>20</v>
      </c>
      <c r="Q390" s="689">
        <v>13</v>
      </c>
      <c r="R390" s="679">
        <v>207</v>
      </c>
      <c r="S390" s="681">
        <v>880</v>
      </c>
      <c r="T390" s="709" t="s">
        <v>867</v>
      </c>
      <c r="U390" s="668">
        <v>55</v>
      </c>
      <c r="V390" s="687"/>
    </row>
    <row r="391" spans="1:22">
      <c r="A391" s="687" t="s">
        <v>4027</v>
      </c>
      <c r="B391" s="687" t="s">
        <v>130</v>
      </c>
      <c r="C391" s="688">
        <v>141</v>
      </c>
      <c r="D391" s="689">
        <v>61</v>
      </c>
      <c r="E391" s="689">
        <v>55</v>
      </c>
      <c r="F391" s="689">
        <v>0</v>
      </c>
      <c r="G391" s="689">
        <v>98</v>
      </c>
      <c r="H391" s="689">
        <v>112</v>
      </c>
      <c r="I391" s="689">
        <v>192</v>
      </c>
      <c r="J391" s="698">
        <v>10</v>
      </c>
      <c r="K391" s="679">
        <v>669</v>
      </c>
      <c r="L391" s="694">
        <v>50</v>
      </c>
      <c r="M391" s="689">
        <v>95</v>
      </c>
      <c r="N391" s="689">
        <v>1</v>
      </c>
      <c r="O391" s="689">
        <v>20</v>
      </c>
      <c r="P391" s="689">
        <v>30</v>
      </c>
      <c r="Q391" s="689">
        <v>15</v>
      </c>
      <c r="R391" s="679">
        <v>211</v>
      </c>
      <c r="S391" s="681">
        <v>880</v>
      </c>
      <c r="T391" s="687" t="s">
        <v>867</v>
      </c>
      <c r="U391" s="668">
        <v>55</v>
      </c>
      <c r="V391" s="687"/>
    </row>
    <row r="392" spans="1:22">
      <c r="A392" s="687" t="s">
        <v>4028</v>
      </c>
      <c r="B392" s="687" t="s">
        <v>779</v>
      </c>
      <c r="C392" s="688">
        <v>145</v>
      </c>
      <c r="D392" s="689">
        <v>61</v>
      </c>
      <c r="E392" s="689">
        <v>55</v>
      </c>
      <c r="F392" s="689">
        <v>0</v>
      </c>
      <c r="G392" s="689">
        <v>98</v>
      </c>
      <c r="H392" s="689">
        <v>110</v>
      </c>
      <c r="I392" s="689">
        <v>225</v>
      </c>
      <c r="J392" s="698">
        <v>10</v>
      </c>
      <c r="K392" s="679">
        <v>704</v>
      </c>
      <c r="L392" s="694">
        <v>30</v>
      </c>
      <c r="M392" s="689">
        <v>81</v>
      </c>
      <c r="N392" s="689">
        <v>1</v>
      </c>
      <c r="O392" s="689">
        <v>20</v>
      </c>
      <c r="P392" s="689">
        <v>30</v>
      </c>
      <c r="Q392" s="689">
        <v>13</v>
      </c>
      <c r="R392" s="679">
        <v>175</v>
      </c>
      <c r="S392" s="681">
        <v>879</v>
      </c>
      <c r="T392" s="687" t="s">
        <v>867</v>
      </c>
      <c r="U392" s="668">
        <v>57</v>
      </c>
      <c r="V392" s="687"/>
    </row>
    <row r="393" spans="1:22">
      <c r="A393" s="687" t="s">
        <v>4029</v>
      </c>
      <c r="B393" s="687" t="s">
        <v>3673</v>
      </c>
      <c r="C393" s="688">
        <v>144</v>
      </c>
      <c r="D393" s="689">
        <v>60</v>
      </c>
      <c r="E393" s="689">
        <v>54</v>
      </c>
      <c r="F393" s="689">
        <v>0</v>
      </c>
      <c r="G393" s="689">
        <v>98</v>
      </c>
      <c r="H393" s="689">
        <v>118</v>
      </c>
      <c r="I393" s="689">
        <v>184</v>
      </c>
      <c r="J393" s="698">
        <v>10</v>
      </c>
      <c r="K393" s="679">
        <v>668</v>
      </c>
      <c r="L393" s="694">
        <v>43</v>
      </c>
      <c r="M393" s="689">
        <v>88</v>
      </c>
      <c r="N393" s="689">
        <v>17</v>
      </c>
      <c r="O393" s="689">
        <v>20</v>
      </c>
      <c r="P393" s="689">
        <v>26</v>
      </c>
      <c r="Q393" s="689">
        <v>14</v>
      </c>
      <c r="R393" s="679">
        <v>208</v>
      </c>
      <c r="S393" s="681">
        <v>876</v>
      </c>
      <c r="T393" s="687" t="s">
        <v>867</v>
      </c>
      <c r="U393" s="668">
        <v>58</v>
      </c>
      <c r="V393" s="687"/>
    </row>
    <row r="394" spans="1:22">
      <c r="A394" s="687" t="s">
        <v>4030</v>
      </c>
      <c r="B394" s="687" t="s">
        <v>779</v>
      </c>
      <c r="C394" s="688">
        <v>141</v>
      </c>
      <c r="D394" s="689">
        <v>61</v>
      </c>
      <c r="E394" s="689">
        <v>55</v>
      </c>
      <c r="F394" s="689">
        <v>0</v>
      </c>
      <c r="G394" s="689">
        <v>98</v>
      </c>
      <c r="H394" s="689">
        <v>115</v>
      </c>
      <c r="I394" s="689">
        <v>184</v>
      </c>
      <c r="J394" s="698">
        <v>10</v>
      </c>
      <c r="K394" s="679">
        <v>664</v>
      </c>
      <c r="L394" s="694">
        <v>55</v>
      </c>
      <c r="M394" s="689">
        <v>83</v>
      </c>
      <c r="N394" s="689">
        <v>9</v>
      </c>
      <c r="O394" s="689">
        <v>20</v>
      </c>
      <c r="P394" s="689">
        <v>30</v>
      </c>
      <c r="Q394" s="689">
        <v>15</v>
      </c>
      <c r="R394" s="679">
        <v>212</v>
      </c>
      <c r="S394" s="681">
        <v>876</v>
      </c>
      <c r="T394" s="687" t="s">
        <v>867</v>
      </c>
      <c r="U394" s="668">
        <v>58</v>
      </c>
      <c r="V394" s="687"/>
    </row>
    <row r="395" spans="1:22">
      <c r="A395" s="687" t="s">
        <v>4031</v>
      </c>
      <c r="B395" s="687" t="s">
        <v>473</v>
      </c>
      <c r="C395" s="688">
        <v>141</v>
      </c>
      <c r="D395" s="689">
        <v>60</v>
      </c>
      <c r="E395" s="689">
        <v>54</v>
      </c>
      <c r="F395" s="689">
        <v>-30</v>
      </c>
      <c r="G395" s="689">
        <v>98</v>
      </c>
      <c r="H395" s="689">
        <v>105</v>
      </c>
      <c r="I395" s="689">
        <v>216</v>
      </c>
      <c r="J395" s="698">
        <v>10</v>
      </c>
      <c r="K395" s="679">
        <v>654</v>
      </c>
      <c r="L395" s="694">
        <v>53</v>
      </c>
      <c r="M395" s="689">
        <v>85</v>
      </c>
      <c r="N395" s="689">
        <v>16</v>
      </c>
      <c r="O395" s="689">
        <v>20</v>
      </c>
      <c r="P395" s="689">
        <v>30</v>
      </c>
      <c r="Q395" s="689">
        <v>15</v>
      </c>
      <c r="R395" s="679">
        <v>219</v>
      </c>
      <c r="S395" s="681">
        <v>873</v>
      </c>
      <c r="T395" s="687" t="s">
        <v>867</v>
      </c>
      <c r="U395" s="668">
        <v>60</v>
      </c>
      <c r="V395" s="687"/>
    </row>
    <row r="396" spans="1:22">
      <c r="A396" s="687" t="s">
        <v>3639</v>
      </c>
      <c r="B396" s="687" t="s">
        <v>473</v>
      </c>
      <c r="C396" s="688">
        <v>141</v>
      </c>
      <c r="D396" s="689">
        <v>60</v>
      </c>
      <c r="E396" s="689">
        <v>54</v>
      </c>
      <c r="F396" s="689">
        <v>0</v>
      </c>
      <c r="G396" s="689">
        <v>98</v>
      </c>
      <c r="H396" s="689">
        <v>110</v>
      </c>
      <c r="I396" s="689">
        <v>225</v>
      </c>
      <c r="J396" s="698">
        <v>10</v>
      </c>
      <c r="K396" s="679">
        <v>698</v>
      </c>
      <c r="L396" s="694">
        <v>30</v>
      </c>
      <c r="M396" s="689">
        <v>83</v>
      </c>
      <c r="N396" s="689">
        <v>17</v>
      </c>
      <c r="O396" s="689">
        <v>0</v>
      </c>
      <c r="P396" s="689">
        <v>30</v>
      </c>
      <c r="Q396" s="689">
        <v>15</v>
      </c>
      <c r="R396" s="679">
        <v>175</v>
      </c>
      <c r="S396" s="681">
        <v>873</v>
      </c>
      <c r="T396" s="687" t="s">
        <v>867</v>
      </c>
      <c r="U396" s="668">
        <v>60</v>
      </c>
      <c r="V396" s="687"/>
    </row>
    <row r="397" spans="1:22">
      <c r="A397" s="709" t="s">
        <v>2921</v>
      </c>
      <c r="B397" s="709" t="s">
        <v>473</v>
      </c>
      <c r="C397" s="688">
        <v>141</v>
      </c>
      <c r="D397" s="689">
        <v>60</v>
      </c>
      <c r="E397" s="689">
        <v>54</v>
      </c>
      <c r="F397" s="689">
        <v>0</v>
      </c>
      <c r="G397" s="689">
        <v>98</v>
      </c>
      <c r="H397" s="689">
        <v>110</v>
      </c>
      <c r="I397" s="689">
        <v>216</v>
      </c>
      <c r="J397" s="698">
        <v>10</v>
      </c>
      <c r="K397" s="679">
        <v>689</v>
      </c>
      <c r="L397" s="694">
        <v>30</v>
      </c>
      <c r="M397" s="689">
        <v>90</v>
      </c>
      <c r="N397" s="689">
        <v>19</v>
      </c>
      <c r="O397" s="689">
        <v>0</v>
      </c>
      <c r="P397" s="689">
        <v>30</v>
      </c>
      <c r="Q397" s="689">
        <v>15</v>
      </c>
      <c r="R397" s="679">
        <v>184</v>
      </c>
      <c r="S397" s="681">
        <v>873</v>
      </c>
      <c r="T397" s="709" t="s">
        <v>867</v>
      </c>
      <c r="U397" s="668">
        <v>60</v>
      </c>
      <c r="V397" s="687"/>
    </row>
    <row r="398" spans="1:22">
      <c r="A398" s="687" t="s">
        <v>4032</v>
      </c>
      <c r="B398" s="687" t="s">
        <v>3656</v>
      </c>
      <c r="C398" s="688">
        <v>137</v>
      </c>
      <c r="D398" s="689">
        <v>60</v>
      </c>
      <c r="E398" s="689">
        <v>54</v>
      </c>
      <c r="F398" s="689">
        <v>0</v>
      </c>
      <c r="G398" s="689">
        <v>98</v>
      </c>
      <c r="H398" s="689">
        <v>110</v>
      </c>
      <c r="I398" s="689">
        <v>225</v>
      </c>
      <c r="J398" s="698">
        <v>10</v>
      </c>
      <c r="K398" s="679">
        <v>694</v>
      </c>
      <c r="L398" s="694">
        <v>45</v>
      </c>
      <c r="M398" s="689">
        <v>81</v>
      </c>
      <c r="N398" s="689">
        <v>1</v>
      </c>
      <c r="O398" s="689">
        <v>20</v>
      </c>
      <c r="P398" s="689">
        <v>17</v>
      </c>
      <c r="Q398" s="689">
        <v>14</v>
      </c>
      <c r="R398" s="679">
        <v>178</v>
      </c>
      <c r="S398" s="681">
        <v>872</v>
      </c>
      <c r="T398" s="687" t="s">
        <v>867</v>
      </c>
      <c r="U398" s="668">
        <v>63</v>
      </c>
      <c r="V398" s="687"/>
    </row>
    <row r="399" spans="1:22">
      <c r="A399" s="687" t="s">
        <v>3689</v>
      </c>
      <c r="B399" s="687" t="s">
        <v>473</v>
      </c>
      <c r="C399" s="688">
        <v>145</v>
      </c>
      <c r="D399" s="689">
        <v>60</v>
      </c>
      <c r="E399" s="689">
        <v>54</v>
      </c>
      <c r="F399" s="689">
        <v>0</v>
      </c>
      <c r="G399" s="689">
        <v>98</v>
      </c>
      <c r="H399" s="689">
        <v>112</v>
      </c>
      <c r="I399" s="689">
        <v>216</v>
      </c>
      <c r="J399" s="698">
        <v>10</v>
      </c>
      <c r="K399" s="679">
        <v>695</v>
      </c>
      <c r="L399" s="694">
        <v>25</v>
      </c>
      <c r="M399" s="689">
        <v>86</v>
      </c>
      <c r="N399" s="689">
        <v>1</v>
      </c>
      <c r="O399" s="689">
        <v>20</v>
      </c>
      <c r="P399" s="689">
        <v>30</v>
      </c>
      <c r="Q399" s="689">
        <v>15</v>
      </c>
      <c r="R399" s="679">
        <v>177</v>
      </c>
      <c r="S399" s="681">
        <v>872</v>
      </c>
      <c r="T399" s="687" t="s">
        <v>867</v>
      </c>
      <c r="U399" s="668">
        <v>63</v>
      </c>
      <c r="V399" s="687"/>
    </row>
    <row r="400" spans="1:22">
      <c r="A400" s="687" t="s">
        <v>4033</v>
      </c>
      <c r="B400" s="687" t="s">
        <v>473</v>
      </c>
      <c r="C400" s="688">
        <v>140</v>
      </c>
      <c r="D400" s="689">
        <v>60</v>
      </c>
      <c r="E400" s="689">
        <v>54</v>
      </c>
      <c r="F400" s="689">
        <v>0</v>
      </c>
      <c r="G400" s="689">
        <v>98</v>
      </c>
      <c r="H400" s="689">
        <v>113</v>
      </c>
      <c r="I400" s="689">
        <v>208</v>
      </c>
      <c r="J400" s="698">
        <v>10</v>
      </c>
      <c r="K400" s="679">
        <v>683</v>
      </c>
      <c r="L400" s="694">
        <v>40</v>
      </c>
      <c r="M400" s="689">
        <v>84</v>
      </c>
      <c r="N400" s="689">
        <v>0</v>
      </c>
      <c r="O400" s="689">
        <v>20</v>
      </c>
      <c r="P400" s="689">
        <v>30</v>
      </c>
      <c r="Q400" s="689">
        <v>15</v>
      </c>
      <c r="R400" s="679">
        <v>189</v>
      </c>
      <c r="S400" s="681">
        <v>872</v>
      </c>
      <c r="T400" s="687" t="s">
        <v>867</v>
      </c>
      <c r="U400" s="668">
        <v>63</v>
      </c>
      <c r="V400" s="687"/>
    </row>
    <row r="401" spans="1:22">
      <c r="A401" s="709" t="s">
        <v>4034</v>
      </c>
      <c r="B401" s="709" t="s">
        <v>448</v>
      </c>
      <c r="C401" s="688">
        <v>139</v>
      </c>
      <c r="D401" s="689">
        <v>60</v>
      </c>
      <c r="E401" s="689">
        <v>55</v>
      </c>
      <c r="F401" s="689">
        <v>-5</v>
      </c>
      <c r="G401" s="689">
        <v>98</v>
      </c>
      <c r="H401" s="689">
        <v>105</v>
      </c>
      <c r="I401" s="689">
        <v>200</v>
      </c>
      <c r="J401" s="698">
        <v>10</v>
      </c>
      <c r="K401" s="679">
        <v>662</v>
      </c>
      <c r="L401" s="694">
        <v>55</v>
      </c>
      <c r="M401" s="689">
        <v>91</v>
      </c>
      <c r="N401" s="689">
        <v>1</v>
      </c>
      <c r="O401" s="689">
        <v>20</v>
      </c>
      <c r="P401" s="689">
        <v>30</v>
      </c>
      <c r="Q401" s="689">
        <v>13</v>
      </c>
      <c r="R401" s="679">
        <v>210</v>
      </c>
      <c r="S401" s="681">
        <v>872</v>
      </c>
      <c r="T401" s="709" t="s">
        <v>867</v>
      </c>
      <c r="U401" s="668">
        <v>63</v>
      </c>
      <c r="V401" s="687"/>
    </row>
    <row r="402" spans="1:22">
      <c r="A402" s="687" t="s">
        <v>4035</v>
      </c>
      <c r="B402" s="687" t="s">
        <v>779</v>
      </c>
      <c r="C402" s="688">
        <v>143</v>
      </c>
      <c r="D402" s="689">
        <v>61</v>
      </c>
      <c r="E402" s="689">
        <v>55</v>
      </c>
      <c r="F402" s="689">
        <v>0</v>
      </c>
      <c r="G402" s="689">
        <v>98</v>
      </c>
      <c r="H402" s="689">
        <v>110</v>
      </c>
      <c r="I402" s="689">
        <v>200</v>
      </c>
      <c r="J402" s="698">
        <v>10</v>
      </c>
      <c r="K402" s="679">
        <v>677</v>
      </c>
      <c r="L402" s="694">
        <v>35</v>
      </c>
      <c r="M402" s="689">
        <v>93</v>
      </c>
      <c r="N402" s="689">
        <v>1</v>
      </c>
      <c r="O402" s="689">
        <v>20</v>
      </c>
      <c r="P402" s="689">
        <v>30</v>
      </c>
      <c r="Q402" s="689">
        <v>14</v>
      </c>
      <c r="R402" s="679">
        <v>193</v>
      </c>
      <c r="S402" s="681">
        <v>870</v>
      </c>
      <c r="T402" s="687" t="s">
        <v>867</v>
      </c>
      <c r="U402" s="668">
        <v>67</v>
      </c>
      <c r="V402" s="687"/>
    </row>
    <row r="403" spans="1:22">
      <c r="A403" s="687" t="s">
        <v>4036</v>
      </c>
      <c r="B403" s="687" t="s">
        <v>3227</v>
      </c>
      <c r="C403" s="688">
        <v>145</v>
      </c>
      <c r="D403" s="689">
        <v>62</v>
      </c>
      <c r="E403" s="689">
        <v>54</v>
      </c>
      <c r="F403" s="689">
        <v>0</v>
      </c>
      <c r="G403" s="689">
        <v>98</v>
      </c>
      <c r="H403" s="689">
        <v>108</v>
      </c>
      <c r="I403" s="689">
        <v>200</v>
      </c>
      <c r="J403" s="698">
        <v>10</v>
      </c>
      <c r="K403" s="679">
        <v>677</v>
      </c>
      <c r="L403" s="694">
        <v>50</v>
      </c>
      <c r="M403" s="689">
        <v>76</v>
      </c>
      <c r="N403" s="689">
        <v>3</v>
      </c>
      <c r="O403" s="689">
        <v>20</v>
      </c>
      <c r="P403" s="689">
        <v>30</v>
      </c>
      <c r="Q403" s="689">
        <v>14</v>
      </c>
      <c r="R403" s="679">
        <v>193</v>
      </c>
      <c r="S403" s="681">
        <v>870</v>
      </c>
      <c r="T403" s="687" t="s">
        <v>867</v>
      </c>
      <c r="U403" s="668">
        <v>67</v>
      </c>
      <c r="V403" s="687"/>
    </row>
    <row r="404" spans="1:22">
      <c r="A404" s="709" t="s">
        <v>4037</v>
      </c>
      <c r="B404" s="709" t="s">
        <v>448</v>
      </c>
      <c r="C404" s="688">
        <v>144</v>
      </c>
      <c r="D404" s="689">
        <v>60</v>
      </c>
      <c r="E404" s="689">
        <v>54</v>
      </c>
      <c r="F404" s="689">
        <v>0</v>
      </c>
      <c r="G404" s="689">
        <v>98</v>
      </c>
      <c r="H404" s="689">
        <v>109</v>
      </c>
      <c r="I404" s="689">
        <v>208</v>
      </c>
      <c r="J404" s="698">
        <v>10</v>
      </c>
      <c r="K404" s="679">
        <v>683</v>
      </c>
      <c r="L404" s="694">
        <v>30</v>
      </c>
      <c r="M404" s="689">
        <v>94</v>
      </c>
      <c r="N404" s="689">
        <v>1</v>
      </c>
      <c r="O404" s="689">
        <v>20</v>
      </c>
      <c r="P404" s="689">
        <v>30</v>
      </c>
      <c r="Q404" s="689">
        <v>12</v>
      </c>
      <c r="R404" s="679">
        <v>187</v>
      </c>
      <c r="S404" s="681">
        <v>870</v>
      </c>
      <c r="T404" s="709" t="s">
        <v>867</v>
      </c>
      <c r="U404" s="668">
        <v>67</v>
      </c>
      <c r="V404" s="709"/>
    </row>
    <row r="405" spans="1:22">
      <c r="A405" s="687" t="s">
        <v>4038</v>
      </c>
      <c r="B405" s="687" t="s">
        <v>473</v>
      </c>
      <c r="C405" s="688">
        <v>139</v>
      </c>
      <c r="D405" s="689">
        <v>62</v>
      </c>
      <c r="E405" s="689">
        <v>56</v>
      </c>
      <c r="F405" s="689">
        <v>0</v>
      </c>
      <c r="G405" s="689">
        <v>98</v>
      </c>
      <c r="H405" s="689">
        <v>112</v>
      </c>
      <c r="I405" s="689">
        <v>184</v>
      </c>
      <c r="J405" s="698">
        <v>10</v>
      </c>
      <c r="K405" s="679">
        <v>661</v>
      </c>
      <c r="L405" s="694">
        <v>45</v>
      </c>
      <c r="M405" s="689">
        <v>83</v>
      </c>
      <c r="N405" s="689">
        <v>16</v>
      </c>
      <c r="O405" s="689">
        <v>20</v>
      </c>
      <c r="P405" s="689">
        <v>30</v>
      </c>
      <c r="Q405" s="689">
        <v>13</v>
      </c>
      <c r="R405" s="679">
        <v>207</v>
      </c>
      <c r="S405" s="681">
        <v>868</v>
      </c>
      <c r="T405" s="687" t="s">
        <v>867</v>
      </c>
      <c r="U405" s="668">
        <v>70</v>
      </c>
      <c r="V405" s="687"/>
    </row>
    <row r="406" spans="1:22">
      <c r="A406" s="687" t="s">
        <v>257</v>
      </c>
      <c r="B406" s="687" t="s">
        <v>448</v>
      </c>
      <c r="C406" s="688">
        <v>139</v>
      </c>
      <c r="D406" s="689">
        <v>60</v>
      </c>
      <c r="E406" s="689">
        <v>54</v>
      </c>
      <c r="F406" s="689">
        <v>0</v>
      </c>
      <c r="G406" s="689">
        <v>98</v>
      </c>
      <c r="H406" s="689">
        <v>114</v>
      </c>
      <c r="I406" s="689">
        <v>200</v>
      </c>
      <c r="J406" s="698">
        <v>10</v>
      </c>
      <c r="K406" s="679">
        <v>675</v>
      </c>
      <c r="L406" s="694">
        <v>40</v>
      </c>
      <c r="M406" s="689">
        <v>89</v>
      </c>
      <c r="N406" s="689">
        <v>1</v>
      </c>
      <c r="O406" s="689">
        <v>20</v>
      </c>
      <c r="P406" s="689">
        <v>30</v>
      </c>
      <c r="Q406" s="689">
        <v>12</v>
      </c>
      <c r="R406" s="679">
        <v>192</v>
      </c>
      <c r="S406" s="681">
        <v>867</v>
      </c>
      <c r="T406" s="687" t="s">
        <v>867</v>
      </c>
      <c r="U406" s="668">
        <v>71</v>
      </c>
      <c r="V406" s="687"/>
    </row>
    <row r="407" spans="1:22">
      <c r="A407" s="687" t="s">
        <v>4039</v>
      </c>
      <c r="B407" s="687" t="s">
        <v>943</v>
      </c>
      <c r="C407" s="688">
        <v>145</v>
      </c>
      <c r="D407" s="689">
        <v>60</v>
      </c>
      <c r="E407" s="689">
        <v>54</v>
      </c>
      <c r="F407" s="689">
        <v>0</v>
      </c>
      <c r="G407" s="689">
        <v>98</v>
      </c>
      <c r="H407" s="689">
        <v>110</v>
      </c>
      <c r="I407" s="689">
        <v>225</v>
      </c>
      <c r="J407" s="697">
        <v>10</v>
      </c>
      <c r="K407" s="679">
        <v>702</v>
      </c>
      <c r="L407" s="694">
        <v>25</v>
      </c>
      <c r="M407" s="689">
        <v>82</v>
      </c>
      <c r="N407" s="689">
        <v>1</v>
      </c>
      <c r="O407" s="689">
        <v>20</v>
      </c>
      <c r="P407" s="689">
        <v>25</v>
      </c>
      <c r="Q407" s="689">
        <v>12</v>
      </c>
      <c r="R407" s="679">
        <v>165</v>
      </c>
      <c r="S407" s="681">
        <v>867</v>
      </c>
      <c r="T407" s="687" t="s">
        <v>867</v>
      </c>
      <c r="U407" s="668">
        <v>71</v>
      </c>
      <c r="V407" s="687"/>
    </row>
    <row r="408" spans="1:22">
      <c r="A408" s="687" t="s">
        <v>4040</v>
      </c>
      <c r="B408" s="687" t="s">
        <v>130</v>
      </c>
      <c r="C408" s="688">
        <v>140</v>
      </c>
      <c r="D408" s="689">
        <v>61</v>
      </c>
      <c r="E408" s="689">
        <v>55</v>
      </c>
      <c r="F408" s="689">
        <v>0</v>
      </c>
      <c r="G408" s="689">
        <v>98</v>
      </c>
      <c r="H408" s="689">
        <v>110</v>
      </c>
      <c r="I408" s="689">
        <v>200</v>
      </c>
      <c r="J408" s="698">
        <v>10</v>
      </c>
      <c r="K408" s="679">
        <v>674</v>
      </c>
      <c r="L408" s="694">
        <v>30</v>
      </c>
      <c r="M408" s="689">
        <v>90</v>
      </c>
      <c r="N408" s="689">
        <v>18</v>
      </c>
      <c r="O408" s="689">
        <v>20</v>
      </c>
      <c r="P408" s="689">
        <v>20</v>
      </c>
      <c r="Q408" s="689">
        <v>14</v>
      </c>
      <c r="R408" s="679">
        <v>192</v>
      </c>
      <c r="S408" s="681">
        <v>866</v>
      </c>
      <c r="T408" s="687" t="s">
        <v>867</v>
      </c>
      <c r="U408" s="668">
        <v>73</v>
      </c>
      <c r="V408" s="687"/>
    </row>
    <row r="409" spans="1:22">
      <c r="A409" s="709" t="s">
        <v>4041</v>
      </c>
      <c r="B409" s="709" t="s">
        <v>130</v>
      </c>
      <c r="C409" s="688">
        <v>142</v>
      </c>
      <c r="D409" s="689">
        <v>60</v>
      </c>
      <c r="E409" s="689">
        <v>54</v>
      </c>
      <c r="F409" s="689">
        <v>0</v>
      </c>
      <c r="G409" s="689">
        <v>98</v>
      </c>
      <c r="H409" s="689">
        <v>112</v>
      </c>
      <c r="I409" s="689">
        <v>184</v>
      </c>
      <c r="J409" s="698">
        <v>10</v>
      </c>
      <c r="K409" s="679">
        <v>660</v>
      </c>
      <c r="L409" s="694">
        <v>50</v>
      </c>
      <c r="M409" s="689">
        <v>90</v>
      </c>
      <c r="N409" s="689">
        <v>1</v>
      </c>
      <c r="O409" s="689">
        <v>20</v>
      </c>
      <c r="P409" s="689">
        <v>30</v>
      </c>
      <c r="Q409" s="689">
        <v>15</v>
      </c>
      <c r="R409" s="679">
        <v>206</v>
      </c>
      <c r="S409" s="681">
        <v>866</v>
      </c>
      <c r="T409" s="709" t="s">
        <v>867</v>
      </c>
      <c r="U409" s="668">
        <v>73</v>
      </c>
      <c r="V409" s="687"/>
    </row>
    <row r="410" spans="1:22">
      <c r="A410" s="687" t="s">
        <v>4042</v>
      </c>
      <c r="B410" s="687" t="s">
        <v>943</v>
      </c>
      <c r="C410" s="688">
        <v>145</v>
      </c>
      <c r="D410" s="689">
        <v>60</v>
      </c>
      <c r="E410" s="689">
        <v>54</v>
      </c>
      <c r="F410" s="689">
        <v>0</v>
      </c>
      <c r="G410" s="689">
        <v>98</v>
      </c>
      <c r="H410" s="689">
        <v>115</v>
      </c>
      <c r="I410" s="689">
        <v>225</v>
      </c>
      <c r="J410" s="697">
        <v>10</v>
      </c>
      <c r="K410" s="679">
        <v>707</v>
      </c>
      <c r="L410" s="694">
        <v>50</v>
      </c>
      <c r="M410" s="689">
        <v>80</v>
      </c>
      <c r="N410" s="689">
        <v>1</v>
      </c>
      <c r="O410" s="689">
        <v>20</v>
      </c>
      <c r="P410" s="689">
        <v>0</v>
      </c>
      <c r="Q410" s="689">
        <v>8</v>
      </c>
      <c r="R410" s="679">
        <v>159</v>
      </c>
      <c r="S410" s="681">
        <v>866</v>
      </c>
      <c r="T410" s="687" t="s">
        <v>867</v>
      </c>
      <c r="U410" s="668">
        <v>73</v>
      </c>
      <c r="V410" s="687"/>
    </row>
    <row r="411" spans="1:22">
      <c r="A411" s="687" t="s">
        <v>3201</v>
      </c>
      <c r="B411" s="687" t="s">
        <v>473</v>
      </c>
      <c r="C411" s="688">
        <v>139</v>
      </c>
      <c r="D411" s="689">
        <v>60</v>
      </c>
      <c r="E411" s="689">
        <v>54</v>
      </c>
      <c r="F411" s="689">
        <v>0</v>
      </c>
      <c r="G411" s="689">
        <v>98</v>
      </c>
      <c r="H411" s="689">
        <v>110</v>
      </c>
      <c r="I411" s="689">
        <v>192</v>
      </c>
      <c r="J411" s="698">
        <v>10</v>
      </c>
      <c r="K411" s="679">
        <v>663</v>
      </c>
      <c r="L411" s="694">
        <v>35</v>
      </c>
      <c r="M411" s="689">
        <v>86</v>
      </c>
      <c r="N411" s="689">
        <v>16</v>
      </c>
      <c r="O411" s="689">
        <v>20</v>
      </c>
      <c r="P411" s="689">
        <v>30</v>
      </c>
      <c r="Q411" s="689">
        <v>15</v>
      </c>
      <c r="R411" s="679">
        <v>202</v>
      </c>
      <c r="S411" s="681">
        <v>865</v>
      </c>
      <c r="T411" s="687" t="s">
        <v>867</v>
      </c>
      <c r="U411" s="668">
        <v>76</v>
      </c>
      <c r="V411" s="687"/>
    </row>
    <row r="412" spans="1:22">
      <c r="A412" s="687" t="s">
        <v>4043</v>
      </c>
      <c r="B412" s="687" t="s">
        <v>779</v>
      </c>
      <c r="C412" s="688">
        <v>142</v>
      </c>
      <c r="D412" s="689">
        <v>60</v>
      </c>
      <c r="E412" s="689">
        <v>54</v>
      </c>
      <c r="F412" s="689">
        <v>0</v>
      </c>
      <c r="G412" s="689">
        <v>98</v>
      </c>
      <c r="H412" s="689">
        <v>110</v>
      </c>
      <c r="I412" s="689">
        <v>200</v>
      </c>
      <c r="J412" s="698">
        <v>10</v>
      </c>
      <c r="K412" s="679">
        <v>674</v>
      </c>
      <c r="L412" s="694">
        <v>45</v>
      </c>
      <c r="M412" s="689">
        <v>92</v>
      </c>
      <c r="N412" s="689">
        <v>1</v>
      </c>
      <c r="O412" s="689">
        <v>20</v>
      </c>
      <c r="P412" s="689">
        <v>29</v>
      </c>
      <c r="Q412" s="689">
        <v>0</v>
      </c>
      <c r="R412" s="679">
        <v>187</v>
      </c>
      <c r="S412" s="681">
        <v>861</v>
      </c>
      <c r="T412" s="687" t="s">
        <v>867</v>
      </c>
      <c r="U412" s="668">
        <v>77</v>
      </c>
      <c r="V412" s="687"/>
    </row>
    <row r="413" spans="1:22">
      <c r="A413" s="687" t="s">
        <v>3160</v>
      </c>
      <c r="B413" s="687" t="s">
        <v>473</v>
      </c>
      <c r="C413" s="688">
        <v>137</v>
      </c>
      <c r="D413" s="689">
        <v>60</v>
      </c>
      <c r="E413" s="689">
        <v>54</v>
      </c>
      <c r="F413" s="689">
        <v>0</v>
      </c>
      <c r="G413" s="689">
        <v>98</v>
      </c>
      <c r="H413" s="689">
        <v>110</v>
      </c>
      <c r="I413" s="689">
        <v>168</v>
      </c>
      <c r="J413" s="698">
        <v>10</v>
      </c>
      <c r="K413" s="679">
        <v>637</v>
      </c>
      <c r="L413" s="694">
        <v>49</v>
      </c>
      <c r="M413" s="689">
        <v>92</v>
      </c>
      <c r="N413" s="689">
        <v>16</v>
      </c>
      <c r="O413" s="689">
        <v>20</v>
      </c>
      <c r="P413" s="689">
        <v>30</v>
      </c>
      <c r="Q413" s="689">
        <v>15</v>
      </c>
      <c r="R413" s="679">
        <v>222</v>
      </c>
      <c r="S413" s="681">
        <v>859</v>
      </c>
      <c r="T413" s="687" t="s">
        <v>867</v>
      </c>
      <c r="U413" s="668">
        <v>78</v>
      </c>
      <c r="V413" s="687"/>
    </row>
    <row r="414" spans="1:22">
      <c r="A414" s="687" t="s">
        <v>4044</v>
      </c>
      <c r="B414" s="687" t="s">
        <v>440</v>
      </c>
      <c r="C414" s="688">
        <v>145</v>
      </c>
      <c r="D414" s="689">
        <v>60</v>
      </c>
      <c r="E414" s="689">
        <v>54</v>
      </c>
      <c r="F414" s="689">
        <v>0</v>
      </c>
      <c r="G414" s="689">
        <v>98</v>
      </c>
      <c r="H414" s="689">
        <v>113</v>
      </c>
      <c r="I414" s="689">
        <v>168</v>
      </c>
      <c r="J414" s="698">
        <v>10</v>
      </c>
      <c r="K414" s="679">
        <v>648</v>
      </c>
      <c r="L414" s="694">
        <v>50</v>
      </c>
      <c r="M414" s="689">
        <v>91</v>
      </c>
      <c r="N414" s="689">
        <v>16</v>
      </c>
      <c r="O414" s="689">
        <v>20</v>
      </c>
      <c r="P414" s="689">
        <v>20</v>
      </c>
      <c r="Q414" s="689">
        <v>14</v>
      </c>
      <c r="R414" s="679">
        <v>211</v>
      </c>
      <c r="S414" s="681">
        <v>859</v>
      </c>
      <c r="T414" s="687" t="s">
        <v>867</v>
      </c>
      <c r="U414" s="668">
        <v>78</v>
      </c>
      <c r="V414" s="687"/>
    </row>
    <row r="415" spans="1:22">
      <c r="A415" s="687" t="s">
        <v>4045</v>
      </c>
      <c r="B415" s="687" t="s">
        <v>3227</v>
      </c>
      <c r="C415" s="688">
        <v>144</v>
      </c>
      <c r="D415" s="689">
        <v>60</v>
      </c>
      <c r="E415" s="689">
        <v>54</v>
      </c>
      <c r="F415" s="689">
        <v>0</v>
      </c>
      <c r="G415" s="689">
        <v>98</v>
      </c>
      <c r="H415" s="689">
        <v>114</v>
      </c>
      <c r="I415" s="689">
        <v>192</v>
      </c>
      <c r="J415" s="698">
        <v>10</v>
      </c>
      <c r="K415" s="679">
        <v>672</v>
      </c>
      <c r="L415" s="694">
        <v>30</v>
      </c>
      <c r="M415" s="689">
        <v>89</v>
      </c>
      <c r="N415" s="689">
        <v>1</v>
      </c>
      <c r="O415" s="689">
        <v>20</v>
      </c>
      <c r="P415" s="689">
        <v>30</v>
      </c>
      <c r="Q415" s="689">
        <v>15</v>
      </c>
      <c r="R415" s="679">
        <v>185</v>
      </c>
      <c r="S415" s="681">
        <v>857</v>
      </c>
      <c r="T415" s="687" t="s">
        <v>867</v>
      </c>
      <c r="U415" s="668">
        <v>80</v>
      </c>
      <c r="V415" s="687"/>
    </row>
    <row r="416" spans="1:22">
      <c r="A416" s="687" t="s">
        <v>4046</v>
      </c>
      <c r="B416" s="687" t="s">
        <v>473</v>
      </c>
      <c r="C416" s="688">
        <v>143</v>
      </c>
      <c r="D416" s="689">
        <v>60</v>
      </c>
      <c r="E416" s="689">
        <v>54</v>
      </c>
      <c r="F416" s="689">
        <v>-10</v>
      </c>
      <c r="G416" s="689">
        <v>98</v>
      </c>
      <c r="H416" s="689">
        <v>115</v>
      </c>
      <c r="I416" s="689">
        <v>184</v>
      </c>
      <c r="J416" s="698">
        <v>10</v>
      </c>
      <c r="K416" s="679">
        <v>654</v>
      </c>
      <c r="L416" s="694">
        <v>53</v>
      </c>
      <c r="M416" s="689">
        <v>87</v>
      </c>
      <c r="N416" s="689">
        <v>1</v>
      </c>
      <c r="O416" s="689">
        <v>20</v>
      </c>
      <c r="P416" s="689">
        <v>30</v>
      </c>
      <c r="Q416" s="689">
        <v>12</v>
      </c>
      <c r="R416" s="679">
        <v>203</v>
      </c>
      <c r="S416" s="681">
        <v>857</v>
      </c>
      <c r="T416" s="687" t="s">
        <v>867</v>
      </c>
      <c r="U416" s="668">
        <v>80</v>
      </c>
      <c r="V416" s="687"/>
    </row>
    <row r="417" spans="1:22">
      <c r="A417" s="687" t="s">
        <v>3394</v>
      </c>
      <c r="B417" s="687" t="s">
        <v>452</v>
      </c>
      <c r="C417" s="688">
        <v>142</v>
      </c>
      <c r="D417" s="689">
        <v>60</v>
      </c>
      <c r="E417" s="689">
        <v>54</v>
      </c>
      <c r="F417" s="689">
        <v>0</v>
      </c>
      <c r="G417" s="689">
        <v>98</v>
      </c>
      <c r="H417" s="689">
        <v>115</v>
      </c>
      <c r="I417" s="689">
        <v>168</v>
      </c>
      <c r="J417" s="698">
        <v>10</v>
      </c>
      <c r="K417" s="679">
        <v>647</v>
      </c>
      <c r="L417" s="694">
        <v>55</v>
      </c>
      <c r="M417" s="689">
        <v>86</v>
      </c>
      <c r="N417" s="689">
        <v>1</v>
      </c>
      <c r="O417" s="689">
        <v>20</v>
      </c>
      <c r="P417" s="689">
        <v>30</v>
      </c>
      <c r="Q417" s="689">
        <v>13</v>
      </c>
      <c r="R417" s="679">
        <v>205</v>
      </c>
      <c r="S417" s="681">
        <v>852</v>
      </c>
      <c r="T417" s="687" t="s">
        <v>867</v>
      </c>
      <c r="U417" s="668">
        <v>82</v>
      </c>
      <c r="V417" s="687"/>
    </row>
    <row r="418" spans="1:22">
      <c r="A418" s="687" t="s">
        <v>2978</v>
      </c>
      <c r="B418" s="687" t="s">
        <v>473</v>
      </c>
      <c r="C418" s="688">
        <v>139</v>
      </c>
      <c r="D418" s="689">
        <v>60</v>
      </c>
      <c r="E418" s="689">
        <v>54</v>
      </c>
      <c r="F418" s="689">
        <v>0</v>
      </c>
      <c r="G418" s="689">
        <v>98</v>
      </c>
      <c r="H418" s="689">
        <v>112</v>
      </c>
      <c r="I418" s="689">
        <v>192</v>
      </c>
      <c r="J418" s="698">
        <v>10</v>
      </c>
      <c r="K418" s="679">
        <v>665</v>
      </c>
      <c r="L418" s="694">
        <v>35</v>
      </c>
      <c r="M418" s="689">
        <v>81</v>
      </c>
      <c r="N418" s="689">
        <v>1</v>
      </c>
      <c r="O418" s="689">
        <v>20</v>
      </c>
      <c r="P418" s="689">
        <v>30</v>
      </c>
      <c r="Q418" s="689">
        <v>13</v>
      </c>
      <c r="R418" s="679">
        <v>180</v>
      </c>
      <c r="S418" s="681">
        <v>845</v>
      </c>
      <c r="T418" s="687" t="s">
        <v>867</v>
      </c>
      <c r="U418" s="668">
        <v>83</v>
      </c>
      <c r="V418" s="687"/>
    </row>
    <row r="419" spans="1:22">
      <c r="A419" s="687" t="s">
        <v>4047</v>
      </c>
      <c r="B419" s="687" t="s">
        <v>440</v>
      </c>
      <c r="C419" s="688">
        <v>146</v>
      </c>
      <c r="D419" s="689">
        <v>60</v>
      </c>
      <c r="E419" s="689">
        <v>54</v>
      </c>
      <c r="F419" s="689">
        <v>-20</v>
      </c>
      <c r="G419" s="689">
        <v>98</v>
      </c>
      <c r="H419" s="689">
        <v>115</v>
      </c>
      <c r="I419" s="689">
        <v>168</v>
      </c>
      <c r="J419" s="698">
        <v>10</v>
      </c>
      <c r="K419" s="679">
        <v>631</v>
      </c>
      <c r="L419" s="694">
        <v>55</v>
      </c>
      <c r="M419" s="689">
        <v>92</v>
      </c>
      <c r="N419" s="689">
        <v>1</v>
      </c>
      <c r="O419" s="689">
        <v>20</v>
      </c>
      <c r="P419" s="689">
        <v>30</v>
      </c>
      <c r="Q419" s="689">
        <v>13</v>
      </c>
      <c r="R419" s="679">
        <v>211</v>
      </c>
      <c r="S419" s="681">
        <v>842</v>
      </c>
      <c r="T419" s="687" t="s">
        <v>867</v>
      </c>
      <c r="U419" s="668">
        <v>84</v>
      </c>
      <c r="V419" s="687"/>
    </row>
    <row r="420" spans="1:22">
      <c r="A420" s="709" t="s">
        <v>4048</v>
      </c>
      <c r="B420" s="709" t="s">
        <v>473</v>
      </c>
      <c r="C420" s="688">
        <v>141</v>
      </c>
      <c r="D420" s="689">
        <v>60</v>
      </c>
      <c r="E420" s="689">
        <v>54</v>
      </c>
      <c r="F420" s="689">
        <v>0</v>
      </c>
      <c r="G420" s="689">
        <v>98</v>
      </c>
      <c r="H420" s="689">
        <v>108</v>
      </c>
      <c r="I420" s="689">
        <v>160</v>
      </c>
      <c r="J420" s="698">
        <v>10</v>
      </c>
      <c r="K420" s="679">
        <v>631</v>
      </c>
      <c r="L420" s="694">
        <v>55</v>
      </c>
      <c r="M420" s="689">
        <v>87</v>
      </c>
      <c r="N420" s="689">
        <v>1</v>
      </c>
      <c r="O420" s="689">
        <v>20</v>
      </c>
      <c r="P420" s="689">
        <v>30</v>
      </c>
      <c r="Q420" s="689">
        <v>15</v>
      </c>
      <c r="R420" s="679">
        <v>208</v>
      </c>
      <c r="S420" s="681">
        <v>839</v>
      </c>
      <c r="T420" s="709" t="s">
        <v>867</v>
      </c>
      <c r="U420" s="668">
        <v>85</v>
      </c>
      <c r="V420" s="687"/>
    </row>
    <row r="421" spans="1:22">
      <c r="A421" s="687" t="s">
        <v>3676</v>
      </c>
      <c r="B421" s="687" t="s">
        <v>473</v>
      </c>
      <c r="C421" s="688">
        <v>141</v>
      </c>
      <c r="D421" s="689">
        <v>60</v>
      </c>
      <c r="E421" s="689">
        <v>54</v>
      </c>
      <c r="F421" s="689">
        <v>0</v>
      </c>
      <c r="G421" s="689">
        <v>98</v>
      </c>
      <c r="H421" s="689">
        <v>115</v>
      </c>
      <c r="I421" s="689">
        <v>216</v>
      </c>
      <c r="J421" s="698">
        <v>10</v>
      </c>
      <c r="K421" s="679">
        <v>694</v>
      </c>
      <c r="L421" s="694">
        <v>40</v>
      </c>
      <c r="M421" s="689">
        <v>40</v>
      </c>
      <c r="N421" s="689">
        <v>0</v>
      </c>
      <c r="O421" s="689">
        <v>20</v>
      </c>
      <c r="P421" s="689">
        <v>30</v>
      </c>
      <c r="Q421" s="689">
        <v>15</v>
      </c>
      <c r="R421" s="679">
        <v>145</v>
      </c>
      <c r="S421" s="681">
        <v>839</v>
      </c>
      <c r="T421" s="687" t="s">
        <v>867</v>
      </c>
      <c r="U421" s="668">
        <v>85</v>
      </c>
      <c r="V421" s="687"/>
    </row>
    <row r="422" spans="1:22">
      <c r="A422" s="687" t="s">
        <v>4049</v>
      </c>
      <c r="B422" s="687" t="s">
        <v>130</v>
      </c>
      <c r="C422" s="688">
        <v>138</v>
      </c>
      <c r="D422" s="689">
        <v>60</v>
      </c>
      <c r="E422" s="689">
        <v>54</v>
      </c>
      <c r="F422" s="689">
        <v>0</v>
      </c>
      <c r="G422" s="689">
        <v>98</v>
      </c>
      <c r="H422" s="689">
        <v>108</v>
      </c>
      <c r="I422" s="689">
        <v>208</v>
      </c>
      <c r="J422" s="698">
        <v>10</v>
      </c>
      <c r="K422" s="679">
        <v>676</v>
      </c>
      <c r="L422" s="694">
        <v>30</v>
      </c>
      <c r="M422" s="689">
        <v>84</v>
      </c>
      <c r="N422" s="689">
        <v>3</v>
      </c>
      <c r="O422" s="689">
        <v>0</v>
      </c>
      <c r="P422" s="689">
        <v>30</v>
      </c>
      <c r="Q422" s="689">
        <v>15</v>
      </c>
      <c r="R422" s="679">
        <v>162</v>
      </c>
      <c r="S422" s="681">
        <v>838</v>
      </c>
      <c r="T422" s="687" t="s">
        <v>867</v>
      </c>
      <c r="U422" s="668">
        <v>87</v>
      </c>
      <c r="V422" s="687"/>
    </row>
    <row r="423" spans="1:22">
      <c r="A423" s="709" t="s">
        <v>4050</v>
      </c>
      <c r="B423" s="709" t="s">
        <v>473</v>
      </c>
      <c r="C423" s="688">
        <v>139</v>
      </c>
      <c r="D423" s="689">
        <v>60</v>
      </c>
      <c r="E423" s="689">
        <v>54</v>
      </c>
      <c r="F423" s="689">
        <v>0</v>
      </c>
      <c r="G423" s="689">
        <v>98</v>
      </c>
      <c r="H423" s="689">
        <v>110</v>
      </c>
      <c r="I423" s="689">
        <v>216</v>
      </c>
      <c r="J423" s="698">
        <v>10</v>
      </c>
      <c r="K423" s="679">
        <v>687</v>
      </c>
      <c r="L423" s="694">
        <v>45</v>
      </c>
      <c r="M423" s="689">
        <v>43</v>
      </c>
      <c r="N423" s="689">
        <v>17</v>
      </c>
      <c r="O423" s="689">
        <v>0</v>
      </c>
      <c r="P423" s="689">
        <v>30</v>
      </c>
      <c r="Q423" s="689">
        <v>15</v>
      </c>
      <c r="R423" s="679">
        <v>150</v>
      </c>
      <c r="S423" s="681">
        <v>837</v>
      </c>
      <c r="T423" s="709" t="s">
        <v>867</v>
      </c>
      <c r="U423" s="668">
        <v>88</v>
      </c>
      <c r="V423" s="687"/>
    </row>
    <row r="424" spans="1:22">
      <c r="A424" s="687" t="s">
        <v>1187</v>
      </c>
      <c r="B424" s="687" t="s">
        <v>323</v>
      </c>
      <c r="C424" s="688">
        <v>138</v>
      </c>
      <c r="D424" s="689">
        <v>60</v>
      </c>
      <c r="E424" s="689">
        <v>54</v>
      </c>
      <c r="F424" s="689">
        <v>-5</v>
      </c>
      <c r="G424" s="689">
        <v>98</v>
      </c>
      <c r="H424" s="689">
        <v>105</v>
      </c>
      <c r="I424" s="689">
        <v>168</v>
      </c>
      <c r="J424" s="698">
        <v>10</v>
      </c>
      <c r="K424" s="679">
        <v>628</v>
      </c>
      <c r="L424" s="694">
        <v>55</v>
      </c>
      <c r="M424" s="689">
        <v>88</v>
      </c>
      <c r="N424" s="689">
        <v>1</v>
      </c>
      <c r="O424" s="689">
        <v>20</v>
      </c>
      <c r="P424" s="689">
        <v>30</v>
      </c>
      <c r="Q424" s="689">
        <v>15</v>
      </c>
      <c r="R424" s="679">
        <v>209</v>
      </c>
      <c r="S424" s="681">
        <v>837</v>
      </c>
      <c r="T424" s="687" t="s">
        <v>867</v>
      </c>
      <c r="U424" s="668">
        <v>88</v>
      </c>
      <c r="V424" s="687"/>
    </row>
    <row r="425" spans="1:22">
      <c r="A425" s="687" t="s">
        <v>1146</v>
      </c>
      <c r="B425" s="687" t="s">
        <v>323</v>
      </c>
      <c r="C425" s="688">
        <v>136</v>
      </c>
      <c r="D425" s="689">
        <v>60</v>
      </c>
      <c r="E425" s="689">
        <v>54</v>
      </c>
      <c r="F425" s="689">
        <v>-3</v>
      </c>
      <c r="G425" s="689">
        <v>95</v>
      </c>
      <c r="H425" s="689">
        <v>110</v>
      </c>
      <c r="I425" s="689">
        <v>160</v>
      </c>
      <c r="J425" s="698">
        <v>10</v>
      </c>
      <c r="K425" s="679">
        <v>622</v>
      </c>
      <c r="L425" s="694">
        <v>55</v>
      </c>
      <c r="M425" s="689">
        <v>90</v>
      </c>
      <c r="N425" s="689">
        <v>6</v>
      </c>
      <c r="O425" s="689">
        <v>20</v>
      </c>
      <c r="P425" s="689">
        <v>30</v>
      </c>
      <c r="Q425" s="689">
        <v>12</v>
      </c>
      <c r="R425" s="679">
        <v>213</v>
      </c>
      <c r="S425" s="681">
        <v>835</v>
      </c>
      <c r="T425" s="687" t="s">
        <v>867</v>
      </c>
      <c r="U425" s="668">
        <v>90</v>
      </c>
      <c r="V425" s="687"/>
    </row>
    <row r="426" spans="1:22">
      <c r="A426" s="687" t="s">
        <v>4051</v>
      </c>
      <c r="B426" s="687" t="s">
        <v>473</v>
      </c>
      <c r="C426" s="688">
        <v>137</v>
      </c>
      <c r="D426" s="689">
        <v>60</v>
      </c>
      <c r="E426" s="689">
        <v>54</v>
      </c>
      <c r="F426" s="689">
        <v>-30</v>
      </c>
      <c r="G426" s="689">
        <v>98</v>
      </c>
      <c r="H426" s="689">
        <v>107</v>
      </c>
      <c r="I426" s="689">
        <v>176</v>
      </c>
      <c r="J426" s="698">
        <v>10</v>
      </c>
      <c r="K426" s="679">
        <v>612</v>
      </c>
      <c r="L426" s="694">
        <v>55</v>
      </c>
      <c r="M426" s="689">
        <v>85</v>
      </c>
      <c r="N426" s="689">
        <v>17</v>
      </c>
      <c r="O426" s="689">
        <v>20</v>
      </c>
      <c r="P426" s="689">
        <v>30</v>
      </c>
      <c r="Q426" s="689">
        <v>15</v>
      </c>
      <c r="R426" s="679">
        <v>222</v>
      </c>
      <c r="S426" s="681">
        <v>834</v>
      </c>
      <c r="T426" s="687" t="s">
        <v>867</v>
      </c>
      <c r="U426" s="668">
        <v>91</v>
      </c>
      <c r="V426" s="687"/>
    </row>
    <row r="427" spans="1:22">
      <c r="A427" s="687" t="s">
        <v>1188</v>
      </c>
      <c r="B427" s="687" t="s">
        <v>323</v>
      </c>
      <c r="C427" s="688">
        <v>137</v>
      </c>
      <c r="D427" s="689">
        <v>60</v>
      </c>
      <c r="E427" s="689">
        <v>54</v>
      </c>
      <c r="F427" s="689">
        <v>0</v>
      </c>
      <c r="G427" s="689">
        <v>98</v>
      </c>
      <c r="H427" s="689">
        <v>113</v>
      </c>
      <c r="I427" s="689">
        <v>176</v>
      </c>
      <c r="J427" s="698">
        <v>10</v>
      </c>
      <c r="K427" s="679">
        <v>648</v>
      </c>
      <c r="L427" s="694">
        <v>35</v>
      </c>
      <c r="M427" s="689">
        <v>88</v>
      </c>
      <c r="N427" s="689">
        <v>18</v>
      </c>
      <c r="O427" s="689">
        <v>2</v>
      </c>
      <c r="P427" s="689">
        <v>30</v>
      </c>
      <c r="Q427" s="689">
        <v>12</v>
      </c>
      <c r="R427" s="679">
        <v>185</v>
      </c>
      <c r="S427" s="681">
        <v>833</v>
      </c>
      <c r="T427" s="687" t="s">
        <v>867</v>
      </c>
      <c r="U427" s="668">
        <v>92</v>
      </c>
      <c r="V427" s="687"/>
    </row>
    <row r="428" spans="1:22">
      <c r="A428" s="687" t="s">
        <v>4052</v>
      </c>
      <c r="B428" s="687" t="s">
        <v>3673</v>
      </c>
      <c r="C428" s="688">
        <v>140</v>
      </c>
      <c r="D428" s="689">
        <v>58</v>
      </c>
      <c r="E428" s="689">
        <v>52</v>
      </c>
      <c r="F428" s="689">
        <v>0</v>
      </c>
      <c r="G428" s="689">
        <v>98</v>
      </c>
      <c r="H428" s="689">
        <v>109</v>
      </c>
      <c r="I428" s="689">
        <v>168</v>
      </c>
      <c r="J428" s="698">
        <v>10</v>
      </c>
      <c r="K428" s="679">
        <v>635</v>
      </c>
      <c r="L428" s="694">
        <v>45</v>
      </c>
      <c r="M428" s="689">
        <v>83</v>
      </c>
      <c r="N428" s="689">
        <v>6</v>
      </c>
      <c r="O428" s="689">
        <v>20</v>
      </c>
      <c r="P428" s="689">
        <v>25</v>
      </c>
      <c r="Q428" s="689">
        <v>14</v>
      </c>
      <c r="R428" s="679">
        <v>193</v>
      </c>
      <c r="S428" s="681">
        <v>828</v>
      </c>
      <c r="T428" s="687" t="s">
        <v>867</v>
      </c>
      <c r="U428" s="668">
        <v>93</v>
      </c>
      <c r="V428" s="687"/>
    </row>
    <row r="429" spans="1:22">
      <c r="A429" s="687" t="s">
        <v>4053</v>
      </c>
      <c r="B429" s="687" t="s">
        <v>130</v>
      </c>
      <c r="C429" s="688">
        <v>139</v>
      </c>
      <c r="D429" s="689">
        <v>60</v>
      </c>
      <c r="E429" s="689">
        <v>54</v>
      </c>
      <c r="F429" s="689">
        <v>0</v>
      </c>
      <c r="G429" s="689">
        <v>98</v>
      </c>
      <c r="H429" s="689">
        <v>112</v>
      </c>
      <c r="I429" s="689">
        <v>168</v>
      </c>
      <c r="J429" s="698">
        <v>10</v>
      </c>
      <c r="K429" s="679">
        <v>641</v>
      </c>
      <c r="L429" s="694">
        <v>35</v>
      </c>
      <c r="M429" s="689">
        <v>82</v>
      </c>
      <c r="N429" s="689">
        <v>1</v>
      </c>
      <c r="O429" s="689">
        <v>20</v>
      </c>
      <c r="P429" s="689">
        <v>30</v>
      </c>
      <c r="Q429" s="689">
        <v>15</v>
      </c>
      <c r="R429" s="679">
        <v>183</v>
      </c>
      <c r="S429" s="681">
        <v>824</v>
      </c>
      <c r="T429" s="687" t="s">
        <v>867</v>
      </c>
      <c r="U429" s="668">
        <v>94</v>
      </c>
      <c r="V429" s="687"/>
    </row>
    <row r="430" spans="1:22">
      <c r="A430" s="687" t="s">
        <v>4054</v>
      </c>
      <c r="B430" s="687" t="s">
        <v>130</v>
      </c>
      <c r="C430" s="688">
        <v>144</v>
      </c>
      <c r="D430" s="689">
        <v>60</v>
      </c>
      <c r="E430" s="689">
        <v>54</v>
      </c>
      <c r="F430" s="689">
        <v>0</v>
      </c>
      <c r="G430" s="689">
        <v>98</v>
      </c>
      <c r="H430" s="689">
        <v>115</v>
      </c>
      <c r="I430" s="689">
        <v>184</v>
      </c>
      <c r="J430" s="698">
        <v>10</v>
      </c>
      <c r="K430" s="679">
        <v>665</v>
      </c>
      <c r="L430" s="694">
        <v>30</v>
      </c>
      <c r="M430" s="689">
        <v>77</v>
      </c>
      <c r="N430" s="689">
        <v>0</v>
      </c>
      <c r="O430" s="689">
        <v>20</v>
      </c>
      <c r="P430" s="689">
        <v>30</v>
      </c>
      <c r="Q430" s="689">
        <v>0</v>
      </c>
      <c r="R430" s="679">
        <v>157</v>
      </c>
      <c r="S430" s="681">
        <v>822</v>
      </c>
      <c r="T430" s="687" t="s">
        <v>867</v>
      </c>
      <c r="U430" s="668">
        <v>95</v>
      </c>
      <c r="V430" s="687"/>
    </row>
    <row r="431" spans="1:22">
      <c r="A431" s="687" t="s">
        <v>4055</v>
      </c>
      <c r="B431" s="687" t="s">
        <v>440</v>
      </c>
      <c r="C431" s="688">
        <v>143</v>
      </c>
      <c r="D431" s="689">
        <v>60</v>
      </c>
      <c r="E431" s="689">
        <v>54</v>
      </c>
      <c r="F431" s="689">
        <v>0</v>
      </c>
      <c r="G431" s="689">
        <v>98</v>
      </c>
      <c r="H431" s="689">
        <v>114</v>
      </c>
      <c r="I431" s="689">
        <v>144</v>
      </c>
      <c r="J431" s="698">
        <v>10</v>
      </c>
      <c r="K431" s="679">
        <v>623</v>
      </c>
      <c r="L431" s="694">
        <v>55</v>
      </c>
      <c r="M431" s="689">
        <v>80</v>
      </c>
      <c r="N431" s="689">
        <v>2</v>
      </c>
      <c r="O431" s="689">
        <v>20</v>
      </c>
      <c r="P431" s="689">
        <v>27</v>
      </c>
      <c r="Q431" s="689">
        <v>15</v>
      </c>
      <c r="R431" s="679">
        <v>199</v>
      </c>
      <c r="S431" s="681">
        <v>822</v>
      </c>
      <c r="T431" s="687" t="s">
        <v>867</v>
      </c>
      <c r="U431" s="668">
        <v>95</v>
      </c>
      <c r="V431" s="687"/>
    </row>
    <row r="432" spans="1:22">
      <c r="A432" s="687" t="s">
        <v>4056</v>
      </c>
      <c r="B432" s="687" t="s">
        <v>473</v>
      </c>
      <c r="C432" s="688">
        <v>142</v>
      </c>
      <c r="D432" s="689">
        <v>60</v>
      </c>
      <c r="E432" s="689">
        <v>54</v>
      </c>
      <c r="F432" s="689">
        <v>0</v>
      </c>
      <c r="G432" s="689">
        <v>98</v>
      </c>
      <c r="H432" s="689">
        <v>110</v>
      </c>
      <c r="I432" s="689">
        <v>200</v>
      </c>
      <c r="J432" s="698">
        <v>10</v>
      </c>
      <c r="K432" s="679">
        <v>674</v>
      </c>
      <c r="L432" s="694">
        <v>10</v>
      </c>
      <c r="M432" s="689">
        <v>86</v>
      </c>
      <c r="N432" s="689">
        <v>0</v>
      </c>
      <c r="O432" s="689">
        <v>0</v>
      </c>
      <c r="P432" s="689">
        <v>30</v>
      </c>
      <c r="Q432" s="689">
        <v>15</v>
      </c>
      <c r="R432" s="679">
        <v>141</v>
      </c>
      <c r="S432" s="681">
        <v>815</v>
      </c>
      <c r="T432" s="687" t="s">
        <v>867</v>
      </c>
      <c r="U432" s="668">
        <v>97</v>
      </c>
      <c r="V432" s="687"/>
    </row>
    <row r="433" spans="1:22">
      <c r="A433" s="687" t="s">
        <v>4057</v>
      </c>
      <c r="B433" s="687" t="s">
        <v>943</v>
      </c>
      <c r="C433" s="688">
        <v>143</v>
      </c>
      <c r="D433" s="689">
        <v>60</v>
      </c>
      <c r="E433" s="689">
        <v>54</v>
      </c>
      <c r="F433" s="689">
        <v>-3</v>
      </c>
      <c r="G433" s="689">
        <v>98</v>
      </c>
      <c r="H433" s="689">
        <v>110</v>
      </c>
      <c r="I433" s="689">
        <v>176</v>
      </c>
      <c r="J433" s="697">
        <v>10</v>
      </c>
      <c r="K433" s="679">
        <v>648</v>
      </c>
      <c r="L433" s="694">
        <v>25</v>
      </c>
      <c r="M433" s="689">
        <v>84</v>
      </c>
      <c r="N433" s="689">
        <v>1</v>
      </c>
      <c r="O433" s="689">
        <v>20</v>
      </c>
      <c r="P433" s="689">
        <v>25</v>
      </c>
      <c r="Q433" s="689">
        <v>12</v>
      </c>
      <c r="R433" s="679">
        <v>167</v>
      </c>
      <c r="S433" s="681">
        <v>815</v>
      </c>
      <c r="T433" s="687" t="s">
        <v>867</v>
      </c>
      <c r="U433" s="668">
        <v>97</v>
      </c>
      <c r="V433" s="687"/>
    </row>
    <row r="434" spans="1:22">
      <c r="A434" s="687" t="s">
        <v>4058</v>
      </c>
      <c r="B434" s="687" t="s">
        <v>943</v>
      </c>
      <c r="C434" s="688">
        <v>143</v>
      </c>
      <c r="D434" s="689">
        <v>60</v>
      </c>
      <c r="E434" s="689">
        <v>54</v>
      </c>
      <c r="F434" s="689">
        <v>-30</v>
      </c>
      <c r="G434" s="689">
        <v>98</v>
      </c>
      <c r="H434" s="689">
        <v>110</v>
      </c>
      <c r="I434" s="689">
        <v>225</v>
      </c>
      <c r="J434" s="697">
        <v>10</v>
      </c>
      <c r="K434" s="679">
        <v>670</v>
      </c>
      <c r="L434" s="694">
        <v>30</v>
      </c>
      <c r="M434" s="689">
        <v>80</v>
      </c>
      <c r="N434" s="689">
        <v>1</v>
      </c>
      <c r="O434" s="689">
        <v>20</v>
      </c>
      <c r="P434" s="689">
        <v>0</v>
      </c>
      <c r="Q434" s="689">
        <v>12</v>
      </c>
      <c r="R434" s="679">
        <v>143</v>
      </c>
      <c r="S434" s="681">
        <v>813</v>
      </c>
      <c r="T434" s="687" t="s">
        <v>867</v>
      </c>
      <c r="U434" s="668">
        <v>99</v>
      </c>
      <c r="V434" s="687"/>
    </row>
    <row r="435" spans="1:22">
      <c r="A435" s="709" t="s">
        <v>4059</v>
      </c>
      <c r="B435" s="709" t="s">
        <v>3656</v>
      </c>
      <c r="C435" s="688">
        <v>142</v>
      </c>
      <c r="D435" s="689">
        <v>60</v>
      </c>
      <c r="E435" s="689">
        <v>54</v>
      </c>
      <c r="F435" s="689">
        <v>0</v>
      </c>
      <c r="G435" s="689">
        <v>98</v>
      </c>
      <c r="H435" s="689">
        <v>110</v>
      </c>
      <c r="I435" s="689">
        <v>160</v>
      </c>
      <c r="J435" s="698">
        <v>10</v>
      </c>
      <c r="K435" s="679">
        <v>634</v>
      </c>
      <c r="L435" s="694">
        <v>26</v>
      </c>
      <c r="M435" s="689">
        <v>89</v>
      </c>
      <c r="N435" s="689">
        <v>18</v>
      </c>
      <c r="O435" s="689">
        <v>0</v>
      </c>
      <c r="P435" s="689">
        <v>30</v>
      </c>
      <c r="Q435" s="689">
        <v>14</v>
      </c>
      <c r="R435" s="679">
        <v>177</v>
      </c>
      <c r="S435" s="681">
        <v>811</v>
      </c>
      <c r="T435" s="709" t="s">
        <v>867</v>
      </c>
      <c r="U435" s="668">
        <v>100</v>
      </c>
      <c r="V435" s="687"/>
    </row>
    <row r="436" spans="1:22">
      <c r="A436" s="687" t="s">
        <v>4060</v>
      </c>
      <c r="B436" s="687" t="s">
        <v>323</v>
      </c>
      <c r="C436" s="688">
        <v>135</v>
      </c>
      <c r="D436" s="689">
        <v>60</v>
      </c>
      <c r="E436" s="689">
        <v>54</v>
      </c>
      <c r="F436" s="689">
        <v>0</v>
      </c>
      <c r="G436" s="689">
        <v>95</v>
      </c>
      <c r="H436" s="689">
        <v>105</v>
      </c>
      <c r="I436" s="689">
        <v>144</v>
      </c>
      <c r="J436" s="698">
        <v>10</v>
      </c>
      <c r="K436" s="679">
        <v>603</v>
      </c>
      <c r="L436" s="694">
        <v>55</v>
      </c>
      <c r="M436" s="689">
        <v>87</v>
      </c>
      <c r="N436" s="689">
        <v>1</v>
      </c>
      <c r="O436" s="689">
        <v>20</v>
      </c>
      <c r="P436" s="689">
        <v>30</v>
      </c>
      <c r="Q436" s="689">
        <v>12</v>
      </c>
      <c r="R436" s="679">
        <v>205</v>
      </c>
      <c r="S436" s="681">
        <v>808</v>
      </c>
      <c r="T436" s="687" t="s">
        <v>867</v>
      </c>
      <c r="U436" s="668">
        <v>101</v>
      </c>
      <c r="V436" s="687"/>
    </row>
    <row r="437" spans="1:22">
      <c r="A437" s="709" t="s">
        <v>4061</v>
      </c>
      <c r="B437" s="709" t="s">
        <v>448</v>
      </c>
      <c r="C437" s="688">
        <v>141</v>
      </c>
      <c r="D437" s="689">
        <v>60</v>
      </c>
      <c r="E437" s="689">
        <v>54</v>
      </c>
      <c r="F437" s="689">
        <v>0</v>
      </c>
      <c r="G437" s="689">
        <v>98</v>
      </c>
      <c r="H437" s="689">
        <v>115</v>
      </c>
      <c r="I437" s="689">
        <v>168</v>
      </c>
      <c r="J437" s="698">
        <v>10</v>
      </c>
      <c r="K437" s="679">
        <v>646</v>
      </c>
      <c r="L437" s="694">
        <v>50</v>
      </c>
      <c r="M437" s="689">
        <v>52</v>
      </c>
      <c r="N437" s="689">
        <v>1</v>
      </c>
      <c r="O437" s="689">
        <v>20</v>
      </c>
      <c r="P437" s="689">
        <v>28</v>
      </c>
      <c r="Q437" s="689">
        <v>8</v>
      </c>
      <c r="R437" s="679">
        <v>159</v>
      </c>
      <c r="S437" s="681">
        <v>805</v>
      </c>
      <c r="T437" s="709" t="s">
        <v>867</v>
      </c>
      <c r="U437" s="668">
        <v>102</v>
      </c>
      <c r="V437" s="687"/>
    </row>
    <row r="438" spans="1:22">
      <c r="A438" s="687" t="s">
        <v>1160</v>
      </c>
      <c r="B438" s="687" t="s">
        <v>323</v>
      </c>
      <c r="C438" s="688">
        <v>138</v>
      </c>
      <c r="D438" s="689">
        <v>60</v>
      </c>
      <c r="E438" s="689">
        <v>54</v>
      </c>
      <c r="F438" s="689">
        <v>0</v>
      </c>
      <c r="G438" s="689">
        <v>95</v>
      </c>
      <c r="H438" s="689">
        <v>110</v>
      </c>
      <c r="I438" s="689">
        <v>160</v>
      </c>
      <c r="J438" s="698">
        <v>10</v>
      </c>
      <c r="K438" s="679">
        <v>627</v>
      </c>
      <c r="L438" s="694">
        <v>45</v>
      </c>
      <c r="M438" s="689">
        <v>65</v>
      </c>
      <c r="N438" s="689">
        <v>1</v>
      </c>
      <c r="O438" s="689">
        <v>20</v>
      </c>
      <c r="P438" s="689">
        <v>30</v>
      </c>
      <c r="Q438" s="689">
        <v>12</v>
      </c>
      <c r="R438" s="679">
        <v>173</v>
      </c>
      <c r="S438" s="681">
        <v>800</v>
      </c>
      <c r="T438" s="687" t="s">
        <v>867</v>
      </c>
      <c r="U438" s="668">
        <v>103</v>
      </c>
      <c r="V438" s="687"/>
    </row>
    <row r="439" spans="1:22">
      <c r="A439" s="709" t="s">
        <v>1163</v>
      </c>
      <c r="B439" s="709" t="s">
        <v>323</v>
      </c>
      <c r="C439" s="688">
        <v>136</v>
      </c>
      <c r="D439" s="689">
        <v>60</v>
      </c>
      <c r="E439" s="689">
        <v>54</v>
      </c>
      <c r="F439" s="689">
        <v>0</v>
      </c>
      <c r="G439" s="689">
        <v>95</v>
      </c>
      <c r="H439" s="689">
        <v>108</v>
      </c>
      <c r="I439" s="689">
        <v>160</v>
      </c>
      <c r="J439" s="698">
        <v>10</v>
      </c>
      <c r="K439" s="679">
        <v>623</v>
      </c>
      <c r="L439" s="694">
        <v>30</v>
      </c>
      <c r="M439" s="689">
        <v>90</v>
      </c>
      <c r="N439" s="689">
        <v>1</v>
      </c>
      <c r="O439" s="689">
        <v>20</v>
      </c>
      <c r="P439" s="689">
        <v>20</v>
      </c>
      <c r="Q439" s="689">
        <v>15</v>
      </c>
      <c r="R439" s="679">
        <v>176</v>
      </c>
      <c r="S439" s="681">
        <v>799</v>
      </c>
      <c r="T439" s="709" t="s">
        <v>867</v>
      </c>
      <c r="U439" s="668">
        <v>104</v>
      </c>
      <c r="V439" s="687"/>
    </row>
    <row r="440" spans="1:22">
      <c r="A440" s="709" t="s">
        <v>4062</v>
      </c>
      <c r="B440" s="709" t="s">
        <v>452</v>
      </c>
      <c r="C440" s="688">
        <v>141</v>
      </c>
      <c r="D440" s="689">
        <v>60</v>
      </c>
      <c r="E440" s="689">
        <v>54</v>
      </c>
      <c r="F440" s="689">
        <v>-5</v>
      </c>
      <c r="G440" s="689">
        <v>98</v>
      </c>
      <c r="H440" s="689">
        <v>114</v>
      </c>
      <c r="I440" s="689">
        <v>184</v>
      </c>
      <c r="J440" s="698">
        <v>10</v>
      </c>
      <c r="K440" s="679">
        <v>656</v>
      </c>
      <c r="L440" s="694">
        <v>55</v>
      </c>
      <c r="M440" s="689">
        <v>42</v>
      </c>
      <c r="N440" s="689">
        <v>1</v>
      </c>
      <c r="O440" s="689">
        <v>20</v>
      </c>
      <c r="P440" s="689">
        <v>14</v>
      </c>
      <c r="Q440" s="689">
        <v>8</v>
      </c>
      <c r="R440" s="679">
        <v>140</v>
      </c>
      <c r="S440" s="681">
        <v>796</v>
      </c>
      <c r="T440" s="709" t="s">
        <v>867</v>
      </c>
      <c r="U440" s="668">
        <v>105</v>
      </c>
      <c r="V440" s="709"/>
    </row>
    <row r="441" spans="1:22">
      <c r="A441" s="687" t="s">
        <v>4063</v>
      </c>
      <c r="B441" s="687" t="s">
        <v>3227</v>
      </c>
      <c r="C441" s="688">
        <v>147</v>
      </c>
      <c r="D441" s="689">
        <v>60</v>
      </c>
      <c r="E441" s="689">
        <v>54</v>
      </c>
      <c r="F441" s="689">
        <v>0</v>
      </c>
      <c r="G441" s="689">
        <v>98</v>
      </c>
      <c r="H441" s="689">
        <v>115</v>
      </c>
      <c r="I441" s="689">
        <v>216</v>
      </c>
      <c r="J441" s="698">
        <v>10</v>
      </c>
      <c r="K441" s="679">
        <v>700</v>
      </c>
      <c r="L441" s="694">
        <v>55</v>
      </c>
      <c r="M441" s="689">
        <v>18.5</v>
      </c>
      <c r="N441" s="689">
        <v>1</v>
      </c>
      <c r="O441" s="689">
        <v>20</v>
      </c>
      <c r="P441" s="689">
        <v>0</v>
      </c>
      <c r="Q441" s="689">
        <v>0</v>
      </c>
      <c r="R441" s="679">
        <v>94.5</v>
      </c>
      <c r="S441" s="681">
        <v>794.5</v>
      </c>
      <c r="T441" s="687" t="s">
        <v>867</v>
      </c>
      <c r="U441" s="668">
        <v>106</v>
      </c>
      <c r="V441" s="687"/>
    </row>
    <row r="442" spans="1:22">
      <c r="A442" s="687" t="s">
        <v>1196</v>
      </c>
      <c r="B442" s="687" t="s">
        <v>323</v>
      </c>
      <c r="C442" s="688">
        <v>139</v>
      </c>
      <c r="D442" s="689">
        <v>60</v>
      </c>
      <c r="E442" s="689">
        <v>54</v>
      </c>
      <c r="F442" s="689">
        <v>0</v>
      </c>
      <c r="G442" s="689">
        <v>98</v>
      </c>
      <c r="H442" s="689">
        <v>110</v>
      </c>
      <c r="I442" s="689">
        <v>160</v>
      </c>
      <c r="J442" s="698">
        <v>10</v>
      </c>
      <c r="K442" s="679">
        <v>631</v>
      </c>
      <c r="L442" s="694">
        <v>10</v>
      </c>
      <c r="M442" s="689">
        <v>90</v>
      </c>
      <c r="N442" s="689">
        <v>0</v>
      </c>
      <c r="O442" s="689">
        <v>20</v>
      </c>
      <c r="P442" s="689">
        <v>30</v>
      </c>
      <c r="Q442" s="689">
        <v>13</v>
      </c>
      <c r="R442" s="679">
        <v>163</v>
      </c>
      <c r="S442" s="681">
        <v>794</v>
      </c>
      <c r="T442" s="687" t="s">
        <v>867</v>
      </c>
      <c r="U442" s="668">
        <v>107</v>
      </c>
      <c r="V442" s="687"/>
    </row>
    <row r="443" spans="1:22">
      <c r="A443" s="687" t="s">
        <v>4064</v>
      </c>
      <c r="B443" s="687" t="s">
        <v>4065</v>
      </c>
      <c r="C443" s="688">
        <v>141</v>
      </c>
      <c r="D443" s="689">
        <v>21</v>
      </c>
      <c r="E443" s="689">
        <v>55</v>
      </c>
      <c r="F443" s="689">
        <v>0</v>
      </c>
      <c r="G443" s="689">
        <v>98</v>
      </c>
      <c r="H443" s="689">
        <v>113</v>
      </c>
      <c r="I443" s="689">
        <v>168</v>
      </c>
      <c r="J443" s="698">
        <v>10</v>
      </c>
      <c r="K443" s="679">
        <v>606</v>
      </c>
      <c r="L443" s="694">
        <v>40</v>
      </c>
      <c r="M443" s="689">
        <v>89</v>
      </c>
      <c r="N443" s="689">
        <v>1</v>
      </c>
      <c r="O443" s="689">
        <v>20</v>
      </c>
      <c r="P443" s="689">
        <v>20</v>
      </c>
      <c r="Q443" s="689">
        <v>13</v>
      </c>
      <c r="R443" s="679">
        <v>183</v>
      </c>
      <c r="S443" s="681">
        <v>789</v>
      </c>
      <c r="T443" s="687" t="s">
        <v>867</v>
      </c>
      <c r="U443" s="668">
        <v>108</v>
      </c>
      <c r="V443" s="687"/>
    </row>
    <row r="444" spans="1:22">
      <c r="A444" s="687" t="s">
        <v>4066</v>
      </c>
      <c r="B444" s="687" t="s">
        <v>323</v>
      </c>
      <c r="C444" s="688">
        <v>138</v>
      </c>
      <c r="D444" s="689">
        <v>60</v>
      </c>
      <c r="E444" s="689">
        <v>54</v>
      </c>
      <c r="F444" s="689">
        <v>0</v>
      </c>
      <c r="G444" s="689">
        <v>98</v>
      </c>
      <c r="H444" s="689">
        <v>112</v>
      </c>
      <c r="I444" s="689">
        <v>104</v>
      </c>
      <c r="J444" s="698">
        <v>10</v>
      </c>
      <c r="K444" s="679">
        <v>576</v>
      </c>
      <c r="L444" s="694">
        <v>55</v>
      </c>
      <c r="M444" s="689">
        <v>90</v>
      </c>
      <c r="N444" s="689">
        <v>1</v>
      </c>
      <c r="O444" s="689">
        <v>20</v>
      </c>
      <c r="P444" s="689">
        <v>30</v>
      </c>
      <c r="Q444" s="689">
        <v>13</v>
      </c>
      <c r="R444" s="679">
        <v>209</v>
      </c>
      <c r="S444" s="681">
        <v>785</v>
      </c>
      <c r="T444" s="687" t="s">
        <v>867</v>
      </c>
      <c r="U444" s="668">
        <v>109</v>
      </c>
      <c r="V444" s="687"/>
    </row>
    <row r="445" spans="1:22">
      <c r="A445" s="687" t="s">
        <v>4067</v>
      </c>
      <c r="B445" s="687" t="s">
        <v>943</v>
      </c>
      <c r="C445" s="688">
        <v>143</v>
      </c>
      <c r="D445" s="689">
        <v>60</v>
      </c>
      <c r="E445" s="689">
        <v>54</v>
      </c>
      <c r="F445" s="689">
        <v>0</v>
      </c>
      <c r="G445" s="689">
        <v>98</v>
      </c>
      <c r="H445" s="689">
        <v>114</v>
      </c>
      <c r="I445" s="689">
        <v>152</v>
      </c>
      <c r="J445" s="697">
        <v>10</v>
      </c>
      <c r="K445" s="679">
        <v>631</v>
      </c>
      <c r="L445" s="694">
        <v>15</v>
      </c>
      <c r="M445" s="689">
        <v>73</v>
      </c>
      <c r="N445" s="689">
        <v>1</v>
      </c>
      <c r="O445" s="689">
        <v>20</v>
      </c>
      <c r="P445" s="689">
        <v>0</v>
      </c>
      <c r="Q445" s="689">
        <v>0</v>
      </c>
      <c r="R445" s="679">
        <v>109</v>
      </c>
      <c r="S445" s="681">
        <v>740</v>
      </c>
      <c r="T445" s="687" t="s">
        <v>867</v>
      </c>
      <c r="U445" s="668">
        <v>110</v>
      </c>
      <c r="V445" s="687"/>
    </row>
    <row r="446" spans="1:22">
      <c r="A446" s="687" t="s">
        <v>4068</v>
      </c>
      <c r="B446" s="687" t="s">
        <v>452</v>
      </c>
      <c r="C446" s="688">
        <v>137</v>
      </c>
      <c r="D446" s="689">
        <v>60</v>
      </c>
      <c r="E446" s="689">
        <v>54</v>
      </c>
      <c r="F446" s="689">
        <v>0</v>
      </c>
      <c r="G446" s="689">
        <v>95</v>
      </c>
      <c r="H446" s="689">
        <v>115</v>
      </c>
      <c r="I446" s="689">
        <v>144</v>
      </c>
      <c r="J446" s="698">
        <v>10</v>
      </c>
      <c r="K446" s="679">
        <v>615</v>
      </c>
      <c r="L446" s="694">
        <v>55</v>
      </c>
      <c r="M446" s="689">
        <v>40.5</v>
      </c>
      <c r="N446" s="689">
        <v>1</v>
      </c>
      <c r="O446" s="689">
        <v>20</v>
      </c>
      <c r="P446" s="689">
        <v>2</v>
      </c>
      <c r="Q446" s="689">
        <v>3</v>
      </c>
      <c r="R446" s="679">
        <v>121.5</v>
      </c>
      <c r="S446" s="681">
        <v>736.5</v>
      </c>
      <c r="T446" s="687" t="s">
        <v>867</v>
      </c>
      <c r="U446" s="668">
        <v>111</v>
      </c>
      <c r="V446" s="687"/>
    </row>
    <row r="447" spans="1:22">
      <c r="A447" s="687" t="s">
        <v>3185</v>
      </c>
      <c r="B447" s="687" t="s">
        <v>473</v>
      </c>
      <c r="C447" s="688">
        <v>142</v>
      </c>
      <c r="D447" s="689">
        <v>54</v>
      </c>
      <c r="E447" s="689">
        <v>48</v>
      </c>
      <c r="F447" s="689">
        <v>0</v>
      </c>
      <c r="G447" s="689">
        <v>96</v>
      </c>
      <c r="H447" s="689">
        <v>115</v>
      </c>
      <c r="I447" s="689">
        <v>80</v>
      </c>
      <c r="J447" s="698">
        <v>10</v>
      </c>
      <c r="K447" s="679">
        <v>545</v>
      </c>
      <c r="L447" s="694">
        <v>45</v>
      </c>
      <c r="M447" s="689">
        <v>83</v>
      </c>
      <c r="N447" s="689">
        <v>0</v>
      </c>
      <c r="O447" s="689">
        <v>20</v>
      </c>
      <c r="P447" s="689">
        <v>30</v>
      </c>
      <c r="Q447" s="689">
        <v>13</v>
      </c>
      <c r="R447" s="679">
        <v>191</v>
      </c>
      <c r="S447" s="681">
        <v>736</v>
      </c>
      <c r="T447" s="687" t="s">
        <v>867</v>
      </c>
      <c r="U447" s="668">
        <v>112</v>
      </c>
      <c r="V447" s="687"/>
    </row>
    <row r="448" spans="1:22">
      <c r="A448" s="687" t="s">
        <v>4069</v>
      </c>
      <c r="B448" s="687" t="s">
        <v>473</v>
      </c>
      <c r="C448" s="688">
        <v>136</v>
      </c>
      <c r="D448" s="689">
        <v>54</v>
      </c>
      <c r="E448" s="689">
        <v>48</v>
      </c>
      <c r="F448" s="689">
        <v>0</v>
      </c>
      <c r="G448" s="689">
        <v>90</v>
      </c>
      <c r="H448" s="689">
        <v>105</v>
      </c>
      <c r="I448" s="689">
        <v>56</v>
      </c>
      <c r="J448" s="698">
        <v>10</v>
      </c>
      <c r="K448" s="679">
        <v>499</v>
      </c>
      <c r="L448" s="694">
        <v>55</v>
      </c>
      <c r="M448" s="689">
        <v>90</v>
      </c>
      <c r="N448" s="689">
        <v>1</v>
      </c>
      <c r="O448" s="689">
        <v>20</v>
      </c>
      <c r="P448" s="689">
        <v>30</v>
      </c>
      <c r="Q448" s="689">
        <v>13</v>
      </c>
      <c r="R448" s="679">
        <v>209</v>
      </c>
      <c r="S448" s="681">
        <v>708</v>
      </c>
      <c r="T448" s="687" t="s">
        <v>867</v>
      </c>
      <c r="U448" s="668">
        <v>113</v>
      </c>
      <c r="V448" s="687"/>
    </row>
    <row r="449" spans="1:22">
      <c r="A449" s="687" t="s">
        <v>4070</v>
      </c>
      <c r="B449" s="687" t="s">
        <v>3656</v>
      </c>
      <c r="C449" s="688">
        <v>134</v>
      </c>
      <c r="D449" s="689">
        <v>60</v>
      </c>
      <c r="E449" s="689">
        <v>54</v>
      </c>
      <c r="F449" s="689">
        <v>0</v>
      </c>
      <c r="G449" s="689">
        <v>98</v>
      </c>
      <c r="H449" s="689">
        <v>105</v>
      </c>
      <c r="I449" s="689">
        <v>16</v>
      </c>
      <c r="J449" s="698">
        <v>10</v>
      </c>
      <c r="K449" s="679">
        <v>477</v>
      </c>
      <c r="L449" s="694">
        <v>45</v>
      </c>
      <c r="M449" s="689">
        <v>87</v>
      </c>
      <c r="N449" s="689">
        <v>1</v>
      </c>
      <c r="O449" s="689">
        <v>20</v>
      </c>
      <c r="P449" s="689">
        <v>27</v>
      </c>
      <c r="Q449" s="689">
        <v>14</v>
      </c>
      <c r="R449" s="679">
        <v>194</v>
      </c>
      <c r="S449" s="681">
        <v>671</v>
      </c>
      <c r="T449" s="687" t="s">
        <v>867</v>
      </c>
      <c r="U449" s="668">
        <v>114</v>
      </c>
      <c r="V449" s="687"/>
    </row>
    <row r="450" spans="1:22">
      <c r="A450" s="687" t="s">
        <v>4071</v>
      </c>
      <c r="B450" s="687" t="s">
        <v>473</v>
      </c>
      <c r="C450" s="688">
        <v>137</v>
      </c>
      <c r="D450" s="689">
        <v>56</v>
      </c>
      <c r="E450" s="689">
        <v>50</v>
      </c>
      <c r="F450" s="689">
        <v>-5</v>
      </c>
      <c r="G450" s="689">
        <v>95</v>
      </c>
      <c r="H450" s="689">
        <v>105</v>
      </c>
      <c r="I450" s="689">
        <v>32</v>
      </c>
      <c r="J450" s="698">
        <v>10</v>
      </c>
      <c r="K450" s="679">
        <v>480</v>
      </c>
      <c r="L450" s="694">
        <v>25</v>
      </c>
      <c r="M450" s="689">
        <v>88</v>
      </c>
      <c r="N450" s="689">
        <v>0</v>
      </c>
      <c r="O450" s="689">
        <v>20</v>
      </c>
      <c r="P450" s="689">
        <v>30</v>
      </c>
      <c r="Q450" s="689">
        <v>15</v>
      </c>
      <c r="R450" s="679">
        <v>178</v>
      </c>
      <c r="S450" s="681">
        <v>658</v>
      </c>
      <c r="T450" s="687" t="s">
        <v>867</v>
      </c>
      <c r="U450" s="668">
        <v>115</v>
      </c>
      <c r="V450" s="687"/>
    </row>
    <row r="451" spans="1:22">
      <c r="A451" s="687" t="s">
        <v>4072</v>
      </c>
      <c r="B451" s="687" t="s">
        <v>440</v>
      </c>
      <c r="C451" s="688">
        <v>142</v>
      </c>
      <c r="D451" s="689">
        <v>60</v>
      </c>
      <c r="E451" s="689">
        <v>54</v>
      </c>
      <c r="F451" s="689">
        <v>0</v>
      </c>
      <c r="G451" s="689">
        <v>95</v>
      </c>
      <c r="H451" s="689">
        <v>115</v>
      </c>
      <c r="I451" s="689">
        <v>8</v>
      </c>
      <c r="J451" s="698">
        <v>10</v>
      </c>
      <c r="K451" s="679">
        <v>484</v>
      </c>
      <c r="L451" s="694">
        <v>40</v>
      </c>
      <c r="M451" s="689">
        <v>83</v>
      </c>
      <c r="N451" s="689">
        <v>1</v>
      </c>
      <c r="O451" s="689">
        <v>20</v>
      </c>
      <c r="P451" s="689">
        <v>30</v>
      </c>
      <c r="Q451" s="689">
        <v>0</v>
      </c>
      <c r="R451" s="679">
        <v>174</v>
      </c>
      <c r="S451" s="681">
        <v>658</v>
      </c>
      <c r="T451" s="687" t="s">
        <v>867</v>
      </c>
      <c r="U451" s="668">
        <v>115</v>
      </c>
      <c r="V451" s="687"/>
    </row>
    <row r="452" spans="1:22">
      <c r="A452" s="709" t="s">
        <v>112</v>
      </c>
      <c r="B452" s="709" t="s">
        <v>3673</v>
      </c>
      <c r="C452" s="688">
        <v>135</v>
      </c>
      <c r="D452" s="689">
        <v>60</v>
      </c>
      <c r="E452" s="689">
        <v>54</v>
      </c>
      <c r="F452" s="689">
        <v>0</v>
      </c>
      <c r="G452" s="689">
        <v>90</v>
      </c>
      <c r="H452" s="689">
        <v>115</v>
      </c>
      <c r="I452" s="689">
        <v>8</v>
      </c>
      <c r="J452" s="698">
        <v>10</v>
      </c>
      <c r="K452" s="679">
        <v>472</v>
      </c>
      <c r="L452" s="694">
        <v>50</v>
      </c>
      <c r="M452" s="689">
        <v>87</v>
      </c>
      <c r="N452" s="689">
        <v>1</v>
      </c>
      <c r="O452" s="689">
        <v>20</v>
      </c>
      <c r="P452" s="689">
        <v>14</v>
      </c>
      <c r="Q452" s="689">
        <v>13</v>
      </c>
      <c r="R452" s="679">
        <v>185</v>
      </c>
      <c r="S452" s="681">
        <v>657</v>
      </c>
      <c r="T452" s="709" t="s">
        <v>867</v>
      </c>
      <c r="U452" s="668">
        <v>117</v>
      </c>
      <c r="V452" s="687"/>
    </row>
    <row r="453" spans="1:22">
      <c r="A453" s="687" t="s">
        <v>4073</v>
      </c>
      <c r="B453" s="687" t="s">
        <v>440</v>
      </c>
      <c r="C453" s="688">
        <v>141</v>
      </c>
      <c r="D453" s="689">
        <v>60</v>
      </c>
      <c r="E453" s="689">
        <v>54</v>
      </c>
      <c r="F453" s="689">
        <v>0</v>
      </c>
      <c r="G453" s="689">
        <v>96</v>
      </c>
      <c r="H453" s="689">
        <v>112</v>
      </c>
      <c r="I453" s="689">
        <v>8</v>
      </c>
      <c r="J453" s="698">
        <v>10</v>
      </c>
      <c r="K453" s="679">
        <v>481</v>
      </c>
      <c r="L453" s="694">
        <v>50</v>
      </c>
      <c r="M453" s="689">
        <v>42</v>
      </c>
      <c r="N453" s="689">
        <v>1</v>
      </c>
      <c r="O453" s="689">
        <v>20</v>
      </c>
      <c r="P453" s="689">
        <v>30</v>
      </c>
      <c r="Q453" s="689">
        <v>12</v>
      </c>
      <c r="R453" s="679">
        <v>155</v>
      </c>
      <c r="S453" s="681">
        <v>636</v>
      </c>
      <c r="T453" s="687" t="s">
        <v>867</v>
      </c>
      <c r="U453" s="668">
        <v>118</v>
      </c>
      <c r="V453" s="687"/>
    </row>
    <row r="454" spans="1:22">
      <c r="A454" s="687"/>
      <c r="B454" s="687"/>
      <c r="C454" s="688"/>
      <c r="D454" s="689"/>
      <c r="E454" s="689"/>
      <c r="F454" s="689"/>
      <c r="G454" s="689"/>
      <c r="H454" s="689"/>
      <c r="I454" s="689"/>
      <c r="J454" s="697"/>
      <c r="K454" s="679">
        <v>0</v>
      </c>
      <c r="L454" s="694"/>
      <c r="M454" s="689"/>
      <c r="N454" s="689"/>
      <c r="O454" s="689"/>
      <c r="P454" s="689"/>
      <c r="Q454" s="689"/>
      <c r="R454" s="679">
        <v>0</v>
      </c>
      <c r="S454" s="681">
        <v>0</v>
      </c>
      <c r="T454" s="687"/>
      <c r="U454" s="668" t="s">
        <v>936</v>
      </c>
      <c r="V454" s="687"/>
    </row>
    <row r="455" spans="1:22">
      <c r="A455" s="687"/>
      <c r="B455" s="687"/>
      <c r="C455" s="688"/>
      <c r="D455" s="689"/>
      <c r="E455" s="689"/>
      <c r="F455" s="689"/>
      <c r="G455" s="689"/>
      <c r="H455" s="689"/>
      <c r="I455" s="689"/>
      <c r="J455" s="697"/>
      <c r="K455" s="679">
        <v>0</v>
      </c>
      <c r="L455" s="694"/>
      <c r="M455" s="689"/>
      <c r="N455" s="689"/>
      <c r="O455" s="689"/>
      <c r="P455" s="689"/>
      <c r="Q455" s="689"/>
      <c r="R455" s="679">
        <v>0</v>
      </c>
      <c r="S455" s="681">
        <v>0</v>
      </c>
      <c r="T455" s="687"/>
      <c r="U455" s="668" t="s">
        <v>936</v>
      </c>
      <c r="V455" s="687"/>
    </row>
    <row r="456" spans="1:22">
      <c r="A456" s="687"/>
      <c r="B456" s="687"/>
      <c r="C456" s="688"/>
      <c r="D456" s="689"/>
      <c r="E456" s="689"/>
      <c r="F456" s="689"/>
      <c r="G456" s="689"/>
      <c r="H456" s="689"/>
      <c r="I456" s="689"/>
      <c r="J456" s="697"/>
      <c r="K456" s="679">
        <v>0</v>
      </c>
      <c r="L456" s="694"/>
      <c r="M456" s="689"/>
      <c r="N456" s="689"/>
      <c r="O456" s="689"/>
      <c r="P456" s="689"/>
      <c r="Q456" s="689"/>
      <c r="R456" s="679">
        <v>0</v>
      </c>
      <c r="S456" s="681">
        <v>0</v>
      </c>
      <c r="T456" s="687"/>
      <c r="U456" s="668" t="s">
        <v>936</v>
      </c>
      <c r="V456" s="687"/>
    </row>
    <row r="457" spans="1:22">
      <c r="A457" s="687"/>
      <c r="B457" s="687"/>
      <c r="C457" s="688"/>
      <c r="D457" s="689"/>
      <c r="E457" s="689"/>
      <c r="F457" s="689"/>
      <c r="G457" s="689"/>
      <c r="H457" s="689"/>
      <c r="I457" s="689"/>
      <c r="J457" s="697"/>
      <c r="K457" s="679">
        <v>0</v>
      </c>
      <c r="L457" s="694"/>
      <c r="M457" s="689"/>
      <c r="N457" s="689"/>
      <c r="O457" s="689"/>
      <c r="P457" s="689"/>
      <c r="Q457" s="689"/>
      <c r="R457" s="679">
        <v>0</v>
      </c>
      <c r="S457" s="681">
        <v>0</v>
      </c>
      <c r="T457" s="687"/>
      <c r="U457" s="668" t="s">
        <v>936</v>
      </c>
      <c r="V457" s="687"/>
    </row>
    <row r="458" spans="1:22">
      <c r="A458" s="687"/>
      <c r="B458" s="687"/>
      <c r="C458" s="688"/>
      <c r="D458" s="689"/>
      <c r="E458" s="689"/>
      <c r="F458" s="689"/>
      <c r="G458" s="689"/>
      <c r="H458" s="689"/>
      <c r="I458" s="689"/>
      <c r="J458" s="697"/>
      <c r="K458" s="679">
        <v>0</v>
      </c>
      <c r="L458" s="694"/>
      <c r="M458" s="689"/>
      <c r="N458" s="689"/>
      <c r="O458" s="689"/>
      <c r="P458" s="689"/>
      <c r="Q458" s="689"/>
      <c r="R458" s="679">
        <v>0</v>
      </c>
      <c r="S458" s="681">
        <v>0</v>
      </c>
      <c r="T458" s="687"/>
      <c r="U458" s="668" t="s">
        <v>936</v>
      </c>
      <c r="V458" s="687"/>
    </row>
    <row r="459" spans="1:22">
      <c r="A459" s="687"/>
      <c r="B459" s="687"/>
      <c r="C459" s="688"/>
      <c r="D459" s="689"/>
      <c r="E459" s="689"/>
      <c r="F459" s="689"/>
      <c r="G459" s="689"/>
      <c r="H459" s="689"/>
      <c r="I459" s="689"/>
      <c r="J459" s="697"/>
      <c r="K459" s="679">
        <v>0</v>
      </c>
      <c r="L459" s="694"/>
      <c r="M459" s="689"/>
      <c r="N459" s="689"/>
      <c r="O459" s="689"/>
      <c r="P459" s="689"/>
      <c r="Q459" s="689"/>
      <c r="R459" s="679">
        <v>0</v>
      </c>
      <c r="S459" s="681">
        <v>0</v>
      </c>
      <c r="T459" s="687"/>
      <c r="U459" s="668" t="s">
        <v>936</v>
      </c>
      <c r="V459" s="687"/>
    </row>
    <row r="460" spans="1:22">
      <c r="A460" s="687"/>
      <c r="B460" s="687"/>
      <c r="C460" s="688"/>
      <c r="D460" s="689"/>
      <c r="E460" s="689"/>
      <c r="F460" s="689"/>
      <c r="G460" s="689"/>
      <c r="H460" s="689"/>
      <c r="I460" s="689"/>
      <c r="J460" s="697"/>
      <c r="K460" s="679">
        <v>0</v>
      </c>
      <c r="L460" s="694"/>
      <c r="M460" s="689"/>
      <c r="N460" s="689"/>
      <c r="O460" s="689"/>
      <c r="P460" s="689"/>
      <c r="Q460" s="689"/>
      <c r="R460" s="679">
        <v>0</v>
      </c>
      <c r="S460" s="681">
        <v>0</v>
      </c>
      <c r="T460" s="687"/>
      <c r="U460" s="668" t="s">
        <v>936</v>
      </c>
      <c r="V460" s="687"/>
    </row>
    <row r="461" spans="1:22">
      <c r="A461" s="687"/>
      <c r="B461" s="687"/>
      <c r="C461" s="688"/>
      <c r="D461" s="689"/>
      <c r="E461" s="689"/>
      <c r="F461" s="689"/>
      <c r="G461" s="689"/>
      <c r="H461" s="689"/>
      <c r="I461" s="689"/>
      <c r="J461" s="697"/>
      <c r="K461" s="679">
        <v>0</v>
      </c>
      <c r="L461" s="694"/>
      <c r="M461" s="689"/>
      <c r="N461" s="689"/>
      <c r="O461" s="689"/>
      <c r="P461" s="689"/>
      <c r="Q461" s="689"/>
      <c r="R461" s="679">
        <v>0</v>
      </c>
      <c r="S461" s="681">
        <v>0</v>
      </c>
      <c r="T461" s="687"/>
      <c r="U461" s="668" t="s">
        <v>936</v>
      </c>
      <c r="V461" s="687"/>
    </row>
    <row r="462" spans="1:22">
      <c r="A462" s="687"/>
      <c r="B462" s="687"/>
      <c r="C462" s="688"/>
      <c r="D462" s="689"/>
      <c r="E462" s="689"/>
      <c r="F462" s="689"/>
      <c r="G462" s="689"/>
      <c r="H462" s="689"/>
      <c r="I462" s="689"/>
      <c r="J462" s="697"/>
      <c r="K462" s="679">
        <v>0</v>
      </c>
      <c r="L462" s="694"/>
      <c r="M462" s="689"/>
      <c r="N462" s="689"/>
      <c r="O462" s="689"/>
      <c r="P462" s="689"/>
      <c r="Q462" s="689"/>
      <c r="R462" s="679">
        <v>0</v>
      </c>
      <c r="S462" s="681">
        <v>0</v>
      </c>
      <c r="T462" s="687"/>
      <c r="U462" s="668" t="s">
        <v>936</v>
      </c>
      <c r="V462" s="687"/>
    </row>
    <row r="463" spans="1:22">
      <c r="A463" s="687"/>
      <c r="B463" s="687"/>
      <c r="C463" s="688"/>
      <c r="D463" s="689"/>
      <c r="E463" s="689"/>
      <c r="F463" s="689"/>
      <c r="G463" s="689"/>
      <c r="H463" s="689"/>
      <c r="I463" s="689"/>
      <c r="J463" s="697"/>
      <c r="K463" s="679">
        <v>0</v>
      </c>
      <c r="L463" s="694"/>
      <c r="M463" s="689"/>
      <c r="N463" s="689"/>
      <c r="O463" s="689"/>
      <c r="P463" s="689"/>
      <c r="Q463" s="689"/>
      <c r="R463" s="679">
        <v>0</v>
      </c>
      <c r="S463" s="681">
        <v>0</v>
      </c>
      <c r="T463" s="687"/>
      <c r="U463" s="668" t="s">
        <v>936</v>
      </c>
      <c r="V463" s="687"/>
    </row>
    <row r="464" spans="1:22">
      <c r="A464" s="687"/>
      <c r="B464" s="687"/>
      <c r="C464" s="688"/>
      <c r="D464" s="689"/>
      <c r="E464" s="689"/>
      <c r="F464" s="689"/>
      <c r="G464" s="689"/>
      <c r="H464" s="689"/>
      <c r="I464" s="689"/>
      <c r="J464" s="697"/>
      <c r="K464" s="679">
        <v>0</v>
      </c>
      <c r="L464" s="694"/>
      <c r="M464" s="689"/>
      <c r="N464" s="689"/>
      <c r="O464" s="689"/>
      <c r="P464" s="689"/>
      <c r="Q464" s="689"/>
      <c r="R464" s="679">
        <v>0</v>
      </c>
      <c r="S464" s="681">
        <v>0</v>
      </c>
      <c r="T464" s="687"/>
      <c r="U464" s="668" t="s">
        <v>936</v>
      </c>
      <c r="V464" s="687"/>
    </row>
    <row r="465" spans="1:22">
      <c r="A465" s="687"/>
      <c r="B465" s="687"/>
      <c r="C465" s="688"/>
      <c r="D465" s="689"/>
      <c r="E465" s="689"/>
      <c r="F465" s="689"/>
      <c r="G465" s="689"/>
      <c r="H465" s="689"/>
      <c r="I465" s="689"/>
      <c r="J465" s="697"/>
      <c r="K465" s="679">
        <v>0</v>
      </c>
      <c r="L465" s="694"/>
      <c r="M465" s="689"/>
      <c r="N465" s="689"/>
      <c r="O465" s="689"/>
      <c r="P465" s="689"/>
      <c r="Q465" s="689"/>
      <c r="R465" s="679">
        <v>0</v>
      </c>
      <c r="S465" s="681">
        <v>0</v>
      </c>
      <c r="T465" s="687"/>
      <c r="U465" s="668" t="s">
        <v>936</v>
      </c>
      <c r="V465" s="687"/>
    </row>
    <row r="466" spans="1:22">
      <c r="A466" s="687"/>
      <c r="B466" s="687"/>
      <c r="C466" s="688"/>
      <c r="D466" s="689"/>
      <c r="E466" s="689"/>
      <c r="F466" s="689"/>
      <c r="G466" s="689"/>
      <c r="H466" s="689"/>
      <c r="I466" s="689"/>
      <c r="J466" s="697"/>
      <c r="K466" s="679">
        <v>0</v>
      </c>
      <c r="L466" s="694"/>
      <c r="M466" s="689"/>
      <c r="N466" s="689"/>
      <c r="O466" s="689"/>
      <c r="P466" s="689"/>
      <c r="Q466" s="689"/>
      <c r="R466" s="679">
        <v>0</v>
      </c>
      <c r="S466" s="681">
        <v>0</v>
      </c>
      <c r="T466" s="687"/>
      <c r="U466" s="668" t="s">
        <v>936</v>
      </c>
      <c r="V466" s="687"/>
    </row>
    <row r="467" spans="1:22">
      <c r="A467" s="687"/>
      <c r="B467" s="687"/>
      <c r="C467" s="688"/>
      <c r="D467" s="689"/>
      <c r="E467" s="689"/>
      <c r="F467" s="689"/>
      <c r="G467" s="689"/>
      <c r="H467" s="689"/>
      <c r="I467" s="689"/>
      <c r="J467" s="697"/>
      <c r="K467" s="679">
        <v>0</v>
      </c>
      <c r="L467" s="694"/>
      <c r="M467" s="689"/>
      <c r="N467" s="689"/>
      <c r="O467" s="689"/>
      <c r="P467" s="689"/>
      <c r="Q467" s="689"/>
      <c r="R467" s="679">
        <v>0</v>
      </c>
      <c r="S467" s="681">
        <v>0</v>
      </c>
      <c r="T467" s="687"/>
      <c r="U467" s="668" t="s">
        <v>936</v>
      </c>
      <c r="V467" s="687"/>
    </row>
    <row r="468" spans="1:22">
      <c r="A468" s="687"/>
      <c r="B468" s="687"/>
      <c r="C468" s="688"/>
      <c r="D468" s="689"/>
      <c r="E468" s="689"/>
      <c r="F468" s="689"/>
      <c r="G468" s="689"/>
      <c r="H468" s="689"/>
      <c r="I468" s="689"/>
      <c r="J468" s="697"/>
      <c r="K468" s="679">
        <v>0</v>
      </c>
      <c r="L468" s="694"/>
      <c r="M468" s="689"/>
      <c r="N468" s="689"/>
      <c r="O468" s="689"/>
      <c r="P468" s="689"/>
      <c r="Q468" s="689"/>
      <c r="R468" s="679">
        <v>0</v>
      </c>
      <c r="S468" s="681">
        <v>0</v>
      </c>
      <c r="T468" s="687"/>
      <c r="U468" s="668" t="s">
        <v>936</v>
      </c>
      <c r="V468" s="687"/>
    </row>
    <row r="469" spans="1:22">
      <c r="A469" s="687"/>
      <c r="B469" s="687"/>
      <c r="C469" s="688"/>
      <c r="D469" s="689"/>
      <c r="E469" s="689"/>
      <c r="F469" s="689"/>
      <c r="G469" s="689"/>
      <c r="H469" s="689"/>
      <c r="I469" s="689"/>
      <c r="J469" s="697"/>
      <c r="K469" s="679">
        <v>0</v>
      </c>
      <c r="L469" s="694"/>
      <c r="M469" s="689"/>
      <c r="N469" s="689"/>
      <c r="O469" s="689"/>
      <c r="P469" s="689"/>
      <c r="Q469" s="689"/>
      <c r="R469" s="679">
        <v>0</v>
      </c>
      <c r="S469" s="681">
        <v>0</v>
      </c>
      <c r="T469" s="687"/>
      <c r="U469" s="668" t="s">
        <v>936</v>
      </c>
      <c r="V469" s="687"/>
    </row>
    <row r="470" spans="1:22">
      <c r="A470" s="687"/>
      <c r="B470" s="687"/>
      <c r="C470" s="688"/>
      <c r="D470" s="689"/>
      <c r="E470" s="689"/>
      <c r="F470" s="689"/>
      <c r="G470" s="689"/>
      <c r="H470" s="689"/>
      <c r="I470" s="689"/>
      <c r="J470" s="697"/>
      <c r="K470" s="679">
        <v>0</v>
      </c>
      <c r="L470" s="694"/>
      <c r="M470" s="689"/>
      <c r="N470" s="689"/>
      <c r="O470" s="689"/>
      <c r="P470" s="689"/>
      <c r="Q470" s="689"/>
      <c r="R470" s="679">
        <v>0</v>
      </c>
      <c r="S470" s="681">
        <v>0</v>
      </c>
      <c r="T470" s="687"/>
      <c r="U470" s="668" t="s">
        <v>936</v>
      </c>
      <c r="V470" s="687"/>
    </row>
    <row r="471" spans="1:22">
      <c r="A471" s="687"/>
      <c r="B471" s="687"/>
      <c r="C471" s="688"/>
      <c r="D471" s="689"/>
      <c r="E471" s="689"/>
      <c r="F471" s="689"/>
      <c r="G471" s="689"/>
      <c r="H471" s="689"/>
      <c r="I471" s="689"/>
      <c r="J471" s="697"/>
      <c r="K471" s="679">
        <v>0</v>
      </c>
      <c r="L471" s="694"/>
      <c r="M471" s="689"/>
      <c r="N471" s="689"/>
      <c r="O471" s="689"/>
      <c r="P471" s="689"/>
      <c r="Q471" s="689"/>
      <c r="R471" s="679">
        <v>0</v>
      </c>
      <c r="S471" s="681">
        <v>0</v>
      </c>
      <c r="T471" s="687"/>
      <c r="U471" s="668" t="s">
        <v>936</v>
      </c>
      <c r="V471" s="687"/>
    </row>
    <row r="472" spans="1:22">
      <c r="A472" s="687"/>
      <c r="B472" s="687"/>
      <c r="C472" s="688"/>
      <c r="D472" s="689"/>
      <c r="E472" s="689"/>
      <c r="F472" s="689"/>
      <c r="G472" s="689"/>
      <c r="H472" s="689"/>
      <c r="I472" s="689"/>
      <c r="J472" s="697"/>
      <c r="K472" s="679">
        <v>0</v>
      </c>
      <c r="L472" s="694"/>
      <c r="M472" s="689"/>
      <c r="N472" s="689"/>
      <c r="O472" s="689"/>
      <c r="P472" s="689"/>
      <c r="Q472" s="689"/>
      <c r="R472" s="679">
        <v>0</v>
      </c>
      <c r="S472" s="681">
        <v>0</v>
      </c>
      <c r="T472" s="687"/>
      <c r="U472" s="668" t="s">
        <v>936</v>
      </c>
      <c r="V472" s="687"/>
    </row>
    <row r="473" spans="1:22">
      <c r="A473" s="687"/>
      <c r="B473" s="687"/>
      <c r="C473" s="688"/>
      <c r="D473" s="689"/>
      <c r="E473" s="689"/>
      <c r="F473" s="689"/>
      <c r="G473" s="689"/>
      <c r="H473" s="689"/>
      <c r="I473" s="689"/>
      <c r="J473" s="697"/>
      <c r="K473" s="679">
        <v>0</v>
      </c>
      <c r="L473" s="694"/>
      <c r="M473" s="689"/>
      <c r="N473" s="689"/>
      <c r="O473" s="689"/>
      <c r="P473" s="689"/>
      <c r="Q473" s="689"/>
      <c r="R473" s="679">
        <v>0</v>
      </c>
      <c r="S473" s="681">
        <v>0</v>
      </c>
      <c r="T473" s="687"/>
      <c r="U473" s="668" t="s">
        <v>936</v>
      </c>
      <c r="V473" s="687"/>
    </row>
    <row r="474" spans="1:22">
      <c r="A474" s="687"/>
      <c r="B474" s="687"/>
      <c r="C474" s="688"/>
      <c r="D474" s="689"/>
      <c r="E474" s="689"/>
      <c r="F474" s="689"/>
      <c r="G474" s="689"/>
      <c r="H474" s="689"/>
      <c r="I474" s="689"/>
      <c r="J474" s="697"/>
      <c r="K474" s="679">
        <v>0</v>
      </c>
      <c r="L474" s="694"/>
      <c r="M474" s="689"/>
      <c r="N474" s="689"/>
      <c r="O474" s="689"/>
      <c r="P474" s="689"/>
      <c r="Q474" s="689"/>
      <c r="R474" s="679">
        <v>0</v>
      </c>
      <c r="S474" s="681">
        <v>0</v>
      </c>
      <c r="T474" s="687"/>
      <c r="U474" s="668" t="s">
        <v>936</v>
      </c>
      <c r="V474" s="687"/>
    </row>
    <row r="475" spans="1:22">
      <c r="A475" s="687"/>
      <c r="B475" s="687"/>
      <c r="C475" s="688"/>
      <c r="D475" s="689"/>
      <c r="E475" s="689"/>
      <c r="F475" s="689"/>
      <c r="G475" s="689"/>
      <c r="H475" s="689"/>
      <c r="I475" s="689"/>
      <c r="J475" s="697"/>
      <c r="K475" s="679">
        <v>0</v>
      </c>
      <c r="L475" s="694"/>
      <c r="M475" s="689"/>
      <c r="N475" s="689"/>
      <c r="O475" s="689"/>
      <c r="P475" s="689"/>
      <c r="Q475" s="689"/>
      <c r="R475" s="679">
        <v>0</v>
      </c>
      <c r="S475" s="681">
        <v>0</v>
      </c>
      <c r="T475" s="687"/>
      <c r="U475" s="668" t="s">
        <v>936</v>
      </c>
      <c r="V475" s="687"/>
    </row>
    <row r="476" spans="1:22">
      <c r="A476" s="687"/>
      <c r="B476" s="687"/>
      <c r="C476" s="688"/>
      <c r="D476" s="689"/>
      <c r="E476" s="689"/>
      <c r="F476" s="689"/>
      <c r="G476" s="689"/>
      <c r="H476" s="689"/>
      <c r="I476" s="689"/>
      <c r="J476" s="697"/>
      <c r="K476" s="679">
        <v>0</v>
      </c>
      <c r="L476" s="694"/>
      <c r="M476" s="689"/>
      <c r="N476" s="689"/>
      <c r="O476" s="689"/>
      <c r="P476" s="689"/>
      <c r="Q476" s="689"/>
      <c r="R476" s="679">
        <v>0</v>
      </c>
      <c r="S476" s="681">
        <v>0</v>
      </c>
      <c r="T476" s="687"/>
      <c r="U476" s="668" t="s">
        <v>936</v>
      </c>
      <c r="V476" s="687"/>
    </row>
    <row r="477" spans="1:22">
      <c r="A477" s="687"/>
      <c r="B477" s="687"/>
      <c r="C477" s="688"/>
      <c r="D477" s="689"/>
      <c r="E477" s="689"/>
      <c r="F477" s="689"/>
      <c r="G477" s="689"/>
      <c r="H477" s="689"/>
      <c r="I477" s="689"/>
      <c r="J477" s="697"/>
      <c r="K477" s="679">
        <v>0</v>
      </c>
      <c r="L477" s="694"/>
      <c r="M477" s="689"/>
      <c r="N477" s="689"/>
      <c r="O477" s="689"/>
      <c r="P477" s="689"/>
      <c r="Q477" s="689"/>
      <c r="R477" s="679">
        <v>0</v>
      </c>
      <c r="S477" s="681">
        <v>0</v>
      </c>
      <c r="T477" s="687"/>
      <c r="U477" s="668" t="s">
        <v>936</v>
      </c>
      <c r="V477" s="687"/>
    </row>
    <row r="478" spans="1:22">
      <c r="A478" s="687"/>
      <c r="B478" s="687"/>
      <c r="C478" s="688"/>
      <c r="D478" s="689"/>
      <c r="E478" s="689"/>
      <c r="F478" s="689"/>
      <c r="G478" s="689"/>
      <c r="H478" s="689"/>
      <c r="I478" s="689"/>
      <c r="J478" s="697"/>
      <c r="K478" s="679">
        <v>0</v>
      </c>
      <c r="L478" s="694"/>
      <c r="M478" s="689"/>
      <c r="N478" s="689"/>
      <c r="O478" s="689"/>
      <c r="P478" s="689"/>
      <c r="Q478" s="689"/>
      <c r="R478" s="679">
        <v>0</v>
      </c>
      <c r="S478" s="681">
        <v>0</v>
      </c>
      <c r="T478" s="687"/>
      <c r="U478" s="668" t="s">
        <v>936</v>
      </c>
      <c r="V478" s="687"/>
    </row>
    <row r="479" spans="1:22">
      <c r="A479" s="687"/>
      <c r="B479" s="687"/>
      <c r="C479" s="688"/>
      <c r="D479" s="689"/>
      <c r="E479" s="689"/>
      <c r="F479" s="689"/>
      <c r="G479" s="689"/>
      <c r="H479" s="689"/>
      <c r="I479" s="689"/>
      <c r="J479" s="697"/>
      <c r="K479" s="679">
        <v>0</v>
      </c>
      <c r="L479" s="694"/>
      <c r="M479" s="689"/>
      <c r="N479" s="689"/>
      <c r="O479" s="689"/>
      <c r="P479" s="689"/>
      <c r="Q479" s="689"/>
      <c r="R479" s="679">
        <v>0</v>
      </c>
      <c r="S479" s="681">
        <v>0</v>
      </c>
      <c r="T479" s="687"/>
      <c r="U479" s="668" t="s">
        <v>936</v>
      </c>
      <c r="V479" s="687"/>
    </row>
    <row r="480" spans="1:22">
      <c r="A480" s="687"/>
      <c r="B480" s="687"/>
      <c r="C480" s="688"/>
      <c r="D480" s="689"/>
      <c r="E480" s="689"/>
      <c r="F480" s="689"/>
      <c r="G480" s="689"/>
      <c r="H480" s="689"/>
      <c r="I480" s="689"/>
      <c r="J480" s="697"/>
      <c r="K480" s="679">
        <v>0</v>
      </c>
      <c r="L480" s="694"/>
      <c r="M480" s="689"/>
      <c r="N480" s="689"/>
      <c r="O480" s="689"/>
      <c r="P480" s="689"/>
      <c r="Q480" s="689"/>
      <c r="R480" s="679">
        <v>0</v>
      </c>
      <c r="S480" s="681">
        <v>0</v>
      </c>
      <c r="T480" s="687"/>
      <c r="U480" s="668" t="s">
        <v>936</v>
      </c>
      <c r="V480" s="687"/>
    </row>
    <row r="481" spans="1:22">
      <c r="A481" s="687"/>
      <c r="B481" s="687"/>
      <c r="C481" s="688"/>
      <c r="D481" s="689"/>
      <c r="E481" s="689"/>
      <c r="F481" s="689"/>
      <c r="G481" s="689"/>
      <c r="H481" s="689"/>
      <c r="I481" s="689"/>
      <c r="J481" s="697"/>
      <c r="K481" s="679">
        <v>0</v>
      </c>
      <c r="L481" s="694"/>
      <c r="M481" s="689"/>
      <c r="N481" s="689"/>
      <c r="O481" s="689"/>
      <c r="P481" s="689"/>
      <c r="Q481" s="689"/>
      <c r="R481" s="679">
        <v>0</v>
      </c>
      <c r="S481" s="681">
        <v>0</v>
      </c>
      <c r="T481" s="687"/>
      <c r="U481" s="668" t="s">
        <v>936</v>
      </c>
      <c r="V481" s="687"/>
    </row>
    <row r="482" spans="1:22">
      <c r="A482" s="687"/>
      <c r="B482" s="687"/>
      <c r="C482" s="688"/>
      <c r="D482" s="689"/>
      <c r="E482" s="689"/>
      <c r="F482" s="689"/>
      <c r="G482" s="689"/>
      <c r="H482" s="689"/>
      <c r="I482" s="689"/>
      <c r="J482" s="697"/>
      <c r="K482" s="679">
        <v>0</v>
      </c>
      <c r="L482" s="694"/>
      <c r="M482" s="689"/>
      <c r="N482" s="689"/>
      <c r="O482" s="689"/>
      <c r="P482" s="689"/>
      <c r="Q482" s="689"/>
      <c r="R482" s="679">
        <v>0</v>
      </c>
      <c r="S482" s="681">
        <v>0</v>
      </c>
      <c r="T482" s="687"/>
      <c r="U482" s="668" t="s">
        <v>936</v>
      </c>
      <c r="V482" s="687"/>
    </row>
    <row r="483" spans="1:22">
      <c r="A483" s="687"/>
      <c r="B483" s="687"/>
      <c r="C483" s="688"/>
      <c r="D483" s="689"/>
      <c r="E483" s="689"/>
      <c r="F483" s="689"/>
      <c r="G483" s="689"/>
      <c r="H483" s="689"/>
      <c r="I483" s="689"/>
      <c r="J483" s="697"/>
      <c r="K483" s="679">
        <v>0</v>
      </c>
      <c r="L483" s="694"/>
      <c r="M483" s="689"/>
      <c r="N483" s="689"/>
      <c r="O483" s="689"/>
      <c r="P483" s="689"/>
      <c r="Q483" s="689"/>
      <c r="R483" s="679">
        <v>0</v>
      </c>
      <c r="S483" s="681">
        <v>0</v>
      </c>
      <c r="T483" s="687"/>
      <c r="U483" s="668" t="s">
        <v>936</v>
      </c>
      <c r="V483" s="687"/>
    </row>
    <row r="484" spans="1:22">
      <c r="A484" s="687"/>
      <c r="B484" s="687"/>
      <c r="C484" s="688"/>
      <c r="D484" s="689"/>
      <c r="E484" s="689"/>
      <c r="F484" s="689"/>
      <c r="G484" s="689"/>
      <c r="H484" s="689"/>
      <c r="I484" s="689"/>
      <c r="J484" s="697"/>
      <c r="K484" s="679">
        <v>0</v>
      </c>
      <c r="L484" s="694"/>
      <c r="M484" s="689"/>
      <c r="N484" s="689"/>
      <c r="O484" s="689"/>
      <c r="P484" s="689"/>
      <c r="Q484" s="689"/>
      <c r="R484" s="679">
        <v>0</v>
      </c>
      <c r="S484" s="681">
        <v>0</v>
      </c>
      <c r="T484" s="687"/>
      <c r="U484" s="668" t="s">
        <v>936</v>
      </c>
      <c r="V484" s="687"/>
    </row>
    <row r="485" spans="1:22">
      <c r="A485" s="687"/>
      <c r="B485" s="687"/>
      <c r="C485" s="688"/>
      <c r="D485" s="689"/>
      <c r="E485" s="689"/>
      <c r="F485" s="689"/>
      <c r="G485" s="689"/>
      <c r="H485" s="689"/>
      <c r="I485" s="689"/>
      <c r="J485" s="697"/>
      <c r="K485" s="679">
        <v>0</v>
      </c>
      <c r="L485" s="694"/>
      <c r="M485" s="689"/>
      <c r="N485" s="689"/>
      <c r="O485" s="689"/>
      <c r="P485" s="689"/>
      <c r="Q485" s="689"/>
      <c r="R485" s="679">
        <v>0</v>
      </c>
      <c r="S485" s="681">
        <v>0</v>
      </c>
      <c r="T485" s="687"/>
      <c r="U485" s="668" t="s">
        <v>936</v>
      </c>
      <c r="V485" s="687"/>
    </row>
    <row r="486" spans="1:22">
      <c r="A486" s="687"/>
      <c r="B486" s="687"/>
      <c r="C486" s="688"/>
      <c r="D486" s="689"/>
      <c r="E486" s="689"/>
      <c r="F486" s="689"/>
      <c r="G486" s="689"/>
      <c r="H486" s="689"/>
      <c r="I486" s="689"/>
      <c r="J486" s="697"/>
      <c r="K486" s="679">
        <v>0</v>
      </c>
      <c r="L486" s="694"/>
      <c r="M486" s="689"/>
      <c r="N486" s="689"/>
      <c r="O486" s="689"/>
      <c r="P486" s="689"/>
      <c r="Q486" s="689"/>
      <c r="R486" s="679">
        <v>0</v>
      </c>
      <c r="S486" s="681">
        <v>0</v>
      </c>
      <c r="T486" s="687"/>
      <c r="U486" s="668" t="s">
        <v>936</v>
      </c>
      <c r="V486" s="687"/>
    </row>
    <row r="487" spans="1:22">
      <c r="A487" s="687"/>
      <c r="B487" s="687"/>
      <c r="C487" s="688"/>
      <c r="D487" s="689"/>
      <c r="E487" s="689"/>
      <c r="F487" s="689"/>
      <c r="G487" s="689"/>
      <c r="H487" s="689"/>
      <c r="I487" s="689"/>
      <c r="J487" s="697"/>
      <c r="K487" s="679">
        <v>0</v>
      </c>
      <c r="L487" s="694"/>
      <c r="M487" s="689"/>
      <c r="N487" s="689"/>
      <c r="O487" s="689"/>
      <c r="P487" s="689"/>
      <c r="Q487" s="689"/>
      <c r="R487" s="679">
        <v>0</v>
      </c>
      <c r="S487" s="681">
        <v>0</v>
      </c>
      <c r="T487" s="687"/>
      <c r="U487" s="668" t="s">
        <v>936</v>
      </c>
      <c r="V487" s="687"/>
    </row>
    <row r="488" spans="1:22">
      <c r="A488" s="687"/>
      <c r="B488" s="687"/>
      <c r="C488" s="688"/>
      <c r="D488" s="689"/>
      <c r="E488" s="689"/>
      <c r="F488" s="689"/>
      <c r="G488" s="689"/>
      <c r="H488" s="689"/>
      <c r="I488" s="689"/>
      <c r="J488" s="697"/>
      <c r="K488" s="679">
        <v>0</v>
      </c>
      <c r="L488" s="694"/>
      <c r="M488" s="689"/>
      <c r="N488" s="689"/>
      <c r="O488" s="689"/>
      <c r="P488" s="689"/>
      <c r="Q488" s="689"/>
      <c r="R488" s="679">
        <v>0</v>
      </c>
      <c r="S488" s="681">
        <v>0</v>
      </c>
      <c r="T488" s="687"/>
      <c r="U488" s="668" t="s">
        <v>936</v>
      </c>
      <c r="V488" s="687"/>
    </row>
    <row r="489" spans="1:22">
      <c r="A489" s="687"/>
      <c r="B489" s="687"/>
      <c r="C489" s="688"/>
      <c r="D489" s="689"/>
      <c r="E489" s="689"/>
      <c r="F489" s="689"/>
      <c r="G489" s="689"/>
      <c r="H489" s="689"/>
      <c r="I489" s="689"/>
      <c r="J489" s="697"/>
      <c r="K489" s="679">
        <v>0</v>
      </c>
      <c r="L489" s="694"/>
      <c r="M489" s="689"/>
      <c r="N489" s="689"/>
      <c r="O489" s="689"/>
      <c r="P489" s="689"/>
      <c r="Q489" s="689"/>
      <c r="R489" s="679">
        <v>0</v>
      </c>
      <c r="S489" s="681">
        <v>0</v>
      </c>
      <c r="T489" s="687"/>
      <c r="U489" s="668" t="s">
        <v>936</v>
      </c>
      <c r="V489" s="687"/>
    </row>
    <row r="490" spans="1:22">
      <c r="A490" s="687"/>
      <c r="B490" s="687"/>
      <c r="C490" s="688"/>
      <c r="D490" s="689"/>
      <c r="E490" s="689"/>
      <c r="F490" s="689"/>
      <c r="G490" s="689"/>
      <c r="H490" s="689"/>
      <c r="I490" s="689"/>
      <c r="J490" s="697"/>
      <c r="K490" s="679">
        <v>0</v>
      </c>
      <c r="L490" s="694"/>
      <c r="M490" s="689"/>
      <c r="N490" s="689"/>
      <c r="O490" s="689"/>
      <c r="P490" s="689"/>
      <c r="Q490" s="689"/>
      <c r="R490" s="679">
        <v>0</v>
      </c>
      <c r="S490" s="681">
        <v>0</v>
      </c>
      <c r="T490" s="687"/>
      <c r="U490" s="668" t="s">
        <v>936</v>
      </c>
      <c r="V490" s="687"/>
    </row>
    <row r="491" spans="1:22">
      <c r="A491" s="687"/>
      <c r="B491" s="687"/>
      <c r="C491" s="688"/>
      <c r="D491" s="689"/>
      <c r="E491" s="689"/>
      <c r="F491" s="689"/>
      <c r="G491" s="689"/>
      <c r="H491" s="689"/>
      <c r="I491" s="689"/>
      <c r="J491" s="697"/>
      <c r="K491" s="679">
        <v>0</v>
      </c>
      <c r="L491" s="694"/>
      <c r="M491" s="689"/>
      <c r="N491" s="689"/>
      <c r="O491" s="689"/>
      <c r="P491" s="689"/>
      <c r="Q491" s="689"/>
      <c r="R491" s="679">
        <v>0</v>
      </c>
      <c r="S491" s="681">
        <v>0</v>
      </c>
      <c r="T491" s="687"/>
      <c r="U491" s="668" t="s">
        <v>936</v>
      </c>
      <c r="V491" s="687"/>
    </row>
    <row r="492" spans="1:22">
      <c r="A492" s="687"/>
      <c r="B492" s="687"/>
      <c r="C492" s="688"/>
      <c r="D492" s="689"/>
      <c r="E492" s="689"/>
      <c r="F492" s="689"/>
      <c r="G492" s="689"/>
      <c r="H492" s="689"/>
      <c r="I492" s="689"/>
      <c r="J492" s="697"/>
      <c r="K492" s="679">
        <v>0</v>
      </c>
      <c r="L492" s="694"/>
      <c r="M492" s="689"/>
      <c r="N492" s="689"/>
      <c r="O492" s="689"/>
      <c r="P492" s="689"/>
      <c r="Q492" s="689"/>
      <c r="R492" s="679">
        <v>0</v>
      </c>
      <c r="S492" s="681">
        <v>0</v>
      </c>
      <c r="T492" s="687"/>
      <c r="U492" s="668" t="s">
        <v>936</v>
      </c>
      <c r="V492" s="687"/>
    </row>
    <row r="493" spans="1:22">
      <c r="A493" s="687"/>
      <c r="B493" s="687"/>
      <c r="C493" s="688"/>
      <c r="D493" s="689"/>
      <c r="E493" s="689"/>
      <c r="F493" s="689"/>
      <c r="G493" s="689"/>
      <c r="H493" s="689"/>
      <c r="I493" s="689"/>
      <c r="J493" s="697"/>
      <c r="K493" s="679">
        <v>0</v>
      </c>
      <c r="L493" s="694"/>
      <c r="M493" s="689"/>
      <c r="N493" s="689"/>
      <c r="O493" s="689"/>
      <c r="P493" s="689"/>
      <c r="Q493" s="689"/>
      <c r="R493" s="679">
        <v>0</v>
      </c>
      <c r="S493" s="681">
        <v>0</v>
      </c>
      <c r="T493" s="687"/>
      <c r="U493" s="668" t="s">
        <v>936</v>
      </c>
      <c r="V493" s="687"/>
    </row>
    <row r="494" spans="1:22">
      <c r="A494" s="687"/>
      <c r="B494" s="687"/>
      <c r="C494" s="688"/>
      <c r="D494" s="689"/>
      <c r="E494" s="689"/>
      <c r="F494" s="689"/>
      <c r="G494" s="689"/>
      <c r="H494" s="689"/>
      <c r="I494" s="689"/>
      <c r="J494" s="697"/>
      <c r="K494" s="679">
        <v>0</v>
      </c>
      <c r="L494" s="694"/>
      <c r="M494" s="689"/>
      <c r="N494" s="689"/>
      <c r="O494" s="689"/>
      <c r="P494" s="689"/>
      <c r="Q494" s="689"/>
      <c r="R494" s="679">
        <v>0</v>
      </c>
      <c r="S494" s="681">
        <v>0</v>
      </c>
      <c r="T494" s="687"/>
      <c r="U494" s="668" t="s">
        <v>936</v>
      </c>
      <c r="V494" s="687"/>
    </row>
    <row r="495" spans="1:22">
      <c r="A495" s="687"/>
      <c r="B495" s="687"/>
      <c r="C495" s="688"/>
      <c r="D495" s="689"/>
      <c r="E495" s="689"/>
      <c r="F495" s="689"/>
      <c r="G495" s="689"/>
      <c r="H495" s="689"/>
      <c r="I495" s="689"/>
      <c r="J495" s="697"/>
      <c r="K495" s="679">
        <v>0</v>
      </c>
      <c r="L495" s="694"/>
      <c r="M495" s="689"/>
      <c r="N495" s="689"/>
      <c r="O495" s="689"/>
      <c r="P495" s="689"/>
      <c r="Q495" s="689"/>
      <c r="R495" s="679">
        <v>0</v>
      </c>
      <c r="S495" s="681">
        <v>0</v>
      </c>
      <c r="T495" s="687"/>
      <c r="U495" s="668" t="s">
        <v>936</v>
      </c>
      <c r="V495" s="687"/>
    </row>
    <row r="496" spans="1:22">
      <c r="A496" s="687"/>
      <c r="B496" s="687"/>
      <c r="C496" s="688"/>
      <c r="D496" s="689"/>
      <c r="E496" s="689"/>
      <c r="F496" s="689"/>
      <c r="G496" s="689"/>
      <c r="H496" s="689"/>
      <c r="I496" s="689"/>
      <c r="J496" s="697"/>
      <c r="K496" s="679">
        <v>0</v>
      </c>
      <c r="L496" s="694"/>
      <c r="M496" s="689"/>
      <c r="N496" s="689"/>
      <c r="O496" s="689"/>
      <c r="P496" s="689"/>
      <c r="Q496" s="689"/>
      <c r="R496" s="679">
        <v>0</v>
      </c>
      <c r="S496" s="681">
        <v>0</v>
      </c>
      <c r="T496" s="687"/>
      <c r="U496" s="668" t="s">
        <v>936</v>
      </c>
      <c r="V496" s="687"/>
    </row>
    <row r="497" spans="1:22">
      <c r="A497" s="687"/>
      <c r="B497" s="687"/>
      <c r="C497" s="688"/>
      <c r="D497" s="689"/>
      <c r="E497" s="689"/>
      <c r="F497" s="689"/>
      <c r="G497" s="689"/>
      <c r="H497" s="689"/>
      <c r="I497" s="689"/>
      <c r="J497" s="697"/>
      <c r="K497" s="679">
        <v>0</v>
      </c>
      <c r="L497" s="694"/>
      <c r="M497" s="689"/>
      <c r="N497" s="689"/>
      <c r="O497" s="689"/>
      <c r="P497" s="689"/>
      <c r="Q497" s="689"/>
      <c r="R497" s="679">
        <v>0</v>
      </c>
      <c r="S497" s="681">
        <v>0</v>
      </c>
      <c r="T497" s="687"/>
      <c r="U497" s="668" t="s">
        <v>936</v>
      </c>
      <c r="V497" s="687"/>
    </row>
    <row r="498" spans="1:22">
      <c r="A498" s="687"/>
      <c r="B498" s="687"/>
      <c r="C498" s="688"/>
      <c r="D498" s="689"/>
      <c r="E498" s="689"/>
      <c r="F498" s="689"/>
      <c r="G498" s="689"/>
      <c r="H498" s="689"/>
      <c r="I498" s="689"/>
      <c r="J498" s="697"/>
      <c r="K498" s="679">
        <v>0</v>
      </c>
      <c r="L498" s="694"/>
      <c r="M498" s="689"/>
      <c r="N498" s="689"/>
      <c r="O498" s="689"/>
      <c r="P498" s="689"/>
      <c r="Q498" s="689"/>
      <c r="R498" s="679">
        <v>0</v>
      </c>
      <c r="S498" s="681">
        <v>0</v>
      </c>
      <c r="T498" s="687"/>
      <c r="U498" s="668" t="s">
        <v>936</v>
      </c>
      <c r="V498" s="687"/>
    </row>
    <row r="499" spans="1:22">
      <c r="A499" s="687"/>
      <c r="B499" s="687"/>
      <c r="C499" s="688"/>
      <c r="D499" s="689"/>
      <c r="E499" s="689"/>
      <c r="F499" s="689"/>
      <c r="G499" s="689"/>
      <c r="H499" s="689"/>
      <c r="I499" s="689"/>
      <c r="J499" s="697"/>
      <c r="K499" s="679">
        <v>0</v>
      </c>
      <c r="L499" s="694"/>
      <c r="M499" s="689"/>
      <c r="N499" s="689"/>
      <c r="O499" s="689"/>
      <c r="P499" s="689"/>
      <c r="Q499" s="689"/>
      <c r="R499" s="679">
        <v>0</v>
      </c>
      <c r="S499" s="681">
        <v>0</v>
      </c>
      <c r="T499" s="687"/>
      <c r="U499" s="668" t="s">
        <v>936</v>
      </c>
      <c r="V499" s="687"/>
    </row>
    <row r="500" spans="1:22">
      <c r="A500" s="687"/>
      <c r="B500" s="687"/>
      <c r="C500" s="688"/>
      <c r="D500" s="689"/>
      <c r="E500" s="689"/>
      <c r="F500" s="689"/>
      <c r="G500" s="689"/>
      <c r="H500" s="689"/>
      <c r="I500" s="689"/>
      <c r="J500" s="697"/>
      <c r="K500" s="679">
        <v>0</v>
      </c>
      <c r="L500" s="694"/>
      <c r="M500" s="689"/>
      <c r="N500" s="689"/>
      <c r="O500" s="689"/>
      <c r="P500" s="689"/>
      <c r="Q500" s="689"/>
      <c r="R500" s="679">
        <v>0</v>
      </c>
      <c r="S500" s="681">
        <v>0</v>
      </c>
      <c r="T500" s="687"/>
      <c r="U500" s="668" t="s">
        <v>936</v>
      </c>
      <c r="V500" s="687"/>
    </row>
    <row r="501" spans="1:22">
      <c r="A501" s="687"/>
      <c r="B501" s="687"/>
      <c r="C501" s="688"/>
      <c r="D501" s="689"/>
      <c r="E501" s="689"/>
      <c r="F501" s="689"/>
      <c r="G501" s="689"/>
      <c r="H501" s="689"/>
      <c r="I501" s="689"/>
      <c r="J501" s="697"/>
      <c r="K501" s="679">
        <v>0</v>
      </c>
      <c r="L501" s="694"/>
      <c r="M501" s="689"/>
      <c r="N501" s="689"/>
      <c r="O501" s="689"/>
      <c r="P501" s="689"/>
      <c r="Q501" s="689"/>
      <c r="R501" s="679">
        <v>0</v>
      </c>
      <c r="S501" s="681">
        <v>0</v>
      </c>
      <c r="T501" s="687"/>
      <c r="U501" s="668" t="s">
        <v>936</v>
      </c>
      <c r="V501" s="687"/>
    </row>
    <row r="502" spans="1:22">
      <c r="A502" s="687"/>
      <c r="B502" s="687"/>
      <c r="C502" s="688"/>
      <c r="D502" s="689"/>
      <c r="E502" s="689"/>
      <c r="F502" s="689"/>
      <c r="G502" s="689"/>
      <c r="H502" s="689"/>
      <c r="I502" s="689"/>
      <c r="J502" s="697"/>
      <c r="K502" s="679">
        <v>0</v>
      </c>
      <c r="L502" s="694"/>
      <c r="M502" s="689"/>
      <c r="N502" s="689"/>
      <c r="O502" s="689"/>
      <c r="P502" s="689"/>
      <c r="Q502" s="689"/>
      <c r="R502" s="679">
        <v>0</v>
      </c>
      <c r="S502" s="681">
        <v>0</v>
      </c>
      <c r="T502" s="687"/>
      <c r="U502" s="668" t="s">
        <v>936</v>
      </c>
      <c r="V502" s="687"/>
    </row>
    <row r="503" spans="1:22">
      <c r="A503" s="687"/>
      <c r="B503" s="687"/>
      <c r="C503" s="688"/>
      <c r="D503" s="689"/>
      <c r="E503" s="689"/>
      <c r="F503" s="689"/>
      <c r="G503" s="689"/>
      <c r="H503" s="689"/>
      <c r="I503" s="689"/>
      <c r="J503" s="697"/>
      <c r="K503" s="679">
        <v>0</v>
      </c>
      <c r="L503" s="694"/>
      <c r="M503" s="689"/>
      <c r="N503" s="689"/>
      <c r="O503" s="689"/>
      <c r="P503" s="689"/>
      <c r="Q503" s="689"/>
      <c r="R503" s="679">
        <v>0</v>
      </c>
      <c r="S503" s="681">
        <v>0</v>
      </c>
      <c r="T503" s="687"/>
      <c r="U503" s="668" t="s">
        <v>936</v>
      </c>
      <c r="V503" s="687"/>
    </row>
    <row r="504" spans="1:22">
      <c r="A504" s="687"/>
      <c r="B504" s="687"/>
      <c r="C504" s="688"/>
      <c r="D504" s="689"/>
      <c r="E504" s="689"/>
      <c r="F504" s="689"/>
      <c r="G504" s="689"/>
      <c r="H504" s="689"/>
      <c r="I504" s="689"/>
      <c r="J504" s="697"/>
      <c r="K504" s="679">
        <v>0</v>
      </c>
      <c r="L504" s="694"/>
      <c r="M504" s="689"/>
      <c r="N504" s="689"/>
      <c r="O504" s="689"/>
      <c r="P504" s="689"/>
      <c r="Q504" s="689"/>
      <c r="R504" s="679">
        <v>0</v>
      </c>
      <c r="S504" s="681">
        <v>0</v>
      </c>
      <c r="T504" s="687"/>
      <c r="U504" s="668" t="s">
        <v>936</v>
      </c>
      <c r="V504" s="687"/>
    </row>
    <row r="505" spans="1:22">
      <c r="A505" s="687"/>
      <c r="B505" s="687"/>
      <c r="C505" s="688"/>
      <c r="D505" s="689"/>
      <c r="E505" s="689"/>
      <c r="F505" s="689"/>
      <c r="G505" s="689"/>
      <c r="H505" s="689"/>
      <c r="I505" s="689"/>
      <c r="J505" s="697"/>
      <c r="K505" s="679">
        <v>0</v>
      </c>
      <c r="L505" s="694"/>
      <c r="M505" s="689"/>
      <c r="N505" s="689"/>
      <c r="O505" s="689"/>
      <c r="P505" s="689"/>
      <c r="Q505" s="689"/>
      <c r="R505" s="679">
        <v>0</v>
      </c>
      <c r="S505" s="681">
        <v>0</v>
      </c>
      <c r="T505" s="687"/>
      <c r="U505" s="668" t="s">
        <v>936</v>
      </c>
      <c r="V505" s="687"/>
    </row>
    <row r="506" spans="1:22">
      <c r="A506" s="687"/>
      <c r="B506" s="687"/>
      <c r="C506" s="688"/>
      <c r="D506" s="689"/>
      <c r="E506" s="689"/>
      <c r="F506" s="689"/>
      <c r="G506" s="689"/>
      <c r="H506" s="689"/>
      <c r="I506" s="689"/>
      <c r="J506" s="697"/>
      <c r="K506" s="679">
        <v>0</v>
      </c>
      <c r="L506" s="694"/>
      <c r="M506" s="689"/>
      <c r="N506" s="689"/>
      <c r="O506" s="689"/>
      <c r="P506" s="689"/>
      <c r="Q506" s="689"/>
      <c r="R506" s="679">
        <v>0</v>
      </c>
      <c r="S506" s="681">
        <v>0</v>
      </c>
      <c r="T506" s="687"/>
      <c r="U506" s="668" t="s">
        <v>936</v>
      </c>
      <c r="V506" s="687"/>
    </row>
    <row r="507" spans="1:22">
      <c r="A507" s="687"/>
      <c r="B507" s="687"/>
      <c r="C507" s="688"/>
      <c r="D507" s="689"/>
      <c r="E507" s="689"/>
      <c r="F507" s="689"/>
      <c r="G507" s="689"/>
      <c r="H507" s="689"/>
      <c r="I507" s="689"/>
      <c r="J507" s="697"/>
      <c r="K507" s="679">
        <v>0</v>
      </c>
      <c r="L507" s="694"/>
      <c r="M507" s="689"/>
      <c r="N507" s="689"/>
      <c r="O507" s="689"/>
      <c r="P507" s="689"/>
      <c r="Q507" s="689"/>
      <c r="R507" s="679">
        <v>0</v>
      </c>
      <c r="S507" s="681">
        <v>0</v>
      </c>
      <c r="T507" s="687"/>
      <c r="U507" s="668" t="s">
        <v>936</v>
      </c>
      <c r="V507" s="687"/>
    </row>
    <row r="508" spans="1:22">
      <c r="A508" s="687"/>
      <c r="B508" s="687"/>
      <c r="C508" s="688"/>
      <c r="D508" s="689"/>
      <c r="E508" s="689"/>
      <c r="F508" s="689"/>
      <c r="G508" s="689"/>
      <c r="H508" s="689"/>
      <c r="I508" s="689"/>
      <c r="J508" s="697"/>
      <c r="K508" s="679">
        <v>0</v>
      </c>
      <c r="L508" s="694"/>
      <c r="M508" s="689"/>
      <c r="N508" s="689"/>
      <c r="O508" s="689"/>
      <c r="P508" s="689"/>
      <c r="Q508" s="689"/>
      <c r="R508" s="679">
        <v>0</v>
      </c>
      <c r="S508" s="681">
        <v>0</v>
      </c>
      <c r="T508" s="687"/>
      <c r="U508" s="668" t="s">
        <v>936</v>
      </c>
      <c r="V508" s="687"/>
    </row>
    <row r="509" spans="1:22">
      <c r="A509" s="687"/>
      <c r="B509" s="687"/>
      <c r="C509" s="688"/>
      <c r="D509" s="689"/>
      <c r="E509" s="689"/>
      <c r="F509" s="689"/>
      <c r="G509" s="689"/>
      <c r="H509" s="689"/>
      <c r="I509" s="689"/>
      <c r="J509" s="697"/>
      <c r="K509" s="679">
        <v>0</v>
      </c>
      <c r="L509" s="694"/>
      <c r="M509" s="689"/>
      <c r="N509" s="689"/>
      <c r="O509" s="689"/>
      <c r="P509" s="689"/>
      <c r="Q509" s="689"/>
      <c r="R509" s="679">
        <v>0</v>
      </c>
      <c r="S509" s="681">
        <v>0</v>
      </c>
      <c r="T509" s="687"/>
      <c r="U509" s="668" t="s">
        <v>936</v>
      </c>
      <c r="V509" s="687"/>
    </row>
    <row r="510" spans="1:22">
      <c r="A510" s="687"/>
      <c r="B510" s="687"/>
      <c r="C510" s="688"/>
      <c r="D510" s="689"/>
      <c r="E510" s="689"/>
      <c r="F510" s="689"/>
      <c r="G510" s="689"/>
      <c r="H510" s="689"/>
      <c r="I510" s="689"/>
      <c r="J510" s="697"/>
      <c r="K510" s="679">
        <v>0</v>
      </c>
      <c r="L510" s="694"/>
      <c r="M510" s="689"/>
      <c r="N510" s="689"/>
      <c r="O510" s="689"/>
      <c r="P510" s="689"/>
      <c r="Q510" s="689"/>
      <c r="R510" s="679">
        <v>0</v>
      </c>
      <c r="S510" s="681">
        <v>0</v>
      </c>
      <c r="T510" s="687"/>
      <c r="U510" s="668" t="s">
        <v>936</v>
      </c>
      <c r="V510" s="687"/>
    </row>
    <row r="511" spans="1:22">
      <c r="A511" s="687"/>
      <c r="B511" s="687"/>
      <c r="C511" s="688"/>
      <c r="D511" s="689"/>
      <c r="E511" s="689"/>
      <c r="F511" s="689"/>
      <c r="G511" s="689"/>
      <c r="H511" s="689"/>
      <c r="I511" s="689"/>
      <c r="J511" s="697"/>
      <c r="K511" s="679">
        <v>0</v>
      </c>
      <c r="L511" s="694"/>
      <c r="M511" s="689"/>
      <c r="N511" s="689"/>
      <c r="O511" s="689"/>
      <c r="P511" s="689"/>
      <c r="Q511" s="689"/>
      <c r="R511" s="679">
        <v>0</v>
      </c>
      <c r="S511" s="681">
        <v>0</v>
      </c>
      <c r="T511" s="687"/>
      <c r="U511" s="668" t="s">
        <v>936</v>
      </c>
      <c r="V511" s="687"/>
    </row>
    <row r="512" spans="1:22">
      <c r="A512" s="687"/>
      <c r="B512" s="687"/>
      <c r="C512" s="688"/>
      <c r="D512" s="689"/>
      <c r="E512" s="689"/>
      <c r="F512" s="689"/>
      <c r="G512" s="689"/>
      <c r="H512" s="689"/>
      <c r="I512" s="689"/>
      <c r="J512" s="697"/>
      <c r="K512" s="679">
        <v>0</v>
      </c>
      <c r="L512" s="694"/>
      <c r="M512" s="689"/>
      <c r="N512" s="689"/>
      <c r="O512" s="689"/>
      <c r="P512" s="689"/>
      <c r="Q512" s="689"/>
      <c r="R512" s="679">
        <v>0</v>
      </c>
      <c r="S512" s="681">
        <v>0</v>
      </c>
      <c r="T512" s="687"/>
      <c r="U512" s="668" t="s">
        <v>936</v>
      </c>
      <c r="V512" s="687"/>
    </row>
    <row r="513" spans="1:22">
      <c r="A513" s="687"/>
      <c r="B513" s="687"/>
      <c r="C513" s="688"/>
      <c r="D513" s="689"/>
      <c r="E513" s="689"/>
      <c r="F513" s="689"/>
      <c r="G513" s="689"/>
      <c r="H513" s="689"/>
      <c r="I513" s="689"/>
      <c r="J513" s="697"/>
      <c r="K513" s="679">
        <v>0</v>
      </c>
      <c r="L513" s="694"/>
      <c r="M513" s="689"/>
      <c r="N513" s="689"/>
      <c r="O513" s="689"/>
      <c r="P513" s="689"/>
      <c r="Q513" s="689"/>
      <c r="R513" s="679">
        <v>0</v>
      </c>
      <c r="S513" s="681">
        <v>0</v>
      </c>
      <c r="T513" s="687"/>
      <c r="U513" s="668" t="s">
        <v>936</v>
      </c>
      <c r="V513" s="687"/>
    </row>
    <row r="514" spans="1:22">
      <c r="A514" s="687"/>
      <c r="B514" s="687"/>
      <c r="C514" s="688"/>
      <c r="D514" s="689"/>
      <c r="E514" s="689"/>
      <c r="F514" s="689"/>
      <c r="G514" s="689"/>
      <c r="H514" s="689"/>
      <c r="I514" s="689"/>
      <c r="J514" s="697"/>
      <c r="K514" s="679">
        <v>0</v>
      </c>
      <c r="L514" s="694"/>
      <c r="M514" s="689"/>
      <c r="N514" s="689"/>
      <c r="O514" s="689"/>
      <c r="P514" s="689"/>
      <c r="Q514" s="689"/>
      <c r="R514" s="679">
        <v>0</v>
      </c>
      <c r="S514" s="681">
        <v>0</v>
      </c>
      <c r="T514" s="687"/>
      <c r="U514" s="668" t="s">
        <v>936</v>
      </c>
      <c r="V514" s="687"/>
    </row>
    <row r="515" spans="1:22">
      <c r="A515" s="687"/>
      <c r="B515" s="687"/>
      <c r="C515" s="688"/>
      <c r="D515" s="689"/>
      <c r="E515" s="689"/>
      <c r="F515" s="689"/>
      <c r="G515" s="689"/>
      <c r="H515" s="689"/>
      <c r="I515" s="689"/>
      <c r="J515" s="697"/>
      <c r="K515" s="679">
        <v>0</v>
      </c>
      <c r="L515" s="694"/>
      <c r="M515" s="689"/>
      <c r="N515" s="689"/>
      <c r="O515" s="689"/>
      <c r="P515" s="689"/>
      <c r="Q515" s="689"/>
      <c r="R515" s="679">
        <v>0</v>
      </c>
      <c r="S515" s="681">
        <v>0</v>
      </c>
      <c r="T515" s="687"/>
      <c r="U515" s="668" t="s">
        <v>936</v>
      </c>
      <c r="V515" s="687"/>
    </row>
    <row r="516" spans="1:22">
      <c r="A516" s="687"/>
      <c r="B516" s="687"/>
      <c r="C516" s="688"/>
      <c r="D516" s="689"/>
      <c r="E516" s="689"/>
      <c r="F516" s="689"/>
      <c r="G516" s="689"/>
      <c r="H516" s="689"/>
      <c r="I516" s="689"/>
      <c r="J516" s="697"/>
      <c r="K516" s="679">
        <v>0</v>
      </c>
      <c r="L516" s="694"/>
      <c r="M516" s="689"/>
      <c r="N516" s="689"/>
      <c r="O516" s="689"/>
      <c r="P516" s="689"/>
      <c r="Q516" s="689"/>
      <c r="R516" s="679">
        <v>0</v>
      </c>
      <c r="S516" s="681">
        <v>0</v>
      </c>
      <c r="T516" s="687"/>
      <c r="U516" s="668" t="s">
        <v>936</v>
      </c>
      <c r="V516" s="687"/>
    </row>
    <row r="517" spans="1:22">
      <c r="A517" s="687"/>
      <c r="B517" s="687"/>
      <c r="C517" s="688"/>
      <c r="D517" s="689"/>
      <c r="E517" s="689"/>
      <c r="F517" s="689"/>
      <c r="G517" s="689"/>
      <c r="H517" s="689"/>
      <c r="I517" s="689"/>
      <c r="J517" s="697"/>
      <c r="K517" s="679">
        <v>0</v>
      </c>
      <c r="L517" s="694"/>
      <c r="M517" s="689"/>
      <c r="N517" s="689"/>
      <c r="O517" s="689"/>
      <c r="P517" s="689"/>
      <c r="Q517" s="689"/>
      <c r="R517" s="679">
        <v>0</v>
      </c>
      <c r="S517" s="681">
        <v>0</v>
      </c>
      <c r="T517" s="687"/>
      <c r="U517" s="668" t="s">
        <v>936</v>
      </c>
      <c r="V517" s="687"/>
    </row>
    <row r="518" spans="1:22">
      <c r="A518" s="687"/>
      <c r="B518" s="687"/>
      <c r="C518" s="688"/>
      <c r="D518" s="689"/>
      <c r="E518" s="689"/>
      <c r="F518" s="689"/>
      <c r="G518" s="689"/>
      <c r="H518" s="689"/>
      <c r="I518" s="689"/>
      <c r="J518" s="697"/>
      <c r="K518" s="679">
        <v>0</v>
      </c>
      <c r="L518" s="694"/>
      <c r="M518" s="689"/>
      <c r="N518" s="689"/>
      <c r="O518" s="689"/>
      <c r="P518" s="689"/>
      <c r="Q518" s="689"/>
      <c r="R518" s="679">
        <v>0</v>
      </c>
      <c r="S518" s="681">
        <v>0</v>
      </c>
      <c r="T518" s="687"/>
      <c r="U518" s="668" t="s">
        <v>936</v>
      </c>
      <c r="V518" s="687"/>
    </row>
    <row r="519" spans="1:22">
      <c r="A519" s="687"/>
      <c r="B519" s="687"/>
      <c r="C519" s="688"/>
      <c r="D519" s="689"/>
      <c r="E519" s="689"/>
      <c r="F519" s="689"/>
      <c r="G519" s="689"/>
      <c r="H519" s="689"/>
      <c r="I519" s="689"/>
      <c r="J519" s="697"/>
      <c r="K519" s="679">
        <v>0</v>
      </c>
      <c r="L519" s="694"/>
      <c r="M519" s="689"/>
      <c r="N519" s="689"/>
      <c r="O519" s="689"/>
      <c r="P519" s="689"/>
      <c r="Q519" s="689"/>
      <c r="R519" s="679">
        <v>0</v>
      </c>
      <c r="S519" s="681">
        <v>0</v>
      </c>
      <c r="T519" s="687"/>
      <c r="U519" s="668" t="s">
        <v>936</v>
      </c>
      <c r="V519" s="687"/>
    </row>
    <row r="520" spans="1:22">
      <c r="A520" s="687"/>
      <c r="B520" s="687"/>
      <c r="C520" s="688"/>
      <c r="D520" s="689"/>
      <c r="E520" s="689"/>
      <c r="F520" s="689"/>
      <c r="G520" s="689"/>
      <c r="H520" s="689"/>
      <c r="I520" s="689"/>
      <c r="J520" s="697"/>
      <c r="K520" s="679">
        <v>0</v>
      </c>
      <c r="L520" s="694"/>
      <c r="M520" s="689"/>
      <c r="N520" s="689"/>
      <c r="O520" s="689"/>
      <c r="P520" s="689"/>
      <c r="Q520" s="689"/>
      <c r="R520" s="679">
        <v>0</v>
      </c>
      <c r="S520" s="681">
        <v>0</v>
      </c>
      <c r="T520" s="687"/>
      <c r="U520" s="668" t="s">
        <v>936</v>
      </c>
      <c r="V520" s="687"/>
    </row>
    <row r="521" spans="1:22">
      <c r="A521" s="687"/>
      <c r="B521" s="687"/>
      <c r="C521" s="688"/>
      <c r="D521" s="689"/>
      <c r="E521" s="689"/>
      <c r="F521" s="689"/>
      <c r="G521" s="689"/>
      <c r="H521" s="689"/>
      <c r="I521" s="689"/>
      <c r="J521" s="697"/>
      <c r="K521" s="679">
        <v>0</v>
      </c>
      <c r="L521" s="694"/>
      <c r="M521" s="689"/>
      <c r="N521" s="689"/>
      <c r="O521" s="689"/>
      <c r="P521" s="689"/>
      <c r="Q521" s="689"/>
      <c r="R521" s="679">
        <v>0</v>
      </c>
      <c r="S521" s="681">
        <v>0</v>
      </c>
      <c r="T521" s="687"/>
      <c r="U521" s="668" t="s">
        <v>936</v>
      </c>
      <c r="V521" s="687"/>
    </row>
    <row r="522" spans="1:22">
      <c r="A522" s="687"/>
      <c r="B522" s="687"/>
      <c r="C522" s="688"/>
      <c r="D522" s="689"/>
      <c r="E522" s="689"/>
      <c r="F522" s="689"/>
      <c r="G522" s="689"/>
      <c r="H522" s="689"/>
      <c r="I522" s="689"/>
      <c r="J522" s="697"/>
      <c r="K522" s="679">
        <v>0</v>
      </c>
      <c r="L522" s="694"/>
      <c r="M522" s="689"/>
      <c r="N522" s="689"/>
      <c r="O522" s="689"/>
      <c r="P522" s="689"/>
      <c r="Q522" s="689"/>
      <c r="R522" s="679">
        <v>0</v>
      </c>
      <c r="S522" s="681">
        <v>0</v>
      </c>
      <c r="T522" s="687"/>
      <c r="U522" s="668" t="s">
        <v>936</v>
      </c>
      <c r="V522" s="687"/>
    </row>
    <row r="523" spans="1:22">
      <c r="A523" s="687"/>
      <c r="B523" s="687"/>
      <c r="C523" s="688"/>
      <c r="D523" s="689"/>
      <c r="E523" s="689"/>
      <c r="F523" s="689"/>
      <c r="G523" s="689"/>
      <c r="H523" s="689"/>
      <c r="I523" s="689"/>
      <c r="J523" s="697"/>
      <c r="K523" s="679">
        <v>0</v>
      </c>
      <c r="L523" s="694"/>
      <c r="M523" s="689"/>
      <c r="N523" s="689"/>
      <c r="O523" s="689"/>
      <c r="P523" s="689"/>
      <c r="Q523" s="689"/>
      <c r="R523" s="679">
        <v>0</v>
      </c>
      <c r="S523" s="681">
        <v>0</v>
      </c>
      <c r="T523" s="687"/>
      <c r="U523" s="668" t="s">
        <v>936</v>
      </c>
      <c r="V523" s="687"/>
    </row>
    <row r="524" spans="1:22">
      <c r="A524" s="687"/>
      <c r="B524" s="687"/>
      <c r="C524" s="688"/>
      <c r="D524" s="689"/>
      <c r="E524" s="689"/>
      <c r="F524" s="689"/>
      <c r="G524" s="689"/>
      <c r="H524" s="689"/>
      <c r="I524" s="689"/>
      <c r="J524" s="697"/>
      <c r="K524" s="679">
        <v>0</v>
      </c>
      <c r="L524" s="694"/>
      <c r="M524" s="689"/>
      <c r="N524" s="689"/>
      <c r="O524" s="689"/>
      <c r="P524" s="689"/>
      <c r="Q524" s="689"/>
      <c r="R524" s="679">
        <v>0</v>
      </c>
      <c r="S524" s="681">
        <v>0</v>
      </c>
      <c r="T524" s="687"/>
      <c r="U524" s="668" t="s">
        <v>936</v>
      </c>
      <c r="V524" s="687"/>
    </row>
    <row r="525" spans="1:22">
      <c r="A525" s="687"/>
      <c r="B525" s="687"/>
      <c r="C525" s="688"/>
      <c r="D525" s="689"/>
      <c r="E525" s="689"/>
      <c r="F525" s="689"/>
      <c r="G525" s="689"/>
      <c r="H525" s="689"/>
      <c r="I525" s="689"/>
      <c r="J525" s="697"/>
      <c r="K525" s="679">
        <v>0</v>
      </c>
      <c r="L525" s="694"/>
      <c r="M525" s="689"/>
      <c r="N525" s="689"/>
      <c r="O525" s="689"/>
      <c r="P525" s="689"/>
      <c r="Q525" s="689"/>
      <c r="R525" s="679">
        <v>0</v>
      </c>
      <c r="S525" s="681">
        <v>0</v>
      </c>
      <c r="T525" s="687"/>
      <c r="U525" s="668" t="s">
        <v>936</v>
      </c>
      <c r="V525" s="687"/>
    </row>
    <row r="526" spans="1:22">
      <c r="A526" s="687"/>
      <c r="B526" s="687"/>
      <c r="C526" s="688"/>
      <c r="D526" s="689"/>
      <c r="E526" s="689"/>
      <c r="F526" s="689"/>
      <c r="G526" s="689"/>
      <c r="H526" s="689"/>
      <c r="I526" s="689"/>
      <c r="J526" s="697"/>
      <c r="K526" s="679">
        <v>0</v>
      </c>
      <c r="L526" s="694"/>
      <c r="M526" s="689"/>
      <c r="N526" s="689"/>
      <c r="O526" s="689"/>
      <c r="P526" s="689"/>
      <c r="Q526" s="689"/>
      <c r="R526" s="679">
        <v>0</v>
      </c>
      <c r="S526" s="681">
        <v>0</v>
      </c>
      <c r="T526" s="687"/>
      <c r="U526" s="668" t="s">
        <v>936</v>
      </c>
      <c r="V526" s="687"/>
    </row>
    <row r="527" spans="1:22">
      <c r="A527" s="687"/>
      <c r="B527" s="687"/>
      <c r="C527" s="688"/>
      <c r="D527" s="689"/>
      <c r="E527" s="689"/>
      <c r="F527" s="689"/>
      <c r="G527" s="689"/>
      <c r="H527" s="689"/>
      <c r="I527" s="689"/>
      <c r="J527" s="697"/>
      <c r="K527" s="679">
        <v>0</v>
      </c>
      <c r="L527" s="694"/>
      <c r="M527" s="689"/>
      <c r="N527" s="689"/>
      <c r="O527" s="689"/>
      <c r="P527" s="689"/>
      <c r="Q527" s="689"/>
      <c r="R527" s="679">
        <v>0</v>
      </c>
      <c r="S527" s="681">
        <v>0</v>
      </c>
      <c r="T527" s="687"/>
      <c r="U527" s="668" t="s">
        <v>936</v>
      </c>
      <c r="V527" s="687"/>
    </row>
    <row r="528" spans="1:22">
      <c r="A528" s="687"/>
      <c r="B528" s="687"/>
      <c r="C528" s="688"/>
      <c r="D528" s="689"/>
      <c r="E528" s="689"/>
      <c r="F528" s="689"/>
      <c r="G528" s="689"/>
      <c r="H528" s="689"/>
      <c r="I528" s="689"/>
      <c r="J528" s="697"/>
      <c r="K528" s="679">
        <v>0</v>
      </c>
      <c r="L528" s="694"/>
      <c r="M528" s="689"/>
      <c r="N528" s="689"/>
      <c r="O528" s="689"/>
      <c r="P528" s="689"/>
      <c r="Q528" s="689"/>
      <c r="R528" s="679">
        <v>0</v>
      </c>
      <c r="S528" s="681">
        <v>0</v>
      </c>
      <c r="T528" s="687"/>
      <c r="U528" s="668" t="s">
        <v>936</v>
      </c>
      <c r="V528" s="687"/>
    </row>
    <row r="529" spans="1:22">
      <c r="A529" s="687"/>
      <c r="B529" s="687"/>
      <c r="C529" s="688"/>
      <c r="D529" s="689"/>
      <c r="E529" s="689"/>
      <c r="F529" s="689"/>
      <c r="G529" s="689"/>
      <c r="H529" s="689"/>
      <c r="I529" s="689"/>
      <c r="J529" s="697"/>
      <c r="K529" s="679">
        <v>0</v>
      </c>
      <c r="L529" s="694"/>
      <c r="M529" s="689"/>
      <c r="N529" s="689"/>
      <c r="O529" s="689"/>
      <c r="P529" s="689"/>
      <c r="Q529" s="689"/>
      <c r="R529" s="679">
        <v>0</v>
      </c>
      <c r="S529" s="681">
        <v>0</v>
      </c>
      <c r="T529" s="687"/>
      <c r="U529" s="668" t="s">
        <v>936</v>
      </c>
      <c r="V529" s="687"/>
    </row>
    <row r="530" spans="1:22">
      <c r="A530" s="687"/>
      <c r="B530" s="687"/>
      <c r="C530" s="688"/>
      <c r="D530" s="689"/>
      <c r="E530" s="689"/>
      <c r="F530" s="689"/>
      <c r="G530" s="689"/>
      <c r="H530" s="689"/>
      <c r="I530" s="689"/>
      <c r="J530" s="697"/>
      <c r="K530" s="679">
        <v>0</v>
      </c>
      <c r="L530" s="694"/>
      <c r="M530" s="689"/>
      <c r="N530" s="689"/>
      <c r="O530" s="689"/>
      <c r="P530" s="689"/>
      <c r="Q530" s="689"/>
      <c r="R530" s="679">
        <v>0</v>
      </c>
      <c r="S530" s="681">
        <v>0</v>
      </c>
      <c r="T530" s="687"/>
      <c r="U530" s="668" t="s">
        <v>936</v>
      </c>
      <c r="V530" s="687"/>
    </row>
    <row r="531" spans="1:22">
      <c r="A531" s="687"/>
      <c r="B531" s="687"/>
      <c r="C531" s="688"/>
      <c r="D531" s="689"/>
      <c r="E531" s="689"/>
      <c r="F531" s="689"/>
      <c r="G531" s="689"/>
      <c r="H531" s="689"/>
      <c r="I531" s="689"/>
      <c r="J531" s="697"/>
      <c r="K531" s="679">
        <v>0</v>
      </c>
      <c r="L531" s="694"/>
      <c r="M531" s="689"/>
      <c r="N531" s="689"/>
      <c r="O531" s="689"/>
      <c r="P531" s="689"/>
      <c r="Q531" s="689"/>
      <c r="R531" s="679">
        <v>0</v>
      </c>
      <c r="S531" s="681">
        <v>0</v>
      </c>
      <c r="T531" s="687"/>
      <c r="U531" s="668" t="s">
        <v>936</v>
      </c>
      <c r="V531" s="687"/>
    </row>
    <row r="532" spans="1:22">
      <c r="A532" s="687"/>
      <c r="B532" s="687"/>
      <c r="C532" s="688"/>
      <c r="D532" s="689"/>
      <c r="E532" s="689"/>
      <c r="F532" s="689"/>
      <c r="G532" s="689"/>
      <c r="H532" s="689"/>
      <c r="I532" s="689"/>
      <c r="J532" s="697"/>
      <c r="K532" s="679">
        <v>0</v>
      </c>
      <c r="L532" s="694"/>
      <c r="M532" s="689"/>
      <c r="N532" s="689"/>
      <c r="O532" s="689"/>
      <c r="P532" s="689"/>
      <c r="Q532" s="689"/>
      <c r="R532" s="679">
        <v>0</v>
      </c>
      <c r="S532" s="681">
        <v>0</v>
      </c>
      <c r="T532" s="687"/>
      <c r="U532" s="668" t="s">
        <v>936</v>
      </c>
      <c r="V532" s="687"/>
    </row>
    <row r="533" spans="1:22">
      <c r="A533" s="687"/>
      <c r="B533" s="687"/>
      <c r="C533" s="688"/>
      <c r="D533" s="689"/>
      <c r="E533" s="689"/>
      <c r="F533" s="689"/>
      <c r="G533" s="689"/>
      <c r="H533" s="689"/>
      <c r="I533" s="689"/>
      <c r="J533" s="697"/>
      <c r="K533" s="679">
        <v>0</v>
      </c>
      <c r="L533" s="694"/>
      <c r="M533" s="689"/>
      <c r="N533" s="689"/>
      <c r="O533" s="689"/>
      <c r="P533" s="689"/>
      <c r="Q533" s="689"/>
      <c r="R533" s="679">
        <v>0</v>
      </c>
      <c r="S533" s="681">
        <v>0</v>
      </c>
      <c r="T533" s="687"/>
      <c r="U533" s="668" t="s">
        <v>936</v>
      </c>
      <c r="V533" s="687"/>
    </row>
    <row r="534" spans="1:22">
      <c r="A534" s="687"/>
      <c r="B534" s="687"/>
      <c r="C534" s="688"/>
      <c r="D534" s="689"/>
      <c r="E534" s="689"/>
      <c r="F534" s="689"/>
      <c r="G534" s="689"/>
      <c r="H534" s="689"/>
      <c r="I534" s="689"/>
      <c r="J534" s="697"/>
      <c r="K534" s="679">
        <v>0</v>
      </c>
      <c r="L534" s="694"/>
      <c r="M534" s="689"/>
      <c r="N534" s="689"/>
      <c r="O534" s="689"/>
      <c r="P534" s="689"/>
      <c r="Q534" s="689"/>
      <c r="R534" s="679">
        <v>0</v>
      </c>
      <c r="S534" s="681">
        <v>0</v>
      </c>
      <c r="T534" s="687"/>
      <c r="U534" s="668" t="s">
        <v>936</v>
      </c>
      <c r="V534" s="687"/>
    </row>
    <row r="535" spans="1:22">
      <c r="A535" s="687"/>
      <c r="B535" s="687"/>
      <c r="C535" s="688"/>
      <c r="D535" s="689"/>
      <c r="E535" s="689"/>
      <c r="F535" s="689"/>
      <c r="G535" s="689"/>
      <c r="H535" s="689"/>
      <c r="I535" s="689"/>
      <c r="J535" s="697"/>
      <c r="K535" s="679">
        <v>0</v>
      </c>
      <c r="L535" s="694"/>
      <c r="M535" s="689"/>
      <c r="N535" s="689"/>
      <c r="O535" s="689"/>
      <c r="P535" s="689"/>
      <c r="Q535" s="689"/>
      <c r="R535" s="679">
        <v>0</v>
      </c>
      <c r="S535" s="681">
        <v>0</v>
      </c>
      <c r="T535" s="687"/>
      <c r="U535" s="668" t="s">
        <v>936</v>
      </c>
      <c r="V535" s="687"/>
    </row>
    <row r="536" spans="1:22">
      <c r="A536" s="687"/>
      <c r="B536" s="687"/>
      <c r="C536" s="688"/>
      <c r="D536" s="689"/>
      <c r="E536" s="689"/>
      <c r="F536" s="689"/>
      <c r="G536" s="689"/>
      <c r="H536" s="689"/>
      <c r="I536" s="689"/>
      <c r="J536" s="697"/>
      <c r="K536" s="679">
        <v>0</v>
      </c>
      <c r="L536" s="694"/>
      <c r="M536" s="689"/>
      <c r="N536" s="689"/>
      <c r="O536" s="689"/>
      <c r="P536" s="689"/>
      <c r="Q536" s="689"/>
      <c r="R536" s="679">
        <v>0</v>
      </c>
      <c r="S536" s="681">
        <v>0</v>
      </c>
      <c r="T536" s="687"/>
      <c r="U536" s="668" t="s">
        <v>936</v>
      </c>
      <c r="V536" s="687"/>
    </row>
    <row r="537" spans="1:22">
      <c r="A537" s="687"/>
      <c r="B537" s="687"/>
      <c r="C537" s="688"/>
      <c r="D537" s="689"/>
      <c r="E537" s="689"/>
      <c r="F537" s="689"/>
      <c r="G537" s="689"/>
      <c r="H537" s="689"/>
      <c r="I537" s="689"/>
      <c r="J537" s="697"/>
      <c r="K537" s="679">
        <v>0</v>
      </c>
      <c r="L537" s="694"/>
      <c r="M537" s="689"/>
      <c r="N537" s="689"/>
      <c r="O537" s="689"/>
      <c r="P537" s="689"/>
      <c r="Q537" s="689"/>
      <c r="R537" s="679">
        <v>0</v>
      </c>
      <c r="S537" s="681">
        <v>0</v>
      </c>
      <c r="T537" s="687"/>
      <c r="U537" s="668" t="s">
        <v>936</v>
      </c>
      <c r="V537" s="687"/>
    </row>
    <row r="538" spans="1:22">
      <c r="A538" s="687"/>
      <c r="B538" s="687"/>
      <c r="C538" s="688"/>
      <c r="D538" s="689"/>
      <c r="E538" s="689"/>
      <c r="F538" s="689"/>
      <c r="G538" s="689"/>
      <c r="H538" s="689"/>
      <c r="I538" s="689"/>
      <c r="J538" s="697"/>
      <c r="K538" s="679">
        <v>0</v>
      </c>
      <c r="L538" s="694"/>
      <c r="M538" s="689"/>
      <c r="N538" s="689"/>
      <c r="O538" s="689"/>
      <c r="P538" s="689"/>
      <c r="Q538" s="689"/>
      <c r="R538" s="679">
        <v>0</v>
      </c>
      <c r="S538" s="681">
        <v>0</v>
      </c>
      <c r="T538" s="687"/>
      <c r="U538" s="668" t="s">
        <v>936</v>
      </c>
      <c r="V538" s="687"/>
    </row>
    <row r="539" spans="1:22">
      <c r="A539" s="687"/>
      <c r="B539" s="687"/>
      <c r="C539" s="688"/>
      <c r="D539" s="689"/>
      <c r="E539" s="689"/>
      <c r="F539" s="689"/>
      <c r="G539" s="689"/>
      <c r="H539" s="689"/>
      <c r="I539" s="689"/>
      <c r="J539" s="697"/>
      <c r="K539" s="679">
        <v>0</v>
      </c>
      <c r="L539" s="694"/>
      <c r="M539" s="689"/>
      <c r="N539" s="689"/>
      <c r="O539" s="689"/>
      <c r="P539" s="689"/>
      <c r="Q539" s="689"/>
      <c r="R539" s="679">
        <v>0</v>
      </c>
      <c r="S539" s="681">
        <v>0</v>
      </c>
      <c r="T539" s="687"/>
      <c r="U539" s="668" t="s">
        <v>936</v>
      </c>
      <c r="V539" s="687"/>
    </row>
    <row r="540" spans="1:22">
      <c r="A540" s="687"/>
      <c r="B540" s="687"/>
      <c r="C540" s="688"/>
      <c r="D540" s="689"/>
      <c r="E540" s="689"/>
      <c r="F540" s="689"/>
      <c r="G540" s="689"/>
      <c r="H540" s="689"/>
      <c r="I540" s="689"/>
      <c r="J540" s="697"/>
      <c r="K540" s="679">
        <v>0</v>
      </c>
      <c r="L540" s="694"/>
      <c r="M540" s="689"/>
      <c r="N540" s="689"/>
      <c r="O540" s="689"/>
      <c r="P540" s="689"/>
      <c r="Q540" s="689"/>
      <c r="R540" s="679">
        <v>0</v>
      </c>
      <c r="S540" s="681">
        <v>0</v>
      </c>
      <c r="T540" s="687"/>
      <c r="U540" s="668" t="s">
        <v>936</v>
      </c>
      <c r="V540" s="687"/>
    </row>
    <row r="541" spans="1:22">
      <c r="A541" s="687"/>
      <c r="B541" s="687"/>
      <c r="C541" s="688"/>
      <c r="D541" s="689"/>
      <c r="E541" s="689"/>
      <c r="F541" s="689"/>
      <c r="G541" s="689"/>
      <c r="H541" s="689"/>
      <c r="I541" s="689"/>
      <c r="J541" s="697"/>
      <c r="K541" s="679">
        <v>0</v>
      </c>
      <c r="L541" s="694"/>
      <c r="M541" s="689"/>
      <c r="N541" s="689"/>
      <c r="O541" s="689"/>
      <c r="P541" s="689"/>
      <c r="Q541" s="689"/>
      <c r="R541" s="679">
        <v>0</v>
      </c>
      <c r="S541" s="681">
        <v>0</v>
      </c>
      <c r="T541" s="687"/>
      <c r="U541" s="668" t="s">
        <v>936</v>
      </c>
      <c r="V541" s="687"/>
    </row>
    <row r="542" spans="1:22">
      <c r="A542" s="687"/>
      <c r="B542" s="687"/>
      <c r="C542" s="688"/>
      <c r="D542" s="689"/>
      <c r="E542" s="689"/>
      <c r="F542" s="689"/>
      <c r="G542" s="689"/>
      <c r="H542" s="689"/>
      <c r="I542" s="689"/>
      <c r="J542" s="697"/>
      <c r="K542" s="679">
        <v>0</v>
      </c>
      <c r="L542" s="694"/>
      <c r="M542" s="689"/>
      <c r="N542" s="689"/>
      <c r="O542" s="689"/>
      <c r="P542" s="689"/>
      <c r="Q542" s="689"/>
      <c r="R542" s="679">
        <v>0</v>
      </c>
      <c r="S542" s="681">
        <v>0</v>
      </c>
      <c r="T542" s="687"/>
      <c r="U542" s="668" t="s">
        <v>936</v>
      </c>
      <c r="V542" s="687"/>
    </row>
    <row r="543" spans="1:22">
      <c r="A543" s="687"/>
      <c r="B543" s="687"/>
      <c r="C543" s="688"/>
      <c r="D543" s="689"/>
      <c r="E543" s="689"/>
      <c r="F543" s="689"/>
      <c r="G543" s="689"/>
      <c r="H543" s="689"/>
      <c r="I543" s="689"/>
      <c r="J543" s="697"/>
      <c r="K543" s="679">
        <v>0</v>
      </c>
      <c r="L543" s="694"/>
      <c r="M543" s="689"/>
      <c r="N543" s="689"/>
      <c r="O543" s="689"/>
      <c r="P543" s="689"/>
      <c r="Q543" s="689"/>
      <c r="R543" s="679">
        <v>0</v>
      </c>
      <c r="S543" s="681">
        <v>0</v>
      </c>
      <c r="T543" s="687"/>
      <c r="U543" s="668" t="s">
        <v>936</v>
      </c>
      <c r="V543" s="687"/>
    </row>
    <row r="544" spans="1:22">
      <c r="A544" s="687"/>
      <c r="B544" s="687"/>
      <c r="C544" s="688"/>
      <c r="D544" s="689"/>
      <c r="E544" s="689"/>
      <c r="F544" s="689"/>
      <c r="G544" s="689"/>
      <c r="H544" s="689"/>
      <c r="I544" s="689"/>
      <c r="J544" s="697"/>
      <c r="K544" s="679">
        <v>0</v>
      </c>
      <c r="L544" s="694"/>
      <c r="M544" s="689"/>
      <c r="N544" s="689"/>
      <c r="O544" s="689"/>
      <c r="P544" s="689"/>
      <c r="Q544" s="689"/>
      <c r="R544" s="679">
        <v>0</v>
      </c>
      <c r="S544" s="681">
        <v>0</v>
      </c>
      <c r="T544" s="687"/>
      <c r="U544" s="668" t="s">
        <v>936</v>
      </c>
      <c r="V544" s="687"/>
    </row>
    <row r="545" spans="1:22">
      <c r="A545" s="687"/>
      <c r="B545" s="687"/>
      <c r="C545" s="688"/>
      <c r="D545" s="689"/>
      <c r="E545" s="689"/>
      <c r="F545" s="689"/>
      <c r="G545" s="689"/>
      <c r="H545" s="689"/>
      <c r="I545" s="689"/>
      <c r="J545" s="697"/>
      <c r="K545" s="679">
        <v>0</v>
      </c>
      <c r="L545" s="694"/>
      <c r="M545" s="689"/>
      <c r="N545" s="689"/>
      <c r="O545" s="689"/>
      <c r="P545" s="689"/>
      <c r="Q545" s="689"/>
      <c r="R545" s="679">
        <v>0</v>
      </c>
      <c r="S545" s="681">
        <v>0</v>
      </c>
      <c r="T545" s="687"/>
      <c r="U545" s="668" t="s">
        <v>936</v>
      </c>
      <c r="V545" s="687"/>
    </row>
    <row r="546" spans="1:22">
      <c r="A546" s="687"/>
      <c r="B546" s="687"/>
      <c r="C546" s="688"/>
      <c r="D546" s="689"/>
      <c r="E546" s="689"/>
      <c r="F546" s="689"/>
      <c r="G546" s="689"/>
      <c r="H546" s="689"/>
      <c r="I546" s="689"/>
      <c r="J546" s="697"/>
      <c r="K546" s="679">
        <v>0</v>
      </c>
      <c r="L546" s="694"/>
      <c r="M546" s="689"/>
      <c r="N546" s="689"/>
      <c r="O546" s="689"/>
      <c r="P546" s="689"/>
      <c r="Q546" s="689"/>
      <c r="R546" s="679">
        <v>0</v>
      </c>
      <c r="S546" s="681">
        <v>0</v>
      </c>
      <c r="T546" s="687"/>
      <c r="U546" s="668" t="s">
        <v>936</v>
      </c>
      <c r="V546" s="687"/>
    </row>
    <row r="547" spans="1:22">
      <c r="A547" s="687"/>
      <c r="B547" s="687"/>
      <c r="C547" s="688"/>
      <c r="D547" s="689"/>
      <c r="E547" s="689"/>
      <c r="F547" s="689"/>
      <c r="G547" s="689"/>
      <c r="H547" s="689"/>
      <c r="I547" s="689"/>
      <c r="J547" s="697"/>
      <c r="K547" s="679">
        <v>0</v>
      </c>
      <c r="L547" s="694"/>
      <c r="M547" s="689"/>
      <c r="N547" s="689"/>
      <c r="O547" s="689"/>
      <c r="P547" s="689"/>
      <c r="Q547" s="689"/>
      <c r="R547" s="679">
        <v>0</v>
      </c>
      <c r="S547" s="681">
        <v>0</v>
      </c>
      <c r="T547" s="687"/>
      <c r="U547" s="668" t="s">
        <v>936</v>
      </c>
      <c r="V547" s="687"/>
    </row>
    <row r="548" spans="1:22">
      <c r="A548" s="687"/>
      <c r="B548" s="687"/>
      <c r="C548" s="688"/>
      <c r="D548" s="689"/>
      <c r="E548" s="689"/>
      <c r="F548" s="689"/>
      <c r="G548" s="689"/>
      <c r="H548" s="689"/>
      <c r="I548" s="689"/>
      <c r="J548" s="697"/>
      <c r="K548" s="679">
        <v>0</v>
      </c>
      <c r="L548" s="694"/>
      <c r="M548" s="689"/>
      <c r="N548" s="689"/>
      <c r="O548" s="689"/>
      <c r="P548" s="689"/>
      <c r="Q548" s="689"/>
      <c r="R548" s="679">
        <v>0</v>
      </c>
      <c r="S548" s="681">
        <v>0</v>
      </c>
      <c r="T548" s="687"/>
      <c r="U548" s="668" t="s">
        <v>936</v>
      </c>
      <c r="V548" s="687"/>
    </row>
    <row r="549" spans="1:22">
      <c r="A549" s="687"/>
      <c r="B549" s="687"/>
      <c r="C549" s="688"/>
      <c r="D549" s="689"/>
      <c r="E549" s="689"/>
      <c r="F549" s="689"/>
      <c r="G549" s="689"/>
      <c r="H549" s="689"/>
      <c r="I549" s="689"/>
      <c r="J549" s="697"/>
      <c r="K549" s="679">
        <v>0</v>
      </c>
      <c r="L549" s="694"/>
      <c r="M549" s="689"/>
      <c r="N549" s="689"/>
      <c r="O549" s="689"/>
      <c r="P549" s="689"/>
      <c r="Q549" s="689"/>
      <c r="R549" s="679">
        <v>0</v>
      </c>
      <c r="S549" s="681">
        <v>0</v>
      </c>
      <c r="T549" s="687"/>
      <c r="U549" s="668" t="s">
        <v>936</v>
      </c>
      <c r="V549" s="687"/>
    </row>
    <row r="550" spans="1:22">
      <c r="A550" s="687"/>
      <c r="B550" s="687"/>
      <c r="C550" s="688"/>
      <c r="D550" s="689"/>
      <c r="E550" s="689"/>
      <c r="F550" s="689"/>
      <c r="G550" s="689"/>
      <c r="H550" s="689"/>
      <c r="I550" s="689"/>
      <c r="J550" s="697"/>
      <c r="K550" s="679">
        <v>0</v>
      </c>
      <c r="L550" s="694"/>
      <c r="M550" s="689"/>
      <c r="N550" s="689"/>
      <c r="O550" s="689"/>
      <c r="P550" s="689"/>
      <c r="Q550" s="689"/>
      <c r="R550" s="679">
        <v>0</v>
      </c>
      <c r="S550" s="681">
        <v>0</v>
      </c>
      <c r="T550" s="687"/>
      <c r="U550" s="668" t="s">
        <v>936</v>
      </c>
      <c r="V550" s="687"/>
    </row>
    <row r="551" spans="1:22">
      <c r="A551" s="687"/>
      <c r="B551" s="687"/>
      <c r="C551" s="688"/>
      <c r="D551" s="689"/>
      <c r="E551" s="689"/>
      <c r="F551" s="689"/>
      <c r="G551" s="689"/>
      <c r="H551" s="689"/>
      <c r="I551" s="689"/>
      <c r="J551" s="697"/>
      <c r="K551" s="679">
        <v>0</v>
      </c>
      <c r="L551" s="694"/>
      <c r="M551" s="689"/>
      <c r="N551" s="689"/>
      <c r="O551" s="689"/>
      <c r="P551" s="689"/>
      <c r="Q551" s="689"/>
      <c r="R551" s="679">
        <v>0</v>
      </c>
      <c r="S551" s="681">
        <v>0</v>
      </c>
      <c r="T551" s="687"/>
      <c r="U551" s="668" t="s">
        <v>936</v>
      </c>
      <c r="V551" s="687"/>
    </row>
    <row r="552" spans="1:22">
      <c r="A552" s="687"/>
      <c r="B552" s="687"/>
      <c r="C552" s="688"/>
      <c r="D552" s="689"/>
      <c r="E552" s="689"/>
      <c r="F552" s="689"/>
      <c r="G552" s="689"/>
      <c r="H552" s="689"/>
      <c r="I552" s="689"/>
      <c r="J552" s="697"/>
      <c r="K552" s="679">
        <v>0</v>
      </c>
      <c r="L552" s="694"/>
      <c r="M552" s="689"/>
      <c r="N552" s="689"/>
      <c r="O552" s="689"/>
      <c r="P552" s="689"/>
      <c r="Q552" s="689"/>
      <c r="R552" s="679">
        <v>0</v>
      </c>
      <c r="S552" s="681">
        <v>0</v>
      </c>
      <c r="T552" s="687"/>
      <c r="U552" s="668" t="s">
        <v>936</v>
      </c>
      <c r="V552" s="687"/>
    </row>
    <row r="553" spans="1:22">
      <c r="A553" s="687"/>
      <c r="B553" s="687"/>
      <c r="C553" s="688"/>
      <c r="D553" s="689"/>
      <c r="E553" s="689"/>
      <c r="F553" s="689"/>
      <c r="G553" s="689"/>
      <c r="H553" s="689"/>
      <c r="I553" s="689"/>
      <c r="J553" s="697"/>
      <c r="K553" s="679">
        <v>0</v>
      </c>
      <c r="L553" s="694"/>
      <c r="M553" s="689"/>
      <c r="N553" s="689"/>
      <c r="O553" s="689"/>
      <c r="P553" s="689"/>
      <c r="Q553" s="689"/>
      <c r="R553" s="679">
        <v>0</v>
      </c>
      <c r="S553" s="681">
        <v>0</v>
      </c>
      <c r="T553" s="687"/>
      <c r="U553" s="668" t="s">
        <v>936</v>
      </c>
      <c r="V553" s="687"/>
    </row>
    <row r="554" spans="1:22">
      <c r="A554" s="687"/>
      <c r="B554" s="687"/>
      <c r="C554" s="688"/>
      <c r="D554" s="689"/>
      <c r="E554" s="689"/>
      <c r="F554" s="689"/>
      <c r="G554" s="689"/>
      <c r="H554" s="689"/>
      <c r="I554" s="689"/>
      <c r="J554" s="697"/>
      <c r="K554" s="679">
        <v>0</v>
      </c>
      <c r="L554" s="694"/>
      <c r="M554" s="689"/>
      <c r="N554" s="689"/>
      <c r="O554" s="689"/>
      <c r="P554" s="689"/>
      <c r="Q554" s="689"/>
      <c r="R554" s="679">
        <v>0</v>
      </c>
      <c r="S554" s="681">
        <v>0</v>
      </c>
      <c r="T554" s="687"/>
      <c r="U554" s="668" t="s">
        <v>936</v>
      </c>
      <c r="V554" s="687"/>
    </row>
    <row r="555" spans="1:22">
      <c r="A555" s="687"/>
      <c r="B555" s="687"/>
      <c r="C555" s="688"/>
      <c r="D555" s="689"/>
      <c r="E555" s="689"/>
      <c r="F555" s="689"/>
      <c r="G555" s="689"/>
      <c r="H555" s="689"/>
      <c r="I555" s="689"/>
      <c r="J555" s="697"/>
      <c r="K555" s="679">
        <v>0</v>
      </c>
      <c r="L555" s="694"/>
      <c r="M555" s="689"/>
      <c r="N555" s="689"/>
      <c r="O555" s="689"/>
      <c r="P555" s="689"/>
      <c r="Q555" s="689"/>
      <c r="R555" s="679">
        <v>0</v>
      </c>
      <c r="S555" s="681">
        <v>0</v>
      </c>
      <c r="T555" s="687"/>
      <c r="U555" s="668" t="s">
        <v>936</v>
      </c>
      <c r="V555" s="687"/>
    </row>
    <row r="556" spans="1:22">
      <c r="A556" s="687"/>
      <c r="B556" s="687"/>
      <c r="C556" s="688"/>
      <c r="D556" s="689"/>
      <c r="E556" s="689"/>
      <c r="F556" s="689"/>
      <c r="G556" s="689"/>
      <c r="H556" s="689"/>
      <c r="I556" s="689"/>
      <c r="J556" s="697"/>
      <c r="K556" s="679">
        <v>0</v>
      </c>
      <c r="L556" s="694"/>
      <c r="M556" s="689"/>
      <c r="N556" s="689"/>
      <c r="O556" s="689"/>
      <c r="P556" s="689"/>
      <c r="Q556" s="689"/>
      <c r="R556" s="679">
        <v>0</v>
      </c>
      <c r="S556" s="681">
        <v>0</v>
      </c>
      <c r="T556" s="687"/>
      <c r="U556" s="668" t="s">
        <v>936</v>
      </c>
      <c r="V556" s="687"/>
    </row>
    <row r="557" spans="1:22">
      <c r="A557" s="687"/>
      <c r="B557" s="687"/>
      <c r="C557" s="688"/>
      <c r="D557" s="689"/>
      <c r="E557" s="689"/>
      <c r="F557" s="689"/>
      <c r="G557" s="689"/>
      <c r="H557" s="689"/>
      <c r="I557" s="689"/>
      <c r="J557" s="697"/>
      <c r="K557" s="679">
        <v>0</v>
      </c>
      <c r="L557" s="694"/>
      <c r="M557" s="689"/>
      <c r="N557" s="689"/>
      <c r="O557" s="689"/>
      <c r="P557" s="689"/>
      <c r="Q557" s="689"/>
      <c r="R557" s="679">
        <v>0</v>
      </c>
      <c r="S557" s="681">
        <v>0</v>
      </c>
      <c r="T557" s="687"/>
      <c r="U557" s="668" t="s">
        <v>936</v>
      </c>
      <c r="V557" s="687"/>
    </row>
    <row r="558" spans="1:22">
      <c r="A558" s="687"/>
      <c r="B558" s="687"/>
      <c r="C558" s="688"/>
      <c r="D558" s="689"/>
      <c r="E558" s="689"/>
      <c r="F558" s="689"/>
      <c r="G558" s="689"/>
      <c r="H558" s="689"/>
      <c r="I558" s="689"/>
      <c r="J558" s="697"/>
      <c r="K558" s="679">
        <v>0</v>
      </c>
      <c r="L558" s="694"/>
      <c r="M558" s="689"/>
      <c r="N558" s="689"/>
      <c r="O558" s="689"/>
      <c r="P558" s="689"/>
      <c r="Q558" s="689"/>
      <c r="R558" s="679">
        <v>0</v>
      </c>
      <c r="S558" s="681">
        <v>0</v>
      </c>
      <c r="T558" s="687"/>
      <c r="U558" s="668" t="s">
        <v>936</v>
      </c>
      <c r="V558" s="687"/>
    </row>
    <row r="559" spans="1:22">
      <c r="A559" s="687"/>
      <c r="B559" s="687"/>
      <c r="C559" s="688"/>
      <c r="D559" s="689"/>
      <c r="E559" s="689"/>
      <c r="F559" s="689"/>
      <c r="G559" s="689"/>
      <c r="H559" s="689"/>
      <c r="I559" s="689"/>
      <c r="J559" s="697"/>
      <c r="K559" s="679">
        <v>0</v>
      </c>
      <c r="L559" s="694"/>
      <c r="M559" s="689"/>
      <c r="N559" s="689"/>
      <c r="O559" s="689"/>
      <c r="P559" s="689"/>
      <c r="Q559" s="689"/>
      <c r="R559" s="679">
        <v>0</v>
      </c>
      <c r="S559" s="681">
        <v>0</v>
      </c>
      <c r="T559" s="687"/>
      <c r="U559" s="668" t="s">
        <v>936</v>
      </c>
      <c r="V559" s="687"/>
    </row>
    <row r="560" spans="1:22">
      <c r="A560" s="687"/>
      <c r="B560" s="687"/>
      <c r="C560" s="688"/>
      <c r="D560" s="689"/>
      <c r="E560" s="689"/>
      <c r="F560" s="689"/>
      <c r="G560" s="689"/>
      <c r="H560" s="689"/>
      <c r="I560" s="689"/>
      <c r="J560" s="697"/>
      <c r="K560" s="679">
        <v>0</v>
      </c>
      <c r="L560" s="694"/>
      <c r="M560" s="689"/>
      <c r="N560" s="689"/>
      <c r="O560" s="689"/>
      <c r="P560" s="689"/>
      <c r="Q560" s="689"/>
      <c r="R560" s="679">
        <v>0</v>
      </c>
      <c r="S560" s="681">
        <v>0</v>
      </c>
      <c r="T560" s="687"/>
      <c r="U560" s="668" t="s">
        <v>936</v>
      </c>
      <c r="V560" s="687"/>
    </row>
    <row r="561" spans="1:22">
      <c r="A561" s="687"/>
      <c r="B561" s="687"/>
      <c r="C561" s="688"/>
      <c r="D561" s="689"/>
      <c r="E561" s="689"/>
      <c r="F561" s="689"/>
      <c r="G561" s="689"/>
      <c r="H561" s="689"/>
      <c r="I561" s="689"/>
      <c r="J561" s="697"/>
      <c r="K561" s="679">
        <v>0</v>
      </c>
      <c r="L561" s="694"/>
      <c r="M561" s="689"/>
      <c r="N561" s="689"/>
      <c r="O561" s="689"/>
      <c r="P561" s="689"/>
      <c r="Q561" s="689"/>
      <c r="R561" s="679">
        <v>0</v>
      </c>
      <c r="S561" s="681">
        <v>0</v>
      </c>
      <c r="T561" s="687"/>
      <c r="U561" s="668" t="s">
        <v>936</v>
      </c>
      <c r="V561" s="687"/>
    </row>
    <row r="562" spans="1:22">
      <c r="A562" s="687"/>
      <c r="B562" s="687"/>
      <c r="C562" s="688"/>
      <c r="D562" s="689"/>
      <c r="E562" s="689"/>
      <c r="F562" s="689"/>
      <c r="G562" s="689"/>
      <c r="H562" s="689"/>
      <c r="I562" s="689"/>
      <c r="J562" s="697"/>
      <c r="K562" s="679">
        <v>0</v>
      </c>
      <c r="L562" s="694"/>
      <c r="M562" s="689"/>
      <c r="N562" s="689"/>
      <c r="O562" s="689"/>
      <c r="P562" s="689"/>
      <c r="Q562" s="689"/>
      <c r="R562" s="679">
        <v>0</v>
      </c>
      <c r="S562" s="681">
        <v>0</v>
      </c>
      <c r="T562" s="687"/>
      <c r="U562" s="668" t="s">
        <v>936</v>
      </c>
      <c r="V562" s="687"/>
    </row>
    <row r="563" spans="1:22">
      <c r="A563" s="687"/>
      <c r="B563" s="687"/>
      <c r="C563" s="688"/>
      <c r="D563" s="689"/>
      <c r="E563" s="689"/>
      <c r="F563" s="689"/>
      <c r="G563" s="689"/>
      <c r="H563" s="689"/>
      <c r="I563" s="689"/>
      <c r="J563" s="697"/>
      <c r="K563" s="679">
        <v>0</v>
      </c>
      <c r="L563" s="694"/>
      <c r="M563" s="689"/>
      <c r="N563" s="689"/>
      <c r="O563" s="689"/>
      <c r="P563" s="689"/>
      <c r="Q563" s="689"/>
      <c r="R563" s="679">
        <v>0</v>
      </c>
      <c r="S563" s="681">
        <v>0</v>
      </c>
      <c r="T563" s="687"/>
      <c r="U563" s="668" t="s">
        <v>936</v>
      </c>
      <c r="V563" s="687"/>
    </row>
    <row r="564" spans="1:22">
      <c r="A564" s="687"/>
      <c r="B564" s="687"/>
      <c r="C564" s="688"/>
      <c r="D564" s="689"/>
      <c r="E564" s="689"/>
      <c r="F564" s="689"/>
      <c r="G564" s="689"/>
      <c r="H564" s="689"/>
      <c r="I564" s="689"/>
      <c r="J564" s="697"/>
      <c r="K564" s="679">
        <v>0</v>
      </c>
      <c r="L564" s="694"/>
      <c r="M564" s="689"/>
      <c r="N564" s="689"/>
      <c r="O564" s="689"/>
      <c r="P564" s="689"/>
      <c r="Q564" s="689"/>
      <c r="R564" s="679">
        <v>0</v>
      </c>
      <c r="S564" s="681">
        <v>0</v>
      </c>
      <c r="T564" s="687"/>
      <c r="U564" s="668" t="s">
        <v>936</v>
      </c>
      <c r="V564" s="687"/>
    </row>
    <row r="565" spans="1:22">
      <c r="A565" s="687"/>
      <c r="B565" s="687"/>
      <c r="C565" s="688"/>
      <c r="D565" s="689"/>
      <c r="E565" s="689"/>
      <c r="F565" s="689"/>
      <c r="G565" s="689"/>
      <c r="H565" s="689"/>
      <c r="I565" s="689"/>
      <c r="J565" s="697"/>
      <c r="K565" s="679">
        <v>0</v>
      </c>
      <c r="L565" s="694"/>
      <c r="M565" s="689"/>
      <c r="N565" s="689"/>
      <c r="O565" s="689"/>
      <c r="P565" s="689"/>
      <c r="Q565" s="689"/>
      <c r="R565" s="679">
        <v>0</v>
      </c>
      <c r="S565" s="681">
        <v>0</v>
      </c>
      <c r="T565" s="687"/>
      <c r="U565" s="668" t="s">
        <v>936</v>
      </c>
      <c r="V565" s="687"/>
    </row>
    <row r="566" spans="1:22">
      <c r="A566" s="687"/>
      <c r="B566" s="687"/>
      <c r="C566" s="688"/>
      <c r="D566" s="689"/>
      <c r="E566" s="689"/>
      <c r="F566" s="689"/>
      <c r="G566" s="689"/>
      <c r="H566" s="689"/>
      <c r="I566" s="689"/>
      <c r="J566" s="697"/>
      <c r="K566" s="679">
        <v>0</v>
      </c>
      <c r="L566" s="694"/>
      <c r="M566" s="689"/>
      <c r="N566" s="689"/>
      <c r="O566" s="689"/>
      <c r="P566" s="689"/>
      <c r="Q566" s="689"/>
      <c r="R566" s="679">
        <v>0</v>
      </c>
      <c r="S566" s="681">
        <v>0</v>
      </c>
      <c r="T566" s="687"/>
      <c r="U566" s="668" t="s">
        <v>936</v>
      </c>
      <c r="V566" s="687"/>
    </row>
    <row r="567" spans="1:22">
      <c r="A567" s="687"/>
      <c r="B567" s="687"/>
      <c r="C567" s="688"/>
      <c r="D567" s="689"/>
      <c r="E567" s="689"/>
      <c r="F567" s="689"/>
      <c r="G567" s="689"/>
      <c r="H567" s="689"/>
      <c r="I567" s="689"/>
      <c r="J567" s="697"/>
      <c r="K567" s="679">
        <v>0</v>
      </c>
      <c r="L567" s="694"/>
      <c r="M567" s="689"/>
      <c r="N567" s="689"/>
      <c r="O567" s="689"/>
      <c r="P567" s="689"/>
      <c r="Q567" s="689"/>
      <c r="R567" s="679">
        <v>0</v>
      </c>
      <c r="S567" s="681">
        <v>0</v>
      </c>
      <c r="T567" s="687"/>
      <c r="U567" s="668" t="s">
        <v>936</v>
      </c>
      <c r="V567" s="687"/>
    </row>
    <row r="568" spans="1:22">
      <c r="A568" s="687"/>
      <c r="B568" s="687"/>
      <c r="C568" s="688"/>
      <c r="D568" s="689"/>
      <c r="E568" s="689"/>
      <c r="F568" s="689"/>
      <c r="G568" s="689"/>
      <c r="H568" s="689"/>
      <c r="I568" s="689"/>
      <c r="J568" s="697"/>
      <c r="K568" s="679">
        <v>0</v>
      </c>
      <c r="L568" s="694"/>
      <c r="M568" s="689"/>
      <c r="N568" s="689"/>
      <c r="O568" s="689"/>
      <c r="P568" s="689"/>
      <c r="Q568" s="689"/>
      <c r="R568" s="679">
        <v>0</v>
      </c>
      <c r="S568" s="681">
        <v>0</v>
      </c>
      <c r="T568" s="687"/>
      <c r="U568" s="668" t="s">
        <v>936</v>
      </c>
      <c r="V568" s="687"/>
    </row>
    <row r="569" spans="1:22">
      <c r="A569" s="687"/>
      <c r="B569" s="687"/>
      <c r="C569" s="688"/>
      <c r="D569" s="689"/>
      <c r="E569" s="689"/>
      <c r="F569" s="689"/>
      <c r="G569" s="689"/>
      <c r="H569" s="689"/>
      <c r="I569" s="689"/>
      <c r="J569" s="697"/>
      <c r="K569" s="679">
        <v>0</v>
      </c>
      <c r="L569" s="694"/>
      <c r="M569" s="689"/>
      <c r="N569" s="689"/>
      <c r="O569" s="689"/>
      <c r="P569" s="689"/>
      <c r="Q569" s="689"/>
      <c r="R569" s="679">
        <v>0</v>
      </c>
      <c r="S569" s="681">
        <v>0</v>
      </c>
      <c r="T569" s="687"/>
      <c r="U569" s="668" t="s">
        <v>936</v>
      </c>
      <c r="V569" s="687"/>
    </row>
    <row r="570" spans="1:22">
      <c r="A570" s="687"/>
      <c r="B570" s="687"/>
      <c r="C570" s="688"/>
      <c r="D570" s="689"/>
      <c r="E570" s="689"/>
      <c r="F570" s="689"/>
      <c r="G570" s="689"/>
      <c r="H570" s="689"/>
      <c r="I570" s="689"/>
      <c r="J570" s="697"/>
      <c r="K570" s="679">
        <v>0</v>
      </c>
      <c r="L570" s="694"/>
      <c r="M570" s="689"/>
      <c r="N570" s="689"/>
      <c r="O570" s="689"/>
      <c r="P570" s="689"/>
      <c r="Q570" s="689"/>
      <c r="R570" s="679">
        <v>0</v>
      </c>
      <c r="S570" s="681">
        <v>0</v>
      </c>
      <c r="T570" s="687"/>
      <c r="U570" s="668" t="s">
        <v>936</v>
      </c>
      <c r="V570" s="687"/>
    </row>
    <row r="571" spans="1:22">
      <c r="A571" s="687"/>
      <c r="B571" s="687"/>
      <c r="C571" s="688"/>
      <c r="D571" s="689"/>
      <c r="E571" s="689"/>
      <c r="F571" s="689"/>
      <c r="G571" s="689"/>
      <c r="H571" s="689"/>
      <c r="I571" s="689"/>
      <c r="J571" s="697"/>
      <c r="K571" s="679">
        <v>0</v>
      </c>
      <c r="L571" s="694"/>
      <c r="M571" s="689"/>
      <c r="N571" s="689"/>
      <c r="O571" s="689"/>
      <c r="P571" s="689"/>
      <c r="Q571" s="689"/>
      <c r="R571" s="679">
        <v>0</v>
      </c>
      <c r="S571" s="681">
        <v>0</v>
      </c>
      <c r="T571" s="687"/>
      <c r="U571" s="668" t="s">
        <v>936</v>
      </c>
      <c r="V571" s="687"/>
    </row>
    <row r="572" spans="1:22">
      <c r="A572" s="687"/>
      <c r="B572" s="687"/>
      <c r="C572" s="688"/>
      <c r="D572" s="689"/>
      <c r="E572" s="689"/>
      <c r="F572" s="689"/>
      <c r="G572" s="689"/>
      <c r="H572" s="689"/>
      <c r="I572" s="689"/>
      <c r="J572" s="697"/>
      <c r="K572" s="679">
        <v>0</v>
      </c>
      <c r="L572" s="694"/>
      <c r="M572" s="689"/>
      <c r="N572" s="689"/>
      <c r="O572" s="689"/>
      <c r="P572" s="689"/>
      <c r="Q572" s="689"/>
      <c r="R572" s="679">
        <v>0</v>
      </c>
      <c r="S572" s="681">
        <v>0</v>
      </c>
      <c r="T572" s="687"/>
      <c r="U572" s="668" t="s">
        <v>936</v>
      </c>
      <c r="V572" s="687"/>
    </row>
    <row r="573" spans="1:22">
      <c r="A573" s="687"/>
      <c r="B573" s="687"/>
      <c r="C573" s="688"/>
      <c r="D573" s="689"/>
      <c r="E573" s="689"/>
      <c r="F573" s="689"/>
      <c r="G573" s="689"/>
      <c r="H573" s="689"/>
      <c r="I573" s="689"/>
      <c r="J573" s="697"/>
      <c r="K573" s="679">
        <v>0</v>
      </c>
      <c r="L573" s="694"/>
      <c r="M573" s="689"/>
      <c r="N573" s="689"/>
      <c r="O573" s="689"/>
      <c r="P573" s="689"/>
      <c r="Q573" s="689"/>
      <c r="R573" s="679">
        <v>0</v>
      </c>
      <c r="S573" s="681">
        <v>0</v>
      </c>
      <c r="T573" s="687"/>
      <c r="U573" s="668" t="s">
        <v>936</v>
      </c>
      <c r="V573" s="687"/>
    </row>
    <row r="574" spans="1:22">
      <c r="A574" s="687"/>
      <c r="B574" s="687"/>
      <c r="C574" s="688"/>
      <c r="D574" s="689"/>
      <c r="E574" s="689"/>
      <c r="F574" s="689"/>
      <c r="G574" s="689"/>
      <c r="H574" s="689"/>
      <c r="I574" s="689"/>
      <c r="J574" s="697"/>
      <c r="K574" s="679">
        <v>0</v>
      </c>
      <c r="L574" s="694"/>
      <c r="M574" s="689"/>
      <c r="N574" s="689"/>
      <c r="O574" s="689"/>
      <c r="P574" s="689"/>
      <c r="Q574" s="689"/>
      <c r="R574" s="679">
        <v>0</v>
      </c>
      <c r="S574" s="681">
        <v>0</v>
      </c>
      <c r="T574" s="687"/>
      <c r="U574" s="668" t="s">
        <v>936</v>
      </c>
      <c r="V574" s="687"/>
    </row>
    <row r="575" spans="1:22">
      <c r="A575" s="687"/>
      <c r="B575" s="687"/>
      <c r="C575" s="688"/>
      <c r="D575" s="689"/>
      <c r="E575" s="689"/>
      <c r="F575" s="689"/>
      <c r="G575" s="689"/>
      <c r="H575" s="689"/>
      <c r="I575" s="689"/>
      <c r="J575" s="697"/>
      <c r="K575" s="679">
        <v>0</v>
      </c>
      <c r="L575" s="694"/>
      <c r="M575" s="689"/>
      <c r="N575" s="689"/>
      <c r="O575" s="689"/>
      <c r="P575" s="689"/>
      <c r="Q575" s="689"/>
      <c r="R575" s="679">
        <v>0</v>
      </c>
      <c r="S575" s="681">
        <v>0</v>
      </c>
      <c r="T575" s="687"/>
      <c r="U575" s="668" t="s">
        <v>936</v>
      </c>
      <c r="V575" s="687"/>
    </row>
    <row r="576" spans="1:22">
      <c r="A576" s="687"/>
      <c r="B576" s="687"/>
      <c r="C576" s="688"/>
      <c r="D576" s="689"/>
      <c r="E576" s="689"/>
      <c r="F576" s="689"/>
      <c r="G576" s="689"/>
      <c r="H576" s="689"/>
      <c r="I576" s="689"/>
      <c r="J576" s="697"/>
      <c r="K576" s="679">
        <v>0</v>
      </c>
      <c r="L576" s="694"/>
      <c r="M576" s="689"/>
      <c r="N576" s="689"/>
      <c r="O576" s="689"/>
      <c r="P576" s="689"/>
      <c r="Q576" s="689"/>
      <c r="R576" s="679">
        <v>0</v>
      </c>
      <c r="S576" s="681">
        <v>0</v>
      </c>
      <c r="T576" s="687"/>
      <c r="U576" s="668" t="s">
        <v>936</v>
      </c>
      <c r="V576" s="687"/>
    </row>
    <row r="577" spans="1:22">
      <c r="A577" s="687"/>
      <c r="B577" s="687"/>
      <c r="C577" s="688"/>
      <c r="D577" s="689"/>
      <c r="E577" s="689"/>
      <c r="F577" s="689"/>
      <c r="G577" s="689"/>
      <c r="H577" s="689"/>
      <c r="I577" s="689"/>
      <c r="J577" s="697"/>
      <c r="K577" s="679">
        <v>0</v>
      </c>
      <c r="L577" s="694"/>
      <c r="M577" s="689"/>
      <c r="N577" s="689"/>
      <c r="O577" s="689"/>
      <c r="P577" s="689"/>
      <c r="Q577" s="689"/>
      <c r="R577" s="679">
        <v>0</v>
      </c>
      <c r="S577" s="681">
        <v>0</v>
      </c>
      <c r="T577" s="687"/>
      <c r="U577" s="668" t="s">
        <v>936</v>
      </c>
      <c r="V577" s="687"/>
    </row>
    <row r="578" spans="1:22">
      <c r="A578" s="687"/>
      <c r="B578" s="687"/>
      <c r="C578" s="688"/>
      <c r="D578" s="689"/>
      <c r="E578" s="689"/>
      <c r="F578" s="689"/>
      <c r="G578" s="689"/>
      <c r="H578" s="689"/>
      <c r="I578" s="689"/>
      <c r="J578" s="697"/>
      <c r="K578" s="679">
        <v>0</v>
      </c>
      <c r="L578" s="694"/>
      <c r="M578" s="689"/>
      <c r="N578" s="689"/>
      <c r="O578" s="689"/>
      <c r="P578" s="689"/>
      <c r="Q578" s="689"/>
      <c r="R578" s="679">
        <v>0</v>
      </c>
      <c r="S578" s="681">
        <v>0</v>
      </c>
      <c r="T578" s="687"/>
      <c r="U578" s="668" t="s">
        <v>936</v>
      </c>
      <c r="V578" s="687"/>
    </row>
    <row r="579" spans="1:22">
      <c r="A579" s="687"/>
      <c r="B579" s="687"/>
      <c r="C579" s="688"/>
      <c r="D579" s="689"/>
      <c r="E579" s="689"/>
      <c r="F579" s="689"/>
      <c r="G579" s="689"/>
      <c r="H579" s="689"/>
      <c r="I579" s="689"/>
      <c r="J579" s="697"/>
      <c r="K579" s="679">
        <v>0</v>
      </c>
      <c r="L579" s="694"/>
      <c r="M579" s="689"/>
      <c r="N579" s="689"/>
      <c r="O579" s="689"/>
      <c r="P579" s="689"/>
      <c r="Q579" s="689"/>
      <c r="R579" s="679">
        <v>0</v>
      </c>
      <c r="S579" s="681">
        <v>0</v>
      </c>
      <c r="T579" s="687"/>
      <c r="U579" s="668" t="s">
        <v>936</v>
      </c>
      <c r="V579" s="687"/>
    </row>
    <row r="580" spans="1:22">
      <c r="A580" s="687"/>
      <c r="B580" s="687"/>
      <c r="C580" s="688"/>
      <c r="D580" s="689"/>
      <c r="E580" s="689"/>
      <c r="F580" s="689"/>
      <c r="G580" s="689"/>
      <c r="H580" s="689"/>
      <c r="I580" s="689"/>
      <c r="J580" s="697"/>
      <c r="K580" s="679">
        <v>0</v>
      </c>
      <c r="L580" s="694"/>
      <c r="M580" s="689"/>
      <c r="N580" s="689"/>
      <c r="O580" s="689"/>
      <c r="P580" s="689"/>
      <c r="Q580" s="689"/>
      <c r="R580" s="679">
        <v>0</v>
      </c>
      <c r="S580" s="681">
        <v>0</v>
      </c>
      <c r="T580" s="687"/>
      <c r="U580" s="668" t="s">
        <v>936</v>
      </c>
      <c r="V580" s="687"/>
    </row>
    <row r="581" spans="1:22">
      <c r="A581" s="687"/>
      <c r="B581" s="687"/>
      <c r="C581" s="688"/>
      <c r="D581" s="689"/>
      <c r="E581" s="689"/>
      <c r="F581" s="689"/>
      <c r="G581" s="689"/>
      <c r="H581" s="689"/>
      <c r="I581" s="689"/>
      <c r="J581" s="697"/>
      <c r="K581" s="679">
        <v>0</v>
      </c>
      <c r="L581" s="694"/>
      <c r="M581" s="689"/>
      <c r="N581" s="689"/>
      <c r="O581" s="689"/>
      <c r="P581" s="689"/>
      <c r="Q581" s="689"/>
      <c r="R581" s="679">
        <v>0</v>
      </c>
      <c r="S581" s="681">
        <v>0</v>
      </c>
      <c r="T581" s="687"/>
      <c r="U581" s="668" t="s">
        <v>936</v>
      </c>
      <c r="V581" s="687"/>
    </row>
    <row r="582" spans="1:22">
      <c r="A582" s="687"/>
      <c r="B582" s="687"/>
      <c r="C582" s="688"/>
      <c r="D582" s="689"/>
      <c r="E582" s="689"/>
      <c r="F582" s="689"/>
      <c r="G582" s="689"/>
      <c r="H582" s="689"/>
      <c r="I582" s="689"/>
      <c r="J582" s="697"/>
      <c r="K582" s="679">
        <v>0</v>
      </c>
      <c r="L582" s="694"/>
      <c r="M582" s="689"/>
      <c r="N582" s="689"/>
      <c r="O582" s="689"/>
      <c r="P582" s="689"/>
      <c r="Q582" s="689"/>
      <c r="R582" s="679">
        <v>0</v>
      </c>
      <c r="S582" s="681">
        <v>0</v>
      </c>
      <c r="T582" s="687"/>
      <c r="U582" s="668" t="s">
        <v>936</v>
      </c>
      <c r="V582" s="687"/>
    </row>
    <row r="583" spans="1:22">
      <c r="A583" s="687"/>
      <c r="B583" s="687"/>
      <c r="C583" s="688"/>
      <c r="D583" s="689"/>
      <c r="E583" s="689"/>
      <c r="F583" s="689"/>
      <c r="G583" s="689"/>
      <c r="H583" s="689"/>
      <c r="I583" s="689"/>
      <c r="J583" s="697"/>
      <c r="K583" s="679">
        <v>0</v>
      </c>
      <c r="L583" s="694"/>
      <c r="M583" s="689"/>
      <c r="N583" s="689"/>
      <c r="O583" s="689"/>
      <c r="P583" s="689"/>
      <c r="Q583" s="689"/>
      <c r="R583" s="679">
        <v>0</v>
      </c>
      <c r="S583" s="681">
        <v>0</v>
      </c>
      <c r="T583" s="687"/>
      <c r="U583" s="668" t="s">
        <v>936</v>
      </c>
      <c r="V583" s="687"/>
    </row>
    <row r="584" spans="1:22">
      <c r="A584" s="687"/>
      <c r="B584" s="687"/>
      <c r="C584" s="688"/>
      <c r="D584" s="689"/>
      <c r="E584" s="689"/>
      <c r="F584" s="689"/>
      <c r="G584" s="689"/>
      <c r="H584" s="689"/>
      <c r="I584" s="689"/>
      <c r="J584" s="697"/>
      <c r="K584" s="679">
        <v>0</v>
      </c>
      <c r="L584" s="694"/>
      <c r="M584" s="689"/>
      <c r="N584" s="689"/>
      <c r="O584" s="689"/>
      <c r="P584" s="689"/>
      <c r="Q584" s="689"/>
      <c r="R584" s="679">
        <v>0</v>
      </c>
      <c r="S584" s="681">
        <v>0</v>
      </c>
      <c r="T584" s="687"/>
      <c r="U584" s="668" t="s">
        <v>936</v>
      </c>
      <c r="V584" s="687"/>
    </row>
    <row r="585" spans="1:22">
      <c r="A585" s="687"/>
      <c r="B585" s="687"/>
      <c r="C585" s="688"/>
      <c r="D585" s="689"/>
      <c r="E585" s="689"/>
      <c r="F585" s="689"/>
      <c r="G585" s="689"/>
      <c r="H585" s="689"/>
      <c r="I585" s="689"/>
      <c r="J585" s="697"/>
      <c r="K585" s="679">
        <v>0</v>
      </c>
      <c r="L585" s="694"/>
      <c r="M585" s="689"/>
      <c r="N585" s="689"/>
      <c r="O585" s="689"/>
      <c r="P585" s="689"/>
      <c r="Q585" s="689"/>
      <c r="R585" s="679">
        <v>0</v>
      </c>
      <c r="S585" s="681">
        <v>0</v>
      </c>
      <c r="T585" s="687"/>
      <c r="U585" s="668" t="s">
        <v>936</v>
      </c>
      <c r="V585" s="687"/>
    </row>
    <row r="586" spans="1:22">
      <c r="A586" s="687"/>
      <c r="B586" s="687"/>
      <c r="C586" s="688"/>
      <c r="D586" s="689"/>
      <c r="E586" s="689"/>
      <c r="F586" s="689"/>
      <c r="G586" s="689"/>
      <c r="H586" s="689"/>
      <c r="I586" s="689"/>
      <c r="J586" s="697"/>
      <c r="K586" s="679">
        <v>0</v>
      </c>
      <c r="L586" s="694"/>
      <c r="M586" s="689"/>
      <c r="N586" s="689"/>
      <c r="O586" s="689"/>
      <c r="P586" s="689"/>
      <c r="Q586" s="689"/>
      <c r="R586" s="679">
        <v>0</v>
      </c>
      <c r="S586" s="681">
        <v>0</v>
      </c>
      <c r="T586" s="687"/>
      <c r="U586" s="668" t="s">
        <v>936</v>
      </c>
      <c r="V586" s="687"/>
    </row>
    <row r="587" spans="1:22">
      <c r="A587" s="687"/>
      <c r="B587" s="687"/>
      <c r="C587" s="688"/>
      <c r="D587" s="689"/>
      <c r="E587" s="689"/>
      <c r="F587" s="689"/>
      <c r="G587" s="689"/>
      <c r="H587" s="689"/>
      <c r="I587" s="689"/>
      <c r="J587" s="697"/>
      <c r="K587" s="679">
        <v>0</v>
      </c>
      <c r="L587" s="694"/>
      <c r="M587" s="689"/>
      <c r="N587" s="689"/>
      <c r="O587" s="689"/>
      <c r="P587" s="689"/>
      <c r="Q587" s="689"/>
      <c r="R587" s="679">
        <v>0</v>
      </c>
      <c r="S587" s="681">
        <v>0</v>
      </c>
      <c r="T587" s="687"/>
      <c r="U587" s="668" t="s">
        <v>936</v>
      </c>
      <c r="V587" s="687"/>
    </row>
    <row r="588" spans="1:22">
      <c r="A588" s="687"/>
      <c r="B588" s="687"/>
      <c r="C588" s="688"/>
      <c r="D588" s="689"/>
      <c r="E588" s="689"/>
      <c r="F588" s="689"/>
      <c r="G588" s="689"/>
      <c r="H588" s="689"/>
      <c r="I588" s="689"/>
      <c r="J588" s="697"/>
      <c r="K588" s="679">
        <v>0</v>
      </c>
      <c r="L588" s="694"/>
      <c r="M588" s="689"/>
      <c r="N588" s="689"/>
      <c r="O588" s="689"/>
      <c r="P588" s="689"/>
      <c r="Q588" s="689"/>
      <c r="R588" s="679">
        <v>0</v>
      </c>
      <c r="S588" s="681">
        <v>0</v>
      </c>
      <c r="T588" s="687"/>
      <c r="U588" s="668" t="s">
        <v>936</v>
      </c>
      <c r="V588" s="687"/>
    </row>
    <row r="589" spans="1:22">
      <c r="A589" s="687"/>
      <c r="B589" s="687"/>
      <c r="C589" s="688"/>
      <c r="D589" s="689"/>
      <c r="E589" s="689"/>
      <c r="F589" s="689"/>
      <c r="G589" s="689"/>
      <c r="H589" s="689"/>
      <c r="I589" s="689"/>
      <c r="J589" s="697"/>
      <c r="K589" s="679">
        <v>0</v>
      </c>
      <c r="L589" s="694"/>
      <c r="M589" s="689"/>
      <c r="N589" s="689"/>
      <c r="O589" s="689"/>
      <c r="P589" s="689"/>
      <c r="Q589" s="689"/>
      <c r="R589" s="679">
        <v>0</v>
      </c>
      <c r="S589" s="681">
        <v>0</v>
      </c>
      <c r="T589" s="687"/>
      <c r="U589" s="668" t="s">
        <v>936</v>
      </c>
      <c r="V589" s="687"/>
    </row>
    <row r="590" spans="1:22">
      <c r="A590" s="687"/>
      <c r="B590" s="687"/>
      <c r="C590" s="688"/>
      <c r="D590" s="689"/>
      <c r="E590" s="689"/>
      <c r="F590" s="689"/>
      <c r="G590" s="689"/>
      <c r="H590" s="689"/>
      <c r="I590" s="689"/>
      <c r="J590" s="697"/>
      <c r="K590" s="679">
        <v>0</v>
      </c>
      <c r="L590" s="694"/>
      <c r="M590" s="689"/>
      <c r="N590" s="689"/>
      <c r="O590" s="689"/>
      <c r="P590" s="689"/>
      <c r="Q590" s="689"/>
      <c r="R590" s="679">
        <v>0</v>
      </c>
      <c r="S590" s="681">
        <v>0</v>
      </c>
      <c r="T590" s="687"/>
      <c r="U590" s="668" t="s">
        <v>936</v>
      </c>
      <c r="V590" s="687"/>
    </row>
    <row r="591" spans="1:22">
      <c r="A591" s="687"/>
      <c r="B591" s="687"/>
      <c r="C591" s="688"/>
      <c r="D591" s="689"/>
      <c r="E591" s="689"/>
      <c r="F591" s="689"/>
      <c r="G591" s="689"/>
      <c r="H591" s="689"/>
      <c r="I591" s="689"/>
      <c r="J591" s="697"/>
      <c r="K591" s="679">
        <v>0</v>
      </c>
      <c r="L591" s="694"/>
      <c r="M591" s="689"/>
      <c r="N591" s="689"/>
      <c r="O591" s="689"/>
      <c r="P591" s="689"/>
      <c r="Q591" s="689"/>
      <c r="R591" s="679">
        <v>0</v>
      </c>
      <c r="S591" s="681">
        <v>0</v>
      </c>
      <c r="T591" s="687"/>
      <c r="U591" s="668" t="s">
        <v>936</v>
      </c>
      <c r="V591" s="687"/>
    </row>
    <row r="592" spans="1:22">
      <c r="A592" s="687"/>
      <c r="B592" s="687"/>
      <c r="C592" s="688"/>
      <c r="D592" s="689"/>
      <c r="E592" s="689"/>
      <c r="F592" s="689"/>
      <c r="G592" s="689"/>
      <c r="H592" s="689"/>
      <c r="I592" s="689"/>
      <c r="J592" s="697"/>
      <c r="K592" s="679">
        <v>0</v>
      </c>
      <c r="L592" s="694"/>
      <c r="M592" s="689"/>
      <c r="N592" s="689"/>
      <c r="O592" s="689"/>
      <c r="P592" s="689"/>
      <c r="Q592" s="689"/>
      <c r="R592" s="679">
        <v>0</v>
      </c>
      <c r="S592" s="681">
        <v>0</v>
      </c>
      <c r="T592" s="687"/>
      <c r="U592" s="668" t="s">
        <v>936</v>
      </c>
      <c r="V592" s="687"/>
    </row>
    <row r="593" spans="1:22">
      <c r="A593" s="687"/>
      <c r="B593" s="687"/>
      <c r="C593" s="688"/>
      <c r="D593" s="689"/>
      <c r="E593" s="689"/>
      <c r="F593" s="689"/>
      <c r="G593" s="689"/>
      <c r="H593" s="689"/>
      <c r="I593" s="689"/>
      <c r="J593" s="697"/>
      <c r="K593" s="679">
        <v>0</v>
      </c>
      <c r="L593" s="694"/>
      <c r="M593" s="689"/>
      <c r="N593" s="689"/>
      <c r="O593" s="689"/>
      <c r="P593" s="689"/>
      <c r="Q593" s="689"/>
      <c r="R593" s="679">
        <v>0</v>
      </c>
      <c r="S593" s="681">
        <v>0</v>
      </c>
      <c r="T593" s="687"/>
      <c r="U593" s="668" t="s">
        <v>936</v>
      </c>
      <c r="V593" s="687"/>
    </row>
    <row r="594" spans="1:22">
      <c r="A594" s="687"/>
      <c r="B594" s="687"/>
      <c r="C594" s="688"/>
      <c r="D594" s="689"/>
      <c r="E594" s="689"/>
      <c r="F594" s="689"/>
      <c r="G594" s="689"/>
      <c r="H594" s="689"/>
      <c r="I594" s="689"/>
      <c r="J594" s="697"/>
      <c r="K594" s="679">
        <v>0</v>
      </c>
      <c r="L594" s="694"/>
      <c r="M594" s="689"/>
      <c r="N594" s="689"/>
      <c r="O594" s="689"/>
      <c r="P594" s="689"/>
      <c r="Q594" s="689"/>
      <c r="R594" s="679">
        <v>0</v>
      </c>
      <c r="S594" s="681">
        <v>0</v>
      </c>
      <c r="T594" s="687"/>
      <c r="U594" s="668" t="s">
        <v>936</v>
      </c>
      <c r="V594" s="687"/>
    </row>
    <row r="595" spans="1:22">
      <c r="A595" s="687"/>
      <c r="B595" s="687"/>
      <c r="C595" s="688"/>
      <c r="D595" s="689"/>
      <c r="E595" s="689"/>
      <c r="F595" s="689"/>
      <c r="G595" s="689"/>
      <c r="H595" s="689"/>
      <c r="I595" s="689"/>
      <c r="J595" s="697"/>
      <c r="K595" s="679">
        <v>0</v>
      </c>
      <c r="L595" s="694"/>
      <c r="M595" s="689"/>
      <c r="N595" s="689"/>
      <c r="O595" s="689"/>
      <c r="P595" s="689"/>
      <c r="Q595" s="689"/>
      <c r="R595" s="679">
        <v>0</v>
      </c>
      <c r="S595" s="681">
        <v>0</v>
      </c>
      <c r="T595" s="687"/>
      <c r="U595" s="668" t="s">
        <v>936</v>
      </c>
      <c r="V595" s="687"/>
    </row>
    <row r="596" spans="1:22">
      <c r="A596" s="687"/>
      <c r="B596" s="687"/>
      <c r="C596" s="688"/>
      <c r="D596" s="689"/>
      <c r="E596" s="689"/>
      <c r="F596" s="689"/>
      <c r="G596" s="689"/>
      <c r="H596" s="689"/>
      <c r="I596" s="689"/>
      <c r="J596" s="697"/>
      <c r="K596" s="679">
        <v>0</v>
      </c>
      <c r="L596" s="694"/>
      <c r="M596" s="689"/>
      <c r="N596" s="689"/>
      <c r="O596" s="689"/>
      <c r="P596" s="689"/>
      <c r="Q596" s="689"/>
      <c r="R596" s="679">
        <v>0</v>
      </c>
      <c r="S596" s="681">
        <v>0</v>
      </c>
      <c r="T596" s="687"/>
      <c r="U596" s="668" t="s">
        <v>936</v>
      </c>
      <c r="V596" s="687"/>
    </row>
    <row r="597" spans="1:22">
      <c r="A597" s="687"/>
      <c r="B597" s="687"/>
      <c r="C597" s="688"/>
      <c r="D597" s="689"/>
      <c r="E597" s="689"/>
      <c r="F597" s="689"/>
      <c r="G597" s="689"/>
      <c r="H597" s="689"/>
      <c r="I597" s="689"/>
      <c r="J597" s="697"/>
      <c r="K597" s="679">
        <v>0</v>
      </c>
      <c r="L597" s="694"/>
      <c r="M597" s="689"/>
      <c r="N597" s="689"/>
      <c r="O597" s="689"/>
      <c r="P597" s="689"/>
      <c r="Q597" s="689"/>
      <c r="R597" s="679">
        <v>0</v>
      </c>
      <c r="S597" s="681">
        <v>0</v>
      </c>
      <c r="T597" s="687"/>
      <c r="U597" s="668" t="s">
        <v>936</v>
      </c>
      <c r="V597" s="687"/>
    </row>
    <row r="598" spans="1:22">
      <c r="A598" s="687"/>
      <c r="B598" s="687"/>
      <c r="C598" s="688"/>
      <c r="D598" s="689"/>
      <c r="E598" s="689"/>
      <c r="F598" s="689"/>
      <c r="G598" s="689"/>
      <c r="H598" s="689"/>
      <c r="I598" s="689"/>
      <c r="J598" s="697"/>
      <c r="K598" s="679">
        <v>0</v>
      </c>
      <c r="L598" s="694"/>
      <c r="M598" s="689"/>
      <c r="N598" s="689"/>
      <c r="O598" s="689"/>
      <c r="P598" s="689"/>
      <c r="Q598" s="689"/>
      <c r="R598" s="679">
        <v>0</v>
      </c>
      <c r="S598" s="681">
        <v>0</v>
      </c>
      <c r="T598" s="687"/>
      <c r="U598" s="668" t="s">
        <v>936</v>
      </c>
      <c r="V598" s="687"/>
    </row>
    <row r="599" spans="1:22">
      <c r="A599" s="687"/>
      <c r="B599" s="687"/>
      <c r="C599" s="688"/>
      <c r="D599" s="689"/>
      <c r="E599" s="689"/>
      <c r="F599" s="689"/>
      <c r="G599" s="689"/>
      <c r="H599" s="689"/>
      <c r="I599" s="689"/>
      <c r="J599" s="697"/>
      <c r="K599" s="679">
        <v>0</v>
      </c>
      <c r="L599" s="694"/>
      <c r="M599" s="689"/>
      <c r="N599" s="689"/>
      <c r="O599" s="689"/>
      <c r="P599" s="689"/>
      <c r="Q599" s="689"/>
      <c r="R599" s="679">
        <v>0</v>
      </c>
      <c r="S599" s="681">
        <v>0</v>
      </c>
      <c r="T599" s="687"/>
      <c r="U599" s="668" t="s">
        <v>936</v>
      </c>
      <c r="V599" s="687"/>
    </row>
    <row r="600" spans="1:22">
      <c r="A600" s="687"/>
      <c r="B600" s="687"/>
      <c r="C600" s="688"/>
      <c r="D600" s="689"/>
      <c r="E600" s="689"/>
      <c r="F600" s="689"/>
      <c r="G600" s="689"/>
      <c r="H600" s="689"/>
      <c r="I600" s="689"/>
      <c r="J600" s="697"/>
      <c r="K600" s="679">
        <v>0</v>
      </c>
      <c r="L600" s="694"/>
      <c r="M600" s="689"/>
      <c r="N600" s="689"/>
      <c r="O600" s="689"/>
      <c r="P600" s="689"/>
      <c r="Q600" s="689"/>
      <c r="R600" s="679">
        <v>0</v>
      </c>
      <c r="S600" s="681">
        <v>0</v>
      </c>
      <c r="T600" s="687"/>
      <c r="U600" s="668" t="s">
        <v>936</v>
      </c>
      <c r="V600" s="687"/>
    </row>
    <row r="601" spans="1:22">
      <c r="A601" s="687"/>
      <c r="B601" s="687"/>
      <c r="C601" s="688"/>
      <c r="D601" s="689"/>
      <c r="E601" s="689"/>
      <c r="F601" s="689"/>
      <c r="G601" s="689"/>
      <c r="H601" s="689"/>
      <c r="I601" s="689"/>
      <c r="J601" s="697"/>
      <c r="K601" s="679">
        <v>0</v>
      </c>
      <c r="L601" s="694"/>
      <c r="M601" s="689"/>
      <c r="N601" s="689"/>
      <c r="O601" s="689"/>
      <c r="P601" s="689"/>
      <c r="Q601" s="689"/>
      <c r="R601" s="679">
        <v>0</v>
      </c>
      <c r="S601" s="681">
        <v>0</v>
      </c>
      <c r="T601" s="687"/>
      <c r="U601" s="668" t="s">
        <v>936</v>
      </c>
      <c r="V601" s="687"/>
    </row>
    <row r="602" spans="1:22">
      <c r="A602" s="687"/>
      <c r="B602" s="687"/>
      <c r="C602" s="688"/>
      <c r="D602" s="689"/>
      <c r="E602" s="689"/>
      <c r="F602" s="689"/>
      <c r="G602" s="689"/>
      <c r="H602" s="689"/>
      <c r="I602" s="689"/>
      <c r="J602" s="697"/>
      <c r="K602" s="679">
        <v>0</v>
      </c>
      <c r="L602" s="694"/>
      <c r="M602" s="689"/>
      <c r="N602" s="689"/>
      <c r="O602" s="689"/>
      <c r="P602" s="689"/>
      <c r="Q602" s="689"/>
      <c r="R602" s="679">
        <v>0</v>
      </c>
      <c r="S602" s="681">
        <v>0</v>
      </c>
      <c r="T602" s="687"/>
      <c r="U602" s="668" t="s">
        <v>936</v>
      </c>
      <c r="V602" s="687"/>
    </row>
    <row r="603" spans="1:22">
      <c r="A603" s="687"/>
      <c r="B603" s="687"/>
      <c r="C603" s="688"/>
      <c r="D603" s="689"/>
      <c r="E603" s="689"/>
      <c r="F603" s="689"/>
      <c r="G603" s="689"/>
      <c r="H603" s="689"/>
      <c r="I603" s="689"/>
      <c r="J603" s="697"/>
      <c r="K603" s="679">
        <v>0</v>
      </c>
      <c r="L603" s="694"/>
      <c r="M603" s="689"/>
      <c r="N603" s="689"/>
      <c r="O603" s="689"/>
      <c r="P603" s="689"/>
      <c r="Q603" s="689"/>
      <c r="R603" s="679">
        <v>0</v>
      </c>
      <c r="S603" s="681">
        <v>0</v>
      </c>
      <c r="T603" s="687"/>
      <c r="U603" s="668" t="s">
        <v>936</v>
      </c>
      <c r="V603" s="687"/>
    </row>
    <row r="604" spans="1:22">
      <c r="A604" s="687"/>
      <c r="B604" s="687"/>
      <c r="C604" s="688"/>
      <c r="D604" s="689"/>
      <c r="E604" s="689"/>
      <c r="F604" s="689"/>
      <c r="G604" s="689"/>
      <c r="H604" s="689"/>
      <c r="I604" s="689"/>
      <c r="J604" s="697"/>
      <c r="K604" s="679">
        <v>0</v>
      </c>
      <c r="L604" s="694"/>
      <c r="M604" s="689"/>
      <c r="N604" s="689"/>
      <c r="O604" s="689"/>
      <c r="P604" s="689"/>
      <c r="Q604" s="689"/>
      <c r="R604" s="679">
        <v>0</v>
      </c>
      <c r="S604" s="681">
        <v>0</v>
      </c>
      <c r="T604" s="687"/>
      <c r="U604" s="668" t="s">
        <v>936</v>
      </c>
      <c r="V604" s="687"/>
    </row>
    <row r="605" spans="1:22">
      <c r="A605" s="687"/>
      <c r="B605" s="687"/>
      <c r="C605" s="688"/>
      <c r="D605" s="689"/>
      <c r="E605" s="689"/>
      <c r="F605" s="689"/>
      <c r="G605" s="689"/>
      <c r="H605" s="689"/>
      <c r="I605" s="689"/>
      <c r="J605" s="697"/>
      <c r="K605" s="679">
        <v>0</v>
      </c>
      <c r="L605" s="694"/>
      <c r="M605" s="689"/>
      <c r="N605" s="689"/>
      <c r="O605" s="689"/>
      <c r="P605" s="689"/>
      <c r="Q605" s="689"/>
      <c r="R605" s="679">
        <v>0</v>
      </c>
      <c r="S605" s="681">
        <v>0</v>
      </c>
      <c r="T605" s="687"/>
      <c r="U605" s="668" t="s">
        <v>936</v>
      </c>
      <c r="V605" s="687"/>
    </row>
    <row r="606" spans="1:22">
      <c r="A606" s="687"/>
      <c r="B606" s="687"/>
      <c r="C606" s="688"/>
      <c r="D606" s="689"/>
      <c r="E606" s="689"/>
      <c r="F606" s="689"/>
      <c r="G606" s="689"/>
      <c r="H606" s="689"/>
      <c r="I606" s="689"/>
      <c r="J606" s="697"/>
      <c r="K606" s="679">
        <v>0</v>
      </c>
      <c r="L606" s="694"/>
      <c r="M606" s="689"/>
      <c r="N606" s="689"/>
      <c r="O606" s="689"/>
      <c r="P606" s="689"/>
      <c r="Q606" s="689"/>
      <c r="R606" s="679">
        <v>0</v>
      </c>
      <c r="S606" s="681">
        <v>0</v>
      </c>
      <c r="T606" s="687"/>
      <c r="U606" s="668" t="s">
        <v>936</v>
      </c>
      <c r="V606" s="687"/>
    </row>
    <row r="607" spans="1:22">
      <c r="A607" s="687"/>
      <c r="B607" s="687"/>
      <c r="C607" s="688"/>
      <c r="D607" s="689"/>
      <c r="E607" s="689"/>
      <c r="F607" s="689"/>
      <c r="G607" s="689"/>
      <c r="H607" s="689"/>
      <c r="I607" s="689"/>
      <c r="J607" s="697"/>
      <c r="K607" s="679">
        <v>0</v>
      </c>
      <c r="L607" s="694"/>
      <c r="M607" s="689"/>
      <c r="N607" s="689"/>
      <c r="O607" s="689"/>
      <c r="P607" s="689"/>
      <c r="Q607" s="689"/>
      <c r="R607" s="679">
        <v>0</v>
      </c>
      <c r="S607" s="681">
        <v>0</v>
      </c>
      <c r="T607" s="687"/>
      <c r="U607" s="668" t="s">
        <v>936</v>
      </c>
      <c r="V607" s="687"/>
    </row>
    <row r="608" spans="1:22">
      <c r="A608" s="687"/>
      <c r="B608" s="687"/>
      <c r="C608" s="688"/>
      <c r="D608" s="689"/>
      <c r="E608" s="689"/>
      <c r="F608" s="689"/>
      <c r="G608" s="689"/>
      <c r="H608" s="689"/>
      <c r="I608" s="689"/>
      <c r="J608" s="697"/>
      <c r="K608" s="679">
        <v>0</v>
      </c>
      <c r="L608" s="694"/>
      <c r="M608" s="689"/>
      <c r="N608" s="689"/>
      <c r="O608" s="689"/>
      <c r="P608" s="689"/>
      <c r="Q608" s="689"/>
      <c r="R608" s="679">
        <v>0</v>
      </c>
      <c r="S608" s="681">
        <v>0</v>
      </c>
      <c r="T608" s="687"/>
      <c r="U608" s="668" t="s">
        <v>936</v>
      </c>
      <c r="V608" s="687"/>
    </row>
    <row r="609" spans="1:22">
      <c r="A609" s="687"/>
      <c r="B609" s="687"/>
      <c r="C609" s="688"/>
      <c r="D609" s="689"/>
      <c r="E609" s="689"/>
      <c r="F609" s="689"/>
      <c r="G609" s="689"/>
      <c r="H609" s="689"/>
      <c r="I609" s="689"/>
      <c r="J609" s="697"/>
      <c r="K609" s="679">
        <v>0</v>
      </c>
      <c r="L609" s="694"/>
      <c r="M609" s="689"/>
      <c r="N609" s="689"/>
      <c r="O609" s="689"/>
      <c r="P609" s="689"/>
      <c r="Q609" s="689"/>
      <c r="R609" s="679">
        <v>0</v>
      </c>
      <c r="S609" s="681">
        <v>0</v>
      </c>
      <c r="T609" s="687"/>
      <c r="U609" s="668" t="s">
        <v>936</v>
      </c>
      <c r="V609" s="687"/>
    </row>
    <row r="610" spans="1:22">
      <c r="A610" s="687"/>
      <c r="B610" s="687"/>
      <c r="C610" s="688"/>
      <c r="D610" s="689"/>
      <c r="E610" s="689"/>
      <c r="F610" s="689"/>
      <c r="G610" s="689"/>
      <c r="H610" s="689"/>
      <c r="I610" s="689"/>
      <c r="J610" s="697"/>
      <c r="K610" s="679">
        <v>0</v>
      </c>
      <c r="L610" s="694"/>
      <c r="M610" s="689"/>
      <c r="N610" s="689"/>
      <c r="O610" s="689"/>
      <c r="P610" s="689"/>
      <c r="Q610" s="689"/>
      <c r="R610" s="679">
        <v>0</v>
      </c>
      <c r="S610" s="681">
        <v>0</v>
      </c>
      <c r="T610" s="687"/>
      <c r="U610" s="668" t="s">
        <v>936</v>
      </c>
      <c r="V610" s="687"/>
    </row>
    <row r="611" spans="1:22">
      <c r="A611" s="687"/>
      <c r="B611" s="687"/>
      <c r="C611" s="688"/>
      <c r="D611" s="689"/>
      <c r="E611" s="689"/>
      <c r="F611" s="689"/>
      <c r="G611" s="689"/>
      <c r="H611" s="689"/>
      <c r="I611" s="689"/>
      <c r="J611" s="697"/>
      <c r="K611" s="679">
        <v>0</v>
      </c>
      <c r="L611" s="694"/>
      <c r="M611" s="689"/>
      <c r="N611" s="689"/>
      <c r="O611" s="689"/>
      <c r="P611" s="689"/>
      <c r="Q611" s="689"/>
      <c r="R611" s="679">
        <v>0</v>
      </c>
      <c r="S611" s="681">
        <v>0</v>
      </c>
      <c r="T611" s="687"/>
      <c r="U611" s="668" t="s">
        <v>936</v>
      </c>
      <c r="V611" s="687"/>
    </row>
    <row r="612" spans="1:22">
      <c r="A612" s="687"/>
      <c r="B612" s="687"/>
      <c r="C612" s="688"/>
      <c r="D612" s="689"/>
      <c r="E612" s="689"/>
      <c r="F612" s="689"/>
      <c r="G612" s="689"/>
      <c r="H612" s="689"/>
      <c r="I612" s="689"/>
      <c r="J612" s="697"/>
      <c r="K612" s="679">
        <v>0</v>
      </c>
      <c r="L612" s="694"/>
      <c r="M612" s="689"/>
      <c r="N612" s="689"/>
      <c r="O612" s="689"/>
      <c r="P612" s="689"/>
      <c r="Q612" s="689"/>
      <c r="R612" s="679">
        <v>0</v>
      </c>
      <c r="S612" s="681">
        <v>0</v>
      </c>
      <c r="T612" s="687"/>
      <c r="U612" s="668" t="s">
        <v>936</v>
      </c>
      <c r="V612" s="687"/>
    </row>
    <row r="613" spans="1:22">
      <c r="A613" s="687"/>
      <c r="B613" s="687"/>
      <c r="C613" s="688"/>
      <c r="D613" s="689"/>
      <c r="E613" s="689"/>
      <c r="F613" s="689"/>
      <c r="G613" s="689"/>
      <c r="H613" s="689"/>
      <c r="I613" s="689"/>
      <c r="J613" s="697"/>
      <c r="K613" s="679">
        <v>0</v>
      </c>
      <c r="L613" s="694"/>
      <c r="M613" s="689"/>
      <c r="N613" s="689"/>
      <c r="O613" s="689"/>
      <c r="P613" s="689"/>
      <c r="Q613" s="689"/>
      <c r="R613" s="679">
        <v>0</v>
      </c>
      <c r="S613" s="681">
        <v>0</v>
      </c>
      <c r="T613" s="687"/>
      <c r="U613" s="668" t="s">
        <v>936</v>
      </c>
      <c r="V613" s="687"/>
    </row>
    <row r="614" spans="1:22">
      <c r="A614" s="687"/>
      <c r="B614" s="687"/>
      <c r="C614" s="688"/>
      <c r="D614" s="689"/>
      <c r="E614" s="689"/>
      <c r="F614" s="689"/>
      <c r="G614" s="689"/>
      <c r="H614" s="689"/>
      <c r="I614" s="689"/>
      <c r="J614" s="697"/>
      <c r="K614" s="679">
        <v>0</v>
      </c>
      <c r="L614" s="694"/>
      <c r="M614" s="689"/>
      <c r="N614" s="689"/>
      <c r="O614" s="689"/>
      <c r="P614" s="689"/>
      <c r="Q614" s="689"/>
      <c r="R614" s="679">
        <v>0</v>
      </c>
      <c r="S614" s="681">
        <v>0</v>
      </c>
      <c r="T614" s="687"/>
      <c r="U614" s="668" t="s">
        <v>936</v>
      </c>
      <c r="V614" s="687"/>
    </row>
    <row r="615" spans="1:22">
      <c r="A615" s="687"/>
      <c r="B615" s="687"/>
      <c r="C615" s="688"/>
      <c r="D615" s="689"/>
      <c r="E615" s="689"/>
      <c r="F615" s="689"/>
      <c r="G615" s="689"/>
      <c r="H615" s="689"/>
      <c r="I615" s="689"/>
      <c r="J615" s="697"/>
      <c r="K615" s="679">
        <v>0</v>
      </c>
      <c r="L615" s="694"/>
      <c r="M615" s="689"/>
      <c r="N615" s="689"/>
      <c r="O615" s="689"/>
      <c r="P615" s="689"/>
      <c r="Q615" s="689"/>
      <c r="R615" s="679">
        <v>0</v>
      </c>
      <c r="S615" s="681">
        <v>0</v>
      </c>
      <c r="T615" s="687"/>
      <c r="U615" s="668" t="s">
        <v>936</v>
      </c>
      <c r="V615" s="687"/>
    </row>
    <row r="616" spans="1:22">
      <c r="A616" s="687"/>
      <c r="B616" s="687"/>
      <c r="C616" s="688"/>
      <c r="D616" s="689"/>
      <c r="E616" s="689"/>
      <c r="F616" s="689"/>
      <c r="G616" s="689"/>
      <c r="H616" s="689"/>
      <c r="I616" s="689"/>
      <c r="J616" s="697"/>
      <c r="K616" s="679">
        <v>0</v>
      </c>
      <c r="L616" s="694"/>
      <c r="M616" s="689"/>
      <c r="N616" s="689"/>
      <c r="O616" s="689"/>
      <c r="P616" s="689"/>
      <c r="Q616" s="689"/>
      <c r="R616" s="679">
        <v>0</v>
      </c>
      <c r="S616" s="681">
        <v>0</v>
      </c>
      <c r="T616" s="687"/>
      <c r="U616" s="668" t="s">
        <v>936</v>
      </c>
      <c r="V616" s="687"/>
    </row>
    <row r="617" spans="1:22">
      <c r="A617" s="687"/>
      <c r="B617" s="687"/>
      <c r="C617" s="688"/>
      <c r="D617" s="689"/>
      <c r="E617" s="689"/>
      <c r="F617" s="689"/>
      <c r="G617" s="689"/>
      <c r="H617" s="689"/>
      <c r="I617" s="689"/>
      <c r="J617" s="697"/>
      <c r="K617" s="679">
        <v>0</v>
      </c>
      <c r="L617" s="694"/>
      <c r="M617" s="689"/>
      <c r="N617" s="689"/>
      <c r="O617" s="689"/>
      <c r="P617" s="689"/>
      <c r="Q617" s="689"/>
      <c r="R617" s="679">
        <v>0</v>
      </c>
      <c r="S617" s="681">
        <v>0</v>
      </c>
      <c r="T617" s="687"/>
      <c r="U617" s="668" t="s">
        <v>936</v>
      </c>
      <c r="V617" s="687"/>
    </row>
    <row r="618" spans="1:22">
      <c r="A618" s="687"/>
      <c r="B618" s="687"/>
      <c r="C618" s="688"/>
      <c r="D618" s="689"/>
      <c r="E618" s="689"/>
      <c r="F618" s="689"/>
      <c r="G618" s="689"/>
      <c r="H618" s="689"/>
      <c r="I618" s="689"/>
      <c r="J618" s="697"/>
      <c r="K618" s="679">
        <v>0</v>
      </c>
      <c r="L618" s="694"/>
      <c r="M618" s="689"/>
      <c r="N618" s="689"/>
      <c r="O618" s="689"/>
      <c r="P618" s="689"/>
      <c r="Q618" s="689"/>
      <c r="R618" s="679">
        <v>0</v>
      </c>
      <c r="S618" s="681">
        <v>0</v>
      </c>
      <c r="T618" s="687"/>
      <c r="U618" s="668" t="s">
        <v>936</v>
      </c>
      <c r="V618" s="687"/>
    </row>
    <row r="619" spans="1:22">
      <c r="A619" s="687"/>
      <c r="B619" s="687"/>
      <c r="C619" s="688"/>
      <c r="D619" s="689"/>
      <c r="E619" s="689"/>
      <c r="F619" s="689"/>
      <c r="G619" s="689"/>
      <c r="H619" s="689"/>
      <c r="I619" s="689"/>
      <c r="J619" s="697"/>
      <c r="K619" s="679">
        <v>0</v>
      </c>
      <c r="L619" s="694"/>
      <c r="M619" s="689"/>
      <c r="N619" s="689"/>
      <c r="O619" s="689"/>
      <c r="P619" s="689"/>
      <c r="Q619" s="689"/>
      <c r="R619" s="679">
        <v>0</v>
      </c>
      <c r="S619" s="681">
        <v>0</v>
      </c>
      <c r="T619" s="687"/>
      <c r="U619" s="668" t="s">
        <v>936</v>
      </c>
      <c r="V619" s="687"/>
    </row>
    <row r="620" spans="1:22">
      <c r="A620" s="687"/>
      <c r="B620" s="687"/>
      <c r="C620" s="688"/>
      <c r="D620" s="689"/>
      <c r="E620" s="689"/>
      <c r="F620" s="689"/>
      <c r="G620" s="689"/>
      <c r="H620" s="689"/>
      <c r="I620" s="689"/>
      <c r="J620" s="697"/>
      <c r="K620" s="679">
        <v>0</v>
      </c>
      <c r="L620" s="694"/>
      <c r="M620" s="689"/>
      <c r="N620" s="689"/>
      <c r="O620" s="689"/>
      <c r="P620" s="689"/>
      <c r="Q620" s="689"/>
      <c r="R620" s="679">
        <v>0</v>
      </c>
      <c r="S620" s="681">
        <v>0</v>
      </c>
      <c r="T620" s="687"/>
      <c r="U620" s="668" t="s">
        <v>936</v>
      </c>
      <c r="V620" s="687"/>
    </row>
    <row r="621" spans="1:22">
      <c r="A621" s="687"/>
      <c r="B621" s="687"/>
      <c r="C621" s="688"/>
      <c r="D621" s="689"/>
      <c r="E621" s="689"/>
      <c r="F621" s="689"/>
      <c r="G621" s="689"/>
      <c r="H621" s="689"/>
      <c r="I621" s="689"/>
      <c r="J621" s="697"/>
      <c r="K621" s="679">
        <v>0</v>
      </c>
      <c r="L621" s="694"/>
      <c r="M621" s="689"/>
      <c r="N621" s="689"/>
      <c r="O621" s="689"/>
      <c r="P621" s="689"/>
      <c r="Q621" s="689"/>
      <c r="R621" s="679">
        <v>0</v>
      </c>
      <c r="S621" s="681">
        <v>0</v>
      </c>
      <c r="T621" s="687"/>
      <c r="U621" s="668" t="s">
        <v>936</v>
      </c>
      <c r="V621" s="687"/>
    </row>
    <row r="622" spans="1:22">
      <c r="A622" s="687"/>
      <c r="B622" s="687"/>
      <c r="C622" s="688"/>
      <c r="D622" s="689"/>
      <c r="E622" s="689"/>
      <c r="F622" s="689"/>
      <c r="G622" s="689"/>
      <c r="H622" s="689"/>
      <c r="I622" s="689"/>
      <c r="J622" s="697"/>
      <c r="K622" s="679">
        <v>0</v>
      </c>
      <c r="L622" s="694"/>
      <c r="M622" s="689"/>
      <c r="N622" s="689"/>
      <c r="O622" s="689"/>
      <c r="P622" s="689"/>
      <c r="Q622" s="689"/>
      <c r="R622" s="679">
        <v>0</v>
      </c>
      <c r="S622" s="681">
        <v>0</v>
      </c>
      <c r="T622" s="687"/>
      <c r="U622" s="668" t="s">
        <v>936</v>
      </c>
      <c r="V622" s="687"/>
    </row>
    <row r="623" spans="1:22">
      <c r="A623" s="687"/>
      <c r="B623" s="687"/>
      <c r="C623" s="688"/>
      <c r="D623" s="689"/>
      <c r="E623" s="689"/>
      <c r="F623" s="689"/>
      <c r="G623" s="689"/>
      <c r="H623" s="689"/>
      <c r="I623" s="689"/>
      <c r="J623" s="697"/>
      <c r="K623" s="679">
        <v>0</v>
      </c>
      <c r="L623" s="694"/>
      <c r="M623" s="689"/>
      <c r="N623" s="689"/>
      <c r="O623" s="689"/>
      <c r="P623" s="689"/>
      <c r="Q623" s="689"/>
      <c r="R623" s="679">
        <v>0</v>
      </c>
      <c r="S623" s="681">
        <v>0</v>
      </c>
      <c r="T623" s="687"/>
      <c r="U623" s="668" t="s">
        <v>936</v>
      </c>
      <c r="V623" s="687"/>
    </row>
    <row r="624" spans="1:22">
      <c r="A624" s="687"/>
      <c r="B624" s="687"/>
      <c r="C624" s="688"/>
      <c r="D624" s="689"/>
      <c r="E624" s="689"/>
      <c r="F624" s="689"/>
      <c r="G624" s="689"/>
      <c r="H624" s="689"/>
      <c r="I624" s="689"/>
      <c r="J624" s="697"/>
      <c r="K624" s="679">
        <v>0</v>
      </c>
      <c r="L624" s="694"/>
      <c r="M624" s="689"/>
      <c r="N624" s="689"/>
      <c r="O624" s="689"/>
      <c r="P624" s="689"/>
      <c r="Q624" s="689"/>
      <c r="R624" s="679">
        <v>0</v>
      </c>
      <c r="S624" s="681">
        <v>0</v>
      </c>
      <c r="T624" s="687"/>
      <c r="U624" s="668" t="s">
        <v>936</v>
      </c>
      <c r="V624" s="687"/>
    </row>
    <row r="625" spans="1:22">
      <c r="A625" s="687"/>
      <c r="B625" s="687"/>
      <c r="C625" s="688"/>
      <c r="D625" s="689"/>
      <c r="E625" s="689"/>
      <c r="F625" s="689"/>
      <c r="G625" s="689"/>
      <c r="H625" s="689"/>
      <c r="I625" s="689"/>
      <c r="J625" s="697"/>
      <c r="K625" s="679">
        <v>0</v>
      </c>
      <c r="L625" s="694"/>
      <c r="M625" s="689"/>
      <c r="N625" s="689"/>
      <c r="O625" s="689"/>
      <c r="P625" s="689"/>
      <c r="Q625" s="689"/>
      <c r="R625" s="679">
        <v>0</v>
      </c>
      <c r="S625" s="681">
        <v>0</v>
      </c>
      <c r="T625" s="687"/>
      <c r="U625" s="668" t="s">
        <v>936</v>
      </c>
      <c r="V625" s="687"/>
    </row>
    <row r="626" spans="1:22">
      <c r="A626" s="687"/>
      <c r="B626" s="687"/>
      <c r="C626" s="688"/>
      <c r="D626" s="689"/>
      <c r="E626" s="689"/>
      <c r="F626" s="689"/>
      <c r="G626" s="689"/>
      <c r="H626" s="689"/>
      <c r="I626" s="689"/>
      <c r="J626" s="697"/>
      <c r="K626" s="679">
        <v>0</v>
      </c>
      <c r="L626" s="694"/>
      <c r="M626" s="689"/>
      <c r="N626" s="689"/>
      <c r="O626" s="689"/>
      <c r="P626" s="689"/>
      <c r="Q626" s="689"/>
      <c r="R626" s="679">
        <v>0</v>
      </c>
      <c r="S626" s="681">
        <v>0</v>
      </c>
      <c r="T626" s="687"/>
      <c r="U626" s="668" t="s">
        <v>936</v>
      </c>
      <c r="V626" s="687"/>
    </row>
    <row r="627" spans="1:22">
      <c r="A627" s="687"/>
      <c r="B627" s="687"/>
      <c r="C627" s="688"/>
      <c r="D627" s="689"/>
      <c r="E627" s="689"/>
      <c r="F627" s="689"/>
      <c r="G627" s="689"/>
      <c r="H627" s="689"/>
      <c r="I627" s="689"/>
      <c r="J627" s="697"/>
      <c r="K627" s="679">
        <v>0</v>
      </c>
      <c r="L627" s="694"/>
      <c r="M627" s="689"/>
      <c r="N627" s="689"/>
      <c r="O627" s="689"/>
      <c r="P627" s="689"/>
      <c r="Q627" s="689"/>
      <c r="R627" s="679">
        <v>0</v>
      </c>
      <c r="S627" s="681">
        <v>0</v>
      </c>
      <c r="T627" s="687"/>
      <c r="U627" s="668" t="s">
        <v>936</v>
      </c>
      <c r="V627" s="687"/>
    </row>
    <row r="628" spans="1:22">
      <c r="A628" s="687"/>
      <c r="B628" s="687"/>
      <c r="C628" s="688"/>
      <c r="D628" s="689"/>
      <c r="E628" s="689"/>
      <c r="F628" s="689"/>
      <c r="G628" s="689"/>
      <c r="H628" s="689"/>
      <c r="I628" s="689"/>
      <c r="J628" s="697"/>
      <c r="K628" s="679">
        <v>0</v>
      </c>
      <c r="L628" s="694"/>
      <c r="M628" s="689"/>
      <c r="N628" s="689"/>
      <c r="O628" s="689"/>
      <c r="P628" s="689"/>
      <c r="Q628" s="689"/>
      <c r="R628" s="679">
        <v>0</v>
      </c>
      <c r="S628" s="681">
        <v>0</v>
      </c>
      <c r="T628" s="687"/>
      <c r="U628" s="668" t="s">
        <v>936</v>
      </c>
      <c r="V628" s="687"/>
    </row>
    <row r="629" spans="1:22">
      <c r="A629" s="687"/>
      <c r="B629" s="687"/>
      <c r="C629" s="688"/>
      <c r="D629" s="689"/>
      <c r="E629" s="689"/>
      <c r="F629" s="689"/>
      <c r="G629" s="689"/>
      <c r="H629" s="689"/>
      <c r="I629" s="689"/>
      <c r="J629" s="697"/>
      <c r="K629" s="679">
        <v>0</v>
      </c>
      <c r="L629" s="694"/>
      <c r="M629" s="689"/>
      <c r="N629" s="689"/>
      <c r="O629" s="689"/>
      <c r="P629" s="689"/>
      <c r="Q629" s="689"/>
      <c r="R629" s="679">
        <v>0</v>
      </c>
      <c r="S629" s="681">
        <v>0</v>
      </c>
      <c r="T629" s="687"/>
      <c r="U629" s="668" t="s">
        <v>936</v>
      </c>
      <c r="V629" s="687"/>
    </row>
    <row r="630" spans="1:22">
      <c r="A630" s="687"/>
      <c r="B630" s="687"/>
      <c r="C630" s="688"/>
      <c r="D630" s="689"/>
      <c r="E630" s="689"/>
      <c r="F630" s="689"/>
      <c r="G630" s="689"/>
      <c r="H630" s="689"/>
      <c r="I630" s="689"/>
      <c r="J630" s="697"/>
      <c r="K630" s="679">
        <v>0</v>
      </c>
      <c r="L630" s="694"/>
      <c r="M630" s="689"/>
      <c r="N630" s="689"/>
      <c r="O630" s="689"/>
      <c r="P630" s="689"/>
      <c r="Q630" s="689"/>
      <c r="R630" s="679">
        <v>0</v>
      </c>
      <c r="S630" s="681">
        <v>0</v>
      </c>
      <c r="T630" s="687"/>
      <c r="U630" s="668" t="s">
        <v>936</v>
      </c>
      <c r="V630" s="687"/>
    </row>
    <row r="631" spans="1:22">
      <c r="A631" s="687"/>
      <c r="B631" s="687"/>
      <c r="C631" s="688"/>
      <c r="D631" s="689"/>
      <c r="E631" s="689"/>
      <c r="F631" s="689"/>
      <c r="G631" s="689"/>
      <c r="H631" s="689"/>
      <c r="I631" s="689"/>
      <c r="J631" s="697"/>
      <c r="K631" s="679">
        <v>0</v>
      </c>
      <c r="L631" s="694"/>
      <c r="M631" s="689"/>
      <c r="N631" s="689"/>
      <c r="O631" s="689"/>
      <c r="P631" s="689"/>
      <c r="Q631" s="689"/>
      <c r="R631" s="679">
        <v>0</v>
      </c>
      <c r="S631" s="681">
        <v>0</v>
      </c>
      <c r="T631" s="687"/>
      <c r="U631" s="668" t="s">
        <v>936</v>
      </c>
      <c r="V631" s="687"/>
    </row>
    <row r="632" spans="1:22">
      <c r="A632" s="687"/>
      <c r="B632" s="687"/>
      <c r="C632" s="688"/>
      <c r="D632" s="689"/>
      <c r="E632" s="689"/>
      <c r="F632" s="689"/>
      <c r="G632" s="689"/>
      <c r="H632" s="689"/>
      <c r="I632" s="689"/>
      <c r="J632" s="697"/>
      <c r="K632" s="679">
        <v>0</v>
      </c>
      <c r="L632" s="694"/>
      <c r="M632" s="689"/>
      <c r="N632" s="689"/>
      <c r="O632" s="689"/>
      <c r="P632" s="689"/>
      <c r="Q632" s="689"/>
      <c r="R632" s="679">
        <v>0</v>
      </c>
      <c r="S632" s="681">
        <v>0</v>
      </c>
      <c r="T632" s="687"/>
      <c r="U632" s="668" t="s">
        <v>936</v>
      </c>
      <c r="V632" s="687"/>
    </row>
    <row r="633" spans="1:22">
      <c r="A633" s="687"/>
      <c r="B633" s="687"/>
      <c r="C633" s="688"/>
      <c r="D633" s="689"/>
      <c r="E633" s="689"/>
      <c r="F633" s="689"/>
      <c r="G633" s="689"/>
      <c r="H633" s="689"/>
      <c r="I633" s="689"/>
      <c r="J633" s="697"/>
      <c r="K633" s="679">
        <v>0</v>
      </c>
      <c r="L633" s="694"/>
      <c r="M633" s="689"/>
      <c r="N633" s="689"/>
      <c r="O633" s="689"/>
      <c r="P633" s="689"/>
      <c r="Q633" s="689"/>
      <c r="R633" s="679">
        <v>0</v>
      </c>
      <c r="S633" s="681">
        <v>0</v>
      </c>
      <c r="T633" s="687"/>
      <c r="U633" s="668" t="s">
        <v>936</v>
      </c>
      <c r="V633" s="687"/>
    </row>
    <row r="634" spans="1:22">
      <c r="A634" s="687"/>
      <c r="B634" s="687"/>
      <c r="C634" s="688"/>
      <c r="D634" s="689"/>
      <c r="E634" s="689"/>
      <c r="F634" s="689"/>
      <c r="G634" s="689"/>
      <c r="H634" s="689"/>
      <c r="I634" s="689"/>
      <c r="J634" s="697"/>
      <c r="K634" s="679">
        <v>0</v>
      </c>
      <c r="L634" s="694"/>
      <c r="M634" s="689"/>
      <c r="N634" s="689"/>
      <c r="O634" s="689"/>
      <c r="P634" s="689"/>
      <c r="Q634" s="689"/>
      <c r="R634" s="679">
        <v>0</v>
      </c>
      <c r="S634" s="681">
        <v>0</v>
      </c>
      <c r="T634" s="687"/>
      <c r="U634" s="668" t="s">
        <v>936</v>
      </c>
      <c r="V634" s="687"/>
    </row>
    <row r="635" spans="1:22">
      <c r="A635" s="687"/>
      <c r="B635" s="687"/>
      <c r="C635" s="688"/>
      <c r="D635" s="689"/>
      <c r="E635" s="689"/>
      <c r="F635" s="689"/>
      <c r="G635" s="689"/>
      <c r="H635" s="689"/>
      <c r="I635" s="689"/>
      <c r="J635" s="697"/>
      <c r="K635" s="679">
        <v>0</v>
      </c>
      <c r="L635" s="694"/>
      <c r="M635" s="689"/>
      <c r="N635" s="689"/>
      <c r="O635" s="689"/>
      <c r="P635" s="689"/>
      <c r="Q635" s="689"/>
      <c r="R635" s="679">
        <v>0</v>
      </c>
      <c r="S635" s="681">
        <v>0</v>
      </c>
      <c r="T635" s="687"/>
      <c r="U635" s="668" t="s">
        <v>936</v>
      </c>
      <c r="V635" s="687"/>
    </row>
    <row r="636" spans="1:22">
      <c r="A636" s="687"/>
      <c r="B636" s="687"/>
      <c r="C636" s="688"/>
      <c r="D636" s="689"/>
      <c r="E636" s="689"/>
      <c r="F636" s="689"/>
      <c r="G636" s="689"/>
      <c r="H636" s="689"/>
      <c r="I636" s="689"/>
      <c r="J636" s="697"/>
      <c r="K636" s="679">
        <v>0</v>
      </c>
      <c r="L636" s="694"/>
      <c r="M636" s="689"/>
      <c r="N636" s="689"/>
      <c r="O636" s="689"/>
      <c r="P636" s="689"/>
      <c r="Q636" s="689"/>
      <c r="R636" s="679">
        <v>0</v>
      </c>
      <c r="S636" s="681">
        <v>0</v>
      </c>
      <c r="T636" s="687"/>
      <c r="U636" s="668" t="s">
        <v>936</v>
      </c>
      <c r="V636" s="687"/>
    </row>
    <row r="637" spans="1:22">
      <c r="A637" s="687"/>
      <c r="B637" s="687"/>
      <c r="C637" s="688"/>
      <c r="D637" s="689"/>
      <c r="E637" s="689"/>
      <c r="F637" s="689"/>
      <c r="G637" s="689"/>
      <c r="H637" s="689"/>
      <c r="I637" s="689"/>
      <c r="J637" s="697"/>
      <c r="K637" s="679">
        <v>0</v>
      </c>
      <c r="L637" s="694"/>
      <c r="M637" s="689"/>
      <c r="N637" s="689"/>
      <c r="O637" s="689"/>
      <c r="P637" s="689"/>
      <c r="Q637" s="689"/>
      <c r="R637" s="679">
        <v>0</v>
      </c>
      <c r="S637" s="681">
        <v>0</v>
      </c>
      <c r="T637" s="687"/>
      <c r="U637" s="668" t="s">
        <v>936</v>
      </c>
      <c r="V637" s="687"/>
    </row>
    <row r="638" spans="1:22">
      <c r="A638" s="687"/>
      <c r="B638" s="687"/>
      <c r="C638" s="688"/>
      <c r="D638" s="689"/>
      <c r="E638" s="689"/>
      <c r="F638" s="689"/>
      <c r="G638" s="689"/>
      <c r="H638" s="689"/>
      <c r="I638" s="689"/>
      <c r="J638" s="697"/>
      <c r="K638" s="679">
        <v>0</v>
      </c>
      <c r="L638" s="694"/>
      <c r="M638" s="689"/>
      <c r="N638" s="689"/>
      <c r="O638" s="689"/>
      <c r="P638" s="689"/>
      <c r="Q638" s="689"/>
      <c r="R638" s="679">
        <v>0</v>
      </c>
      <c r="S638" s="681">
        <v>0</v>
      </c>
      <c r="T638" s="687"/>
      <c r="U638" s="668" t="s">
        <v>936</v>
      </c>
      <c r="V638" s="687"/>
    </row>
    <row r="639" spans="1:22">
      <c r="A639" s="687"/>
      <c r="B639" s="687"/>
      <c r="C639" s="688"/>
      <c r="D639" s="689"/>
      <c r="E639" s="689"/>
      <c r="F639" s="689"/>
      <c r="G639" s="689"/>
      <c r="H639" s="689"/>
      <c r="I639" s="689"/>
      <c r="J639" s="697"/>
      <c r="K639" s="679">
        <v>0</v>
      </c>
      <c r="L639" s="694"/>
      <c r="M639" s="689"/>
      <c r="N639" s="689"/>
      <c r="O639" s="689"/>
      <c r="P639" s="689"/>
      <c r="Q639" s="689"/>
      <c r="R639" s="679">
        <v>0</v>
      </c>
      <c r="S639" s="681">
        <v>0</v>
      </c>
      <c r="T639" s="687"/>
      <c r="U639" s="668" t="s">
        <v>936</v>
      </c>
      <c r="V639" s="687"/>
    </row>
    <row r="640" spans="1:22">
      <c r="A640" s="687"/>
      <c r="B640" s="687"/>
      <c r="C640" s="688"/>
      <c r="D640" s="689"/>
      <c r="E640" s="689"/>
      <c r="F640" s="689"/>
      <c r="G640" s="689"/>
      <c r="H640" s="689"/>
      <c r="I640" s="689"/>
      <c r="J640" s="697"/>
      <c r="K640" s="679">
        <v>0</v>
      </c>
      <c r="L640" s="694"/>
      <c r="M640" s="689"/>
      <c r="N640" s="689"/>
      <c r="O640" s="689"/>
      <c r="P640" s="689"/>
      <c r="Q640" s="689"/>
      <c r="R640" s="679">
        <v>0</v>
      </c>
      <c r="S640" s="681">
        <v>0</v>
      </c>
      <c r="T640" s="687"/>
      <c r="U640" s="668" t="s">
        <v>936</v>
      </c>
      <c r="V640" s="687"/>
    </row>
    <row r="641" spans="1:22">
      <c r="A641" s="687"/>
      <c r="B641" s="687"/>
      <c r="C641" s="688"/>
      <c r="D641" s="689"/>
      <c r="E641" s="689"/>
      <c r="F641" s="689"/>
      <c r="G641" s="689"/>
      <c r="H641" s="689"/>
      <c r="I641" s="689"/>
      <c r="J641" s="697"/>
      <c r="K641" s="679">
        <v>0</v>
      </c>
      <c r="L641" s="694"/>
      <c r="M641" s="689"/>
      <c r="N641" s="689"/>
      <c r="O641" s="689"/>
      <c r="P641" s="689"/>
      <c r="Q641" s="689"/>
      <c r="R641" s="679">
        <v>0</v>
      </c>
      <c r="S641" s="681">
        <v>0</v>
      </c>
      <c r="T641" s="687"/>
      <c r="U641" s="668" t="s">
        <v>936</v>
      </c>
      <c r="V641" s="687"/>
    </row>
    <row r="642" spans="1:22">
      <c r="A642" s="687"/>
      <c r="B642" s="687"/>
      <c r="C642" s="688"/>
      <c r="D642" s="689"/>
      <c r="E642" s="689"/>
      <c r="F642" s="689"/>
      <c r="G642" s="689"/>
      <c r="H642" s="689"/>
      <c r="I642" s="689"/>
      <c r="J642" s="697"/>
      <c r="K642" s="679">
        <v>0</v>
      </c>
      <c r="L642" s="694"/>
      <c r="M642" s="689"/>
      <c r="N642" s="689"/>
      <c r="O642" s="689"/>
      <c r="P642" s="689"/>
      <c r="Q642" s="689"/>
      <c r="R642" s="679">
        <v>0</v>
      </c>
      <c r="S642" s="681">
        <v>0</v>
      </c>
      <c r="T642" s="687"/>
      <c r="U642" s="668" t="s">
        <v>936</v>
      </c>
      <c r="V642" s="687"/>
    </row>
    <row r="643" spans="1:22">
      <c r="A643" s="687"/>
      <c r="B643" s="687"/>
      <c r="C643" s="688"/>
      <c r="D643" s="689"/>
      <c r="E643" s="689"/>
      <c r="F643" s="689"/>
      <c r="G643" s="689"/>
      <c r="H643" s="689"/>
      <c r="I643" s="689"/>
      <c r="J643" s="697"/>
      <c r="K643" s="679">
        <v>0</v>
      </c>
      <c r="L643" s="694"/>
      <c r="M643" s="689"/>
      <c r="N643" s="689"/>
      <c r="O643" s="689"/>
      <c r="P643" s="689"/>
      <c r="Q643" s="689"/>
      <c r="R643" s="679">
        <v>0</v>
      </c>
      <c r="S643" s="681">
        <v>0</v>
      </c>
      <c r="T643" s="687"/>
      <c r="U643" s="668" t="s">
        <v>936</v>
      </c>
      <c r="V643" s="687"/>
    </row>
    <row r="644" spans="1:22">
      <c r="A644" s="687"/>
      <c r="B644" s="687"/>
      <c r="C644" s="688"/>
      <c r="D644" s="689"/>
      <c r="E644" s="689"/>
      <c r="F644" s="689"/>
      <c r="G644" s="689"/>
      <c r="H644" s="689"/>
      <c r="I644" s="689"/>
      <c r="J644" s="697"/>
      <c r="K644" s="679">
        <v>0</v>
      </c>
      <c r="L644" s="694"/>
      <c r="M644" s="689"/>
      <c r="N644" s="689"/>
      <c r="O644" s="689"/>
      <c r="P644" s="689"/>
      <c r="Q644" s="689"/>
      <c r="R644" s="679">
        <v>0</v>
      </c>
      <c r="S644" s="681">
        <v>0</v>
      </c>
      <c r="T644" s="687"/>
      <c r="U644" s="668" t="s">
        <v>936</v>
      </c>
      <c r="V644" s="687"/>
    </row>
    <row r="645" spans="1:22">
      <c r="A645" s="687"/>
      <c r="B645" s="687"/>
      <c r="C645" s="688"/>
      <c r="D645" s="689"/>
      <c r="E645" s="689"/>
      <c r="F645" s="689"/>
      <c r="G645" s="689"/>
      <c r="H645" s="689"/>
      <c r="I645" s="689"/>
      <c r="J645" s="697"/>
      <c r="K645" s="679">
        <v>0</v>
      </c>
      <c r="L645" s="694"/>
      <c r="M645" s="689"/>
      <c r="N645" s="689"/>
      <c r="O645" s="689"/>
      <c r="P645" s="689"/>
      <c r="Q645" s="689"/>
      <c r="R645" s="679">
        <v>0</v>
      </c>
      <c r="S645" s="681">
        <v>0</v>
      </c>
      <c r="T645" s="687"/>
      <c r="U645" s="668" t="s">
        <v>936</v>
      </c>
      <c r="V645" s="687"/>
    </row>
    <row r="646" spans="1:22">
      <c r="A646" s="687"/>
      <c r="B646" s="687"/>
      <c r="C646" s="688"/>
      <c r="D646" s="689"/>
      <c r="E646" s="689"/>
      <c r="F646" s="689"/>
      <c r="G646" s="689"/>
      <c r="H646" s="689"/>
      <c r="I646" s="689"/>
      <c r="J646" s="697"/>
      <c r="K646" s="679">
        <v>0</v>
      </c>
      <c r="L646" s="694"/>
      <c r="M646" s="689"/>
      <c r="N646" s="689"/>
      <c r="O646" s="689"/>
      <c r="P646" s="689"/>
      <c r="Q646" s="689"/>
      <c r="R646" s="679">
        <v>0</v>
      </c>
      <c r="S646" s="681">
        <v>0</v>
      </c>
      <c r="T646" s="687"/>
      <c r="U646" s="668" t="s">
        <v>936</v>
      </c>
      <c r="V646" s="687"/>
    </row>
    <row r="647" spans="1:22">
      <c r="A647" s="687"/>
      <c r="B647" s="687"/>
      <c r="C647" s="688"/>
      <c r="D647" s="689"/>
      <c r="E647" s="689"/>
      <c r="F647" s="689"/>
      <c r="G647" s="689"/>
      <c r="H647" s="689"/>
      <c r="I647" s="689"/>
      <c r="J647" s="697"/>
      <c r="K647" s="679">
        <v>0</v>
      </c>
      <c r="L647" s="694"/>
      <c r="M647" s="689"/>
      <c r="N647" s="689"/>
      <c r="O647" s="689"/>
      <c r="P647" s="689"/>
      <c r="Q647" s="689"/>
      <c r="R647" s="679">
        <v>0</v>
      </c>
      <c r="S647" s="681">
        <v>0</v>
      </c>
      <c r="T647" s="687"/>
      <c r="U647" s="668" t="s">
        <v>936</v>
      </c>
      <c r="V647" s="687"/>
    </row>
    <row r="648" spans="1:22">
      <c r="A648" s="687"/>
      <c r="B648" s="687"/>
      <c r="C648" s="688"/>
      <c r="D648" s="689"/>
      <c r="E648" s="689"/>
      <c r="F648" s="689"/>
      <c r="G648" s="689"/>
      <c r="H648" s="689"/>
      <c r="I648" s="689"/>
      <c r="J648" s="697"/>
      <c r="K648" s="679">
        <v>0</v>
      </c>
      <c r="L648" s="694"/>
      <c r="M648" s="689"/>
      <c r="N648" s="689"/>
      <c r="O648" s="689"/>
      <c r="P648" s="689"/>
      <c r="Q648" s="689"/>
      <c r="R648" s="679">
        <v>0</v>
      </c>
      <c r="S648" s="681">
        <v>0</v>
      </c>
      <c r="T648" s="687"/>
      <c r="U648" s="668" t="s">
        <v>936</v>
      </c>
      <c r="V648" s="687"/>
    </row>
    <row r="649" spans="1:22">
      <c r="A649" s="687"/>
      <c r="B649" s="687"/>
      <c r="C649" s="688"/>
      <c r="D649" s="689"/>
      <c r="E649" s="689"/>
      <c r="F649" s="689"/>
      <c r="G649" s="689"/>
      <c r="H649" s="689"/>
      <c r="I649" s="689"/>
      <c r="J649" s="697"/>
      <c r="K649" s="679">
        <v>0</v>
      </c>
      <c r="L649" s="694"/>
      <c r="M649" s="689"/>
      <c r="N649" s="689"/>
      <c r="O649" s="689"/>
      <c r="P649" s="689"/>
      <c r="Q649" s="689"/>
      <c r="R649" s="679">
        <v>0</v>
      </c>
      <c r="S649" s="681">
        <v>0</v>
      </c>
      <c r="T649" s="687"/>
      <c r="U649" s="668" t="s">
        <v>936</v>
      </c>
      <c r="V649" s="687"/>
    </row>
    <row r="650" spans="1:22">
      <c r="A650" s="687"/>
      <c r="B650" s="687"/>
      <c r="C650" s="688"/>
      <c r="D650" s="689"/>
      <c r="E650" s="689"/>
      <c r="F650" s="689"/>
      <c r="G650" s="689"/>
      <c r="H650" s="689"/>
      <c r="I650" s="689"/>
      <c r="J650" s="697"/>
      <c r="K650" s="679">
        <v>0</v>
      </c>
      <c r="L650" s="694"/>
      <c r="M650" s="689"/>
      <c r="N650" s="689"/>
      <c r="O650" s="689"/>
      <c r="P650" s="689"/>
      <c r="Q650" s="689"/>
      <c r="R650" s="679">
        <v>0</v>
      </c>
      <c r="S650" s="681">
        <v>0</v>
      </c>
      <c r="T650" s="687"/>
      <c r="U650" s="668" t="s">
        <v>936</v>
      </c>
      <c r="V650" s="687"/>
    </row>
    <row r="651" spans="1:22">
      <c r="A651" s="687"/>
      <c r="B651" s="687"/>
      <c r="C651" s="688"/>
      <c r="D651" s="689"/>
      <c r="E651" s="689"/>
      <c r="F651" s="689"/>
      <c r="G651" s="689"/>
      <c r="H651" s="689"/>
      <c r="I651" s="689"/>
      <c r="J651" s="697"/>
      <c r="K651" s="679">
        <v>0</v>
      </c>
      <c r="L651" s="694"/>
      <c r="M651" s="689"/>
      <c r="N651" s="689"/>
      <c r="O651" s="689"/>
      <c r="P651" s="689"/>
      <c r="Q651" s="689"/>
      <c r="R651" s="679">
        <v>0</v>
      </c>
      <c r="S651" s="681">
        <v>0</v>
      </c>
      <c r="T651" s="687"/>
      <c r="U651" s="668" t="s">
        <v>936</v>
      </c>
      <c r="V651" s="687"/>
    </row>
    <row r="652" spans="1:22">
      <c r="A652" s="687"/>
      <c r="B652" s="687"/>
      <c r="C652" s="688"/>
      <c r="D652" s="689"/>
      <c r="E652" s="689"/>
      <c r="F652" s="689"/>
      <c r="G652" s="689"/>
      <c r="H652" s="689"/>
      <c r="I652" s="689"/>
      <c r="J652" s="697"/>
      <c r="K652" s="679">
        <v>0</v>
      </c>
      <c r="L652" s="694"/>
      <c r="M652" s="689"/>
      <c r="N652" s="689"/>
      <c r="O652" s="689"/>
      <c r="P652" s="689"/>
      <c r="Q652" s="689"/>
      <c r="R652" s="679">
        <v>0</v>
      </c>
      <c r="S652" s="681">
        <v>0</v>
      </c>
      <c r="T652" s="687"/>
      <c r="U652" s="668" t="s">
        <v>936</v>
      </c>
      <c r="V652" s="687"/>
    </row>
    <row r="653" spans="1:22">
      <c r="A653" s="687"/>
      <c r="B653" s="687"/>
      <c r="C653" s="688"/>
      <c r="D653" s="689"/>
      <c r="E653" s="689"/>
      <c r="F653" s="689"/>
      <c r="G653" s="689"/>
      <c r="H653" s="689"/>
      <c r="I653" s="689"/>
      <c r="J653" s="697"/>
      <c r="K653" s="679">
        <v>0</v>
      </c>
      <c r="L653" s="694"/>
      <c r="M653" s="689"/>
      <c r="N653" s="689"/>
      <c r="O653" s="689"/>
      <c r="P653" s="689"/>
      <c r="Q653" s="689"/>
      <c r="R653" s="679">
        <v>0</v>
      </c>
      <c r="S653" s="681">
        <v>0</v>
      </c>
      <c r="T653" s="687"/>
      <c r="U653" s="668" t="s">
        <v>936</v>
      </c>
      <c r="V653" s="687"/>
    </row>
    <row r="654" spans="1:22">
      <c r="A654" s="687"/>
      <c r="B654" s="687"/>
      <c r="C654" s="688"/>
      <c r="D654" s="689"/>
      <c r="E654" s="689"/>
      <c r="F654" s="689"/>
      <c r="G654" s="689"/>
      <c r="H654" s="689"/>
      <c r="I654" s="689"/>
      <c r="J654" s="697"/>
      <c r="K654" s="679">
        <v>0</v>
      </c>
      <c r="L654" s="694"/>
      <c r="M654" s="689"/>
      <c r="N654" s="689"/>
      <c r="O654" s="689"/>
      <c r="P654" s="689"/>
      <c r="Q654" s="689"/>
      <c r="R654" s="679">
        <v>0</v>
      </c>
      <c r="S654" s="681">
        <v>0</v>
      </c>
      <c r="T654" s="687"/>
      <c r="U654" s="668" t="s">
        <v>936</v>
      </c>
      <c r="V654" s="687"/>
    </row>
    <row r="655" spans="1:22">
      <c r="A655" s="687"/>
      <c r="B655" s="687"/>
      <c r="C655" s="688"/>
      <c r="D655" s="689"/>
      <c r="E655" s="689"/>
      <c r="F655" s="689"/>
      <c r="G655" s="689"/>
      <c r="H655" s="689"/>
      <c r="I655" s="689"/>
      <c r="J655" s="697"/>
      <c r="K655" s="679">
        <v>0</v>
      </c>
      <c r="L655" s="694"/>
      <c r="M655" s="689"/>
      <c r="N655" s="689"/>
      <c r="O655" s="689"/>
      <c r="P655" s="689"/>
      <c r="Q655" s="689"/>
      <c r="R655" s="679">
        <v>0</v>
      </c>
      <c r="S655" s="681">
        <v>0</v>
      </c>
      <c r="T655" s="687"/>
      <c r="U655" s="668" t="s">
        <v>936</v>
      </c>
      <c r="V655" s="687"/>
    </row>
    <row r="656" spans="1:22">
      <c r="A656" s="687"/>
      <c r="B656" s="687"/>
      <c r="C656" s="688"/>
      <c r="D656" s="689"/>
      <c r="E656" s="689"/>
      <c r="F656" s="689"/>
      <c r="G656" s="689"/>
      <c r="H656" s="689"/>
      <c r="I656" s="689"/>
      <c r="J656" s="697"/>
      <c r="K656" s="679" t="s">
        <v>936</v>
      </c>
      <c r="L656" s="694"/>
      <c r="M656" s="689"/>
      <c r="N656" s="689"/>
      <c r="O656" s="689"/>
      <c r="P656" s="689"/>
      <c r="Q656" s="689"/>
      <c r="R656" s="679" t="s">
        <v>936</v>
      </c>
      <c r="S656" s="658"/>
      <c r="T656" s="687"/>
      <c r="U656" s="668" t="s">
        <v>936</v>
      </c>
      <c r="V656" s="687"/>
    </row>
    <row r="657" spans="1:22">
      <c r="A657" s="687"/>
      <c r="B657" s="687"/>
      <c r="C657" s="688"/>
      <c r="D657" s="689"/>
      <c r="E657" s="689"/>
      <c r="F657" s="689"/>
      <c r="G657" s="689"/>
      <c r="H657" s="689"/>
      <c r="I657" s="689"/>
      <c r="J657" s="697"/>
      <c r="K657" s="679" t="s">
        <v>936</v>
      </c>
      <c r="L657" s="694"/>
      <c r="M657" s="689"/>
      <c r="N657" s="689"/>
      <c r="O657" s="689"/>
      <c r="P657" s="689"/>
      <c r="Q657" s="689"/>
      <c r="R657" s="679" t="s">
        <v>936</v>
      </c>
      <c r="S657" s="658"/>
      <c r="T657" s="687"/>
      <c r="U657" s="668" t="s">
        <v>936</v>
      </c>
      <c r="V657" s="687"/>
    </row>
    <row r="658" spans="1:22">
      <c r="A658" s="687"/>
      <c r="B658" s="687"/>
      <c r="C658" s="688"/>
      <c r="D658" s="689"/>
      <c r="E658" s="689"/>
      <c r="F658" s="689"/>
      <c r="G658" s="689"/>
      <c r="H658" s="689"/>
      <c r="I658" s="689"/>
      <c r="J658" s="697"/>
      <c r="K658" s="679" t="s">
        <v>936</v>
      </c>
      <c r="L658" s="694"/>
      <c r="M658" s="689"/>
      <c r="N658" s="689"/>
      <c r="O658" s="689"/>
      <c r="P658" s="689"/>
      <c r="Q658" s="689"/>
      <c r="R658" s="679" t="s">
        <v>936</v>
      </c>
      <c r="S658" s="658"/>
      <c r="T658" s="687"/>
      <c r="U658" s="668" t="s">
        <v>936</v>
      </c>
      <c r="V658" s="687"/>
    </row>
    <row r="659" spans="1:22">
      <c r="A659" s="687"/>
      <c r="B659" s="687"/>
      <c r="C659" s="688"/>
      <c r="D659" s="689"/>
      <c r="E659" s="689"/>
      <c r="F659" s="689"/>
      <c r="G659" s="689"/>
      <c r="H659" s="689"/>
      <c r="I659" s="689"/>
      <c r="J659" s="697"/>
      <c r="K659" s="679" t="s">
        <v>936</v>
      </c>
      <c r="L659" s="694"/>
      <c r="M659" s="689"/>
      <c r="N659" s="689"/>
      <c r="O659" s="689"/>
      <c r="P659" s="689"/>
      <c r="Q659" s="689"/>
      <c r="R659" s="679" t="s">
        <v>936</v>
      </c>
      <c r="S659" s="658"/>
      <c r="T659" s="687"/>
      <c r="U659" s="668" t="s">
        <v>936</v>
      </c>
      <c r="V659" s="687"/>
    </row>
    <row r="660" spans="1:22">
      <c r="A660" s="687"/>
      <c r="B660" s="687"/>
      <c r="C660" s="688"/>
      <c r="D660" s="689"/>
      <c r="E660" s="689"/>
      <c r="F660" s="689"/>
      <c r="G660" s="689"/>
      <c r="H660" s="689"/>
      <c r="I660" s="689"/>
      <c r="J660" s="697"/>
      <c r="K660" s="679" t="s">
        <v>936</v>
      </c>
      <c r="L660" s="694"/>
      <c r="M660" s="689"/>
      <c r="N660" s="689"/>
      <c r="O660" s="689"/>
      <c r="P660" s="689"/>
      <c r="Q660" s="689"/>
      <c r="R660" s="679" t="s">
        <v>936</v>
      </c>
      <c r="S660" s="658"/>
      <c r="T660" s="687"/>
      <c r="U660" s="668" t="s">
        <v>936</v>
      </c>
      <c r="V660" s="687"/>
    </row>
    <row r="661" spans="1:22">
      <c r="A661" s="687"/>
      <c r="B661" s="687"/>
      <c r="C661" s="688"/>
      <c r="D661" s="689"/>
      <c r="E661" s="689"/>
      <c r="F661" s="689"/>
      <c r="G661" s="689"/>
      <c r="H661" s="689"/>
      <c r="I661" s="689"/>
      <c r="J661" s="697"/>
      <c r="K661" s="679" t="s">
        <v>936</v>
      </c>
      <c r="L661" s="694"/>
      <c r="M661" s="689"/>
      <c r="N661" s="689"/>
      <c r="O661" s="689"/>
      <c r="P661" s="689"/>
      <c r="Q661" s="689"/>
      <c r="R661" s="679" t="s">
        <v>936</v>
      </c>
      <c r="S661" s="658"/>
      <c r="T661" s="687"/>
      <c r="U661" s="668" t="s">
        <v>936</v>
      </c>
      <c r="V661" s="687"/>
    </row>
    <row r="662" spans="1:22">
      <c r="A662" s="687"/>
      <c r="B662" s="687"/>
      <c r="C662" s="688"/>
      <c r="D662" s="689"/>
      <c r="E662" s="689"/>
      <c r="F662" s="689"/>
      <c r="G662" s="689"/>
      <c r="H662" s="689"/>
      <c r="I662" s="689"/>
      <c r="J662" s="697"/>
      <c r="K662" s="679" t="s">
        <v>936</v>
      </c>
      <c r="L662" s="694"/>
      <c r="M662" s="689"/>
      <c r="N662" s="689"/>
      <c r="O662" s="689"/>
      <c r="P662" s="689"/>
      <c r="Q662" s="689"/>
      <c r="R662" s="679" t="s">
        <v>936</v>
      </c>
      <c r="S662" s="658"/>
      <c r="T662" s="687"/>
      <c r="U662" s="668" t="s">
        <v>936</v>
      </c>
      <c r="V662" s="687"/>
    </row>
    <row r="663" spans="1:22">
      <c r="A663" s="687"/>
      <c r="B663" s="687"/>
      <c r="C663" s="688"/>
      <c r="D663" s="689"/>
      <c r="E663" s="689"/>
      <c r="F663" s="689"/>
      <c r="G663" s="689"/>
      <c r="H663" s="689"/>
      <c r="I663" s="689"/>
      <c r="J663" s="697"/>
      <c r="K663" s="679" t="s">
        <v>936</v>
      </c>
      <c r="L663" s="694"/>
      <c r="M663" s="689"/>
      <c r="N663" s="689"/>
      <c r="O663" s="689"/>
      <c r="P663" s="689"/>
      <c r="Q663" s="689"/>
      <c r="R663" s="679" t="s">
        <v>936</v>
      </c>
      <c r="S663" s="658"/>
      <c r="T663" s="687"/>
      <c r="U663" s="668" t="s">
        <v>936</v>
      </c>
      <c r="V663" s="687"/>
    </row>
    <row r="664" spans="1:22">
      <c r="A664" s="687"/>
      <c r="B664" s="687"/>
      <c r="C664" s="688"/>
      <c r="D664" s="689"/>
      <c r="E664" s="689"/>
      <c r="F664" s="689"/>
      <c r="G664" s="689"/>
      <c r="H664" s="689"/>
      <c r="I664" s="689"/>
      <c r="J664" s="697"/>
      <c r="K664" s="679" t="s">
        <v>936</v>
      </c>
      <c r="L664" s="694"/>
      <c r="M664" s="689"/>
      <c r="N664" s="689"/>
      <c r="O664" s="689"/>
      <c r="P664" s="689"/>
      <c r="Q664" s="689"/>
      <c r="R664" s="679" t="s">
        <v>936</v>
      </c>
      <c r="S664" s="658"/>
      <c r="T664" s="687"/>
      <c r="U664" s="668" t="s">
        <v>936</v>
      </c>
      <c r="V664" s="687"/>
    </row>
    <row r="665" spans="1:22">
      <c r="A665" s="687"/>
      <c r="B665" s="687"/>
      <c r="C665" s="688"/>
      <c r="D665" s="689"/>
      <c r="E665" s="689"/>
      <c r="F665" s="689"/>
      <c r="G665" s="689"/>
      <c r="H665" s="689"/>
      <c r="I665" s="689"/>
      <c r="J665" s="697"/>
      <c r="K665" s="679" t="s">
        <v>936</v>
      </c>
      <c r="L665" s="694"/>
      <c r="M665" s="689"/>
      <c r="N665" s="689"/>
      <c r="O665" s="689"/>
      <c r="P665" s="689"/>
      <c r="Q665" s="689"/>
      <c r="R665" s="679" t="s">
        <v>936</v>
      </c>
      <c r="S665" s="658"/>
      <c r="T665" s="687"/>
      <c r="U665" s="668" t="s">
        <v>936</v>
      </c>
      <c r="V665" s="687"/>
    </row>
    <row r="666" spans="1:22">
      <c r="A666" s="687"/>
      <c r="B666" s="687"/>
      <c r="C666" s="688"/>
      <c r="D666" s="689"/>
      <c r="E666" s="689"/>
      <c r="F666" s="689"/>
      <c r="G666" s="689"/>
      <c r="H666" s="689"/>
      <c r="I666" s="689"/>
      <c r="J666" s="697"/>
      <c r="K666" s="679" t="s">
        <v>936</v>
      </c>
      <c r="L666" s="694"/>
      <c r="M666" s="689"/>
      <c r="N666" s="689"/>
      <c r="O666" s="689"/>
      <c r="P666" s="689"/>
      <c r="Q666" s="689"/>
      <c r="R666" s="679" t="s">
        <v>936</v>
      </c>
      <c r="S666" s="658"/>
      <c r="T666" s="687"/>
      <c r="U666" s="668" t="s">
        <v>936</v>
      </c>
      <c r="V666" s="687"/>
    </row>
    <row r="667" spans="1:22">
      <c r="A667" s="687"/>
      <c r="B667" s="687"/>
      <c r="C667" s="688"/>
      <c r="D667" s="689"/>
      <c r="E667" s="689"/>
      <c r="F667" s="689"/>
      <c r="G667" s="689"/>
      <c r="H667" s="689"/>
      <c r="I667" s="689"/>
      <c r="J667" s="697"/>
      <c r="K667" s="679" t="s">
        <v>936</v>
      </c>
      <c r="L667" s="694"/>
      <c r="M667" s="689"/>
      <c r="N667" s="689"/>
      <c r="O667" s="689"/>
      <c r="P667" s="689"/>
      <c r="Q667" s="689"/>
      <c r="R667" s="679" t="s">
        <v>936</v>
      </c>
      <c r="S667" s="658"/>
      <c r="T667" s="687"/>
      <c r="U667" s="668" t="s">
        <v>936</v>
      </c>
      <c r="V667" s="687"/>
    </row>
    <row r="668" spans="1:22">
      <c r="A668" s="687"/>
      <c r="B668" s="687"/>
      <c r="C668" s="688"/>
      <c r="D668" s="689"/>
      <c r="E668" s="689"/>
      <c r="F668" s="689"/>
      <c r="G668" s="689"/>
      <c r="H668" s="689"/>
      <c r="I668" s="689"/>
      <c r="J668" s="697"/>
      <c r="K668" s="679" t="s">
        <v>936</v>
      </c>
      <c r="L668" s="694"/>
      <c r="M668" s="689"/>
      <c r="N668" s="689"/>
      <c r="O668" s="689"/>
      <c r="P668" s="689"/>
      <c r="Q668" s="689"/>
      <c r="R668" s="679" t="s">
        <v>936</v>
      </c>
      <c r="S668" s="658"/>
      <c r="T668" s="687"/>
      <c r="U668" s="668" t="s">
        <v>936</v>
      </c>
      <c r="V668" s="687"/>
    </row>
    <row r="669" spans="1:22">
      <c r="A669" s="687"/>
      <c r="B669" s="687"/>
      <c r="C669" s="688"/>
      <c r="D669" s="689"/>
      <c r="E669" s="689"/>
      <c r="F669" s="689"/>
      <c r="G669" s="689"/>
      <c r="H669" s="689"/>
      <c r="I669" s="689"/>
      <c r="J669" s="697"/>
      <c r="K669" s="679" t="s">
        <v>936</v>
      </c>
      <c r="L669" s="694"/>
      <c r="M669" s="689"/>
      <c r="N669" s="689"/>
      <c r="O669" s="689"/>
      <c r="P669" s="689"/>
      <c r="Q669" s="689"/>
      <c r="R669" s="679" t="s">
        <v>936</v>
      </c>
      <c r="S669" s="658"/>
      <c r="T669" s="687"/>
      <c r="U669" s="668" t="s">
        <v>936</v>
      </c>
      <c r="V669" s="687"/>
    </row>
    <row r="670" spans="1:22">
      <c r="A670" s="687"/>
      <c r="B670" s="687"/>
      <c r="C670" s="688"/>
      <c r="D670" s="689"/>
      <c r="E670" s="689"/>
      <c r="F670" s="689"/>
      <c r="G670" s="689"/>
      <c r="H670" s="689"/>
      <c r="I670" s="689"/>
      <c r="J670" s="697"/>
      <c r="K670" s="679" t="s">
        <v>936</v>
      </c>
      <c r="L670" s="694"/>
      <c r="M670" s="689"/>
      <c r="N670" s="689"/>
      <c r="O670" s="689"/>
      <c r="P670" s="689"/>
      <c r="Q670" s="689"/>
      <c r="R670" s="679" t="s">
        <v>936</v>
      </c>
      <c r="S670" s="658"/>
      <c r="T670" s="687"/>
      <c r="U670" s="668" t="s">
        <v>936</v>
      </c>
      <c r="V670" s="687"/>
    </row>
    <row r="671" spans="1:22">
      <c r="A671" s="687"/>
      <c r="B671" s="687"/>
      <c r="C671" s="688"/>
      <c r="D671" s="689"/>
      <c r="E671" s="689"/>
      <c r="F671" s="689"/>
      <c r="G671" s="689"/>
      <c r="H671" s="689"/>
      <c r="I671" s="689"/>
      <c r="J671" s="697"/>
      <c r="K671" s="679" t="s">
        <v>936</v>
      </c>
      <c r="L671" s="694"/>
      <c r="M671" s="689"/>
      <c r="N671" s="689"/>
      <c r="O671" s="689"/>
      <c r="P671" s="689"/>
      <c r="Q671" s="689"/>
      <c r="R671" s="679" t="s">
        <v>936</v>
      </c>
      <c r="S671" s="658"/>
      <c r="T671" s="687"/>
      <c r="U671" s="668" t="s">
        <v>936</v>
      </c>
      <c r="V671" s="687"/>
    </row>
    <row r="672" spans="1:22">
      <c r="A672" s="687"/>
      <c r="B672" s="687"/>
      <c r="C672" s="688"/>
      <c r="D672" s="689"/>
      <c r="E672" s="689"/>
      <c r="F672" s="689"/>
      <c r="G672" s="689"/>
      <c r="H672" s="689"/>
      <c r="I672" s="689"/>
      <c r="J672" s="697"/>
      <c r="K672" s="679" t="s">
        <v>936</v>
      </c>
      <c r="L672" s="694"/>
      <c r="M672" s="689"/>
      <c r="N672" s="689"/>
      <c r="O672" s="689"/>
      <c r="P672" s="689"/>
      <c r="Q672" s="689"/>
      <c r="R672" s="679" t="s">
        <v>936</v>
      </c>
      <c r="S672" s="658"/>
      <c r="T672" s="687"/>
      <c r="U672" s="668" t="s">
        <v>936</v>
      </c>
      <c r="V672" s="687"/>
    </row>
    <row r="673" spans="1:22">
      <c r="A673" s="687"/>
      <c r="B673" s="687"/>
      <c r="C673" s="688"/>
      <c r="D673" s="689"/>
      <c r="E673" s="689"/>
      <c r="F673" s="689"/>
      <c r="G673" s="689"/>
      <c r="H673" s="689"/>
      <c r="I673" s="689"/>
      <c r="J673" s="697"/>
      <c r="K673" s="679" t="s">
        <v>936</v>
      </c>
      <c r="L673" s="694"/>
      <c r="M673" s="689"/>
      <c r="N673" s="689"/>
      <c r="O673" s="689"/>
      <c r="P673" s="689"/>
      <c r="Q673" s="689"/>
      <c r="R673" s="679" t="s">
        <v>936</v>
      </c>
      <c r="S673" s="658"/>
      <c r="T673" s="687"/>
      <c r="U673" s="668" t="s">
        <v>936</v>
      </c>
      <c r="V673" s="687"/>
    </row>
    <row r="674" spans="1:22">
      <c r="A674" s="687"/>
      <c r="B674" s="687"/>
      <c r="C674" s="688"/>
      <c r="D674" s="689"/>
      <c r="E674" s="689"/>
      <c r="F674" s="689"/>
      <c r="G674" s="689"/>
      <c r="H674" s="689"/>
      <c r="I674" s="689"/>
      <c r="J674" s="697"/>
      <c r="K674" s="679" t="s">
        <v>936</v>
      </c>
      <c r="L674" s="694"/>
      <c r="M674" s="689"/>
      <c r="N674" s="689"/>
      <c r="O674" s="689"/>
      <c r="P674" s="689"/>
      <c r="Q674" s="689"/>
      <c r="R674" s="679" t="s">
        <v>936</v>
      </c>
      <c r="S674" s="658"/>
      <c r="T674" s="687"/>
      <c r="U674" s="668" t="s">
        <v>936</v>
      </c>
      <c r="V674" s="687"/>
    </row>
    <row r="675" spans="1:22">
      <c r="A675" s="687"/>
      <c r="B675" s="687"/>
      <c r="C675" s="688"/>
      <c r="D675" s="689"/>
      <c r="E675" s="689"/>
      <c r="F675" s="689"/>
      <c r="G675" s="689"/>
      <c r="H675" s="689"/>
      <c r="I675" s="689"/>
      <c r="J675" s="697"/>
      <c r="K675" s="679" t="s">
        <v>936</v>
      </c>
      <c r="L675" s="694"/>
      <c r="M675" s="689"/>
      <c r="N675" s="689"/>
      <c r="O675" s="689"/>
      <c r="P675" s="689"/>
      <c r="Q675" s="689"/>
      <c r="R675" s="679" t="s">
        <v>936</v>
      </c>
      <c r="S675" s="658"/>
      <c r="T675" s="687"/>
      <c r="U675" s="668" t="s">
        <v>936</v>
      </c>
      <c r="V675" s="687"/>
    </row>
    <row r="676" spans="1:22">
      <c r="A676" s="687"/>
      <c r="B676" s="687"/>
      <c r="C676" s="688"/>
      <c r="D676" s="689"/>
      <c r="E676" s="689"/>
      <c r="F676" s="689"/>
      <c r="G676" s="689"/>
      <c r="H676" s="689"/>
      <c r="I676" s="689"/>
      <c r="J676" s="697"/>
      <c r="K676" s="679" t="s">
        <v>936</v>
      </c>
      <c r="L676" s="694"/>
      <c r="M676" s="689"/>
      <c r="N676" s="689"/>
      <c r="O676" s="689"/>
      <c r="P676" s="689"/>
      <c r="Q676" s="689"/>
      <c r="R676" s="679" t="s">
        <v>936</v>
      </c>
      <c r="S676" s="658"/>
      <c r="T676" s="687"/>
      <c r="U676" s="668" t="s">
        <v>936</v>
      </c>
      <c r="V676" s="687"/>
    </row>
    <row r="677" spans="1:22">
      <c r="A677" s="687"/>
      <c r="B677" s="687"/>
      <c r="C677" s="688"/>
      <c r="D677" s="689"/>
      <c r="E677" s="689"/>
      <c r="F677" s="689"/>
      <c r="G677" s="689"/>
      <c r="H677" s="689"/>
      <c r="I677" s="689"/>
      <c r="J677" s="697"/>
      <c r="K677" s="679" t="s">
        <v>936</v>
      </c>
      <c r="L677" s="694"/>
      <c r="M677" s="689"/>
      <c r="N677" s="689"/>
      <c r="O677" s="689"/>
      <c r="P677" s="689"/>
      <c r="Q677" s="689"/>
      <c r="R677" s="679" t="s">
        <v>936</v>
      </c>
      <c r="S677" s="658"/>
      <c r="T677" s="687"/>
      <c r="U677" s="668" t="s">
        <v>936</v>
      </c>
      <c r="V677" s="687"/>
    </row>
    <row r="678" spans="1:22">
      <c r="A678" s="687"/>
      <c r="B678" s="687"/>
      <c r="C678" s="688"/>
      <c r="D678" s="689"/>
      <c r="E678" s="689"/>
      <c r="F678" s="689"/>
      <c r="G678" s="689"/>
      <c r="H678" s="689"/>
      <c r="I678" s="689"/>
      <c r="J678" s="697"/>
      <c r="K678" s="679" t="s">
        <v>936</v>
      </c>
      <c r="L678" s="694"/>
      <c r="M678" s="689"/>
      <c r="N678" s="689"/>
      <c r="O678" s="689"/>
      <c r="P678" s="689"/>
      <c r="Q678" s="689"/>
      <c r="R678" s="679" t="s">
        <v>936</v>
      </c>
      <c r="S678" s="658"/>
      <c r="T678" s="687"/>
      <c r="U678" s="668" t="s">
        <v>936</v>
      </c>
      <c r="V678" s="687"/>
    </row>
    <row r="679" spans="1:22">
      <c r="A679" s="687"/>
      <c r="B679" s="687"/>
      <c r="C679" s="688"/>
      <c r="D679" s="689"/>
      <c r="E679" s="689"/>
      <c r="F679" s="689"/>
      <c r="G679" s="689"/>
      <c r="H679" s="689"/>
      <c r="I679" s="689"/>
      <c r="J679" s="697"/>
      <c r="K679" s="679" t="s">
        <v>936</v>
      </c>
      <c r="L679" s="694"/>
      <c r="M679" s="689"/>
      <c r="N679" s="689"/>
      <c r="O679" s="689"/>
      <c r="P679" s="689"/>
      <c r="Q679" s="689"/>
      <c r="R679" s="679" t="s">
        <v>936</v>
      </c>
      <c r="S679" s="658"/>
      <c r="T679" s="687"/>
      <c r="U679" s="668" t="s">
        <v>936</v>
      </c>
      <c r="V679" s="687"/>
    </row>
    <row r="680" spans="1:22">
      <c r="A680" s="687"/>
      <c r="B680" s="687"/>
      <c r="C680" s="688"/>
      <c r="D680" s="689"/>
      <c r="E680" s="689"/>
      <c r="F680" s="689"/>
      <c r="G680" s="689"/>
      <c r="H680" s="689"/>
      <c r="I680" s="689"/>
      <c r="J680" s="697"/>
      <c r="K680" s="679" t="s">
        <v>936</v>
      </c>
      <c r="L680" s="694"/>
      <c r="M680" s="689"/>
      <c r="N680" s="689"/>
      <c r="O680" s="689"/>
      <c r="P680" s="689"/>
      <c r="Q680" s="689"/>
      <c r="R680" s="679" t="s">
        <v>936</v>
      </c>
      <c r="S680" s="658"/>
      <c r="T680" s="687"/>
      <c r="U680" s="668" t="s">
        <v>936</v>
      </c>
      <c r="V680" s="687"/>
    </row>
    <row r="681" spans="1:22">
      <c r="A681" s="687"/>
      <c r="B681" s="687"/>
      <c r="C681" s="688"/>
      <c r="D681" s="689"/>
      <c r="E681" s="689"/>
      <c r="F681" s="689"/>
      <c r="G681" s="689"/>
      <c r="H681" s="689"/>
      <c r="I681" s="689"/>
      <c r="J681" s="697"/>
      <c r="K681" s="679" t="s">
        <v>936</v>
      </c>
      <c r="L681" s="694"/>
      <c r="M681" s="689"/>
      <c r="N681" s="689"/>
      <c r="O681" s="689"/>
      <c r="P681" s="689"/>
      <c r="Q681" s="689"/>
      <c r="R681" s="679" t="s">
        <v>936</v>
      </c>
      <c r="S681" s="658"/>
      <c r="T681" s="687"/>
      <c r="U681" s="668" t="s">
        <v>936</v>
      </c>
      <c r="V681" s="687"/>
    </row>
    <row r="682" spans="1:22">
      <c r="A682" s="687"/>
      <c r="B682" s="687"/>
      <c r="C682" s="688"/>
      <c r="D682" s="689"/>
      <c r="E682" s="689"/>
      <c r="F682" s="689"/>
      <c r="G682" s="689"/>
      <c r="H682" s="689"/>
      <c r="I682" s="689"/>
      <c r="J682" s="697"/>
      <c r="K682" s="679" t="s">
        <v>936</v>
      </c>
      <c r="L682" s="694"/>
      <c r="M682" s="689"/>
      <c r="N682" s="689"/>
      <c r="O682" s="689"/>
      <c r="P682" s="689"/>
      <c r="Q682" s="689"/>
      <c r="R682" s="679" t="s">
        <v>936</v>
      </c>
      <c r="S682" s="658"/>
      <c r="T682" s="687"/>
      <c r="U682" s="668" t="s">
        <v>936</v>
      </c>
      <c r="V682" s="687"/>
    </row>
    <row r="683" spans="1:22">
      <c r="A683" s="687"/>
      <c r="B683" s="687"/>
      <c r="C683" s="688"/>
      <c r="D683" s="689"/>
      <c r="E683" s="689"/>
      <c r="F683" s="689"/>
      <c r="G683" s="689"/>
      <c r="H683" s="689"/>
      <c r="I683" s="689"/>
      <c r="J683" s="697"/>
      <c r="K683" s="679" t="s">
        <v>936</v>
      </c>
      <c r="L683" s="694"/>
      <c r="M683" s="689"/>
      <c r="N683" s="689"/>
      <c r="O683" s="689"/>
      <c r="P683" s="689"/>
      <c r="Q683" s="689"/>
      <c r="R683" s="679" t="s">
        <v>936</v>
      </c>
      <c r="S683" s="658"/>
      <c r="T683" s="687"/>
      <c r="U683" s="668" t="s">
        <v>936</v>
      </c>
      <c r="V683" s="687"/>
    </row>
    <row r="684" spans="1:22">
      <c r="A684" s="687"/>
      <c r="B684" s="687"/>
      <c r="C684" s="688"/>
      <c r="D684" s="689"/>
      <c r="E684" s="689"/>
      <c r="F684" s="689"/>
      <c r="G684" s="689"/>
      <c r="H684" s="689"/>
      <c r="I684" s="689"/>
      <c r="J684" s="697"/>
      <c r="K684" s="679" t="s">
        <v>936</v>
      </c>
      <c r="L684" s="694"/>
      <c r="M684" s="689"/>
      <c r="N684" s="689"/>
      <c r="O684" s="689"/>
      <c r="P684" s="689"/>
      <c r="Q684" s="689"/>
      <c r="R684" s="679" t="s">
        <v>936</v>
      </c>
      <c r="S684" s="658"/>
      <c r="T684" s="687"/>
      <c r="U684" s="668" t="s">
        <v>936</v>
      </c>
      <c r="V684" s="687"/>
    </row>
    <row r="685" spans="1:22">
      <c r="A685" s="687"/>
      <c r="B685" s="687"/>
      <c r="C685" s="688"/>
      <c r="D685" s="689"/>
      <c r="E685" s="689"/>
      <c r="F685" s="689"/>
      <c r="G685" s="689"/>
      <c r="H685" s="689"/>
      <c r="I685" s="689"/>
      <c r="J685" s="697"/>
      <c r="K685" s="679" t="s">
        <v>936</v>
      </c>
      <c r="L685" s="694"/>
      <c r="M685" s="689"/>
      <c r="N685" s="689"/>
      <c r="O685" s="689"/>
      <c r="P685" s="689"/>
      <c r="Q685" s="689"/>
      <c r="R685" s="679" t="s">
        <v>936</v>
      </c>
      <c r="S685" s="658"/>
      <c r="T685" s="687"/>
      <c r="U685" s="668" t="s">
        <v>936</v>
      </c>
      <c r="V685" s="687"/>
    </row>
    <row r="686" spans="1:22">
      <c r="A686" s="687"/>
      <c r="B686" s="687"/>
      <c r="C686" s="688"/>
      <c r="D686" s="689"/>
      <c r="E686" s="689"/>
      <c r="F686" s="689"/>
      <c r="G686" s="689"/>
      <c r="H686" s="689"/>
      <c r="I686" s="689"/>
      <c r="J686" s="697"/>
      <c r="K686" s="679" t="s">
        <v>936</v>
      </c>
      <c r="L686" s="694"/>
      <c r="M686" s="689"/>
      <c r="N686" s="689"/>
      <c r="O686" s="689"/>
      <c r="P686" s="689"/>
      <c r="Q686" s="689"/>
      <c r="R686" s="679" t="s">
        <v>936</v>
      </c>
      <c r="S686" s="658"/>
      <c r="T686" s="687"/>
      <c r="U686" s="668" t="s">
        <v>936</v>
      </c>
      <c r="V686" s="687"/>
    </row>
    <row r="687" spans="1:22">
      <c r="A687" s="687"/>
      <c r="B687" s="687"/>
      <c r="C687" s="688"/>
      <c r="D687" s="689"/>
      <c r="E687" s="689"/>
      <c r="F687" s="689"/>
      <c r="G687" s="689"/>
      <c r="H687" s="689"/>
      <c r="I687" s="689"/>
      <c r="J687" s="697"/>
      <c r="K687" s="679" t="s">
        <v>936</v>
      </c>
      <c r="L687" s="694"/>
      <c r="M687" s="689"/>
      <c r="N687" s="689"/>
      <c r="O687" s="689"/>
      <c r="P687" s="689"/>
      <c r="Q687" s="689"/>
      <c r="R687" s="679" t="s">
        <v>936</v>
      </c>
      <c r="S687" s="658"/>
      <c r="T687" s="687"/>
      <c r="U687" s="668" t="s">
        <v>936</v>
      </c>
      <c r="V687" s="687"/>
    </row>
    <row r="688" spans="1:22">
      <c r="A688" s="687"/>
      <c r="B688" s="687"/>
      <c r="C688" s="688"/>
      <c r="D688" s="689"/>
      <c r="E688" s="689"/>
      <c r="F688" s="689"/>
      <c r="G688" s="689"/>
      <c r="H688" s="689"/>
      <c r="I688" s="689"/>
      <c r="J688" s="697"/>
      <c r="K688" s="679" t="s">
        <v>936</v>
      </c>
      <c r="L688" s="694"/>
      <c r="M688" s="689"/>
      <c r="N688" s="689"/>
      <c r="O688" s="689"/>
      <c r="P688" s="689"/>
      <c r="Q688" s="689"/>
      <c r="R688" s="679" t="s">
        <v>936</v>
      </c>
      <c r="S688" s="658"/>
      <c r="T688" s="687"/>
      <c r="U688" s="668" t="s">
        <v>936</v>
      </c>
      <c r="V688" s="687"/>
    </row>
    <row r="689" spans="1:22">
      <c r="A689" s="687"/>
      <c r="B689" s="687"/>
      <c r="C689" s="688"/>
      <c r="D689" s="689"/>
      <c r="E689" s="689"/>
      <c r="F689" s="689"/>
      <c r="G689" s="689"/>
      <c r="H689" s="689"/>
      <c r="I689" s="689"/>
      <c r="J689" s="697"/>
      <c r="K689" s="679" t="s">
        <v>936</v>
      </c>
      <c r="L689" s="694"/>
      <c r="M689" s="689"/>
      <c r="N689" s="689"/>
      <c r="O689" s="689"/>
      <c r="P689" s="689"/>
      <c r="Q689" s="689"/>
      <c r="R689" s="679" t="s">
        <v>936</v>
      </c>
      <c r="S689" s="658"/>
      <c r="T689" s="687"/>
      <c r="U689" s="668" t="s">
        <v>936</v>
      </c>
      <c r="V689" s="687"/>
    </row>
    <row r="690" spans="1:22">
      <c r="A690" s="687"/>
      <c r="B690" s="687"/>
      <c r="C690" s="688"/>
      <c r="D690" s="689"/>
      <c r="E690" s="689"/>
      <c r="F690" s="689"/>
      <c r="G690" s="689"/>
      <c r="H690" s="689"/>
      <c r="I690" s="689"/>
      <c r="J690" s="697"/>
      <c r="K690" s="679" t="s">
        <v>936</v>
      </c>
      <c r="L690" s="694"/>
      <c r="M690" s="689"/>
      <c r="N690" s="689"/>
      <c r="O690" s="689"/>
      <c r="P690" s="689"/>
      <c r="Q690" s="689"/>
      <c r="R690" s="679" t="s">
        <v>936</v>
      </c>
      <c r="S690" s="658"/>
      <c r="T690" s="687"/>
      <c r="U690" s="668" t="s">
        <v>936</v>
      </c>
      <c r="V690" s="687"/>
    </row>
    <row r="691" spans="1:22">
      <c r="A691" s="687"/>
      <c r="B691" s="687"/>
      <c r="C691" s="688"/>
      <c r="D691" s="689"/>
      <c r="E691" s="689"/>
      <c r="F691" s="689"/>
      <c r="G691" s="689"/>
      <c r="H691" s="689"/>
      <c r="I691" s="689"/>
      <c r="J691" s="697"/>
      <c r="K691" s="679" t="s">
        <v>936</v>
      </c>
      <c r="L691" s="694"/>
      <c r="M691" s="689"/>
      <c r="N691" s="689"/>
      <c r="O691" s="689"/>
      <c r="P691" s="689"/>
      <c r="Q691" s="689"/>
      <c r="R691" s="679" t="s">
        <v>936</v>
      </c>
      <c r="S691" s="658"/>
      <c r="T691" s="687"/>
      <c r="U691" s="668" t="s">
        <v>936</v>
      </c>
      <c r="V691" s="687"/>
    </row>
    <row r="692" spans="1:22">
      <c r="A692" s="687"/>
      <c r="B692" s="687"/>
      <c r="C692" s="688"/>
      <c r="D692" s="689"/>
      <c r="E692" s="689"/>
      <c r="F692" s="689"/>
      <c r="G692" s="689"/>
      <c r="H692" s="689"/>
      <c r="I692" s="689"/>
      <c r="J692" s="697"/>
      <c r="K692" s="679" t="s">
        <v>936</v>
      </c>
      <c r="L692" s="694"/>
      <c r="M692" s="689"/>
      <c r="N692" s="689"/>
      <c r="O692" s="689"/>
      <c r="P692" s="689"/>
      <c r="Q692" s="689"/>
      <c r="R692" s="679" t="s">
        <v>936</v>
      </c>
      <c r="S692" s="658"/>
      <c r="T692" s="687"/>
      <c r="U692" s="668" t="s">
        <v>936</v>
      </c>
      <c r="V692" s="687"/>
    </row>
    <row r="693" spans="1:22">
      <c r="A693" s="687"/>
      <c r="B693" s="687"/>
      <c r="C693" s="688"/>
      <c r="D693" s="689"/>
      <c r="E693" s="689"/>
      <c r="F693" s="689"/>
      <c r="G693" s="689"/>
      <c r="H693" s="689"/>
      <c r="I693" s="689"/>
      <c r="J693" s="697"/>
      <c r="K693" s="679" t="s">
        <v>936</v>
      </c>
      <c r="L693" s="694"/>
      <c r="M693" s="689"/>
      <c r="N693" s="689"/>
      <c r="O693" s="689"/>
      <c r="P693" s="689"/>
      <c r="Q693" s="689"/>
      <c r="R693" s="679" t="s">
        <v>936</v>
      </c>
      <c r="S693" s="658"/>
      <c r="T693" s="687"/>
      <c r="U693" s="668" t="s">
        <v>936</v>
      </c>
      <c r="V693" s="687"/>
    </row>
    <row r="694" spans="1:22">
      <c r="A694" s="687"/>
      <c r="B694" s="687"/>
      <c r="C694" s="688"/>
      <c r="D694" s="689"/>
      <c r="E694" s="689"/>
      <c r="F694" s="689"/>
      <c r="G694" s="689"/>
      <c r="H694" s="689"/>
      <c r="I694" s="689"/>
      <c r="J694" s="697"/>
      <c r="K694" s="679" t="s">
        <v>936</v>
      </c>
      <c r="L694" s="694"/>
      <c r="M694" s="689"/>
      <c r="N694" s="689"/>
      <c r="O694" s="689"/>
      <c r="P694" s="689"/>
      <c r="Q694" s="689"/>
      <c r="R694" s="679" t="s">
        <v>936</v>
      </c>
      <c r="S694" s="658"/>
      <c r="T694" s="687"/>
      <c r="U694" s="668" t="s">
        <v>936</v>
      </c>
      <c r="V694" s="687"/>
    </row>
    <row r="695" spans="1:22">
      <c r="A695" s="687"/>
      <c r="B695" s="687"/>
      <c r="C695" s="688"/>
      <c r="D695" s="689"/>
      <c r="E695" s="689"/>
      <c r="F695" s="689"/>
      <c r="G695" s="689"/>
      <c r="H695" s="689"/>
      <c r="I695" s="689"/>
      <c r="J695" s="697"/>
      <c r="K695" s="679" t="s">
        <v>936</v>
      </c>
      <c r="L695" s="694"/>
      <c r="M695" s="689"/>
      <c r="N695" s="689"/>
      <c r="O695" s="689"/>
      <c r="P695" s="689"/>
      <c r="Q695" s="689"/>
      <c r="R695" s="679" t="s">
        <v>936</v>
      </c>
      <c r="S695" s="658"/>
      <c r="T695" s="687"/>
      <c r="U695" s="668" t="s">
        <v>936</v>
      </c>
      <c r="V695" s="687"/>
    </row>
    <row r="696" spans="1:22">
      <c r="A696" s="687"/>
      <c r="B696" s="687"/>
      <c r="C696" s="688"/>
      <c r="D696" s="689"/>
      <c r="E696" s="689"/>
      <c r="F696" s="689"/>
      <c r="G696" s="689"/>
      <c r="H696" s="689"/>
      <c r="I696" s="689"/>
      <c r="J696" s="697"/>
      <c r="K696" s="679" t="s">
        <v>936</v>
      </c>
      <c r="L696" s="694"/>
      <c r="M696" s="689"/>
      <c r="N696" s="689"/>
      <c r="O696" s="689"/>
      <c r="P696" s="689"/>
      <c r="Q696" s="689"/>
      <c r="R696" s="679" t="s">
        <v>936</v>
      </c>
      <c r="S696" s="658"/>
      <c r="T696" s="687"/>
      <c r="U696" s="668" t="s">
        <v>936</v>
      </c>
      <c r="V696" s="687"/>
    </row>
    <row r="697" spans="1:22">
      <c r="A697" s="687"/>
      <c r="B697" s="687"/>
      <c r="C697" s="688"/>
      <c r="D697" s="689"/>
      <c r="E697" s="689"/>
      <c r="F697" s="689"/>
      <c r="G697" s="689"/>
      <c r="H697" s="689"/>
      <c r="I697" s="689"/>
      <c r="J697" s="697"/>
      <c r="K697" s="679" t="s">
        <v>936</v>
      </c>
      <c r="L697" s="694"/>
      <c r="M697" s="689"/>
      <c r="N697" s="689"/>
      <c r="O697" s="689"/>
      <c r="P697" s="689"/>
      <c r="Q697" s="689"/>
      <c r="R697" s="679" t="s">
        <v>936</v>
      </c>
      <c r="S697" s="658"/>
      <c r="T697" s="687"/>
      <c r="U697" s="668" t="s">
        <v>936</v>
      </c>
      <c r="V697" s="687"/>
    </row>
    <row r="698" spans="1:22">
      <c r="A698" s="687"/>
      <c r="B698" s="687"/>
      <c r="C698" s="688"/>
      <c r="D698" s="689"/>
      <c r="E698" s="689"/>
      <c r="F698" s="689"/>
      <c r="G698" s="689"/>
      <c r="H698" s="689"/>
      <c r="I698" s="689"/>
      <c r="J698" s="697"/>
      <c r="K698" s="679" t="s">
        <v>936</v>
      </c>
      <c r="L698" s="694"/>
      <c r="M698" s="689"/>
      <c r="N698" s="689"/>
      <c r="O698" s="689"/>
      <c r="P698" s="689"/>
      <c r="Q698" s="689"/>
      <c r="R698" s="679" t="s">
        <v>936</v>
      </c>
      <c r="S698" s="658"/>
      <c r="T698" s="687"/>
      <c r="U698" s="668" t="s">
        <v>936</v>
      </c>
      <c r="V698" s="687"/>
    </row>
    <row r="699" spans="1:22">
      <c r="A699" s="687"/>
      <c r="B699" s="687"/>
      <c r="C699" s="688"/>
      <c r="D699" s="689"/>
      <c r="E699" s="689"/>
      <c r="F699" s="689"/>
      <c r="G699" s="689"/>
      <c r="H699" s="689"/>
      <c r="I699" s="689"/>
      <c r="J699" s="697"/>
      <c r="K699" s="679" t="s">
        <v>936</v>
      </c>
      <c r="L699" s="694"/>
      <c r="M699" s="689"/>
      <c r="N699" s="689"/>
      <c r="O699" s="689"/>
      <c r="P699" s="689"/>
      <c r="Q699" s="689"/>
      <c r="R699" s="679" t="s">
        <v>936</v>
      </c>
      <c r="S699" s="658"/>
      <c r="T699" s="687"/>
      <c r="U699" s="668" t="s">
        <v>936</v>
      </c>
      <c r="V699" s="687"/>
    </row>
    <row r="700" spans="1:22">
      <c r="A700" s="687"/>
      <c r="B700" s="687"/>
      <c r="C700" s="688"/>
      <c r="D700" s="689"/>
      <c r="E700" s="689"/>
      <c r="F700" s="689"/>
      <c r="G700" s="689"/>
      <c r="H700" s="689"/>
      <c r="I700" s="689"/>
      <c r="J700" s="697"/>
      <c r="K700" s="679" t="s">
        <v>936</v>
      </c>
      <c r="L700" s="694"/>
      <c r="M700" s="689"/>
      <c r="N700" s="689"/>
      <c r="O700" s="689"/>
      <c r="P700" s="689"/>
      <c r="Q700" s="689"/>
      <c r="R700" s="679" t="s">
        <v>936</v>
      </c>
      <c r="S700" s="658"/>
      <c r="T700" s="687"/>
      <c r="U700" s="668" t="s">
        <v>936</v>
      </c>
      <c r="V700" s="687"/>
    </row>
    <row r="701" spans="1:22">
      <c r="A701" s="687"/>
      <c r="B701" s="687"/>
      <c r="C701" s="688"/>
      <c r="D701" s="689"/>
      <c r="E701" s="689"/>
      <c r="F701" s="689"/>
      <c r="G701" s="689"/>
      <c r="H701" s="689"/>
      <c r="I701" s="689"/>
      <c r="J701" s="697"/>
      <c r="K701" s="679" t="s">
        <v>936</v>
      </c>
      <c r="L701" s="694"/>
      <c r="M701" s="689"/>
      <c r="N701" s="689"/>
      <c r="O701" s="689"/>
      <c r="P701" s="689"/>
      <c r="Q701" s="689"/>
      <c r="R701" s="679" t="s">
        <v>936</v>
      </c>
      <c r="S701" s="658"/>
      <c r="T701" s="687"/>
      <c r="U701" s="668" t="s">
        <v>936</v>
      </c>
      <c r="V701" s="687"/>
    </row>
    <row r="702" spans="1:22">
      <c r="A702" s="687"/>
      <c r="B702" s="687"/>
      <c r="C702" s="688"/>
      <c r="D702" s="689"/>
      <c r="E702" s="689"/>
      <c r="F702" s="689"/>
      <c r="G702" s="689"/>
      <c r="H702" s="689"/>
      <c r="I702" s="689"/>
      <c r="J702" s="697"/>
      <c r="K702" s="679" t="s">
        <v>936</v>
      </c>
      <c r="L702" s="694"/>
      <c r="M702" s="689"/>
      <c r="N702" s="689"/>
      <c r="O702" s="689"/>
      <c r="P702" s="689"/>
      <c r="Q702" s="689"/>
      <c r="R702" s="679" t="s">
        <v>936</v>
      </c>
      <c r="S702" s="658"/>
      <c r="T702" s="687"/>
      <c r="U702" s="668" t="s">
        <v>936</v>
      </c>
      <c r="V702" s="687"/>
    </row>
    <row r="703" spans="1:22">
      <c r="A703" s="687"/>
      <c r="B703" s="687"/>
      <c r="C703" s="688"/>
      <c r="D703" s="689"/>
      <c r="E703" s="689"/>
      <c r="F703" s="689"/>
      <c r="G703" s="689"/>
      <c r="H703" s="689"/>
      <c r="I703" s="689"/>
      <c r="J703" s="697"/>
      <c r="K703" s="679" t="s">
        <v>936</v>
      </c>
      <c r="L703" s="694"/>
      <c r="M703" s="689"/>
      <c r="N703" s="689"/>
      <c r="O703" s="689"/>
      <c r="P703" s="689"/>
      <c r="Q703" s="689"/>
      <c r="R703" s="679" t="s">
        <v>936</v>
      </c>
      <c r="S703" s="658"/>
      <c r="T703" s="687"/>
      <c r="U703" s="668" t="s">
        <v>936</v>
      </c>
      <c r="V703" s="687"/>
    </row>
    <row r="704" spans="1:22">
      <c r="A704" s="687"/>
      <c r="B704" s="687"/>
      <c r="C704" s="688"/>
      <c r="D704" s="689"/>
      <c r="E704" s="689"/>
      <c r="F704" s="689"/>
      <c r="G704" s="689"/>
      <c r="H704" s="689"/>
      <c r="I704" s="689"/>
      <c r="J704" s="697"/>
      <c r="K704" s="679" t="s">
        <v>936</v>
      </c>
      <c r="L704" s="694"/>
      <c r="M704" s="689"/>
      <c r="N704" s="689"/>
      <c r="O704" s="689"/>
      <c r="P704" s="689"/>
      <c r="Q704" s="689"/>
      <c r="R704" s="679" t="s">
        <v>936</v>
      </c>
      <c r="S704" s="658"/>
      <c r="T704" s="687"/>
      <c r="U704" s="668" t="s">
        <v>936</v>
      </c>
      <c r="V704" s="687"/>
    </row>
    <row r="705" spans="1:22">
      <c r="A705" s="687"/>
      <c r="B705" s="687"/>
      <c r="C705" s="688"/>
      <c r="D705" s="689"/>
      <c r="E705" s="689"/>
      <c r="F705" s="689"/>
      <c r="G705" s="689"/>
      <c r="H705" s="689"/>
      <c r="I705" s="689"/>
      <c r="J705" s="697"/>
      <c r="K705" s="679" t="s">
        <v>936</v>
      </c>
      <c r="L705" s="694"/>
      <c r="M705" s="689"/>
      <c r="N705" s="689"/>
      <c r="O705" s="689"/>
      <c r="P705" s="689"/>
      <c r="Q705" s="689"/>
      <c r="R705" s="679" t="s">
        <v>936</v>
      </c>
      <c r="S705" s="658"/>
      <c r="T705" s="687"/>
      <c r="U705" s="668" t="s">
        <v>936</v>
      </c>
      <c r="V705" s="687"/>
    </row>
    <row r="706" spans="1:22">
      <c r="A706" s="687"/>
      <c r="B706" s="687"/>
      <c r="C706" s="688"/>
      <c r="D706" s="689"/>
      <c r="E706" s="689"/>
      <c r="F706" s="689"/>
      <c r="G706" s="689"/>
      <c r="H706" s="689"/>
      <c r="I706" s="689"/>
      <c r="J706" s="697"/>
      <c r="K706" s="679" t="s">
        <v>936</v>
      </c>
      <c r="L706" s="694"/>
      <c r="M706" s="689"/>
      <c r="N706" s="689"/>
      <c r="O706" s="689"/>
      <c r="P706" s="689"/>
      <c r="Q706" s="689"/>
      <c r="R706" s="679" t="s">
        <v>936</v>
      </c>
      <c r="S706" s="658"/>
      <c r="T706" s="687"/>
      <c r="U706" s="668" t="s">
        <v>936</v>
      </c>
      <c r="V706" s="687"/>
    </row>
    <row r="707" spans="1:22">
      <c r="A707" s="687"/>
      <c r="B707" s="687"/>
      <c r="C707" s="688"/>
      <c r="D707" s="689"/>
      <c r="E707" s="689"/>
      <c r="F707" s="689"/>
      <c r="G707" s="689"/>
      <c r="H707" s="689"/>
      <c r="I707" s="689"/>
      <c r="J707" s="697"/>
      <c r="K707" s="679" t="s">
        <v>936</v>
      </c>
      <c r="L707" s="694"/>
      <c r="M707" s="689"/>
      <c r="N707" s="689"/>
      <c r="O707" s="689"/>
      <c r="P707" s="689"/>
      <c r="Q707" s="689"/>
      <c r="R707" s="679" t="s">
        <v>936</v>
      </c>
      <c r="S707" s="658"/>
      <c r="T707" s="687"/>
      <c r="U707" s="668" t="s">
        <v>936</v>
      </c>
      <c r="V707" s="687"/>
    </row>
    <row r="708" spans="1:22">
      <c r="A708" s="687"/>
      <c r="B708" s="687"/>
      <c r="C708" s="688"/>
      <c r="D708" s="689"/>
      <c r="E708" s="689"/>
      <c r="F708" s="689"/>
      <c r="G708" s="689"/>
      <c r="H708" s="689"/>
      <c r="I708" s="689"/>
      <c r="J708" s="697"/>
      <c r="K708" s="679" t="s">
        <v>936</v>
      </c>
      <c r="L708" s="694"/>
      <c r="M708" s="689"/>
      <c r="N708" s="689"/>
      <c r="O708" s="689"/>
      <c r="P708" s="689"/>
      <c r="Q708" s="689"/>
      <c r="R708" s="679" t="s">
        <v>936</v>
      </c>
      <c r="S708" s="658"/>
      <c r="T708" s="687"/>
      <c r="U708" s="668" t="s">
        <v>936</v>
      </c>
      <c r="V708" s="687"/>
    </row>
    <row r="709" spans="1:22">
      <c r="A709" s="687"/>
      <c r="B709" s="687"/>
      <c r="C709" s="688"/>
      <c r="D709" s="689"/>
      <c r="E709" s="689"/>
      <c r="F709" s="689"/>
      <c r="G709" s="689"/>
      <c r="H709" s="689"/>
      <c r="I709" s="689"/>
      <c r="J709" s="697"/>
      <c r="K709" s="679" t="s">
        <v>936</v>
      </c>
      <c r="L709" s="694"/>
      <c r="M709" s="689"/>
      <c r="N709" s="689"/>
      <c r="O709" s="689"/>
      <c r="P709" s="689"/>
      <c r="Q709" s="689"/>
      <c r="R709" s="679" t="s">
        <v>936</v>
      </c>
      <c r="S709" s="658"/>
      <c r="T709" s="687"/>
      <c r="U709" s="668" t="s">
        <v>936</v>
      </c>
      <c r="V709" s="687"/>
    </row>
    <row r="710" spans="1:22">
      <c r="A710" s="687"/>
      <c r="B710" s="687"/>
      <c r="C710" s="688"/>
      <c r="D710" s="689"/>
      <c r="E710" s="689"/>
      <c r="F710" s="689"/>
      <c r="G710" s="689"/>
      <c r="H710" s="689"/>
      <c r="I710" s="689"/>
      <c r="J710" s="697"/>
      <c r="K710" s="679" t="s">
        <v>936</v>
      </c>
      <c r="L710" s="694"/>
      <c r="M710" s="689"/>
      <c r="N710" s="689"/>
      <c r="O710" s="689"/>
      <c r="P710" s="689"/>
      <c r="Q710" s="689"/>
      <c r="R710" s="679" t="s">
        <v>936</v>
      </c>
      <c r="S710" s="658"/>
      <c r="T710" s="687"/>
      <c r="U710" s="668" t="s">
        <v>936</v>
      </c>
      <c r="V710" s="687"/>
    </row>
    <row r="711" spans="1:22">
      <c r="A711" s="687"/>
      <c r="B711" s="687"/>
      <c r="C711" s="688"/>
      <c r="D711" s="689"/>
      <c r="E711" s="689"/>
      <c r="F711" s="689"/>
      <c r="G711" s="689"/>
      <c r="H711" s="689"/>
      <c r="I711" s="689"/>
      <c r="J711" s="697"/>
      <c r="K711" s="679" t="s">
        <v>936</v>
      </c>
      <c r="L711" s="694"/>
      <c r="M711" s="689"/>
      <c r="N711" s="689"/>
      <c r="O711" s="689"/>
      <c r="P711" s="689"/>
      <c r="Q711" s="689"/>
      <c r="R711" s="679" t="s">
        <v>936</v>
      </c>
      <c r="S711" s="658"/>
      <c r="T711" s="687"/>
      <c r="U711" s="668" t="s">
        <v>936</v>
      </c>
      <c r="V711" s="687"/>
    </row>
    <row r="712" spans="1:22">
      <c r="A712" s="687"/>
      <c r="B712" s="687"/>
      <c r="C712" s="688"/>
      <c r="D712" s="689"/>
      <c r="E712" s="689"/>
      <c r="F712" s="689"/>
      <c r="G712" s="689"/>
      <c r="H712" s="689"/>
      <c r="I712" s="689"/>
      <c r="J712" s="697"/>
      <c r="K712" s="679" t="s">
        <v>936</v>
      </c>
      <c r="L712" s="694"/>
      <c r="M712" s="689"/>
      <c r="N712" s="689"/>
      <c r="O712" s="689"/>
      <c r="P712" s="689"/>
      <c r="Q712" s="689"/>
      <c r="R712" s="679" t="s">
        <v>936</v>
      </c>
      <c r="S712" s="658"/>
      <c r="T712" s="687"/>
      <c r="U712" s="668" t="s">
        <v>936</v>
      </c>
      <c r="V712" s="687"/>
    </row>
    <row r="713" spans="1:22">
      <c r="A713" s="687"/>
      <c r="B713" s="687"/>
      <c r="C713" s="688"/>
      <c r="D713" s="689"/>
      <c r="E713" s="689"/>
      <c r="F713" s="689"/>
      <c r="G713" s="689"/>
      <c r="H713" s="689"/>
      <c r="I713" s="689"/>
      <c r="J713" s="697"/>
      <c r="K713" s="679" t="s">
        <v>936</v>
      </c>
      <c r="L713" s="694"/>
      <c r="M713" s="689"/>
      <c r="N713" s="689"/>
      <c r="O713" s="689"/>
      <c r="P713" s="689"/>
      <c r="Q713" s="689"/>
      <c r="R713" s="679" t="s">
        <v>936</v>
      </c>
      <c r="S713" s="658"/>
      <c r="T713" s="687"/>
      <c r="U713" s="668" t="s">
        <v>936</v>
      </c>
      <c r="V713" s="687"/>
    </row>
    <row r="714" spans="1:22">
      <c r="A714" s="687"/>
      <c r="B714" s="687"/>
      <c r="C714" s="688"/>
      <c r="D714" s="689"/>
      <c r="E714" s="689"/>
      <c r="F714" s="689"/>
      <c r="G714" s="689"/>
      <c r="H714" s="689"/>
      <c r="I714" s="689"/>
      <c r="J714" s="697"/>
      <c r="K714" s="679" t="s">
        <v>936</v>
      </c>
      <c r="L714" s="694"/>
      <c r="M714" s="689"/>
      <c r="N714" s="689"/>
      <c r="O714" s="689"/>
      <c r="P714" s="689"/>
      <c r="Q714" s="689"/>
      <c r="R714" s="679" t="s">
        <v>936</v>
      </c>
      <c r="S714" s="658"/>
      <c r="T714" s="687"/>
      <c r="U714" s="668" t="s">
        <v>936</v>
      </c>
      <c r="V714" s="687"/>
    </row>
    <row r="715" spans="1:22">
      <c r="A715" s="687"/>
      <c r="B715" s="687"/>
      <c r="C715" s="688"/>
      <c r="D715" s="689"/>
      <c r="E715" s="689"/>
      <c r="F715" s="689"/>
      <c r="G715" s="689"/>
      <c r="H715" s="689"/>
      <c r="I715" s="689"/>
      <c r="J715" s="697"/>
      <c r="K715" s="679" t="s">
        <v>936</v>
      </c>
      <c r="L715" s="694"/>
      <c r="M715" s="689"/>
      <c r="N715" s="689"/>
      <c r="O715" s="689"/>
      <c r="P715" s="689"/>
      <c r="Q715" s="689"/>
      <c r="R715" s="679" t="s">
        <v>936</v>
      </c>
      <c r="S715" s="658"/>
      <c r="T715" s="687"/>
      <c r="U715" s="668" t="s">
        <v>936</v>
      </c>
      <c r="V715" s="687"/>
    </row>
    <row r="716" spans="1:22">
      <c r="A716" s="687"/>
      <c r="B716" s="687"/>
      <c r="C716" s="688"/>
      <c r="D716" s="689"/>
      <c r="E716" s="689"/>
      <c r="F716" s="689"/>
      <c r="G716" s="689"/>
      <c r="H716" s="689"/>
      <c r="I716" s="689"/>
      <c r="J716" s="697"/>
      <c r="K716" s="679" t="s">
        <v>936</v>
      </c>
      <c r="L716" s="694"/>
      <c r="M716" s="689"/>
      <c r="N716" s="689"/>
      <c r="O716" s="689"/>
      <c r="P716" s="689"/>
      <c r="Q716" s="689"/>
      <c r="R716" s="679" t="s">
        <v>936</v>
      </c>
      <c r="S716" s="658"/>
      <c r="T716" s="687"/>
      <c r="U716" s="668" t="s">
        <v>936</v>
      </c>
      <c r="V716" s="687"/>
    </row>
    <row r="717" spans="1:22">
      <c r="A717" s="687"/>
      <c r="B717" s="687"/>
      <c r="C717" s="688"/>
      <c r="D717" s="689"/>
      <c r="E717" s="689"/>
      <c r="F717" s="689"/>
      <c r="G717" s="689"/>
      <c r="H717" s="689"/>
      <c r="I717" s="689"/>
      <c r="J717" s="697"/>
      <c r="K717" s="679" t="s">
        <v>936</v>
      </c>
      <c r="L717" s="694"/>
      <c r="M717" s="689"/>
      <c r="N717" s="689"/>
      <c r="O717" s="689"/>
      <c r="P717" s="689"/>
      <c r="Q717" s="689"/>
      <c r="R717" s="679" t="s">
        <v>936</v>
      </c>
      <c r="S717" s="658"/>
      <c r="T717" s="687"/>
      <c r="U717" s="668" t="s">
        <v>936</v>
      </c>
      <c r="V717" s="687"/>
    </row>
    <row r="718" spans="1:22">
      <c r="A718" s="687"/>
      <c r="B718" s="687"/>
      <c r="C718" s="688"/>
      <c r="D718" s="689"/>
      <c r="E718" s="689"/>
      <c r="F718" s="689"/>
      <c r="G718" s="689"/>
      <c r="H718" s="689"/>
      <c r="I718" s="689"/>
      <c r="J718" s="697"/>
      <c r="K718" s="679" t="s">
        <v>936</v>
      </c>
      <c r="L718" s="694"/>
      <c r="M718" s="689"/>
      <c r="N718" s="689"/>
      <c r="O718" s="689"/>
      <c r="P718" s="689"/>
      <c r="Q718" s="689"/>
      <c r="R718" s="679" t="s">
        <v>936</v>
      </c>
      <c r="S718" s="658"/>
      <c r="T718" s="687"/>
      <c r="U718" s="668" t="s">
        <v>936</v>
      </c>
      <c r="V718" s="687"/>
    </row>
    <row r="719" spans="1:22">
      <c r="A719" s="687"/>
      <c r="B719" s="687"/>
      <c r="C719" s="688"/>
      <c r="D719" s="689"/>
      <c r="E719" s="689"/>
      <c r="F719" s="689"/>
      <c r="G719" s="689"/>
      <c r="H719" s="689"/>
      <c r="I719" s="689"/>
      <c r="J719" s="697"/>
      <c r="K719" s="679" t="s">
        <v>936</v>
      </c>
      <c r="L719" s="694"/>
      <c r="M719" s="689"/>
      <c r="N719" s="689"/>
      <c r="O719" s="689"/>
      <c r="P719" s="689"/>
      <c r="Q719" s="689"/>
      <c r="R719" s="679" t="s">
        <v>936</v>
      </c>
      <c r="S719" s="658"/>
      <c r="T719" s="687"/>
      <c r="U719" s="668" t="s">
        <v>936</v>
      </c>
      <c r="V719" s="687"/>
    </row>
    <row r="720" spans="1:22">
      <c r="A720" s="687"/>
      <c r="B720" s="687"/>
      <c r="C720" s="688"/>
      <c r="D720" s="689"/>
      <c r="E720" s="689"/>
      <c r="F720" s="689"/>
      <c r="G720" s="689"/>
      <c r="H720" s="689"/>
      <c r="I720" s="689"/>
      <c r="J720" s="697"/>
      <c r="K720" s="679" t="s">
        <v>936</v>
      </c>
      <c r="L720" s="694"/>
      <c r="M720" s="689"/>
      <c r="N720" s="689"/>
      <c r="O720" s="689"/>
      <c r="P720" s="689"/>
      <c r="Q720" s="689"/>
      <c r="R720" s="679" t="s">
        <v>936</v>
      </c>
      <c r="S720" s="658"/>
      <c r="T720" s="687"/>
      <c r="U720" s="668" t="s">
        <v>936</v>
      </c>
      <c r="V720" s="687"/>
    </row>
    <row r="721" spans="1:22">
      <c r="A721" s="687"/>
      <c r="B721" s="687"/>
      <c r="C721" s="688"/>
      <c r="D721" s="689"/>
      <c r="E721" s="689"/>
      <c r="F721" s="689"/>
      <c r="G721" s="689"/>
      <c r="H721" s="689"/>
      <c r="I721" s="689"/>
      <c r="J721" s="697"/>
      <c r="K721" s="679" t="s">
        <v>936</v>
      </c>
      <c r="L721" s="694"/>
      <c r="M721" s="689"/>
      <c r="N721" s="689"/>
      <c r="O721" s="689"/>
      <c r="P721" s="689"/>
      <c r="Q721" s="689"/>
      <c r="R721" s="679" t="s">
        <v>936</v>
      </c>
      <c r="S721" s="658"/>
      <c r="T721" s="687"/>
      <c r="U721" s="668" t="s">
        <v>936</v>
      </c>
      <c r="V721" s="687"/>
    </row>
    <row r="722" spans="1:22">
      <c r="A722" s="687"/>
      <c r="B722" s="687"/>
      <c r="C722" s="688"/>
      <c r="D722" s="689"/>
      <c r="E722" s="689"/>
      <c r="F722" s="689"/>
      <c r="G722" s="689"/>
      <c r="H722" s="689"/>
      <c r="I722" s="689"/>
      <c r="J722" s="697"/>
      <c r="K722" s="679" t="s">
        <v>936</v>
      </c>
      <c r="L722" s="694"/>
      <c r="M722" s="689"/>
      <c r="N722" s="689"/>
      <c r="O722" s="689"/>
      <c r="P722" s="689"/>
      <c r="Q722" s="689"/>
      <c r="R722" s="679" t="s">
        <v>936</v>
      </c>
      <c r="S722" s="658"/>
      <c r="T722" s="687"/>
      <c r="U722" s="668" t="s">
        <v>936</v>
      </c>
      <c r="V722" s="687"/>
    </row>
    <row r="723" spans="1:22">
      <c r="A723" s="687"/>
      <c r="B723" s="687"/>
      <c r="C723" s="688"/>
      <c r="D723" s="689"/>
      <c r="E723" s="689"/>
      <c r="F723" s="689"/>
      <c r="G723" s="689"/>
      <c r="H723" s="689"/>
      <c r="I723" s="689"/>
      <c r="J723" s="697"/>
      <c r="K723" s="679" t="s">
        <v>936</v>
      </c>
      <c r="L723" s="694"/>
      <c r="M723" s="689"/>
      <c r="N723" s="689"/>
      <c r="O723" s="689"/>
      <c r="P723" s="689"/>
      <c r="Q723" s="689"/>
      <c r="R723" s="679" t="s">
        <v>936</v>
      </c>
      <c r="S723" s="658"/>
      <c r="T723" s="687"/>
      <c r="U723" s="668" t="s">
        <v>936</v>
      </c>
      <c r="V723" s="687"/>
    </row>
    <row r="724" spans="1:22">
      <c r="A724" s="687"/>
      <c r="B724" s="687"/>
      <c r="C724" s="688"/>
      <c r="D724" s="689"/>
      <c r="E724" s="689"/>
      <c r="F724" s="689"/>
      <c r="G724" s="689"/>
      <c r="H724" s="689"/>
      <c r="I724" s="689"/>
      <c r="J724" s="697"/>
      <c r="K724" s="679" t="s">
        <v>936</v>
      </c>
      <c r="L724" s="694"/>
      <c r="M724" s="689"/>
      <c r="N724" s="689"/>
      <c r="O724" s="689"/>
      <c r="P724" s="689"/>
      <c r="Q724" s="689"/>
      <c r="R724" s="679" t="s">
        <v>936</v>
      </c>
      <c r="S724" s="658"/>
      <c r="T724" s="687"/>
      <c r="U724" s="668" t="s">
        <v>936</v>
      </c>
      <c r="V724" s="687"/>
    </row>
    <row r="725" spans="1:22">
      <c r="A725" s="687"/>
      <c r="B725" s="687"/>
      <c r="C725" s="688"/>
      <c r="D725" s="689"/>
      <c r="E725" s="689"/>
      <c r="F725" s="689"/>
      <c r="G725" s="689"/>
      <c r="H725" s="689"/>
      <c r="I725" s="689"/>
      <c r="J725" s="697"/>
      <c r="K725" s="679" t="s">
        <v>936</v>
      </c>
      <c r="L725" s="694"/>
      <c r="M725" s="689"/>
      <c r="N725" s="689"/>
      <c r="O725" s="689"/>
      <c r="P725" s="689"/>
      <c r="Q725" s="689"/>
      <c r="R725" s="679" t="s">
        <v>936</v>
      </c>
      <c r="S725" s="658"/>
      <c r="T725" s="687"/>
      <c r="U725" s="668" t="s">
        <v>936</v>
      </c>
      <c r="V725" s="687"/>
    </row>
    <row r="726" spans="1:22">
      <c r="A726" s="687"/>
      <c r="B726" s="687"/>
      <c r="C726" s="688"/>
      <c r="D726" s="689"/>
      <c r="E726" s="689"/>
      <c r="F726" s="689"/>
      <c r="G726" s="689"/>
      <c r="H726" s="689"/>
      <c r="I726" s="689"/>
      <c r="J726" s="697"/>
      <c r="K726" s="679" t="s">
        <v>936</v>
      </c>
      <c r="L726" s="694"/>
      <c r="M726" s="689"/>
      <c r="N726" s="689"/>
      <c r="O726" s="689"/>
      <c r="P726" s="689"/>
      <c r="Q726" s="689"/>
      <c r="R726" s="679" t="s">
        <v>936</v>
      </c>
      <c r="S726" s="658"/>
      <c r="T726" s="687"/>
      <c r="U726" s="668" t="s">
        <v>936</v>
      </c>
      <c r="V726" s="687"/>
    </row>
    <row r="727" spans="1:22">
      <c r="A727" s="687"/>
      <c r="B727" s="687"/>
      <c r="C727" s="688"/>
      <c r="D727" s="689"/>
      <c r="E727" s="689"/>
      <c r="F727" s="689"/>
      <c r="G727" s="689"/>
      <c r="H727" s="689"/>
      <c r="I727" s="689"/>
      <c r="J727" s="697"/>
      <c r="K727" s="679" t="s">
        <v>936</v>
      </c>
      <c r="L727" s="694"/>
      <c r="M727" s="689"/>
      <c r="N727" s="689"/>
      <c r="O727" s="689"/>
      <c r="P727" s="689"/>
      <c r="Q727" s="689"/>
      <c r="R727" s="679" t="s">
        <v>936</v>
      </c>
      <c r="S727" s="658"/>
      <c r="T727" s="687"/>
      <c r="U727" s="668" t="s">
        <v>936</v>
      </c>
      <c r="V727" s="687"/>
    </row>
    <row r="728" spans="1:22">
      <c r="A728" s="687"/>
      <c r="B728" s="687"/>
      <c r="C728" s="688"/>
      <c r="D728" s="689"/>
      <c r="E728" s="689"/>
      <c r="F728" s="689"/>
      <c r="G728" s="689"/>
      <c r="H728" s="689"/>
      <c r="I728" s="689"/>
      <c r="J728" s="697"/>
      <c r="K728" s="679" t="s">
        <v>936</v>
      </c>
      <c r="L728" s="694"/>
      <c r="M728" s="689"/>
      <c r="N728" s="689"/>
      <c r="O728" s="689"/>
      <c r="P728" s="689"/>
      <c r="Q728" s="689"/>
      <c r="R728" s="679" t="s">
        <v>936</v>
      </c>
      <c r="S728" s="658"/>
      <c r="T728" s="687"/>
      <c r="U728" s="668" t="s">
        <v>936</v>
      </c>
      <c r="V728" s="687"/>
    </row>
    <row r="729" spans="1:22">
      <c r="A729" s="687"/>
      <c r="B729" s="687"/>
      <c r="C729" s="688"/>
      <c r="D729" s="689"/>
      <c r="E729" s="689"/>
      <c r="F729" s="689"/>
      <c r="G729" s="689"/>
      <c r="H729" s="689"/>
      <c r="I729" s="689"/>
      <c r="J729" s="697"/>
      <c r="K729" s="679" t="s">
        <v>936</v>
      </c>
      <c r="L729" s="694"/>
      <c r="M729" s="689"/>
      <c r="N729" s="689"/>
      <c r="O729" s="689"/>
      <c r="P729" s="689"/>
      <c r="Q729" s="689"/>
      <c r="R729" s="679" t="s">
        <v>936</v>
      </c>
      <c r="S729" s="658"/>
      <c r="T729" s="687"/>
      <c r="U729" s="668" t="s">
        <v>936</v>
      </c>
      <c r="V729" s="687"/>
    </row>
    <row r="730" spans="1:22">
      <c r="A730" s="687"/>
      <c r="B730" s="687"/>
      <c r="C730" s="688"/>
      <c r="D730" s="689"/>
      <c r="E730" s="689"/>
      <c r="F730" s="689"/>
      <c r="G730" s="689"/>
      <c r="H730" s="689"/>
      <c r="I730" s="689"/>
      <c r="J730" s="697"/>
      <c r="K730" s="679" t="s">
        <v>936</v>
      </c>
      <c r="L730" s="694"/>
      <c r="M730" s="689"/>
      <c r="N730" s="689"/>
      <c r="O730" s="689"/>
      <c r="P730" s="689"/>
      <c r="Q730" s="689"/>
      <c r="R730" s="679" t="s">
        <v>936</v>
      </c>
      <c r="S730" s="658"/>
      <c r="T730" s="687"/>
      <c r="U730" s="668" t="s">
        <v>936</v>
      </c>
      <c r="V730" s="687"/>
    </row>
    <row r="731" spans="1:22">
      <c r="A731" s="687"/>
      <c r="B731" s="687"/>
      <c r="C731" s="688"/>
      <c r="D731" s="689"/>
      <c r="E731" s="689"/>
      <c r="F731" s="689"/>
      <c r="G731" s="689"/>
      <c r="H731" s="689"/>
      <c r="I731" s="689"/>
      <c r="J731" s="697"/>
      <c r="K731" s="679" t="s">
        <v>936</v>
      </c>
      <c r="L731" s="694"/>
      <c r="M731" s="689"/>
      <c r="N731" s="689"/>
      <c r="O731" s="689"/>
      <c r="P731" s="689"/>
      <c r="Q731" s="689"/>
      <c r="R731" s="679" t="s">
        <v>936</v>
      </c>
      <c r="S731" s="658"/>
      <c r="T731" s="687"/>
      <c r="U731" s="668" t="s">
        <v>936</v>
      </c>
      <c r="V731" s="687"/>
    </row>
    <row r="732" spans="1:22">
      <c r="A732" s="687"/>
      <c r="B732" s="687"/>
      <c r="C732" s="688"/>
      <c r="D732" s="689"/>
      <c r="E732" s="689"/>
      <c r="F732" s="689"/>
      <c r="G732" s="689"/>
      <c r="H732" s="689"/>
      <c r="I732" s="689"/>
      <c r="J732" s="697"/>
      <c r="K732" s="679" t="s">
        <v>936</v>
      </c>
      <c r="L732" s="694"/>
      <c r="M732" s="689"/>
      <c r="N732" s="689"/>
      <c r="O732" s="689"/>
      <c r="P732" s="689"/>
      <c r="Q732" s="689"/>
      <c r="R732" s="679" t="s">
        <v>936</v>
      </c>
      <c r="S732" s="658"/>
      <c r="T732" s="687"/>
      <c r="U732" s="668" t="s">
        <v>936</v>
      </c>
      <c r="V732" s="687"/>
    </row>
    <row r="733" spans="1:22">
      <c r="A733" s="687"/>
      <c r="B733" s="687"/>
      <c r="C733" s="688"/>
      <c r="D733" s="689"/>
      <c r="E733" s="689"/>
      <c r="F733" s="689"/>
      <c r="G733" s="689"/>
      <c r="H733" s="689"/>
      <c r="I733" s="689"/>
      <c r="J733" s="697"/>
      <c r="K733" s="679" t="s">
        <v>936</v>
      </c>
      <c r="L733" s="694"/>
      <c r="M733" s="689"/>
      <c r="N733" s="689"/>
      <c r="O733" s="689"/>
      <c r="P733" s="689"/>
      <c r="Q733" s="689"/>
      <c r="R733" s="679" t="s">
        <v>936</v>
      </c>
      <c r="S733" s="658"/>
      <c r="T733" s="687"/>
      <c r="U733" s="668" t="s">
        <v>936</v>
      </c>
      <c r="V733" s="687"/>
    </row>
    <row r="734" spans="1:22">
      <c r="A734" s="687"/>
      <c r="B734" s="687"/>
      <c r="C734" s="688"/>
      <c r="D734" s="689"/>
      <c r="E734" s="689"/>
      <c r="F734" s="689"/>
      <c r="G734" s="689"/>
      <c r="H734" s="689"/>
      <c r="I734" s="689"/>
      <c r="J734" s="697"/>
      <c r="K734" s="679" t="s">
        <v>936</v>
      </c>
      <c r="L734" s="694"/>
      <c r="M734" s="689"/>
      <c r="N734" s="689"/>
      <c r="O734" s="689"/>
      <c r="P734" s="689"/>
      <c r="Q734" s="689"/>
      <c r="R734" s="679" t="s">
        <v>936</v>
      </c>
      <c r="S734" s="658"/>
      <c r="T734" s="687"/>
      <c r="U734" s="668" t="s">
        <v>936</v>
      </c>
      <c r="V734" s="687"/>
    </row>
    <row r="735" spans="1:22">
      <c r="A735" s="687"/>
      <c r="B735" s="687"/>
      <c r="C735" s="688"/>
      <c r="D735" s="689"/>
      <c r="E735" s="689"/>
      <c r="F735" s="689"/>
      <c r="G735" s="689"/>
      <c r="H735" s="689"/>
      <c r="I735" s="689"/>
      <c r="J735" s="697"/>
      <c r="K735" s="679" t="s">
        <v>936</v>
      </c>
      <c r="L735" s="694"/>
      <c r="M735" s="689"/>
      <c r="N735" s="689"/>
      <c r="O735" s="689"/>
      <c r="P735" s="689"/>
      <c r="Q735" s="689"/>
      <c r="R735" s="679" t="s">
        <v>936</v>
      </c>
      <c r="S735" s="658"/>
      <c r="T735" s="687"/>
      <c r="U735" s="668" t="s">
        <v>936</v>
      </c>
      <c r="V735" s="687"/>
    </row>
    <row r="736" spans="1:22">
      <c r="A736" s="687"/>
      <c r="B736" s="687"/>
      <c r="C736" s="688"/>
      <c r="D736" s="689"/>
      <c r="E736" s="689"/>
      <c r="F736" s="689"/>
      <c r="G736" s="689"/>
      <c r="H736" s="689"/>
      <c r="I736" s="689"/>
      <c r="J736" s="697"/>
      <c r="K736" s="679" t="s">
        <v>936</v>
      </c>
      <c r="L736" s="694"/>
      <c r="M736" s="689"/>
      <c r="N736" s="689"/>
      <c r="O736" s="689"/>
      <c r="P736" s="689"/>
      <c r="Q736" s="689"/>
      <c r="R736" s="679" t="s">
        <v>936</v>
      </c>
      <c r="S736" s="658"/>
      <c r="T736" s="687"/>
      <c r="U736" s="668" t="s">
        <v>936</v>
      </c>
      <c r="V736" s="687"/>
    </row>
    <row r="737" spans="1:22">
      <c r="A737" s="687"/>
      <c r="B737" s="687"/>
      <c r="C737" s="688"/>
      <c r="D737" s="689"/>
      <c r="E737" s="689"/>
      <c r="F737" s="689"/>
      <c r="G737" s="689"/>
      <c r="H737" s="689"/>
      <c r="I737" s="689"/>
      <c r="J737" s="697"/>
      <c r="K737" s="679" t="s">
        <v>936</v>
      </c>
      <c r="L737" s="694"/>
      <c r="M737" s="689"/>
      <c r="N737" s="689"/>
      <c r="O737" s="689"/>
      <c r="P737" s="689"/>
      <c r="Q737" s="689"/>
      <c r="R737" s="679" t="s">
        <v>936</v>
      </c>
      <c r="S737" s="658"/>
      <c r="T737" s="687"/>
      <c r="U737" s="668" t="s">
        <v>936</v>
      </c>
      <c r="V737" s="687"/>
    </row>
    <row r="738" spans="1:22">
      <c r="A738" s="687"/>
      <c r="B738" s="687"/>
      <c r="C738" s="688"/>
      <c r="D738" s="689"/>
      <c r="E738" s="689"/>
      <c r="F738" s="689"/>
      <c r="G738" s="689"/>
      <c r="H738" s="689"/>
      <c r="I738" s="689"/>
      <c r="J738" s="697"/>
      <c r="K738" s="679" t="s">
        <v>936</v>
      </c>
      <c r="L738" s="694"/>
      <c r="M738" s="689"/>
      <c r="N738" s="689"/>
      <c r="O738" s="689"/>
      <c r="P738" s="689"/>
      <c r="Q738" s="689"/>
      <c r="R738" s="679" t="s">
        <v>936</v>
      </c>
      <c r="S738" s="658"/>
      <c r="T738" s="687"/>
      <c r="U738" s="668" t="s">
        <v>936</v>
      </c>
      <c r="V738" s="687"/>
    </row>
    <row r="739" spans="1:22">
      <c r="A739" s="687"/>
      <c r="B739" s="687"/>
      <c r="C739" s="688"/>
      <c r="D739" s="689"/>
      <c r="E739" s="689"/>
      <c r="F739" s="689"/>
      <c r="G739" s="689"/>
      <c r="H739" s="689"/>
      <c r="I739" s="689"/>
      <c r="J739" s="697"/>
      <c r="K739" s="679" t="s">
        <v>936</v>
      </c>
      <c r="L739" s="694"/>
      <c r="M739" s="689"/>
      <c r="N739" s="689"/>
      <c r="O739" s="689"/>
      <c r="P739" s="689"/>
      <c r="Q739" s="689"/>
      <c r="R739" s="679" t="s">
        <v>936</v>
      </c>
      <c r="S739" s="658"/>
      <c r="T739" s="687"/>
      <c r="U739" s="668" t="s">
        <v>936</v>
      </c>
      <c r="V739" s="687"/>
    </row>
    <row r="740" spans="1:22">
      <c r="A740" s="687"/>
      <c r="B740" s="687"/>
      <c r="C740" s="688"/>
      <c r="D740" s="689"/>
      <c r="E740" s="689"/>
      <c r="F740" s="689"/>
      <c r="G740" s="689"/>
      <c r="H740" s="689"/>
      <c r="I740" s="689"/>
      <c r="J740" s="697"/>
      <c r="K740" s="679" t="s">
        <v>936</v>
      </c>
      <c r="L740" s="694"/>
      <c r="M740" s="689"/>
      <c r="N740" s="689"/>
      <c r="O740" s="689"/>
      <c r="P740" s="689"/>
      <c r="Q740" s="689"/>
      <c r="R740" s="679" t="s">
        <v>936</v>
      </c>
      <c r="S740" s="658"/>
      <c r="T740" s="687"/>
      <c r="U740" s="668" t="s">
        <v>936</v>
      </c>
      <c r="V740" s="687"/>
    </row>
    <row r="741" spans="1:22">
      <c r="A741" s="687"/>
      <c r="B741" s="687"/>
      <c r="C741" s="688"/>
      <c r="D741" s="689"/>
      <c r="E741" s="689"/>
      <c r="F741" s="689"/>
      <c r="G741" s="689"/>
      <c r="H741" s="689"/>
      <c r="I741" s="689"/>
      <c r="J741" s="697"/>
      <c r="K741" s="679" t="s">
        <v>936</v>
      </c>
      <c r="L741" s="694"/>
      <c r="M741" s="689"/>
      <c r="N741" s="689"/>
      <c r="O741" s="689"/>
      <c r="P741" s="689"/>
      <c r="Q741" s="689"/>
      <c r="R741" s="679" t="s">
        <v>936</v>
      </c>
      <c r="S741" s="658"/>
      <c r="T741" s="687"/>
      <c r="U741" s="668" t="s">
        <v>936</v>
      </c>
      <c r="V741" s="687"/>
    </row>
    <row r="742" spans="1:22">
      <c r="A742" s="687"/>
      <c r="B742" s="687"/>
      <c r="C742" s="688"/>
      <c r="D742" s="689"/>
      <c r="E742" s="689"/>
      <c r="F742" s="689"/>
      <c r="G742" s="689"/>
      <c r="H742" s="689"/>
      <c r="I742" s="689"/>
      <c r="J742" s="697"/>
      <c r="K742" s="679" t="s">
        <v>936</v>
      </c>
      <c r="L742" s="694"/>
      <c r="M742" s="689"/>
      <c r="N742" s="689"/>
      <c r="O742" s="689"/>
      <c r="P742" s="689"/>
      <c r="Q742" s="689"/>
      <c r="R742" s="679" t="s">
        <v>936</v>
      </c>
      <c r="S742" s="658"/>
      <c r="T742" s="687"/>
      <c r="U742" s="668" t="s">
        <v>936</v>
      </c>
      <c r="V742" s="687"/>
    </row>
    <row r="743" spans="1:22">
      <c r="A743" s="687"/>
      <c r="B743" s="687"/>
      <c r="C743" s="688"/>
      <c r="D743" s="689"/>
      <c r="E743" s="689"/>
      <c r="F743" s="689"/>
      <c r="G743" s="689"/>
      <c r="H743" s="689"/>
      <c r="I743" s="689"/>
      <c r="J743" s="697"/>
      <c r="K743" s="679" t="s">
        <v>936</v>
      </c>
      <c r="L743" s="694"/>
      <c r="M743" s="689"/>
      <c r="N743" s="689"/>
      <c r="O743" s="689"/>
      <c r="P743" s="689"/>
      <c r="Q743" s="689"/>
      <c r="R743" s="679" t="s">
        <v>936</v>
      </c>
      <c r="S743" s="658"/>
      <c r="T743" s="687"/>
      <c r="U743" s="668" t="s">
        <v>936</v>
      </c>
      <c r="V743" s="687"/>
    </row>
    <row r="744" spans="1:22">
      <c r="A744" s="687"/>
      <c r="B744" s="687"/>
      <c r="C744" s="688"/>
      <c r="D744" s="689"/>
      <c r="E744" s="689"/>
      <c r="F744" s="689"/>
      <c r="G744" s="689"/>
      <c r="H744" s="689"/>
      <c r="I744" s="689"/>
      <c r="J744" s="697"/>
      <c r="K744" s="679" t="s">
        <v>936</v>
      </c>
      <c r="L744" s="694"/>
      <c r="M744" s="689"/>
      <c r="N744" s="689"/>
      <c r="O744" s="689"/>
      <c r="P744" s="689"/>
      <c r="Q744" s="689"/>
      <c r="R744" s="679" t="s">
        <v>936</v>
      </c>
      <c r="S744" s="658"/>
      <c r="T744" s="687"/>
      <c r="U744" s="668" t="s">
        <v>936</v>
      </c>
      <c r="V744" s="687"/>
    </row>
    <row r="745" spans="1:22">
      <c r="A745" s="687"/>
      <c r="B745" s="687"/>
      <c r="C745" s="688"/>
      <c r="D745" s="689"/>
      <c r="E745" s="689"/>
      <c r="F745" s="689"/>
      <c r="G745" s="689"/>
      <c r="H745" s="689"/>
      <c r="I745" s="689"/>
      <c r="J745" s="697"/>
      <c r="K745" s="679" t="s">
        <v>936</v>
      </c>
      <c r="L745" s="694"/>
      <c r="M745" s="689"/>
      <c r="N745" s="689"/>
      <c r="O745" s="689"/>
      <c r="P745" s="689"/>
      <c r="Q745" s="689"/>
      <c r="R745" s="679" t="s">
        <v>936</v>
      </c>
      <c r="S745" s="658"/>
      <c r="T745" s="687"/>
      <c r="U745" s="668" t="s">
        <v>936</v>
      </c>
      <c r="V745" s="687"/>
    </row>
    <row r="746" spans="1:22">
      <c r="A746" s="687"/>
      <c r="B746" s="687"/>
      <c r="C746" s="688"/>
      <c r="D746" s="689"/>
      <c r="E746" s="689"/>
      <c r="F746" s="689"/>
      <c r="G746" s="689"/>
      <c r="H746" s="689"/>
      <c r="I746" s="689"/>
      <c r="J746" s="697"/>
      <c r="K746" s="679" t="s">
        <v>936</v>
      </c>
      <c r="L746" s="694"/>
      <c r="M746" s="689"/>
      <c r="N746" s="689"/>
      <c r="O746" s="689"/>
      <c r="P746" s="689"/>
      <c r="Q746" s="689"/>
      <c r="R746" s="679" t="s">
        <v>936</v>
      </c>
      <c r="S746" s="658"/>
      <c r="T746" s="687"/>
      <c r="U746" s="668" t="s">
        <v>936</v>
      </c>
      <c r="V746" s="687"/>
    </row>
    <row r="747" spans="1:22">
      <c r="A747" s="687"/>
      <c r="B747" s="687"/>
      <c r="C747" s="688"/>
      <c r="D747" s="689"/>
      <c r="E747" s="689"/>
      <c r="F747" s="689"/>
      <c r="G747" s="689"/>
      <c r="H747" s="689"/>
      <c r="I747" s="689"/>
      <c r="J747" s="697"/>
      <c r="K747" s="679" t="s">
        <v>936</v>
      </c>
      <c r="L747" s="694"/>
      <c r="M747" s="689"/>
      <c r="N747" s="689"/>
      <c r="O747" s="689"/>
      <c r="P747" s="689"/>
      <c r="Q747" s="689"/>
      <c r="R747" s="679" t="s">
        <v>936</v>
      </c>
      <c r="S747" s="658"/>
      <c r="T747" s="687"/>
      <c r="U747" s="668" t="s">
        <v>936</v>
      </c>
      <c r="V747" s="687"/>
    </row>
    <row r="748" spans="1:22">
      <c r="A748" s="687"/>
      <c r="B748" s="687"/>
      <c r="C748" s="688"/>
      <c r="D748" s="689"/>
      <c r="E748" s="689"/>
      <c r="F748" s="689"/>
      <c r="G748" s="689"/>
      <c r="H748" s="689"/>
      <c r="I748" s="689"/>
      <c r="J748" s="697"/>
      <c r="K748" s="679" t="s">
        <v>936</v>
      </c>
      <c r="L748" s="694"/>
      <c r="M748" s="689"/>
      <c r="N748" s="689"/>
      <c r="O748" s="689"/>
      <c r="P748" s="689"/>
      <c r="Q748" s="689"/>
      <c r="R748" s="679" t="s">
        <v>936</v>
      </c>
      <c r="S748" s="658"/>
      <c r="T748" s="687"/>
      <c r="U748" s="668" t="s">
        <v>936</v>
      </c>
      <c r="V748" s="687"/>
    </row>
    <row r="749" spans="1:22">
      <c r="A749" s="687"/>
      <c r="B749" s="687"/>
      <c r="C749" s="688"/>
      <c r="D749" s="689"/>
      <c r="E749" s="689"/>
      <c r="F749" s="689"/>
      <c r="G749" s="689"/>
      <c r="H749" s="689"/>
      <c r="I749" s="689"/>
      <c r="J749" s="697"/>
      <c r="K749" s="679" t="s">
        <v>936</v>
      </c>
      <c r="L749" s="694"/>
      <c r="M749" s="689"/>
      <c r="N749" s="689"/>
      <c r="O749" s="689"/>
      <c r="P749" s="689"/>
      <c r="Q749" s="689"/>
      <c r="R749" s="679" t="s">
        <v>936</v>
      </c>
      <c r="S749" s="658"/>
      <c r="T749" s="687"/>
      <c r="U749" s="668" t="s">
        <v>936</v>
      </c>
      <c r="V749" s="687"/>
    </row>
    <row r="750" spans="1:22">
      <c r="A750" s="687"/>
      <c r="B750" s="687"/>
      <c r="C750" s="688"/>
      <c r="D750" s="689"/>
      <c r="E750" s="689"/>
      <c r="F750" s="689"/>
      <c r="G750" s="689"/>
      <c r="H750" s="689"/>
      <c r="I750" s="689"/>
      <c r="J750" s="697"/>
      <c r="K750" s="679" t="s">
        <v>936</v>
      </c>
      <c r="L750" s="694"/>
      <c r="M750" s="689"/>
      <c r="N750" s="689"/>
      <c r="O750" s="689"/>
      <c r="P750" s="689"/>
      <c r="Q750" s="689"/>
      <c r="R750" s="679" t="s">
        <v>936</v>
      </c>
      <c r="S750" s="658"/>
      <c r="T750" s="687"/>
      <c r="U750" s="668" t="s">
        <v>936</v>
      </c>
      <c r="V750" s="687"/>
    </row>
    <row r="751" spans="1:22">
      <c r="A751" s="687"/>
      <c r="B751" s="687"/>
      <c r="C751" s="688"/>
      <c r="D751" s="689"/>
      <c r="E751" s="689"/>
      <c r="F751" s="689"/>
      <c r="G751" s="689"/>
      <c r="H751" s="689"/>
      <c r="I751" s="689"/>
      <c r="J751" s="697"/>
      <c r="K751" s="679" t="s">
        <v>936</v>
      </c>
      <c r="L751" s="694"/>
      <c r="M751" s="689"/>
      <c r="N751" s="689"/>
      <c r="O751" s="689"/>
      <c r="P751" s="689"/>
      <c r="Q751" s="689"/>
      <c r="R751" s="679" t="s">
        <v>936</v>
      </c>
      <c r="S751" s="658"/>
      <c r="T751" s="687"/>
      <c r="U751" s="668" t="s">
        <v>936</v>
      </c>
      <c r="V751" s="687"/>
    </row>
    <row r="752" spans="1:22">
      <c r="A752" s="687"/>
      <c r="B752" s="687"/>
      <c r="C752" s="688"/>
      <c r="D752" s="689"/>
      <c r="E752" s="689"/>
      <c r="F752" s="689"/>
      <c r="G752" s="689"/>
      <c r="H752" s="689"/>
      <c r="I752" s="689"/>
      <c r="J752" s="697"/>
      <c r="K752" s="679" t="s">
        <v>936</v>
      </c>
      <c r="L752" s="694"/>
      <c r="M752" s="689"/>
      <c r="N752" s="689"/>
      <c r="O752" s="689"/>
      <c r="P752" s="689"/>
      <c r="Q752" s="689"/>
      <c r="R752" s="679" t="s">
        <v>936</v>
      </c>
      <c r="S752" s="658"/>
      <c r="T752" s="687"/>
      <c r="U752" s="668" t="s">
        <v>936</v>
      </c>
      <c r="V752" s="687"/>
    </row>
    <row r="753" spans="1:22">
      <c r="A753" s="687"/>
      <c r="B753" s="687"/>
      <c r="C753" s="688"/>
      <c r="D753" s="689"/>
      <c r="E753" s="689"/>
      <c r="F753" s="689"/>
      <c r="G753" s="689"/>
      <c r="H753" s="689"/>
      <c r="I753" s="689"/>
      <c r="J753" s="697"/>
      <c r="K753" s="679" t="s">
        <v>936</v>
      </c>
      <c r="L753" s="694"/>
      <c r="M753" s="689"/>
      <c r="N753" s="689"/>
      <c r="O753" s="689"/>
      <c r="P753" s="689"/>
      <c r="Q753" s="689"/>
      <c r="R753" s="679" t="s">
        <v>936</v>
      </c>
      <c r="S753" s="658"/>
      <c r="T753" s="687"/>
      <c r="U753" s="668" t="s">
        <v>936</v>
      </c>
      <c r="V753" s="687"/>
    </row>
    <row r="754" spans="1:22">
      <c r="A754" s="687"/>
      <c r="B754" s="687"/>
      <c r="C754" s="688"/>
      <c r="D754" s="689"/>
      <c r="E754" s="689"/>
      <c r="F754" s="689"/>
      <c r="G754" s="689"/>
      <c r="H754" s="689"/>
      <c r="I754" s="689"/>
      <c r="J754" s="697"/>
      <c r="K754" s="679" t="s">
        <v>936</v>
      </c>
      <c r="L754" s="694"/>
      <c r="M754" s="689"/>
      <c r="N754" s="689"/>
      <c r="O754" s="689"/>
      <c r="P754" s="689"/>
      <c r="Q754" s="689"/>
      <c r="R754" s="679" t="s">
        <v>936</v>
      </c>
      <c r="S754" s="658"/>
      <c r="T754" s="687"/>
      <c r="U754" s="668" t="s">
        <v>936</v>
      </c>
      <c r="V754" s="687"/>
    </row>
    <row r="755" spans="1:22">
      <c r="A755" s="687"/>
      <c r="B755" s="687"/>
      <c r="C755" s="688"/>
      <c r="D755" s="689"/>
      <c r="E755" s="689"/>
      <c r="F755" s="689"/>
      <c r="G755" s="689"/>
      <c r="H755" s="689"/>
      <c r="I755" s="689"/>
      <c r="J755" s="697"/>
      <c r="K755" s="679" t="s">
        <v>936</v>
      </c>
      <c r="L755" s="694"/>
      <c r="M755" s="689"/>
      <c r="N755" s="689"/>
      <c r="O755" s="689"/>
      <c r="P755" s="689"/>
      <c r="Q755" s="689"/>
      <c r="R755" s="679" t="s">
        <v>936</v>
      </c>
      <c r="S755" s="658"/>
      <c r="T755" s="687"/>
      <c r="U755" s="668" t="s">
        <v>936</v>
      </c>
      <c r="V755" s="687"/>
    </row>
    <row r="756" spans="1:22">
      <c r="A756" s="687"/>
      <c r="B756" s="687"/>
      <c r="C756" s="688"/>
      <c r="D756" s="689"/>
      <c r="E756" s="689"/>
      <c r="F756" s="689"/>
      <c r="G756" s="689"/>
      <c r="H756" s="689"/>
      <c r="I756" s="689"/>
      <c r="J756" s="697"/>
      <c r="K756" s="679" t="s">
        <v>936</v>
      </c>
      <c r="L756" s="694"/>
      <c r="M756" s="689"/>
      <c r="N756" s="689"/>
      <c r="O756" s="689"/>
      <c r="P756" s="689"/>
      <c r="Q756" s="689"/>
      <c r="R756" s="679" t="s">
        <v>936</v>
      </c>
      <c r="S756" s="658"/>
      <c r="T756" s="687"/>
      <c r="U756" s="668" t="s">
        <v>936</v>
      </c>
      <c r="V756" s="687"/>
    </row>
    <row r="757" spans="1:22">
      <c r="A757" s="687"/>
      <c r="B757" s="687"/>
      <c r="C757" s="688"/>
      <c r="D757" s="689"/>
      <c r="E757" s="689"/>
      <c r="F757" s="689"/>
      <c r="G757" s="689"/>
      <c r="H757" s="689"/>
      <c r="I757" s="689"/>
      <c r="J757" s="697"/>
      <c r="K757" s="679" t="s">
        <v>936</v>
      </c>
      <c r="L757" s="694"/>
      <c r="M757" s="689"/>
      <c r="N757" s="689"/>
      <c r="O757" s="689"/>
      <c r="P757" s="689"/>
      <c r="Q757" s="689"/>
      <c r="R757" s="679" t="s">
        <v>936</v>
      </c>
      <c r="S757" s="658"/>
      <c r="T757" s="687"/>
      <c r="U757" s="668" t="s">
        <v>936</v>
      </c>
      <c r="V757" s="687"/>
    </row>
    <row r="758" spans="1:22">
      <c r="A758" s="687"/>
      <c r="B758" s="687"/>
      <c r="C758" s="688"/>
      <c r="D758" s="689"/>
      <c r="E758" s="689"/>
      <c r="F758" s="689"/>
      <c r="G758" s="689"/>
      <c r="H758" s="689"/>
      <c r="I758" s="689"/>
      <c r="J758" s="697"/>
      <c r="K758" s="679" t="s">
        <v>936</v>
      </c>
      <c r="L758" s="694"/>
      <c r="M758" s="689"/>
      <c r="N758" s="689"/>
      <c r="O758" s="689"/>
      <c r="P758" s="689"/>
      <c r="Q758" s="689"/>
      <c r="R758" s="679" t="s">
        <v>936</v>
      </c>
      <c r="S758" s="658"/>
      <c r="T758" s="687"/>
      <c r="U758" s="668" t="s">
        <v>936</v>
      </c>
      <c r="V758" s="687"/>
    </row>
    <row r="759" spans="1:22">
      <c r="A759" s="687"/>
      <c r="B759" s="687"/>
      <c r="C759" s="688"/>
      <c r="D759" s="689"/>
      <c r="E759" s="689"/>
      <c r="F759" s="689"/>
      <c r="G759" s="689"/>
      <c r="H759" s="689"/>
      <c r="I759" s="689"/>
      <c r="J759" s="697"/>
      <c r="K759" s="679" t="s">
        <v>936</v>
      </c>
      <c r="L759" s="694"/>
      <c r="M759" s="689"/>
      <c r="N759" s="689"/>
      <c r="O759" s="689"/>
      <c r="P759" s="689"/>
      <c r="Q759" s="689"/>
      <c r="R759" s="679" t="s">
        <v>936</v>
      </c>
      <c r="S759" s="658"/>
      <c r="T759" s="687"/>
      <c r="U759" s="668" t="s">
        <v>936</v>
      </c>
      <c r="V759" s="687"/>
    </row>
    <row r="760" spans="1:22">
      <c r="A760" s="687"/>
      <c r="B760" s="687"/>
      <c r="C760" s="688"/>
      <c r="D760" s="689"/>
      <c r="E760" s="689"/>
      <c r="F760" s="689"/>
      <c r="G760" s="689"/>
      <c r="H760" s="689"/>
      <c r="I760" s="689"/>
      <c r="J760" s="697"/>
      <c r="K760" s="679" t="s">
        <v>936</v>
      </c>
      <c r="L760" s="694"/>
      <c r="M760" s="689"/>
      <c r="N760" s="689"/>
      <c r="O760" s="689"/>
      <c r="P760" s="689"/>
      <c r="Q760" s="689"/>
      <c r="R760" s="679" t="s">
        <v>936</v>
      </c>
      <c r="S760" s="658"/>
      <c r="T760" s="687"/>
      <c r="U760" s="668" t="s">
        <v>936</v>
      </c>
      <c r="V760" s="687"/>
    </row>
    <row r="761" spans="1:22">
      <c r="A761" s="687"/>
      <c r="B761" s="687"/>
      <c r="C761" s="688"/>
      <c r="D761" s="689"/>
      <c r="E761" s="689"/>
      <c r="F761" s="689"/>
      <c r="G761" s="689"/>
      <c r="H761" s="689"/>
      <c r="I761" s="689"/>
      <c r="J761" s="697"/>
      <c r="K761" s="679" t="s">
        <v>936</v>
      </c>
      <c r="L761" s="694"/>
      <c r="M761" s="689"/>
      <c r="N761" s="689"/>
      <c r="O761" s="689"/>
      <c r="P761" s="689"/>
      <c r="Q761" s="689"/>
      <c r="R761" s="679" t="s">
        <v>936</v>
      </c>
      <c r="S761" s="658"/>
      <c r="T761" s="687"/>
      <c r="U761" s="668" t="s">
        <v>936</v>
      </c>
      <c r="V761" s="687"/>
    </row>
    <row r="762" spans="1:22">
      <c r="A762" s="687"/>
      <c r="B762" s="687"/>
      <c r="C762" s="688"/>
      <c r="D762" s="689"/>
      <c r="E762" s="689"/>
      <c r="F762" s="689"/>
      <c r="G762" s="689"/>
      <c r="H762" s="689"/>
      <c r="I762" s="689"/>
      <c r="J762" s="697"/>
      <c r="K762" s="679" t="s">
        <v>936</v>
      </c>
      <c r="L762" s="694"/>
      <c r="M762" s="689"/>
      <c r="N762" s="689"/>
      <c r="O762" s="689"/>
      <c r="P762" s="689"/>
      <c r="Q762" s="689"/>
      <c r="R762" s="679" t="s">
        <v>936</v>
      </c>
      <c r="S762" s="681" t="s">
        <v>936</v>
      </c>
      <c r="T762" s="687"/>
      <c r="U762" s="668" t="s">
        <v>936</v>
      </c>
      <c r="V762" s="687"/>
    </row>
    <row r="763" spans="1:22">
      <c r="A763" s="687"/>
      <c r="B763" s="687"/>
      <c r="C763" s="688"/>
      <c r="D763" s="689"/>
      <c r="E763" s="689"/>
      <c r="F763" s="689"/>
      <c r="G763" s="689"/>
      <c r="H763" s="689"/>
      <c r="I763" s="689"/>
      <c r="J763" s="697"/>
      <c r="K763" s="679" t="s">
        <v>936</v>
      </c>
      <c r="L763" s="694"/>
      <c r="M763" s="689"/>
      <c r="N763" s="689"/>
      <c r="O763" s="689"/>
      <c r="P763" s="689"/>
      <c r="Q763" s="689"/>
      <c r="R763" s="679" t="s">
        <v>936</v>
      </c>
      <c r="S763" s="681" t="s">
        <v>936</v>
      </c>
      <c r="T763" s="687"/>
      <c r="U763" s="668" t="s">
        <v>936</v>
      </c>
      <c r="V763" s="687"/>
    </row>
    <row r="764" spans="1:22">
      <c r="A764" s="687"/>
      <c r="B764" s="687"/>
      <c r="C764" s="688"/>
      <c r="D764" s="689"/>
      <c r="E764" s="689"/>
      <c r="F764" s="689"/>
      <c r="G764" s="689"/>
      <c r="H764" s="689"/>
      <c r="I764" s="689"/>
      <c r="J764" s="697"/>
      <c r="K764" s="679" t="s">
        <v>936</v>
      </c>
      <c r="L764" s="694"/>
      <c r="M764" s="689"/>
      <c r="N764" s="689"/>
      <c r="O764" s="689"/>
      <c r="P764" s="689"/>
      <c r="Q764" s="689"/>
      <c r="R764" s="679" t="s">
        <v>936</v>
      </c>
      <c r="S764" s="681" t="s">
        <v>936</v>
      </c>
      <c r="T764" s="687"/>
      <c r="U764" s="668" t="s">
        <v>936</v>
      </c>
      <c r="V764" s="687"/>
    </row>
    <row r="765" spans="1:22">
      <c r="A765" s="687"/>
      <c r="B765" s="687"/>
      <c r="C765" s="688"/>
      <c r="D765" s="689"/>
      <c r="E765" s="689"/>
      <c r="F765" s="689"/>
      <c r="G765" s="689"/>
      <c r="H765" s="689"/>
      <c r="I765" s="689"/>
      <c r="J765" s="697"/>
      <c r="K765" s="679" t="s">
        <v>936</v>
      </c>
      <c r="L765" s="694"/>
      <c r="M765" s="689"/>
      <c r="N765" s="689"/>
      <c r="O765" s="689"/>
      <c r="P765" s="689"/>
      <c r="Q765" s="689"/>
      <c r="R765" s="679" t="s">
        <v>936</v>
      </c>
      <c r="S765" s="681" t="s">
        <v>936</v>
      </c>
      <c r="T765" s="687"/>
      <c r="U765" s="668" t="s">
        <v>936</v>
      </c>
      <c r="V765" s="687"/>
    </row>
    <row r="766" spans="1:22">
      <c r="A766" s="687"/>
      <c r="B766" s="687"/>
      <c r="C766" s="688"/>
      <c r="D766" s="689"/>
      <c r="E766" s="689"/>
      <c r="F766" s="689"/>
      <c r="G766" s="689"/>
      <c r="H766" s="689"/>
      <c r="I766" s="689"/>
      <c r="J766" s="697"/>
      <c r="K766" s="679" t="s">
        <v>936</v>
      </c>
      <c r="L766" s="694"/>
      <c r="M766" s="689"/>
      <c r="N766" s="689"/>
      <c r="O766" s="689"/>
      <c r="P766" s="689"/>
      <c r="Q766" s="689"/>
      <c r="R766" s="679" t="s">
        <v>936</v>
      </c>
      <c r="S766" s="681" t="s">
        <v>936</v>
      </c>
      <c r="T766" s="687"/>
      <c r="U766" s="668" t="s">
        <v>936</v>
      </c>
      <c r="V766" s="687"/>
    </row>
    <row r="767" spans="1:22">
      <c r="A767" s="687"/>
      <c r="B767" s="687"/>
      <c r="C767" s="688"/>
      <c r="D767" s="689"/>
      <c r="E767" s="689"/>
      <c r="F767" s="689"/>
      <c r="G767" s="689"/>
      <c r="H767" s="689"/>
      <c r="I767" s="689"/>
      <c r="J767" s="697"/>
      <c r="K767" s="679" t="s">
        <v>936</v>
      </c>
      <c r="L767" s="694"/>
      <c r="M767" s="689"/>
      <c r="N767" s="689"/>
      <c r="O767" s="689"/>
      <c r="P767" s="689"/>
      <c r="Q767" s="689"/>
      <c r="R767" s="679" t="s">
        <v>936</v>
      </c>
      <c r="S767" s="681" t="s">
        <v>936</v>
      </c>
      <c r="T767" s="687"/>
      <c r="U767" s="668" t="s">
        <v>936</v>
      </c>
      <c r="V767" s="687"/>
    </row>
    <row r="768" spans="1:22">
      <c r="A768" s="687"/>
      <c r="B768" s="687"/>
      <c r="C768" s="688"/>
      <c r="D768" s="689"/>
      <c r="E768" s="689"/>
      <c r="F768" s="689"/>
      <c r="G768" s="689"/>
      <c r="H768" s="689"/>
      <c r="I768" s="689"/>
      <c r="J768" s="697"/>
      <c r="K768" s="679" t="s">
        <v>936</v>
      </c>
      <c r="L768" s="694"/>
      <c r="M768" s="689"/>
      <c r="N768" s="689"/>
      <c r="O768" s="689"/>
      <c r="P768" s="689"/>
      <c r="Q768" s="689"/>
      <c r="R768" s="679" t="s">
        <v>936</v>
      </c>
      <c r="S768" s="681" t="s">
        <v>936</v>
      </c>
      <c r="T768" s="687"/>
      <c r="U768" s="668" t="s">
        <v>936</v>
      </c>
      <c r="V768" s="687"/>
    </row>
    <row r="769" spans="1:22">
      <c r="A769" s="687"/>
      <c r="B769" s="687"/>
      <c r="C769" s="688"/>
      <c r="D769" s="689"/>
      <c r="E769" s="689"/>
      <c r="F769" s="689"/>
      <c r="G769" s="689"/>
      <c r="H769" s="689"/>
      <c r="I769" s="689"/>
      <c r="J769" s="697"/>
      <c r="K769" s="679" t="s">
        <v>936</v>
      </c>
      <c r="L769" s="694"/>
      <c r="M769" s="689"/>
      <c r="N769" s="689"/>
      <c r="O769" s="689"/>
      <c r="P769" s="689"/>
      <c r="Q769" s="689"/>
      <c r="R769" s="679" t="s">
        <v>936</v>
      </c>
      <c r="S769" s="681" t="s">
        <v>936</v>
      </c>
      <c r="T769" s="687"/>
      <c r="U769" s="668" t="s">
        <v>936</v>
      </c>
      <c r="V769" s="687"/>
    </row>
    <row r="770" spans="1:22">
      <c r="A770" s="687"/>
      <c r="B770" s="687"/>
      <c r="C770" s="688"/>
      <c r="D770" s="689"/>
      <c r="E770" s="689"/>
      <c r="F770" s="689"/>
      <c r="G770" s="689"/>
      <c r="H770" s="689"/>
      <c r="I770" s="689"/>
      <c r="J770" s="697"/>
      <c r="K770" s="679" t="s">
        <v>936</v>
      </c>
      <c r="L770" s="694"/>
      <c r="M770" s="689"/>
      <c r="N770" s="689"/>
      <c r="O770" s="689"/>
      <c r="P770" s="689"/>
      <c r="Q770" s="689"/>
      <c r="R770" s="679" t="s">
        <v>936</v>
      </c>
      <c r="S770" s="681" t="s">
        <v>936</v>
      </c>
      <c r="T770" s="687"/>
      <c r="U770" s="668" t="s">
        <v>936</v>
      </c>
      <c r="V770" s="687"/>
    </row>
    <row r="771" spans="1:22">
      <c r="A771" s="687"/>
      <c r="B771" s="687"/>
      <c r="C771" s="688"/>
      <c r="D771" s="689"/>
      <c r="E771" s="689"/>
      <c r="F771" s="689"/>
      <c r="G771" s="689"/>
      <c r="H771" s="689"/>
      <c r="I771" s="689"/>
      <c r="J771" s="697"/>
      <c r="K771" s="679" t="s">
        <v>936</v>
      </c>
      <c r="L771" s="694"/>
      <c r="M771" s="689"/>
      <c r="N771" s="689"/>
      <c r="O771" s="689"/>
      <c r="P771" s="689"/>
      <c r="Q771" s="689"/>
      <c r="R771" s="679" t="s">
        <v>936</v>
      </c>
      <c r="S771" s="681" t="s">
        <v>936</v>
      </c>
      <c r="T771" s="687"/>
      <c r="U771" s="668" t="s">
        <v>936</v>
      </c>
      <c r="V771" s="687"/>
    </row>
    <row r="772" spans="1:22">
      <c r="A772" s="687"/>
      <c r="B772" s="687"/>
      <c r="C772" s="688"/>
      <c r="D772" s="689"/>
      <c r="E772" s="689"/>
      <c r="F772" s="689"/>
      <c r="G772" s="689"/>
      <c r="H772" s="689"/>
      <c r="I772" s="689"/>
      <c r="J772" s="697"/>
      <c r="K772" s="679" t="s">
        <v>936</v>
      </c>
      <c r="L772" s="694"/>
      <c r="M772" s="689"/>
      <c r="N772" s="689"/>
      <c r="O772" s="689"/>
      <c r="P772" s="689"/>
      <c r="Q772" s="689"/>
      <c r="R772" s="679" t="s">
        <v>936</v>
      </c>
      <c r="S772" s="681" t="s">
        <v>936</v>
      </c>
      <c r="T772" s="687"/>
      <c r="U772" s="668" t="s">
        <v>936</v>
      </c>
      <c r="V772" s="687"/>
    </row>
    <row r="773" spans="1:22">
      <c r="A773" s="687"/>
      <c r="B773" s="687"/>
      <c r="C773" s="688"/>
      <c r="D773" s="689"/>
      <c r="E773" s="689"/>
      <c r="F773" s="689"/>
      <c r="G773" s="689"/>
      <c r="H773" s="689"/>
      <c r="I773" s="689"/>
      <c r="J773" s="697"/>
      <c r="K773" s="679" t="s">
        <v>936</v>
      </c>
      <c r="L773" s="694"/>
      <c r="M773" s="689"/>
      <c r="N773" s="689"/>
      <c r="O773" s="689"/>
      <c r="P773" s="689"/>
      <c r="Q773" s="689"/>
      <c r="R773" s="679" t="s">
        <v>936</v>
      </c>
      <c r="S773" s="681" t="s">
        <v>936</v>
      </c>
      <c r="T773" s="687"/>
      <c r="U773" s="668" t="s">
        <v>936</v>
      </c>
      <c r="V773" s="687"/>
    </row>
    <row r="774" spans="1:22">
      <c r="A774" s="687"/>
      <c r="B774" s="687"/>
      <c r="C774" s="688"/>
      <c r="D774" s="689"/>
      <c r="E774" s="689"/>
      <c r="F774" s="689"/>
      <c r="G774" s="689"/>
      <c r="H774" s="689"/>
      <c r="I774" s="689"/>
      <c r="J774" s="697"/>
      <c r="K774" s="679" t="s">
        <v>936</v>
      </c>
      <c r="L774" s="694"/>
      <c r="M774" s="689"/>
      <c r="N774" s="689"/>
      <c r="O774" s="689"/>
      <c r="P774" s="689"/>
      <c r="Q774" s="689"/>
      <c r="R774" s="679" t="s">
        <v>936</v>
      </c>
      <c r="S774" s="681" t="s">
        <v>936</v>
      </c>
      <c r="T774" s="687"/>
      <c r="U774" s="668" t="s">
        <v>936</v>
      </c>
      <c r="V774" s="687"/>
    </row>
    <row r="775" spans="1:22">
      <c r="A775" s="687"/>
      <c r="B775" s="687"/>
      <c r="C775" s="688"/>
      <c r="D775" s="689"/>
      <c r="E775" s="689"/>
      <c r="F775" s="689"/>
      <c r="G775" s="689"/>
      <c r="H775" s="689"/>
      <c r="I775" s="689"/>
      <c r="J775" s="697"/>
      <c r="K775" s="679" t="s">
        <v>936</v>
      </c>
      <c r="L775" s="694"/>
      <c r="M775" s="689"/>
      <c r="N775" s="689"/>
      <c r="O775" s="689"/>
      <c r="P775" s="689"/>
      <c r="Q775" s="689"/>
      <c r="R775" s="679" t="s">
        <v>936</v>
      </c>
      <c r="S775" s="681" t="s">
        <v>936</v>
      </c>
      <c r="T775" s="687"/>
      <c r="U775" s="668" t="s">
        <v>936</v>
      </c>
      <c r="V775" s="687"/>
    </row>
    <row r="776" spans="1:22">
      <c r="A776" s="687"/>
      <c r="B776" s="687"/>
      <c r="C776" s="688"/>
      <c r="D776" s="689"/>
      <c r="E776" s="689"/>
      <c r="F776" s="689"/>
      <c r="G776" s="689"/>
      <c r="H776" s="689"/>
      <c r="I776" s="689"/>
      <c r="J776" s="697"/>
      <c r="K776" s="679" t="s">
        <v>936</v>
      </c>
      <c r="L776" s="694"/>
      <c r="M776" s="689"/>
      <c r="N776" s="689"/>
      <c r="O776" s="689"/>
      <c r="P776" s="689"/>
      <c r="Q776" s="689"/>
      <c r="R776" s="679" t="s">
        <v>936</v>
      </c>
      <c r="S776" s="681" t="s">
        <v>936</v>
      </c>
      <c r="T776" s="687"/>
      <c r="U776" s="668" t="s">
        <v>936</v>
      </c>
      <c r="V776" s="687"/>
    </row>
    <row r="777" spans="1:22">
      <c r="A777" s="687"/>
      <c r="B777" s="687"/>
      <c r="C777" s="688"/>
      <c r="D777" s="689"/>
      <c r="E777" s="689"/>
      <c r="F777" s="689"/>
      <c r="G777" s="689"/>
      <c r="H777" s="689"/>
      <c r="I777" s="689"/>
      <c r="J777" s="697"/>
      <c r="K777" s="679" t="s">
        <v>936</v>
      </c>
      <c r="L777" s="694"/>
      <c r="M777" s="689"/>
      <c r="N777" s="689"/>
      <c r="O777" s="689"/>
      <c r="P777" s="689"/>
      <c r="Q777" s="689"/>
      <c r="R777" s="679" t="s">
        <v>936</v>
      </c>
      <c r="S777" s="681" t="s">
        <v>936</v>
      </c>
      <c r="T777" s="687"/>
      <c r="U777" s="668" t="s">
        <v>936</v>
      </c>
      <c r="V777" s="687"/>
    </row>
    <row r="778" spans="1:22">
      <c r="A778" s="687"/>
      <c r="B778" s="687"/>
      <c r="C778" s="688"/>
      <c r="D778" s="689"/>
      <c r="E778" s="689"/>
      <c r="F778" s="689"/>
      <c r="G778" s="689"/>
      <c r="H778" s="689"/>
      <c r="I778" s="689"/>
      <c r="J778" s="697"/>
      <c r="K778" s="679" t="s">
        <v>936</v>
      </c>
      <c r="L778" s="694"/>
      <c r="M778" s="689"/>
      <c r="N778" s="689"/>
      <c r="O778" s="689"/>
      <c r="P778" s="689"/>
      <c r="Q778" s="689"/>
      <c r="R778" s="679" t="s">
        <v>936</v>
      </c>
      <c r="S778" s="681" t="s">
        <v>936</v>
      </c>
      <c r="T778" s="687"/>
      <c r="U778" s="668" t="s">
        <v>936</v>
      </c>
      <c r="V778" s="687"/>
    </row>
    <row r="779" spans="1:22">
      <c r="A779" s="687"/>
      <c r="B779" s="687"/>
      <c r="C779" s="688"/>
      <c r="D779" s="689"/>
      <c r="E779" s="689"/>
      <c r="F779" s="689"/>
      <c r="G779" s="689"/>
      <c r="H779" s="689"/>
      <c r="I779" s="689"/>
      <c r="J779" s="697"/>
      <c r="K779" s="679" t="s">
        <v>936</v>
      </c>
      <c r="L779" s="694"/>
      <c r="M779" s="689"/>
      <c r="N779" s="689"/>
      <c r="O779" s="689"/>
      <c r="P779" s="689"/>
      <c r="Q779" s="689"/>
      <c r="R779" s="679" t="s">
        <v>936</v>
      </c>
      <c r="S779" s="681" t="s">
        <v>936</v>
      </c>
      <c r="T779" s="687"/>
      <c r="U779" s="668" t="s">
        <v>936</v>
      </c>
      <c r="V779" s="687"/>
    </row>
    <row r="780" spans="1:22">
      <c r="A780" s="687"/>
      <c r="B780" s="687"/>
      <c r="C780" s="688"/>
      <c r="D780" s="689"/>
      <c r="E780" s="689"/>
      <c r="F780" s="689"/>
      <c r="G780" s="689"/>
      <c r="H780" s="689"/>
      <c r="I780" s="689"/>
      <c r="J780" s="697"/>
      <c r="K780" s="679" t="s">
        <v>936</v>
      </c>
      <c r="L780" s="694"/>
      <c r="M780" s="689"/>
      <c r="N780" s="689"/>
      <c r="O780" s="689"/>
      <c r="P780" s="689"/>
      <c r="Q780" s="689"/>
      <c r="R780" s="679" t="s">
        <v>936</v>
      </c>
      <c r="S780" s="681" t="s">
        <v>936</v>
      </c>
      <c r="T780" s="687"/>
      <c r="U780" s="668" t="s">
        <v>936</v>
      </c>
      <c r="V780" s="687"/>
    </row>
    <row r="781" spans="1:22">
      <c r="A781" s="687"/>
      <c r="B781" s="687"/>
      <c r="C781" s="688"/>
      <c r="D781" s="689"/>
      <c r="E781" s="689"/>
      <c r="F781" s="689"/>
      <c r="G781" s="689"/>
      <c r="H781" s="689"/>
      <c r="I781" s="689"/>
      <c r="J781" s="697"/>
      <c r="K781" s="679" t="s">
        <v>936</v>
      </c>
      <c r="L781" s="694"/>
      <c r="M781" s="689"/>
      <c r="N781" s="689"/>
      <c r="O781" s="689"/>
      <c r="P781" s="689"/>
      <c r="Q781" s="689"/>
      <c r="R781" s="679" t="s">
        <v>936</v>
      </c>
      <c r="S781" s="681" t="s">
        <v>936</v>
      </c>
      <c r="T781" s="687"/>
      <c r="U781" s="668" t="s">
        <v>936</v>
      </c>
      <c r="V781" s="687"/>
    </row>
    <row r="782" spans="1:22">
      <c r="A782" s="687"/>
      <c r="B782" s="687"/>
      <c r="C782" s="688"/>
      <c r="D782" s="689"/>
      <c r="E782" s="689"/>
      <c r="F782" s="689"/>
      <c r="G782" s="689"/>
      <c r="H782" s="689"/>
      <c r="I782" s="689"/>
      <c r="J782" s="697"/>
      <c r="K782" s="679" t="s">
        <v>936</v>
      </c>
      <c r="L782" s="694"/>
      <c r="M782" s="689"/>
      <c r="N782" s="689"/>
      <c r="O782" s="689"/>
      <c r="P782" s="689"/>
      <c r="Q782" s="689"/>
      <c r="R782" s="679" t="s">
        <v>936</v>
      </c>
      <c r="S782" s="681" t="s">
        <v>936</v>
      </c>
      <c r="T782" s="687"/>
      <c r="U782" s="668" t="s">
        <v>936</v>
      </c>
      <c r="V782" s="687"/>
    </row>
    <row r="783" spans="1:22">
      <c r="A783" s="687"/>
      <c r="B783" s="687"/>
      <c r="C783" s="688"/>
      <c r="D783" s="689"/>
      <c r="E783" s="689"/>
      <c r="F783" s="689"/>
      <c r="G783" s="689"/>
      <c r="H783" s="689"/>
      <c r="I783" s="689"/>
      <c r="J783" s="697"/>
      <c r="K783" s="679" t="s">
        <v>936</v>
      </c>
      <c r="L783" s="694"/>
      <c r="M783" s="689"/>
      <c r="N783" s="689"/>
      <c r="O783" s="689"/>
      <c r="P783" s="689"/>
      <c r="Q783" s="689"/>
      <c r="R783" s="679" t="s">
        <v>936</v>
      </c>
      <c r="S783" s="681" t="s">
        <v>936</v>
      </c>
      <c r="T783" s="687"/>
      <c r="U783" s="668" t="s">
        <v>936</v>
      </c>
      <c r="V783" s="687"/>
    </row>
    <row r="784" spans="1:22">
      <c r="A784" s="687"/>
      <c r="B784" s="687"/>
      <c r="C784" s="688"/>
      <c r="D784" s="689"/>
      <c r="E784" s="689"/>
      <c r="F784" s="689"/>
      <c r="G784" s="689"/>
      <c r="H784" s="689"/>
      <c r="I784" s="689"/>
      <c r="J784" s="697"/>
      <c r="K784" s="679" t="s">
        <v>936</v>
      </c>
      <c r="L784" s="694"/>
      <c r="M784" s="689"/>
      <c r="N784" s="689"/>
      <c r="O784" s="689"/>
      <c r="P784" s="689"/>
      <c r="Q784" s="689"/>
      <c r="R784" s="679" t="s">
        <v>936</v>
      </c>
      <c r="S784" s="681" t="s">
        <v>936</v>
      </c>
      <c r="T784" s="687"/>
      <c r="U784" s="668" t="s">
        <v>936</v>
      </c>
      <c r="V784" s="687"/>
    </row>
    <row r="785" spans="1:22">
      <c r="A785" s="687"/>
      <c r="B785" s="687"/>
      <c r="C785" s="688"/>
      <c r="D785" s="689"/>
      <c r="E785" s="689"/>
      <c r="F785" s="689"/>
      <c r="G785" s="689"/>
      <c r="H785" s="689"/>
      <c r="I785" s="689"/>
      <c r="J785" s="697"/>
      <c r="K785" s="679" t="s">
        <v>936</v>
      </c>
      <c r="L785" s="694"/>
      <c r="M785" s="689"/>
      <c r="N785" s="689"/>
      <c r="O785" s="689"/>
      <c r="P785" s="689"/>
      <c r="Q785" s="689"/>
      <c r="R785" s="679" t="s">
        <v>936</v>
      </c>
      <c r="S785" s="681" t="s">
        <v>936</v>
      </c>
      <c r="T785" s="687"/>
      <c r="U785" s="668" t="s">
        <v>936</v>
      </c>
      <c r="V785" s="687"/>
    </row>
    <row r="786" spans="1:22">
      <c r="A786" s="687"/>
      <c r="B786" s="687"/>
      <c r="C786" s="688"/>
      <c r="D786" s="689"/>
      <c r="E786" s="689"/>
      <c r="F786" s="689"/>
      <c r="G786" s="689"/>
      <c r="H786" s="689"/>
      <c r="I786" s="689"/>
      <c r="J786" s="697"/>
      <c r="K786" s="679" t="s">
        <v>936</v>
      </c>
      <c r="L786" s="694"/>
      <c r="M786" s="689"/>
      <c r="N786" s="689"/>
      <c r="O786" s="689"/>
      <c r="P786" s="689"/>
      <c r="Q786" s="689"/>
      <c r="R786" s="679" t="s">
        <v>936</v>
      </c>
      <c r="S786" s="681" t="s">
        <v>936</v>
      </c>
      <c r="T786" s="687"/>
      <c r="U786" s="668" t="s">
        <v>936</v>
      </c>
      <c r="V786" s="687"/>
    </row>
    <row r="787" spans="1:22">
      <c r="A787" s="687"/>
      <c r="B787" s="687"/>
      <c r="C787" s="688"/>
      <c r="D787" s="689"/>
      <c r="E787" s="689"/>
      <c r="F787" s="689"/>
      <c r="G787" s="689"/>
      <c r="H787" s="689"/>
      <c r="I787" s="689"/>
      <c r="J787" s="697"/>
      <c r="K787" s="679" t="s">
        <v>936</v>
      </c>
      <c r="L787" s="694"/>
      <c r="M787" s="689"/>
      <c r="N787" s="689"/>
      <c r="O787" s="689"/>
      <c r="P787" s="689"/>
      <c r="Q787" s="689"/>
      <c r="R787" s="679" t="s">
        <v>936</v>
      </c>
      <c r="S787" s="681" t="s">
        <v>936</v>
      </c>
      <c r="T787" s="687"/>
      <c r="U787" s="668" t="s">
        <v>936</v>
      </c>
      <c r="V787" s="687"/>
    </row>
    <row r="788" spans="1:22">
      <c r="A788" s="687"/>
      <c r="B788" s="687"/>
      <c r="C788" s="688"/>
      <c r="D788" s="689"/>
      <c r="E788" s="689"/>
      <c r="F788" s="689"/>
      <c r="G788" s="689"/>
      <c r="H788" s="689"/>
      <c r="I788" s="689"/>
      <c r="J788" s="697"/>
      <c r="K788" s="679" t="s">
        <v>936</v>
      </c>
      <c r="L788" s="694"/>
      <c r="M788" s="689"/>
      <c r="N788" s="689"/>
      <c r="O788" s="689"/>
      <c r="P788" s="689"/>
      <c r="Q788" s="689"/>
      <c r="R788" s="679" t="s">
        <v>936</v>
      </c>
      <c r="S788" s="681" t="s">
        <v>936</v>
      </c>
      <c r="T788" s="687"/>
      <c r="U788" s="668" t="s">
        <v>936</v>
      </c>
      <c r="V788" s="687"/>
    </row>
    <row r="789" spans="1:22">
      <c r="A789" s="687"/>
      <c r="B789" s="687"/>
      <c r="C789" s="688"/>
      <c r="D789" s="689"/>
      <c r="E789" s="689"/>
      <c r="F789" s="689"/>
      <c r="G789" s="689"/>
      <c r="H789" s="689"/>
      <c r="I789" s="689"/>
      <c r="J789" s="697"/>
      <c r="K789" s="679" t="s">
        <v>936</v>
      </c>
      <c r="L789" s="694"/>
      <c r="M789" s="689"/>
      <c r="N789" s="689"/>
      <c r="O789" s="689"/>
      <c r="P789" s="689"/>
      <c r="Q789" s="689"/>
      <c r="R789" s="679" t="s">
        <v>936</v>
      </c>
      <c r="S789" s="681" t="s">
        <v>936</v>
      </c>
      <c r="T789" s="687"/>
      <c r="U789" s="668" t="s">
        <v>936</v>
      </c>
      <c r="V789" s="687"/>
    </row>
    <row r="790" spans="1:22">
      <c r="A790" s="687"/>
      <c r="B790" s="687"/>
      <c r="C790" s="688"/>
      <c r="D790" s="689"/>
      <c r="E790" s="689"/>
      <c r="F790" s="689"/>
      <c r="G790" s="689"/>
      <c r="H790" s="689"/>
      <c r="I790" s="689"/>
      <c r="J790" s="697"/>
      <c r="K790" s="679" t="s">
        <v>936</v>
      </c>
      <c r="L790" s="694"/>
      <c r="M790" s="689"/>
      <c r="N790" s="689"/>
      <c r="O790" s="689"/>
      <c r="P790" s="689"/>
      <c r="Q790" s="689"/>
      <c r="R790" s="679" t="s">
        <v>936</v>
      </c>
      <c r="S790" s="681" t="s">
        <v>936</v>
      </c>
      <c r="T790" s="687"/>
      <c r="U790" s="668" t="s">
        <v>936</v>
      </c>
      <c r="V790" s="687"/>
    </row>
    <row r="791" spans="1:22">
      <c r="A791" s="687"/>
      <c r="B791" s="687"/>
      <c r="C791" s="688"/>
      <c r="D791" s="689"/>
      <c r="E791" s="689"/>
      <c r="F791" s="689"/>
      <c r="G791" s="689"/>
      <c r="H791" s="689"/>
      <c r="I791" s="689"/>
      <c r="J791" s="697"/>
      <c r="K791" s="679" t="s">
        <v>936</v>
      </c>
      <c r="L791" s="694"/>
      <c r="M791" s="689"/>
      <c r="N791" s="689"/>
      <c r="O791" s="689"/>
      <c r="P791" s="689"/>
      <c r="Q791" s="689"/>
      <c r="R791" s="679" t="s">
        <v>936</v>
      </c>
      <c r="S791" s="681" t="s">
        <v>936</v>
      </c>
      <c r="T791" s="687"/>
      <c r="U791" s="668" t="s">
        <v>936</v>
      </c>
      <c r="V791" s="687"/>
    </row>
    <row r="792" spans="1:22">
      <c r="A792" s="687"/>
      <c r="B792" s="687"/>
      <c r="C792" s="688"/>
      <c r="D792" s="689"/>
      <c r="E792" s="689"/>
      <c r="F792" s="689"/>
      <c r="G792" s="689"/>
      <c r="H792" s="689"/>
      <c r="I792" s="689"/>
      <c r="J792" s="697"/>
      <c r="K792" s="679" t="s">
        <v>936</v>
      </c>
      <c r="L792" s="694"/>
      <c r="M792" s="689"/>
      <c r="N792" s="689"/>
      <c r="O792" s="689"/>
      <c r="P792" s="689"/>
      <c r="Q792" s="689"/>
      <c r="R792" s="679" t="s">
        <v>936</v>
      </c>
      <c r="S792" s="681" t="s">
        <v>936</v>
      </c>
      <c r="T792" s="687"/>
      <c r="U792" s="668" t="s">
        <v>936</v>
      </c>
      <c r="V792" s="687"/>
    </row>
    <row r="793" spans="1:22">
      <c r="A793" s="687"/>
      <c r="B793" s="687"/>
      <c r="C793" s="688"/>
      <c r="D793" s="689"/>
      <c r="E793" s="689"/>
      <c r="F793" s="689"/>
      <c r="G793" s="689"/>
      <c r="H793" s="689"/>
      <c r="I793" s="689"/>
      <c r="J793" s="697"/>
      <c r="K793" s="679" t="s">
        <v>936</v>
      </c>
      <c r="L793" s="694"/>
      <c r="M793" s="689"/>
      <c r="N793" s="689"/>
      <c r="O793" s="689"/>
      <c r="P793" s="689"/>
      <c r="Q793" s="689"/>
      <c r="R793" s="679" t="s">
        <v>936</v>
      </c>
      <c r="S793" s="681" t="s">
        <v>936</v>
      </c>
      <c r="T793" s="687"/>
      <c r="U793" s="668" t="s">
        <v>936</v>
      </c>
      <c r="V793" s="687"/>
    </row>
    <row r="794" spans="1:22">
      <c r="A794" s="687"/>
      <c r="B794" s="687"/>
      <c r="C794" s="688"/>
      <c r="D794" s="689"/>
      <c r="E794" s="689"/>
      <c r="F794" s="689"/>
      <c r="G794" s="689"/>
      <c r="H794" s="689"/>
      <c r="I794" s="689"/>
      <c r="J794" s="697"/>
      <c r="K794" s="679" t="s">
        <v>936</v>
      </c>
      <c r="L794" s="694"/>
      <c r="M794" s="689"/>
      <c r="N794" s="689"/>
      <c r="O794" s="689"/>
      <c r="P794" s="689"/>
      <c r="Q794" s="689"/>
      <c r="R794" s="679" t="s">
        <v>936</v>
      </c>
      <c r="S794" s="681" t="s">
        <v>936</v>
      </c>
      <c r="T794" s="687"/>
      <c r="U794" s="668" t="s">
        <v>936</v>
      </c>
      <c r="V794" s="687"/>
    </row>
    <row r="795" spans="1:22">
      <c r="A795" s="687"/>
      <c r="B795" s="687"/>
      <c r="C795" s="688"/>
      <c r="D795" s="689"/>
      <c r="E795" s="689"/>
      <c r="F795" s="689"/>
      <c r="G795" s="689"/>
      <c r="H795" s="689"/>
      <c r="I795" s="689"/>
      <c r="J795" s="697"/>
      <c r="K795" s="679" t="s">
        <v>936</v>
      </c>
      <c r="L795" s="694"/>
      <c r="M795" s="689"/>
      <c r="N795" s="689"/>
      <c r="O795" s="689"/>
      <c r="P795" s="689"/>
      <c r="Q795" s="689"/>
      <c r="R795" s="679" t="s">
        <v>936</v>
      </c>
      <c r="S795" s="681" t="s">
        <v>936</v>
      </c>
      <c r="T795" s="687"/>
      <c r="U795" s="668" t="s">
        <v>936</v>
      </c>
      <c r="V795" s="687"/>
    </row>
    <row r="796" spans="1:22">
      <c r="A796" s="687"/>
      <c r="B796" s="687"/>
      <c r="C796" s="688"/>
      <c r="D796" s="689"/>
      <c r="E796" s="689"/>
      <c r="F796" s="689"/>
      <c r="G796" s="689"/>
      <c r="H796" s="689"/>
      <c r="I796" s="689"/>
      <c r="J796" s="697"/>
      <c r="K796" s="679" t="s">
        <v>936</v>
      </c>
      <c r="L796" s="694"/>
      <c r="M796" s="689"/>
      <c r="N796" s="689"/>
      <c r="O796" s="689"/>
      <c r="P796" s="689"/>
      <c r="Q796" s="689"/>
      <c r="R796" s="679" t="s">
        <v>936</v>
      </c>
      <c r="S796" s="681" t="s">
        <v>936</v>
      </c>
      <c r="T796" s="687"/>
      <c r="U796" s="668" t="s">
        <v>936</v>
      </c>
      <c r="V796" s="687"/>
    </row>
    <row r="797" spans="1:22">
      <c r="A797" s="687"/>
      <c r="B797" s="687"/>
      <c r="C797" s="688"/>
      <c r="D797" s="689"/>
      <c r="E797" s="689"/>
      <c r="F797" s="689"/>
      <c r="G797" s="689"/>
      <c r="H797" s="689"/>
      <c r="I797" s="689"/>
      <c r="J797" s="697"/>
      <c r="K797" s="679" t="s">
        <v>936</v>
      </c>
      <c r="L797" s="694"/>
      <c r="M797" s="689"/>
      <c r="N797" s="689"/>
      <c r="O797" s="689"/>
      <c r="P797" s="689"/>
      <c r="Q797" s="689"/>
      <c r="R797" s="679" t="s">
        <v>936</v>
      </c>
      <c r="S797" s="681" t="s">
        <v>936</v>
      </c>
      <c r="T797" s="687"/>
      <c r="U797" s="668" t="s">
        <v>936</v>
      </c>
      <c r="V797" s="687"/>
    </row>
    <row r="798" spans="1:22">
      <c r="A798" s="687"/>
      <c r="B798" s="687"/>
      <c r="C798" s="688"/>
      <c r="D798" s="689"/>
      <c r="E798" s="689"/>
      <c r="F798" s="689"/>
      <c r="G798" s="689"/>
      <c r="H798" s="689"/>
      <c r="I798" s="689"/>
      <c r="J798" s="697"/>
      <c r="K798" s="679" t="s">
        <v>936</v>
      </c>
      <c r="L798" s="694"/>
      <c r="M798" s="689"/>
      <c r="N798" s="689"/>
      <c r="O798" s="689"/>
      <c r="P798" s="689"/>
      <c r="Q798" s="689"/>
      <c r="R798" s="679" t="s">
        <v>936</v>
      </c>
      <c r="S798" s="681" t="s">
        <v>936</v>
      </c>
      <c r="T798" s="687"/>
      <c r="U798" s="668" t="s">
        <v>936</v>
      </c>
      <c r="V798" s="687"/>
    </row>
    <row r="799" spans="1:22">
      <c r="A799" s="687"/>
      <c r="B799" s="687"/>
      <c r="C799" s="688"/>
      <c r="D799" s="689"/>
      <c r="E799" s="689"/>
      <c r="F799" s="689"/>
      <c r="G799" s="689"/>
      <c r="H799" s="689"/>
      <c r="I799" s="689"/>
      <c r="J799" s="697"/>
      <c r="K799" s="679" t="s">
        <v>936</v>
      </c>
      <c r="L799" s="694"/>
      <c r="M799" s="689"/>
      <c r="N799" s="689"/>
      <c r="O799" s="689"/>
      <c r="P799" s="689"/>
      <c r="Q799" s="689"/>
      <c r="R799" s="679" t="s">
        <v>936</v>
      </c>
      <c r="S799" s="681" t="s">
        <v>936</v>
      </c>
      <c r="T799" s="687"/>
      <c r="U799" s="668" t="s">
        <v>936</v>
      </c>
      <c r="V799" s="687"/>
    </row>
    <row r="800" spans="1:22">
      <c r="A800" s="687"/>
      <c r="B800" s="687"/>
      <c r="C800" s="688"/>
      <c r="D800" s="689"/>
      <c r="E800" s="689"/>
      <c r="F800" s="689"/>
      <c r="G800" s="689"/>
      <c r="H800" s="689"/>
      <c r="I800" s="689"/>
      <c r="J800" s="697"/>
      <c r="K800" s="679" t="s">
        <v>936</v>
      </c>
      <c r="L800" s="694"/>
      <c r="M800" s="689"/>
      <c r="N800" s="689"/>
      <c r="O800" s="689"/>
      <c r="P800" s="689"/>
      <c r="Q800" s="689"/>
      <c r="R800" s="679" t="s">
        <v>936</v>
      </c>
      <c r="S800" s="681" t="s">
        <v>936</v>
      </c>
      <c r="T800" s="687"/>
      <c r="U800" s="668" t="s">
        <v>936</v>
      </c>
      <c r="V800" s="687"/>
    </row>
    <row r="801" spans="1:22">
      <c r="A801" s="687"/>
      <c r="B801" s="687"/>
      <c r="C801" s="688"/>
      <c r="D801" s="689"/>
      <c r="E801" s="689"/>
      <c r="F801" s="689"/>
      <c r="G801" s="689"/>
      <c r="H801" s="689"/>
      <c r="I801" s="689"/>
      <c r="J801" s="697"/>
      <c r="K801" s="679" t="s">
        <v>936</v>
      </c>
      <c r="L801" s="694"/>
      <c r="M801" s="689"/>
      <c r="N801" s="689"/>
      <c r="O801" s="689"/>
      <c r="P801" s="689"/>
      <c r="Q801" s="689"/>
      <c r="R801" s="679" t="s">
        <v>936</v>
      </c>
      <c r="S801" s="681" t="s">
        <v>936</v>
      </c>
      <c r="T801" s="687"/>
      <c r="U801" s="668" t="s">
        <v>936</v>
      </c>
      <c r="V801" s="687"/>
    </row>
    <row r="802" spans="1:22">
      <c r="A802" s="687"/>
      <c r="B802" s="687"/>
      <c r="C802" s="688"/>
      <c r="D802" s="689"/>
      <c r="E802" s="689"/>
      <c r="F802" s="689"/>
      <c r="G802" s="689"/>
      <c r="H802" s="689"/>
      <c r="I802" s="689"/>
      <c r="J802" s="697"/>
      <c r="K802" s="679" t="s">
        <v>936</v>
      </c>
      <c r="L802" s="694"/>
      <c r="M802" s="689"/>
      <c r="N802" s="689"/>
      <c r="O802" s="689"/>
      <c r="P802" s="689"/>
      <c r="Q802" s="689"/>
      <c r="R802" s="679" t="s">
        <v>936</v>
      </c>
      <c r="S802" s="681" t="s">
        <v>936</v>
      </c>
      <c r="T802" s="687"/>
      <c r="U802" s="668" t="s">
        <v>936</v>
      </c>
      <c r="V802" s="687"/>
    </row>
    <row r="803" spans="1:22">
      <c r="A803" s="687"/>
      <c r="B803" s="687"/>
      <c r="C803" s="688"/>
      <c r="D803" s="689"/>
      <c r="E803" s="689"/>
      <c r="F803" s="689"/>
      <c r="G803" s="689"/>
      <c r="H803" s="689"/>
      <c r="I803" s="689"/>
      <c r="J803" s="697"/>
      <c r="K803" s="679" t="s">
        <v>936</v>
      </c>
      <c r="L803" s="694"/>
      <c r="M803" s="689"/>
      <c r="N803" s="689"/>
      <c r="O803" s="689"/>
      <c r="P803" s="689"/>
      <c r="Q803" s="689"/>
      <c r="R803" s="679" t="s">
        <v>936</v>
      </c>
      <c r="S803" s="681" t="s">
        <v>936</v>
      </c>
      <c r="T803" s="687"/>
      <c r="U803" s="668" t="s">
        <v>936</v>
      </c>
      <c r="V803" s="687"/>
    </row>
    <row r="804" spans="1:22">
      <c r="A804" s="687"/>
      <c r="B804" s="687"/>
      <c r="C804" s="688"/>
      <c r="D804" s="689"/>
      <c r="E804" s="689"/>
      <c r="F804" s="689"/>
      <c r="G804" s="689"/>
      <c r="H804" s="689"/>
      <c r="I804" s="689"/>
      <c r="J804" s="697"/>
      <c r="K804" s="679" t="s">
        <v>936</v>
      </c>
      <c r="L804" s="694"/>
      <c r="M804" s="689"/>
      <c r="N804" s="689"/>
      <c r="O804" s="689"/>
      <c r="P804" s="689"/>
      <c r="Q804" s="689"/>
      <c r="R804" s="679" t="s">
        <v>936</v>
      </c>
      <c r="S804" s="681" t="s">
        <v>936</v>
      </c>
      <c r="T804" s="687"/>
      <c r="U804" s="668" t="s">
        <v>936</v>
      </c>
      <c r="V804" s="687"/>
    </row>
    <row r="805" spans="1:22">
      <c r="A805" s="687"/>
      <c r="B805" s="687"/>
      <c r="C805" s="688"/>
      <c r="D805" s="689"/>
      <c r="E805" s="689"/>
      <c r="F805" s="689"/>
      <c r="G805" s="689"/>
      <c r="H805" s="689"/>
      <c r="I805" s="689"/>
      <c r="J805" s="697"/>
      <c r="K805" s="679" t="s">
        <v>936</v>
      </c>
      <c r="L805" s="694"/>
      <c r="M805" s="689"/>
      <c r="N805" s="689"/>
      <c r="O805" s="689"/>
      <c r="P805" s="689"/>
      <c r="Q805" s="689"/>
      <c r="R805" s="679" t="s">
        <v>936</v>
      </c>
      <c r="S805" s="681" t="s">
        <v>936</v>
      </c>
      <c r="T805" s="687"/>
      <c r="U805" s="668" t="s">
        <v>936</v>
      </c>
      <c r="V805" s="687"/>
    </row>
    <row r="806" spans="1:22">
      <c r="A806" s="687"/>
      <c r="B806" s="687"/>
      <c r="C806" s="688"/>
      <c r="D806" s="689"/>
      <c r="E806" s="689"/>
      <c r="F806" s="689"/>
      <c r="G806" s="689"/>
      <c r="H806" s="689"/>
      <c r="I806" s="689"/>
      <c r="J806" s="697"/>
      <c r="K806" s="679" t="s">
        <v>936</v>
      </c>
      <c r="L806" s="694"/>
      <c r="M806" s="689"/>
      <c r="N806" s="689"/>
      <c r="O806" s="689"/>
      <c r="P806" s="689"/>
      <c r="Q806" s="689"/>
      <c r="R806" s="679" t="s">
        <v>936</v>
      </c>
      <c r="S806" s="681" t="s">
        <v>936</v>
      </c>
      <c r="T806" s="687"/>
      <c r="U806" s="668" t="s">
        <v>936</v>
      </c>
      <c r="V806" s="687"/>
    </row>
    <row r="807" spans="1:22">
      <c r="A807" s="687"/>
      <c r="B807" s="687"/>
      <c r="C807" s="688"/>
      <c r="D807" s="689"/>
      <c r="E807" s="689"/>
      <c r="F807" s="689"/>
      <c r="G807" s="689"/>
      <c r="H807" s="689"/>
      <c r="I807" s="689"/>
      <c r="J807" s="697"/>
      <c r="K807" s="679" t="s">
        <v>936</v>
      </c>
      <c r="L807" s="694"/>
      <c r="M807" s="689"/>
      <c r="N807" s="689"/>
      <c r="O807" s="689"/>
      <c r="P807" s="689"/>
      <c r="Q807" s="689"/>
      <c r="R807" s="679" t="s">
        <v>936</v>
      </c>
      <c r="S807" s="681" t="s">
        <v>936</v>
      </c>
      <c r="T807" s="687"/>
      <c r="U807" s="668" t="s">
        <v>936</v>
      </c>
      <c r="V807" s="687"/>
    </row>
    <row r="808" spans="1:22">
      <c r="A808" s="687"/>
      <c r="B808" s="687"/>
      <c r="C808" s="688"/>
      <c r="D808" s="689"/>
      <c r="E808" s="689"/>
      <c r="F808" s="689"/>
      <c r="G808" s="689"/>
      <c r="H808" s="689"/>
      <c r="I808" s="689"/>
      <c r="J808" s="697"/>
      <c r="K808" s="679" t="s">
        <v>936</v>
      </c>
      <c r="L808" s="694"/>
      <c r="M808" s="689"/>
      <c r="N808" s="689"/>
      <c r="O808" s="689"/>
      <c r="P808" s="689"/>
      <c r="Q808" s="689"/>
      <c r="R808" s="679" t="s">
        <v>936</v>
      </c>
      <c r="S808" s="681" t="s">
        <v>936</v>
      </c>
      <c r="T808" s="687"/>
      <c r="U808" s="668" t="s">
        <v>936</v>
      </c>
      <c r="V808" s="687"/>
    </row>
    <row r="809" spans="1:22">
      <c r="A809" s="687"/>
      <c r="B809" s="687"/>
      <c r="C809" s="688"/>
      <c r="D809" s="689"/>
      <c r="E809" s="689"/>
      <c r="F809" s="689"/>
      <c r="G809" s="689"/>
      <c r="H809" s="689"/>
      <c r="I809" s="689"/>
      <c r="J809" s="697"/>
      <c r="K809" s="679" t="s">
        <v>936</v>
      </c>
      <c r="L809" s="694"/>
      <c r="M809" s="689"/>
      <c r="N809" s="689"/>
      <c r="O809" s="689"/>
      <c r="P809" s="689"/>
      <c r="Q809" s="689"/>
      <c r="R809" s="679" t="s">
        <v>936</v>
      </c>
      <c r="S809" s="681" t="s">
        <v>936</v>
      </c>
      <c r="T809" s="687"/>
      <c r="U809" s="668" t="s">
        <v>936</v>
      </c>
      <c r="V809" s="687"/>
    </row>
    <row r="810" spans="1:22">
      <c r="A810" s="687"/>
      <c r="B810" s="687"/>
      <c r="C810" s="688"/>
      <c r="D810" s="689"/>
      <c r="E810" s="689"/>
      <c r="F810" s="689"/>
      <c r="G810" s="689"/>
      <c r="H810" s="689"/>
      <c r="I810" s="689"/>
      <c r="J810" s="697"/>
      <c r="K810" s="679" t="s">
        <v>936</v>
      </c>
      <c r="L810" s="694"/>
      <c r="M810" s="689"/>
      <c r="N810" s="689"/>
      <c r="O810" s="689"/>
      <c r="P810" s="689"/>
      <c r="Q810" s="689"/>
      <c r="R810" s="679" t="s">
        <v>936</v>
      </c>
      <c r="S810" s="681" t="s">
        <v>936</v>
      </c>
      <c r="T810" s="687"/>
      <c r="U810" s="668" t="s">
        <v>936</v>
      </c>
      <c r="V810" s="687"/>
    </row>
    <row r="811" spans="1:22">
      <c r="A811" s="687"/>
      <c r="B811" s="687"/>
      <c r="C811" s="688"/>
      <c r="D811" s="689"/>
      <c r="E811" s="689"/>
      <c r="F811" s="689"/>
      <c r="G811" s="689"/>
      <c r="H811" s="689"/>
      <c r="I811" s="689"/>
      <c r="J811" s="697"/>
      <c r="K811" s="679" t="s">
        <v>936</v>
      </c>
      <c r="L811" s="694"/>
      <c r="M811" s="689"/>
      <c r="N811" s="689"/>
      <c r="O811" s="689"/>
      <c r="P811" s="689"/>
      <c r="Q811" s="689"/>
      <c r="R811" s="679" t="s">
        <v>936</v>
      </c>
      <c r="S811" s="681" t="s">
        <v>936</v>
      </c>
      <c r="T811" s="687"/>
      <c r="U811" s="668" t="s">
        <v>936</v>
      </c>
      <c r="V811" s="687"/>
    </row>
    <row r="812" spans="1:22">
      <c r="A812" s="687"/>
      <c r="B812" s="687"/>
      <c r="C812" s="688"/>
      <c r="D812" s="689"/>
      <c r="E812" s="689"/>
      <c r="F812" s="689"/>
      <c r="G812" s="689"/>
      <c r="H812" s="689"/>
      <c r="I812" s="689"/>
      <c r="J812" s="697"/>
      <c r="K812" s="679" t="s">
        <v>936</v>
      </c>
      <c r="L812" s="694"/>
      <c r="M812" s="689"/>
      <c r="N812" s="689"/>
      <c r="O812" s="689"/>
      <c r="P812" s="689"/>
      <c r="Q812" s="689"/>
      <c r="R812" s="679" t="s">
        <v>936</v>
      </c>
      <c r="S812" s="681" t="s">
        <v>936</v>
      </c>
      <c r="T812" s="687"/>
      <c r="U812" s="668" t="s">
        <v>936</v>
      </c>
      <c r="V812" s="687"/>
    </row>
    <row r="813" spans="1:22">
      <c r="A813" s="687"/>
      <c r="B813" s="687"/>
      <c r="C813" s="688"/>
      <c r="D813" s="689"/>
      <c r="E813" s="689"/>
      <c r="F813" s="689"/>
      <c r="G813" s="689"/>
      <c r="H813" s="689"/>
      <c r="I813" s="689"/>
      <c r="J813" s="697"/>
      <c r="K813" s="679" t="s">
        <v>936</v>
      </c>
      <c r="L813" s="694"/>
      <c r="M813" s="689"/>
      <c r="N813" s="689"/>
      <c r="O813" s="689"/>
      <c r="P813" s="689"/>
      <c r="Q813" s="689"/>
      <c r="R813" s="679" t="s">
        <v>936</v>
      </c>
      <c r="S813" s="681" t="s">
        <v>936</v>
      </c>
      <c r="T813" s="687"/>
      <c r="U813" s="668" t="s">
        <v>936</v>
      </c>
      <c r="V813" s="687"/>
    </row>
    <row r="814" spans="1:22">
      <c r="A814" s="687"/>
      <c r="B814" s="687"/>
      <c r="C814" s="688"/>
      <c r="D814" s="689"/>
      <c r="E814" s="689"/>
      <c r="F814" s="689"/>
      <c r="G814" s="689"/>
      <c r="H814" s="689"/>
      <c r="I814" s="689"/>
      <c r="J814" s="697"/>
      <c r="K814" s="679" t="s">
        <v>936</v>
      </c>
      <c r="L814" s="694"/>
      <c r="M814" s="689"/>
      <c r="N814" s="689"/>
      <c r="O814" s="689"/>
      <c r="P814" s="689"/>
      <c r="Q814" s="689"/>
      <c r="R814" s="679" t="s">
        <v>936</v>
      </c>
      <c r="S814" s="681" t="s">
        <v>936</v>
      </c>
      <c r="T814" s="687"/>
      <c r="U814" s="668" t="s">
        <v>936</v>
      </c>
      <c r="V814" s="687"/>
    </row>
    <row r="815" spans="1:22">
      <c r="A815" s="687"/>
      <c r="B815" s="687"/>
      <c r="C815" s="688"/>
      <c r="D815" s="689"/>
      <c r="E815" s="689"/>
      <c r="F815" s="689"/>
      <c r="G815" s="689"/>
      <c r="H815" s="689"/>
      <c r="I815" s="689"/>
      <c r="J815" s="697"/>
      <c r="K815" s="679" t="s">
        <v>936</v>
      </c>
      <c r="L815" s="694"/>
      <c r="M815" s="689"/>
      <c r="N815" s="689"/>
      <c r="O815" s="689"/>
      <c r="P815" s="689"/>
      <c r="Q815" s="689"/>
      <c r="R815" s="679" t="s">
        <v>936</v>
      </c>
      <c r="S815" s="681" t="s">
        <v>936</v>
      </c>
      <c r="T815" s="687"/>
      <c r="U815" s="668" t="s">
        <v>936</v>
      </c>
      <c r="V815" s="687"/>
    </row>
    <row r="816" spans="1:22">
      <c r="A816" s="687"/>
      <c r="B816" s="687"/>
      <c r="C816" s="688"/>
      <c r="D816" s="689"/>
      <c r="E816" s="689"/>
      <c r="F816" s="689"/>
      <c r="G816" s="689"/>
      <c r="H816" s="689"/>
      <c r="I816" s="689"/>
      <c r="J816" s="697"/>
      <c r="K816" s="679" t="s">
        <v>936</v>
      </c>
      <c r="L816" s="694"/>
      <c r="M816" s="689"/>
      <c r="N816" s="689"/>
      <c r="O816" s="689"/>
      <c r="P816" s="689"/>
      <c r="Q816" s="689"/>
      <c r="R816" s="679" t="s">
        <v>936</v>
      </c>
      <c r="S816" s="681" t="s">
        <v>936</v>
      </c>
      <c r="T816" s="687"/>
      <c r="U816" s="668" t="s">
        <v>936</v>
      </c>
      <c r="V816" s="687"/>
    </row>
    <row r="817" spans="1:22">
      <c r="A817" s="687"/>
      <c r="B817" s="687"/>
      <c r="C817" s="688"/>
      <c r="D817" s="689"/>
      <c r="E817" s="689"/>
      <c r="F817" s="689"/>
      <c r="G817" s="689"/>
      <c r="H817" s="689"/>
      <c r="I817" s="689"/>
      <c r="J817" s="697"/>
      <c r="K817" s="679" t="s">
        <v>936</v>
      </c>
      <c r="L817" s="694"/>
      <c r="M817" s="689"/>
      <c r="N817" s="689"/>
      <c r="O817" s="689"/>
      <c r="P817" s="689"/>
      <c r="Q817" s="689"/>
      <c r="R817" s="679" t="s">
        <v>936</v>
      </c>
      <c r="S817" s="681" t="s">
        <v>936</v>
      </c>
      <c r="T817" s="687"/>
      <c r="U817" s="668" t="s">
        <v>936</v>
      </c>
      <c r="V817" s="687"/>
    </row>
    <row r="818" spans="1:22">
      <c r="A818" s="687"/>
      <c r="B818" s="687"/>
      <c r="C818" s="688"/>
      <c r="D818" s="689"/>
      <c r="E818" s="689"/>
      <c r="F818" s="689"/>
      <c r="G818" s="689"/>
      <c r="H818" s="689"/>
      <c r="I818" s="689"/>
      <c r="J818" s="697"/>
      <c r="K818" s="679" t="s">
        <v>936</v>
      </c>
      <c r="L818" s="694"/>
      <c r="M818" s="689"/>
      <c r="N818" s="689"/>
      <c r="O818" s="689"/>
      <c r="P818" s="689"/>
      <c r="Q818" s="689"/>
      <c r="R818" s="679" t="s">
        <v>936</v>
      </c>
      <c r="S818" s="681" t="s">
        <v>936</v>
      </c>
      <c r="T818" s="687"/>
      <c r="U818" s="668" t="s">
        <v>936</v>
      </c>
      <c r="V818" s="687"/>
    </row>
    <row r="819" spans="1:22">
      <c r="A819" s="687"/>
      <c r="B819" s="687"/>
      <c r="C819" s="688"/>
      <c r="D819" s="689"/>
      <c r="E819" s="689"/>
      <c r="F819" s="689"/>
      <c r="G819" s="689"/>
      <c r="H819" s="689"/>
      <c r="I819" s="689"/>
      <c r="J819" s="697"/>
      <c r="K819" s="679" t="s">
        <v>936</v>
      </c>
      <c r="L819" s="694"/>
      <c r="M819" s="689"/>
      <c r="N819" s="689"/>
      <c r="O819" s="689"/>
      <c r="P819" s="689"/>
      <c r="Q819" s="689"/>
      <c r="R819" s="679" t="s">
        <v>936</v>
      </c>
      <c r="S819" s="681" t="s">
        <v>936</v>
      </c>
      <c r="T819" s="687"/>
      <c r="U819" s="668" t="s">
        <v>936</v>
      </c>
      <c r="V819" s="687"/>
    </row>
    <row r="820" spans="1:22">
      <c r="A820" s="687"/>
      <c r="B820" s="687"/>
      <c r="C820" s="688"/>
      <c r="D820" s="689"/>
      <c r="E820" s="689"/>
      <c r="F820" s="689"/>
      <c r="G820" s="689"/>
      <c r="H820" s="689"/>
      <c r="I820" s="689"/>
      <c r="J820" s="697"/>
      <c r="K820" s="679" t="s">
        <v>936</v>
      </c>
      <c r="L820" s="694"/>
      <c r="M820" s="689"/>
      <c r="N820" s="689"/>
      <c r="O820" s="689"/>
      <c r="P820" s="689"/>
      <c r="Q820" s="689"/>
      <c r="R820" s="679" t="s">
        <v>936</v>
      </c>
      <c r="S820" s="681" t="s">
        <v>936</v>
      </c>
      <c r="T820" s="687"/>
      <c r="U820" s="668" t="s">
        <v>936</v>
      </c>
      <c r="V820" s="687"/>
    </row>
    <row r="821" spans="1:22">
      <c r="A821" s="687"/>
      <c r="B821" s="687"/>
      <c r="C821" s="688"/>
      <c r="D821" s="689"/>
      <c r="E821" s="689"/>
      <c r="F821" s="689"/>
      <c r="G821" s="689"/>
      <c r="H821" s="689"/>
      <c r="I821" s="689"/>
      <c r="J821" s="697"/>
      <c r="K821" s="679" t="s">
        <v>936</v>
      </c>
      <c r="L821" s="694"/>
      <c r="M821" s="689"/>
      <c r="N821" s="689"/>
      <c r="O821" s="689"/>
      <c r="P821" s="689"/>
      <c r="Q821" s="689"/>
      <c r="R821" s="679" t="s">
        <v>936</v>
      </c>
      <c r="S821" s="681" t="s">
        <v>936</v>
      </c>
      <c r="T821" s="687"/>
      <c r="U821" s="668" t="s">
        <v>936</v>
      </c>
      <c r="V821" s="687"/>
    </row>
    <row r="822" spans="1:22">
      <c r="A822" s="687"/>
      <c r="B822" s="687"/>
      <c r="C822" s="688"/>
      <c r="D822" s="689"/>
      <c r="E822" s="689"/>
      <c r="F822" s="689"/>
      <c r="G822" s="689"/>
      <c r="H822" s="689"/>
      <c r="I822" s="689"/>
      <c r="J822" s="697"/>
      <c r="K822" s="679" t="s">
        <v>936</v>
      </c>
      <c r="L822" s="694"/>
      <c r="M822" s="689"/>
      <c r="N822" s="689"/>
      <c r="O822" s="689"/>
      <c r="P822" s="689"/>
      <c r="Q822" s="689"/>
      <c r="R822" s="679" t="s">
        <v>936</v>
      </c>
      <c r="S822" s="681" t="s">
        <v>936</v>
      </c>
      <c r="T822" s="687"/>
      <c r="U822" s="668" t="s">
        <v>936</v>
      </c>
      <c r="V822" s="687"/>
    </row>
    <row r="823" spans="1:22">
      <c r="A823" s="687"/>
      <c r="B823" s="687"/>
      <c r="C823" s="688"/>
      <c r="D823" s="689"/>
      <c r="E823" s="689"/>
      <c r="F823" s="689"/>
      <c r="G823" s="689"/>
      <c r="H823" s="689"/>
      <c r="I823" s="689"/>
      <c r="J823" s="697"/>
      <c r="K823" s="679" t="s">
        <v>936</v>
      </c>
      <c r="L823" s="694"/>
      <c r="M823" s="689"/>
      <c r="N823" s="689"/>
      <c r="O823" s="689"/>
      <c r="P823" s="689"/>
      <c r="Q823" s="689"/>
      <c r="R823" s="679" t="s">
        <v>936</v>
      </c>
      <c r="S823" s="681" t="s">
        <v>936</v>
      </c>
      <c r="T823" s="687"/>
      <c r="U823" s="668" t="s">
        <v>936</v>
      </c>
      <c r="V823" s="687"/>
    </row>
    <row r="824" spans="1:22">
      <c r="A824" s="687"/>
      <c r="B824" s="687"/>
      <c r="C824" s="688"/>
      <c r="D824" s="689"/>
      <c r="E824" s="689"/>
      <c r="F824" s="689"/>
      <c r="G824" s="689"/>
      <c r="H824" s="689"/>
      <c r="I824" s="689"/>
      <c r="J824" s="697"/>
      <c r="K824" s="679" t="s">
        <v>936</v>
      </c>
      <c r="L824" s="694"/>
      <c r="M824" s="689"/>
      <c r="N824" s="689"/>
      <c r="O824" s="689"/>
      <c r="P824" s="689"/>
      <c r="Q824" s="689"/>
      <c r="R824" s="679" t="s">
        <v>936</v>
      </c>
      <c r="S824" s="681" t="s">
        <v>936</v>
      </c>
      <c r="T824" s="687"/>
      <c r="U824" s="668" t="s">
        <v>936</v>
      </c>
      <c r="V824" s="687"/>
    </row>
    <row r="825" spans="1:22">
      <c r="A825" s="687"/>
      <c r="B825" s="687"/>
      <c r="C825" s="688"/>
      <c r="D825" s="689"/>
      <c r="E825" s="689"/>
      <c r="F825" s="689"/>
      <c r="G825" s="689"/>
      <c r="H825" s="689"/>
      <c r="I825" s="689"/>
      <c r="J825" s="697"/>
      <c r="K825" s="679" t="s">
        <v>936</v>
      </c>
      <c r="L825" s="694"/>
      <c r="M825" s="689"/>
      <c r="N825" s="689"/>
      <c r="O825" s="689"/>
      <c r="P825" s="689"/>
      <c r="Q825" s="689"/>
      <c r="R825" s="679" t="s">
        <v>936</v>
      </c>
      <c r="S825" s="681" t="s">
        <v>936</v>
      </c>
      <c r="T825" s="687"/>
      <c r="U825" s="668" t="s">
        <v>936</v>
      </c>
      <c r="V825" s="687"/>
    </row>
    <row r="826" spans="1:22">
      <c r="A826" s="687"/>
      <c r="B826" s="687"/>
      <c r="C826" s="688"/>
      <c r="D826" s="689"/>
      <c r="E826" s="689"/>
      <c r="F826" s="689"/>
      <c r="G826" s="689"/>
      <c r="H826" s="689"/>
      <c r="I826" s="689"/>
      <c r="J826" s="697"/>
      <c r="K826" s="679" t="s">
        <v>936</v>
      </c>
      <c r="L826" s="694"/>
      <c r="M826" s="689"/>
      <c r="N826" s="689"/>
      <c r="O826" s="689"/>
      <c r="P826" s="689"/>
      <c r="Q826" s="689"/>
      <c r="R826" s="679" t="s">
        <v>936</v>
      </c>
      <c r="S826" s="681" t="s">
        <v>936</v>
      </c>
      <c r="T826" s="687"/>
      <c r="U826" s="668" t="s">
        <v>936</v>
      </c>
      <c r="V826" s="687"/>
    </row>
    <row r="827" spans="1:22">
      <c r="A827" s="687"/>
      <c r="B827" s="687"/>
      <c r="C827" s="688"/>
      <c r="D827" s="689"/>
      <c r="E827" s="689"/>
      <c r="F827" s="689"/>
      <c r="G827" s="689"/>
      <c r="H827" s="689"/>
      <c r="I827" s="689"/>
      <c r="J827" s="697"/>
      <c r="K827" s="679" t="s">
        <v>936</v>
      </c>
      <c r="L827" s="694"/>
      <c r="M827" s="689"/>
      <c r="N827" s="689"/>
      <c r="O827" s="689"/>
      <c r="P827" s="689"/>
      <c r="Q827" s="689"/>
      <c r="R827" s="679" t="s">
        <v>936</v>
      </c>
      <c r="S827" s="681" t="s">
        <v>936</v>
      </c>
      <c r="T827" s="687"/>
      <c r="U827" s="668" t="s">
        <v>936</v>
      </c>
      <c r="V827" s="687"/>
    </row>
    <row r="828" spans="1:22">
      <c r="A828" s="687"/>
      <c r="B828" s="687"/>
      <c r="C828" s="688"/>
      <c r="D828" s="689"/>
      <c r="E828" s="689"/>
      <c r="F828" s="689"/>
      <c r="G828" s="689"/>
      <c r="H828" s="689"/>
      <c r="I828" s="689"/>
      <c r="J828" s="697"/>
      <c r="K828" s="679" t="s">
        <v>936</v>
      </c>
      <c r="L828" s="694"/>
      <c r="M828" s="689"/>
      <c r="N828" s="689"/>
      <c r="O828" s="689"/>
      <c r="P828" s="689"/>
      <c r="Q828" s="689"/>
      <c r="R828" s="679" t="s">
        <v>936</v>
      </c>
      <c r="S828" s="681" t="s">
        <v>936</v>
      </c>
      <c r="T828" s="687"/>
      <c r="U828" s="668" t="s">
        <v>936</v>
      </c>
      <c r="V828" s="687"/>
    </row>
    <row r="829" spans="1:22">
      <c r="A829" s="687"/>
      <c r="B829" s="687"/>
      <c r="C829" s="688"/>
      <c r="D829" s="689"/>
      <c r="E829" s="689"/>
      <c r="F829" s="689"/>
      <c r="G829" s="689"/>
      <c r="H829" s="689"/>
      <c r="I829" s="689"/>
      <c r="J829" s="697"/>
      <c r="K829" s="679" t="s">
        <v>936</v>
      </c>
      <c r="L829" s="694"/>
      <c r="M829" s="689"/>
      <c r="N829" s="689"/>
      <c r="O829" s="689"/>
      <c r="P829" s="689"/>
      <c r="Q829" s="689"/>
      <c r="R829" s="679" t="s">
        <v>936</v>
      </c>
      <c r="S829" s="681" t="s">
        <v>936</v>
      </c>
      <c r="T829" s="687"/>
      <c r="U829" s="668" t="s">
        <v>936</v>
      </c>
      <c r="V829" s="687"/>
    </row>
    <row r="830" spans="1:22">
      <c r="A830" s="687"/>
      <c r="B830" s="687"/>
      <c r="C830" s="688"/>
      <c r="D830" s="689"/>
      <c r="E830" s="689"/>
      <c r="F830" s="689"/>
      <c r="G830" s="689"/>
      <c r="H830" s="689"/>
      <c r="I830" s="689"/>
      <c r="J830" s="697"/>
      <c r="K830" s="679" t="s">
        <v>936</v>
      </c>
      <c r="L830" s="694"/>
      <c r="M830" s="689"/>
      <c r="N830" s="689"/>
      <c r="O830" s="689"/>
      <c r="P830" s="689"/>
      <c r="Q830" s="689"/>
      <c r="R830" s="679" t="s">
        <v>936</v>
      </c>
      <c r="S830" s="681" t="s">
        <v>936</v>
      </c>
      <c r="T830" s="687"/>
      <c r="U830" s="668" t="s">
        <v>936</v>
      </c>
      <c r="V830" s="687"/>
    </row>
    <row r="831" spans="1:22">
      <c r="A831" s="687"/>
      <c r="B831" s="687"/>
      <c r="C831" s="688"/>
      <c r="D831" s="689"/>
      <c r="E831" s="689"/>
      <c r="F831" s="689"/>
      <c r="G831" s="689"/>
      <c r="H831" s="689"/>
      <c r="I831" s="689"/>
      <c r="J831" s="697"/>
      <c r="K831" s="679" t="s">
        <v>936</v>
      </c>
      <c r="L831" s="694"/>
      <c r="M831" s="689"/>
      <c r="N831" s="689"/>
      <c r="O831" s="689"/>
      <c r="P831" s="689"/>
      <c r="Q831" s="689"/>
      <c r="R831" s="679" t="s">
        <v>936</v>
      </c>
      <c r="S831" s="681" t="s">
        <v>936</v>
      </c>
      <c r="T831" s="687"/>
      <c r="U831" s="668" t="s">
        <v>936</v>
      </c>
      <c r="V831" s="687"/>
    </row>
    <row r="832" spans="1:22">
      <c r="A832" s="687"/>
      <c r="B832" s="687"/>
      <c r="C832" s="688"/>
      <c r="D832" s="689"/>
      <c r="E832" s="689"/>
      <c r="F832" s="689"/>
      <c r="G832" s="689"/>
      <c r="H832" s="689"/>
      <c r="I832" s="689"/>
      <c r="J832" s="697"/>
      <c r="K832" s="679" t="s">
        <v>936</v>
      </c>
      <c r="L832" s="694"/>
      <c r="M832" s="689"/>
      <c r="N832" s="689"/>
      <c r="O832" s="689"/>
      <c r="P832" s="689"/>
      <c r="Q832" s="689"/>
      <c r="R832" s="679" t="s">
        <v>936</v>
      </c>
      <c r="S832" s="681" t="s">
        <v>936</v>
      </c>
      <c r="T832" s="687"/>
      <c r="U832" s="668" t="s">
        <v>936</v>
      </c>
      <c r="V832" s="687"/>
    </row>
    <row r="833" spans="1:22">
      <c r="A833" s="687"/>
      <c r="B833" s="687"/>
      <c r="C833" s="688"/>
      <c r="D833" s="689"/>
      <c r="E833" s="689"/>
      <c r="F833" s="689"/>
      <c r="G833" s="689"/>
      <c r="H833" s="689"/>
      <c r="I833" s="689"/>
      <c r="J833" s="697"/>
      <c r="K833" s="679" t="s">
        <v>936</v>
      </c>
      <c r="L833" s="694"/>
      <c r="M833" s="689"/>
      <c r="N833" s="689"/>
      <c r="O833" s="689"/>
      <c r="P833" s="689"/>
      <c r="Q833" s="689"/>
      <c r="R833" s="679" t="s">
        <v>936</v>
      </c>
      <c r="S833" s="681" t="s">
        <v>936</v>
      </c>
      <c r="T833" s="687"/>
      <c r="U833" s="668" t="s">
        <v>936</v>
      </c>
      <c r="V833" s="687"/>
    </row>
    <row r="834" spans="1:22">
      <c r="A834" s="687"/>
      <c r="B834" s="687"/>
      <c r="C834" s="688"/>
      <c r="D834" s="689"/>
      <c r="E834" s="689"/>
      <c r="F834" s="689"/>
      <c r="G834" s="689"/>
      <c r="H834" s="689"/>
      <c r="I834" s="689"/>
      <c r="J834" s="697"/>
      <c r="K834" s="679" t="s">
        <v>936</v>
      </c>
      <c r="L834" s="694"/>
      <c r="M834" s="689"/>
      <c r="N834" s="689"/>
      <c r="O834" s="689"/>
      <c r="P834" s="689"/>
      <c r="Q834" s="689"/>
      <c r="R834" s="679" t="s">
        <v>936</v>
      </c>
      <c r="S834" s="681" t="s">
        <v>936</v>
      </c>
      <c r="T834" s="687"/>
      <c r="U834" s="668" t="s">
        <v>936</v>
      </c>
      <c r="V834" s="687"/>
    </row>
    <row r="835" spans="1:22">
      <c r="A835" s="687"/>
      <c r="B835" s="687"/>
      <c r="C835" s="688"/>
      <c r="D835" s="689"/>
      <c r="E835" s="689"/>
      <c r="F835" s="689"/>
      <c r="G835" s="689"/>
      <c r="H835" s="689"/>
      <c r="I835" s="689"/>
      <c r="J835" s="697"/>
      <c r="K835" s="679" t="s">
        <v>936</v>
      </c>
      <c r="L835" s="694"/>
      <c r="M835" s="689"/>
      <c r="N835" s="689"/>
      <c r="O835" s="689"/>
      <c r="P835" s="689"/>
      <c r="Q835" s="689"/>
      <c r="R835" s="679" t="s">
        <v>936</v>
      </c>
      <c r="S835" s="681" t="s">
        <v>936</v>
      </c>
      <c r="T835" s="687"/>
      <c r="U835" s="668" t="s">
        <v>936</v>
      </c>
      <c r="V835" s="687"/>
    </row>
    <row r="836" spans="1:22">
      <c r="A836" s="687"/>
      <c r="B836" s="687"/>
      <c r="C836" s="688"/>
      <c r="D836" s="689"/>
      <c r="E836" s="689"/>
      <c r="F836" s="689"/>
      <c r="G836" s="689"/>
      <c r="H836" s="689"/>
      <c r="I836" s="689"/>
      <c r="J836" s="697"/>
      <c r="K836" s="679" t="s">
        <v>936</v>
      </c>
      <c r="L836" s="694"/>
      <c r="M836" s="689"/>
      <c r="N836" s="689"/>
      <c r="O836" s="689"/>
      <c r="P836" s="689"/>
      <c r="Q836" s="689"/>
      <c r="R836" s="679" t="s">
        <v>936</v>
      </c>
      <c r="S836" s="681" t="s">
        <v>936</v>
      </c>
      <c r="T836" s="687"/>
      <c r="U836" s="668" t="s">
        <v>936</v>
      </c>
      <c r="V836" s="687"/>
    </row>
    <row r="837" spans="1:22">
      <c r="A837" s="687"/>
      <c r="B837" s="687"/>
      <c r="C837" s="688"/>
      <c r="D837" s="689"/>
      <c r="E837" s="689"/>
      <c r="F837" s="689"/>
      <c r="G837" s="689"/>
      <c r="H837" s="689"/>
      <c r="I837" s="689"/>
      <c r="J837" s="697"/>
      <c r="K837" s="679" t="s">
        <v>936</v>
      </c>
      <c r="L837" s="694"/>
      <c r="M837" s="689"/>
      <c r="N837" s="689"/>
      <c r="O837" s="689"/>
      <c r="P837" s="689"/>
      <c r="Q837" s="689"/>
      <c r="R837" s="679" t="s">
        <v>936</v>
      </c>
      <c r="S837" s="681" t="s">
        <v>936</v>
      </c>
      <c r="T837" s="687"/>
      <c r="U837" s="668" t="s">
        <v>936</v>
      </c>
      <c r="V837" s="687"/>
    </row>
    <row r="838" spans="1:22">
      <c r="A838" s="687"/>
      <c r="B838" s="687"/>
      <c r="C838" s="688"/>
      <c r="D838" s="689"/>
      <c r="E838" s="689"/>
      <c r="F838" s="689"/>
      <c r="G838" s="689"/>
      <c r="H838" s="689"/>
      <c r="I838" s="689"/>
      <c r="J838" s="697"/>
      <c r="K838" s="679" t="s">
        <v>936</v>
      </c>
      <c r="L838" s="694"/>
      <c r="M838" s="689"/>
      <c r="N838" s="689"/>
      <c r="O838" s="689"/>
      <c r="P838" s="689"/>
      <c r="Q838" s="689"/>
      <c r="R838" s="679" t="s">
        <v>936</v>
      </c>
      <c r="S838" s="681" t="s">
        <v>936</v>
      </c>
      <c r="T838" s="687"/>
      <c r="U838" s="668" t="s">
        <v>936</v>
      </c>
      <c r="V838" s="687"/>
    </row>
    <row r="839" spans="1:22">
      <c r="A839" s="687"/>
      <c r="B839" s="687"/>
      <c r="C839" s="688"/>
      <c r="D839" s="689"/>
      <c r="E839" s="689"/>
      <c r="F839" s="689"/>
      <c r="G839" s="689"/>
      <c r="H839" s="689"/>
      <c r="I839" s="689"/>
      <c r="J839" s="697"/>
      <c r="K839" s="679" t="s">
        <v>936</v>
      </c>
      <c r="L839" s="694"/>
      <c r="M839" s="689"/>
      <c r="N839" s="689"/>
      <c r="O839" s="689"/>
      <c r="P839" s="689"/>
      <c r="Q839" s="689"/>
      <c r="R839" s="679" t="s">
        <v>936</v>
      </c>
      <c r="S839" s="681" t="s">
        <v>936</v>
      </c>
      <c r="T839" s="687"/>
      <c r="U839" s="668" t="s">
        <v>936</v>
      </c>
      <c r="V839" s="687"/>
    </row>
    <row r="840" spans="1:22">
      <c r="A840" s="687"/>
      <c r="B840" s="687"/>
      <c r="C840" s="688"/>
      <c r="D840" s="689"/>
      <c r="E840" s="689"/>
      <c r="F840" s="689"/>
      <c r="G840" s="689"/>
      <c r="H840" s="689"/>
      <c r="I840" s="689"/>
      <c r="J840" s="697"/>
      <c r="K840" s="679" t="s">
        <v>936</v>
      </c>
      <c r="L840" s="694"/>
      <c r="M840" s="689"/>
      <c r="N840" s="689"/>
      <c r="O840" s="689"/>
      <c r="P840" s="689"/>
      <c r="Q840" s="689"/>
      <c r="R840" s="679" t="s">
        <v>936</v>
      </c>
      <c r="S840" s="681" t="s">
        <v>936</v>
      </c>
      <c r="T840" s="687"/>
      <c r="U840" s="668" t="s">
        <v>936</v>
      </c>
      <c r="V840" s="687"/>
    </row>
    <row r="841" spans="1:22">
      <c r="A841" s="687"/>
      <c r="B841" s="687"/>
      <c r="C841" s="688"/>
      <c r="D841" s="689"/>
      <c r="E841" s="689"/>
      <c r="F841" s="689"/>
      <c r="G841" s="689"/>
      <c r="H841" s="689"/>
      <c r="I841" s="689"/>
      <c r="J841" s="697"/>
      <c r="K841" s="679" t="s">
        <v>936</v>
      </c>
      <c r="L841" s="694"/>
      <c r="M841" s="689"/>
      <c r="N841" s="689"/>
      <c r="O841" s="689"/>
      <c r="P841" s="689"/>
      <c r="Q841" s="689"/>
      <c r="R841" s="679" t="s">
        <v>936</v>
      </c>
      <c r="S841" s="681" t="s">
        <v>936</v>
      </c>
      <c r="T841" s="687"/>
      <c r="U841" s="668" t="s">
        <v>936</v>
      </c>
      <c r="V841" s="687"/>
    </row>
    <row r="842" spans="1:22">
      <c r="A842" s="687"/>
      <c r="B842" s="687"/>
      <c r="C842" s="688"/>
      <c r="D842" s="689"/>
      <c r="E842" s="689"/>
      <c r="F842" s="689"/>
      <c r="G842" s="689"/>
      <c r="H842" s="689"/>
      <c r="I842" s="689"/>
      <c r="J842" s="697"/>
      <c r="K842" s="679" t="s">
        <v>936</v>
      </c>
      <c r="L842" s="694"/>
      <c r="M842" s="689"/>
      <c r="N842" s="689"/>
      <c r="O842" s="689"/>
      <c r="P842" s="689"/>
      <c r="Q842" s="689"/>
      <c r="R842" s="679" t="s">
        <v>936</v>
      </c>
      <c r="S842" s="681" t="s">
        <v>936</v>
      </c>
      <c r="T842" s="687"/>
      <c r="U842" s="668" t="s">
        <v>936</v>
      </c>
      <c r="V842" s="687"/>
    </row>
    <row r="843" spans="1:22">
      <c r="A843" s="687"/>
      <c r="B843" s="687"/>
      <c r="C843" s="688"/>
      <c r="D843" s="689"/>
      <c r="E843" s="689"/>
      <c r="F843" s="689"/>
      <c r="G843" s="689"/>
      <c r="H843" s="689"/>
      <c r="I843" s="689"/>
      <c r="J843" s="697"/>
      <c r="K843" s="679" t="s">
        <v>936</v>
      </c>
      <c r="L843" s="694"/>
      <c r="M843" s="689"/>
      <c r="N843" s="689"/>
      <c r="O843" s="689"/>
      <c r="P843" s="689"/>
      <c r="Q843" s="689"/>
      <c r="R843" s="679" t="s">
        <v>936</v>
      </c>
      <c r="S843" s="681" t="s">
        <v>936</v>
      </c>
      <c r="T843" s="687"/>
      <c r="U843" s="668" t="s">
        <v>936</v>
      </c>
      <c r="V843" s="687"/>
    </row>
    <row r="844" spans="1:22">
      <c r="A844" s="687"/>
      <c r="B844" s="687"/>
      <c r="C844" s="688"/>
      <c r="D844" s="689"/>
      <c r="E844" s="689"/>
      <c r="F844" s="689"/>
      <c r="G844" s="689"/>
      <c r="H844" s="689"/>
      <c r="I844" s="689"/>
      <c r="J844" s="697"/>
      <c r="K844" s="679" t="s">
        <v>936</v>
      </c>
      <c r="L844" s="694"/>
      <c r="M844" s="689"/>
      <c r="N844" s="689"/>
      <c r="O844" s="689"/>
      <c r="P844" s="689"/>
      <c r="Q844" s="689"/>
      <c r="R844" s="679" t="s">
        <v>936</v>
      </c>
      <c r="S844" s="681" t="s">
        <v>936</v>
      </c>
      <c r="T844" s="687"/>
      <c r="U844" s="668" t="s">
        <v>936</v>
      </c>
      <c r="V844" s="687"/>
    </row>
    <row r="845" spans="1:22">
      <c r="A845" s="687"/>
      <c r="B845" s="687"/>
      <c r="C845" s="688"/>
      <c r="D845" s="689"/>
      <c r="E845" s="689"/>
      <c r="F845" s="689"/>
      <c r="G845" s="689"/>
      <c r="H845" s="689"/>
      <c r="I845" s="689"/>
      <c r="J845" s="697"/>
      <c r="K845" s="679" t="s">
        <v>936</v>
      </c>
      <c r="L845" s="694"/>
      <c r="M845" s="689"/>
      <c r="N845" s="689"/>
      <c r="O845" s="689"/>
      <c r="P845" s="689"/>
      <c r="Q845" s="689"/>
      <c r="R845" s="679" t="s">
        <v>936</v>
      </c>
      <c r="S845" s="681" t="s">
        <v>936</v>
      </c>
      <c r="T845" s="687"/>
      <c r="U845" s="668" t="s">
        <v>936</v>
      </c>
      <c r="V845" s="687"/>
    </row>
    <row r="846" spans="1:22">
      <c r="A846" s="687"/>
      <c r="B846" s="687"/>
      <c r="C846" s="688"/>
      <c r="D846" s="689"/>
      <c r="E846" s="689"/>
      <c r="F846" s="689"/>
      <c r="G846" s="689"/>
      <c r="H846" s="689"/>
      <c r="I846" s="689"/>
      <c r="J846" s="697"/>
      <c r="K846" s="679" t="s">
        <v>936</v>
      </c>
      <c r="L846" s="694"/>
      <c r="M846" s="689"/>
      <c r="N846" s="689"/>
      <c r="O846" s="689"/>
      <c r="P846" s="689"/>
      <c r="Q846" s="689"/>
      <c r="R846" s="679" t="s">
        <v>936</v>
      </c>
      <c r="S846" s="681" t="s">
        <v>936</v>
      </c>
      <c r="T846" s="687"/>
      <c r="U846" s="668" t="s">
        <v>936</v>
      </c>
      <c r="V846" s="687"/>
    </row>
    <row r="847" spans="1:22">
      <c r="A847" s="687"/>
      <c r="B847" s="687"/>
      <c r="C847" s="688"/>
      <c r="D847" s="689"/>
      <c r="E847" s="689"/>
      <c r="F847" s="689"/>
      <c r="G847" s="689"/>
      <c r="H847" s="689"/>
      <c r="I847" s="689"/>
      <c r="J847" s="697"/>
      <c r="K847" s="679" t="s">
        <v>936</v>
      </c>
      <c r="L847" s="694"/>
      <c r="M847" s="689"/>
      <c r="N847" s="689"/>
      <c r="O847" s="689"/>
      <c r="P847" s="689"/>
      <c r="Q847" s="689"/>
      <c r="R847" s="679" t="s">
        <v>936</v>
      </c>
      <c r="S847" s="681" t="s">
        <v>936</v>
      </c>
      <c r="T847" s="687"/>
      <c r="U847" s="668" t="s">
        <v>936</v>
      </c>
      <c r="V847" s="687"/>
    </row>
    <row r="848" spans="1:22">
      <c r="A848" s="687"/>
      <c r="B848" s="687"/>
      <c r="C848" s="688"/>
      <c r="D848" s="689"/>
      <c r="E848" s="689"/>
      <c r="F848" s="689"/>
      <c r="G848" s="689"/>
      <c r="H848" s="689"/>
      <c r="I848" s="689"/>
      <c r="J848" s="697"/>
      <c r="K848" s="679" t="s">
        <v>936</v>
      </c>
      <c r="L848" s="694"/>
      <c r="M848" s="689"/>
      <c r="N848" s="689"/>
      <c r="O848" s="689"/>
      <c r="P848" s="689"/>
      <c r="Q848" s="689"/>
      <c r="R848" s="679" t="s">
        <v>936</v>
      </c>
      <c r="S848" s="681" t="s">
        <v>936</v>
      </c>
      <c r="T848" s="687"/>
      <c r="U848" s="668" t="s">
        <v>936</v>
      </c>
      <c r="V848" s="687"/>
    </row>
    <row r="849" spans="1:22">
      <c r="A849" s="687"/>
      <c r="B849" s="687"/>
      <c r="C849" s="688"/>
      <c r="D849" s="689"/>
      <c r="E849" s="689"/>
      <c r="F849" s="689"/>
      <c r="G849" s="689"/>
      <c r="H849" s="689"/>
      <c r="I849" s="689"/>
      <c r="J849" s="697"/>
      <c r="K849" s="679" t="s">
        <v>936</v>
      </c>
      <c r="L849" s="694"/>
      <c r="M849" s="689"/>
      <c r="N849" s="689"/>
      <c r="O849" s="689"/>
      <c r="P849" s="689"/>
      <c r="Q849" s="689"/>
      <c r="R849" s="679" t="s">
        <v>936</v>
      </c>
      <c r="S849" s="681" t="s">
        <v>936</v>
      </c>
      <c r="T849" s="687"/>
      <c r="U849" s="668" t="s">
        <v>936</v>
      </c>
      <c r="V849" s="687"/>
    </row>
    <row r="850" spans="1:22">
      <c r="A850" s="687"/>
      <c r="B850" s="687"/>
      <c r="C850" s="688"/>
      <c r="D850" s="689"/>
      <c r="E850" s="689"/>
      <c r="F850" s="689"/>
      <c r="G850" s="689"/>
      <c r="H850" s="689"/>
      <c r="I850" s="689"/>
      <c r="J850" s="697"/>
      <c r="K850" s="679" t="s">
        <v>936</v>
      </c>
      <c r="L850" s="694"/>
      <c r="M850" s="689"/>
      <c r="N850" s="689"/>
      <c r="O850" s="689"/>
      <c r="P850" s="689"/>
      <c r="Q850" s="689"/>
      <c r="R850" s="679" t="s">
        <v>936</v>
      </c>
      <c r="S850" s="681" t="s">
        <v>936</v>
      </c>
      <c r="T850" s="687"/>
      <c r="U850" s="668" t="s">
        <v>936</v>
      </c>
      <c r="V850" s="687"/>
    </row>
    <row r="851" spans="1:22">
      <c r="A851" s="687"/>
      <c r="B851" s="687"/>
      <c r="C851" s="688"/>
      <c r="D851" s="689"/>
      <c r="E851" s="689"/>
      <c r="F851" s="689"/>
      <c r="G851" s="689"/>
      <c r="H851" s="689"/>
      <c r="I851" s="689"/>
      <c r="J851" s="697"/>
      <c r="K851" s="679" t="s">
        <v>936</v>
      </c>
      <c r="L851" s="694"/>
      <c r="M851" s="689"/>
      <c r="N851" s="689"/>
      <c r="O851" s="689"/>
      <c r="P851" s="689"/>
      <c r="Q851" s="689"/>
      <c r="R851" s="679" t="s">
        <v>936</v>
      </c>
      <c r="S851" s="681" t="s">
        <v>936</v>
      </c>
      <c r="T851" s="687"/>
      <c r="U851" s="668" t="s">
        <v>936</v>
      </c>
      <c r="V851" s="687"/>
    </row>
    <row r="852" spans="1:22">
      <c r="A852" s="687"/>
      <c r="B852" s="687"/>
      <c r="C852" s="688"/>
      <c r="D852" s="689"/>
      <c r="E852" s="689"/>
      <c r="F852" s="689"/>
      <c r="G852" s="689"/>
      <c r="H852" s="689"/>
      <c r="I852" s="689"/>
      <c r="J852" s="697"/>
      <c r="K852" s="679" t="s">
        <v>936</v>
      </c>
      <c r="L852" s="694"/>
      <c r="M852" s="689"/>
      <c r="N852" s="689"/>
      <c r="O852" s="689"/>
      <c r="P852" s="689"/>
      <c r="Q852" s="689"/>
      <c r="R852" s="679" t="s">
        <v>936</v>
      </c>
      <c r="S852" s="681" t="s">
        <v>936</v>
      </c>
      <c r="T852" s="687"/>
      <c r="U852" s="668" t="s">
        <v>936</v>
      </c>
      <c r="V852" s="687"/>
    </row>
    <row r="853" spans="1:22">
      <c r="A853" s="687"/>
      <c r="B853" s="687"/>
      <c r="C853" s="688"/>
      <c r="D853" s="689"/>
      <c r="E853" s="689"/>
      <c r="F853" s="689"/>
      <c r="G853" s="689"/>
      <c r="H853" s="689"/>
      <c r="I853" s="689"/>
      <c r="J853" s="697"/>
      <c r="K853" s="679" t="s">
        <v>936</v>
      </c>
      <c r="L853" s="694"/>
      <c r="M853" s="689"/>
      <c r="N853" s="689"/>
      <c r="O853" s="689"/>
      <c r="P853" s="689"/>
      <c r="Q853" s="689"/>
      <c r="R853" s="679" t="s">
        <v>936</v>
      </c>
      <c r="S853" s="681" t="s">
        <v>936</v>
      </c>
      <c r="T853" s="687"/>
      <c r="U853" s="668" t="s">
        <v>936</v>
      </c>
      <c r="V853" s="687"/>
    </row>
    <row r="854" spans="1:22">
      <c r="A854" s="687"/>
      <c r="B854" s="687"/>
      <c r="C854" s="688"/>
      <c r="D854" s="689"/>
      <c r="E854" s="689"/>
      <c r="F854" s="689"/>
      <c r="G854" s="689"/>
      <c r="H854" s="689"/>
      <c r="I854" s="689"/>
      <c r="J854" s="697"/>
      <c r="K854" s="679" t="s">
        <v>936</v>
      </c>
      <c r="L854" s="694"/>
      <c r="M854" s="689"/>
      <c r="N854" s="689"/>
      <c r="O854" s="689"/>
      <c r="P854" s="689"/>
      <c r="Q854" s="689"/>
      <c r="R854" s="679" t="s">
        <v>936</v>
      </c>
      <c r="S854" s="681" t="s">
        <v>936</v>
      </c>
      <c r="T854" s="687"/>
      <c r="U854" s="668" t="s">
        <v>936</v>
      </c>
      <c r="V854" s="687"/>
    </row>
    <row r="855" spans="1:22">
      <c r="A855" s="687"/>
      <c r="B855" s="687"/>
      <c r="C855" s="688"/>
      <c r="D855" s="689"/>
      <c r="E855" s="689"/>
      <c r="F855" s="689"/>
      <c r="G855" s="689"/>
      <c r="H855" s="689"/>
      <c r="I855" s="689"/>
      <c r="J855" s="697"/>
      <c r="K855" s="679" t="s">
        <v>936</v>
      </c>
      <c r="L855" s="694"/>
      <c r="M855" s="689"/>
      <c r="N855" s="689"/>
      <c r="O855" s="689"/>
      <c r="P855" s="689"/>
      <c r="Q855" s="689"/>
      <c r="R855" s="679" t="s">
        <v>936</v>
      </c>
      <c r="S855" s="681" t="s">
        <v>936</v>
      </c>
      <c r="T855" s="687"/>
      <c r="U855" s="668" t="s">
        <v>936</v>
      </c>
      <c r="V855" s="687"/>
    </row>
    <row r="856" spans="1:22">
      <c r="A856" s="687"/>
      <c r="B856" s="687"/>
      <c r="C856" s="688"/>
      <c r="D856" s="689"/>
      <c r="E856" s="689"/>
      <c r="F856" s="689"/>
      <c r="G856" s="689"/>
      <c r="H856" s="689"/>
      <c r="I856" s="689"/>
      <c r="J856" s="697"/>
      <c r="K856" s="679" t="s">
        <v>936</v>
      </c>
      <c r="L856" s="694"/>
      <c r="M856" s="689"/>
      <c r="N856" s="689"/>
      <c r="O856" s="689"/>
      <c r="P856" s="689"/>
      <c r="Q856" s="689"/>
      <c r="R856" s="679" t="s">
        <v>936</v>
      </c>
      <c r="S856" s="681" t="s">
        <v>936</v>
      </c>
      <c r="T856" s="687"/>
      <c r="U856" s="668" t="s">
        <v>936</v>
      </c>
      <c r="V856" s="687"/>
    </row>
    <row r="857" spans="1:22">
      <c r="A857" s="687"/>
      <c r="B857" s="687"/>
      <c r="C857" s="688"/>
      <c r="D857" s="689"/>
      <c r="E857" s="689"/>
      <c r="F857" s="689"/>
      <c r="G857" s="689"/>
      <c r="H857" s="689"/>
      <c r="I857" s="689"/>
      <c r="J857" s="697"/>
      <c r="K857" s="679" t="s">
        <v>936</v>
      </c>
      <c r="L857" s="694"/>
      <c r="M857" s="689"/>
      <c r="N857" s="689"/>
      <c r="O857" s="689"/>
      <c r="P857" s="689"/>
      <c r="Q857" s="689"/>
      <c r="R857" s="679" t="s">
        <v>936</v>
      </c>
      <c r="S857" s="681" t="s">
        <v>936</v>
      </c>
      <c r="T857" s="687"/>
      <c r="U857" s="668" t="s">
        <v>936</v>
      </c>
      <c r="V857" s="687"/>
    </row>
    <row r="858" spans="1:22">
      <c r="A858" s="687"/>
      <c r="B858" s="687"/>
      <c r="C858" s="688"/>
      <c r="D858" s="689"/>
      <c r="E858" s="689"/>
      <c r="F858" s="689"/>
      <c r="G858" s="689"/>
      <c r="H858" s="689"/>
      <c r="I858" s="689"/>
      <c r="J858" s="697"/>
      <c r="K858" s="679" t="s">
        <v>936</v>
      </c>
      <c r="L858" s="694"/>
      <c r="M858" s="689"/>
      <c r="N858" s="689"/>
      <c r="O858" s="689"/>
      <c r="P858" s="689"/>
      <c r="Q858" s="689"/>
      <c r="R858" s="679" t="s">
        <v>936</v>
      </c>
      <c r="S858" s="681" t="s">
        <v>936</v>
      </c>
      <c r="T858" s="687"/>
      <c r="U858" s="668" t="s">
        <v>936</v>
      </c>
      <c r="V858" s="687"/>
    </row>
    <row r="859" spans="1:22">
      <c r="A859" s="687"/>
      <c r="B859" s="687"/>
      <c r="C859" s="688"/>
      <c r="D859" s="689"/>
      <c r="E859" s="689"/>
      <c r="F859" s="689"/>
      <c r="G859" s="689"/>
      <c r="H859" s="689"/>
      <c r="I859" s="689"/>
      <c r="J859" s="697"/>
      <c r="K859" s="679" t="s">
        <v>936</v>
      </c>
      <c r="L859" s="694"/>
      <c r="M859" s="689"/>
      <c r="N859" s="689"/>
      <c r="O859" s="689"/>
      <c r="P859" s="689"/>
      <c r="Q859" s="689"/>
      <c r="R859" s="679" t="s">
        <v>936</v>
      </c>
      <c r="S859" s="681" t="s">
        <v>936</v>
      </c>
      <c r="T859" s="687"/>
      <c r="U859" s="668" t="s">
        <v>936</v>
      </c>
      <c r="V859" s="687"/>
    </row>
    <row r="860" spans="1:22">
      <c r="A860" s="687"/>
      <c r="B860" s="687"/>
      <c r="C860" s="688"/>
      <c r="D860" s="689"/>
      <c r="E860" s="689"/>
      <c r="F860" s="689"/>
      <c r="G860" s="689"/>
      <c r="H860" s="689"/>
      <c r="I860" s="689"/>
      <c r="J860" s="697"/>
      <c r="K860" s="679" t="s">
        <v>936</v>
      </c>
      <c r="L860" s="694"/>
      <c r="M860" s="689"/>
      <c r="N860" s="689"/>
      <c r="O860" s="689"/>
      <c r="P860" s="689"/>
      <c r="Q860" s="689"/>
      <c r="R860" s="679" t="s">
        <v>936</v>
      </c>
      <c r="S860" s="681" t="s">
        <v>936</v>
      </c>
      <c r="T860" s="687"/>
      <c r="U860" s="668" t="s">
        <v>936</v>
      </c>
      <c r="V860" s="687"/>
    </row>
    <row r="861" spans="1:22">
      <c r="A861" s="687"/>
      <c r="B861" s="687"/>
      <c r="C861" s="688"/>
      <c r="D861" s="689"/>
      <c r="E861" s="689"/>
      <c r="F861" s="689"/>
      <c r="G861" s="689"/>
      <c r="H861" s="689"/>
      <c r="I861" s="689"/>
      <c r="J861" s="697"/>
      <c r="K861" s="679" t="s">
        <v>936</v>
      </c>
      <c r="L861" s="694"/>
      <c r="M861" s="689"/>
      <c r="N861" s="689"/>
      <c r="O861" s="689"/>
      <c r="P861" s="689"/>
      <c r="Q861" s="689"/>
      <c r="R861" s="679" t="s">
        <v>936</v>
      </c>
      <c r="S861" s="681" t="s">
        <v>936</v>
      </c>
      <c r="T861" s="687"/>
      <c r="U861" s="668" t="s">
        <v>936</v>
      </c>
      <c r="V861" s="687"/>
    </row>
    <row r="862" spans="1:22">
      <c r="A862" s="687"/>
      <c r="B862" s="687"/>
      <c r="C862" s="688"/>
      <c r="D862" s="689"/>
      <c r="E862" s="689"/>
      <c r="F862" s="689"/>
      <c r="G862" s="689"/>
      <c r="H862" s="689"/>
      <c r="I862" s="689"/>
      <c r="J862" s="697"/>
      <c r="K862" s="679" t="s">
        <v>936</v>
      </c>
      <c r="L862" s="694"/>
      <c r="M862" s="689"/>
      <c r="N862" s="689"/>
      <c r="O862" s="689"/>
      <c r="P862" s="689"/>
      <c r="Q862" s="689"/>
      <c r="R862" s="679" t="s">
        <v>936</v>
      </c>
      <c r="S862" s="681" t="s">
        <v>936</v>
      </c>
      <c r="T862" s="687"/>
      <c r="U862" s="668" t="s">
        <v>936</v>
      </c>
      <c r="V862" s="687"/>
    </row>
    <row r="863" spans="1:22">
      <c r="A863" s="687"/>
      <c r="B863" s="687"/>
      <c r="C863" s="688"/>
      <c r="D863" s="689"/>
      <c r="E863" s="689"/>
      <c r="F863" s="689"/>
      <c r="G863" s="689"/>
      <c r="H863" s="689"/>
      <c r="I863" s="689"/>
      <c r="J863" s="697"/>
      <c r="K863" s="679" t="s">
        <v>936</v>
      </c>
      <c r="L863" s="694"/>
      <c r="M863" s="689"/>
      <c r="N863" s="689"/>
      <c r="O863" s="689"/>
      <c r="P863" s="689"/>
      <c r="Q863" s="689"/>
      <c r="R863" s="679" t="s">
        <v>936</v>
      </c>
      <c r="S863" s="681" t="s">
        <v>936</v>
      </c>
      <c r="T863" s="687"/>
      <c r="U863" s="668" t="s">
        <v>936</v>
      </c>
      <c r="V863" s="687"/>
    </row>
    <row r="864" spans="1:22">
      <c r="A864" s="687"/>
      <c r="B864" s="687"/>
      <c r="C864" s="688"/>
      <c r="D864" s="689"/>
      <c r="E864" s="689"/>
      <c r="F864" s="689"/>
      <c r="G864" s="689"/>
      <c r="H864" s="689"/>
      <c r="I864" s="689"/>
      <c r="J864" s="697"/>
      <c r="K864" s="679" t="s">
        <v>936</v>
      </c>
      <c r="L864" s="694"/>
      <c r="M864" s="689"/>
      <c r="N864" s="689"/>
      <c r="O864" s="689"/>
      <c r="P864" s="689"/>
      <c r="Q864" s="689"/>
      <c r="R864" s="679" t="s">
        <v>936</v>
      </c>
      <c r="S864" s="681" t="s">
        <v>936</v>
      </c>
      <c r="T864" s="687"/>
      <c r="U864" s="668" t="s">
        <v>936</v>
      </c>
      <c r="V864" s="687"/>
    </row>
    <row r="865" spans="1:22">
      <c r="A865" s="687"/>
      <c r="B865" s="687"/>
      <c r="C865" s="688"/>
      <c r="D865" s="689"/>
      <c r="E865" s="689"/>
      <c r="F865" s="689"/>
      <c r="G865" s="689"/>
      <c r="H865" s="689"/>
      <c r="I865" s="689"/>
      <c r="J865" s="697"/>
      <c r="K865" s="679" t="s">
        <v>936</v>
      </c>
      <c r="L865" s="694"/>
      <c r="M865" s="689"/>
      <c r="N865" s="689"/>
      <c r="O865" s="689"/>
      <c r="P865" s="689"/>
      <c r="Q865" s="689"/>
      <c r="R865" s="679" t="s">
        <v>936</v>
      </c>
      <c r="S865" s="681" t="s">
        <v>936</v>
      </c>
      <c r="T865" s="687"/>
      <c r="U865" s="668" t="s">
        <v>936</v>
      </c>
      <c r="V865" s="687"/>
    </row>
    <row r="866" spans="1:22">
      <c r="A866" s="687"/>
      <c r="B866" s="687"/>
      <c r="C866" s="688"/>
      <c r="D866" s="689"/>
      <c r="E866" s="689"/>
      <c r="F866" s="689"/>
      <c r="G866" s="689"/>
      <c r="H866" s="689"/>
      <c r="I866" s="689"/>
      <c r="J866" s="697"/>
      <c r="K866" s="679" t="s">
        <v>936</v>
      </c>
      <c r="L866" s="694"/>
      <c r="M866" s="689"/>
      <c r="N866" s="689"/>
      <c r="O866" s="689"/>
      <c r="P866" s="689"/>
      <c r="Q866" s="689"/>
      <c r="R866" s="679" t="s">
        <v>936</v>
      </c>
      <c r="S866" s="681" t="s">
        <v>936</v>
      </c>
      <c r="T866" s="687"/>
      <c r="U866" s="668" t="s">
        <v>936</v>
      </c>
      <c r="V866" s="687"/>
    </row>
    <row r="867" spans="1:22">
      <c r="A867" s="687"/>
      <c r="B867" s="687"/>
      <c r="C867" s="688"/>
      <c r="D867" s="689"/>
      <c r="E867" s="689"/>
      <c r="F867" s="689"/>
      <c r="G867" s="689"/>
      <c r="H867" s="689"/>
      <c r="I867" s="689"/>
      <c r="J867" s="697"/>
      <c r="K867" s="679" t="s">
        <v>936</v>
      </c>
      <c r="L867" s="694"/>
      <c r="M867" s="689"/>
      <c r="N867" s="689"/>
      <c r="O867" s="689"/>
      <c r="P867" s="689"/>
      <c r="Q867" s="689"/>
      <c r="R867" s="679" t="s">
        <v>936</v>
      </c>
      <c r="S867" s="681" t="s">
        <v>936</v>
      </c>
      <c r="T867" s="687"/>
      <c r="U867" s="668" t="s">
        <v>936</v>
      </c>
      <c r="V867" s="687"/>
    </row>
    <row r="868" spans="1:22">
      <c r="A868" s="687"/>
      <c r="B868" s="687"/>
      <c r="C868" s="688"/>
      <c r="D868" s="689"/>
      <c r="E868" s="689"/>
      <c r="F868" s="689"/>
      <c r="G868" s="689"/>
      <c r="H868" s="689"/>
      <c r="I868" s="689"/>
      <c r="J868" s="697"/>
      <c r="K868" s="679" t="s">
        <v>936</v>
      </c>
      <c r="L868" s="694"/>
      <c r="M868" s="689"/>
      <c r="N868" s="689"/>
      <c r="O868" s="689"/>
      <c r="P868" s="689"/>
      <c r="Q868" s="689"/>
      <c r="R868" s="679" t="s">
        <v>936</v>
      </c>
      <c r="S868" s="681" t="s">
        <v>936</v>
      </c>
      <c r="T868" s="687"/>
      <c r="U868" s="668" t="s">
        <v>936</v>
      </c>
      <c r="V868" s="687"/>
    </row>
    <row r="869" spans="1:22">
      <c r="A869" s="687"/>
      <c r="B869" s="687"/>
      <c r="C869" s="688"/>
      <c r="D869" s="689"/>
      <c r="E869" s="689"/>
      <c r="F869" s="689"/>
      <c r="G869" s="689"/>
      <c r="H869" s="689"/>
      <c r="I869" s="689"/>
      <c r="J869" s="697"/>
      <c r="K869" s="679" t="s">
        <v>936</v>
      </c>
      <c r="L869" s="694"/>
      <c r="M869" s="689"/>
      <c r="N869" s="689"/>
      <c r="O869" s="689"/>
      <c r="P869" s="689"/>
      <c r="Q869" s="689"/>
      <c r="R869" s="679" t="s">
        <v>936</v>
      </c>
      <c r="S869" s="681" t="s">
        <v>936</v>
      </c>
      <c r="T869" s="687"/>
      <c r="U869" s="668" t="s">
        <v>936</v>
      </c>
      <c r="V869" s="687"/>
    </row>
    <row r="870" spans="1:22">
      <c r="A870" s="687"/>
      <c r="B870" s="687"/>
      <c r="C870" s="688"/>
      <c r="D870" s="689"/>
      <c r="E870" s="689"/>
      <c r="F870" s="689"/>
      <c r="G870" s="689"/>
      <c r="H870" s="689"/>
      <c r="I870" s="689"/>
      <c r="J870" s="697"/>
      <c r="K870" s="679" t="s">
        <v>936</v>
      </c>
      <c r="L870" s="694"/>
      <c r="M870" s="689"/>
      <c r="N870" s="689"/>
      <c r="O870" s="689"/>
      <c r="P870" s="689"/>
      <c r="Q870" s="689"/>
      <c r="R870" s="679" t="s">
        <v>936</v>
      </c>
      <c r="S870" s="681" t="s">
        <v>936</v>
      </c>
      <c r="T870" s="687"/>
      <c r="U870" s="668" t="s">
        <v>936</v>
      </c>
      <c r="V870" s="687"/>
    </row>
    <row r="871" spans="1:22">
      <c r="A871" s="687"/>
      <c r="B871" s="687"/>
      <c r="C871" s="688"/>
      <c r="D871" s="689"/>
      <c r="E871" s="689"/>
      <c r="F871" s="689"/>
      <c r="G871" s="689"/>
      <c r="H871" s="689"/>
      <c r="I871" s="689"/>
      <c r="J871" s="697"/>
      <c r="K871" s="679" t="s">
        <v>936</v>
      </c>
      <c r="L871" s="694"/>
      <c r="M871" s="689"/>
      <c r="N871" s="689"/>
      <c r="O871" s="689"/>
      <c r="P871" s="689"/>
      <c r="Q871" s="689"/>
      <c r="R871" s="679" t="s">
        <v>936</v>
      </c>
      <c r="S871" s="681" t="s">
        <v>936</v>
      </c>
      <c r="T871" s="687"/>
      <c r="U871" s="668" t="s">
        <v>936</v>
      </c>
      <c r="V871" s="687"/>
    </row>
    <row r="872" spans="1:22">
      <c r="A872" s="687"/>
      <c r="B872" s="687"/>
      <c r="C872" s="688"/>
      <c r="D872" s="689"/>
      <c r="E872" s="689"/>
      <c r="F872" s="689"/>
      <c r="G872" s="689"/>
      <c r="H872" s="689"/>
      <c r="I872" s="689"/>
      <c r="J872" s="697"/>
      <c r="K872" s="679" t="s">
        <v>936</v>
      </c>
      <c r="L872" s="694"/>
      <c r="M872" s="689"/>
      <c r="N872" s="689"/>
      <c r="O872" s="689"/>
      <c r="P872" s="689"/>
      <c r="Q872" s="689"/>
      <c r="R872" s="679" t="s">
        <v>936</v>
      </c>
      <c r="S872" s="681" t="s">
        <v>936</v>
      </c>
      <c r="T872" s="687"/>
      <c r="U872" s="668" t="s">
        <v>936</v>
      </c>
      <c r="V872" s="687"/>
    </row>
    <row r="873" spans="1:22">
      <c r="A873" s="687"/>
      <c r="B873" s="687"/>
      <c r="C873" s="688"/>
      <c r="D873" s="689"/>
      <c r="E873" s="689"/>
      <c r="F873" s="689"/>
      <c r="G873" s="689"/>
      <c r="H873" s="689"/>
      <c r="I873" s="689"/>
      <c r="J873" s="697"/>
      <c r="K873" s="679" t="s">
        <v>936</v>
      </c>
      <c r="L873" s="694"/>
      <c r="M873" s="689"/>
      <c r="N873" s="689"/>
      <c r="O873" s="689"/>
      <c r="P873" s="689"/>
      <c r="Q873" s="689"/>
      <c r="R873" s="679" t="s">
        <v>936</v>
      </c>
      <c r="S873" s="681" t="s">
        <v>936</v>
      </c>
      <c r="T873" s="687"/>
      <c r="U873" s="668" t="s">
        <v>936</v>
      </c>
      <c r="V873" s="687"/>
    </row>
    <row r="874" spans="1:22">
      <c r="A874" s="687"/>
      <c r="B874" s="687"/>
      <c r="C874" s="688"/>
      <c r="D874" s="689"/>
      <c r="E874" s="689"/>
      <c r="F874" s="689"/>
      <c r="G874" s="689"/>
      <c r="H874" s="689"/>
      <c r="I874" s="689"/>
      <c r="J874" s="697"/>
      <c r="K874" s="679" t="s">
        <v>936</v>
      </c>
      <c r="L874" s="694"/>
      <c r="M874" s="689"/>
      <c r="N874" s="689"/>
      <c r="O874" s="689"/>
      <c r="P874" s="689"/>
      <c r="Q874" s="689"/>
      <c r="R874" s="679" t="s">
        <v>936</v>
      </c>
      <c r="S874" s="681" t="s">
        <v>936</v>
      </c>
      <c r="T874" s="687"/>
      <c r="U874" s="668" t="s">
        <v>936</v>
      </c>
      <c r="V874" s="687"/>
    </row>
    <row r="875" spans="1:22">
      <c r="A875" s="687"/>
      <c r="B875" s="687"/>
      <c r="C875" s="688"/>
      <c r="D875" s="689"/>
      <c r="E875" s="689"/>
      <c r="F875" s="689"/>
      <c r="G875" s="689"/>
      <c r="H875" s="689"/>
      <c r="I875" s="689"/>
      <c r="J875" s="697"/>
      <c r="K875" s="679" t="s">
        <v>936</v>
      </c>
      <c r="L875" s="694"/>
      <c r="M875" s="689"/>
      <c r="N875" s="689"/>
      <c r="O875" s="689"/>
      <c r="P875" s="689"/>
      <c r="Q875" s="689"/>
      <c r="R875" s="679" t="s">
        <v>936</v>
      </c>
      <c r="S875" s="681" t="s">
        <v>936</v>
      </c>
      <c r="T875" s="687"/>
      <c r="U875" s="668" t="s">
        <v>936</v>
      </c>
      <c r="V875" s="687"/>
    </row>
    <row r="876" spans="1:22">
      <c r="A876" s="687"/>
      <c r="B876" s="687"/>
      <c r="C876" s="688"/>
      <c r="D876" s="689"/>
      <c r="E876" s="689"/>
      <c r="F876" s="689"/>
      <c r="G876" s="689"/>
      <c r="H876" s="689"/>
      <c r="I876" s="689"/>
      <c r="J876" s="697"/>
      <c r="K876" s="679" t="s">
        <v>936</v>
      </c>
      <c r="L876" s="694"/>
      <c r="M876" s="689"/>
      <c r="N876" s="689"/>
      <c r="O876" s="689"/>
      <c r="P876" s="689"/>
      <c r="Q876" s="689"/>
      <c r="R876" s="679" t="s">
        <v>936</v>
      </c>
      <c r="S876" s="681" t="s">
        <v>936</v>
      </c>
      <c r="T876" s="687"/>
      <c r="U876" s="668" t="s">
        <v>936</v>
      </c>
      <c r="V876" s="687"/>
    </row>
    <row r="877" spans="1:22">
      <c r="A877" s="687"/>
      <c r="B877" s="687"/>
      <c r="C877" s="688"/>
      <c r="D877" s="689"/>
      <c r="E877" s="689"/>
      <c r="F877" s="689"/>
      <c r="G877" s="689"/>
      <c r="H877" s="689"/>
      <c r="I877" s="689"/>
      <c r="J877" s="697"/>
      <c r="K877" s="679" t="s">
        <v>936</v>
      </c>
      <c r="L877" s="694"/>
      <c r="M877" s="689"/>
      <c r="N877" s="689"/>
      <c r="O877" s="689"/>
      <c r="P877" s="689"/>
      <c r="Q877" s="689"/>
      <c r="R877" s="679" t="s">
        <v>936</v>
      </c>
      <c r="S877" s="681" t="s">
        <v>936</v>
      </c>
      <c r="T877" s="687"/>
      <c r="U877" s="668" t="s">
        <v>936</v>
      </c>
      <c r="V877" s="687"/>
    </row>
    <row r="878" spans="1:22">
      <c r="A878" s="687"/>
      <c r="B878" s="687"/>
      <c r="C878" s="688"/>
      <c r="D878" s="689"/>
      <c r="E878" s="689"/>
      <c r="F878" s="689"/>
      <c r="G878" s="689"/>
      <c r="H878" s="689"/>
      <c r="I878" s="689"/>
      <c r="J878" s="697"/>
      <c r="K878" s="679" t="s">
        <v>936</v>
      </c>
      <c r="L878" s="694"/>
      <c r="M878" s="689"/>
      <c r="N878" s="689"/>
      <c r="O878" s="689"/>
      <c r="P878" s="689"/>
      <c r="Q878" s="689"/>
      <c r="R878" s="679" t="s">
        <v>936</v>
      </c>
      <c r="S878" s="681" t="s">
        <v>936</v>
      </c>
      <c r="T878" s="687"/>
      <c r="U878" s="668" t="s">
        <v>936</v>
      </c>
      <c r="V878" s="687"/>
    </row>
    <row r="879" spans="1:22">
      <c r="A879" s="687"/>
      <c r="B879" s="687"/>
      <c r="C879" s="688"/>
      <c r="D879" s="689"/>
      <c r="E879" s="689"/>
      <c r="F879" s="689"/>
      <c r="G879" s="689"/>
      <c r="H879" s="689"/>
      <c r="I879" s="689"/>
      <c r="J879" s="697"/>
      <c r="K879" s="679" t="s">
        <v>936</v>
      </c>
      <c r="L879" s="694"/>
      <c r="M879" s="689"/>
      <c r="N879" s="689"/>
      <c r="O879" s="689"/>
      <c r="P879" s="689"/>
      <c r="Q879" s="689"/>
      <c r="R879" s="679" t="s">
        <v>936</v>
      </c>
      <c r="S879" s="681" t="s">
        <v>936</v>
      </c>
      <c r="T879" s="687"/>
      <c r="U879" s="668" t="s">
        <v>936</v>
      </c>
      <c r="V879" s="687"/>
    </row>
    <row r="880" spans="1:22">
      <c r="A880" s="687"/>
      <c r="B880" s="687"/>
      <c r="C880" s="688"/>
      <c r="D880" s="689"/>
      <c r="E880" s="689"/>
      <c r="F880" s="689"/>
      <c r="G880" s="689"/>
      <c r="H880" s="689"/>
      <c r="I880" s="689"/>
      <c r="J880" s="697"/>
      <c r="K880" s="679" t="s">
        <v>936</v>
      </c>
      <c r="L880" s="694"/>
      <c r="M880" s="689"/>
      <c r="N880" s="689"/>
      <c r="O880" s="689"/>
      <c r="P880" s="689"/>
      <c r="Q880" s="689"/>
      <c r="R880" s="679" t="s">
        <v>936</v>
      </c>
      <c r="S880" s="681" t="s">
        <v>936</v>
      </c>
      <c r="T880" s="687"/>
      <c r="U880" s="668" t="s">
        <v>936</v>
      </c>
      <c r="V880" s="687"/>
    </row>
    <row r="881" spans="1:22">
      <c r="A881" s="687"/>
      <c r="B881" s="687"/>
      <c r="C881" s="688"/>
      <c r="D881" s="689"/>
      <c r="E881" s="689"/>
      <c r="F881" s="689"/>
      <c r="G881" s="689"/>
      <c r="H881" s="689"/>
      <c r="I881" s="689"/>
      <c r="J881" s="697"/>
      <c r="K881" s="679" t="s">
        <v>936</v>
      </c>
      <c r="L881" s="694"/>
      <c r="M881" s="689"/>
      <c r="N881" s="689"/>
      <c r="O881" s="689"/>
      <c r="P881" s="689"/>
      <c r="Q881" s="689"/>
      <c r="R881" s="679" t="s">
        <v>936</v>
      </c>
      <c r="S881" s="681" t="s">
        <v>936</v>
      </c>
      <c r="T881" s="687"/>
      <c r="U881" s="668" t="s">
        <v>936</v>
      </c>
      <c r="V881" s="687"/>
    </row>
    <row r="882" spans="1:22">
      <c r="A882" s="687"/>
      <c r="B882" s="687"/>
      <c r="C882" s="688"/>
      <c r="D882" s="689"/>
      <c r="E882" s="689"/>
      <c r="F882" s="689"/>
      <c r="G882" s="689"/>
      <c r="H882" s="689"/>
      <c r="I882" s="689"/>
      <c r="J882" s="697"/>
      <c r="K882" s="679" t="s">
        <v>936</v>
      </c>
      <c r="L882" s="694"/>
      <c r="M882" s="689"/>
      <c r="N882" s="689"/>
      <c r="O882" s="689"/>
      <c r="P882" s="689"/>
      <c r="Q882" s="689"/>
      <c r="R882" s="679" t="s">
        <v>936</v>
      </c>
      <c r="S882" s="681" t="s">
        <v>936</v>
      </c>
      <c r="T882" s="687"/>
      <c r="U882" s="668" t="s">
        <v>936</v>
      </c>
      <c r="V882" s="687"/>
    </row>
    <row r="883" spans="1:22">
      <c r="A883" s="687"/>
      <c r="B883" s="687"/>
      <c r="C883" s="688"/>
      <c r="D883" s="689"/>
      <c r="E883" s="689"/>
      <c r="F883" s="689"/>
      <c r="G883" s="689"/>
      <c r="H883" s="689"/>
      <c r="I883" s="689"/>
      <c r="J883" s="697"/>
      <c r="K883" s="679" t="s">
        <v>936</v>
      </c>
      <c r="L883" s="694"/>
      <c r="M883" s="689"/>
      <c r="N883" s="689"/>
      <c r="O883" s="689"/>
      <c r="P883" s="689"/>
      <c r="Q883" s="689"/>
      <c r="R883" s="679" t="s">
        <v>936</v>
      </c>
      <c r="S883" s="681" t="s">
        <v>936</v>
      </c>
      <c r="T883" s="687"/>
      <c r="U883" s="668" t="s">
        <v>936</v>
      </c>
      <c r="V883" s="687"/>
    </row>
    <row r="884" spans="1:22">
      <c r="A884" s="687"/>
      <c r="B884" s="687"/>
      <c r="C884" s="688"/>
      <c r="D884" s="689"/>
      <c r="E884" s="689"/>
      <c r="F884" s="689"/>
      <c r="G884" s="689"/>
      <c r="H884" s="689"/>
      <c r="I884" s="689"/>
      <c r="J884" s="697"/>
      <c r="K884" s="679" t="s">
        <v>936</v>
      </c>
      <c r="L884" s="694"/>
      <c r="M884" s="689"/>
      <c r="N884" s="689"/>
      <c r="O884" s="689"/>
      <c r="P884" s="689"/>
      <c r="Q884" s="689"/>
      <c r="R884" s="679" t="s">
        <v>936</v>
      </c>
      <c r="S884" s="681" t="s">
        <v>936</v>
      </c>
      <c r="T884" s="687"/>
      <c r="U884" s="668" t="s">
        <v>936</v>
      </c>
      <c r="V884" s="687"/>
    </row>
    <row r="885" spans="1:22">
      <c r="A885" s="687"/>
      <c r="B885" s="687"/>
      <c r="C885" s="688"/>
      <c r="D885" s="689"/>
      <c r="E885" s="689"/>
      <c r="F885" s="689"/>
      <c r="G885" s="689"/>
      <c r="H885" s="689"/>
      <c r="I885" s="689"/>
      <c r="J885" s="697"/>
      <c r="K885" s="679" t="s">
        <v>936</v>
      </c>
      <c r="L885" s="694"/>
      <c r="M885" s="689"/>
      <c r="N885" s="689"/>
      <c r="O885" s="689"/>
      <c r="P885" s="689"/>
      <c r="Q885" s="689"/>
      <c r="R885" s="679" t="s">
        <v>936</v>
      </c>
      <c r="S885" s="681" t="s">
        <v>936</v>
      </c>
      <c r="T885" s="687"/>
      <c r="U885" s="668" t="s">
        <v>936</v>
      </c>
      <c r="V885" s="687"/>
    </row>
    <row r="886" spans="1:22">
      <c r="A886" s="687"/>
      <c r="B886" s="687"/>
      <c r="C886" s="688"/>
      <c r="D886" s="689"/>
      <c r="E886" s="689"/>
      <c r="F886" s="689"/>
      <c r="G886" s="689"/>
      <c r="H886" s="689"/>
      <c r="I886" s="689"/>
      <c r="J886" s="697"/>
      <c r="K886" s="679" t="s">
        <v>936</v>
      </c>
      <c r="L886" s="694"/>
      <c r="M886" s="689"/>
      <c r="N886" s="689"/>
      <c r="O886" s="689"/>
      <c r="P886" s="689"/>
      <c r="Q886" s="689"/>
      <c r="R886" s="679" t="s">
        <v>936</v>
      </c>
      <c r="S886" s="681" t="s">
        <v>936</v>
      </c>
      <c r="T886" s="687"/>
      <c r="U886" s="668" t="s">
        <v>936</v>
      </c>
      <c r="V886" s="687"/>
    </row>
    <row r="887" spans="1:22">
      <c r="A887" s="687"/>
      <c r="B887" s="687"/>
      <c r="C887" s="688"/>
      <c r="D887" s="689"/>
      <c r="E887" s="689"/>
      <c r="F887" s="689"/>
      <c r="G887" s="689"/>
      <c r="H887" s="689"/>
      <c r="I887" s="689"/>
      <c r="J887" s="697"/>
      <c r="K887" s="679" t="s">
        <v>936</v>
      </c>
      <c r="L887" s="694"/>
      <c r="M887" s="689"/>
      <c r="N887" s="689"/>
      <c r="O887" s="689"/>
      <c r="P887" s="689"/>
      <c r="Q887" s="689"/>
      <c r="R887" s="679" t="s">
        <v>936</v>
      </c>
      <c r="S887" s="681" t="s">
        <v>936</v>
      </c>
      <c r="T887" s="687"/>
      <c r="U887" s="668" t="s">
        <v>936</v>
      </c>
      <c r="V887" s="687"/>
    </row>
    <row r="888" spans="1:22">
      <c r="A888" s="687"/>
      <c r="B888" s="687"/>
      <c r="C888" s="688"/>
      <c r="D888" s="689"/>
      <c r="E888" s="689"/>
      <c r="F888" s="689"/>
      <c r="G888" s="689"/>
      <c r="H888" s="689"/>
      <c r="I888" s="689"/>
      <c r="J888" s="697"/>
      <c r="K888" s="679" t="s">
        <v>936</v>
      </c>
      <c r="L888" s="694"/>
      <c r="M888" s="689"/>
      <c r="N888" s="689"/>
      <c r="O888" s="689"/>
      <c r="P888" s="689"/>
      <c r="Q888" s="689"/>
      <c r="R888" s="679" t="s">
        <v>936</v>
      </c>
      <c r="S888" s="681" t="s">
        <v>936</v>
      </c>
      <c r="T888" s="687"/>
      <c r="U888" s="668" t="s">
        <v>936</v>
      </c>
      <c r="V888" s="687"/>
    </row>
    <row r="889" spans="1:22">
      <c r="A889" s="687"/>
      <c r="B889" s="687"/>
      <c r="C889" s="688"/>
      <c r="D889" s="689"/>
      <c r="E889" s="689"/>
      <c r="F889" s="689"/>
      <c r="G889" s="689"/>
      <c r="H889" s="689"/>
      <c r="I889" s="689"/>
      <c r="J889" s="697"/>
      <c r="K889" s="679" t="s">
        <v>936</v>
      </c>
      <c r="L889" s="694"/>
      <c r="M889" s="689"/>
      <c r="N889" s="689"/>
      <c r="O889" s="689"/>
      <c r="P889" s="689"/>
      <c r="Q889" s="689"/>
      <c r="R889" s="679" t="s">
        <v>936</v>
      </c>
      <c r="S889" s="681" t="s">
        <v>936</v>
      </c>
      <c r="T889" s="687"/>
      <c r="U889" s="668" t="s">
        <v>936</v>
      </c>
      <c r="V889" s="687"/>
    </row>
    <row r="890" spans="1:22">
      <c r="A890" s="687"/>
      <c r="B890" s="687"/>
      <c r="C890" s="688"/>
      <c r="D890" s="689"/>
      <c r="E890" s="689"/>
      <c r="F890" s="689"/>
      <c r="G890" s="689"/>
      <c r="H890" s="689"/>
      <c r="I890" s="689"/>
      <c r="J890" s="697"/>
      <c r="K890" s="679" t="s">
        <v>936</v>
      </c>
      <c r="L890" s="694"/>
      <c r="M890" s="689"/>
      <c r="N890" s="689"/>
      <c r="O890" s="689"/>
      <c r="P890" s="689"/>
      <c r="Q890" s="689"/>
      <c r="R890" s="679" t="s">
        <v>936</v>
      </c>
      <c r="S890" s="681" t="s">
        <v>936</v>
      </c>
      <c r="T890" s="687"/>
      <c r="U890" s="668" t="s">
        <v>936</v>
      </c>
      <c r="V890" s="687"/>
    </row>
    <row r="891" spans="1:22">
      <c r="A891" s="687"/>
      <c r="B891" s="687"/>
      <c r="C891" s="688"/>
      <c r="D891" s="689"/>
      <c r="E891" s="689"/>
      <c r="F891" s="689"/>
      <c r="G891" s="689"/>
      <c r="H891" s="689"/>
      <c r="I891" s="689"/>
      <c r="J891" s="697"/>
      <c r="K891" s="679" t="s">
        <v>936</v>
      </c>
      <c r="L891" s="694"/>
      <c r="M891" s="689"/>
      <c r="N891" s="689"/>
      <c r="O891" s="689"/>
      <c r="P891" s="689"/>
      <c r="Q891" s="689"/>
      <c r="R891" s="679" t="s">
        <v>936</v>
      </c>
      <c r="S891" s="681" t="s">
        <v>936</v>
      </c>
      <c r="T891" s="687"/>
      <c r="U891" s="668" t="s">
        <v>936</v>
      </c>
      <c r="V891" s="687"/>
    </row>
    <row r="892" spans="1:22">
      <c r="A892" s="687"/>
      <c r="B892" s="687"/>
      <c r="C892" s="688"/>
      <c r="D892" s="689"/>
      <c r="E892" s="689"/>
      <c r="F892" s="689"/>
      <c r="G892" s="689"/>
      <c r="H892" s="689"/>
      <c r="I892" s="689"/>
      <c r="J892" s="697" t="s">
        <v>936</v>
      </c>
      <c r="K892" s="679" t="s">
        <v>936</v>
      </c>
      <c r="L892" s="694"/>
      <c r="M892" s="689"/>
      <c r="N892" s="689"/>
      <c r="O892" s="689"/>
      <c r="P892" s="689"/>
      <c r="Q892" s="689"/>
      <c r="R892" s="679" t="s">
        <v>936</v>
      </c>
      <c r="S892" s="681" t="s">
        <v>936</v>
      </c>
      <c r="T892" s="687"/>
      <c r="U892" s="668" t="s">
        <v>936</v>
      </c>
      <c r="V892" s="687"/>
    </row>
    <row r="893" spans="1:22">
      <c r="A893" s="687"/>
      <c r="B893" s="687"/>
      <c r="C893" s="688"/>
      <c r="D893" s="689"/>
      <c r="E893" s="689"/>
      <c r="F893" s="689"/>
      <c r="G893" s="689"/>
      <c r="H893" s="689"/>
      <c r="I893" s="689"/>
      <c r="J893" s="697" t="s">
        <v>936</v>
      </c>
      <c r="K893" s="679" t="s">
        <v>936</v>
      </c>
      <c r="L893" s="694"/>
      <c r="M893" s="689"/>
      <c r="N893" s="689"/>
      <c r="O893" s="689"/>
      <c r="P893" s="689"/>
      <c r="Q893" s="689"/>
      <c r="R893" s="679" t="s">
        <v>936</v>
      </c>
      <c r="S893" s="681" t="s">
        <v>936</v>
      </c>
      <c r="T893" s="687"/>
      <c r="U893" s="668" t="s">
        <v>936</v>
      </c>
      <c r="V893" s="687"/>
    </row>
    <row r="894" spans="1:22">
      <c r="A894" s="687"/>
      <c r="B894" s="687"/>
      <c r="C894" s="688"/>
      <c r="D894" s="689"/>
      <c r="E894" s="689"/>
      <c r="F894" s="689"/>
      <c r="G894" s="689"/>
      <c r="H894" s="689"/>
      <c r="I894" s="689"/>
      <c r="J894" s="697" t="s">
        <v>936</v>
      </c>
      <c r="K894" s="679" t="s">
        <v>936</v>
      </c>
      <c r="L894" s="694"/>
      <c r="M894" s="689"/>
      <c r="N894" s="689"/>
      <c r="O894" s="689"/>
      <c r="P894" s="689"/>
      <c r="Q894" s="689"/>
      <c r="R894" s="679" t="s">
        <v>936</v>
      </c>
      <c r="S894" s="681" t="s">
        <v>936</v>
      </c>
      <c r="T894" s="687"/>
      <c r="U894" s="668" t="s">
        <v>936</v>
      </c>
      <c r="V894" s="687"/>
    </row>
    <row r="895" spans="1:22">
      <c r="A895" s="687"/>
      <c r="B895" s="687"/>
      <c r="C895" s="688"/>
      <c r="D895" s="689"/>
      <c r="E895" s="689"/>
      <c r="F895" s="689"/>
      <c r="G895" s="689"/>
      <c r="H895" s="689"/>
      <c r="I895" s="689"/>
      <c r="J895" s="697" t="s">
        <v>936</v>
      </c>
      <c r="K895" s="679" t="s">
        <v>936</v>
      </c>
      <c r="L895" s="694"/>
      <c r="M895" s="689"/>
      <c r="N895" s="689"/>
      <c r="O895" s="689"/>
      <c r="P895" s="689"/>
      <c r="Q895" s="689"/>
      <c r="R895" s="679" t="s">
        <v>936</v>
      </c>
      <c r="S895" s="681" t="s">
        <v>936</v>
      </c>
      <c r="T895" s="687"/>
      <c r="U895" s="668" t="s">
        <v>936</v>
      </c>
      <c r="V895" s="687"/>
    </row>
    <row r="896" spans="1:22">
      <c r="A896" s="687"/>
      <c r="B896" s="687"/>
      <c r="C896" s="688"/>
      <c r="D896" s="689"/>
      <c r="E896" s="689"/>
      <c r="F896" s="689"/>
      <c r="G896" s="689"/>
      <c r="H896" s="689"/>
      <c r="I896" s="689"/>
      <c r="J896" s="697" t="s">
        <v>936</v>
      </c>
      <c r="K896" s="679" t="s">
        <v>936</v>
      </c>
      <c r="L896" s="694"/>
      <c r="M896" s="689"/>
      <c r="N896" s="689"/>
      <c r="O896" s="689"/>
      <c r="P896" s="689"/>
      <c r="Q896" s="689"/>
      <c r="R896" s="679" t="s">
        <v>936</v>
      </c>
      <c r="S896" s="681" t="s">
        <v>936</v>
      </c>
      <c r="T896" s="687"/>
      <c r="U896" s="668" t="s">
        <v>936</v>
      </c>
      <c r="V896" s="687"/>
    </row>
    <row r="897" spans="1:22">
      <c r="A897" s="687"/>
      <c r="B897" s="687"/>
      <c r="C897" s="688"/>
      <c r="D897" s="689"/>
      <c r="E897" s="689"/>
      <c r="F897" s="689"/>
      <c r="G897" s="689"/>
      <c r="H897" s="689"/>
      <c r="I897" s="689"/>
      <c r="J897" s="697" t="s">
        <v>936</v>
      </c>
      <c r="K897" s="679" t="s">
        <v>936</v>
      </c>
      <c r="L897" s="694"/>
      <c r="M897" s="689"/>
      <c r="N897" s="689"/>
      <c r="O897" s="689"/>
      <c r="P897" s="689"/>
      <c r="Q897" s="689"/>
      <c r="R897" s="679" t="s">
        <v>936</v>
      </c>
      <c r="S897" s="681" t="s">
        <v>936</v>
      </c>
      <c r="T897" s="687"/>
      <c r="U897" s="668" t="s">
        <v>936</v>
      </c>
      <c r="V897" s="687"/>
    </row>
    <row r="898" spans="1:22">
      <c r="A898" s="687"/>
      <c r="B898" s="687"/>
      <c r="C898" s="688"/>
      <c r="D898" s="689"/>
      <c r="E898" s="689"/>
      <c r="F898" s="689"/>
      <c r="G898" s="689"/>
      <c r="H898" s="689"/>
      <c r="I898" s="689"/>
      <c r="J898" s="697" t="s">
        <v>936</v>
      </c>
      <c r="K898" s="679" t="s">
        <v>936</v>
      </c>
      <c r="L898" s="694"/>
      <c r="M898" s="689"/>
      <c r="N898" s="689"/>
      <c r="O898" s="689"/>
      <c r="P898" s="689"/>
      <c r="Q898" s="689"/>
      <c r="R898" s="679" t="s">
        <v>936</v>
      </c>
      <c r="S898" s="681" t="s">
        <v>936</v>
      </c>
      <c r="T898" s="687"/>
      <c r="U898" s="668" t="s">
        <v>936</v>
      </c>
      <c r="V898" s="687"/>
    </row>
    <row r="899" spans="1:22">
      <c r="A899" s="687"/>
      <c r="B899" s="687"/>
      <c r="C899" s="688"/>
      <c r="D899" s="689"/>
      <c r="E899" s="689"/>
      <c r="F899" s="689"/>
      <c r="G899" s="689"/>
      <c r="H899" s="689"/>
      <c r="I899" s="689"/>
      <c r="J899" s="697" t="s">
        <v>936</v>
      </c>
      <c r="K899" s="679" t="s">
        <v>936</v>
      </c>
      <c r="L899" s="694"/>
      <c r="M899" s="689"/>
      <c r="N899" s="689"/>
      <c r="O899" s="689"/>
      <c r="P899" s="689"/>
      <c r="Q899" s="689"/>
      <c r="R899" s="679" t="s">
        <v>936</v>
      </c>
      <c r="S899" s="681" t="s">
        <v>936</v>
      </c>
      <c r="T899" s="687"/>
      <c r="U899" s="668" t="s">
        <v>936</v>
      </c>
      <c r="V899" s="687"/>
    </row>
    <row r="900" spans="1:22">
      <c r="A900" s="687"/>
      <c r="B900" s="687"/>
      <c r="C900" s="688"/>
      <c r="D900" s="689"/>
      <c r="E900" s="689"/>
      <c r="F900" s="689"/>
      <c r="G900" s="689"/>
      <c r="H900" s="689"/>
      <c r="I900" s="689"/>
      <c r="J900" s="697" t="s">
        <v>936</v>
      </c>
      <c r="K900" s="679" t="s">
        <v>936</v>
      </c>
      <c r="L900" s="694"/>
      <c r="M900" s="689"/>
      <c r="N900" s="689"/>
      <c r="O900" s="689"/>
      <c r="P900" s="689"/>
      <c r="Q900" s="689"/>
      <c r="R900" s="679" t="s">
        <v>936</v>
      </c>
      <c r="S900" s="681" t="s">
        <v>936</v>
      </c>
      <c r="T900" s="687"/>
      <c r="U900" s="668" t="s">
        <v>936</v>
      </c>
      <c r="V900" s="687"/>
    </row>
    <row r="901" spans="1:22">
      <c r="A901" s="687"/>
      <c r="B901" s="687"/>
      <c r="C901" s="688"/>
      <c r="D901" s="689"/>
      <c r="E901" s="689"/>
      <c r="F901" s="689"/>
      <c r="G901" s="689"/>
      <c r="H901" s="689"/>
      <c r="I901" s="689"/>
      <c r="J901" s="697" t="s">
        <v>936</v>
      </c>
      <c r="K901" s="679" t="s">
        <v>936</v>
      </c>
      <c r="L901" s="694"/>
      <c r="M901" s="689"/>
      <c r="N901" s="689"/>
      <c r="O901" s="689"/>
      <c r="P901" s="689"/>
      <c r="Q901" s="689"/>
      <c r="R901" s="679" t="s">
        <v>936</v>
      </c>
      <c r="S901" s="681" t="s">
        <v>936</v>
      </c>
      <c r="T901" s="687"/>
      <c r="U901" s="668" t="s">
        <v>936</v>
      </c>
      <c r="V901" s="687"/>
    </row>
    <row r="902" spans="1:22">
      <c r="A902" s="687"/>
      <c r="B902" s="687"/>
      <c r="C902" s="688"/>
      <c r="D902" s="689"/>
      <c r="E902" s="689"/>
      <c r="F902" s="689"/>
      <c r="G902" s="689"/>
      <c r="H902" s="689"/>
      <c r="I902" s="689"/>
      <c r="J902" s="697" t="s">
        <v>936</v>
      </c>
      <c r="K902" s="679" t="s">
        <v>936</v>
      </c>
      <c r="L902" s="694"/>
      <c r="M902" s="689"/>
      <c r="N902" s="689"/>
      <c r="O902" s="689"/>
      <c r="P902" s="689"/>
      <c r="Q902" s="689"/>
      <c r="R902" s="679" t="s">
        <v>936</v>
      </c>
      <c r="S902" s="681" t="s">
        <v>936</v>
      </c>
      <c r="T902" s="687"/>
      <c r="U902" s="668" t="s">
        <v>936</v>
      </c>
      <c r="V902" s="687"/>
    </row>
    <row r="903" spans="1:22">
      <c r="A903" s="687"/>
      <c r="B903" s="687"/>
      <c r="C903" s="688"/>
      <c r="D903" s="689"/>
      <c r="E903" s="689"/>
      <c r="F903" s="689"/>
      <c r="G903" s="689"/>
      <c r="H903" s="689"/>
      <c r="I903" s="689"/>
      <c r="J903" s="697" t="s">
        <v>936</v>
      </c>
      <c r="K903" s="679" t="s">
        <v>936</v>
      </c>
      <c r="L903" s="694"/>
      <c r="M903" s="689"/>
      <c r="N903" s="689"/>
      <c r="O903" s="689"/>
      <c r="P903" s="689"/>
      <c r="Q903" s="689"/>
      <c r="R903" s="679" t="s">
        <v>936</v>
      </c>
      <c r="S903" s="681" t="s">
        <v>936</v>
      </c>
      <c r="T903" s="687"/>
      <c r="U903" s="668" t="s">
        <v>936</v>
      </c>
      <c r="V903" s="687"/>
    </row>
    <row r="904" spans="1:22">
      <c r="A904" s="687"/>
      <c r="B904" s="687"/>
      <c r="C904" s="688"/>
      <c r="D904" s="689"/>
      <c r="E904" s="689"/>
      <c r="F904" s="689"/>
      <c r="G904" s="689"/>
      <c r="H904" s="689"/>
      <c r="I904" s="689"/>
      <c r="J904" s="697" t="s">
        <v>936</v>
      </c>
      <c r="K904" s="679" t="s">
        <v>936</v>
      </c>
      <c r="L904" s="694"/>
      <c r="M904" s="689"/>
      <c r="N904" s="689"/>
      <c r="O904" s="689"/>
      <c r="P904" s="689"/>
      <c r="Q904" s="689"/>
      <c r="R904" s="679" t="s">
        <v>936</v>
      </c>
      <c r="S904" s="681" t="s">
        <v>936</v>
      </c>
      <c r="T904" s="687"/>
      <c r="U904" s="668" t="s">
        <v>936</v>
      </c>
      <c r="V904" s="687"/>
    </row>
    <row r="905" spans="1:22">
      <c r="A905" s="687"/>
      <c r="B905" s="687"/>
      <c r="C905" s="688"/>
      <c r="D905" s="689"/>
      <c r="E905" s="689"/>
      <c r="F905" s="689"/>
      <c r="G905" s="689"/>
      <c r="H905" s="689"/>
      <c r="I905" s="689"/>
      <c r="J905" s="697" t="s">
        <v>936</v>
      </c>
      <c r="K905" s="679" t="s">
        <v>936</v>
      </c>
      <c r="L905" s="694"/>
      <c r="M905" s="689"/>
      <c r="N905" s="689"/>
      <c r="O905" s="689"/>
      <c r="P905" s="689"/>
      <c r="Q905" s="689"/>
      <c r="R905" s="679" t="s">
        <v>936</v>
      </c>
      <c r="S905" s="681" t="s">
        <v>936</v>
      </c>
      <c r="T905" s="687"/>
      <c r="U905" s="668" t="s">
        <v>936</v>
      </c>
      <c r="V905" s="687"/>
    </row>
    <row r="906" spans="1:22">
      <c r="A906" s="687"/>
      <c r="B906" s="687"/>
      <c r="C906" s="688"/>
      <c r="D906" s="689"/>
      <c r="E906" s="689"/>
      <c r="F906" s="689"/>
      <c r="G906" s="689"/>
      <c r="H906" s="689"/>
      <c r="I906" s="689"/>
      <c r="J906" s="697" t="s">
        <v>936</v>
      </c>
      <c r="K906" s="679" t="s">
        <v>936</v>
      </c>
      <c r="L906" s="694"/>
      <c r="M906" s="689"/>
      <c r="N906" s="689"/>
      <c r="O906" s="689"/>
      <c r="P906" s="689"/>
      <c r="Q906" s="689"/>
      <c r="R906" s="679" t="s">
        <v>936</v>
      </c>
      <c r="S906" s="681" t="s">
        <v>936</v>
      </c>
      <c r="T906" s="687"/>
      <c r="U906" s="668" t="s">
        <v>936</v>
      </c>
      <c r="V906" s="687"/>
    </row>
    <row r="907" spans="1:22">
      <c r="A907" s="687"/>
      <c r="B907" s="687"/>
      <c r="C907" s="688"/>
      <c r="D907" s="689"/>
      <c r="E907" s="689"/>
      <c r="F907" s="689"/>
      <c r="G907" s="689"/>
      <c r="H907" s="689"/>
      <c r="I907" s="689"/>
      <c r="J907" s="697" t="s">
        <v>936</v>
      </c>
      <c r="K907" s="679" t="s">
        <v>936</v>
      </c>
      <c r="L907" s="694"/>
      <c r="M907" s="689"/>
      <c r="N907" s="689"/>
      <c r="O907" s="689"/>
      <c r="P907" s="689"/>
      <c r="Q907" s="689"/>
      <c r="R907" s="679" t="s">
        <v>936</v>
      </c>
      <c r="S907" s="681" t="s">
        <v>936</v>
      </c>
      <c r="T907" s="687"/>
      <c r="U907" s="668" t="s">
        <v>936</v>
      </c>
      <c r="V907" s="687"/>
    </row>
    <row r="908" spans="1:22">
      <c r="A908" s="687"/>
      <c r="B908" s="687"/>
      <c r="C908" s="688"/>
      <c r="D908" s="689"/>
      <c r="E908" s="689"/>
      <c r="F908" s="689"/>
      <c r="G908" s="689"/>
      <c r="H908" s="689"/>
      <c r="I908" s="689"/>
      <c r="J908" s="697" t="s">
        <v>936</v>
      </c>
      <c r="K908" s="679" t="s">
        <v>936</v>
      </c>
      <c r="L908" s="694"/>
      <c r="M908" s="689"/>
      <c r="N908" s="689"/>
      <c r="O908" s="689"/>
      <c r="P908" s="689"/>
      <c r="Q908" s="689"/>
      <c r="R908" s="679" t="s">
        <v>936</v>
      </c>
      <c r="S908" s="681" t="s">
        <v>936</v>
      </c>
      <c r="T908" s="687"/>
      <c r="U908" s="668" t="s">
        <v>936</v>
      </c>
      <c r="V908" s="687"/>
    </row>
    <row r="909" spans="1:22">
      <c r="A909" s="687"/>
      <c r="B909" s="687"/>
      <c r="C909" s="688"/>
      <c r="D909" s="689"/>
      <c r="E909" s="689"/>
      <c r="F909" s="689"/>
      <c r="G909" s="689"/>
      <c r="H909" s="689"/>
      <c r="I909" s="689"/>
      <c r="J909" s="697" t="s">
        <v>936</v>
      </c>
      <c r="K909" s="679" t="s">
        <v>936</v>
      </c>
      <c r="L909" s="694"/>
      <c r="M909" s="689"/>
      <c r="N909" s="689"/>
      <c r="O909" s="689"/>
      <c r="P909" s="689"/>
      <c r="Q909" s="689"/>
      <c r="R909" s="679" t="s">
        <v>936</v>
      </c>
      <c r="S909" s="681" t="s">
        <v>936</v>
      </c>
      <c r="T909" s="687"/>
      <c r="U909" s="668" t="s">
        <v>936</v>
      </c>
      <c r="V909" s="687"/>
    </row>
    <row r="910" spans="1:22">
      <c r="A910" s="687"/>
      <c r="B910" s="687"/>
      <c r="C910" s="688"/>
      <c r="D910" s="689"/>
      <c r="E910" s="689"/>
      <c r="F910" s="689"/>
      <c r="G910" s="689"/>
      <c r="H910" s="689"/>
      <c r="I910" s="689"/>
      <c r="J910" s="697" t="s">
        <v>936</v>
      </c>
      <c r="K910" s="679" t="s">
        <v>936</v>
      </c>
      <c r="L910" s="694"/>
      <c r="M910" s="689"/>
      <c r="N910" s="689"/>
      <c r="O910" s="689"/>
      <c r="P910" s="689"/>
      <c r="Q910" s="689"/>
      <c r="R910" s="679" t="s">
        <v>936</v>
      </c>
      <c r="S910" s="681" t="s">
        <v>936</v>
      </c>
      <c r="T910" s="687"/>
      <c r="U910" s="668" t="s">
        <v>936</v>
      </c>
      <c r="V910" s="687"/>
    </row>
    <row r="911" spans="1:22">
      <c r="A911" s="687"/>
      <c r="B911" s="687"/>
      <c r="C911" s="688"/>
      <c r="D911" s="689"/>
      <c r="E911" s="689"/>
      <c r="F911" s="689"/>
      <c r="G911" s="689"/>
      <c r="H911" s="689"/>
      <c r="I911" s="689"/>
      <c r="J911" s="697" t="s">
        <v>936</v>
      </c>
      <c r="K911" s="679" t="s">
        <v>936</v>
      </c>
      <c r="L911" s="694"/>
      <c r="M911" s="689"/>
      <c r="N911" s="689"/>
      <c r="O911" s="689"/>
      <c r="P911" s="689"/>
      <c r="Q911" s="689"/>
      <c r="R911" s="679" t="s">
        <v>936</v>
      </c>
      <c r="S911" s="681" t="s">
        <v>936</v>
      </c>
      <c r="T911" s="687"/>
      <c r="U911" s="668" t="s">
        <v>936</v>
      </c>
      <c r="V911" s="687"/>
    </row>
    <row r="912" spans="1:22">
      <c r="A912" s="687"/>
      <c r="B912" s="687"/>
      <c r="C912" s="688"/>
      <c r="D912" s="689"/>
      <c r="E912" s="689"/>
      <c r="F912" s="689"/>
      <c r="G912" s="689"/>
      <c r="H912" s="689"/>
      <c r="I912" s="689"/>
      <c r="J912" s="697" t="s">
        <v>936</v>
      </c>
      <c r="K912" s="679" t="s">
        <v>936</v>
      </c>
      <c r="L912" s="694"/>
      <c r="M912" s="689"/>
      <c r="N912" s="689"/>
      <c r="O912" s="689"/>
      <c r="P912" s="689"/>
      <c r="Q912" s="689"/>
      <c r="R912" s="679" t="s">
        <v>936</v>
      </c>
      <c r="S912" s="681" t="s">
        <v>936</v>
      </c>
      <c r="T912" s="687"/>
      <c r="U912" s="668" t="s">
        <v>936</v>
      </c>
      <c r="V912" s="687"/>
    </row>
    <row r="913" spans="1:22">
      <c r="A913" s="687"/>
      <c r="B913" s="687"/>
      <c r="C913" s="688"/>
      <c r="D913" s="689"/>
      <c r="E913" s="689"/>
      <c r="F913" s="689"/>
      <c r="G913" s="689"/>
      <c r="H913" s="689"/>
      <c r="I913" s="689"/>
      <c r="J913" s="697" t="s">
        <v>936</v>
      </c>
      <c r="K913" s="679" t="s">
        <v>936</v>
      </c>
      <c r="L913" s="694"/>
      <c r="M913" s="689"/>
      <c r="N913" s="689"/>
      <c r="O913" s="689"/>
      <c r="P913" s="689"/>
      <c r="Q913" s="689"/>
      <c r="R913" s="679" t="s">
        <v>936</v>
      </c>
      <c r="S913" s="681" t="s">
        <v>936</v>
      </c>
      <c r="T913" s="687"/>
      <c r="U913" s="668" t="s">
        <v>936</v>
      </c>
      <c r="V913" s="687"/>
    </row>
    <row r="914" spans="1:22">
      <c r="A914" s="687"/>
      <c r="B914" s="687"/>
      <c r="C914" s="688"/>
      <c r="D914" s="689"/>
      <c r="E914" s="689"/>
      <c r="F914" s="689"/>
      <c r="G914" s="689"/>
      <c r="H914" s="689"/>
      <c r="I914" s="689"/>
      <c r="J914" s="697" t="s">
        <v>936</v>
      </c>
      <c r="K914" s="679" t="s">
        <v>936</v>
      </c>
      <c r="L914" s="694"/>
      <c r="M914" s="689"/>
      <c r="N914" s="689"/>
      <c r="O914" s="689"/>
      <c r="P914" s="689"/>
      <c r="Q914" s="689"/>
      <c r="R914" s="679" t="s">
        <v>936</v>
      </c>
      <c r="S914" s="681" t="s">
        <v>936</v>
      </c>
      <c r="T914" s="687"/>
      <c r="U914" s="668" t="s">
        <v>936</v>
      </c>
      <c r="V914" s="687"/>
    </row>
    <row r="915" spans="1:22">
      <c r="A915" s="687"/>
      <c r="B915" s="687"/>
      <c r="C915" s="688"/>
      <c r="D915" s="689"/>
      <c r="E915" s="689"/>
      <c r="F915" s="689"/>
      <c r="G915" s="689"/>
      <c r="H915" s="689"/>
      <c r="I915" s="689"/>
      <c r="J915" s="697" t="s">
        <v>936</v>
      </c>
      <c r="K915" s="679" t="s">
        <v>936</v>
      </c>
      <c r="L915" s="694"/>
      <c r="M915" s="689"/>
      <c r="N915" s="689"/>
      <c r="O915" s="689"/>
      <c r="P915" s="689"/>
      <c r="Q915" s="689"/>
      <c r="R915" s="679" t="s">
        <v>936</v>
      </c>
      <c r="S915" s="681" t="s">
        <v>936</v>
      </c>
      <c r="T915" s="687"/>
      <c r="U915" s="668" t="s">
        <v>936</v>
      </c>
      <c r="V915" s="687"/>
    </row>
    <row r="916" spans="1:22">
      <c r="A916" s="687"/>
      <c r="B916" s="687"/>
      <c r="C916" s="688"/>
      <c r="D916" s="689"/>
      <c r="E916" s="689"/>
      <c r="F916" s="689"/>
      <c r="G916" s="689"/>
      <c r="H916" s="689"/>
      <c r="I916" s="689"/>
      <c r="J916" s="697" t="s">
        <v>936</v>
      </c>
      <c r="K916" s="679" t="s">
        <v>936</v>
      </c>
      <c r="L916" s="694"/>
      <c r="M916" s="689"/>
      <c r="N916" s="689"/>
      <c r="O916" s="689"/>
      <c r="P916" s="689"/>
      <c r="Q916" s="689"/>
      <c r="R916" s="679" t="s">
        <v>936</v>
      </c>
      <c r="S916" s="681" t="s">
        <v>936</v>
      </c>
      <c r="T916" s="687"/>
      <c r="U916" s="668" t="s">
        <v>936</v>
      </c>
      <c r="V916" s="687"/>
    </row>
    <row r="917" spans="1:22">
      <c r="A917" s="687"/>
      <c r="B917" s="687"/>
      <c r="C917" s="688"/>
      <c r="D917" s="689"/>
      <c r="E917" s="689"/>
      <c r="F917" s="689"/>
      <c r="G917" s="689"/>
      <c r="H917" s="689"/>
      <c r="I917" s="689"/>
      <c r="J917" s="697" t="s">
        <v>936</v>
      </c>
      <c r="K917" s="679" t="s">
        <v>936</v>
      </c>
      <c r="L917" s="694"/>
      <c r="M917" s="689"/>
      <c r="N917" s="689"/>
      <c r="O917" s="689"/>
      <c r="P917" s="689"/>
      <c r="Q917" s="689"/>
      <c r="R917" s="679" t="s">
        <v>936</v>
      </c>
      <c r="S917" s="681" t="s">
        <v>936</v>
      </c>
      <c r="T917" s="687"/>
      <c r="U917" s="668" t="s">
        <v>936</v>
      </c>
      <c r="V917" s="687"/>
    </row>
    <row r="918" spans="1:22">
      <c r="A918" s="687"/>
      <c r="B918" s="687"/>
      <c r="C918" s="688"/>
      <c r="D918" s="689"/>
      <c r="E918" s="689"/>
      <c r="F918" s="689"/>
      <c r="G918" s="689"/>
      <c r="H918" s="689"/>
      <c r="I918" s="689"/>
      <c r="J918" s="697" t="s">
        <v>936</v>
      </c>
      <c r="K918" s="679" t="s">
        <v>936</v>
      </c>
      <c r="L918" s="694"/>
      <c r="M918" s="689"/>
      <c r="N918" s="689"/>
      <c r="O918" s="689"/>
      <c r="P918" s="689"/>
      <c r="Q918" s="689"/>
      <c r="R918" s="679" t="s">
        <v>936</v>
      </c>
      <c r="S918" s="681" t="s">
        <v>936</v>
      </c>
      <c r="T918" s="687"/>
      <c r="U918" s="668" t="s">
        <v>936</v>
      </c>
      <c r="V918" s="687"/>
    </row>
    <row r="919" spans="1:22">
      <c r="A919" s="687"/>
      <c r="B919" s="687"/>
      <c r="C919" s="688"/>
      <c r="D919" s="689"/>
      <c r="E919" s="689"/>
      <c r="F919" s="689"/>
      <c r="G919" s="689"/>
      <c r="H919" s="689"/>
      <c r="I919" s="689"/>
      <c r="J919" s="697" t="s">
        <v>936</v>
      </c>
      <c r="K919" s="679" t="s">
        <v>936</v>
      </c>
      <c r="L919" s="694"/>
      <c r="M919" s="689"/>
      <c r="N919" s="689"/>
      <c r="O919" s="689"/>
      <c r="P919" s="689"/>
      <c r="Q919" s="689"/>
      <c r="R919" s="679" t="s">
        <v>936</v>
      </c>
      <c r="S919" s="681" t="s">
        <v>936</v>
      </c>
      <c r="T919" s="687"/>
      <c r="U919" s="668" t="s">
        <v>936</v>
      </c>
      <c r="V919" s="687"/>
    </row>
    <row r="920" spans="1:22">
      <c r="A920" s="687"/>
      <c r="B920" s="687"/>
      <c r="C920" s="688"/>
      <c r="D920" s="689"/>
      <c r="E920" s="689"/>
      <c r="F920" s="689"/>
      <c r="G920" s="689"/>
      <c r="H920" s="689"/>
      <c r="I920" s="689"/>
      <c r="J920" s="697" t="s">
        <v>936</v>
      </c>
      <c r="K920" s="679" t="s">
        <v>936</v>
      </c>
      <c r="L920" s="694"/>
      <c r="M920" s="689"/>
      <c r="N920" s="689"/>
      <c r="O920" s="689"/>
      <c r="P920" s="689"/>
      <c r="Q920" s="689"/>
      <c r="R920" s="679" t="s">
        <v>936</v>
      </c>
      <c r="S920" s="681" t="s">
        <v>936</v>
      </c>
      <c r="T920" s="687"/>
      <c r="U920" s="668" t="s">
        <v>936</v>
      </c>
      <c r="V920" s="687"/>
    </row>
    <row r="921" spans="1:22">
      <c r="A921" s="687"/>
      <c r="B921" s="687"/>
      <c r="C921" s="688"/>
      <c r="D921" s="689"/>
      <c r="E921" s="689"/>
      <c r="F921" s="689"/>
      <c r="G921" s="689"/>
      <c r="H921" s="689"/>
      <c r="I921" s="689"/>
      <c r="J921" s="697" t="s">
        <v>936</v>
      </c>
      <c r="K921" s="679" t="s">
        <v>936</v>
      </c>
      <c r="L921" s="694"/>
      <c r="M921" s="689"/>
      <c r="N921" s="689"/>
      <c r="O921" s="689"/>
      <c r="P921" s="689"/>
      <c r="Q921" s="689"/>
      <c r="R921" s="679" t="s">
        <v>936</v>
      </c>
      <c r="S921" s="681" t="s">
        <v>936</v>
      </c>
      <c r="T921" s="687"/>
      <c r="U921" s="668" t="s">
        <v>936</v>
      </c>
      <c r="V921" s="687"/>
    </row>
    <row r="922" spans="1:22">
      <c r="A922" s="687"/>
      <c r="B922" s="687"/>
      <c r="C922" s="688"/>
      <c r="D922" s="689"/>
      <c r="E922" s="689"/>
      <c r="F922" s="689"/>
      <c r="G922" s="689"/>
      <c r="H922" s="689"/>
      <c r="I922" s="689"/>
      <c r="J922" s="697" t="s">
        <v>936</v>
      </c>
      <c r="K922" s="679" t="s">
        <v>936</v>
      </c>
      <c r="L922" s="694"/>
      <c r="M922" s="689"/>
      <c r="N922" s="689"/>
      <c r="O922" s="689"/>
      <c r="P922" s="689"/>
      <c r="Q922" s="689"/>
      <c r="R922" s="679" t="s">
        <v>936</v>
      </c>
      <c r="S922" s="681" t="s">
        <v>936</v>
      </c>
      <c r="T922" s="687"/>
      <c r="U922" s="668" t="s">
        <v>936</v>
      </c>
      <c r="V922" s="687"/>
    </row>
    <row r="923" spans="1:22">
      <c r="A923" s="687"/>
      <c r="B923" s="687"/>
      <c r="C923" s="688"/>
      <c r="D923" s="689"/>
      <c r="E923" s="689"/>
      <c r="F923" s="689"/>
      <c r="G923" s="689"/>
      <c r="H923" s="689"/>
      <c r="I923" s="689"/>
      <c r="J923" s="697" t="s">
        <v>936</v>
      </c>
      <c r="K923" s="679" t="s">
        <v>936</v>
      </c>
      <c r="L923" s="694"/>
      <c r="M923" s="689"/>
      <c r="N923" s="689"/>
      <c r="O923" s="689"/>
      <c r="P923" s="689"/>
      <c r="Q923" s="689"/>
      <c r="R923" s="679" t="s">
        <v>936</v>
      </c>
      <c r="S923" s="681" t="s">
        <v>936</v>
      </c>
      <c r="T923" s="687"/>
      <c r="U923" s="668" t="s">
        <v>936</v>
      </c>
      <c r="V923" s="687"/>
    </row>
    <row r="924" spans="1:22">
      <c r="A924" s="687"/>
      <c r="B924" s="687"/>
      <c r="C924" s="688"/>
      <c r="D924" s="689"/>
      <c r="E924" s="689"/>
      <c r="F924" s="689"/>
      <c r="G924" s="689"/>
      <c r="H924" s="689"/>
      <c r="I924" s="689"/>
      <c r="J924" s="697" t="s">
        <v>936</v>
      </c>
      <c r="K924" s="679" t="s">
        <v>936</v>
      </c>
      <c r="L924" s="694"/>
      <c r="M924" s="689"/>
      <c r="N924" s="689"/>
      <c r="O924" s="689"/>
      <c r="P924" s="689"/>
      <c r="Q924" s="689"/>
      <c r="R924" s="679" t="s">
        <v>936</v>
      </c>
      <c r="S924" s="681" t="s">
        <v>936</v>
      </c>
      <c r="T924" s="687"/>
      <c r="U924" s="668" t="s">
        <v>936</v>
      </c>
      <c r="V924" s="687"/>
    </row>
    <row r="925" spans="1:22">
      <c r="A925" s="687"/>
      <c r="B925" s="687"/>
      <c r="C925" s="688"/>
      <c r="D925" s="689"/>
      <c r="E925" s="689"/>
      <c r="F925" s="689"/>
      <c r="G925" s="689"/>
      <c r="H925" s="689"/>
      <c r="I925" s="689"/>
      <c r="J925" s="697" t="s">
        <v>936</v>
      </c>
      <c r="K925" s="679" t="s">
        <v>936</v>
      </c>
      <c r="L925" s="694"/>
      <c r="M925" s="689"/>
      <c r="N925" s="689"/>
      <c r="O925" s="689"/>
      <c r="P925" s="689"/>
      <c r="Q925" s="689"/>
      <c r="R925" s="679" t="s">
        <v>936</v>
      </c>
      <c r="S925" s="681" t="s">
        <v>936</v>
      </c>
      <c r="T925" s="687"/>
      <c r="U925" s="668" t="s">
        <v>936</v>
      </c>
      <c r="V925" s="687"/>
    </row>
    <row r="926" spans="1:22">
      <c r="A926" s="687"/>
      <c r="B926" s="687"/>
      <c r="C926" s="688"/>
      <c r="D926" s="689"/>
      <c r="E926" s="689"/>
      <c r="F926" s="689"/>
      <c r="G926" s="689"/>
      <c r="H926" s="689"/>
      <c r="I926" s="689"/>
      <c r="J926" s="697" t="s">
        <v>936</v>
      </c>
      <c r="K926" s="679" t="s">
        <v>936</v>
      </c>
      <c r="L926" s="694"/>
      <c r="M926" s="689"/>
      <c r="N926" s="689"/>
      <c r="O926" s="689"/>
      <c r="P926" s="689"/>
      <c r="Q926" s="689"/>
      <c r="R926" s="679" t="s">
        <v>936</v>
      </c>
      <c r="S926" s="681" t="s">
        <v>936</v>
      </c>
      <c r="T926" s="687"/>
      <c r="U926" s="668" t="s">
        <v>936</v>
      </c>
      <c r="V926" s="687"/>
    </row>
    <row r="927" spans="1:22">
      <c r="A927" s="687"/>
      <c r="B927" s="687"/>
      <c r="C927" s="688"/>
      <c r="D927" s="689"/>
      <c r="E927" s="689"/>
      <c r="F927" s="689"/>
      <c r="G927" s="689"/>
      <c r="H927" s="689"/>
      <c r="I927" s="689"/>
      <c r="J927" s="697" t="s">
        <v>936</v>
      </c>
      <c r="K927" s="679" t="s">
        <v>936</v>
      </c>
      <c r="L927" s="694"/>
      <c r="M927" s="689"/>
      <c r="N927" s="689"/>
      <c r="O927" s="689"/>
      <c r="P927" s="689"/>
      <c r="Q927" s="689"/>
      <c r="R927" s="679" t="s">
        <v>936</v>
      </c>
      <c r="S927" s="681" t="s">
        <v>936</v>
      </c>
      <c r="T927" s="687"/>
      <c r="U927" s="668" t="s">
        <v>936</v>
      </c>
      <c r="V927" s="687"/>
    </row>
    <row r="928" spans="1:22">
      <c r="A928" s="687"/>
      <c r="B928" s="687"/>
      <c r="C928" s="688"/>
      <c r="D928" s="689"/>
      <c r="E928" s="689"/>
      <c r="F928" s="689"/>
      <c r="G928" s="689"/>
      <c r="H928" s="689"/>
      <c r="I928" s="689"/>
      <c r="J928" s="697" t="s">
        <v>936</v>
      </c>
      <c r="K928" s="679" t="s">
        <v>936</v>
      </c>
      <c r="L928" s="694"/>
      <c r="M928" s="689"/>
      <c r="N928" s="689"/>
      <c r="O928" s="689"/>
      <c r="P928" s="689"/>
      <c r="Q928" s="689"/>
      <c r="R928" s="679" t="s">
        <v>936</v>
      </c>
      <c r="S928" s="681" t="s">
        <v>936</v>
      </c>
      <c r="T928" s="687"/>
      <c r="U928" s="668" t="s">
        <v>936</v>
      </c>
      <c r="V928" s="687"/>
    </row>
    <row r="929" spans="1:22">
      <c r="A929" s="687"/>
      <c r="B929" s="687"/>
      <c r="C929" s="688"/>
      <c r="D929" s="689"/>
      <c r="E929" s="689"/>
      <c r="F929" s="689"/>
      <c r="G929" s="689"/>
      <c r="H929" s="689"/>
      <c r="I929" s="689"/>
      <c r="J929" s="697" t="s">
        <v>936</v>
      </c>
      <c r="K929" s="679" t="s">
        <v>936</v>
      </c>
      <c r="L929" s="694"/>
      <c r="M929" s="689"/>
      <c r="N929" s="689"/>
      <c r="O929" s="689"/>
      <c r="P929" s="689"/>
      <c r="Q929" s="689"/>
      <c r="R929" s="679" t="s">
        <v>936</v>
      </c>
      <c r="S929" s="681" t="s">
        <v>936</v>
      </c>
      <c r="T929" s="687"/>
      <c r="U929" s="668" t="s">
        <v>936</v>
      </c>
      <c r="V929" s="687"/>
    </row>
    <row r="930" spans="1:22">
      <c r="A930" s="687"/>
      <c r="B930" s="687"/>
      <c r="C930" s="688"/>
      <c r="D930" s="689"/>
      <c r="E930" s="689"/>
      <c r="F930" s="689"/>
      <c r="G930" s="689"/>
      <c r="H930" s="689"/>
      <c r="I930" s="689"/>
      <c r="J930" s="697" t="s">
        <v>936</v>
      </c>
      <c r="K930" s="679" t="s">
        <v>936</v>
      </c>
      <c r="L930" s="694"/>
      <c r="M930" s="689"/>
      <c r="N930" s="689"/>
      <c r="O930" s="689"/>
      <c r="P930" s="689"/>
      <c r="Q930" s="689"/>
      <c r="R930" s="679" t="s">
        <v>936</v>
      </c>
      <c r="S930" s="681" t="s">
        <v>936</v>
      </c>
      <c r="T930" s="687"/>
      <c r="U930" s="668" t="s">
        <v>936</v>
      </c>
      <c r="V930" s="687"/>
    </row>
    <row r="931" spans="1:22">
      <c r="A931" s="687"/>
      <c r="B931" s="687"/>
      <c r="C931" s="688"/>
      <c r="D931" s="689"/>
      <c r="E931" s="689"/>
      <c r="F931" s="689"/>
      <c r="G931" s="689"/>
      <c r="H931" s="689"/>
      <c r="I931" s="689"/>
      <c r="J931" s="697" t="s">
        <v>936</v>
      </c>
      <c r="K931" s="679" t="s">
        <v>936</v>
      </c>
      <c r="L931" s="694"/>
      <c r="M931" s="689"/>
      <c r="N931" s="689"/>
      <c r="O931" s="689"/>
      <c r="P931" s="689"/>
      <c r="Q931" s="689"/>
      <c r="R931" s="679" t="s">
        <v>936</v>
      </c>
      <c r="S931" s="681" t="s">
        <v>936</v>
      </c>
      <c r="T931" s="687"/>
      <c r="U931" s="668" t="s">
        <v>936</v>
      </c>
      <c r="V931" s="687"/>
    </row>
    <row r="932" spans="1:22">
      <c r="A932" s="687"/>
      <c r="B932" s="687"/>
      <c r="C932" s="688"/>
      <c r="D932" s="689"/>
      <c r="E932" s="689"/>
      <c r="F932" s="689"/>
      <c r="G932" s="689"/>
      <c r="H932" s="689"/>
      <c r="I932" s="689"/>
      <c r="J932" s="697" t="s">
        <v>936</v>
      </c>
      <c r="K932" s="679" t="s">
        <v>936</v>
      </c>
      <c r="L932" s="694"/>
      <c r="M932" s="689"/>
      <c r="N932" s="689"/>
      <c r="O932" s="689"/>
      <c r="P932" s="689"/>
      <c r="Q932" s="689"/>
      <c r="R932" s="679" t="s">
        <v>936</v>
      </c>
      <c r="S932" s="681" t="s">
        <v>936</v>
      </c>
      <c r="T932" s="687"/>
      <c r="U932" s="668" t="s">
        <v>936</v>
      </c>
      <c r="V932" s="687"/>
    </row>
    <row r="933" spans="1:22">
      <c r="A933" s="687"/>
      <c r="B933" s="687"/>
      <c r="C933" s="688"/>
      <c r="D933" s="689"/>
      <c r="E933" s="689"/>
      <c r="F933" s="689"/>
      <c r="G933" s="689"/>
      <c r="H933" s="689"/>
      <c r="I933" s="689"/>
      <c r="J933" s="697" t="s">
        <v>936</v>
      </c>
      <c r="K933" s="679" t="s">
        <v>936</v>
      </c>
      <c r="L933" s="694"/>
      <c r="M933" s="689"/>
      <c r="N933" s="689"/>
      <c r="O933" s="689"/>
      <c r="P933" s="689"/>
      <c r="Q933" s="689"/>
      <c r="R933" s="679" t="s">
        <v>936</v>
      </c>
      <c r="S933" s="681" t="s">
        <v>936</v>
      </c>
      <c r="T933" s="687"/>
      <c r="U933" s="668" t="s">
        <v>936</v>
      </c>
      <c r="V933" s="687"/>
    </row>
    <row r="934" spans="1:22">
      <c r="A934" s="687"/>
      <c r="B934" s="687"/>
      <c r="C934" s="688"/>
      <c r="D934" s="689"/>
      <c r="E934" s="689"/>
      <c r="F934" s="689"/>
      <c r="G934" s="689"/>
      <c r="H934" s="689"/>
      <c r="I934" s="689"/>
      <c r="J934" s="697" t="s">
        <v>936</v>
      </c>
      <c r="K934" s="679" t="s">
        <v>936</v>
      </c>
      <c r="L934" s="694"/>
      <c r="M934" s="689"/>
      <c r="N934" s="689"/>
      <c r="O934" s="689"/>
      <c r="P934" s="689"/>
      <c r="Q934" s="689"/>
      <c r="R934" s="679" t="s">
        <v>936</v>
      </c>
      <c r="S934" s="681" t="s">
        <v>936</v>
      </c>
      <c r="T934" s="687"/>
      <c r="U934" s="668" t="s">
        <v>936</v>
      </c>
      <c r="V934" s="687"/>
    </row>
    <row r="935" spans="1:22">
      <c r="A935" s="687"/>
      <c r="B935" s="687"/>
      <c r="C935" s="688"/>
      <c r="D935" s="689"/>
      <c r="E935" s="689"/>
      <c r="F935" s="689"/>
      <c r="G935" s="689"/>
      <c r="H935" s="689"/>
      <c r="I935" s="689"/>
      <c r="J935" s="697" t="s">
        <v>936</v>
      </c>
      <c r="K935" s="679" t="s">
        <v>936</v>
      </c>
      <c r="L935" s="694"/>
      <c r="M935" s="689"/>
      <c r="N935" s="689"/>
      <c r="O935" s="689"/>
      <c r="P935" s="689"/>
      <c r="Q935" s="689"/>
      <c r="R935" s="679" t="s">
        <v>936</v>
      </c>
      <c r="S935" s="681" t="s">
        <v>936</v>
      </c>
      <c r="T935" s="687"/>
      <c r="U935" s="668" t="s">
        <v>936</v>
      </c>
      <c r="V935" s="687"/>
    </row>
    <row r="936" spans="1:22">
      <c r="A936" s="687"/>
      <c r="B936" s="687"/>
      <c r="C936" s="688"/>
      <c r="D936" s="689"/>
      <c r="E936" s="689"/>
      <c r="F936" s="689"/>
      <c r="G936" s="689"/>
      <c r="H936" s="689"/>
      <c r="I936" s="689"/>
      <c r="J936" s="697" t="s">
        <v>936</v>
      </c>
      <c r="K936" s="679" t="s">
        <v>936</v>
      </c>
      <c r="L936" s="694"/>
      <c r="M936" s="689"/>
      <c r="N936" s="689"/>
      <c r="O936" s="689"/>
      <c r="P936" s="689"/>
      <c r="Q936" s="689"/>
      <c r="R936" s="679" t="s">
        <v>936</v>
      </c>
      <c r="S936" s="681" t="s">
        <v>936</v>
      </c>
      <c r="T936" s="687"/>
      <c r="U936" s="668" t="s">
        <v>936</v>
      </c>
      <c r="V936" s="687"/>
    </row>
    <row r="937" spans="1:22">
      <c r="A937" s="687"/>
      <c r="B937" s="687"/>
      <c r="C937" s="688"/>
      <c r="D937" s="689"/>
      <c r="E937" s="689"/>
      <c r="F937" s="689"/>
      <c r="G937" s="689"/>
      <c r="H937" s="689"/>
      <c r="I937" s="689"/>
      <c r="J937" s="697" t="s">
        <v>936</v>
      </c>
      <c r="K937" s="679" t="s">
        <v>936</v>
      </c>
      <c r="L937" s="694"/>
      <c r="M937" s="689"/>
      <c r="N937" s="689"/>
      <c r="O937" s="689"/>
      <c r="P937" s="689"/>
      <c r="Q937" s="689"/>
      <c r="R937" s="679" t="s">
        <v>936</v>
      </c>
      <c r="S937" s="681" t="s">
        <v>936</v>
      </c>
      <c r="T937" s="687"/>
      <c r="U937" s="668" t="s">
        <v>936</v>
      </c>
      <c r="V937" s="687"/>
    </row>
    <row r="938" spans="1:22">
      <c r="A938" s="687"/>
      <c r="B938" s="687"/>
      <c r="C938" s="688"/>
      <c r="D938" s="689"/>
      <c r="E938" s="689"/>
      <c r="F938" s="689"/>
      <c r="G938" s="689"/>
      <c r="H938" s="689"/>
      <c r="I938" s="689"/>
      <c r="J938" s="697" t="s">
        <v>936</v>
      </c>
      <c r="K938" s="679" t="s">
        <v>936</v>
      </c>
      <c r="L938" s="694"/>
      <c r="M938" s="689"/>
      <c r="N938" s="689"/>
      <c r="O938" s="689"/>
      <c r="P938" s="689"/>
      <c r="Q938" s="689"/>
      <c r="R938" s="679" t="s">
        <v>936</v>
      </c>
      <c r="S938" s="681" t="s">
        <v>936</v>
      </c>
      <c r="T938" s="687"/>
      <c r="U938" s="668" t="s">
        <v>936</v>
      </c>
      <c r="V938" s="687"/>
    </row>
    <row r="939" spans="1:22">
      <c r="A939" s="687"/>
      <c r="B939" s="687"/>
      <c r="C939" s="688"/>
      <c r="D939" s="689"/>
      <c r="E939" s="689"/>
      <c r="F939" s="689"/>
      <c r="G939" s="689"/>
      <c r="H939" s="689"/>
      <c r="I939" s="689"/>
      <c r="J939" s="697" t="s">
        <v>936</v>
      </c>
      <c r="K939" s="679" t="s">
        <v>936</v>
      </c>
      <c r="L939" s="694"/>
      <c r="M939" s="689"/>
      <c r="N939" s="689"/>
      <c r="O939" s="689"/>
      <c r="P939" s="689"/>
      <c r="Q939" s="689"/>
      <c r="R939" s="679" t="s">
        <v>936</v>
      </c>
      <c r="S939" s="681" t="s">
        <v>936</v>
      </c>
      <c r="T939" s="687"/>
      <c r="U939" s="668" t="s">
        <v>936</v>
      </c>
      <c r="V939" s="687"/>
    </row>
    <row r="940" spans="1:22">
      <c r="A940" s="687"/>
      <c r="B940" s="687"/>
      <c r="C940" s="688"/>
      <c r="D940" s="689"/>
      <c r="E940" s="689"/>
      <c r="F940" s="689"/>
      <c r="G940" s="689"/>
      <c r="H940" s="689"/>
      <c r="I940" s="689"/>
      <c r="J940" s="697" t="s">
        <v>936</v>
      </c>
      <c r="K940" s="679" t="s">
        <v>936</v>
      </c>
      <c r="L940" s="694"/>
      <c r="M940" s="689"/>
      <c r="N940" s="689"/>
      <c r="O940" s="689"/>
      <c r="P940" s="689"/>
      <c r="Q940" s="689"/>
      <c r="R940" s="679" t="s">
        <v>936</v>
      </c>
      <c r="S940" s="681" t="s">
        <v>936</v>
      </c>
      <c r="T940" s="687"/>
      <c r="U940" s="668" t="s">
        <v>936</v>
      </c>
      <c r="V940" s="687"/>
    </row>
    <row r="941" spans="1:22">
      <c r="A941" s="687"/>
      <c r="B941" s="687"/>
      <c r="C941" s="688"/>
      <c r="D941" s="689"/>
      <c r="E941" s="689"/>
      <c r="F941" s="689"/>
      <c r="G941" s="689"/>
      <c r="H941" s="689"/>
      <c r="I941" s="689"/>
      <c r="J941" s="697" t="s">
        <v>936</v>
      </c>
      <c r="K941" s="679" t="s">
        <v>936</v>
      </c>
      <c r="L941" s="694"/>
      <c r="M941" s="689"/>
      <c r="N941" s="689"/>
      <c r="O941" s="689"/>
      <c r="P941" s="689"/>
      <c r="Q941" s="689"/>
      <c r="R941" s="679" t="s">
        <v>936</v>
      </c>
      <c r="S941" s="681" t="s">
        <v>936</v>
      </c>
      <c r="T941" s="687"/>
      <c r="U941" s="668" t="s">
        <v>936</v>
      </c>
      <c r="V941" s="687"/>
    </row>
    <row r="942" spans="1:22">
      <c r="A942" s="687"/>
      <c r="B942" s="687"/>
      <c r="C942" s="688"/>
      <c r="D942" s="689"/>
      <c r="E942" s="689"/>
      <c r="F942" s="689"/>
      <c r="G942" s="689"/>
      <c r="H942" s="689"/>
      <c r="I942" s="689"/>
      <c r="J942" s="697" t="s">
        <v>936</v>
      </c>
      <c r="K942" s="679" t="s">
        <v>936</v>
      </c>
      <c r="L942" s="694"/>
      <c r="M942" s="689"/>
      <c r="N942" s="689"/>
      <c r="O942" s="689"/>
      <c r="P942" s="689"/>
      <c r="Q942" s="689"/>
      <c r="R942" s="679" t="s">
        <v>936</v>
      </c>
      <c r="S942" s="681" t="s">
        <v>936</v>
      </c>
      <c r="T942" s="687"/>
      <c r="U942" s="668" t="s">
        <v>936</v>
      </c>
      <c r="V942" s="687"/>
    </row>
    <row r="943" spans="1:22">
      <c r="A943" s="687"/>
      <c r="B943" s="687"/>
      <c r="C943" s="688"/>
      <c r="D943" s="689"/>
      <c r="E943" s="689"/>
      <c r="F943" s="689"/>
      <c r="G943" s="689"/>
      <c r="H943" s="689"/>
      <c r="I943" s="689"/>
      <c r="J943" s="697" t="s">
        <v>936</v>
      </c>
      <c r="K943" s="679" t="s">
        <v>936</v>
      </c>
      <c r="L943" s="694"/>
      <c r="M943" s="689"/>
      <c r="N943" s="689"/>
      <c r="O943" s="689"/>
      <c r="P943" s="689"/>
      <c r="Q943" s="689"/>
      <c r="R943" s="679" t="s">
        <v>936</v>
      </c>
      <c r="S943" s="681" t="s">
        <v>936</v>
      </c>
      <c r="T943" s="687"/>
      <c r="U943" s="668" t="s">
        <v>936</v>
      </c>
      <c r="V943" s="687"/>
    </row>
    <row r="944" spans="1:22">
      <c r="A944" s="687"/>
      <c r="B944" s="687"/>
      <c r="C944" s="688"/>
      <c r="D944" s="689"/>
      <c r="E944" s="689"/>
      <c r="F944" s="689"/>
      <c r="G944" s="689"/>
      <c r="H944" s="689"/>
      <c r="I944" s="689"/>
      <c r="J944" s="697" t="s">
        <v>936</v>
      </c>
      <c r="K944" s="679" t="s">
        <v>936</v>
      </c>
      <c r="L944" s="694"/>
      <c r="M944" s="689"/>
      <c r="N944" s="689"/>
      <c r="O944" s="689"/>
      <c r="P944" s="689"/>
      <c r="Q944" s="689"/>
      <c r="R944" s="679" t="s">
        <v>936</v>
      </c>
      <c r="S944" s="681" t="s">
        <v>936</v>
      </c>
      <c r="T944" s="687"/>
      <c r="U944" s="668" t="s">
        <v>936</v>
      </c>
      <c r="V944" s="687"/>
    </row>
    <row r="945" spans="1:22">
      <c r="A945" s="687"/>
      <c r="B945" s="687"/>
      <c r="C945" s="688"/>
      <c r="D945" s="689"/>
      <c r="E945" s="689"/>
      <c r="F945" s="689"/>
      <c r="G945" s="689"/>
      <c r="H945" s="689"/>
      <c r="I945" s="689"/>
      <c r="J945" s="697" t="s">
        <v>936</v>
      </c>
      <c r="K945" s="679" t="s">
        <v>936</v>
      </c>
      <c r="L945" s="694"/>
      <c r="M945" s="689"/>
      <c r="N945" s="689"/>
      <c r="O945" s="689"/>
      <c r="P945" s="689"/>
      <c r="Q945" s="689"/>
      <c r="R945" s="679" t="s">
        <v>936</v>
      </c>
      <c r="S945" s="681" t="s">
        <v>936</v>
      </c>
      <c r="T945" s="687"/>
      <c r="U945" s="668" t="s">
        <v>936</v>
      </c>
      <c r="V945" s="687"/>
    </row>
    <row r="946" spans="1:22">
      <c r="A946" s="687"/>
      <c r="B946" s="687"/>
      <c r="C946" s="688"/>
      <c r="D946" s="689"/>
      <c r="E946" s="689"/>
      <c r="F946" s="689"/>
      <c r="G946" s="689"/>
      <c r="H946" s="689"/>
      <c r="I946" s="689"/>
      <c r="J946" s="697" t="s">
        <v>936</v>
      </c>
      <c r="K946" s="679" t="s">
        <v>936</v>
      </c>
      <c r="L946" s="694"/>
      <c r="M946" s="689"/>
      <c r="N946" s="689"/>
      <c r="O946" s="689"/>
      <c r="P946" s="689"/>
      <c r="Q946" s="689"/>
      <c r="R946" s="679" t="s">
        <v>936</v>
      </c>
      <c r="S946" s="681" t="s">
        <v>936</v>
      </c>
      <c r="T946" s="687"/>
      <c r="U946" s="668" t="s">
        <v>936</v>
      </c>
      <c r="V946" s="687"/>
    </row>
    <row r="947" spans="1:22">
      <c r="A947" s="687"/>
      <c r="B947" s="687"/>
      <c r="C947" s="688"/>
      <c r="D947" s="689"/>
      <c r="E947" s="689"/>
      <c r="F947" s="689"/>
      <c r="G947" s="689"/>
      <c r="H947" s="689"/>
      <c r="I947" s="689"/>
      <c r="J947" s="697" t="s">
        <v>936</v>
      </c>
      <c r="K947" s="679" t="s">
        <v>936</v>
      </c>
      <c r="L947" s="694"/>
      <c r="M947" s="689"/>
      <c r="N947" s="689"/>
      <c r="O947" s="689"/>
      <c r="P947" s="689"/>
      <c r="Q947" s="689"/>
      <c r="R947" s="679" t="s">
        <v>936</v>
      </c>
      <c r="S947" s="681" t="s">
        <v>936</v>
      </c>
      <c r="T947" s="687"/>
      <c r="U947" s="668" t="s">
        <v>936</v>
      </c>
      <c r="V947" s="687"/>
    </row>
    <row r="948" spans="1:22">
      <c r="A948" s="687"/>
      <c r="B948" s="687"/>
      <c r="C948" s="688"/>
      <c r="D948" s="689"/>
      <c r="E948" s="689"/>
      <c r="F948" s="689"/>
      <c r="G948" s="689"/>
      <c r="H948" s="689"/>
      <c r="I948" s="689"/>
      <c r="J948" s="697" t="s">
        <v>936</v>
      </c>
      <c r="K948" s="679" t="s">
        <v>936</v>
      </c>
      <c r="L948" s="694"/>
      <c r="M948" s="689"/>
      <c r="N948" s="689"/>
      <c r="O948" s="689"/>
      <c r="P948" s="689"/>
      <c r="Q948" s="689"/>
      <c r="R948" s="679" t="s">
        <v>936</v>
      </c>
      <c r="S948" s="681" t="s">
        <v>936</v>
      </c>
      <c r="T948" s="687"/>
      <c r="U948" s="668" t="s">
        <v>936</v>
      </c>
      <c r="V948" s="687"/>
    </row>
    <row r="949" spans="1:22">
      <c r="A949" s="687"/>
      <c r="B949" s="687"/>
      <c r="C949" s="688"/>
      <c r="D949" s="689"/>
      <c r="E949" s="689"/>
      <c r="F949" s="689"/>
      <c r="G949" s="689"/>
      <c r="H949" s="689"/>
      <c r="I949" s="689"/>
      <c r="J949" s="697" t="s">
        <v>936</v>
      </c>
      <c r="K949" s="679" t="s">
        <v>936</v>
      </c>
      <c r="L949" s="694"/>
      <c r="M949" s="689"/>
      <c r="N949" s="689"/>
      <c r="O949" s="689"/>
      <c r="P949" s="689"/>
      <c r="Q949" s="689"/>
      <c r="R949" s="679" t="s">
        <v>936</v>
      </c>
      <c r="S949" s="681" t="s">
        <v>936</v>
      </c>
      <c r="T949" s="687"/>
      <c r="U949" s="668" t="s">
        <v>936</v>
      </c>
      <c r="V949" s="687"/>
    </row>
    <row r="950" spans="1:22">
      <c r="A950" s="687"/>
      <c r="B950" s="687"/>
      <c r="C950" s="688"/>
      <c r="D950" s="689"/>
      <c r="E950" s="689"/>
      <c r="F950" s="689"/>
      <c r="G950" s="689"/>
      <c r="H950" s="689"/>
      <c r="I950" s="689"/>
      <c r="J950" s="697" t="s">
        <v>936</v>
      </c>
      <c r="K950" s="679" t="s">
        <v>936</v>
      </c>
      <c r="L950" s="694"/>
      <c r="M950" s="689"/>
      <c r="N950" s="689"/>
      <c r="O950" s="689"/>
      <c r="P950" s="689"/>
      <c r="Q950" s="689"/>
      <c r="R950" s="679" t="s">
        <v>936</v>
      </c>
      <c r="S950" s="681" t="s">
        <v>936</v>
      </c>
      <c r="T950" s="687"/>
      <c r="U950" s="668" t="s">
        <v>936</v>
      </c>
      <c r="V950" s="687"/>
    </row>
    <row r="951" spans="1:22">
      <c r="A951" s="687"/>
      <c r="B951" s="687"/>
      <c r="C951" s="688"/>
      <c r="D951" s="689"/>
      <c r="E951" s="689"/>
      <c r="F951" s="689"/>
      <c r="G951" s="689"/>
      <c r="H951" s="689"/>
      <c r="I951" s="689"/>
      <c r="J951" s="697" t="s">
        <v>936</v>
      </c>
      <c r="K951" s="679" t="s">
        <v>936</v>
      </c>
      <c r="L951" s="694"/>
      <c r="M951" s="689"/>
      <c r="N951" s="689"/>
      <c r="O951" s="689"/>
      <c r="P951" s="689"/>
      <c r="Q951" s="689"/>
      <c r="R951" s="679" t="s">
        <v>936</v>
      </c>
      <c r="S951" s="681" t="s">
        <v>936</v>
      </c>
      <c r="T951" s="687"/>
      <c r="U951" s="668" t="s">
        <v>936</v>
      </c>
      <c r="V951" s="687"/>
    </row>
    <row r="952" spans="1:22">
      <c r="A952" s="687"/>
      <c r="B952" s="687"/>
      <c r="C952" s="688"/>
      <c r="D952" s="689"/>
      <c r="E952" s="689"/>
      <c r="F952" s="689"/>
      <c r="G952" s="689"/>
      <c r="H952" s="689"/>
      <c r="I952" s="689"/>
      <c r="J952" s="697" t="s">
        <v>936</v>
      </c>
      <c r="K952" s="679" t="s">
        <v>936</v>
      </c>
      <c r="L952" s="694"/>
      <c r="M952" s="689"/>
      <c r="N952" s="689"/>
      <c r="O952" s="689"/>
      <c r="P952" s="689"/>
      <c r="Q952" s="689"/>
      <c r="R952" s="679" t="s">
        <v>936</v>
      </c>
      <c r="S952" s="681" t="s">
        <v>936</v>
      </c>
      <c r="T952" s="687"/>
      <c r="U952" s="668" t="s">
        <v>936</v>
      </c>
      <c r="V952" s="687"/>
    </row>
    <row r="953" spans="1:22">
      <c r="A953" s="687"/>
      <c r="B953" s="687"/>
      <c r="C953" s="688"/>
      <c r="D953" s="689"/>
      <c r="E953" s="689"/>
      <c r="F953" s="689"/>
      <c r="G953" s="689"/>
      <c r="H953" s="689"/>
      <c r="I953" s="689"/>
      <c r="J953" s="697" t="s">
        <v>936</v>
      </c>
      <c r="K953" s="679" t="s">
        <v>936</v>
      </c>
      <c r="L953" s="694"/>
      <c r="M953" s="689"/>
      <c r="N953" s="689"/>
      <c r="O953" s="689"/>
      <c r="P953" s="689"/>
      <c r="Q953" s="689"/>
      <c r="R953" s="679" t="s">
        <v>936</v>
      </c>
      <c r="S953" s="681" t="s">
        <v>936</v>
      </c>
      <c r="T953" s="687"/>
      <c r="U953" s="668" t="s">
        <v>936</v>
      </c>
      <c r="V953" s="687"/>
    </row>
    <row r="954" spans="1:22">
      <c r="A954" s="687"/>
      <c r="B954" s="687"/>
      <c r="C954" s="688"/>
      <c r="D954" s="689"/>
      <c r="E954" s="689"/>
      <c r="F954" s="689"/>
      <c r="G954" s="689"/>
      <c r="H954" s="689"/>
      <c r="I954" s="689"/>
      <c r="J954" s="697" t="s">
        <v>936</v>
      </c>
      <c r="K954" s="679" t="s">
        <v>936</v>
      </c>
      <c r="L954" s="694"/>
      <c r="M954" s="689"/>
      <c r="N954" s="689"/>
      <c r="O954" s="689"/>
      <c r="P954" s="689"/>
      <c r="Q954" s="689"/>
      <c r="R954" s="679" t="s">
        <v>936</v>
      </c>
      <c r="S954" s="681" t="s">
        <v>936</v>
      </c>
      <c r="T954" s="687"/>
      <c r="U954" s="668" t="s">
        <v>936</v>
      </c>
      <c r="V954" s="687"/>
    </row>
    <row r="955" spans="1:22">
      <c r="A955" s="687"/>
      <c r="B955" s="687"/>
      <c r="C955" s="688"/>
      <c r="D955" s="689"/>
      <c r="E955" s="689"/>
      <c r="F955" s="689"/>
      <c r="G955" s="689"/>
      <c r="H955" s="689"/>
      <c r="I955" s="689"/>
      <c r="J955" s="697" t="s">
        <v>936</v>
      </c>
      <c r="K955" s="679" t="s">
        <v>936</v>
      </c>
      <c r="L955" s="694"/>
      <c r="M955" s="689"/>
      <c r="N955" s="689"/>
      <c r="O955" s="689"/>
      <c r="P955" s="689"/>
      <c r="Q955" s="689"/>
      <c r="R955" s="679" t="s">
        <v>936</v>
      </c>
      <c r="S955" s="681" t="s">
        <v>936</v>
      </c>
      <c r="T955" s="687"/>
      <c r="U955" s="668" t="s">
        <v>936</v>
      </c>
      <c r="V955" s="687"/>
    </row>
    <row r="956" spans="1:22">
      <c r="A956" s="687"/>
      <c r="B956" s="687"/>
      <c r="C956" s="688"/>
      <c r="D956" s="689"/>
      <c r="E956" s="689"/>
      <c r="F956" s="689"/>
      <c r="G956" s="689"/>
      <c r="H956" s="689"/>
      <c r="I956" s="689"/>
      <c r="J956" s="697" t="s">
        <v>936</v>
      </c>
      <c r="K956" s="679" t="s">
        <v>936</v>
      </c>
      <c r="L956" s="694"/>
      <c r="M956" s="689"/>
      <c r="N956" s="689"/>
      <c r="O956" s="689"/>
      <c r="P956" s="689"/>
      <c r="Q956" s="689"/>
      <c r="R956" s="679" t="s">
        <v>936</v>
      </c>
      <c r="S956" s="681" t="s">
        <v>936</v>
      </c>
      <c r="T956" s="687"/>
      <c r="U956" s="668" t="s">
        <v>936</v>
      </c>
      <c r="V956" s="687"/>
    </row>
    <row r="957" spans="1:22">
      <c r="A957" s="687"/>
      <c r="B957" s="687"/>
      <c r="C957" s="688"/>
      <c r="D957" s="689"/>
      <c r="E957" s="689"/>
      <c r="F957" s="689"/>
      <c r="G957" s="689"/>
      <c r="H957" s="689"/>
      <c r="I957" s="689"/>
      <c r="J957" s="697" t="s">
        <v>936</v>
      </c>
      <c r="K957" s="679" t="s">
        <v>936</v>
      </c>
      <c r="L957" s="694"/>
      <c r="M957" s="689"/>
      <c r="N957" s="689"/>
      <c r="O957" s="689"/>
      <c r="P957" s="689"/>
      <c r="Q957" s="689"/>
      <c r="R957" s="679" t="s">
        <v>936</v>
      </c>
      <c r="S957" s="681" t="s">
        <v>936</v>
      </c>
      <c r="T957" s="687"/>
      <c r="U957" s="668" t="s">
        <v>936</v>
      </c>
      <c r="V957" s="687"/>
    </row>
    <row r="958" spans="1:22">
      <c r="A958" s="687"/>
      <c r="B958" s="687"/>
      <c r="C958" s="688"/>
      <c r="D958" s="689"/>
      <c r="E958" s="689"/>
      <c r="F958" s="689"/>
      <c r="G958" s="689"/>
      <c r="H958" s="689"/>
      <c r="I958" s="689"/>
      <c r="J958" s="697" t="s">
        <v>936</v>
      </c>
      <c r="K958" s="679" t="s">
        <v>936</v>
      </c>
      <c r="L958" s="694"/>
      <c r="M958" s="689"/>
      <c r="N958" s="689"/>
      <c r="O958" s="689"/>
      <c r="P958" s="689"/>
      <c r="Q958" s="689"/>
      <c r="R958" s="679" t="s">
        <v>936</v>
      </c>
      <c r="S958" s="681" t="s">
        <v>936</v>
      </c>
      <c r="T958" s="687"/>
      <c r="U958" s="668" t="s">
        <v>936</v>
      </c>
      <c r="V958" s="687"/>
    </row>
    <row r="959" spans="1:22">
      <c r="A959" s="687"/>
      <c r="B959" s="687"/>
      <c r="C959" s="688"/>
      <c r="D959" s="689"/>
      <c r="E959" s="689"/>
      <c r="F959" s="689"/>
      <c r="G959" s="689"/>
      <c r="H959" s="689"/>
      <c r="I959" s="689"/>
      <c r="J959" s="697" t="s">
        <v>936</v>
      </c>
      <c r="K959" s="679" t="s">
        <v>936</v>
      </c>
      <c r="L959" s="694"/>
      <c r="M959" s="689"/>
      <c r="N959" s="689"/>
      <c r="O959" s="689"/>
      <c r="P959" s="689"/>
      <c r="Q959" s="689"/>
      <c r="R959" s="679" t="s">
        <v>936</v>
      </c>
      <c r="S959" s="681" t="s">
        <v>936</v>
      </c>
      <c r="T959" s="687"/>
      <c r="U959" s="668" t="s">
        <v>936</v>
      </c>
      <c r="V959" s="687"/>
    </row>
    <row r="960" spans="1:22">
      <c r="A960" s="687"/>
      <c r="B960" s="687"/>
      <c r="C960" s="688"/>
      <c r="D960" s="689"/>
      <c r="E960" s="689"/>
      <c r="F960" s="689"/>
      <c r="G960" s="689"/>
      <c r="H960" s="689"/>
      <c r="I960" s="689"/>
      <c r="J960" s="697" t="s">
        <v>936</v>
      </c>
      <c r="K960" s="679" t="s">
        <v>936</v>
      </c>
      <c r="L960" s="694"/>
      <c r="M960" s="689"/>
      <c r="N960" s="689"/>
      <c r="O960" s="689"/>
      <c r="P960" s="689"/>
      <c r="Q960" s="689"/>
      <c r="R960" s="679" t="s">
        <v>936</v>
      </c>
      <c r="S960" s="681" t="s">
        <v>936</v>
      </c>
      <c r="T960" s="687"/>
      <c r="U960" s="668" t="s">
        <v>936</v>
      </c>
      <c r="V960" s="687"/>
    </row>
    <row r="961" spans="1:22">
      <c r="A961" s="687"/>
      <c r="B961" s="687"/>
      <c r="C961" s="688"/>
      <c r="D961" s="689"/>
      <c r="E961" s="689"/>
      <c r="F961" s="689"/>
      <c r="G961" s="689"/>
      <c r="H961" s="689"/>
      <c r="I961" s="689"/>
      <c r="J961" s="697" t="s">
        <v>936</v>
      </c>
      <c r="K961" s="679" t="s">
        <v>936</v>
      </c>
      <c r="L961" s="694"/>
      <c r="M961" s="689"/>
      <c r="N961" s="689"/>
      <c r="O961" s="689"/>
      <c r="P961" s="689"/>
      <c r="Q961" s="689"/>
      <c r="R961" s="679" t="s">
        <v>936</v>
      </c>
      <c r="S961" s="681" t="s">
        <v>936</v>
      </c>
      <c r="T961" s="687"/>
      <c r="U961" s="668" t="s">
        <v>936</v>
      </c>
      <c r="V961" s="687"/>
    </row>
    <row r="962" spans="1:22">
      <c r="A962" s="687"/>
      <c r="B962" s="687"/>
      <c r="C962" s="688"/>
      <c r="D962" s="689"/>
      <c r="E962" s="689"/>
      <c r="F962" s="689"/>
      <c r="G962" s="689"/>
      <c r="H962" s="689"/>
      <c r="I962" s="689"/>
      <c r="J962" s="697" t="s">
        <v>936</v>
      </c>
      <c r="K962" s="679" t="s">
        <v>936</v>
      </c>
      <c r="L962" s="694"/>
      <c r="M962" s="689"/>
      <c r="N962" s="689"/>
      <c r="O962" s="689"/>
      <c r="P962" s="689"/>
      <c r="Q962" s="689"/>
      <c r="R962" s="679" t="s">
        <v>936</v>
      </c>
      <c r="S962" s="681" t="s">
        <v>936</v>
      </c>
      <c r="T962" s="687"/>
      <c r="U962" s="668" t="s">
        <v>936</v>
      </c>
      <c r="V962" s="687"/>
    </row>
    <row r="963" spans="1:22">
      <c r="A963" s="687"/>
      <c r="B963" s="687"/>
      <c r="C963" s="688"/>
      <c r="D963" s="689"/>
      <c r="E963" s="689"/>
      <c r="F963" s="689"/>
      <c r="G963" s="689"/>
      <c r="H963" s="689"/>
      <c r="I963" s="689"/>
      <c r="J963" s="697" t="s">
        <v>936</v>
      </c>
      <c r="K963" s="679" t="s">
        <v>936</v>
      </c>
      <c r="L963" s="694"/>
      <c r="M963" s="689"/>
      <c r="N963" s="689"/>
      <c r="O963" s="689"/>
      <c r="P963" s="689"/>
      <c r="Q963" s="689"/>
      <c r="R963" s="679" t="s">
        <v>936</v>
      </c>
      <c r="S963" s="681" t="s">
        <v>936</v>
      </c>
      <c r="T963" s="687"/>
      <c r="U963" s="668" t="s">
        <v>936</v>
      </c>
      <c r="V963" s="687"/>
    </row>
    <row r="964" spans="1:22">
      <c r="A964" s="687"/>
      <c r="B964" s="687"/>
      <c r="C964" s="688"/>
      <c r="D964" s="689"/>
      <c r="E964" s="689"/>
      <c r="F964" s="689"/>
      <c r="G964" s="689"/>
      <c r="H964" s="689"/>
      <c r="I964" s="689"/>
      <c r="J964" s="697" t="s">
        <v>936</v>
      </c>
      <c r="K964" s="679" t="s">
        <v>936</v>
      </c>
      <c r="L964" s="694"/>
      <c r="M964" s="689"/>
      <c r="N964" s="689"/>
      <c r="O964" s="689"/>
      <c r="P964" s="689"/>
      <c r="Q964" s="689"/>
      <c r="R964" s="679" t="s">
        <v>936</v>
      </c>
      <c r="S964" s="681" t="s">
        <v>936</v>
      </c>
      <c r="T964" s="687"/>
      <c r="U964" s="668" t="s">
        <v>936</v>
      </c>
      <c r="V964" s="687"/>
    </row>
    <row r="965" spans="1:22">
      <c r="A965" s="687"/>
      <c r="B965" s="687"/>
      <c r="C965" s="688"/>
      <c r="D965" s="689"/>
      <c r="E965" s="689"/>
      <c r="F965" s="689"/>
      <c r="G965" s="689"/>
      <c r="H965" s="689"/>
      <c r="I965" s="689"/>
      <c r="J965" s="697" t="s">
        <v>936</v>
      </c>
      <c r="K965" s="679" t="s">
        <v>936</v>
      </c>
      <c r="L965" s="694"/>
      <c r="M965" s="689"/>
      <c r="N965" s="689"/>
      <c r="O965" s="689"/>
      <c r="P965" s="689"/>
      <c r="Q965" s="689"/>
      <c r="R965" s="679" t="s">
        <v>936</v>
      </c>
      <c r="S965" s="681" t="s">
        <v>936</v>
      </c>
      <c r="T965" s="687"/>
      <c r="U965" s="668" t="s">
        <v>936</v>
      </c>
      <c r="V965" s="687"/>
    </row>
    <row r="966" spans="1:22">
      <c r="A966" s="687"/>
      <c r="B966" s="687"/>
      <c r="C966" s="688"/>
      <c r="D966" s="689"/>
      <c r="E966" s="689"/>
      <c r="F966" s="689"/>
      <c r="G966" s="689"/>
      <c r="H966" s="689"/>
      <c r="I966" s="689"/>
      <c r="J966" s="697" t="s">
        <v>936</v>
      </c>
      <c r="K966" s="679" t="s">
        <v>936</v>
      </c>
      <c r="L966" s="694"/>
      <c r="M966" s="689"/>
      <c r="N966" s="689"/>
      <c r="O966" s="689"/>
      <c r="P966" s="689"/>
      <c r="Q966" s="689"/>
      <c r="R966" s="679" t="s">
        <v>936</v>
      </c>
      <c r="S966" s="681" t="s">
        <v>936</v>
      </c>
      <c r="T966" s="687"/>
      <c r="U966" s="668" t="s">
        <v>936</v>
      </c>
      <c r="V966" s="687"/>
    </row>
    <row r="967" spans="1:22">
      <c r="A967" s="687"/>
      <c r="B967" s="687"/>
      <c r="C967" s="688"/>
      <c r="D967" s="689"/>
      <c r="E967" s="689"/>
      <c r="F967" s="689"/>
      <c r="G967" s="689"/>
      <c r="H967" s="689"/>
      <c r="I967" s="689"/>
      <c r="J967" s="697" t="s">
        <v>936</v>
      </c>
      <c r="K967" s="679" t="s">
        <v>936</v>
      </c>
      <c r="L967" s="694"/>
      <c r="M967" s="689"/>
      <c r="N967" s="689"/>
      <c r="O967" s="689"/>
      <c r="P967" s="689"/>
      <c r="Q967" s="689"/>
      <c r="R967" s="679" t="s">
        <v>936</v>
      </c>
      <c r="S967" s="681" t="s">
        <v>936</v>
      </c>
      <c r="T967" s="687"/>
      <c r="U967" s="668" t="s">
        <v>936</v>
      </c>
      <c r="V967" s="687"/>
    </row>
    <row r="968" spans="1:22">
      <c r="A968" s="687"/>
      <c r="B968" s="687"/>
      <c r="C968" s="688"/>
      <c r="D968" s="689"/>
      <c r="E968" s="689"/>
      <c r="F968" s="689"/>
      <c r="G968" s="689"/>
      <c r="H968" s="689"/>
      <c r="I968" s="689"/>
      <c r="J968" s="697" t="s">
        <v>936</v>
      </c>
      <c r="K968" s="679" t="s">
        <v>936</v>
      </c>
      <c r="L968" s="694"/>
      <c r="M968" s="689"/>
      <c r="N968" s="689"/>
      <c r="O968" s="689"/>
      <c r="P968" s="689"/>
      <c r="Q968" s="689"/>
      <c r="R968" s="679" t="s">
        <v>936</v>
      </c>
      <c r="S968" s="681" t="s">
        <v>936</v>
      </c>
      <c r="T968" s="687"/>
      <c r="U968" s="668" t="s">
        <v>936</v>
      </c>
      <c r="V968" s="687"/>
    </row>
    <row r="969" spans="1:22">
      <c r="A969" s="687"/>
      <c r="B969" s="687"/>
      <c r="C969" s="688"/>
      <c r="D969" s="689"/>
      <c r="E969" s="689"/>
      <c r="F969" s="689"/>
      <c r="G969" s="689"/>
      <c r="H969" s="689"/>
      <c r="I969" s="689"/>
      <c r="J969" s="697" t="s">
        <v>936</v>
      </c>
      <c r="K969" s="679" t="s">
        <v>936</v>
      </c>
      <c r="L969" s="694"/>
      <c r="M969" s="689"/>
      <c r="N969" s="689"/>
      <c r="O969" s="689"/>
      <c r="P969" s="689"/>
      <c r="Q969" s="689"/>
      <c r="R969" s="679" t="s">
        <v>936</v>
      </c>
      <c r="S969" s="681" t="s">
        <v>936</v>
      </c>
      <c r="T969" s="687"/>
      <c r="U969" s="668" t="s">
        <v>936</v>
      </c>
      <c r="V969" s="687"/>
    </row>
    <row r="970" spans="1:22">
      <c r="A970" s="687"/>
      <c r="B970" s="687"/>
      <c r="C970" s="688"/>
      <c r="D970" s="689"/>
      <c r="E970" s="689"/>
      <c r="F970" s="689"/>
      <c r="G970" s="689"/>
      <c r="H970" s="689"/>
      <c r="I970" s="689"/>
      <c r="J970" s="697" t="s">
        <v>936</v>
      </c>
      <c r="K970" s="679" t="s">
        <v>936</v>
      </c>
      <c r="L970" s="694"/>
      <c r="M970" s="689"/>
      <c r="N970" s="689"/>
      <c r="O970" s="689"/>
      <c r="P970" s="689"/>
      <c r="Q970" s="689"/>
      <c r="R970" s="679" t="s">
        <v>936</v>
      </c>
      <c r="S970" s="681" t="s">
        <v>936</v>
      </c>
      <c r="T970" s="687"/>
      <c r="U970" s="668" t="s">
        <v>936</v>
      </c>
      <c r="V970" s="687"/>
    </row>
    <row r="971" spans="1:22">
      <c r="A971" s="687"/>
      <c r="B971" s="687"/>
      <c r="C971" s="688"/>
      <c r="D971" s="689"/>
      <c r="E971" s="689"/>
      <c r="F971" s="689"/>
      <c r="G971" s="689"/>
      <c r="H971" s="689"/>
      <c r="I971" s="689"/>
      <c r="J971" s="697" t="s">
        <v>936</v>
      </c>
      <c r="K971" s="679" t="s">
        <v>936</v>
      </c>
      <c r="L971" s="694"/>
      <c r="M971" s="689"/>
      <c r="N971" s="689"/>
      <c r="O971" s="689"/>
      <c r="P971" s="689"/>
      <c r="Q971" s="689"/>
      <c r="R971" s="679" t="s">
        <v>936</v>
      </c>
      <c r="S971" s="681" t="s">
        <v>936</v>
      </c>
      <c r="T971" s="687"/>
      <c r="U971" s="668" t="s">
        <v>936</v>
      </c>
      <c r="V971" s="687"/>
    </row>
    <row r="972" spans="1:22">
      <c r="A972" s="687"/>
      <c r="B972" s="687"/>
      <c r="C972" s="688"/>
      <c r="D972" s="689"/>
      <c r="E972" s="689"/>
      <c r="F972" s="689"/>
      <c r="G972" s="689"/>
      <c r="H972" s="689"/>
      <c r="I972" s="689"/>
      <c r="J972" s="697" t="s">
        <v>936</v>
      </c>
      <c r="K972" s="679" t="s">
        <v>936</v>
      </c>
      <c r="L972" s="694"/>
      <c r="M972" s="689"/>
      <c r="N972" s="689"/>
      <c r="O972" s="689"/>
      <c r="P972" s="689"/>
      <c r="Q972" s="689"/>
      <c r="R972" s="679" t="s">
        <v>936</v>
      </c>
      <c r="S972" s="681" t="s">
        <v>936</v>
      </c>
      <c r="T972" s="687"/>
      <c r="U972" s="668" t="s">
        <v>936</v>
      </c>
      <c r="V972" s="687"/>
    </row>
    <row r="973" spans="1:22">
      <c r="A973" s="687"/>
      <c r="B973" s="687"/>
      <c r="C973" s="688"/>
      <c r="D973" s="689"/>
      <c r="E973" s="689"/>
      <c r="F973" s="689"/>
      <c r="G973" s="689"/>
      <c r="H973" s="689"/>
      <c r="I973" s="689"/>
      <c r="J973" s="697" t="s">
        <v>936</v>
      </c>
      <c r="K973" s="679" t="s">
        <v>936</v>
      </c>
      <c r="L973" s="694"/>
      <c r="M973" s="689"/>
      <c r="N973" s="689"/>
      <c r="O973" s="689"/>
      <c r="P973" s="689"/>
      <c r="Q973" s="689"/>
      <c r="R973" s="679" t="s">
        <v>936</v>
      </c>
      <c r="S973" s="681" t="s">
        <v>936</v>
      </c>
      <c r="T973" s="687"/>
      <c r="U973" s="668" t="s">
        <v>936</v>
      </c>
      <c r="V973" s="687"/>
    </row>
    <row r="974" spans="1:22">
      <c r="A974" s="687"/>
      <c r="B974" s="687"/>
      <c r="C974" s="688"/>
      <c r="D974" s="689"/>
      <c r="E974" s="689"/>
      <c r="F974" s="689"/>
      <c r="G974" s="689"/>
      <c r="H974" s="689"/>
      <c r="I974" s="689"/>
      <c r="J974" s="697" t="s">
        <v>936</v>
      </c>
      <c r="K974" s="679" t="s">
        <v>936</v>
      </c>
      <c r="L974" s="694"/>
      <c r="M974" s="689"/>
      <c r="N974" s="689"/>
      <c r="O974" s="689"/>
      <c r="P974" s="689"/>
      <c r="Q974" s="689"/>
      <c r="R974" s="679" t="s">
        <v>936</v>
      </c>
      <c r="S974" s="681" t="s">
        <v>936</v>
      </c>
      <c r="T974" s="687"/>
      <c r="U974" s="668" t="s">
        <v>936</v>
      </c>
      <c r="V974" s="687"/>
    </row>
    <row r="975" spans="1:22">
      <c r="A975" s="687"/>
      <c r="B975" s="687"/>
      <c r="C975" s="688"/>
      <c r="D975" s="689"/>
      <c r="E975" s="689"/>
      <c r="F975" s="689"/>
      <c r="G975" s="689"/>
      <c r="H975" s="689"/>
      <c r="I975" s="689"/>
      <c r="J975" s="697" t="s">
        <v>936</v>
      </c>
      <c r="K975" s="679" t="s">
        <v>936</v>
      </c>
      <c r="L975" s="694"/>
      <c r="M975" s="689"/>
      <c r="N975" s="689"/>
      <c r="O975" s="689"/>
      <c r="P975" s="689"/>
      <c r="Q975" s="689"/>
      <c r="R975" s="679" t="s">
        <v>936</v>
      </c>
      <c r="S975" s="681" t="s">
        <v>936</v>
      </c>
      <c r="T975" s="687"/>
      <c r="U975" s="668" t="s">
        <v>936</v>
      </c>
      <c r="V975" s="687"/>
    </row>
    <row r="976" spans="1:22">
      <c r="A976" s="687"/>
      <c r="B976" s="687"/>
      <c r="C976" s="688"/>
      <c r="D976" s="689"/>
      <c r="E976" s="689"/>
      <c r="F976" s="689"/>
      <c r="G976" s="689"/>
      <c r="H976" s="689"/>
      <c r="I976" s="689"/>
      <c r="J976" s="697" t="s">
        <v>936</v>
      </c>
      <c r="K976" s="679" t="s">
        <v>936</v>
      </c>
      <c r="L976" s="694"/>
      <c r="M976" s="689"/>
      <c r="N976" s="689"/>
      <c r="O976" s="689"/>
      <c r="P976" s="689"/>
      <c r="Q976" s="689"/>
      <c r="R976" s="679" t="s">
        <v>936</v>
      </c>
      <c r="S976" s="681" t="s">
        <v>936</v>
      </c>
      <c r="T976" s="687"/>
      <c r="U976" s="668" t="s">
        <v>936</v>
      </c>
      <c r="V976" s="687"/>
    </row>
    <row r="977" spans="1:22">
      <c r="A977" s="687"/>
      <c r="B977" s="687"/>
      <c r="C977" s="688"/>
      <c r="D977" s="689"/>
      <c r="E977" s="689"/>
      <c r="F977" s="689"/>
      <c r="G977" s="689"/>
      <c r="H977" s="689"/>
      <c r="I977" s="689"/>
      <c r="J977" s="697" t="s">
        <v>936</v>
      </c>
      <c r="K977" s="679" t="s">
        <v>936</v>
      </c>
      <c r="L977" s="694"/>
      <c r="M977" s="689"/>
      <c r="N977" s="689"/>
      <c r="O977" s="689"/>
      <c r="P977" s="689"/>
      <c r="Q977" s="689"/>
      <c r="R977" s="679" t="s">
        <v>936</v>
      </c>
      <c r="S977" s="681" t="s">
        <v>936</v>
      </c>
      <c r="T977" s="687"/>
      <c r="U977" s="668" t="s">
        <v>936</v>
      </c>
      <c r="V977" s="687"/>
    </row>
    <row r="978" spans="1:22">
      <c r="A978" s="687"/>
      <c r="B978" s="687"/>
      <c r="C978" s="688"/>
      <c r="D978" s="689"/>
      <c r="E978" s="689"/>
      <c r="F978" s="689"/>
      <c r="G978" s="689"/>
      <c r="H978" s="689"/>
      <c r="I978" s="689"/>
      <c r="J978" s="697" t="s">
        <v>936</v>
      </c>
      <c r="K978" s="679" t="s">
        <v>936</v>
      </c>
      <c r="L978" s="694"/>
      <c r="M978" s="689"/>
      <c r="N978" s="689"/>
      <c r="O978" s="689"/>
      <c r="P978" s="689"/>
      <c r="Q978" s="689"/>
      <c r="R978" s="679" t="s">
        <v>936</v>
      </c>
      <c r="S978" s="681" t="s">
        <v>936</v>
      </c>
      <c r="T978" s="687"/>
      <c r="U978" s="668" t="s">
        <v>936</v>
      </c>
      <c r="V978" s="687"/>
    </row>
    <row r="979" spans="1:22">
      <c r="A979" s="687"/>
      <c r="B979" s="687"/>
      <c r="C979" s="688"/>
      <c r="D979" s="689"/>
      <c r="E979" s="689"/>
      <c r="F979" s="689"/>
      <c r="G979" s="689"/>
      <c r="H979" s="689"/>
      <c r="I979" s="689"/>
      <c r="J979" s="697" t="s">
        <v>936</v>
      </c>
      <c r="K979" s="679" t="s">
        <v>936</v>
      </c>
      <c r="L979" s="694"/>
      <c r="M979" s="689"/>
      <c r="N979" s="689"/>
      <c r="O979" s="689"/>
      <c r="P979" s="689"/>
      <c r="Q979" s="689"/>
      <c r="R979" s="679" t="s">
        <v>936</v>
      </c>
      <c r="S979" s="681" t="s">
        <v>936</v>
      </c>
      <c r="T979" s="687"/>
      <c r="U979" s="668" t="s">
        <v>936</v>
      </c>
      <c r="V979" s="687"/>
    </row>
    <row r="980" spans="1:22">
      <c r="A980" s="687"/>
      <c r="B980" s="687"/>
      <c r="C980" s="688"/>
      <c r="D980" s="689"/>
      <c r="E980" s="689"/>
      <c r="F980" s="689"/>
      <c r="G980" s="689"/>
      <c r="H980" s="689"/>
      <c r="I980" s="689"/>
      <c r="J980" s="697" t="s">
        <v>936</v>
      </c>
      <c r="K980" s="679" t="s">
        <v>936</v>
      </c>
      <c r="L980" s="694"/>
      <c r="M980" s="689"/>
      <c r="N980" s="689"/>
      <c r="O980" s="689"/>
      <c r="P980" s="689"/>
      <c r="Q980" s="689"/>
      <c r="R980" s="679" t="s">
        <v>936</v>
      </c>
      <c r="S980" s="681" t="s">
        <v>936</v>
      </c>
      <c r="T980" s="687"/>
      <c r="U980" s="668" t="s">
        <v>936</v>
      </c>
      <c r="V980" s="687"/>
    </row>
    <row r="981" spans="1:22">
      <c r="A981" s="687"/>
      <c r="B981" s="687"/>
      <c r="C981" s="688"/>
      <c r="D981" s="689"/>
      <c r="E981" s="689"/>
      <c r="F981" s="689"/>
      <c r="G981" s="689"/>
      <c r="H981" s="689"/>
      <c r="I981" s="689"/>
      <c r="J981" s="697" t="s">
        <v>936</v>
      </c>
      <c r="K981" s="679" t="s">
        <v>936</v>
      </c>
      <c r="L981" s="694"/>
      <c r="M981" s="689"/>
      <c r="N981" s="689"/>
      <c r="O981" s="689"/>
      <c r="P981" s="689"/>
      <c r="Q981" s="689"/>
      <c r="R981" s="679" t="s">
        <v>936</v>
      </c>
      <c r="S981" s="681" t="s">
        <v>936</v>
      </c>
      <c r="T981" s="687"/>
      <c r="U981" s="668" t="s">
        <v>936</v>
      </c>
      <c r="V981" s="687"/>
    </row>
    <row r="982" spans="1:22">
      <c r="A982" s="687"/>
      <c r="B982" s="687"/>
      <c r="C982" s="688"/>
      <c r="D982" s="689"/>
      <c r="E982" s="689"/>
      <c r="F982" s="689"/>
      <c r="G982" s="689"/>
      <c r="H982" s="689"/>
      <c r="I982" s="689"/>
      <c r="J982" s="697" t="s">
        <v>936</v>
      </c>
      <c r="K982" s="679" t="s">
        <v>936</v>
      </c>
      <c r="L982" s="694"/>
      <c r="M982" s="689"/>
      <c r="N982" s="689"/>
      <c r="O982" s="689"/>
      <c r="P982" s="689"/>
      <c r="Q982" s="689"/>
      <c r="R982" s="679" t="s">
        <v>936</v>
      </c>
      <c r="S982" s="681" t="s">
        <v>936</v>
      </c>
      <c r="T982" s="687"/>
      <c r="U982" s="668" t="s">
        <v>936</v>
      </c>
      <c r="V982" s="687"/>
    </row>
    <row r="983" spans="1:22">
      <c r="A983" s="687"/>
      <c r="B983" s="687"/>
      <c r="C983" s="688"/>
      <c r="D983" s="689"/>
      <c r="E983" s="689"/>
      <c r="F983" s="689"/>
      <c r="G983" s="689"/>
      <c r="H983" s="689"/>
      <c r="I983" s="689"/>
      <c r="J983" s="697" t="s">
        <v>936</v>
      </c>
      <c r="K983" s="679" t="s">
        <v>936</v>
      </c>
      <c r="L983" s="694"/>
      <c r="M983" s="689"/>
      <c r="N983" s="689"/>
      <c r="O983" s="689"/>
      <c r="P983" s="689"/>
      <c r="Q983" s="689"/>
      <c r="R983" s="679" t="s">
        <v>936</v>
      </c>
      <c r="S983" s="681" t="s">
        <v>936</v>
      </c>
      <c r="T983" s="687"/>
      <c r="U983" s="668" t="s">
        <v>936</v>
      </c>
      <c r="V983" s="687"/>
    </row>
    <row r="984" spans="1:22">
      <c r="A984" s="687"/>
      <c r="B984" s="687"/>
      <c r="C984" s="688"/>
      <c r="D984" s="689"/>
      <c r="E984" s="689"/>
      <c r="F984" s="689"/>
      <c r="G984" s="689"/>
      <c r="H984" s="689"/>
      <c r="I984" s="689"/>
      <c r="J984" s="697" t="s">
        <v>936</v>
      </c>
      <c r="K984" s="679" t="s">
        <v>936</v>
      </c>
      <c r="L984" s="694"/>
      <c r="M984" s="689"/>
      <c r="N984" s="689"/>
      <c r="O984" s="689"/>
      <c r="P984" s="689"/>
      <c r="Q984" s="689"/>
      <c r="R984" s="679" t="s">
        <v>936</v>
      </c>
      <c r="S984" s="681" t="s">
        <v>936</v>
      </c>
      <c r="T984" s="687"/>
      <c r="U984" s="668" t="s">
        <v>936</v>
      </c>
      <c r="V984" s="687"/>
    </row>
    <row r="985" spans="1:22">
      <c r="A985" s="687"/>
      <c r="B985" s="687"/>
      <c r="C985" s="688"/>
      <c r="D985" s="689"/>
      <c r="E985" s="689"/>
      <c r="F985" s="689"/>
      <c r="G985" s="689"/>
      <c r="H985" s="689"/>
      <c r="I985" s="689"/>
      <c r="J985" s="697" t="s">
        <v>936</v>
      </c>
      <c r="K985" s="679" t="s">
        <v>936</v>
      </c>
      <c r="L985" s="694"/>
      <c r="M985" s="689"/>
      <c r="N985" s="689"/>
      <c r="O985" s="689"/>
      <c r="P985" s="689"/>
      <c r="Q985" s="689"/>
      <c r="R985" s="679" t="s">
        <v>936</v>
      </c>
      <c r="S985" s="681" t="s">
        <v>936</v>
      </c>
      <c r="T985" s="687"/>
      <c r="U985" s="668" t="s">
        <v>936</v>
      </c>
      <c r="V985" s="687"/>
    </row>
    <row r="986" spans="1:22">
      <c r="A986" s="687"/>
      <c r="B986" s="687"/>
      <c r="C986" s="688"/>
      <c r="D986" s="689"/>
      <c r="E986" s="689"/>
      <c r="F986" s="689"/>
      <c r="G986" s="689"/>
      <c r="H986" s="689"/>
      <c r="I986" s="689"/>
      <c r="J986" s="697" t="s">
        <v>936</v>
      </c>
      <c r="K986" s="679" t="s">
        <v>936</v>
      </c>
      <c r="L986" s="694"/>
      <c r="M986" s="689"/>
      <c r="N986" s="689"/>
      <c r="O986" s="689"/>
      <c r="P986" s="689"/>
      <c r="Q986" s="689"/>
      <c r="R986" s="679" t="s">
        <v>936</v>
      </c>
      <c r="S986" s="681" t="s">
        <v>936</v>
      </c>
      <c r="T986" s="687"/>
      <c r="U986" s="668" t="s">
        <v>936</v>
      </c>
      <c r="V986" s="687"/>
    </row>
    <row r="987" spans="1:22">
      <c r="A987" s="687"/>
      <c r="B987" s="687"/>
      <c r="C987" s="688"/>
      <c r="D987" s="689"/>
      <c r="E987" s="689"/>
      <c r="F987" s="689"/>
      <c r="G987" s="689"/>
      <c r="H987" s="689"/>
      <c r="I987" s="689"/>
      <c r="J987" s="697" t="s">
        <v>936</v>
      </c>
      <c r="K987" s="679" t="s">
        <v>936</v>
      </c>
      <c r="L987" s="694"/>
      <c r="M987" s="689"/>
      <c r="N987" s="689"/>
      <c r="O987" s="689"/>
      <c r="P987" s="689"/>
      <c r="Q987" s="689"/>
      <c r="R987" s="679" t="s">
        <v>936</v>
      </c>
      <c r="S987" s="681" t="s">
        <v>936</v>
      </c>
      <c r="T987" s="687"/>
      <c r="U987" s="668" t="s">
        <v>936</v>
      </c>
      <c r="V987" s="687"/>
    </row>
    <row r="988" spans="1:22">
      <c r="A988" s="687"/>
      <c r="B988" s="687"/>
      <c r="C988" s="688"/>
      <c r="D988" s="689"/>
      <c r="E988" s="689"/>
      <c r="F988" s="689"/>
      <c r="G988" s="689"/>
      <c r="H988" s="689"/>
      <c r="I988" s="689"/>
      <c r="J988" s="697" t="s">
        <v>936</v>
      </c>
      <c r="K988" s="679" t="s">
        <v>936</v>
      </c>
      <c r="L988" s="694"/>
      <c r="M988" s="689"/>
      <c r="N988" s="689"/>
      <c r="O988" s="689"/>
      <c r="P988" s="689"/>
      <c r="Q988" s="689"/>
      <c r="R988" s="679" t="s">
        <v>936</v>
      </c>
      <c r="S988" s="681" t="s">
        <v>936</v>
      </c>
      <c r="T988" s="687"/>
      <c r="U988" s="668" t="s">
        <v>936</v>
      </c>
      <c r="V988" s="687"/>
    </row>
    <row r="989" spans="1:22">
      <c r="A989" s="687"/>
      <c r="B989" s="687"/>
      <c r="C989" s="688"/>
      <c r="D989" s="689"/>
      <c r="E989" s="689"/>
      <c r="F989" s="689"/>
      <c r="G989" s="689"/>
      <c r="H989" s="689"/>
      <c r="I989" s="689"/>
      <c r="J989" s="697" t="s">
        <v>936</v>
      </c>
      <c r="K989" s="679" t="s">
        <v>936</v>
      </c>
      <c r="L989" s="694"/>
      <c r="M989" s="689"/>
      <c r="N989" s="689"/>
      <c r="O989" s="689"/>
      <c r="P989" s="689"/>
      <c r="Q989" s="689"/>
      <c r="R989" s="679" t="s">
        <v>936</v>
      </c>
      <c r="S989" s="681" t="s">
        <v>936</v>
      </c>
      <c r="T989" s="687"/>
      <c r="U989" s="668" t="s">
        <v>936</v>
      </c>
      <c r="V989" s="687"/>
    </row>
    <row r="990" spans="1:22">
      <c r="A990" s="687"/>
      <c r="B990" s="687"/>
      <c r="C990" s="688"/>
      <c r="D990" s="689"/>
      <c r="E990" s="689"/>
      <c r="F990" s="689"/>
      <c r="G990" s="689"/>
      <c r="H990" s="689"/>
      <c r="I990" s="689"/>
      <c r="J990" s="697" t="s">
        <v>936</v>
      </c>
      <c r="K990" s="679" t="s">
        <v>936</v>
      </c>
      <c r="L990" s="694"/>
      <c r="M990" s="689"/>
      <c r="N990" s="689"/>
      <c r="O990" s="689"/>
      <c r="P990" s="689"/>
      <c r="Q990" s="689"/>
      <c r="R990" s="679" t="s">
        <v>936</v>
      </c>
      <c r="S990" s="681" t="s">
        <v>936</v>
      </c>
      <c r="T990" s="687"/>
      <c r="U990" s="668" t="s">
        <v>936</v>
      </c>
      <c r="V990" s="687"/>
    </row>
    <row r="991" spans="1:22">
      <c r="A991" s="687"/>
      <c r="B991" s="687"/>
      <c r="C991" s="688"/>
      <c r="D991" s="689"/>
      <c r="E991" s="689"/>
      <c r="F991" s="689"/>
      <c r="G991" s="689"/>
      <c r="H991" s="689"/>
      <c r="I991" s="689"/>
      <c r="J991" s="697" t="s">
        <v>936</v>
      </c>
      <c r="K991" s="679" t="s">
        <v>936</v>
      </c>
      <c r="L991" s="694"/>
      <c r="M991" s="689"/>
      <c r="N991" s="689"/>
      <c r="O991" s="689"/>
      <c r="P991" s="689"/>
      <c r="Q991" s="689"/>
      <c r="R991" s="679" t="s">
        <v>936</v>
      </c>
      <c r="S991" s="681" t="s">
        <v>936</v>
      </c>
      <c r="T991" s="687"/>
      <c r="U991" s="668" t="s">
        <v>936</v>
      </c>
      <c r="V991" s="687"/>
    </row>
    <row r="992" spans="1:22">
      <c r="A992" s="687"/>
      <c r="B992" s="687"/>
      <c r="C992" s="688"/>
      <c r="D992" s="689"/>
      <c r="E992" s="689"/>
      <c r="F992" s="689"/>
      <c r="G992" s="689"/>
      <c r="H992" s="689"/>
      <c r="I992" s="689"/>
      <c r="J992" s="697" t="s">
        <v>936</v>
      </c>
      <c r="K992" s="679" t="s">
        <v>936</v>
      </c>
      <c r="L992" s="694"/>
      <c r="M992" s="689"/>
      <c r="N992" s="689"/>
      <c r="O992" s="689"/>
      <c r="P992" s="689"/>
      <c r="Q992" s="689"/>
      <c r="R992" s="679" t="s">
        <v>936</v>
      </c>
      <c r="S992" s="681" t="s">
        <v>936</v>
      </c>
      <c r="T992" s="687"/>
      <c r="U992" s="668" t="s">
        <v>936</v>
      </c>
      <c r="V992" s="687"/>
    </row>
    <row r="993" spans="1:22">
      <c r="A993" s="687"/>
      <c r="B993" s="687"/>
      <c r="C993" s="688"/>
      <c r="D993" s="689"/>
      <c r="E993" s="689"/>
      <c r="F993" s="689"/>
      <c r="G993" s="689"/>
      <c r="H993" s="689"/>
      <c r="I993" s="689"/>
      <c r="J993" s="697" t="s">
        <v>936</v>
      </c>
      <c r="K993" s="679" t="s">
        <v>936</v>
      </c>
      <c r="L993" s="694"/>
      <c r="M993" s="689"/>
      <c r="N993" s="689"/>
      <c r="O993" s="689"/>
      <c r="P993" s="689"/>
      <c r="Q993" s="689"/>
      <c r="R993" s="679" t="s">
        <v>936</v>
      </c>
      <c r="S993" s="681" t="s">
        <v>936</v>
      </c>
      <c r="T993" s="687"/>
      <c r="U993" s="668" t="s">
        <v>936</v>
      </c>
      <c r="V993" s="687"/>
    </row>
    <row r="994" spans="1:22">
      <c r="A994" s="687"/>
      <c r="B994" s="687"/>
      <c r="C994" s="688"/>
      <c r="D994" s="689"/>
      <c r="E994" s="689"/>
      <c r="F994" s="689"/>
      <c r="G994" s="689"/>
      <c r="H994" s="689"/>
      <c r="I994" s="689"/>
      <c r="J994" s="692" t="s">
        <v>936</v>
      </c>
      <c r="K994" s="679" t="s">
        <v>936</v>
      </c>
      <c r="L994" s="694"/>
      <c r="M994" s="689"/>
      <c r="N994" s="689"/>
      <c r="O994" s="689"/>
      <c r="P994" s="689"/>
      <c r="Q994" s="689"/>
      <c r="R994" s="679" t="s">
        <v>936</v>
      </c>
      <c r="S994" s="681" t="s">
        <v>936</v>
      </c>
      <c r="T994" s="687"/>
      <c r="U994" s="668" t="s">
        <v>936</v>
      </c>
      <c r="V994" s="687"/>
    </row>
    <row r="995" spans="1:22">
      <c r="A995" s="687"/>
      <c r="B995" s="687"/>
      <c r="C995" s="688"/>
      <c r="D995" s="689"/>
      <c r="E995" s="689"/>
      <c r="F995" s="689"/>
      <c r="G995" s="689"/>
      <c r="H995" s="689"/>
      <c r="I995" s="689"/>
      <c r="J995" s="692" t="s">
        <v>936</v>
      </c>
      <c r="K995" s="679" t="s">
        <v>936</v>
      </c>
      <c r="L995" s="694"/>
      <c r="M995" s="689"/>
      <c r="N995" s="689"/>
      <c r="O995" s="689"/>
      <c r="P995" s="689"/>
      <c r="Q995" s="689"/>
      <c r="R995" s="679" t="s">
        <v>936</v>
      </c>
      <c r="S995" s="681" t="s">
        <v>936</v>
      </c>
      <c r="T995" s="687"/>
      <c r="U995" s="668" t="s">
        <v>936</v>
      </c>
      <c r="V995" s="687"/>
    </row>
    <row r="996" spans="1:22">
      <c r="A996" s="687"/>
      <c r="B996" s="687"/>
      <c r="C996" s="688"/>
      <c r="D996" s="689"/>
      <c r="E996" s="689"/>
      <c r="F996" s="689"/>
      <c r="G996" s="689"/>
      <c r="H996" s="689"/>
      <c r="I996" s="689"/>
      <c r="J996" s="692" t="s">
        <v>936</v>
      </c>
      <c r="K996" s="679" t="s">
        <v>936</v>
      </c>
      <c r="L996" s="694"/>
      <c r="M996" s="689"/>
      <c r="N996" s="689"/>
      <c r="O996" s="689"/>
      <c r="P996" s="689"/>
      <c r="Q996" s="689"/>
      <c r="R996" s="679" t="s">
        <v>936</v>
      </c>
      <c r="S996" s="681" t="s">
        <v>936</v>
      </c>
      <c r="T996" s="687"/>
      <c r="U996" s="668" t="s">
        <v>936</v>
      </c>
      <c r="V996" s="687"/>
    </row>
    <row r="997" spans="1:22">
      <c r="A997" s="687"/>
      <c r="B997" s="687"/>
      <c r="C997" s="688"/>
      <c r="D997" s="689"/>
      <c r="E997" s="689"/>
      <c r="F997" s="689"/>
      <c r="G997" s="689"/>
      <c r="H997" s="689"/>
      <c r="I997" s="689"/>
      <c r="J997" s="692" t="s">
        <v>936</v>
      </c>
      <c r="K997" s="679" t="s">
        <v>936</v>
      </c>
      <c r="L997" s="694"/>
      <c r="M997" s="689"/>
      <c r="N997" s="689"/>
      <c r="O997" s="689"/>
      <c r="P997" s="689"/>
      <c r="Q997" s="689"/>
      <c r="R997" s="679" t="s">
        <v>936</v>
      </c>
      <c r="S997" s="681" t="s">
        <v>936</v>
      </c>
      <c r="T997" s="687"/>
      <c r="U997" s="668" t="s">
        <v>936</v>
      </c>
      <c r="V997" s="687"/>
    </row>
    <row r="998" spans="1:22">
      <c r="A998" s="687"/>
      <c r="B998" s="687"/>
      <c r="C998" s="688"/>
      <c r="D998" s="689"/>
      <c r="E998" s="689"/>
      <c r="F998" s="689"/>
      <c r="G998" s="689"/>
      <c r="H998" s="689"/>
      <c r="I998" s="689"/>
      <c r="J998" s="692" t="s">
        <v>936</v>
      </c>
      <c r="K998" s="679" t="s">
        <v>936</v>
      </c>
      <c r="L998" s="694"/>
      <c r="M998" s="689"/>
      <c r="N998" s="689"/>
      <c r="O998" s="689"/>
      <c r="P998" s="689"/>
      <c r="Q998" s="689"/>
      <c r="R998" s="679" t="s">
        <v>936</v>
      </c>
      <c r="S998" s="681" t="s">
        <v>936</v>
      </c>
      <c r="T998" s="687"/>
      <c r="U998" s="668" t="s">
        <v>936</v>
      </c>
      <c r="V998" s="687"/>
    </row>
    <row r="999" spans="1:22">
      <c r="A999" s="658"/>
      <c r="B999" s="658"/>
      <c r="C999" s="658"/>
      <c r="D999" s="658"/>
      <c r="E999" s="658"/>
      <c r="F999" s="658"/>
      <c r="G999" s="658"/>
      <c r="H999" s="658"/>
      <c r="I999" s="658"/>
      <c r="J999" s="692" t="s">
        <v>936</v>
      </c>
      <c r="K999" s="679" t="s">
        <v>936</v>
      </c>
      <c r="L999" s="658"/>
      <c r="M999" s="658"/>
      <c r="N999" s="658"/>
      <c r="O999" s="658"/>
      <c r="P999" s="658"/>
      <c r="Q999" s="658"/>
      <c r="R999" s="679" t="s">
        <v>936</v>
      </c>
      <c r="S999" s="681" t="s">
        <v>936</v>
      </c>
      <c r="T999" s="658"/>
      <c r="U999" s="668" t="s">
        <v>936</v>
      </c>
      <c r="V999" s="658"/>
    </row>
    <row r="1000" spans="1:22">
      <c r="A1000" s="658"/>
      <c r="B1000" s="658"/>
      <c r="C1000" s="658"/>
      <c r="D1000" s="658"/>
      <c r="E1000" s="658"/>
      <c r="F1000" s="658"/>
      <c r="G1000" s="658"/>
      <c r="H1000" s="658"/>
      <c r="I1000" s="658"/>
      <c r="J1000" s="692" t="s">
        <v>936</v>
      </c>
      <c r="K1000" s="679" t="s">
        <v>936</v>
      </c>
      <c r="L1000" s="658"/>
      <c r="M1000" s="658"/>
      <c r="N1000" s="658"/>
      <c r="O1000" s="658"/>
      <c r="P1000" s="658"/>
      <c r="Q1000" s="658"/>
      <c r="R1000" s="679" t="s">
        <v>936</v>
      </c>
      <c r="S1000" s="681" t="s">
        <v>936</v>
      </c>
      <c r="T1000" s="658"/>
      <c r="U1000" s="668" t="s">
        <v>936</v>
      </c>
      <c r="V1000" s="658"/>
    </row>
    <row r="1001" spans="1:22">
      <c r="A1001" s="658"/>
      <c r="B1001" s="658"/>
      <c r="C1001" s="658"/>
      <c r="D1001" s="658"/>
      <c r="E1001" s="658"/>
      <c r="F1001" s="658"/>
      <c r="G1001" s="658"/>
      <c r="H1001" s="658"/>
      <c r="I1001" s="658"/>
      <c r="J1001" s="692" t="s">
        <v>936</v>
      </c>
      <c r="K1001" s="679" t="s">
        <v>936</v>
      </c>
      <c r="L1001" s="658"/>
      <c r="M1001" s="658"/>
      <c r="N1001" s="658"/>
      <c r="O1001" s="658"/>
      <c r="P1001" s="658"/>
      <c r="Q1001" s="658"/>
      <c r="R1001" s="679" t="s">
        <v>936</v>
      </c>
      <c r="S1001" s="681" t="s">
        <v>936</v>
      </c>
      <c r="T1001" s="658"/>
      <c r="U1001" s="668" t="s">
        <v>936</v>
      </c>
      <c r="V1001" s="658"/>
    </row>
    <row r="1002" spans="1:22">
      <c r="A1002" s="658"/>
      <c r="B1002" s="658"/>
      <c r="C1002" s="658"/>
      <c r="D1002" s="658"/>
      <c r="E1002" s="658"/>
      <c r="F1002" s="658"/>
      <c r="G1002" s="658"/>
      <c r="H1002" s="658"/>
      <c r="I1002" s="658"/>
      <c r="J1002" s="692" t="s">
        <v>936</v>
      </c>
      <c r="K1002" s="679" t="s">
        <v>936</v>
      </c>
      <c r="L1002" s="658"/>
      <c r="M1002" s="658"/>
      <c r="N1002" s="658"/>
      <c r="O1002" s="658"/>
      <c r="P1002" s="658"/>
      <c r="Q1002" s="658"/>
      <c r="R1002" s="679" t="s">
        <v>936</v>
      </c>
      <c r="S1002" s="681" t="s">
        <v>936</v>
      </c>
      <c r="T1002" s="658"/>
      <c r="U1002" s="668" t="s">
        <v>936</v>
      </c>
      <c r="V1002" s="658"/>
    </row>
    <row r="1003" spans="1:22">
      <c r="A1003" s="658"/>
      <c r="B1003" s="658"/>
      <c r="C1003" s="658"/>
      <c r="D1003" s="658"/>
      <c r="E1003" s="658"/>
      <c r="F1003" s="658"/>
      <c r="G1003" s="658"/>
      <c r="H1003" s="658"/>
      <c r="I1003" s="658"/>
      <c r="J1003" s="692" t="s">
        <v>936</v>
      </c>
      <c r="K1003" s="679" t="s">
        <v>936</v>
      </c>
      <c r="L1003" s="658"/>
      <c r="M1003" s="658"/>
      <c r="N1003" s="658"/>
      <c r="O1003" s="658"/>
      <c r="P1003" s="658"/>
      <c r="Q1003" s="658"/>
      <c r="R1003" s="679" t="s">
        <v>936</v>
      </c>
      <c r="S1003" s="681" t="s">
        <v>936</v>
      </c>
      <c r="T1003" s="658"/>
      <c r="U1003" s="668" t="s">
        <v>936</v>
      </c>
      <c r="V1003" s="658"/>
    </row>
    <row r="1004" spans="1:22">
      <c r="A1004" s="658"/>
      <c r="B1004" s="658"/>
      <c r="C1004" s="658"/>
      <c r="D1004" s="658"/>
      <c r="E1004" s="658"/>
      <c r="F1004" s="658"/>
      <c r="G1004" s="658"/>
      <c r="H1004" s="658"/>
      <c r="I1004" s="658"/>
      <c r="J1004" s="692" t="s">
        <v>936</v>
      </c>
      <c r="K1004" s="679" t="s">
        <v>936</v>
      </c>
      <c r="L1004" s="658"/>
      <c r="M1004" s="658"/>
      <c r="N1004" s="658"/>
      <c r="O1004" s="658"/>
      <c r="P1004" s="658"/>
      <c r="Q1004" s="658"/>
      <c r="R1004" s="679" t="s">
        <v>936</v>
      </c>
      <c r="S1004" s="681" t="s">
        <v>936</v>
      </c>
      <c r="T1004" s="658"/>
      <c r="U1004" s="658"/>
      <c r="V1004" s="658"/>
    </row>
    <row r="1005" spans="1:22">
      <c r="A1005" s="658"/>
      <c r="B1005" s="658"/>
      <c r="C1005" s="658"/>
      <c r="D1005" s="658"/>
      <c r="E1005" s="658"/>
      <c r="F1005" s="658"/>
      <c r="G1005" s="658"/>
      <c r="H1005" s="658"/>
      <c r="I1005" s="658"/>
      <c r="J1005" s="692" t="s">
        <v>936</v>
      </c>
      <c r="K1005" s="679" t="s">
        <v>936</v>
      </c>
      <c r="L1005" s="658"/>
      <c r="M1005" s="658"/>
      <c r="N1005" s="658"/>
      <c r="O1005" s="658"/>
      <c r="P1005" s="658"/>
      <c r="Q1005" s="658"/>
      <c r="R1005" s="679" t="s">
        <v>936</v>
      </c>
      <c r="S1005" s="681" t="s">
        <v>936</v>
      </c>
      <c r="T1005" s="658"/>
      <c r="U1005" s="658"/>
      <c r="V1005" s="658"/>
    </row>
    <row r="1006" spans="1:22">
      <c r="A1006" s="658"/>
      <c r="B1006" s="658"/>
      <c r="C1006" s="658"/>
      <c r="D1006" s="658"/>
      <c r="E1006" s="658"/>
      <c r="F1006" s="658"/>
      <c r="G1006" s="658"/>
      <c r="H1006" s="658"/>
      <c r="I1006" s="658"/>
      <c r="J1006" s="692" t="s">
        <v>936</v>
      </c>
      <c r="K1006" s="679" t="s">
        <v>936</v>
      </c>
      <c r="L1006" s="658"/>
      <c r="M1006" s="658"/>
      <c r="N1006" s="658"/>
      <c r="O1006" s="658"/>
      <c r="P1006" s="658"/>
      <c r="Q1006" s="658"/>
      <c r="R1006" s="679" t="s">
        <v>936</v>
      </c>
      <c r="S1006" s="681" t="s">
        <v>936</v>
      </c>
      <c r="T1006" s="658"/>
      <c r="U1006" s="658"/>
      <c r="V1006" s="658"/>
    </row>
    <row r="1007" spans="1:22">
      <c r="A1007" s="658"/>
      <c r="B1007" s="658"/>
      <c r="C1007" s="658"/>
      <c r="D1007" s="658"/>
      <c r="E1007" s="658"/>
      <c r="F1007" s="658"/>
      <c r="G1007" s="658"/>
      <c r="H1007" s="658"/>
      <c r="I1007" s="658"/>
      <c r="J1007" s="692" t="s">
        <v>936</v>
      </c>
      <c r="K1007" s="679" t="s">
        <v>936</v>
      </c>
      <c r="L1007" s="658"/>
      <c r="M1007" s="658"/>
      <c r="N1007" s="658"/>
      <c r="O1007" s="658"/>
      <c r="P1007" s="658"/>
      <c r="Q1007" s="658"/>
      <c r="R1007" s="679" t="s">
        <v>936</v>
      </c>
      <c r="S1007" s="681" t="s">
        <v>936</v>
      </c>
      <c r="T1007" s="658"/>
      <c r="U1007" s="658"/>
      <c r="V1007" s="658"/>
    </row>
    <row r="1008" spans="1:22">
      <c r="A1008" s="658"/>
      <c r="B1008" s="658"/>
      <c r="C1008" s="658"/>
      <c r="D1008" s="658"/>
      <c r="E1008" s="658"/>
      <c r="F1008" s="658"/>
      <c r="G1008" s="658"/>
      <c r="H1008" s="658"/>
      <c r="I1008" s="658"/>
      <c r="J1008" s="692" t="s">
        <v>936</v>
      </c>
      <c r="K1008" s="679" t="s">
        <v>936</v>
      </c>
      <c r="L1008" s="658"/>
      <c r="M1008" s="658"/>
      <c r="N1008" s="658"/>
      <c r="O1008" s="658"/>
      <c r="P1008" s="658"/>
      <c r="Q1008" s="658"/>
      <c r="R1008" s="679" t="s">
        <v>936</v>
      </c>
      <c r="S1008" s="681" t="s">
        <v>936</v>
      </c>
      <c r="T1008" s="658"/>
      <c r="U1008" s="658"/>
      <c r="V1008" s="658"/>
    </row>
    <row r="1009" spans="10:22">
      <c r="J1009" s="692" t="s">
        <v>936</v>
      </c>
      <c r="K1009" s="679" t="s">
        <v>936</v>
      </c>
      <c r="L1009" s="658"/>
      <c r="M1009" s="658"/>
      <c r="N1009" s="658"/>
      <c r="O1009" s="658"/>
      <c r="P1009" s="658"/>
      <c r="Q1009" s="658"/>
      <c r="R1009" s="679" t="s">
        <v>936</v>
      </c>
      <c r="S1009" s="681" t="s">
        <v>936</v>
      </c>
      <c r="T1009" s="658"/>
      <c r="U1009" s="658"/>
      <c r="V1009" s="658"/>
    </row>
    <row r="1010" spans="10:22">
      <c r="J1010" s="692" t="s">
        <v>936</v>
      </c>
      <c r="K1010" s="679" t="s">
        <v>936</v>
      </c>
      <c r="L1010" s="658"/>
      <c r="M1010" s="658"/>
      <c r="N1010" s="658"/>
      <c r="O1010" s="658"/>
      <c r="P1010" s="658"/>
      <c r="Q1010" s="658"/>
      <c r="R1010" s="679" t="s">
        <v>936</v>
      </c>
      <c r="S1010" s="681" t="s">
        <v>936</v>
      </c>
      <c r="T1010" s="658"/>
      <c r="U1010" s="658"/>
      <c r="V1010" s="658"/>
    </row>
    <row r="1011" spans="10:22">
      <c r="J1011" s="692" t="s">
        <v>936</v>
      </c>
      <c r="K1011" s="679" t="s">
        <v>936</v>
      </c>
      <c r="L1011" s="658"/>
      <c r="M1011" s="658"/>
      <c r="N1011" s="658"/>
      <c r="O1011" s="658"/>
      <c r="P1011" s="658"/>
      <c r="Q1011" s="658"/>
      <c r="R1011" s="679" t="s">
        <v>936</v>
      </c>
      <c r="S1011" s="681" t="s">
        <v>936</v>
      </c>
      <c r="T1011" s="658"/>
      <c r="U1011" s="658"/>
      <c r="V1011" s="658"/>
    </row>
    <row r="1012" spans="10:22">
      <c r="J1012" s="692" t="s">
        <v>936</v>
      </c>
      <c r="K1012" s="679" t="s">
        <v>936</v>
      </c>
      <c r="L1012" s="658"/>
      <c r="M1012" s="658"/>
      <c r="N1012" s="658"/>
      <c r="O1012" s="658"/>
      <c r="P1012" s="658"/>
      <c r="Q1012" s="658"/>
      <c r="R1012" s="679" t="s">
        <v>936</v>
      </c>
      <c r="S1012" s="681" t="s">
        <v>936</v>
      </c>
      <c r="T1012" s="658"/>
      <c r="U1012" s="658"/>
      <c r="V1012" s="658"/>
    </row>
    <row r="1013" spans="10:22">
      <c r="J1013" s="692" t="s">
        <v>936</v>
      </c>
      <c r="K1013" s="679" t="s">
        <v>936</v>
      </c>
      <c r="L1013" s="658"/>
      <c r="M1013" s="658"/>
      <c r="N1013" s="658"/>
      <c r="O1013" s="658"/>
      <c r="P1013" s="658"/>
      <c r="Q1013" s="658"/>
      <c r="R1013" s="679" t="s">
        <v>936</v>
      </c>
      <c r="S1013" s="681" t="s">
        <v>936</v>
      </c>
      <c r="T1013" s="658"/>
      <c r="U1013" s="658"/>
      <c r="V1013" s="658"/>
    </row>
    <row r="1014" spans="10:22">
      <c r="J1014" s="692" t="s">
        <v>936</v>
      </c>
      <c r="K1014" s="679" t="s">
        <v>936</v>
      </c>
      <c r="L1014" s="658"/>
      <c r="M1014" s="658"/>
      <c r="N1014" s="658"/>
      <c r="O1014" s="658"/>
      <c r="P1014" s="658"/>
      <c r="Q1014" s="658"/>
      <c r="R1014" s="679" t="s">
        <v>936</v>
      </c>
      <c r="S1014" s="681" t="s">
        <v>936</v>
      </c>
      <c r="T1014" s="658"/>
      <c r="U1014" s="658"/>
      <c r="V1014" s="658"/>
    </row>
    <row r="1015" spans="10:22">
      <c r="J1015" s="692" t="s">
        <v>936</v>
      </c>
      <c r="K1015" s="679" t="s">
        <v>936</v>
      </c>
      <c r="L1015" s="658"/>
      <c r="M1015" s="658"/>
      <c r="N1015" s="658"/>
      <c r="O1015" s="658"/>
      <c r="P1015" s="658"/>
      <c r="Q1015" s="658"/>
      <c r="R1015" s="679" t="s">
        <v>936</v>
      </c>
      <c r="S1015" s="681" t="s">
        <v>936</v>
      </c>
      <c r="T1015" s="658"/>
      <c r="U1015" s="658"/>
      <c r="V1015" s="658"/>
    </row>
    <row r="1016" spans="10:22">
      <c r="J1016" s="692" t="s">
        <v>936</v>
      </c>
      <c r="K1016" s="679" t="s">
        <v>936</v>
      </c>
      <c r="L1016" s="658"/>
      <c r="M1016" s="658"/>
      <c r="N1016" s="658"/>
      <c r="O1016" s="658"/>
      <c r="P1016" s="658"/>
      <c r="Q1016" s="658"/>
      <c r="R1016" s="679" t="s">
        <v>936</v>
      </c>
      <c r="S1016" s="681" t="s">
        <v>936</v>
      </c>
      <c r="T1016" s="658"/>
      <c r="U1016" s="658"/>
      <c r="V1016" s="658"/>
    </row>
    <row r="1017" spans="10:22">
      <c r="J1017" s="692" t="s">
        <v>936</v>
      </c>
      <c r="K1017" s="679" t="s">
        <v>936</v>
      </c>
      <c r="L1017" s="658"/>
      <c r="M1017" s="658"/>
      <c r="N1017" s="658"/>
      <c r="O1017" s="658"/>
      <c r="P1017" s="658"/>
      <c r="Q1017" s="658"/>
      <c r="R1017" s="679" t="s">
        <v>936</v>
      </c>
      <c r="S1017" s="681" t="s">
        <v>936</v>
      </c>
      <c r="T1017" s="658"/>
      <c r="U1017" s="658"/>
      <c r="V1017" s="658"/>
    </row>
    <row r="1018" spans="10:22">
      <c r="J1018" s="692" t="s">
        <v>936</v>
      </c>
      <c r="K1018" s="679" t="s">
        <v>936</v>
      </c>
      <c r="L1018" s="658"/>
      <c r="M1018" s="658"/>
      <c r="N1018" s="658"/>
      <c r="O1018" s="658"/>
      <c r="P1018" s="658"/>
      <c r="Q1018" s="658"/>
      <c r="R1018" s="679" t="s">
        <v>936</v>
      </c>
      <c r="S1018" s="681" t="s">
        <v>936</v>
      </c>
      <c r="T1018" s="658"/>
      <c r="U1018" s="658"/>
      <c r="V1018" s="658"/>
    </row>
    <row r="1019" spans="10:22">
      <c r="J1019" s="692" t="s">
        <v>936</v>
      </c>
      <c r="K1019" s="679" t="s">
        <v>936</v>
      </c>
      <c r="L1019" s="658"/>
      <c r="M1019" s="658"/>
      <c r="N1019" s="658"/>
      <c r="O1019" s="658"/>
      <c r="P1019" s="658"/>
      <c r="Q1019" s="658"/>
      <c r="R1019" s="679" t="s">
        <v>936</v>
      </c>
      <c r="S1019" s="681" t="s">
        <v>936</v>
      </c>
      <c r="T1019" s="658"/>
      <c r="U1019" s="658"/>
      <c r="V1019" s="658"/>
    </row>
    <row r="1020" spans="10:22">
      <c r="J1020" s="692" t="s">
        <v>936</v>
      </c>
      <c r="K1020" s="679" t="s">
        <v>936</v>
      </c>
      <c r="L1020" s="658"/>
      <c r="M1020" s="658"/>
      <c r="N1020" s="658"/>
      <c r="O1020" s="658"/>
      <c r="P1020" s="658"/>
      <c r="Q1020" s="658"/>
      <c r="R1020" s="679" t="s">
        <v>936</v>
      </c>
      <c r="S1020" s="681" t="s">
        <v>936</v>
      </c>
      <c r="T1020" s="658"/>
      <c r="U1020" s="658"/>
      <c r="V1020" s="658"/>
    </row>
    <row r="1021" spans="10:22">
      <c r="J1021" s="692" t="s">
        <v>936</v>
      </c>
      <c r="K1021" s="679" t="s">
        <v>936</v>
      </c>
      <c r="L1021" s="658"/>
      <c r="M1021" s="658"/>
      <c r="N1021" s="658"/>
      <c r="O1021" s="658"/>
      <c r="P1021" s="658"/>
      <c r="Q1021" s="658"/>
      <c r="R1021" s="679" t="s">
        <v>936</v>
      </c>
      <c r="S1021" s="681" t="s">
        <v>936</v>
      </c>
      <c r="T1021" s="658"/>
      <c r="U1021" s="658"/>
      <c r="V1021" s="658"/>
    </row>
    <row r="1022" spans="10:22">
      <c r="J1022" s="692" t="s">
        <v>936</v>
      </c>
      <c r="K1022" s="679" t="s">
        <v>936</v>
      </c>
      <c r="L1022" s="658"/>
      <c r="M1022" s="658"/>
      <c r="N1022" s="658"/>
      <c r="O1022" s="658"/>
      <c r="P1022" s="658"/>
      <c r="Q1022" s="658"/>
      <c r="R1022" s="679" t="s">
        <v>936</v>
      </c>
      <c r="S1022" s="681" t="s">
        <v>936</v>
      </c>
      <c r="T1022" s="658"/>
      <c r="U1022" s="658"/>
      <c r="V1022" s="658"/>
    </row>
    <row r="1023" spans="10:22">
      <c r="J1023" s="692" t="s">
        <v>936</v>
      </c>
      <c r="K1023" s="679" t="s">
        <v>936</v>
      </c>
      <c r="L1023" s="658"/>
      <c r="M1023" s="658"/>
      <c r="N1023" s="658"/>
      <c r="O1023" s="658"/>
      <c r="P1023" s="658"/>
      <c r="Q1023" s="658"/>
      <c r="R1023" s="679" t="s">
        <v>936</v>
      </c>
      <c r="S1023" s="681" t="s">
        <v>936</v>
      </c>
      <c r="T1023" s="658"/>
      <c r="U1023" s="658"/>
      <c r="V1023" s="658"/>
    </row>
    <row r="1024" spans="10:22">
      <c r="J1024" s="692" t="s">
        <v>936</v>
      </c>
      <c r="K1024" s="679" t="s">
        <v>936</v>
      </c>
      <c r="L1024" s="658"/>
      <c r="M1024" s="658"/>
      <c r="N1024" s="658"/>
      <c r="O1024" s="658"/>
      <c r="P1024" s="658"/>
      <c r="Q1024" s="658"/>
      <c r="R1024" s="679" t="s">
        <v>936</v>
      </c>
      <c r="S1024" s="681" t="s">
        <v>936</v>
      </c>
      <c r="T1024" s="658"/>
      <c r="U1024" s="658"/>
      <c r="V1024" s="658"/>
    </row>
    <row r="1025" spans="10:22">
      <c r="J1025" s="692" t="s">
        <v>936</v>
      </c>
      <c r="K1025" s="679" t="s">
        <v>936</v>
      </c>
      <c r="L1025" s="658"/>
      <c r="M1025" s="658"/>
      <c r="N1025" s="658"/>
      <c r="O1025" s="658"/>
      <c r="P1025" s="658"/>
      <c r="Q1025" s="658"/>
      <c r="R1025" s="679" t="s">
        <v>936</v>
      </c>
      <c r="S1025" s="681" t="s">
        <v>936</v>
      </c>
      <c r="T1025" s="658"/>
      <c r="U1025" s="658"/>
      <c r="V1025" s="658"/>
    </row>
    <row r="1026" spans="10:22">
      <c r="J1026" s="692" t="s">
        <v>936</v>
      </c>
      <c r="K1026" s="679" t="s">
        <v>936</v>
      </c>
      <c r="L1026" s="658"/>
      <c r="M1026" s="658"/>
      <c r="N1026" s="658"/>
      <c r="O1026" s="658"/>
      <c r="P1026" s="658"/>
      <c r="Q1026" s="658"/>
      <c r="R1026" s="679" t="s">
        <v>936</v>
      </c>
      <c r="S1026" s="681" t="s">
        <v>936</v>
      </c>
      <c r="T1026" s="658"/>
      <c r="U1026" s="658"/>
      <c r="V1026" s="658"/>
    </row>
    <row r="1027" spans="10:22">
      <c r="J1027" s="692" t="s">
        <v>936</v>
      </c>
      <c r="K1027" s="679" t="s">
        <v>936</v>
      </c>
      <c r="L1027" s="658"/>
      <c r="M1027" s="658"/>
      <c r="N1027" s="658"/>
      <c r="O1027" s="658"/>
      <c r="P1027" s="658"/>
      <c r="Q1027" s="658"/>
      <c r="R1027" s="679" t="s">
        <v>936</v>
      </c>
      <c r="S1027" s="681" t="s">
        <v>936</v>
      </c>
      <c r="T1027" s="658"/>
      <c r="U1027" s="658"/>
      <c r="V1027" s="658"/>
    </row>
    <row r="1028" spans="10:22">
      <c r="J1028" s="692" t="s">
        <v>936</v>
      </c>
      <c r="K1028" s="679" t="s">
        <v>936</v>
      </c>
      <c r="L1028" s="658"/>
      <c r="M1028" s="658"/>
      <c r="N1028" s="658"/>
      <c r="O1028" s="658"/>
      <c r="P1028" s="658"/>
      <c r="Q1028" s="658"/>
      <c r="R1028" s="679" t="s">
        <v>936</v>
      </c>
      <c r="S1028" s="681" t="s">
        <v>936</v>
      </c>
      <c r="T1028" s="658"/>
      <c r="U1028" s="658"/>
      <c r="V1028" s="658"/>
    </row>
    <row r="1029" spans="10:22">
      <c r="J1029" s="692" t="s">
        <v>936</v>
      </c>
      <c r="K1029" s="679" t="s">
        <v>936</v>
      </c>
      <c r="L1029" s="658"/>
      <c r="M1029" s="658"/>
      <c r="N1029" s="658"/>
      <c r="O1029" s="658"/>
      <c r="P1029" s="658"/>
      <c r="Q1029" s="658"/>
      <c r="R1029" s="679" t="s">
        <v>936</v>
      </c>
      <c r="S1029" s="681" t="s">
        <v>936</v>
      </c>
      <c r="T1029" s="658"/>
      <c r="U1029" s="658"/>
      <c r="V1029" s="658"/>
    </row>
    <row r="1030" spans="10:22">
      <c r="J1030" s="692" t="s">
        <v>936</v>
      </c>
      <c r="K1030" s="679" t="s">
        <v>936</v>
      </c>
      <c r="L1030" s="658"/>
      <c r="M1030" s="658"/>
      <c r="N1030" s="658"/>
      <c r="O1030" s="658"/>
      <c r="P1030" s="658"/>
      <c r="Q1030" s="658"/>
      <c r="R1030" s="679" t="s">
        <v>936</v>
      </c>
      <c r="S1030" s="681" t="s">
        <v>936</v>
      </c>
      <c r="T1030" s="658"/>
      <c r="U1030" s="658"/>
      <c r="V1030" s="658"/>
    </row>
    <row r="1031" spans="10:22">
      <c r="J1031" s="692" t="s">
        <v>936</v>
      </c>
      <c r="K1031" s="679" t="s">
        <v>936</v>
      </c>
      <c r="L1031" s="658"/>
      <c r="M1031" s="658"/>
      <c r="N1031" s="658"/>
      <c r="O1031" s="658"/>
      <c r="P1031" s="658"/>
      <c r="Q1031" s="658"/>
      <c r="R1031" s="679" t="s">
        <v>936</v>
      </c>
      <c r="S1031" s="681" t="s">
        <v>936</v>
      </c>
      <c r="T1031" s="658"/>
      <c r="U1031" s="658"/>
      <c r="V1031" s="658"/>
    </row>
    <row r="1032" spans="10:22">
      <c r="J1032" s="692" t="s">
        <v>936</v>
      </c>
      <c r="K1032" s="679" t="s">
        <v>936</v>
      </c>
      <c r="L1032" s="658"/>
      <c r="M1032" s="658"/>
      <c r="N1032" s="658"/>
      <c r="O1032" s="658"/>
      <c r="P1032" s="658"/>
      <c r="Q1032" s="658"/>
      <c r="R1032" s="679" t="s">
        <v>936</v>
      </c>
      <c r="S1032" s="681" t="s">
        <v>936</v>
      </c>
      <c r="T1032" s="658"/>
      <c r="U1032" s="658"/>
      <c r="V1032" s="658"/>
    </row>
    <row r="1033" spans="10:22">
      <c r="J1033" s="692" t="s">
        <v>936</v>
      </c>
      <c r="K1033" s="679" t="s">
        <v>936</v>
      </c>
      <c r="L1033" s="658"/>
      <c r="M1033" s="658"/>
      <c r="N1033" s="658"/>
      <c r="O1033" s="658"/>
      <c r="P1033" s="658"/>
      <c r="Q1033" s="658"/>
      <c r="R1033" s="679" t="s">
        <v>936</v>
      </c>
      <c r="S1033" s="681" t="s">
        <v>936</v>
      </c>
      <c r="T1033" s="658"/>
      <c r="U1033" s="658"/>
      <c r="V1033" s="658"/>
    </row>
    <row r="1034" spans="10:22">
      <c r="J1034" s="692" t="s">
        <v>936</v>
      </c>
      <c r="K1034" s="679" t="s">
        <v>936</v>
      </c>
      <c r="L1034" s="658"/>
      <c r="M1034" s="658"/>
      <c r="N1034" s="658"/>
      <c r="O1034" s="658"/>
      <c r="P1034" s="658"/>
      <c r="Q1034" s="658"/>
      <c r="R1034" s="679" t="s">
        <v>936</v>
      </c>
      <c r="S1034" s="681" t="s">
        <v>936</v>
      </c>
      <c r="T1034" s="658"/>
      <c r="U1034" s="658"/>
      <c r="V1034" s="658"/>
    </row>
    <row r="1035" spans="10:22">
      <c r="J1035" s="692" t="s">
        <v>936</v>
      </c>
      <c r="K1035" s="679" t="s">
        <v>936</v>
      </c>
      <c r="L1035" s="658"/>
      <c r="M1035" s="658"/>
      <c r="N1035" s="658"/>
      <c r="O1035" s="658"/>
      <c r="P1035" s="658"/>
      <c r="Q1035" s="658"/>
      <c r="R1035" s="679" t="s">
        <v>936</v>
      </c>
      <c r="S1035" s="681" t="s">
        <v>936</v>
      </c>
      <c r="T1035" s="658"/>
      <c r="U1035" s="658"/>
      <c r="V1035" s="658"/>
    </row>
    <row r="1036" spans="10:22">
      <c r="J1036" s="692" t="s">
        <v>936</v>
      </c>
      <c r="K1036" s="679" t="s">
        <v>936</v>
      </c>
      <c r="L1036" s="658"/>
      <c r="M1036" s="658"/>
      <c r="N1036" s="658"/>
      <c r="O1036" s="658"/>
      <c r="P1036" s="658"/>
      <c r="Q1036" s="658"/>
      <c r="R1036" s="679" t="s">
        <v>936</v>
      </c>
      <c r="S1036" s="681" t="s">
        <v>936</v>
      </c>
      <c r="T1036" s="658"/>
      <c r="U1036" s="658"/>
      <c r="V1036" s="658"/>
    </row>
    <row r="1037" spans="10:22">
      <c r="J1037" s="692" t="s">
        <v>936</v>
      </c>
      <c r="K1037" s="679" t="s">
        <v>936</v>
      </c>
      <c r="L1037" s="658"/>
      <c r="M1037" s="658"/>
      <c r="N1037" s="658"/>
      <c r="O1037" s="658"/>
      <c r="P1037" s="658"/>
      <c r="Q1037" s="658"/>
      <c r="R1037" s="679" t="s">
        <v>936</v>
      </c>
      <c r="S1037" s="681" t="s">
        <v>936</v>
      </c>
      <c r="T1037" s="658"/>
      <c r="U1037" s="658"/>
      <c r="V1037" s="658"/>
    </row>
    <row r="1038" spans="10:22">
      <c r="J1038" s="692" t="s">
        <v>936</v>
      </c>
      <c r="K1038" s="679" t="s">
        <v>936</v>
      </c>
      <c r="L1038" s="658"/>
      <c r="M1038" s="658"/>
      <c r="N1038" s="658"/>
      <c r="O1038" s="658"/>
      <c r="P1038" s="658"/>
      <c r="Q1038" s="658"/>
      <c r="R1038" s="679" t="s">
        <v>936</v>
      </c>
      <c r="S1038" s="681" t="s">
        <v>936</v>
      </c>
      <c r="T1038" s="658"/>
      <c r="U1038" s="658"/>
      <c r="V1038" s="658"/>
    </row>
    <row r="1039" spans="10:22">
      <c r="J1039" s="692" t="s">
        <v>936</v>
      </c>
      <c r="K1039" s="679" t="s">
        <v>936</v>
      </c>
      <c r="L1039" s="658"/>
      <c r="M1039" s="658"/>
      <c r="N1039" s="658"/>
      <c r="O1039" s="658"/>
      <c r="P1039" s="658"/>
      <c r="Q1039" s="658"/>
      <c r="R1039" s="679" t="s">
        <v>936</v>
      </c>
      <c r="S1039" s="681" t="s">
        <v>936</v>
      </c>
      <c r="T1039" s="658"/>
      <c r="U1039" s="658"/>
      <c r="V1039" s="658"/>
    </row>
    <row r="1040" spans="10:22">
      <c r="J1040" s="692" t="s">
        <v>936</v>
      </c>
      <c r="K1040" s="679" t="s">
        <v>936</v>
      </c>
      <c r="L1040" s="658"/>
      <c r="M1040" s="658"/>
      <c r="N1040" s="658"/>
      <c r="O1040" s="658"/>
      <c r="P1040" s="658"/>
      <c r="Q1040" s="658"/>
      <c r="R1040" s="679" t="s">
        <v>936</v>
      </c>
      <c r="S1040" s="681" t="s">
        <v>936</v>
      </c>
      <c r="T1040" s="658"/>
      <c r="U1040" s="658"/>
      <c r="V1040" s="658"/>
    </row>
    <row r="1041" spans="10:22">
      <c r="J1041" s="692" t="s">
        <v>936</v>
      </c>
      <c r="K1041" s="679" t="s">
        <v>936</v>
      </c>
      <c r="L1041" s="658"/>
      <c r="M1041" s="658"/>
      <c r="N1041" s="658"/>
      <c r="O1041" s="658"/>
      <c r="P1041" s="658"/>
      <c r="Q1041" s="658"/>
      <c r="R1041" s="679" t="s">
        <v>936</v>
      </c>
      <c r="S1041" s="681" t="s">
        <v>936</v>
      </c>
      <c r="T1041" s="658"/>
      <c r="U1041" s="658"/>
      <c r="V1041" s="658"/>
    </row>
    <row r="1042" spans="10:22">
      <c r="J1042" s="692" t="s">
        <v>936</v>
      </c>
      <c r="K1042" s="679" t="s">
        <v>936</v>
      </c>
      <c r="L1042" s="658"/>
      <c r="M1042" s="658"/>
      <c r="N1042" s="658"/>
      <c r="O1042" s="658"/>
      <c r="P1042" s="658"/>
      <c r="Q1042" s="658"/>
      <c r="R1042" s="679" t="s">
        <v>936</v>
      </c>
      <c r="S1042" s="681" t="s">
        <v>936</v>
      </c>
      <c r="T1042" s="658"/>
      <c r="U1042" s="658"/>
      <c r="V1042" s="658"/>
    </row>
    <row r="1043" spans="10:22">
      <c r="J1043" s="692" t="s">
        <v>936</v>
      </c>
      <c r="K1043" s="679" t="s">
        <v>936</v>
      </c>
      <c r="L1043" s="658"/>
      <c r="M1043" s="658"/>
      <c r="N1043" s="658"/>
      <c r="O1043" s="658"/>
      <c r="P1043" s="658"/>
      <c r="Q1043" s="658"/>
      <c r="R1043" s="679" t="s">
        <v>936</v>
      </c>
      <c r="S1043" s="681" t="s">
        <v>936</v>
      </c>
      <c r="T1043" s="658"/>
      <c r="U1043" s="658"/>
      <c r="V1043" s="658"/>
    </row>
    <row r="1044" spans="10:22">
      <c r="J1044" s="692" t="s">
        <v>936</v>
      </c>
      <c r="K1044" s="679" t="s">
        <v>936</v>
      </c>
      <c r="L1044" s="658"/>
      <c r="M1044" s="658"/>
      <c r="N1044" s="658"/>
      <c r="O1044" s="658"/>
      <c r="P1044" s="658"/>
      <c r="Q1044" s="658"/>
      <c r="R1044" s="679" t="s">
        <v>936</v>
      </c>
      <c r="S1044" s="681" t="s">
        <v>936</v>
      </c>
      <c r="T1044" s="658"/>
      <c r="U1044" s="658"/>
      <c r="V1044" s="658"/>
    </row>
    <row r="1045" spans="10:22">
      <c r="J1045" s="692" t="s">
        <v>936</v>
      </c>
      <c r="K1045" s="679" t="s">
        <v>936</v>
      </c>
      <c r="L1045" s="658"/>
      <c r="M1045" s="658"/>
      <c r="N1045" s="658"/>
      <c r="O1045" s="658"/>
      <c r="P1045" s="658"/>
      <c r="Q1045" s="658"/>
      <c r="R1045" s="679" t="s">
        <v>936</v>
      </c>
      <c r="S1045" s="681" t="s">
        <v>936</v>
      </c>
      <c r="T1045" s="658"/>
      <c r="U1045" s="658"/>
      <c r="V1045" s="658"/>
    </row>
    <row r="1046" spans="10:22">
      <c r="J1046" s="692" t="s">
        <v>936</v>
      </c>
      <c r="K1046" s="679" t="s">
        <v>936</v>
      </c>
      <c r="L1046" s="658"/>
      <c r="M1046" s="658"/>
      <c r="N1046" s="658"/>
      <c r="O1046" s="658"/>
      <c r="P1046" s="658"/>
      <c r="Q1046" s="658"/>
      <c r="R1046" s="679" t="s">
        <v>936</v>
      </c>
      <c r="S1046" s="681" t="s">
        <v>936</v>
      </c>
      <c r="T1046" s="658"/>
      <c r="U1046" s="658"/>
      <c r="V1046" s="658"/>
    </row>
    <row r="1047" spans="10:22">
      <c r="J1047" s="692" t="s">
        <v>936</v>
      </c>
      <c r="K1047" s="679" t="s">
        <v>936</v>
      </c>
      <c r="L1047" s="658"/>
      <c r="M1047" s="658"/>
      <c r="N1047" s="658"/>
      <c r="O1047" s="658"/>
      <c r="P1047" s="658"/>
      <c r="Q1047" s="658"/>
      <c r="R1047" s="679" t="s">
        <v>936</v>
      </c>
      <c r="S1047" s="681" t="s">
        <v>936</v>
      </c>
      <c r="T1047" s="658"/>
      <c r="U1047" s="658"/>
      <c r="V1047" s="658"/>
    </row>
    <row r="1048" spans="10:22">
      <c r="J1048" s="692" t="s">
        <v>936</v>
      </c>
      <c r="K1048" s="679" t="s">
        <v>936</v>
      </c>
      <c r="L1048" s="658"/>
      <c r="M1048" s="658"/>
      <c r="N1048" s="658"/>
      <c r="O1048" s="658"/>
      <c r="P1048" s="658"/>
      <c r="Q1048" s="658"/>
      <c r="R1048" s="679" t="s">
        <v>936</v>
      </c>
      <c r="S1048" s="681" t="s">
        <v>936</v>
      </c>
      <c r="T1048" s="658"/>
      <c r="U1048" s="658"/>
      <c r="V1048" s="658"/>
    </row>
    <row r="1049" spans="10:22">
      <c r="J1049" s="692" t="s">
        <v>936</v>
      </c>
      <c r="K1049" s="679" t="s">
        <v>936</v>
      </c>
      <c r="L1049" s="658"/>
      <c r="M1049" s="658"/>
      <c r="N1049" s="658"/>
      <c r="O1049" s="658"/>
      <c r="P1049" s="658"/>
      <c r="Q1049" s="658"/>
      <c r="R1049" s="679" t="s">
        <v>936</v>
      </c>
      <c r="S1049" s="681" t="s">
        <v>936</v>
      </c>
      <c r="T1049" s="658"/>
      <c r="U1049" s="658"/>
      <c r="V1049" s="658"/>
    </row>
    <row r="1050" spans="10:22">
      <c r="J1050" s="692" t="s">
        <v>936</v>
      </c>
      <c r="K1050" s="679" t="s">
        <v>936</v>
      </c>
      <c r="L1050" s="658"/>
      <c r="M1050" s="658"/>
      <c r="N1050" s="658"/>
      <c r="O1050" s="658"/>
      <c r="P1050" s="658"/>
      <c r="Q1050" s="658"/>
      <c r="R1050" s="679" t="s">
        <v>936</v>
      </c>
      <c r="S1050" s="681" t="s">
        <v>936</v>
      </c>
      <c r="T1050" s="658"/>
      <c r="U1050" s="658"/>
      <c r="V1050" s="658"/>
    </row>
    <row r="1051" spans="10:22">
      <c r="J1051" s="692" t="s">
        <v>936</v>
      </c>
      <c r="K1051" s="679" t="s">
        <v>936</v>
      </c>
      <c r="L1051" s="658"/>
      <c r="M1051" s="658"/>
      <c r="N1051" s="658"/>
      <c r="O1051" s="658"/>
      <c r="P1051" s="658"/>
      <c r="Q1051" s="658"/>
      <c r="R1051" s="679" t="s">
        <v>936</v>
      </c>
      <c r="S1051" s="681" t="s">
        <v>936</v>
      </c>
      <c r="T1051" s="658"/>
      <c r="U1051" s="658"/>
      <c r="V1051" s="658"/>
    </row>
    <row r="1052" spans="10:22">
      <c r="J1052" s="692" t="s">
        <v>936</v>
      </c>
      <c r="K1052" s="679" t="s">
        <v>936</v>
      </c>
      <c r="L1052" s="658"/>
      <c r="M1052" s="658"/>
      <c r="N1052" s="658"/>
      <c r="O1052" s="658"/>
      <c r="P1052" s="658"/>
      <c r="Q1052" s="658"/>
      <c r="R1052" s="679" t="s">
        <v>936</v>
      </c>
      <c r="S1052" s="681" t="s">
        <v>936</v>
      </c>
      <c r="T1052" s="658"/>
      <c r="U1052" s="658"/>
      <c r="V1052" s="658"/>
    </row>
    <row r="1053" spans="10:22">
      <c r="J1053" s="692" t="s">
        <v>936</v>
      </c>
      <c r="K1053" s="679" t="s">
        <v>936</v>
      </c>
      <c r="L1053" s="658"/>
      <c r="M1053" s="658"/>
      <c r="N1053" s="658"/>
      <c r="O1053" s="658"/>
      <c r="P1053" s="658"/>
      <c r="Q1053" s="658"/>
      <c r="R1053" s="679" t="s">
        <v>936</v>
      </c>
      <c r="S1053" s="681" t="s">
        <v>936</v>
      </c>
      <c r="T1053" s="658"/>
      <c r="U1053" s="658"/>
      <c r="V1053" s="658"/>
    </row>
    <row r="1054" spans="10:22">
      <c r="J1054" s="692" t="s">
        <v>936</v>
      </c>
      <c r="K1054" s="679" t="s">
        <v>936</v>
      </c>
      <c r="L1054" s="658"/>
      <c r="M1054" s="658"/>
      <c r="N1054" s="658"/>
      <c r="O1054" s="658"/>
      <c r="P1054" s="658"/>
      <c r="Q1054" s="658"/>
      <c r="R1054" s="679" t="s">
        <v>936</v>
      </c>
      <c r="S1054" s="681" t="s">
        <v>936</v>
      </c>
      <c r="T1054" s="658"/>
      <c r="U1054" s="658"/>
      <c r="V1054" s="658"/>
    </row>
    <row r="1055" spans="10:22">
      <c r="J1055" s="692" t="s">
        <v>936</v>
      </c>
      <c r="K1055" s="679" t="s">
        <v>936</v>
      </c>
      <c r="L1055" s="658"/>
      <c r="M1055" s="658"/>
      <c r="N1055" s="658"/>
      <c r="O1055" s="658"/>
      <c r="P1055" s="658"/>
      <c r="Q1055" s="658"/>
      <c r="R1055" s="679" t="s">
        <v>936</v>
      </c>
      <c r="S1055" s="681" t="s">
        <v>936</v>
      </c>
      <c r="T1055" s="658"/>
      <c r="U1055" s="658"/>
      <c r="V1055" s="658"/>
    </row>
    <row r="1056" spans="10:22">
      <c r="J1056" s="692" t="s">
        <v>936</v>
      </c>
      <c r="K1056" s="679" t="s">
        <v>936</v>
      </c>
      <c r="L1056" s="658"/>
      <c r="M1056" s="658"/>
      <c r="N1056" s="658"/>
      <c r="O1056" s="658"/>
      <c r="P1056" s="658"/>
      <c r="Q1056" s="658"/>
      <c r="R1056" s="679" t="s">
        <v>936</v>
      </c>
      <c r="S1056" s="681" t="s">
        <v>936</v>
      </c>
      <c r="T1056" s="658"/>
      <c r="U1056" s="658"/>
      <c r="V1056" s="658"/>
    </row>
    <row r="1057" spans="10:22">
      <c r="J1057" s="692" t="s">
        <v>936</v>
      </c>
      <c r="K1057" s="679" t="s">
        <v>936</v>
      </c>
      <c r="L1057" s="658"/>
      <c r="M1057" s="658"/>
      <c r="N1057" s="658"/>
      <c r="O1057" s="658"/>
      <c r="P1057" s="658"/>
      <c r="Q1057" s="658"/>
      <c r="R1057" s="679" t="s">
        <v>936</v>
      </c>
      <c r="S1057" s="681" t="s">
        <v>936</v>
      </c>
      <c r="T1057" s="658"/>
      <c r="U1057" s="658"/>
      <c r="V1057" s="658"/>
    </row>
    <row r="1058" spans="10:22">
      <c r="J1058" s="692" t="s">
        <v>936</v>
      </c>
      <c r="K1058" s="679" t="s">
        <v>936</v>
      </c>
      <c r="L1058" s="658"/>
      <c r="M1058" s="658"/>
      <c r="N1058" s="658"/>
      <c r="O1058" s="658"/>
      <c r="P1058" s="658"/>
      <c r="Q1058" s="658"/>
      <c r="R1058" s="679" t="s">
        <v>936</v>
      </c>
      <c r="S1058" s="681" t="s">
        <v>936</v>
      </c>
      <c r="T1058" s="658"/>
      <c r="U1058" s="658"/>
      <c r="V1058" s="658"/>
    </row>
    <row r="1059" spans="10:22">
      <c r="J1059" s="692" t="s">
        <v>936</v>
      </c>
      <c r="K1059" s="679" t="s">
        <v>936</v>
      </c>
      <c r="L1059" s="658"/>
      <c r="M1059" s="658"/>
      <c r="N1059" s="658"/>
      <c r="O1059" s="658"/>
      <c r="P1059" s="658"/>
      <c r="Q1059" s="658"/>
      <c r="R1059" s="679" t="s">
        <v>936</v>
      </c>
      <c r="S1059" s="681" t="s">
        <v>936</v>
      </c>
      <c r="T1059" s="658"/>
      <c r="U1059" s="658"/>
      <c r="V1059" s="658"/>
    </row>
    <row r="1060" spans="10:22">
      <c r="J1060" s="692" t="s">
        <v>936</v>
      </c>
      <c r="K1060" s="679" t="s">
        <v>936</v>
      </c>
      <c r="L1060" s="658"/>
      <c r="M1060" s="658"/>
      <c r="N1060" s="658"/>
      <c r="O1060" s="658"/>
      <c r="P1060" s="658"/>
      <c r="Q1060" s="658"/>
      <c r="R1060" s="679" t="s">
        <v>936</v>
      </c>
      <c r="S1060" s="681" t="s">
        <v>936</v>
      </c>
      <c r="T1060" s="658"/>
      <c r="U1060" s="658"/>
      <c r="V1060" s="658"/>
    </row>
    <row r="1061" spans="10:22">
      <c r="J1061" s="692" t="s">
        <v>936</v>
      </c>
      <c r="K1061" s="679" t="s">
        <v>936</v>
      </c>
      <c r="L1061" s="658"/>
      <c r="M1061" s="658"/>
      <c r="N1061" s="658"/>
      <c r="O1061" s="658"/>
      <c r="P1061" s="658"/>
      <c r="Q1061" s="658"/>
      <c r="R1061" s="679" t="s">
        <v>936</v>
      </c>
      <c r="S1061" s="681" t="s">
        <v>936</v>
      </c>
      <c r="T1061" s="658"/>
      <c r="U1061" s="658"/>
      <c r="V1061" s="658"/>
    </row>
    <row r="1062" spans="10:22">
      <c r="J1062" s="692" t="s">
        <v>936</v>
      </c>
      <c r="K1062" s="679" t="s">
        <v>936</v>
      </c>
      <c r="L1062" s="658"/>
      <c r="M1062" s="658"/>
      <c r="N1062" s="658"/>
      <c r="O1062" s="658"/>
      <c r="P1062" s="658"/>
      <c r="Q1062" s="658"/>
      <c r="R1062" s="679" t="s">
        <v>936</v>
      </c>
      <c r="S1062" s="681" t="s">
        <v>936</v>
      </c>
      <c r="T1062" s="658"/>
      <c r="U1062" s="658"/>
      <c r="V1062" s="658"/>
    </row>
    <row r="1063" spans="10:22">
      <c r="J1063" s="692" t="s">
        <v>936</v>
      </c>
      <c r="K1063" s="679" t="s">
        <v>936</v>
      </c>
      <c r="L1063" s="658"/>
      <c r="M1063" s="658"/>
      <c r="N1063" s="658"/>
      <c r="O1063" s="658"/>
      <c r="P1063" s="658"/>
      <c r="Q1063" s="658"/>
      <c r="R1063" s="679" t="s">
        <v>936</v>
      </c>
      <c r="S1063" s="681" t="s">
        <v>936</v>
      </c>
      <c r="T1063" s="658"/>
      <c r="U1063" s="658"/>
      <c r="V1063" s="658"/>
    </row>
    <row r="1064" spans="10:22">
      <c r="J1064" s="692" t="s">
        <v>936</v>
      </c>
      <c r="K1064" s="679" t="s">
        <v>936</v>
      </c>
      <c r="L1064" s="658"/>
      <c r="M1064" s="658"/>
      <c r="N1064" s="658"/>
      <c r="O1064" s="658"/>
      <c r="P1064" s="658"/>
      <c r="Q1064" s="658"/>
      <c r="R1064" s="679" t="s">
        <v>936</v>
      </c>
      <c r="S1064" s="681" t="s">
        <v>936</v>
      </c>
      <c r="T1064" s="658"/>
      <c r="U1064" s="658"/>
      <c r="V1064" s="658"/>
    </row>
    <row r="1065" spans="10:22">
      <c r="J1065" s="692" t="s">
        <v>936</v>
      </c>
      <c r="K1065" s="679" t="s">
        <v>936</v>
      </c>
      <c r="L1065" s="658"/>
      <c r="M1065" s="658"/>
      <c r="N1065" s="658"/>
      <c r="O1065" s="658"/>
      <c r="P1065" s="658"/>
      <c r="Q1065" s="658"/>
      <c r="R1065" s="679" t="s">
        <v>936</v>
      </c>
      <c r="S1065" s="681" t="s">
        <v>936</v>
      </c>
      <c r="T1065" s="658"/>
      <c r="U1065" s="658"/>
      <c r="V1065" s="658"/>
    </row>
    <row r="1066" spans="10:22">
      <c r="J1066" s="692" t="s">
        <v>936</v>
      </c>
      <c r="K1066" s="679" t="s">
        <v>936</v>
      </c>
      <c r="L1066" s="658"/>
      <c r="M1066" s="658"/>
      <c r="N1066" s="658"/>
      <c r="O1066" s="658"/>
      <c r="P1066" s="658"/>
      <c r="Q1066" s="658"/>
      <c r="R1066" s="679" t="s">
        <v>936</v>
      </c>
      <c r="S1066" s="681" t="s">
        <v>936</v>
      </c>
      <c r="T1066" s="658"/>
      <c r="U1066" s="658"/>
      <c r="V1066" s="658"/>
    </row>
    <row r="1067" spans="10:22">
      <c r="J1067" s="692" t="s">
        <v>936</v>
      </c>
      <c r="K1067" s="679" t="s">
        <v>936</v>
      </c>
      <c r="L1067" s="658"/>
      <c r="M1067" s="658"/>
      <c r="N1067" s="658"/>
      <c r="O1067" s="658"/>
      <c r="P1067" s="658"/>
      <c r="Q1067" s="658"/>
      <c r="R1067" s="679" t="s">
        <v>936</v>
      </c>
      <c r="S1067" s="681" t="s">
        <v>936</v>
      </c>
      <c r="T1067" s="658"/>
      <c r="U1067" s="658"/>
      <c r="V1067" s="658"/>
    </row>
    <row r="1068" spans="10:22">
      <c r="J1068" s="692" t="s">
        <v>936</v>
      </c>
      <c r="K1068" s="679" t="s">
        <v>936</v>
      </c>
      <c r="L1068" s="658"/>
      <c r="M1068" s="658"/>
      <c r="N1068" s="658"/>
      <c r="O1068" s="658"/>
      <c r="P1068" s="658"/>
      <c r="Q1068" s="658"/>
      <c r="R1068" s="679" t="s">
        <v>936</v>
      </c>
      <c r="S1068" s="681" t="s">
        <v>936</v>
      </c>
      <c r="T1068" s="658"/>
      <c r="U1068" s="658"/>
      <c r="V1068" s="658"/>
    </row>
    <row r="1069" spans="10:22">
      <c r="J1069" s="692" t="s">
        <v>936</v>
      </c>
      <c r="K1069" s="679" t="s">
        <v>936</v>
      </c>
      <c r="L1069" s="658"/>
      <c r="M1069" s="658"/>
      <c r="N1069" s="658"/>
      <c r="O1069" s="658"/>
      <c r="P1069" s="658"/>
      <c r="Q1069" s="658"/>
      <c r="R1069" s="679" t="s">
        <v>936</v>
      </c>
      <c r="S1069" s="681" t="s">
        <v>936</v>
      </c>
      <c r="T1069" s="658"/>
      <c r="U1069" s="658"/>
      <c r="V1069" s="658"/>
    </row>
    <row r="1070" spans="10:22">
      <c r="J1070" s="692" t="s">
        <v>936</v>
      </c>
      <c r="K1070" s="679" t="s">
        <v>936</v>
      </c>
      <c r="L1070" s="658"/>
      <c r="M1070" s="658"/>
      <c r="N1070" s="658"/>
      <c r="O1070" s="658"/>
      <c r="P1070" s="658"/>
      <c r="Q1070" s="658"/>
      <c r="R1070" s="679" t="s">
        <v>936</v>
      </c>
      <c r="S1070" s="681" t="s">
        <v>936</v>
      </c>
      <c r="T1070" s="658"/>
      <c r="U1070" s="658"/>
      <c r="V1070" s="658"/>
    </row>
    <row r="1071" spans="10:22">
      <c r="J1071" s="692" t="s">
        <v>936</v>
      </c>
      <c r="K1071" s="679" t="s">
        <v>936</v>
      </c>
      <c r="L1071" s="658"/>
      <c r="M1071" s="658"/>
      <c r="N1071" s="658"/>
      <c r="O1071" s="658"/>
      <c r="P1071" s="658"/>
      <c r="Q1071" s="658"/>
      <c r="R1071" s="679" t="s">
        <v>936</v>
      </c>
      <c r="S1071" s="681" t="s">
        <v>936</v>
      </c>
      <c r="T1071" s="658"/>
      <c r="U1071" s="658"/>
      <c r="V1071" s="658"/>
    </row>
    <row r="1072" spans="10:22">
      <c r="J1072" s="692" t="s">
        <v>936</v>
      </c>
      <c r="K1072" s="679" t="s">
        <v>936</v>
      </c>
      <c r="L1072" s="658"/>
      <c r="M1072" s="658"/>
      <c r="N1072" s="658"/>
      <c r="O1072" s="658"/>
      <c r="P1072" s="658"/>
      <c r="Q1072" s="658"/>
      <c r="R1072" s="679" t="s">
        <v>936</v>
      </c>
      <c r="S1072" s="681" t="s">
        <v>936</v>
      </c>
      <c r="T1072" s="658"/>
      <c r="U1072" s="658"/>
      <c r="V1072" s="658"/>
    </row>
    <row r="1073" spans="10:22">
      <c r="J1073" s="692" t="s">
        <v>936</v>
      </c>
      <c r="K1073" s="679" t="s">
        <v>936</v>
      </c>
      <c r="L1073" s="658"/>
      <c r="M1073" s="658"/>
      <c r="N1073" s="658"/>
      <c r="O1073" s="658"/>
      <c r="P1073" s="658"/>
      <c r="Q1073" s="658"/>
      <c r="R1073" s="679" t="s">
        <v>936</v>
      </c>
      <c r="S1073" s="681" t="s">
        <v>936</v>
      </c>
      <c r="T1073" s="658"/>
      <c r="U1073" s="658"/>
      <c r="V1073" s="658"/>
    </row>
    <row r="1074" spans="10:22">
      <c r="J1074" s="692" t="s">
        <v>936</v>
      </c>
      <c r="K1074" s="679" t="s">
        <v>936</v>
      </c>
      <c r="L1074" s="658"/>
      <c r="M1074" s="658"/>
      <c r="N1074" s="658"/>
      <c r="O1074" s="658"/>
      <c r="P1074" s="658"/>
      <c r="Q1074" s="658"/>
      <c r="R1074" s="679" t="s">
        <v>936</v>
      </c>
      <c r="S1074" s="681" t="s">
        <v>936</v>
      </c>
      <c r="T1074" s="658"/>
      <c r="U1074" s="658"/>
      <c r="V1074" s="658"/>
    </row>
    <row r="1075" spans="10:22">
      <c r="J1075" s="692" t="s">
        <v>936</v>
      </c>
      <c r="K1075" s="679" t="s">
        <v>936</v>
      </c>
      <c r="L1075" s="658"/>
      <c r="M1075" s="658"/>
      <c r="N1075" s="658"/>
      <c r="O1075" s="658"/>
      <c r="P1075" s="658"/>
      <c r="Q1075" s="658"/>
      <c r="R1075" s="679" t="s">
        <v>936</v>
      </c>
      <c r="S1075" s="681" t="s">
        <v>936</v>
      </c>
      <c r="T1075" s="658"/>
      <c r="U1075" s="658"/>
      <c r="V1075" s="658"/>
    </row>
    <row r="1076" spans="10:22">
      <c r="J1076" s="692" t="s">
        <v>936</v>
      </c>
      <c r="K1076" s="679" t="s">
        <v>936</v>
      </c>
      <c r="L1076" s="658"/>
      <c r="M1076" s="658"/>
      <c r="N1076" s="658"/>
      <c r="O1076" s="658"/>
      <c r="P1076" s="658"/>
      <c r="Q1076" s="658"/>
      <c r="R1076" s="679" t="s">
        <v>936</v>
      </c>
      <c r="S1076" s="681" t="s">
        <v>936</v>
      </c>
      <c r="T1076" s="658"/>
      <c r="U1076" s="658"/>
      <c r="V1076" s="658"/>
    </row>
    <row r="1077" spans="10:22">
      <c r="J1077" s="692" t="s">
        <v>936</v>
      </c>
      <c r="K1077" s="679" t="s">
        <v>936</v>
      </c>
      <c r="L1077" s="658"/>
      <c r="M1077" s="658"/>
      <c r="N1077" s="658"/>
      <c r="O1077" s="658"/>
      <c r="P1077" s="658"/>
      <c r="Q1077" s="658"/>
      <c r="R1077" s="679" t="s">
        <v>936</v>
      </c>
      <c r="S1077" s="681" t="s">
        <v>936</v>
      </c>
      <c r="T1077" s="658"/>
      <c r="U1077" s="658"/>
      <c r="V1077" s="658"/>
    </row>
    <row r="1078" spans="10:22">
      <c r="J1078" s="692" t="s">
        <v>936</v>
      </c>
      <c r="K1078" s="679" t="s">
        <v>936</v>
      </c>
      <c r="L1078" s="658"/>
      <c r="M1078" s="658"/>
      <c r="N1078" s="658"/>
      <c r="O1078" s="658"/>
      <c r="P1078" s="658"/>
      <c r="Q1078" s="658"/>
      <c r="R1078" s="679" t="s">
        <v>936</v>
      </c>
      <c r="S1078" s="681" t="s">
        <v>936</v>
      </c>
      <c r="T1078" s="658"/>
      <c r="U1078" s="658"/>
      <c r="V1078" s="658"/>
    </row>
    <row r="1079" spans="10:22">
      <c r="J1079" s="692" t="s">
        <v>936</v>
      </c>
      <c r="K1079" s="679" t="s">
        <v>936</v>
      </c>
      <c r="L1079" s="658"/>
      <c r="M1079" s="658"/>
      <c r="N1079" s="658"/>
      <c r="O1079" s="658"/>
      <c r="P1079" s="658"/>
      <c r="Q1079" s="658"/>
      <c r="R1079" s="679" t="s">
        <v>936</v>
      </c>
      <c r="S1079" s="681" t="s">
        <v>936</v>
      </c>
      <c r="T1079" s="658"/>
      <c r="U1079" s="658"/>
      <c r="V1079" s="658"/>
    </row>
    <row r="1080" spans="10:22">
      <c r="J1080" s="692" t="s">
        <v>936</v>
      </c>
      <c r="K1080" s="679" t="s">
        <v>936</v>
      </c>
      <c r="L1080" s="658"/>
      <c r="M1080" s="658"/>
      <c r="N1080" s="658"/>
      <c r="O1080" s="658"/>
      <c r="P1080" s="658"/>
      <c r="Q1080" s="658"/>
      <c r="R1080" s="679" t="s">
        <v>936</v>
      </c>
      <c r="S1080" s="681" t="s">
        <v>936</v>
      </c>
      <c r="T1080" s="658"/>
      <c r="U1080" s="658"/>
      <c r="V1080" s="658"/>
    </row>
    <row r="1081" spans="10:22">
      <c r="J1081" s="692" t="s">
        <v>936</v>
      </c>
      <c r="K1081" s="679" t="s">
        <v>936</v>
      </c>
      <c r="L1081" s="658"/>
      <c r="M1081" s="658"/>
      <c r="N1081" s="658"/>
      <c r="O1081" s="658"/>
      <c r="P1081" s="658"/>
      <c r="Q1081" s="658"/>
      <c r="R1081" s="679" t="s">
        <v>936</v>
      </c>
      <c r="S1081" s="681" t="s">
        <v>936</v>
      </c>
      <c r="T1081" s="658"/>
      <c r="U1081" s="658"/>
      <c r="V1081" s="658"/>
    </row>
    <row r="1082" spans="10:22">
      <c r="J1082" s="692" t="s">
        <v>936</v>
      </c>
      <c r="K1082" s="679" t="s">
        <v>936</v>
      </c>
      <c r="L1082" s="658"/>
      <c r="M1082" s="658"/>
      <c r="N1082" s="658"/>
      <c r="O1082" s="658"/>
      <c r="P1082" s="658"/>
      <c r="Q1082" s="658"/>
      <c r="R1082" s="679" t="s">
        <v>936</v>
      </c>
      <c r="S1082" s="681" t="s">
        <v>936</v>
      </c>
      <c r="T1082" s="658"/>
      <c r="U1082" s="658"/>
      <c r="V1082" s="658"/>
    </row>
    <row r="1083" spans="10:22">
      <c r="J1083" s="692" t="s">
        <v>936</v>
      </c>
      <c r="K1083" s="679" t="s">
        <v>936</v>
      </c>
      <c r="L1083" s="658"/>
      <c r="M1083" s="658"/>
      <c r="N1083" s="658"/>
      <c r="O1083" s="658"/>
      <c r="P1083" s="658"/>
      <c r="Q1083" s="658"/>
      <c r="R1083" s="679" t="s">
        <v>936</v>
      </c>
      <c r="S1083" s="681" t="s">
        <v>936</v>
      </c>
      <c r="T1083" s="658"/>
      <c r="U1083" s="658"/>
      <c r="V1083" s="658"/>
    </row>
    <row r="1084" spans="10:22">
      <c r="J1084" s="692" t="s">
        <v>936</v>
      </c>
      <c r="K1084" s="679" t="s">
        <v>936</v>
      </c>
      <c r="L1084" s="658"/>
      <c r="M1084" s="658"/>
      <c r="N1084" s="658"/>
      <c r="O1084" s="658"/>
      <c r="P1084" s="658"/>
      <c r="Q1084" s="658"/>
      <c r="R1084" s="679" t="s">
        <v>936</v>
      </c>
      <c r="S1084" s="681" t="s">
        <v>936</v>
      </c>
      <c r="T1084" s="658"/>
      <c r="U1084" s="658"/>
      <c r="V1084" s="658"/>
    </row>
    <row r="1085" spans="10:22">
      <c r="J1085" s="692" t="s">
        <v>936</v>
      </c>
      <c r="K1085" s="679" t="s">
        <v>936</v>
      </c>
      <c r="L1085" s="658"/>
      <c r="M1085" s="658"/>
      <c r="N1085" s="658"/>
      <c r="O1085" s="658"/>
      <c r="P1085" s="658"/>
      <c r="Q1085" s="658"/>
      <c r="R1085" s="679" t="s">
        <v>936</v>
      </c>
      <c r="S1085" s="681" t="s">
        <v>936</v>
      </c>
      <c r="T1085" s="658"/>
      <c r="U1085" s="658"/>
      <c r="V1085" s="658"/>
    </row>
    <row r="1086" spans="10:22">
      <c r="J1086" s="692" t="s">
        <v>936</v>
      </c>
      <c r="K1086" s="679" t="s">
        <v>936</v>
      </c>
      <c r="L1086" s="658"/>
      <c r="M1086" s="658"/>
      <c r="N1086" s="658"/>
      <c r="O1086" s="658"/>
      <c r="P1086" s="658"/>
      <c r="Q1086" s="658"/>
      <c r="R1086" s="679" t="s">
        <v>936</v>
      </c>
      <c r="S1086" s="681" t="s">
        <v>936</v>
      </c>
      <c r="T1086" s="658"/>
      <c r="U1086" s="658"/>
      <c r="V1086" s="658"/>
    </row>
    <row r="1087" spans="10:22">
      <c r="J1087" s="692" t="s">
        <v>936</v>
      </c>
      <c r="K1087" s="679" t="s">
        <v>936</v>
      </c>
      <c r="L1087" s="658"/>
      <c r="M1087" s="658"/>
      <c r="N1087" s="658"/>
      <c r="O1087" s="658"/>
      <c r="P1087" s="658"/>
      <c r="Q1087" s="658"/>
      <c r="R1087" s="679" t="s">
        <v>936</v>
      </c>
      <c r="S1087" s="681" t="s">
        <v>936</v>
      </c>
      <c r="T1087" s="658"/>
      <c r="U1087" s="658"/>
      <c r="V1087" s="658"/>
    </row>
    <row r="1088" spans="10:22">
      <c r="J1088" s="692" t="s">
        <v>936</v>
      </c>
      <c r="K1088" s="679" t="s">
        <v>936</v>
      </c>
      <c r="L1088" s="658"/>
      <c r="M1088" s="658"/>
      <c r="N1088" s="658"/>
      <c r="O1088" s="658"/>
      <c r="P1088" s="658"/>
      <c r="Q1088" s="658"/>
      <c r="R1088" s="679" t="s">
        <v>936</v>
      </c>
      <c r="S1088" s="681" t="s">
        <v>936</v>
      </c>
      <c r="T1088" s="658"/>
      <c r="U1088" s="658"/>
      <c r="V1088" s="658"/>
    </row>
    <row r="1089" spans="10:22">
      <c r="J1089" s="692" t="s">
        <v>936</v>
      </c>
      <c r="K1089" s="679" t="s">
        <v>936</v>
      </c>
      <c r="L1089" s="658"/>
      <c r="M1089" s="658"/>
      <c r="N1089" s="658"/>
      <c r="O1089" s="658"/>
      <c r="P1089" s="658"/>
      <c r="Q1089" s="658"/>
      <c r="R1089" s="679" t="s">
        <v>936</v>
      </c>
      <c r="S1089" s="681" t="s">
        <v>936</v>
      </c>
      <c r="T1089" s="658"/>
      <c r="U1089" s="658"/>
      <c r="V1089" s="658"/>
    </row>
    <row r="1090" spans="10:22">
      <c r="J1090" s="692" t="s">
        <v>936</v>
      </c>
      <c r="K1090" s="679" t="s">
        <v>936</v>
      </c>
      <c r="L1090" s="658"/>
      <c r="M1090" s="658"/>
      <c r="N1090" s="658"/>
      <c r="O1090" s="658"/>
      <c r="P1090" s="658"/>
      <c r="Q1090" s="658"/>
      <c r="R1090" s="679" t="s">
        <v>936</v>
      </c>
      <c r="S1090" s="681" t="s">
        <v>936</v>
      </c>
      <c r="T1090" s="658"/>
      <c r="U1090" s="658"/>
      <c r="V1090" s="658"/>
    </row>
    <row r="1091" spans="10:22">
      <c r="J1091" s="692" t="s">
        <v>936</v>
      </c>
      <c r="K1091" s="679" t="s">
        <v>936</v>
      </c>
      <c r="L1091" s="658"/>
      <c r="M1091" s="658"/>
      <c r="N1091" s="658"/>
      <c r="O1091" s="658"/>
      <c r="P1091" s="658"/>
      <c r="Q1091" s="658"/>
      <c r="R1091" s="679" t="s">
        <v>936</v>
      </c>
      <c r="S1091" s="681" t="s">
        <v>936</v>
      </c>
      <c r="T1091" s="658"/>
      <c r="U1091" s="658"/>
      <c r="V1091" s="658"/>
    </row>
    <row r="1092" spans="10:22">
      <c r="J1092" s="692" t="s">
        <v>936</v>
      </c>
      <c r="K1092" s="679" t="s">
        <v>936</v>
      </c>
      <c r="L1092" s="658"/>
      <c r="M1092" s="658"/>
      <c r="N1092" s="658"/>
      <c r="O1092" s="658"/>
      <c r="P1092" s="658"/>
      <c r="Q1092" s="658"/>
      <c r="R1092" s="679" t="s">
        <v>936</v>
      </c>
      <c r="S1092" s="681" t="s">
        <v>936</v>
      </c>
      <c r="T1092" s="658"/>
      <c r="U1092" s="658"/>
      <c r="V1092" s="658"/>
    </row>
    <row r="1093" spans="10:22">
      <c r="J1093" s="692" t="s">
        <v>936</v>
      </c>
      <c r="K1093" s="679" t="s">
        <v>936</v>
      </c>
      <c r="L1093" s="658"/>
      <c r="M1093" s="658"/>
      <c r="N1093" s="658"/>
      <c r="O1093" s="658"/>
      <c r="P1093" s="658"/>
      <c r="Q1093" s="658"/>
      <c r="R1093" s="679" t="s">
        <v>936</v>
      </c>
      <c r="S1093" s="681" t="s">
        <v>936</v>
      </c>
      <c r="T1093" s="658"/>
      <c r="U1093" s="658"/>
      <c r="V1093" s="658"/>
    </row>
    <row r="1094" spans="10:22">
      <c r="J1094" s="692" t="s">
        <v>936</v>
      </c>
      <c r="K1094" s="679" t="s">
        <v>936</v>
      </c>
      <c r="L1094" s="658"/>
      <c r="M1094" s="658"/>
      <c r="N1094" s="658"/>
      <c r="O1094" s="658"/>
      <c r="P1094" s="658"/>
      <c r="Q1094" s="658"/>
      <c r="R1094" s="679" t="s">
        <v>936</v>
      </c>
      <c r="S1094" s="681" t="s">
        <v>936</v>
      </c>
      <c r="T1094" s="658"/>
      <c r="U1094" s="658"/>
      <c r="V1094" s="658"/>
    </row>
    <row r="1095" spans="10:22">
      <c r="J1095" s="692" t="s">
        <v>936</v>
      </c>
      <c r="K1095" s="679" t="s">
        <v>936</v>
      </c>
      <c r="L1095" s="658"/>
      <c r="M1095" s="658"/>
      <c r="N1095" s="658"/>
      <c r="O1095" s="658"/>
      <c r="P1095" s="658"/>
      <c r="Q1095" s="658"/>
      <c r="R1095" s="679" t="s">
        <v>936</v>
      </c>
      <c r="S1095" s="681" t="s">
        <v>936</v>
      </c>
      <c r="T1095" s="658"/>
      <c r="U1095" s="658"/>
      <c r="V1095" s="658"/>
    </row>
    <row r="1096" spans="10:22">
      <c r="J1096" s="692" t="s">
        <v>936</v>
      </c>
      <c r="K1096" s="679" t="s">
        <v>936</v>
      </c>
      <c r="L1096" s="658"/>
      <c r="M1096" s="658"/>
      <c r="N1096" s="658"/>
      <c r="O1096" s="658"/>
      <c r="P1096" s="658"/>
      <c r="Q1096" s="658"/>
      <c r="R1096" s="679" t="s">
        <v>936</v>
      </c>
      <c r="S1096" s="681" t="s">
        <v>936</v>
      </c>
      <c r="T1096" s="658"/>
      <c r="U1096" s="658"/>
      <c r="V1096" s="658"/>
    </row>
    <row r="1097" spans="10:22">
      <c r="J1097" s="692" t="s">
        <v>936</v>
      </c>
      <c r="K1097" s="679" t="s">
        <v>936</v>
      </c>
      <c r="L1097" s="658"/>
      <c r="M1097" s="658"/>
      <c r="N1097" s="658"/>
      <c r="O1097" s="658"/>
      <c r="P1097" s="658"/>
      <c r="Q1097" s="658"/>
      <c r="R1097" s="679" t="s">
        <v>936</v>
      </c>
      <c r="S1097" s="681" t="s">
        <v>936</v>
      </c>
      <c r="T1097" s="658"/>
      <c r="U1097" s="658"/>
      <c r="V1097" s="658"/>
    </row>
    <row r="1098" spans="10:22">
      <c r="J1098" s="692" t="s">
        <v>936</v>
      </c>
      <c r="K1098" s="679" t="s">
        <v>936</v>
      </c>
      <c r="L1098" s="658"/>
      <c r="M1098" s="658"/>
      <c r="N1098" s="658"/>
      <c r="O1098" s="658"/>
      <c r="P1098" s="658"/>
      <c r="Q1098" s="658"/>
      <c r="R1098" s="679" t="s">
        <v>936</v>
      </c>
      <c r="S1098" s="681" t="s">
        <v>936</v>
      </c>
      <c r="T1098" s="658"/>
      <c r="U1098" s="658"/>
      <c r="V1098" s="658"/>
    </row>
    <row r="1099" spans="10:22">
      <c r="J1099" s="692" t="s">
        <v>936</v>
      </c>
      <c r="K1099" s="679" t="s">
        <v>936</v>
      </c>
      <c r="L1099" s="658"/>
      <c r="M1099" s="658"/>
      <c r="N1099" s="658"/>
      <c r="O1099" s="658"/>
      <c r="P1099" s="658"/>
      <c r="Q1099" s="658"/>
      <c r="R1099" s="679" t="s">
        <v>936</v>
      </c>
      <c r="S1099" s="681" t="s">
        <v>936</v>
      </c>
      <c r="T1099" s="658"/>
      <c r="U1099" s="658"/>
      <c r="V1099" s="658"/>
    </row>
    <row r="1100" spans="10:22">
      <c r="J1100" s="692" t="s">
        <v>936</v>
      </c>
      <c r="K1100" s="679" t="s">
        <v>936</v>
      </c>
      <c r="L1100" s="658"/>
      <c r="M1100" s="658"/>
      <c r="N1100" s="658"/>
      <c r="O1100" s="658"/>
      <c r="P1100" s="658"/>
      <c r="Q1100" s="658"/>
      <c r="R1100" s="679" t="s">
        <v>936</v>
      </c>
      <c r="S1100" s="681" t="s">
        <v>936</v>
      </c>
      <c r="T1100" s="658"/>
      <c r="U1100" s="658"/>
      <c r="V1100" s="658"/>
    </row>
    <row r="1101" spans="10:22">
      <c r="J1101" s="692" t="s">
        <v>936</v>
      </c>
      <c r="K1101" s="679" t="s">
        <v>936</v>
      </c>
      <c r="L1101" s="658"/>
      <c r="M1101" s="658"/>
      <c r="N1101" s="658"/>
      <c r="O1101" s="658"/>
      <c r="P1101" s="658"/>
      <c r="Q1101" s="658"/>
      <c r="R1101" s="679" t="s">
        <v>936</v>
      </c>
      <c r="S1101" s="681" t="s">
        <v>936</v>
      </c>
      <c r="T1101" s="658"/>
      <c r="U1101" s="658"/>
      <c r="V1101" s="658"/>
    </row>
    <row r="1102" spans="10:22">
      <c r="J1102" s="692" t="s">
        <v>936</v>
      </c>
      <c r="K1102" s="679" t="s">
        <v>936</v>
      </c>
      <c r="L1102" s="658"/>
      <c r="M1102" s="658"/>
      <c r="N1102" s="658"/>
      <c r="O1102" s="658"/>
      <c r="P1102" s="658"/>
      <c r="Q1102" s="658"/>
      <c r="R1102" s="679" t="s">
        <v>936</v>
      </c>
      <c r="S1102" s="681" t="s">
        <v>936</v>
      </c>
      <c r="T1102" s="658"/>
      <c r="U1102" s="658"/>
      <c r="V1102" s="658"/>
    </row>
    <row r="1103" spans="10:22">
      <c r="J1103" s="692" t="s">
        <v>936</v>
      </c>
      <c r="K1103" s="679" t="s">
        <v>936</v>
      </c>
      <c r="L1103" s="658"/>
      <c r="M1103" s="658"/>
      <c r="N1103" s="658"/>
      <c r="O1103" s="658"/>
      <c r="P1103" s="658"/>
      <c r="Q1103" s="658"/>
      <c r="R1103" s="679" t="s">
        <v>936</v>
      </c>
      <c r="S1103" s="681" t="s">
        <v>936</v>
      </c>
      <c r="T1103" s="658"/>
      <c r="U1103" s="658"/>
      <c r="V1103" s="658"/>
    </row>
    <row r="1104" spans="10:22">
      <c r="J1104" s="692" t="s">
        <v>936</v>
      </c>
      <c r="K1104" s="679" t="s">
        <v>936</v>
      </c>
      <c r="L1104" s="658"/>
      <c r="M1104" s="658"/>
      <c r="N1104" s="658"/>
      <c r="O1104" s="658"/>
      <c r="P1104" s="658"/>
      <c r="Q1104" s="658"/>
      <c r="R1104" s="679" t="s">
        <v>936</v>
      </c>
      <c r="S1104" s="681" t="s">
        <v>936</v>
      </c>
      <c r="T1104" s="658"/>
      <c r="U1104" s="658"/>
      <c r="V1104" s="658"/>
    </row>
    <row r="1105" spans="10:22">
      <c r="J1105" s="692" t="s">
        <v>936</v>
      </c>
      <c r="K1105" s="679" t="s">
        <v>936</v>
      </c>
      <c r="L1105" s="658"/>
      <c r="M1105" s="658"/>
      <c r="N1105" s="658"/>
      <c r="O1105" s="658"/>
      <c r="P1105" s="658"/>
      <c r="Q1105" s="658"/>
      <c r="R1105" s="679" t="s">
        <v>936</v>
      </c>
      <c r="S1105" s="681" t="s">
        <v>936</v>
      </c>
      <c r="T1105" s="658"/>
      <c r="U1105" s="658"/>
      <c r="V1105" s="658"/>
    </row>
    <row r="1106" spans="10:22">
      <c r="J1106" s="692" t="s">
        <v>936</v>
      </c>
      <c r="K1106" s="679" t="s">
        <v>936</v>
      </c>
      <c r="L1106" s="658"/>
      <c r="M1106" s="658"/>
      <c r="N1106" s="658"/>
      <c r="O1106" s="658"/>
      <c r="P1106" s="658"/>
      <c r="Q1106" s="658"/>
      <c r="R1106" s="679" t="s">
        <v>936</v>
      </c>
      <c r="S1106" s="681" t="s">
        <v>936</v>
      </c>
      <c r="T1106" s="658"/>
      <c r="U1106" s="658"/>
      <c r="V1106" s="658"/>
    </row>
    <row r="1107" spans="10:22">
      <c r="J1107" s="692" t="s">
        <v>936</v>
      </c>
      <c r="K1107" s="679" t="s">
        <v>936</v>
      </c>
      <c r="L1107" s="658"/>
      <c r="M1107" s="658"/>
      <c r="N1107" s="658"/>
      <c r="O1107" s="658"/>
      <c r="P1107" s="658"/>
      <c r="Q1107" s="658"/>
      <c r="R1107" s="679" t="s">
        <v>936</v>
      </c>
      <c r="S1107" s="681" t="s">
        <v>936</v>
      </c>
      <c r="T1107" s="658"/>
      <c r="U1107" s="658"/>
      <c r="V1107" s="658"/>
    </row>
    <row r="1108" spans="10:22">
      <c r="J1108" s="692" t="s">
        <v>936</v>
      </c>
      <c r="K1108" s="679" t="s">
        <v>936</v>
      </c>
      <c r="L1108" s="658"/>
      <c r="M1108" s="658"/>
      <c r="N1108" s="658"/>
      <c r="O1108" s="658"/>
      <c r="P1108" s="658"/>
      <c r="Q1108" s="658"/>
      <c r="R1108" s="679" t="s">
        <v>936</v>
      </c>
      <c r="S1108" s="681" t="s">
        <v>936</v>
      </c>
      <c r="T1108" s="658"/>
      <c r="U1108" s="658"/>
      <c r="V1108" s="658"/>
    </row>
    <row r="1109" spans="10:22">
      <c r="J1109" s="692" t="s">
        <v>936</v>
      </c>
      <c r="K1109" s="679" t="s">
        <v>936</v>
      </c>
      <c r="L1109" s="658"/>
      <c r="M1109" s="658"/>
      <c r="N1109" s="658"/>
      <c r="O1109" s="658"/>
      <c r="P1109" s="658"/>
      <c r="Q1109" s="658"/>
      <c r="R1109" s="679" t="s">
        <v>936</v>
      </c>
      <c r="S1109" s="681" t="s">
        <v>936</v>
      </c>
      <c r="T1109" s="658"/>
      <c r="U1109" s="658"/>
      <c r="V1109" s="658"/>
    </row>
    <row r="1110" spans="10:22">
      <c r="J1110" s="692" t="s">
        <v>936</v>
      </c>
      <c r="K1110" s="679" t="s">
        <v>936</v>
      </c>
      <c r="L1110" s="658"/>
      <c r="M1110" s="658"/>
      <c r="N1110" s="658"/>
      <c r="O1110" s="658"/>
      <c r="P1110" s="658"/>
      <c r="Q1110" s="658"/>
      <c r="R1110" s="679" t="s">
        <v>936</v>
      </c>
      <c r="S1110" s="681" t="s">
        <v>936</v>
      </c>
      <c r="T1110" s="658"/>
      <c r="U1110" s="658"/>
      <c r="V1110" s="658"/>
    </row>
    <row r="1111" spans="10:22">
      <c r="J1111" s="692" t="s">
        <v>936</v>
      </c>
      <c r="K1111" s="679" t="s">
        <v>936</v>
      </c>
      <c r="L1111" s="658"/>
      <c r="M1111" s="658"/>
      <c r="N1111" s="658"/>
      <c r="O1111" s="658"/>
      <c r="P1111" s="658"/>
      <c r="Q1111" s="658"/>
      <c r="R1111" s="679" t="s">
        <v>936</v>
      </c>
      <c r="S1111" s="681" t="s">
        <v>936</v>
      </c>
      <c r="T1111" s="658"/>
      <c r="U1111" s="658"/>
      <c r="V1111" s="658"/>
    </row>
    <row r="1112" spans="10:22">
      <c r="J1112" s="692" t="s">
        <v>936</v>
      </c>
      <c r="K1112" s="679" t="s">
        <v>936</v>
      </c>
      <c r="L1112" s="658"/>
      <c r="M1112" s="658"/>
      <c r="N1112" s="658"/>
      <c r="O1112" s="658"/>
      <c r="P1112" s="658"/>
      <c r="Q1112" s="658"/>
      <c r="R1112" s="679" t="s">
        <v>936</v>
      </c>
      <c r="S1112" s="681" t="s">
        <v>936</v>
      </c>
      <c r="T1112" s="658"/>
      <c r="U1112" s="658"/>
      <c r="V1112" s="658"/>
    </row>
    <row r="1113" spans="10:22">
      <c r="J1113" s="692" t="s">
        <v>936</v>
      </c>
      <c r="K1113" s="679" t="s">
        <v>936</v>
      </c>
      <c r="L1113" s="658"/>
      <c r="M1113" s="658"/>
      <c r="N1113" s="658"/>
      <c r="O1113" s="658"/>
      <c r="P1113" s="658"/>
      <c r="Q1113" s="658"/>
      <c r="R1113" s="679" t="s">
        <v>936</v>
      </c>
      <c r="S1113" s="681" t="s">
        <v>936</v>
      </c>
      <c r="T1113" s="658"/>
      <c r="U1113" s="658"/>
      <c r="V1113" s="658"/>
    </row>
    <row r="1114" spans="10:22">
      <c r="J1114" s="692" t="s">
        <v>936</v>
      </c>
      <c r="K1114" s="679" t="s">
        <v>936</v>
      </c>
      <c r="L1114" s="658"/>
      <c r="M1114" s="658"/>
      <c r="N1114" s="658"/>
      <c r="O1114" s="658"/>
      <c r="P1114" s="658"/>
      <c r="Q1114" s="658"/>
      <c r="R1114" s="679" t="s">
        <v>936</v>
      </c>
      <c r="S1114" s="681" t="s">
        <v>936</v>
      </c>
      <c r="T1114" s="658"/>
      <c r="U1114" s="658"/>
      <c r="V1114" s="658"/>
    </row>
    <row r="1115" spans="10:22">
      <c r="J1115" s="692" t="s">
        <v>936</v>
      </c>
      <c r="K1115" s="679" t="s">
        <v>936</v>
      </c>
      <c r="L1115" s="658"/>
      <c r="M1115" s="658"/>
      <c r="N1115" s="658"/>
      <c r="O1115" s="658"/>
      <c r="P1115" s="658"/>
      <c r="Q1115" s="658"/>
      <c r="R1115" s="679" t="s">
        <v>936</v>
      </c>
      <c r="S1115" s="681" t="s">
        <v>936</v>
      </c>
      <c r="T1115" s="658"/>
      <c r="U1115" s="658"/>
      <c r="V1115" s="658"/>
    </row>
    <row r="1116" spans="10:22">
      <c r="J1116" s="692" t="s">
        <v>936</v>
      </c>
      <c r="K1116" s="679" t="s">
        <v>936</v>
      </c>
      <c r="L1116" s="658"/>
      <c r="M1116" s="658"/>
      <c r="N1116" s="658"/>
      <c r="O1116" s="658"/>
      <c r="P1116" s="658"/>
      <c r="Q1116" s="658"/>
      <c r="R1116" s="679" t="s">
        <v>936</v>
      </c>
      <c r="S1116" s="681" t="s">
        <v>936</v>
      </c>
      <c r="T1116" s="658"/>
      <c r="U1116" s="658"/>
      <c r="V1116" s="658"/>
    </row>
    <row r="1117" spans="10:22">
      <c r="J1117" s="692" t="s">
        <v>936</v>
      </c>
      <c r="K1117" s="679" t="s">
        <v>936</v>
      </c>
      <c r="L1117" s="658"/>
      <c r="M1117" s="658"/>
      <c r="N1117" s="658"/>
      <c r="O1117" s="658"/>
      <c r="P1117" s="658"/>
      <c r="Q1117" s="658"/>
      <c r="R1117" s="679" t="s">
        <v>936</v>
      </c>
      <c r="S1117" s="681" t="s">
        <v>936</v>
      </c>
      <c r="T1117" s="658"/>
      <c r="U1117" s="658"/>
      <c r="V1117" s="658"/>
    </row>
    <row r="1118" spans="10:22">
      <c r="J1118" s="692" t="s">
        <v>936</v>
      </c>
      <c r="K1118" s="679" t="s">
        <v>936</v>
      </c>
      <c r="L1118" s="658"/>
      <c r="M1118" s="658"/>
      <c r="N1118" s="658"/>
      <c r="O1118" s="658"/>
      <c r="P1118" s="658"/>
      <c r="Q1118" s="658"/>
      <c r="R1118" s="679" t="s">
        <v>936</v>
      </c>
      <c r="S1118" s="681" t="s">
        <v>936</v>
      </c>
      <c r="T1118" s="658"/>
      <c r="U1118" s="658"/>
      <c r="V1118" s="658"/>
    </row>
    <row r="1119" spans="10:22">
      <c r="J1119" s="692" t="s">
        <v>936</v>
      </c>
      <c r="K1119" s="679" t="s">
        <v>936</v>
      </c>
      <c r="L1119" s="658"/>
      <c r="M1119" s="658"/>
      <c r="N1119" s="658"/>
      <c r="O1119" s="658"/>
      <c r="P1119" s="658"/>
      <c r="Q1119" s="658"/>
      <c r="R1119" s="679" t="s">
        <v>936</v>
      </c>
      <c r="S1119" s="681" t="s">
        <v>936</v>
      </c>
      <c r="T1119" s="658"/>
      <c r="U1119" s="658"/>
      <c r="V1119" s="658"/>
    </row>
    <row r="1120" spans="10:22">
      <c r="J1120" s="692" t="s">
        <v>936</v>
      </c>
      <c r="K1120" s="679" t="s">
        <v>936</v>
      </c>
      <c r="L1120" s="658"/>
      <c r="M1120" s="658"/>
      <c r="N1120" s="658"/>
      <c r="O1120" s="658"/>
      <c r="P1120" s="658"/>
      <c r="Q1120" s="658"/>
      <c r="R1120" s="679" t="s">
        <v>936</v>
      </c>
      <c r="S1120" s="681" t="s">
        <v>936</v>
      </c>
      <c r="T1120" s="658"/>
      <c r="U1120" s="658"/>
      <c r="V1120" s="658"/>
    </row>
    <row r="1121" spans="10:19">
      <c r="J1121" s="692" t="s">
        <v>936</v>
      </c>
      <c r="K1121" s="679" t="s">
        <v>936</v>
      </c>
      <c r="L1121" s="658"/>
      <c r="M1121" s="658"/>
      <c r="N1121" s="658"/>
      <c r="O1121" s="658"/>
      <c r="P1121" s="658"/>
      <c r="Q1121" s="658"/>
      <c r="R1121" s="679" t="s">
        <v>936</v>
      </c>
      <c r="S1121" s="681" t="s">
        <v>936</v>
      </c>
    </row>
    <row r="1122" spans="10:19">
      <c r="J1122" s="658"/>
      <c r="K1122" s="658"/>
      <c r="L1122" s="658"/>
      <c r="M1122" s="658"/>
      <c r="N1122" s="658"/>
      <c r="O1122" s="658"/>
      <c r="P1122" s="658"/>
      <c r="Q1122" s="658"/>
      <c r="R1122" s="679" t="s">
        <v>936</v>
      </c>
      <c r="S1122" s="681" t="s">
        <v>936</v>
      </c>
    </row>
    <row r="1123" spans="10:19">
      <c r="J1123" s="658"/>
      <c r="K1123" s="658"/>
      <c r="L1123" s="658"/>
      <c r="M1123" s="658"/>
      <c r="N1123" s="658"/>
      <c r="O1123" s="658"/>
      <c r="P1123" s="658"/>
      <c r="Q1123" s="658"/>
      <c r="R1123" s="679" t="s">
        <v>936</v>
      </c>
      <c r="S1123" s="681" t="s">
        <v>936</v>
      </c>
    </row>
    <row r="1124" spans="10:19">
      <c r="J1124" s="658"/>
      <c r="K1124" s="658"/>
      <c r="L1124" s="658"/>
      <c r="M1124" s="658"/>
      <c r="N1124" s="658"/>
      <c r="O1124" s="658"/>
      <c r="P1124" s="658"/>
      <c r="Q1124" s="658"/>
      <c r="R1124" s="679" t="s">
        <v>936</v>
      </c>
      <c r="S1124" s="681" t="s">
        <v>936</v>
      </c>
    </row>
    <row r="1125" spans="10:19">
      <c r="J1125" s="658"/>
      <c r="K1125" s="658"/>
      <c r="L1125" s="658"/>
      <c r="M1125" s="658"/>
      <c r="N1125" s="658"/>
      <c r="O1125" s="658"/>
      <c r="P1125" s="658"/>
      <c r="Q1125" s="658"/>
      <c r="R1125" s="679" t="s">
        <v>936</v>
      </c>
      <c r="S1125" s="681" t="s">
        <v>936</v>
      </c>
    </row>
    <row r="1126" spans="10:19">
      <c r="J1126" s="658"/>
      <c r="K1126" s="658"/>
      <c r="L1126" s="658"/>
      <c r="M1126" s="658"/>
      <c r="N1126" s="658"/>
      <c r="O1126" s="658"/>
      <c r="P1126" s="658"/>
      <c r="Q1126" s="658"/>
      <c r="R1126" s="679" t="s">
        <v>936</v>
      </c>
      <c r="S1126" s="681" t="s">
        <v>936</v>
      </c>
    </row>
    <row r="1127" spans="10:19">
      <c r="J1127" s="658"/>
      <c r="K1127" s="658"/>
      <c r="L1127" s="658"/>
      <c r="M1127" s="658"/>
      <c r="N1127" s="658"/>
      <c r="O1127" s="658"/>
      <c r="P1127" s="658"/>
      <c r="Q1127" s="658"/>
      <c r="R1127" s="679" t="s">
        <v>936</v>
      </c>
      <c r="S1127" s="681" t="s">
        <v>936</v>
      </c>
    </row>
    <row r="1128" spans="10:19">
      <c r="J1128" s="658"/>
      <c r="K1128" s="658"/>
      <c r="L1128" s="658"/>
      <c r="M1128" s="658"/>
      <c r="N1128" s="658"/>
      <c r="O1128" s="658"/>
      <c r="P1128" s="658"/>
      <c r="Q1128" s="658"/>
      <c r="R1128" s="679" t="s">
        <v>936</v>
      </c>
      <c r="S1128" s="681" t="s">
        <v>936</v>
      </c>
    </row>
    <row r="1129" spans="10:19">
      <c r="J1129" s="658"/>
      <c r="K1129" s="658"/>
      <c r="L1129" s="658"/>
      <c r="M1129" s="658"/>
      <c r="N1129" s="658"/>
      <c r="O1129" s="658"/>
      <c r="P1129" s="658"/>
      <c r="Q1129" s="658"/>
      <c r="R1129" s="679" t="s">
        <v>936</v>
      </c>
      <c r="S1129" s="681" t="s">
        <v>936</v>
      </c>
    </row>
    <row r="1130" spans="10:19">
      <c r="J1130" s="658"/>
      <c r="K1130" s="658"/>
      <c r="L1130" s="658"/>
      <c r="M1130" s="658"/>
      <c r="N1130" s="658"/>
      <c r="O1130" s="658"/>
      <c r="P1130" s="658"/>
      <c r="Q1130" s="658"/>
      <c r="R1130" s="679" t="s">
        <v>936</v>
      </c>
      <c r="S1130" s="681" t="s">
        <v>936</v>
      </c>
    </row>
    <row r="1131" spans="10:19">
      <c r="J1131" s="658"/>
      <c r="K1131" s="658"/>
      <c r="L1131" s="658"/>
      <c r="M1131" s="658"/>
      <c r="N1131" s="658"/>
      <c r="O1131" s="658"/>
      <c r="P1131" s="658"/>
      <c r="Q1131" s="658"/>
      <c r="R1131" s="679" t="s">
        <v>936</v>
      </c>
      <c r="S1131" s="681" t="s">
        <v>936</v>
      </c>
    </row>
    <row r="1132" spans="10:19">
      <c r="J1132" s="658"/>
      <c r="K1132" s="658"/>
      <c r="L1132" s="658"/>
      <c r="M1132" s="658"/>
      <c r="N1132" s="658"/>
      <c r="O1132" s="658"/>
      <c r="P1132" s="658"/>
      <c r="Q1132" s="658"/>
      <c r="R1132" s="679" t="s">
        <v>936</v>
      </c>
      <c r="S1132" s="681" t="s">
        <v>936</v>
      </c>
    </row>
    <row r="1133" spans="10:19">
      <c r="J1133" s="658"/>
      <c r="K1133" s="658"/>
      <c r="L1133" s="658"/>
      <c r="M1133" s="658"/>
      <c r="N1133" s="658"/>
      <c r="O1133" s="658"/>
      <c r="P1133" s="658"/>
      <c r="Q1133" s="658"/>
      <c r="R1133" s="679" t="s">
        <v>936</v>
      </c>
      <c r="S1133" s="681" t="s">
        <v>936</v>
      </c>
    </row>
    <row r="1134" spans="10:19">
      <c r="J1134" s="658"/>
      <c r="K1134" s="658"/>
      <c r="L1134" s="658"/>
      <c r="M1134" s="658"/>
      <c r="N1134" s="658"/>
      <c r="O1134" s="658"/>
      <c r="P1134" s="658"/>
      <c r="Q1134" s="658"/>
      <c r="R1134" s="679" t="s">
        <v>936</v>
      </c>
      <c r="S1134" s="681" t="s">
        <v>936</v>
      </c>
    </row>
    <row r="1135" spans="10:19">
      <c r="J1135" s="658"/>
      <c r="K1135" s="658"/>
      <c r="L1135" s="658"/>
      <c r="M1135" s="658"/>
      <c r="N1135" s="658"/>
      <c r="O1135" s="658"/>
      <c r="P1135" s="658"/>
      <c r="Q1135" s="658"/>
      <c r="R1135" s="679" t="s">
        <v>936</v>
      </c>
      <c r="S1135" s="681" t="s">
        <v>936</v>
      </c>
    </row>
    <row r="1136" spans="10:19">
      <c r="J1136" s="658"/>
      <c r="K1136" s="658"/>
      <c r="L1136" s="658"/>
      <c r="M1136" s="658"/>
      <c r="N1136" s="658"/>
      <c r="O1136" s="658"/>
      <c r="P1136" s="658"/>
      <c r="Q1136" s="658"/>
      <c r="R1136" s="679" t="s">
        <v>936</v>
      </c>
      <c r="S1136" s="681" t="s">
        <v>936</v>
      </c>
    </row>
    <row r="1137" spans="18:19">
      <c r="R1137" s="679" t="s">
        <v>936</v>
      </c>
      <c r="S1137" s="681" t="s">
        <v>936</v>
      </c>
    </row>
    <row r="1138" spans="18:19">
      <c r="R1138" s="679" t="s">
        <v>936</v>
      </c>
      <c r="S1138" s="681" t="s">
        <v>936</v>
      </c>
    </row>
    <row r="1139" spans="18:19">
      <c r="R1139" s="679" t="s">
        <v>936</v>
      </c>
      <c r="S1139" s="681" t="s">
        <v>936</v>
      </c>
    </row>
    <row r="1140" spans="18:19">
      <c r="R1140" s="679" t="s">
        <v>936</v>
      </c>
      <c r="S1140" s="681" t="s">
        <v>936</v>
      </c>
    </row>
    <row r="1141" spans="18:19">
      <c r="R1141" s="679" t="s">
        <v>936</v>
      </c>
      <c r="S1141" s="681" t="s">
        <v>936</v>
      </c>
    </row>
    <row r="1142" spans="18:19">
      <c r="R1142" s="679" t="s">
        <v>936</v>
      </c>
      <c r="S1142" s="681" t="s">
        <v>936</v>
      </c>
    </row>
    <row r="1143" spans="18:19">
      <c r="R1143" s="679" t="s">
        <v>936</v>
      </c>
      <c r="S1143" s="681" t="s">
        <v>936</v>
      </c>
    </row>
    <row r="1144" spans="18:19">
      <c r="R1144" s="679" t="s">
        <v>936</v>
      </c>
      <c r="S1144" s="681" t="s">
        <v>936</v>
      </c>
    </row>
    <row r="1145" spans="18:19">
      <c r="R1145" s="679" t="s">
        <v>936</v>
      </c>
      <c r="S1145" s="681" t="s">
        <v>936</v>
      </c>
    </row>
    <row r="1146" spans="18:19">
      <c r="R1146" s="679" t="s">
        <v>936</v>
      </c>
      <c r="S1146" s="681" t="s">
        <v>936</v>
      </c>
    </row>
    <row r="1147" spans="18:19">
      <c r="R1147" s="679" t="s">
        <v>936</v>
      </c>
      <c r="S1147" s="681" t="s">
        <v>936</v>
      </c>
    </row>
    <row r="1148" spans="18:19">
      <c r="R1148" s="679" t="s">
        <v>936</v>
      </c>
      <c r="S1148" s="681" t="s">
        <v>936</v>
      </c>
    </row>
    <row r="1149" spans="18:19">
      <c r="R1149" s="679" t="s">
        <v>936</v>
      </c>
      <c r="S1149" s="681" t="s">
        <v>936</v>
      </c>
    </row>
    <row r="1150" spans="18:19">
      <c r="R1150" s="679" t="s">
        <v>936</v>
      </c>
      <c r="S1150" s="681" t="s">
        <v>936</v>
      </c>
    </row>
    <row r="1151" spans="18:19">
      <c r="R1151" s="679" t="s">
        <v>936</v>
      </c>
      <c r="S1151" s="681" t="s">
        <v>936</v>
      </c>
    </row>
    <row r="1152" spans="18:19">
      <c r="R1152" s="679" t="s">
        <v>936</v>
      </c>
      <c r="S1152" s="681" t="s">
        <v>936</v>
      </c>
    </row>
    <row r="1153" spans="18:19">
      <c r="R1153" s="679" t="s">
        <v>936</v>
      </c>
      <c r="S1153" s="681" t="s">
        <v>936</v>
      </c>
    </row>
    <row r="1154" spans="18:19">
      <c r="R1154" s="679" t="s">
        <v>936</v>
      </c>
      <c r="S1154" s="681" t="s">
        <v>936</v>
      </c>
    </row>
    <row r="1155" spans="18:19">
      <c r="R1155" s="679" t="s">
        <v>936</v>
      </c>
      <c r="S1155" s="681" t="s">
        <v>936</v>
      </c>
    </row>
    <row r="1156" spans="18:19">
      <c r="R1156" s="679" t="s">
        <v>936</v>
      </c>
      <c r="S1156" s="681" t="s">
        <v>936</v>
      </c>
    </row>
    <row r="1157" spans="18:19">
      <c r="R1157" s="679" t="s">
        <v>936</v>
      </c>
      <c r="S1157" s="681" t="s">
        <v>936</v>
      </c>
    </row>
    <row r="1158" spans="18:19">
      <c r="R1158" s="679" t="s">
        <v>936</v>
      </c>
      <c r="S1158" s="681" t="s">
        <v>936</v>
      </c>
    </row>
    <row r="1159" spans="18:19">
      <c r="R1159" s="679" t="s">
        <v>936</v>
      </c>
      <c r="S1159" s="681" t="s">
        <v>936</v>
      </c>
    </row>
    <row r="1160" spans="18:19">
      <c r="R1160" s="679" t="s">
        <v>936</v>
      </c>
      <c r="S1160" s="681" t="s">
        <v>936</v>
      </c>
    </row>
    <row r="1161" spans="18:19">
      <c r="R1161" s="679" t="s">
        <v>936</v>
      </c>
      <c r="S1161" s="681" t="s">
        <v>936</v>
      </c>
    </row>
    <row r="1162" spans="18:19">
      <c r="R1162" s="679" t="s">
        <v>936</v>
      </c>
      <c r="S1162" s="681" t="s">
        <v>936</v>
      </c>
    </row>
    <row r="1163" spans="18:19">
      <c r="R1163" s="679" t="s">
        <v>936</v>
      </c>
      <c r="S1163" s="681" t="s">
        <v>936</v>
      </c>
    </row>
    <row r="1164" spans="18:19">
      <c r="R1164" s="679" t="s">
        <v>936</v>
      </c>
      <c r="S1164" s="681" t="s">
        <v>936</v>
      </c>
    </row>
    <row r="1165" spans="18:19">
      <c r="R1165" s="679" t="s">
        <v>936</v>
      </c>
      <c r="S1165" s="681" t="s">
        <v>936</v>
      </c>
    </row>
    <row r="1166" spans="18:19">
      <c r="R1166" s="679" t="s">
        <v>936</v>
      </c>
      <c r="S1166" s="681" t="s">
        <v>936</v>
      </c>
    </row>
    <row r="1167" spans="18:19">
      <c r="R1167" s="679" t="s">
        <v>936</v>
      </c>
      <c r="S1167" s="681" t="s">
        <v>936</v>
      </c>
    </row>
    <row r="1168" spans="18:19">
      <c r="R1168" s="679" t="s">
        <v>936</v>
      </c>
      <c r="S1168" s="681" t="s">
        <v>936</v>
      </c>
    </row>
    <row r="1169" spans="18:19">
      <c r="R1169" s="679" t="s">
        <v>936</v>
      </c>
      <c r="S1169" s="681" t="s">
        <v>936</v>
      </c>
    </row>
    <row r="1170" spans="18:19">
      <c r="R1170" s="679" t="s">
        <v>936</v>
      </c>
      <c r="S1170" s="681" t="s">
        <v>936</v>
      </c>
    </row>
    <row r="1171" spans="18:19">
      <c r="R1171" s="679" t="s">
        <v>936</v>
      </c>
      <c r="S1171" s="681" t="s">
        <v>936</v>
      </c>
    </row>
    <row r="1172" spans="18:19">
      <c r="R1172" s="679" t="s">
        <v>936</v>
      </c>
      <c r="S1172" s="681" t="s">
        <v>936</v>
      </c>
    </row>
    <row r="1173" spans="18:19">
      <c r="R1173" s="679" t="s">
        <v>936</v>
      </c>
      <c r="S1173" s="681" t="s">
        <v>936</v>
      </c>
    </row>
    <row r="1174" spans="18:19">
      <c r="R1174" s="679" t="s">
        <v>936</v>
      </c>
      <c r="S1174" s="681" t="s">
        <v>936</v>
      </c>
    </row>
    <row r="1175" spans="18:19">
      <c r="R1175" s="679" t="s">
        <v>936</v>
      </c>
      <c r="S1175" s="681" t="s">
        <v>936</v>
      </c>
    </row>
    <row r="1176" spans="18:19">
      <c r="R1176" s="679" t="s">
        <v>936</v>
      </c>
      <c r="S1176" s="681" t="s">
        <v>936</v>
      </c>
    </row>
    <row r="1177" spans="18:19">
      <c r="R1177" s="679" t="s">
        <v>936</v>
      </c>
      <c r="S1177" s="681" t="s">
        <v>936</v>
      </c>
    </row>
    <row r="1178" spans="18:19">
      <c r="R1178" s="679" t="s">
        <v>936</v>
      </c>
      <c r="S1178" s="681" t="s">
        <v>936</v>
      </c>
    </row>
    <row r="1179" spans="18:19">
      <c r="R1179" s="679" t="s">
        <v>936</v>
      </c>
      <c r="S1179" s="681" t="s">
        <v>936</v>
      </c>
    </row>
    <row r="1180" spans="18:19">
      <c r="R1180" s="679" t="s">
        <v>936</v>
      </c>
      <c r="S1180" s="681" t="s">
        <v>936</v>
      </c>
    </row>
    <row r="1181" spans="18:19">
      <c r="R1181" s="679" t="s">
        <v>936</v>
      </c>
      <c r="S1181" s="681" t="s">
        <v>936</v>
      </c>
    </row>
    <row r="1182" spans="18:19">
      <c r="R1182" s="679" t="s">
        <v>936</v>
      </c>
      <c r="S1182" s="681" t="s">
        <v>936</v>
      </c>
    </row>
    <row r="1183" spans="18:19">
      <c r="R1183" s="679" t="s">
        <v>936</v>
      </c>
      <c r="S1183" s="681" t="s">
        <v>936</v>
      </c>
    </row>
    <row r="1184" spans="18:19">
      <c r="R1184" s="679" t="s">
        <v>936</v>
      </c>
      <c r="S1184" s="681" t="s">
        <v>936</v>
      </c>
    </row>
    <row r="1185" spans="18:19">
      <c r="R1185" s="679" t="s">
        <v>936</v>
      </c>
      <c r="S1185" s="681" t="s">
        <v>936</v>
      </c>
    </row>
    <row r="1186" spans="18:19">
      <c r="R1186" s="679" t="s">
        <v>936</v>
      </c>
      <c r="S1186" s="681" t="s">
        <v>936</v>
      </c>
    </row>
    <row r="1187" spans="18:19">
      <c r="R1187" s="679" t="s">
        <v>936</v>
      </c>
      <c r="S1187" s="681" t="s">
        <v>936</v>
      </c>
    </row>
    <row r="1188" spans="18:19">
      <c r="R1188" s="679" t="s">
        <v>936</v>
      </c>
      <c r="S1188" s="681" t="s">
        <v>936</v>
      </c>
    </row>
    <row r="1189" spans="18:19">
      <c r="R1189" s="679" t="s">
        <v>936</v>
      </c>
      <c r="S1189" s="681" t="s">
        <v>936</v>
      </c>
    </row>
    <row r="1190" spans="18:19">
      <c r="R1190" s="679" t="s">
        <v>936</v>
      </c>
      <c r="S1190" s="681" t="s">
        <v>936</v>
      </c>
    </row>
    <row r="1191" spans="18:19">
      <c r="R1191" s="679" t="s">
        <v>936</v>
      </c>
      <c r="S1191" s="681" t="s">
        <v>936</v>
      </c>
    </row>
    <row r="1192" spans="18:19">
      <c r="R1192" s="679" t="s">
        <v>936</v>
      </c>
      <c r="S1192" s="681" t="s">
        <v>936</v>
      </c>
    </row>
    <row r="1193" spans="18:19">
      <c r="R1193" s="679" t="s">
        <v>936</v>
      </c>
      <c r="S1193" s="681" t="s">
        <v>936</v>
      </c>
    </row>
    <row r="1194" spans="18:19">
      <c r="R1194" s="679" t="s">
        <v>936</v>
      </c>
      <c r="S1194" s="681" t="s">
        <v>936</v>
      </c>
    </row>
    <row r="1195" spans="18:19">
      <c r="R1195" s="679" t="s">
        <v>936</v>
      </c>
      <c r="S1195" s="681" t="s">
        <v>936</v>
      </c>
    </row>
    <row r="1196" spans="18:19">
      <c r="R1196" s="679" t="s">
        <v>936</v>
      </c>
      <c r="S1196" s="681" t="s">
        <v>936</v>
      </c>
    </row>
    <row r="1197" spans="18:19">
      <c r="R1197" s="679" t="s">
        <v>936</v>
      </c>
      <c r="S1197" s="681" t="s">
        <v>936</v>
      </c>
    </row>
    <row r="1198" spans="18:19">
      <c r="R1198" s="679" t="s">
        <v>936</v>
      </c>
      <c r="S1198" s="681" t="s">
        <v>936</v>
      </c>
    </row>
    <row r="1199" spans="18:19">
      <c r="R1199" s="679" t="s">
        <v>936</v>
      </c>
      <c r="S1199" s="681" t="s">
        <v>936</v>
      </c>
    </row>
    <row r="1200" spans="18:19">
      <c r="R1200" s="679" t="s">
        <v>936</v>
      </c>
      <c r="S1200" s="681" t="s">
        <v>936</v>
      </c>
    </row>
    <row r="1201" spans="18:19">
      <c r="R1201" s="679" t="s">
        <v>936</v>
      </c>
      <c r="S1201" s="681" t="s">
        <v>936</v>
      </c>
    </row>
    <row r="1202" spans="18:19">
      <c r="R1202" s="679" t="s">
        <v>936</v>
      </c>
      <c r="S1202" s="681" t="s">
        <v>936</v>
      </c>
    </row>
    <row r="1203" spans="18:19">
      <c r="R1203" s="679" t="s">
        <v>936</v>
      </c>
      <c r="S1203" s="681" t="s">
        <v>936</v>
      </c>
    </row>
    <row r="1204" spans="18:19">
      <c r="R1204" s="679" t="s">
        <v>936</v>
      </c>
      <c r="S1204" s="681" t="s">
        <v>936</v>
      </c>
    </row>
    <row r="1205" spans="18:19">
      <c r="R1205" s="679" t="s">
        <v>936</v>
      </c>
      <c r="S1205" s="681" t="s">
        <v>936</v>
      </c>
    </row>
    <row r="1206" spans="18:19">
      <c r="R1206" s="679" t="s">
        <v>936</v>
      </c>
      <c r="S1206" s="681" t="s">
        <v>936</v>
      </c>
    </row>
    <row r="1207" spans="18:19">
      <c r="R1207" s="679" t="s">
        <v>936</v>
      </c>
      <c r="S1207" s="681" t="s">
        <v>936</v>
      </c>
    </row>
    <row r="1208" spans="18:19">
      <c r="R1208" s="679" t="s">
        <v>936</v>
      </c>
      <c r="S1208" s="681" t="s">
        <v>936</v>
      </c>
    </row>
    <row r="1209" spans="18:19">
      <c r="R1209" s="679" t="s">
        <v>936</v>
      </c>
      <c r="S1209" s="681" t="s">
        <v>936</v>
      </c>
    </row>
    <row r="1210" spans="18:19">
      <c r="R1210" s="679" t="s">
        <v>936</v>
      </c>
      <c r="S1210" s="681" t="s">
        <v>936</v>
      </c>
    </row>
    <row r="1211" spans="18:19">
      <c r="R1211" s="679" t="s">
        <v>936</v>
      </c>
      <c r="S1211" s="681" t="s">
        <v>936</v>
      </c>
    </row>
    <row r="1212" spans="18:19">
      <c r="R1212" s="679" t="s">
        <v>936</v>
      </c>
      <c r="S1212" s="681" t="s">
        <v>936</v>
      </c>
    </row>
    <row r="1213" spans="18:19">
      <c r="R1213" s="679" t="s">
        <v>936</v>
      </c>
      <c r="S1213" s="681" t="s">
        <v>936</v>
      </c>
    </row>
    <row r="1214" spans="18:19">
      <c r="R1214" s="679" t="s">
        <v>936</v>
      </c>
      <c r="S1214" s="681" t="s">
        <v>936</v>
      </c>
    </row>
    <row r="1215" spans="18:19">
      <c r="R1215" s="679" t="s">
        <v>936</v>
      </c>
      <c r="S1215" s="681" t="s">
        <v>936</v>
      </c>
    </row>
    <row r="1216" spans="18:19">
      <c r="R1216" s="679" t="s">
        <v>936</v>
      </c>
      <c r="S1216" s="681" t="s">
        <v>936</v>
      </c>
    </row>
    <row r="1217" spans="18:19">
      <c r="R1217" s="679" t="s">
        <v>936</v>
      </c>
      <c r="S1217" s="681" t="s">
        <v>936</v>
      </c>
    </row>
    <row r="1218" spans="18:19">
      <c r="R1218" s="679" t="s">
        <v>936</v>
      </c>
      <c r="S1218" s="681" t="s">
        <v>936</v>
      </c>
    </row>
    <row r="1219" spans="18:19">
      <c r="R1219" s="679" t="s">
        <v>936</v>
      </c>
      <c r="S1219" s="681" t="s">
        <v>936</v>
      </c>
    </row>
    <row r="1220" spans="18:19">
      <c r="R1220" s="679" t="s">
        <v>936</v>
      </c>
      <c r="S1220" s="681" t="s">
        <v>936</v>
      </c>
    </row>
    <row r="1221" spans="18:19">
      <c r="R1221" s="679" t="s">
        <v>936</v>
      </c>
      <c r="S1221" s="681" t="s">
        <v>936</v>
      </c>
    </row>
    <row r="1222" spans="18:19">
      <c r="R1222" s="679" t="s">
        <v>936</v>
      </c>
      <c r="S1222" s="681" t="s">
        <v>936</v>
      </c>
    </row>
    <row r="1223" spans="18:19">
      <c r="R1223" s="679" t="s">
        <v>936</v>
      </c>
      <c r="S1223" s="681" t="s">
        <v>936</v>
      </c>
    </row>
    <row r="1224" spans="18:19">
      <c r="R1224" s="679" t="s">
        <v>936</v>
      </c>
      <c r="S1224" s="681" t="s">
        <v>936</v>
      </c>
    </row>
    <row r="1225" spans="18:19">
      <c r="R1225" s="679" t="s">
        <v>936</v>
      </c>
      <c r="S1225" s="681" t="s">
        <v>936</v>
      </c>
    </row>
    <row r="1226" spans="18:19">
      <c r="R1226" s="679" t="s">
        <v>936</v>
      </c>
      <c r="S1226" s="681" t="s">
        <v>936</v>
      </c>
    </row>
    <row r="1227" spans="18:19">
      <c r="R1227" s="679" t="s">
        <v>936</v>
      </c>
      <c r="S1227" s="681" t="s">
        <v>936</v>
      </c>
    </row>
    <row r="1228" spans="18:19">
      <c r="R1228" s="679" t="s">
        <v>936</v>
      </c>
      <c r="S1228" s="681" t="s">
        <v>936</v>
      </c>
    </row>
    <row r="1229" spans="18:19">
      <c r="R1229" s="679" t="s">
        <v>936</v>
      </c>
      <c r="S1229" s="681" t="s">
        <v>936</v>
      </c>
    </row>
    <row r="1230" spans="18:19">
      <c r="R1230" s="679" t="s">
        <v>936</v>
      </c>
      <c r="S1230" s="681" t="s">
        <v>936</v>
      </c>
    </row>
    <row r="1231" spans="18:19">
      <c r="R1231" s="679" t="s">
        <v>936</v>
      </c>
      <c r="S1231" s="681" t="s">
        <v>936</v>
      </c>
    </row>
    <row r="1232" spans="18:19">
      <c r="R1232" s="679" t="s">
        <v>936</v>
      </c>
      <c r="S1232" s="681" t="s">
        <v>936</v>
      </c>
    </row>
    <row r="1233" spans="18:19">
      <c r="R1233" s="679" t="s">
        <v>936</v>
      </c>
      <c r="S1233" s="681" t="s">
        <v>936</v>
      </c>
    </row>
    <row r="1234" spans="18:19">
      <c r="R1234" s="679" t="s">
        <v>936</v>
      </c>
      <c r="S1234" s="681" t="s">
        <v>936</v>
      </c>
    </row>
    <row r="1235" spans="18:19">
      <c r="R1235" s="679" t="s">
        <v>936</v>
      </c>
      <c r="S1235" s="681" t="s">
        <v>936</v>
      </c>
    </row>
    <row r="1236" spans="18:19">
      <c r="R1236" s="679" t="s">
        <v>936</v>
      </c>
      <c r="S1236" s="681" t="s">
        <v>936</v>
      </c>
    </row>
    <row r="1237" spans="18:19">
      <c r="R1237" s="679" t="s">
        <v>936</v>
      </c>
      <c r="S1237" s="681" t="s">
        <v>936</v>
      </c>
    </row>
    <row r="1238" spans="18:19">
      <c r="R1238" s="679" t="s">
        <v>936</v>
      </c>
      <c r="S1238" s="681" t="s">
        <v>936</v>
      </c>
    </row>
    <row r="1239" spans="18:19">
      <c r="R1239" s="679" t="s">
        <v>936</v>
      </c>
      <c r="S1239" s="681" t="s">
        <v>936</v>
      </c>
    </row>
    <row r="1240" spans="18:19">
      <c r="R1240" s="679" t="s">
        <v>936</v>
      </c>
      <c r="S1240" s="681" t="s">
        <v>936</v>
      </c>
    </row>
    <row r="1241" spans="18:19">
      <c r="R1241" s="679" t="s">
        <v>936</v>
      </c>
      <c r="S1241" s="681" t="s">
        <v>936</v>
      </c>
    </row>
    <row r="1242" spans="18:19">
      <c r="R1242" s="679" t="s">
        <v>936</v>
      </c>
      <c r="S1242" s="681" t="s">
        <v>936</v>
      </c>
    </row>
    <row r="1243" spans="18:19">
      <c r="R1243" s="679" t="s">
        <v>936</v>
      </c>
      <c r="S1243" s="681" t="s">
        <v>936</v>
      </c>
    </row>
    <row r="1244" spans="18:19">
      <c r="R1244" s="679" t="s">
        <v>936</v>
      </c>
      <c r="S1244" s="681" t="s">
        <v>936</v>
      </c>
    </row>
    <row r="1245" spans="18:19">
      <c r="R1245" s="679" t="s">
        <v>936</v>
      </c>
      <c r="S1245" s="681" t="s">
        <v>936</v>
      </c>
    </row>
    <row r="1246" spans="18:19">
      <c r="R1246" s="679" t="s">
        <v>936</v>
      </c>
      <c r="S1246" s="681" t="s">
        <v>936</v>
      </c>
    </row>
    <row r="1247" spans="18:19">
      <c r="R1247" s="679" t="s">
        <v>936</v>
      </c>
      <c r="S1247" s="681" t="s">
        <v>936</v>
      </c>
    </row>
    <row r="1248" spans="18:19">
      <c r="R1248" s="679" t="s">
        <v>936</v>
      </c>
      <c r="S1248" s="681" t="s">
        <v>936</v>
      </c>
    </row>
    <row r="1249" spans="18:19">
      <c r="R1249" s="679" t="s">
        <v>936</v>
      </c>
      <c r="S1249" s="681" t="s">
        <v>936</v>
      </c>
    </row>
    <row r="1250" spans="18:19">
      <c r="R1250" s="679" t="s">
        <v>936</v>
      </c>
      <c r="S1250" s="681" t="s">
        <v>936</v>
      </c>
    </row>
    <row r="1251" spans="18:19">
      <c r="R1251" s="679" t="s">
        <v>936</v>
      </c>
      <c r="S1251" s="681" t="s">
        <v>936</v>
      </c>
    </row>
    <row r="1252" spans="18:19">
      <c r="R1252" s="679" t="s">
        <v>936</v>
      </c>
      <c r="S1252" s="681" t="s">
        <v>936</v>
      </c>
    </row>
    <row r="1253" spans="18:19">
      <c r="R1253" s="679" t="s">
        <v>936</v>
      </c>
      <c r="S1253" s="681" t="s">
        <v>936</v>
      </c>
    </row>
    <row r="1254" spans="18:19">
      <c r="R1254" s="679" t="s">
        <v>936</v>
      </c>
      <c r="S1254" s="681" t="s">
        <v>936</v>
      </c>
    </row>
    <row r="1255" spans="18:19">
      <c r="R1255" s="679" t="s">
        <v>936</v>
      </c>
      <c r="S1255" s="681" t="s">
        <v>936</v>
      </c>
    </row>
    <row r="1256" spans="18:19">
      <c r="R1256" s="679" t="s">
        <v>936</v>
      </c>
      <c r="S1256" s="681" t="s">
        <v>936</v>
      </c>
    </row>
    <row r="1257" spans="18:19">
      <c r="R1257" s="679" t="s">
        <v>936</v>
      </c>
      <c r="S1257" s="681" t="s">
        <v>936</v>
      </c>
    </row>
    <row r="1258" spans="18:19">
      <c r="R1258" s="679" t="s">
        <v>936</v>
      </c>
      <c r="S1258" s="681" t="s">
        <v>936</v>
      </c>
    </row>
    <row r="1259" spans="18:19">
      <c r="R1259" s="679" t="s">
        <v>936</v>
      </c>
      <c r="S1259" s="681" t="s">
        <v>936</v>
      </c>
    </row>
    <row r="1260" spans="18:19">
      <c r="R1260" s="679" t="s">
        <v>936</v>
      </c>
      <c r="S1260" s="681" t="s">
        <v>936</v>
      </c>
    </row>
    <row r="1261" spans="18:19">
      <c r="R1261" s="679" t="s">
        <v>936</v>
      </c>
      <c r="S1261" s="681" t="s">
        <v>936</v>
      </c>
    </row>
    <row r="1262" spans="18:19">
      <c r="R1262" s="679" t="s">
        <v>936</v>
      </c>
      <c r="S1262" s="681" t="s">
        <v>936</v>
      </c>
    </row>
    <row r="1263" spans="18:19">
      <c r="R1263" s="679" t="s">
        <v>936</v>
      </c>
      <c r="S1263" s="681" t="s">
        <v>936</v>
      </c>
    </row>
    <row r="1264" spans="18:19">
      <c r="R1264" s="679" t="s">
        <v>936</v>
      </c>
      <c r="S1264" s="681" t="s">
        <v>936</v>
      </c>
    </row>
    <row r="1265" spans="18:19">
      <c r="R1265" s="679" t="s">
        <v>936</v>
      </c>
      <c r="S1265" s="681" t="s">
        <v>936</v>
      </c>
    </row>
    <row r="1266" spans="18:19">
      <c r="R1266" s="679" t="s">
        <v>936</v>
      </c>
      <c r="S1266" s="681" t="s">
        <v>936</v>
      </c>
    </row>
    <row r="1267" spans="18:19">
      <c r="R1267" s="679" t="s">
        <v>936</v>
      </c>
      <c r="S1267" s="681" t="s">
        <v>936</v>
      </c>
    </row>
    <row r="1268" spans="18:19">
      <c r="R1268" s="679" t="s">
        <v>936</v>
      </c>
      <c r="S1268" s="681" t="s">
        <v>936</v>
      </c>
    </row>
    <row r="1269" spans="18:19">
      <c r="R1269" s="679" t="s">
        <v>936</v>
      </c>
      <c r="S1269" s="681" t="s">
        <v>936</v>
      </c>
    </row>
    <row r="1270" spans="18:19">
      <c r="R1270" s="679" t="s">
        <v>936</v>
      </c>
      <c r="S1270" s="681" t="s">
        <v>936</v>
      </c>
    </row>
    <row r="1271" spans="18:19">
      <c r="R1271" s="679" t="s">
        <v>936</v>
      </c>
      <c r="S1271" s="681" t="s">
        <v>936</v>
      </c>
    </row>
    <row r="1272" spans="18:19">
      <c r="R1272" s="679" t="s">
        <v>936</v>
      </c>
      <c r="S1272" s="681" t="s">
        <v>936</v>
      </c>
    </row>
    <row r="1273" spans="18:19">
      <c r="R1273" s="679" t="s">
        <v>936</v>
      </c>
      <c r="S1273" s="681" t="s">
        <v>936</v>
      </c>
    </row>
    <row r="1274" spans="18:19">
      <c r="R1274" s="679" t="s">
        <v>936</v>
      </c>
      <c r="S1274" s="681" t="s">
        <v>936</v>
      </c>
    </row>
    <row r="1275" spans="18:19">
      <c r="R1275" s="679" t="s">
        <v>936</v>
      </c>
      <c r="S1275" s="681" t="s">
        <v>936</v>
      </c>
    </row>
    <row r="1276" spans="18:19">
      <c r="R1276" s="679" t="s">
        <v>936</v>
      </c>
      <c r="S1276" s="681" t="s">
        <v>936</v>
      </c>
    </row>
    <row r="1277" spans="18:19">
      <c r="R1277" s="679" t="s">
        <v>936</v>
      </c>
      <c r="S1277" s="681" t="s">
        <v>936</v>
      </c>
    </row>
    <row r="1278" spans="18:19">
      <c r="R1278" s="679" t="s">
        <v>936</v>
      </c>
      <c r="S1278" s="681" t="s">
        <v>936</v>
      </c>
    </row>
    <row r="1279" spans="18:19">
      <c r="R1279" s="679" t="s">
        <v>936</v>
      </c>
      <c r="S1279" s="681" t="s">
        <v>936</v>
      </c>
    </row>
    <row r="1280" spans="18:19">
      <c r="R1280" s="679" t="s">
        <v>936</v>
      </c>
      <c r="S1280" s="681" t="s">
        <v>936</v>
      </c>
    </row>
    <row r="1281" spans="18:19">
      <c r="R1281" s="679" t="s">
        <v>936</v>
      </c>
      <c r="S1281" s="681" t="s">
        <v>936</v>
      </c>
    </row>
    <row r="1282" spans="18:19">
      <c r="R1282" s="679" t="s">
        <v>936</v>
      </c>
      <c r="S1282" s="681" t="s">
        <v>936</v>
      </c>
    </row>
    <row r="1283" spans="18:19">
      <c r="R1283" s="679" t="s">
        <v>936</v>
      </c>
      <c r="S1283" s="681" t="s">
        <v>936</v>
      </c>
    </row>
    <row r="1284" spans="18:19">
      <c r="R1284" s="679" t="s">
        <v>936</v>
      </c>
      <c r="S1284" s="681" t="s">
        <v>936</v>
      </c>
    </row>
    <row r="1285" spans="18:19">
      <c r="R1285" s="679" t="s">
        <v>936</v>
      </c>
      <c r="S1285" s="681" t="s">
        <v>936</v>
      </c>
    </row>
    <row r="1286" spans="18:19">
      <c r="R1286" s="679" t="s">
        <v>936</v>
      </c>
      <c r="S1286" s="681" t="s">
        <v>936</v>
      </c>
    </row>
    <row r="1287" spans="18:19">
      <c r="R1287" s="679" t="s">
        <v>936</v>
      </c>
      <c r="S1287" s="681" t="s">
        <v>936</v>
      </c>
    </row>
    <row r="1288" spans="18:19">
      <c r="R1288" s="679" t="s">
        <v>936</v>
      </c>
      <c r="S1288" s="681" t="s">
        <v>936</v>
      </c>
    </row>
    <row r="1289" spans="18:19">
      <c r="R1289" s="679" t="s">
        <v>936</v>
      </c>
      <c r="S1289" s="681" t="s">
        <v>936</v>
      </c>
    </row>
    <row r="1290" spans="18:19">
      <c r="R1290" s="679" t="s">
        <v>936</v>
      </c>
      <c r="S1290" s="681" t="s">
        <v>936</v>
      </c>
    </row>
    <row r="1291" spans="18:19">
      <c r="R1291" s="679" t="s">
        <v>936</v>
      </c>
      <c r="S1291" s="681" t="s">
        <v>936</v>
      </c>
    </row>
    <row r="1292" spans="18:19">
      <c r="R1292" s="679" t="s">
        <v>936</v>
      </c>
      <c r="S1292" s="681" t="s">
        <v>936</v>
      </c>
    </row>
    <row r="1293" spans="18:19">
      <c r="R1293" s="679" t="s">
        <v>936</v>
      </c>
      <c r="S1293" s="681" t="s">
        <v>936</v>
      </c>
    </row>
    <row r="1294" spans="18:19">
      <c r="R1294" s="679" t="s">
        <v>936</v>
      </c>
      <c r="S1294" s="681" t="s">
        <v>936</v>
      </c>
    </row>
    <row r="1295" spans="18:19">
      <c r="R1295" s="679" t="s">
        <v>936</v>
      </c>
      <c r="S1295" s="681" t="s">
        <v>936</v>
      </c>
    </row>
    <row r="1296" spans="18:19">
      <c r="R1296" s="679" t="s">
        <v>936</v>
      </c>
      <c r="S1296" s="681" t="s">
        <v>936</v>
      </c>
    </row>
    <row r="1297" spans="18:19">
      <c r="R1297" s="679" t="s">
        <v>936</v>
      </c>
      <c r="S1297" s="681" t="s">
        <v>936</v>
      </c>
    </row>
    <row r="1298" spans="18:19">
      <c r="R1298" s="679" t="s">
        <v>936</v>
      </c>
      <c r="S1298" s="681" t="s">
        <v>936</v>
      </c>
    </row>
    <row r="1299" spans="18:19">
      <c r="R1299" s="679" t="s">
        <v>936</v>
      </c>
      <c r="S1299" s="681" t="s">
        <v>936</v>
      </c>
    </row>
    <row r="1300" spans="18:19">
      <c r="R1300" s="679" t="s">
        <v>936</v>
      </c>
      <c r="S1300" s="681" t="s">
        <v>936</v>
      </c>
    </row>
    <row r="1301" spans="18:19">
      <c r="R1301" s="679" t="s">
        <v>936</v>
      </c>
      <c r="S1301" s="681" t="s">
        <v>936</v>
      </c>
    </row>
    <row r="1302" spans="18:19">
      <c r="R1302" s="679" t="s">
        <v>936</v>
      </c>
      <c r="S1302" s="681" t="s">
        <v>936</v>
      </c>
    </row>
    <row r="1303" spans="18:19">
      <c r="R1303" s="679" t="s">
        <v>936</v>
      </c>
      <c r="S1303" s="681" t="s">
        <v>936</v>
      </c>
    </row>
    <row r="1304" spans="18:19">
      <c r="R1304" s="679" t="s">
        <v>936</v>
      </c>
      <c r="S1304" s="681" t="s">
        <v>936</v>
      </c>
    </row>
    <row r="1305" spans="18:19">
      <c r="R1305" s="679" t="s">
        <v>936</v>
      </c>
      <c r="S1305" s="681" t="s">
        <v>936</v>
      </c>
    </row>
    <row r="1306" spans="18:19">
      <c r="R1306" s="679" t="s">
        <v>936</v>
      </c>
      <c r="S1306" s="681" t="s">
        <v>936</v>
      </c>
    </row>
    <row r="1307" spans="18:19">
      <c r="R1307" s="679" t="s">
        <v>936</v>
      </c>
      <c r="S1307" s="681" t="s">
        <v>936</v>
      </c>
    </row>
    <row r="1308" spans="18:19">
      <c r="R1308" s="679" t="s">
        <v>936</v>
      </c>
      <c r="S1308" s="681" t="s">
        <v>936</v>
      </c>
    </row>
    <row r="1309" spans="18:19">
      <c r="R1309" s="679" t="s">
        <v>936</v>
      </c>
      <c r="S1309" s="681" t="s">
        <v>936</v>
      </c>
    </row>
    <row r="1310" spans="18:19">
      <c r="R1310" s="679" t="s">
        <v>936</v>
      </c>
      <c r="S1310" s="681" t="s">
        <v>936</v>
      </c>
    </row>
    <row r="1311" spans="18:19">
      <c r="R1311" s="679" t="s">
        <v>936</v>
      </c>
      <c r="S1311" s="681" t="s">
        <v>936</v>
      </c>
    </row>
    <row r="1312" spans="18:19">
      <c r="R1312" s="679" t="s">
        <v>936</v>
      </c>
      <c r="S1312" s="681" t="s">
        <v>936</v>
      </c>
    </row>
    <row r="1313" spans="18:19">
      <c r="R1313" s="679" t="s">
        <v>936</v>
      </c>
      <c r="S1313" s="681" t="s">
        <v>936</v>
      </c>
    </row>
    <row r="1314" spans="18:19">
      <c r="R1314" s="679" t="s">
        <v>936</v>
      </c>
      <c r="S1314" s="681" t="s">
        <v>936</v>
      </c>
    </row>
    <row r="1315" spans="18:19">
      <c r="R1315" s="679" t="s">
        <v>936</v>
      </c>
      <c r="S1315" s="681" t="s">
        <v>936</v>
      </c>
    </row>
    <row r="1316" spans="18:19">
      <c r="R1316" s="679" t="s">
        <v>936</v>
      </c>
      <c r="S1316" s="681" t="s">
        <v>936</v>
      </c>
    </row>
    <row r="1317" spans="18:19">
      <c r="R1317" s="679" t="s">
        <v>936</v>
      </c>
      <c r="S1317" s="681" t="s">
        <v>936</v>
      </c>
    </row>
    <row r="1318" spans="18:19">
      <c r="R1318" s="679" t="s">
        <v>936</v>
      </c>
      <c r="S1318" s="681" t="s">
        <v>936</v>
      </c>
    </row>
    <row r="1319" spans="18:19">
      <c r="R1319" s="679" t="s">
        <v>936</v>
      </c>
      <c r="S1319" s="681" t="s">
        <v>936</v>
      </c>
    </row>
    <row r="1320" spans="18:19">
      <c r="R1320" s="679" t="s">
        <v>936</v>
      </c>
      <c r="S1320" s="681" t="s">
        <v>936</v>
      </c>
    </row>
    <row r="1321" spans="18:19">
      <c r="R1321" s="679" t="s">
        <v>936</v>
      </c>
      <c r="S1321" s="681" t="s">
        <v>936</v>
      </c>
    </row>
    <row r="1322" spans="18:19">
      <c r="R1322" s="679" t="s">
        <v>936</v>
      </c>
      <c r="S1322" s="681" t="s">
        <v>936</v>
      </c>
    </row>
    <row r="1323" spans="18:19">
      <c r="R1323" s="679" t="s">
        <v>936</v>
      </c>
      <c r="S1323" s="681" t="s">
        <v>936</v>
      </c>
    </row>
    <row r="1324" spans="18:19">
      <c r="R1324" s="679" t="s">
        <v>936</v>
      </c>
      <c r="S1324" s="681" t="s">
        <v>936</v>
      </c>
    </row>
    <row r="1325" spans="18:19">
      <c r="R1325" s="679" t="s">
        <v>936</v>
      </c>
      <c r="S1325" s="681" t="s">
        <v>936</v>
      </c>
    </row>
    <row r="1326" spans="18:19">
      <c r="R1326" s="679" t="s">
        <v>936</v>
      </c>
      <c r="S1326" s="681" t="s">
        <v>936</v>
      </c>
    </row>
    <row r="1327" spans="18:19">
      <c r="R1327" s="679" t="s">
        <v>936</v>
      </c>
      <c r="S1327" s="681" t="s">
        <v>936</v>
      </c>
    </row>
    <row r="1328" spans="18:19">
      <c r="R1328" s="679" t="s">
        <v>936</v>
      </c>
      <c r="S1328" s="681" t="s">
        <v>936</v>
      </c>
    </row>
    <row r="1329" spans="18:19">
      <c r="R1329" s="679" t="s">
        <v>936</v>
      </c>
      <c r="S1329" s="681" t="s">
        <v>936</v>
      </c>
    </row>
    <row r="1330" spans="18:19">
      <c r="R1330" s="679" t="s">
        <v>936</v>
      </c>
      <c r="S1330" s="681" t="s">
        <v>936</v>
      </c>
    </row>
    <row r="1331" spans="18:19">
      <c r="R1331" s="679" t="s">
        <v>936</v>
      </c>
      <c r="S1331" s="681" t="s">
        <v>936</v>
      </c>
    </row>
    <row r="1332" spans="18:19">
      <c r="R1332" s="679" t="s">
        <v>936</v>
      </c>
      <c r="S1332" s="681" t="s">
        <v>936</v>
      </c>
    </row>
    <row r="1333" spans="18:19">
      <c r="R1333" s="679" t="s">
        <v>936</v>
      </c>
      <c r="S1333" s="681" t="s">
        <v>936</v>
      </c>
    </row>
    <row r="1334" spans="18:19">
      <c r="R1334" s="679" t="s">
        <v>936</v>
      </c>
      <c r="S1334" s="681" t="s">
        <v>936</v>
      </c>
    </row>
    <row r="1335" spans="18:19">
      <c r="R1335" s="679" t="s">
        <v>936</v>
      </c>
      <c r="S1335" s="681" t="s">
        <v>936</v>
      </c>
    </row>
    <row r="1336" spans="18:19">
      <c r="R1336" s="679" t="s">
        <v>936</v>
      </c>
      <c r="S1336" s="681" t="s">
        <v>936</v>
      </c>
    </row>
    <row r="1337" spans="18:19">
      <c r="R1337" s="679" t="s">
        <v>936</v>
      </c>
      <c r="S1337" s="681" t="s">
        <v>936</v>
      </c>
    </row>
    <row r="1338" spans="18:19">
      <c r="R1338" s="679" t="s">
        <v>936</v>
      </c>
      <c r="S1338" s="681" t="s">
        <v>936</v>
      </c>
    </row>
    <row r="1339" spans="18:19">
      <c r="R1339" s="679" t="s">
        <v>936</v>
      </c>
      <c r="S1339" s="681" t="s">
        <v>936</v>
      </c>
    </row>
    <row r="1340" spans="18:19">
      <c r="R1340" s="679" t="s">
        <v>936</v>
      </c>
      <c r="S1340" s="681" t="s">
        <v>936</v>
      </c>
    </row>
    <row r="1341" spans="18:19">
      <c r="R1341" s="679" t="s">
        <v>936</v>
      </c>
      <c r="S1341" s="681" t="s">
        <v>936</v>
      </c>
    </row>
    <row r="1342" spans="18:19">
      <c r="R1342" s="679" t="s">
        <v>936</v>
      </c>
      <c r="S1342" s="681" t="s">
        <v>936</v>
      </c>
    </row>
    <row r="1343" spans="18:19">
      <c r="R1343" s="679" t="s">
        <v>936</v>
      </c>
      <c r="S1343" s="681" t="s">
        <v>936</v>
      </c>
    </row>
    <row r="1344" spans="18:19">
      <c r="R1344" s="679" t="s">
        <v>936</v>
      </c>
      <c r="S1344" s="681" t="s">
        <v>936</v>
      </c>
    </row>
    <row r="1345" spans="18:19">
      <c r="R1345" s="679" t="s">
        <v>936</v>
      </c>
      <c r="S1345" s="681" t="s">
        <v>936</v>
      </c>
    </row>
    <row r="1346" spans="18:19">
      <c r="R1346" s="679" t="s">
        <v>936</v>
      </c>
      <c r="S1346" s="681" t="s">
        <v>936</v>
      </c>
    </row>
    <row r="1347" spans="18:19">
      <c r="R1347" s="679" t="s">
        <v>936</v>
      </c>
      <c r="S1347" s="681" t="s">
        <v>936</v>
      </c>
    </row>
    <row r="1348" spans="18:19">
      <c r="R1348" s="679" t="s">
        <v>936</v>
      </c>
      <c r="S1348" s="681" t="s">
        <v>936</v>
      </c>
    </row>
    <row r="1349" spans="18:19">
      <c r="R1349" s="679" t="s">
        <v>936</v>
      </c>
      <c r="S1349" s="681" t="s">
        <v>936</v>
      </c>
    </row>
    <row r="1350" spans="18:19">
      <c r="R1350" s="679" t="s">
        <v>936</v>
      </c>
      <c r="S1350" s="681" t="s">
        <v>936</v>
      </c>
    </row>
    <row r="1351" spans="18:19">
      <c r="R1351" s="679" t="s">
        <v>936</v>
      </c>
      <c r="S1351" s="681" t="s">
        <v>936</v>
      </c>
    </row>
    <row r="1352" spans="18:19">
      <c r="R1352" s="679" t="s">
        <v>936</v>
      </c>
      <c r="S1352" s="681" t="s">
        <v>936</v>
      </c>
    </row>
    <row r="1353" spans="18:19">
      <c r="R1353" s="679" t="s">
        <v>936</v>
      </c>
      <c r="S1353" s="681" t="s">
        <v>936</v>
      </c>
    </row>
    <row r="1354" spans="18:19">
      <c r="R1354" s="679" t="s">
        <v>936</v>
      </c>
      <c r="S1354" s="681" t="s">
        <v>936</v>
      </c>
    </row>
    <row r="1355" spans="18:19">
      <c r="R1355" s="679" t="s">
        <v>936</v>
      </c>
      <c r="S1355" s="681" t="s">
        <v>936</v>
      </c>
    </row>
    <row r="1356" spans="18:19">
      <c r="R1356" s="679" t="s">
        <v>936</v>
      </c>
      <c r="S1356" s="681" t="s">
        <v>936</v>
      </c>
    </row>
    <row r="1357" spans="18:19">
      <c r="R1357" s="679" t="s">
        <v>936</v>
      </c>
      <c r="S1357" s="681" t="s">
        <v>936</v>
      </c>
    </row>
    <row r="1358" spans="18:19">
      <c r="R1358" s="679" t="s">
        <v>936</v>
      </c>
      <c r="S1358" s="681" t="s">
        <v>936</v>
      </c>
    </row>
    <row r="1359" spans="18:19">
      <c r="R1359" s="679" t="s">
        <v>936</v>
      </c>
      <c r="S1359" s="681" t="s">
        <v>936</v>
      </c>
    </row>
    <row r="1360" spans="18:19">
      <c r="R1360" s="679" t="s">
        <v>936</v>
      </c>
      <c r="S1360" s="681" t="s">
        <v>936</v>
      </c>
    </row>
    <row r="1361" spans="18:19">
      <c r="R1361" s="679" t="s">
        <v>936</v>
      </c>
      <c r="S1361" s="681" t="s">
        <v>936</v>
      </c>
    </row>
    <row r="1362" spans="18:19">
      <c r="R1362" s="679" t="s">
        <v>936</v>
      </c>
      <c r="S1362" s="681" t="s">
        <v>936</v>
      </c>
    </row>
    <row r="1363" spans="18:19">
      <c r="R1363" s="679" t="s">
        <v>936</v>
      </c>
      <c r="S1363" s="681" t="s">
        <v>936</v>
      </c>
    </row>
    <row r="1364" spans="18:19">
      <c r="R1364" s="679" t="s">
        <v>936</v>
      </c>
      <c r="S1364" s="681" t="s">
        <v>936</v>
      </c>
    </row>
    <row r="1365" spans="18:19">
      <c r="R1365" s="679" t="s">
        <v>936</v>
      </c>
      <c r="S1365" s="681" t="s">
        <v>936</v>
      </c>
    </row>
    <row r="1366" spans="18:19">
      <c r="R1366" s="679" t="s">
        <v>936</v>
      </c>
      <c r="S1366" s="681" t="s">
        <v>936</v>
      </c>
    </row>
    <row r="1367" spans="18:19">
      <c r="R1367" s="679" t="s">
        <v>936</v>
      </c>
      <c r="S1367" s="681" t="s">
        <v>936</v>
      </c>
    </row>
    <row r="1368" spans="18:19">
      <c r="R1368" s="679" t="s">
        <v>936</v>
      </c>
      <c r="S1368" s="681" t="s">
        <v>936</v>
      </c>
    </row>
    <row r="1369" spans="18:19">
      <c r="R1369" s="679" t="s">
        <v>936</v>
      </c>
      <c r="S1369" s="681" t="s">
        <v>936</v>
      </c>
    </row>
    <row r="1370" spans="18:19">
      <c r="R1370" s="679" t="s">
        <v>936</v>
      </c>
      <c r="S1370" s="681" t="s">
        <v>936</v>
      </c>
    </row>
    <row r="1371" spans="18:19">
      <c r="R1371" s="679" t="s">
        <v>936</v>
      </c>
      <c r="S1371" s="681" t="s">
        <v>936</v>
      </c>
    </row>
    <row r="1372" spans="18:19">
      <c r="R1372" s="679" t="s">
        <v>936</v>
      </c>
      <c r="S1372" s="681" t="s">
        <v>936</v>
      </c>
    </row>
    <row r="1373" spans="18:19">
      <c r="R1373" s="679" t="s">
        <v>936</v>
      </c>
      <c r="S1373" s="681" t="s">
        <v>936</v>
      </c>
    </row>
    <row r="1374" spans="18:19">
      <c r="R1374" s="679" t="s">
        <v>936</v>
      </c>
      <c r="S1374" s="681" t="s">
        <v>936</v>
      </c>
    </row>
    <row r="1375" spans="18:19">
      <c r="R1375" s="679" t="s">
        <v>936</v>
      </c>
      <c r="S1375" s="681" t="s">
        <v>936</v>
      </c>
    </row>
    <row r="1376" spans="18:19">
      <c r="R1376" s="679" t="s">
        <v>936</v>
      </c>
      <c r="S1376" s="681" t="s">
        <v>936</v>
      </c>
    </row>
    <row r="1377" spans="18:19">
      <c r="R1377" s="679" t="s">
        <v>936</v>
      </c>
      <c r="S1377" s="681" t="s">
        <v>936</v>
      </c>
    </row>
    <row r="1378" spans="18:19">
      <c r="R1378" s="679" t="s">
        <v>936</v>
      </c>
      <c r="S1378" s="681" t="s">
        <v>936</v>
      </c>
    </row>
    <row r="1379" spans="18:19">
      <c r="R1379" s="679" t="s">
        <v>936</v>
      </c>
      <c r="S1379" s="681" t="s">
        <v>936</v>
      </c>
    </row>
    <row r="1380" spans="18:19">
      <c r="R1380" s="679" t="s">
        <v>936</v>
      </c>
      <c r="S1380" s="681" t="s">
        <v>936</v>
      </c>
    </row>
    <row r="1381" spans="18:19">
      <c r="R1381" s="679" t="s">
        <v>936</v>
      </c>
      <c r="S1381" s="681" t="s">
        <v>936</v>
      </c>
    </row>
    <row r="1382" spans="18:19">
      <c r="R1382" s="679" t="s">
        <v>936</v>
      </c>
      <c r="S1382" s="681" t="s">
        <v>936</v>
      </c>
    </row>
    <row r="1383" spans="18:19">
      <c r="R1383" s="679" t="s">
        <v>936</v>
      </c>
      <c r="S1383" s="681" t="s">
        <v>936</v>
      </c>
    </row>
    <row r="1384" spans="18:19">
      <c r="R1384" s="679" t="s">
        <v>936</v>
      </c>
      <c r="S1384" s="681" t="s">
        <v>936</v>
      </c>
    </row>
    <row r="1385" spans="18:19">
      <c r="R1385" s="679" t="s">
        <v>936</v>
      </c>
      <c r="S1385" s="681" t="s">
        <v>936</v>
      </c>
    </row>
    <row r="1386" spans="18:19">
      <c r="R1386" s="679" t="s">
        <v>936</v>
      </c>
      <c r="S1386" s="681" t="s">
        <v>936</v>
      </c>
    </row>
    <row r="1387" spans="18:19">
      <c r="R1387" s="679" t="s">
        <v>936</v>
      </c>
      <c r="S1387" s="681" t="s">
        <v>936</v>
      </c>
    </row>
    <row r="1388" spans="18:19">
      <c r="R1388" s="679" t="s">
        <v>936</v>
      </c>
      <c r="S1388" s="681" t="s">
        <v>936</v>
      </c>
    </row>
    <row r="1389" spans="18:19">
      <c r="R1389" s="679" t="s">
        <v>936</v>
      </c>
      <c r="S1389" s="681" t="s">
        <v>936</v>
      </c>
    </row>
    <row r="1390" spans="18:19">
      <c r="R1390" s="679" t="s">
        <v>936</v>
      </c>
      <c r="S1390" s="681" t="s">
        <v>936</v>
      </c>
    </row>
    <row r="1391" spans="18:19">
      <c r="R1391" s="679" t="s">
        <v>936</v>
      </c>
      <c r="S1391" s="681" t="s">
        <v>936</v>
      </c>
    </row>
    <row r="1392" spans="18:19">
      <c r="R1392" s="679" t="s">
        <v>936</v>
      </c>
      <c r="S1392" s="681" t="s">
        <v>936</v>
      </c>
    </row>
    <row r="1393" spans="18:19">
      <c r="R1393" s="679" t="s">
        <v>936</v>
      </c>
      <c r="S1393" s="681" t="s">
        <v>936</v>
      </c>
    </row>
    <row r="1394" spans="18:19">
      <c r="R1394" s="679" t="s">
        <v>936</v>
      </c>
      <c r="S1394" s="681" t="s">
        <v>936</v>
      </c>
    </row>
    <row r="1395" spans="18:19">
      <c r="R1395" s="679" t="s">
        <v>936</v>
      </c>
      <c r="S1395" s="681" t="s">
        <v>936</v>
      </c>
    </row>
    <row r="1396" spans="18:19">
      <c r="R1396" s="679" t="s">
        <v>936</v>
      </c>
      <c r="S1396" s="681" t="s">
        <v>936</v>
      </c>
    </row>
    <row r="1397" spans="18:19">
      <c r="R1397" s="679" t="s">
        <v>936</v>
      </c>
      <c r="S1397" s="681" t="s">
        <v>936</v>
      </c>
    </row>
    <row r="1398" spans="18:19">
      <c r="R1398" s="679" t="s">
        <v>936</v>
      </c>
      <c r="S1398" s="681" t="s">
        <v>936</v>
      </c>
    </row>
    <row r="1399" spans="18:19">
      <c r="R1399" s="679" t="s">
        <v>936</v>
      </c>
      <c r="S1399" s="681" t="s">
        <v>936</v>
      </c>
    </row>
    <row r="1400" spans="18:19">
      <c r="R1400" s="679" t="s">
        <v>936</v>
      </c>
      <c r="S1400" s="681" t="s">
        <v>936</v>
      </c>
    </row>
    <row r="1401" spans="18:19">
      <c r="R1401" s="679" t="s">
        <v>936</v>
      </c>
      <c r="S1401" s="681" t="s">
        <v>936</v>
      </c>
    </row>
    <row r="1402" spans="18:19">
      <c r="R1402" s="679" t="s">
        <v>936</v>
      </c>
      <c r="S1402" s="681" t="s">
        <v>936</v>
      </c>
    </row>
    <row r="1403" spans="18:19">
      <c r="R1403" s="679" t="s">
        <v>936</v>
      </c>
      <c r="S1403" s="681" t="s">
        <v>936</v>
      </c>
    </row>
    <row r="1404" spans="18:19">
      <c r="R1404" s="679" t="s">
        <v>936</v>
      </c>
      <c r="S1404" s="681" t="s">
        <v>936</v>
      </c>
    </row>
    <row r="1405" spans="18:19">
      <c r="R1405" s="679" t="s">
        <v>936</v>
      </c>
      <c r="S1405" s="681" t="s">
        <v>936</v>
      </c>
    </row>
    <row r="1406" spans="18:19">
      <c r="R1406" s="679" t="s">
        <v>936</v>
      </c>
      <c r="S1406" s="681" t="s">
        <v>936</v>
      </c>
    </row>
    <row r="1407" spans="18:19">
      <c r="R1407" s="679" t="s">
        <v>936</v>
      </c>
      <c r="S1407" s="681" t="s">
        <v>936</v>
      </c>
    </row>
    <row r="1408" spans="18:19">
      <c r="R1408" s="679" t="s">
        <v>936</v>
      </c>
      <c r="S1408" s="681" t="s">
        <v>936</v>
      </c>
    </row>
    <row r="1409" spans="18:19">
      <c r="R1409" s="679" t="s">
        <v>936</v>
      </c>
      <c r="S1409" s="681" t="s">
        <v>936</v>
      </c>
    </row>
    <row r="1410" spans="18:19">
      <c r="R1410" s="679" t="s">
        <v>936</v>
      </c>
      <c r="S1410" s="681" t="s">
        <v>936</v>
      </c>
    </row>
    <row r="1411" spans="18:19">
      <c r="R1411" s="679" t="s">
        <v>936</v>
      </c>
      <c r="S1411" s="681" t="s">
        <v>936</v>
      </c>
    </row>
    <row r="1412" spans="18:19">
      <c r="R1412" s="679" t="s">
        <v>936</v>
      </c>
      <c r="S1412" s="681" t="s">
        <v>936</v>
      </c>
    </row>
    <row r="1413" spans="18:19">
      <c r="R1413" s="679" t="s">
        <v>936</v>
      </c>
      <c r="S1413" s="681" t="s">
        <v>936</v>
      </c>
    </row>
    <row r="1414" spans="18:19">
      <c r="R1414" s="679" t="s">
        <v>936</v>
      </c>
      <c r="S1414" s="681" t="s">
        <v>936</v>
      </c>
    </row>
    <row r="1415" spans="18:19">
      <c r="R1415" s="679" t="s">
        <v>936</v>
      </c>
      <c r="S1415" s="681" t="s">
        <v>936</v>
      </c>
    </row>
    <row r="1416" spans="18:19">
      <c r="R1416" s="679" t="s">
        <v>936</v>
      </c>
      <c r="S1416" s="681" t="s">
        <v>936</v>
      </c>
    </row>
    <row r="1417" spans="18:19">
      <c r="R1417" s="679" t="s">
        <v>936</v>
      </c>
      <c r="S1417" s="681" t="s">
        <v>936</v>
      </c>
    </row>
    <row r="1418" spans="18:19">
      <c r="R1418" s="679" t="s">
        <v>936</v>
      </c>
      <c r="S1418" s="681" t="s">
        <v>936</v>
      </c>
    </row>
    <row r="1419" spans="18:19">
      <c r="R1419" s="679" t="s">
        <v>936</v>
      </c>
      <c r="S1419" s="681" t="s">
        <v>936</v>
      </c>
    </row>
    <row r="1420" spans="18:19">
      <c r="R1420" s="679" t="s">
        <v>936</v>
      </c>
      <c r="S1420" s="681" t="s">
        <v>936</v>
      </c>
    </row>
    <row r="1421" spans="18:19">
      <c r="R1421" s="679" t="s">
        <v>936</v>
      </c>
      <c r="S1421" s="681" t="s">
        <v>936</v>
      </c>
    </row>
    <row r="1422" spans="18:19">
      <c r="R1422" s="679" t="s">
        <v>936</v>
      </c>
      <c r="S1422" s="681" t="s">
        <v>936</v>
      </c>
    </row>
    <row r="1423" spans="18:19">
      <c r="R1423" s="679" t="s">
        <v>936</v>
      </c>
      <c r="S1423" s="681" t="s">
        <v>936</v>
      </c>
    </row>
    <row r="1424" spans="18:19">
      <c r="R1424" s="679" t="s">
        <v>936</v>
      </c>
      <c r="S1424" s="681" t="s">
        <v>936</v>
      </c>
    </row>
    <row r="1425" spans="18:19">
      <c r="R1425" s="679" t="s">
        <v>936</v>
      </c>
      <c r="S1425" s="681" t="s">
        <v>936</v>
      </c>
    </row>
    <row r="1426" spans="18:19">
      <c r="R1426" s="679" t="s">
        <v>936</v>
      </c>
      <c r="S1426" s="681" t="s">
        <v>936</v>
      </c>
    </row>
    <row r="1427" spans="18:19">
      <c r="R1427" s="679" t="s">
        <v>936</v>
      </c>
      <c r="S1427" s="681" t="s">
        <v>936</v>
      </c>
    </row>
    <row r="1428" spans="18:19">
      <c r="R1428" s="679" t="s">
        <v>936</v>
      </c>
      <c r="S1428" s="681" t="s">
        <v>936</v>
      </c>
    </row>
    <row r="1429" spans="18:19">
      <c r="R1429" s="679" t="s">
        <v>936</v>
      </c>
      <c r="S1429" s="681" t="s">
        <v>936</v>
      </c>
    </row>
    <row r="1430" spans="18:19">
      <c r="R1430" s="679" t="s">
        <v>936</v>
      </c>
      <c r="S1430" s="681" t="s">
        <v>936</v>
      </c>
    </row>
    <row r="1431" spans="18:19">
      <c r="R1431" s="679" t="s">
        <v>936</v>
      </c>
      <c r="S1431" s="681" t="s">
        <v>936</v>
      </c>
    </row>
    <row r="1432" spans="18:19">
      <c r="R1432" s="679" t="s">
        <v>936</v>
      </c>
      <c r="S1432" s="681" t="s">
        <v>936</v>
      </c>
    </row>
    <row r="1433" spans="18:19">
      <c r="R1433" s="679" t="s">
        <v>936</v>
      </c>
      <c r="S1433" s="681" t="s">
        <v>936</v>
      </c>
    </row>
    <row r="1434" spans="18:19">
      <c r="R1434" s="679" t="s">
        <v>936</v>
      </c>
      <c r="S1434" s="681" t="s">
        <v>936</v>
      </c>
    </row>
    <row r="1435" spans="18:19">
      <c r="R1435" s="679" t="s">
        <v>936</v>
      </c>
      <c r="S1435" s="681" t="s">
        <v>936</v>
      </c>
    </row>
    <row r="1436" spans="18:19">
      <c r="R1436" s="679" t="s">
        <v>936</v>
      </c>
      <c r="S1436" s="681" t="s">
        <v>936</v>
      </c>
    </row>
    <row r="1437" spans="18:19">
      <c r="R1437" s="679" t="s">
        <v>936</v>
      </c>
      <c r="S1437" s="681" t="s">
        <v>936</v>
      </c>
    </row>
    <row r="1438" spans="18:19">
      <c r="R1438" s="679" t="s">
        <v>936</v>
      </c>
      <c r="S1438" s="681" t="s">
        <v>936</v>
      </c>
    </row>
    <row r="1439" spans="18:19">
      <c r="R1439" s="679" t="s">
        <v>936</v>
      </c>
      <c r="S1439" s="681" t="s">
        <v>936</v>
      </c>
    </row>
    <row r="1440" spans="18:19">
      <c r="R1440" s="679" t="s">
        <v>936</v>
      </c>
      <c r="S1440" s="681" t="s">
        <v>936</v>
      </c>
    </row>
    <row r="1441" spans="18:19">
      <c r="R1441" s="679" t="s">
        <v>936</v>
      </c>
      <c r="S1441" s="681" t="s">
        <v>936</v>
      </c>
    </row>
    <row r="1442" spans="18:19">
      <c r="R1442" s="679" t="s">
        <v>936</v>
      </c>
      <c r="S1442" s="681" t="s">
        <v>936</v>
      </c>
    </row>
    <row r="1443" spans="18:19">
      <c r="R1443" s="679" t="s">
        <v>936</v>
      </c>
      <c r="S1443" s="681" t="s">
        <v>936</v>
      </c>
    </row>
    <row r="1444" spans="18:19">
      <c r="R1444" s="679" t="s">
        <v>936</v>
      </c>
      <c r="S1444" s="681" t="s">
        <v>936</v>
      </c>
    </row>
    <row r="1445" spans="18:19">
      <c r="R1445" s="679" t="s">
        <v>936</v>
      </c>
      <c r="S1445" s="681" t="s">
        <v>936</v>
      </c>
    </row>
    <row r="1446" spans="18:19">
      <c r="R1446" s="679" t="s">
        <v>936</v>
      </c>
      <c r="S1446" s="681" t="s">
        <v>936</v>
      </c>
    </row>
    <row r="1447" spans="18:19">
      <c r="R1447" s="679" t="s">
        <v>936</v>
      </c>
      <c r="S1447" s="681" t="s">
        <v>936</v>
      </c>
    </row>
    <row r="1448" spans="18:19">
      <c r="R1448" s="679" t="s">
        <v>936</v>
      </c>
      <c r="S1448" s="681" t="s">
        <v>936</v>
      </c>
    </row>
    <row r="1449" spans="18:19">
      <c r="R1449" s="679" t="s">
        <v>936</v>
      </c>
      <c r="S1449" s="681" t="s">
        <v>936</v>
      </c>
    </row>
    <row r="1450" spans="18:19">
      <c r="R1450" s="679" t="s">
        <v>936</v>
      </c>
      <c r="S1450" s="681" t="s">
        <v>936</v>
      </c>
    </row>
    <row r="1451" spans="18:19">
      <c r="R1451" s="679" t="s">
        <v>936</v>
      </c>
      <c r="S1451" s="681" t="s">
        <v>936</v>
      </c>
    </row>
    <row r="1452" spans="18:19">
      <c r="R1452" s="679" t="s">
        <v>936</v>
      </c>
      <c r="S1452" s="681" t="s">
        <v>936</v>
      </c>
    </row>
    <row r="1453" spans="18:19">
      <c r="R1453" s="679" t="s">
        <v>936</v>
      </c>
      <c r="S1453" s="681" t="s">
        <v>936</v>
      </c>
    </row>
    <row r="1454" spans="18:19">
      <c r="R1454" s="679" t="s">
        <v>936</v>
      </c>
      <c r="S1454" s="681" t="s">
        <v>936</v>
      </c>
    </row>
    <row r="1455" spans="18:19">
      <c r="R1455" s="679" t="s">
        <v>936</v>
      </c>
      <c r="S1455" s="681" t="s">
        <v>936</v>
      </c>
    </row>
    <row r="1456" spans="18:19">
      <c r="R1456" s="679" t="s">
        <v>936</v>
      </c>
      <c r="S1456" s="681" t="s">
        <v>936</v>
      </c>
    </row>
    <row r="1457" spans="18:19">
      <c r="R1457" s="679" t="s">
        <v>936</v>
      </c>
      <c r="S1457" s="681" t="s">
        <v>936</v>
      </c>
    </row>
    <row r="1458" spans="18:19">
      <c r="R1458" s="679" t="s">
        <v>936</v>
      </c>
      <c r="S1458" s="681" t="s">
        <v>936</v>
      </c>
    </row>
    <row r="1459" spans="18:19">
      <c r="R1459" s="679" t="s">
        <v>936</v>
      </c>
      <c r="S1459" s="681" t="s">
        <v>936</v>
      </c>
    </row>
    <row r="1460" spans="18:19">
      <c r="R1460" s="679" t="s">
        <v>936</v>
      </c>
      <c r="S1460" s="681" t="s">
        <v>936</v>
      </c>
    </row>
    <row r="1461" spans="18:19">
      <c r="R1461" s="679" t="s">
        <v>936</v>
      </c>
      <c r="S1461" s="681" t="s">
        <v>936</v>
      </c>
    </row>
    <row r="1462" spans="18:19">
      <c r="R1462" s="679" t="s">
        <v>936</v>
      </c>
      <c r="S1462" s="681" t="s">
        <v>936</v>
      </c>
    </row>
    <row r="1463" spans="18:19">
      <c r="R1463" s="679" t="s">
        <v>936</v>
      </c>
      <c r="S1463" s="681" t="s">
        <v>936</v>
      </c>
    </row>
    <row r="1464" spans="18:19">
      <c r="R1464" s="679" t="s">
        <v>936</v>
      </c>
      <c r="S1464" s="681" t="s">
        <v>936</v>
      </c>
    </row>
    <row r="1465" spans="18:19">
      <c r="R1465" s="679" t="s">
        <v>936</v>
      </c>
      <c r="S1465" s="681" t="s">
        <v>936</v>
      </c>
    </row>
    <row r="1466" spans="18:19">
      <c r="R1466" s="679" t="s">
        <v>936</v>
      </c>
      <c r="S1466" s="681" t="s">
        <v>936</v>
      </c>
    </row>
    <row r="1467" spans="18:19">
      <c r="R1467" s="679" t="s">
        <v>936</v>
      </c>
      <c r="S1467" s="681" t="s">
        <v>936</v>
      </c>
    </row>
    <row r="1468" spans="18:19">
      <c r="R1468" s="679" t="s">
        <v>936</v>
      </c>
      <c r="S1468" s="681" t="s">
        <v>936</v>
      </c>
    </row>
    <row r="1469" spans="18:19">
      <c r="R1469" s="679" t="s">
        <v>936</v>
      </c>
      <c r="S1469" s="681" t="s">
        <v>936</v>
      </c>
    </row>
    <row r="1470" spans="18:19">
      <c r="R1470" s="679" t="s">
        <v>936</v>
      </c>
      <c r="S1470" s="681" t="s">
        <v>936</v>
      </c>
    </row>
    <row r="1471" spans="18:19">
      <c r="R1471" s="679" t="s">
        <v>936</v>
      </c>
      <c r="S1471" s="681" t="s">
        <v>936</v>
      </c>
    </row>
    <row r="1472" spans="18:19">
      <c r="R1472" s="679" t="s">
        <v>936</v>
      </c>
      <c r="S1472" s="681" t="s">
        <v>936</v>
      </c>
    </row>
    <row r="1473" spans="18:19">
      <c r="R1473" s="679" t="s">
        <v>936</v>
      </c>
      <c r="S1473" s="681" t="s">
        <v>936</v>
      </c>
    </row>
    <row r="1474" spans="18:19">
      <c r="R1474" s="679" t="s">
        <v>936</v>
      </c>
      <c r="S1474" s="681" t="s">
        <v>936</v>
      </c>
    </row>
    <row r="1475" spans="18:19">
      <c r="R1475" s="679" t="s">
        <v>936</v>
      </c>
      <c r="S1475" s="681" t="s">
        <v>936</v>
      </c>
    </row>
    <row r="1476" spans="18:19">
      <c r="R1476" s="679" t="s">
        <v>936</v>
      </c>
      <c r="S1476" s="681" t="s">
        <v>936</v>
      </c>
    </row>
    <row r="1477" spans="18:19">
      <c r="R1477" s="679" t="s">
        <v>936</v>
      </c>
      <c r="S1477" s="681" t="s">
        <v>936</v>
      </c>
    </row>
    <row r="1478" spans="18:19">
      <c r="R1478" s="679" t="s">
        <v>936</v>
      </c>
      <c r="S1478" s="681" t="s">
        <v>936</v>
      </c>
    </row>
    <row r="1479" spans="18:19">
      <c r="R1479" s="679" t="s">
        <v>936</v>
      </c>
      <c r="S1479" s="681" t="s">
        <v>936</v>
      </c>
    </row>
    <row r="1480" spans="18:19">
      <c r="R1480" s="679" t="s">
        <v>936</v>
      </c>
      <c r="S1480" s="681" t="s">
        <v>936</v>
      </c>
    </row>
    <row r="1481" spans="18:19">
      <c r="R1481" s="679" t="s">
        <v>936</v>
      </c>
      <c r="S1481" s="681" t="s">
        <v>936</v>
      </c>
    </row>
    <row r="1482" spans="18:19">
      <c r="R1482" s="679" t="s">
        <v>936</v>
      </c>
      <c r="S1482" s="681" t="s">
        <v>936</v>
      </c>
    </row>
    <row r="1483" spans="18:19">
      <c r="R1483" s="679" t="s">
        <v>936</v>
      </c>
      <c r="S1483" s="681" t="s">
        <v>936</v>
      </c>
    </row>
    <row r="1484" spans="18:19">
      <c r="R1484" s="679" t="s">
        <v>936</v>
      </c>
      <c r="S1484" s="681" t="s">
        <v>936</v>
      </c>
    </row>
    <row r="1485" spans="18:19">
      <c r="R1485" s="679" t="s">
        <v>936</v>
      </c>
      <c r="S1485" s="681" t="s">
        <v>936</v>
      </c>
    </row>
    <row r="1486" spans="18:19">
      <c r="R1486" s="679" t="s">
        <v>936</v>
      </c>
      <c r="S1486" s="681" t="s">
        <v>936</v>
      </c>
    </row>
    <row r="1487" spans="18:19">
      <c r="R1487" s="679" t="s">
        <v>936</v>
      </c>
      <c r="S1487" s="681" t="s">
        <v>936</v>
      </c>
    </row>
    <row r="1488" spans="18:19">
      <c r="R1488" s="679" t="s">
        <v>936</v>
      </c>
      <c r="S1488" s="681" t="s">
        <v>936</v>
      </c>
    </row>
    <row r="1489" spans="18:19">
      <c r="R1489" s="679" t="s">
        <v>936</v>
      </c>
      <c r="S1489" s="681" t="s">
        <v>936</v>
      </c>
    </row>
    <row r="1490" spans="18:19">
      <c r="R1490" s="679" t="s">
        <v>936</v>
      </c>
      <c r="S1490" s="681" t="s">
        <v>936</v>
      </c>
    </row>
    <row r="1491" spans="18:19">
      <c r="R1491" s="679" t="s">
        <v>936</v>
      </c>
      <c r="S1491" s="681" t="s">
        <v>936</v>
      </c>
    </row>
    <row r="1492" spans="18:19">
      <c r="R1492" s="679" t="s">
        <v>936</v>
      </c>
      <c r="S1492" s="681" t="s">
        <v>936</v>
      </c>
    </row>
    <row r="1493" spans="18:19">
      <c r="R1493" s="679" t="s">
        <v>936</v>
      </c>
      <c r="S1493" s="681" t="s">
        <v>936</v>
      </c>
    </row>
    <row r="1494" spans="18:19">
      <c r="R1494" s="679" t="s">
        <v>936</v>
      </c>
      <c r="S1494" s="681" t="s">
        <v>936</v>
      </c>
    </row>
    <row r="1495" spans="18:19">
      <c r="R1495" s="679" t="s">
        <v>936</v>
      </c>
      <c r="S1495" s="681" t="s">
        <v>936</v>
      </c>
    </row>
    <row r="1496" spans="18:19">
      <c r="R1496" s="679" t="s">
        <v>936</v>
      </c>
      <c r="S1496" s="681" t="s">
        <v>936</v>
      </c>
    </row>
    <row r="1497" spans="18:19">
      <c r="R1497" s="679" t="s">
        <v>936</v>
      </c>
      <c r="S1497" s="681" t="s">
        <v>936</v>
      </c>
    </row>
    <row r="1498" spans="18:19">
      <c r="R1498" s="679" t="s">
        <v>936</v>
      </c>
      <c r="S1498" s="681" t="s">
        <v>936</v>
      </c>
    </row>
    <row r="1499" spans="18:19">
      <c r="R1499" s="679" t="s">
        <v>936</v>
      </c>
      <c r="S1499" s="681" t="s">
        <v>936</v>
      </c>
    </row>
    <row r="1500" spans="18:19">
      <c r="R1500" s="679" t="s">
        <v>936</v>
      </c>
      <c r="S1500" s="681" t="s">
        <v>936</v>
      </c>
    </row>
    <row r="1501" spans="18:19">
      <c r="R1501" s="679" t="s">
        <v>936</v>
      </c>
      <c r="S1501" s="681" t="s">
        <v>936</v>
      </c>
    </row>
    <row r="1502" spans="18:19">
      <c r="R1502" s="679" t="s">
        <v>936</v>
      </c>
      <c r="S1502" s="681" t="s">
        <v>936</v>
      </c>
    </row>
    <row r="1503" spans="18:19">
      <c r="R1503" s="679" t="s">
        <v>936</v>
      </c>
      <c r="S1503" s="681" t="s">
        <v>936</v>
      </c>
    </row>
    <row r="1504" spans="18:19">
      <c r="R1504" s="679" t="s">
        <v>936</v>
      </c>
      <c r="S1504" s="681" t="s">
        <v>936</v>
      </c>
    </row>
    <row r="1505" spans="18:19">
      <c r="R1505" s="679" t="s">
        <v>936</v>
      </c>
      <c r="S1505" s="681" t="s">
        <v>936</v>
      </c>
    </row>
    <row r="1506" spans="18:19">
      <c r="R1506" s="679" t="s">
        <v>936</v>
      </c>
      <c r="S1506" s="681" t="s">
        <v>936</v>
      </c>
    </row>
    <row r="1507" spans="18:19">
      <c r="R1507" s="679" t="s">
        <v>936</v>
      </c>
      <c r="S1507" s="681" t="s">
        <v>936</v>
      </c>
    </row>
    <row r="1508" spans="18:19">
      <c r="R1508" s="679" t="s">
        <v>936</v>
      </c>
      <c r="S1508" s="681" t="s">
        <v>936</v>
      </c>
    </row>
    <row r="1509" spans="18:19">
      <c r="R1509" s="679" t="s">
        <v>936</v>
      </c>
      <c r="S1509" s="681" t="s">
        <v>936</v>
      </c>
    </row>
    <row r="1510" spans="18:19">
      <c r="R1510" s="679" t="s">
        <v>936</v>
      </c>
      <c r="S1510" s="681" t="s">
        <v>936</v>
      </c>
    </row>
    <row r="1511" spans="18:19">
      <c r="R1511" s="679" t="s">
        <v>936</v>
      </c>
      <c r="S1511" s="681" t="s">
        <v>936</v>
      </c>
    </row>
    <row r="1512" spans="18:19">
      <c r="R1512" s="679" t="s">
        <v>936</v>
      </c>
      <c r="S1512" s="681" t="s">
        <v>936</v>
      </c>
    </row>
    <row r="1513" spans="18:19">
      <c r="R1513" s="679" t="s">
        <v>936</v>
      </c>
      <c r="S1513" s="681" t="s">
        <v>936</v>
      </c>
    </row>
    <row r="1514" spans="18:19">
      <c r="R1514" s="679" t="s">
        <v>936</v>
      </c>
      <c r="S1514" s="681" t="s">
        <v>936</v>
      </c>
    </row>
    <row r="1515" spans="18:19">
      <c r="R1515" s="679" t="s">
        <v>936</v>
      </c>
      <c r="S1515" s="681" t="s">
        <v>936</v>
      </c>
    </row>
    <row r="1516" spans="18:19">
      <c r="R1516" s="679" t="s">
        <v>936</v>
      </c>
      <c r="S1516" s="681" t="s">
        <v>936</v>
      </c>
    </row>
    <row r="1517" spans="18:19">
      <c r="R1517" s="679" t="s">
        <v>936</v>
      </c>
      <c r="S1517" s="681" t="s">
        <v>936</v>
      </c>
    </row>
    <row r="1518" spans="18:19">
      <c r="R1518" s="679" t="s">
        <v>936</v>
      </c>
      <c r="S1518" s="681" t="s">
        <v>936</v>
      </c>
    </row>
    <row r="1519" spans="18:19">
      <c r="R1519" s="679" t="s">
        <v>936</v>
      </c>
      <c r="S1519" s="681" t="s">
        <v>936</v>
      </c>
    </row>
    <row r="1520" spans="18:19">
      <c r="R1520" s="679" t="s">
        <v>936</v>
      </c>
      <c r="S1520" s="681" t="s">
        <v>936</v>
      </c>
    </row>
    <row r="1521" spans="18:19">
      <c r="R1521" s="679" t="s">
        <v>936</v>
      </c>
      <c r="S1521" s="681" t="s">
        <v>936</v>
      </c>
    </row>
    <row r="1522" spans="18:19">
      <c r="R1522" s="679" t="s">
        <v>936</v>
      </c>
      <c r="S1522" s="681" t="s">
        <v>936</v>
      </c>
    </row>
    <row r="1523" spans="18:19">
      <c r="R1523" s="679" t="s">
        <v>936</v>
      </c>
      <c r="S1523" s="681" t="s">
        <v>936</v>
      </c>
    </row>
    <row r="1524" spans="18:19">
      <c r="R1524" s="679" t="s">
        <v>936</v>
      </c>
      <c r="S1524" s="681" t="s">
        <v>936</v>
      </c>
    </row>
    <row r="1525" spans="18:19">
      <c r="R1525" s="679" t="s">
        <v>936</v>
      </c>
      <c r="S1525" s="681" t="s">
        <v>936</v>
      </c>
    </row>
    <row r="1526" spans="18:19">
      <c r="R1526" s="679" t="s">
        <v>936</v>
      </c>
      <c r="S1526" s="681" t="s">
        <v>936</v>
      </c>
    </row>
    <row r="1527" spans="18:19">
      <c r="R1527" s="679" t="s">
        <v>936</v>
      </c>
      <c r="S1527" s="681" t="s">
        <v>936</v>
      </c>
    </row>
    <row r="1528" spans="18:19">
      <c r="R1528" s="679" t="s">
        <v>936</v>
      </c>
      <c r="S1528" s="681" t="s">
        <v>936</v>
      </c>
    </row>
    <row r="1529" spans="18:19">
      <c r="R1529" s="679" t="s">
        <v>936</v>
      </c>
      <c r="S1529" s="681" t="s">
        <v>936</v>
      </c>
    </row>
    <row r="1530" spans="18:19">
      <c r="R1530" s="679" t="s">
        <v>936</v>
      </c>
      <c r="S1530" s="681" t="s">
        <v>936</v>
      </c>
    </row>
    <row r="1531" spans="18:19">
      <c r="R1531" s="679" t="s">
        <v>936</v>
      </c>
      <c r="S1531" s="681" t="s">
        <v>936</v>
      </c>
    </row>
    <row r="1532" spans="18:19">
      <c r="R1532" s="679" t="s">
        <v>936</v>
      </c>
      <c r="S1532" s="681" t="s">
        <v>936</v>
      </c>
    </row>
    <row r="1533" spans="18:19">
      <c r="R1533" s="679" t="s">
        <v>936</v>
      </c>
      <c r="S1533" s="681" t="s">
        <v>936</v>
      </c>
    </row>
    <row r="1534" spans="18:19">
      <c r="R1534" s="679" t="s">
        <v>936</v>
      </c>
      <c r="S1534" s="681" t="s">
        <v>936</v>
      </c>
    </row>
    <row r="1535" spans="18:19">
      <c r="R1535" s="679" t="s">
        <v>936</v>
      </c>
      <c r="S1535" s="681" t="s">
        <v>936</v>
      </c>
    </row>
    <row r="1536" spans="18:19">
      <c r="R1536" s="679" t="s">
        <v>936</v>
      </c>
      <c r="S1536" s="681" t="s">
        <v>936</v>
      </c>
    </row>
    <row r="1537" spans="18:19">
      <c r="R1537" s="679" t="s">
        <v>936</v>
      </c>
      <c r="S1537" s="681" t="s">
        <v>936</v>
      </c>
    </row>
    <row r="1538" spans="18:19">
      <c r="R1538" s="679" t="s">
        <v>936</v>
      </c>
      <c r="S1538" s="681" t="s">
        <v>936</v>
      </c>
    </row>
    <row r="1539" spans="18:19">
      <c r="R1539" s="679" t="s">
        <v>936</v>
      </c>
      <c r="S1539" s="681" t="s">
        <v>936</v>
      </c>
    </row>
    <row r="1540" spans="18:19">
      <c r="R1540" s="679" t="s">
        <v>936</v>
      </c>
      <c r="S1540" s="681" t="s">
        <v>936</v>
      </c>
    </row>
    <row r="1541" spans="18:19">
      <c r="R1541" s="679" t="s">
        <v>936</v>
      </c>
      <c r="S1541" s="681" t="s">
        <v>936</v>
      </c>
    </row>
    <row r="1542" spans="18:19">
      <c r="R1542" s="679" t="s">
        <v>936</v>
      </c>
      <c r="S1542" s="681" t="s">
        <v>936</v>
      </c>
    </row>
    <row r="1543" spans="18:19">
      <c r="R1543" s="679" t="s">
        <v>936</v>
      </c>
      <c r="S1543" s="681" t="s">
        <v>936</v>
      </c>
    </row>
    <row r="1544" spans="18:19">
      <c r="R1544" s="679" t="s">
        <v>936</v>
      </c>
      <c r="S1544" s="681" t="s">
        <v>936</v>
      </c>
    </row>
    <row r="1545" spans="18:19">
      <c r="R1545" s="679" t="s">
        <v>936</v>
      </c>
      <c r="S1545" s="681" t="s">
        <v>936</v>
      </c>
    </row>
    <row r="1546" spans="18:19">
      <c r="R1546" s="679" t="s">
        <v>936</v>
      </c>
      <c r="S1546" s="681" t="s">
        <v>936</v>
      </c>
    </row>
    <row r="1547" spans="18:19">
      <c r="R1547" s="679" t="s">
        <v>936</v>
      </c>
      <c r="S1547" s="681" t="s">
        <v>936</v>
      </c>
    </row>
    <row r="1548" spans="18:19">
      <c r="R1548" s="679" t="s">
        <v>936</v>
      </c>
      <c r="S1548" s="681" t="s">
        <v>936</v>
      </c>
    </row>
    <row r="1549" spans="18:19">
      <c r="R1549" s="679" t="s">
        <v>936</v>
      </c>
      <c r="S1549" s="681" t="s">
        <v>936</v>
      </c>
    </row>
    <row r="1550" spans="18:19">
      <c r="R1550" s="679" t="s">
        <v>936</v>
      </c>
      <c r="S1550" s="681" t="s">
        <v>936</v>
      </c>
    </row>
    <row r="1551" spans="18:19">
      <c r="R1551" s="679" t="s">
        <v>936</v>
      </c>
      <c r="S1551" s="681" t="s">
        <v>936</v>
      </c>
    </row>
    <row r="1552" spans="18:19">
      <c r="R1552" s="679" t="s">
        <v>936</v>
      </c>
      <c r="S1552" s="681" t="s">
        <v>936</v>
      </c>
    </row>
    <row r="1553" spans="18:19">
      <c r="R1553" s="679" t="s">
        <v>936</v>
      </c>
      <c r="S1553" s="681" t="s">
        <v>936</v>
      </c>
    </row>
    <row r="1554" spans="18:19">
      <c r="R1554" s="679" t="s">
        <v>936</v>
      </c>
      <c r="S1554" s="681" t="s">
        <v>936</v>
      </c>
    </row>
    <row r="1555" spans="18:19">
      <c r="R1555" s="679" t="s">
        <v>936</v>
      </c>
      <c r="S1555" s="681" t="s">
        <v>936</v>
      </c>
    </row>
    <row r="1556" spans="18:19">
      <c r="R1556" s="679" t="s">
        <v>936</v>
      </c>
      <c r="S1556" s="681" t="s">
        <v>936</v>
      </c>
    </row>
    <row r="1557" spans="18:19">
      <c r="R1557" s="679" t="s">
        <v>936</v>
      </c>
      <c r="S1557" s="681" t="s">
        <v>936</v>
      </c>
    </row>
    <row r="1558" spans="18:19">
      <c r="R1558" s="679" t="s">
        <v>936</v>
      </c>
      <c r="S1558" s="681" t="s">
        <v>936</v>
      </c>
    </row>
    <row r="1559" spans="18:19">
      <c r="R1559" s="679" t="s">
        <v>936</v>
      </c>
      <c r="S1559" s="681" t="s">
        <v>936</v>
      </c>
    </row>
    <row r="1560" spans="18:19">
      <c r="R1560" s="679" t="s">
        <v>936</v>
      </c>
      <c r="S1560" s="681" t="s">
        <v>936</v>
      </c>
    </row>
    <row r="1561" spans="18:19">
      <c r="R1561" s="679" t="s">
        <v>936</v>
      </c>
      <c r="S1561" s="681" t="s">
        <v>936</v>
      </c>
    </row>
    <row r="1562" spans="18:19">
      <c r="R1562" s="679" t="s">
        <v>936</v>
      </c>
      <c r="S1562" s="681" t="s">
        <v>936</v>
      </c>
    </row>
    <row r="1563" spans="18:19">
      <c r="R1563" s="679" t="s">
        <v>936</v>
      </c>
      <c r="S1563" s="681" t="s">
        <v>936</v>
      </c>
    </row>
    <row r="1564" spans="18:19">
      <c r="R1564" s="679" t="s">
        <v>936</v>
      </c>
      <c r="S1564" s="681" t="s">
        <v>936</v>
      </c>
    </row>
    <row r="1565" spans="18:19">
      <c r="R1565" s="679" t="s">
        <v>936</v>
      </c>
      <c r="S1565" s="681" t="s">
        <v>936</v>
      </c>
    </row>
    <row r="1566" spans="18:19">
      <c r="R1566" s="679" t="s">
        <v>936</v>
      </c>
      <c r="S1566" s="681" t="s">
        <v>936</v>
      </c>
    </row>
    <row r="1567" spans="18:19">
      <c r="R1567" s="679" t="s">
        <v>936</v>
      </c>
      <c r="S1567" s="681" t="s">
        <v>936</v>
      </c>
    </row>
    <row r="1568" spans="18:19">
      <c r="R1568" s="679" t="s">
        <v>936</v>
      </c>
      <c r="S1568" s="681" t="s">
        <v>936</v>
      </c>
    </row>
    <row r="1569" spans="18:19">
      <c r="R1569" s="679" t="s">
        <v>936</v>
      </c>
      <c r="S1569" s="681" t="s">
        <v>936</v>
      </c>
    </row>
    <row r="1570" spans="18:19">
      <c r="R1570" s="679" t="s">
        <v>936</v>
      </c>
      <c r="S1570" s="681" t="s">
        <v>936</v>
      </c>
    </row>
    <row r="1571" spans="18:19">
      <c r="R1571" s="679" t="s">
        <v>936</v>
      </c>
      <c r="S1571" s="681" t="s">
        <v>936</v>
      </c>
    </row>
    <row r="1572" spans="18:19">
      <c r="R1572" s="679" t="s">
        <v>936</v>
      </c>
      <c r="S1572" s="681" t="s">
        <v>936</v>
      </c>
    </row>
    <row r="1573" spans="18:19">
      <c r="R1573" s="679" t="s">
        <v>936</v>
      </c>
      <c r="S1573" s="681" t="s">
        <v>936</v>
      </c>
    </row>
    <row r="1574" spans="18:19">
      <c r="R1574" s="679" t="s">
        <v>936</v>
      </c>
      <c r="S1574" s="681" t="s">
        <v>936</v>
      </c>
    </row>
    <row r="1575" spans="18:19">
      <c r="R1575" s="679" t="s">
        <v>936</v>
      </c>
      <c r="S1575" s="681" t="s">
        <v>936</v>
      </c>
    </row>
    <row r="1576" spans="18:19">
      <c r="R1576" s="679" t="s">
        <v>936</v>
      </c>
      <c r="S1576" s="681" t="s">
        <v>936</v>
      </c>
    </row>
    <row r="1577" spans="18:19">
      <c r="R1577" s="679" t="s">
        <v>936</v>
      </c>
      <c r="S1577" s="681" t="s">
        <v>936</v>
      </c>
    </row>
    <row r="1578" spans="18:19">
      <c r="R1578" s="679" t="s">
        <v>936</v>
      </c>
      <c r="S1578" s="681" t="s">
        <v>936</v>
      </c>
    </row>
    <row r="1579" spans="18:19">
      <c r="R1579" s="679" t="s">
        <v>936</v>
      </c>
      <c r="S1579" s="681" t="s">
        <v>936</v>
      </c>
    </row>
    <row r="1580" spans="18:19">
      <c r="R1580" s="679" t="s">
        <v>936</v>
      </c>
      <c r="S1580" s="681" t="s">
        <v>936</v>
      </c>
    </row>
    <row r="1581" spans="18:19">
      <c r="R1581" s="679" t="s">
        <v>936</v>
      </c>
      <c r="S1581" s="681" t="s">
        <v>936</v>
      </c>
    </row>
    <row r="1582" spans="18:19">
      <c r="R1582" s="679" t="s">
        <v>936</v>
      </c>
      <c r="S1582" s="681" t="s">
        <v>936</v>
      </c>
    </row>
    <row r="1583" spans="18:19">
      <c r="R1583" s="679" t="s">
        <v>936</v>
      </c>
      <c r="S1583" s="681" t="s">
        <v>936</v>
      </c>
    </row>
    <row r="1584" spans="18:19">
      <c r="R1584" s="679" t="s">
        <v>936</v>
      </c>
      <c r="S1584" s="681" t="s">
        <v>936</v>
      </c>
    </row>
    <row r="1585" spans="18:19">
      <c r="R1585" s="679" t="s">
        <v>936</v>
      </c>
      <c r="S1585" s="681" t="s">
        <v>936</v>
      </c>
    </row>
    <row r="1586" spans="18:19">
      <c r="R1586" s="679" t="s">
        <v>936</v>
      </c>
      <c r="S1586" s="681" t="s">
        <v>936</v>
      </c>
    </row>
    <row r="1587" spans="18:19">
      <c r="R1587" s="679" t="s">
        <v>936</v>
      </c>
      <c r="S1587" s="681" t="s">
        <v>936</v>
      </c>
    </row>
    <row r="1588" spans="18:19">
      <c r="R1588" s="679" t="s">
        <v>936</v>
      </c>
      <c r="S1588" s="681" t="s">
        <v>936</v>
      </c>
    </row>
    <row r="1589" spans="18:19">
      <c r="R1589" s="679" t="s">
        <v>936</v>
      </c>
      <c r="S1589" s="681" t="s">
        <v>936</v>
      </c>
    </row>
    <row r="1590" spans="18:19">
      <c r="R1590" s="679" t="s">
        <v>936</v>
      </c>
      <c r="S1590" s="681" t="s">
        <v>936</v>
      </c>
    </row>
    <row r="1591" spans="18:19">
      <c r="R1591" s="679" t="s">
        <v>936</v>
      </c>
      <c r="S1591" s="681" t="s">
        <v>936</v>
      </c>
    </row>
    <row r="1592" spans="18:19">
      <c r="R1592" s="679" t="s">
        <v>936</v>
      </c>
      <c r="S1592" s="681" t="s">
        <v>936</v>
      </c>
    </row>
    <row r="1593" spans="18:19">
      <c r="R1593" s="679" t="s">
        <v>936</v>
      </c>
      <c r="S1593" s="681" t="s">
        <v>936</v>
      </c>
    </row>
    <row r="1594" spans="18:19">
      <c r="R1594" s="679" t="s">
        <v>936</v>
      </c>
      <c r="S1594" s="681" t="s">
        <v>936</v>
      </c>
    </row>
    <row r="1595" spans="18:19">
      <c r="R1595" s="679" t="s">
        <v>936</v>
      </c>
      <c r="S1595" s="681" t="s">
        <v>936</v>
      </c>
    </row>
    <row r="1596" spans="18:19">
      <c r="R1596" s="679" t="s">
        <v>936</v>
      </c>
      <c r="S1596" s="681" t="s">
        <v>936</v>
      </c>
    </row>
    <row r="1597" spans="18:19">
      <c r="R1597" s="679" t="s">
        <v>936</v>
      </c>
      <c r="S1597" s="681" t="s">
        <v>936</v>
      </c>
    </row>
    <row r="1598" spans="18:19">
      <c r="R1598" s="679" t="s">
        <v>936</v>
      </c>
      <c r="S1598" s="681" t="s">
        <v>936</v>
      </c>
    </row>
    <row r="1599" spans="18:19">
      <c r="R1599" s="679" t="s">
        <v>936</v>
      </c>
      <c r="S1599" s="681" t="s">
        <v>936</v>
      </c>
    </row>
    <row r="1600" spans="18:19">
      <c r="R1600" s="679" t="s">
        <v>936</v>
      </c>
      <c r="S1600" s="681" t="s">
        <v>936</v>
      </c>
    </row>
    <row r="1601" spans="18:19">
      <c r="R1601" s="679" t="s">
        <v>936</v>
      </c>
      <c r="S1601" s="681" t="s">
        <v>936</v>
      </c>
    </row>
    <row r="1602" spans="18:19">
      <c r="R1602" s="679" t="s">
        <v>936</v>
      </c>
      <c r="S1602" s="681" t="s">
        <v>936</v>
      </c>
    </row>
    <row r="1603" spans="18:19">
      <c r="R1603" s="679" t="s">
        <v>936</v>
      </c>
      <c r="S1603" s="681" t="s">
        <v>936</v>
      </c>
    </row>
    <row r="1604" spans="18:19">
      <c r="R1604" s="679" t="s">
        <v>936</v>
      </c>
      <c r="S1604" s="681" t="s">
        <v>936</v>
      </c>
    </row>
    <row r="1605" spans="18:19">
      <c r="R1605" s="679" t="s">
        <v>936</v>
      </c>
      <c r="S1605" s="681" t="s">
        <v>936</v>
      </c>
    </row>
    <row r="1606" spans="18:19">
      <c r="R1606" s="679" t="s">
        <v>936</v>
      </c>
      <c r="S1606" s="681" t="s">
        <v>936</v>
      </c>
    </row>
    <row r="1607" spans="18:19">
      <c r="R1607" s="679" t="s">
        <v>936</v>
      </c>
      <c r="S1607" s="681" t="s">
        <v>936</v>
      </c>
    </row>
    <row r="1608" spans="18:19">
      <c r="R1608" s="679" t="s">
        <v>936</v>
      </c>
      <c r="S1608" s="681" t="s">
        <v>936</v>
      </c>
    </row>
    <row r="1609" spans="18:19">
      <c r="R1609" s="679" t="s">
        <v>936</v>
      </c>
      <c r="S1609" s="681" t="s">
        <v>936</v>
      </c>
    </row>
    <row r="1610" spans="18:19">
      <c r="R1610" s="679" t="s">
        <v>936</v>
      </c>
      <c r="S1610" s="681" t="s">
        <v>936</v>
      </c>
    </row>
    <row r="1611" spans="18:19">
      <c r="R1611" s="679" t="s">
        <v>936</v>
      </c>
      <c r="S1611" s="681" t="s">
        <v>936</v>
      </c>
    </row>
    <row r="1612" spans="18:19">
      <c r="R1612" s="679" t="s">
        <v>936</v>
      </c>
      <c r="S1612" s="681" t="s">
        <v>936</v>
      </c>
    </row>
    <row r="1613" spans="18:19">
      <c r="R1613" s="679" t="s">
        <v>936</v>
      </c>
      <c r="S1613" s="681" t="s">
        <v>936</v>
      </c>
    </row>
    <row r="1614" spans="18:19">
      <c r="R1614" s="679" t="s">
        <v>936</v>
      </c>
      <c r="S1614" s="681" t="s">
        <v>936</v>
      </c>
    </row>
    <row r="1615" spans="18:19">
      <c r="R1615" s="679" t="s">
        <v>936</v>
      </c>
      <c r="S1615" s="681" t="s">
        <v>936</v>
      </c>
    </row>
    <row r="1616" spans="18:19">
      <c r="R1616" s="679" t="s">
        <v>936</v>
      </c>
      <c r="S1616" s="681" t="s">
        <v>936</v>
      </c>
    </row>
    <row r="1617" spans="18:19">
      <c r="R1617" s="679" t="s">
        <v>936</v>
      </c>
      <c r="S1617" s="681" t="s">
        <v>936</v>
      </c>
    </row>
    <row r="1618" spans="18:19">
      <c r="R1618" s="679" t="s">
        <v>936</v>
      </c>
      <c r="S1618" s="681" t="s">
        <v>936</v>
      </c>
    </row>
    <row r="1619" spans="18:19">
      <c r="R1619" s="679" t="s">
        <v>936</v>
      </c>
      <c r="S1619" s="681" t="s">
        <v>936</v>
      </c>
    </row>
    <row r="1620" spans="18:19">
      <c r="R1620" s="679" t="s">
        <v>936</v>
      </c>
      <c r="S1620" s="681" t="s">
        <v>936</v>
      </c>
    </row>
    <row r="1621" spans="18:19">
      <c r="R1621" s="679" t="s">
        <v>936</v>
      </c>
      <c r="S1621" s="681" t="s">
        <v>936</v>
      </c>
    </row>
    <row r="1622" spans="18:19">
      <c r="R1622" s="679" t="s">
        <v>936</v>
      </c>
      <c r="S1622" s="681" t="s">
        <v>936</v>
      </c>
    </row>
    <row r="1623" spans="18:19">
      <c r="R1623" s="679" t="s">
        <v>936</v>
      </c>
      <c r="S1623" s="681" t="s">
        <v>936</v>
      </c>
    </row>
    <row r="1624" spans="18:19">
      <c r="R1624" s="679" t="s">
        <v>936</v>
      </c>
      <c r="S1624" s="681" t="s">
        <v>936</v>
      </c>
    </row>
    <row r="1625" spans="18:19">
      <c r="R1625" s="679" t="s">
        <v>936</v>
      </c>
      <c r="S1625" s="681" t="s">
        <v>936</v>
      </c>
    </row>
    <row r="1626" spans="18:19">
      <c r="R1626" s="679" t="s">
        <v>936</v>
      </c>
      <c r="S1626" s="681" t="s">
        <v>936</v>
      </c>
    </row>
    <row r="1627" spans="18:19">
      <c r="R1627" s="679" t="s">
        <v>936</v>
      </c>
      <c r="S1627" s="681" t="s">
        <v>936</v>
      </c>
    </row>
    <row r="1628" spans="18:19">
      <c r="R1628" s="679" t="s">
        <v>936</v>
      </c>
      <c r="S1628" s="681" t="s">
        <v>936</v>
      </c>
    </row>
    <row r="1629" spans="18:19">
      <c r="R1629" s="679" t="s">
        <v>936</v>
      </c>
      <c r="S1629" s="681" t="s">
        <v>936</v>
      </c>
    </row>
    <row r="1630" spans="18:19">
      <c r="R1630" s="679" t="s">
        <v>936</v>
      </c>
      <c r="S1630" s="681" t="s">
        <v>936</v>
      </c>
    </row>
    <row r="1631" spans="18:19">
      <c r="R1631" s="679" t="s">
        <v>936</v>
      </c>
      <c r="S1631" s="681" t="s">
        <v>936</v>
      </c>
    </row>
    <row r="1632" spans="18:19">
      <c r="R1632" s="679" t="s">
        <v>936</v>
      </c>
      <c r="S1632" s="681" t="s">
        <v>936</v>
      </c>
    </row>
    <row r="1633" spans="18:19">
      <c r="R1633" s="679" t="s">
        <v>936</v>
      </c>
      <c r="S1633" s="681" t="s">
        <v>936</v>
      </c>
    </row>
    <row r="1634" spans="18:19">
      <c r="R1634" s="679" t="s">
        <v>936</v>
      </c>
      <c r="S1634" s="681" t="s">
        <v>936</v>
      </c>
    </row>
    <row r="1635" spans="18:19">
      <c r="R1635" s="679" t="s">
        <v>936</v>
      </c>
      <c r="S1635" s="681" t="s">
        <v>936</v>
      </c>
    </row>
    <row r="1636" spans="18:19">
      <c r="R1636" s="679" t="s">
        <v>936</v>
      </c>
      <c r="S1636" s="681" t="s">
        <v>936</v>
      </c>
    </row>
    <row r="1637" spans="18:19">
      <c r="R1637" s="679" t="s">
        <v>936</v>
      </c>
      <c r="S1637" s="681" t="s">
        <v>936</v>
      </c>
    </row>
    <row r="1638" spans="18:19">
      <c r="R1638" s="679" t="s">
        <v>936</v>
      </c>
      <c r="S1638" s="681" t="s">
        <v>936</v>
      </c>
    </row>
    <row r="1639" spans="18:19">
      <c r="R1639" s="679" t="s">
        <v>936</v>
      </c>
      <c r="S1639" s="681" t="s">
        <v>936</v>
      </c>
    </row>
    <row r="1640" spans="18:19">
      <c r="R1640" s="679" t="s">
        <v>936</v>
      </c>
      <c r="S1640" s="681" t="s">
        <v>936</v>
      </c>
    </row>
    <row r="1641" spans="18:19">
      <c r="R1641" s="679" t="s">
        <v>936</v>
      </c>
      <c r="S1641" s="681" t="s">
        <v>936</v>
      </c>
    </row>
    <row r="1642" spans="18:19">
      <c r="R1642" s="679" t="s">
        <v>936</v>
      </c>
      <c r="S1642" s="681" t="s">
        <v>936</v>
      </c>
    </row>
    <row r="1643" spans="18:19">
      <c r="R1643" s="679" t="s">
        <v>936</v>
      </c>
      <c r="S1643" s="681" t="s">
        <v>936</v>
      </c>
    </row>
    <row r="1644" spans="18:19">
      <c r="R1644" s="679" t="s">
        <v>936</v>
      </c>
      <c r="S1644" s="681" t="s">
        <v>936</v>
      </c>
    </row>
    <row r="1645" spans="18:19">
      <c r="R1645" s="679" t="s">
        <v>936</v>
      </c>
      <c r="S1645" s="681" t="s">
        <v>936</v>
      </c>
    </row>
    <row r="1646" spans="18:19">
      <c r="R1646" s="679" t="s">
        <v>936</v>
      </c>
      <c r="S1646" s="681" t="s">
        <v>936</v>
      </c>
    </row>
    <row r="1647" spans="18:19">
      <c r="R1647" s="679" t="s">
        <v>936</v>
      </c>
      <c r="S1647" s="681" t="s">
        <v>936</v>
      </c>
    </row>
    <row r="1648" spans="18:19">
      <c r="R1648" s="679" t="s">
        <v>936</v>
      </c>
      <c r="S1648" s="681" t="s">
        <v>936</v>
      </c>
    </row>
    <row r="1649" spans="18:19">
      <c r="R1649" s="679" t="s">
        <v>936</v>
      </c>
      <c r="S1649" s="681" t="s">
        <v>936</v>
      </c>
    </row>
    <row r="1650" spans="18:19">
      <c r="R1650" s="679" t="s">
        <v>936</v>
      </c>
      <c r="S1650" s="681" t="s">
        <v>936</v>
      </c>
    </row>
    <row r="1651" spans="18:19">
      <c r="R1651" s="679" t="s">
        <v>936</v>
      </c>
      <c r="S1651" s="681" t="s">
        <v>936</v>
      </c>
    </row>
    <row r="1652" spans="18:19">
      <c r="R1652" s="679" t="s">
        <v>936</v>
      </c>
      <c r="S1652" s="681" t="s">
        <v>936</v>
      </c>
    </row>
    <row r="1653" spans="18:19">
      <c r="R1653" s="679" t="s">
        <v>936</v>
      </c>
      <c r="S1653" s="681" t="s">
        <v>936</v>
      </c>
    </row>
    <row r="1654" spans="18:19">
      <c r="R1654" s="679" t="s">
        <v>936</v>
      </c>
      <c r="S1654" s="681" t="s">
        <v>936</v>
      </c>
    </row>
    <row r="1655" spans="18:19">
      <c r="R1655" s="679" t="s">
        <v>936</v>
      </c>
      <c r="S1655" s="681" t="s">
        <v>936</v>
      </c>
    </row>
    <row r="1656" spans="18:19">
      <c r="R1656" s="679" t="s">
        <v>936</v>
      </c>
      <c r="S1656" s="681" t="s">
        <v>936</v>
      </c>
    </row>
    <row r="1657" spans="18:19">
      <c r="R1657" s="679" t="s">
        <v>936</v>
      </c>
      <c r="S1657" s="681" t="s">
        <v>936</v>
      </c>
    </row>
    <row r="1658" spans="18:19">
      <c r="R1658" s="679" t="s">
        <v>936</v>
      </c>
      <c r="S1658" s="681" t="s">
        <v>936</v>
      </c>
    </row>
    <row r="1659" spans="18:19">
      <c r="R1659" s="679" t="s">
        <v>936</v>
      </c>
      <c r="S1659" s="681" t="s">
        <v>936</v>
      </c>
    </row>
    <row r="1660" spans="18:19">
      <c r="R1660" s="679" t="s">
        <v>936</v>
      </c>
      <c r="S1660" s="681" t="s">
        <v>936</v>
      </c>
    </row>
    <row r="1661" spans="18:19">
      <c r="R1661" s="679" t="s">
        <v>936</v>
      </c>
      <c r="S1661" s="681" t="s">
        <v>936</v>
      </c>
    </row>
    <row r="1662" spans="18:19">
      <c r="R1662" s="679" t="s">
        <v>936</v>
      </c>
      <c r="S1662" s="681" t="s">
        <v>936</v>
      </c>
    </row>
    <row r="1663" spans="18:19">
      <c r="R1663" s="679" t="s">
        <v>936</v>
      </c>
      <c r="S1663" s="681" t="s">
        <v>936</v>
      </c>
    </row>
    <row r="1664" spans="18:19">
      <c r="R1664" s="679" t="s">
        <v>936</v>
      </c>
      <c r="S1664" s="681" t="s">
        <v>936</v>
      </c>
    </row>
    <row r="1665" spans="18:19">
      <c r="R1665" s="679" t="s">
        <v>936</v>
      </c>
      <c r="S1665" s="681" t="s">
        <v>936</v>
      </c>
    </row>
    <row r="1666" spans="18:19">
      <c r="R1666" s="679" t="s">
        <v>936</v>
      </c>
      <c r="S1666" s="681" t="s">
        <v>936</v>
      </c>
    </row>
    <row r="1667" spans="18:19">
      <c r="R1667" s="679" t="s">
        <v>936</v>
      </c>
      <c r="S1667" s="681" t="s">
        <v>936</v>
      </c>
    </row>
    <row r="1668" spans="18:19">
      <c r="R1668" s="679" t="s">
        <v>936</v>
      </c>
      <c r="S1668" s="681" t="s">
        <v>936</v>
      </c>
    </row>
    <row r="1669" spans="18:19">
      <c r="R1669" s="679" t="s">
        <v>936</v>
      </c>
      <c r="S1669" s="681" t="s">
        <v>936</v>
      </c>
    </row>
    <row r="1670" spans="18:19">
      <c r="R1670" s="679" t="s">
        <v>936</v>
      </c>
      <c r="S1670" s="681" t="s">
        <v>936</v>
      </c>
    </row>
    <row r="1671" spans="18:19">
      <c r="R1671" s="679" t="s">
        <v>936</v>
      </c>
      <c r="S1671" s="681" t="s">
        <v>936</v>
      </c>
    </row>
    <row r="1672" spans="18:19">
      <c r="R1672" s="679" t="s">
        <v>936</v>
      </c>
      <c r="S1672" s="681" t="s">
        <v>936</v>
      </c>
    </row>
    <row r="1673" spans="18:19">
      <c r="R1673" s="679" t="s">
        <v>936</v>
      </c>
      <c r="S1673" s="681" t="s">
        <v>936</v>
      </c>
    </row>
    <row r="1674" spans="18:19">
      <c r="R1674" s="679" t="s">
        <v>936</v>
      </c>
      <c r="S1674" s="681" t="s">
        <v>936</v>
      </c>
    </row>
    <row r="1675" spans="18:19">
      <c r="R1675" s="679" t="s">
        <v>936</v>
      </c>
      <c r="S1675" s="681" t="s">
        <v>936</v>
      </c>
    </row>
    <row r="1676" spans="18:19">
      <c r="R1676" s="679" t="s">
        <v>936</v>
      </c>
      <c r="S1676" s="681" t="s">
        <v>936</v>
      </c>
    </row>
    <row r="1677" spans="18:19">
      <c r="R1677" s="679" t="s">
        <v>936</v>
      </c>
      <c r="S1677" s="681" t="s">
        <v>936</v>
      </c>
    </row>
    <row r="1678" spans="18:19">
      <c r="R1678" s="679" t="s">
        <v>936</v>
      </c>
      <c r="S1678" s="681" t="s">
        <v>936</v>
      </c>
    </row>
    <row r="1679" spans="18:19">
      <c r="R1679" s="679" t="s">
        <v>936</v>
      </c>
      <c r="S1679" s="681" t="s">
        <v>936</v>
      </c>
    </row>
    <row r="1680" spans="18:19">
      <c r="R1680" s="679" t="s">
        <v>936</v>
      </c>
      <c r="S1680" s="681" t="s">
        <v>936</v>
      </c>
    </row>
    <row r="1681" spans="18:19">
      <c r="R1681" s="679" t="s">
        <v>936</v>
      </c>
      <c r="S1681" s="681" t="s">
        <v>936</v>
      </c>
    </row>
    <row r="1682" spans="18:19">
      <c r="R1682" s="679" t="s">
        <v>936</v>
      </c>
      <c r="S1682" s="681" t="s">
        <v>936</v>
      </c>
    </row>
    <row r="1683" spans="18:19">
      <c r="R1683" s="679" t="s">
        <v>936</v>
      </c>
      <c r="S1683" s="681" t="s">
        <v>936</v>
      </c>
    </row>
    <row r="1684" spans="18:19">
      <c r="R1684" s="679" t="s">
        <v>936</v>
      </c>
      <c r="S1684" s="681" t="s">
        <v>936</v>
      </c>
    </row>
    <row r="1685" spans="18:19">
      <c r="R1685" s="679" t="s">
        <v>936</v>
      </c>
      <c r="S1685" s="681" t="s">
        <v>936</v>
      </c>
    </row>
    <row r="1686" spans="18:19">
      <c r="R1686" s="679" t="s">
        <v>936</v>
      </c>
      <c r="S1686" s="681" t="s">
        <v>936</v>
      </c>
    </row>
    <row r="1687" spans="18:19">
      <c r="R1687" s="679" t="s">
        <v>936</v>
      </c>
      <c r="S1687" s="681" t="s">
        <v>936</v>
      </c>
    </row>
    <row r="1688" spans="18:19">
      <c r="R1688" s="679" t="s">
        <v>936</v>
      </c>
      <c r="S1688" s="681" t="s">
        <v>936</v>
      </c>
    </row>
    <row r="1689" spans="18:19">
      <c r="R1689" s="679" t="s">
        <v>936</v>
      </c>
      <c r="S1689" s="681" t="s">
        <v>936</v>
      </c>
    </row>
    <row r="1690" spans="18:19">
      <c r="R1690" s="679" t="s">
        <v>936</v>
      </c>
      <c r="S1690" s="681" t="s">
        <v>936</v>
      </c>
    </row>
    <row r="1691" spans="18:19">
      <c r="R1691" s="679" t="s">
        <v>936</v>
      </c>
      <c r="S1691" s="681" t="s">
        <v>936</v>
      </c>
    </row>
    <row r="1692" spans="18:19">
      <c r="R1692" s="679" t="s">
        <v>936</v>
      </c>
      <c r="S1692" s="681" t="s">
        <v>936</v>
      </c>
    </row>
    <row r="1693" spans="18:19">
      <c r="R1693" s="679" t="s">
        <v>936</v>
      </c>
      <c r="S1693" s="681" t="s">
        <v>936</v>
      </c>
    </row>
    <row r="1694" spans="18:19">
      <c r="R1694" s="679" t="s">
        <v>936</v>
      </c>
      <c r="S1694" s="681" t="s">
        <v>936</v>
      </c>
    </row>
    <row r="1695" spans="18:19">
      <c r="R1695" s="679" t="s">
        <v>936</v>
      </c>
      <c r="S1695" s="681" t="s">
        <v>936</v>
      </c>
    </row>
    <row r="1696" spans="18:19">
      <c r="R1696" s="679" t="s">
        <v>936</v>
      </c>
      <c r="S1696" s="681" t="s">
        <v>936</v>
      </c>
    </row>
    <row r="1697" spans="18:19">
      <c r="R1697" s="679" t="s">
        <v>936</v>
      </c>
      <c r="S1697" s="681" t="s">
        <v>936</v>
      </c>
    </row>
    <row r="1698" spans="18:19">
      <c r="R1698" s="679" t="s">
        <v>936</v>
      </c>
      <c r="S1698" s="681" t="s">
        <v>936</v>
      </c>
    </row>
    <row r="1699" spans="18:19">
      <c r="R1699" s="679" t="s">
        <v>936</v>
      </c>
      <c r="S1699" s="681" t="s">
        <v>936</v>
      </c>
    </row>
    <row r="1700" spans="18:19">
      <c r="R1700" s="679" t="s">
        <v>936</v>
      </c>
      <c r="S1700" s="681" t="s">
        <v>936</v>
      </c>
    </row>
    <row r="1701" spans="18:19">
      <c r="R1701" s="679" t="s">
        <v>936</v>
      </c>
      <c r="S1701" s="681" t="s">
        <v>936</v>
      </c>
    </row>
    <row r="1702" spans="18:19">
      <c r="R1702" s="679" t="s">
        <v>936</v>
      </c>
      <c r="S1702" s="681" t="s">
        <v>936</v>
      </c>
    </row>
    <row r="1703" spans="18:19">
      <c r="R1703" s="679" t="s">
        <v>936</v>
      </c>
      <c r="S1703" s="681" t="s">
        <v>936</v>
      </c>
    </row>
    <row r="1704" spans="18:19">
      <c r="R1704" s="679" t="s">
        <v>936</v>
      </c>
      <c r="S1704" s="681" t="s">
        <v>936</v>
      </c>
    </row>
    <row r="1705" spans="18:19">
      <c r="R1705" s="679" t="s">
        <v>936</v>
      </c>
      <c r="S1705" s="681" t="s">
        <v>936</v>
      </c>
    </row>
    <row r="1706" spans="18:19">
      <c r="R1706" s="679" t="s">
        <v>936</v>
      </c>
      <c r="S1706" s="681" t="s">
        <v>936</v>
      </c>
    </row>
    <row r="1707" spans="18:19">
      <c r="R1707" s="679" t="s">
        <v>936</v>
      </c>
      <c r="S1707" s="681" t="s">
        <v>936</v>
      </c>
    </row>
    <row r="1708" spans="18:19">
      <c r="R1708" s="679" t="s">
        <v>936</v>
      </c>
      <c r="S1708" s="681" t="s">
        <v>936</v>
      </c>
    </row>
    <row r="1709" spans="18:19">
      <c r="R1709" s="679" t="s">
        <v>936</v>
      </c>
      <c r="S1709" s="681" t="s">
        <v>936</v>
      </c>
    </row>
    <row r="1710" spans="18:19">
      <c r="R1710" s="679" t="s">
        <v>936</v>
      </c>
      <c r="S1710" s="681" t="s">
        <v>936</v>
      </c>
    </row>
    <row r="1711" spans="18:19">
      <c r="R1711" s="679" t="s">
        <v>936</v>
      </c>
      <c r="S1711" s="681" t="s">
        <v>936</v>
      </c>
    </row>
    <row r="1712" spans="18:19">
      <c r="R1712" s="679" t="s">
        <v>936</v>
      </c>
      <c r="S1712" s="681" t="s">
        <v>936</v>
      </c>
    </row>
    <row r="1713" spans="18:19">
      <c r="R1713" s="679" t="s">
        <v>936</v>
      </c>
      <c r="S1713" s="681" t="s">
        <v>936</v>
      </c>
    </row>
    <row r="1714" spans="18:19">
      <c r="R1714" s="679" t="s">
        <v>936</v>
      </c>
      <c r="S1714" s="681" t="s">
        <v>936</v>
      </c>
    </row>
    <row r="1715" spans="18:19">
      <c r="R1715" s="679" t="s">
        <v>936</v>
      </c>
      <c r="S1715" s="681" t="s">
        <v>936</v>
      </c>
    </row>
    <row r="1716" spans="18:19">
      <c r="R1716" s="679" t="s">
        <v>936</v>
      </c>
      <c r="S1716" s="681" t="s">
        <v>936</v>
      </c>
    </row>
    <row r="1717" spans="18:19">
      <c r="R1717" s="679" t="s">
        <v>936</v>
      </c>
      <c r="S1717" s="681" t="s">
        <v>936</v>
      </c>
    </row>
    <row r="1718" spans="18:19">
      <c r="R1718" s="679" t="s">
        <v>936</v>
      </c>
      <c r="S1718" s="681" t="s">
        <v>936</v>
      </c>
    </row>
    <row r="1719" spans="18:19">
      <c r="R1719" s="679" t="s">
        <v>936</v>
      </c>
      <c r="S1719" s="681" t="s">
        <v>936</v>
      </c>
    </row>
    <row r="1720" spans="18:19">
      <c r="R1720" s="679" t="s">
        <v>936</v>
      </c>
      <c r="S1720" s="681" t="s">
        <v>936</v>
      </c>
    </row>
    <row r="1721" spans="18:19">
      <c r="R1721" s="679" t="s">
        <v>936</v>
      </c>
      <c r="S1721" s="681" t="s">
        <v>936</v>
      </c>
    </row>
    <row r="1722" spans="18:19">
      <c r="R1722" s="679" t="s">
        <v>936</v>
      </c>
      <c r="S1722" s="681" t="s">
        <v>936</v>
      </c>
    </row>
    <row r="1723" spans="18:19">
      <c r="R1723" s="679" t="s">
        <v>936</v>
      </c>
      <c r="S1723" s="681" t="s">
        <v>936</v>
      </c>
    </row>
    <row r="1724" spans="18:19">
      <c r="R1724" s="679" t="s">
        <v>936</v>
      </c>
      <c r="S1724" s="681" t="s">
        <v>936</v>
      </c>
    </row>
    <row r="1725" spans="18:19">
      <c r="R1725" s="679" t="s">
        <v>936</v>
      </c>
      <c r="S1725" s="681" t="s">
        <v>936</v>
      </c>
    </row>
    <row r="1726" spans="18:19">
      <c r="R1726" s="679" t="s">
        <v>936</v>
      </c>
      <c r="S1726" s="681" t="s">
        <v>936</v>
      </c>
    </row>
    <row r="1727" spans="18:19">
      <c r="R1727" s="679" t="s">
        <v>936</v>
      </c>
      <c r="S1727" s="681" t="s">
        <v>936</v>
      </c>
    </row>
    <row r="1728" spans="18:19">
      <c r="R1728" s="679" t="s">
        <v>936</v>
      </c>
      <c r="S1728" s="681" t="s">
        <v>936</v>
      </c>
    </row>
    <row r="1729" spans="18:19">
      <c r="R1729" s="679" t="s">
        <v>936</v>
      </c>
      <c r="S1729" s="681" t="s">
        <v>936</v>
      </c>
    </row>
    <row r="1730" spans="18:19">
      <c r="R1730" s="679" t="s">
        <v>936</v>
      </c>
      <c r="S1730" s="681" t="s">
        <v>936</v>
      </c>
    </row>
    <row r="1731" spans="18:19">
      <c r="R1731" s="679" t="s">
        <v>936</v>
      </c>
      <c r="S1731" s="681" t="s">
        <v>936</v>
      </c>
    </row>
    <row r="1732" spans="18:19">
      <c r="R1732" s="679" t="s">
        <v>936</v>
      </c>
      <c r="S1732" s="681" t="s">
        <v>936</v>
      </c>
    </row>
    <row r="1733" spans="18:19">
      <c r="R1733" s="679" t="s">
        <v>936</v>
      </c>
      <c r="S1733" s="681" t="s">
        <v>936</v>
      </c>
    </row>
    <row r="1734" spans="18:19">
      <c r="R1734" s="679" t="s">
        <v>936</v>
      </c>
      <c r="S1734" s="681" t="s">
        <v>936</v>
      </c>
    </row>
    <row r="1735" spans="18:19">
      <c r="R1735" s="679" t="s">
        <v>936</v>
      </c>
      <c r="S1735" s="681" t="s">
        <v>936</v>
      </c>
    </row>
    <row r="1736" spans="18:19">
      <c r="R1736" s="679" t="s">
        <v>936</v>
      </c>
      <c r="S1736" s="681" t="s">
        <v>936</v>
      </c>
    </row>
    <row r="1737" spans="18:19">
      <c r="R1737" s="679" t="s">
        <v>936</v>
      </c>
      <c r="S1737" s="681" t="s">
        <v>936</v>
      </c>
    </row>
    <row r="1738" spans="18:19">
      <c r="R1738" s="679" t="s">
        <v>936</v>
      </c>
      <c r="S1738" s="681" t="s">
        <v>936</v>
      </c>
    </row>
    <row r="1739" spans="18:19">
      <c r="R1739" s="679" t="s">
        <v>936</v>
      </c>
      <c r="S1739" s="681" t="s">
        <v>936</v>
      </c>
    </row>
    <row r="1740" spans="18:19">
      <c r="R1740" s="679" t="s">
        <v>936</v>
      </c>
      <c r="S1740" s="681" t="s">
        <v>936</v>
      </c>
    </row>
    <row r="1741" spans="18:19">
      <c r="R1741" s="679" t="s">
        <v>936</v>
      </c>
      <c r="S1741" s="681" t="s">
        <v>936</v>
      </c>
    </row>
    <row r="1742" spans="18:19">
      <c r="R1742" s="679" t="s">
        <v>936</v>
      </c>
      <c r="S1742" s="681" t="s">
        <v>936</v>
      </c>
    </row>
    <row r="1743" spans="18:19">
      <c r="R1743" s="679" t="s">
        <v>936</v>
      </c>
      <c r="S1743" s="681" t="s">
        <v>936</v>
      </c>
    </row>
    <row r="1744" spans="18:19">
      <c r="R1744" s="679" t="s">
        <v>936</v>
      </c>
      <c r="S1744" s="681" t="s">
        <v>936</v>
      </c>
    </row>
    <row r="1745" spans="18:19">
      <c r="R1745" s="679" t="s">
        <v>936</v>
      </c>
      <c r="S1745" s="681" t="s">
        <v>936</v>
      </c>
    </row>
    <row r="1746" spans="18:19">
      <c r="R1746" s="679" t="s">
        <v>936</v>
      </c>
      <c r="S1746" s="681" t="s">
        <v>936</v>
      </c>
    </row>
    <row r="1747" spans="18:19">
      <c r="R1747" s="679" t="s">
        <v>936</v>
      </c>
      <c r="S1747" s="681" t="s">
        <v>936</v>
      </c>
    </row>
    <row r="1748" spans="18:19">
      <c r="R1748" s="679" t="s">
        <v>936</v>
      </c>
      <c r="S1748" s="681" t="s">
        <v>936</v>
      </c>
    </row>
    <row r="1749" spans="18:19">
      <c r="R1749" s="679" t="s">
        <v>936</v>
      </c>
      <c r="S1749" s="681" t="s">
        <v>936</v>
      </c>
    </row>
    <row r="1750" spans="18:19">
      <c r="R1750" s="679" t="s">
        <v>936</v>
      </c>
      <c r="S1750" s="681" t="s">
        <v>936</v>
      </c>
    </row>
    <row r="1751" spans="18:19">
      <c r="R1751" s="679" t="s">
        <v>936</v>
      </c>
      <c r="S1751" s="681" t="s">
        <v>936</v>
      </c>
    </row>
    <row r="1752" spans="18:19">
      <c r="R1752" s="679" t="s">
        <v>936</v>
      </c>
      <c r="S1752" s="681" t="s">
        <v>936</v>
      </c>
    </row>
    <row r="1753" spans="18:19">
      <c r="R1753" s="679" t="s">
        <v>936</v>
      </c>
      <c r="S1753" s="681" t="s">
        <v>936</v>
      </c>
    </row>
    <row r="1754" spans="18:19">
      <c r="R1754" s="679" t="s">
        <v>936</v>
      </c>
      <c r="S1754" s="681" t="s">
        <v>936</v>
      </c>
    </row>
    <row r="1755" spans="18:19">
      <c r="R1755" s="679" t="s">
        <v>936</v>
      </c>
      <c r="S1755" s="681" t="s">
        <v>936</v>
      </c>
    </row>
    <row r="1756" spans="18:19">
      <c r="R1756" s="679" t="s">
        <v>936</v>
      </c>
      <c r="S1756" s="681" t="s">
        <v>936</v>
      </c>
    </row>
    <row r="1757" spans="18:19">
      <c r="R1757" s="679" t="s">
        <v>936</v>
      </c>
      <c r="S1757" s="681" t="s">
        <v>936</v>
      </c>
    </row>
    <row r="1758" spans="18:19">
      <c r="R1758" s="679" t="s">
        <v>936</v>
      </c>
      <c r="S1758" s="681" t="s">
        <v>936</v>
      </c>
    </row>
    <row r="1759" spans="18:19">
      <c r="R1759" s="679" t="s">
        <v>936</v>
      </c>
      <c r="S1759" s="681" t="s">
        <v>936</v>
      </c>
    </row>
    <row r="1760" spans="18:19">
      <c r="R1760" s="679" t="s">
        <v>936</v>
      </c>
      <c r="S1760" s="681" t="s">
        <v>936</v>
      </c>
    </row>
    <row r="1761" spans="18:19">
      <c r="R1761" s="679" t="s">
        <v>936</v>
      </c>
      <c r="S1761" s="681" t="s">
        <v>936</v>
      </c>
    </row>
    <row r="1762" spans="18:19">
      <c r="R1762" s="679" t="s">
        <v>936</v>
      </c>
      <c r="S1762" s="681" t="s">
        <v>936</v>
      </c>
    </row>
    <row r="1763" spans="18:19">
      <c r="R1763" s="679" t="s">
        <v>936</v>
      </c>
      <c r="S1763" s="681" t="s">
        <v>936</v>
      </c>
    </row>
    <row r="1764" spans="18:19">
      <c r="R1764" s="679" t="s">
        <v>936</v>
      </c>
      <c r="S1764" s="681" t="s">
        <v>936</v>
      </c>
    </row>
    <row r="1765" spans="18:19">
      <c r="R1765" s="679" t="s">
        <v>936</v>
      </c>
      <c r="S1765" s="681" t="s">
        <v>936</v>
      </c>
    </row>
    <row r="1766" spans="18:19">
      <c r="R1766" s="679" t="s">
        <v>936</v>
      </c>
      <c r="S1766" s="681" t="s">
        <v>936</v>
      </c>
    </row>
    <row r="1767" spans="18:19">
      <c r="R1767" s="679" t="s">
        <v>936</v>
      </c>
      <c r="S1767" s="681" t="s">
        <v>936</v>
      </c>
    </row>
    <row r="1768" spans="18:19">
      <c r="R1768" s="679" t="s">
        <v>936</v>
      </c>
      <c r="S1768" s="681" t="s">
        <v>936</v>
      </c>
    </row>
    <row r="1769" spans="18:19">
      <c r="R1769" s="679" t="s">
        <v>936</v>
      </c>
      <c r="S1769" s="681" t="s">
        <v>936</v>
      </c>
    </row>
    <row r="1770" spans="18:19">
      <c r="R1770" s="679" t="s">
        <v>936</v>
      </c>
      <c r="S1770" s="681" t="s">
        <v>936</v>
      </c>
    </row>
    <row r="1771" spans="18:19">
      <c r="R1771" s="679" t="s">
        <v>936</v>
      </c>
      <c r="S1771" s="681" t="s">
        <v>936</v>
      </c>
    </row>
    <row r="1772" spans="18:19">
      <c r="R1772" s="679" t="s">
        <v>936</v>
      </c>
      <c r="S1772" s="681" t="s">
        <v>936</v>
      </c>
    </row>
    <row r="1773" spans="18:19">
      <c r="R1773" s="679" t="s">
        <v>936</v>
      </c>
      <c r="S1773" s="681" t="s">
        <v>936</v>
      </c>
    </row>
    <row r="1774" spans="18:19">
      <c r="R1774" s="679" t="s">
        <v>936</v>
      </c>
      <c r="S1774" s="681" t="s">
        <v>936</v>
      </c>
    </row>
    <row r="1775" spans="18:19">
      <c r="R1775" s="679" t="s">
        <v>936</v>
      </c>
      <c r="S1775" s="681" t="s">
        <v>936</v>
      </c>
    </row>
    <row r="1776" spans="18:19">
      <c r="R1776" s="679" t="s">
        <v>936</v>
      </c>
      <c r="S1776" s="681" t="s">
        <v>936</v>
      </c>
    </row>
    <row r="1777" spans="18:19">
      <c r="R1777" s="679" t="s">
        <v>936</v>
      </c>
      <c r="S1777" s="681" t="s">
        <v>936</v>
      </c>
    </row>
    <row r="1778" spans="18:19">
      <c r="R1778" s="679" t="s">
        <v>936</v>
      </c>
      <c r="S1778" s="681" t="s">
        <v>936</v>
      </c>
    </row>
    <row r="1779" spans="18:19">
      <c r="R1779" s="679" t="s">
        <v>936</v>
      </c>
      <c r="S1779" s="681" t="s">
        <v>936</v>
      </c>
    </row>
    <row r="1780" spans="18:19">
      <c r="R1780" s="679" t="s">
        <v>936</v>
      </c>
      <c r="S1780" s="681" t="s">
        <v>936</v>
      </c>
    </row>
    <row r="1781" spans="18:19">
      <c r="R1781" s="679" t="s">
        <v>936</v>
      </c>
      <c r="S1781" s="681" t="s">
        <v>936</v>
      </c>
    </row>
    <row r="1782" spans="18:19">
      <c r="R1782" s="679" t="s">
        <v>936</v>
      </c>
      <c r="S1782" s="681" t="s">
        <v>936</v>
      </c>
    </row>
    <row r="1783" spans="18:19">
      <c r="R1783" s="679" t="s">
        <v>936</v>
      </c>
      <c r="S1783" s="681" t="s">
        <v>936</v>
      </c>
    </row>
    <row r="1784" spans="18:19">
      <c r="R1784" s="679" t="s">
        <v>936</v>
      </c>
      <c r="S1784" s="681" t="s">
        <v>936</v>
      </c>
    </row>
    <row r="1785" spans="18:19">
      <c r="R1785" s="679" t="s">
        <v>936</v>
      </c>
      <c r="S1785" s="681" t="s">
        <v>936</v>
      </c>
    </row>
    <row r="1786" spans="18:19">
      <c r="R1786" s="679" t="s">
        <v>936</v>
      </c>
      <c r="S1786" s="681" t="s">
        <v>936</v>
      </c>
    </row>
    <row r="1787" spans="18:19">
      <c r="R1787" s="679" t="s">
        <v>936</v>
      </c>
      <c r="S1787" s="681" t="s">
        <v>936</v>
      </c>
    </row>
    <row r="1788" spans="18:19">
      <c r="R1788" s="679" t="s">
        <v>936</v>
      </c>
      <c r="S1788" s="681" t="s">
        <v>936</v>
      </c>
    </row>
    <row r="1789" spans="18:19">
      <c r="R1789" s="679" t="s">
        <v>936</v>
      </c>
      <c r="S1789" s="681" t="s">
        <v>936</v>
      </c>
    </row>
    <row r="1790" spans="18:19">
      <c r="R1790" s="679" t="s">
        <v>936</v>
      </c>
      <c r="S1790" s="681" t="s">
        <v>936</v>
      </c>
    </row>
    <row r="1791" spans="18:19">
      <c r="R1791" s="679" t="s">
        <v>936</v>
      </c>
      <c r="S1791" s="681" t="s">
        <v>936</v>
      </c>
    </row>
    <row r="1792" spans="18:19">
      <c r="R1792" s="679" t="s">
        <v>936</v>
      </c>
      <c r="S1792" s="681" t="s">
        <v>936</v>
      </c>
    </row>
    <row r="1793" spans="18:19">
      <c r="R1793" s="679" t="s">
        <v>936</v>
      </c>
      <c r="S1793" s="681" t="s">
        <v>936</v>
      </c>
    </row>
    <row r="1794" spans="18:19">
      <c r="R1794" s="679" t="s">
        <v>936</v>
      </c>
      <c r="S1794" s="681" t="s">
        <v>936</v>
      </c>
    </row>
    <row r="1795" spans="18:19">
      <c r="R1795" s="679" t="s">
        <v>936</v>
      </c>
      <c r="S1795" s="681" t="s">
        <v>936</v>
      </c>
    </row>
    <row r="1796" spans="18:19">
      <c r="R1796" s="679" t="s">
        <v>936</v>
      </c>
      <c r="S1796" s="681" t="s">
        <v>936</v>
      </c>
    </row>
    <row r="1797" spans="18:19">
      <c r="R1797" s="679" t="s">
        <v>936</v>
      </c>
      <c r="S1797" s="681" t="s">
        <v>936</v>
      </c>
    </row>
    <row r="1798" spans="18:19">
      <c r="R1798" s="679" t="s">
        <v>936</v>
      </c>
      <c r="S1798" s="681" t="s">
        <v>936</v>
      </c>
    </row>
    <row r="1799" spans="18:19">
      <c r="R1799" s="679" t="s">
        <v>936</v>
      </c>
      <c r="S1799" s="681" t="s">
        <v>936</v>
      </c>
    </row>
    <row r="1800" spans="18:19">
      <c r="R1800" s="679" t="s">
        <v>936</v>
      </c>
      <c r="S1800" s="681" t="s">
        <v>936</v>
      </c>
    </row>
    <row r="1801" spans="18:19">
      <c r="R1801" s="679" t="s">
        <v>936</v>
      </c>
      <c r="S1801" s="681" t="s">
        <v>936</v>
      </c>
    </row>
    <row r="1802" spans="18:19">
      <c r="R1802" s="679" t="s">
        <v>936</v>
      </c>
      <c r="S1802" s="681" t="s">
        <v>936</v>
      </c>
    </row>
    <row r="1803" spans="18:19">
      <c r="R1803" s="679" t="s">
        <v>936</v>
      </c>
      <c r="S1803" s="681" t="s">
        <v>936</v>
      </c>
    </row>
    <row r="1804" spans="18:19">
      <c r="R1804" s="679" t="s">
        <v>936</v>
      </c>
      <c r="S1804" s="681" t="s">
        <v>936</v>
      </c>
    </row>
    <row r="1805" spans="18:19">
      <c r="R1805" s="679" t="s">
        <v>936</v>
      </c>
      <c r="S1805" s="681" t="s">
        <v>936</v>
      </c>
    </row>
    <row r="1806" spans="18:19">
      <c r="R1806" s="679" t="s">
        <v>936</v>
      </c>
      <c r="S1806" s="681" t="s">
        <v>936</v>
      </c>
    </row>
    <row r="1807" spans="18:19">
      <c r="R1807" s="679" t="s">
        <v>936</v>
      </c>
      <c r="S1807" s="681" t="s">
        <v>936</v>
      </c>
    </row>
    <row r="1808" spans="18:19">
      <c r="R1808" s="679" t="s">
        <v>936</v>
      </c>
      <c r="S1808" s="681" t="s">
        <v>936</v>
      </c>
    </row>
    <row r="1809" spans="18:19">
      <c r="R1809" s="679" t="s">
        <v>936</v>
      </c>
      <c r="S1809" s="681" t="s">
        <v>936</v>
      </c>
    </row>
    <row r="1810" spans="18:19">
      <c r="R1810" s="679" t="s">
        <v>936</v>
      </c>
      <c r="S1810" s="681" t="s">
        <v>936</v>
      </c>
    </row>
    <row r="1811" spans="18:19">
      <c r="R1811" s="679" t="s">
        <v>936</v>
      </c>
      <c r="S1811" s="681" t="s">
        <v>936</v>
      </c>
    </row>
    <row r="1812" spans="18:19">
      <c r="R1812" s="679" t="s">
        <v>936</v>
      </c>
      <c r="S1812" s="681" t="s">
        <v>936</v>
      </c>
    </row>
    <row r="1813" spans="18:19">
      <c r="R1813" s="679" t="s">
        <v>936</v>
      </c>
      <c r="S1813" s="681" t="s">
        <v>936</v>
      </c>
    </row>
    <row r="1814" spans="18:19">
      <c r="R1814" s="679" t="s">
        <v>936</v>
      </c>
      <c r="S1814" s="681" t="s">
        <v>936</v>
      </c>
    </row>
    <row r="1815" spans="18:19">
      <c r="R1815" s="679" t="s">
        <v>936</v>
      </c>
      <c r="S1815" s="681" t="s">
        <v>936</v>
      </c>
    </row>
    <row r="1816" spans="18:19">
      <c r="R1816" s="679" t="s">
        <v>936</v>
      </c>
      <c r="S1816" s="681" t="s">
        <v>936</v>
      </c>
    </row>
    <row r="1817" spans="18:19">
      <c r="R1817" s="679" t="s">
        <v>936</v>
      </c>
      <c r="S1817" s="681" t="s">
        <v>936</v>
      </c>
    </row>
    <row r="1818" spans="18:19">
      <c r="R1818" s="679" t="s">
        <v>936</v>
      </c>
      <c r="S1818" s="681" t="s">
        <v>936</v>
      </c>
    </row>
    <row r="1819" spans="18:19">
      <c r="R1819" s="679" t="s">
        <v>936</v>
      </c>
      <c r="S1819" s="681" t="s">
        <v>936</v>
      </c>
    </row>
    <row r="1820" spans="18:19">
      <c r="R1820" s="679" t="s">
        <v>936</v>
      </c>
      <c r="S1820" s="681" t="s">
        <v>936</v>
      </c>
    </row>
    <row r="1821" spans="18:19">
      <c r="R1821" s="679" t="s">
        <v>936</v>
      </c>
      <c r="S1821" s="681" t="s">
        <v>936</v>
      </c>
    </row>
    <row r="1822" spans="18:19">
      <c r="R1822" s="679" t="s">
        <v>936</v>
      </c>
      <c r="S1822" s="681" t="s">
        <v>936</v>
      </c>
    </row>
    <row r="1823" spans="18:19">
      <c r="R1823" s="679" t="s">
        <v>936</v>
      </c>
      <c r="S1823" s="681" t="s">
        <v>936</v>
      </c>
    </row>
    <row r="1824" spans="18:19">
      <c r="R1824" s="679" t="s">
        <v>936</v>
      </c>
      <c r="S1824" s="681" t="s">
        <v>936</v>
      </c>
    </row>
    <row r="1825" spans="18:19">
      <c r="R1825" s="679" t="s">
        <v>936</v>
      </c>
      <c r="S1825" s="681" t="s">
        <v>936</v>
      </c>
    </row>
    <row r="1826" spans="18:19">
      <c r="R1826" s="679" t="s">
        <v>936</v>
      </c>
      <c r="S1826" s="681" t="s">
        <v>936</v>
      </c>
    </row>
    <row r="1827" spans="18:19">
      <c r="R1827" s="679" t="s">
        <v>936</v>
      </c>
      <c r="S1827" s="681" t="s">
        <v>936</v>
      </c>
    </row>
    <row r="1828" spans="18:19">
      <c r="R1828" s="679" t="s">
        <v>936</v>
      </c>
      <c r="S1828" s="681" t="s">
        <v>936</v>
      </c>
    </row>
    <row r="1829" spans="18:19">
      <c r="R1829" s="679" t="s">
        <v>936</v>
      </c>
      <c r="S1829" s="681" t="s">
        <v>936</v>
      </c>
    </row>
    <row r="1830" spans="18:19">
      <c r="R1830" s="679" t="s">
        <v>936</v>
      </c>
      <c r="S1830" s="681" t="s">
        <v>936</v>
      </c>
    </row>
    <row r="1831" spans="18:19">
      <c r="R1831" s="679" t="s">
        <v>936</v>
      </c>
      <c r="S1831" s="681" t="s">
        <v>936</v>
      </c>
    </row>
    <row r="1832" spans="18:19">
      <c r="R1832" s="679" t="s">
        <v>936</v>
      </c>
      <c r="S1832" s="681" t="s">
        <v>936</v>
      </c>
    </row>
    <row r="1833" spans="18:19">
      <c r="R1833" s="679" t="s">
        <v>936</v>
      </c>
      <c r="S1833" s="681" t="s">
        <v>936</v>
      </c>
    </row>
    <row r="1834" spans="18:19">
      <c r="R1834" s="679" t="s">
        <v>936</v>
      </c>
      <c r="S1834" s="681" t="s">
        <v>936</v>
      </c>
    </row>
    <row r="1835" spans="18:19">
      <c r="R1835" s="679" t="s">
        <v>936</v>
      </c>
      <c r="S1835" s="681" t="s">
        <v>936</v>
      </c>
    </row>
    <row r="1836" spans="18:19">
      <c r="R1836" s="679" t="s">
        <v>936</v>
      </c>
      <c r="S1836" s="681" t="s">
        <v>936</v>
      </c>
    </row>
    <row r="1837" spans="18:19">
      <c r="R1837" s="679" t="s">
        <v>936</v>
      </c>
      <c r="S1837" s="681" t="s">
        <v>936</v>
      </c>
    </row>
    <row r="1838" spans="18:19">
      <c r="R1838" s="679" t="s">
        <v>936</v>
      </c>
      <c r="S1838" s="681" t="s">
        <v>936</v>
      </c>
    </row>
    <row r="1839" spans="18:19">
      <c r="R1839" s="679" t="s">
        <v>936</v>
      </c>
      <c r="S1839" s="681" t="s">
        <v>936</v>
      </c>
    </row>
    <row r="1840" spans="18:19">
      <c r="R1840" s="679" t="s">
        <v>936</v>
      </c>
      <c r="S1840" s="681" t="s">
        <v>936</v>
      </c>
    </row>
    <row r="1841" spans="18:19">
      <c r="R1841" s="679" t="s">
        <v>936</v>
      </c>
      <c r="S1841" s="681" t="s">
        <v>936</v>
      </c>
    </row>
    <row r="1842" spans="18:19">
      <c r="R1842" s="679" t="s">
        <v>936</v>
      </c>
      <c r="S1842" s="681" t="s">
        <v>936</v>
      </c>
    </row>
    <row r="1843" spans="18:19">
      <c r="R1843" s="679" t="s">
        <v>936</v>
      </c>
      <c r="S1843" s="681" t="s">
        <v>936</v>
      </c>
    </row>
    <row r="1844" spans="18:19">
      <c r="R1844" s="679" t="s">
        <v>936</v>
      </c>
      <c r="S1844" s="681" t="s">
        <v>936</v>
      </c>
    </row>
    <row r="1845" spans="18:19">
      <c r="R1845" s="679" t="s">
        <v>936</v>
      </c>
      <c r="S1845" s="681" t="s">
        <v>936</v>
      </c>
    </row>
    <row r="1846" spans="18:19">
      <c r="R1846" s="679" t="s">
        <v>936</v>
      </c>
      <c r="S1846" s="681" t="s">
        <v>936</v>
      </c>
    </row>
    <row r="1847" spans="18:19">
      <c r="R1847" s="679" t="s">
        <v>936</v>
      </c>
      <c r="S1847" s="681" t="s">
        <v>936</v>
      </c>
    </row>
    <row r="1848" spans="18:19">
      <c r="R1848" s="679" t="s">
        <v>936</v>
      </c>
      <c r="S1848" s="681" t="s">
        <v>936</v>
      </c>
    </row>
    <row r="1849" spans="18:19">
      <c r="R1849" s="679" t="s">
        <v>936</v>
      </c>
      <c r="S1849" s="681" t="s">
        <v>936</v>
      </c>
    </row>
    <row r="1850" spans="18:19">
      <c r="R1850" s="679" t="s">
        <v>936</v>
      </c>
      <c r="S1850" s="681" t="s">
        <v>936</v>
      </c>
    </row>
    <row r="1851" spans="18:19">
      <c r="R1851" s="679" t="s">
        <v>936</v>
      </c>
      <c r="S1851" s="681" t="s">
        <v>936</v>
      </c>
    </row>
    <row r="1852" spans="18:19">
      <c r="R1852" s="679" t="s">
        <v>936</v>
      </c>
      <c r="S1852" s="681" t="s">
        <v>936</v>
      </c>
    </row>
    <row r="1853" spans="18:19">
      <c r="R1853" s="679" t="s">
        <v>936</v>
      </c>
      <c r="S1853" s="681" t="s">
        <v>936</v>
      </c>
    </row>
    <row r="1854" spans="18:19">
      <c r="R1854" s="679" t="s">
        <v>936</v>
      </c>
      <c r="S1854" s="681" t="s">
        <v>936</v>
      </c>
    </row>
    <row r="1855" spans="18:19">
      <c r="R1855" s="679" t="s">
        <v>936</v>
      </c>
      <c r="S1855" s="681" t="s">
        <v>936</v>
      </c>
    </row>
    <row r="1856" spans="18:19">
      <c r="R1856" s="679" t="s">
        <v>936</v>
      </c>
      <c r="S1856" s="681" t="s">
        <v>936</v>
      </c>
    </row>
    <row r="1857" spans="18:19">
      <c r="R1857" s="679" t="s">
        <v>936</v>
      </c>
      <c r="S1857" s="681" t="s">
        <v>936</v>
      </c>
    </row>
    <row r="1858" spans="18:19">
      <c r="R1858" s="679" t="s">
        <v>936</v>
      </c>
      <c r="S1858" s="681" t="s">
        <v>936</v>
      </c>
    </row>
    <row r="1859" spans="18:19">
      <c r="R1859" s="679" t="s">
        <v>936</v>
      </c>
      <c r="S1859" s="681" t="s">
        <v>936</v>
      </c>
    </row>
    <row r="1860" spans="18:19">
      <c r="R1860" s="679" t="s">
        <v>936</v>
      </c>
      <c r="S1860" s="681" t="s">
        <v>936</v>
      </c>
    </row>
    <row r="1861" spans="18:19">
      <c r="R1861" s="679" t="s">
        <v>936</v>
      </c>
      <c r="S1861" s="681" t="s">
        <v>936</v>
      </c>
    </row>
    <row r="1862" spans="18:19">
      <c r="R1862" s="679" t="s">
        <v>936</v>
      </c>
      <c r="S1862" s="681" t="s">
        <v>936</v>
      </c>
    </row>
    <row r="1863" spans="18:19">
      <c r="R1863" s="679" t="s">
        <v>936</v>
      </c>
      <c r="S1863" s="681" t="s">
        <v>936</v>
      </c>
    </row>
    <row r="1864" spans="18:19">
      <c r="R1864" s="679" t="s">
        <v>936</v>
      </c>
      <c r="S1864" s="681" t="s">
        <v>936</v>
      </c>
    </row>
    <row r="1865" spans="18:19">
      <c r="R1865" s="679" t="s">
        <v>936</v>
      </c>
      <c r="S1865" s="681" t="s">
        <v>936</v>
      </c>
    </row>
    <row r="1866" spans="18:19">
      <c r="R1866" s="679" t="s">
        <v>936</v>
      </c>
      <c r="S1866" s="681" t="s">
        <v>936</v>
      </c>
    </row>
    <row r="1867" spans="18:19">
      <c r="R1867" s="679" t="s">
        <v>936</v>
      </c>
      <c r="S1867" s="681" t="s">
        <v>936</v>
      </c>
    </row>
    <row r="1868" spans="18:19">
      <c r="R1868" s="679" t="s">
        <v>936</v>
      </c>
      <c r="S1868" s="681" t="s">
        <v>936</v>
      </c>
    </row>
    <row r="1869" spans="18:19">
      <c r="R1869" s="679" t="s">
        <v>936</v>
      </c>
      <c r="S1869" s="681" t="s">
        <v>936</v>
      </c>
    </row>
    <row r="1870" spans="18:19">
      <c r="R1870" s="679" t="s">
        <v>936</v>
      </c>
      <c r="S1870" s="681" t="s">
        <v>936</v>
      </c>
    </row>
    <row r="1871" spans="18:19">
      <c r="R1871" s="679" t="s">
        <v>936</v>
      </c>
      <c r="S1871" s="681" t="s">
        <v>936</v>
      </c>
    </row>
    <row r="1872" spans="18:19">
      <c r="R1872" s="679" t="s">
        <v>936</v>
      </c>
      <c r="S1872" s="681" t="s">
        <v>936</v>
      </c>
    </row>
    <row r="1873" spans="18:19">
      <c r="R1873" s="679" t="s">
        <v>936</v>
      </c>
      <c r="S1873" s="681" t="s">
        <v>936</v>
      </c>
    </row>
    <row r="1874" spans="18:19">
      <c r="R1874" s="679" t="s">
        <v>936</v>
      </c>
      <c r="S1874" s="681" t="s">
        <v>936</v>
      </c>
    </row>
    <row r="1875" spans="18:19">
      <c r="R1875" s="679" t="s">
        <v>936</v>
      </c>
      <c r="S1875" s="681" t="s">
        <v>936</v>
      </c>
    </row>
    <row r="1876" spans="18:19">
      <c r="R1876" s="679" t="s">
        <v>936</v>
      </c>
      <c r="S1876" s="681" t="s">
        <v>936</v>
      </c>
    </row>
    <row r="1877" spans="18:19">
      <c r="R1877" s="679" t="s">
        <v>936</v>
      </c>
      <c r="S1877" s="681" t="s">
        <v>936</v>
      </c>
    </row>
    <row r="1878" spans="18:19">
      <c r="R1878" s="679" t="s">
        <v>936</v>
      </c>
      <c r="S1878" s="681" t="s">
        <v>936</v>
      </c>
    </row>
    <row r="1879" spans="18:19">
      <c r="R1879" s="679" t="s">
        <v>936</v>
      </c>
      <c r="S1879" s="681" t="s">
        <v>936</v>
      </c>
    </row>
    <row r="1880" spans="18:19">
      <c r="R1880" s="679" t="s">
        <v>936</v>
      </c>
      <c r="S1880" s="681" t="s">
        <v>936</v>
      </c>
    </row>
    <row r="1881" spans="18:19">
      <c r="R1881" s="679" t="s">
        <v>936</v>
      </c>
      <c r="S1881" s="681" t="s">
        <v>936</v>
      </c>
    </row>
    <row r="1882" spans="18:19">
      <c r="R1882" s="679" t="s">
        <v>936</v>
      </c>
      <c r="S1882" s="681" t="s">
        <v>936</v>
      </c>
    </row>
    <row r="1883" spans="18:19">
      <c r="R1883" s="679" t="s">
        <v>936</v>
      </c>
      <c r="S1883" s="681" t="s">
        <v>936</v>
      </c>
    </row>
    <row r="1884" spans="18:19">
      <c r="R1884" s="679" t="s">
        <v>936</v>
      </c>
      <c r="S1884" s="681" t="s">
        <v>936</v>
      </c>
    </row>
    <row r="1885" spans="18:19">
      <c r="R1885" s="679" t="s">
        <v>936</v>
      </c>
      <c r="S1885" s="681" t="s">
        <v>936</v>
      </c>
    </row>
    <row r="1886" spans="18:19">
      <c r="R1886" s="679" t="s">
        <v>936</v>
      </c>
      <c r="S1886" s="681" t="s">
        <v>936</v>
      </c>
    </row>
    <row r="1887" spans="18:19">
      <c r="R1887" s="679" t="s">
        <v>936</v>
      </c>
      <c r="S1887" s="681" t="s">
        <v>936</v>
      </c>
    </row>
    <row r="1888" spans="18:19">
      <c r="R1888" s="679" t="s">
        <v>936</v>
      </c>
      <c r="S1888" s="681" t="s">
        <v>936</v>
      </c>
    </row>
    <row r="1889" spans="18:19">
      <c r="R1889" s="679" t="s">
        <v>936</v>
      </c>
      <c r="S1889" s="681" t="s">
        <v>936</v>
      </c>
    </row>
    <row r="1890" spans="18:19">
      <c r="R1890" s="679" t="s">
        <v>936</v>
      </c>
      <c r="S1890" s="681" t="s">
        <v>936</v>
      </c>
    </row>
    <row r="1891" spans="18:19">
      <c r="R1891" s="679" t="s">
        <v>936</v>
      </c>
      <c r="S1891" s="681" t="s">
        <v>936</v>
      </c>
    </row>
    <row r="1892" spans="18:19">
      <c r="R1892" s="679" t="s">
        <v>936</v>
      </c>
      <c r="S1892" s="681" t="s">
        <v>936</v>
      </c>
    </row>
    <row r="1893" spans="18:19">
      <c r="R1893" s="679" t="s">
        <v>936</v>
      </c>
      <c r="S1893" s="681" t="s">
        <v>936</v>
      </c>
    </row>
    <row r="1894" spans="18:19">
      <c r="R1894" s="679" t="s">
        <v>936</v>
      </c>
      <c r="S1894" s="681" t="s">
        <v>936</v>
      </c>
    </row>
    <row r="1895" spans="18:19">
      <c r="R1895" s="679" t="s">
        <v>936</v>
      </c>
      <c r="S1895" s="681" t="s">
        <v>936</v>
      </c>
    </row>
    <row r="1896" spans="18:19">
      <c r="R1896" s="679" t="s">
        <v>936</v>
      </c>
      <c r="S1896" s="681" t="s">
        <v>936</v>
      </c>
    </row>
    <row r="1897" spans="18:19">
      <c r="R1897" s="679" t="s">
        <v>936</v>
      </c>
      <c r="S1897" s="681" t="s">
        <v>936</v>
      </c>
    </row>
    <row r="1898" spans="18:19">
      <c r="R1898" s="679" t="s">
        <v>936</v>
      </c>
      <c r="S1898" s="681" t="s">
        <v>936</v>
      </c>
    </row>
    <row r="1899" spans="18:19">
      <c r="R1899" s="679" t="s">
        <v>936</v>
      </c>
      <c r="S1899" s="681" t="s">
        <v>936</v>
      </c>
    </row>
    <row r="1900" spans="18:19">
      <c r="R1900" s="679" t="s">
        <v>936</v>
      </c>
      <c r="S1900" s="681" t="s">
        <v>936</v>
      </c>
    </row>
    <row r="1901" spans="18:19">
      <c r="R1901" s="679" t="s">
        <v>936</v>
      </c>
      <c r="S1901" s="681" t="s">
        <v>936</v>
      </c>
    </row>
    <row r="1902" spans="18:19">
      <c r="R1902" s="679" t="s">
        <v>936</v>
      </c>
      <c r="S1902" s="681" t="s">
        <v>936</v>
      </c>
    </row>
    <row r="1903" spans="18:19">
      <c r="R1903" s="679" t="s">
        <v>936</v>
      </c>
      <c r="S1903" s="681" t="s">
        <v>936</v>
      </c>
    </row>
    <row r="1904" spans="18:19">
      <c r="R1904" s="679" t="s">
        <v>936</v>
      </c>
      <c r="S1904" s="681" t="s">
        <v>936</v>
      </c>
    </row>
    <row r="1905" spans="18:19">
      <c r="R1905" s="679" t="s">
        <v>936</v>
      </c>
      <c r="S1905" s="681" t="s">
        <v>936</v>
      </c>
    </row>
    <row r="1906" spans="18:19">
      <c r="R1906" s="679" t="s">
        <v>936</v>
      </c>
      <c r="S1906" s="681" t="s">
        <v>936</v>
      </c>
    </row>
    <row r="1907" spans="18:19">
      <c r="R1907" s="679" t="s">
        <v>936</v>
      </c>
      <c r="S1907" s="681" t="s">
        <v>936</v>
      </c>
    </row>
    <row r="1908" spans="18:19">
      <c r="R1908" s="679" t="s">
        <v>936</v>
      </c>
      <c r="S1908" s="681" t="s">
        <v>936</v>
      </c>
    </row>
    <row r="1909" spans="18:19">
      <c r="R1909" s="679" t="s">
        <v>936</v>
      </c>
      <c r="S1909" s="681" t="s">
        <v>936</v>
      </c>
    </row>
    <row r="1910" spans="18:19">
      <c r="R1910" s="679" t="s">
        <v>936</v>
      </c>
      <c r="S1910" s="681" t="s">
        <v>936</v>
      </c>
    </row>
    <row r="1911" spans="18:19">
      <c r="R1911" s="679" t="s">
        <v>936</v>
      </c>
      <c r="S1911" s="681" t="s">
        <v>936</v>
      </c>
    </row>
    <row r="1912" spans="18:19">
      <c r="R1912" s="679" t="s">
        <v>936</v>
      </c>
      <c r="S1912" s="681" t="s">
        <v>936</v>
      </c>
    </row>
    <row r="1913" spans="18:19">
      <c r="R1913" s="679" t="s">
        <v>936</v>
      </c>
      <c r="S1913" s="681" t="s">
        <v>936</v>
      </c>
    </row>
    <row r="1914" spans="18:19">
      <c r="R1914" s="679" t="s">
        <v>936</v>
      </c>
      <c r="S1914" s="681" t="s">
        <v>936</v>
      </c>
    </row>
    <row r="1915" spans="18:19">
      <c r="R1915" s="679" t="s">
        <v>936</v>
      </c>
      <c r="S1915" s="681" t="s">
        <v>936</v>
      </c>
    </row>
    <row r="1916" spans="18:19">
      <c r="R1916" s="679" t="s">
        <v>936</v>
      </c>
      <c r="S1916" s="681" t="s">
        <v>936</v>
      </c>
    </row>
    <row r="1917" spans="18:19">
      <c r="R1917" s="679" t="s">
        <v>936</v>
      </c>
      <c r="S1917" s="681" t="s">
        <v>936</v>
      </c>
    </row>
    <row r="1918" spans="18:19">
      <c r="R1918" s="679" t="s">
        <v>936</v>
      </c>
      <c r="S1918" s="681" t="s">
        <v>936</v>
      </c>
    </row>
    <row r="1919" spans="18:19">
      <c r="R1919" s="679" t="s">
        <v>936</v>
      </c>
      <c r="S1919" s="681" t="s">
        <v>936</v>
      </c>
    </row>
    <row r="1920" spans="18:19">
      <c r="R1920" s="679" t="s">
        <v>936</v>
      </c>
      <c r="S1920" s="681" t="s">
        <v>936</v>
      </c>
    </row>
    <row r="1921" spans="18:19">
      <c r="R1921" s="679" t="s">
        <v>936</v>
      </c>
      <c r="S1921" s="681" t="s">
        <v>936</v>
      </c>
    </row>
    <row r="1922" spans="18:19">
      <c r="R1922" s="679" t="s">
        <v>936</v>
      </c>
      <c r="S1922" s="681" t="s">
        <v>936</v>
      </c>
    </row>
    <row r="1923" spans="18:19">
      <c r="R1923" s="679" t="s">
        <v>936</v>
      </c>
      <c r="S1923" s="681" t="s">
        <v>936</v>
      </c>
    </row>
    <row r="1924" spans="18:19">
      <c r="R1924" s="679" t="s">
        <v>936</v>
      </c>
      <c r="S1924" s="681" t="s">
        <v>936</v>
      </c>
    </row>
    <row r="1925" spans="18:19">
      <c r="R1925" s="679" t="s">
        <v>936</v>
      </c>
      <c r="S1925" s="681" t="s">
        <v>936</v>
      </c>
    </row>
    <row r="1926" spans="18:19">
      <c r="R1926" s="679" t="s">
        <v>936</v>
      </c>
      <c r="S1926" s="681" t="s">
        <v>936</v>
      </c>
    </row>
    <row r="1927" spans="18:19">
      <c r="R1927" s="679" t="s">
        <v>936</v>
      </c>
      <c r="S1927" s="681" t="s">
        <v>936</v>
      </c>
    </row>
    <row r="1928" spans="18:19">
      <c r="R1928" s="679" t="s">
        <v>936</v>
      </c>
      <c r="S1928" s="681" t="s">
        <v>936</v>
      </c>
    </row>
    <row r="1929" spans="18:19">
      <c r="R1929" s="679" t="s">
        <v>936</v>
      </c>
      <c r="S1929" s="681" t="s">
        <v>936</v>
      </c>
    </row>
    <row r="1930" spans="18:19">
      <c r="R1930" s="679" t="s">
        <v>936</v>
      </c>
      <c r="S1930" s="681" t="s">
        <v>936</v>
      </c>
    </row>
    <row r="1931" spans="18:19">
      <c r="R1931" s="679" t="s">
        <v>936</v>
      </c>
      <c r="S1931" s="681" t="s">
        <v>936</v>
      </c>
    </row>
    <row r="1932" spans="18:19">
      <c r="R1932" s="679" t="s">
        <v>936</v>
      </c>
      <c r="S1932" s="681" t="s">
        <v>936</v>
      </c>
    </row>
    <row r="1933" spans="18:19">
      <c r="R1933" s="679" t="s">
        <v>936</v>
      </c>
      <c r="S1933" s="681" t="s">
        <v>936</v>
      </c>
    </row>
    <row r="1934" spans="18:19">
      <c r="R1934" s="679" t="s">
        <v>936</v>
      </c>
      <c r="S1934" s="681" t="s">
        <v>936</v>
      </c>
    </row>
    <row r="1935" spans="18:19">
      <c r="R1935" s="679" t="s">
        <v>936</v>
      </c>
      <c r="S1935" s="681" t="s">
        <v>936</v>
      </c>
    </row>
    <row r="1936" spans="18:19">
      <c r="R1936" s="679" t="s">
        <v>936</v>
      </c>
      <c r="S1936" s="681" t="s">
        <v>936</v>
      </c>
    </row>
    <row r="1937" spans="18:19">
      <c r="R1937" s="679" t="s">
        <v>936</v>
      </c>
      <c r="S1937" s="681" t="s">
        <v>936</v>
      </c>
    </row>
    <row r="1938" spans="18:19">
      <c r="R1938" s="679" t="s">
        <v>936</v>
      </c>
      <c r="S1938" s="681" t="s">
        <v>936</v>
      </c>
    </row>
    <row r="1939" spans="18:19">
      <c r="R1939" s="679" t="s">
        <v>936</v>
      </c>
      <c r="S1939" s="681" t="s">
        <v>936</v>
      </c>
    </row>
    <row r="1940" spans="18:19">
      <c r="R1940" s="679" t="s">
        <v>936</v>
      </c>
      <c r="S1940" s="681" t="s">
        <v>936</v>
      </c>
    </row>
    <row r="1941" spans="18:19">
      <c r="R1941" s="679" t="s">
        <v>936</v>
      </c>
      <c r="S1941" s="681" t="s">
        <v>936</v>
      </c>
    </row>
    <row r="1942" spans="18:19">
      <c r="R1942" s="679" t="s">
        <v>936</v>
      </c>
      <c r="S1942" s="681" t="s">
        <v>936</v>
      </c>
    </row>
    <row r="1943" spans="18:19">
      <c r="R1943" s="679" t="s">
        <v>936</v>
      </c>
      <c r="S1943" s="681" t="s">
        <v>936</v>
      </c>
    </row>
    <row r="1944" spans="18:19">
      <c r="R1944" s="679" t="s">
        <v>936</v>
      </c>
      <c r="S1944" s="681" t="s">
        <v>936</v>
      </c>
    </row>
    <row r="1945" spans="18:19">
      <c r="R1945" s="679" t="s">
        <v>936</v>
      </c>
      <c r="S1945" s="681" t="s">
        <v>936</v>
      </c>
    </row>
    <row r="1946" spans="18:19">
      <c r="R1946" s="679" t="s">
        <v>936</v>
      </c>
      <c r="S1946" s="681" t="s">
        <v>936</v>
      </c>
    </row>
    <row r="1947" spans="18:19">
      <c r="R1947" s="679" t="s">
        <v>936</v>
      </c>
      <c r="S1947" s="681" t="s">
        <v>936</v>
      </c>
    </row>
    <row r="1948" spans="18:19">
      <c r="R1948" s="679" t="s">
        <v>936</v>
      </c>
      <c r="S1948" s="681" t="s">
        <v>936</v>
      </c>
    </row>
    <row r="1949" spans="18:19">
      <c r="R1949" s="679" t="s">
        <v>936</v>
      </c>
      <c r="S1949" s="681" t="s">
        <v>936</v>
      </c>
    </row>
    <row r="1950" spans="18:19">
      <c r="R1950" s="679" t="s">
        <v>936</v>
      </c>
      <c r="S1950" s="681" t="s">
        <v>936</v>
      </c>
    </row>
    <row r="1951" spans="18:19">
      <c r="R1951" s="679" t="s">
        <v>936</v>
      </c>
      <c r="S1951" s="681" t="s">
        <v>936</v>
      </c>
    </row>
    <row r="1952" spans="18:19">
      <c r="R1952" s="679" t="s">
        <v>936</v>
      </c>
      <c r="S1952" s="681" t="s">
        <v>936</v>
      </c>
    </row>
    <row r="1953" spans="18:19">
      <c r="R1953" s="679" t="s">
        <v>936</v>
      </c>
      <c r="S1953" s="681" t="s">
        <v>936</v>
      </c>
    </row>
    <row r="1954" spans="18:19">
      <c r="R1954" s="679" t="s">
        <v>936</v>
      </c>
      <c r="S1954" s="681" t="s">
        <v>936</v>
      </c>
    </row>
    <row r="1955" spans="18:19">
      <c r="R1955" s="679" t="s">
        <v>936</v>
      </c>
      <c r="S1955" s="681" t="s">
        <v>936</v>
      </c>
    </row>
    <row r="1956" spans="18:19">
      <c r="R1956" s="679" t="s">
        <v>936</v>
      </c>
      <c r="S1956" s="681" t="s">
        <v>936</v>
      </c>
    </row>
    <row r="1957" spans="18:19">
      <c r="R1957" s="679" t="s">
        <v>936</v>
      </c>
      <c r="S1957" s="681" t="s">
        <v>936</v>
      </c>
    </row>
    <row r="1958" spans="18:19">
      <c r="R1958" s="679" t="s">
        <v>936</v>
      </c>
      <c r="S1958" s="681" t="s">
        <v>936</v>
      </c>
    </row>
    <row r="1959" spans="18:19">
      <c r="R1959" s="679" t="s">
        <v>936</v>
      </c>
      <c r="S1959" s="681" t="s">
        <v>936</v>
      </c>
    </row>
    <row r="1960" spans="18:19">
      <c r="R1960" s="679" t="s">
        <v>936</v>
      </c>
      <c r="S1960" s="681" t="s">
        <v>936</v>
      </c>
    </row>
    <row r="1961" spans="18:19">
      <c r="R1961" s="679" t="s">
        <v>936</v>
      </c>
      <c r="S1961" s="681" t="s">
        <v>936</v>
      </c>
    </row>
    <row r="1962" spans="18:19">
      <c r="R1962" s="679" t="s">
        <v>936</v>
      </c>
      <c r="S1962" s="681" t="s">
        <v>936</v>
      </c>
    </row>
    <row r="1963" spans="18:19">
      <c r="R1963" s="679" t="s">
        <v>936</v>
      </c>
      <c r="S1963" s="681" t="s">
        <v>936</v>
      </c>
    </row>
    <row r="1964" spans="18:19">
      <c r="R1964" s="679" t="s">
        <v>936</v>
      </c>
      <c r="S1964" s="681" t="s">
        <v>936</v>
      </c>
    </row>
    <row r="1965" spans="18:19">
      <c r="R1965" s="679" t="s">
        <v>936</v>
      </c>
      <c r="S1965" s="681" t="s">
        <v>936</v>
      </c>
    </row>
    <row r="1966" spans="18:19">
      <c r="R1966" s="679" t="s">
        <v>936</v>
      </c>
      <c r="S1966" s="681" t="s">
        <v>936</v>
      </c>
    </row>
    <row r="1967" spans="18:19">
      <c r="R1967" s="679" t="s">
        <v>936</v>
      </c>
      <c r="S1967" s="681" t="s">
        <v>936</v>
      </c>
    </row>
    <row r="1968" spans="18:19">
      <c r="R1968" s="679" t="s">
        <v>936</v>
      </c>
      <c r="S1968" s="681" t="s">
        <v>936</v>
      </c>
    </row>
    <row r="1969" spans="18:19">
      <c r="R1969" s="679" t="s">
        <v>936</v>
      </c>
      <c r="S1969" s="681" t="s">
        <v>936</v>
      </c>
    </row>
    <row r="1970" spans="18:19">
      <c r="R1970" s="679" t="s">
        <v>936</v>
      </c>
      <c r="S1970" s="681" t="s">
        <v>936</v>
      </c>
    </row>
    <row r="1971" spans="18:19">
      <c r="R1971" s="679" t="s">
        <v>936</v>
      </c>
      <c r="S1971" s="681" t="s">
        <v>936</v>
      </c>
    </row>
    <row r="1972" spans="18:19">
      <c r="R1972" s="679" t="s">
        <v>936</v>
      </c>
      <c r="S1972" s="681" t="s">
        <v>936</v>
      </c>
    </row>
    <row r="1973" spans="18:19">
      <c r="R1973" s="679" t="s">
        <v>936</v>
      </c>
      <c r="S1973" s="681" t="s">
        <v>936</v>
      </c>
    </row>
    <row r="1974" spans="18:19">
      <c r="R1974" s="679" t="s">
        <v>936</v>
      </c>
      <c r="S1974" s="681" t="s">
        <v>936</v>
      </c>
    </row>
    <row r="1975" spans="18:19">
      <c r="R1975" s="679" t="s">
        <v>936</v>
      </c>
      <c r="S1975" s="681" t="s">
        <v>936</v>
      </c>
    </row>
    <row r="1976" spans="18:19">
      <c r="R1976" s="679" t="s">
        <v>936</v>
      </c>
      <c r="S1976" s="681" t="s">
        <v>936</v>
      </c>
    </row>
    <row r="1977" spans="18:19">
      <c r="R1977" s="679" t="s">
        <v>936</v>
      </c>
      <c r="S1977" s="681" t="s">
        <v>936</v>
      </c>
    </row>
    <row r="1978" spans="18:19">
      <c r="R1978" s="679" t="s">
        <v>936</v>
      </c>
      <c r="S1978" s="681" t="s">
        <v>936</v>
      </c>
    </row>
    <row r="1979" spans="18:19">
      <c r="R1979" s="679" t="s">
        <v>936</v>
      </c>
      <c r="S1979" s="681" t="s">
        <v>936</v>
      </c>
    </row>
    <row r="1980" spans="18:19">
      <c r="R1980" s="679" t="s">
        <v>936</v>
      </c>
      <c r="S1980" s="681" t="s">
        <v>936</v>
      </c>
    </row>
    <row r="1981" spans="18:19">
      <c r="R1981" s="679" t="s">
        <v>936</v>
      </c>
      <c r="S1981" s="681" t="s">
        <v>936</v>
      </c>
    </row>
    <row r="1982" spans="18:19">
      <c r="R1982" s="679" t="s">
        <v>936</v>
      </c>
      <c r="S1982" s="681" t="s">
        <v>936</v>
      </c>
    </row>
    <row r="1983" spans="18:19">
      <c r="R1983" s="679" t="s">
        <v>936</v>
      </c>
      <c r="S1983" s="681" t="s">
        <v>936</v>
      </c>
    </row>
    <row r="1984" spans="18:19">
      <c r="R1984" s="679" t="s">
        <v>936</v>
      </c>
      <c r="S1984" s="681" t="s">
        <v>936</v>
      </c>
    </row>
    <row r="1985" spans="18:19">
      <c r="R1985" s="679" t="s">
        <v>936</v>
      </c>
      <c r="S1985" s="681" t="s">
        <v>936</v>
      </c>
    </row>
    <row r="1986" spans="18:19">
      <c r="R1986" s="679" t="s">
        <v>936</v>
      </c>
      <c r="S1986" s="681" t="s">
        <v>936</v>
      </c>
    </row>
    <row r="1987" spans="18:19">
      <c r="R1987" s="679" t="s">
        <v>936</v>
      </c>
      <c r="S1987" s="681" t="s">
        <v>936</v>
      </c>
    </row>
    <row r="1988" spans="18:19">
      <c r="R1988" s="679" t="s">
        <v>936</v>
      </c>
      <c r="S1988" s="681" t="s">
        <v>936</v>
      </c>
    </row>
    <row r="1989" spans="18:19">
      <c r="R1989" s="679" t="s">
        <v>936</v>
      </c>
      <c r="S1989" s="681" t="s">
        <v>936</v>
      </c>
    </row>
    <row r="1990" spans="18:19">
      <c r="R1990" s="679" t="s">
        <v>936</v>
      </c>
      <c r="S1990" s="681" t="s">
        <v>936</v>
      </c>
    </row>
    <row r="1991" spans="18:19">
      <c r="R1991" s="679" t="s">
        <v>936</v>
      </c>
      <c r="S1991" s="681" t="s">
        <v>936</v>
      </c>
    </row>
    <row r="1992" spans="18:19">
      <c r="R1992" s="679" t="s">
        <v>936</v>
      </c>
      <c r="S1992" s="681" t="s">
        <v>936</v>
      </c>
    </row>
    <row r="1993" spans="18:19">
      <c r="R1993" s="679" t="s">
        <v>936</v>
      </c>
      <c r="S1993" s="681" t="s">
        <v>936</v>
      </c>
    </row>
    <row r="1994" spans="18:19">
      <c r="R1994" s="679" t="s">
        <v>936</v>
      </c>
      <c r="S1994" s="681" t="s">
        <v>936</v>
      </c>
    </row>
    <row r="1995" spans="18:19">
      <c r="R1995" s="679" t="s">
        <v>936</v>
      </c>
      <c r="S1995" s="681" t="s">
        <v>936</v>
      </c>
    </row>
    <row r="1996" spans="18:19">
      <c r="R1996" s="679" t="s">
        <v>936</v>
      </c>
      <c r="S1996" s="681" t="s">
        <v>936</v>
      </c>
    </row>
    <row r="1997" spans="18:19">
      <c r="R1997" s="679" t="s">
        <v>936</v>
      </c>
      <c r="S1997" s="681" t="s">
        <v>936</v>
      </c>
    </row>
    <row r="1998" spans="18:19">
      <c r="R1998" s="679" t="s">
        <v>936</v>
      </c>
      <c r="S1998" s="681" t="s">
        <v>936</v>
      </c>
    </row>
    <row r="1999" spans="18:19">
      <c r="R1999" s="679" t="s">
        <v>936</v>
      </c>
      <c r="S1999" s="681" t="s">
        <v>936</v>
      </c>
    </row>
    <row r="2000" spans="18:19">
      <c r="R2000" s="679" t="s">
        <v>936</v>
      </c>
      <c r="S2000" s="681" t="s">
        <v>936</v>
      </c>
    </row>
    <row r="2001" spans="18:19">
      <c r="R2001" s="679" t="s">
        <v>936</v>
      </c>
      <c r="S2001" s="681" t="s">
        <v>936</v>
      </c>
    </row>
    <row r="2002" spans="18:19">
      <c r="R2002" s="679" t="s">
        <v>936</v>
      </c>
      <c r="S2002" s="681" t="s">
        <v>936</v>
      </c>
    </row>
    <row r="2003" spans="18:19">
      <c r="R2003" s="679" t="s">
        <v>936</v>
      </c>
      <c r="S2003" s="681" t="s">
        <v>936</v>
      </c>
    </row>
    <row r="2004" spans="18:19">
      <c r="R2004" s="679" t="s">
        <v>936</v>
      </c>
      <c r="S2004" s="681" t="s">
        <v>936</v>
      </c>
    </row>
    <row r="2005" spans="18:19">
      <c r="R2005" s="679" t="s">
        <v>936</v>
      </c>
      <c r="S2005" s="681" t="s">
        <v>936</v>
      </c>
    </row>
    <row r="2006" spans="18:19">
      <c r="R2006" s="679" t="s">
        <v>936</v>
      </c>
      <c r="S2006" s="681" t="s">
        <v>936</v>
      </c>
    </row>
    <row r="2007" spans="18:19">
      <c r="R2007" s="679" t="s">
        <v>936</v>
      </c>
      <c r="S2007" s="681" t="s">
        <v>936</v>
      </c>
    </row>
    <row r="2008" spans="18:19">
      <c r="R2008" s="679" t="s">
        <v>936</v>
      </c>
      <c r="S2008" s="681" t="s">
        <v>936</v>
      </c>
    </row>
    <row r="2009" spans="18:19">
      <c r="R2009" s="679" t="s">
        <v>936</v>
      </c>
      <c r="S2009" s="681" t="s">
        <v>936</v>
      </c>
    </row>
    <row r="2010" spans="18:19">
      <c r="R2010" s="679" t="s">
        <v>936</v>
      </c>
      <c r="S2010" s="681" t="s">
        <v>936</v>
      </c>
    </row>
    <row r="2011" spans="18:19">
      <c r="R2011" s="679" t="s">
        <v>936</v>
      </c>
      <c r="S2011" s="681" t="s">
        <v>936</v>
      </c>
    </row>
    <row r="2012" spans="18:19">
      <c r="R2012" s="679" t="s">
        <v>936</v>
      </c>
      <c r="S2012" s="681" t="s">
        <v>936</v>
      </c>
    </row>
    <row r="2013" spans="18:19">
      <c r="R2013" s="679" t="s">
        <v>936</v>
      </c>
      <c r="S2013" s="681" t="s">
        <v>936</v>
      </c>
    </row>
    <row r="2014" spans="18:19">
      <c r="R2014" s="679" t="s">
        <v>936</v>
      </c>
      <c r="S2014" s="681" t="s">
        <v>936</v>
      </c>
    </row>
    <row r="2015" spans="18:19">
      <c r="R2015" s="679" t="s">
        <v>936</v>
      </c>
      <c r="S2015" s="681" t="s">
        <v>936</v>
      </c>
    </row>
    <row r="2016" spans="18:19">
      <c r="R2016" s="679" t="s">
        <v>936</v>
      </c>
      <c r="S2016" s="681" t="s">
        <v>936</v>
      </c>
    </row>
    <row r="2017" spans="18:19">
      <c r="R2017" s="679" t="s">
        <v>936</v>
      </c>
      <c r="S2017" s="681" t="s">
        <v>936</v>
      </c>
    </row>
    <row r="2018" spans="18:19">
      <c r="R2018" s="679" t="s">
        <v>936</v>
      </c>
      <c r="S2018" s="681" t="s">
        <v>936</v>
      </c>
    </row>
    <row r="2019" spans="18:19">
      <c r="R2019" s="679" t="s">
        <v>936</v>
      </c>
      <c r="S2019" s="681" t="s">
        <v>936</v>
      </c>
    </row>
    <row r="2020" spans="18:19">
      <c r="R2020" s="679" t="s">
        <v>936</v>
      </c>
      <c r="S2020" s="681" t="s">
        <v>936</v>
      </c>
    </row>
    <row r="2021" spans="18:19">
      <c r="R2021" s="679" t="s">
        <v>936</v>
      </c>
      <c r="S2021" s="681" t="s">
        <v>936</v>
      </c>
    </row>
    <row r="2022" spans="18:19">
      <c r="R2022" s="679" t="s">
        <v>936</v>
      </c>
      <c r="S2022" s="681" t="s">
        <v>936</v>
      </c>
    </row>
    <row r="2023" spans="18:19">
      <c r="R2023" s="679" t="s">
        <v>936</v>
      </c>
      <c r="S2023" s="681" t="s">
        <v>936</v>
      </c>
    </row>
    <row r="2024" spans="18:19">
      <c r="R2024" s="679" t="s">
        <v>936</v>
      </c>
      <c r="S2024" s="681" t="s">
        <v>936</v>
      </c>
    </row>
    <row r="2025" spans="18:19">
      <c r="R2025" s="679" t="s">
        <v>936</v>
      </c>
      <c r="S2025" s="681" t="s">
        <v>936</v>
      </c>
    </row>
    <row r="2026" spans="18:19">
      <c r="R2026" s="679" t="s">
        <v>936</v>
      </c>
      <c r="S2026" s="681" t="s">
        <v>936</v>
      </c>
    </row>
    <row r="2027" spans="18:19">
      <c r="R2027" s="679" t="s">
        <v>936</v>
      </c>
      <c r="S2027" s="681" t="s">
        <v>936</v>
      </c>
    </row>
    <row r="2028" spans="18:19">
      <c r="R2028" s="679" t="s">
        <v>936</v>
      </c>
      <c r="S2028" s="681" t="s">
        <v>936</v>
      </c>
    </row>
    <row r="2029" spans="18:19">
      <c r="R2029" s="679" t="s">
        <v>936</v>
      </c>
      <c r="S2029" s="681" t="s">
        <v>936</v>
      </c>
    </row>
    <row r="2030" spans="18:19">
      <c r="R2030" s="679" t="s">
        <v>936</v>
      </c>
      <c r="S2030" s="681" t="s">
        <v>936</v>
      </c>
    </row>
    <row r="2031" spans="18:19">
      <c r="R2031" s="679" t="s">
        <v>936</v>
      </c>
      <c r="S2031" s="681" t="s">
        <v>936</v>
      </c>
    </row>
    <row r="2032" spans="18:19">
      <c r="R2032" s="679" t="s">
        <v>936</v>
      </c>
      <c r="S2032" s="681" t="s">
        <v>936</v>
      </c>
    </row>
    <row r="2033" spans="18:19">
      <c r="R2033" s="679" t="s">
        <v>936</v>
      </c>
      <c r="S2033" s="681" t="s">
        <v>936</v>
      </c>
    </row>
    <row r="2034" spans="18:19">
      <c r="R2034" s="679" t="s">
        <v>936</v>
      </c>
      <c r="S2034" s="681" t="s">
        <v>936</v>
      </c>
    </row>
    <row r="2035" spans="18:19">
      <c r="R2035" s="679" t="s">
        <v>936</v>
      </c>
      <c r="S2035" s="681" t="s">
        <v>936</v>
      </c>
    </row>
    <row r="2036" spans="18:19">
      <c r="R2036" s="679" t="s">
        <v>936</v>
      </c>
      <c r="S2036" s="681" t="s">
        <v>936</v>
      </c>
    </row>
    <row r="2037" spans="18:19">
      <c r="R2037" s="679" t="s">
        <v>936</v>
      </c>
      <c r="S2037" s="681" t="s">
        <v>936</v>
      </c>
    </row>
    <row r="2038" spans="18:19">
      <c r="R2038" s="679" t="s">
        <v>936</v>
      </c>
      <c r="S2038" s="681" t="s">
        <v>936</v>
      </c>
    </row>
    <row r="2039" spans="18:19">
      <c r="R2039" s="679" t="s">
        <v>936</v>
      </c>
      <c r="S2039" s="681" t="s">
        <v>936</v>
      </c>
    </row>
    <row r="2040" spans="18:19">
      <c r="R2040" s="679" t="s">
        <v>936</v>
      </c>
      <c r="S2040" s="681" t="s">
        <v>936</v>
      </c>
    </row>
    <row r="2041" spans="18:19">
      <c r="R2041" s="679" t="s">
        <v>936</v>
      </c>
      <c r="S2041" s="681" t="s">
        <v>936</v>
      </c>
    </row>
    <row r="2042" spans="18:19">
      <c r="R2042" s="679" t="s">
        <v>936</v>
      </c>
      <c r="S2042" s="681" t="s">
        <v>936</v>
      </c>
    </row>
    <row r="2043" spans="18:19">
      <c r="R2043" s="679" t="s">
        <v>936</v>
      </c>
      <c r="S2043" s="681" t="s">
        <v>936</v>
      </c>
    </row>
    <row r="2044" spans="18:19">
      <c r="R2044" s="679" t="s">
        <v>936</v>
      </c>
      <c r="S2044" s="681" t="s">
        <v>936</v>
      </c>
    </row>
    <row r="2045" spans="18:19">
      <c r="R2045" s="679" t="s">
        <v>936</v>
      </c>
      <c r="S2045" s="681" t="s">
        <v>936</v>
      </c>
    </row>
    <row r="2046" spans="18:19">
      <c r="R2046" s="679" t="s">
        <v>936</v>
      </c>
      <c r="S2046" s="681" t="s">
        <v>936</v>
      </c>
    </row>
    <row r="2047" spans="18:19">
      <c r="R2047" s="679" t="s">
        <v>936</v>
      </c>
      <c r="S2047" s="681" t="s">
        <v>936</v>
      </c>
    </row>
    <row r="2048" spans="18:19">
      <c r="R2048" s="679" t="s">
        <v>936</v>
      </c>
      <c r="S2048" s="681" t="s">
        <v>936</v>
      </c>
    </row>
    <row r="2049" spans="18:19">
      <c r="R2049" s="679" t="s">
        <v>936</v>
      </c>
      <c r="S2049" s="681" t="s">
        <v>936</v>
      </c>
    </row>
    <row r="2050" spans="18:19">
      <c r="R2050" s="679" t="s">
        <v>936</v>
      </c>
      <c r="S2050" s="681" t="s">
        <v>936</v>
      </c>
    </row>
    <row r="2051" spans="18:19">
      <c r="R2051" s="679" t="s">
        <v>936</v>
      </c>
      <c r="S2051" s="681" t="s">
        <v>936</v>
      </c>
    </row>
    <row r="2052" spans="18:19">
      <c r="R2052" s="679" t="s">
        <v>936</v>
      </c>
      <c r="S2052" s="681" t="s">
        <v>936</v>
      </c>
    </row>
    <row r="2053" spans="18:19">
      <c r="R2053" s="679" t="s">
        <v>936</v>
      </c>
      <c r="S2053" s="681" t="s">
        <v>936</v>
      </c>
    </row>
    <row r="2054" spans="18:19">
      <c r="R2054" s="679" t="s">
        <v>936</v>
      </c>
      <c r="S2054" s="681" t="s">
        <v>936</v>
      </c>
    </row>
    <row r="2055" spans="18:19">
      <c r="R2055" s="679" t="s">
        <v>936</v>
      </c>
      <c r="S2055" s="681" t="s">
        <v>936</v>
      </c>
    </row>
    <row r="2056" spans="18:19">
      <c r="R2056" s="679" t="s">
        <v>936</v>
      </c>
      <c r="S2056" s="681" t="s">
        <v>936</v>
      </c>
    </row>
    <row r="2057" spans="18:19">
      <c r="R2057" s="679" t="s">
        <v>936</v>
      </c>
      <c r="S2057" s="681" t="s">
        <v>936</v>
      </c>
    </row>
    <row r="2058" spans="18:19">
      <c r="R2058" s="679" t="s">
        <v>936</v>
      </c>
      <c r="S2058" s="681" t="s">
        <v>936</v>
      </c>
    </row>
    <row r="2059" spans="18:19">
      <c r="R2059" s="679" t="s">
        <v>936</v>
      </c>
      <c r="S2059" s="681" t="s">
        <v>936</v>
      </c>
    </row>
    <row r="2060" spans="18:19">
      <c r="R2060" s="679" t="s">
        <v>936</v>
      </c>
      <c r="S2060" s="681" t="s">
        <v>936</v>
      </c>
    </row>
    <row r="2061" spans="18:19">
      <c r="R2061" s="679" t="s">
        <v>936</v>
      </c>
      <c r="S2061" s="681" t="s">
        <v>936</v>
      </c>
    </row>
    <row r="2062" spans="18:19">
      <c r="R2062" s="679" t="s">
        <v>936</v>
      </c>
      <c r="S2062" s="681" t="s">
        <v>936</v>
      </c>
    </row>
    <row r="2063" spans="18:19">
      <c r="R2063" s="679" t="s">
        <v>936</v>
      </c>
      <c r="S2063" s="681" t="s">
        <v>936</v>
      </c>
    </row>
    <row r="2064" spans="18:19">
      <c r="R2064" s="679" t="s">
        <v>936</v>
      </c>
      <c r="S2064" s="681" t="s">
        <v>936</v>
      </c>
    </row>
    <row r="2065" spans="18:19">
      <c r="R2065" s="679" t="s">
        <v>936</v>
      </c>
      <c r="S2065" s="681" t="s">
        <v>936</v>
      </c>
    </row>
    <row r="2066" spans="18:19">
      <c r="R2066" s="679" t="s">
        <v>936</v>
      </c>
      <c r="S2066" s="681" t="s">
        <v>936</v>
      </c>
    </row>
    <row r="2067" spans="18:19">
      <c r="R2067" s="679" t="s">
        <v>936</v>
      </c>
      <c r="S2067" s="681" t="s">
        <v>936</v>
      </c>
    </row>
    <row r="2068" spans="18:19">
      <c r="R2068" s="679" t="s">
        <v>936</v>
      </c>
      <c r="S2068" s="681" t="s">
        <v>936</v>
      </c>
    </row>
    <row r="2069" spans="18:19">
      <c r="R2069" s="679" t="s">
        <v>936</v>
      </c>
      <c r="S2069" s="681" t="s">
        <v>936</v>
      </c>
    </row>
    <row r="2070" spans="18:19">
      <c r="R2070" s="679" t="s">
        <v>936</v>
      </c>
      <c r="S2070" s="681" t="s">
        <v>936</v>
      </c>
    </row>
    <row r="2071" spans="18:19">
      <c r="R2071" s="679" t="s">
        <v>936</v>
      </c>
      <c r="S2071" s="681" t="s">
        <v>936</v>
      </c>
    </row>
    <row r="2072" spans="18:19">
      <c r="R2072" s="679" t="s">
        <v>936</v>
      </c>
      <c r="S2072" s="681" t="s">
        <v>936</v>
      </c>
    </row>
    <row r="2073" spans="18:19">
      <c r="R2073" s="679" t="s">
        <v>936</v>
      </c>
      <c r="S2073" s="681" t="s">
        <v>936</v>
      </c>
    </row>
    <row r="2074" spans="18:19">
      <c r="R2074" s="679" t="s">
        <v>936</v>
      </c>
      <c r="S2074" s="681" t="s">
        <v>936</v>
      </c>
    </row>
    <row r="2075" spans="18:19">
      <c r="R2075" s="679" t="s">
        <v>936</v>
      </c>
      <c r="S2075" s="681" t="s">
        <v>936</v>
      </c>
    </row>
    <row r="2076" spans="18:19">
      <c r="R2076" s="679" t="s">
        <v>936</v>
      </c>
      <c r="S2076" s="681" t="s">
        <v>936</v>
      </c>
    </row>
    <row r="2077" spans="18:19">
      <c r="R2077" s="679" t="s">
        <v>936</v>
      </c>
      <c r="S2077" s="681" t="s">
        <v>936</v>
      </c>
    </row>
    <row r="2078" spans="18:19">
      <c r="R2078" s="679" t="s">
        <v>936</v>
      </c>
      <c r="S2078" s="681" t="s">
        <v>936</v>
      </c>
    </row>
    <row r="2079" spans="18:19">
      <c r="R2079" s="679" t="s">
        <v>936</v>
      </c>
      <c r="S2079" s="681" t="s">
        <v>936</v>
      </c>
    </row>
    <row r="2080" spans="18:19">
      <c r="R2080" s="679" t="s">
        <v>936</v>
      </c>
      <c r="S2080" s="681" t="s">
        <v>936</v>
      </c>
    </row>
    <row r="2081" spans="18:19">
      <c r="R2081" s="679" t="s">
        <v>936</v>
      </c>
      <c r="S2081" s="681" t="s">
        <v>936</v>
      </c>
    </row>
    <row r="2082" spans="18:19">
      <c r="R2082" s="679" t="s">
        <v>936</v>
      </c>
      <c r="S2082" s="681" t="s">
        <v>936</v>
      </c>
    </row>
    <row r="2083" spans="18:19">
      <c r="R2083" s="679" t="s">
        <v>936</v>
      </c>
      <c r="S2083" s="681" t="s">
        <v>936</v>
      </c>
    </row>
    <row r="2084" spans="18:19">
      <c r="R2084" s="679" t="s">
        <v>936</v>
      </c>
      <c r="S2084" s="681" t="s">
        <v>936</v>
      </c>
    </row>
    <row r="2085" spans="18:19">
      <c r="R2085" s="679" t="s">
        <v>936</v>
      </c>
      <c r="S2085" s="681" t="s">
        <v>936</v>
      </c>
    </row>
    <row r="2086" spans="18:19">
      <c r="R2086" s="679" t="s">
        <v>936</v>
      </c>
      <c r="S2086" s="681" t="s">
        <v>936</v>
      </c>
    </row>
    <row r="2087" spans="18:19">
      <c r="R2087" s="679" t="s">
        <v>936</v>
      </c>
      <c r="S2087" s="681" t="s">
        <v>936</v>
      </c>
    </row>
    <row r="2088" spans="18:19">
      <c r="R2088" s="679" t="s">
        <v>936</v>
      </c>
      <c r="S2088" s="681" t="s">
        <v>936</v>
      </c>
    </row>
    <row r="2089" spans="18:19">
      <c r="R2089" s="679" t="s">
        <v>936</v>
      </c>
      <c r="S2089" s="681" t="s">
        <v>936</v>
      </c>
    </row>
    <row r="2090" spans="18:19">
      <c r="R2090" s="679" t="s">
        <v>936</v>
      </c>
      <c r="S2090" s="681" t="s">
        <v>936</v>
      </c>
    </row>
    <row r="2091" spans="18:19">
      <c r="R2091" s="679" t="s">
        <v>936</v>
      </c>
      <c r="S2091" s="681" t="s">
        <v>936</v>
      </c>
    </row>
    <row r="2092" spans="18:19">
      <c r="R2092" s="679" t="s">
        <v>936</v>
      </c>
      <c r="S2092" s="681" t="s">
        <v>936</v>
      </c>
    </row>
    <row r="2093" spans="18:19">
      <c r="R2093" s="679" t="s">
        <v>936</v>
      </c>
      <c r="S2093" s="681" t="s">
        <v>936</v>
      </c>
    </row>
    <row r="2094" spans="18:19">
      <c r="R2094" s="679" t="s">
        <v>936</v>
      </c>
      <c r="S2094" s="681" t="s">
        <v>936</v>
      </c>
    </row>
    <row r="2095" spans="18:19">
      <c r="R2095" s="679" t="s">
        <v>936</v>
      </c>
      <c r="S2095" s="681" t="s">
        <v>936</v>
      </c>
    </row>
    <row r="2096" spans="18:19">
      <c r="R2096" s="679" t="s">
        <v>936</v>
      </c>
      <c r="S2096" s="681" t="s">
        <v>936</v>
      </c>
    </row>
    <row r="2097" spans="18:19">
      <c r="R2097" s="679" t="s">
        <v>936</v>
      </c>
      <c r="S2097" s="681" t="s">
        <v>936</v>
      </c>
    </row>
    <row r="2098" spans="18:19">
      <c r="R2098" s="679" t="s">
        <v>936</v>
      </c>
      <c r="S2098" s="681" t="s">
        <v>936</v>
      </c>
    </row>
    <row r="2099" spans="18:19">
      <c r="R2099" s="679" t="s">
        <v>936</v>
      </c>
      <c r="S2099" s="681" t="s">
        <v>936</v>
      </c>
    </row>
    <row r="2100" spans="18:19">
      <c r="R2100" s="679" t="s">
        <v>936</v>
      </c>
      <c r="S2100" s="681" t="s">
        <v>936</v>
      </c>
    </row>
    <row r="2101" spans="18:19">
      <c r="R2101" s="679" t="s">
        <v>936</v>
      </c>
      <c r="S2101" s="681" t="s">
        <v>936</v>
      </c>
    </row>
    <row r="2102" spans="18:19">
      <c r="R2102" s="679" t="s">
        <v>936</v>
      </c>
      <c r="S2102" s="681" t="s">
        <v>936</v>
      </c>
    </row>
    <row r="2103" spans="18:19">
      <c r="R2103" s="679" t="s">
        <v>936</v>
      </c>
      <c r="S2103" s="681" t="s">
        <v>936</v>
      </c>
    </row>
    <row r="2104" spans="18:19">
      <c r="R2104" s="679" t="s">
        <v>936</v>
      </c>
      <c r="S2104" s="681" t="s">
        <v>936</v>
      </c>
    </row>
    <row r="2105" spans="18:19">
      <c r="R2105" s="679" t="s">
        <v>936</v>
      </c>
      <c r="S2105" s="681" t="s">
        <v>936</v>
      </c>
    </row>
    <row r="2106" spans="18:19">
      <c r="R2106" s="679" t="s">
        <v>936</v>
      </c>
      <c r="S2106" s="681" t="s">
        <v>936</v>
      </c>
    </row>
    <row r="2107" spans="18:19">
      <c r="R2107" s="679" t="s">
        <v>936</v>
      </c>
      <c r="S2107" s="681" t="s">
        <v>936</v>
      </c>
    </row>
    <row r="2108" spans="18:19">
      <c r="R2108" s="679" t="s">
        <v>936</v>
      </c>
      <c r="S2108" s="681" t="s">
        <v>936</v>
      </c>
    </row>
    <row r="2109" spans="18:19">
      <c r="R2109" s="679" t="s">
        <v>936</v>
      </c>
      <c r="S2109" s="681" t="s">
        <v>936</v>
      </c>
    </row>
    <row r="2110" spans="18:19">
      <c r="R2110" s="679" t="s">
        <v>936</v>
      </c>
      <c r="S2110" s="681" t="s">
        <v>936</v>
      </c>
    </row>
    <row r="2111" spans="18:19">
      <c r="R2111" s="679" t="s">
        <v>936</v>
      </c>
      <c r="S2111" s="681" t="s">
        <v>936</v>
      </c>
    </row>
    <row r="2112" spans="18:19">
      <c r="R2112" s="679" t="s">
        <v>936</v>
      </c>
      <c r="S2112" s="681" t="s">
        <v>936</v>
      </c>
    </row>
    <row r="2113" spans="18:19">
      <c r="R2113" s="679" t="s">
        <v>936</v>
      </c>
      <c r="S2113" s="681" t="s">
        <v>936</v>
      </c>
    </row>
    <row r="2114" spans="18:19">
      <c r="R2114" s="679" t="s">
        <v>936</v>
      </c>
      <c r="S2114" s="681" t="s">
        <v>936</v>
      </c>
    </row>
    <row r="2115" spans="18:19">
      <c r="R2115" s="679" t="s">
        <v>936</v>
      </c>
      <c r="S2115" s="681" t="s">
        <v>936</v>
      </c>
    </row>
    <row r="2116" spans="18:19">
      <c r="R2116" s="679" t="s">
        <v>936</v>
      </c>
      <c r="S2116" s="681" t="s">
        <v>936</v>
      </c>
    </row>
    <row r="2117" spans="18:19">
      <c r="R2117" s="679" t="s">
        <v>936</v>
      </c>
      <c r="S2117" s="681" t="s">
        <v>936</v>
      </c>
    </row>
    <row r="2118" spans="18:19">
      <c r="R2118" s="679" t="s">
        <v>936</v>
      </c>
      <c r="S2118" s="681" t="s">
        <v>936</v>
      </c>
    </row>
    <row r="2119" spans="18:19">
      <c r="R2119" s="679" t="s">
        <v>936</v>
      </c>
      <c r="S2119" s="681" t="s">
        <v>936</v>
      </c>
    </row>
    <row r="2120" spans="18:19">
      <c r="R2120" s="679" t="s">
        <v>936</v>
      </c>
      <c r="S2120" s="681" t="s">
        <v>936</v>
      </c>
    </row>
    <row r="2121" spans="18:19">
      <c r="R2121" s="679" t="s">
        <v>936</v>
      </c>
      <c r="S2121" s="681" t="s">
        <v>936</v>
      </c>
    </row>
    <row r="2122" spans="18:19">
      <c r="R2122" s="679" t="s">
        <v>936</v>
      </c>
      <c r="S2122" s="681" t="s">
        <v>936</v>
      </c>
    </row>
    <row r="2123" spans="18:19">
      <c r="R2123" s="679" t="s">
        <v>936</v>
      </c>
      <c r="S2123" s="681" t="s">
        <v>936</v>
      </c>
    </row>
    <row r="2124" spans="18:19">
      <c r="R2124" s="679" t="s">
        <v>936</v>
      </c>
      <c r="S2124" s="681" t="s">
        <v>936</v>
      </c>
    </row>
    <row r="2125" spans="18:19">
      <c r="R2125" s="679" t="s">
        <v>936</v>
      </c>
      <c r="S2125" s="681" t="s">
        <v>936</v>
      </c>
    </row>
    <row r="2126" spans="18:19">
      <c r="R2126" s="679" t="s">
        <v>936</v>
      </c>
      <c r="S2126" s="681" t="s">
        <v>936</v>
      </c>
    </row>
    <row r="2127" spans="18:19">
      <c r="R2127" s="679" t="s">
        <v>936</v>
      </c>
      <c r="S2127" s="681" t="s">
        <v>936</v>
      </c>
    </row>
    <row r="2128" spans="18:19">
      <c r="R2128" s="679" t="s">
        <v>936</v>
      </c>
      <c r="S2128" s="681" t="s">
        <v>936</v>
      </c>
    </row>
    <row r="2129" spans="18:19">
      <c r="R2129" s="679" t="s">
        <v>936</v>
      </c>
      <c r="S2129" s="681" t="s">
        <v>936</v>
      </c>
    </row>
    <row r="2130" spans="18:19">
      <c r="R2130" s="679" t="s">
        <v>936</v>
      </c>
      <c r="S2130" s="681" t="s">
        <v>936</v>
      </c>
    </row>
    <row r="2131" spans="18:19">
      <c r="R2131" s="679" t="s">
        <v>936</v>
      </c>
      <c r="S2131" s="681" t="s">
        <v>936</v>
      </c>
    </row>
    <row r="2132" spans="18:19">
      <c r="R2132" s="679" t="s">
        <v>936</v>
      </c>
      <c r="S2132" s="681" t="s">
        <v>936</v>
      </c>
    </row>
    <row r="2133" spans="18:19">
      <c r="R2133" s="679" t="s">
        <v>936</v>
      </c>
      <c r="S2133" s="681" t="s">
        <v>936</v>
      </c>
    </row>
    <row r="2134" spans="18:19">
      <c r="R2134" s="679" t="s">
        <v>936</v>
      </c>
      <c r="S2134" s="681" t="s">
        <v>936</v>
      </c>
    </row>
    <row r="2135" spans="18:19">
      <c r="R2135" s="679" t="s">
        <v>936</v>
      </c>
      <c r="S2135" s="681" t="s">
        <v>936</v>
      </c>
    </row>
    <row r="2136" spans="18:19">
      <c r="R2136" s="679" t="s">
        <v>936</v>
      </c>
      <c r="S2136" s="681" t="s">
        <v>936</v>
      </c>
    </row>
    <row r="2137" spans="18:19">
      <c r="R2137" s="679" t="s">
        <v>936</v>
      </c>
      <c r="S2137" s="681" t="s">
        <v>936</v>
      </c>
    </row>
    <row r="2138" spans="18:19">
      <c r="R2138" s="679" t="s">
        <v>936</v>
      </c>
      <c r="S2138" s="681" t="s">
        <v>936</v>
      </c>
    </row>
    <row r="2139" spans="18:19">
      <c r="R2139" s="679" t="s">
        <v>936</v>
      </c>
      <c r="S2139" s="681" t="s">
        <v>936</v>
      </c>
    </row>
    <row r="2140" spans="18:19">
      <c r="R2140" s="679" t="s">
        <v>936</v>
      </c>
      <c r="S2140" s="681" t="s">
        <v>936</v>
      </c>
    </row>
    <row r="2141" spans="18:19">
      <c r="R2141" s="679" t="s">
        <v>936</v>
      </c>
      <c r="S2141" s="681" t="s">
        <v>936</v>
      </c>
    </row>
    <row r="2142" spans="18:19">
      <c r="R2142" s="679" t="s">
        <v>936</v>
      </c>
      <c r="S2142" s="681" t="s">
        <v>936</v>
      </c>
    </row>
    <row r="2143" spans="18:19">
      <c r="R2143" s="679" t="s">
        <v>936</v>
      </c>
      <c r="S2143" s="681" t="s">
        <v>936</v>
      </c>
    </row>
    <row r="2144" spans="18:19">
      <c r="R2144" s="679" t="s">
        <v>936</v>
      </c>
      <c r="S2144" s="681" t="s">
        <v>936</v>
      </c>
    </row>
    <row r="2145" spans="18:19">
      <c r="R2145" s="679" t="s">
        <v>936</v>
      </c>
      <c r="S2145" s="681" t="s">
        <v>936</v>
      </c>
    </row>
    <row r="2146" spans="18:19">
      <c r="R2146" s="679" t="s">
        <v>936</v>
      </c>
      <c r="S2146" s="681" t="s">
        <v>936</v>
      </c>
    </row>
    <row r="2147" spans="18:19">
      <c r="R2147" s="679" t="s">
        <v>936</v>
      </c>
      <c r="S2147" s="681" t="s">
        <v>936</v>
      </c>
    </row>
    <row r="2148" spans="18:19">
      <c r="R2148" s="679" t="s">
        <v>936</v>
      </c>
      <c r="S2148" s="681" t="s">
        <v>936</v>
      </c>
    </row>
    <row r="2149" spans="18:19">
      <c r="R2149" s="679" t="s">
        <v>936</v>
      </c>
      <c r="S2149" s="681" t="s">
        <v>936</v>
      </c>
    </row>
    <row r="2150" spans="18:19">
      <c r="R2150" s="679" t="s">
        <v>936</v>
      </c>
      <c r="S2150" s="681" t="s">
        <v>936</v>
      </c>
    </row>
    <row r="2151" spans="18:19">
      <c r="R2151" s="679" t="s">
        <v>936</v>
      </c>
      <c r="S2151" s="681" t="s">
        <v>936</v>
      </c>
    </row>
    <row r="2152" spans="18:19">
      <c r="R2152" s="679" t="s">
        <v>936</v>
      </c>
      <c r="S2152" s="681" t="s">
        <v>936</v>
      </c>
    </row>
    <row r="2153" spans="18:19">
      <c r="R2153" s="679" t="s">
        <v>936</v>
      </c>
      <c r="S2153" s="681" t="s">
        <v>936</v>
      </c>
    </row>
    <row r="2154" spans="18:19">
      <c r="R2154" s="679" t="s">
        <v>936</v>
      </c>
      <c r="S2154" s="681" t="s">
        <v>936</v>
      </c>
    </row>
    <row r="2155" spans="18:19">
      <c r="R2155" s="679" t="s">
        <v>936</v>
      </c>
      <c r="S2155" s="681" t="s">
        <v>936</v>
      </c>
    </row>
    <row r="2156" spans="18:19">
      <c r="R2156" s="679" t="s">
        <v>936</v>
      </c>
      <c r="S2156" s="681" t="s">
        <v>936</v>
      </c>
    </row>
    <row r="2157" spans="18:19">
      <c r="R2157" s="679" t="s">
        <v>936</v>
      </c>
      <c r="S2157" s="681" t="s">
        <v>936</v>
      </c>
    </row>
    <row r="2158" spans="18:19">
      <c r="R2158" s="679" t="s">
        <v>936</v>
      </c>
      <c r="S2158" s="681" t="s">
        <v>936</v>
      </c>
    </row>
    <row r="2159" spans="18:19">
      <c r="R2159" s="679" t="s">
        <v>936</v>
      </c>
      <c r="S2159" s="681" t="s">
        <v>936</v>
      </c>
    </row>
    <row r="2160" spans="18:19">
      <c r="R2160" s="679" t="s">
        <v>936</v>
      </c>
      <c r="S2160" s="681" t="s">
        <v>936</v>
      </c>
    </row>
    <row r="2161" spans="18:19">
      <c r="R2161" s="679" t="s">
        <v>936</v>
      </c>
      <c r="S2161" s="681" t="s">
        <v>936</v>
      </c>
    </row>
    <row r="2162" spans="18:19">
      <c r="R2162" s="679" t="s">
        <v>936</v>
      </c>
      <c r="S2162" s="681" t="s">
        <v>936</v>
      </c>
    </row>
    <row r="2163" spans="18:19">
      <c r="R2163" s="679" t="s">
        <v>936</v>
      </c>
      <c r="S2163" s="681" t="s">
        <v>936</v>
      </c>
    </row>
    <row r="2164" spans="18:19">
      <c r="R2164" s="679" t="s">
        <v>936</v>
      </c>
      <c r="S2164" s="681" t="s">
        <v>936</v>
      </c>
    </row>
    <row r="2165" spans="18:19">
      <c r="R2165" s="679" t="s">
        <v>936</v>
      </c>
      <c r="S2165" s="681" t="s">
        <v>936</v>
      </c>
    </row>
    <row r="2166" spans="18:19">
      <c r="R2166" s="679" t="s">
        <v>936</v>
      </c>
      <c r="S2166" s="681" t="s">
        <v>936</v>
      </c>
    </row>
    <row r="2167" spans="18:19">
      <c r="R2167" s="679" t="s">
        <v>936</v>
      </c>
      <c r="S2167" s="681" t="s">
        <v>936</v>
      </c>
    </row>
    <row r="2168" spans="18:19">
      <c r="R2168" s="679" t="s">
        <v>936</v>
      </c>
      <c r="S2168" s="681" t="s">
        <v>936</v>
      </c>
    </row>
    <row r="2169" spans="18:19">
      <c r="R2169" s="679" t="s">
        <v>936</v>
      </c>
      <c r="S2169" s="681" t="s">
        <v>936</v>
      </c>
    </row>
    <row r="2170" spans="18:19">
      <c r="R2170" s="679" t="s">
        <v>936</v>
      </c>
      <c r="S2170" s="681" t="s">
        <v>936</v>
      </c>
    </row>
    <row r="2171" spans="18:19">
      <c r="R2171" s="679" t="s">
        <v>936</v>
      </c>
      <c r="S2171" s="681" t="s">
        <v>936</v>
      </c>
    </row>
    <row r="2172" spans="18:19">
      <c r="R2172" s="679" t="s">
        <v>936</v>
      </c>
      <c r="S2172" s="681" t="s">
        <v>936</v>
      </c>
    </row>
    <row r="2173" spans="18:19">
      <c r="R2173" s="679" t="s">
        <v>936</v>
      </c>
      <c r="S2173" s="681" t="s">
        <v>936</v>
      </c>
    </row>
    <row r="2174" spans="18:19">
      <c r="R2174" s="679" t="s">
        <v>936</v>
      </c>
      <c r="S2174" s="681" t="s">
        <v>936</v>
      </c>
    </row>
    <row r="2175" spans="18:19">
      <c r="R2175" s="679" t="s">
        <v>936</v>
      </c>
      <c r="S2175" s="681" t="s">
        <v>936</v>
      </c>
    </row>
    <row r="2176" spans="18:19">
      <c r="R2176" s="679" t="s">
        <v>936</v>
      </c>
      <c r="S2176" s="681" t="s">
        <v>936</v>
      </c>
    </row>
    <row r="2177" spans="18:19">
      <c r="R2177" s="679" t="s">
        <v>936</v>
      </c>
      <c r="S2177" s="681" t="s">
        <v>936</v>
      </c>
    </row>
    <row r="2178" spans="18:19">
      <c r="R2178" s="679" t="s">
        <v>936</v>
      </c>
      <c r="S2178" s="681" t="s">
        <v>936</v>
      </c>
    </row>
    <row r="2179" spans="18:19">
      <c r="R2179" s="679" t="s">
        <v>936</v>
      </c>
      <c r="S2179" s="681" t="s">
        <v>936</v>
      </c>
    </row>
    <row r="2180" spans="18:19">
      <c r="R2180" s="679" t="s">
        <v>936</v>
      </c>
      <c r="S2180" s="681" t="s">
        <v>936</v>
      </c>
    </row>
    <row r="2181" spans="18:19">
      <c r="R2181" s="679" t="s">
        <v>936</v>
      </c>
      <c r="S2181" s="681" t="s">
        <v>936</v>
      </c>
    </row>
    <row r="2182" spans="18:19">
      <c r="R2182" s="679" t="s">
        <v>936</v>
      </c>
      <c r="S2182" s="681" t="s">
        <v>936</v>
      </c>
    </row>
    <row r="2183" spans="18:19">
      <c r="R2183" s="679" t="s">
        <v>936</v>
      </c>
      <c r="S2183" s="681" t="s">
        <v>936</v>
      </c>
    </row>
    <row r="2184" spans="18:19">
      <c r="R2184" s="679" t="s">
        <v>936</v>
      </c>
      <c r="S2184" s="681" t="s">
        <v>936</v>
      </c>
    </row>
    <row r="2185" spans="18:19">
      <c r="R2185" s="679" t="s">
        <v>936</v>
      </c>
      <c r="S2185" s="681" t="s">
        <v>936</v>
      </c>
    </row>
    <row r="2186" spans="18:19">
      <c r="R2186" s="679" t="s">
        <v>936</v>
      </c>
      <c r="S2186" s="681" t="s">
        <v>936</v>
      </c>
    </row>
    <row r="2187" spans="18:19">
      <c r="R2187" s="679" t="s">
        <v>936</v>
      </c>
      <c r="S2187" s="681" t="s">
        <v>936</v>
      </c>
    </row>
    <row r="2188" spans="18:19">
      <c r="R2188" s="679" t="s">
        <v>936</v>
      </c>
      <c r="S2188" s="681" t="s">
        <v>936</v>
      </c>
    </row>
    <row r="2189" spans="18:19">
      <c r="R2189" s="679" t="s">
        <v>936</v>
      </c>
      <c r="S2189" s="681" t="s">
        <v>936</v>
      </c>
    </row>
    <row r="2190" spans="18:19">
      <c r="R2190" s="679" t="s">
        <v>936</v>
      </c>
      <c r="S2190" s="681" t="s">
        <v>936</v>
      </c>
    </row>
    <row r="2191" spans="18:19">
      <c r="R2191" s="679" t="s">
        <v>936</v>
      </c>
      <c r="S2191" s="681" t="s">
        <v>936</v>
      </c>
    </row>
    <row r="2192" spans="18:19">
      <c r="R2192" s="679" t="s">
        <v>936</v>
      </c>
      <c r="S2192" s="681" t="s">
        <v>936</v>
      </c>
    </row>
    <row r="2193" spans="18:19">
      <c r="R2193" s="679" t="s">
        <v>936</v>
      </c>
      <c r="S2193" s="681" t="s">
        <v>936</v>
      </c>
    </row>
    <row r="2194" spans="18:19">
      <c r="R2194" s="679" t="s">
        <v>936</v>
      </c>
      <c r="S2194" s="681" t="s">
        <v>936</v>
      </c>
    </row>
    <row r="2195" spans="18:19">
      <c r="R2195" s="679" t="s">
        <v>936</v>
      </c>
      <c r="S2195" s="681" t="s">
        <v>936</v>
      </c>
    </row>
    <row r="2196" spans="18:19">
      <c r="R2196" s="679" t="s">
        <v>936</v>
      </c>
      <c r="S2196" s="681" t="s">
        <v>936</v>
      </c>
    </row>
    <row r="2197" spans="18:19">
      <c r="R2197" s="679" t="s">
        <v>936</v>
      </c>
      <c r="S2197" s="681" t="s">
        <v>936</v>
      </c>
    </row>
    <row r="2198" spans="18:19">
      <c r="R2198" s="679" t="s">
        <v>936</v>
      </c>
      <c r="S2198" s="681" t="s">
        <v>936</v>
      </c>
    </row>
    <row r="2199" spans="18:19">
      <c r="R2199" s="679" t="s">
        <v>936</v>
      </c>
      <c r="S2199" s="681" t="s">
        <v>936</v>
      </c>
    </row>
    <row r="2200" spans="18:19">
      <c r="R2200" s="679" t="s">
        <v>936</v>
      </c>
      <c r="S2200" s="681" t="s">
        <v>936</v>
      </c>
    </row>
    <row r="2201" spans="18:19">
      <c r="R2201" s="679" t="s">
        <v>936</v>
      </c>
      <c r="S2201" s="681" t="s">
        <v>936</v>
      </c>
    </row>
    <row r="2202" spans="18:19">
      <c r="R2202" s="679" t="s">
        <v>936</v>
      </c>
      <c r="S2202" s="681" t="s">
        <v>936</v>
      </c>
    </row>
    <row r="2203" spans="18:19">
      <c r="R2203" s="679" t="s">
        <v>936</v>
      </c>
      <c r="S2203" s="681" t="s">
        <v>936</v>
      </c>
    </row>
    <row r="2204" spans="18:19">
      <c r="R2204" s="679" t="s">
        <v>936</v>
      </c>
      <c r="S2204" s="681" t="s">
        <v>936</v>
      </c>
    </row>
    <row r="2205" spans="18:19">
      <c r="R2205" s="679" t="s">
        <v>936</v>
      </c>
      <c r="S2205" s="681" t="s">
        <v>936</v>
      </c>
    </row>
    <row r="2206" spans="18:19">
      <c r="R2206" s="679" t="s">
        <v>936</v>
      </c>
      <c r="S2206" s="681" t="s">
        <v>936</v>
      </c>
    </row>
    <row r="2207" spans="18:19">
      <c r="R2207" s="679" t="s">
        <v>936</v>
      </c>
      <c r="S2207" s="681" t="s">
        <v>936</v>
      </c>
    </row>
    <row r="2208" spans="18:19">
      <c r="R2208" s="679" t="s">
        <v>936</v>
      </c>
      <c r="S2208" s="681" t="s">
        <v>936</v>
      </c>
    </row>
    <row r="2209" spans="18:19">
      <c r="R2209" s="679" t="s">
        <v>936</v>
      </c>
      <c r="S2209" s="681" t="s">
        <v>936</v>
      </c>
    </row>
    <row r="2210" spans="18:19">
      <c r="R2210" s="679" t="s">
        <v>936</v>
      </c>
      <c r="S2210" s="681" t="s">
        <v>936</v>
      </c>
    </row>
    <row r="2211" spans="18:19">
      <c r="R2211" s="679" t="s">
        <v>936</v>
      </c>
      <c r="S2211" s="681" t="s">
        <v>936</v>
      </c>
    </row>
    <row r="2212" spans="18:19">
      <c r="R2212" s="679" t="s">
        <v>936</v>
      </c>
      <c r="S2212" s="681" t="s">
        <v>936</v>
      </c>
    </row>
    <row r="2213" spans="18:19">
      <c r="R2213" s="679" t="s">
        <v>936</v>
      </c>
      <c r="S2213" s="681" t="s">
        <v>936</v>
      </c>
    </row>
    <row r="2214" spans="18:19">
      <c r="R2214" s="679" t="s">
        <v>936</v>
      </c>
      <c r="S2214" s="681" t="s">
        <v>936</v>
      </c>
    </row>
    <row r="2215" spans="18:19">
      <c r="R2215" s="679" t="s">
        <v>936</v>
      </c>
      <c r="S2215" s="681" t="s">
        <v>936</v>
      </c>
    </row>
    <row r="2216" spans="18:19">
      <c r="R2216" s="679" t="s">
        <v>936</v>
      </c>
      <c r="S2216" s="681" t="s">
        <v>936</v>
      </c>
    </row>
    <row r="2217" spans="18:19">
      <c r="R2217" s="679" t="s">
        <v>936</v>
      </c>
      <c r="S2217" s="681" t="s">
        <v>936</v>
      </c>
    </row>
    <row r="2218" spans="18:19">
      <c r="R2218" s="679" t="s">
        <v>936</v>
      </c>
      <c r="S2218" s="681" t="s">
        <v>936</v>
      </c>
    </row>
    <row r="2219" spans="18:19">
      <c r="R2219" s="679" t="s">
        <v>936</v>
      </c>
      <c r="S2219" s="681" t="s">
        <v>936</v>
      </c>
    </row>
    <row r="2220" spans="18:19">
      <c r="R2220" s="679" t="s">
        <v>936</v>
      </c>
      <c r="S2220" s="681" t="s">
        <v>936</v>
      </c>
    </row>
    <row r="2221" spans="18:19">
      <c r="R2221" s="679" t="s">
        <v>936</v>
      </c>
      <c r="S2221" s="681" t="s">
        <v>936</v>
      </c>
    </row>
    <row r="2222" spans="18:19">
      <c r="R2222" s="679" t="s">
        <v>936</v>
      </c>
      <c r="S2222" s="681" t="s">
        <v>936</v>
      </c>
    </row>
    <row r="2223" spans="18:19">
      <c r="R2223" s="679" t="s">
        <v>936</v>
      </c>
      <c r="S2223" s="681" t="s">
        <v>936</v>
      </c>
    </row>
    <row r="2224" spans="18:19">
      <c r="R2224" s="679" t="s">
        <v>936</v>
      </c>
      <c r="S2224" s="681" t="s">
        <v>936</v>
      </c>
    </row>
    <row r="2225" spans="18:19">
      <c r="R2225" s="679" t="s">
        <v>936</v>
      </c>
      <c r="S2225" s="681" t="s">
        <v>936</v>
      </c>
    </row>
    <row r="2226" spans="18:19">
      <c r="R2226" s="679" t="s">
        <v>936</v>
      </c>
      <c r="S2226" s="681" t="s">
        <v>936</v>
      </c>
    </row>
    <row r="2227" spans="18:19">
      <c r="R2227" s="679" t="s">
        <v>936</v>
      </c>
      <c r="S2227" s="681" t="s">
        <v>936</v>
      </c>
    </row>
    <row r="2228" spans="18:19">
      <c r="R2228" s="679" t="s">
        <v>936</v>
      </c>
      <c r="S2228" s="681" t="s">
        <v>936</v>
      </c>
    </row>
    <row r="2229" spans="18:19">
      <c r="R2229" s="679" t="s">
        <v>936</v>
      </c>
      <c r="S2229" s="681" t="s">
        <v>936</v>
      </c>
    </row>
    <row r="2230" spans="18:19">
      <c r="R2230" s="679" t="s">
        <v>936</v>
      </c>
      <c r="S2230" s="681" t="s">
        <v>936</v>
      </c>
    </row>
    <row r="2231" spans="18:19">
      <c r="R2231" s="679" t="s">
        <v>936</v>
      </c>
      <c r="S2231" s="681" t="s">
        <v>936</v>
      </c>
    </row>
    <row r="2232" spans="18:19">
      <c r="R2232" s="679" t="s">
        <v>936</v>
      </c>
      <c r="S2232" s="681" t="s">
        <v>936</v>
      </c>
    </row>
    <row r="2233" spans="18:19">
      <c r="R2233" s="679" t="s">
        <v>936</v>
      </c>
      <c r="S2233" s="681" t="s">
        <v>936</v>
      </c>
    </row>
    <row r="2234" spans="18:19">
      <c r="R2234" s="679" t="s">
        <v>936</v>
      </c>
      <c r="S2234" s="681" t="s">
        <v>936</v>
      </c>
    </row>
    <row r="2235" spans="18:19">
      <c r="R2235" s="679" t="s">
        <v>936</v>
      </c>
      <c r="S2235" s="681" t="s">
        <v>936</v>
      </c>
    </row>
    <row r="2236" spans="18:19">
      <c r="R2236" s="679" t="s">
        <v>936</v>
      </c>
      <c r="S2236" s="681" t="s">
        <v>936</v>
      </c>
    </row>
    <row r="2237" spans="18:19">
      <c r="R2237" s="679" t="s">
        <v>936</v>
      </c>
      <c r="S2237" s="681" t="s">
        <v>936</v>
      </c>
    </row>
    <row r="2238" spans="18:19">
      <c r="R2238" s="679" t="s">
        <v>936</v>
      </c>
      <c r="S2238" s="681" t="s">
        <v>936</v>
      </c>
    </row>
    <row r="2239" spans="18:19">
      <c r="R2239" s="679" t="s">
        <v>936</v>
      </c>
      <c r="S2239" s="681" t="s">
        <v>936</v>
      </c>
    </row>
    <row r="2240" spans="18:19">
      <c r="R2240" s="679" t="s">
        <v>936</v>
      </c>
      <c r="S2240" s="681" t="s">
        <v>936</v>
      </c>
    </row>
    <row r="2241" spans="18:19">
      <c r="R2241" s="679" t="s">
        <v>936</v>
      </c>
      <c r="S2241" s="681" t="s">
        <v>936</v>
      </c>
    </row>
    <row r="2242" spans="18:19">
      <c r="R2242" s="679" t="s">
        <v>936</v>
      </c>
      <c r="S2242" s="681" t="s">
        <v>936</v>
      </c>
    </row>
    <row r="2243" spans="18:19">
      <c r="R2243" s="679" t="s">
        <v>936</v>
      </c>
      <c r="S2243" s="681" t="s">
        <v>936</v>
      </c>
    </row>
    <row r="2244" spans="18:19">
      <c r="R2244" s="679" t="s">
        <v>936</v>
      </c>
      <c r="S2244" s="681" t="s">
        <v>936</v>
      </c>
    </row>
    <row r="2245" spans="18:19">
      <c r="R2245" s="679" t="s">
        <v>936</v>
      </c>
      <c r="S2245" s="681" t="s">
        <v>936</v>
      </c>
    </row>
    <row r="2246" spans="18:19">
      <c r="R2246" s="679" t="s">
        <v>936</v>
      </c>
      <c r="S2246" s="681" t="s">
        <v>936</v>
      </c>
    </row>
    <row r="2247" spans="18:19">
      <c r="R2247" s="679" t="s">
        <v>936</v>
      </c>
      <c r="S2247" s="681" t="s">
        <v>936</v>
      </c>
    </row>
    <row r="2248" spans="18:19">
      <c r="R2248" s="679" t="s">
        <v>936</v>
      </c>
      <c r="S2248" s="681" t="s">
        <v>936</v>
      </c>
    </row>
    <row r="2249" spans="18:19">
      <c r="R2249" s="679" t="s">
        <v>936</v>
      </c>
      <c r="S2249" s="681" t="s">
        <v>936</v>
      </c>
    </row>
    <row r="2250" spans="18:19">
      <c r="R2250" s="679" t="s">
        <v>936</v>
      </c>
      <c r="S2250" s="681" t="s">
        <v>936</v>
      </c>
    </row>
    <row r="2251" spans="18:19">
      <c r="R2251" s="679" t="s">
        <v>936</v>
      </c>
      <c r="S2251" s="681" t="s">
        <v>936</v>
      </c>
    </row>
    <row r="2252" spans="18:19">
      <c r="R2252" s="679" t="s">
        <v>936</v>
      </c>
      <c r="S2252" s="681" t="s">
        <v>936</v>
      </c>
    </row>
    <row r="2253" spans="18:19">
      <c r="R2253" s="679" t="s">
        <v>936</v>
      </c>
      <c r="S2253" s="681" t="s">
        <v>936</v>
      </c>
    </row>
    <row r="2254" spans="18:19">
      <c r="R2254" s="679" t="s">
        <v>936</v>
      </c>
      <c r="S2254" s="681" t="s">
        <v>936</v>
      </c>
    </row>
    <row r="2255" spans="18:19">
      <c r="R2255" s="679" t="s">
        <v>936</v>
      </c>
      <c r="S2255" s="681" t="s">
        <v>936</v>
      </c>
    </row>
    <row r="2256" spans="18:19">
      <c r="R2256" s="679" t="s">
        <v>936</v>
      </c>
      <c r="S2256" s="681" t="s">
        <v>936</v>
      </c>
    </row>
    <row r="2257" spans="18:19">
      <c r="R2257" s="679" t="s">
        <v>936</v>
      </c>
      <c r="S2257" s="681" t="s">
        <v>936</v>
      </c>
    </row>
    <row r="2258" spans="18:19">
      <c r="R2258" s="679" t="s">
        <v>936</v>
      </c>
      <c r="S2258" s="681" t="s">
        <v>936</v>
      </c>
    </row>
    <row r="2259" spans="18:19">
      <c r="R2259" s="679" t="s">
        <v>936</v>
      </c>
      <c r="S2259" s="681" t="s">
        <v>936</v>
      </c>
    </row>
    <row r="2260" spans="18:19">
      <c r="R2260" s="679" t="s">
        <v>936</v>
      </c>
      <c r="S2260" s="681" t="s">
        <v>936</v>
      </c>
    </row>
    <row r="2261" spans="18:19">
      <c r="R2261" s="679" t="s">
        <v>936</v>
      </c>
      <c r="S2261" s="681" t="s">
        <v>936</v>
      </c>
    </row>
    <row r="2262" spans="18:19">
      <c r="R2262" s="679" t="s">
        <v>936</v>
      </c>
      <c r="S2262" s="681" t="s">
        <v>936</v>
      </c>
    </row>
    <row r="2263" spans="18:19">
      <c r="R2263" s="679" t="s">
        <v>936</v>
      </c>
      <c r="S2263" s="681" t="s">
        <v>936</v>
      </c>
    </row>
    <row r="2264" spans="18:19">
      <c r="R2264" s="679" t="s">
        <v>936</v>
      </c>
      <c r="S2264" s="681" t="s">
        <v>936</v>
      </c>
    </row>
    <row r="2265" spans="18:19">
      <c r="R2265" s="679" t="s">
        <v>936</v>
      </c>
      <c r="S2265" s="681" t="s">
        <v>936</v>
      </c>
    </row>
    <row r="2266" spans="18:19">
      <c r="R2266" s="679" t="s">
        <v>936</v>
      </c>
      <c r="S2266" s="681" t="s">
        <v>936</v>
      </c>
    </row>
    <row r="2267" spans="18:19">
      <c r="R2267" s="679" t="s">
        <v>936</v>
      </c>
      <c r="S2267" s="681" t="s">
        <v>936</v>
      </c>
    </row>
    <row r="2268" spans="18:19">
      <c r="R2268" s="679" t="s">
        <v>936</v>
      </c>
      <c r="S2268" s="681" t="s">
        <v>936</v>
      </c>
    </row>
    <row r="2269" spans="18:19">
      <c r="R2269" s="679" t="s">
        <v>936</v>
      </c>
      <c r="S2269" s="681" t="s">
        <v>936</v>
      </c>
    </row>
    <row r="2270" spans="18:19">
      <c r="R2270" s="679" t="s">
        <v>936</v>
      </c>
      <c r="S2270" s="681" t="s">
        <v>936</v>
      </c>
    </row>
    <row r="2271" spans="18:19">
      <c r="R2271" s="679" t="s">
        <v>936</v>
      </c>
      <c r="S2271" s="681" t="s">
        <v>936</v>
      </c>
    </row>
    <row r="2272" spans="18:19">
      <c r="R2272" s="679" t="s">
        <v>936</v>
      </c>
      <c r="S2272" s="681" t="s">
        <v>936</v>
      </c>
    </row>
    <row r="2273" spans="18:19">
      <c r="R2273" s="679" t="s">
        <v>936</v>
      </c>
      <c r="S2273" s="681" t="s">
        <v>936</v>
      </c>
    </row>
    <row r="2274" spans="18:19">
      <c r="R2274" s="679" t="s">
        <v>936</v>
      </c>
      <c r="S2274" s="681" t="s">
        <v>936</v>
      </c>
    </row>
    <row r="2275" spans="18:19">
      <c r="R2275" s="679" t="s">
        <v>936</v>
      </c>
      <c r="S2275" s="681" t="s">
        <v>936</v>
      </c>
    </row>
    <row r="2276" spans="18:19">
      <c r="R2276" s="679" t="s">
        <v>936</v>
      </c>
      <c r="S2276" s="681" t="s">
        <v>936</v>
      </c>
    </row>
    <row r="2277" spans="18:19">
      <c r="R2277" s="679" t="s">
        <v>936</v>
      </c>
      <c r="S2277" s="681" t="s">
        <v>936</v>
      </c>
    </row>
    <row r="2278" spans="18:19">
      <c r="R2278" s="679" t="s">
        <v>936</v>
      </c>
      <c r="S2278" s="681" t="s">
        <v>936</v>
      </c>
    </row>
    <row r="2279" spans="18:19">
      <c r="R2279" s="679" t="s">
        <v>936</v>
      </c>
      <c r="S2279" s="681" t="s">
        <v>936</v>
      </c>
    </row>
    <row r="2280" spans="18:19">
      <c r="R2280" s="679" t="s">
        <v>936</v>
      </c>
      <c r="S2280" s="681" t="s">
        <v>936</v>
      </c>
    </row>
    <row r="2281" spans="18:19">
      <c r="R2281" s="679" t="s">
        <v>936</v>
      </c>
      <c r="S2281" s="681" t="s">
        <v>936</v>
      </c>
    </row>
    <row r="2282" spans="18:19">
      <c r="R2282" s="679" t="s">
        <v>936</v>
      </c>
      <c r="S2282" s="681" t="s">
        <v>936</v>
      </c>
    </row>
    <row r="2283" spans="18:19">
      <c r="R2283" s="679" t="s">
        <v>936</v>
      </c>
      <c r="S2283" s="681" t="s">
        <v>936</v>
      </c>
    </row>
    <row r="2284" spans="18:19">
      <c r="R2284" s="679" t="s">
        <v>936</v>
      </c>
      <c r="S2284" s="681" t="s">
        <v>936</v>
      </c>
    </row>
    <row r="2285" spans="18:19">
      <c r="R2285" s="679" t="s">
        <v>936</v>
      </c>
      <c r="S2285" s="681" t="s">
        <v>936</v>
      </c>
    </row>
    <row r="2286" spans="18:19">
      <c r="R2286" s="679" t="s">
        <v>936</v>
      </c>
      <c r="S2286" s="681" t="s">
        <v>936</v>
      </c>
    </row>
    <row r="2287" spans="18:19">
      <c r="R2287" s="679" t="s">
        <v>936</v>
      </c>
      <c r="S2287" s="681" t="s">
        <v>936</v>
      </c>
    </row>
    <row r="2288" spans="18:19">
      <c r="R2288" s="679" t="s">
        <v>936</v>
      </c>
      <c r="S2288" s="681" t="s">
        <v>936</v>
      </c>
    </row>
    <row r="2289" spans="18:19">
      <c r="R2289" s="679" t="s">
        <v>936</v>
      </c>
      <c r="S2289" s="681" t="s">
        <v>936</v>
      </c>
    </row>
    <row r="2290" spans="18:19">
      <c r="R2290" s="679" t="s">
        <v>936</v>
      </c>
      <c r="S2290" s="681" t="s">
        <v>936</v>
      </c>
    </row>
    <row r="2291" spans="18:19">
      <c r="R2291" s="679" t="s">
        <v>936</v>
      </c>
      <c r="S2291" s="681" t="s">
        <v>936</v>
      </c>
    </row>
    <row r="2292" spans="18:19">
      <c r="R2292" s="679" t="s">
        <v>936</v>
      </c>
      <c r="S2292" s="681" t="s">
        <v>936</v>
      </c>
    </row>
    <row r="2293" spans="18:19">
      <c r="R2293" s="679" t="s">
        <v>936</v>
      </c>
      <c r="S2293" s="681" t="s">
        <v>936</v>
      </c>
    </row>
    <row r="2294" spans="18:19">
      <c r="R2294" s="679" t="s">
        <v>936</v>
      </c>
      <c r="S2294" s="681" t="s">
        <v>936</v>
      </c>
    </row>
    <row r="2295" spans="18:19">
      <c r="R2295" s="679" t="s">
        <v>936</v>
      </c>
      <c r="S2295" s="681" t="s">
        <v>936</v>
      </c>
    </row>
    <row r="2296" spans="18:19">
      <c r="R2296" s="679" t="s">
        <v>936</v>
      </c>
      <c r="S2296" s="681" t="s">
        <v>936</v>
      </c>
    </row>
    <row r="2297" spans="18:19">
      <c r="R2297" s="679" t="s">
        <v>936</v>
      </c>
      <c r="S2297" s="681" t="s">
        <v>936</v>
      </c>
    </row>
    <row r="2298" spans="18:19">
      <c r="R2298" s="679" t="s">
        <v>936</v>
      </c>
      <c r="S2298" s="681" t="s">
        <v>936</v>
      </c>
    </row>
    <row r="2299" spans="18:19">
      <c r="R2299" s="679" t="s">
        <v>936</v>
      </c>
      <c r="S2299" s="681" t="s">
        <v>936</v>
      </c>
    </row>
    <row r="2300" spans="18:19">
      <c r="R2300" s="679" t="s">
        <v>936</v>
      </c>
      <c r="S2300" s="681" t="s">
        <v>936</v>
      </c>
    </row>
    <row r="2301" spans="18:19">
      <c r="R2301" s="679" t="s">
        <v>936</v>
      </c>
      <c r="S2301" s="681" t="s">
        <v>936</v>
      </c>
    </row>
    <row r="2302" spans="18:19">
      <c r="R2302" s="679" t="s">
        <v>936</v>
      </c>
      <c r="S2302" s="681" t="s">
        <v>936</v>
      </c>
    </row>
    <row r="2303" spans="18:19">
      <c r="R2303" s="679" t="s">
        <v>936</v>
      </c>
      <c r="S2303" s="681" t="s">
        <v>936</v>
      </c>
    </row>
    <row r="2304" spans="18:19">
      <c r="R2304" s="679" t="s">
        <v>936</v>
      </c>
      <c r="S2304" s="681" t="s">
        <v>936</v>
      </c>
    </row>
    <row r="2305" spans="18:19">
      <c r="R2305" s="679" t="s">
        <v>936</v>
      </c>
      <c r="S2305" s="681" t="s">
        <v>936</v>
      </c>
    </row>
    <row r="2306" spans="18:19">
      <c r="R2306" s="679" t="s">
        <v>936</v>
      </c>
      <c r="S2306" s="681" t="s">
        <v>936</v>
      </c>
    </row>
    <row r="2307" spans="18:19">
      <c r="R2307" s="679" t="s">
        <v>936</v>
      </c>
      <c r="S2307" s="681" t="s">
        <v>936</v>
      </c>
    </row>
    <row r="2308" spans="18:19">
      <c r="R2308" s="679" t="s">
        <v>936</v>
      </c>
      <c r="S2308" s="681" t="s">
        <v>936</v>
      </c>
    </row>
    <row r="2309" spans="18:19">
      <c r="R2309" s="679" t="s">
        <v>936</v>
      </c>
      <c r="S2309" s="681" t="s">
        <v>936</v>
      </c>
    </row>
    <row r="2310" spans="18:19">
      <c r="R2310" s="679" t="s">
        <v>936</v>
      </c>
      <c r="S2310" s="681" t="s">
        <v>936</v>
      </c>
    </row>
    <row r="2311" spans="18:19">
      <c r="R2311" s="679" t="s">
        <v>936</v>
      </c>
      <c r="S2311" s="681" t="s">
        <v>936</v>
      </c>
    </row>
    <row r="2312" spans="18:19">
      <c r="R2312" s="679" t="s">
        <v>936</v>
      </c>
      <c r="S2312" s="681" t="s">
        <v>936</v>
      </c>
    </row>
    <row r="2313" spans="18:19">
      <c r="R2313" s="679" t="s">
        <v>936</v>
      </c>
      <c r="S2313" s="681" t="s">
        <v>936</v>
      </c>
    </row>
    <row r="2314" spans="18:19">
      <c r="R2314" s="679" t="s">
        <v>936</v>
      </c>
      <c r="S2314" s="681" t="s">
        <v>936</v>
      </c>
    </row>
    <row r="2315" spans="18:19">
      <c r="R2315" s="679" t="s">
        <v>936</v>
      </c>
      <c r="S2315" s="681" t="s">
        <v>936</v>
      </c>
    </row>
    <row r="2316" spans="18:19">
      <c r="R2316" s="679" t="s">
        <v>936</v>
      </c>
      <c r="S2316" s="681" t="s">
        <v>936</v>
      </c>
    </row>
    <row r="2317" spans="18:19">
      <c r="R2317" s="679" t="s">
        <v>936</v>
      </c>
      <c r="S2317" s="681" t="s">
        <v>936</v>
      </c>
    </row>
    <row r="2318" spans="18:19">
      <c r="R2318" s="679" t="s">
        <v>936</v>
      </c>
      <c r="S2318" s="681" t="s">
        <v>936</v>
      </c>
    </row>
    <row r="2319" spans="18:19">
      <c r="R2319" s="679" t="s">
        <v>936</v>
      </c>
      <c r="S2319" s="681" t="s">
        <v>936</v>
      </c>
    </row>
    <row r="2320" spans="18:19">
      <c r="R2320" s="679" t="s">
        <v>936</v>
      </c>
      <c r="S2320" s="681" t="s">
        <v>936</v>
      </c>
    </row>
    <row r="2321" spans="18:19">
      <c r="R2321" s="679" t="s">
        <v>936</v>
      </c>
      <c r="S2321" s="681" t="s">
        <v>936</v>
      </c>
    </row>
    <row r="2322" spans="18:19">
      <c r="R2322" s="679" t="s">
        <v>936</v>
      </c>
      <c r="S2322" s="681" t="s">
        <v>936</v>
      </c>
    </row>
    <row r="2323" spans="18:19">
      <c r="R2323" s="679" t="s">
        <v>936</v>
      </c>
      <c r="S2323" s="681" t="s">
        <v>936</v>
      </c>
    </row>
    <row r="2324" spans="18:19">
      <c r="R2324" s="679" t="s">
        <v>936</v>
      </c>
      <c r="S2324" s="681" t="s">
        <v>936</v>
      </c>
    </row>
    <row r="2325" spans="18:19">
      <c r="R2325" s="679" t="s">
        <v>936</v>
      </c>
      <c r="S2325" s="681" t="s">
        <v>936</v>
      </c>
    </row>
    <row r="2326" spans="18:19">
      <c r="R2326" s="679" t="s">
        <v>936</v>
      </c>
      <c r="S2326" s="681" t="s">
        <v>936</v>
      </c>
    </row>
    <row r="2327" spans="18:19">
      <c r="R2327" s="679" t="s">
        <v>936</v>
      </c>
      <c r="S2327" s="681" t="s">
        <v>936</v>
      </c>
    </row>
    <row r="2328" spans="18:19">
      <c r="R2328" s="679" t="s">
        <v>936</v>
      </c>
      <c r="S2328" s="681" t="s">
        <v>936</v>
      </c>
    </row>
    <row r="2329" spans="18:19">
      <c r="R2329" s="679" t="s">
        <v>936</v>
      </c>
      <c r="S2329" s="681" t="s">
        <v>936</v>
      </c>
    </row>
    <row r="2330" spans="18:19">
      <c r="R2330" s="679" t="s">
        <v>936</v>
      </c>
      <c r="S2330" s="681" t="s">
        <v>936</v>
      </c>
    </row>
    <row r="2331" spans="18:19">
      <c r="R2331" s="679" t="s">
        <v>936</v>
      </c>
      <c r="S2331" s="681" t="s">
        <v>936</v>
      </c>
    </row>
    <row r="2332" spans="18:19">
      <c r="R2332" s="679" t="s">
        <v>936</v>
      </c>
      <c r="S2332" s="681" t="s">
        <v>936</v>
      </c>
    </row>
    <row r="2333" spans="18:19">
      <c r="R2333" s="679" t="s">
        <v>936</v>
      </c>
      <c r="S2333" s="681" t="s">
        <v>936</v>
      </c>
    </row>
    <row r="2334" spans="18:19">
      <c r="R2334" s="679" t="s">
        <v>936</v>
      </c>
      <c r="S2334" s="681" t="s">
        <v>936</v>
      </c>
    </row>
    <row r="2335" spans="18:19">
      <c r="R2335" s="679" t="s">
        <v>936</v>
      </c>
      <c r="S2335" s="681" t="s">
        <v>936</v>
      </c>
    </row>
    <row r="2336" spans="18:19">
      <c r="R2336" s="679" t="s">
        <v>936</v>
      </c>
      <c r="S2336" s="681" t="s">
        <v>936</v>
      </c>
    </row>
    <row r="2337" spans="18:19">
      <c r="R2337" s="679" t="s">
        <v>936</v>
      </c>
      <c r="S2337" s="681" t="s">
        <v>936</v>
      </c>
    </row>
    <row r="2338" spans="18:19">
      <c r="R2338" s="679" t="s">
        <v>936</v>
      </c>
      <c r="S2338" s="681" t="s">
        <v>936</v>
      </c>
    </row>
    <row r="2339" spans="18:19">
      <c r="R2339" s="679" t="s">
        <v>936</v>
      </c>
      <c r="S2339" s="681" t="s">
        <v>936</v>
      </c>
    </row>
    <row r="2340" spans="18:19">
      <c r="R2340" s="679" t="s">
        <v>936</v>
      </c>
      <c r="S2340" s="681" t="s">
        <v>936</v>
      </c>
    </row>
    <row r="2341" spans="18:19">
      <c r="R2341" s="679" t="s">
        <v>936</v>
      </c>
      <c r="S2341" s="681" t="s">
        <v>936</v>
      </c>
    </row>
    <row r="2342" spans="18:19">
      <c r="R2342" s="679" t="s">
        <v>936</v>
      </c>
      <c r="S2342" s="681" t="s">
        <v>936</v>
      </c>
    </row>
    <row r="2343" spans="18:19">
      <c r="R2343" s="679" t="s">
        <v>936</v>
      </c>
      <c r="S2343" s="681" t="s">
        <v>936</v>
      </c>
    </row>
    <row r="2344" spans="18:19">
      <c r="R2344" s="679" t="s">
        <v>936</v>
      </c>
      <c r="S2344" s="681" t="s">
        <v>936</v>
      </c>
    </row>
    <row r="2345" spans="18:19">
      <c r="R2345" s="679" t="s">
        <v>936</v>
      </c>
      <c r="S2345" s="681" t="s">
        <v>936</v>
      </c>
    </row>
    <row r="2346" spans="18:19">
      <c r="R2346" s="679" t="s">
        <v>936</v>
      </c>
      <c r="S2346" s="681" t="s">
        <v>936</v>
      </c>
    </row>
    <row r="2347" spans="18:19">
      <c r="R2347" s="679" t="s">
        <v>936</v>
      </c>
      <c r="S2347" s="681" t="s">
        <v>936</v>
      </c>
    </row>
    <row r="2348" spans="18:19">
      <c r="R2348" s="679" t="s">
        <v>936</v>
      </c>
      <c r="S2348" s="681" t="s">
        <v>936</v>
      </c>
    </row>
    <row r="2349" spans="18:19">
      <c r="R2349" s="679" t="s">
        <v>936</v>
      </c>
      <c r="S2349" s="681" t="s">
        <v>936</v>
      </c>
    </row>
    <row r="2350" spans="18:19">
      <c r="R2350" s="679" t="s">
        <v>936</v>
      </c>
      <c r="S2350" s="681" t="s">
        <v>936</v>
      </c>
    </row>
    <row r="2351" spans="18:19">
      <c r="R2351" s="679" t="s">
        <v>936</v>
      </c>
      <c r="S2351" s="681" t="s">
        <v>936</v>
      </c>
    </row>
    <row r="2352" spans="18:19">
      <c r="R2352" s="679" t="s">
        <v>936</v>
      </c>
      <c r="S2352" s="681" t="s">
        <v>936</v>
      </c>
    </row>
    <row r="2353" spans="18:19">
      <c r="R2353" s="679" t="s">
        <v>936</v>
      </c>
      <c r="S2353" s="681" t="s">
        <v>936</v>
      </c>
    </row>
    <row r="2354" spans="18:19">
      <c r="R2354" s="679" t="s">
        <v>936</v>
      </c>
      <c r="S2354" s="681" t="s">
        <v>936</v>
      </c>
    </row>
    <row r="2355" spans="18:19">
      <c r="R2355" s="679" t="s">
        <v>936</v>
      </c>
      <c r="S2355" s="681" t="s">
        <v>936</v>
      </c>
    </row>
    <row r="2356" spans="18:19">
      <c r="R2356" s="679" t="s">
        <v>936</v>
      </c>
      <c r="S2356" s="681" t="s">
        <v>936</v>
      </c>
    </row>
    <row r="2357" spans="18:19">
      <c r="R2357" s="679" t="s">
        <v>936</v>
      </c>
      <c r="S2357" s="681" t="s">
        <v>936</v>
      </c>
    </row>
    <row r="2358" spans="18:19">
      <c r="R2358" s="679" t="s">
        <v>936</v>
      </c>
      <c r="S2358" s="681" t="s">
        <v>936</v>
      </c>
    </row>
    <row r="2359" spans="18:19">
      <c r="R2359" s="679" t="s">
        <v>936</v>
      </c>
      <c r="S2359" s="681" t="s">
        <v>936</v>
      </c>
    </row>
    <row r="2360" spans="18:19">
      <c r="R2360" s="679" t="s">
        <v>936</v>
      </c>
      <c r="S2360" s="681" t="s">
        <v>936</v>
      </c>
    </row>
    <row r="2361" spans="18:19">
      <c r="R2361" s="679" t="s">
        <v>936</v>
      </c>
      <c r="S2361" s="681" t="s">
        <v>936</v>
      </c>
    </row>
    <row r="2362" spans="18:19">
      <c r="R2362" s="679" t="s">
        <v>936</v>
      </c>
      <c r="S2362" s="681" t="s">
        <v>936</v>
      </c>
    </row>
    <row r="2363" spans="18:19">
      <c r="R2363" s="679" t="s">
        <v>936</v>
      </c>
      <c r="S2363" s="681" t="s">
        <v>936</v>
      </c>
    </row>
    <row r="2364" spans="18:19">
      <c r="R2364" s="679" t="s">
        <v>936</v>
      </c>
      <c r="S2364" s="681" t="s">
        <v>936</v>
      </c>
    </row>
    <row r="2365" spans="18:19">
      <c r="R2365" s="679" t="s">
        <v>936</v>
      </c>
      <c r="S2365" s="681" t="s">
        <v>936</v>
      </c>
    </row>
    <row r="2366" spans="18:19">
      <c r="R2366" s="679" t="s">
        <v>936</v>
      </c>
      <c r="S2366" s="681" t="s">
        <v>936</v>
      </c>
    </row>
    <row r="2367" spans="18:19">
      <c r="R2367" s="679" t="s">
        <v>936</v>
      </c>
      <c r="S2367" s="681" t="s">
        <v>936</v>
      </c>
    </row>
    <row r="2368" spans="18:19">
      <c r="R2368" s="679" t="s">
        <v>936</v>
      </c>
      <c r="S2368" s="681" t="s">
        <v>936</v>
      </c>
    </row>
    <row r="2369" spans="18:19">
      <c r="R2369" s="679" t="s">
        <v>936</v>
      </c>
      <c r="S2369" s="681" t="s">
        <v>936</v>
      </c>
    </row>
    <row r="2370" spans="18:19">
      <c r="R2370" s="679" t="s">
        <v>936</v>
      </c>
      <c r="S2370" s="681" t="s">
        <v>936</v>
      </c>
    </row>
    <row r="2371" spans="18:19">
      <c r="R2371" s="679" t="s">
        <v>936</v>
      </c>
      <c r="S2371" s="681" t="s">
        <v>936</v>
      </c>
    </row>
    <row r="2372" spans="18:19">
      <c r="R2372" s="679" t="s">
        <v>936</v>
      </c>
      <c r="S2372" s="681" t="s">
        <v>936</v>
      </c>
    </row>
    <row r="2373" spans="18:19">
      <c r="R2373" s="679" t="s">
        <v>936</v>
      </c>
      <c r="S2373" s="681" t="s">
        <v>936</v>
      </c>
    </row>
    <row r="2374" spans="18:19">
      <c r="R2374" s="679" t="s">
        <v>936</v>
      </c>
      <c r="S2374" s="681" t="s">
        <v>936</v>
      </c>
    </row>
    <row r="2375" spans="18:19">
      <c r="R2375" s="679" t="s">
        <v>936</v>
      </c>
      <c r="S2375" s="681" t="s">
        <v>936</v>
      </c>
    </row>
    <row r="2376" spans="18:19">
      <c r="R2376" s="679" t="s">
        <v>936</v>
      </c>
      <c r="S2376" s="681" t="s">
        <v>936</v>
      </c>
    </row>
    <row r="2377" spans="18:19">
      <c r="R2377" s="679" t="s">
        <v>936</v>
      </c>
      <c r="S2377" s="681" t="s">
        <v>936</v>
      </c>
    </row>
    <row r="2378" spans="18:19">
      <c r="R2378" s="679" t="s">
        <v>936</v>
      </c>
      <c r="S2378" s="681" t="s">
        <v>936</v>
      </c>
    </row>
    <row r="2379" spans="18:19">
      <c r="R2379" s="679" t="s">
        <v>936</v>
      </c>
      <c r="S2379" s="681" t="s">
        <v>936</v>
      </c>
    </row>
    <row r="2380" spans="18:19">
      <c r="R2380" s="679" t="s">
        <v>936</v>
      </c>
      <c r="S2380" s="681" t="s">
        <v>936</v>
      </c>
    </row>
    <row r="2381" spans="18:19">
      <c r="R2381" s="679" t="s">
        <v>936</v>
      </c>
      <c r="S2381" s="681" t="s">
        <v>936</v>
      </c>
    </row>
    <row r="2382" spans="18:19">
      <c r="R2382" s="679" t="s">
        <v>936</v>
      </c>
      <c r="S2382" s="681" t="s">
        <v>936</v>
      </c>
    </row>
    <row r="2383" spans="18:19">
      <c r="R2383" s="679" t="s">
        <v>936</v>
      </c>
      <c r="S2383" s="681" t="s">
        <v>936</v>
      </c>
    </row>
    <row r="2384" spans="18:19">
      <c r="R2384" s="679" t="s">
        <v>936</v>
      </c>
      <c r="S2384" s="681" t="s">
        <v>936</v>
      </c>
    </row>
    <row r="2385" spans="18:19">
      <c r="R2385" s="679" t="s">
        <v>936</v>
      </c>
      <c r="S2385" s="681" t="s">
        <v>936</v>
      </c>
    </row>
    <row r="2386" spans="18:19">
      <c r="R2386" s="679" t="s">
        <v>936</v>
      </c>
      <c r="S2386" s="681" t="s">
        <v>936</v>
      </c>
    </row>
    <row r="2387" spans="18:19">
      <c r="R2387" s="679" t="s">
        <v>936</v>
      </c>
      <c r="S2387" s="681" t="s">
        <v>936</v>
      </c>
    </row>
    <row r="2388" spans="18:19">
      <c r="R2388" s="679" t="s">
        <v>936</v>
      </c>
      <c r="S2388" s="681" t="s">
        <v>936</v>
      </c>
    </row>
    <row r="2389" spans="18:19">
      <c r="R2389" s="679" t="s">
        <v>936</v>
      </c>
      <c r="S2389" s="681" t="s">
        <v>936</v>
      </c>
    </row>
    <row r="2390" spans="18:19">
      <c r="R2390" s="679" t="s">
        <v>936</v>
      </c>
      <c r="S2390" s="681" t="s">
        <v>936</v>
      </c>
    </row>
    <row r="2391" spans="18:19">
      <c r="R2391" s="679" t="s">
        <v>936</v>
      </c>
      <c r="S2391" s="681" t="s">
        <v>936</v>
      </c>
    </row>
    <row r="2392" spans="18:19">
      <c r="R2392" s="679" t="s">
        <v>936</v>
      </c>
      <c r="S2392" s="681" t="s">
        <v>936</v>
      </c>
    </row>
    <row r="2393" spans="18:19">
      <c r="R2393" s="679" t="s">
        <v>936</v>
      </c>
      <c r="S2393" s="681" t="s">
        <v>936</v>
      </c>
    </row>
    <row r="2394" spans="18:19">
      <c r="R2394" s="679" t="s">
        <v>936</v>
      </c>
      <c r="S2394" s="681" t="s">
        <v>936</v>
      </c>
    </row>
    <row r="2395" spans="18:19">
      <c r="R2395" s="679" t="s">
        <v>936</v>
      </c>
      <c r="S2395" s="681" t="s">
        <v>936</v>
      </c>
    </row>
    <row r="2396" spans="18:19">
      <c r="R2396" s="679" t="s">
        <v>936</v>
      </c>
      <c r="S2396" s="681" t="s">
        <v>936</v>
      </c>
    </row>
    <row r="2397" spans="18:19">
      <c r="R2397" s="679" t="s">
        <v>936</v>
      </c>
      <c r="S2397" s="681" t="s">
        <v>936</v>
      </c>
    </row>
    <row r="2398" spans="18:19">
      <c r="R2398" s="679" t="s">
        <v>936</v>
      </c>
      <c r="S2398" s="681" t="s">
        <v>936</v>
      </c>
    </row>
    <row r="2399" spans="18:19">
      <c r="R2399" s="679" t="s">
        <v>936</v>
      </c>
      <c r="S2399" s="681" t="s">
        <v>936</v>
      </c>
    </row>
    <row r="2400" spans="18:19">
      <c r="R2400" s="679" t="s">
        <v>936</v>
      </c>
      <c r="S2400" s="681" t="s">
        <v>936</v>
      </c>
    </row>
    <row r="2401" spans="18:19">
      <c r="R2401" s="679" t="s">
        <v>936</v>
      </c>
      <c r="S2401" s="681" t="s">
        <v>936</v>
      </c>
    </row>
    <row r="2402" spans="18:19">
      <c r="R2402" s="679" t="s">
        <v>936</v>
      </c>
      <c r="S2402" s="681" t="s">
        <v>936</v>
      </c>
    </row>
    <row r="2403" spans="18:19">
      <c r="R2403" s="679" t="s">
        <v>936</v>
      </c>
      <c r="S2403" s="681" t="s">
        <v>936</v>
      </c>
    </row>
    <row r="2404" spans="18:19">
      <c r="R2404" s="679" t="s">
        <v>936</v>
      </c>
      <c r="S2404" s="681" t="s">
        <v>936</v>
      </c>
    </row>
    <row r="2405" spans="18:19">
      <c r="R2405" s="679" t="s">
        <v>936</v>
      </c>
      <c r="S2405" s="681" t="s">
        <v>936</v>
      </c>
    </row>
    <row r="2406" spans="18:19">
      <c r="R2406" s="679" t="s">
        <v>936</v>
      </c>
      <c r="S2406" s="681" t="s">
        <v>936</v>
      </c>
    </row>
    <row r="2407" spans="18:19">
      <c r="R2407" s="679" t="s">
        <v>936</v>
      </c>
      <c r="S2407" s="681" t="s">
        <v>936</v>
      </c>
    </row>
    <row r="2408" spans="18:19">
      <c r="R2408" s="679" t="s">
        <v>936</v>
      </c>
      <c r="S2408" s="681" t="s">
        <v>936</v>
      </c>
    </row>
    <row r="2409" spans="18:19">
      <c r="R2409" s="679" t="s">
        <v>936</v>
      </c>
      <c r="S2409" s="681" t="s">
        <v>936</v>
      </c>
    </row>
    <row r="2410" spans="18:19">
      <c r="R2410" s="679" t="s">
        <v>936</v>
      </c>
      <c r="S2410" s="681" t="s">
        <v>936</v>
      </c>
    </row>
    <row r="2411" spans="18:19">
      <c r="R2411" s="679" t="s">
        <v>936</v>
      </c>
      <c r="S2411" s="681" t="s">
        <v>936</v>
      </c>
    </row>
    <row r="2412" spans="18:19">
      <c r="R2412" s="679" t="s">
        <v>936</v>
      </c>
      <c r="S2412" s="681" t="s">
        <v>936</v>
      </c>
    </row>
    <row r="2413" spans="18:19">
      <c r="R2413" s="679" t="s">
        <v>936</v>
      </c>
      <c r="S2413" s="681" t="s">
        <v>936</v>
      </c>
    </row>
    <row r="2414" spans="18:19">
      <c r="R2414" s="679" t="s">
        <v>936</v>
      </c>
      <c r="S2414" s="681" t="s">
        <v>936</v>
      </c>
    </row>
    <row r="2415" spans="18:19">
      <c r="R2415" s="679" t="s">
        <v>936</v>
      </c>
      <c r="S2415" s="681" t="s">
        <v>936</v>
      </c>
    </row>
    <row r="2416" spans="18:19">
      <c r="R2416" s="679" t="s">
        <v>936</v>
      </c>
      <c r="S2416" s="681" t="s">
        <v>936</v>
      </c>
    </row>
    <row r="2417" spans="18:19">
      <c r="R2417" s="679" t="s">
        <v>936</v>
      </c>
      <c r="S2417" s="681" t="s">
        <v>936</v>
      </c>
    </row>
    <row r="2418" spans="18:19">
      <c r="R2418" s="679" t="s">
        <v>936</v>
      </c>
      <c r="S2418" s="681" t="s">
        <v>936</v>
      </c>
    </row>
    <row r="2419" spans="18:19">
      <c r="R2419" s="679" t="s">
        <v>936</v>
      </c>
      <c r="S2419" s="681" t="s">
        <v>936</v>
      </c>
    </row>
    <row r="2420" spans="18:19">
      <c r="R2420" s="679" t="s">
        <v>936</v>
      </c>
      <c r="S2420" s="681" t="s">
        <v>936</v>
      </c>
    </row>
    <row r="2421" spans="18:19">
      <c r="R2421" s="679" t="s">
        <v>936</v>
      </c>
      <c r="S2421" s="681" t="s">
        <v>936</v>
      </c>
    </row>
    <row r="2422" spans="18:19">
      <c r="R2422" s="679" t="s">
        <v>936</v>
      </c>
      <c r="S2422" s="681" t="s">
        <v>936</v>
      </c>
    </row>
    <row r="2423" spans="18:19">
      <c r="R2423" s="679" t="s">
        <v>936</v>
      </c>
      <c r="S2423" s="681" t="s">
        <v>936</v>
      </c>
    </row>
    <row r="2424" spans="18:19">
      <c r="R2424" s="679" t="s">
        <v>936</v>
      </c>
      <c r="S2424" s="681" t="s">
        <v>936</v>
      </c>
    </row>
    <row r="2425" spans="18:19">
      <c r="R2425" s="679" t="s">
        <v>936</v>
      </c>
      <c r="S2425" s="681" t="s">
        <v>936</v>
      </c>
    </row>
    <row r="2426" spans="18:19">
      <c r="R2426" s="679" t="s">
        <v>936</v>
      </c>
      <c r="S2426" s="681" t="s">
        <v>936</v>
      </c>
    </row>
    <row r="2427" spans="18:19">
      <c r="R2427" s="679" t="s">
        <v>936</v>
      </c>
      <c r="S2427" s="681" t="s">
        <v>936</v>
      </c>
    </row>
    <row r="2428" spans="18:19">
      <c r="R2428" s="679" t="s">
        <v>936</v>
      </c>
      <c r="S2428" s="681" t="s">
        <v>936</v>
      </c>
    </row>
    <row r="2429" spans="18:19">
      <c r="R2429" s="679" t="s">
        <v>936</v>
      </c>
      <c r="S2429" s="681" t="s">
        <v>936</v>
      </c>
    </row>
    <row r="2430" spans="18:19">
      <c r="R2430" s="679" t="s">
        <v>936</v>
      </c>
      <c r="S2430" s="681" t="s">
        <v>936</v>
      </c>
    </row>
    <row r="2431" spans="18:19">
      <c r="R2431" s="679" t="s">
        <v>936</v>
      </c>
      <c r="S2431" s="681" t="s">
        <v>936</v>
      </c>
    </row>
    <row r="2432" spans="18:19">
      <c r="R2432" s="679" t="s">
        <v>936</v>
      </c>
      <c r="S2432" s="681" t="s">
        <v>936</v>
      </c>
    </row>
    <row r="2433" spans="18:19">
      <c r="R2433" s="679" t="s">
        <v>936</v>
      </c>
      <c r="S2433" s="681" t="s">
        <v>936</v>
      </c>
    </row>
    <row r="2434" spans="18:19">
      <c r="R2434" s="679" t="s">
        <v>936</v>
      </c>
      <c r="S2434" s="681" t="s">
        <v>936</v>
      </c>
    </row>
    <row r="2435" spans="18:19">
      <c r="R2435" s="679" t="s">
        <v>936</v>
      </c>
      <c r="S2435" s="681" t="s">
        <v>936</v>
      </c>
    </row>
    <row r="2436" spans="18:19">
      <c r="R2436" s="679" t="s">
        <v>936</v>
      </c>
      <c r="S2436" s="681" t="s">
        <v>936</v>
      </c>
    </row>
    <row r="2437" spans="18:19">
      <c r="R2437" s="679" t="s">
        <v>936</v>
      </c>
      <c r="S2437" s="681" t="s">
        <v>936</v>
      </c>
    </row>
    <row r="2438" spans="18:19">
      <c r="R2438" s="679" t="s">
        <v>936</v>
      </c>
      <c r="S2438" s="681" t="s">
        <v>936</v>
      </c>
    </row>
    <row r="2439" spans="18:19">
      <c r="R2439" s="679" t="s">
        <v>936</v>
      </c>
      <c r="S2439" s="681" t="s">
        <v>936</v>
      </c>
    </row>
    <row r="2440" spans="18:19">
      <c r="R2440" s="679" t="s">
        <v>936</v>
      </c>
      <c r="S2440" s="681" t="s">
        <v>936</v>
      </c>
    </row>
    <row r="2441" spans="18:19">
      <c r="R2441" s="679" t="s">
        <v>936</v>
      </c>
      <c r="S2441" s="681" t="s">
        <v>936</v>
      </c>
    </row>
    <row r="2442" spans="18:19">
      <c r="R2442" s="679" t="s">
        <v>936</v>
      </c>
      <c r="S2442" s="681" t="s">
        <v>936</v>
      </c>
    </row>
    <row r="2443" spans="18:19">
      <c r="R2443" s="679" t="s">
        <v>936</v>
      </c>
      <c r="S2443" s="681" t="s">
        <v>936</v>
      </c>
    </row>
    <row r="2444" spans="18:19">
      <c r="R2444" s="679" t="s">
        <v>936</v>
      </c>
      <c r="S2444" s="681" t="s">
        <v>936</v>
      </c>
    </row>
    <row r="2445" spans="18:19">
      <c r="R2445" s="679" t="s">
        <v>936</v>
      </c>
      <c r="S2445" s="681" t="s">
        <v>936</v>
      </c>
    </row>
    <row r="2446" spans="18:19">
      <c r="R2446" s="679" t="s">
        <v>936</v>
      </c>
      <c r="S2446" s="681" t="s">
        <v>936</v>
      </c>
    </row>
    <row r="2447" spans="18:19">
      <c r="R2447" s="679" t="s">
        <v>936</v>
      </c>
      <c r="S2447" s="681" t="s">
        <v>936</v>
      </c>
    </row>
    <row r="2448" spans="18:19">
      <c r="R2448" s="679" t="s">
        <v>936</v>
      </c>
      <c r="S2448" s="681" t="s">
        <v>936</v>
      </c>
    </row>
    <row r="2449" spans="18:19">
      <c r="R2449" s="679" t="s">
        <v>936</v>
      </c>
      <c r="S2449" s="681" t="s">
        <v>936</v>
      </c>
    </row>
    <row r="2450" spans="18:19">
      <c r="R2450" s="679" t="s">
        <v>936</v>
      </c>
      <c r="S2450" s="681" t="s">
        <v>936</v>
      </c>
    </row>
    <row r="2451" spans="18:19">
      <c r="R2451" s="679" t="s">
        <v>936</v>
      </c>
      <c r="S2451" s="681" t="s">
        <v>936</v>
      </c>
    </row>
    <row r="2452" spans="18:19">
      <c r="R2452" s="679" t="s">
        <v>936</v>
      </c>
      <c r="S2452" s="681" t="s">
        <v>936</v>
      </c>
    </row>
    <row r="2453" spans="18:19">
      <c r="R2453" s="679" t="s">
        <v>936</v>
      </c>
      <c r="S2453" s="681" t="s">
        <v>936</v>
      </c>
    </row>
    <row r="2454" spans="18:19">
      <c r="R2454" s="679" t="s">
        <v>936</v>
      </c>
      <c r="S2454" s="681" t="s">
        <v>936</v>
      </c>
    </row>
    <row r="2455" spans="18:19">
      <c r="R2455" s="679" t="s">
        <v>936</v>
      </c>
      <c r="S2455" s="681" t="s">
        <v>936</v>
      </c>
    </row>
    <row r="2456" spans="18:19">
      <c r="R2456" s="679" t="s">
        <v>936</v>
      </c>
      <c r="S2456" s="681" t="s">
        <v>936</v>
      </c>
    </row>
    <row r="2457" spans="18:19">
      <c r="R2457" s="679" t="s">
        <v>936</v>
      </c>
      <c r="S2457" s="681" t="s">
        <v>936</v>
      </c>
    </row>
    <row r="2458" spans="18:19">
      <c r="R2458" s="679" t="s">
        <v>936</v>
      </c>
      <c r="S2458" s="681" t="s">
        <v>936</v>
      </c>
    </row>
    <row r="2459" spans="18:19">
      <c r="R2459" s="679" t="s">
        <v>936</v>
      </c>
      <c r="S2459" s="681" t="s">
        <v>936</v>
      </c>
    </row>
    <row r="2460" spans="18:19">
      <c r="R2460" s="679" t="s">
        <v>936</v>
      </c>
      <c r="S2460" s="681" t="s">
        <v>936</v>
      </c>
    </row>
    <row r="2461" spans="18:19">
      <c r="R2461" s="679" t="s">
        <v>936</v>
      </c>
      <c r="S2461" s="681" t="s">
        <v>936</v>
      </c>
    </row>
    <row r="2462" spans="18:19">
      <c r="R2462" s="679" t="s">
        <v>936</v>
      </c>
      <c r="S2462" s="681" t="s">
        <v>936</v>
      </c>
    </row>
    <row r="2463" spans="18:19">
      <c r="R2463" s="679" t="s">
        <v>936</v>
      </c>
      <c r="S2463" s="681" t="s">
        <v>936</v>
      </c>
    </row>
    <row r="2464" spans="18:19">
      <c r="R2464" s="679" t="s">
        <v>936</v>
      </c>
      <c r="S2464" s="681" t="s">
        <v>936</v>
      </c>
    </row>
    <row r="2465" spans="18:19">
      <c r="R2465" s="679" t="s">
        <v>936</v>
      </c>
      <c r="S2465" s="681" t="s">
        <v>936</v>
      </c>
    </row>
    <row r="2466" spans="18:19">
      <c r="R2466" s="679" t="s">
        <v>936</v>
      </c>
      <c r="S2466" s="681" t="s">
        <v>936</v>
      </c>
    </row>
    <row r="2467" spans="18:19">
      <c r="R2467" s="679" t="s">
        <v>936</v>
      </c>
      <c r="S2467" s="681" t="s">
        <v>936</v>
      </c>
    </row>
    <row r="2468" spans="18:19">
      <c r="R2468" s="679" t="s">
        <v>936</v>
      </c>
      <c r="S2468" s="681" t="s">
        <v>936</v>
      </c>
    </row>
    <row r="2469" spans="18:19">
      <c r="R2469" s="679" t="s">
        <v>936</v>
      </c>
      <c r="S2469" s="681" t="s">
        <v>936</v>
      </c>
    </row>
    <row r="2470" spans="18:19">
      <c r="R2470" s="679" t="s">
        <v>936</v>
      </c>
      <c r="S2470" s="681" t="s">
        <v>936</v>
      </c>
    </row>
    <row r="2471" spans="18:19">
      <c r="R2471" s="679" t="s">
        <v>936</v>
      </c>
      <c r="S2471" s="681" t="s">
        <v>936</v>
      </c>
    </row>
    <row r="2472" spans="18:19">
      <c r="R2472" s="679" t="s">
        <v>936</v>
      </c>
      <c r="S2472" s="681" t="s">
        <v>936</v>
      </c>
    </row>
    <row r="2473" spans="18:19">
      <c r="R2473" s="679" t="s">
        <v>936</v>
      </c>
      <c r="S2473" s="681" t="s">
        <v>936</v>
      </c>
    </row>
    <row r="2474" spans="18:19">
      <c r="R2474" s="679" t="s">
        <v>936</v>
      </c>
      <c r="S2474" s="681" t="s">
        <v>936</v>
      </c>
    </row>
    <row r="2475" spans="18:19">
      <c r="R2475" s="679" t="s">
        <v>936</v>
      </c>
      <c r="S2475" s="681" t="s">
        <v>936</v>
      </c>
    </row>
    <row r="2476" spans="18:19">
      <c r="R2476" s="679" t="s">
        <v>936</v>
      </c>
      <c r="S2476" s="681" t="s">
        <v>936</v>
      </c>
    </row>
    <row r="2477" spans="18:19">
      <c r="R2477" s="679" t="s">
        <v>936</v>
      </c>
      <c r="S2477" s="681" t="s">
        <v>936</v>
      </c>
    </row>
    <row r="2478" spans="18:19">
      <c r="R2478" s="679" t="s">
        <v>936</v>
      </c>
      <c r="S2478" s="681" t="s">
        <v>936</v>
      </c>
    </row>
    <row r="2479" spans="18:19">
      <c r="R2479" s="679" t="s">
        <v>936</v>
      </c>
      <c r="S2479" s="681" t="s">
        <v>936</v>
      </c>
    </row>
    <row r="2480" spans="18:19">
      <c r="R2480" s="679" t="s">
        <v>936</v>
      </c>
      <c r="S2480" s="681" t="s">
        <v>936</v>
      </c>
    </row>
    <row r="2481" spans="18:19">
      <c r="R2481" s="679" t="s">
        <v>936</v>
      </c>
      <c r="S2481" s="681" t="s">
        <v>936</v>
      </c>
    </row>
    <row r="2482" spans="18:19">
      <c r="R2482" s="679" t="s">
        <v>936</v>
      </c>
      <c r="S2482" s="681" t="s">
        <v>936</v>
      </c>
    </row>
    <row r="2483" spans="18:19">
      <c r="R2483" s="679" t="s">
        <v>936</v>
      </c>
      <c r="S2483" s="681" t="s">
        <v>936</v>
      </c>
    </row>
    <row r="2484" spans="18:19">
      <c r="R2484" s="679" t="s">
        <v>936</v>
      </c>
      <c r="S2484" s="681" t="s">
        <v>936</v>
      </c>
    </row>
    <row r="2485" spans="18:19">
      <c r="R2485" s="679" t="s">
        <v>936</v>
      </c>
      <c r="S2485" s="681" t="s">
        <v>936</v>
      </c>
    </row>
    <row r="2486" spans="18:19">
      <c r="R2486" s="679" t="s">
        <v>936</v>
      </c>
      <c r="S2486" s="681" t="s">
        <v>936</v>
      </c>
    </row>
    <row r="2487" spans="18:19">
      <c r="R2487" s="679" t="s">
        <v>936</v>
      </c>
      <c r="S2487" s="681" t="s">
        <v>936</v>
      </c>
    </row>
    <row r="2488" spans="18:19">
      <c r="R2488" s="679" t="s">
        <v>936</v>
      </c>
      <c r="S2488" s="681" t="s">
        <v>936</v>
      </c>
    </row>
    <row r="2489" spans="18:19">
      <c r="R2489" s="679" t="s">
        <v>936</v>
      </c>
      <c r="S2489" s="681" t="s">
        <v>936</v>
      </c>
    </row>
    <row r="2490" spans="18:19">
      <c r="R2490" s="679" t="s">
        <v>936</v>
      </c>
      <c r="S2490" s="681" t="s">
        <v>936</v>
      </c>
    </row>
    <row r="2491" spans="18:19">
      <c r="R2491" s="679" t="s">
        <v>936</v>
      </c>
      <c r="S2491" s="681" t="s">
        <v>936</v>
      </c>
    </row>
    <row r="2492" spans="18:19">
      <c r="R2492" s="679" t="s">
        <v>936</v>
      </c>
      <c r="S2492" s="681" t="s">
        <v>936</v>
      </c>
    </row>
    <row r="2493" spans="18:19">
      <c r="R2493" s="679" t="s">
        <v>936</v>
      </c>
      <c r="S2493" s="681" t="s">
        <v>936</v>
      </c>
    </row>
    <row r="2494" spans="18:19">
      <c r="R2494" s="679" t="s">
        <v>936</v>
      </c>
      <c r="S2494" s="681" t="s">
        <v>936</v>
      </c>
    </row>
    <row r="2495" spans="18:19">
      <c r="R2495" s="679" t="s">
        <v>936</v>
      </c>
      <c r="S2495" s="681" t="s">
        <v>936</v>
      </c>
    </row>
    <row r="2496" spans="18:19">
      <c r="R2496" s="679" t="s">
        <v>936</v>
      </c>
      <c r="S2496" s="681" t="s">
        <v>936</v>
      </c>
    </row>
    <row r="2497" spans="18:19">
      <c r="R2497" s="679" t="s">
        <v>936</v>
      </c>
      <c r="S2497" s="681" t="s">
        <v>936</v>
      </c>
    </row>
    <row r="2498" spans="18:19">
      <c r="R2498" s="679" t="s">
        <v>936</v>
      </c>
      <c r="S2498" s="681" t="s">
        <v>936</v>
      </c>
    </row>
    <row r="2499" spans="18:19">
      <c r="R2499" s="679" t="s">
        <v>936</v>
      </c>
      <c r="S2499" s="681" t="s">
        <v>936</v>
      </c>
    </row>
    <row r="2500" spans="18:19">
      <c r="R2500" s="679" t="s">
        <v>936</v>
      </c>
      <c r="S2500" s="681" t="s">
        <v>936</v>
      </c>
    </row>
    <row r="2501" spans="18:19">
      <c r="R2501" s="679" t="s">
        <v>936</v>
      </c>
      <c r="S2501" s="681" t="s">
        <v>936</v>
      </c>
    </row>
    <row r="2502" spans="18:19">
      <c r="R2502" s="679" t="s">
        <v>936</v>
      </c>
      <c r="S2502" s="681" t="s">
        <v>936</v>
      </c>
    </row>
    <row r="2503" spans="18:19">
      <c r="R2503" s="679" t="s">
        <v>936</v>
      </c>
      <c r="S2503" s="681" t="s">
        <v>936</v>
      </c>
    </row>
    <row r="2504" spans="18:19">
      <c r="R2504" s="679" t="s">
        <v>936</v>
      </c>
      <c r="S2504" s="681" t="s">
        <v>936</v>
      </c>
    </row>
    <row r="2505" spans="18:19">
      <c r="R2505" s="679" t="s">
        <v>936</v>
      </c>
      <c r="S2505" s="681" t="s">
        <v>936</v>
      </c>
    </row>
    <row r="2506" spans="18:19">
      <c r="R2506" s="679" t="s">
        <v>936</v>
      </c>
      <c r="S2506" s="681" t="s">
        <v>936</v>
      </c>
    </row>
    <row r="2507" spans="18:19">
      <c r="R2507" s="679" t="s">
        <v>936</v>
      </c>
      <c r="S2507" s="681" t="s">
        <v>936</v>
      </c>
    </row>
    <row r="2508" spans="18:19">
      <c r="R2508" s="679" t="s">
        <v>936</v>
      </c>
      <c r="S2508" s="681" t="s">
        <v>936</v>
      </c>
    </row>
    <row r="2509" spans="18:19">
      <c r="R2509" s="679" t="s">
        <v>936</v>
      </c>
      <c r="S2509" s="681" t="s">
        <v>936</v>
      </c>
    </row>
    <row r="2510" spans="18:19">
      <c r="R2510" s="679" t="s">
        <v>936</v>
      </c>
      <c r="S2510" s="681" t="s">
        <v>936</v>
      </c>
    </row>
    <row r="2511" spans="18:19">
      <c r="R2511" s="679" t="s">
        <v>936</v>
      </c>
      <c r="S2511" s="681" t="s">
        <v>936</v>
      </c>
    </row>
    <row r="2512" spans="18:19">
      <c r="R2512" s="679" t="s">
        <v>936</v>
      </c>
      <c r="S2512" s="681" t="s">
        <v>936</v>
      </c>
    </row>
    <row r="2513" spans="18:19">
      <c r="R2513" s="679" t="s">
        <v>936</v>
      </c>
      <c r="S2513" s="681" t="s">
        <v>936</v>
      </c>
    </row>
    <row r="2514" spans="18:19">
      <c r="R2514" s="679" t="s">
        <v>936</v>
      </c>
      <c r="S2514" s="681" t="s">
        <v>936</v>
      </c>
    </row>
    <row r="2515" spans="18:19">
      <c r="R2515" s="679" t="s">
        <v>936</v>
      </c>
      <c r="S2515" s="681" t="s">
        <v>936</v>
      </c>
    </row>
    <row r="2516" spans="18:19">
      <c r="R2516" s="679" t="s">
        <v>936</v>
      </c>
      <c r="S2516" s="681" t="s">
        <v>936</v>
      </c>
    </row>
    <row r="2517" spans="18:19">
      <c r="R2517" s="679" t="s">
        <v>936</v>
      </c>
      <c r="S2517" s="681" t="s">
        <v>936</v>
      </c>
    </row>
    <row r="2518" spans="18:19">
      <c r="R2518" s="679" t="s">
        <v>936</v>
      </c>
      <c r="S2518" s="681" t="s">
        <v>936</v>
      </c>
    </row>
    <row r="2519" spans="18:19">
      <c r="R2519" s="679" t="s">
        <v>936</v>
      </c>
      <c r="S2519" s="681" t="s">
        <v>936</v>
      </c>
    </row>
    <row r="2520" spans="18:19">
      <c r="R2520" s="679" t="s">
        <v>936</v>
      </c>
      <c r="S2520" s="681" t="s">
        <v>936</v>
      </c>
    </row>
    <row r="2521" spans="18:19">
      <c r="R2521" s="679" t="s">
        <v>936</v>
      </c>
      <c r="S2521" s="681" t="s">
        <v>936</v>
      </c>
    </row>
    <row r="2522" spans="18:19">
      <c r="R2522" s="679" t="s">
        <v>936</v>
      </c>
      <c r="S2522" s="681" t="s">
        <v>936</v>
      </c>
    </row>
    <row r="2523" spans="18:19">
      <c r="R2523" s="679" t="s">
        <v>936</v>
      </c>
      <c r="S2523" s="681" t="s">
        <v>936</v>
      </c>
    </row>
    <row r="2524" spans="18:19">
      <c r="R2524" s="679" t="s">
        <v>936</v>
      </c>
      <c r="S2524" s="681" t="s">
        <v>936</v>
      </c>
    </row>
    <row r="2525" spans="18:19">
      <c r="R2525" s="679" t="s">
        <v>936</v>
      </c>
      <c r="S2525" s="681" t="s">
        <v>936</v>
      </c>
    </row>
    <row r="2526" spans="18:19">
      <c r="R2526" s="679" t="s">
        <v>936</v>
      </c>
      <c r="S2526" s="681" t="s">
        <v>936</v>
      </c>
    </row>
    <row r="2527" spans="18:19">
      <c r="R2527" s="679" t="s">
        <v>936</v>
      </c>
      <c r="S2527" s="681" t="s">
        <v>936</v>
      </c>
    </row>
    <row r="2528" spans="18:19">
      <c r="R2528" s="679" t="s">
        <v>936</v>
      </c>
      <c r="S2528" s="681" t="s">
        <v>936</v>
      </c>
    </row>
    <row r="2529" spans="18:19">
      <c r="R2529" s="679" t="s">
        <v>936</v>
      </c>
      <c r="S2529" s="681" t="s">
        <v>936</v>
      </c>
    </row>
    <row r="2530" spans="18:19">
      <c r="R2530" s="679" t="s">
        <v>936</v>
      </c>
      <c r="S2530" s="681" t="s">
        <v>936</v>
      </c>
    </row>
    <row r="2531" spans="18:19">
      <c r="R2531" s="679" t="s">
        <v>936</v>
      </c>
      <c r="S2531" s="681" t="s">
        <v>936</v>
      </c>
    </row>
    <row r="2532" spans="18:19">
      <c r="R2532" s="679" t="s">
        <v>936</v>
      </c>
      <c r="S2532" s="681" t="s">
        <v>936</v>
      </c>
    </row>
    <row r="2533" spans="18:19">
      <c r="R2533" s="679" t="s">
        <v>936</v>
      </c>
      <c r="S2533" s="681" t="s">
        <v>936</v>
      </c>
    </row>
    <row r="2534" spans="18:19">
      <c r="R2534" s="679" t="s">
        <v>936</v>
      </c>
      <c r="S2534" s="681" t="s">
        <v>936</v>
      </c>
    </row>
    <row r="2535" spans="18:19">
      <c r="R2535" s="679" t="s">
        <v>936</v>
      </c>
      <c r="S2535" s="681" t="s">
        <v>936</v>
      </c>
    </row>
    <row r="2536" spans="18:19">
      <c r="R2536" s="679" t="s">
        <v>936</v>
      </c>
      <c r="S2536" s="681" t="s">
        <v>936</v>
      </c>
    </row>
    <row r="2537" spans="18:19">
      <c r="R2537" s="679" t="s">
        <v>936</v>
      </c>
      <c r="S2537" s="681" t="s">
        <v>936</v>
      </c>
    </row>
    <row r="2538" spans="18:19">
      <c r="R2538" s="679" t="s">
        <v>936</v>
      </c>
      <c r="S2538" s="681" t="s">
        <v>936</v>
      </c>
    </row>
    <row r="2539" spans="18:19">
      <c r="R2539" s="679" t="s">
        <v>936</v>
      </c>
      <c r="S2539" s="681" t="s">
        <v>936</v>
      </c>
    </row>
    <row r="2540" spans="18:19">
      <c r="R2540" s="679" t="s">
        <v>936</v>
      </c>
      <c r="S2540" s="681" t="s">
        <v>936</v>
      </c>
    </row>
    <row r="2541" spans="18:19">
      <c r="R2541" s="679" t="s">
        <v>936</v>
      </c>
      <c r="S2541" s="681" t="s">
        <v>936</v>
      </c>
    </row>
    <row r="2542" spans="18:19">
      <c r="R2542" s="679" t="s">
        <v>936</v>
      </c>
      <c r="S2542" s="681" t="s">
        <v>936</v>
      </c>
    </row>
    <row r="2543" spans="18:19">
      <c r="R2543" s="679" t="s">
        <v>936</v>
      </c>
      <c r="S2543" s="681" t="s">
        <v>936</v>
      </c>
    </row>
    <row r="2544" spans="18:19">
      <c r="R2544" s="679" t="s">
        <v>936</v>
      </c>
      <c r="S2544" s="681" t="s">
        <v>936</v>
      </c>
    </row>
    <row r="2545" spans="18:19">
      <c r="R2545" s="679" t="s">
        <v>936</v>
      </c>
      <c r="S2545" s="681" t="s">
        <v>936</v>
      </c>
    </row>
    <row r="2546" spans="18:19">
      <c r="R2546" s="679" t="s">
        <v>936</v>
      </c>
      <c r="S2546" s="681" t="s">
        <v>936</v>
      </c>
    </row>
    <row r="2547" spans="18:19">
      <c r="R2547" s="679" t="s">
        <v>936</v>
      </c>
      <c r="S2547" s="681" t="s">
        <v>936</v>
      </c>
    </row>
    <row r="2548" spans="18:19">
      <c r="R2548" s="679" t="s">
        <v>936</v>
      </c>
      <c r="S2548" s="681" t="s">
        <v>936</v>
      </c>
    </row>
    <row r="2549" spans="18:19">
      <c r="R2549" s="679" t="s">
        <v>936</v>
      </c>
      <c r="S2549" s="681" t="s">
        <v>936</v>
      </c>
    </row>
    <row r="2550" spans="18:19">
      <c r="R2550" s="679" t="s">
        <v>936</v>
      </c>
      <c r="S2550" s="681" t="s">
        <v>936</v>
      </c>
    </row>
    <row r="2551" spans="18:19">
      <c r="R2551" s="679" t="s">
        <v>936</v>
      </c>
      <c r="S2551" s="681" t="s">
        <v>936</v>
      </c>
    </row>
    <row r="2552" spans="18:19">
      <c r="R2552" s="679" t="s">
        <v>936</v>
      </c>
      <c r="S2552" s="681" t="s">
        <v>936</v>
      </c>
    </row>
    <row r="2553" spans="18:19">
      <c r="R2553" s="679" t="s">
        <v>936</v>
      </c>
      <c r="S2553" s="681" t="s">
        <v>936</v>
      </c>
    </row>
    <row r="2554" spans="18:19">
      <c r="R2554" s="679" t="s">
        <v>936</v>
      </c>
      <c r="S2554" s="681" t="s">
        <v>936</v>
      </c>
    </row>
    <row r="2555" spans="18:19">
      <c r="R2555" s="679" t="s">
        <v>936</v>
      </c>
      <c r="S2555" s="681" t="s">
        <v>936</v>
      </c>
    </row>
    <row r="2556" spans="18:19">
      <c r="R2556" s="679" t="s">
        <v>936</v>
      </c>
      <c r="S2556" s="681" t="s">
        <v>936</v>
      </c>
    </row>
    <row r="2557" spans="18:19">
      <c r="R2557" s="679" t="s">
        <v>936</v>
      </c>
      <c r="S2557" s="681" t="s">
        <v>936</v>
      </c>
    </row>
    <row r="2558" spans="18:19">
      <c r="R2558" s="679" t="s">
        <v>936</v>
      </c>
      <c r="S2558" s="681" t="s">
        <v>936</v>
      </c>
    </row>
    <row r="2559" spans="18:19">
      <c r="R2559" s="679" t="s">
        <v>936</v>
      </c>
      <c r="S2559" s="681" t="s">
        <v>936</v>
      </c>
    </row>
    <row r="2560" spans="18:19">
      <c r="R2560" s="679" t="s">
        <v>936</v>
      </c>
      <c r="S2560" s="681" t="s">
        <v>936</v>
      </c>
    </row>
    <row r="2561" spans="18:19">
      <c r="R2561" s="679" t="s">
        <v>936</v>
      </c>
      <c r="S2561" s="681" t="s">
        <v>936</v>
      </c>
    </row>
    <row r="2562" spans="18:19">
      <c r="R2562" s="679" t="s">
        <v>936</v>
      </c>
      <c r="S2562" s="681" t="s">
        <v>936</v>
      </c>
    </row>
    <row r="2563" spans="18:19">
      <c r="R2563" s="679" t="s">
        <v>936</v>
      </c>
      <c r="S2563" s="681" t="s">
        <v>936</v>
      </c>
    </row>
    <row r="2564" spans="18:19">
      <c r="R2564" s="679" t="s">
        <v>936</v>
      </c>
      <c r="S2564" s="681" t="s">
        <v>936</v>
      </c>
    </row>
    <row r="2565" spans="18:19">
      <c r="R2565" s="679" t="s">
        <v>936</v>
      </c>
      <c r="S2565" s="681" t="s">
        <v>936</v>
      </c>
    </row>
    <row r="2566" spans="18:19">
      <c r="R2566" s="679" t="s">
        <v>936</v>
      </c>
      <c r="S2566" s="681" t="s">
        <v>936</v>
      </c>
    </row>
    <row r="2567" spans="18:19">
      <c r="R2567" s="679" t="s">
        <v>936</v>
      </c>
      <c r="S2567" s="681" t="s">
        <v>936</v>
      </c>
    </row>
    <row r="2568" spans="18:19">
      <c r="R2568" s="679" t="s">
        <v>936</v>
      </c>
      <c r="S2568" s="681" t="s">
        <v>936</v>
      </c>
    </row>
    <row r="2569" spans="18:19">
      <c r="R2569" s="679" t="s">
        <v>936</v>
      </c>
      <c r="S2569" s="681" t="s">
        <v>936</v>
      </c>
    </row>
    <row r="2570" spans="18:19">
      <c r="R2570" s="679" t="s">
        <v>936</v>
      </c>
      <c r="S2570" s="681" t="s">
        <v>936</v>
      </c>
    </row>
    <row r="2571" spans="18:19">
      <c r="R2571" s="679" t="s">
        <v>936</v>
      </c>
      <c r="S2571" s="681" t="s">
        <v>936</v>
      </c>
    </row>
    <row r="2572" spans="18:19">
      <c r="R2572" s="679" t="s">
        <v>936</v>
      </c>
      <c r="S2572" s="681" t="s">
        <v>936</v>
      </c>
    </row>
    <row r="2573" spans="18:19">
      <c r="R2573" s="679" t="s">
        <v>936</v>
      </c>
      <c r="S2573" s="681" t="s">
        <v>936</v>
      </c>
    </row>
    <row r="2574" spans="18:19">
      <c r="R2574" s="679" t="s">
        <v>936</v>
      </c>
      <c r="S2574" s="681" t="s">
        <v>936</v>
      </c>
    </row>
    <row r="2575" spans="18:19">
      <c r="R2575" s="679" t="s">
        <v>936</v>
      </c>
      <c r="S2575" s="681" t="s">
        <v>936</v>
      </c>
    </row>
    <row r="2576" spans="18:19">
      <c r="R2576" s="679" t="s">
        <v>936</v>
      </c>
      <c r="S2576" s="681" t="s">
        <v>936</v>
      </c>
    </row>
    <row r="2577" spans="18:19">
      <c r="R2577" s="679" t="s">
        <v>936</v>
      </c>
      <c r="S2577" s="681" t="s">
        <v>936</v>
      </c>
    </row>
    <row r="2578" spans="18:19">
      <c r="R2578" s="679" t="s">
        <v>936</v>
      </c>
      <c r="S2578" s="681" t="s">
        <v>936</v>
      </c>
    </row>
    <row r="2579" spans="18:19">
      <c r="R2579" s="679" t="s">
        <v>936</v>
      </c>
      <c r="S2579" s="681" t="s">
        <v>936</v>
      </c>
    </row>
    <row r="2580" spans="18:19">
      <c r="R2580" s="679" t="s">
        <v>936</v>
      </c>
      <c r="S2580" s="681" t="s">
        <v>936</v>
      </c>
    </row>
    <row r="2581" spans="18:19">
      <c r="R2581" s="679" t="s">
        <v>936</v>
      </c>
      <c r="S2581" s="681" t="s">
        <v>936</v>
      </c>
    </row>
    <row r="2582" spans="18:19">
      <c r="R2582" s="679" t="s">
        <v>936</v>
      </c>
      <c r="S2582" s="681" t="s">
        <v>936</v>
      </c>
    </row>
    <row r="2583" spans="18:19">
      <c r="R2583" s="679" t="s">
        <v>936</v>
      </c>
      <c r="S2583" s="681" t="s">
        <v>936</v>
      </c>
    </row>
    <row r="2584" spans="18:19">
      <c r="R2584" s="679" t="s">
        <v>936</v>
      </c>
      <c r="S2584" s="681" t="s">
        <v>936</v>
      </c>
    </row>
    <row r="2585" spans="18:19">
      <c r="R2585" s="679" t="s">
        <v>936</v>
      </c>
      <c r="S2585" s="681" t="s">
        <v>936</v>
      </c>
    </row>
    <row r="2586" spans="18:19">
      <c r="R2586" s="679" t="s">
        <v>936</v>
      </c>
      <c r="S2586" s="681" t="s">
        <v>936</v>
      </c>
    </row>
    <row r="2587" spans="18:19">
      <c r="R2587" s="679" t="s">
        <v>936</v>
      </c>
      <c r="S2587" s="681" t="s">
        <v>936</v>
      </c>
    </row>
    <row r="2588" spans="18:19">
      <c r="R2588" s="679" t="s">
        <v>936</v>
      </c>
      <c r="S2588" s="681" t="s">
        <v>936</v>
      </c>
    </row>
    <row r="2589" spans="18:19">
      <c r="R2589" s="679" t="s">
        <v>936</v>
      </c>
      <c r="S2589" s="681" t="s">
        <v>936</v>
      </c>
    </row>
    <row r="2590" spans="18:19">
      <c r="R2590" s="679" t="s">
        <v>936</v>
      </c>
      <c r="S2590" s="681" t="s">
        <v>936</v>
      </c>
    </row>
    <row r="2591" spans="18:19">
      <c r="R2591" s="679" t="s">
        <v>936</v>
      </c>
      <c r="S2591" s="681" t="s">
        <v>936</v>
      </c>
    </row>
    <row r="2592" spans="18:19">
      <c r="R2592" s="679" t="s">
        <v>936</v>
      </c>
      <c r="S2592" s="681" t="s">
        <v>936</v>
      </c>
    </row>
    <row r="2593" spans="18:19">
      <c r="R2593" s="679" t="s">
        <v>936</v>
      </c>
      <c r="S2593" s="681" t="s">
        <v>936</v>
      </c>
    </row>
    <row r="2594" spans="18:19">
      <c r="R2594" s="679" t="s">
        <v>936</v>
      </c>
      <c r="S2594" s="681" t="s">
        <v>936</v>
      </c>
    </row>
    <row r="2595" spans="18:19">
      <c r="R2595" s="679" t="s">
        <v>936</v>
      </c>
      <c r="S2595" s="681" t="s">
        <v>936</v>
      </c>
    </row>
    <row r="2596" spans="18:19">
      <c r="R2596" s="679" t="s">
        <v>936</v>
      </c>
      <c r="S2596" s="681" t="s">
        <v>936</v>
      </c>
    </row>
    <row r="2597" spans="18:19">
      <c r="R2597" s="679" t="s">
        <v>936</v>
      </c>
      <c r="S2597" s="681" t="s">
        <v>936</v>
      </c>
    </row>
    <row r="2598" spans="18:19">
      <c r="R2598" s="679" t="s">
        <v>936</v>
      </c>
      <c r="S2598" s="681" t="s">
        <v>936</v>
      </c>
    </row>
    <row r="2599" spans="18:19">
      <c r="R2599" s="679" t="s">
        <v>936</v>
      </c>
      <c r="S2599" s="681" t="s">
        <v>936</v>
      </c>
    </row>
    <row r="2600" spans="18:19">
      <c r="R2600" s="679" t="s">
        <v>936</v>
      </c>
      <c r="S2600" s="681" t="s">
        <v>936</v>
      </c>
    </row>
    <row r="2601" spans="18:19">
      <c r="R2601" s="679" t="s">
        <v>936</v>
      </c>
      <c r="S2601" s="681" t="s">
        <v>936</v>
      </c>
    </row>
    <row r="2602" spans="18:19">
      <c r="R2602" s="679" t="s">
        <v>936</v>
      </c>
      <c r="S2602" s="681" t="s">
        <v>936</v>
      </c>
    </row>
    <row r="2603" spans="18:19">
      <c r="R2603" s="679" t="s">
        <v>936</v>
      </c>
      <c r="S2603" s="681" t="s">
        <v>936</v>
      </c>
    </row>
    <row r="2604" spans="18:19">
      <c r="R2604" s="679" t="s">
        <v>936</v>
      </c>
      <c r="S2604" s="681" t="s">
        <v>936</v>
      </c>
    </row>
    <row r="2605" spans="18:19">
      <c r="R2605" s="679" t="s">
        <v>936</v>
      </c>
      <c r="S2605" s="681" t="s">
        <v>936</v>
      </c>
    </row>
    <row r="2606" spans="18:19">
      <c r="R2606" s="679" t="s">
        <v>936</v>
      </c>
      <c r="S2606" s="681" t="s">
        <v>936</v>
      </c>
    </row>
    <row r="2607" spans="18:19">
      <c r="R2607" s="679" t="s">
        <v>936</v>
      </c>
      <c r="S2607" s="681" t="s">
        <v>936</v>
      </c>
    </row>
    <row r="2608" spans="18:19">
      <c r="R2608" s="679" t="s">
        <v>936</v>
      </c>
      <c r="S2608" s="681" t="s">
        <v>936</v>
      </c>
    </row>
    <row r="2609" spans="18:19">
      <c r="R2609" s="679" t="s">
        <v>936</v>
      </c>
      <c r="S2609" s="681" t="s">
        <v>936</v>
      </c>
    </row>
    <row r="2610" spans="18:19">
      <c r="R2610" s="679" t="s">
        <v>936</v>
      </c>
      <c r="S2610" s="681" t="s">
        <v>936</v>
      </c>
    </row>
    <row r="2611" spans="18:19">
      <c r="R2611" s="679" t="s">
        <v>936</v>
      </c>
      <c r="S2611" s="681" t="s">
        <v>936</v>
      </c>
    </row>
    <row r="2612" spans="18:19">
      <c r="R2612" s="679" t="s">
        <v>936</v>
      </c>
      <c r="S2612" s="681" t="s">
        <v>936</v>
      </c>
    </row>
    <row r="2613" spans="18:19">
      <c r="R2613" s="679" t="s">
        <v>936</v>
      </c>
      <c r="S2613" s="681" t="s">
        <v>936</v>
      </c>
    </row>
    <row r="2614" spans="18:19">
      <c r="R2614" s="679" t="s">
        <v>936</v>
      </c>
      <c r="S2614" s="681" t="s">
        <v>936</v>
      </c>
    </row>
    <row r="2615" spans="18:19">
      <c r="R2615" s="679" t="s">
        <v>936</v>
      </c>
      <c r="S2615" s="681" t="s">
        <v>936</v>
      </c>
    </row>
    <row r="2616" spans="18:19">
      <c r="R2616" s="679" t="s">
        <v>936</v>
      </c>
      <c r="S2616" s="681" t="s">
        <v>936</v>
      </c>
    </row>
    <row r="2617" spans="18:19">
      <c r="R2617" s="679" t="s">
        <v>936</v>
      </c>
      <c r="S2617" s="681" t="s">
        <v>936</v>
      </c>
    </row>
    <row r="2618" spans="18:19">
      <c r="R2618" s="679" t="s">
        <v>936</v>
      </c>
      <c r="S2618" s="681" t="s">
        <v>936</v>
      </c>
    </row>
    <row r="2619" spans="18:19">
      <c r="R2619" s="679" t="s">
        <v>936</v>
      </c>
      <c r="S2619" s="681" t="s">
        <v>936</v>
      </c>
    </row>
    <row r="2620" spans="18:19">
      <c r="R2620" s="679" t="s">
        <v>936</v>
      </c>
      <c r="S2620" s="681" t="s">
        <v>936</v>
      </c>
    </row>
    <row r="2621" spans="18:19">
      <c r="R2621" s="679" t="s">
        <v>936</v>
      </c>
      <c r="S2621" s="681" t="s">
        <v>936</v>
      </c>
    </row>
    <row r="2622" spans="18:19">
      <c r="R2622" s="679" t="s">
        <v>936</v>
      </c>
      <c r="S2622" s="681" t="s">
        <v>936</v>
      </c>
    </row>
    <row r="2623" spans="18:19">
      <c r="R2623" s="679" t="s">
        <v>936</v>
      </c>
      <c r="S2623" s="681" t="s">
        <v>936</v>
      </c>
    </row>
    <row r="2624" spans="18:19">
      <c r="R2624" s="679" t="s">
        <v>936</v>
      </c>
      <c r="S2624" s="681" t="s">
        <v>936</v>
      </c>
    </row>
    <row r="2625" spans="18:19">
      <c r="R2625" s="679" t="s">
        <v>936</v>
      </c>
      <c r="S2625" s="681" t="s">
        <v>936</v>
      </c>
    </row>
    <row r="2626" spans="18:19">
      <c r="R2626" s="679" t="s">
        <v>936</v>
      </c>
      <c r="S2626" s="681" t="s">
        <v>936</v>
      </c>
    </row>
    <row r="2627" spans="18:19">
      <c r="R2627" s="679" t="s">
        <v>936</v>
      </c>
      <c r="S2627" s="681" t="s">
        <v>936</v>
      </c>
    </row>
    <row r="2628" spans="18:19">
      <c r="R2628" s="679" t="s">
        <v>936</v>
      </c>
      <c r="S2628" s="681" t="s">
        <v>936</v>
      </c>
    </row>
    <row r="2629" spans="18:19">
      <c r="R2629" s="679" t="s">
        <v>936</v>
      </c>
      <c r="S2629" s="681" t="s">
        <v>936</v>
      </c>
    </row>
    <row r="2630" spans="18:19">
      <c r="R2630" s="679" t="s">
        <v>936</v>
      </c>
      <c r="S2630" s="681" t="s">
        <v>936</v>
      </c>
    </row>
    <row r="2631" spans="18:19">
      <c r="R2631" s="679" t="s">
        <v>936</v>
      </c>
      <c r="S2631" s="681" t="s">
        <v>936</v>
      </c>
    </row>
    <row r="2632" spans="18:19">
      <c r="R2632" s="679" t="s">
        <v>936</v>
      </c>
      <c r="S2632" s="681" t="s">
        <v>936</v>
      </c>
    </row>
    <row r="2633" spans="18:19">
      <c r="R2633" s="679" t="s">
        <v>936</v>
      </c>
      <c r="S2633" s="681" t="s">
        <v>936</v>
      </c>
    </row>
    <row r="2634" spans="18:19">
      <c r="R2634" s="679" t="s">
        <v>936</v>
      </c>
      <c r="S2634" s="681" t="s">
        <v>936</v>
      </c>
    </row>
    <row r="2635" spans="18:19">
      <c r="R2635" s="679" t="s">
        <v>936</v>
      </c>
      <c r="S2635" s="681" t="s">
        <v>936</v>
      </c>
    </row>
    <row r="2636" spans="18:19">
      <c r="R2636" s="679" t="s">
        <v>936</v>
      </c>
      <c r="S2636" s="681" t="s">
        <v>936</v>
      </c>
    </row>
    <row r="2637" spans="18:19">
      <c r="R2637" s="679" t="s">
        <v>936</v>
      </c>
      <c r="S2637" s="681" t="s">
        <v>936</v>
      </c>
    </row>
    <row r="2638" spans="18:19">
      <c r="R2638" s="679" t="s">
        <v>936</v>
      </c>
      <c r="S2638" s="681" t="s">
        <v>936</v>
      </c>
    </row>
    <row r="2639" spans="18:19">
      <c r="R2639" s="679" t="s">
        <v>936</v>
      </c>
      <c r="S2639" s="681" t="s">
        <v>936</v>
      </c>
    </row>
    <row r="2640" spans="18:19">
      <c r="R2640" s="679" t="s">
        <v>936</v>
      </c>
      <c r="S2640" s="681" t="s">
        <v>936</v>
      </c>
    </row>
    <row r="2641" spans="18:19">
      <c r="R2641" s="679" t="s">
        <v>936</v>
      </c>
      <c r="S2641" s="681" t="s">
        <v>936</v>
      </c>
    </row>
    <row r="2642" spans="18:19">
      <c r="R2642" s="679" t="s">
        <v>936</v>
      </c>
      <c r="S2642" s="681" t="s">
        <v>936</v>
      </c>
    </row>
    <row r="2643" spans="18:19">
      <c r="R2643" s="679" t="s">
        <v>936</v>
      </c>
      <c r="S2643" s="681" t="s">
        <v>936</v>
      </c>
    </row>
    <row r="2644" spans="18:19">
      <c r="R2644" s="679" t="s">
        <v>936</v>
      </c>
      <c r="S2644" s="681" t="s">
        <v>936</v>
      </c>
    </row>
    <row r="2645" spans="18:19">
      <c r="R2645" s="679" t="s">
        <v>936</v>
      </c>
      <c r="S2645" s="681" t="s">
        <v>936</v>
      </c>
    </row>
    <row r="2646" spans="18:19">
      <c r="R2646" s="679" t="s">
        <v>936</v>
      </c>
      <c r="S2646" s="681" t="s">
        <v>936</v>
      </c>
    </row>
    <row r="2647" spans="18:19">
      <c r="R2647" s="679" t="s">
        <v>936</v>
      </c>
      <c r="S2647" s="681" t="s">
        <v>936</v>
      </c>
    </row>
    <row r="2648" spans="18:19">
      <c r="R2648" s="679" t="s">
        <v>936</v>
      </c>
      <c r="S2648" s="681" t="s">
        <v>936</v>
      </c>
    </row>
    <row r="2649" spans="18:19">
      <c r="R2649" s="679" t="s">
        <v>936</v>
      </c>
      <c r="S2649" s="681" t="s">
        <v>936</v>
      </c>
    </row>
    <row r="2650" spans="18:19">
      <c r="R2650" s="679" t="s">
        <v>936</v>
      </c>
      <c r="S2650" s="681" t="s">
        <v>936</v>
      </c>
    </row>
    <row r="2651" spans="18:19">
      <c r="R2651" s="679" t="s">
        <v>936</v>
      </c>
      <c r="S2651" s="681" t="s">
        <v>936</v>
      </c>
    </row>
    <row r="2652" spans="18:19">
      <c r="R2652" s="679" t="s">
        <v>936</v>
      </c>
      <c r="S2652" s="681" t="s">
        <v>936</v>
      </c>
    </row>
    <row r="2653" spans="18:19">
      <c r="R2653" s="679" t="s">
        <v>936</v>
      </c>
      <c r="S2653" s="681" t="s">
        <v>936</v>
      </c>
    </row>
    <row r="2654" spans="18:19">
      <c r="R2654" s="679" t="s">
        <v>936</v>
      </c>
      <c r="S2654" s="681" t="s">
        <v>936</v>
      </c>
    </row>
    <row r="2655" spans="18:19">
      <c r="R2655" s="679" t="s">
        <v>936</v>
      </c>
      <c r="S2655" s="681" t="s">
        <v>936</v>
      </c>
    </row>
    <row r="2656" spans="18:19">
      <c r="R2656" s="679" t="s">
        <v>936</v>
      </c>
      <c r="S2656" s="681" t="s">
        <v>936</v>
      </c>
    </row>
    <row r="2657" spans="18:19">
      <c r="R2657" s="679" t="s">
        <v>936</v>
      </c>
      <c r="S2657" s="681" t="s">
        <v>936</v>
      </c>
    </row>
    <row r="2658" spans="18:19">
      <c r="R2658" s="679" t="s">
        <v>936</v>
      </c>
      <c r="S2658" s="681" t="s">
        <v>936</v>
      </c>
    </row>
    <row r="2659" spans="18:19">
      <c r="R2659" s="679" t="s">
        <v>936</v>
      </c>
      <c r="S2659" s="681" t="s">
        <v>936</v>
      </c>
    </row>
    <row r="2660" spans="18:19">
      <c r="R2660" s="679" t="s">
        <v>936</v>
      </c>
      <c r="S2660" s="681" t="s">
        <v>936</v>
      </c>
    </row>
    <row r="2661" spans="18:19">
      <c r="R2661" s="679" t="s">
        <v>936</v>
      </c>
      <c r="S2661" s="681" t="s">
        <v>936</v>
      </c>
    </row>
    <row r="2662" spans="18:19">
      <c r="R2662" s="679" t="s">
        <v>936</v>
      </c>
      <c r="S2662" s="681" t="s">
        <v>936</v>
      </c>
    </row>
    <row r="2663" spans="18:19">
      <c r="R2663" s="679" t="s">
        <v>936</v>
      </c>
      <c r="S2663" s="681" t="s">
        <v>936</v>
      </c>
    </row>
    <row r="2664" spans="18:19">
      <c r="R2664" s="679" t="s">
        <v>936</v>
      </c>
      <c r="S2664" s="681" t="s">
        <v>936</v>
      </c>
    </row>
    <row r="2665" spans="18:19">
      <c r="R2665" s="679" t="s">
        <v>936</v>
      </c>
      <c r="S2665" s="681" t="s">
        <v>936</v>
      </c>
    </row>
    <row r="2666" spans="18:19">
      <c r="R2666" s="679" t="s">
        <v>936</v>
      </c>
      <c r="S2666" s="681" t="s">
        <v>936</v>
      </c>
    </row>
    <row r="2667" spans="18:19">
      <c r="R2667" s="679" t="s">
        <v>936</v>
      </c>
      <c r="S2667" s="681" t="s">
        <v>936</v>
      </c>
    </row>
    <row r="2668" spans="18:19">
      <c r="R2668" s="679" t="s">
        <v>936</v>
      </c>
      <c r="S2668" s="681" t="s">
        <v>936</v>
      </c>
    </row>
    <row r="2669" spans="18:19">
      <c r="R2669" s="679" t="s">
        <v>936</v>
      </c>
      <c r="S2669" s="681" t="s">
        <v>936</v>
      </c>
    </row>
    <row r="2670" spans="18:19">
      <c r="R2670" s="679" t="s">
        <v>936</v>
      </c>
      <c r="S2670" s="681" t="s">
        <v>936</v>
      </c>
    </row>
    <row r="2671" spans="18:19">
      <c r="R2671" s="679" t="s">
        <v>936</v>
      </c>
      <c r="S2671" s="681" t="s">
        <v>936</v>
      </c>
    </row>
    <row r="2672" spans="18:19">
      <c r="R2672" s="679" t="s">
        <v>936</v>
      </c>
      <c r="S2672" s="681" t="s">
        <v>936</v>
      </c>
    </row>
    <row r="2673" spans="18:19">
      <c r="R2673" s="679" t="s">
        <v>936</v>
      </c>
      <c r="S2673" s="681" t="s">
        <v>936</v>
      </c>
    </row>
    <row r="2674" spans="18:19">
      <c r="R2674" s="679" t="s">
        <v>936</v>
      </c>
      <c r="S2674" s="681" t="s">
        <v>936</v>
      </c>
    </row>
    <row r="2675" spans="18:19">
      <c r="R2675" s="679" t="s">
        <v>936</v>
      </c>
      <c r="S2675" s="681" t="s">
        <v>936</v>
      </c>
    </row>
    <row r="2676" spans="18:19">
      <c r="R2676" s="679" t="s">
        <v>936</v>
      </c>
      <c r="S2676" s="681" t="s">
        <v>936</v>
      </c>
    </row>
    <row r="2677" spans="18:19">
      <c r="R2677" s="679" t="s">
        <v>936</v>
      </c>
      <c r="S2677" s="681" t="s">
        <v>936</v>
      </c>
    </row>
    <row r="2678" spans="18:19">
      <c r="R2678" s="679" t="s">
        <v>936</v>
      </c>
      <c r="S2678" s="681" t="s">
        <v>936</v>
      </c>
    </row>
    <row r="2679" spans="18:19">
      <c r="R2679" s="679" t="s">
        <v>936</v>
      </c>
      <c r="S2679" s="681" t="s">
        <v>936</v>
      </c>
    </row>
    <row r="2680" spans="18:19">
      <c r="R2680" s="679" t="s">
        <v>936</v>
      </c>
      <c r="S2680" s="681" t="s">
        <v>936</v>
      </c>
    </row>
    <row r="2681" spans="18:19">
      <c r="R2681" s="679" t="s">
        <v>936</v>
      </c>
      <c r="S2681" s="681" t="s">
        <v>936</v>
      </c>
    </row>
    <row r="2682" spans="18:19">
      <c r="R2682" s="679" t="s">
        <v>936</v>
      </c>
      <c r="S2682" s="681" t="s">
        <v>936</v>
      </c>
    </row>
    <row r="2683" spans="18:19">
      <c r="R2683" s="679" t="s">
        <v>936</v>
      </c>
      <c r="S2683" s="681" t="s">
        <v>936</v>
      </c>
    </row>
    <row r="2684" spans="18:19">
      <c r="R2684" s="679" t="s">
        <v>936</v>
      </c>
      <c r="S2684" s="681" t="s">
        <v>936</v>
      </c>
    </row>
    <row r="2685" spans="18:19">
      <c r="R2685" s="679" t="s">
        <v>936</v>
      </c>
      <c r="S2685" s="681" t="s">
        <v>936</v>
      </c>
    </row>
    <row r="2686" spans="18:19">
      <c r="R2686" s="679" t="s">
        <v>936</v>
      </c>
      <c r="S2686" s="681" t="s">
        <v>936</v>
      </c>
    </row>
    <row r="2687" spans="18:19">
      <c r="R2687" s="679" t="s">
        <v>936</v>
      </c>
      <c r="S2687" s="681" t="s">
        <v>936</v>
      </c>
    </row>
    <row r="2688" spans="18:19">
      <c r="R2688" s="679" t="s">
        <v>936</v>
      </c>
      <c r="S2688" s="681" t="s">
        <v>936</v>
      </c>
    </row>
    <row r="2689" spans="18:19">
      <c r="R2689" s="679" t="s">
        <v>936</v>
      </c>
      <c r="S2689" s="681" t="s">
        <v>936</v>
      </c>
    </row>
    <row r="2690" spans="18:19">
      <c r="R2690" s="679" t="s">
        <v>936</v>
      </c>
      <c r="S2690" s="681" t="s">
        <v>936</v>
      </c>
    </row>
    <row r="2691" spans="18:19">
      <c r="R2691" s="679" t="s">
        <v>936</v>
      </c>
      <c r="S2691" s="681" t="s">
        <v>936</v>
      </c>
    </row>
    <row r="2692" spans="18:19">
      <c r="R2692" s="679" t="s">
        <v>936</v>
      </c>
      <c r="S2692" s="681" t="s">
        <v>936</v>
      </c>
    </row>
    <row r="2693" spans="18:19">
      <c r="R2693" s="679" t="s">
        <v>936</v>
      </c>
      <c r="S2693" s="681" t="s">
        <v>936</v>
      </c>
    </row>
    <row r="2694" spans="18:19">
      <c r="R2694" s="679" t="s">
        <v>936</v>
      </c>
      <c r="S2694" s="681" t="s">
        <v>936</v>
      </c>
    </row>
    <row r="2695" spans="18:19">
      <c r="R2695" s="679" t="s">
        <v>936</v>
      </c>
      <c r="S2695" s="681" t="s">
        <v>936</v>
      </c>
    </row>
    <row r="2696" spans="18:19">
      <c r="R2696" s="679" t="s">
        <v>936</v>
      </c>
      <c r="S2696" s="681" t="s">
        <v>936</v>
      </c>
    </row>
    <row r="2697" spans="18:19">
      <c r="R2697" s="679" t="s">
        <v>936</v>
      </c>
      <c r="S2697" s="681" t="s">
        <v>936</v>
      </c>
    </row>
    <row r="2698" spans="18:19">
      <c r="R2698" s="679" t="s">
        <v>936</v>
      </c>
      <c r="S2698" s="681" t="s">
        <v>936</v>
      </c>
    </row>
    <row r="2699" spans="18:19">
      <c r="R2699" s="679" t="s">
        <v>936</v>
      </c>
      <c r="S2699" s="681" t="s">
        <v>936</v>
      </c>
    </row>
    <row r="2700" spans="18:19">
      <c r="R2700" s="679" t="s">
        <v>936</v>
      </c>
      <c r="S2700" s="681" t="s">
        <v>936</v>
      </c>
    </row>
    <row r="2701" spans="18:19">
      <c r="R2701" s="679" t="s">
        <v>936</v>
      </c>
      <c r="S2701" s="681" t="s">
        <v>936</v>
      </c>
    </row>
    <row r="2702" spans="18:19">
      <c r="R2702" s="679" t="s">
        <v>936</v>
      </c>
      <c r="S2702" s="681" t="s">
        <v>936</v>
      </c>
    </row>
    <row r="2703" spans="18:19">
      <c r="R2703" s="679" t="s">
        <v>936</v>
      </c>
      <c r="S2703" s="681" t="s">
        <v>936</v>
      </c>
    </row>
    <row r="2704" spans="18:19">
      <c r="R2704" s="679" t="s">
        <v>936</v>
      </c>
      <c r="S2704" s="681" t="s">
        <v>936</v>
      </c>
    </row>
    <row r="2705" spans="18:19">
      <c r="R2705" s="679" t="s">
        <v>936</v>
      </c>
      <c r="S2705" s="681" t="s">
        <v>936</v>
      </c>
    </row>
    <row r="2706" spans="18:19">
      <c r="R2706" s="679" t="s">
        <v>936</v>
      </c>
      <c r="S2706" s="681" t="s">
        <v>936</v>
      </c>
    </row>
    <row r="2707" spans="18:19">
      <c r="R2707" s="679" t="s">
        <v>936</v>
      </c>
      <c r="S2707" s="681" t="s">
        <v>936</v>
      </c>
    </row>
    <row r="2708" spans="18:19">
      <c r="R2708" s="679" t="s">
        <v>936</v>
      </c>
      <c r="S2708" s="681" t="s">
        <v>936</v>
      </c>
    </row>
    <row r="2709" spans="18:19">
      <c r="R2709" s="679" t="s">
        <v>936</v>
      </c>
      <c r="S2709" s="681" t="s">
        <v>936</v>
      </c>
    </row>
    <row r="2710" spans="18:19">
      <c r="R2710" s="679" t="s">
        <v>936</v>
      </c>
      <c r="S2710" s="681" t="s">
        <v>936</v>
      </c>
    </row>
    <row r="2711" spans="18:19">
      <c r="R2711" s="679" t="s">
        <v>936</v>
      </c>
      <c r="S2711" s="681" t="s">
        <v>936</v>
      </c>
    </row>
    <row r="2712" spans="18:19">
      <c r="R2712" s="679" t="s">
        <v>936</v>
      </c>
      <c r="S2712" s="681" t="s">
        <v>936</v>
      </c>
    </row>
    <row r="2713" spans="18:19">
      <c r="R2713" s="679" t="s">
        <v>936</v>
      </c>
      <c r="S2713" s="681" t="s">
        <v>936</v>
      </c>
    </row>
    <row r="2714" spans="18:19">
      <c r="R2714" s="679" t="s">
        <v>936</v>
      </c>
      <c r="S2714" s="681" t="s">
        <v>936</v>
      </c>
    </row>
    <row r="2715" spans="18:19">
      <c r="R2715" s="679" t="s">
        <v>936</v>
      </c>
      <c r="S2715" s="681" t="s">
        <v>936</v>
      </c>
    </row>
    <row r="2716" spans="18:19">
      <c r="R2716" s="679" t="s">
        <v>936</v>
      </c>
      <c r="S2716" s="681" t="s">
        <v>936</v>
      </c>
    </row>
    <row r="2717" spans="18:19">
      <c r="R2717" s="679" t="s">
        <v>936</v>
      </c>
      <c r="S2717" s="681" t="s">
        <v>936</v>
      </c>
    </row>
    <row r="2718" spans="18:19">
      <c r="R2718" s="679" t="s">
        <v>936</v>
      </c>
      <c r="S2718" s="681" t="s">
        <v>936</v>
      </c>
    </row>
    <row r="2719" spans="18:19">
      <c r="R2719" s="679" t="s">
        <v>936</v>
      </c>
      <c r="S2719" s="681" t="s">
        <v>936</v>
      </c>
    </row>
    <row r="2720" spans="18:19">
      <c r="R2720" s="679" t="s">
        <v>936</v>
      </c>
      <c r="S2720" s="681" t="s">
        <v>936</v>
      </c>
    </row>
    <row r="2721" spans="18:19">
      <c r="R2721" s="679" t="s">
        <v>936</v>
      </c>
      <c r="S2721" s="681" t="s">
        <v>936</v>
      </c>
    </row>
    <row r="2722" spans="18:19">
      <c r="R2722" s="679" t="s">
        <v>936</v>
      </c>
      <c r="S2722" s="681" t="s">
        <v>936</v>
      </c>
    </row>
    <row r="2723" spans="18:19">
      <c r="R2723" s="679" t="s">
        <v>936</v>
      </c>
      <c r="S2723" s="681" t="s">
        <v>936</v>
      </c>
    </row>
    <row r="2724" spans="18:19">
      <c r="R2724" s="679" t="s">
        <v>936</v>
      </c>
      <c r="S2724" s="681" t="s">
        <v>936</v>
      </c>
    </row>
    <row r="2725" spans="18:19">
      <c r="R2725" s="679" t="s">
        <v>936</v>
      </c>
      <c r="S2725" s="681" t="s">
        <v>936</v>
      </c>
    </row>
    <row r="2726" spans="18:19">
      <c r="R2726" s="679" t="s">
        <v>936</v>
      </c>
      <c r="S2726" s="681" t="s">
        <v>936</v>
      </c>
    </row>
    <row r="2727" spans="18:19">
      <c r="R2727" s="679" t="s">
        <v>936</v>
      </c>
      <c r="S2727" s="681" t="s">
        <v>936</v>
      </c>
    </row>
    <row r="2728" spans="18:19">
      <c r="R2728" s="679" t="s">
        <v>936</v>
      </c>
      <c r="S2728" s="681" t="s">
        <v>936</v>
      </c>
    </row>
    <row r="2729" spans="18:19">
      <c r="R2729" s="679" t="s">
        <v>936</v>
      </c>
      <c r="S2729" s="681" t="s">
        <v>936</v>
      </c>
    </row>
    <row r="2730" spans="18:19">
      <c r="R2730" s="679" t="s">
        <v>936</v>
      </c>
      <c r="S2730" s="681" t="s">
        <v>936</v>
      </c>
    </row>
    <row r="2731" spans="18:19">
      <c r="R2731" s="679" t="s">
        <v>936</v>
      </c>
      <c r="S2731" s="681" t="s">
        <v>936</v>
      </c>
    </row>
    <row r="2732" spans="18:19">
      <c r="R2732" s="679" t="s">
        <v>936</v>
      </c>
      <c r="S2732" s="681" t="s">
        <v>936</v>
      </c>
    </row>
    <row r="2733" spans="18:19">
      <c r="R2733" s="679" t="s">
        <v>936</v>
      </c>
      <c r="S2733" s="681" t="s">
        <v>936</v>
      </c>
    </row>
    <row r="2734" spans="18:19">
      <c r="R2734" s="679" t="s">
        <v>936</v>
      </c>
      <c r="S2734" s="681" t="s">
        <v>936</v>
      </c>
    </row>
    <row r="2735" spans="18:19">
      <c r="R2735" s="679" t="s">
        <v>936</v>
      </c>
      <c r="S2735" s="681" t="s">
        <v>936</v>
      </c>
    </row>
    <row r="2736" spans="18:19">
      <c r="R2736" s="679" t="s">
        <v>936</v>
      </c>
      <c r="S2736" s="681" t="s">
        <v>936</v>
      </c>
    </row>
    <row r="2737" spans="18:19">
      <c r="R2737" s="679" t="s">
        <v>936</v>
      </c>
      <c r="S2737" s="681" t="s">
        <v>936</v>
      </c>
    </row>
    <row r="2738" spans="18:19">
      <c r="R2738" s="679" t="s">
        <v>936</v>
      </c>
      <c r="S2738" s="681" t="s">
        <v>936</v>
      </c>
    </row>
    <row r="2739" spans="18:19">
      <c r="R2739" s="679" t="s">
        <v>936</v>
      </c>
      <c r="S2739" s="681" t="s">
        <v>936</v>
      </c>
    </row>
    <row r="2740" spans="18:19">
      <c r="R2740" s="679" t="s">
        <v>936</v>
      </c>
      <c r="S2740" s="681" t="s">
        <v>936</v>
      </c>
    </row>
    <row r="2741" spans="18:19">
      <c r="R2741" s="679" t="s">
        <v>936</v>
      </c>
      <c r="S2741" s="681" t="s">
        <v>936</v>
      </c>
    </row>
    <row r="2742" spans="18:19">
      <c r="R2742" s="679" t="s">
        <v>936</v>
      </c>
      <c r="S2742" s="681" t="s">
        <v>936</v>
      </c>
    </row>
    <row r="2743" spans="18:19">
      <c r="R2743" s="679" t="s">
        <v>936</v>
      </c>
      <c r="S2743" s="681" t="s">
        <v>936</v>
      </c>
    </row>
    <row r="2744" spans="18:19">
      <c r="R2744" s="679" t="s">
        <v>936</v>
      </c>
      <c r="S2744" s="681" t="s">
        <v>936</v>
      </c>
    </row>
    <row r="2745" spans="18:19">
      <c r="R2745" s="679" t="s">
        <v>936</v>
      </c>
      <c r="S2745" s="681" t="s">
        <v>936</v>
      </c>
    </row>
    <row r="2746" spans="18:19">
      <c r="R2746" s="679" t="s">
        <v>936</v>
      </c>
      <c r="S2746" s="681" t="s">
        <v>936</v>
      </c>
    </row>
    <row r="2747" spans="18:19">
      <c r="R2747" s="679" t="s">
        <v>936</v>
      </c>
      <c r="S2747" s="681" t="s">
        <v>936</v>
      </c>
    </row>
    <row r="2748" spans="18:19">
      <c r="R2748" s="679" t="s">
        <v>936</v>
      </c>
      <c r="S2748" s="681" t="s">
        <v>936</v>
      </c>
    </row>
    <row r="2749" spans="18:19">
      <c r="R2749" s="679" t="s">
        <v>936</v>
      </c>
      <c r="S2749" s="681" t="s">
        <v>936</v>
      </c>
    </row>
    <row r="2750" spans="18:19">
      <c r="R2750" s="679" t="s">
        <v>936</v>
      </c>
      <c r="S2750" s="681" t="s">
        <v>936</v>
      </c>
    </row>
    <row r="2751" spans="18:19">
      <c r="R2751" s="679" t="s">
        <v>936</v>
      </c>
      <c r="S2751" s="681" t="s">
        <v>936</v>
      </c>
    </row>
    <row r="2752" spans="18:19">
      <c r="R2752" s="679" t="s">
        <v>936</v>
      </c>
      <c r="S2752" s="681" t="s">
        <v>936</v>
      </c>
    </row>
    <row r="2753" spans="18:19">
      <c r="R2753" s="679" t="s">
        <v>936</v>
      </c>
      <c r="S2753" s="681" t="s">
        <v>936</v>
      </c>
    </row>
    <row r="2754" spans="18:19">
      <c r="R2754" s="679" t="s">
        <v>936</v>
      </c>
      <c r="S2754" s="681" t="s">
        <v>936</v>
      </c>
    </row>
    <row r="2755" spans="18:19">
      <c r="R2755" s="679" t="s">
        <v>936</v>
      </c>
      <c r="S2755" s="681" t="s">
        <v>936</v>
      </c>
    </row>
    <row r="2756" spans="18:19">
      <c r="R2756" s="679" t="s">
        <v>936</v>
      </c>
      <c r="S2756" s="681" t="s">
        <v>936</v>
      </c>
    </row>
    <row r="2757" spans="18:19">
      <c r="R2757" s="679" t="s">
        <v>936</v>
      </c>
      <c r="S2757" s="681" t="s">
        <v>936</v>
      </c>
    </row>
    <row r="2758" spans="18:19">
      <c r="R2758" s="679" t="s">
        <v>936</v>
      </c>
      <c r="S2758" s="681" t="s">
        <v>936</v>
      </c>
    </row>
    <row r="2759" spans="18:19">
      <c r="R2759" s="679" t="s">
        <v>936</v>
      </c>
      <c r="S2759" s="681" t="s">
        <v>936</v>
      </c>
    </row>
    <row r="2760" spans="18:19">
      <c r="R2760" s="679" t="s">
        <v>936</v>
      </c>
      <c r="S2760" s="681" t="s">
        <v>936</v>
      </c>
    </row>
    <row r="2761" spans="18:19">
      <c r="R2761" s="679" t="s">
        <v>936</v>
      </c>
      <c r="S2761" s="681" t="s">
        <v>936</v>
      </c>
    </row>
    <row r="2762" spans="18:19">
      <c r="R2762" s="679" t="s">
        <v>936</v>
      </c>
      <c r="S2762" s="681" t="s">
        <v>936</v>
      </c>
    </row>
    <row r="2763" spans="18:19">
      <c r="R2763" s="679" t="s">
        <v>936</v>
      </c>
      <c r="S2763" s="681" t="s">
        <v>936</v>
      </c>
    </row>
    <row r="2764" spans="18:19">
      <c r="R2764" s="679" t="s">
        <v>936</v>
      </c>
      <c r="S2764" s="681" t="s">
        <v>936</v>
      </c>
    </row>
    <row r="2765" spans="18:19">
      <c r="R2765" s="679" t="s">
        <v>936</v>
      </c>
      <c r="S2765" s="681" t="s">
        <v>936</v>
      </c>
    </row>
    <row r="2766" spans="18:19">
      <c r="R2766" s="679" t="s">
        <v>936</v>
      </c>
      <c r="S2766" s="681" t="s">
        <v>936</v>
      </c>
    </row>
    <row r="2767" spans="18:19">
      <c r="R2767" s="679" t="s">
        <v>936</v>
      </c>
      <c r="S2767" s="681" t="s">
        <v>936</v>
      </c>
    </row>
    <row r="2768" spans="18:19">
      <c r="R2768" s="679" t="s">
        <v>936</v>
      </c>
      <c r="S2768" s="681" t="s">
        <v>936</v>
      </c>
    </row>
    <row r="2769" spans="18:19">
      <c r="R2769" s="679" t="s">
        <v>936</v>
      </c>
      <c r="S2769" s="681" t="s">
        <v>936</v>
      </c>
    </row>
    <row r="2770" spans="18:19">
      <c r="R2770" s="679" t="s">
        <v>936</v>
      </c>
      <c r="S2770" s="681" t="s">
        <v>936</v>
      </c>
    </row>
    <row r="2771" spans="18:19">
      <c r="R2771" s="679" t="s">
        <v>936</v>
      </c>
      <c r="S2771" s="681" t="s">
        <v>936</v>
      </c>
    </row>
    <row r="2772" spans="18:19">
      <c r="R2772" s="679" t="s">
        <v>936</v>
      </c>
      <c r="S2772" s="681" t="s">
        <v>936</v>
      </c>
    </row>
    <row r="2773" spans="18:19">
      <c r="R2773" s="679" t="s">
        <v>936</v>
      </c>
      <c r="S2773" s="681" t="s">
        <v>936</v>
      </c>
    </row>
    <row r="2774" spans="18:19">
      <c r="R2774" s="679" t="s">
        <v>936</v>
      </c>
      <c r="S2774" s="681" t="s">
        <v>936</v>
      </c>
    </row>
    <row r="2775" spans="18:19">
      <c r="R2775" s="679" t="s">
        <v>936</v>
      </c>
      <c r="S2775" s="681" t="s">
        <v>936</v>
      </c>
    </row>
    <row r="2776" spans="18:19">
      <c r="R2776" s="679" t="s">
        <v>936</v>
      </c>
      <c r="S2776" s="681" t="s">
        <v>936</v>
      </c>
    </row>
    <row r="2777" spans="18:19">
      <c r="R2777" s="679" t="s">
        <v>936</v>
      </c>
      <c r="S2777" s="681" t="s">
        <v>936</v>
      </c>
    </row>
    <row r="2778" spans="18:19">
      <c r="R2778" s="679" t="s">
        <v>936</v>
      </c>
      <c r="S2778" s="681" t="s">
        <v>936</v>
      </c>
    </row>
    <row r="2779" spans="18:19">
      <c r="R2779" s="679" t="s">
        <v>936</v>
      </c>
      <c r="S2779" s="681" t="s">
        <v>936</v>
      </c>
    </row>
    <row r="2780" spans="18:19">
      <c r="R2780" s="679" t="s">
        <v>936</v>
      </c>
      <c r="S2780" s="681" t="s">
        <v>936</v>
      </c>
    </row>
    <row r="2781" spans="18:19">
      <c r="R2781" s="679" t="s">
        <v>936</v>
      </c>
      <c r="S2781" s="681" t="s">
        <v>936</v>
      </c>
    </row>
    <row r="2782" spans="18:19">
      <c r="R2782" s="679" t="s">
        <v>936</v>
      </c>
      <c r="S2782" s="681" t="s">
        <v>936</v>
      </c>
    </row>
    <row r="2783" spans="18:19">
      <c r="R2783" s="679" t="s">
        <v>936</v>
      </c>
      <c r="S2783" s="681" t="s">
        <v>936</v>
      </c>
    </row>
    <row r="2784" spans="18:19">
      <c r="R2784" s="679" t="s">
        <v>936</v>
      </c>
      <c r="S2784" s="681" t="s">
        <v>936</v>
      </c>
    </row>
    <row r="2785" spans="18:19">
      <c r="R2785" s="679" t="s">
        <v>936</v>
      </c>
      <c r="S2785" s="681" t="s">
        <v>936</v>
      </c>
    </row>
    <row r="2786" spans="18:19">
      <c r="R2786" s="679" t="s">
        <v>936</v>
      </c>
      <c r="S2786" s="681" t="s">
        <v>936</v>
      </c>
    </row>
    <row r="2787" spans="18:19">
      <c r="R2787" s="679" t="s">
        <v>936</v>
      </c>
      <c r="S2787" s="681" t="s">
        <v>936</v>
      </c>
    </row>
    <row r="2788" spans="18:19">
      <c r="R2788" s="679" t="s">
        <v>936</v>
      </c>
      <c r="S2788" s="681" t="s">
        <v>936</v>
      </c>
    </row>
    <row r="2789" spans="18:19">
      <c r="R2789" s="679" t="s">
        <v>936</v>
      </c>
      <c r="S2789" s="681" t="s">
        <v>936</v>
      </c>
    </row>
    <row r="2790" spans="18:19">
      <c r="R2790" s="679" t="s">
        <v>936</v>
      </c>
      <c r="S2790" s="681" t="s">
        <v>936</v>
      </c>
    </row>
    <row r="2791" spans="18:19">
      <c r="R2791" s="679" t="s">
        <v>936</v>
      </c>
      <c r="S2791" s="681" t="s">
        <v>936</v>
      </c>
    </row>
    <row r="2792" spans="18:19">
      <c r="R2792" s="679" t="s">
        <v>936</v>
      </c>
      <c r="S2792" s="681" t="s">
        <v>936</v>
      </c>
    </row>
    <row r="2793" spans="18:19">
      <c r="R2793" s="679" t="s">
        <v>936</v>
      </c>
      <c r="S2793" s="681" t="s">
        <v>936</v>
      </c>
    </row>
    <row r="2794" spans="18:19">
      <c r="R2794" s="679" t="s">
        <v>936</v>
      </c>
      <c r="S2794" s="681" t="s">
        <v>936</v>
      </c>
    </row>
    <row r="2795" spans="18:19">
      <c r="R2795" s="679" t="s">
        <v>936</v>
      </c>
      <c r="S2795" s="681" t="s">
        <v>936</v>
      </c>
    </row>
    <row r="2796" spans="18:19">
      <c r="R2796" s="679" t="s">
        <v>936</v>
      </c>
      <c r="S2796" s="681" t="s">
        <v>936</v>
      </c>
    </row>
    <row r="2797" spans="18:19">
      <c r="R2797" s="679" t="s">
        <v>936</v>
      </c>
      <c r="S2797" s="681" t="s">
        <v>936</v>
      </c>
    </row>
    <row r="2798" spans="18:19">
      <c r="R2798" s="679" t="s">
        <v>936</v>
      </c>
      <c r="S2798" s="681" t="s">
        <v>936</v>
      </c>
    </row>
    <row r="2799" spans="18:19">
      <c r="R2799" s="679" t="s">
        <v>936</v>
      </c>
      <c r="S2799" s="681" t="s">
        <v>936</v>
      </c>
    </row>
    <row r="2800" spans="18:19">
      <c r="R2800" s="679" t="s">
        <v>936</v>
      </c>
      <c r="S2800" s="681" t="s">
        <v>936</v>
      </c>
    </row>
    <row r="2801" spans="18:19">
      <c r="R2801" s="679" t="s">
        <v>936</v>
      </c>
      <c r="S2801" s="681" t="s">
        <v>936</v>
      </c>
    </row>
    <row r="2802" spans="18:19">
      <c r="R2802" s="679" t="s">
        <v>936</v>
      </c>
      <c r="S2802" s="681" t="s">
        <v>936</v>
      </c>
    </row>
    <row r="2803" spans="18:19">
      <c r="R2803" s="679" t="s">
        <v>936</v>
      </c>
      <c r="S2803" s="681" t="s">
        <v>936</v>
      </c>
    </row>
    <row r="2804" spans="18:19">
      <c r="R2804" s="679" t="s">
        <v>936</v>
      </c>
      <c r="S2804" s="681" t="s">
        <v>936</v>
      </c>
    </row>
    <row r="2805" spans="18:19">
      <c r="R2805" s="679" t="s">
        <v>936</v>
      </c>
      <c r="S2805" s="681" t="s">
        <v>936</v>
      </c>
    </row>
    <row r="2806" spans="18:19">
      <c r="R2806" s="679" t="s">
        <v>936</v>
      </c>
      <c r="S2806" s="681" t="s">
        <v>936</v>
      </c>
    </row>
    <row r="2807" spans="18:19">
      <c r="R2807" s="679" t="s">
        <v>936</v>
      </c>
      <c r="S2807" s="681" t="s">
        <v>936</v>
      </c>
    </row>
    <row r="2808" spans="18:19">
      <c r="R2808" s="679" t="s">
        <v>936</v>
      </c>
      <c r="S2808" s="681" t="s">
        <v>936</v>
      </c>
    </row>
    <row r="2809" spans="18:19">
      <c r="R2809" s="679" t="s">
        <v>936</v>
      </c>
      <c r="S2809" s="681" t="s">
        <v>936</v>
      </c>
    </row>
    <row r="2810" spans="18:19">
      <c r="R2810" s="679" t="s">
        <v>936</v>
      </c>
      <c r="S2810" s="681" t="s">
        <v>936</v>
      </c>
    </row>
    <row r="2811" spans="18:19">
      <c r="R2811" s="679" t="s">
        <v>936</v>
      </c>
      <c r="S2811" s="681" t="s">
        <v>936</v>
      </c>
    </row>
    <row r="2812" spans="18:19">
      <c r="R2812" s="679" t="s">
        <v>936</v>
      </c>
      <c r="S2812" s="681" t="s">
        <v>936</v>
      </c>
    </row>
    <row r="2813" spans="18:19">
      <c r="R2813" s="679" t="s">
        <v>936</v>
      </c>
      <c r="S2813" s="681" t="s">
        <v>936</v>
      </c>
    </row>
    <row r="2814" spans="18:19">
      <c r="R2814" s="679" t="s">
        <v>936</v>
      </c>
      <c r="S2814" s="681" t="s">
        <v>936</v>
      </c>
    </row>
    <row r="2815" spans="18:19">
      <c r="R2815" s="679" t="s">
        <v>936</v>
      </c>
      <c r="S2815" s="681" t="s">
        <v>936</v>
      </c>
    </row>
    <row r="2816" spans="18:19">
      <c r="R2816" s="679" t="s">
        <v>936</v>
      </c>
      <c r="S2816" s="681" t="s">
        <v>936</v>
      </c>
    </row>
    <row r="2817" spans="18:19">
      <c r="R2817" s="679" t="s">
        <v>936</v>
      </c>
      <c r="S2817" s="681" t="s">
        <v>936</v>
      </c>
    </row>
    <row r="2818" spans="18:19">
      <c r="R2818" s="679" t="s">
        <v>936</v>
      </c>
      <c r="S2818" s="681" t="s">
        <v>936</v>
      </c>
    </row>
    <row r="2819" spans="18:19">
      <c r="R2819" s="679" t="s">
        <v>936</v>
      </c>
      <c r="S2819" s="681" t="s">
        <v>936</v>
      </c>
    </row>
    <row r="2820" spans="18:19">
      <c r="R2820" s="679" t="s">
        <v>936</v>
      </c>
      <c r="S2820" s="681" t="s">
        <v>936</v>
      </c>
    </row>
    <row r="2821" spans="18:19">
      <c r="R2821" s="679" t="s">
        <v>936</v>
      </c>
      <c r="S2821" s="681" t="s">
        <v>936</v>
      </c>
    </row>
    <row r="2822" spans="18:19">
      <c r="R2822" s="679" t="s">
        <v>936</v>
      </c>
      <c r="S2822" s="681" t="s">
        <v>936</v>
      </c>
    </row>
    <row r="2823" spans="18:19">
      <c r="R2823" s="679" t="s">
        <v>936</v>
      </c>
      <c r="S2823" s="681" t="s">
        <v>936</v>
      </c>
    </row>
    <row r="2824" spans="18:19">
      <c r="R2824" s="679" t="s">
        <v>936</v>
      </c>
      <c r="S2824" s="681" t="s">
        <v>936</v>
      </c>
    </row>
    <row r="2825" spans="18:19">
      <c r="R2825" s="679" t="s">
        <v>936</v>
      </c>
      <c r="S2825" s="681" t="s">
        <v>936</v>
      </c>
    </row>
    <row r="2826" spans="18:19">
      <c r="R2826" s="679" t="s">
        <v>936</v>
      </c>
      <c r="S2826" s="681" t="s">
        <v>936</v>
      </c>
    </row>
    <row r="2827" spans="18:19">
      <c r="R2827" s="679" t="s">
        <v>936</v>
      </c>
      <c r="S2827" s="681" t="s">
        <v>936</v>
      </c>
    </row>
    <row r="2828" spans="18:19">
      <c r="R2828" s="679" t="s">
        <v>936</v>
      </c>
      <c r="S2828" s="681" t="s">
        <v>936</v>
      </c>
    </row>
    <row r="2829" spans="18:19">
      <c r="R2829" s="679" t="s">
        <v>936</v>
      </c>
      <c r="S2829" s="681" t="s">
        <v>936</v>
      </c>
    </row>
    <row r="2830" spans="18:19">
      <c r="R2830" s="679" t="s">
        <v>936</v>
      </c>
      <c r="S2830" s="681" t="s">
        <v>936</v>
      </c>
    </row>
    <row r="2831" spans="18:19">
      <c r="R2831" s="679" t="s">
        <v>936</v>
      </c>
      <c r="S2831" s="681" t="s">
        <v>936</v>
      </c>
    </row>
    <row r="2832" spans="18:19">
      <c r="R2832" s="679" t="s">
        <v>936</v>
      </c>
      <c r="S2832" s="681" t="s">
        <v>936</v>
      </c>
    </row>
    <row r="2833" spans="18:19">
      <c r="R2833" s="679" t="s">
        <v>936</v>
      </c>
      <c r="S2833" s="681" t="s">
        <v>936</v>
      </c>
    </row>
    <row r="2834" spans="18:19">
      <c r="R2834" s="679" t="s">
        <v>936</v>
      </c>
      <c r="S2834" s="681" t="s">
        <v>936</v>
      </c>
    </row>
    <row r="2835" spans="18:19">
      <c r="R2835" s="679" t="s">
        <v>936</v>
      </c>
      <c r="S2835" s="681" t="s">
        <v>936</v>
      </c>
    </row>
    <row r="2836" spans="18:19">
      <c r="R2836" s="679" t="s">
        <v>936</v>
      </c>
      <c r="S2836" s="681" t="s">
        <v>936</v>
      </c>
    </row>
    <row r="2837" spans="18:19">
      <c r="R2837" s="679" t="s">
        <v>936</v>
      </c>
      <c r="S2837" s="681" t="s">
        <v>936</v>
      </c>
    </row>
    <row r="2838" spans="18:19">
      <c r="R2838" s="679" t="s">
        <v>936</v>
      </c>
      <c r="S2838" s="681" t="s">
        <v>936</v>
      </c>
    </row>
    <row r="2839" spans="18:19">
      <c r="R2839" s="679" t="s">
        <v>936</v>
      </c>
      <c r="S2839" s="681" t="s">
        <v>936</v>
      </c>
    </row>
    <row r="2840" spans="18:19">
      <c r="R2840" s="679" t="s">
        <v>936</v>
      </c>
      <c r="S2840" s="681" t="s">
        <v>936</v>
      </c>
    </row>
    <row r="2841" spans="18:19">
      <c r="R2841" s="679" t="s">
        <v>936</v>
      </c>
      <c r="S2841" s="681" t="s">
        <v>936</v>
      </c>
    </row>
    <row r="2842" spans="18:19">
      <c r="R2842" s="679" t="s">
        <v>936</v>
      </c>
      <c r="S2842" s="681" t="s">
        <v>936</v>
      </c>
    </row>
    <row r="2843" spans="18:19">
      <c r="R2843" s="679" t="s">
        <v>936</v>
      </c>
      <c r="S2843" s="681" t="s">
        <v>936</v>
      </c>
    </row>
    <row r="2844" spans="18:19">
      <c r="R2844" s="679" t="s">
        <v>936</v>
      </c>
      <c r="S2844" s="681" t="s">
        <v>936</v>
      </c>
    </row>
    <row r="2845" spans="18:19">
      <c r="R2845" s="679" t="s">
        <v>936</v>
      </c>
      <c r="S2845" s="681" t="s">
        <v>936</v>
      </c>
    </row>
    <row r="2846" spans="18:19">
      <c r="R2846" s="679" t="s">
        <v>936</v>
      </c>
      <c r="S2846" s="681" t="s">
        <v>936</v>
      </c>
    </row>
    <row r="2847" spans="18:19">
      <c r="R2847" s="679" t="s">
        <v>936</v>
      </c>
      <c r="S2847" s="681" t="s">
        <v>936</v>
      </c>
    </row>
    <row r="2848" spans="18:19">
      <c r="R2848" s="679" t="s">
        <v>936</v>
      </c>
      <c r="S2848" s="681" t="s">
        <v>936</v>
      </c>
    </row>
    <row r="2849" spans="18:19">
      <c r="R2849" s="679" t="s">
        <v>936</v>
      </c>
      <c r="S2849" s="681" t="s">
        <v>936</v>
      </c>
    </row>
    <row r="2850" spans="18:19">
      <c r="R2850" s="679" t="s">
        <v>936</v>
      </c>
      <c r="S2850" s="681" t="s">
        <v>936</v>
      </c>
    </row>
    <row r="2851" spans="18:19">
      <c r="R2851" s="679" t="s">
        <v>936</v>
      </c>
      <c r="S2851" s="681" t="s">
        <v>936</v>
      </c>
    </row>
    <row r="2852" spans="18:19">
      <c r="R2852" s="679" t="s">
        <v>936</v>
      </c>
      <c r="S2852" s="681" t="s">
        <v>936</v>
      </c>
    </row>
    <row r="2853" spans="18:19">
      <c r="R2853" s="679" t="s">
        <v>936</v>
      </c>
      <c r="S2853" s="681" t="s">
        <v>936</v>
      </c>
    </row>
    <row r="2854" spans="18:19">
      <c r="R2854" s="679" t="s">
        <v>936</v>
      </c>
      <c r="S2854" s="681" t="s">
        <v>936</v>
      </c>
    </row>
    <row r="2855" spans="18:19">
      <c r="R2855" s="679" t="s">
        <v>936</v>
      </c>
      <c r="S2855" s="681" t="s">
        <v>936</v>
      </c>
    </row>
    <row r="2856" spans="18:19">
      <c r="R2856" s="679" t="s">
        <v>936</v>
      </c>
      <c r="S2856" s="681" t="s">
        <v>936</v>
      </c>
    </row>
    <row r="2857" spans="18:19">
      <c r="R2857" s="679" t="s">
        <v>936</v>
      </c>
      <c r="S2857" s="681" t="s">
        <v>936</v>
      </c>
    </row>
    <row r="2858" spans="18:19">
      <c r="R2858" s="679" t="s">
        <v>936</v>
      </c>
      <c r="S2858" s="681" t="s">
        <v>936</v>
      </c>
    </row>
    <row r="2859" spans="18:19">
      <c r="R2859" s="679" t="s">
        <v>936</v>
      </c>
      <c r="S2859" s="681" t="s">
        <v>936</v>
      </c>
    </row>
    <row r="2860" spans="18:19">
      <c r="R2860" s="679" t="s">
        <v>936</v>
      </c>
      <c r="S2860" s="681" t="s">
        <v>936</v>
      </c>
    </row>
    <row r="2861" spans="18:19">
      <c r="R2861" s="679" t="s">
        <v>936</v>
      </c>
      <c r="S2861" s="681" t="s">
        <v>936</v>
      </c>
    </row>
    <row r="2862" spans="18:19">
      <c r="R2862" s="679" t="s">
        <v>936</v>
      </c>
      <c r="S2862" s="681" t="s">
        <v>936</v>
      </c>
    </row>
    <row r="2863" spans="18:19">
      <c r="R2863" s="679" t="s">
        <v>936</v>
      </c>
      <c r="S2863" s="681" t="s">
        <v>936</v>
      </c>
    </row>
    <row r="2864" spans="18:19">
      <c r="R2864" s="679" t="s">
        <v>936</v>
      </c>
      <c r="S2864" s="681" t="s">
        <v>936</v>
      </c>
    </row>
    <row r="2865" spans="18:19">
      <c r="R2865" s="679" t="s">
        <v>936</v>
      </c>
      <c r="S2865" s="681" t="s">
        <v>936</v>
      </c>
    </row>
    <row r="2866" spans="18:19">
      <c r="R2866" s="679" t="s">
        <v>936</v>
      </c>
      <c r="S2866" s="681" t="s">
        <v>936</v>
      </c>
    </row>
    <row r="2867" spans="18:19">
      <c r="R2867" s="679" t="s">
        <v>936</v>
      </c>
      <c r="S2867" s="681" t="s">
        <v>936</v>
      </c>
    </row>
    <row r="2868" spans="18:19">
      <c r="R2868" s="679" t="s">
        <v>936</v>
      </c>
      <c r="S2868" s="681" t="s">
        <v>936</v>
      </c>
    </row>
    <row r="2869" spans="18:19">
      <c r="R2869" s="679" t="s">
        <v>936</v>
      </c>
      <c r="S2869" s="681" t="s">
        <v>936</v>
      </c>
    </row>
    <row r="2870" spans="18:19">
      <c r="R2870" s="679" t="s">
        <v>936</v>
      </c>
      <c r="S2870" s="681" t="s">
        <v>936</v>
      </c>
    </row>
    <row r="2871" spans="18:19">
      <c r="R2871" s="679" t="s">
        <v>936</v>
      </c>
      <c r="S2871" s="681" t="s">
        <v>936</v>
      </c>
    </row>
    <row r="2872" spans="18:19">
      <c r="R2872" s="679" t="s">
        <v>936</v>
      </c>
      <c r="S2872" s="681" t="s">
        <v>936</v>
      </c>
    </row>
    <row r="2873" spans="18:19">
      <c r="R2873" s="679" t="s">
        <v>936</v>
      </c>
      <c r="S2873" s="681" t="s">
        <v>936</v>
      </c>
    </row>
    <row r="2874" spans="18:19">
      <c r="R2874" s="679" t="s">
        <v>936</v>
      </c>
      <c r="S2874" s="681" t="s">
        <v>936</v>
      </c>
    </row>
    <row r="2875" spans="18:19">
      <c r="R2875" s="679" t="s">
        <v>936</v>
      </c>
      <c r="S2875" s="681" t="s">
        <v>936</v>
      </c>
    </row>
    <row r="2876" spans="18:19">
      <c r="R2876" s="679" t="s">
        <v>936</v>
      </c>
      <c r="S2876" s="681" t="s">
        <v>936</v>
      </c>
    </row>
    <row r="2877" spans="18:19">
      <c r="R2877" s="679" t="s">
        <v>936</v>
      </c>
      <c r="S2877" s="681" t="s">
        <v>936</v>
      </c>
    </row>
    <row r="2878" spans="18:19">
      <c r="R2878" s="679" t="s">
        <v>936</v>
      </c>
      <c r="S2878" s="681" t="s">
        <v>936</v>
      </c>
    </row>
    <row r="2879" spans="18:19">
      <c r="R2879" s="679" t="s">
        <v>936</v>
      </c>
      <c r="S2879" s="681" t="s">
        <v>936</v>
      </c>
    </row>
    <row r="2880" spans="18:19">
      <c r="R2880" s="679" t="s">
        <v>936</v>
      </c>
      <c r="S2880" s="681" t="s">
        <v>936</v>
      </c>
    </row>
    <row r="2881" spans="18:19">
      <c r="R2881" s="679" t="s">
        <v>936</v>
      </c>
      <c r="S2881" s="681" t="s">
        <v>936</v>
      </c>
    </row>
    <row r="2882" spans="18:19">
      <c r="R2882" s="679" t="s">
        <v>936</v>
      </c>
      <c r="S2882" s="681" t="s">
        <v>936</v>
      </c>
    </row>
    <row r="2883" spans="18:19">
      <c r="R2883" s="679" t="s">
        <v>936</v>
      </c>
      <c r="S2883" s="681" t="s">
        <v>936</v>
      </c>
    </row>
    <row r="2884" spans="18:19">
      <c r="R2884" s="679" t="s">
        <v>936</v>
      </c>
      <c r="S2884" s="681" t="s">
        <v>936</v>
      </c>
    </row>
    <row r="2885" spans="18:19">
      <c r="R2885" s="679" t="s">
        <v>936</v>
      </c>
      <c r="S2885" s="681" t="s">
        <v>936</v>
      </c>
    </row>
    <row r="2886" spans="18:19">
      <c r="R2886" s="679" t="s">
        <v>936</v>
      </c>
      <c r="S2886" s="681" t="s">
        <v>936</v>
      </c>
    </row>
    <row r="2887" spans="18:19">
      <c r="R2887" s="679" t="s">
        <v>936</v>
      </c>
      <c r="S2887" s="681" t="s">
        <v>936</v>
      </c>
    </row>
    <row r="2888" spans="18:19">
      <c r="R2888" s="679" t="s">
        <v>936</v>
      </c>
      <c r="S2888" s="681" t="s">
        <v>936</v>
      </c>
    </row>
    <row r="2889" spans="18:19">
      <c r="R2889" s="679" t="s">
        <v>936</v>
      </c>
      <c r="S2889" s="681" t="s">
        <v>936</v>
      </c>
    </row>
    <row r="2890" spans="18:19">
      <c r="R2890" s="679" t="s">
        <v>936</v>
      </c>
      <c r="S2890" s="681" t="s">
        <v>936</v>
      </c>
    </row>
    <row r="2891" spans="18:19">
      <c r="R2891" s="679" t="s">
        <v>936</v>
      </c>
      <c r="S2891" s="681" t="s">
        <v>936</v>
      </c>
    </row>
    <row r="2892" spans="18:19">
      <c r="R2892" s="679" t="s">
        <v>936</v>
      </c>
      <c r="S2892" s="681" t="s">
        <v>936</v>
      </c>
    </row>
    <row r="2893" spans="18:19">
      <c r="R2893" s="679" t="s">
        <v>936</v>
      </c>
      <c r="S2893" s="681" t="s">
        <v>936</v>
      </c>
    </row>
    <row r="2894" spans="18:19">
      <c r="R2894" s="679" t="s">
        <v>936</v>
      </c>
      <c r="S2894" s="681" t="s">
        <v>936</v>
      </c>
    </row>
    <row r="2895" spans="18:19">
      <c r="R2895" s="679" t="s">
        <v>936</v>
      </c>
      <c r="S2895" s="681" t="s">
        <v>936</v>
      </c>
    </row>
    <row r="2896" spans="18:19">
      <c r="R2896" s="679" t="s">
        <v>936</v>
      </c>
      <c r="S2896" s="681" t="s">
        <v>936</v>
      </c>
    </row>
    <row r="2897" spans="18:19">
      <c r="R2897" s="679" t="s">
        <v>936</v>
      </c>
      <c r="S2897" s="681" t="s">
        <v>936</v>
      </c>
    </row>
    <row r="2898" spans="18:19">
      <c r="R2898" s="679" t="s">
        <v>936</v>
      </c>
      <c r="S2898" s="681" t="s">
        <v>936</v>
      </c>
    </row>
    <row r="2899" spans="18:19">
      <c r="R2899" s="679" t="s">
        <v>936</v>
      </c>
      <c r="S2899" s="681" t="s">
        <v>936</v>
      </c>
    </row>
    <row r="2900" spans="18:19">
      <c r="R2900" s="679" t="s">
        <v>936</v>
      </c>
      <c r="S2900" s="681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007E-AA97-4F0C-91B1-10C1627DB715}">
  <dimension ref="A1:V2901"/>
  <sheetViews>
    <sheetView workbookViewId="0">
      <selection activeCell="Y28" sqref="Y28"/>
    </sheetView>
  </sheetViews>
  <sheetFormatPr defaultRowHeight="12.75"/>
  <sheetData>
    <row r="1" spans="1:22">
      <c r="A1" s="172" t="s">
        <v>4074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0"/>
    </row>
    <row r="2" spans="1:22">
      <c r="A2" s="169" t="s">
        <v>2536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39"/>
    </row>
    <row r="3" spans="1:22">
      <c r="A3" s="176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4"/>
    </row>
    <row r="4" spans="1:22">
      <c r="A4" s="737"/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717"/>
      <c r="Q4" s="717"/>
      <c r="R4" s="717"/>
      <c r="S4" s="717"/>
      <c r="T4" s="717"/>
      <c r="U4" s="717"/>
      <c r="V4" s="719"/>
    </row>
    <row r="5" spans="1:22">
      <c r="A5" s="715"/>
      <c r="B5" s="716"/>
      <c r="C5" s="716"/>
      <c r="D5" s="739" t="s">
        <v>3</v>
      </c>
      <c r="E5" s="716"/>
      <c r="F5" s="716"/>
      <c r="G5" s="716"/>
      <c r="H5" s="716"/>
      <c r="I5" s="95" t="s">
        <v>4</v>
      </c>
      <c r="J5" s="95"/>
      <c r="K5" s="95"/>
      <c r="L5" s="716"/>
      <c r="M5" s="716"/>
      <c r="N5" s="95" t="s">
        <v>5</v>
      </c>
      <c r="O5" s="95"/>
      <c r="P5" s="95"/>
      <c r="Q5" s="716"/>
      <c r="R5" s="731"/>
      <c r="S5" s="731"/>
      <c r="T5" s="716"/>
      <c r="U5" s="716"/>
      <c r="V5" s="718"/>
    </row>
    <row r="6" spans="1:22">
      <c r="A6" s="715"/>
      <c r="B6" s="716"/>
      <c r="C6" s="716"/>
      <c r="D6" s="716"/>
      <c r="E6" s="716"/>
      <c r="F6" s="716"/>
      <c r="G6" s="716"/>
      <c r="H6" s="716"/>
      <c r="I6" s="716"/>
      <c r="J6" s="716"/>
      <c r="K6" s="716"/>
      <c r="L6" s="716"/>
      <c r="M6" s="716"/>
      <c r="N6" s="716"/>
      <c r="O6" s="716"/>
      <c r="P6" s="731"/>
      <c r="Q6" s="716"/>
      <c r="R6" s="731"/>
      <c r="S6" s="731"/>
      <c r="T6" s="716"/>
      <c r="U6" s="716"/>
      <c r="V6" s="718"/>
    </row>
    <row r="7" spans="1:22">
      <c r="A7" s="715"/>
      <c r="B7" s="716"/>
      <c r="C7" s="716"/>
      <c r="D7" s="716" t="s">
        <v>6</v>
      </c>
      <c r="E7" s="716"/>
      <c r="F7" s="716"/>
      <c r="G7" s="716"/>
      <c r="H7" s="716"/>
      <c r="I7" s="716"/>
      <c r="J7" s="716">
        <v>150</v>
      </c>
      <c r="K7" s="716"/>
      <c r="L7" s="716"/>
      <c r="M7" s="716"/>
      <c r="N7" s="716"/>
      <c r="O7" s="716">
        <v>108.74384236453201</v>
      </c>
      <c r="P7" s="731"/>
      <c r="Q7" s="716"/>
      <c r="R7" s="731"/>
      <c r="S7" s="731"/>
      <c r="T7" s="716"/>
      <c r="U7" s="716"/>
      <c r="V7" s="718"/>
    </row>
    <row r="8" spans="1:22">
      <c r="A8" s="715"/>
      <c r="B8" s="716"/>
      <c r="C8" s="716"/>
      <c r="D8" s="716" t="s">
        <v>7</v>
      </c>
      <c r="E8" s="716"/>
      <c r="F8" s="716"/>
      <c r="G8" s="716"/>
      <c r="H8" s="716"/>
      <c r="I8" s="716"/>
      <c r="J8" s="716">
        <v>75</v>
      </c>
      <c r="K8" s="716"/>
      <c r="L8" s="716"/>
      <c r="M8" s="716"/>
      <c r="N8" s="716"/>
      <c r="O8" s="716">
        <v>65.118226600985224</v>
      </c>
      <c r="P8" s="731"/>
      <c r="Q8" s="716"/>
      <c r="R8" s="731"/>
      <c r="S8" s="731"/>
      <c r="T8" s="716"/>
      <c r="U8" s="716"/>
      <c r="V8" s="718"/>
    </row>
    <row r="9" spans="1:22">
      <c r="A9" s="715"/>
      <c r="B9" s="716"/>
      <c r="C9" s="716"/>
      <c r="D9" s="738" t="s">
        <v>8</v>
      </c>
      <c r="E9" s="716"/>
      <c r="F9" s="716"/>
      <c r="G9" s="716"/>
      <c r="H9" s="716"/>
      <c r="I9" s="716"/>
      <c r="J9" s="716">
        <v>75</v>
      </c>
      <c r="K9" s="716"/>
      <c r="L9" s="716"/>
      <c r="M9" s="716"/>
      <c r="N9" s="716"/>
      <c r="O9" s="716">
        <v>65.128078817733993</v>
      </c>
      <c r="P9" s="731"/>
      <c r="Q9" s="716"/>
      <c r="R9" s="731"/>
      <c r="S9" s="731"/>
      <c r="T9" s="716"/>
      <c r="U9" s="716"/>
      <c r="V9" s="718"/>
    </row>
    <row r="10" spans="1:22">
      <c r="A10" s="715"/>
      <c r="B10" s="716"/>
      <c r="C10" s="716"/>
      <c r="D10" s="738" t="s">
        <v>4075</v>
      </c>
      <c r="E10" s="716"/>
      <c r="F10" s="716"/>
      <c r="G10" s="716"/>
      <c r="H10" s="716"/>
      <c r="I10" s="716"/>
      <c r="J10" s="738">
        <v>100</v>
      </c>
      <c r="K10" s="716"/>
      <c r="L10" s="716"/>
      <c r="M10" s="716"/>
      <c r="N10" s="716"/>
      <c r="O10" s="716">
        <v>95.312807881773395</v>
      </c>
      <c r="P10" s="731"/>
      <c r="Q10" s="716"/>
      <c r="R10" s="731"/>
      <c r="S10" s="731"/>
      <c r="T10" s="716"/>
      <c r="U10" s="716"/>
      <c r="V10" s="718"/>
    </row>
    <row r="11" spans="1:22">
      <c r="A11" s="715"/>
      <c r="B11" s="716"/>
      <c r="C11" s="716"/>
      <c r="D11" s="738" t="s">
        <v>4076</v>
      </c>
      <c r="E11" s="716"/>
      <c r="F11" s="716"/>
      <c r="G11" s="716"/>
      <c r="H11" s="716"/>
      <c r="I11" s="716"/>
      <c r="J11" s="738">
        <v>0</v>
      </c>
      <c r="K11" s="716"/>
      <c r="L11" s="716"/>
      <c r="M11" s="716"/>
      <c r="N11" s="716"/>
      <c r="O11" s="716">
        <v>-1.645320197044335</v>
      </c>
      <c r="P11" s="731"/>
      <c r="Q11" s="716"/>
      <c r="R11" s="731"/>
      <c r="S11" s="731"/>
      <c r="T11" s="716"/>
      <c r="U11" s="716"/>
      <c r="V11" s="718"/>
    </row>
    <row r="12" spans="1:22">
      <c r="A12" s="715"/>
      <c r="B12" s="716"/>
      <c r="C12" s="716"/>
      <c r="D12" s="738" t="s">
        <v>11</v>
      </c>
      <c r="E12" s="716"/>
      <c r="F12" s="716"/>
      <c r="G12" s="716"/>
      <c r="H12" s="716"/>
      <c r="I12" s="716"/>
      <c r="J12" s="738">
        <v>125</v>
      </c>
      <c r="K12" s="716"/>
      <c r="L12" s="716"/>
      <c r="M12" s="716"/>
      <c r="N12" s="716"/>
      <c r="O12" s="716">
        <v>77.076354679802961</v>
      </c>
      <c r="P12" s="731"/>
      <c r="Q12" s="716"/>
      <c r="R12" s="731"/>
      <c r="S12" s="731"/>
      <c r="T12" s="716"/>
      <c r="U12" s="716"/>
      <c r="V12" s="718"/>
    </row>
    <row r="13" spans="1:22">
      <c r="A13" s="715"/>
      <c r="B13" s="716"/>
      <c r="C13" s="716"/>
      <c r="D13" s="738" t="s">
        <v>12</v>
      </c>
      <c r="E13" s="716"/>
      <c r="F13" s="716"/>
      <c r="G13" s="716"/>
      <c r="H13" s="716"/>
      <c r="I13" s="716"/>
      <c r="J13" s="738">
        <v>225</v>
      </c>
      <c r="K13" s="716"/>
      <c r="L13" s="716"/>
      <c r="M13" s="716"/>
      <c r="N13" s="716"/>
      <c r="O13" s="716">
        <v>136.96305418719211</v>
      </c>
      <c r="P13" s="731"/>
      <c r="Q13" s="716"/>
      <c r="R13" s="731"/>
      <c r="S13" s="731"/>
      <c r="T13" s="716"/>
      <c r="U13" s="716"/>
      <c r="V13" s="718"/>
    </row>
    <row r="14" spans="1:22">
      <c r="A14" s="715"/>
      <c r="B14" s="716"/>
      <c r="C14" s="716"/>
      <c r="D14" s="738" t="s">
        <v>13</v>
      </c>
      <c r="E14" s="716"/>
      <c r="F14" s="716"/>
      <c r="G14" s="716"/>
      <c r="H14" s="716"/>
      <c r="I14" s="716"/>
      <c r="J14" s="740">
        <v>10</v>
      </c>
      <c r="K14" s="716"/>
      <c r="L14" s="716"/>
      <c r="M14" s="716"/>
      <c r="N14" s="716"/>
      <c r="O14" s="754">
        <v>9.9261083743842367</v>
      </c>
      <c r="P14" s="731"/>
      <c r="Q14" s="716"/>
      <c r="R14" s="731"/>
      <c r="S14" s="731"/>
      <c r="T14" s="716"/>
      <c r="U14" s="716"/>
      <c r="V14" s="718"/>
    </row>
    <row r="15" spans="1:22">
      <c r="A15" s="715"/>
      <c r="B15" s="716"/>
      <c r="C15" s="716"/>
      <c r="D15" s="738" t="s">
        <v>14</v>
      </c>
      <c r="E15" s="716"/>
      <c r="F15" s="716"/>
      <c r="G15" s="716"/>
      <c r="H15" s="716"/>
      <c r="I15" s="716"/>
      <c r="J15" s="738">
        <v>760</v>
      </c>
      <c r="K15" s="716"/>
      <c r="L15" s="716"/>
      <c r="M15" s="716"/>
      <c r="N15" s="716"/>
      <c r="O15" s="716">
        <v>556.62315270935972</v>
      </c>
      <c r="P15" s="731"/>
      <c r="Q15" s="716"/>
      <c r="R15" s="731"/>
      <c r="S15" s="731"/>
      <c r="T15" s="716"/>
      <c r="U15" s="716"/>
      <c r="V15" s="718"/>
    </row>
    <row r="16" spans="1:22">
      <c r="A16" s="715"/>
      <c r="B16" s="716"/>
      <c r="C16" s="716"/>
      <c r="D16" s="738"/>
      <c r="E16" s="716"/>
      <c r="F16" s="716"/>
      <c r="G16" s="716"/>
      <c r="H16" s="716"/>
      <c r="I16" s="716"/>
      <c r="J16" s="716"/>
      <c r="K16" s="716"/>
      <c r="L16" s="716"/>
      <c r="M16" s="716"/>
      <c r="N16" s="716"/>
      <c r="O16" s="716"/>
      <c r="P16" s="731"/>
      <c r="Q16" s="716"/>
      <c r="R16" s="731"/>
      <c r="S16" s="731"/>
      <c r="T16" s="716"/>
      <c r="U16" s="716"/>
      <c r="V16" s="718"/>
    </row>
    <row r="17" spans="1:22">
      <c r="A17" s="715"/>
      <c r="B17" s="716"/>
      <c r="C17" s="716"/>
      <c r="D17" s="738" t="s">
        <v>15</v>
      </c>
      <c r="E17" s="716"/>
      <c r="F17" s="716"/>
      <c r="G17" s="716"/>
      <c r="H17" s="716"/>
      <c r="I17" s="716"/>
      <c r="J17" s="738">
        <v>55</v>
      </c>
      <c r="K17" s="716"/>
      <c r="L17" s="716"/>
      <c r="M17" s="716"/>
      <c r="N17" s="716"/>
      <c r="O17" s="716">
        <v>45.324120603015075</v>
      </c>
      <c r="P17" s="731"/>
      <c r="Q17" s="716"/>
      <c r="R17" s="731"/>
      <c r="S17" s="731"/>
      <c r="T17" s="716"/>
      <c r="U17" s="716"/>
      <c r="V17" s="718"/>
    </row>
    <row r="18" spans="1:22">
      <c r="A18" s="715"/>
      <c r="B18" s="716"/>
      <c r="C18" s="716"/>
      <c r="D18" s="738" t="s">
        <v>2817</v>
      </c>
      <c r="E18" s="716"/>
      <c r="F18" s="716"/>
      <c r="G18" s="716"/>
      <c r="H18" s="716"/>
      <c r="I18" s="716"/>
      <c r="J18" s="738">
        <v>100</v>
      </c>
      <c r="K18" s="716"/>
      <c r="L18" s="716"/>
      <c r="M18" s="716"/>
      <c r="N18" s="716"/>
      <c r="O18" s="716">
        <v>82.644472361809051</v>
      </c>
      <c r="P18" s="731"/>
      <c r="Q18" s="716"/>
      <c r="R18" s="731"/>
      <c r="S18" s="731"/>
      <c r="T18" s="716"/>
      <c r="U18" s="716"/>
      <c r="V18" s="718"/>
    </row>
    <row r="19" spans="1:22">
      <c r="A19" s="715"/>
      <c r="B19" s="716"/>
      <c r="C19" s="716"/>
      <c r="D19" s="738" t="s">
        <v>2818</v>
      </c>
      <c r="E19" s="716"/>
      <c r="F19" s="716"/>
      <c r="G19" s="716"/>
      <c r="H19" s="716"/>
      <c r="I19" s="716"/>
      <c r="J19" s="738">
        <v>20</v>
      </c>
      <c r="K19" s="716"/>
      <c r="L19" s="716"/>
      <c r="M19" s="716"/>
      <c r="N19" s="716"/>
      <c r="O19" s="716">
        <v>16.402010050251256</v>
      </c>
      <c r="P19" s="731"/>
      <c r="Q19" s="716"/>
      <c r="R19" s="731"/>
      <c r="S19" s="731"/>
      <c r="T19" s="716"/>
      <c r="U19" s="716"/>
      <c r="V19" s="718"/>
    </row>
    <row r="20" spans="1:22">
      <c r="A20" s="715"/>
      <c r="B20" s="716"/>
      <c r="C20" s="716"/>
      <c r="D20" s="738" t="s">
        <v>2819</v>
      </c>
      <c r="E20" s="716"/>
      <c r="F20" s="716"/>
      <c r="G20" s="716"/>
      <c r="H20" s="716"/>
      <c r="I20" s="716"/>
      <c r="J20" s="738">
        <v>20</v>
      </c>
      <c r="K20" s="716"/>
      <c r="L20" s="716"/>
      <c r="M20" s="716"/>
      <c r="N20" s="716"/>
      <c r="O20" s="716">
        <v>18.417085427135678</v>
      </c>
      <c r="P20" s="731"/>
      <c r="Q20" s="716"/>
      <c r="R20" s="731"/>
      <c r="S20" s="731"/>
      <c r="T20" s="716"/>
      <c r="U20" s="716"/>
      <c r="V20" s="718"/>
    </row>
    <row r="21" spans="1:22">
      <c r="A21" s="715"/>
      <c r="B21" s="716"/>
      <c r="C21" s="716"/>
      <c r="D21" s="738" t="s">
        <v>19</v>
      </c>
      <c r="E21" s="716"/>
      <c r="F21" s="716"/>
      <c r="G21" s="716"/>
      <c r="H21" s="716"/>
      <c r="I21" s="716"/>
      <c r="J21" s="738">
        <v>30</v>
      </c>
      <c r="K21" s="716"/>
      <c r="L21" s="716"/>
      <c r="M21" s="716"/>
      <c r="N21" s="716"/>
      <c r="O21" s="716">
        <v>24.64824120603015</v>
      </c>
      <c r="P21" s="731"/>
      <c r="Q21" s="716"/>
      <c r="R21" s="731"/>
      <c r="S21" s="731"/>
      <c r="T21" s="716"/>
      <c r="U21" s="716"/>
      <c r="V21" s="718"/>
    </row>
    <row r="22" spans="1:22">
      <c r="A22" s="715"/>
      <c r="B22" s="716"/>
      <c r="C22" s="716"/>
      <c r="D22" s="738" t="s">
        <v>20</v>
      </c>
      <c r="E22" s="716"/>
      <c r="F22" s="716"/>
      <c r="G22" s="716"/>
      <c r="H22" s="716"/>
      <c r="I22" s="716"/>
      <c r="J22" s="740">
        <v>15</v>
      </c>
      <c r="K22" s="716"/>
      <c r="L22" s="716"/>
      <c r="M22" s="716"/>
      <c r="N22" s="716"/>
      <c r="O22" s="754">
        <v>12.301507537688442</v>
      </c>
      <c r="P22" s="731"/>
      <c r="Q22" s="716"/>
      <c r="R22" s="731"/>
      <c r="S22" s="731"/>
      <c r="T22" s="716"/>
      <c r="U22" s="716"/>
      <c r="V22" s="718"/>
    </row>
    <row r="23" spans="1:22">
      <c r="A23" s="715"/>
      <c r="B23" s="716"/>
      <c r="C23" s="716"/>
      <c r="D23" s="738" t="s">
        <v>21</v>
      </c>
      <c r="E23" s="716"/>
      <c r="F23" s="716"/>
      <c r="G23" s="716"/>
      <c r="H23" s="716"/>
      <c r="I23" s="716"/>
      <c r="J23" s="738">
        <v>240</v>
      </c>
      <c r="K23" s="716"/>
      <c r="L23" s="716"/>
      <c r="M23" s="716"/>
      <c r="N23" s="716"/>
      <c r="O23" s="716">
        <v>199.73743718592965</v>
      </c>
      <c r="P23" s="731"/>
      <c r="Q23" s="716"/>
      <c r="R23" s="731"/>
      <c r="S23" s="731"/>
      <c r="T23" s="716"/>
      <c r="U23" s="716"/>
      <c r="V23" s="718"/>
    </row>
    <row r="24" spans="1:22" ht="13.5" thickBot="1">
      <c r="A24" s="715"/>
      <c r="B24" s="716"/>
      <c r="C24" s="716"/>
      <c r="D24" s="738"/>
      <c r="E24" s="716"/>
      <c r="F24" s="716"/>
      <c r="G24" s="716"/>
      <c r="H24" s="716"/>
      <c r="I24" s="729"/>
      <c r="J24" s="729"/>
      <c r="K24" s="741"/>
      <c r="L24" s="729"/>
      <c r="M24" s="716"/>
      <c r="N24" s="729"/>
      <c r="O24" s="729"/>
      <c r="P24" s="732"/>
      <c r="Q24" s="716"/>
      <c r="R24" s="731"/>
      <c r="S24" s="731"/>
      <c r="T24" s="716"/>
      <c r="U24" s="716"/>
      <c r="V24" s="718"/>
    </row>
    <row r="25" spans="1:22" ht="13.5" thickTop="1">
      <c r="A25" s="715"/>
      <c r="B25" s="716"/>
      <c r="C25" s="716"/>
      <c r="D25" s="738" t="s">
        <v>22</v>
      </c>
      <c r="E25" s="716"/>
      <c r="F25" s="716"/>
      <c r="G25" s="716"/>
      <c r="H25" s="716"/>
      <c r="I25" s="716"/>
      <c r="J25" s="738">
        <v>1000</v>
      </c>
      <c r="K25" s="716"/>
      <c r="L25" s="716"/>
      <c r="M25" s="716"/>
      <c r="N25" s="716"/>
      <c r="O25" s="716">
        <v>756.36058989528942</v>
      </c>
      <c r="P25" s="731"/>
      <c r="Q25" s="716"/>
      <c r="R25" s="731"/>
      <c r="S25" s="731"/>
      <c r="T25" s="716"/>
      <c r="U25" s="716"/>
      <c r="V25" s="718"/>
    </row>
    <row r="26" spans="1:22">
      <c r="A26" s="715"/>
      <c r="B26" s="716"/>
      <c r="C26" s="716"/>
      <c r="D26" s="738"/>
      <c r="E26" s="716"/>
      <c r="F26" s="716"/>
      <c r="G26" s="716"/>
      <c r="H26" s="716"/>
      <c r="I26" s="716"/>
      <c r="J26" s="738"/>
      <c r="K26" s="716"/>
      <c r="L26" s="716"/>
      <c r="M26" s="716"/>
      <c r="N26" s="716"/>
      <c r="O26" s="716"/>
      <c r="P26" s="731"/>
      <c r="Q26" s="716"/>
      <c r="R26" s="731"/>
      <c r="S26" s="731"/>
      <c r="T26" s="716"/>
      <c r="U26" s="716"/>
      <c r="V26" s="718"/>
    </row>
    <row r="27" spans="1:22" ht="13.5" thickBot="1">
      <c r="A27" s="728"/>
      <c r="B27" s="729"/>
      <c r="C27" s="729"/>
      <c r="D27" s="729"/>
      <c r="E27" s="729"/>
      <c r="F27" s="729"/>
      <c r="G27" s="729"/>
      <c r="H27" s="729"/>
      <c r="I27" s="729"/>
      <c r="J27" s="732"/>
      <c r="K27" s="751"/>
      <c r="L27" s="729"/>
      <c r="M27" s="729"/>
      <c r="N27" s="729"/>
      <c r="O27" s="729"/>
      <c r="P27" s="729"/>
      <c r="Q27" s="729"/>
      <c r="R27" s="732"/>
      <c r="S27" s="732"/>
      <c r="T27" s="729"/>
      <c r="U27" s="729"/>
      <c r="V27" s="730"/>
    </row>
    <row r="28" spans="1:22" ht="13.5" thickTop="1">
      <c r="A28" s="724"/>
      <c r="B28" s="724"/>
      <c r="C28" s="725" t="s">
        <v>23</v>
      </c>
      <c r="D28" s="726" t="s">
        <v>24</v>
      </c>
      <c r="E28" s="726" t="s">
        <v>25</v>
      </c>
      <c r="F28" s="726" t="s">
        <v>26</v>
      </c>
      <c r="G28" s="726" t="s">
        <v>27</v>
      </c>
      <c r="H28" s="726" t="s">
        <v>28</v>
      </c>
      <c r="I28" s="726" t="s">
        <v>29</v>
      </c>
      <c r="J28" s="745" t="s">
        <v>30</v>
      </c>
      <c r="K28" s="733" t="s">
        <v>31</v>
      </c>
      <c r="L28" s="726" t="s">
        <v>32</v>
      </c>
      <c r="M28" s="726" t="s">
        <v>33</v>
      </c>
      <c r="N28" s="726" t="s">
        <v>34</v>
      </c>
      <c r="O28" s="726" t="s">
        <v>35</v>
      </c>
      <c r="P28" s="726" t="s">
        <v>36</v>
      </c>
      <c r="Q28" s="721" t="s">
        <v>37</v>
      </c>
      <c r="R28" s="733" t="s">
        <v>38</v>
      </c>
      <c r="S28" s="735" t="s">
        <v>39</v>
      </c>
      <c r="T28" s="727" t="s">
        <v>40</v>
      </c>
      <c r="U28" s="727"/>
      <c r="V28" s="724"/>
    </row>
    <row r="29" spans="1:22">
      <c r="A29" s="722" t="s">
        <v>41</v>
      </c>
      <c r="B29" s="722" t="s">
        <v>42</v>
      </c>
      <c r="C29" s="720">
        <v>150</v>
      </c>
      <c r="D29" s="721">
        <v>75</v>
      </c>
      <c r="E29" s="721">
        <v>75</v>
      </c>
      <c r="F29" s="721">
        <v>100</v>
      </c>
      <c r="G29" s="721">
        <v>0</v>
      </c>
      <c r="H29" s="721">
        <v>125</v>
      </c>
      <c r="I29" s="721">
        <v>225</v>
      </c>
      <c r="J29" s="746">
        <v>10</v>
      </c>
      <c r="K29" s="734">
        <v>760</v>
      </c>
      <c r="L29" s="748">
        <v>55</v>
      </c>
      <c r="M29" s="721">
        <v>100</v>
      </c>
      <c r="N29" s="721">
        <v>20</v>
      </c>
      <c r="O29" s="721">
        <v>20</v>
      </c>
      <c r="P29" s="721">
        <v>30</v>
      </c>
      <c r="Q29" s="721">
        <v>15</v>
      </c>
      <c r="R29" s="734">
        <v>240</v>
      </c>
      <c r="S29" s="736">
        <v>1000</v>
      </c>
      <c r="T29" s="722" t="s">
        <v>1349</v>
      </c>
      <c r="U29" s="722" t="s">
        <v>44</v>
      </c>
      <c r="V29" s="722" t="s">
        <v>45</v>
      </c>
    </row>
    <row r="30" spans="1:22">
      <c r="A30" s="764" t="s">
        <v>1433</v>
      </c>
      <c r="B30" s="764" t="s">
        <v>3781</v>
      </c>
      <c r="C30" s="743">
        <v>125</v>
      </c>
      <c r="D30" s="744">
        <v>72</v>
      </c>
      <c r="E30" s="744">
        <v>72</v>
      </c>
      <c r="F30" s="744">
        <v>99</v>
      </c>
      <c r="G30" s="744">
        <v>0</v>
      </c>
      <c r="H30" s="744">
        <v>118</v>
      </c>
      <c r="I30" s="744">
        <v>216</v>
      </c>
      <c r="J30" s="753">
        <v>10</v>
      </c>
      <c r="K30" s="734">
        <v>712</v>
      </c>
      <c r="L30" s="744">
        <v>52</v>
      </c>
      <c r="M30" s="749">
        <v>92</v>
      </c>
      <c r="N30" s="744">
        <v>20</v>
      </c>
      <c r="O30" s="744">
        <v>20</v>
      </c>
      <c r="P30" s="744">
        <v>30</v>
      </c>
      <c r="Q30" s="744">
        <v>15</v>
      </c>
      <c r="R30" s="734">
        <v>229</v>
      </c>
      <c r="S30" s="736">
        <v>941</v>
      </c>
      <c r="T30" s="742" t="s">
        <v>48</v>
      </c>
      <c r="U30" s="723">
        <v>1</v>
      </c>
      <c r="V30" s="742" t="s">
        <v>1705</v>
      </c>
    </row>
    <row r="31" spans="1:22">
      <c r="A31" s="764" t="s">
        <v>1424</v>
      </c>
      <c r="B31" s="764" t="s">
        <v>3448</v>
      </c>
      <c r="C31" s="743">
        <v>118</v>
      </c>
      <c r="D31" s="744">
        <v>72</v>
      </c>
      <c r="E31" s="744">
        <v>72</v>
      </c>
      <c r="F31" s="744">
        <v>98</v>
      </c>
      <c r="G31" s="744">
        <v>0</v>
      </c>
      <c r="H31" s="744">
        <v>115</v>
      </c>
      <c r="I31" s="744">
        <v>208</v>
      </c>
      <c r="J31" s="753">
        <v>10</v>
      </c>
      <c r="K31" s="734">
        <v>693</v>
      </c>
      <c r="L31" s="744">
        <v>55</v>
      </c>
      <c r="M31" s="749">
        <v>96</v>
      </c>
      <c r="N31" s="744">
        <v>20</v>
      </c>
      <c r="O31" s="744">
        <v>20</v>
      </c>
      <c r="P31" s="744">
        <v>30</v>
      </c>
      <c r="Q31" s="744">
        <v>15</v>
      </c>
      <c r="R31" s="734">
        <v>236</v>
      </c>
      <c r="S31" s="736">
        <v>929</v>
      </c>
      <c r="T31" s="742" t="s">
        <v>48</v>
      </c>
      <c r="U31" s="723">
        <v>2</v>
      </c>
      <c r="V31" s="742" t="s">
        <v>4077</v>
      </c>
    </row>
    <row r="32" spans="1:22">
      <c r="A32" s="764" t="s">
        <v>4078</v>
      </c>
      <c r="B32" s="764" t="s">
        <v>54</v>
      </c>
      <c r="C32" s="743">
        <v>121</v>
      </c>
      <c r="D32" s="744">
        <v>72</v>
      </c>
      <c r="E32" s="744">
        <v>72</v>
      </c>
      <c r="F32" s="744">
        <v>98</v>
      </c>
      <c r="G32" s="744">
        <v>0</v>
      </c>
      <c r="H32" s="744">
        <v>116</v>
      </c>
      <c r="I32" s="744">
        <v>200</v>
      </c>
      <c r="J32" s="753">
        <v>10</v>
      </c>
      <c r="K32" s="734">
        <v>689</v>
      </c>
      <c r="L32" s="744">
        <v>49</v>
      </c>
      <c r="M32" s="749">
        <v>94</v>
      </c>
      <c r="N32" s="744">
        <v>20</v>
      </c>
      <c r="O32" s="744">
        <v>20</v>
      </c>
      <c r="P32" s="744">
        <v>30</v>
      </c>
      <c r="Q32" s="744">
        <v>15</v>
      </c>
      <c r="R32" s="734">
        <v>228</v>
      </c>
      <c r="S32" s="736">
        <v>917</v>
      </c>
      <c r="T32" s="742" t="s">
        <v>48</v>
      </c>
      <c r="U32" s="723">
        <v>3</v>
      </c>
      <c r="V32" s="742" t="s">
        <v>58</v>
      </c>
    </row>
    <row r="33" spans="1:22">
      <c r="A33" s="764" t="s">
        <v>4079</v>
      </c>
      <c r="B33" s="764" t="s">
        <v>488</v>
      </c>
      <c r="C33" s="743">
        <v>122</v>
      </c>
      <c r="D33" s="744">
        <v>72</v>
      </c>
      <c r="E33" s="744">
        <v>72</v>
      </c>
      <c r="F33" s="744">
        <v>99</v>
      </c>
      <c r="G33" s="744">
        <v>0</v>
      </c>
      <c r="H33" s="744">
        <v>83</v>
      </c>
      <c r="I33" s="744">
        <v>216</v>
      </c>
      <c r="J33" s="753">
        <v>10</v>
      </c>
      <c r="K33" s="734">
        <v>674</v>
      </c>
      <c r="L33" s="744">
        <v>55</v>
      </c>
      <c r="M33" s="749">
        <v>95</v>
      </c>
      <c r="N33" s="744">
        <v>20</v>
      </c>
      <c r="O33" s="744">
        <v>20</v>
      </c>
      <c r="P33" s="744">
        <v>30</v>
      </c>
      <c r="Q33" s="744">
        <v>15</v>
      </c>
      <c r="R33" s="734">
        <v>235</v>
      </c>
      <c r="S33" s="736">
        <v>909</v>
      </c>
      <c r="T33" s="742" t="s">
        <v>48</v>
      </c>
      <c r="U33" s="723">
        <v>4</v>
      </c>
      <c r="V33" s="742" t="s">
        <v>58</v>
      </c>
    </row>
    <row r="34" spans="1:22">
      <c r="A34" s="742" t="s">
        <v>4080</v>
      </c>
      <c r="B34" s="742" t="s">
        <v>462</v>
      </c>
      <c r="C34" s="743">
        <v>132</v>
      </c>
      <c r="D34" s="744">
        <v>60</v>
      </c>
      <c r="E34" s="744">
        <v>60</v>
      </c>
      <c r="F34" s="744">
        <v>99</v>
      </c>
      <c r="G34" s="744">
        <v>0</v>
      </c>
      <c r="H34" s="744">
        <v>120</v>
      </c>
      <c r="I34" s="744">
        <v>192</v>
      </c>
      <c r="J34" s="753">
        <v>10</v>
      </c>
      <c r="K34" s="734">
        <v>673</v>
      </c>
      <c r="L34" s="744">
        <v>55</v>
      </c>
      <c r="M34" s="749">
        <v>90</v>
      </c>
      <c r="N34" s="744">
        <v>20</v>
      </c>
      <c r="O34" s="744">
        <v>20</v>
      </c>
      <c r="P34" s="744">
        <v>29</v>
      </c>
      <c r="Q34" s="744">
        <v>15</v>
      </c>
      <c r="R34" s="734">
        <v>229</v>
      </c>
      <c r="S34" s="736">
        <v>902</v>
      </c>
      <c r="T34" s="742" t="s">
        <v>48</v>
      </c>
      <c r="U34" s="723">
        <v>5</v>
      </c>
      <c r="V34" s="742" t="s">
        <v>58</v>
      </c>
    </row>
    <row r="35" spans="1:22">
      <c r="A35" s="755" t="s">
        <v>3241</v>
      </c>
      <c r="B35" s="755" t="s">
        <v>54</v>
      </c>
      <c r="C35" s="756">
        <v>125</v>
      </c>
      <c r="D35" s="757">
        <v>72</v>
      </c>
      <c r="E35" s="757">
        <v>72</v>
      </c>
      <c r="F35" s="757">
        <v>99</v>
      </c>
      <c r="G35" s="757">
        <v>0</v>
      </c>
      <c r="H35" s="757">
        <v>110</v>
      </c>
      <c r="I35" s="757">
        <v>208</v>
      </c>
      <c r="J35" s="758">
        <v>10</v>
      </c>
      <c r="K35" s="759">
        <v>696</v>
      </c>
      <c r="L35" s="757">
        <v>44</v>
      </c>
      <c r="M35" s="760">
        <v>87</v>
      </c>
      <c r="N35" s="757">
        <v>0</v>
      </c>
      <c r="O35" s="757">
        <v>20</v>
      </c>
      <c r="P35" s="757">
        <v>30</v>
      </c>
      <c r="Q35" s="757">
        <v>15</v>
      </c>
      <c r="R35" s="759">
        <v>196</v>
      </c>
      <c r="S35" s="761">
        <v>892</v>
      </c>
      <c r="T35" s="742" t="s">
        <v>48</v>
      </c>
      <c r="U35" s="723">
        <v>6</v>
      </c>
      <c r="V35" s="742" t="s">
        <v>58</v>
      </c>
    </row>
    <row r="36" spans="1:22">
      <c r="A36" s="764" t="s">
        <v>3228</v>
      </c>
      <c r="B36" s="764" t="s">
        <v>54</v>
      </c>
      <c r="C36" s="743">
        <v>124</v>
      </c>
      <c r="D36" s="744">
        <v>69</v>
      </c>
      <c r="E36" s="744">
        <v>69</v>
      </c>
      <c r="F36" s="744">
        <v>97</v>
      </c>
      <c r="G36" s="744">
        <v>-6</v>
      </c>
      <c r="H36" s="744">
        <v>82</v>
      </c>
      <c r="I36" s="744">
        <v>216</v>
      </c>
      <c r="J36" s="753">
        <v>10</v>
      </c>
      <c r="K36" s="734">
        <v>661</v>
      </c>
      <c r="L36" s="744">
        <v>49</v>
      </c>
      <c r="M36" s="749">
        <v>96</v>
      </c>
      <c r="N36" s="744">
        <v>20</v>
      </c>
      <c r="O36" s="744">
        <v>20</v>
      </c>
      <c r="P36" s="744">
        <v>30</v>
      </c>
      <c r="Q36" s="744">
        <v>15</v>
      </c>
      <c r="R36" s="734">
        <v>230</v>
      </c>
      <c r="S36" s="736">
        <v>891</v>
      </c>
      <c r="T36" s="742" t="s">
        <v>48</v>
      </c>
      <c r="U36" s="723">
        <v>7</v>
      </c>
      <c r="V36" s="742" t="s">
        <v>58</v>
      </c>
    </row>
    <row r="37" spans="1:22">
      <c r="A37" s="764" t="s">
        <v>4081</v>
      </c>
      <c r="B37" s="764" t="s">
        <v>476</v>
      </c>
      <c r="C37" s="743">
        <v>116</v>
      </c>
      <c r="D37" s="744">
        <v>72</v>
      </c>
      <c r="E37" s="744">
        <v>72</v>
      </c>
      <c r="F37" s="744">
        <v>98</v>
      </c>
      <c r="G37" s="744">
        <v>0</v>
      </c>
      <c r="H37" s="744">
        <v>77</v>
      </c>
      <c r="I37" s="744">
        <v>200</v>
      </c>
      <c r="J37" s="753">
        <v>10</v>
      </c>
      <c r="K37" s="734">
        <v>645</v>
      </c>
      <c r="L37" s="744">
        <v>55</v>
      </c>
      <c r="M37" s="749">
        <v>93</v>
      </c>
      <c r="N37" s="744">
        <v>20</v>
      </c>
      <c r="O37" s="744">
        <v>20</v>
      </c>
      <c r="P37" s="744">
        <v>30</v>
      </c>
      <c r="Q37" s="744">
        <v>15</v>
      </c>
      <c r="R37" s="734">
        <v>233</v>
      </c>
      <c r="S37" s="736">
        <v>878</v>
      </c>
      <c r="T37" s="742" t="s">
        <v>48</v>
      </c>
      <c r="U37" s="723">
        <v>8</v>
      </c>
      <c r="V37" s="742" t="s">
        <v>58</v>
      </c>
    </row>
    <row r="38" spans="1:22">
      <c r="A38" s="764" t="s">
        <v>4082</v>
      </c>
      <c r="B38" s="764" t="s">
        <v>248</v>
      </c>
      <c r="C38" s="743">
        <v>116</v>
      </c>
      <c r="D38" s="744">
        <v>69</v>
      </c>
      <c r="E38" s="744">
        <v>69</v>
      </c>
      <c r="F38" s="744">
        <v>97</v>
      </c>
      <c r="G38" s="744">
        <v>0</v>
      </c>
      <c r="H38" s="744">
        <v>77</v>
      </c>
      <c r="I38" s="744">
        <v>200</v>
      </c>
      <c r="J38" s="753">
        <v>10</v>
      </c>
      <c r="K38" s="734">
        <v>638</v>
      </c>
      <c r="L38" s="744">
        <v>55</v>
      </c>
      <c r="M38" s="749">
        <v>95</v>
      </c>
      <c r="N38" s="744">
        <v>20</v>
      </c>
      <c r="O38" s="744">
        <v>20</v>
      </c>
      <c r="P38" s="744">
        <v>30</v>
      </c>
      <c r="Q38" s="744">
        <v>15</v>
      </c>
      <c r="R38" s="734">
        <v>235</v>
      </c>
      <c r="S38" s="736">
        <v>873</v>
      </c>
      <c r="T38" s="742" t="s">
        <v>48</v>
      </c>
      <c r="U38" s="723">
        <v>9</v>
      </c>
      <c r="V38" s="742" t="s">
        <v>58</v>
      </c>
    </row>
    <row r="39" spans="1:22">
      <c r="A39" s="764" t="s">
        <v>1606</v>
      </c>
      <c r="B39" s="764" t="s">
        <v>476</v>
      </c>
      <c r="C39" s="743">
        <v>111</v>
      </c>
      <c r="D39" s="744">
        <v>69</v>
      </c>
      <c r="E39" s="744">
        <v>69</v>
      </c>
      <c r="F39" s="744">
        <v>97</v>
      </c>
      <c r="G39" s="744">
        <v>0</v>
      </c>
      <c r="H39" s="744">
        <v>98</v>
      </c>
      <c r="I39" s="744">
        <v>200</v>
      </c>
      <c r="J39" s="753">
        <v>10</v>
      </c>
      <c r="K39" s="734">
        <v>654</v>
      </c>
      <c r="L39" s="744">
        <v>45</v>
      </c>
      <c r="M39" s="749">
        <v>89</v>
      </c>
      <c r="N39" s="744">
        <v>20</v>
      </c>
      <c r="O39" s="744">
        <v>20</v>
      </c>
      <c r="P39" s="744">
        <v>30</v>
      </c>
      <c r="Q39" s="744">
        <v>15</v>
      </c>
      <c r="R39" s="734">
        <v>219</v>
      </c>
      <c r="S39" s="736">
        <v>873</v>
      </c>
      <c r="T39" s="742" t="s">
        <v>48</v>
      </c>
      <c r="U39" s="723">
        <v>9</v>
      </c>
      <c r="V39" s="742" t="s">
        <v>58</v>
      </c>
    </row>
    <row r="40" spans="1:22">
      <c r="A40" s="742" t="s">
        <v>4083</v>
      </c>
      <c r="B40" s="742" t="s">
        <v>4084</v>
      </c>
      <c r="C40" s="743">
        <v>122</v>
      </c>
      <c r="D40" s="744">
        <v>66</v>
      </c>
      <c r="E40" s="744">
        <v>66</v>
      </c>
      <c r="F40" s="744">
        <v>98</v>
      </c>
      <c r="G40" s="744">
        <v>0</v>
      </c>
      <c r="H40" s="744">
        <v>84</v>
      </c>
      <c r="I40" s="744">
        <v>208</v>
      </c>
      <c r="J40" s="753">
        <v>10</v>
      </c>
      <c r="K40" s="734">
        <v>654</v>
      </c>
      <c r="L40" s="744">
        <v>55</v>
      </c>
      <c r="M40" s="749">
        <v>92</v>
      </c>
      <c r="N40" s="744">
        <v>20</v>
      </c>
      <c r="O40" s="744">
        <v>20</v>
      </c>
      <c r="P40" s="744">
        <v>16</v>
      </c>
      <c r="Q40" s="744">
        <v>15</v>
      </c>
      <c r="R40" s="734">
        <v>218</v>
      </c>
      <c r="S40" s="736">
        <v>872</v>
      </c>
      <c r="T40" s="742" t="s">
        <v>48</v>
      </c>
      <c r="U40" s="723">
        <v>11</v>
      </c>
      <c r="V40" s="742" t="s">
        <v>58</v>
      </c>
    </row>
    <row r="41" spans="1:22">
      <c r="A41" s="764" t="s">
        <v>1433</v>
      </c>
      <c r="B41" s="764" t="s">
        <v>3448</v>
      </c>
      <c r="C41" s="743">
        <v>119</v>
      </c>
      <c r="D41" s="744">
        <v>69</v>
      </c>
      <c r="E41" s="744">
        <v>69</v>
      </c>
      <c r="F41" s="744">
        <v>98</v>
      </c>
      <c r="G41" s="744">
        <v>0</v>
      </c>
      <c r="H41" s="744">
        <v>74</v>
      </c>
      <c r="I41" s="744">
        <v>200</v>
      </c>
      <c r="J41" s="753">
        <v>10</v>
      </c>
      <c r="K41" s="734">
        <v>639</v>
      </c>
      <c r="L41" s="744">
        <v>53</v>
      </c>
      <c r="M41" s="749">
        <v>95</v>
      </c>
      <c r="N41" s="744">
        <v>20</v>
      </c>
      <c r="O41" s="744">
        <v>20</v>
      </c>
      <c r="P41" s="744">
        <v>30</v>
      </c>
      <c r="Q41" s="744">
        <v>15</v>
      </c>
      <c r="R41" s="734">
        <v>233</v>
      </c>
      <c r="S41" s="736">
        <v>872</v>
      </c>
      <c r="T41" s="742" t="s">
        <v>48</v>
      </c>
      <c r="U41" s="723">
        <v>11</v>
      </c>
      <c r="V41" s="742" t="s">
        <v>58</v>
      </c>
    </row>
    <row r="42" spans="1:22">
      <c r="A42" s="742" t="s">
        <v>4085</v>
      </c>
      <c r="B42" s="742" t="s">
        <v>4084</v>
      </c>
      <c r="C42" s="743">
        <v>122</v>
      </c>
      <c r="D42" s="744">
        <v>72</v>
      </c>
      <c r="E42" s="744">
        <v>72</v>
      </c>
      <c r="F42" s="744">
        <v>98</v>
      </c>
      <c r="G42" s="744">
        <v>0</v>
      </c>
      <c r="H42" s="744">
        <v>75</v>
      </c>
      <c r="I42" s="744">
        <v>185</v>
      </c>
      <c r="J42" s="753">
        <v>10</v>
      </c>
      <c r="K42" s="734">
        <v>634</v>
      </c>
      <c r="L42" s="744">
        <v>54</v>
      </c>
      <c r="M42" s="749">
        <v>92</v>
      </c>
      <c r="N42" s="744">
        <v>20</v>
      </c>
      <c r="O42" s="744">
        <v>20</v>
      </c>
      <c r="P42" s="744">
        <v>28</v>
      </c>
      <c r="Q42" s="744">
        <v>15</v>
      </c>
      <c r="R42" s="734">
        <v>229</v>
      </c>
      <c r="S42" s="736">
        <v>863</v>
      </c>
      <c r="T42" s="742" t="s">
        <v>48</v>
      </c>
      <c r="U42" s="723">
        <v>13</v>
      </c>
      <c r="V42" s="742" t="s">
        <v>58</v>
      </c>
    </row>
    <row r="43" spans="1:22">
      <c r="A43" s="764" t="s">
        <v>4086</v>
      </c>
      <c r="B43" s="764" t="s">
        <v>54</v>
      </c>
      <c r="C43" s="743">
        <v>116</v>
      </c>
      <c r="D43" s="744">
        <v>72</v>
      </c>
      <c r="E43" s="744">
        <v>72</v>
      </c>
      <c r="F43" s="744">
        <v>98</v>
      </c>
      <c r="G43" s="744">
        <v>0</v>
      </c>
      <c r="H43" s="744">
        <v>118</v>
      </c>
      <c r="I43" s="744">
        <v>184</v>
      </c>
      <c r="J43" s="753">
        <v>10</v>
      </c>
      <c r="K43" s="734">
        <v>670</v>
      </c>
      <c r="L43" s="744">
        <v>38</v>
      </c>
      <c r="M43" s="749">
        <v>90</v>
      </c>
      <c r="N43" s="744">
        <v>0</v>
      </c>
      <c r="O43" s="744">
        <v>20</v>
      </c>
      <c r="P43" s="744">
        <v>30</v>
      </c>
      <c r="Q43" s="744">
        <v>15</v>
      </c>
      <c r="R43" s="734">
        <v>193</v>
      </c>
      <c r="S43" s="736">
        <v>863</v>
      </c>
      <c r="T43" s="742" t="s">
        <v>48</v>
      </c>
      <c r="U43" s="723">
        <v>13</v>
      </c>
      <c r="V43" s="742" t="s">
        <v>58</v>
      </c>
    </row>
    <row r="44" spans="1:22">
      <c r="A44" s="764" t="s">
        <v>4087</v>
      </c>
      <c r="B44" s="764" t="s">
        <v>54</v>
      </c>
      <c r="C44" s="743">
        <v>120</v>
      </c>
      <c r="D44" s="744">
        <v>72</v>
      </c>
      <c r="E44" s="744">
        <v>72</v>
      </c>
      <c r="F44" s="744">
        <v>98</v>
      </c>
      <c r="G44" s="744">
        <v>0</v>
      </c>
      <c r="H44" s="744">
        <v>120</v>
      </c>
      <c r="I44" s="744">
        <v>176</v>
      </c>
      <c r="J44" s="753">
        <v>10</v>
      </c>
      <c r="K44" s="734">
        <v>668</v>
      </c>
      <c r="L44" s="744">
        <v>38</v>
      </c>
      <c r="M44" s="749">
        <v>90</v>
      </c>
      <c r="N44" s="744">
        <v>0</v>
      </c>
      <c r="O44" s="744">
        <v>20</v>
      </c>
      <c r="P44" s="744">
        <v>30</v>
      </c>
      <c r="Q44" s="744">
        <v>15</v>
      </c>
      <c r="R44" s="734">
        <v>193</v>
      </c>
      <c r="S44" s="736">
        <v>861</v>
      </c>
      <c r="T44" s="742" t="s">
        <v>48</v>
      </c>
      <c r="U44" s="723">
        <v>15</v>
      </c>
      <c r="V44" s="742" t="s">
        <v>58</v>
      </c>
    </row>
    <row r="45" spans="1:22">
      <c r="A45" s="742" t="s">
        <v>4088</v>
      </c>
      <c r="B45" s="742" t="s">
        <v>4084</v>
      </c>
      <c r="C45" s="743">
        <v>135</v>
      </c>
      <c r="D45" s="744">
        <v>4</v>
      </c>
      <c r="E45" s="744">
        <v>72</v>
      </c>
      <c r="F45" s="744">
        <v>99</v>
      </c>
      <c r="G45" s="744">
        <v>0</v>
      </c>
      <c r="H45" s="744">
        <v>76</v>
      </c>
      <c r="I45" s="744">
        <v>225</v>
      </c>
      <c r="J45" s="753">
        <v>10</v>
      </c>
      <c r="K45" s="734">
        <v>621</v>
      </c>
      <c r="L45" s="744">
        <v>54</v>
      </c>
      <c r="M45" s="749">
        <v>93</v>
      </c>
      <c r="N45" s="744">
        <v>20</v>
      </c>
      <c r="O45" s="744">
        <v>20</v>
      </c>
      <c r="P45" s="744">
        <v>30</v>
      </c>
      <c r="Q45" s="744">
        <v>15</v>
      </c>
      <c r="R45" s="734">
        <v>232</v>
      </c>
      <c r="S45" s="736">
        <v>853</v>
      </c>
      <c r="T45" s="742" t="s">
        <v>48</v>
      </c>
      <c r="U45" s="723">
        <v>16</v>
      </c>
      <c r="V45" s="742" t="s">
        <v>58</v>
      </c>
    </row>
    <row r="46" spans="1:22">
      <c r="A46" s="764" t="s">
        <v>4089</v>
      </c>
      <c r="B46" s="764" t="s">
        <v>4090</v>
      </c>
      <c r="C46" s="743">
        <v>116</v>
      </c>
      <c r="D46" s="744">
        <v>71</v>
      </c>
      <c r="E46" s="744">
        <v>71</v>
      </c>
      <c r="F46" s="744">
        <v>98</v>
      </c>
      <c r="G46" s="744">
        <v>0</v>
      </c>
      <c r="H46" s="744">
        <v>85</v>
      </c>
      <c r="I46" s="744">
        <v>200</v>
      </c>
      <c r="J46" s="753">
        <v>10</v>
      </c>
      <c r="K46" s="734">
        <v>651</v>
      </c>
      <c r="L46" s="744">
        <v>49</v>
      </c>
      <c r="M46" s="749">
        <v>88</v>
      </c>
      <c r="N46" s="744">
        <v>0</v>
      </c>
      <c r="O46" s="744">
        <v>20</v>
      </c>
      <c r="P46" s="744">
        <v>30</v>
      </c>
      <c r="Q46" s="744">
        <v>15</v>
      </c>
      <c r="R46" s="734">
        <v>202</v>
      </c>
      <c r="S46" s="736">
        <v>853</v>
      </c>
      <c r="T46" s="742" t="s">
        <v>48</v>
      </c>
      <c r="U46" s="723">
        <v>16</v>
      </c>
      <c r="V46" s="742" t="s">
        <v>58</v>
      </c>
    </row>
    <row r="47" spans="1:22">
      <c r="A47" s="764" t="s">
        <v>4091</v>
      </c>
      <c r="B47" s="764" t="s">
        <v>476</v>
      </c>
      <c r="C47" s="743">
        <v>119</v>
      </c>
      <c r="D47" s="744">
        <v>69</v>
      </c>
      <c r="E47" s="744">
        <v>69</v>
      </c>
      <c r="F47" s="744">
        <v>98</v>
      </c>
      <c r="G47" s="744">
        <v>0</v>
      </c>
      <c r="H47" s="744">
        <v>102</v>
      </c>
      <c r="I47" s="744">
        <v>176</v>
      </c>
      <c r="J47" s="753">
        <v>10</v>
      </c>
      <c r="K47" s="734">
        <v>643</v>
      </c>
      <c r="L47" s="744">
        <v>40</v>
      </c>
      <c r="M47" s="749">
        <v>84</v>
      </c>
      <c r="N47" s="744">
        <v>20</v>
      </c>
      <c r="O47" s="744">
        <v>20</v>
      </c>
      <c r="P47" s="744">
        <v>30</v>
      </c>
      <c r="Q47" s="744">
        <v>15</v>
      </c>
      <c r="R47" s="734">
        <v>209</v>
      </c>
      <c r="S47" s="736">
        <v>852</v>
      </c>
      <c r="T47" s="742" t="s">
        <v>48</v>
      </c>
      <c r="U47" s="723">
        <v>18</v>
      </c>
      <c r="V47" s="742" t="s">
        <v>58</v>
      </c>
    </row>
    <row r="48" spans="1:22">
      <c r="A48" s="764" t="s">
        <v>4092</v>
      </c>
      <c r="B48" s="764" t="s">
        <v>476</v>
      </c>
      <c r="C48" s="743">
        <v>116</v>
      </c>
      <c r="D48" s="744">
        <v>69</v>
      </c>
      <c r="E48" s="744">
        <v>69</v>
      </c>
      <c r="F48" s="744">
        <v>98</v>
      </c>
      <c r="G48" s="744">
        <v>0</v>
      </c>
      <c r="H48" s="744">
        <v>67</v>
      </c>
      <c r="I48" s="744">
        <v>200</v>
      </c>
      <c r="J48" s="753">
        <v>10</v>
      </c>
      <c r="K48" s="734">
        <v>629</v>
      </c>
      <c r="L48" s="744">
        <v>45</v>
      </c>
      <c r="M48" s="749">
        <v>92</v>
      </c>
      <c r="N48" s="744">
        <v>20</v>
      </c>
      <c r="O48" s="744">
        <v>20</v>
      </c>
      <c r="P48" s="744">
        <v>30</v>
      </c>
      <c r="Q48" s="744">
        <v>15</v>
      </c>
      <c r="R48" s="734">
        <v>222</v>
      </c>
      <c r="S48" s="736">
        <v>851</v>
      </c>
      <c r="T48" s="742" t="s">
        <v>48</v>
      </c>
      <c r="U48" s="723">
        <v>19</v>
      </c>
      <c r="V48" s="742" t="s">
        <v>58</v>
      </c>
    </row>
    <row r="49" spans="1:22">
      <c r="A49" s="764" t="s">
        <v>1414</v>
      </c>
      <c r="B49" s="764" t="s">
        <v>3448</v>
      </c>
      <c r="C49" s="743">
        <v>113</v>
      </c>
      <c r="D49" s="744">
        <v>72</v>
      </c>
      <c r="E49" s="744">
        <v>72</v>
      </c>
      <c r="F49" s="744">
        <v>98</v>
      </c>
      <c r="G49" s="744">
        <v>0</v>
      </c>
      <c r="H49" s="744">
        <v>83</v>
      </c>
      <c r="I49" s="744">
        <v>168</v>
      </c>
      <c r="J49" s="753">
        <v>10</v>
      </c>
      <c r="K49" s="734">
        <v>616</v>
      </c>
      <c r="L49" s="744">
        <v>55</v>
      </c>
      <c r="M49" s="749">
        <v>92</v>
      </c>
      <c r="N49" s="744">
        <v>20</v>
      </c>
      <c r="O49" s="744">
        <v>20</v>
      </c>
      <c r="P49" s="744">
        <v>30</v>
      </c>
      <c r="Q49" s="744">
        <v>15</v>
      </c>
      <c r="R49" s="734">
        <v>232</v>
      </c>
      <c r="S49" s="736">
        <v>848</v>
      </c>
      <c r="T49" s="742" t="s">
        <v>48</v>
      </c>
      <c r="U49" s="723">
        <v>20</v>
      </c>
      <c r="V49" s="742" t="s">
        <v>58</v>
      </c>
    </row>
    <row r="50" spans="1:22">
      <c r="A50" s="764" t="s">
        <v>4093</v>
      </c>
      <c r="B50" s="764" t="s">
        <v>248</v>
      </c>
      <c r="C50" s="743">
        <v>114</v>
      </c>
      <c r="D50" s="744">
        <v>69</v>
      </c>
      <c r="E50" s="744">
        <v>69</v>
      </c>
      <c r="F50" s="744">
        <v>97</v>
      </c>
      <c r="G50" s="744">
        <v>0</v>
      </c>
      <c r="H50" s="744">
        <v>67</v>
      </c>
      <c r="I50" s="744">
        <v>184</v>
      </c>
      <c r="J50" s="753">
        <v>10</v>
      </c>
      <c r="K50" s="734">
        <v>610</v>
      </c>
      <c r="L50" s="744">
        <v>55</v>
      </c>
      <c r="M50" s="749">
        <v>94</v>
      </c>
      <c r="N50" s="744">
        <v>20</v>
      </c>
      <c r="O50" s="744">
        <v>20</v>
      </c>
      <c r="P50" s="744">
        <v>30</v>
      </c>
      <c r="Q50" s="744">
        <v>15</v>
      </c>
      <c r="R50" s="734">
        <v>234</v>
      </c>
      <c r="S50" s="736">
        <v>844</v>
      </c>
      <c r="T50" s="742" t="s">
        <v>48</v>
      </c>
      <c r="U50" s="723">
        <v>21</v>
      </c>
      <c r="V50" s="742" t="s">
        <v>58</v>
      </c>
    </row>
    <row r="51" spans="1:22">
      <c r="A51" s="764" t="s">
        <v>3814</v>
      </c>
      <c r="B51" s="764" t="s">
        <v>488</v>
      </c>
      <c r="C51" s="743">
        <v>122</v>
      </c>
      <c r="D51" s="744">
        <v>72</v>
      </c>
      <c r="E51" s="744">
        <v>72</v>
      </c>
      <c r="F51" s="744">
        <v>97</v>
      </c>
      <c r="G51" s="744">
        <v>0</v>
      </c>
      <c r="H51" s="744">
        <v>110</v>
      </c>
      <c r="I51" s="744">
        <v>208</v>
      </c>
      <c r="J51" s="753">
        <v>10</v>
      </c>
      <c r="K51" s="734">
        <v>691</v>
      </c>
      <c r="L51" s="744">
        <v>46</v>
      </c>
      <c r="M51" s="749">
        <v>63</v>
      </c>
      <c r="N51" s="744">
        <v>20</v>
      </c>
      <c r="O51" s="744">
        <v>20</v>
      </c>
      <c r="P51" s="744">
        <v>0</v>
      </c>
      <c r="Q51" s="744">
        <v>1</v>
      </c>
      <c r="R51" s="734">
        <v>150</v>
      </c>
      <c r="S51" s="736">
        <v>841</v>
      </c>
      <c r="T51" s="742" t="s">
        <v>48</v>
      </c>
      <c r="U51" s="723">
        <v>22</v>
      </c>
      <c r="V51" s="742" t="s">
        <v>58</v>
      </c>
    </row>
    <row r="52" spans="1:22">
      <c r="A52" s="764" t="s">
        <v>4094</v>
      </c>
      <c r="B52" s="764" t="s">
        <v>4090</v>
      </c>
      <c r="C52" s="743">
        <v>114</v>
      </c>
      <c r="D52" s="744">
        <v>72</v>
      </c>
      <c r="E52" s="744">
        <v>72</v>
      </c>
      <c r="F52" s="744">
        <v>97</v>
      </c>
      <c r="G52" s="744">
        <v>0</v>
      </c>
      <c r="H52" s="744">
        <v>69</v>
      </c>
      <c r="I52" s="744">
        <v>184</v>
      </c>
      <c r="J52" s="753">
        <v>10</v>
      </c>
      <c r="K52" s="734">
        <v>618</v>
      </c>
      <c r="L52" s="744">
        <v>49</v>
      </c>
      <c r="M52" s="749">
        <v>86</v>
      </c>
      <c r="N52" s="744">
        <v>20</v>
      </c>
      <c r="O52" s="744">
        <v>20</v>
      </c>
      <c r="P52" s="744">
        <v>29</v>
      </c>
      <c r="Q52" s="744">
        <v>15</v>
      </c>
      <c r="R52" s="734">
        <v>219</v>
      </c>
      <c r="S52" s="736">
        <v>837</v>
      </c>
      <c r="T52" s="742" t="s">
        <v>48</v>
      </c>
      <c r="U52" s="723">
        <v>23</v>
      </c>
      <c r="V52" s="742" t="s">
        <v>58</v>
      </c>
    </row>
    <row r="53" spans="1:22">
      <c r="A53" s="764" t="s">
        <v>3761</v>
      </c>
      <c r="B53" s="764" t="s">
        <v>173</v>
      </c>
      <c r="C53" s="743">
        <v>114</v>
      </c>
      <c r="D53" s="744">
        <v>66</v>
      </c>
      <c r="E53" s="744">
        <v>66</v>
      </c>
      <c r="F53" s="744">
        <v>97</v>
      </c>
      <c r="G53" s="744">
        <v>-3</v>
      </c>
      <c r="H53" s="744">
        <v>78</v>
      </c>
      <c r="I53" s="744">
        <v>176</v>
      </c>
      <c r="J53" s="753">
        <v>10</v>
      </c>
      <c r="K53" s="734">
        <v>604</v>
      </c>
      <c r="L53" s="744">
        <v>55</v>
      </c>
      <c r="M53" s="749">
        <v>88</v>
      </c>
      <c r="N53" s="744">
        <v>20</v>
      </c>
      <c r="O53" s="744">
        <v>20</v>
      </c>
      <c r="P53" s="744">
        <v>30</v>
      </c>
      <c r="Q53" s="744">
        <v>15</v>
      </c>
      <c r="R53" s="734">
        <v>228</v>
      </c>
      <c r="S53" s="736">
        <v>832</v>
      </c>
      <c r="T53" s="742" t="s">
        <v>48</v>
      </c>
      <c r="U53" s="723">
        <v>24</v>
      </c>
      <c r="V53" s="742" t="s">
        <v>58</v>
      </c>
    </row>
    <row r="54" spans="1:22">
      <c r="A54" s="764" t="s">
        <v>4095</v>
      </c>
      <c r="B54" s="764" t="s">
        <v>173</v>
      </c>
      <c r="C54" s="743">
        <v>119</v>
      </c>
      <c r="D54" s="744">
        <v>69</v>
      </c>
      <c r="E54" s="744">
        <v>69</v>
      </c>
      <c r="F54" s="744">
        <v>98</v>
      </c>
      <c r="G54" s="744">
        <v>0</v>
      </c>
      <c r="H54" s="744">
        <v>80</v>
      </c>
      <c r="I54" s="744">
        <v>160</v>
      </c>
      <c r="J54" s="753">
        <v>10</v>
      </c>
      <c r="K54" s="734">
        <v>605</v>
      </c>
      <c r="L54" s="744">
        <v>49</v>
      </c>
      <c r="M54" s="749">
        <v>92</v>
      </c>
      <c r="N54" s="744">
        <v>20</v>
      </c>
      <c r="O54" s="744">
        <v>20</v>
      </c>
      <c r="P54" s="744">
        <v>30</v>
      </c>
      <c r="Q54" s="744">
        <v>15</v>
      </c>
      <c r="R54" s="734">
        <v>226</v>
      </c>
      <c r="S54" s="736">
        <v>831</v>
      </c>
      <c r="T54" s="742" t="s">
        <v>48</v>
      </c>
      <c r="U54" s="723">
        <v>25</v>
      </c>
      <c r="V54" s="742" t="s">
        <v>58</v>
      </c>
    </row>
    <row r="55" spans="1:22">
      <c r="A55" s="764" t="s">
        <v>4096</v>
      </c>
      <c r="B55" s="764" t="s">
        <v>4090</v>
      </c>
      <c r="C55" s="743">
        <v>112</v>
      </c>
      <c r="D55" s="744">
        <v>69</v>
      </c>
      <c r="E55" s="744">
        <v>69</v>
      </c>
      <c r="F55" s="744">
        <v>98</v>
      </c>
      <c r="G55" s="744">
        <v>0</v>
      </c>
      <c r="H55" s="744">
        <v>110</v>
      </c>
      <c r="I55" s="744">
        <v>136</v>
      </c>
      <c r="J55" s="753">
        <v>10</v>
      </c>
      <c r="K55" s="734">
        <v>604</v>
      </c>
      <c r="L55" s="744">
        <v>49</v>
      </c>
      <c r="M55" s="749">
        <v>88</v>
      </c>
      <c r="N55" s="744">
        <v>20</v>
      </c>
      <c r="O55" s="744">
        <v>20</v>
      </c>
      <c r="P55" s="744">
        <v>30</v>
      </c>
      <c r="Q55" s="744">
        <v>15</v>
      </c>
      <c r="R55" s="734">
        <v>222</v>
      </c>
      <c r="S55" s="736">
        <v>826</v>
      </c>
      <c r="T55" s="742" t="s">
        <v>48</v>
      </c>
      <c r="U55" s="723">
        <v>26</v>
      </c>
      <c r="V55" s="742" t="s">
        <v>74</v>
      </c>
    </row>
    <row r="56" spans="1:22">
      <c r="A56" s="764" t="s">
        <v>4097</v>
      </c>
      <c r="B56" s="764" t="s">
        <v>248</v>
      </c>
      <c r="C56" s="743">
        <v>114</v>
      </c>
      <c r="D56" s="744">
        <v>72</v>
      </c>
      <c r="E56" s="744">
        <v>72</v>
      </c>
      <c r="F56" s="744">
        <v>97</v>
      </c>
      <c r="G56" s="744">
        <v>0</v>
      </c>
      <c r="H56" s="744">
        <v>62</v>
      </c>
      <c r="I56" s="744">
        <v>160</v>
      </c>
      <c r="J56" s="753">
        <v>10</v>
      </c>
      <c r="K56" s="734">
        <v>587</v>
      </c>
      <c r="L56" s="744">
        <v>55</v>
      </c>
      <c r="M56" s="749">
        <v>95</v>
      </c>
      <c r="N56" s="744">
        <v>20</v>
      </c>
      <c r="O56" s="744">
        <v>20</v>
      </c>
      <c r="P56" s="744">
        <v>30</v>
      </c>
      <c r="Q56" s="744">
        <v>15</v>
      </c>
      <c r="R56" s="734">
        <v>235</v>
      </c>
      <c r="S56" s="736">
        <v>822</v>
      </c>
      <c r="T56" s="742" t="s">
        <v>48</v>
      </c>
      <c r="U56" s="723">
        <v>27</v>
      </c>
      <c r="V56" s="742" t="s">
        <v>74</v>
      </c>
    </row>
    <row r="57" spans="1:22">
      <c r="A57" s="764" t="s">
        <v>4098</v>
      </c>
      <c r="B57" s="764" t="s">
        <v>476</v>
      </c>
      <c r="C57" s="743">
        <v>122</v>
      </c>
      <c r="D57" s="744">
        <v>69</v>
      </c>
      <c r="E57" s="744">
        <v>69</v>
      </c>
      <c r="F57" s="744">
        <v>99</v>
      </c>
      <c r="G57" s="744">
        <v>-3</v>
      </c>
      <c r="H57" s="744">
        <v>71</v>
      </c>
      <c r="I57" s="744">
        <v>168</v>
      </c>
      <c r="J57" s="753">
        <v>10</v>
      </c>
      <c r="K57" s="734">
        <v>605</v>
      </c>
      <c r="L57" s="744">
        <v>44</v>
      </c>
      <c r="M57" s="749">
        <v>88</v>
      </c>
      <c r="N57" s="744">
        <v>20</v>
      </c>
      <c r="O57" s="744">
        <v>20</v>
      </c>
      <c r="P57" s="744">
        <v>30</v>
      </c>
      <c r="Q57" s="744">
        <v>15</v>
      </c>
      <c r="R57" s="734">
        <v>217</v>
      </c>
      <c r="S57" s="736">
        <v>822</v>
      </c>
      <c r="T57" s="742" t="s">
        <v>48</v>
      </c>
      <c r="U57" s="723">
        <v>27</v>
      </c>
      <c r="V57" s="742" t="s">
        <v>74</v>
      </c>
    </row>
    <row r="58" spans="1:22">
      <c r="A58" s="742" t="s">
        <v>4099</v>
      </c>
      <c r="B58" s="742" t="s">
        <v>4084</v>
      </c>
      <c r="C58" s="743">
        <v>119</v>
      </c>
      <c r="D58" s="744">
        <v>83</v>
      </c>
      <c r="E58" s="744">
        <v>83</v>
      </c>
      <c r="F58" s="744">
        <v>98</v>
      </c>
      <c r="G58" s="744">
        <v>0</v>
      </c>
      <c r="H58" s="744">
        <v>61</v>
      </c>
      <c r="I58" s="744">
        <v>160</v>
      </c>
      <c r="J58" s="753">
        <v>10</v>
      </c>
      <c r="K58" s="734">
        <v>614</v>
      </c>
      <c r="L58" s="744">
        <v>55</v>
      </c>
      <c r="M58" s="749">
        <v>88</v>
      </c>
      <c r="N58" s="744">
        <v>0</v>
      </c>
      <c r="O58" s="744">
        <v>20</v>
      </c>
      <c r="P58" s="744">
        <v>25</v>
      </c>
      <c r="Q58" s="744">
        <v>15</v>
      </c>
      <c r="R58" s="734">
        <v>203</v>
      </c>
      <c r="S58" s="736">
        <v>817</v>
      </c>
      <c r="T58" s="742" t="s">
        <v>48</v>
      </c>
      <c r="U58" s="723">
        <v>29</v>
      </c>
      <c r="V58" s="742" t="s">
        <v>74</v>
      </c>
    </row>
    <row r="59" spans="1:22">
      <c r="A59" s="764" t="s">
        <v>4100</v>
      </c>
      <c r="B59" s="764" t="s">
        <v>193</v>
      </c>
      <c r="C59" s="743">
        <v>115</v>
      </c>
      <c r="D59" s="744">
        <v>69</v>
      </c>
      <c r="E59" s="744">
        <v>69</v>
      </c>
      <c r="F59" s="744">
        <v>98</v>
      </c>
      <c r="G59" s="744">
        <v>0</v>
      </c>
      <c r="H59" s="744">
        <v>108</v>
      </c>
      <c r="I59" s="744">
        <v>160</v>
      </c>
      <c r="J59" s="753">
        <v>10</v>
      </c>
      <c r="K59" s="734">
        <v>629</v>
      </c>
      <c r="L59" s="744">
        <v>54</v>
      </c>
      <c r="M59" s="749">
        <v>78</v>
      </c>
      <c r="N59" s="744">
        <v>20</v>
      </c>
      <c r="O59" s="744">
        <v>20</v>
      </c>
      <c r="P59" s="744">
        <v>0</v>
      </c>
      <c r="Q59" s="744">
        <v>15</v>
      </c>
      <c r="R59" s="734">
        <v>187</v>
      </c>
      <c r="S59" s="736">
        <v>816</v>
      </c>
      <c r="T59" s="742" t="s">
        <v>48</v>
      </c>
      <c r="U59" s="723">
        <v>30</v>
      </c>
      <c r="V59" s="742" t="s">
        <v>74</v>
      </c>
    </row>
    <row r="60" spans="1:22">
      <c r="A60" s="764" t="s">
        <v>4101</v>
      </c>
      <c r="B60" s="764" t="s">
        <v>248</v>
      </c>
      <c r="C60" s="743">
        <v>106</v>
      </c>
      <c r="D60" s="744">
        <v>69</v>
      </c>
      <c r="E60" s="744">
        <v>69</v>
      </c>
      <c r="F60" s="744">
        <v>97</v>
      </c>
      <c r="G60" s="744">
        <v>0</v>
      </c>
      <c r="H60" s="744">
        <v>70</v>
      </c>
      <c r="I60" s="744">
        <v>160</v>
      </c>
      <c r="J60" s="753">
        <v>10</v>
      </c>
      <c r="K60" s="734">
        <v>581</v>
      </c>
      <c r="L60" s="744">
        <v>55</v>
      </c>
      <c r="M60" s="749">
        <v>93</v>
      </c>
      <c r="N60" s="744">
        <v>20</v>
      </c>
      <c r="O60" s="744">
        <v>20</v>
      </c>
      <c r="P60" s="744">
        <v>30</v>
      </c>
      <c r="Q60" s="744">
        <v>15</v>
      </c>
      <c r="R60" s="734">
        <v>233</v>
      </c>
      <c r="S60" s="736">
        <v>814</v>
      </c>
      <c r="T60" s="742" t="s">
        <v>48</v>
      </c>
      <c r="U60" s="723">
        <v>31</v>
      </c>
      <c r="V60" s="742" t="s">
        <v>74</v>
      </c>
    </row>
    <row r="61" spans="1:22">
      <c r="A61" s="764" t="s">
        <v>4102</v>
      </c>
      <c r="B61" s="764" t="s">
        <v>193</v>
      </c>
      <c r="C61" s="743">
        <v>118</v>
      </c>
      <c r="D61" s="744">
        <v>69</v>
      </c>
      <c r="E61" s="744">
        <v>69</v>
      </c>
      <c r="F61" s="744">
        <v>98</v>
      </c>
      <c r="G61" s="744">
        <v>0</v>
      </c>
      <c r="H61" s="744">
        <v>60</v>
      </c>
      <c r="I61" s="744">
        <v>176</v>
      </c>
      <c r="J61" s="753">
        <v>10</v>
      </c>
      <c r="K61" s="734">
        <v>600</v>
      </c>
      <c r="L61" s="744">
        <v>37</v>
      </c>
      <c r="M61" s="749">
        <v>88</v>
      </c>
      <c r="N61" s="744">
        <v>20</v>
      </c>
      <c r="O61" s="744">
        <v>20</v>
      </c>
      <c r="P61" s="744">
        <v>30</v>
      </c>
      <c r="Q61" s="744">
        <v>15</v>
      </c>
      <c r="R61" s="734">
        <v>210</v>
      </c>
      <c r="S61" s="736">
        <v>810</v>
      </c>
      <c r="T61" s="742" t="s">
        <v>48</v>
      </c>
      <c r="U61" s="723">
        <v>32</v>
      </c>
      <c r="V61" s="742" t="s">
        <v>74</v>
      </c>
    </row>
    <row r="62" spans="1:22">
      <c r="A62" s="764" t="s">
        <v>4103</v>
      </c>
      <c r="B62" s="764" t="s">
        <v>248</v>
      </c>
      <c r="C62" s="743">
        <v>86</v>
      </c>
      <c r="D62" s="744">
        <v>54</v>
      </c>
      <c r="E62" s="744">
        <v>54</v>
      </c>
      <c r="F62" s="744">
        <v>97</v>
      </c>
      <c r="G62" s="744">
        <v>0</v>
      </c>
      <c r="H62" s="744">
        <v>105</v>
      </c>
      <c r="I62" s="744">
        <v>168</v>
      </c>
      <c r="J62" s="753">
        <v>10</v>
      </c>
      <c r="K62" s="734">
        <v>574</v>
      </c>
      <c r="L62" s="744">
        <v>55</v>
      </c>
      <c r="M62" s="749">
        <v>93</v>
      </c>
      <c r="N62" s="744">
        <v>20</v>
      </c>
      <c r="O62" s="744">
        <v>20</v>
      </c>
      <c r="P62" s="744">
        <v>30</v>
      </c>
      <c r="Q62" s="744">
        <v>15</v>
      </c>
      <c r="R62" s="734">
        <v>233</v>
      </c>
      <c r="S62" s="736">
        <v>807</v>
      </c>
      <c r="T62" s="742" t="s">
        <v>48</v>
      </c>
      <c r="U62" s="723">
        <v>33</v>
      </c>
      <c r="V62" s="742" t="s">
        <v>74</v>
      </c>
    </row>
    <row r="63" spans="1:22">
      <c r="A63" s="764" t="s">
        <v>4104</v>
      </c>
      <c r="B63" s="764" t="s">
        <v>476</v>
      </c>
      <c r="C63" s="743">
        <v>108</v>
      </c>
      <c r="D63" s="744">
        <v>69</v>
      </c>
      <c r="E63" s="744">
        <v>69</v>
      </c>
      <c r="F63" s="744">
        <v>98</v>
      </c>
      <c r="G63" s="744">
        <v>0</v>
      </c>
      <c r="H63" s="744">
        <v>69</v>
      </c>
      <c r="I63" s="744">
        <v>192</v>
      </c>
      <c r="J63" s="753">
        <v>10</v>
      </c>
      <c r="K63" s="734">
        <v>615</v>
      </c>
      <c r="L63" s="744">
        <v>49</v>
      </c>
      <c r="M63" s="749">
        <v>55</v>
      </c>
      <c r="N63" s="744">
        <v>20</v>
      </c>
      <c r="O63" s="744">
        <v>20</v>
      </c>
      <c r="P63" s="744">
        <v>30</v>
      </c>
      <c r="Q63" s="744">
        <v>12</v>
      </c>
      <c r="R63" s="734">
        <v>186</v>
      </c>
      <c r="S63" s="736">
        <v>801</v>
      </c>
      <c r="T63" s="742" t="s">
        <v>48</v>
      </c>
      <c r="U63" s="723">
        <v>34</v>
      </c>
      <c r="V63" s="742" t="s">
        <v>74</v>
      </c>
    </row>
    <row r="64" spans="1:22">
      <c r="A64" s="764" t="s">
        <v>4105</v>
      </c>
      <c r="B64" s="764" t="s">
        <v>488</v>
      </c>
      <c r="C64" s="743">
        <v>110</v>
      </c>
      <c r="D64" s="744">
        <v>69</v>
      </c>
      <c r="E64" s="744">
        <v>69</v>
      </c>
      <c r="F64" s="744">
        <v>97</v>
      </c>
      <c r="G64" s="744">
        <v>0</v>
      </c>
      <c r="H64" s="744">
        <v>67</v>
      </c>
      <c r="I64" s="744">
        <v>144</v>
      </c>
      <c r="J64" s="753">
        <v>10</v>
      </c>
      <c r="K64" s="734">
        <v>566</v>
      </c>
      <c r="L64" s="744">
        <v>53</v>
      </c>
      <c r="M64" s="749">
        <v>93</v>
      </c>
      <c r="N64" s="744">
        <v>20</v>
      </c>
      <c r="O64" s="744">
        <v>20</v>
      </c>
      <c r="P64" s="744">
        <v>30</v>
      </c>
      <c r="Q64" s="744">
        <v>15</v>
      </c>
      <c r="R64" s="734">
        <v>231</v>
      </c>
      <c r="S64" s="736">
        <v>797</v>
      </c>
      <c r="T64" s="742" t="s">
        <v>48</v>
      </c>
      <c r="U64" s="723">
        <v>35</v>
      </c>
      <c r="V64" s="742" t="s">
        <v>74</v>
      </c>
    </row>
    <row r="65" spans="1:22">
      <c r="A65" s="742" t="s">
        <v>4106</v>
      </c>
      <c r="B65" s="742" t="s">
        <v>4084</v>
      </c>
      <c r="C65" s="743">
        <v>103</v>
      </c>
      <c r="D65" s="744">
        <v>66</v>
      </c>
      <c r="E65" s="744">
        <v>66</v>
      </c>
      <c r="F65" s="744">
        <v>98</v>
      </c>
      <c r="G65" s="744">
        <v>0</v>
      </c>
      <c r="H65" s="744">
        <v>77</v>
      </c>
      <c r="I65" s="744">
        <v>168</v>
      </c>
      <c r="J65" s="753">
        <v>10</v>
      </c>
      <c r="K65" s="734">
        <v>588</v>
      </c>
      <c r="L65" s="744">
        <v>47</v>
      </c>
      <c r="M65" s="749">
        <v>91</v>
      </c>
      <c r="N65" s="744">
        <v>10</v>
      </c>
      <c r="O65" s="744">
        <v>20</v>
      </c>
      <c r="P65" s="744">
        <v>24</v>
      </c>
      <c r="Q65" s="744">
        <v>15</v>
      </c>
      <c r="R65" s="734">
        <v>207</v>
      </c>
      <c r="S65" s="736">
        <v>795</v>
      </c>
      <c r="T65" s="742" t="s">
        <v>48</v>
      </c>
      <c r="U65" s="723">
        <v>36</v>
      </c>
      <c r="V65" s="742" t="s">
        <v>74</v>
      </c>
    </row>
    <row r="66" spans="1:22">
      <c r="A66" s="764" t="s">
        <v>4107</v>
      </c>
      <c r="B66" s="764" t="s">
        <v>471</v>
      </c>
      <c r="C66" s="743">
        <v>115</v>
      </c>
      <c r="D66" s="744">
        <v>69</v>
      </c>
      <c r="E66" s="744">
        <v>69</v>
      </c>
      <c r="F66" s="744">
        <v>97</v>
      </c>
      <c r="G66" s="744">
        <v>0</v>
      </c>
      <c r="H66" s="744">
        <v>72</v>
      </c>
      <c r="I66" s="744">
        <v>144</v>
      </c>
      <c r="J66" s="753">
        <v>10</v>
      </c>
      <c r="K66" s="734">
        <v>576</v>
      </c>
      <c r="L66" s="744">
        <v>40</v>
      </c>
      <c r="M66" s="749">
        <v>90</v>
      </c>
      <c r="N66" s="744">
        <v>20</v>
      </c>
      <c r="O66" s="744">
        <v>20</v>
      </c>
      <c r="P66" s="744">
        <v>30</v>
      </c>
      <c r="Q66" s="744">
        <v>15</v>
      </c>
      <c r="R66" s="734">
        <v>215</v>
      </c>
      <c r="S66" s="736">
        <v>791</v>
      </c>
      <c r="T66" s="742" t="s">
        <v>48</v>
      </c>
      <c r="U66" s="723">
        <v>37</v>
      </c>
      <c r="V66" s="742" t="s">
        <v>74</v>
      </c>
    </row>
    <row r="67" spans="1:22">
      <c r="A67" s="764" t="s">
        <v>3238</v>
      </c>
      <c r="B67" s="764" t="s">
        <v>54</v>
      </c>
      <c r="C67" s="743">
        <v>125</v>
      </c>
      <c r="D67" s="744">
        <v>72</v>
      </c>
      <c r="E67" s="744">
        <v>72</v>
      </c>
      <c r="F67" s="744">
        <v>98</v>
      </c>
      <c r="G67" s="744">
        <v>0</v>
      </c>
      <c r="H67" s="744">
        <v>112</v>
      </c>
      <c r="I67" s="744">
        <v>200</v>
      </c>
      <c r="J67" s="753">
        <v>10</v>
      </c>
      <c r="K67" s="734">
        <v>689</v>
      </c>
      <c r="L67" s="744">
        <v>9</v>
      </c>
      <c r="M67" s="749">
        <v>44</v>
      </c>
      <c r="N67" s="744">
        <v>0</v>
      </c>
      <c r="O67" s="744">
        <v>0</v>
      </c>
      <c r="P67" s="744">
        <v>30</v>
      </c>
      <c r="Q67" s="744">
        <v>15</v>
      </c>
      <c r="R67" s="734">
        <v>98</v>
      </c>
      <c r="S67" s="736">
        <v>787</v>
      </c>
      <c r="T67" s="742" t="s">
        <v>48</v>
      </c>
      <c r="U67" s="723">
        <v>38</v>
      </c>
      <c r="V67" s="742" t="s">
        <v>74</v>
      </c>
    </row>
    <row r="68" spans="1:22">
      <c r="A68" s="764" t="s">
        <v>4108</v>
      </c>
      <c r="B68" s="764" t="s">
        <v>3447</v>
      </c>
      <c r="C68" s="743">
        <v>105</v>
      </c>
      <c r="D68" s="744">
        <v>69</v>
      </c>
      <c r="E68" s="744">
        <v>69</v>
      </c>
      <c r="F68" s="744">
        <v>97</v>
      </c>
      <c r="G68" s="744">
        <v>0</v>
      </c>
      <c r="H68" s="744">
        <v>65</v>
      </c>
      <c r="I68" s="744">
        <v>136</v>
      </c>
      <c r="J68" s="753">
        <v>10</v>
      </c>
      <c r="K68" s="734">
        <v>551</v>
      </c>
      <c r="L68" s="744">
        <v>55</v>
      </c>
      <c r="M68" s="749">
        <v>96</v>
      </c>
      <c r="N68" s="744">
        <v>20</v>
      </c>
      <c r="O68" s="744">
        <v>20</v>
      </c>
      <c r="P68" s="744">
        <v>30</v>
      </c>
      <c r="Q68" s="744">
        <v>15</v>
      </c>
      <c r="R68" s="734">
        <v>236</v>
      </c>
      <c r="S68" s="736">
        <v>787</v>
      </c>
      <c r="T68" s="742" t="s">
        <v>48</v>
      </c>
      <c r="U68" s="723">
        <v>38</v>
      </c>
      <c r="V68" s="742" t="s">
        <v>74</v>
      </c>
    </row>
    <row r="69" spans="1:22">
      <c r="A69" s="742" t="s">
        <v>4109</v>
      </c>
      <c r="B69" s="742" t="s">
        <v>318</v>
      </c>
      <c r="C69" s="743">
        <v>101</v>
      </c>
      <c r="D69" s="744">
        <v>66</v>
      </c>
      <c r="E69" s="744">
        <v>66</v>
      </c>
      <c r="F69" s="744">
        <v>96</v>
      </c>
      <c r="G69" s="744">
        <v>0</v>
      </c>
      <c r="H69" s="744">
        <v>54</v>
      </c>
      <c r="I69" s="744">
        <v>160</v>
      </c>
      <c r="J69" s="753">
        <v>10</v>
      </c>
      <c r="K69" s="734">
        <v>553</v>
      </c>
      <c r="L69" s="744">
        <v>53</v>
      </c>
      <c r="M69" s="749">
        <v>95</v>
      </c>
      <c r="N69" s="744">
        <v>20</v>
      </c>
      <c r="O69" s="744">
        <v>20</v>
      </c>
      <c r="P69" s="744">
        <v>29</v>
      </c>
      <c r="Q69" s="744">
        <v>15</v>
      </c>
      <c r="R69" s="734">
        <v>232</v>
      </c>
      <c r="S69" s="736">
        <v>785</v>
      </c>
      <c r="T69" s="742" t="s">
        <v>48</v>
      </c>
      <c r="U69" s="723">
        <v>40</v>
      </c>
      <c r="V69" s="742" t="s">
        <v>74</v>
      </c>
    </row>
    <row r="70" spans="1:22">
      <c r="A70" s="764" t="s">
        <v>4110</v>
      </c>
      <c r="B70" s="764" t="s">
        <v>223</v>
      </c>
      <c r="C70" s="743">
        <v>107</v>
      </c>
      <c r="D70" s="744">
        <v>69</v>
      </c>
      <c r="E70" s="744">
        <v>69</v>
      </c>
      <c r="F70" s="744">
        <v>98</v>
      </c>
      <c r="G70" s="744">
        <v>0</v>
      </c>
      <c r="H70" s="744">
        <v>72</v>
      </c>
      <c r="I70" s="744">
        <v>160</v>
      </c>
      <c r="J70" s="753">
        <v>10</v>
      </c>
      <c r="K70" s="734">
        <v>585</v>
      </c>
      <c r="L70" s="744">
        <v>52</v>
      </c>
      <c r="M70" s="749">
        <v>75</v>
      </c>
      <c r="N70" s="744">
        <v>20</v>
      </c>
      <c r="O70" s="744">
        <v>20</v>
      </c>
      <c r="P70" s="744">
        <v>20</v>
      </c>
      <c r="Q70" s="744">
        <v>10</v>
      </c>
      <c r="R70" s="734">
        <v>197</v>
      </c>
      <c r="S70" s="736">
        <v>782</v>
      </c>
      <c r="T70" s="742" t="s">
        <v>48</v>
      </c>
      <c r="U70" s="723">
        <v>41</v>
      </c>
      <c r="V70" s="742" t="s">
        <v>74</v>
      </c>
    </row>
    <row r="71" spans="1:22">
      <c r="A71" s="764" t="s">
        <v>4111</v>
      </c>
      <c r="B71" s="764" t="s">
        <v>223</v>
      </c>
      <c r="C71" s="743">
        <v>104</v>
      </c>
      <c r="D71" s="744">
        <v>69</v>
      </c>
      <c r="E71" s="744">
        <v>69</v>
      </c>
      <c r="F71" s="744">
        <v>98</v>
      </c>
      <c r="G71" s="744">
        <v>0</v>
      </c>
      <c r="H71" s="744">
        <v>77</v>
      </c>
      <c r="I71" s="744">
        <v>144</v>
      </c>
      <c r="J71" s="753">
        <v>10</v>
      </c>
      <c r="K71" s="734">
        <v>571</v>
      </c>
      <c r="L71" s="744">
        <v>45</v>
      </c>
      <c r="M71" s="749">
        <v>79</v>
      </c>
      <c r="N71" s="744">
        <v>20</v>
      </c>
      <c r="O71" s="744">
        <v>20</v>
      </c>
      <c r="P71" s="744">
        <v>30</v>
      </c>
      <c r="Q71" s="744">
        <v>15</v>
      </c>
      <c r="R71" s="734">
        <v>209</v>
      </c>
      <c r="S71" s="736">
        <v>780</v>
      </c>
      <c r="T71" s="742" t="s">
        <v>48</v>
      </c>
      <c r="U71" s="723">
        <v>42</v>
      </c>
      <c r="V71" s="742" t="s">
        <v>74</v>
      </c>
    </row>
    <row r="72" spans="1:22">
      <c r="A72" s="764" t="s">
        <v>4112</v>
      </c>
      <c r="B72" s="764" t="s">
        <v>193</v>
      </c>
      <c r="C72" s="743">
        <v>115</v>
      </c>
      <c r="D72" s="744">
        <v>70</v>
      </c>
      <c r="E72" s="744">
        <v>70</v>
      </c>
      <c r="F72" s="744">
        <v>98</v>
      </c>
      <c r="G72" s="744">
        <v>0</v>
      </c>
      <c r="H72" s="744">
        <v>57</v>
      </c>
      <c r="I72" s="744">
        <v>160</v>
      </c>
      <c r="J72" s="753">
        <v>10</v>
      </c>
      <c r="K72" s="734">
        <v>580</v>
      </c>
      <c r="L72" s="744">
        <v>42</v>
      </c>
      <c r="M72" s="749">
        <v>86</v>
      </c>
      <c r="N72" s="744">
        <v>20</v>
      </c>
      <c r="O72" s="744">
        <v>20</v>
      </c>
      <c r="P72" s="744">
        <v>30</v>
      </c>
      <c r="Q72" s="744">
        <v>0</v>
      </c>
      <c r="R72" s="734">
        <v>198</v>
      </c>
      <c r="S72" s="736">
        <v>778</v>
      </c>
      <c r="T72" s="742" t="s">
        <v>48</v>
      </c>
      <c r="U72" s="723">
        <v>43</v>
      </c>
      <c r="V72" s="742" t="s">
        <v>74</v>
      </c>
    </row>
    <row r="73" spans="1:22">
      <c r="A73" s="764" t="s">
        <v>4113</v>
      </c>
      <c r="B73" s="764" t="s">
        <v>193</v>
      </c>
      <c r="C73" s="743">
        <v>130</v>
      </c>
      <c r="D73" s="744">
        <v>69</v>
      </c>
      <c r="E73" s="744">
        <v>69</v>
      </c>
      <c r="F73" s="744">
        <v>98</v>
      </c>
      <c r="G73" s="744">
        <v>0</v>
      </c>
      <c r="H73" s="744">
        <v>59</v>
      </c>
      <c r="I73" s="744">
        <v>176</v>
      </c>
      <c r="J73" s="753">
        <v>10</v>
      </c>
      <c r="K73" s="734">
        <v>611</v>
      </c>
      <c r="L73" s="744">
        <v>43</v>
      </c>
      <c r="M73" s="749">
        <v>83</v>
      </c>
      <c r="N73" s="744">
        <v>20</v>
      </c>
      <c r="O73" s="744">
        <v>20</v>
      </c>
      <c r="P73" s="744">
        <v>0</v>
      </c>
      <c r="Q73" s="744">
        <v>0</v>
      </c>
      <c r="R73" s="734">
        <v>166</v>
      </c>
      <c r="S73" s="736">
        <v>777</v>
      </c>
      <c r="T73" s="742" t="s">
        <v>48</v>
      </c>
      <c r="U73" s="723">
        <v>44</v>
      </c>
      <c r="V73" s="742" t="s">
        <v>74</v>
      </c>
    </row>
    <row r="74" spans="1:22">
      <c r="A74" s="764" t="s">
        <v>2847</v>
      </c>
      <c r="B74" s="764" t="s">
        <v>193</v>
      </c>
      <c r="C74" s="743">
        <v>112</v>
      </c>
      <c r="D74" s="744">
        <v>69</v>
      </c>
      <c r="E74" s="744">
        <v>69</v>
      </c>
      <c r="F74" s="744">
        <v>97</v>
      </c>
      <c r="G74" s="744">
        <v>0</v>
      </c>
      <c r="H74" s="744">
        <v>69</v>
      </c>
      <c r="I74" s="744">
        <v>152</v>
      </c>
      <c r="J74" s="753">
        <v>10</v>
      </c>
      <c r="K74" s="734">
        <v>578</v>
      </c>
      <c r="L74" s="744">
        <v>46</v>
      </c>
      <c r="M74" s="749">
        <v>78</v>
      </c>
      <c r="N74" s="744">
        <v>20</v>
      </c>
      <c r="O74" s="744">
        <v>20</v>
      </c>
      <c r="P74" s="744">
        <v>30</v>
      </c>
      <c r="Q74" s="744">
        <v>0</v>
      </c>
      <c r="R74" s="734">
        <v>194</v>
      </c>
      <c r="S74" s="736">
        <v>772</v>
      </c>
      <c r="T74" s="742" t="s">
        <v>48</v>
      </c>
      <c r="U74" s="723">
        <v>45</v>
      </c>
      <c r="V74" s="742" t="s">
        <v>74</v>
      </c>
    </row>
    <row r="75" spans="1:22">
      <c r="A75" s="764" t="s">
        <v>4114</v>
      </c>
      <c r="B75" s="764" t="s">
        <v>4115</v>
      </c>
      <c r="C75" s="743">
        <v>109</v>
      </c>
      <c r="D75" s="744">
        <v>69</v>
      </c>
      <c r="E75" s="744">
        <v>69</v>
      </c>
      <c r="F75" s="744">
        <v>98</v>
      </c>
      <c r="G75" s="744">
        <v>0</v>
      </c>
      <c r="H75" s="744">
        <v>71</v>
      </c>
      <c r="I75" s="744">
        <v>144</v>
      </c>
      <c r="J75" s="753">
        <v>10</v>
      </c>
      <c r="K75" s="734">
        <v>570</v>
      </c>
      <c r="L75" s="744">
        <v>28</v>
      </c>
      <c r="M75" s="749">
        <v>79</v>
      </c>
      <c r="N75" s="744">
        <v>20</v>
      </c>
      <c r="O75" s="744">
        <v>20</v>
      </c>
      <c r="P75" s="744">
        <v>30</v>
      </c>
      <c r="Q75" s="744">
        <v>15</v>
      </c>
      <c r="R75" s="734">
        <v>192</v>
      </c>
      <c r="S75" s="736">
        <v>762</v>
      </c>
      <c r="T75" s="742" t="s">
        <v>48</v>
      </c>
      <c r="U75" s="723">
        <v>46</v>
      </c>
      <c r="V75" s="742" t="s">
        <v>74</v>
      </c>
    </row>
    <row r="76" spans="1:22">
      <c r="A76" s="764" t="s">
        <v>2878</v>
      </c>
      <c r="B76" s="764" t="s">
        <v>223</v>
      </c>
      <c r="C76" s="743">
        <v>113</v>
      </c>
      <c r="D76" s="744">
        <v>72</v>
      </c>
      <c r="E76" s="744">
        <v>72</v>
      </c>
      <c r="F76" s="744">
        <v>99</v>
      </c>
      <c r="G76" s="744">
        <v>-5</v>
      </c>
      <c r="H76" s="744">
        <v>105</v>
      </c>
      <c r="I76" s="744">
        <v>144</v>
      </c>
      <c r="J76" s="753">
        <v>10</v>
      </c>
      <c r="K76" s="734">
        <v>610</v>
      </c>
      <c r="L76" s="744">
        <v>23</v>
      </c>
      <c r="M76" s="749">
        <v>83</v>
      </c>
      <c r="N76" s="744">
        <v>0</v>
      </c>
      <c r="O76" s="744">
        <v>0</v>
      </c>
      <c r="P76" s="744">
        <v>30</v>
      </c>
      <c r="Q76" s="744">
        <v>8</v>
      </c>
      <c r="R76" s="734">
        <v>144</v>
      </c>
      <c r="S76" s="736">
        <v>754</v>
      </c>
      <c r="T76" s="742" t="s">
        <v>48</v>
      </c>
      <c r="U76" s="723">
        <v>47</v>
      </c>
      <c r="V76" s="742" t="s">
        <v>74</v>
      </c>
    </row>
    <row r="77" spans="1:22">
      <c r="A77" s="742" t="s">
        <v>4116</v>
      </c>
      <c r="B77" s="742" t="s">
        <v>4084</v>
      </c>
      <c r="C77" s="743">
        <v>113</v>
      </c>
      <c r="D77" s="744">
        <v>61</v>
      </c>
      <c r="E77" s="744">
        <v>61</v>
      </c>
      <c r="F77" s="744">
        <v>98</v>
      </c>
      <c r="G77" s="744">
        <v>0</v>
      </c>
      <c r="H77" s="744">
        <v>57</v>
      </c>
      <c r="I77" s="744">
        <v>184</v>
      </c>
      <c r="J77" s="753">
        <v>10</v>
      </c>
      <c r="K77" s="734">
        <v>584</v>
      </c>
      <c r="L77" s="744">
        <v>50</v>
      </c>
      <c r="M77" s="749">
        <v>77</v>
      </c>
      <c r="N77" s="744">
        <v>20</v>
      </c>
      <c r="O77" s="744">
        <v>20</v>
      </c>
      <c r="P77" s="744">
        <v>0</v>
      </c>
      <c r="Q77" s="744">
        <v>0</v>
      </c>
      <c r="R77" s="734">
        <v>167</v>
      </c>
      <c r="S77" s="736">
        <v>751</v>
      </c>
      <c r="T77" s="742" t="s">
        <v>48</v>
      </c>
      <c r="U77" s="723">
        <v>48</v>
      </c>
      <c r="V77" s="742" t="s">
        <v>74</v>
      </c>
    </row>
    <row r="78" spans="1:22">
      <c r="A78" s="742" t="s">
        <v>4117</v>
      </c>
      <c r="B78" s="742" t="s">
        <v>318</v>
      </c>
      <c r="C78" s="743">
        <v>97</v>
      </c>
      <c r="D78" s="744">
        <v>57</v>
      </c>
      <c r="E78" s="744">
        <v>57</v>
      </c>
      <c r="F78" s="744">
        <v>98</v>
      </c>
      <c r="G78" s="744">
        <v>0</v>
      </c>
      <c r="H78" s="744">
        <v>60</v>
      </c>
      <c r="I78" s="744">
        <v>176</v>
      </c>
      <c r="J78" s="753">
        <v>10</v>
      </c>
      <c r="K78" s="734">
        <v>555</v>
      </c>
      <c r="L78" s="744">
        <v>40</v>
      </c>
      <c r="M78" s="749">
        <v>91</v>
      </c>
      <c r="N78" s="744">
        <v>0</v>
      </c>
      <c r="O78" s="744">
        <v>20</v>
      </c>
      <c r="P78" s="744">
        <v>27</v>
      </c>
      <c r="Q78" s="744">
        <v>15</v>
      </c>
      <c r="R78" s="734">
        <v>193</v>
      </c>
      <c r="S78" s="736">
        <v>748</v>
      </c>
      <c r="T78" s="742" t="s">
        <v>48</v>
      </c>
      <c r="U78" s="723">
        <v>49</v>
      </c>
      <c r="V78" s="742"/>
    </row>
    <row r="79" spans="1:22">
      <c r="A79" s="764" t="s">
        <v>4118</v>
      </c>
      <c r="B79" s="764" t="s">
        <v>54</v>
      </c>
      <c r="C79" s="743">
        <v>105</v>
      </c>
      <c r="D79" s="744">
        <v>66</v>
      </c>
      <c r="E79" s="744">
        <v>66</v>
      </c>
      <c r="F79" s="744">
        <v>96</v>
      </c>
      <c r="G79" s="744">
        <v>0</v>
      </c>
      <c r="H79" s="744">
        <v>63</v>
      </c>
      <c r="I79" s="744">
        <v>144</v>
      </c>
      <c r="J79" s="753">
        <v>10</v>
      </c>
      <c r="K79" s="734">
        <v>550</v>
      </c>
      <c r="L79" s="744">
        <v>38</v>
      </c>
      <c r="M79" s="749">
        <v>90</v>
      </c>
      <c r="N79" s="744">
        <v>0</v>
      </c>
      <c r="O79" s="744">
        <v>20</v>
      </c>
      <c r="P79" s="744">
        <v>30</v>
      </c>
      <c r="Q79" s="744">
        <v>15</v>
      </c>
      <c r="R79" s="734">
        <v>193</v>
      </c>
      <c r="S79" s="736">
        <v>743</v>
      </c>
      <c r="T79" s="742" t="s">
        <v>48</v>
      </c>
      <c r="U79" s="723">
        <v>50</v>
      </c>
      <c r="V79" s="742"/>
    </row>
    <row r="80" spans="1:22">
      <c r="A80" s="742" t="s">
        <v>4119</v>
      </c>
      <c r="B80" s="742" t="s">
        <v>318</v>
      </c>
      <c r="C80" s="743">
        <v>90</v>
      </c>
      <c r="D80" s="744">
        <v>63</v>
      </c>
      <c r="E80" s="744">
        <v>57</v>
      </c>
      <c r="F80" s="744">
        <v>98</v>
      </c>
      <c r="G80" s="744">
        <v>0</v>
      </c>
      <c r="H80" s="744">
        <v>54</v>
      </c>
      <c r="I80" s="744">
        <v>144</v>
      </c>
      <c r="J80" s="753">
        <v>10</v>
      </c>
      <c r="K80" s="734">
        <v>516</v>
      </c>
      <c r="L80" s="744">
        <v>48</v>
      </c>
      <c r="M80" s="749">
        <v>93</v>
      </c>
      <c r="N80" s="744">
        <v>20</v>
      </c>
      <c r="O80" s="744">
        <v>20</v>
      </c>
      <c r="P80" s="744">
        <v>29</v>
      </c>
      <c r="Q80" s="744">
        <v>15</v>
      </c>
      <c r="R80" s="734">
        <v>225</v>
      </c>
      <c r="S80" s="736">
        <v>741</v>
      </c>
      <c r="T80" s="742" t="s">
        <v>48</v>
      </c>
      <c r="U80" s="723">
        <v>51</v>
      </c>
      <c r="V80" s="742"/>
    </row>
    <row r="81" spans="1:22">
      <c r="A81" s="742" t="s">
        <v>4120</v>
      </c>
      <c r="B81" s="742" t="s">
        <v>318</v>
      </c>
      <c r="C81" s="743">
        <v>102</v>
      </c>
      <c r="D81" s="744">
        <v>54</v>
      </c>
      <c r="E81" s="744">
        <v>54</v>
      </c>
      <c r="F81" s="744">
        <v>98</v>
      </c>
      <c r="G81" s="744">
        <v>-3</v>
      </c>
      <c r="H81" s="744">
        <v>56</v>
      </c>
      <c r="I81" s="744">
        <v>160</v>
      </c>
      <c r="J81" s="753">
        <v>10</v>
      </c>
      <c r="K81" s="734">
        <v>531</v>
      </c>
      <c r="L81" s="744">
        <v>54</v>
      </c>
      <c r="M81" s="749">
        <v>91</v>
      </c>
      <c r="N81" s="744">
        <v>1</v>
      </c>
      <c r="O81" s="744">
        <v>20</v>
      </c>
      <c r="P81" s="744">
        <v>29</v>
      </c>
      <c r="Q81" s="744">
        <v>15</v>
      </c>
      <c r="R81" s="734">
        <v>210</v>
      </c>
      <c r="S81" s="736">
        <v>741</v>
      </c>
      <c r="T81" s="742" t="s">
        <v>48</v>
      </c>
      <c r="U81" s="723">
        <v>51</v>
      </c>
      <c r="V81" s="742"/>
    </row>
    <row r="82" spans="1:22">
      <c r="A82" s="764" t="s">
        <v>4121</v>
      </c>
      <c r="B82" s="764" t="s">
        <v>54</v>
      </c>
      <c r="C82" s="743">
        <v>109</v>
      </c>
      <c r="D82" s="744">
        <v>69</v>
      </c>
      <c r="E82" s="744">
        <v>69</v>
      </c>
      <c r="F82" s="744">
        <v>97</v>
      </c>
      <c r="G82" s="744">
        <v>0</v>
      </c>
      <c r="H82" s="744">
        <v>58</v>
      </c>
      <c r="I82" s="744">
        <v>144</v>
      </c>
      <c r="J82" s="753">
        <v>10</v>
      </c>
      <c r="K82" s="734">
        <v>556</v>
      </c>
      <c r="L82" s="744">
        <v>35</v>
      </c>
      <c r="M82" s="749">
        <v>86</v>
      </c>
      <c r="N82" s="744">
        <v>0</v>
      </c>
      <c r="O82" s="744">
        <v>20</v>
      </c>
      <c r="P82" s="744">
        <v>30</v>
      </c>
      <c r="Q82" s="744">
        <v>10</v>
      </c>
      <c r="R82" s="734">
        <v>181</v>
      </c>
      <c r="S82" s="736">
        <v>737</v>
      </c>
      <c r="T82" s="742" t="s">
        <v>48</v>
      </c>
      <c r="U82" s="723">
        <v>53</v>
      </c>
      <c r="V82" s="742"/>
    </row>
    <row r="83" spans="1:22">
      <c r="A83" s="764" t="s">
        <v>4122</v>
      </c>
      <c r="B83" s="764" t="s">
        <v>54</v>
      </c>
      <c r="C83" s="743">
        <v>127</v>
      </c>
      <c r="D83" s="744">
        <v>72</v>
      </c>
      <c r="E83" s="744">
        <v>72</v>
      </c>
      <c r="F83" s="744">
        <v>97</v>
      </c>
      <c r="G83" s="744">
        <v>0</v>
      </c>
      <c r="H83" s="744">
        <v>60</v>
      </c>
      <c r="I83" s="744">
        <v>216</v>
      </c>
      <c r="J83" s="753">
        <v>10</v>
      </c>
      <c r="K83" s="734">
        <v>654</v>
      </c>
      <c r="L83" s="744">
        <v>19</v>
      </c>
      <c r="M83" s="749">
        <v>36</v>
      </c>
      <c r="N83" s="744">
        <v>0</v>
      </c>
      <c r="O83" s="744">
        <v>20</v>
      </c>
      <c r="P83" s="744">
        <v>0</v>
      </c>
      <c r="Q83" s="744">
        <v>0</v>
      </c>
      <c r="R83" s="734">
        <v>75</v>
      </c>
      <c r="S83" s="736">
        <v>729</v>
      </c>
      <c r="T83" s="742" t="s">
        <v>48</v>
      </c>
      <c r="U83" s="723">
        <v>54</v>
      </c>
      <c r="V83" s="742"/>
    </row>
    <row r="84" spans="1:22">
      <c r="A84" s="742" t="s">
        <v>4123</v>
      </c>
      <c r="B84" s="742" t="s">
        <v>4084</v>
      </c>
      <c r="C84" s="743">
        <v>97</v>
      </c>
      <c r="D84" s="744">
        <v>58</v>
      </c>
      <c r="E84" s="744">
        <v>58</v>
      </c>
      <c r="F84" s="744">
        <v>98</v>
      </c>
      <c r="G84" s="744">
        <v>0</v>
      </c>
      <c r="H84" s="744">
        <v>57</v>
      </c>
      <c r="I84" s="744">
        <v>136</v>
      </c>
      <c r="J84" s="753">
        <v>10</v>
      </c>
      <c r="K84" s="734">
        <v>514</v>
      </c>
      <c r="L84" s="744">
        <v>50</v>
      </c>
      <c r="M84" s="749">
        <v>84</v>
      </c>
      <c r="N84" s="744">
        <v>20</v>
      </c>
      <c r="O84" s="744">
        <v>20</v>
      </c>
      <c r="P84" s="744">
        <v>25</v>
      </c>
      <c r="Q84" s="744">
        <v>15</v>
      </c>
      <c r="R84" s="734">
        <v>214</v>
      </c>
      <c r="S84" s="736">
        <v>728</v>
      </c>
      <c r="T84" s="742" t="s">
        <v>48</v>
      </c>
      <c r="U84" s="723">
        <v>55</v>
      </c>
      <c r="V84" s="742"/>
    </row>
    <row r="85" spans="1:22">
      <c r="A85" s="764" t="s">
        <v>4124</v>
      </c>
      <c r="B85" s="764" t="s">
        <v>476</v>
      </c>
      <c r="C85" s="743">
        <v>109</v>
      </c>
      <c r="D85" s="744">
        <v>69</v>
      </c>
      <c r="E85" s="744">
        <v>69</v>
      </c>
      <c r="F85" s="744">
        <v>98</v>
      </c>
      <c r="G85" s="744">
        <v>0</v>
      </c>
      <c r="H85" s="744">
        <v>106</v>
      </c>
      <c r="I85" s="744">
        <v>32</v>
      </c>
      <c r="J85" s="753">
        <v>10</v>
      </c>
      <c r="K85" s="734">
        <v>493</v>
      </c>
      <c r="L85" s="744">
        <v>55</v>
      </c>
      <c r="M85" s="749">
        <v>89</v>
      </c>
      <c r="N85" s="744">
        <v>20</v>
      </c>
      <c r="O85" s="744">
        <v>20</v>
      </c>
      <c r="P85" s="744">
        <v>30</v>
      </c>
      <c r="Q85" s="744">
        <v>15</v>
      </c>
      <c r="R85" s="734">
        <v>229</v>
      </c>
      <c r="S85" s="736">
        <v>722</v>
      </c>
      <c r="T85" s="742" t="s">
        <v>48</v>
      </c>
      <c r="U85" s="723">
        <v>56</v>
      </c>
      <c r="V85" s="742"/>
    </row>
    <row r="86" spans="1:22">
      <c r="A86" s="764" t="s">
        <v>4125</v>
      </c>
      <c r="B86" s="764" t="s">
        <v>223</v>
      </c>
      <c r="C86" s="743">
        <v>111</v>
      </c>
      <c r="D86" s="744">
        <v>69</v>
      </c>
      <c r="E86" s="744">
        <v>69</v>
      </c>
      <c r="F86" s="744">
        <v>98</v>
      </c>
      <c r="G86" s="744">
        <v>0</v>
      </c>
      <c r="H86" s="744">
        <v>120</v>
      </c>
      <c r="I86" s="744">
        <v>40</v>
      </c>
      <c r="J86" s="753">
        <v>10</v>
      </c>
      <c r="K86" s="734">
        <v>517</v>
      </c>
      <c r="L86" s="744">
        <v>55</v>
      </c>
      <c r="M86" s="749">
        <v>73</v>
      </c>
      <c r="N86" s="744">
        <v>20</v>
      </c>
      <c r="O86" s="744">
        <v>20</v>
      </c>
      <c r="P86" s="744">
        <v>30</v>
      </c>
      <c r="Q86" s="744">
        <v>5</v>
      </c>
      <c r="R86" s="734">
        <v>203</v>
      </c>
      <c r="S86" s="736">
        <v>720</v>
      </c>
      <c r="T86" s="742" t="s">
        <v>48</v>
      </c>
      <c r="U86" s="723">
        <v>57</v>
      </c>
      <c r="V86" s="742"/>
    </row>
    <row r="87" spans="1:22">
      <c r="A87" s="764" t="s">
        <v>4126</v>
      </c>
      <c r="B87" s="764" t="s">
        <v>4127</v>
      </c>
      <c r="C87" s="743">
        <v>103</v>
      </c>
      <c r="D87" s="744">
        <v>69</v>
      </c>
      <c r="E87" s="744">
        <v>69</v>
      </c>
      <c r="F87" s="744">
        <v>96</v>
      </c>
      <c r="G87" s="744">
        <v>0</v>
      </c>
      <c r="H87" s="744">
        <v>64</v>
      </c>
      <c r="I87" s="744">
        <v>144</v>
      </c>
      <c r="J87" s="753">
        <v>10</v>
      </c>
      <c r="K87" s="734">
        <v>555</v>
      </c>
      <c r="L87" s="744">
        <v>52</v>
      </c>
      <c r="M87" s="749">
        <v>70</v>
      </c>
      <c r="N87" s="744">
        <v>20</v>
      </c>
      <c r="O87" s="744">
        <v>20</v>
      </c>
      <c r="P87" s="744">
        <v>0</v>
      </c>
      <c r="Q87" s="744">
        <v>0</v>
      </c>
      <c r="R87" s="734">
        <v>162</v>
      </c>
      <c r="S87" s="736">
        <v>717</v>
      </c>
      <c r="T87" s="742" t="s">
        <v>48</v>
      </c>
      <c r="U87" s="723">
        <v>58</v>
      </c>
      <c r="V87" s="742"/>
    </row>
    <row r="88" spans="1:22">
      <c r="A88" s="764" t="s">
        <v>4128</v>
      </c>
      <c r="B88" s="764" t="s">
        <v>471</v>
      </c>
      <c r="C88" s="743">
        <v>116</v>
      </c>
      <c r="D88" s="744">
        <v>69</v>
      </c>
      <c r="E88" s="744">
        <v>69</v>
      </c>
      <c r="F88" s="744">
        <v>98</v>
      </c>
      <c r="G88" s="744">
        <v>0</v>
      </c>
      <c r="H88" s="744">
        <v>67</v>
      </c>
      <c r="I88" s="744">
        <v>56</v>
      </c>
      <c r="J88" s="753">
        <v>10</v>
      </c>
      <c r="K88" s="734">
        <v>485</v>
      </c>
      <c r="L88" s="744">
        <v>40</v>
      </c>
      <c r="M88" s="749">
        <v>93</v>
      </c>
      <c r="N88" s="744">
        <v>20</v>
      </c>
      <c r="O88" s="744">
        <v>20</v>
      </c>
      <c r="P88" s="744">
        <v>30</v>
      </c>
      <c r="Q88" s="744">
        <v>15</v>
      </c>
      <c r="R88" s="734">
        <v>218</v>
      </c>
      <c r="S88" s="736">
        <v>703</v>
      </c>
      <c r="T88" s="742" t="s">
        <v>48</v>
      </c>
      <c r="U88" s="723">
        <v>59</v>
      </c>
      <c r="V88" s="742"/>
    </row>
    <row r="89" spans="1:22">
      <c r="A89" s="764" t="s">
        <v>4129</v>
      </c>
      <c r="B89" s="764" t="s">
        <v>223</v>
      </c>
      <c r="C89" s="743">
        <v>104</v>
      </c>
      <c r="D89" s="744">
        <v>69</v>
      </c>
      <c r="E89" s="744">
        <v>69</v>
      </c>
      <c r="F89" s="744">
        <v>98</v>
      </c>
      <c r="G89" s="744">
        <v>-9</v>
      </c>
      <c r="H89" s="744">
        <v>115</v>
      </c>
      <c r="I89" s="744">
        <v>24</v>
      </c>
      <c r="J89" s="753">
        <v>10</v>
      </c>
      <c r="K89" s="734">
        <v>480</v>
      </c>
      <c r="L89" s="744">
        <v>53</v>
      </c>
      <c r="M89" s="749">
        <v>82</v>
      </c>
      <c r="N89" s="744">
        <v>20</v>
      </c>
      <c r="O89" s="744">
        <v>20</v>
      </c>
      <c r="P89" s="744">
        <v>30</v>
      </c>
      <c r="Q89" s="744">
        <v>15</v>
      </c>
      <c r="R89" s="734">
        <v>220</v>
      </c>
      <c r="S89" s="736">
        <v>700</v>
      </c>
      <c r="T89" s="742" t="s">
        <v>48</v>
      </c>
      <c r="U89" s="723">
        <v>60</v>
      </c>
      <c r="V89" s="742"/>
    </row>
    <row r="90" spans="1:22">
      <c r="A90" s="742" t="s">
        <v>4130</v>
      </c>
      <c r="B90" s="742" t="s">
        <v>318</v>
      </c>
      <c r="C90" s="743">
        <v>90</v>
      </c>
      <c r="D90" s="744">
        <v>63</v>
      </c>
      <c r="E90" s="744">
        <v>60</v>
      </c>
      <c r="F90" s="744">
        <v>98</v>
      </c>
      <c r="G90" s="744">
        <v>0</v>
      </c>
      <c r="H90" s="744">
        <v>63</v>
      </c>
      <c r="I90" s="744">
        <v>80</v>
      </c>
      <c r="J90" s="753">
        <v>10</v>
      </c>
      <c r="K90" s="734">
        <v>464</v>
      </c>
      <c r="L90" s="744">
        <v>50</v>
      </c>
      <c r="M90" s="749">
        <v>95</v>
      </c>
      <c r="N90" s="744">
        <v>20</v>
      </c>
      <c r="O90" s="744">
        <v>20</v>
      </c>
      <c r="P90" s="744">
        <v>29</v>
      </c>
      <c r="Q90" s="744">
        <v>15</v>
      </c>
      <c r="R90" s="734">
        <v>229</v>
      </c>
      <c r="S90" s="736">
        <v>693</v>
      </c>
      <c r="T90" s="742" t="s">
        <v>48</v>
      </c>
      <c r="U90" s="723">
        <v>61</v>
      </c>
      <c r="V90" s="742"/>
    </row>
    <row r="91" spans="1:22">
      <c r="A91" s="742" t="s">
        <v>3726</v>
      </c>
      <c r="B91" s="742" t="s">
        <v>4084</v>
      </c>
      <c r="C91" s="743">
        <v>96</v>
      </c>
      <c r="D91" s="744">
        <v>60</v>
      </c>
      <c r="E91" s="744">
        <v>60</v>
      </c>
      <c r="F91" s="744">
        <v>97</v>
      </c>
      <c r="G91" s="744">
        <v>-9</v>
      </c>
      <c r="H91" s="744">
        <v>64</v>
      </c>
      <c r="I91" s="744">
        <v>136</v>
      </c>
      <c r="J91" s="753">
        <v>10</v>
      </c>
      <c r="K91" s="734">
        <v>514</v>
      </c>
      <c r="L91" s="744">
        <v>39</v>
      </c>
      <c r="M91" s="749">
        <v>78</v>
      </c>
      <c r="N91" s="744">
        <v>20</v>
      </c>
      <c r="O91" s="744">
        <v>20</v>
      </c>
      <c r="P91" s="744">
        <v>7</v>
      </c>
      <c r="Q91" s="744">
        <v>13</v>
      </c>
      <c r="R91" s="734">
        <v>177</v>
      </c>
      <c r="S91" s="736">
        <v>691</v>
      </c>
      <c r="T91" s="742" t="s">
        <v>48</v>
      </c>
      <c r="U91" s="723">
        <v>62</v>
      </c>
      <c r="V91" s="742"/>
    </row>
    <row r="92" spans="1:22">
      <c r="A92" s="742" t="s">
        <v>4131</v>
      </c>
      <c r="B92" s="742" t="s">
        <v>462</v>
      </c>
      <c r="C92" s="743">
        <v>130</v>
      </c>
      <c r="D92" s="744">
        <v>63</v>
      </c>
      <c r="E92" s="744">
        <v>63</v>
      </c>
      <c r="F92" s="744">
        <v>98</v>
      </c>
      <c r="G92" s="744">
        <v>0</v>
      </c>
      <c r="H92" s="744">
        <v>67</v>
      </c>
      <c r="I92" s="744">
        <v>168</v>
      </c>
      <c r="J92" s="753">
        <v>10</v>
      </c>
      <c r="K92" s="734">
        <v>599</v>
      </c>
      <c r="L92" s="744">
        <v>33</v>
      </c>
      <c r="M92" s="749">
        <v>13</v>
      </c>
      <c r="N92" s="744">
        <v>20</v>
      </c>
      <c r="O92" s="744">
        <v>20</v>
      </c>
      <c r="P92" s="744">
        <v>0</v>
      </c>
      <c r="Q92" s="744">
        <v>0</v>
      </c>
      <c r="R92" s="734">
        <v>86</v>
      </c>
      <c r="S92" s="736">
        <v>685</v>
      </c>
      <c r="T92" s="742" t="s">
        <v>48</v>
      </c>
      <c r="U92" s="723">
        <v>63</v>
      </c>
      <c r="V92" s="742"/>
    </row>
    <row r="93" spans="1:22">
      <c r="A93" s="764" t="s">
        <v>4132</v>
      </c>
      <c r="B93" s="764" t="s">
        <v>193</v>
      </c>
      <c r="C93" s="743">
        <v>114</v>
      </c>
      <c r="D93" s="744">
        <v>66</v>
      </c>
      <c r="E93" s="744">
        <v>66</v>
      </c>
      <c r="F93" s="744">
        <v>97</v>
      </c>
      <c r="G93" s="744">
        <v>-9</v>
      </c>
      <c r="H93" s="744">
        <v>62</v>
      </c>
      <c r="I93" s="744">
        <v>56</v>
      </c>
      <c r="J93" s="753">
        <v>10</v>
      </c>
      <c r="K93" s="734">
        <v>462</v>
      </c>
      <c r="L93" s="744">
        <v>52</v>
      </c>
      <c r="M93" s="749">
        <v>85</v>
      </c>
      <c r="N93" s="744">
        <v>20</v>
      </c>
      <c r="O93" s="744">
        <v>20</v>
      </c>
      <c r="P93" s="744">
        <v>30</v>
      </c>
      <c r="Q93" s="744">
        <v>15</v>
      </c>
      <c r="R93" s="734">
        <v>222</v>
      </c>
      <c r="S93" s="736">
        <v>684</v>
      </c>
      <c r="T93" s="742" t="s">
        <v>48</v>
      </c>
      <c r="U93" s="723">
        <v>64</v>
      </c>
      <c r="V93" s="742"/>
    </row>
    <row r="94" spans="1:22">
      <c r="A94" s="742" t="s">
        <v>4133</v>
      </c>
      <c r="B94" s="742" t="s">
        <v>431</v>
      </c>
      <c r="C94" s="743">
        <v>89</v>
      </c>
      <c r="D94" s="744">
        <v>69</v>
      </c>
      <c r="E94" s="744">
        <v>69</v>
      </c>
      <c r="F94" s="744">
        <v>97</v>
      </c>
      <c r="G94" s="744">
        <v>0</v>
      </c>
      <c r="H94" s="744">
        <v>62</v>
      </c>
      <c r="I94" s="744">
        <v>56</v>
      </c>
      <c r="J94" s="753">
        <v>10</v>
      </c>
      <c r="K94" s="734">
        <v>452</v>
      </c>
      <c r="L94" s="744">
        <v>55</v>
      </c>
      <c r="M94" s="749">
        <v>90</v>
      </c>
      <c r="N94" s="744">
        <v>20</v>
      </c>
      <c r="O94" s="744">
        <v>20</v>
      </c>
      <c r="P94" s="744">
        <v>30</v>
      </c>
      <c r="Q94" s="744">
        <v>15</v>
      </c>
      <c r="R94" s="734">
        <v>230</v>
      </c>
      <c r="S94" s="736">
        <v>682</v>
      </c>
      <c r="T94" s="742" t="s">
        <v>48</v>
      </c>
      <c r="U94" s="723">
        <v>65</v>
      </c>
      <c r="V94" s="742"/>
    </row>
    <row r="95" spans="1:22">
      <c r="A95" s="764" t="s">
        <v>4134</v>
      </c>
      <c r="B95" s="764" t="s">
        <v>4127</v>
      </c>
      <c r="C95" s="743">
        <v>101</v>
      </c>
      <c r="D95" s="744">
        <v>69</v>
      </c>
      <c r="E95" s="744">
        <v>69</v>
      </c>
      <c r="F95" s="744">
        <v>98</v>
      </c>
      <c r="G95" s="744">
        <v>0</v>
      </c>
      <c r="H95" s="744">
        <v>72</v>
      </c>
      <c r="I95" s="744">
        <v>152</v>
      </c>
      <c r="J95" s="753">
        <v>10</v>
      </c>
      <c r="K95" s="734">
        <v>571</v>
      </c>
      <c r="L95" s="744">
        <v>0</v>
      </c>
      <c r="M95" s="749">
        <v>35</v>
      </c>
      <c r="N95" s="744">
        <v>20</v>
      </c>
      <c r="O95" s="744">
        <v>20</v>
      </c>
      <c r="P95" s="744">
        <v>0</v>
      </c>
      <c r="Q95" s="744">
        <v>15</v>
      </c>
      <c r="R95" s="734">
        <v>90</v>
      </c>
      <c r="S95" s="736">
        <v>661</v>
      </c>
      <c r="T95" s="742" t="s">
        <v>48</v>
      </c>
      <c r="U95" s="723">
        <v>66</v>
      </c>
      <c r="V95" s="742"/>
    </row>
    <row r="96" spans="1:22">
      <c r="A96" s="764" t="s">
        <v>4135</v>
      </c>
      <c r="B96" s="764" t="s">
        <v>488</v>
      </c>
      <c r="C96" s="743">
        <v>110</v>
      </c>
      <c r="D96" s="744">
        <v>69</v>
      </c>
      <c r="E96" s="744">
        <v>69</v>
      </c>
      <c r="F96" s="744">
        <v>98</v>
      </c>
      <c r="G96" s="744">
        <v>0</v>
      </c>
      <c r="H96" s="744">
        <v>62</v>
      </c>
      <c r="I96" s="744">
        <v>152</v>
      </c>
      <c r="J96" s="753">
        <v>10</v>
      </c>
      <c r="K96" s="734">
        <v>570</v>
      </c>
      <c r="L96" s="744">
        <v>15</v>
      </c>
      <c r="M96" s="749">
        <v>61</v>
      </c>
      <c r="N96" s="744">
        <v>0</v>
      </c>
      <c r="O96" s="744">
        <v>0</v>
      </c>
      <c r="P96" s="744">
        <v>10</v>
      </c>
      <c r="Q96" s="744">
        <v>5</v>
      </c>
      <c r="R96" s="734">
        <v>91</v>
      </c>
      <c r="S96" s="736">
        <v>661</v>
      </c>
      <c r="T96" s="742" t="s">
        <v>48</v>
      </c>
      <c r="U96" s="723">
        <v>66</v>
      </c>
      <c r="V96" s="742"/>
    </row>
    <row r="97" spans="1:22">
      <c r="A97" s="764" t="s">
        <v>4136</v>
      </c>
      <c r="B97" s="764" t="s">
        <v>4115</v>
      </c>
      <c r="C97" s="743">
        <v>120</v>
      </c>
      <c r="D97" s="744">
        <v>69</v>
      </c>
      <c r="E97" s="744">
        <v>69</v>
      </c>
      <c r="F97" s="744">
        <v>97</v>
      </c>
      <c r="G97" s="744">
        <v>0</v>
      </c>
      <c r="H97" s="744">
        <v>52</v>
      </c>
      <c r="I97" s="744">
        <v>136</v>
      </c>
      <c r="J97" s="753">
        <v>10</v>
      </c>
      <c r="K97" s="734">
        <v>553</v>
      </c>
      <c r="L97" s="744">
        <v>4</v>
      </c>
      <c r="M97" s="749">
        <v>77</v>
      </c>
      <c r="N97" s="744">
        <v>0</v>
      </c>
      <c r="O97" s="744">
        <v>0</v>
      </c>
      <c r="P97" s="744">
        <v>25</v>
      </c>
      <c r="Q97" s="744">
        <v>0</v>
      </c>
      <c r="R97" s="734">
        <v>106</v>
      </c>
      <c r="S97" s="736">
        <v>659</v>
      </c>
      <c r="T97" s="742" t="s">
        <v>48</v>
      </c>
      <c r="U97" s="723">
        <v>68</v>
      </c>
      <c r="V97" s="742"/>
    </row>
    <row r="98" spans="1:22">
      <c r="A98" s="764" t="s">
        <v>148</v>
      </c>
      <c r="B98" s="764" t="s">
        <v>471</v>
      </c>
      <c r="C98" s="743">
        <v>117</v>
      </c>
      <c r="D98" s="744">
        <v>69</v>
      </c>
      <c r="E98" s="744">
        <v>69</v>
      </c>
      <c r="F98" s="744">
        <v>98</v>
      </c>
      <c r="G98" s="744">
        <v>0</v>
      </c>
      <c r="H98" s="744">
        <v>69</v>
      </c>
      <c r="I98" s="744">
        <v>40</v>
      </c>
      <c r="J98" s="753">
        <v>10</v>
      </c>
      <c r="K98" s="734">
        <v>472</v>
      </c>
      <c r="L98" s="744">
        <v>22</v>
      </c>
      <c r="M98" s="749">
        <v>69</v>
      </c>
      <c r="N98" s="744">
        <v>0</v>
      </c>
      <c r="O98" s="744">
        <v>20</v>
      </c>
      <c r="P98" s="744">
        <v>30</v>
      </c>
      <c r="Q98" s="744">
        <v>15</v>
      </c>
      <c r="R98" s="734">
        <v>156</v>
      </c>
      <c r="S98" s="736">
        <v>628</v>
      </c>
      <c r="T98" s="742" t="s">
        <v>48</v>
      </c>
      <c r="U98" s="723">
        <v>69</v>
      </c>
      <c r="V98" s="742"/>
    </row>
    <row r="99" spans="1:22">
      <c r="A99" s="764" t="s">
        <v>4137</v>
      </c>
      <c r="B99" s="764" t="s">
        <v>476</v>
      </c>
      <c r="C99" s="743">
        <v>92</v>
      </c>
      <c r="D99" s="744">
        <v>69</v>
      </c>
      <c r="E99" s="744">
        <v>69</v>
      </c>
      <c r="F99" s="744">
        <v>97</v>
      </c>
      <c r="G99" s="744">
        <v>-9</v>
      </c>
      <c r="H99" s="744">
        <v>67</v>
      </c>
      <c r="I99" s="744">
        <v>24</v>
      </c>
      <c r="J99" s="753">
        <v>10</v>
      </c>
      <c r="K99" s="734">
        <v>419</v>
      </c>
      <c r="L99" s="744">
        <v>52</v>
      </c>
      <c r="M99" s="749">
        <v>87</v>
      </c>
      <c r="N99" s="744">
        <v>20</v>
      </c>
      <c r="O99" s="744">
        <v>20</v>
      </c>
      <c r="P99" s="744">
        <v>30</v>
      </c>
      <c r="Q99" s="744">
        <v>0</v>
      </c>
      <c r="R99" s="734">
        <v>209</v>
      </c>
      <c r="S99" s="736">
        <v>628</v>
      </c>
      <c r="T99" s="742" t="s">
        <v>48</v>
      </c>
      <c r="U99" s="723">
        <v>69</v>
      </c>
      <c r="V99" s="742"/>
    </row>
    <row r="100" spans="1:22">
      <c r="A100" s="764" t="s">
        <v>4138</v>
      </c>
      <c r="B100" s="764" t="s">
        <v>4127</v>
      </c>
      <c r="C100" s="743">
        <v>94</v>
      </c>
      <c r="D100" s="744">
        <v>66</v>
      </c>
      <c r="E100" s="744">
        <v>66</v>
      </c>
      <c r="F100" s="744">
        <v>97</v>
      </c>
      <c r="G100" s="744">
        <v>0</v>
      </c>
      <c r="H100" s="744">
        <v>85</v>
      </c>
      <c r="I100" s="744">
        <v>48</v>
      </c>
      <c r="J100" s="753">
        <v>10</v>
      </c>
      <c r="K100" s="734">
        <v>466</v>
      </c>
      <c r="L100" s="744">
        <v>41</v>
      </c>
      <c r="M100" s="749">
        <v>71</v>
      </c>
      <c r="N100" s="744">
        <v>20</v>
      </c>
      <c r="O100" s="744">
        <v>20</v>
      </c>
      <c r="P100" s="744">
        <v>0</v>
      </c>
      <c r="Q100" s="744">
        <v>9</v>
      </c>
      <c r="R100" s="734">
        <v>161</v>
      </c>
      <c r="S100" s="736">
        <v>627</v>
      </c>
      <c r="T100" s="742" t="s">
        <v>48</v>
      </c>
      <c r="U100" s="723">
        <v>71</v>
      </c>
      <c r="V100" s="742"/>
    </row>
    <row r="101" spans="1:22">
      <c r="A101" s="764" t="s">
        <v>4139</v>
      </c>
      <c r="B101" s="764" t="s">
        <v>476</v>
      </c>
      <c r="C101" s="743">
        <v>87</v>
      </c>
      <c r="D101" s="744">
        <v>66</v>
      </c>
      <c r="E101" s="744">
        <v>66</v>
      </c>
      <c r="F101" s="744">
        <v>97</v>
      </c>
      <c r="G101" s="744">
        <v>-9</v>
      </c>
      <c r="H101" s="744">
        <v>67</v>
      </c>
      <c r="I101" s="744">
        <v>8</v>
      </c>
      <c r="J101" s="753">
        <v>10</v>
      </c>
      <c r="K101" s="734">
        <v>392</v>
      </c>
      <c r="L101" s="744">
        <v>55</v>
      </c>
      <c r="M101" s="749">
        <v>91</v>
      </c>
      <c r="N101" s="744">
        <v>20</v>
      </c>
      <c r="O101" s="744">
        <v>20</v>
      </c>
      <c r="P101" s="744">
        <v>30</v>
      </c>
      <c r="Q101" s="744">
        <v>15</v>
      </c>
      <c r="R101" s="734">
        <v>231</v>
      </c>
      <c r="S101" s="736">
        <v>623</v>
      </c>
      <c r="T101" s="742" t="s">
        <v>48</v>
      </c>
      <c r="U101" s="723">
        <v>72</v>
      </c>
      <c r="V101" s="742"/>
    </row>
    <row r="102" spans="1:22">
      <c r="A102" s="764" t="s">
        <v>4140</v>
      </c>
      <c r="B102" s="764" t="s">
        <v>223</v>
      </c>
      <c r="C102" s="743">
        <v>109</v>
      </c>
      <c r="D102" s="744">
        <v>69</v>
      </c>
      <c r="E102" s="744">
        <v>69</v>
      </c>
      <c r="F102" s="744">
        <v>97</v>
      </c>
      <c r="G102" s="744">
        <v>-6</v>
      </c>
      <c r="H102" s="744">
        <v>81</v>
      </c>
      <c r="I102" s="744">
        <v>32</v>
      </c>
      <c r="J102" s="753">
        <v>10</v>
      </c>
      <c r="K102" s="734">
        <v>461</v>
      </c>
      <c r="L102" s="744">
        <v>0</v>
      </c>
      <c r="M102" s="749">
        <v>73</v>
      </c>
      <c r="N102" s="744">
        <v>20</v>
      </c>
      <c r="O102" s="744">
        <v>20</v>
      </c>
      <c r="P102" s="744">
        <v>30</v>
      </c>
      <c r="Q102" s="744">
        <v>15</v>
      </c>
      <c r="R102" s="734">
        <v>158</v>
      </c>
      <c r="S102" s="736">
        <v>619</v>
      </c>
      <c r="T102" s="742" t="s">
        <v>48</v>
      </c>
      <c r="U102" s="723">
        <v>73</v>
      </c>
      <c r="V102" s="742"/>
    </row>
    <row r="103" spans="1:22">
      <c r="A103" s="764" t="s">
        <v>4141</v>
      </c>
      <c r="B103" s="764" t="s">
        <v>4142</v>
      </c>
      <c r="C103" s="743">
        <v>91</v>
      </c>
      <c r="D103" s="744">
        <v>66</v>
      </c>
      <c r="E103" s="744">
        <v>66</v>
      </c>
      <c r="F103" s="744">
        <v>97</v>
      </c>
      <c r="G103" s="744">
        <v>-9</v>
      </c>
      <c r="H103" s="744">
        <v>63</v>
      </c>
      <c r="I103" s="744">
        <v>16</v>
      </c>
      <c r="J103" s="753">
        <v>10</v>
      </c>
      <c r="K103" s="734">
        <v>400</v>
      </c>
      <c r="L103" s="744">
        <v>47</v>
      </c>
      <c r="M103" s="749">
        <v>89</v>
      </c>
      <c r="N103" s="744">
        <v>20</v>
      </c>
      <c r="O103" s="744">
        <v>20</v>
      </c>
      <c r="P103" s="744">
        <v>30</v>
      </c>
      <c r="Q103" s="744">
        <v>10</v>
      </c>
      <c r="R103" s="734">
        <v>216</v>
      </c>
      <c r="S103" s="736">
        <v>616</v>
      </c>
      <c r="T103" s="742" t="s">
        <v>48</v>
      </c>
      <c r="U103" s="723">
        <v>74</v>
      </c>
      <c r="V103" s="742"/>
    </row>
    <row r="104" spans="1:22">
      <c r="A104" s="742" t="s">
        <v>4143</v>
      </c>
      <c r="B104" s="742" t="s">
        <v>462</v>
      </c>
      <c r="C104" s="743">
        <v>94</v>
      </c>
      <c r="D104" s="744">
        <v>63</v>
      </c>
      <c r="E104" s="744">
        <v>63</v>
      </c>
      <c r="F104" s="744">
        <v>97</v>
      </c>
      <c r="G104" s="744">
        <v>0</v>
      </c>
      <c r="H104" s="744">
        <v>54</v>
      </c>
      <c r="I104" s="744">
        <v>8</v>
      </c>
      <c r="J104" s="753">
        <v>10</v>
      </c>
      <c r="K104" s="734">
        <v>389</v>
      </c>
      <c r="L104" s="744">
        <v>53</v>
      </c>
      <c r="M104" s="749">
        <v>86</v>
      </c>
      <c r="N104" s="744">
        <v>20</v>
      </c>
      <c r="O104" s="744">
        <v>20</v>
      </c>
      <c r="P104" s="744">
        <v>30</v>
      </c>
      <c r="Q104" s="744">
        <v>15</v>
      </c>
      <c r="R104" s="734">
        <v>224</v>
      </c>
      <c r="S104" s="736">
        <v>613</v>
      </c>
      <c r="T104" s="742" t="s">
        <v>48</v>
      </c>
      <c r="U104" s="723">
        <v>75</v>
      </c>
      <c r="V104" s="742"/>
    </row>
    <row r="105" spans="1:22">
      <c r="A105" s="742" t="s">
        <v>4144</v>
      </c>
      <c r="B105" s="742" t="s">
        <v>318</v>
      </c>
      <c r="C105" s="743">
        <v>87</v>
      </c>
      <c r="D105" s="744">
        <v>52</v>
      </c>
      <c r="E105" s="744">
        <v>48</v>
      </c>
      <c r="F105" s="744">
        <v>97</v>
      </c>
      <c r="G105" s="744">
        <v>0</v>
      </c>
      <c r="H105" s="744">
        <v>61</v>
      </c>
      <c r="I105" s="744">
        <v>32</v>
      </c>
      <c r="J105" s="753">
        <v>10</v>
      </c>
      <c r="K105" s="734">
        <v>387</v>
      </c>
      <c r="L105" s="744">
        <v>46</v>
      </c>
      <c r="M105" s="749">
        <v>84</v>
      </c>
      <c r="N105" s="744">
        <v>20</v>
      </c>
      <c r="O105" s="744">
        <v>20</v>
      </c>
      <c r="P105" s="744">
        <v>29</v>
      </c>
      <c r="Q105" s="744">
        <v>15</v>
      </c>
      <c r="R105" s="734">
        <v>214</v>
      </c>
      <c r="S105" s="736">
        <v>601</v>
      </c>
      <c r="T105" s="742" t="s">
        <v>48</v>
      </c>
      <c r="U105" s="723">
        <v>76</v>
      </c>
      <c r="V105" s="742"/>
    </row>
    <row r="106" spans="1:22">
      <c r="A106" s="742" t="s">
        <v>4145</v>
      </c>
      <c r="B106" s="742" t="s">
        <v>431</v>
      </c>
      <c r="C106" s="743">
        <v>86</v>
      </c>
      <c r="D106" s="744">
        <v>57</v>
      </c>
      <c r="E106" s="744">
        <v>57</v>
      </c>
      <c r="F106" s="744">
        <v>96</v>
      </c>
      <c r="G106" s="744">
        <v>-8</v>
      </c>
      <c r="H106" s="744">
        <v>64</v>
      </c>
      <c r="I106" s="744">
        <v>8</v>
      </c>
      <c r="J106" s="753">
        <v>10</v>
      </c>
      <c r="K106" s="734">
        <v>370</v>
      </c>
      <c r="L106" s="744">
        <v>54</v>
      </c>
      <c r="M106" s="749">
        <v>86</v>
      </c>
      <c r="N106" s="744">
        <v>20</v>
      </c>
      <c r="O106" s="744">
        <v>20</v>
      </c>
      <c r="P106" s="744">
        <v>30</v>
      </c>
      <c r="Q106" s="744">
        <v>15</v>
      </c>
      <c r="R106" s="734">
        <v>225</v>
      </c>
      <c r="S106" s="736">
        <v>595</v>
      </c>
      <c r="T106" s="742" t="s">
        <v>48</v>
      </c>
      <c r="U106" s="723">
        <v>77</v>
      </c>
      <c r="V106" s="742"/>
    </row>
    <row r="107" spans="1:22">
      <c r="A107" s="764" t="s">
        <v>3237</v>
      </c>
      <c r="B107" s="764" t="s">
        <v>476</v>
      </c>
      <c r="C107" s="743">
        <v>71</v>
      </c>
      <c r="D107" s="744">
        <v>63</v>
      </c>
      <c r="E107" s="744">
        <v>63</v>
      </c>
      <c r="F107" s="744">
        <v>91</v>
      </c>
      <c r="G107" s="744">
        <v>-6</v>
      </c>
      <c r="H107" s="744">
        <v>64</v>
      </c>
      <c r="I107" s="744">
        <v>8</v>
      </c>
      <c r="J107" s="753">
        <v>10</v>
      </c>
      <c r="K107" s="734">
        <v>364</v>
      </c>
      <c r="L107" s="744">
        <v>54</v>
      </c>
      <c r="M107" s="749">
        <v>92</v>
      </c>
      <c r="N107" s="744">
        <v>20</v>
      </c>
      <c r="O107" s="744">
        <v>20</v>
      </c>
      <c r="P107" s="744">
        <v>30</v>
      </c>
      <c r="Q107" s="744">
        <v>15</v>
      </c>
      <c r="R107" s="734">
        <v>231</v>
      </c>
      <c r="S107" s="736">
        <v>595</v>
      </c>
      <c r="T107" s="742" t="s">
        <v>48</v>
      </c>
      <c r="U107" s="723">
        <v>77</v>
      </c>
      <c r="V107" s="742"/>
    </row>
    <row r="108" spans="1:22">
      <c r="A108" s="764" t="s">
        <v>4146</v>
      </c>
      <c r="B108" s="764" t="s">
        <v>223</v>
      </c>
      <c r="C108" s="743">
        <v>115</v>
      </c>
      <c r="D108" s="744">
        <v>69</v>
      </c>
      <c r="E108" s="744">
        <v>69</v>
      </c>
      <c r="F108" s="744">
        <v>98</v>
      </c>
      <c r="G108" s="744">
        <v>0</v>
      </c>
      <c r="H108" s="744">
        <v>74</v>
      </c>
      <c r="I108" s="744">
        <v>160</v>
      </c>
      <c r="J108" s="753">
        <v>10</v>
      </c>
      <c r="K108" s="734">
        <v>595</v>
      </c>
      <c r="L108" s="744">
        <v>0</v>
      </c>
      <c r="M108" s="749">
        <v>0</v>
      </c>
      <c r="N108" s="744">
        <v>0</v>
      </c>
      <c r="O108" s="744">
        <v>0</v>
      </c>
      <c r="P108" s="744">
        <v>0</v>
      </c>
      <c r="Q108" s="744">
        <v>0</v>
      </c>
      <c r="R108" s="734">
        <v>0</v>
      </c>
      <c r="S108" s="736">
        <v>595</v>
      </c>
      <c r="T108" s="742" t="s">
        <v>48</v>
      </c>
      <c r="U108" s="723">
        <v>77</v>
      </c>
      <c r="V108" s="742"/>
    </row>
    <row r="109" spans="1:22">
      <c r="A109" s="742" t="s">
        <v>4147</v>
      </c>
      <c r="B109" s="742" t="s">
        <v>471</v>
      </c>
      <c r="C109" s="743">
        <v>94</v>
      </c>
      <c r="D109" s="744">
        <v>57</v>
      </c>
      <c r="E109" s="744">
        <v>57</v>
      </c>
      <c r="F109" s="744">
        <v>97</v>
      </c>
      <c r="G109" s="744">
        <v>0</v>
      </c>
      <c r="H109" s="744">
        <v>53</v>
      </c>
      <c r="I109" s="744">
        <v>8</v>
      </c>
      <c r="J109" s="753">
        <v>10</v>
      </c>
      <c r="K109" s="734">
        <v>376</v>
      </c>
      <c r="L109" s="744">
        <v>44</v>
      </c>
      <c r="M109" s="749">
        <v>89</v>
      </c>
      <c r="N109" s="744">
        <v>20</v>
      </c>
      <c r="O109" s="744">
        <v>20</v>
      </c>
      <c r="P109" s="744">
        <v>30</v>
      </c>
      <c r="Q109" s="744">
        <v>9</v>
      </c>
      <c r="R109" s="734">
        <v>212</v>
      </c>
      <c r="S109" s="736">
        <v>588</v>
      </c>
      <c r="T109" s="742" t="s">
        <v>48</v>
      </c>
      <c r="U109" s="723">
        <v>80</v>
      </c>
      <c r="V109" s="742"/>
    </row>
    <row r="110" spans="1:22">
      <c r="A110" s="742" t="s">
        <v>3813</v>
      </c>
      <c r="B110" s="742" t="s">
        <v>318</v>
      </c>
      <c r="C110" s="743">
        <v>84</v>
      </c>
      <c r="D110" s="744">
        <v>52</v>
      </c>
      <c r="E110" s="744">
        <v>51</v>
      </c>
      <c r="F110" s="744">
        <v>97</v>
      </c>
      <c r="G110" s="744">
        <v>0</v>
      </c>
      <c r="H110" s="744">
        <v>57</v>
      </c>
      <c r="I110" s="744">
        <v>16</v>
      </c>
      <c r="J110" s="753">
        <v>10</v>
      </c>
      <c r="K110" s="734">
        <v>367</v>
      </c>
      <c r="L110" s="744">
        <v>50</v>
      </c>
      <c r="M110" s="749">
        <v>85</v>
      </c>
      <c r="N110" s="744">
        <v>20</v>
      </c>
      <c r="O110" s="744">
        <v>20</v>
      </c>
      <c r="P110" s="744">
        <v>29</v>
      </c>
      <c r="Q110" s="744">
        <v>15</v>
      </c>
      <c r="R110" s="734">
        <v>219</v>
      </c>
      <c r="S110" s="736">
        <v>586</v>
      </c>
      <c r="T110" s="742" t="s">
        <v>48</v>
      </c>
      <c r="U110" s="723">
        <v>81</v>
      </c>
      <c r="V110" s="742"/>
    </row>
    <row r="111" spans="1:22">
      <c r="A111" s="742" t="s">
        <v>4148</v>
      </c>
      <c r="B111" s="742" t="s">
        <v>318</v>
      </c>
      <c r="C111" s="743">
        <v>89</v>
      </c>
      <c r="D111" s="744">
        <v>51</v>
      </c>
      <c r="E111" s="744">
        <v>51</v>
      </c>
      <c r="F111" s="744">
        <v>97</v>
      </c>
      <c r="G111" s="744">
        <v>-4</v>
      </c>
      <c r="H111" s="744">
        <v>57</v>
      </c>
      <c r="I111" s="744">
        <v>32</v>
      </c>
      <c r="J111" s="753">
        <v>10</v>
      </c>
      <c r="K111" s="734">
        <v>383</v>
      </c>
      <c r="L111" s="744">
        <v>40</v>
      </c>
      <c r="M111" s="749">
        <v>83</v>
      </c>
      <c r="N111" s="744">
        <v>20</v>
      </c>
      <c r="O111" s="744">
        <v>20</v>
      </c>
      <c r="P111" s="744">
        <v>24</v>
      </c>
      <c r="Q111" s="744">
        <v>15</v>
      </c>
      <c r="R111" s="734">
        <v>202</v>
      </c>
      <c r="S111" s="736">
        <v>585</v>
      </c>
      <c r="T111" s="742" t="s">
        <v>48</v>
      </c>
      <c r="U111" s="723">
        <v>82</v>
      </c>
      <c r="V111" s="742"/>
    </row>
    <row r="112" spans="1:22">
      <c r="A112" s="742" t="s">
        <v>4149</v>
      </c>
      <c r="B112" s="742" t="s">
        <v>462</v>
      </c>
      <c r="C112" s="743">
        <v>97</v>
      </c>
      <c r="D112" s="744">
        <v>60</v>
      </c>
      <c r="E112" s="744">
        <v>60</v>
      </c>
      <c r="F112" s="744">
        <v>97</v>
      </c>
      <c r="G112" s="744">
        <v>0</v>
      </c>
      <c r="H112" s="744">
        <v>57</v>
      </c>
      <c r="I112" s="744">
        <v>8</v>
      </c>
      <c r="J112" s="753">
        <v>10</v>
      </c>
      <c r="K112" s="734">
        <v>389</v>
      </c>
      <c r="L112" s="744">
        <v>55</v>
      </c>
      <c r="M112" s="749">
        <v>80</v>
      </c>
      <c r="N112" s="744">
        <v>0</v>
      </c>
      <c r="O112" s="744">
        <v>20</v>
      </c>
      <c r="P112" s="744">
        <v>24</v>
      </c>
      <c r="Q112" s="744">
        <v>15</v>
      </c>
      <c r="R112" s="734">
        <v>194</v>
      </c>
      <c r="S112" s="736">
        <v>583</v>
      </c>
      <c r="T112" s="742" t="s">
        <v>48</v>
      </c>
      <c r="U112" s="723">
        <v>83</v>
      </c>
      <c r="V112" s="742"/>
    </row>
    <row r="113" spans="1:22">
      <c r="A113" s="764" t="s">
        <v>4150</v>
      </c>
      <c r="B113" s="764" t="s">
        <v>488</v>
      </c>
      <c r="C113" s="743">
        <v>111</v>
      </c>
      <c r="D113" s="744">
        <v>69</v>
      </c>
      <c r="E113" s="744">
        <v>69</v>
      </c>
      <c r="F113" s="744">
        <v>97</v>
      </c>
      <c r="G113" s="744">
        <v>0</v>
      </c>
      <c r="H113" s="744">
        <v>72</v>
      </c>
      <c r="I113" s="744">
        <v>32</v>
      </c>
      <c r="J113" s="753">
        <v>10</v>
      </c>
      <c r="K113" s="734">
        <v>460</v>
      </c>
      <c r="L113" s="744">
        <v>41</v>
      </c>
      <c r="M113" s="749">
        <v>17</v>
      </c>
      <c r="N113" s="744">
        <v>20</v>
      </c>
      <c r="O113" s="744">
        <v>20</v>
      </c>
      <c r="P113" s="744">
        <v>10</v>
      </c>
      <c r="Q113" s="744">
        <v>15</v>
      </c>
      <c r="R113" s="734">
        <v>123</v>
      </c>
      <c r="S113" s="736">
        <v>583</v>
      </c>
      <c r="T113" s="742" t="s">
        <v>48</v>
      </c>
      <c r="U113" s="723">
        <v>83</v>
      </c>
      <c r="V113" s="742"/>
    </row>
    <row r="114" spans="1:22">
      <c r="A114" s="742" t="s">
        <v>4151</v>
      </c>
      <c r="B114" s="742" t="s">
        <v>462</v>
      </c>
      <c r="C114" s="743">
        <v>79</v>
      </c>
      <c r="D114" s="744">
        <v>54</v>
      </c>
      <c r="E114" s="744">
        <v>54</v>
      </c>
      <c r="F114" s="744">
        <v>97</v>
      </c>
      <c r="G114" s="744">
        <v>0</v>
      </c>
      <c r="H114" s="744">
        <v>63</v>
      </c>
      <c r="I114" s="744">
        <v>8</v>
      </c>
      <c r="J114" s="753">
        <v>10</v>
      </c>
      <c r="K114" s="734">
        <v>365</v>
      </c>
      <c r="L114" s="744">
        <v>49</v>
      </c>
      <c r="M114" s="749">
        <v>81</v>
      </c>
      <c r="N114" s="744">
        <v>20</v>
      </c>
      <c r="O114" s="744">
        <v>20</v>
      </c>
      <c r="P114" s="744">
        <v>30</v>
      </c>
      <c r="Q114" s="744">
        <v>15</v>
      </c>
      <c r="R114" s="734">
        <v>215</v>
      </c>
      <c r="S114" s="736">
        <v>580</v>
      </c>
      <c r="T114" s="742" t="s">
        <v>48</v>
      </c>
      <c r="U114" s="723">
        <v>85</v>
      </c>
      <c r="V114" s="742"/>
    </row>
    <row r="115" spans="1:22">
      <c r="A115" s="762" t="s">
        <v>4152</v>
      </c>
      <c r="B115" s="762" t="s">
        <v>462</v>
      </c>
      <c r="C115" s="756">
        <v>82</v>
      </c>
      <c r="D115" s="757">
        <v>54</v>
      </c>
      <c r="E115" s="757">
        <v>54</v>
      </c>
      <c r="F115" s="757">
        <v>98</v>
      </c>
      <c r="G115" s="757">
        <v>0</v>
      </c>
      <c r="H115" s="763">
        <v>61</v>
      </c>
      <c r="I115" s="757">
        <v>24</v>
      </c>
      <c r="J115" s="758">
        <v>10</v>
      </c>
      <c r="K115" s="759">
        <v>383</v>
      </c>
      <c r="L115" s="757">
        <v>45</v>
      </c>
      <c r="M115" s="760">
        <v>73</v>
      </c>
      <c r="N115" s="757">
        <v>20</v>
      </c>
      <c r="O115" s="757">
        <v>20</v>
      </c>
      <c r="P115" s="757">
        <v>20</v>
      </c>
      <c r="Q115" s="757">
        <v>15</v>
      </c>
      <c r="R115" s="759">
        <v>193</v>
      </c>
      <c r="S115" s="761">
        <v>576</v>
      </c>
      <c r="T115" s="742" t="s">
        <v>48</v>
      </c>
      <c r="U115" s="723">
        <v>86</v>
      </c>
      <c r="V115" s="755"/>
    </row>
    <row r="116" spans="1:22">
      <c r="A116" s="764" t="s">
        <v>4153</v>
      </c>
      <c r="B116" s="764" t="s">
        <v>471</v>
      </c>
      <c r="C116" s="743">
        <v>101</v>
      </c>
      <c r="D116" s="744">
        <v>60</v>
      </c>
      <c r="E116" s="744">
        <v>60</v>
      </c>
      <c r="F116" s="744">
        <v>97</v>
      </c>
      <c r="G116" s="744">
        <v>-3</v>
      </c>
      <c r="H116" s="744">
        <v>53</v>
      </c>
      <c r="I116" s="744">
        <v>16</v>
      </c>
      <c r="J116" s="753">
        <v>10</v>
      </c>
      <c r="K116" s="734">
        <v>394</v>
      </c>
      <c r="L116" s="744">
        <v>40</v>
      </c>
      <c r="M116" s="749">
        <v>86</v>
      </c>
      <c r="N116" s="744">
        <v>20</v>
      </c>
      <c r="O116" s="744">
        <v>20</v>
      </c>
      <c r="P116" s="744">
        <v>0</v>
      </c>
      <c r="Q116" s="744">
        <v>15</v>
      </c>
      <c r="R116" s="734">
        <v>181</v>
      </c>
      <c r="S116" s="736">
        <v>575</v>
      </c>
      <c r="T116" s="742" t="s">
        <v>48</v>
      </c>
      <c r="U116" s="723">
        <v>87</v>
      </c>
      <c r="V116" s="742"/>
    </row>
    <row r="117" spans="1:22">
      <c r="A117" s="764" t="s">
        <v>4154</v>
      </c>
      <c r="B117" s="764" t="s">
        <v>943</v>
      </c>
      <c r="C117" s="743">
        <v>79</v>
      </c>
      <c r="D117" s="744">
        <v>60</v>
      </c>
      <c r="E117" s="744">
        <v>60</v>
      </c>
      <c r="F117" s="744">
        <v>92</v>
      </c>
      <c r="G117" s="744">
        <v>0</v>
      </c>
      <c r="H117" s="744">
        <v>62</v>
      </c>
      <c r="I117" s="744">
        <v>8</v>
      </c>
      <c r="J117" s="753">
        <v>10</v>
      </c>
      <c r="K117" s="734">
        <v>371</v>
      </c>
      <c r="L117" s="744">
        <v>44</v>
      </c>
      <c r="M117" s="749">
        <v>84</v>
      </c>
      <c r="N117" s="744">
        <v>20</v>
      </c>
      <c r="O117" s="744">
        <v>20</v>
      </c>
      <c r="P117" s="744">
        <v>30</v>
      </c>
      <c r="Q117" s="744">
        <v>0</v>
      </c>
      <c r="R117" s="734">
        <v>198</v>
      </c>
      <c r="S117" s="736">
        <v>569</v>
      </c>
      <c r="T117" s="742" t="s">
        <v>48</v>
      </c>
      <c r="U117" s="723">
        <v>88</v>
      </c>
      <c r="V117" s="742"/>
    </row>
    <row r="118" spans="1:22">
      <c r="A118" s="764" t="s">
        <v>4155</v>
      </c>
      <c r="B118" s="764" t="s">
        <v>943</v>
      </c>
      <c r="C118" s="743">
        <v>83</v>
      </c>
      <c r="D118" s="744">
        <v>60</v>
      </c>
      <c r="E118" s="744">
        <v>60</v>
      </c>
      <c r="F118" s="744">
        <v>93</v>
      </c>
      <c r="G118" s="744">
        <v>-9</v>
      </c>
      <c r="H118" s="744">
        <v>57</v>
      </c>
      <c r="I118" s="744">
        <v>8</v>
      </c>
      <c r="J118" s="753">
        <v>10</v>
      </c>
      <c r="K118" s="734">
        <v>362</v>
      </c>
      <c r="L118" s="744">
        <v>55</v>
      </c>
      <c r="M118" s="749">
        <v>92</v>
      </c>
      <c r="N118" s="744">
        <v>0</v>
      </c>
      <c r="O118" s="744">
        <v>20</v>
      </c>
      <c r="P118" s="744">
        <v>30</v>
      </c>
      <c r="Q118" s="744">
        <v>0</v>
      </c>
      <c r="R118" s="734">
        <v>197</v>
      </c>
      <c r="S118" s="736">
        <v>559</v>
      </c>
      <c r="T118" s="742" t="s">
        <v>48</v>
      </c>
      <c r="U118" s="723">
        <v>89</v>
      </c>
      <c r="V118" s="742"/>
    </row>
    <row r="119" spans="1:22">
      <c r="A119" s="764" t="s">
        <v>4156</v>
      </c>
      <c r="B119" s="764" t="s">
        <v>223</v>
      </c>
      <c r="C119" s="743">
        <v>100</v>
      </c>
      <c r="D119" s="744">
        <v>69</v>
      </c>
      <c r="E119" s="744">
        <v>69</v>
      </c>
      <c r="F119" s="744">
        <v>90</v>
      </c>
      <c r="G119" s="744">
        <v>-9</v>
      </c>
      <c r="H119" s="744">
        <v>7</v>
      </c>
      <c r="I119" s="744">
        <v>8</v>
      </c>
      <c r="J119" s="753">
        <v>10</v>
      </c>
      <c r="K119" s="734">
        <v>344</v>
      </c>
      <c r="L119" s="744">
        <v>55</v>
      </c>
      <c r="M119" s="749">
        <v>85</v>
      </c>
      <c r="N119" s="744">
        <v>20</v>
      </c>
      <c r="O119" s="744">
        <v>20</v>
      </c>
      <c r="P119" s="744">
        <v>30</v>
      </c>
      <c r="Q119" s="744">
        <v>5</v>
      </c>
      <c r="R119" s="734">
        <v>215</v>
      </c>
      <c r="S119" s="736">
        <v>559</v>
      </c>
      <c r="T119" s="742" t="s">
        <v>48</v>
      </c>
      <c r="U119" s="723">
        <v>89</v>
      </c>
      <c r="V119" s="742"/>
    </row>
    <row r="120" spans="1:22">
      <c r="A120" s="764" t="s">
        <v>4157</v>
      </c>
      <c r="B120" s="764" t="s">
        <v>223</v>
      </c>
      <c r="C120" s="743">
        <v>62</v>
      </c>
      <c r="D120" s="744">
        <v>60</v>
      </c>
      <c r="E120" s="744">
        <v>60</v>
      </c>
      <c r="F120" s="744">
        <v>97</v>
      </c>
      <c r="G120" s="744">
        <v>0</v>
      </c>
      <c r="H120" s="744">
        <v>83</v>
      </c>
      <c r="I120" s="744">
        <v>8</v>
      </c>
      <c r="J120" s="753">
        <v>10</v>
      </c>
      <c r="K120" s="734">
        <v>380</v>
      </c>
      <c r="L120" s="744">
        <v>33</v>
      </c>
      <c r="M120" s="749">
        <v>57</v>
      </c>
      <c r="N120" s="744">
        <v>20</v>
      </c>
      <c r="O120" s="744">
        <v>20</v>
      </c>
      <c r="P120" s="744">
        <v>30</v>
      </c>
      <c r="Q120" s="744">
        <v>12</v>
      </c>
      <c r="R120" s="734">
        <v>172</v>
      </c>
      <c r="S120" s="736">
        <v>552</v>
      </c>
      <c r="T120" s="742" t="s">
        <v>48</v>
      </c>
      <c r="U120" s="723">
        <v>91</v>
      </c>
      <c r="V120" s="742"/>
    </row>
    <row r="121" spans="1:22">
      <c r="A121" s="764" t="s">
        <v>4158</v>
      </c>
      <c r="B121" s="764" t="s">
        <v>173</v>
      </c>
      <c r="C121" s="743">
        <v>73</v>
      </c>
      <c r="D121" s="744">
        <v>60</v>
      </c>
      <c r="E121" s="744">
        <v>60</v>
      </c>
      <c r="F121" s="744">
        <v>96</v>
      </c>
      <c r="G121" s="744">
        <v>0</v>
      </c>
      <c r="H121" s="744">
        <v>57</v>
      </c>
      <c r="I121" s="744">
        <v>8</v>
      </c>
      <c r="J121" s="753">
        <v>10</v>
      </c>
      <c r="K121" s="734">
        <v>364</v>
      </c>
      <c r="L121" s="744">
        <v>39</v>
      </c>
      <c r="M121" s="749">
        <v>86</v>
      </c>
      <c r="N121" s="744">
        <v>0</v>
      </c>
      <c r="O121" s="744">
        <v>20</v>
      </c>
      <c r="P121" s="744">
        <v>30</v>
      </c>
      <c r="Q121" s="744">
        <v>10</v>
      </c>
      <c r="R121" s="734">
        <v>185</v>
      </c>
      <c r="S121" s="736">
        <v>549</v>
      </c>
      <c r="T121" s="742" t="s">
        <v>48</v>
      </c>
      <c r="U121" s="723">
        <v>92</v>
      </c>
      <c r="V121" s="742" t="s">
        <v>3277</v>
      </c>
    </row>
    <row r="122" spans="1:22">
      <c r="A122" s="764" t="s">
        <v>4159</v>
      </c>
      <c r="B122" s="764" t="s">
        <v>476</v>
      </c>
      <c r="C122" s="743">
        <v>65</v>
      </c>
      <c r="D122" s="744">
        <v>66</v>
      </c>
      <c r="E122" s="744">
        <v>66</v>
      </c>
      <c r="F122" s="744">
        <v>92</v>
      </c>
      <c r="G122" s="744">
        <v>-9</v>
      </c>
      <c r="H122" s="744">
        <v>57</v>
      </c>
      <c r="I122" s="744">
        <v>8</v>
      </c>
      <c r="J122" s="753">
        <v>10</v>
      </c>
      <c r="K122" s="734">
        <v>355</v>
      </c>
      <c r="L122" s="744">
        <v>40</v>
      </c>
      <c r="M122" s="749">
        <v>83</v>
      </c>
      <c r="N122" s="744">
        <v>20</v>
      </c>
      <c r="O122" s="744">
        <v>20</v>
      </c>
      <c r="P122" s="744">
        <v>30</v>
      </c>
      <c r="Q122" s="744">
        <v>0</v>
      </c>
      <c r="R122" s="734">
        <v>193</v>
      </c>
      <c r="S122" s="736">
        <v>548</v>
      </c>
      <c r="T122" s="742" t="s">
        <v>48</v>
      </c>
      <c r="U122" s="723">
        <v>93</v>
      </c>
      <c r="V122" s="742"/>
    </row>
    <row r="123" spans="1:22">
      <c r="A123" s="764" t="s">
        <v>3930</v>
      </c>
      <c r="B123" s="764" t="s">
        <v>476</v>
      </c>
      <c r="C123" s="743">
        <v>68</v>
      </c>
      <c r="D123" s="744">
        <v>63</v>
      </c>
      <c r="E123" s="744">
        <v>63</v>
      </c>
      <c r="F123" s="744">
        <v>90</v>
      </c>
      <c r="G123" s="744">
        <v>0</v>
      </c>
      <c r="H123" s="744">
        <v>63</v>
      </c>
      <c r="I123" s="744">
        <v>8</v>
      </c>
      <c r="J123" s="753">
        <v>10</v>
      </c>
      <c r="K123" s="734">
        <v>365</v>
      </c>
      <c r="L123" s="744">
        <v>40</v>
      </c>
      <c r="M123" s="749">
        <v>72</v>
      </c>
      <c r="N123" s="744">
        <v>20</v>
      </c>
      <c r="O123" s="744">
        <v>20</v>
      </c>
      <c r="P123" s="744">
        <v>30</v>
      </c>
      <c r="Q123" s="744">
        <v>0</v>
      </c>
      <c r="R123" s="734">
        <v>182</v>
      </c>
      <c r="S123" s="736">
        <v>547</v>
      </c>
      <c r="T123" s="742" t="s">
        <v>48</v>
      </c>
      <c r="U123" s="723">
        <v>94</v>
      </c>
      <c r="V123" s="742"/>
    </row>
    <row r="124" spans="1:22">
      <c r="A124" s="742" t="s">
        <v>4160</v>
      </c>
      <c r="B124" s="742" t="s">
        <v>4161</v>
      </c>
      <c r="C124" s="743">
        <v>68</v>
      </c>
      <c r="D124" s="744">
        <v>42</v>
      </c>
      <c r="E124" s="744">
        <v>42</v>
      </c>
      <c r="F124" s="744">
        <v>91</v>
      </c>
      <c r="G124" s="744">
        <v>0</v>
      </c>
      <c r="H124" s="744">
        <v>57</v>
      </c>
      <c r="I124" s="744">
        <v>40</v>
      </c>
      <c r="J124" s="753">
        <v>10</v>
      </c>
      <c r="K124" s="734">
        <v>350</v>
      </c>
      <c r="L124" s="744">
        <v>36</v>
      </c>
      <c r="M124" s="749">
        <v>78</v>
      </c>
      <c r="N124" s="744">
        <v>20</v>
      </c>
      <c r="O124" s="744">
        <v>20</v>
      </c>
      <c r="P124" s="744">
        <v>27</v>
      </c>
      <c r="Q124" s="744">
        <v>15</v>
      </c>
      <c r="R124" s="734">
        <v>196</v>
      </c>
      <c r="S124" s="736">
        <v>546</v>
      </c>
      <c r="T124" s="742" t="s">
        <v>48</v>
      </c>
      <c r="U124" s="723">
        <v>95</v>
      </c>
      <c r="V124" s="742"/>
    </row>
    <row r="125" spans="1:22">
      <c r="A125" s="742" t="s">
        <v>4162</v>
      </c>
      <c r="B125" s="742" t="s">
        <v>4161</v>
      </c>
      <c r="C125" s="743">
        <v>76</v>
      </c>
      <c r="D125" s="744">
        <v>51</v>
      </c>
      <c r="E125" s="744">
        <v>51</v>
      </c>
      <c r="F125" s="744">
        <v>93</v>
      </c>
      <c r="G125" s="744">
        <v>0</v>
      </c>
      <c r="H125" s="744">
        <v>74</v>
      </c>
      <c r="I125" s="744">
        <v>8</v>
      </c>
      <c r="J125" s="753">
        <v>10</v>
      </c>
      <c r="K125" s="734">
        <v>363</v>
      </c>
      <c r="L125" s="744">
        <v>36</v>
      </c>
      <c r="M125" s="749">
        <v>64</v>
      </c>
      <c r="N125" s="744">
        <v>20</v>
      </c>
      <c r="O125" s="744">
        <v>20</v>
      </c>
      <c r="P125" s="744">
        <v>26</v>
      </c>
      <c r="Q125" s="744">
        <v>15</v>
      </c>
      <c r="R125" s="734">
        <v>181</v>
      </c>
      <c r="S125" s="736">
        <v>544</v>
      </c>
      <c r="T125" s="742" t="s">
        <v>48</v>
      </c>
      <c r="U125" s="723">
        <v>96</v>
      </c>
      <c r="V125" s="742"/>
    </row>
    <row r="126" spans="1:22">
      <c r="A126" s="742" t="s">
        <v>3898</v>
      </c>
      <c r="B126" s="742" t="s">
        <v>462</v>
      </c>
      <c r="C126" s="743">
        <v>87</v>
      </c>
      <c r="D126" s="744">
        <v>57</v>
      </c>
      <c r="E126" s="744">
        <v>57</v>
      </c>
      <c r="F126" s="744">
        <v>91</v>
      </c>
      <c r="G126" s="744">
        <v>-9</v>
      </c>
      <c r="H126" s="744">
        <v>61</v>
      </c>
      <c r="I126" s="744">
        <v>8</v>
      </c>
      <c r="J126" s="753">
        <v>10</v>
      </c>
      <c r="K126" s="734">
        <v>362</v>
      </c>
      <c r="L126" s="744">
        <v>55</v>
      </c>
      <c r="M126" s="749">
        <v>83</v>
      </c>
      <c r="N126" s="744">
        <v>20</v>
      </c>
      <c r="O126" s="744">
        <v>20</v>
      </c>
      <c r="P126" s="744">
        <v>0</v>
      </c>
      <c r="Q126" s="744">
        <v>0</v>
      </c>
      <c r="R126" s="734">
        <v>178</v>
      </c>
      <c r="S126" s="736">
        <v>540</v>
      </c>
      <c r="T126" s="742" t="s">
        <v>48</v>
      </c>
      <c r="U126" s="723">
        <v>97</v>
      </c>
      <c r="V126" s="742"/>
    </row>
    <row r="127" spans="1:22">
      <c r="A127" s="742" t="s">
        <v>4163</v>
      </c>
      <c r="B127" s="742" t="s">
        <v>4161</v>
      </c>
      <c r="C127" s="743">
        <v>65</v>
      </c>
      <c r="D127" s="744">
        <v>48</v>
      </c>
      <c r="E127" s="744">
        <v>48</v>
      </c>
      <c r="F127" s="744">
        <v>90</v>
      </c>
      <c r="G127" s="744">
        <v>0</v>
      </c>
      <c r="H127" s="744">
        <v>64</v>
      </c>
      <c r="I127" s="744">
        <v>8</v>
      </c>
      <c r="J127" s="753">
        <v>10</v>
      </c>
      <c r="K127" s="734">
        <v>333</v>
      </c>
      <c r="L127" s="744">
        <v>36</v>
      </c>
      <c r="M127" s="749">
        <v>83</v>
      </c>
      <c r="N127" s="744">
        <v>20</v>
      </c>
      <c r="O127" s="744">
        <v>20</v>
      </c>
      <c r="P127" s="744">
        <v>28</v>
      </c>
      <c r="Q127" s="744">
        <v>15</v>
      </c>
      <c r="R127" s="734">
        <v>202</v>
      </c>
      <c r="S127" s="736">
        <v>535</v>
      </c>
      <c r="T127" s="742" t="s">
        <v>48</v>
      </c>
      <c r="U127" s="723">
        <v>98</v>
      </c>
      <c r="V127" s="742"/>
    </row>
    <row r="128" spans="1:22">
      <c r="A128" s="764" t="s">
        <v>4164</v>
      </c>
      <c r="B128" s="764" t="s">
        <v>173</v>
      </c>
      <c r="C128" s="743">
        <v>100</v>
      </c>
      <c r="D128" s="744">
        <v>69</v>
      </c>
      <c r="E128" s="744">
        <v>69</v>
      </c>
      <c r="F128" s="744">
        <v>98</v>
      </c>
      <c r="G128" s="744">
        <v>0</v>
      </c>
      <c r="H128" s="744">
        <v>53</v>
      </c>
      <c r="I128" s="744">
        <v>136</v>
      </c>
      <c r="J128" s="753">
        <v>10</v>
      </c>
      <c r="K128" s="734">
        <v>535</v>
      </c>
      <c r="L128" s="744">
        <v>0</v>
      </c>
      <c r="M128" s="749">
        <v>0</v>
      </c>
      <c r="N128" s="744">
        <v>0</v>
      </c>
      <c r="O128" s="744">
        <v>0</v>
      </c>
      <c r="P128" s="744">
        <v>0</v>
      </c>
      <c r="Q128" s="744">
        <v>0</v>
      </c>
      <c r="R128" s="734">
        <v>0</v>
      </c>
      <c r="S128" s="736">
        <v>535</v>
      </c>
      <c r="T128" s="742" t="s">
        <v>48</v>
      </c>
      <c r="U128" s="723">
        <v>98</v>
      </c>
      <c r="V128" s="742"/>
    </row>
    <row r="129" spans="1:22">
      <c r="A129" s="764" t="s">
        <v>4165</v>
      </c>
      <c r="B129" s="764" t="s">
        <v>476</v>
      </c>
      <c r="C129" s="743">
        <v>66</v>
      </c>
      <c r="D129" s="744">
        <v>66</v>
      </c>
      <c r="E129" s="744">
        <v>66</v>
      </c>
      <c r="F129" s="744">
        <v>95</v>
      </c>
      <c r="G129" s="744">
        <v>0</v>
      </c>
      <c r="H129" s="744">
        <v>59</v>
      </c>
      <c r="I129" s="744">
        <v>8</v>
      </c>
      <c r="J129" s="753">
        <v>10</v>
      </c>
      <c r="K129" s="734">
        <v>370</v>
      </c>
      <c r="L129" s="744">
        <v>45</v>
      </c>
      <c r="M129" s="749">
        <v>36</v>
      </c>
      <c r="N129" s="744">
        <v>20</v>
      </c>
      <c r="O129" s="744">
        <v>20</v>
      </c>
      <c r="P129" s="744">
        <v>30</v>
      </c>
      <c r="Q129" s="744">
        <v>10</v>
      </c>
      <c r="R129" s="734">
        <v>161</v>
      </c>
      <c r="S129" s="736">
        <v>531</v>
      </c>
      <c r="T129" s="742" t="s">
        <v>48</v>
      </c>
      <c r="U129" s="723">
        <v>100</v>
      </c>
      <c r="V129" s="742"/>
    </row>
    <row r="130" spans="1:22">
      <c r="A130" s="764" t="s">
        <v>4166</v>
      </c>
      <c r="B130" s="764" t="s">
        <v>248</v>
      </c>
      <c r="C130" s="743">
        <v>52</v>
      </c>
      <c r="D130" s="744">
        <v>42</v>
      </c>
      <c r="E130" s="744">
        <v>42</v>
      </c>
      <c r="F130" s="744">
        <v>88</v>
      </c>
      <c r="G130" s="744">
        <v>0</v>
      </c>
      <c r="H130" s="744">
        <v>59</v>
      </c>
      <c r="I130" s="744">
        <v>8</v>
      </c>
      <c r="J130" s="753">
        <v>10</v>
      </c>
      <c r="K130" s="734">
        <v>301</v>
      </c>
      <c r="L130" s="744">
        <v>52</v>
      </c>
      <c r="M130" s="749">
        <v>90</v>
      </c>
      <c r="N130" s="744">
        <v>20</v>
      </c>
      <c r="O130" s="744">
        <v>20</v>
      </c>
      <c r="P130" s="744">
        <v>30</v>
      </c>
      <c r="Q130" s="744">
        <v>15</v>
      </c>
      <c r="R130" s="734">
        <v>227</v>
      </c>
      <c r="S130" s="736">
        <v>528</v>
      </c>
      <c r="T130" s="742" t="s">
        <v>48</v>
      </c>
      <c r="U130" s="723">
        <v>101</v>
      </c>
      <c r="V130" s="742"/>
    </row>
    <row r="131" spans="1:22">
      <c r="A131" s="764" t="s">
        <v>4167</v>
      </c>
      <c r="B131" s="764" t="s">
        <v>943</v>
      </c>
      <c r="C131" s="743">
        <v>88</v>
      </c>
      <c r="D131" s="744">
        <v>60</v>
      </c>
      <c r="E131" s="744">
        <v>60</v>
      </c>
      <c r="F131" s="744">
        <v>95</v>
      </c>
      <c r="G131" s="744">
        <v>0</v>
      </c>
      <c r="H131" s="744">
        <v>58</v>
      </c>
      <c r="I131" s="744">
        <v>8</v>
      </c>
      <c r="J131" s="753">
        <v>10</v>
      </c>
      <c r="K131" s="734">
        <v>379</v>
      </c>
      <c r="L131" s="744">
        <v>45</v>
      </c>
      <c r="M131" s="749">
        <v>76</v>
      </c>
      <c r="N131" s="744">
        <v>0</v>
      </c>
      <c r="O131" s="744">
        <v>20</v>
      </c>
      <c r="P131" s="744">
        <v>0</v>
      </c>
      <c r="Q131" s="744">
        <v>0</v>
      </c>
      <c r="R131" s="734">
        <v>141</v>
      </c>
      <c r="S131" s="736">
        <v>520</v>
      </c>
      <c r="T131" s="742" t="s">
        <v>48</v>
      </c>
      <c r="U131" s="723">
        <v>102</v>
      </c>
      <c r="V131" s="742"/>
    </row>
    <row r="132" spans="1:22">
      <c r="A132" s="764" t="s">
        <v>4168</v>
      </c>
      <c r="B132" s="764" t="s">
        <v>4127</v>
      </c>
      <c r="C132" s="743">
        <v>78</v>
      </c>
      <c r="D132" s="744">
        <v>60</v>
      </c>
      <c r="E132" s="744">
        <v>60</v>
      </c>
      <c r="F132" s="744">
        <v>96</v>
      </c>
      <c r="G132" s="744">
        <v>0</v>
      </c>
      <c r="H132" s="744">
        <v>63</v>
      </c>
      <c r="I132" s="744">
        <v>8</v>
      </c>
      <c r="J132" s="753">
        <v>10</v>
      </c>
      <c r="K132" s="734">
        <v>375</v>
      </c>
      <c r="L132" s="744">
        <v>45</v>
      </c>
      <c r="M132" s="749">
        <v>45</v>
      </c>
      <c r="N132" s="744">
        <v>20</v>
      </c>
      <c r="O132" s="744">
        <v>20</v>
      </c>
      <c r="P132" s="744">
        <v>10</v>
      </c>
      <c r="Q132" s="744">
        <v>0</v>
      </c>
      <c r="R132" s="734">
        <v>140</v>
      </c>
      <c r="S132" s="736">
        <v>515</v>
      </c>
      <c r="T132" s="742" t="s">
        <v>48</v>
      </c>
      <c r="U132" s="723">
        <v>103</v>
      </c>
      <c r="V132" s="742"/>
    </row>
    <row r="133" spans="1:22">
      <c r="A133" s="742" t="s">
        <v>4169</v>
      </c>
      <c r="B133" s="742" t="s">
        <v>4161</v>
      </c>
      <c r="C133" s="743">
        <v>61</v>
      </c>
      <c r="D133" s="744">
        <v>51</v>
      </c>
      <c r="E133" s="744">
        <v>51</v>
      </c>
      <c r="F133" s="744">
        <v>90</v>
      </c>
      <c r="G133" s="744">
        <v>0</v>
      </c>
      <c r="H133" s="744">
        <v>58</v>
      </c>
      <c r="I133" s="744">
        <v>8</v>
      </c>
      <c r="J133" s="753">
        <v>10</v>
      </c>
      <c r="K133" s="734">
        <v>329</v>
      </c>
      <c r="L133" s="744">
        <v>43</v>
      </c>
      <c r="M133" s="749">
        <v>60</v>
      </c>
      <c r="N133" s="744">
        <v>20</v>
      </c>
      <c r="O133" s="744">
        <v>20</v>
      </c>
      <c r="P133" s="744">
        <v>26</v>
      </c>
      <c r="Q133" s="744">
        <v>15</v>
      </c>
      <c r="R133" s="734">
        <v>184</v>
      </c>
      <c r="S133" s="736">
        <v>513</v>
      </c>
      <c r="T133" s="742" t="s">
        <v>48</v>
      </c>
      <c r="U133" s="723">
        <v>104</v>
      </c>
      <c r="V133" s="742"/>
    </row>
    <row r="134" spans="1:22">
      <c r="A134" s="742" t="s">
        <v>4170</v>
      </c>
      <c r="B134" s="742" t="s">
        <v>318</v>
      </c>
      <c r="C134" s="743">
        <v>107</v>
      </c>
      <c r="D134" s="744">
        <v>51</v>
      </c>
      <c r="E134" s="744">
        <v>51</v>
      </c>
      <c r="F134" s="744">
        <v>98</v>
      </c>
      <c r="G134" s="744">
        <v>-9</v>
      </c>
      <c r="H134" s="744">
        <v>52</v>
      </c>
      <c r="I134" s="744">
        <v>152</v>
      </c>
      <c r="J134" s="753">
        <v>10</v>
      </c>
      <c r="K134" s="734">
        <v>512</v>
      </c>
      <c r="L134" s="744"/>
      <c r="M134" s="749"/>
      <c r="N134" s="744"/>
      <c r="O134" s="744"/>
      <c r="P134" s="744"/>
      <c r="Q134" s="744"/>
      <c r="R134" s="734">
        <v>0</v>
      </c>
      <c r="S134" s="736">
        <v>512</v>
      </c>
      <c r="T134" s="742" t="s">
        <v>48</v>
      </c>
      <c r="U134" s="723">
        <v>105</v>
      </c>
      <c r="V134" s="742"/>
    </row>
    <row r="135" spans="1:22">
      <c r="A135" s="742" t="s">
        <v>4171</v>
      </c>
      <c r="B135" s="742" t="s">
        <v>4161</v>
      </c>
      <c r="C135" s="743">
        <v>50</v>
      </c>
      <c r="D135" s="744">
        <v>48</v>
      </c>
      <c r="E135" s="744">
        <v>48</v>
      </c>
      <c r="F135" s="744">
        <v>89</v>
      </c>
      <c r="G135" s="744">
        <v>0</v>
      </c>
      <c r="H135" s="744">
        <v>57</v>
      </c>
      <c r="I135" s="744">
        <v>8</v>
      </c>
      <c r="J135" s="753">
        <v>10</v>
      </c>
      <c r="K135" s="734">
        <v>310</v>
      </c>
      <c r="L135" s="744">
        <v>36</v>
      </c>
      <c r="M135" s="749">
        <v>84</v>
      </c>
      <c r="N135" s="744">
        <v>20</v>
      </c>
      <c r="O135" s="744">
        <v>20</v>
      </c>
      <c r="P135" s="744">
        <v>27</v>
      </c>
      <c r="Q135" s="744">
        <v>15</v>
      </c>
      <c r="R135" s="734">
        <v>202</v>
      </c>
      <c r="S135" s="736">
        <v>512</v>
      </c>
      <c r="T135" s="742" t="s">
        <v>48</v>
      </c>
      <c r="U135" s="723">
        <v>105</v>
      </c>
      <c r="V135" s="742"/>
    </row>
    <row r="136" spans="1:22">
      <c r="A136" s="755" t="s">
        <v>4172</v>
      </c>
      <c r="B136" s="755" t="s">
        <v>4127</v>
      </c>
      <c r="C136" s="756">
        <v>90</v>
      </c>
      <c r="D136" s="757">
        <v>69</v>
      </c>
      <c r="E136" s="757">
        <v>69</v>
      </c>
      <c r="F136" s="757">
        <v>97</v>
      </c>
      <c r="G136" s="757">
        <v>-19</v>
      </c>
      <c r="H136" s="757">
        <v>76</v>
      </c>
      <c r="I136" s="757">
        <v>8</v>
      </c>
      <c r="J136" s="758">
        <v>10</v>
      </c>
      <c r="K136" s="759">
        <v>400</v>
      </c>
      <c r="L136" s="757">
        <v>48</v>
      </c>
      <c r="M136" s="760">
        <v>0</v>
      </c>
      <c r="N136" s="757">
        <v>20</v>
      </c>
      <c r="O136" s="757">
        <v>20</v>
      </c>
      <c r="P136" s="757">
        <v>8</v>
      </c>
      <c r="Q136" s="757">
        <v>15</v>
      </c>
      <c r="R136" s="759">
        <v>111</v>
      </c>
      <c r="S136" s="761">
        <v>511</v>
      </c>
      <c r="T136" s="742" t="s">
        <v>48</v>
      </c>
      <c r="U136" s="723">
        <v>107</v>
      </c>
      <c r="V136" s="755"/>
    </row>
    <row r="137" spans="1:22">
      <c r="A137" s="764" t="s">
        <v>4173</v>
      </c>
      <c r="B137" s="764" t="s">
        <v>4127</v>
      </c>
      <c r="C137" s="743">
        <v>94</v>
      </c>
      <c r="D137" s="744">
        <v>57</v>
      </c>
      <c r="E137" s="744">
        <v>57</v>
      </c>
      <c r="F137" s="744">
        <v>97</v>
      </c>
      <c r="G137" s="744">
        <v>0</v>
      </c>
      <c r="H137" s="744">
        <v>77</v>
      </c>
      <c r="I137" s="744">
        <v>8</v>
      </c>
      <c r="J137" s="753">
        <v>10</v>
      </c>
      <c r="K137" s="734">
        <v>400</v>
      </c>
      <c r="L137" s="744">
        <v>37</v>
      </c>
      <c r="M137" s="749">
        <v>31</v>
      </c>
      <c r="N137" s="744">
        <v>20</v>
      </c>
      <c r="O137" s="744">
        <v>20</v>
      </c>
      <c r="P137" s="744">
        <v>0</v>
      </c>
      <c r="Q137" s="744">
        <v>0</v>
      </c>
      <c r="R137" s="734">
        <v>108</v>
      </c>
      <c r="S137" s="736">
        <v>508</v>
      </c>
      <c r="T137" s="742" t="s">
        <v>48</v>
      </c>
      <c r="U137" s="723">
        <v>108</v>
      </c>
      <c r="V137" s="742"/>
    </row>
    <row r="138" spans="1:22">
      <c r="A138" s="742" t="s">
        <v>4174</v>
      </c>
      <c r="B138" s="742" t="s">
        <v>4161</v>
      </c>
      <c r="C138" s="743">
        <v>46</v>
      </c>
      <c r="D138" s="744">
        <v>39</v>
      </c>
      <c r="E138" s="744">
        <v>39</v>
      </c>
      <c r="F138" s="744">
        <v>89</v>
      </c>
      <c r="G138" s="744">
        <v>0</v>
      </c>
      <c r="H138" s="744">
        <v>64</v>
      </c>
      <c r="I138" s="744">
        <v>8</v>
      </c>
      <c r="J138" s="753">
        <v>10</v>
      </c>
      <c r="K138" s="734">
        <v>295</v>
      </c>
      <c r="L138" s="744">
        <v>36</v>
      </c>
      <c r="M138" s="749">
        <v>89</v>
      </c>
      <c r="N138" s="744">
        <v>20</v>
      </c>
      <c r="O138" s="744">
        <v>20</v>
      </c>
      <c r="P138" s="744">
        <v>30</v>
      </c>
      <c r="Q138" s="744">
        <v>15</v>
      </c>
      <c r="R138" s="734">
        <v>210</v>
      </c>
      <c r="S138" s="736">
        <v>505</v>
      </c>
      <c r="T138" s="742" t="s">
        <v>48</v>
      </c>
      <c r="U138" s="723">
        <v>109</v>
      </c>
      <c r="V138" s="742"/>
    </row>
    <row r="139" spans="1:22">
      <c r="A139" s="742" t="s">
        <v>4175</v>
      </c>
      <c r="B139" s="742" t="s">
        <v>4161</v>
      </c>
      <c r="C139" s="743">
        <v>47</v>
      </c>
      <c r="D139" s="744">
        <v>45</v>
      </c>
      <c r="E139" s="744">
        <v>45</v>
      </c>
      <c r="F139" s="744">
        <v>88</v>
      </c>
      <c r="G139" s="744">
        <v>0</v>
      </c>
      <c r="H139" s="744">
        <v>56</v>
      </c>
      <c r="I139" s="744">
        <v>8</v>
      </c>
      <c r="J139" s="753">
        <v>10</v>
      </c>
      <c r="K139" s="734">
        <v>299</v>
      </c>
      <c r="L139" s="744">
        <v>36</v>
      </c>
      <c r="M139" s="749">
        <v>83</v>
      </c>
      <c r="N139" s="744">
        <v>20</v>
      </c>
      <c r="O139" s="744">
        <v>20</v>
      </c>
      <c r="P139" s="744">
        <v>28</v>
      </c>
      <c r="Q139" s="744">
        <v>15</v>
      </c>
      <c r="R139" s="734">
        <v>202</v>
      </c>
      <c r="S139" s="736">
        <v>501</v>
      </c>
      <c r="T139" s="742" t="s">
        <v>48</v>
      </c>
      <c r="U139" s="723">
        <v>110</v>
      </c>
      <c r="V139" s="742"/>
    </row>
    <row r="140" spans="1:22">
      <c r="A140" s="742" t="s">
        <v>4176</v>
      </c>
      <c r="B140" s="742" t="s">
        <v>4161</v>
      </c>
      <c r="C140" s="743">
        <v>48</v>
      </c>
      <c r="D140" s="744">
        <v>42</v>
      </c>
      <c r="E140" s="744">
        <v>42</v>
      </c>
      <c r="F140" s="744">
        <v>88</v>
      </c>
      <c r="G140" s="744">
        <v>0</v>
      </c>
      <c r="H140" s="744">
        <v>62</v>
      </c>
      <c r="I140" s="744">
        <v>8</v>
      </c>
      <c r="J140" s="753">
        <v>10</v>
      </c>
      <c r="K140" s="734">
        <v>300</v>
      </c>
      <c r="L140" s="744">
        <v>36</v>
      </c>
      <c r="M140" s="749">
        <v>80</v>
      </c>
      <c r="N140" s="744">
        <v>20</v>
      </c>
      <c r="O140" s="744">
        <v>20</v>
      </c>
      <c r="P140" s="744">
        <v>28</v>
      </c>
      <c r="Q140" s="744">
        <v>15</v>
      </c>
      <c r="R140" s="734">
        <v>199</v>
      </c>
      <c r="S140" s="736">
        <v>499</v>
      </c>
      <c r="T140" s="742" t="s">
        <v>48</v>
      </c>
      <c r="U140" s="723">
        <v>111</v>
      </c>
      <c r="V140" s="742"/>
    </row>
    <row r="141" spans="1:22">
      <c r="A141" s="742" t="s">
        <v>4177</v>
      </c>
      <c r="B141" s="742" t="s">
        <v>462</v>
      </c>
      <c r="C141" s="743">
        <v>66</v>
      </c>
      <c r="D141" s="744">
        <v>45</v>
      </c>
      <c r="E141" s="744">
        <v>45</v>
      </c>
      <c r="F141" s="744">
        <v>87</v>
      </c>
      <c r="G141" s="744">
        <v>0</v>
      </c>
      <c r="H141" s="744">
        <v>51</v>
      </c>
      <c r="I141" s="744">
        <v>8</v>
      </c>
      <c r="J141" s="753">
        <v>10</v>
      </c>
      <c r="K141" s="734">
        <v>312</v>
      </c>
      <c r="L141" s="744">
        <v>47</v>
      </c>
      <c r="M141" s="749">
        <v>73</v>
      </c>
      <c r="N141" s="744">
        <v>0</v>
      </c>
      <c r="O141" s="744">
        <v>20</v>
      </c>
      <c r="P141" s="744">
        <v>30</v>
      </c>
      <c r="Q141" s="744">
        <v>15</v>
      </c>
      <c r="R141" s="734">
        <v>185</v>
      </c>
      <c r="S141" s="736">
        <v>497</v>
      </c>
      <c r="T141" s="742" t="s">
        <v>48</v>
      </c>
      <c r="U141" s="723">
        <v>112</v>
      </c>
      <c r="V141" s="742"/>
    </row>
    <row r="142" spans="1:22">
      <c r="A142" s="764" t="s">
        <v>4178</v>
      </c>
      <c r="B142" s="764" t="s">
        <v>476</v>
      </c>
      <c r="C142" s="743">
        <v>39</v>
      </c>
      <c r="D142" s="744">
        <v>51</v>
      </c>
      <c r="E142" s="744">
        <v>51</v>
      </c>
      <c r="F142" s="744">
        <v>88</v>
      </c>
      <c r="G142" s="744">
        <v>0</v>
      </c>
      <c r="H142" s="744">
        <v>53</v>
      </c>
      <c r="I142" s="744">
        <v>8</v>
      </c>
      <c r="J142" s="753">
        <v>10</v>
      </c>
      <c r="K142" s="734">
        <v>300</v>
      </c>
      <c r="L142" s="744">
        <v>30</v>
      </c>
      <c r="M142" s="749">
        <v>89</v>
      </c>
      <c r="N142" s="744">
        <v>20</v>
      </c>
      <c r="O142" s="744">
        <v>20</v>
      </c>
      <c r="P142" s="744">
        <v>30</v>
      </c>
      <c r="Q142" s="744">
        <v>8</v>
      </c>
      <c r="R142" s="734">
        <v>197</v>
      </c>
      <c r="S142" s="736">
        <v>497</v>
      </c>
      <c r="T142" s="742" t="s">
        <v>48</v>
      </c>
      <c r="U142" s="723">
        <v>112</v>
      </c>
      <c r="V142" s="742"/>
    </row>
    <row r="143" spans="1:22">
      <c r="A143" s="742" t="s">
        <v>4179</v>
      </c>
      <c r="B143" s="742" t="s">
        <v>4161</v>
      </c>
      <c r="C143" s="743">
        <v>46</v>
      </c>
      <c r="D143" s="744">
        <v>36</v>
      </c>
      <c r="E143" s="744">
        <v>36</v>
      </c>
      <c r="F143" s="744">
        <v>87</v>
      </c>
      <c r="G143" s="744">
        <v>0</v>
      </c>
      <c r="H143" s="744">
        <v>64</v>
      </c>
      <c r="I143" s="744">
        <v>8</v>
      </c>
      <c r="J143" s="753">
        <v>10</v>
      </c>
      <c r="K143" s="734">
        <v>287</v>
      </c>
      <c r="L143" s="744">
        <v>36</v>
      </c>
      <c r="M143" s="749">
        <v>87</v>
      </c>
      <c r="N143" s="744">
        <v>20</v>
      </c>
      <c r="O143" s="744">
        <v>20</v>
      </c>
      <c r="P143" s="744">
        <v>28</v>
      </c>
      <c r="Q143" s="744">
        <v>15</v>
      </c>
      <c r="R143" s="734">
        <v>206</v>
      </c>
      <c r="S143" s="736">
        <v>493</v>
      </c>
      <c r="T143" s="742" t="s">
        <v>48</v>
      </c>
      <c r="U143" s="723">
        <v>114</v>
      </c>
      <c r="V143" s="742"/>
    </row>
    <row r="144" spans="1:22">
      <c r="A144" s="764" t="s">
        <v>4180</v>
      </c>
      <c r="B144" s="764" t="s">
        <v>471</v>
      </c>
      <c r="C144" s="743">
        <v>11</v>
      </c>
      <c r="D144" s="744">
        <v>72</v>
      </c>
      <c r="E144" s="744">
        <v>72</v>
      </c>
      <c r="F144" s="744">
        <v>98</v>
      </c>
      <c r="G144" s="744">
        <v>0</v>
      </c>
      <c r="H144" s="744">
        <v>62</v>
      </c>
      <c r="I144" s="744">
        <v>168</v>
      </c>
      <c r="J144" s="753">
        <v>10</v>
      </c>
      <c r="K144" s="734">
        <v>493</v>
      </c>
      <c r="L144" s="744">
        <v>0</v>
      </c>
      <c r="M144" s="749">
        <v>0</v>
      </c>
      <c r="N144" s="744">
        <v>0</v>
      </c>
      <c r="O144" s="744">
        <v>0</v>
      </c>
      <c r="P144" s="744">
        <v>0</v>
      </c>
      <c r="Q144" s="744">
        <v>0</v>
      </c>
      <c r="R144" s="734">
        <v>0</v>
      </c>
      <c r="S144" s="736">
        <v>493</v>
      </c>
      <c r="T144" s="742" t="s">
        <v>48</v>
      </c>
      <c r="U144" s="723">
        <v>114</v>
      </c>
      <c r="V144" s="742"/>
    </row>
    <row r="145" spans="1:22">
      <c r="A145" s="764" t="s">
        <v>4181</v>
      </c>
      <c r="B145" s="764" t="s">
        <v>223</v>
      </c>
      <c r="C145" s="743">
        <v>76</v>
      </c>
      <c r="D145" s="744">
        <v>54</v>
      </c>
      <c r="E145" s="744">
        <v>54</v>
      </c>
      <c r="F145" s="744">
        <v>97</v>
      </c>
      <c r="G145" s="744">
        <v>0</v>
      </c>
      <c r="H145" s="744">
        <v>78</v>
      </c>
      <c r="I145" s="744">
        <v>8</v>
      </c>
      <c r="J145" s="753">
        <v>10</v>
      </c>
      <c r="K145" s="734">
        <v>377</v>
      </c>
      <c r="L145" s="744">
        <v>0</v>
      </c>
      <c r="M145" s="749">
        <v>100</v>
      </c>
      <c r="N145" s="744">
        <v>0</v>
      </c>
      <c r="O145" s="744">
        <v>0</v>
      </c>
      <c r="P145" s="744">
        <v>0</v>
      </c>
      <c r="Q145" s="744">
        <v>15</v>
      </c>
      <c r="R145" s="734">
        <v>115</v>
      </c>
      <c r="S145" s="736">
        <v>492</v>
      </c>
      <c r="T145" s="742" t="s">
        <v>48</v>
      </c>
      <c r="U145" s="723">
        <v>116</v>
      </c>
      <c r="V145" s="742"/>
    </row>
    <row r="146" spans="1:22">
      <c r="A146" s="742" t="s">
        <v>4182</v>
      </c>
      <c r="B146" s="742" t="s">
        <v>4161</v>
      </c>
      <c r="C146" s="743">
        <v>53</v>
      </c>
      <c r="D146" s="744">
        <v>45</v>
      </c>
      <c r="E146" s="744">
        <v>45</v>
      </c>
      <c r="F146" s="744">
        <v>89</v>
      </c>
      <c r="G146" s="744">
        <v>0</v>
      </c>
      <c r="H146" s="744">
        <v>61</v>
      </c>
      <c r="I146" s="744">
        <v>8</v>
      </c>
      <c r="J146" s="753">
        <v>10</v>
      </c>
      <c r="K146" s="734">
        <v>311</v>
      </c>
      <c r="L146" s="744">
        <v>33</v>
      </c>
      <c r="M146" s="749">
        <v>78</v>
      </c>
      <c r="N146" s="744">
        <v>20</v>
      </c>
      <c r="O146" s="744">
        <v>0</v>
      </c>
      <c r="P146" s="744">
        <v>29</v>
      </c>
      <c r="Q146" s="744">
        <v>15</v>
      </c>
      <c r="R146" s="734">
        <v>175</v>
      </c>
      <c r="S146" s="736">
        <v>486</v>
      </c>
      <c r="T146" s="742" t="s">
        <v>48</v>
      </c>
      <c r="U146" s="723">
        <v>117</v>
      </c>
      <c r="V146" s="742"/>
    </row>
    <row r="147" spans="1:22">
      <c r="A147" s="764" t="s">
        <v>488</v>
      </c>
      <c r="B147" s="764" t="s">
        <v>488</v>
      </c>
      <c r="C147" s="743">
        <v>10</v>
      </c>
      <c r="D147" s="744">
        <v>69</v>
      </c>
      <c r="E147" s="744">
        <v>69</v>
      </c>
      <c r="F147" s="744">
        <v>98</v>
      </c>
      <c r="G147" s="744">
        <v>0</v>
      </c>
      <c r="H147" s="744">
        <v>63</v>
      </c>
      <c r="I147" s="744">
        <v>32</v>
      </c>
      <c r="J147" s="753">
        <v>10</v>
      </c>
      <c r="K147" s="734">
        <v>351</v>
      </c>
      <c r="L147" s="744">
        <v>5</v>
      </c>
      <c r="M147" s="749">
        <v>83</v>
      </c>
      <c r="N147" s="744">
        <v>20</v>
      </c>
      <c r="O147" s="744">
        <v>20</v>
      </c>
      <c r="P147" s="744">
        <v>0</v>
      </c>
      <c r="Q147" s="744">
        <v>6</v>
      </c>
      <c r="R147" s="734">
        <v>134</v>
      </c>
      <c r="S147" s="736">
        <v>485</v>
      </c>
      <c r="T147" s="742" t="s">
        <v>48</v>
      </c>
      <c r="U147" s="723">
        <v>118</v>
      </c>
      <c r="V147" s="742"/>
    </row>
    <row r="148" spans="1:22">
      <c r="A148" s="742" t="s">
        <v>4183</v>
      </c>
      <c r="B148" s="742" t="s">
        <v>462</v>
      </c>
      <c r="C148" s="743">
        <v>35</v>
      </c>
      <c r="D148" s="744">
        <v>33</v>
      </c>
      <c r="E148" s="744">
        <v>33</v>
      </c>
      <c r="F148" s="744">
        <v>86</v>
      </c>
      <c r="G148" s="744">
        <v>-9</v>
      </c>
      <c r="H148" s="744">
        <v>56</v>
      </c>
      <c r="I148" s="744">
        <v>8</v>
      </c>
      <c r="J148" s="753">
        <v>10</v>
      </c>
      <c r="K148" s="734">
        <v>252</v>
      </c>
      <c r="L148" s="744">
        <v>49</v>
      </c>
      <c r="M148" s="749">
        <v>88</v>
      </c>
      <c r="N148" s="744">
        <v>20</v>
      </c>
      <c r="O148" s="744">
        <v>20</v>
      </c>
      <c r="P148" s="744">
        <v>30</v>
      </c>
      <c r="Q148" s="744">
        <v>14</v>
      </c>
      <c r="R148" s="734">
        <v>221</v>
      </c>
      <c r="S148" s="736">
        <v>473</v>
      </c>
      <c r="T148" s="742" t="s">
        <v>48</v>
      </c>
      <c r="U148" s="723">
        <v>119</v>
      </c>
      <c r="V148" s="742"/>
    </row>
    <row r="149" spans="1:22">
      <c r="A149" s="764" t="s">
        <v>4184</v>
      </c>
      <c r="B149" s="764" t="s">
        <v>173</v>
      </c>
      <c r="C149" s="743">
        <v>22</v>
      </c>
      <c r="D149" s="744">
        <v>39</v>
      </c>
      <c r="E149" s="744">
        <v>39</v>
      </c>
      <c r="F149" s="744">
        <v>80</v>
      </c>
      <c r="G149" s="744">
        <v>0</v>
      </c>
      <c r="H149" s="744">
        <v>51</v>
      </c>
      <c r="I149" s="744">
        <v>8</v>
      </c>
      <c r="J149" s="753">
        <v>10</v>
      </c>
      <c r="K149" s="734">
        <v>249</v>
      </c>
      <c r="L149" s="744">
        <v>43</v>
      </c>
      <c r="M149" s="749">
        <v>94</v>
      </c>
      <c r="N149" s="744">
        <v>20</v>
      </c>
      <c r="O149" s="744">
        <v>20</v>
      </c>
      <c r="P149" s="744">
        <v>30</v>
      </c>
      <c r="Q149" s="744">
        <v>10</v>
      </c>
      <c r="R149" s="734">
        <v>217</v>
      </c>
      <c r="S149" s="736">
        <v>466</v>
      </c>
      <c r="T149" s="742" t="s">
        <v>48</v>
      </c>
      <c r="U149" s="723">
        <v>120</v>
      </c>
      <c r="V149" s="742" t="s">
        <v>3277</v>
      </c>
    </row>
    <row r="150" spans="1:22">
      <c r="A150" s="764" t="s">
        <v>4185</v>
      </c>
      <c r="B150" s="764" t="s">
        <v>54</v>
      </c>
      <c r="C150" s="743">
        <v>87</v>
      </c>
      <c r="D150" s="744">
        <v>57</v>
      </c>
      <c r="E150" s="744">
        <v>57</v>
      </c>
      <c r="F150" s="744">
        <v>96</v>
      </c>
      <c r="G150" s="744">
        <v>-9</v>
      </c>
      <c r="H150" s="744">
        <v>65</v>
      </c>
      <c r="I150" s="744">
        <v>8</v>
      </c>
      <c r="J150" s="753">
        <v>10</v>
      </c>
      <c r="K150" s="734">
        <v>371</v>
      </c>
      <c r="L150" s="744">
        <v>44</v>
      </c>
      <c r="M150" s="749">
        <v>28</v>
      </c>
      <c r="N150" s="744">
        <v>20</v>
      </c>
      <c r="O150" s="744">
        <v>0</v>
      </c>
      <c r="P150" s="744">
        <v>0</v>
      </c>
      <c r="Q150" s="744">
        <v>0</v>
      </c>
      <c r="R150" s="734">
        <v>92</v>
      </c>
      <c r="S150" s="736">
        <v>463</v>
      </c>
      <c r="T150" s="742" t="s">
        <v>48</v>
      </c>
      <c r="U150" s="723">
        <v>121</v>
      </c>
      <c r="V150" s="742"/>
    </row>
    <row r="151" spans="1:22">
      <c r="A151" s="764" t="s">
        <v>4156</v>
      </c>
      <c r="B151" s="764" t="s">
        <v>223</v>
      </c>
      <c r="C151" s="743">
        <v>92</v>
      </c>
      <c r="D151" s="744">
        <v>66</v>
      </c>
      <c r="E151" s="744">
        <v>66</v>
      </c>
      <c r="F151" s="744">
        <v>90</v>
      </c>
      <c r="G151" s="744">
        <v>-9</v>
      </c>
      <c r="H151" s="744">
        <v>7</v>
      </c>
      <c r="I151" s="744">
        <v>8</v>
      </c>
      <c r="J151" s="753">
        <v>10</v>
      </c>
      <c r="K151" s="734">
        <v>330</v>
      </c>
      <c r="L151" s="744">
        <v>14</v>
      </c>
      <c r="M151" s="749">
        <v>72</v>
      </c>
      <c r="N151" s="744">
        <v>0</v>
      </c>
      <c r="O151" s="744">
        <v>0</v>
      </c>
      <c r="P151" s="744">
        <v>30</v>
      </c>
      <c r="Q151" s="744">
        <v>1</v>
      </c>
      <c r="R151" s="734">
        <v>117</v>
      </c>
      <c r="S151" s="736">
        <v>447</v>
      </c>
      <c r="T151" s="742" t="s">
        <v>48</v>
      </c>
      <c r="U151" s="723">
        <v>122</v>
      </c>
      <c r="V151" s="742"/>
    </row>
    <row r="152" spans="1:22">
      <c r="A152" s="742" t="s">
        <v>4186</v>
      </c>
      <c r="B152" s="742" t="s">
        <v>462</v>
      </c>
      <c r="C152" s="743">
        <v>31</v>
      </c>
      <c r="D152" s="744">
        <v>33</v>
      </c>
      <c r="E152" s="744">
        <v>33</v>
      </c>
      <c r="F152" s="744">
        <v>84</v>
      </c>
      <c r="G152" s="744">
        <v>-9</v>
      </c>
      <c r="H152" s="744">
        <v>54</v>
      </c>
      <c r="I152" s="744">
        <v>8</v>
      </c>
      <c r="J152" s="753">
        <v>10</v>
      </c>
      <c r="K152" s="734">
        <v>244</v>
      </c>
      <c r="L152" s="744">
        <v>48</v>
      </c>
      <c r="M152" s="749">
        <v>51</v>
      </c>
      <c r="N152" s="744">
        <v>20</v>
      </c>
      <c r="O152" s="744">
        <v>20</v>
      </c>
      <c r="P152" s="744">
        <v>0</v>
      </c>
      <c r="Q152" s="744">
        <v>15</v>
      </c>
      <c r="R152" s="734">
        <v>154</v>
      </c>
      <c r="S152" s="736">
        <v>398</v>
      </c>
      <c r="T152" s="742" t="s">
        <v>48</v>
      </c>
      <c r="U152" s="723">
        <v>123</v>
      </c>
      <c r="V152" s="742"/>
    </row>
    <row r="153" spans="1:22">
      <c r="A153" s="764" t="s">
        <v>1895</v>
      </c>
      <c r="B153" s="764" t="s">
        <v>223</v>
      </c>
      <c r="C153" s="743">
        <v>8</v>
      </c>
      <c r="D153" s="744">
        <v>21</v>
      </c>
      <c r="E153" s="744">
        <v>21</v>
      </c>
      <c r="F153" s="744">
        <v>50</v>
      </c>
      <c r="G153" s="744">
        <v>-9</v>
      </c>
      <c r="H153" s="744">
        <v>50</v>
      </c>
      <c r="I153" s="744">
        <v>8</v>
      </c>
      <c r="J153" s="753">
        <v>10</v>
      </c>
      <c r="K153" s="734">
        <v>159</v>
      </c>
      <c r="L153" s="744">
        <v>45</v>
      </c>
      <c r="M153" s="749">
        <v>77</v>
      </c>
      <c r="N153" s="744">
        <v>20</v>
      </c>
      <c r="O153" s="744">
        <v>20</v>
      </c>
      <c r="P153" s="744">
        <v>30</v>
      </c>
      <c r="Q153" s="744">
        <v>15</v>
      </c>
      <c r="R153" s="734">
        <v>207</v>
      </c>
      <c r="S153" s="736">
        <v>366</v>
      </c>
      <c r="T153" s="742" t="s">
        <v>48</v>
      </c>
      <c r="U153" s="723">
        <v>124</v>
      </c>
      <c r="V153" s="742"/>
    </row>
    <row r="154" spans="1:22">
      <c r="A154" s="764" t="s">
        <v>4187</v>
      </c>
      <c r="B154" s="764" t="s">
        <v>173</v>
      </c>
      <c r="C154" s="743">
        <v>85</v>
      </c>
      <c r="D154" s="744">
        <v>48</v>
      </c>
      <c r="E154" s="744">
        <v>48</v>
      </c>
      <c r="F154" s="744">
        <v>97</v>
      </c>
      <c r="G154" s="744">
        <v>0</v>
      </c>
      <c r="H154" s="744">
        <v>62</v>
      </c>
      <c r="I154" s="744">
        <v>8</v>
      </c>
      <c r="J154" s="753">
        <v>10</v>
      </c>
      <c r="K154" s="734">
        <v>358</v>
      </c>
      <c r="L154" s="744">
        <v>0</v>
      </c>
      <c r="M154" s="749">
        <v>0</v>
      </c>
      <c r="N154" s="744">
        <v>0</v>
      </c>
      <c r="O154" s="744">
        <v>0</v>
      </c>
      <c r="P154" s="744">
        <v>0</v>
      </c>
      <c r="Q154" s="744">
        <v>0</v>
      </c>
      <c r="R154" s="734">
        <v>0</v>
      </c>
      <c r="S154" s="736">
        <v>358</v>
      </c>
      <c r="T154" s="742" t="s">
        <v>48</v>
      </c>
      <c r="U154" s="723">
        <v>125</v>
      </c>
      <c r="V154" s="742"/>
    </row>
    <row r="155" spans="1:22">
      <c r="A155" s="764" t="s">
        <v>4188</v>
      </c>
      <c r="B155" s="764" t="s">
        <v>223</v>
      </c>
      <c r="C155" s="743">
        <v>18</v>
      </c>
      <c r="D155" s="744">
        <v>21</v>
      </c>
      <c r="E155" s="744">
        <v>21</v>
      </c>
      <c r="F155" s="744">
        <v>50</v>
      </c>
      <c r="G155" s="744">
        <v>-9</v>
      </c>
      <c r="H155" s="744">
        <v>50</v>
      </c>
      <c r="I155" s="744">
        <v>8</v>
      </c>
      <c r="J155" s="753">
        <v>10</v>
      </c>
      <c r="K155" s="734">
        <v>169</v>
      </c>
      <c r="L155" s="744">
        <v>44</v>
      </c>
      <c r="M155" s="749">
        <v>79</v>
      </c>
      <c r="N155" s="744">
        <v>0</v>
      </c>
      <c r="O155" s="744">
        <v>20</v>
      </c>
      <c r="P155" s="744">
        <v>30</v>
      </c>
      <c r="Q155" s="744">
        <v>15</v>
      </c>
      <c r="R155" s="734">
        <v>188</v>
      </c>
      <c r="S155" s="736">
        <v>357</v>
      </c>
      <c r="T155" s="742" t="s">
        <v>48</v>
      </c>
      <c r="U155" s="723">
        <v>126</v>
      </c>
      <c r="V155" s="742"/>
    </row>
    <row r="156" spans="1:22">
      <c r="A156" s="764" t="s">
        <v>4108</v>
      </c>
      <c r="B156" s="764" t="s">
        <v>3781</v>
      </c>
      <c r="C156" s="743">
        <v>85</v>
      </c>
      <c r="D156" s="744">
        <v>63</v>
      </c>
      <c r="E156" s="744">
        <v>63</v>
      </c>
      <c r="F156" s="744">
        <v>98</v>
      </c>
      <c r="G156" s="744">
        <v>0</v>
      </c>
      <c r="H156" s="744">
        <v>63</v>
      </c>
      <c r="I156" s="744">
        <v>24</v>
      </c>
      <c r="J156" s="753">
        <v>10</v>
      </c>
      <c r="K156" s="734">
        <v>96</v>
      </c>
      <c r="L156" s="744">
        <v>53</v>
      </c>
      <c r="M156" s="749">
        <v>96</v>
      </c>
      <c r="N156" s="744">
        <v>20</v>
      </c>
      <c r="O156" s="744">
        <v>20</v>
      </c>
      <c r="P156" s="744">
        <v>30</v>
      </c>
      <c r="Q156" s="744">
        <v>15</v>
      </c>
      <c r="R156" s="734">
        <v>234</v>
      </c>
      <c r="S156" s="736">
        <v>330</v>
      </c>
      <c r="T156" s="742" t="s">
        <v>48</v>
      </c>
      <c r="U156" s="723">
        <v>127</v>
      </c>
      <c r="V156" s="742"/>
    </row>
    <row r="157" spans="1:22">
      <c r="A157" s="764" t="s">
        <v>4189</v>
      </c>
      <c r="B157" s="764" t="s">
        <v>223</v>
      </c>
      <c r="C157" s="743">
        <v>38</v>
      </c>
      <c r="D157" s="744">
        <v>54</v>
      </c>
      <c r="E157" s="744">
        <v>54</v>
      </c>
      <c r="F157" s="744">
        <v>88</v>
      </c>
      <c r="G157" s="744">
        <v>0</v>
      </c>
      <c r="H157" s="744">
        <v>77</v>
      </c>
      <c r="I157" s="744">
        <v>8</v>
      </c>
      <c r="J157" s="753">
        <v>10</v>
      </c>
      <c r="K157" s="734">
        <v>329</v>
      </c>
      <c r="L157" s="744">
        <v>0</v>
      </c>
      <c r="M157" s="749">
        <v>0</v>
      </c>
      <c r="N157" s="744">
        <v>0</v>
      </c>
      <c r="O157" s="744">
        <v>0</v>
      </c>
      <c r="P157" s="744">
        <v>0</v>
      </c>
      <c r="Q157" s="744">
        <v>0</v>
      </c>
      <c r="R157" s="734">
        <v>0</v>
      </c>
      <c r="S157" s="736">
        <v>329</v>
      </c>
      <c r="T157" s="742" t="s">
        <v>48</v>
      </c>
      <c r="U157" s="723">
        <v>128</v>
      </c>
      <c r="V157" s="742"/>
    </row>
    <row r="158" spans="1:22">
      <c r="A158" s="764" t="s">
        <v>4190</v>
      </c>
      <c r="B158" s="764" t="s">
        <v>223</v>
      </c>
      <c r="C158" s="743">
        <v>6</v>
      </c>
      <c r="D158" s="744">
        <v>45</v>
      </c>
      <c r="E158" s="744">
        <v>45</v>
      </c>
      <c r="F158" s="744">
        <v>8</v>
      </c>
      <c r="G158" s="744">
        <v>-9</v>
      </c>
      <c r="H158" s="744">
        <v>67</v>
      </c>
      <c r="I158" s="744">
        <v>8</v>
      </c>
      <c r="J158" s="753">
        <v>10</v>
      </c>
      <c r="K158" s="734">
        <v>180</v>
      </c>
      <c r="L158" s="744">
        <v>24</v>
      </c>
      <c r="M158" s="749">
        <v>79</v>
      </c>
      <c r="N158" s="744">
        <v>20</v>
      </c>
      <c r="O158" s="744">
        <v>20</v>
      </c>
      <c r="P158" s="744">
        <v>0</v>
      </c>
      <c r="Q158" s="744">
        <v>5</v>
      </c>
      <c r="R158" s="734">
        <v>148</v>
      </c>
      <c r="S158" s="736">
        <v>328</v>
      </c>
      <c r="T158" s="742" t="s">
        <v>48</v>
      </c>
      <c r="U158" s="723">
        <v>129</v>
      </c>
      <c r="V158" s="742"/>
    </row>
    <row r="159" spans="1:22">
      <c r="A159" s="764" t="s">
        <v>4191</v>
      </c>
      <c r="B159" s="764" t="s">
        <v>223</v>
      </c>
      <c r="C159" s="743">
        <v>74</v>
      </c>
      <c r="D159" s="744">
        <v>51</v>
      </c>
      <c r="E159" s="744">
        <v>1</v>
      </c>
      <c r="F159" s="744">
        <v>89</v>
      </c>
      <c r="G159" s="744">
        <v>-9</v>
      </c>
      <c r="H159" s="744">
        <v>63</v>
      </c>
      <c r="I159" s="744">
        <v>8</v>
      </c>
      <c r="J159" s="753">
        <v>10</v>
      </c>
      <c r="K159" s="734">
        <v>287</v>
      </c>
      <c r="L159" s="744">
        <v>0</v>
      </c>
      <c r="M159" s="749">
        <v>0</v>
      </c>
      <c r="N159" s="744">
        <v>0</v>
      </c>
      <c r="O159" s="744">
        <v>0</v>
      </c>
      <c r="P159" s="744">
        <v>0</v>
      </c>
      <c r="Q159" s="744">
        <v>0</v>
      </c>
      <c r="R159" s="734">
        <v>0</v>
      </c>
      <c r="S159" s="736">
        <v>287</v>
      </c>
      <c r="T159" s="742" t="s">
        <v>48</v>
      </c>
      <c r="U159" s="723">
        <v>130</v>
      </c>
      <c r="V159" s="742"/>
    </row>
    <row r="160" spans="1:22">
      <c r="A160" s="764" t="s">
        <v>4192</v>
      </c>
      <c r="B160" s="764" t="s">
        <v>488</v>
      </c>
      <c r="C160" s="743">
        <v>0</v>
      </c>
      <c r="D160" s="744">
        <v>0</v>
      </c>
      <c r="E160" s="744">
        <v>0</v>
      </c>
      <c r="F160" s="744">
        <v>0</v>
      </c>
      <c r="G160" s="744">
        <v>0</v>
      </c>
      <c r="H160" s="744">
        <v>0</v>
      </c>
      <c r="I160" s="744">
        <v>0</v>
      </c>
      <c r="J160" s="753">
        <v>0</v>
      </c>
      <c r="K160" s="734">
        <v>0</v>
      </c>
      <c r="L160" s="744">
        <v>51</v>
      </c>
      <c r="M160" s="749">
        <v>83</v>
      </c>
      <c r="N160" s="744">
        <v>20</v>
      </c>
      <c r="O160" s="744">
        <v>20</v>
      </c>
      <c r="P160" s="744">
        <v>30</v>
      </c>
      <c r="Q160" s="744">
        <v>6</v>
      </c>
      <c r="R160" s="734">
        <v>210</v>
      </c>
      <c r="S160" s="736">
        <v>210</v>
      </c>
      <c r="T160" s="742" t="s">
        <v>48</v>
      </c>
      <c r="U160" s="723">
        <v>131</v>
      </c>
      <c r="V160" s="742"/>
    </row>
    <row r="161" spans="1:22">
      <c r="A161" s="764" t="s">
        <v>4193</v>
      </c>
      <c r="B161" s="764" t="s">
        <v>223</v>
      </c>
      <c r="C161" s="743">
        <v>0</v>
      </c>
      <c r="D161" s="744">
        <v>0</v>
      </c>
      <c r="E161" s="744">
        <v>0</v>
      </c>
      <c r="F161" s="744">
        <v>0</v>
      </c>
      <c r="G161" s="744">
        <v>0</v>
      </c>
      <c r="H161" s="744">
        <v>0</v>
      </c>
      <c r="I161" s="744">
        <v>0</v>
      </c>
      <c r="J161" s="753">
        <v>0</v>
      </c>
      <c r="K161" s="734">
        <v>0</v>
      </c>
      <c r="L161" s="744">
        <v>28</v>
      </c>
      <c r="M161" s="749">
        <v>70</v>
      </c>
      <c r="N161" s="744">
        <v>0</v>
      </c>
      <c r="O161" s="744">
        <v>0</v>
      </c>
      <c r="P161" s="744">
        <v>30</v>
      </c>
      <c r="Q161" s="744">
        <v>15</v>
      </c>
      <c r="R161" s="734">
        <v>143</v>
      </c>
      <c r="S161" s="736">
        <v>143</v>
      </c>
      <c r="T161" s="742" t="s">
        <v>48</v>
      </c>
      <c r="U161" s="723">
        <v>132</v>
      </c>
      <c r="V161" s="742"/>
    </row>
    <row r="162" spans="1:22">
      <c r="A162" s="742" t="s">
        <v>4194</v>
      </c>
      <c r="B162" s="742" t="s">
        <v>3791</v>
      </c>
      <c r="C162" s="743">
        <v>126</v>
      </c>
      <c r="D162" s="744">
        <v>72</v>
      </c>
      <c r="E162" s="744">
        <v>72</v>
      </c>
      <c r="F162" s="744">
        <v>98</v>
      </c>
      <c r="G162" s="744">
        <v>0</v>
      </c>
      <c r="H162" s="744">
        <v>121</v>
      </c>
      <c r="I162" s="744">
        <v>225</v>
      </c>
      <c r="J162" s="753">
        <v>10</v>
      </c>
      <c r="K162" s="734">
        <v>724</v>
      </c>
      <c r="L162" s="750">
        <v>55</v>
      </c>
      <c r="M162" s="744">
        <v>92</v>
      </c>
      <c r="N162" s="744">
        <v>20</v>
      </c>
      <c r="O162" s="744">
        <v>20</v>
      </c>
      <c r="P162" s="744">
        <v>30</v>
      </c>
      <c r="Q162" s="744">
        <v>15</v>
      </c>
      <c r="R162" s="734">
        <v>232</v>
      </c>
      <c r="S162" s="736">
        <v>956</v>
      </c>
      <c r="T162" s="742" t="s">
        <v>49</v>
      </c>
      <c r="U162" s="723">
        <v>1</v>
      </c>
      <c r="V162" s="742" t="s">
        <v>4195</v>
      </c>
    </row>
    <row r="163" spans="1:22">
      <c r="A163" s="742" t="s">
        <v>4196</v>
      </c>
      <c r="B163" s="742" t="s">
        <v>486</v>
      </c>
      <c r="C163" s="743">
        <v>137</v>
      </c>
      <c r="D163" s="744">
        <v>72</v>
      </c>
      <c r="E163" s="744">
        <v>72</v>
      </c>
      <c r="F163" s="744">
        <v>98</v>
      </c>
      <c r="G163" s="744">
        <v>0</v>
      </c>
      <c r="H163" s="744">
        <v>109</v>
      </c>
      <c r="I163" s="744">
        <v>225</v>
      </c>
      <c r="J163" s="753">
        <v>10</v>
      </c>
      <c r="K163" s="734">
        <v>723</v>
      </c>
      <c r="L163" s="750">
        <v>55</v>
      </c>
      <c r="M163" s="744">
        <v>92</v>
      </c>
      <c r="N163" s="744">
        <v>20</v>
      </c>
      <c r="O163" s="744">
        <v>20</v>
      </c>
      <c r="P163" s="744">
        <v>29</v>
      </c>
      <c r="Q163" s="744">
        <v>15</v>
      </c>
      <c r="R163" s="734">
        <v>231</v>
      </c>
      <c r="S163" s="736">
        <v>954</v>
      </c>
      <c r="T163" s="742" t="s">
        <v>49</v>
      </c>
      <c r="U163" s="723">
        <v>2</v>
      </c>
      <c r="V163" s="742" t="s">
        <v>4197</v>
      </c>
    </row>
    <row r="164" spans="1:22">
      <c r="A164" s="742" t="s">
        <v>4198</v>
      </c>
      <c r="B164" s="742" t="s">
        <v>514</v>
      </c>
      <c r="C164" s="743">
        <v>134</v>
      </c>
      <c r="D164" s="744">
        <v>72</v>
      </c>
      <c r="E164" s="744">
        <v>72</v>
      </c>
      <c r="F164" s="744">
        <v>99</v>
      </c>
      <c r="G164" s="744">
        <v>0</v>
      </c>
      <c r="H164" s="744">
        <v>101</v>
      </c>
      <c r="I164" s="744">
        <v>225</v>
      </c>
      <c r="J164" s="753">
        <v>10</v>
      </c>
      <c r="K164" s="734">
        <v>713</v>
      </c>
      <c r="L164" s="765">
        <v>55</v>
      </c>
      <c r="M164" s="744">
        <v>94</v>
      </c>
      <c r="N164" s="744">
        <v>20</v>
      </c>
      <c r="O164" s="744">
        <v>20</v>
      </c>
      <c r="P164" s="744">
        <v>29</v>
      </c>
      <c r="Q164" s="744">
        <v>15</v>
      </c>
      <c r="R164" s="734">
        <v>233</v>
      </c>
      <c r="S164" s="736">
        <v>946</v>
      </c>
      <c r="T164" s="742" t="s">
        <v>49</v>
      </c>
      <c r="U164" s="723">
        <v>3</v>
      </c>
      <c r="V164" s="742" t="s">
        <v>58</v>
      </c>
    </row>
    <row r="165" spans="1:22">
      <c r="A165" s="742" t="s">
        <v>3102</v>
      </c>
      <c r="B165" s="742" t="s">
        <v>3247</v>
      </c>
      <c r="C165" s="743">
        <v>132</v>
      </c>
      <c r="D165" s="744">
        <v>72</v>
      </c>
      <c r="E165" s="744">
        <v>72</v>
      </c>
      <c r="F165" s="744">
        <v>98</v>
      </c>
      <c r="G165" s="744">
        <v>0</v>
      </c>
      <c r="H165" s="744">
        <v>117</v>
      </c>
      <c r="I165" s="744">
        <v>208</v>
      </c>
      <c r="J165" s="753">
        <v>10</v>
      </c>
      <c r="K165" s="734">
        <v>709</v>
      </c>
      <c r="L165" s="750">
        <v>55</v>
      </c>
      <c r="M165" s="744">
        <v>94</v>
      </c>
      <c r="N165" s="744">
        <v>20</v>
      </c>
      <c r="O165" s="744">
        <v>20</v>
      </c>
      <c r="P165" s="744">
        <v>29</v>
      </c>
      <c r="Q165" s="744">
        <v>15</v>
      </c>
      <c r="R165" s="734">
        <v>233</v>
      </c>
      <c r="S165" s="736">
        <v>942</v>
      </c>
      <c r="T165" s="742" t="s">
        <v>49</v>
      </c>
      <c r="U165" s="723">
        <v>4</v>
      </c>
      <c r="V165" s="742" t="s">
        <v>58</v>
      </c>
    </row>
    <row r="166" spans="1:22">
      <c r="A166" s="742" t="s">
        <v>1729</v>
      </c>
      <c r="B166" s="742" t="s">
        <v>166</v>
      </c>
      <c r="C166" s="743">
        <v>135</v>
      </c>
      <c r="D166" s="744">
        <v>72</v>
      </c>
      <c r="E166" s="744">
        <v>72</v>
      </c>
      <c r="F166" s="744">
        <v>99</v>
      </c>
      <c r="G166" s="744">
        <v>0</v>
      </c>
      <c r="H166" s="744">
        <v>121</v>
      </c>
      <c r="I166" s="744">
        <v>225</v>
      </c>
      <c r="J166" s="753">
        <v>10</v>
      </c>
      <c r="K166" s="734">
        <v>734</v>
      </c>
      <c r="L166" s="750">
        <v>55</v>
      </c>
      <c r="M166" s="744">
        <v>89</v>
      </c>
      <c r="N166" s="744">
        <v>20</v>
      </c>
      <c r="O166" s="744">
        <v>20</v>
      </c>
      <c r="P166" s="744">
        <v>23</v>
      </c>
      <c r="Q166" s="744">
        <v>0</v>
      </c>
      <c r="R166" s="734">
        <v>207</v>
      </c>
      <c r="S166" s="736">
        <v>941</v>
      </c>
      <c r="T166" s="742" t="s">
        <v>49</v>
      </c>
      <c r="U166" s="723">
        <v>5</v>
      </c>
      <c r="V166" s="742" t="s">
        <v>3277</v>
      </c>
    </row>
    <row r="167" spans="1:22">
      <c r="A167" s="742" t="s">
        <v>4199</v>
      </c>
      <c r="B167" s="742" t="s">
        <v>161</v>
      </c>
      <c r="C167" s="743">
        <v>137</v>
      </c>
      <c r="D167" s="744">
        <v>72</v>
      </c>
      <c r="E167" s="744">
        <v>72</v>
      </c>
      <c r="F167" s="744">
        <v>99</v>
      </c>
      <c r="G167" s="744">
        <v>0</v>
      </c>
      <c r="H167" s="744">
        <v>97</v>
      </c>
      <c r="I167" s="744">
        <v>216</v>
      </c>
      <c r="J167" s="753">
        <v>10</v>
      </c>
      <c r="K167" s="734">
        <v>703</v>
      </c>
      <c r="L167" s="750">
        <v>53</v>
      </c>
      <c r="M167" s="744">
        <v>96</v>
      </c>
      <c r="N167" s="744">
        <v>20</v>
      </c>
      <c r="O167" s="744">
        <v>20</v>
      </c>
      <c r="P167" s="744">
        <v>30</v>
      </c>
      <c r="Q167" s="744">
        <v>15</v>
      </c>
      <c r="R167" s="734">
        <v>234</v>
      </c>
      <c r="S167" s="736">
        <v>937</v>
      </c>
      <c r="T167" s="764" t="s">
        <v>49</v>
      </c>
      <c r="U167" s="723">
        <v>6</v>
      </c>
      <c r="V167" s="742" t="s">
        <v>58</v>
      </c>
    </row>
    <row r="168" spans="1:22">
      <c r="A168" s="742" t="s">
        <v>4200</v>
      </c>
      <c r="B168" s="742" t="s">
        <v>57</v>
      </c>
      <c r="C168" s="743">
        <v>130</v>
      </c>
      <c r="D168" s="744">
        <v>70</v>
      </c>
      <c r="E168" s="744">
        <v>70</v>
      </c>
      <c r="F168" s="744">
        <v>98</v>
      </c>
      <c r="G168" s="744">
        <v>0</v>
      </c>
      <c r="H168" s="744">
        <v>101</v>
      </c>
      <c r="I168" s="744">
        <v>222</v>
      </c>
      <c r="J168" s="753">
        <v>10</v>
      </c>
      <c r="K168" s="734">
        <v>701</v>
      </c>
      <c r="L168" s="750">
        <v>53</v>
      </c>
      <c r="M168" s="744">
        <v>94</v>
      </c>
      <c r="N168" s="744">
        <v>19</v>
      </c>
      <c r="O168" s="744">
        <v>20</v>
      </c>
      <c r="P168" s="744">
        <v>27</v>
      </c>
      <c r="Q168" s="744">
        <v>15</v>
      </c>
      <c r="R168" s="734">
        <v>228</v>
      </c>
      <c r="S168" s="736">
        <v>929</v>
      </c>
      <c r="T168" s="764" t="s">
        <v>49</v>
      </c>
      <c r="U168" s="723">
        <v>7</v>
      </c>
      <c r="V168" s="742" t="s">
        <v>58</v>
      </c>
    </row>
    <row r="169" spans="1:22">
      <c r="A169" s="742" t="s">
        <v>4201</v>
      </c>
      <c r="B169" s="742" t="s">
        <v>271</v>
      </c>
      <c r="C169" s="743">
        <v>132</v>
      </c>
      <c r="D169" s="744">
        <v>72</v>
      </c>
      <c r="E169" s="744">
        <v>72</v>
      </c>
      <c r="F169" s="744">
        <v>98</v>
      </c>
      <c r="G169" s="744">
        <v>0</v>
      </c>
      <c r="H169" s="744">
        <v>122</v>
      </c>
      <c r="I169" s="744">
        <v>216</v>
      </c>
      <c r="J169" s="753">
        <v>10</v>
      </c>
      <c r="K169" s="734">
        <v>722</v>
      </c>
      <c r="L169" s="749">
        <v>45</v>
      </c>
      <c r="M169" s="744">
        <v>83</v>
      </c>
      <c r="N169" s="744">
        <v>20</v>
      </c>
      <c r="O169" s="744">
        <v>20</v>
      </c>
      <c r="P169" s="744">
        <v>30</v>
      </c>
      <c r="Q169" s="744">
        <v>0</v>
      </c>
      <c r="R169" s="734">
        <v>198</v>
      </c>
      <c r="S169" s="736">
        <v>920</v>
      </c>
      <c r="T169" s="742" t="s">
        <v>49</v>
      </c>
      <c r="U169" s="723">
        <v>8</v>
      </c>
      <c r="V169" s="742" t="s">
        <v>58</v>
      </c>
    </row>
    <row r="170" spans="1:22">
      <c r="A170" s="742" t="s">
        <v>4202</v>
      </c>
      <c r="B170" s="742" t="s">
        <v>161</v>
      </c>
      <c r="C170" s="743">
        <v>131</v>
      </c>
      <c r="D170" s="744">
        <v>72</v>
      </c>
      <c r="E170" s="744">
        <v>72</v>
      </c>
      <c r="F170" s="744">
        <v>98</v>
      </c>
      <c r="G170" s="744">
        <v>0</v>
      </c>
      <c r="H170" s="744">
        <v>77</v>
      </c>
      <c r="I170" s="744">
        <v>225</v>
      </c>
      <c r="J170" s="753">
        <v>10</v>
      </c>
      <c r="K170" s="734">
        <v>685</v>
      </c>
      <c r="L170" s="750">
        <v>53</v>
      </c>
      <c r="M170" s="744">
        <v>96</v>
      </c>
      <c r="N170" s="744">
        <v>20</v>
      </c>
      <c r="O170" s="744">
        <v>20</v>
      </c>
      <c r="P170" s="744">
        <v>30</v>
      </c>
      <c r="Q170" s="744">
        <v>15</v>
      </c>
      <c r="R170" s="734">
        <v>234</v>
      </c>
      <c r="S170" s="736">
        <v>919</v>
      </c>
      <c r="T170" s="764" t="s">
        <v>49</v>
      </c>
      <c r="U170" s="723">
        <v>9</v>
      </c>
      <c r="V170" s="742" t="s">
        <v>58</v>
      </c>
    </row>
    <row r="171" spans="1:22">
      <c r="A171" s="742" t="s">
        <v>3060</v>
      </c>
      <c r="B171" s="742" t="s">
        <v>3247</v>
      </c>
      <c r="C171" s="743">
        <v>136</v>
      </c>
      <c r="D171" s="744">
        <v>72</v>
      </c>
      <c r="E171" s="744">
        <v>72</v>
      </c>
      <c r="F171" s="744">
        <v>99</v>
      </c>
      <c r="G171" s="744">
        <v>0</v>
      </c>
      <c r="H171" s="744">
        <v>98</v>
      </c>
      <c r="I171" s="744">
        <v>225</v>
      </c>
      <c r="J171" s="753">
        <v>10</v>
      </c>
      <c r="K171" s="734">
        <v>712</v>
      </c>
      <c r="L171" s="750">
        <v>46</v>
      </c>
      <c r="M171" s="744">
        <v>89</v>
      </c>
      <c r="N171" s="744">
        <v>0</v>
      </c>
      <c r="O171" s="744">
        <v>20</v>
      </c>
      <c r="P171" s="744">
        <v>29</v>
      </c>
      <c r="Q171" s="744">
        <v>15</v>
      </c>
      <c r="R171" s="734">
        <v>199</v>
      </c>
      <c r="S171" s="736">
        <v>911</v>
      </c>
      <c r="T171" s="742" t="s">
        <v>49</v>
      </c>
      <c r="U171" s="723">
        <v>10</v>
      </c>
      <c r="V171" s="742" t="s">
        <v>58</v>
      </c>
    </row>
    <row r="172" spans="1:22">
      <c r="A172" s="742" t="s">
        <v>4203</v>
      </c>
      <c r="B172" s="742" t="s">
        <v>206</v>
      </c>
      <c r="C172" s="743">
        <v>135</v>
      </c>
      <c r="D172" s="744">
        <v>69</v>
      </c>
      <c r="E172" s="744">
        <v>69</v>
      </c>
      <c r="F172" s="744">
        <v>99</v>
      </c>
      <c r="G172" s="744">
        <v>0</v>
      </c>
      <c r="H172" s="744">
        <v>72</v>
      </c>
      <c r="I172" s="744">
        <v>225</v>
      </c>
      <c r="J172" s="753">
        <v>10</v>
      </c>
      <c r="K172" s="734">
        <v>679</v>
      </c>
      <c r="L172" s="750">
        <v>53</v>
      </c>
      <c r="M172" s="744">
        <v>95</v>
      </c>
      <c r="N172" s="744">
        <v>20</v>
      </c>
      <c r="O172" s="744">
        <v>20</v>
      </c>
      <c r="P172" s="744">
        <v>28</v>
      </c>
      <c r="Q172" s="744">
        <v>15</v>
      </c>
      <c r="R172" s="734">
        <v>231</v>
      </c>
      <c r="S172" s="736">
        <v>910</v>
      </c>
      <c r="T172" s="764" t="s">
        <v>49</v>
      </c>
      <c r="U172" s="723">
        <v>11</v>
      </c>
      <c r="V172" s="742" t="s">
        <v>58</v>
      </c>
    </row>
    <row r="173" spans="1:22">
      <c r="A173" s="742" t="s">
        <v>4204</v>
      </c>
      <c r="B173" s="742" t="s">
        <v>206</v>
      </c>
      <c r="C173" s="743">
        <v>132</v>
      </c>
      <c r="D173" s="744">
        <v>72</v>
      </c>
      <c r="E173" s="744">
        <v>72</v>
      </c>
      <c r="F173" s="744">
        <v>99</v>
      </c>
      <c r="G173" s="744">
        <v>0</v>
      </c>
      <c r="H173" s="744">
        <v>70</v>
      </c>
      <c r="I173" s="744">
        <v>225</v>
      </c>
      <c r="J173" s="753">
        <v>10</v>
      </c>
      <c r="K173" s="734">
        <v>680</v>
      </c>
      <c r="L173" s="750">
        <v>51</v>
      </c>
      <c r="M173" s="744">
        <v>94</v>
      </c>
      <c r="N173" s="744">
        <v>20</v>
      </c>
      <c r="O173" s="744">
        <v>20</v>
      </c>
      <c r="P173" s="744">
        <v>28</v>
      </c>
      <c r="Q173" s="744">
        <v>15</v>
      </c>
      <c r="R173" s="734">
        <v>228</v>
      </c>
      <c r="S173" s="736">
        <v>908</v>
      </c>
      <c r="T173" s="764" t="s">
        <v>49</v>
      </c>
      <c r="U173" s="723">
        <v>12</v>
      </c>
      <c r="V173" s="742" t="s">
        <v>58</v>
      </c>
    </row>
    <row r="174" spans="1:22">
      <c r="A174" s="742" t="s">
        <v>165</v>
      </c>
      <c r="B174" s="742" t="s">
        <v>202</v>
      </c>
      <c r="C174" s="743">
        <v>119</v>
      </c>
      <c r="D174" s="744">
        <v>72</v>
      </c>
      <c r="E174" s="744">
        <v>72</v>
      </c>
      <c r="F174" s="744">
        <v>97</v>
      </c>
      <c r="G174" s="744">
        <v>0</v>
      </c>
      <c r="H174" s="744">
        <v>76</v>
      </c>
      <c r="I174" s="744">
        <v>225</v>
      </c>
      <c r="J174" s="753">
        <v>10</v>
      </c>
      <c r="K174" s="734">
        <v>671</v>
      </c>
      <c r="L174" s="750">
        <v>55</v>
      </c>
      <c r="M174" s="744">
        <v>93</v>
      </c>
      <c r="N174" s="744">
        <v>20</v>
      </c>
      <c r="O174" s="744">
        <v>20</v>
      </c>
      <c r="P174" s="744">
        <v>30</v>
      </c>
      <c r="Q174" s="744">
        <v>15</v>
      </c>
      <c r="R174" s="734">
        <v>233</v>
      </c>
      <c r="S174" s="736">
        <v>904</v>
      </c>
      <c r="T174" s="764" t="s">
        <v>49</v>
      </c>
      <c r="U174" s="723">
        <v>13</v>
      </c>
      <c r="V174" s="742" t="s">
        <v>58</v>
      </c>
    </row>
    <row r="175" spans="1:22">
      <c r="A175" s="742" t="s">
        <v>4027</v>
      </c>
      <c r="B175" s="742" t="s">
        <v>166</v>
      </c>
      <c r="C175" s="743">
        <v>128</v>
      </c>
      <c r="D175" s="744">
        <v>69</v>
      </c>
      <c r="E175" s="744">
        <v>69</v>
      </c>
      <c r="F175" s="744">
        <v>98</v>
      </c>
      <c r="G175" s="744">
        <v>0</v>
      </c>
      <c r="H175" s="744">
        <v>70</v>
      </c>
      <c r="I175" s="744">
        <v>225</v>
      </c>
      <c r="J175" s="753">
        <v>10</v>
      </c>
      <c r="K175" s="734">
        <v>669</v>
      </c>
      <c r="L175" s="750">
        <v>53</v>
      </c>
      <c r="M175" s="744">
        <v>96</v>
      </c>
      <c r="N175" s="744">
        <v>20</v>
      </c>
      <c r="O175" s="744">
        <v>20</v>
      </c>
      <c r="P175" s="744">
        <v>30</v>
      </c>
      <c r="Q175" s="744">
        <v>15</v>
      </c>
      <c r="R175" s="734">
        <v>234</v>
      </c>
      <c r="S175" s="736">
        <v>903</v>
      </c>
      <c r="T175" s="742" t="s">
        <v>49</v>
      </c>
      <c r="U175" s="723">
        <v>14</v>
      </c>
      <c r="V175" s="742" t="s">
        <v>58</v>
      </c>
    </row>
    <row r="176" spans="1:22">
      <c r="A176" s="742" t="s">
        <v>4205</v>
      </c>
      <c r="B176" s="742" t="s">
        <v>51</v>
      </c>
      <c r="C176" s="743">
        <v>138</v>
      </c>
      <c r="D176" s="744">
        <v>72</v>
      </c>
      <c r="E176" s="744">
        <v>72</v>
      </c>
      <c r="F176" s="744">
        <v>99</v>
      </c>
      <c r="G176" s="744">
        <v>0</v>
      </c>
      <c r="H176" s="744">
        <v>85</v>
      </c>
      <c r="I176" s="744">
        <v>225</v>
      </c>
      <c r="J176" s="753">
        <v>10</v>
      </c>
      <c r="K176" s="734">
        <v>701</v>
      </c>
      <c r="L176" s="750">
        <v>52</v>
      </c>
      <c r="M176" s="744">
        <v>92</v>
      </c>
      <c r="N176" s="744">
        <v>20</v>
      </c>
      <c r="O176" s="744">
        <v>20</v>
      </c>
      <c r="P176" s="744">
        <v>18</v>
      </c>
      <c r="Q176" s="744">
        <v>0</v>
      </c>
      <c r="R176" s="734">
        <v>202</v>
      </c>
      <c r="S176" s="736">
        <v>903</v>
      </c>
      <c r="T176" s="742" t="s">
        <v>49</v>
      </c>
      <c r="U176" s="723">
        <v>14</v>
      </c>
      <c r="V176" s="742" t="s">
        <v>58</v>
      </c>
    </row>
    <row r="177" spans="1:22">
      <c r="A177" s="742" t="s">
        <v>4206</v>
      </c>
      <c r="B177" s="742" t="s">
        <v>2541</v>
      </c>
      <c r="C177" s="743">
        <v>121</v>
      </c>
      <c r="D177" s="744">
        <v>72</v>
      </c>
      <c r="E177" s="744">
        <v>72</v>
      </c>
      <c r="F177" s="744">
        <v>98</v>
      </c>
      <c r="G177" s="744">
        <v>0</v>
      </c>
      <c r="H177" s="744">
        <v>104</v>
      </c>
      <c r="I177" s="744">
        <v>200</v>
      </c>
      <c r="J177" s="753">
        <v>10</v>
      </c>
      <c r="K177" s="734">
        <v>677</v>
      </c>
      <c r="L177" s="749">
        <v>49</v>
      </c>
      <c r="M177" s="744">
        <v>92</v>
      </c>
      <c r="N177" s="744">
        <v>20</v>
      </c>
      <c r="O177" s="744">
        <v>20</v>
      </c>
      <c r="P177" s="744">
        <v>30</v>
      </c>
      <c r="Q177" s="744">
        <v>15</v>
      </c>
      <c r="R177" s="734">
        <v>226</v>
      </c>
      <c r="S177" s="736">
        <v>903</v>
      </c>
      <c r="T177" s="742" t="s">
        <v>49</v>
      </c>
      <c r="U177" s="723">
        <v>14</v>
      </c>
      <c r="V177" s="742" t="s">
        <v>58</v>
      </c>
    </row>
    <row r="178" spans="1:22">
      <c r="A178" s="742" t="s">
        <v>4207</v>
      </c>
      <c r="B178" s="742" t="s">
        <v>161</v>
      </c>
      <c r="C178" s="743">
        <v>121</v>
      </c>
      <c r="D178" s="744">
        <v>69</v>
      </c>
      <c r="E178" s="744">
        <v>69</v>
      </c>
      <c r="F178" s="744">
        <v>99</v>
      </c>
      <c r="G178" s="744">
        <v>0</v>
      </c>
      <c r="H178" s="744">
        <v>98</v>
      </c>
      <c r="I178" s="744">
        <v>200</v>
      </c>
      <c r="J178" s="753">
        <v>10</v>
      </c>
      <c r="K178" s="734">
        <v>666</v>
      </c>
      <c r="L178" s="750">
        <v>53</v>
      </c>
      <c r="M178" s="744">
        <v>96</v>
      </c>
      <c r="N178" s="744">
        <v>20</v>
      </c>
      <c r="O178" s="744">
        <v>20</v>
      </c>
      <c r="P178" s="744">
        <v>30</v>
      </c>
      <c r="Q178" s="744">
        <v>15</v>
      </c>
      <c r="R178" s="734">
        <v>234</v>
      </c>
      <c r="S178" s="736">
        <v>900</v>
      </c>
      <c r="T178" s="764" t="s">
        <v>49</v>
      </c>
      <c r="U178" s="723">
        <v>17</v>
      </c>
      <c r="V178" s="742" t="s">
        <v>58</v>
      </c>
    </row>
    <row r="179" spans="1:22">
      <c r="A179" s="742" t="s">
        <v>3036</v>
      </c>
      <c r="B179" s="742" t="s">
        <v>271</v>
      </c>
      <c r="C179" s="743">
        <v>134</v>
      </c>
      <c r="D179" s="744">
        <v>69</v>
      </c>
      <c r="E179" s="744">
        <v>69</v>
      </c>
      <c r="F179" s="744">
        <v>98</v>
      </c>
      <c r="G179" s="744">
        <v>0</v>
      </c>
      <c r="H179" s="744">
        <v>83</v>
      </c>
      <c r="I179" s="744">
        <v>225</v>
      </c>
      <c r="J179" s="753">
        <v>10</v>
      </c>
      <c r="K179" s="734">
        <v>688</v>
      </c>
      <c r="L179" s="749">
        <v>53</v>
      </c>
      <c r="M179" s="744">
        <v>89</v>
      </c>
      <c r="N179" s="744">
        <v>20</v>
      </c>
      <c r="O179" s="744">
        <v>20</v>
      </c>
      <c r="P179" s="744">
        <v>30</v>
      </c>
      <c r="Q179" s="744">
        <v>0</v>
      </c>
      <c r="R179" s="734">
        <v>212</v>
      </c>
      <c r="S179" s="736">
        <v>900</v>
      </c>
      <c r="T179" s="742" t="s">
        <v>49</v>
      </c>
      <c r="U179" s="723">
        <v>17</v>
      </c>
      <c r="V179" s="742" t="s">
        <v>58</v>
      </c>
    </row>
    <row r="180" spans="1:22">
      <c r="A180" s="742" t="s">
        <v>3553</v>
      </c>
      <c r="B180" s="742" t="s">
        <v>202</v>
      </c>
      <c r="C180" s="743">
        <v>125</v>
      </c>
      <c r="D180" s="744">
        <v>72</v>
      </c>
      <c r="E180" s="744">
        <v>72</v>
      </c>
      <c r="F180" s="744">
        <v>99</v>
      </c>
      <c r="G180" s="744">
        <v>0</v>
      </c>
      <c r="H180" s="744">
        <v>69</v>
      </c>
      <c r="I180" s="744">
        <v>216</v>
      </c>
      <c r="J180" s="753">
        <v>10</v>
      </c>
      <c r="K180" s="734">
        <v>663</v>
      </c>
      <c r="L180" s="750">
        <v>55</v>
      </c>
      <c r="M180" s="744">
        <v>96</v>
      </c>
      <c r="N180" s="744">
        <v>20</v>
      </c>
      <c r="O180" s="744">
        <v>20</v>
      </c>
      <c r="P180" s="744">
        <v>30</v>
      </c>
      <c r="Q180" s="744">
        <v>15</v>
      </c>
      <c r="R180" s="734">
        <v>236</v>
      </c>
      <c r="S180" s="736">
        <v>899</v>
      </c>
      <c r="T180" s="764" t="s">
        <v>49</v>
      </c>
      <c r="U180" s="723">
        <v>19</v>
      </c>
      <c r="V180" s="742" t="s">
        <v>58</v>
      </c>
    </row>
    <row r="181" spans="1:22">
      <c r="A181" s="742" t="s">
        <v>4208</v>
      </c>
      <c r="B181" s="742" t="s">
        <v>514</v>
      </c>
      <c r="C181" s="743">
        <v>123</v>
      </c>
      <c r="D181" s="744">
        <v>72</v>
      </c>
      <c r="E181" s="744">
        <v>72</v>
      </c>
      <c r="F181" s="744">
        <v>98</v>
      </c>
      <c r="G181" s="744">
        <v>0</v>
      </c>
      <c r="H181" s="744">
        <v>72</v>
      </c>
      <c r="I181" s="744">
        <v>225</v>
      </c>
      <c r="J181" s="753">
        <v>10</v>
      </c>
      <c r="K181" s="734">
        <v>672</v>
      </c>
      <c r="L181" s="750">
        <v>55</v>
      </c>
      <c r="M181" s="744">
        <v>87</v>
      </c>
      <c r="N181" s="744">
        <v>20</v>
      </c>
      <c r="O181" s="744">
        <v>20</v>
      </c>
      <c r="P181" s="744">
        <v>29</v>
      </c>
      <c r="Q181" s="744">
        <v>15</v>
      </c>
      <c r="R181" s="734">
        <v>226</v>
      </c>
      <c r="S181" s="736">
        <v>898</v>
      </c>
      <c r="T181" s="742" t="s">
        <v>49</v>
      </c>
      <c r="U181" s="723">
        <v>20</v>
      </c>
      <c r="V181" s="742" t="s">
        <v>58</v>
      </c>
    </row>
    <row r="182" spans="1:22">
      <c r="A182" s="742" t="s">
        <v>4209</v>
      </c>
      <c r="B182" s="742" t="s">
        <v>503</v>
      </c>
      <c r="C182" s="743">
        <v>129</v>
      </c>
      <c r="D182" s="744">
        <v>69</v>
      </c>
      <c r="E182" s="744">
        <v>69</v>
      </c>
      <c r="F182" s="744">
        <v>99</v>
      </c>
      <c r="G182" s="744">
        <v>0</v>
      </c>
      <c r="H182" s="744">
        <v>67</v>
      </c>
      <c r="I182" s="744">
        <v>225</v>
      </c>
      <c r="J182" s="753">
        <v>10</v>
      </c>
      <c r="K182" s="734">
        <v>668</v>
      </c>
      <c r="L182" s="750">
        <v>55</v>
      </c>
      <c r="M182" s="744">
        <v>90</v>
      </c>
      <c r="N182" s="744">
        <v>20</v>
      </c>
      <c r="O182" s="744">
        <v>20</v>
      </c>
      <c r="P182" s="744">
        <v>30</v>
      </c>
      <c r="Q182" s="744">
        <v>15</v>
      </c>
      <c r="R182" s="734">
        <v>230</v>
      </c>
      <c r="S182" s="736">
        <v>898</v>
      </c>
      <c r="T182" s="742" t="s">
        <v>49</v>
      </c>
      <c r="U182" s="723">
        <v>20</v>
      </c>
      <c r="V182" s="742" t="s">
        <v>58</v>
      </c>
    </row>
    <row r="183" spans="1:22">
      <c r="A183" s="742" t="s">
        <v>4210</v>
      </c>
      <c r="B183" s="742" t="s">
        <v>161</v>
      </c>
      <c r="C183" s="743">
        <v>121</v>
      </c>
      <c r="D183" s="744">
        <v>66</v>
      </c>
      <c r="E183" s="744">
        <v>66</v>
      </c>
      <c r="F183" s="744">
        <v>99</v>
      </c>
      <c r="G183" s="744">
        <v>0</v>
      </c>
      <c r="H183" s="744">
        <v>107</v>
      </c>
      <c r="I183" s="744">
        <v>192</v>
      </c>
      <c r="J183" s="753">
        <v>10</v>
      </c>
      <c r="K183" s="734">
        <v>661</v>
      </c>
      <c r="L183" s="750">
        <v>51</v>
      </c>
      <c r="M183" s="744">
        <v>96</v>
      </c>
      <c r="N183" s="744">
        <v>20</v>
      </c>
      <c r="O183" s="744">
        <v>20</v>
      </c>
      <c r="P183" s="744">
        <v>30</v>
      </c>
      <c r="Q183" s="744">
        <v>15</v>
      </c>
      <c r="R183" s="734">
        <v>232</v>
      </c>
      <c r="S183" s="736">
        <v>893</v>
      </c>
      <c r="T183" s="764" t="s">
        <v>49</v>
      </c>
      <c r="U183" s="723">
        <v>22</v>
      </c>
      <c r="V183" s="742" t="s">
        <v>58</v>
      </c>
    </row>
    <row r="184" spans="1:22">
      <c r="A184" s="742" t="s">
        <v>539</v>
      </c>
      <c r="B184" s="742" t="s">
        <v>3247</v>
      </c>
      <c r="C184" s="743">
        <v>123</v>
      </c>
      <c r="D184" s="744">
        <v>72</v>
      </c>
      <c r="E184" s="744">
        <v>72</v>
      </c>
      <c r="F184" s="744">
        <v>98</v>
      </c>
      <c r="G184" s="744">
        <v>0</v>
      </c>
      <c r="H184" s="744">
        <v>84</v>
      </c>
      <c r="I184" s="744">
        <v>200</v>
      </c>
      <c r="J184" s="753">
        <v>10</v>
      </c>
      <c r="K184" s="734">
        <v>659</v>
      </c>
      <c r="L184" s="750">
        <v>55</v>
      </c>
      <c r="M184" s="744">
        <v>93</v>
      </c>
      <c r="N184" s="744">
        <v>20</v>
      </c>
      <c r="O184" s="744">
        <v>20</v>
      </c>
      <c r="P184" s="744">
        <v>29</v>
      </c>
      <c r="Q184" s="744">
        <v>15</v>
      </c>
      <c r="R184" s="734">
        <v>232</v>
      </c>
      <c r="S184" s="736">
        <v>891</v>
      </c>
      <c r="T184" s="742" t="s">
        <v>49</v>
      </c>
      <c r="U184" s="723">
        <v>23</v>
      </c>
      <c r="V184" s="742" t="s">
        <v>58</v>
      </c>
    </row>
    <row r="185" spans="1:22">
      <c r="A185" s="742" t="s">
        <v>4211</v>
      </c>
      <c r="B185" s="742" t="s">
        <v>3260</v>
      </c>
      <c r="C185" s="743">
        <v>113</v>
      </c>
      <c r="D185" s="744">
        <v>69</v>
      </c>
      <c r="E185" s="744">
        <v>69</v>
      </c>
      <c r="F185" s="744">
        <v>98</v>
      </c>
      <c r="G185" s="744">
        <v>0</v>
      </c>
      <c r="H185" s="744">
        <v>97</v>
      </c>
      <c r="I185" s="744">
        <v>200</v>
      </c>
      <c r="J185" s="753">
        <v>10</v>
      </c>
      <c r="K185" s="734">
        <v>656</v>
      </c>
      <c r="L185" s="750">
        <v>55</v>
      </c>
      <c r="M185" s="744">
        <v>95</v>
      </c>
      <c r="N185" s="744">
        <v>20</v>
      </c>
      <c r="O185" s="744">
        <v>20</v>
      </c>
      <c r="P185" s="744">
        <v>29</v>
      </c>
      <c r="Q185" s="744">
        <v>15</v>
      </c>
      <c r="R185" s="734">
        <v>234</v>
      </c>
      <c r="S185" s="736">
        <v>890</v>
      </c>
      <c r="T185" s="742" t="s">
        <v>49</v>
      </c>
      <c r="U185" s="723">
        <v>24</v>
      </c>
      <c r="V185" s="742" t="s">
        <v>58</v>
      </c>
    </row>
    <row r="186" spans="1:22">
      <c r="A186" s="742" t="s">
        <v>4212</v>
      </c>
      <c r="B186" s="742" t="s">
        <v>440</v>
      </c>
      <c r="C186" s="743">
        <v>133</v>
      </c>
      <c r="D186" s="744">
        <v>72</v>
      </c>
      <c r="E186" s="744">
        <v>72</v>
      </c>
      <c r="F186" s="744">
        <v>98</v>
      </c>
      <c r="G186" s="744">
        <v>0</v>
      </c>
      <c r="H186" s="744">
        <v>71</v>
      </c>
      <c r="I186" s="744">
        <v>208</v>
      </c>
      <c r="J186" s="753">
        <v>10</v>
      </c>
      <c r="K186" s="734">
        <v>664</v>
      </c>
      <c r="L186" s="750">
        <v>48</v>
      </c>
      <c r="M186" s="744">
        <v>94</v>
      </c>
      <c r="N186" s="744">
        <v>20</v>
      </c>
      <c r="O186" s="744">
        <v>20</v>
      </c>
      <c r="P186" s="744">
        <v>29</v>
      </c>
      <c r="Q186" s="744">
        <v>15</v>
      </c>
      <c r="R186" s="734">
        <v>226</v>
      </c>
      <c r="S186" s="736">
        <v>890</v>
      </c>
      <c r="T186" s="742" t="s">
        <v>49</v>
      </c>
      <c r="U186" s="723">
        <v>24</v>
      </c>
      <c r="V186" s="742" t="s">
        <v>58</v>
      </c>
    </row>
    <row r="187" spans="1:22">
      <c r="A187" s="742" t="s">
        <v>387</v>
      </c>
      <c r="B187" s="742" t="s">
        <v>387</v>
      </c>
      <c r="C187" s="743">
        <v>123</v>
      </c>
      <c r="D187" s="744">
        <v>69</v>
      </c>
      <c r="E187" s="744">
        <v>69</v>
      </c>
      <c r="F187" s="744">
        <v>98</v>
      </c>
      <c r="G187" s="744">
        <v>0</v>
      </c>
      <c r="H187" s="744">
        <v>97</v>
      </c>
      <c r="I187" s="744">
        <v>200</v>
      </c>
      <c r="J187" s="753">
        <v>10</v>
      </c>
      <c r="K187" s="734">
        <v>666</v>
      </c>
      <c r="L187" s="750">
        <v>43</v>
      </c>
      <c r="M187" s="744">
        <v>96</v>
      </c>
      <c r="N187" s="744">
        <v>20</v>
      </c>
      <c r="O187" s="744">
        <v>20</v>
      </c>
      <c r="P187" s="744">
        <v>30</v>
      </c>
      <c r="Q187" s="744">
        <v>15</v>
      </c>
      <c r="R187" s="734">
        <v>224</v>
      </c>
      <c r="S187" s="736">
        <v>890</v>
      </c>
      <c r="T187" s="742" t="s">
        <v>49</v>
      </c>
      <c r="U187" s="723">
        <v>24</v>
      </c>
      <c r="V187" s="742" t="s">
        <v>58</v>
      </c>
    </row>
    <row r="188" spans="1:22">
      <c r="A188" s="742" t="s">
        <v>114</v>
      </c>
      <c r="B188" s="742" t="s">
        <v>3260</v>
      </c>
      <c r="C188" s="743">
        <v>118</v>
      </c>
      <c r="D188" s="744">
        <v>69</v>
      </c>
      <c r="E188" s="744">
        <v>69</v>
      </c>
      <c r="F188" s="744">
        <v>98</v>
      </c>
      <c r="G188" s="744">
        <v>-5</v>
      </c>
      <c r="H188" s="744">
        <v>74</v>
      </c>
      <c r="I188" s="744">
        <v>225</v>
      </c>
      <c r="J188" s="753">
        <v>10</v>
      </c>
      <c r="K188" s="734">
        <v>658</v>
      </c>
      <c r="L188" s="750">
        <v>53</v>
      </c>
      <c r="M188" s="744">
        <v>96</v>
      </c>
      <c r="N188" s="744">
        <v>20</v>
      </c>
      <c r="O188" s="744">
        <v>20</v>
      </c>
      <c r="P188" s="744">
        <v>27</v>
      </c>
      <c r="Q188" s="744">
        <v>15</v>
      </c>
      <c r="R188" s="734">
        <v>231</v>
      </c>
      <c r="S188" s="736">
        <v>889</v>
      </c>
      <c r="T188" s="742" t="s">
        <v>49</v>
      </c>
      <c r="U188" s="723">
        <v>27</v>
      </c>
      <c r="V188" s="742" t="s">
        <v>74</v>
      </c>
    </row>
    <row r="189" spans="1:22">
      <c r="A189" s="742" t="s">
        <v>4213</v>
      </c>
      <c r="B189" s="742" t="s">
        <v>3260</v>
      </c>
      <c r="C189" s="743">
        <v>120</v>
      </c>
      <c r="D189" s="744">
        <v>69</v>
      </c>
      <c r="E189" s="744">
        <v>69</v>
      </c>
      <c r="F189" s="744">
        <v>98</v>
      </c>
      <c r="G189" s="744">
        <v>0</v>
      </c>
      <c r="H189" s="744">
        <v>118</v>
      </c>
      <c r="I189" s="744">
        <v>176</v>
      </c>
      <c r="J189" s="753">
        <v>10</v>
      </c>
      <c r="K189" s="734">
        <v>660</v>
      </c>
      <c r="L189" s="750">
        <v>55</v>
      </c>
      <c r="M189" s="744">
        <v>90</v>
      </c>
      <c r="N189" s="744">
        <v>20</v>
      </c>
      <c r="O189" s="744">
        <v>20</v>
      </c>
      <c r="P189" s="744">
        <v>29</v>
      </c>
      <c r="Q189" s="744">
        <v>15</v>
      </c>
      <c r="R189" s="734">
        <v>229</v>
      </c>
      <c r="S189" s="736">
        <v>889</v>
      </c>
      <c r="T189" s="742" t="s">
        <v>49</v>
      </c>
      <c r="U189" s="723">
        <v>27</v>
      </c>
      <c r="V189" s="742" t="s">
        <v>74</v>
      </c>
    </row>
    <row r="190" spans="1:22">
      <c r="A190" s="742" t="s">
        <v>112</v>
      </c>
      <c r="B190" s="742" t="s">
        <v>514</v>
      </c>
      <c r="C190" s="743">
        <v>148</v>
      </c>
      <c r="D190" s="744">
        <v>75</v>
      </c>
      <c r="E190" s="744">
        <v>75</v>
      </c>
      <c r="F190" s="744">
        <v>99</v>
      </c>
      <c r="G190" s="744">
        <v>0</v>
      </c>
      <c r="H190" s="744">
        <v>74</v>
      </c>
      <c r="I190" s="744">
        <v>225</v>
      </c>
      <c r="J190" s="753">
        <v>10</v>
      </c>
      <c r="K190" s="734">
        <v>706</v>
      </c>
      <c r="L190" s="750">
        <v>39</v>
      </c>
      <c r="M190" s="744">
        <v>80</v>
      </c>
      <c r="N190" s="744">
        <v>0</v>
      </c>
      <c r="O190" s="744">
        <v>20</v>
      </c>
      <c r="P190" s="744">
        <v>28</v>
      </c>
      <c r="Q190" s="744">
        <v>15</v>
      </c>
      <c r="R190" s="734">
        <v>182</v>
      </c>
      <c r="S190" s="736">
        <v>888</v>
      </c>
      <c r="T190" s="742" t="s">
        <v>49</v>
      </c>
      <c r="U190" s="723">
        <v>29</v>
      </c>
      <c r="V190" s="742" t="s">
        <v>74</v>
      </c>
    </row>
    <row r="191" spans="1:22">
      <c r="A191" s="742" t="s">
        <v>3068</v>
      </c>
      <c r="B191" s="742" t="s">
        <v>3247</v>
      </c>
      <c r="C191" s="743">
        <v>125</v>
      </c>
      <c r="D191" s="744">
        <v>72</v>
      </c>
      <c r="E191" s="744">
        <v>72</v>
      </c>
      <c r="F191" s="744">
        <v>98</v>
      </c>
      <c r="G191" s="744">
        <v>0</v>
      </c>
      <c r="H191" s="744">
        <v>99</v>
      </c>
      <c r="I191" s="744">
        <v>184</v>
      </c>
      <c r="J191" s="753">
        <v>10</v>
      </c>
      <c r="K191" s="734">
        <v>660</v>
      </c>
      <c r="L191" s="750">
        <v>49</v>
      </c>
      <c r="M191" s="744">
        <v>92</v>
      </c>
      <c r="N191" s="744">
        <v>20</v>
      </c>
      <c r="O191" s="744">
        <v>20</v>
      </c>
      <c r="P191" s="744">
        <v>29</v>
      </c>
      <c r="Q191" s="744">
        <v>15</v>
      </c>
      <c r="R191" s="734">
        <v>225</v>
      </c>
      <c r="S191" s="736">
        <v>885</v>
      </c>
      <c r="T191" s="742" t="s">
        <v>49</v>
      </c>
      <c r="U191" s="723">
        <v>30</v>
      </c>
      <c r="V191" s="742" t="s">
        <v>74</v>
      </c>
    </row>
    <row r="192" spans="1:22">
      <c r="A192" s="742" t="s">
        <v>4214</v>
      </c>
      <c r="B192" s="742" t="s">
        <v>2571</v>
      </c>
      <c r="C192" s="743">
        <v>124</v>
      </c>
      <c r="D192" s="744">
        <v>69</v>
      </c>
      <c r="E192" s="744">
        <v>69</v>
      </c>
      <c r="F192" s="744">
        <v>99</v>
      </c>
      <c r="G192" s="744">
        <v>0</v>
      </c>
      <c r="H192" s="744">
        <v>100</v>
      </c>
      <c r="I192" s="744">
        <v>200</v>
      </c>
      <c r="J192" s="753">
        <v>10</v>
      </c>
      <c r="K192" s="734">
        <v>671</v>
      </c>
      <c r="L192" s="750">
        <v>39</v>
      </c>
      <c r="M192" s="744">
        <v>96</v>
      </c>
      <c r="N192" s="744">
        <v>20</v>
      </c>
      <c r="O192" s="744">
        <v>20</v>
      </c>
      <c r="P192" s="744">
        <v>29</v>
      </c>
      <c r="Q192" s="744">
        <v>9</v>
      </c>
      <c r="R192" s="734">
        <v>213</v>
      </c>
      <c r="S192" s="736">
        <v>884</v>
      </c>
      <c r="T192" s="742" t="s">
        <v>49</v>
      </c>
      <c r="U192" s="723">
        <v>31</v>
      </c>
      <c r="V192" s="742" t="s">
        <v>74</v>
      </c>
    </row>
    <row r="193" spans="1:22">
      <c r="A193" s="742" t="s">
        <v>4215</v>
      </c>
      <c r="B193" s="742" t="s">
        <v>514</v>
      </c>
      <c r="C193" s="743">
        <v>119</v>
      </c>
      <c r="D193" s="744">
        <v>69</v>
      </c>
      <c r="E193" s="744">
        <v>69</v>
      </c>
      <c r="F193" s="744">
        <v>98</v>
      </c>
      <c r="G193" s="744">
        <v>0</v>
      </c>
      <c r="H193" s="744">
        <v>102</v>
      </c>
      <c r="I193" s="744">
        <v>216</v>
      </c>
      <c r="J193" s="753">
        <v>10</v>
      </c>
      <c r="K193" s="734">
        <v>683</v>
      </c>
      <c r="L193" s="750">
        <v>40</v>
      </c>
      <c r="M193" s="744">
        <v>75</v>
      </c>
      <c r="N193" s="744">
        <v>20</v>
      </c>
      <c r="O193" s="744">
        <v>20</v>
      </c>
      <c r="P193" s="744">
        <v>29</v>
      </c>
      <c r="Q193" s="744">
        <v>15</v>
      </c>
      <c r="R193" s="734">
        <v>199</v>
      </c>
      <c r="S193" s="736">
        <v>882</v>
      </c>
      <c r="T193" s="742" t="s">
        <v>49</v>
      </c>
      <c r="U193" s="723">
        <v>32</v>
      </c>
      <c r="V193" s="742" t="s">
        <v>74</v>
      </c>
    </row>
    <row r="194" spans="1:22">
      <c r="A194" s="742" t="s">
        <v>4216</v>
      </c>
      <c r="B194" s="742" t="s">
        <v>3260</v>
      </c>
      <c r="C194" s="743">
        <v>123</v>
      </c>
      <c r="D194" s="744">
        <v>72</v>
      </c>
      <c r="E194" s="744">
        <v>72</v>
      </c>
      <c r="F194" s="744">
        <v>98</v>
      </c>
      <c r="G194" s="744">
        <v>0</v>
      </c>
      <c r="H194" s="744">
        <v>72</v>
      </c>
      <c r="I194" s="744">
        <v>200</v>
      </c>
      <c r="J194" s="753">
        <v>10</v>
      </c>
      <c r="K194" s="734">
        <v>647</v>
      </c>
      <c r="L194" s="750">
        <v>55</v>
      </c>
      <c r="M194" s="744">
        <v>94</v>
      </c>
      <c r="N194" s="744">
        <v>20</v>
      </c>
      <c r="O194" s="744">
        <v>20</v>
      </c>
      <c r="P194" s="744">
        <v>29</v>
      </c>
      <c r="Q194" s="744">
        <v>15</v>
      </c>
      <c r="R194" s="734">
        <v>233</v>
      </c>
      <c r="S194" s="736">
        <v>880</v>
      </c>
      <c r="T194" s="742" t="s">
        <v>49</v>
      </c>
      <c r="U194" s="723">
        <v>33</v>
      </c>
      <c r="V194" s="742" t="s">
        <v>74</v>
      </c>
    </row>
    <row r="195" spans="1:22">
      <c r="A195" s="742" t="s">
        <v>3036</v>
      </c>
      <c r="B195" s="742" t="s">
        <v>514</v>
      </c>
      <c r="C195" s="743">
        <v>117</v>
      </c>
      <c r="D195" s="744">
        <v>69</v>
      </c>
      <c r="E195" s="744">
        <v>69</v>
      </c>
      <c r="F195" s="744">
        <v>97</v>
      </c>
      <c r="G195" s="744">
        <v>0</v>
      </c>
      <c r="H195" s="744">
        <v>116</v>
      </c>
      <c r="I195" s="744">
        <v>200</v>
      </c>
      <c r="J195" s="753">
        <v>10</v>
      </c>
      <c r="K195" s="734">
        <v>678</v>
      </c>
      <c r="L195" s="750">
        <v>49</v>
      </c>
      <c r="M195" s="744">
        <v>89</v>
      </c>
      <c r="N195" s="744">
        <v>20</v>
      </c>
      <c r="O195" s="744">
        <v>0</v>
      </c>
      <c r="P195" s="744">
        <v>29</v>
      </c>
      <c r="Q195" s="744">
        <v>15</v>
      </c>
      <c r="R195" s="734">
        <v>202</v>
      </c>
      <c r="S195" s="736">
        <v>880</v>
      </c>
      <c r="T195" s="742" t="s">
        <v>49</v>
      </c>
      <c r="U195" s="723">
        <v>33</v>
      </c>
      <c r="V195" s="742" t="s">
        <v>74</v>
      </c>
    </row>
    <row r="196" spans="1:22">
      <c r="A196" s="742" t="s">
        <v>4217</v>
      </c>
      <c r="B196" s="742" t="s">
        <v>57</v>
      </c>
      <c r="C196" s="743">
        <v>123</v>
      </c>
      <c r="D196" s="744">
        <v>69</v>
      </c>
      <c r="E196" s="744">
        <v>69</v>
      </c>
      <c r="F196" s="744">
        <v>97</v>
      </c>
      <c r="G196" s="744">
        <v>0</v>
      </c>
      <c r="H196" s="744">
        <v>71</v>
      </c>
      <c r="I196" s="744">
        <v>208</v>
      </c>
      <c r="J196" s="753">
        <v>10</v>
      </c>
      <c r="K196" s="734">
        <v>647</v>
      </c>
      <c r="L196" s="750">
        <v>54</v>
      </c>
      <c r="M196" s="744">
        <v>94</v>
      </c>
      <c r="N196" s="744">
        <v>20</v>
      </c>
      <c r="O196" s="744">
        <v>20</v>
      </c>
      <c r="P196" s="744">
        <v>29</v>
      </c>
      <c r="Q196" s="744">
        <v>15</v>
      </c>
      <c r="R196" s="734">
        <v>232</v>
      </c>
      <c r="S196" s="736">
        <v>879</v>
      </c>
      <c r="T196" s="764" t="s">
        <v>49</v>
      </c>
      <c r="U196" s="723">
        <v>35</v>
      </c>
      <c r="V196" s="742" t="s">
        <v>74</v>
      </c>
    </row>
    <row r="197" spans="1:22">
      <c r="A197" s="742" t="s">
        <v>1263</v>
      </c>
      <c r="B197" s="742" t="s">
        <v>3260</v>
      </c>
      <c r="C197" s="743">
        <v>117</v>
      </c>
      <c r="D197" s="744">
        <v>69</v>
      </c>
      <c r="E197" s="744">
        <v>69</v>
      </c>
      <c r="F197" s="744">
        <v>98</v>
      </c>
      <c r="G197" s="744">
        <v>0</v>
      </c>
      <c r="H197" s="744">
        <v>119</v>
      </c>
      <c r="I197" s="744">
        <v>160</v>
      </c>
      <c r="J197" s="753">
        <v>10</v>
      </c>
      <c r="K197" s="734">
        <v>642</v>
      </c>
      <c r="L197" s="750">
        <v>55</v>
      </c>
      <c r="M197" s="744">
        <v>95</v>
      </c>
      <c r="N197" s="744">
        <v>20</v>
      </c>
      <c r="O197" s="744">
        <v>20</v>
      </c>
      <c r="P197" s="744">
        <v>30</v>
      </c>
      <c r="Q197" s="744">
        <v>15</v>
      </c>
      <c r="R197" s="734">
        <v>235</v>
      </c>
      <c r="S197" s="736">
        <v>877</v>
      </c>
      <c r="T197" s="742" t="s">
        <v>49</v>
      </c>
      <c r="U197" s="723">
        <v>36</v>
      </c>
      <c r="V197" s="742" t="s">
        <v>74</v>
      </c>
    </row>
    <row r="198" spans="1:22">
      <c r="A198" s="742" t="s">
        <v>4218</v>
      </c>
      <c r="B198" s="742" t="s">
        <v>3260</v>
      </c>
      <c r="C198" s="743">
        <v>122</v>
      </c>
      <c r="D198" s="744">
        <v>69</v>
      </c>
      <c r="E198" s="744">
        <v>69</v>
      </c>
      <c r="F198" s="744">
        <v>98</v>
      </c>
      <c r="G198" s="744">
        <v>0</v>
      </c>
      <c r="H198" s="744">
        <v>103</v>
      </c>
      <c r="I198" s="744">
        <v>176</v>
      </c>
      <c r="J198" s="753">
        <v>10</v>
      </c>
      <c r="K198" s="734">
        <v>647</v>
      </c>
      <c r="L198" s="750">
        <v>53</v>
      </c>
      <c r="M198" s="744">
        <v>90</v>
      </c>
      <c r="N198" s="744">
        <v>20</v>
      </c>
      <c r="O198" s="744">
        <v>20</v>
      </c>
      <c r="P198" s="744">
        <v>29</v>
      </c>
      <c r="Q198" s="744">
        <v>15</v>
      </c>
      <c r="R198" s="734">
        <v>227</v>
      </c>
      <c r="S198" s="736">
        <v>874</v>
      </c>
      <c r="T198" s="742" t="s">
        <v>49</v>
      </c>
      <c r="U198" s="723">
        <v>37</v>
      </c>
      <c r="V198" s="742" t="s">
        <v>74</v>
      </c>
    </row>
    <row r="199" spans="1:22">
      <c r="A199" s="742" t="s">
        <v>4219</v>
      </c>
      <c r="B199" s="742" t="s">
        <v>166</v>
      </c>
      <c r="C199" s="743">
        <v>127</v>
      </c>
      <c r="D199" s="744">
        <v>71</v>
      </c>
      <c r="E199" s="744">
        <v>71</v>
      </c>
      <c r="F199" s="744">
        <v>98</v>
      </c>
      <c r="G199" s="744">
        <v>-6</v>
      </c>
      <c r="H199" s="744">
        <v>73</v>
      </c>
      <c r="I199" s="744">
        <v>225</v>
      </c>
      <c r="J199" s="753">
        <v>10</v>
      </c>
      <c r="K199" s="734">
        <v>669</v>
      </c>
      <c r="L199" s="750">
        <v>52</v>
      </c>
      <c r="M199" s="744">
        <v>88</v>
      </c>
      <c r="N199" s="744">
        <v>20</v>
      </c>
      <c r="O199" s="744">
        <v>20</v>
      </c>
      <c r="P199" s="744">
        <v>22</v>
      </c>
      <c r="Q199" s="744">
        <v>0</v>
      </c>
      <c r="R199" s="734">
        <v>202</v>
      </c>
      <c r="S199" s="736">
        <v>871</v>
      </c>
      <c r="T199" s="742" t="s">
        <v>49</v>
      </c>
      <c r="U199" s="723">
        <v>38</v>
      </c>
      <c r="V199" s="742" t="s">
        <v>74</v>
      </c>
    </row>
    <row r="200" spans="1:22">
      <c r="A200" s="742" t="s">
        <v>3194</v>
      </c>
      <c r="B200" s="742" t="s">
        <v>514</v>
      </c>
      <c r="C200" s="743">
        <v>120</v>
      </c>
      <c r="D200" s="744">
        <v>69</v>
      </c>
      <c r="E200" s="744">
        <v>69</v>
      </c>
      <c r="F200" s="744">
        <v>98</v>
      </c>
      <c r="G200" s="744">
        <v>0</v>
      </c>
      <c r="H200" s="744">
        <v>77</v>
      </c>
      <c r="I200" s="744">
        <v>225</v>
      </c>
      <c r="J200" s="753">
        <v>10</v>
      </c>
      <c r="K200" s="734">
        <v>668</v>
      </c>
      <c r="L200" s="750">
        <v>47</v>
      </c>
      <c r="M200" s="744">
        <v>91</v>
      </c>
      <c r="N200" s="744">
        <v>0</v>
      </c>
      <c r="O200" s="744">
        <v>20</v>
      </c>
      <c r="P200" s="744">
        <v>29</v>
      </c>
      <c r="Q200" s="744">
        <v>15</v>
      </c>
      <c r="R200" s="734">
        <v>202</v>
      </c>
      <c r="S200" s="736">
        <v>870</v>
      </c>
      <c r="T200" s="742" t="s">
        <v>49</v>
      </c>
      <c r="U200" s="723">
        <v>39</v>
      </c>
      <c r="V200" s="742" t="s">
        <v>74</v>
      </c>
    </row>
    <row r="201" spans="1:22">
      <c r="A201" s="742" t="s">
        <v>4220</v>
      </c>
      <c r="B201" s="742" t="s">
        <v>3227</v>
      </c>
      <c r="C201" s="743">
        <v>133</v>
      </c>
      <c r="D201" s="744">
        <v>69</v>
      </c>
      <c r="E201" s="744">
        <v>69</v>
      </c>
      <c r="F201" s="744">
        <v>98</v>
      </c>
      <c r="G201" s="744">
        <v>0</v>
      </c>
      <c r="H201" s="744">
        <v>77</v>
      </c>
      <c r="I201" s="744">
        <v>184</v>
      </c>
      <c r="J201" s="753">
        <v>10</v>
      </c>
      <c r="K201" s="734">
        <v>640</v>
      </c>
      <c r="L201" s="750">
        <v>47</v>
      </c>
      <c r="M201" s="744">
        <v>96</v>
      </c>
      <c r="N201" s="744">
        <v>20</v>
      </c>
      <c r="O201" s="744">
        <v>20</v>
      </c>
      <c r="P201" s="744">
        <v>30</v>
      </c>
      <c r="Q201" s="744">
        <v>15</v>
      </c>
      <c r="R201" s="734">
        <v>228</v>
      </c>
      <c r="S201" s="736">
        <v>868</v>
      </c>
      <c r="T201" s="742" t="s">
        <v>49</v>
      </c>
      <c r="U201" s="723">
        <v>40</v>
      </c>
      <c r="V201" s="742" t="s">
        <v>74</v>
      </c>
    </row>
    <row r="202" spans="1:22">
      <c r="A202" s="742" t="s">
        <v>4221</v>
      </c>
      <c r="B202" s="742" t="s">
        <v>161</v>
      </c>
      <c r="C202" s="743">
        <v>120</v>
      </c>
      <c r="D202" s="744">
        <v>69</v>
      </c>
      <c r="E202" s="744">
        <v>69</v>
      </c>
      <c r="F202" s="744">
        <v>98</v>
      </c>
      <c r="G202" s="744">
        <v>0</v>
      </c>
      <c r="H202" s="744">
        <v>71</v>
      </c>
      <c r="I202" s="744">
        <v>200</v>
      </c>
      <c r="J202" s="753">
        <v>10</v>
      </c>
      <c r="K202" s="734">
        <v>637</v>
      </c>
      <c r="L202" s="750">
        <v>51</v>
      </c>
      <c r="M202" s="744">
        <v>96</v>
      </c>
      <c r="N202" s="744">
        <v>18</v>
      </c>
      <c r="O202" s="744">
        <v>20</v>
      </c>
      <c r="P202" s="744">
        <v>30</v>
      </c>
      <c r="Q202" s="744">
        <v>15</v>
      </c>
      <c r="R202" s="734">
        <v>230</v>
      </c>
      <c r="S202" s="736">
        <v>867</v>
      </c>
      <c r="T202" s="764" t="s">
        <v>49</v>
      </c>
      <c r="U202" s="723">
        <v>41</v>
      </c>
      <c r="V202" s="742" t="s">
        <v>74</v>
      </c>
    </row>
    <row r="203" spans="1:22">
      <c r="A203" s="742" t="s">
        <v>3055</v>
      </c>
      <c r="B203" s="742" t="s">
        <v>3247</v>
      </c>
      <c r="C203" s="743">
        <v>131</v>
      </c>
      <c r="D203" s="744">
        <v>69</v>
      </c>
      <c r="E203" s="744">
        <v>69</v>
      </c>
      <c r="F203" s="744">
        <v>98</v>
      </c>
      <c r="G203" s="744">
        <v>0</v>
      </c>
      <c r="H203" s="744">
        <v>74</v>
      </c>
      <c r="I203" s="744">
        <v>192</v>
      </c>
      <c r="J203" s="753">
        <v>10</v>
      </c>
      <c r="K203" s="734">
        <v>643</v>
      </c>
      <c r="L203" s="750">
        <v>55</v>
      </c>
      <c r="M203" s="744">
        <v>87</v>
      </c>
      <c r="N203" s="744">
        <v>20</v>
      </c>
      <c r="O203" s="744">
        <v>20</v>
      </c>
      <c r="P203" s="744">
        <v>27</v>
      </c>
      <c r="Q203" s="744">
        <v>15</v>
      </c>
      <c r="R203" s="734">
        <v>224</v>
      </c>
      <c r="S203" s="736">
        <v>867</v>
      </c>
      <c r="T203" s="742" t="s">
        <v>49</v>
      </c>
      <c r="U203" s="723">
        <v>41</v>
      </c>
      <c r="V203" s="742" t="s">
        <v>74</v>
      </c>
    </row>
    <row r="204" spans="1:22">
      <c r="A204" s="742" t="s">
        <v>4222</v>
      </c>
      <c r="B204" s="742" t="s">
        <v>486</v>
      </c>
      <c r="C204" s="743">
        <v>125</v>
      </c>
      <c r="D204" s="744">
        <v>69</v>
      </c>
      <c r="E204" s="744">
        <v>69</v>
      </c>
      <c r="F204" s="744">
        <v>98</v>
      </c>
      <c r="G204" s="744">
        <v>0</v>
      </c>
      <c r="H204" s="744">
        <v>82</v>
      </c>
      <c r="I204" s="744">
        <v>184</v>
      </c>
      <c r="J204" s="753">
        <v>10</v>
      </c>
      <c r="K204" s="734">
        <v>637</v>
      </c>
      <c r="L204" s="750">
        <v>55</v>
      </c>
      <c r="M204" s="744">
        <v>90</v>
      </c>
      <c r="N204" s="744">
        <v>20</v>
      </c>
      <c r="O204" s="744">
        <v>20</v>
      </c>
      <c r="P204" s="744">
        <v>29</v>
      </c>
      <c r="Q204" s="744">
        <v>15</v>
      </c>
      <c r="R204" s="734">
        <v>229</v>
      </c>
      <c r="S204" s="736">
        <v>866</v>
      </c>
      <c r="T204" s="742" t="s">
        <v>49</v>
      </c>
      <c r="U204" s="723">
        <v>43</v>
      </c>
      <c r="V204" s="742" t="s">
        <v>74</v>
      </c>
    </row>
    <row r="205" spans="1:22">
      <c r="A205" s="742" t="s">
        <v>4223</v>
      </c>
      <c r="B205" s="742" t="s">
        <v>161</v>
      </c>
      <c r="C205" s="743">
        <v>112</v>
      </c>
      <c r="D205" s="744">
        <v>71</v>
      </c>
      <c r="E205" s="744">
        <v>71</v>
      </c>
      <c r="F205" s="744">
        <v>97</v>
      </c>
      <c r="G205" s="744">
        <v>-3</v>
      </c>
      <c r="H205" s="744">
        <v>98</v>
      </c>
      <c r="I205" s="744">
        <v>176</v>
      </c>
      <c r="J205" s="753">
        <v>10</v>
      </c>
      <c r="K205" s="734">
        <v>632</v>
      </c>
      <c r="L205" s="750">
        <v>53</v>
      </c>
      <c r="M205" s="744">
        <v>95</v>
      </c>
      <c r="N205" s="744">
        <v>20</v>
      </c>
      <c r="O205" s="744">
        <v>20</v>
      </c>
      <c r="P205" s="744">
        <v>30</v>
      </c>
      <c r="Q205" s="744">
        <v>15</v>
      </c>
      <c r="R205" s="734">
        <v>233</v>
      </c>
      <c r="S205" s="736">
        <v>865</v>
      </c>
      <c r="T205" s="764" t="s">
        <v>49</v>
      </c>
      <c r="U205" s="723">
        <v>44</v>
      </c>
      <c r="V205" s="742" t="s">
        <v>74</v>
      </c>
    </row>
    <row r="206" spans="1:22">
      <c r="A206" s="742" t="s">
        <v>4224</v>
      </c>
      <c r="B206" s="742" t="s">
        <v>2541</v>
      </c>
      <c r="C206" s="743">
        <v>116</v>
      </c>
      <c r="D206" s="744">
        <v>72</v>
      </c>
      <c r="E206" s="744">
        <v>72</v>
      </c>
      <c r="F206" s="744">
        <v>98</v>
      </c>
      <c r="G206" s="744">
        <v>0</v>
      </c>
      <c r="H206" s="744">
        <v>101</v>
      </c>
      <c r="I206" s="744">
        <v>192</v>
      </c>
      <c r="J206" s="753">
        <v>10</v>
      </c>
      <c r="K206" s="734">
        <v>661</v>
      </c>
      <c r="L206" s="749">
        <v>52</v>
      </c>
      <c r="M206" s="744">
        <v>91</v>
      </c>
      <c r="N206" s="744">
        <v>0</v>
      </c>
      <c r="O206" s="744">
        <v>20</v>
      </c>
      <c r="P206" s="744">
        <v>26</v>
      </c>
      <c r="Q206" s="744">
        <v>15</v>
      </c>
      <c r="R206" s="734">
        <v>204</v>
      </c>
      <c r="S206" s="736">
        <v>865</v>
      </c>
      <c r="T206" s="742" t="s">
        <v>49</v>
      </c>
      <c r="U206" s="723">
        <v>44</v>
      </c>
      <c r="V206" s="742" t="s">
        <v>74</v>
      </c>
    </row>
    <row r="207" spans="1:22">
      <c r="A207" s="742" t="s">
        <v>2971</v>
      </c>
      <c r="B207" s="742" t="s">
        <v>166</v>
      </c>
      <c r="C207" s="743">
        <v>129</v>
      </c>
      <c r="D207" s="744">
        <v>72</v>
      </c>
      <c r="E207" s="744">
        <v>72</v>
      </c>
      <c r="F207" s="744">
        <v>99</v>
      </c>
      <c r="G207" s="744">
        <v>-6</v>
      </c>
      <c r="H207" s="744">
        <v>57</v>
      </c>
      <c r="I207" s="744">
        <v>225</v>
      </c>
      <c r="J207" s="753">
        <v>10</v>
      </c>
      <c r="K207" s="734">
        <v>658</v>
      </c>
      <c r="L207" s="750">
        <v>55</v>
      </c>
      <c r="M207" s="744">
        <v>89</v>
      </c>
      <c r="N207" s="744">
        <v>20</v>
      </c>
      <c r="O207" s="744">
        <v>20</v>
      </c>
      <c r="P207" s="744">
        <v>19</v>
      </c>
      <c r="Q207" s="744">
        <v>0</v>
      </c>
      <c r="R207" s="734">
        <v>203</v>
      </c>
      <c r="S207" s="736">
        <v>861</v>
      </c>
      <c r="T207" s="742" t="s">
        <v>49</v>
      </c>
      <c r="U207" s="723">
        <v>46</v>
      </c>
      <c r="V207" s="742" t="s">
        <v>3277</v>
      </c>
    </row>
    <row r="208" spans="1:22">
      <c r="A208" s="755" t="s">
        <v>4225</v>
      </c>
      <c r="B208" s="755" t="s">
        <v>3260</v>
      </c>
      <c r="C208" s="756">
        <v>118</v>
      </c>
      <c r="D208" s="757">
        <v>69</v>
      </c>
      <c r="E208" s="757">
        <v>69</v>
      </c>
      <c r="F208" s="757">
        <v>98</v>
      </c>
      <c r="G208" s="757">
        <v>-3</v>
      </c>
      <c r="H208" s="757">
        <v>98</v>
      </c>
      <c r="I208" s="757">
        <v>168</v>
      </c>
      <c r="J208" s="758">
        <v>10</v>
      </c>
      <c r="K208" s="759">
        <v>627</v>
      </c>
      <c r="L208" s="750">
        <v>53</v>
      </c>
      <c r="M208" s="757">
        <v>94</v>
      </c>
      <c r="N208" s="757">
        <v>20</v>
      </c>
      <c r="O208" s="757">
        <v>20</v>
      </c>
      <c r="P208" s="757">
        <v>29</v>
      </c>
      <c r="Q208" s="757">
        <v>15</v>
      </c>
      <c r="R208" s="759">
        <v>231</v>
      </c>
      <c r="S208" s="761">
        <v>858</v>
      </c>
      <c r="T208" s="742" t="s">
        <v>49</v>
      </c>
      <c r="U208" s="723">
        <v>47</v>
      </c>
      <c r="V208" s="762" t="s">
        <v>74</v>
      </c>
    </row>
    <row r="209" spans="1:22">
      <c r="A209" s="742" t="s">
        <v>4226</v>
      </c>
      <c r="B209" s="742" t="s">
        <v>486</v>
      </c>
      <c r="C209" s="743">
        <v>123</v>
      </c>
      <c r="D209" s="744">
        <v>69</v>
      </c>
      <c r="E209" s="744">
        <v>69</v>
      </c>
      <c r="F209" s="744">
        <v>97</v>
      </c>
      <c r="G209" s="744">
        <v>0</v>
      </c>
      <c r="H209" s="744">
        <v>92</v>
      </c>
      <c r="I209" s="744">
        <v>168</v>
      </c>
      <c r="J209" s="753">
        <v>10</v>
      </c>
      <c r="K209" s="734">
        <v>628</v>
      </c>
      <c r="L209" s="750">
        <v>53</v>
      </c>
      <c r="M209" s="744">
        <v>92</v>
      </c>
      <c r="N209" s="744">
        <v>20</v>
      </c>
      <c r="O209" s="744">
        <v>20</v>
      </c>
      <c r="P209" s="744">
        <v>29</v>
      </c>
      <c r="Q209" s="744">
        <v>15</v>
      </c>
      <c r="R209" s="734">
        <v>229</v>
      </c>
      <c r="S209" s="736">
        <v>857</v>
      </c>
      <c r="T209" s="742" t="s">
        <v>49</v>
      </c>
      <c r="U209" s="723">
        <v>48</v>
      </c>
      <c r="V209" s="762" t="s">
        <v>74</v>
      </c>
    </row>
    <row r="210" spans="1:22">
      <c r="A210" s="742" t="s">
        <v>4227</v>
      </c>
      <c r="B210" s="742" t="s">
        <v>166</v>
      </c>
      <c r="C210" s="743">
        <v>123</v>
      </c>
      <c r="D210" s="744">
        <v>69</v>
      </c>
      <c r="E210" s="744">
        <v>69</v>
      </c>
      <c r="F210" s="744">
        <v>99</v>
      </c>
      <c r="G210" s="744">
        <v>-6</v>
      </c>
      <c r="H210" s="744">
        <v>80</v>
      </c>
      <c r="I210" s="744">
        <v>184</v>
      </c>
      <c r="J210" s="753">
        <v>10</v>
      </c>
      <c r="K210" s="734">
        <v>628</v>
      </c>
      <c r="L210" s="750">
        <v>55</v>
      </c>
      <c r="M210" s="744">
        <v>91</v>
      </c>
      <c r="N210" s="744">
        <v>20</v>
      </c>
      <c r="O210" s="744">
        <v>20</v>
      </c>
      <c r="P210" s="744">
        <v>26</v>
      </c>
      <c r="Q210" s="744">
        <v>15</v>
      </c>
      <c r="R210" s="734">
        <v>227</v>
      </c>
      <c r="S210" s="736">
        <v>855</v>
      </c>
      <c r="T210" s="742" t="s">
        <v>49</v>
      </c>
      <c r="U210" s="723">
        <v>49</v>
      </c>
      <c r="V210" s="742" t="s">
        <v>3277</v>
      </c>
    </row>
    <row r="211" spans="1:22">
      <c r="A211" s="742" t="s">
        <v>4228</v>
      </c>
      <c r="B211" s="742" t="s">
        <v>2541</v>
      </c>
      <c r="C211" s="743">
        <v>120</v>
      </c>
      <c r="D211" s="744">
        <v>69</v>
      </c>
      <c r="E211" s="744">
        <v>69</v>
      </c>
      <c r="F211" s="744">
        <v>98</v>
      </c>
      <c r="G211" s="744">
        <v>0</v>
      </c>
      <c r="H211" s="744">
        <v>82</v>
      </c>
      <c r="I211" s="744">
        <v>176</v>
      </c>
      <c r="J211" s="753">
        <v>10</v>
      </c>
      <c r="K211" s="734">
        <v>624</v>
      </c>
      <c r="L211" s="749">
        <v>55</v>
      </c>
      <c r="M211" s="744">
        <v>92</v>
      </c>
      <c r="N211" s="744">
        <v>20</v>
      </c>
      <c r="O211" s="744">
        <v>20</v>
      </c>
      <c r="P211" s="744">
        <v>29</v>
      </c>
      <c r="Q211" s="744">
        <v>15</v>
      </c>
      <c r="R211" s="734">
        <v>231</v>
      </c>
      <c r="S211" s="736">
        <v>855</v>
      </c>
      <c r="T211" s="742" t="s">
        <v>49</v>
      </c>
      <c r="U211" s="723">
        <v>49</v>
      </c>
      <c r="V211" s="742" t="s">
        <v>74</v>
      </c>
    </row>
    <row r="212" spans="1:22">
      <c r="A212" s="742" t="s">
        <v>3931</v>
      </c>
      <c r="B212" s="742" t="s">
        <v>298</v>
      </c>
      <c r="C212" s="743">
        <v>115</v>
      </c>
      <c r="D212" s="744">
        <v>69</v>
      </c>
      <c r="E212" s="744">
        <v>69</v>
      </c>
      <c r="F212" s="744">
        <v>99</v>
      </c>
      <c r="G212" s="744">
        <v>0</v>
      </c>
      <c r="H212" s="744">
        <v>103</v>
      </c>
      <c r="I212" s="744">
        <v>152</v>
      </c>
      <c r="J212" s="753">
        <v>10</v>
      </c>
      <c r="K212" s="734">
        <v>617</v>
      </c>
      <c r="L212" s="750">
        <v>55</v>
      </c>
      <c r="M212" s="744">
        <v>96</v>
      </c>
      <c r="N212" s="744">
        <v>20</v>
      </c>
      <c r="O212" s="744">
        <v>20</v>
      </c>
      <c r="P212" s="744">
        <v>30</v>
      </c>
      <c r="Q212" s="744">
        <v>15</v>
      </c>
      <c r="R212" s="734">
        <v>236</v>
      </c>
      <c r="S212" s="736">
        <v>853</v>
      </c>
      <c r="T212" s="742" t="s">
        <v>49</v>
      </c>
      <c r="U212" s="723">
        <v>51</v>
      </c>
      <c r="V212" s="742"/>
    </row>
    <row r="213" spans="1:22">
      <c r="A213" s="742" t="s">
        <v>4229</v>
      </c>
      <c r="B213" s="742" t="s">
        <v>161</v>
      </c>
      <c r="C213" s="743">
        <v>125</v>
      </c>
      <c r="D213" s="744">
        <v>69</v>
      </c>
      <c r="E213" s="744">
        <v>69</v>
      </c>
      <c r="F213" s="744">
        <v>97</v>
      </c>
      <c r="G213" s="744">
        <v>-10</v>
      </c>
      <c r="H213" s="744">
        <v>69</v>
      </c>
      <c r="I213" s="744">
        <v>192</v>
      </c>
      <c r="J213" s="753">
        <v>10</v>
      </c>
      <c r="K213" s="734">
        <v>621</v>
      </c>
      <c r="L213" s="750">
        <v>53</v>
      </c>
      <c r="M213" s="744">
        <v>92</v>
      </c>
      <c r="N213" s="744">
        <v>20</v>
      </c>
      <c r="O213" s="744">
        <v>20</v>
      </c>
      <c r="P213" s="744">
        <v>30</v>
      </c>
      <c r="Q213" s="744">
        <v>15</v>
      </c>
      <c r="R213" s="734">
        <v>230</v>
      </c>
      <c r="S213" s="736">
        <v>851</v>
      </c>
      <c r="T213" s="764" t="s">
        <v>49</v>
      </c>
      <c r="U213" s="723">
        <v>52</v>
      </c>
      <c r="V213" s="742"/>
    </row>
    <row r="214" spans="1:22">
      <c r="A214" s="742" t="s">
        <v>4230</v>
      </c>
      <c r="B214" s="742" t="s">
        <v>161</v>
      </c>
      <c r="C214" s="743">
        <v>117</v>
      </c>
      <c r="D214" s="744">
        <v>69</v>
      </c>
      <c r="E214" s="744">
        <v>69</v>
      </c>
      <c r="F214" s="744">
        <v>98</v>
      </c>
      <c r="G214" s="744">
        <v>0</v>
      </c>
      <c r="H214" s="744">
        <v>77</v>
      </c>
      <c r="I214" s="744">
        <v>176</v>
      </c>
      <c r="J214" s="753">
        <v>10</v>
      </c>
      <c r="K214" s="734">
        <v>616</v>
      </c>
      <c r="L214" s="750">
        <v>53</v>
      </c>
      <c r="M214" s="744">
        <v>96</v>
      </c>
      <c r="N214" s="744">
        <v>20</v>
      </c>
      <c r="O214" s="744">
        <v>20</v>
      </c>
      <c r="P214" s="744">
        <v>30</v>
      </c>
      <c r="Q214" s="744">
        <v>15</v>
      </c>
      <c r="R214" s="734">
        <v>234</v>
      </c>
      <c r="S214" s="736">
        <v>850</v>
      </c>
      <c r="T214" s="742" t="s">
        <v>49</v>
      </c>
      <c r="U214" s="723">
        <v>53</v>
      </c>
      <c r="V214" s="742"/>
    </row>
    <row r="215" spans="1:22">
      <c r="A215" s="742" t="s">
        <v>4231</v>
      </c>
      <c r="B215" s="742" t="s">
        <v>2541</v>
      </c>
      <c r="C215" s="743">
        <v>120</v>
      </c>
      <c r="D215" s="744">
        <v>69</v>
      </c>
      <c r="E215" s="744">
        <v>69</v>
      </c>
      <c r="F215" s="744">
        <v>98</v>
      </c>
      <c r="G215" s="744">
        <v>0</v>
      </c>
      <c r="H215" s="744">
        <v>73</v>
      </c>
      <c r="I215" s="744">
        <v>184</v>
      </c>
      <c r="J215" s="753">
        <v>10</v>
      </c>
      <c r="K215" s="734">
        <v>623</v>
      </c>
      <c r="L215" s="749">
        <v>55</v>
      </c>
      <c r="M215" s="744">
        <v>91</v>
      </c>
      <c r="N215" s="744">
        <v>20</v>
      </c>
      <c r="O215" s="744">
        <v>20</v>
      </c>
      <c r="P215" s="744">
        <v>26</v>
      </c>
      <c r="Q215" s="744">
        <v>15</v>
      </c>
      <c r="R215" s="734">
        <v>227</v>
      </c>
      <c r="S215" s="736">
        <v>850</v>
      </c>
      <c r="T215" s="742" t="s">
        <v>49</v>
      </c>
      <c r="U215" s="723">
        <v>53</v>
      </c>
      <c r="V215" s="742"/>
    </row>
    <row r="216" spans="1:22">
      <c r="A216" s="742" t="s">
        <v>4232</v>
      </c>
      <c r="B216" s="742" t="s">
        <v>2541</v>
      </c>
      <c r="C216" s="743">
        <v>126</v>
      </c>
      <c r="D216" s="744">
        <v>72</v>
      </c>
      <c r="E216" s="744">
        <v>72</v>
      </c>
      <c r="F216" s="744">
        <v>98</v>
      </c>
      <c r="G216" s="744">
        <v>0</v>
      </c>
      <c r="H216" s="744">
        <v>74</v>
      </c>
      <c r="I216" s="744">
        <v>208</v>
      </c>
      <c r="J216" s="753">
        <v>10</v>
      </c>
      <c r="K216" s="734">
        <v>660</v>
      </c>
      <c r="L216" s="749">
        <v>44</v>
      </c>
      <c r="M216" s="744">
        <v>84</v>
      </c>
      <c r="N216" s="744">
        <v>0</v>
      </c>
      <c r="O216" s="744">
        <v>20</v>
      </c>
      <c r="P216" s="744">
        <v>27</v>
      </c>
      <c r="Q216" s="744">
        <v>15</v>
      </c>
      <c r="R216" s="734">
        <v>190</v>
      </c>
      <c r="S216" s="736">
        <v>850</v>
      </c>
      <c r="T216" s="742" t="s">
        <v>49</v>
      </c>
      <c r="U216" s="723">
        <v>53</v>
      </c>
      <c r="V216" s="742"/>
    </row>
    <row r="217" spans="1:22">
      <c r="A217" s="742" t="s">
        <v>4233</v>
      </c>
      <c r="B217" s="742" t="s">
        <v>166</v>
      </c>
      <c r="C217" s="743">
        <v>123</v>
      </c>
      <c r="D217" s="744">
        <v>69</v>
      </c>
      <c r="E217" s="744">
        <v>69</v>
      </c>
      <c r="F217" s="744">
        <v>98</v>
      </c>
      <c r="G217" s="744">
        <v>0</v>
      </c>
      <c r="H217" s="744">
        <v>73</v>
      </c>
      <c r="I217" s="744">
        <v>208</v>
      </c>
      <c r="J217" s="753">
        <v>10</v>
      </c>
      <c r="K217" s="734">
        <v>650</v>
      </c>
      <c r="L217" s="750">
        <v>53</v>
      </c>
      <c r="M217" s="744">
        <v>89</v>
      </c>
      <c r="N217" s="744">
        <v>20</v>
      </c>
      <c r="O217" s="744">
        <v>20</v>
      </c>
      <c r="P217" s="744">
        <v>17</v>
      </c>
      <c r="Q217" s="744">
        <v>0</v>
      </c>
      <c r="R217" s="734">
        <v>199</v>
      </c>
      <c r="S217" s="736">
        <v>849</v>
      </c>
      <c r="T217" s="742" t="s">
        <v>49</v>
      </c>
      <c r="U217" s="723">
        <v>56</v>
      </c>
      <c r="V217" s="742" t="s">
        <v>3277</v>
      </c>
    </row>
    <row r="218" spans="1:22">
      <c r="A218" s="742" t="s">
        <v>4234</v>
      </c>
      <c r="B218" s="742" t="s">
        <v>3227</v>
      </c>
      <c r="C218" s="743">
        <v>120</v>
      </c>
      <c r="D218" s="744">
        <v>69</v>
      </c>
      <c r="E218" s="744">
        <v>69</v>
      </c>
      <c r="F218" s="744">
        <v>98</v>
      </c>
      <c r="G218" s="744">
        <v>0</v>
      </c>
      <c r="H218" s="744">
        <v>119</v>
      </c>
      <c r="I218" s="744">
        <v>168</v>
      </c>
      <c r="J218" s="753">
        <v>10</v>
      </c>
      <c r="K218" s="734">
        <v>653</v>
      </c>
      <c r="L218" s="750">
        <v>34</v>
      </c>
      <c r="M218" s="744">
        <v>80</v>
      </c>
      <c r="N218" s="744">
        <v>20</v>
      </c>
      <c r="O218" s="744">
        <v>20</v>
      </c>
      <c r="P218" s="744">
        <v>26</v>
      </c>
      <c r="Q218" s="744">
        <v>15</v>
      </c>
      <c r="R218" s="734">
        <v>195</v>
      </c>
      <c r="S218" s="736">
        <v>848</v>
      </c>
      <c r="T218" s="742" t="s">
        <v>49</v>
      </c>
      <c r="U218" s="723">
        <v>57</v>
      </c>
      <c r="V218" s="742"/>
    </row>
    <row r="219" spans="1:22">
      <c r="A219" s="742" t="s">
        <v>4235</v>
      </c>
      <c r="B219" s="742" t="s">
        <v>2541</v>
      </c>
      <c r="C219" s="743">
        <v>115</v>
      </c>
      <c r="D219" s="744">
        <v>71</v>
      </c>
      <c r="E219" s="744">
        <v>71</v>
      </c>
      <c r="F219" s="744">
        <v>98</v>
      </c>
      <c r="G219" s="744">
        <v>0</v>
      </c>
      <c r="H219" s="744">
        <v>101</v>
      </c>
      <c r="I219" s="744">
        <v>152</v>
      </c>
      <c r="J219" s="753">
        <v>10</v>
      </c>
      <c r="K219" s="734">
        <v>618</v>
      </c>
      <c r="L219" s="750">
        <v>55</v>
      </c>
      <c r="M219" s="744">
        <v>90</v>
      </c>
      <c r="N219" s="744">
        <v>20</v>
      </c>
      <c r="O219" s="744">
        <v>20</v>
      </c>
      <c r="P219" s="744">
        <v>30</v>
      </c>
      <c r="Q219" s="744">
        <v>15</v>
      </c>
      <c r="R219" s="734">
        <v>230</v>
      </c>
      <c r="S219" s="736">
        <v>848</v>
      </c>
      <c r="T219" s="742" t="s">
        <v>49</v>
      </c>
      <c r="U219" s="723">
        <v>57</v>
      </c>
      <c r="V219" s="742"/>
    </row>
    <row r="220" spans="1:22">
      <c r="A220" s="742" t="s">
        <v>3899</v>
      </c>
      <c r="B220" s="742" t="s">
        <v>320</v>
      </c>
      <c r="C220" s="743">
        <v>117</v>
      </c>
      <c r="D220" s="744">
        <v>69</v>
      </c>
      <c r="E220" s="744">
        <v>69</v>
      </c>
      <c r="F220" s="744">
        <v>97</v>
      </c>
      <c r="G220" s="744">
        <v>0</v>
      </c>
      <c r="H220" s="744">
        <v>88</v>
      </c>
      <c r="I220" s="744">
        <v>192</v>
      </c>
      <c r="J220" s="753">
        <v>10</v>
      </c>
      <c r="K220" s="734">
        <v>642</v>
      </c>
      <c r="L220" s="749">
        <v>50</v>
      </c>
      <c r="M220" s="744">
        <v>77</v>
      </c>
      <c r="N220" s="744">
        <v>20</v>
      </c>
      <c r="O220" s="744">
        <v>20</v>
      </c>
      <c r="P220" s="744">
        <v>29</v>
      </c>
      <c r="Q220" s="744">
        <v>10</v>
      </c>
      <c r="R220" s="734">
        <v>206</v>
      </c>
      <c r="S220" s="736">
        <v>848</v>
      </c>
      <c r="T220" s="742" t="s">
        <v>49</v>
      </c>
      <c r="U220" s="723">
        <v>57</v>
      </c>
      <c r="V220" s="742"/>
    </row>
    <row r="221" spans="1:22">
      <c r="A221" s="742" t="s">
        <v>1754</v>
      </c>
      <c r="B221" s="742" t="s">
        <v>166</v>
      </c>
      <c r="C221" s="743">
        <v>125</v>
      </c>
      <c r="D221" s="744">
        <v>66</v>
      </c>
      <c r="E221" s="744">
        <v>66</v>
      </c>
      <c r="F221" s="744">
        <v>98</v>
      </c>
      <c r="G221" s="744">
        <v>0</v>
      </c>
      <c r="H221" s="744">
        <v>67</v>
      </c>
      <c r="I221" s="744">
        <v>200</v>
      </c>
      <c r="J221" s="753">
        <v>10</v>
      </c>
      <c r="K221" s="734">
        <v>632</v>
      </c>
      <c r="L221" s="750">
        <v>55</v>
      </c>
      <c r="M221" s="744">
        <v>93</v>
      </c>
      <c r="N221" s="744">
        <v>20</v>
      </c>
      <c r="O221" s="744">
        <v>20</v>
      </c>
      <c r="P221" s="744">
        <v>27</v>
      </c>
      <c r="Q221" s="744">
        <v>0</v>
      </c>
      <c r="R221" s="734">
        <v>215</v>
      </c>
      <c r="S221" s="736">
        <v>847</v>
      </c>
      <c r="T221" s="742" t="s">
        <v>49</v>
      </c>
      <c r="U221" s="723">
        <v>60</v>
      </c>
      <c r="V221" s="742" t="s">
        <v>3277</v>
      </c>
    </row>
    <row r="222" spans="1:22">
      <c r="A222" s="742" t="s">
        <v>4236</v>
      </c>
      <c r="B222" s="742" t="s">
        <v>3260</v>
      </c>
      <c r="C222" s="743">
        <v>118</v>
      </c>
      <c r="D222" s="744">
        <v>69</v>
      </c>
      <c r="E222" s="744">
        <v>69</v>
      </c>
      <c r="F222" s="744">
        <v>98</v>
      </c>
      <c r="G222" s="744">
        <v>0</v>
      </c>
      <c r="H222" s="744">
        <v>69</v>
      </c>
      <c r="I222" s="744">
        <v>184</v>
      </c>
      <c r="J222" s="753">
        <v>10</v>
      </c>
      <c r="K222" s="734">
        <v>617</v>
      </c>
      <c r="L222" s="750">
        <v>55</v>
      </c>
      <c r="M222" s="744">
        <v>90</v>
      </c>
      <c r="N222" s="744">
        <v>20</v>
      </c>
      <c r="O222" s="744">
        <v>20</v>
      </c>
      <c r="P222" s="744">
        <v>29</v>
      </c>
      <c r="Q222" s="744">
        <v>15</v>
      </c>
      <c r="R222" s="734">
        <v>229</v>
      </c>
      <c r="S222" s="736">
        <v>846</v>
      </c>
      <c r="T222" s="742" t="s">
        <v>49</v>
      </c>
      <c r="U222" s="723">
        <v>61</v>
      </c>
      <c r="V222" s="742"/>
    </row>
    <row r="223" spans="1:22">
      <c r="A223" s="742" t="s">
        <v>4237</v>
      </c>
      <c r="B223" s="742" t="s">
        <v>2571</v>
      </c>
      <c r="C223" s="743">
        <v>121</v>
      </c>
      <c r="D223" s="744">
        <v>72</v>
      </c>
      <c r="E223" s="744">
        <v>72</v>
      </c>
      <c r="F223" s="744">
        <v>98</v>
      </c>
      <c r="G223" s="744">
        <v>0</v>
      </c>
      <c r="H223" s="744">
        <v>67</v>
      </c>
      <c r="I223" s="744">
        <v>192</v>
      </c>
      <c r="J223" s="753">
        <v>10</v>
      </c>
      <c r="K223" s="734">
        <v>632</v>
      </c>
      <c r="L223" s="750">
        <v>39</v>
      </c>
      <c r="M223" s="744">
        <v>96</v>
      </c>
      <c r="N223" s="744">
        <v>20</v>
      </c>
      <c r="O223" s="744">
        <v>20</v>
      </c>
      <c r="P223" s="744">
        <v>29</v>
      </c>
      <c r="Q223" s="744">
        <v>9</v>
      </c>
      <c r="R223" s="734">
        <v>213</v>
      </c>
      <c r="S223" s="736">
        <v>845</v>
      </c>
      <c r="T223" s="742" t="s">
        <v>49</v>
      </c>
      <c r="U223" s="723">
        <v>62</v>
      </c>
      <c r="V223" s="742"/>
    </row>
    <row r="224" spans="1:22">
      <c r="A224" s="742" t="s">
        <v>1250</v>
      </c>
      <c r="B224" s="742" t="s">
        <v>2541</v>
      </c>
      <c r="C224" s="743">
        <v>111</v>
      </c>
      <c r="D224" s="744">
        <v>69</v>
      </c>
      <c r="E224" s="744">
        <v>69</v>
      </c>
      <c r="F224" s="744">
        <v>97</v>
      </c>
      <c r="G224" s="744">
        <v>0</v>
      </c>
      <c r="H224" s="744">
        <v>83</v>
      </c>
      <c r="I224" s="744">
        <v>176</v>
      </c>
      <c r="J224" s="753">
        <v>10</v>
      </c>
      <c r="K224" s="734">
        <v>615</v>
      </c>
      <c r="L224" s="766">
        <v>51</v>
      </c>
      <c r="M224" s="744">
        <v>88</v>
      </c>
      <c r="N224" s="744">
        <v>20</v>
      </c>
      <c r="O224" s="744">
        <v>20</v>
      </c>
      <c r="P224" s="744">
        <v>30</v>
      </c>
      <c r="Q224" s="744">
        <v>15</v>
      </c>
      <c r="R224" s="734">
        <v>224</v>
      </c>
      <c r="S224" s="736">
        <v>839</v>
      </c>
      <c r="T224" s="742" t="s">
        <v>49</v>
      </c>
      <c r="U224" s="723">
        <v>63</v>
      </c>
      <c r="V224" s="742"/>
    </row>
    <row r="225" spans="1:22">
      <c r="A225" s="742" t="s">
        <v>4238</v>
      </c>
      <c r="B225" s="742" t="s">
        <v>3260</v>
      </c>
      <c r="C225" s="743">
        <v>118</v>
      </c>
      <c r="D225" s="744">
        <v>69</v>
      </c>
      <c r="E225" s="744">
        <v>69</v>
      </c>
      <c r="F225" s="744">
        <v>98</v>
      </c>
      <c r="G225" s="744">
        <v>0</v>
      </c>
      <c r="H225" s="744">
        <v>72</v>
      </c>
      <c r="I225" s="744">
        <v>168</v>
      </c>
      <c r="J225" s="753">
        <v>10</v>
      </c>
      <c r="K225" s="734">
        <v>604</v>
      </c>
      <c r="L225" s="750">
        <v>55</v>
      </c>
      <c r="M225" s="744">
        <v>95</v>
      </c>
      <c r="N225" s="744">
        <v>20</v>
      </c>
      <c r="O225" s="744">
        <v>20</v>
      </c>
      <c r="P225" s="744">
        <v>29</v>
      </c>
      <c r="Q225" s="744">
        <v>15</v>
      </c>
      <c r="R225" s="734">
        <v>234</v>
      </c>
      <c r="S225" s="736">
        <v>838</v>
      </c>
      <c r="T225" s="742" t="s">
        <v>49</v>
      </c>
      <c r="U225" s="723">
        <v>64</v>
      </c>
      <c r="V225" s="742"/>
    </row>
    <row r="226" spans="1:22">
      <c r="A226" s="742" t="s">
        <v>4239</v>
      </c>
      <c r="B226" s="742" t="s">
        <v>3260</v>
      </c>
      <c r="C226" s="743">
        <v>113</v>
      </c>
      <c r="D226" s="744">
        <v>69</v>
      </c>
      <c r="E226" s="744">
        <v>69</v>
      </c>
      <c r="F226" s="744">
        <v>98</v>
      </c>
      <c r="G226" s="744">
        <v>-3</v>
      </c>
      <c r="H226" s="744">
        <v>64</v>
      </c>
      <c r="I226" s="744">
        <v>184</v>
      </c>
      <c r="J226" s="753">
        <v>10</v>
      </c>
      <c r="K226" s="734">
        <v>604</v>
      </c>
      <c r="L226" s="750">
        <v>53</v>
      </c>
      <c r="M226" s="744">
        <v>96</v>
      </c>
      <c r="N226" s="744">
        <v>20</v>
      </c>
      <c r="O226" s="744">
        <v>20</v>
      </c>
      <c r="P226" s="744">
        <v>29</v>
      </c>
      <c r="Q226" s="744">
        <v>15</v>
      </c>
      <c r="R226" s="734">
        <v>233</v>
      </c>
      <c r="S226" s="736">
        <v>837</v>
      </c>
      <c r="T226" s="742" t="s">
        <v>49</v>
      </c>
      <c r="U226" s="723">
        <v>65</v>
      </c>
      <c r="V226" s="742"/>
    </row>
    <row r="227" spans="1:22">
      <c r="A227" s="742" t="s">
        <v>315</v>
      </c>
      <c r="B227" s="742" t="s">
        <v>2541</v>
      </c>
      <c r="C227" s="743">
        <v>119</v>
      </c>
      <c r="D227" s="744">
        <v>69</v>
      </c>
      <c r="E227" s="744">
        <v>69</v>
      </c>
      <c r="F227" s="744">
        <v>98</v>
      </c>
      <c r="G227" s="744">
        <v>0</v>
      </c>
      <c r="H227" s="744">
        <v>67</v>
      </c>
      <c r="I227" s="744">
        <v>176</v>
      </c>
      <c r="J227" s="753">
        <v>10</v>
      </c>
      <c r="K227" s="734">
        <v>608</v>
      </c>
      <c r="L227" s="750">
        <v>55</v>
      </c>
      <c r="M227" s="744">
        <v>89</v>
      </c>
      <c r="N227" s="744">
        <v>20</v>
      </c>
      <c r="O227" s="744">
        <v>20</v>
      </c>
      <c r="P227" s="744">
        <v>29</v>
      </c>
      <c r="Q227" s="744">
        <v>15</v>
      </c>
      <c r="R227" s="734">
        <v>228</v>
      </c>
      <c r="S227" s="736">
        <v>836</v>
      </c>
      <c r="T227" s="742" t="s">
        <v>49</v>
      </c>
      <c r="U227" s="723">
        <v>66</v>
      </c>
      <c r="V227" s="742"/>
    </row>
    <row r="228" spans="1:22">
      <c r="A228" s="742" t="s">
        <v>4240</v>
      </c>
      <c r="B228" s="742" t="s">
        <v>2541</v>
      </c>
      <c r="C228" s="743">
        <v>116</v>
      </c>
      <c r="D228" s="744">
        <v>69</v>
      </c>
      <c r="E228" s="744">
        <v>69</v>
      </c>
      <c r="F228" s="744">
        <v>98</v>
      </c>
      <c r="G228" s="744">
        <v>0</v>
      </c>
      <c r="H228" s="744">
        <v>110</v>
      </c>
      <c r="I228" s="744">
        <v>152</v>
      </c>
      <c r="J228" s="753">
        <v>10</v>
      </c>
      <c r="K228" s="734">
        <v>624</v>
      </c>
      <c r="L228" s="749">
        <v>55</v>
      </c>
      <c r="M228" s="744">
        <v>76</v>
      </c>
      <c r="N228" s="744">
        <v>20</v>
      </c>
      <c r="O228" s="744">
        <v>20</v>
      </c>
      <c r="P228" s="744">
        <v>26</v>
      </c>
      <c r="Q228" s="744">
        <v>15</v>
      </c>
      <c r="R228" s="734">
        <v>212</v>
      </c>
      <c r="S228" s="736">
        <v>836</v>
      </c>
      <c r="T228" s="742" t="s">
        <v>49</v>
      </c>
      <c r="U228" s="723">
        <v>66</v>
      </c>
      <c r="V228" s="742"/>
    </row>
    <row r="229" spans="1:22">
      <c r="A229" s="742" t="s">
        <v>3111</v>
      </c>
      <c r="B229" s="742" t="s">
        <v>3247</v>
      </c>
      <c r="C229" s="743">
        <v>125</v>
      </c>
      <c r="D229" s="744">
        <v>72</v>
      </c>
      <c r="E229" s="744">
        <v>72</v>
      </c>
      <c r="F229" s="744">
        <v>98</v>
      </c>
      <c r="G229" s="744">
        <v>0</v>
      </c>
      <c r="H229" s="744">
        <v>103</v>
      </c>
      <c r="I229" s="744">
        <v>184</v>
      </c>
      <c r="J229" s="753">
        <v>10</v>
      </c>
      <c r="K229" s="734">
        <v>664</v>
      </c>
      <c r="L229" s="750">
        <v>29</v>
      </c>
      <c r="M229" s="744">
        <v>87</v>
      </c>
      <c r="N229" s="744">
        <v>20</v>
      </c>
      <c r="O229" s="744">
        <v>20</v>
      </c>
      <c r="P229" s="744">
        <v>0</v>
      </c>
      <c r="Q229" s="744">
        <v>15</v>
      </c>
      <c r="R229" s="734">
        <v>171</v>
      </c>
      <c r="S229" s="736">
        <v>835</v>
      </c>
      <c r="T229" s="742" t="s">
        <v>49</v>
      </c>
      <c r="U229" s="723">
        <v>68</v>
      </c>
      <c r="V229" s="742"/>
    </row>
    <row r="230" spans="1:22">
      <c r="A230" s="742" t="s">
        <v>4241</v>
      </c>
      <c r="B230" s="742" t="s">
        <v>3260</v>
      </c>
      <c r="C230" s="743">
        <v>114</v>
      </c>
      <c r="D230" s="744">
        <v>69</v>
      </c>
      <c r="E230" s="744">
        <v>69</v>
      </c>
      <c r="F230" s="744">
        <v>98</v>
      </c>
      <c r="G230" s="744">
        <v>0</v>
      </c>
      <c r="H230" s="744">
        <v>75</v>
      </c>
      <c r="I230" s="744">
        <v>168</v>
      </c>
      <c r="J230" s="753">
        <v>10</v>
      </c>
      <c r="K230" s="734">
        <v>603</v>
      </c>
      <c r="L230" s="750">
        <v>53</v>
      </c>
      <c r="M230" s="744">
        <v>94</v>
      </c>
      <c r="N230" s="744">
        <v>20</v>
      </c>
      <c r="O230" s="744">
        <v>20</v>
      </c>
      <c r="P230" s="744">
        <v>29</v>
      </c>
      <c r="Q230" s="744">
        <v>15</v>
      </c>
      <c r="R230" s="734">
        <v>231</v>
      </c>
      <c r="S230" s="736">
        <v>834</v>
      </c>
      <c r="T230" s="742" t="s">
        <v>49</v>
      </c>
      <c r="U230" s="723">
        <v>69</v>
      </c>
      <c r="V230" s="742"/>
    </row>
    <row r="231" spans="1:22">
      <c r="A231" s="742" t="s">
        <v>4242</v>
      </c>
      <c r="B231" s="742" t="s">
        <v>3260</v>
      </c>
      <c r="C231" s="743">
        <v>111</v>
      </c>
      <c r="D231" s="744">
        <v>69</v>
      </c>
      <c r="E231" s="744">
        <v>69</v>
      </c>
      <c r="F231" s="744">
        <v>98</v>
      </c>
      <c r="G231" s="744">
        <v>0</v>
      </c>
      <c r="H231" s="744">
        <v>80</v>
      </c>
      <c r="I231" s="744">
        <v>168</v>
      </c>
      <c r="J231" s="753">
        <v>10</v>
      </c>
      <c r="K231" s="734">
        <v>605</v>
      </c>
      <c r="L231" s="750">
        <v>50</v>
      </c>
      <c r="M231" s="744">
        <v>93</v>
      </c>
      <c r="N231" s="744">
        <v>20</v>
      </c>
      <c r="O231" s="744">
        <v>20</v>
      </c>
      <c r="P231" s="744">
        <v>29</v>
      </c>
      <c r="Q231" s="744">
        <v>15</v>
      </c>
      <c r="R231" s="734">
        <v>227</v>
      </c>
      <c r="S231" s="736">
        <v>832</v>
      </c>
      <c r="T231" s="742" t="s">
        <v>49</v>
      </c>
      <c r="U231" s="723">
        <v>70</v>
      </c>
      <c r="V231" s="742"/>
    </row>
    <row r="232" spans="1:22">
      <c r="A232" s="742" t="s">
        <v>3109</v>
      </c>
      <c r="B232" s="742" t="s">
        <v>3247</v>
      </c>
      <c r="C232" s="743">
        <v>130</v>
      </c>
      <c r="D232" s="744">
        <v>72</v>
      </c>
      <c r="E232" s="744">
        <v>72</v>
      </c>
      <c r="F232" s="744">
        <v>98</v>
      </c>
      <c r="G232" s="744">
        <v>0</v>
      </c>
      <c r="H232" s="744">
        <v>82</v>
      </c>
      <c r="I232" s="744">
        <v>144</v>
      </c>
      <c r="J232" s="753">
        <v>10</v>
      </c>
      <c r="K232" s="734">
        <v>608</v>
      </c>
      <c r="L232" s="750">
        <v>46</v>
      </c>
      <c r="M232" s="744">
        <v>93</v>
      </c>
      <c r="N232" s="744">
        <v>20</v>
      </c>
      <c r="O232" s="744">
        <v>20</v>
      </c>
      <c r="P232" s="744">
        <v>29</v>
      </c>
      <c r="Q232" s="744">
        <v>15</v>
      </c>
      <c r="R232" s="734">
        <v>223</v>
      </c>
      <c r="S232" s="736">
        <v>831</v>
      </c>
      <c r="T232" s="742" t="s">
        <v>49</v>
      </c>
      <c r="U232" s="723">
        <v>71</v>
      </c>
      <c r="V232" s="742"/>
    </row>
    <row r="233" spans="1:22">
      <c r="A233" s="742" t="s">
        <v>4243</v>
      </c>
      <c r="B233" s="742" t="s">
        <v>166</v>
      </c>
      <c r="C233" s="743">
        <v>124</v>
      </c>
      <c r="D233" s="744">
        <v>69</v>
      </c>
      <c r="E233" s="744">
        <v>69</v>
      </c>
      <c r="F233" s="744">
        <v>98</v>
      </c>
      <c r="G233" s="744">
        <v>0</v>
      </c>
      <c r="H233" s="744">
        <v>69</v>
      </c>
      <c r="I233" s="744">
        <v>200</v>
      </c>
      <c r="J233" s="753">
        <v>10</v>
      </c>
      <c r="K233" s="734">
        <v>639</v>
      </c>
      <c r="L233" s="766">
        <v>55</v>
      </c>
      <c r="M233" s="744">
        <v>85</v>
      </c>
      <c r="N233" s="744">
        <v>20</v>
      </c>
      <c r="O233" s="744">
        <v>20</v>
      </c>
      <c r="P233" s="744">
        <v>10</v>
      </c>
      <c r="Q233" s="744">
        <v>0</v>
      </c>
      <c r="R233" s="734">
        <v>190</v>
      </c>
      <c r="S233" s="736">
        <v>829</v>
      </c>
      <c r="T233" s="742" t="s">
        <v>49</v>
      </c>
      <c r="U233" s="723">
        <v>72</v>
      </c>
      <c r="V233" s="742" t="s">
        <v>3277</v>
      </c>
    </row>
    <row r="234" spans="1:22">
      <c r="A234" s="742" t="s">
        <v>1263</v>
      </c>
      <c r="B234" s="742" t="s">
        <v>3227</v>
      </c>
      <c r="C234" s="743">
        <v>121</v>
      </c>
      <c r="D234" s="744">
        <v>72</v>
      </c>
      <c r="E234" s="744">
        <v>72</v>
      </c>
      <c r="F234" s="744">
        <v>98</v>
      </c>
      <c r="G234" s="744">
        <v>0</v>
      </c>
      <c r="H234" s="744">
        <v>72</v>
      </c>
      <c r="I234" s="744">
        <v>184</v>
      </c>
      <c r="J234" s="753">
        <v>10</v>
      </c>
      <c r="K234" s="734">
        <v>629</v>
      </c>
      <c r="L234" s="750">
        <v>46</v>
      </c>
      <c r="M234" s="744">
        <v>85</v>
      </c>
      <c r="N234" s="744">
        <v>20</v>
      </c>
      <c r="O234" s="744">
        <v>20</v>
      </c>
      <c r="P234" s="744">
        <v>29</v>
      </c>
      <c r="Q234" s="744">
        <v>0</v>
      </c>
      <c r="R234" s="734">
        <v>200</v>
      </c>
      <c r="S234" s="736">
        <v>829</v>
      </c>
      <c r="T234" s="742" t="s">
        <v>49</v>
      </c>
      <c r="U234" s="723">
        <v>72</v>
      </c>
      <c r="V234" s="742"/>
    </row>
    <row r="235" spans="1:22">
      <c r="A235" s="742" t="s">
        <v>4244</v>
      </c>
      <c r="B235" s="742" t="s">
        <v>3260</v>
      </c>
      <c r="C235" s="743">
        <v>118</v>
      </c>
      <c r="D235" s="744">
        <v>69</v>
      </c>
      <c r="E235" s="744">
        <v>69</v>
      </c>
      <c r="F235" s="744">
        <v>98</v>
      </c>
      <c r="G235" s="744">
        <v>0</v>
      </c>
      <c r="H235" s="744">
        <v>71</v>
      </c>
      <c r="I235" s="744">
        <v>160</v>
      </c>
      <c r="J235" s="753">
        <v>10</v>
      </c>
      <c r="K235" s="734">
        <v>595</v>
      </c>
      <c r="L235" s="750">
        <v>52</v>
      </c>
      <c r="M235" s="744">
        <v>94</v>
      </c>
      <c r="N235" s="744">
        <v>20</v>
      </c>
      <c r="O235" s="744">
        <v>20</v>
      </c>
      <c r="P235" s="744">
        <v>29</v>
      </c>
      <c r="Q235" s="744">
        <v>15</v>
      </c>
      <c r="R235" s="734">
        <v>230</v>
      </c>
      <c r="S235" s="736">
        <v>825</v>
      </c>
      <c r="T235" s="742" t="s">
        <v>49</v>
      </c>
      <c r="U235" s="723">
        <v>74</v>
      </c>
      <c r="V235" s="742"/>
    </row>
    <row r="236" spans="1:22">
      <c r="A236" s="742" t="s">
        <v>4245</v>
      </c>
      <c r="B236" s="742" t="s">
        <v>298</v>
      </c>
      <c r="C236" s="743">
        <v>119</v>
      </c>
      <c r="D236" s="744">
        <v>69</v>
      </c>
      <c r="E236" s="744">
        <v>69</v>
      </c>
      <c r="F236" s="744">
        <v>99</v>
      </c>
      <c r="G236" s="744">
        <v>0</v>
      </c>
      <c r="H236" s="744">
        <v>79</v>
      </c>
      <c r="I236" s="744">
        <v>168</v>
      </c>
      <c r="J236" s="753">
        <v>10</v>
      </c>
      <c r="K236" s="734">
        <v>613</v>
      </c>
      <c r="L236" s="750">
        <v>47</v>
      </c>
      <c r="M236" s="744">
        <v>85</v>
      </c>
      <c r="N236" s="744">
        <v>20</v>
      </c>
      <c r="O236" s="744">
        <v>20</v>
      </c>
      <c r="P236" s="744">
        <v>30</v>
      </c>
      <c r="Q236" s="744">
        <v>10</v>
      </c>
      <c r="R236" s="734">
        <v>212</v>
      </c>
      <c r="S236" s="736">
        <v>825</v>
      </c>
      <c r="T236" s="742" t="s">
        <v>49</v>
      </c>
      <c r="U236" s="723">
        <v>74</v>
      </c>
      <c r="V236" s="742"/>
    </row>
    <row r="237" spans="1:22">
      <c r="A237" s="742" t="s">
        <v>4246</v>
      </c>
      <c r="B237" s="742" t="s">
        <v>3260</v>
      </c>
      <c r="C237" s="743">
        <v>108</v>
      </c>
      <c r="D237" s="744">
        <v>69</v>
      </c>
      <c r="E237" s="744">
        <v>69</v>
      </c>
      <c r="F237" s="744">
        <v>98</v>
      </c>
      <c r="G237" s="744">
        <v>0</v>
      </c>
      <c r="H237" s="744">
        <v>63</v>
      </c>
      <c r="I237" s="744">
        <v>176</v>
      </c>
      <c r="J237" s="753">
        <v>10</v>
      </c>
      <c r="K237" s="734">
        <v>593</v>
      </c>
      <c r="L237" s="750">
        <v>55</v>
      </c>
      <c r="M237" s="744">
        <v>96</v>
      </c>
      <c r="N237" s="744">
        <v>20</v>
      </c>
      <c r="O237" s="744">
        <v>20</v>
      </c>
      <c r="P237" s="744">
        <v>25</v>
      </c>
      <c r="Q237" s="744">
        <v>15</v>
      </c>
      <c r="R237" s="734">
        <v>231</v>
      </c>
      <c r="S237" s="736">
        <v>824</v>
      </c>
      <c r="T237" s="742" t="s">
        <v>49</v>
      </c>
      <c r="U237" s="723">
        <v>76</v>
      </c>
      <c r="V237" s="742"/>
    </row>
    <row r="238" spans="1:22">
      <c r="A238" s="742" t="s">
        <v>2983</v>
      </c>
      <c r="B238" s="742" t="s">
        <v>166</v>
      </c>
      <c r="C238" s="743">
        <v>125</v>
      </c>
      <c r="D238" s="744">
        <v>69</v>
      </c>
      <c r="E238" s="744">
        <v>69</v>
      </c>
      <c r="F238" s="744">
        <v>98</v>
      </c>
      <c r="G238" s="744">
        <v>-6</v>
      </c>
      <c r="H238" s="744">
        <v>57</v>
      </c>
      <c r="I238" s="744">
        <v>225</v>
      </c>
      <c r="J238" s="753">
        <v>10</v>
      </c>
      <c r="K238" s="734">
        <v>647</v>
      </c>
      <c r="L238" s="750">
        <v>25</v>
      </c>
      <c r="M238" s="744">
        <v>87</v>
      </c>
      <c r="N238" s="744">
        <v>20</v>
      </c>
      <c r="O238" s="744">
        <v>20</v>
      </c>
      <c r="P238" s="744">
        <v>24</v>
      </c>
      <c r="Q238" s="744">
        <v>0</v>
      </c>
      <c r="R238" s="734">
        <v>176</v>
      </c>
      <c r="S238" s="736">
        <v>823</v>
      </c>
      <c r="T238" s="742" t="s">
        <v>49</v>
      </c>
      <c r="U238" s="723">
        <v>77</v>
      </c>
      <c r="V238" s="742" t="s">
        <v>3277</v>
      </c>
    </row>
    <row r="239" spans="1:22">
      <c r="A239" s="742" t="s">
        <v>4247</v>
      </c>
      <c r="B239" s="742" t="s">
        <v>3227</v>
      </c>
      <c r="C239" s="743">
        <v>122</v>
      </c>
      <c r="D239" s="744">
        <v>69</v>
      </c>
      <c r="E239" s="744">
        <v>69</v>
      </c>
      <c r="F239" s="744">
        <v>98</v>
      </c>
      <c r="G239" s="744">
        <v>0</v>
      </c>
      <c r="H239" s="744">
        <v>67</v>
      </c>
      <c r="I239" s="744">
        <v>176</v>
      </c>
      <c r="J239" s="753">
        <v>10</v>
      </c>
      <c r="K239" s="734">
        <v>611</v>
      </c>
      <c r="L239" s="750">
        <v>52</v>
      </c>
      <c r="M239" s="744">
        <v>82</v>
      </c>
      <c r="N239" s="744">
        <v>20</v>
      </c>
      <c r="O239" s="744">
        <v>20</v>
      </c>
      <c r="P239" s="744">
        <v>29</v>
      </c>
      <c r="Q239" s="744">
        <v>9</v>
      </c>
      <c r="R239" s="734">
        <v>212</v>
      </c>
      <c r="S239" s="736">
        <v>823</v>
      </c>
      <c r="T239" s="742" t="s">
        <v>49</v>
      </c>
      <c r="U239" s="723">
        <v>77</v>
      </c>
      <c r="V239" s="742"/>
    </row>
    <row r="240" spans="1:22">
      <c r="A240" s="742" t="s">
        <v>4248</v>
      </c>
      <c r="B240" s="742" t="s">
        <v>514</v>
      </c>
      <c r="C240" s="743">
        <v>119</v>
      </c>
      <c r="D240" s="744">
        <v>72</v>
      </c>
      <c r="E240" s="744">
        <v>72</v>
      </c>
      <c r="F240" s="744">
        <v>98</v>
      </c>
      <c r="G240" s="744">
        <v>0</v>
      </c>
      <c r="H240" s="744">
        <v>99</v>
      </c>
      <c r="I240" s="744">
        <v>225</v>
      </c>
      <c r="J240" s="753">
        <v>10</v>
      </c>
      <c r="K240" s="734">
        <v>695</v>
      </c>
      <c r="L240" s="750">
        <v>49</v>
      </c>
      <c r="M240" s="744">
        <v>0</v>
      </c>
      <c r="N240" s="744">
        <v>20</v>
      </c>
      <c r="O240" s="744">
        <v>20</v>
      </c>
      <c r="P240" s="744">
        <v>29</v>
      </c>
      <c r="Q240" s="744">
        <v>9</v>
      </c>
      <c r="R240" s="734">
        <v>127</v>
      </c>
      <c r="S240" s="736">
        <v>822</v>
      </c>
      <c r="T240" s="742" t="s">
        <v>49</v>
      </c>
      <c r="U240" s="723">
        <v>79</v>
      </c>
      <c r="V240" s="742"/>
    </row>
    <row r="241" spans="1:22">
      <c r="A241" s="742" t="s">
        <v>4249</v>
      </c>
      <c r="B241" s="742" t="s">
        <v>202</v>
      </c>
      <c r="C241" s="743">
        <v>119</v>
      </c>
      <c r="D241" s="744">
        <v>66</v>
      </c>
      <c r="E241" s="744">
        <v>66</v>
      </c>
      <c r="F241" s="744">
        <v>98</v>
      </c>
      <c r="G241" s="744">
        <v>-6</v>
      </c>
      <c r="H241" s="744">
        <v>69</v>
      </c>
      <c r="I241" s="744">
        <v>200</v>
      </c>
      <c r="J241" s="753">
        <v>10</v>
      </c>
      <c r="K241" s="734">
        <v>622</v>
      </c>
      <c r="L241" s="749">
        <v>34</v>
      </c>
      <c r="M241" s="744">
        <v>82</v>
      </c>
      <c r="N241" s="744">
        <v>20</v>
      </c>
      <c r="O241" s="744">
        <v>20</v>
      </c>
      <c r="P241" s="744">
        <v>28</v>
      </c>
      <c r="Q241" s="744">
        <v>15</v>
      </c>
      <c r="R241" s="734">
        <v>199</v>
      </c>
      <c r="S241" s="736">
        <v>821</v>
      </c>
      <c r="T241" s="764" t="s">
        <v>49</v>
      </c>
      <c r="U241" s="723">
        <v>80</v>
      </c>
      <c r="V241" s="742"/>
    </row>
    <row r="242" spans="1:22">
      <c r="A242" s="742" t="s">
        <v>4250</v>
      </c>
      <c r="B242" s="742" t="s">
        <v>3227</v>
      </c>
      <c r="C242" s="743">
        <v>117</v>
      </c>
      <c r="D242" s="744">
        <v>63</v>
      </c>
      <c r="E242" s="744">
        <v>63</v>
      </c>
      <c r="F242" s="744">
        <v>97</v>
      </c>
      <c r="G242" s="744">
        <v>0</v>
      </c>
      <c r="H242" s="744">
        <v>116</v>
      </c>
      <c r="I242" s="744">
        <v>128</v>
      </c>
      <c r="J242" s="753">
        <v>10</v>
      </c>
      <c r="K242" s="734">
        <v>594</v>
      </c>
      <c r="L242" s="750">
        <v>53</v>
      </c>
      <c r="M242" s="744">
        <v>92</v>
      </c>
      <c r="N242" s="744">
        <v>20</v>
      </c>
      <c r="O242" s="744">
        <v>20</v>
      </c>
      <c r="P242" s="744">
        <v>27</v>
      </c>
      <c r="Q242" s="744">
        <v>15</v>
      </c>
      <c r="R242" s="734">
        <v>227</v>
      </c>
      <c r="S242" s="736">
        <v>821</v>
      </c>
      <c r="T242" s="742" t="s">
        <v>49</v>
      </c>
      <c r="U242" s="723">
        <v>80</v>
      </c>
      <c r="V242" s="742"/>
    </row>
    <row r="243" spans="1:22">
      <c r="A243" s="742" t="s">
        <v>4251</v>
      </c>
      <c r="B243" s="742" t="s">
        <v>3260</v>
      </c>
      <c r="C243" s="743">
        <v>109</v>
      </c>
      <c r="D243" s="744">
        <v>69</v>
      </c>
      <c r="E243" s="744">
        <v>69</v>
      </c>
      <c r="F243" s="744">
        <v>97</v>
      </c>
      <c r="G243" s="744">
        <v>-3</v>
      </c>
      <c r="H243" s="744">
        <v>73</v>
      </c>
      <c r="I243" s="744">
        <v>160</v>
      </c>
      <c r="J243" s="753">
        <v>10</v>
      </c>
      <c r="K243" s="734">
        <v>584</v>
      </c>
      <c r="L243" s="750">
        <v>53</v>
      </c>
      <c r="M243" s="744">
        <v>95</v>
      </c>
      <c r="N243" s="744">
        <v>20</v>
      </c>
      <c r="O243" s="744">
        <v>20</v>
      </c>
      <c r="P243" s="744">
        <v>29</v>
      </c>
      <c r="Q243" s="744">
        <v>15</v>
      </c>
      <c r="R243" s="734">
        <v>232</v>
      </c>
      <c r="S243" s="736">
        <v>816</v>
      </c>
      <c r="T243" s="742" t="s">
        <v>49</v>
      </c>
      <c r="U243" s="723">
        <v>82</v>
      </c>
      <c r="V243" s="742"/>
    </row>
    <row r="244" spans="1:22">
      <c r="A244" s="742" t="s">
        <v>4252</v>
      </c>
      <c r="B244" s="742" t="s">
        <v>440</v>
      </c>
      <c r="C244" s="743">
        <v>117</v>
      </c>
      <c r="D244" s="744">
        <v>66</v>
      </c>
      <c r="E244" s="744">
        <v>66</v>
      </c>
      <c r="F244" s="744">
        <v>97</v>
      </c>
      <c r="G244" s="744">
        <v>0</v>
      </c>
      <c r="H244" s="744">
        <v>72</v>
      </c>
      <c r="I244" s="744">
        <v>160</v>
      </c>
      <c r="J244" s="753">
        <v>10</v>
      </c>
      <c r="K244" s="734">
        <v>588</v>
      </c>
      <c r="L244" s="750">
        <v>48</v>
      </c>
      <c r="M244" s="744">
        <v>95</v>
      </c>
      <c r="N244" s="744">
        <v>20</v>
      </c>
      <c r="O244" s="744">
        <v>20</v>
      </c>
      <c r="P244" s="744">
        <v>29</v>
      </c>
      <c r="Q244" s="744">
        <v>15</v>
      </c>
      <c r="R244" s="734">
        <v>227</v>
      </c>
      <c r="S244" s="736">
        <v>815</v>
      </c>
      <c r="T244" s="742" t="s">
        <v>49</v>
      </c>
      <c r="U244" s="723">
        <v>83</v>
      </c>
      <c r="V244" s="742"/>
    </row>
    <row r="245" spans="1:22">
      <c r="A245" s="742" t="s">
        <v>4253</v>
      </c>
      <c r="B245" s="742" t="s">
        <v>2541</v>
      </c>
      <c r="C245" s="743">
        <v>114</v>
      </c>
      <c r="D245" s="744">
        <v>69</v>
      </c>
      <c r="E245" s="744">
        <v>69</v>
      </c>
      <c r="F245" s="744">
        <v>97</v>
      </c>
      <c r="G245" s="744">
        <v>0</v>
      </c>
      <c r="H245" s="744">
        <v>76</v>
      </c>
      <c r="I245" s="744">
        <v>176</v>
      </c>
      <c r="J245" s="753">
        <v>10</v>
      </c>
      <c r="K245" s="734">
        <v>611</v>
      </c>
      <c r="L245" s="749">
        <v>48</v>
      </c>
      <c r="M245" s="744">
        <v>88</v>
      </c>
      <c r="N245" s="744">
        <v>0</v>
      </c>
      <c r="O245" s="744">
        <v>20</v>
      </c>
      <c r="P245" s="744">
        <v>30</v>
      </c>
      <c r="Q245" s="744">
        <v>15</v>
      </c>
      <c r="R245" s="734">
        <v>201</v>
      </c>
      <c r="S245" s="736">
        <v>812</v>
      </c>
      <c r="T245" s="742" t="s">
        <v>49</v>
      </c>
      <c r="U245" s="723">
        <v>84</v>
      </c>
      <c r="V245" s="742"/>
    </row>
    <row r="246" spans="1:22">
      <c r="A246" s="742" t="s">
        <v>3940</v>
      </c>
      <c r="B246" s="742" t="s">
        <v>320</v>
      </c>
      <c r="C246" s="743">
        <v>121</v>
      </c>
      <c r="D246" s="744">
        <v>66</v>
      </c>
      <c r="E246" s="744">
        <v>66</v>
      </c>
      <c r="F246" s="744">
        <v>98</v>
      </c>
      <c r="G246" s="744">
        <v>-9</v>
      </c>
      <c r="H246" s="744">
        <v>77</v>
      </c>
      <c r="I246" s="744">
        <v>168</v>
      </c>
      <c r="J246" s="753">
        <v>10</v>
      </c>
      <c r="K246" s="734">
        <v>597</v>
      </c>
      <c r="L246" s="749">
        <v>45</v>
      </c>
      <c r="M246" s="744">
        <v>90</v>
      </c>
      <c r="N246" s="744">
        <v>20</v>
      </c>
      <c r="O246" s="744">
        <v>20</v>
      </c>
      <c r="P246" s="744">
        <v>25</v>
      </c>
      <c r="Q246" s="744">
        <v>15</v>
      </c>
      <c r="R246" s="734">
        <v>215</v>
      </c>
      <c r="S246" s="736">
        <v>812</v>
      </c>
      <c r="T246" s="742" t="s">
        <v>49</v>
      </c>
      <c r="U246" s="723">
        <v>84</v>
      </c>
      <c r="V246" s="742"/>
    </row>
    <row r="247" spans="1:22">
      <c r="A247" s="742" t="s">
        <v>3519</v>
      </c>
      <c r="B247" s="742" t="s">
        <v>298</v>
      </c>
      <c r="C247" s="743">
        <v>115</v>
      </c>
      <c r="D247" s="744">
        <v>69</v>
      </c>
      <c r="E247" s="744">
        <v>69</v>
      </c>
      <c r="F247" s="744">
        <v>98</v>
      </c>
      <c r="G247" s="744">
        <v>0</v>
      </c>
      <c r="H247" s="744">
        <v>77</v>
      </c>
      <c r="I247" s="744">
        <v>136</v>
      </c>
      <c r="J247" s="753">
        <v>10</v>
      </c>
      <c r="K247" s="734">
        <v>574</v>
      </c>
      <c r="L247" s="750">
        <v>55</v>
      </c>
      <c r="M247" s="744">
        <v>96</v>
      </c>
      <c r="N247" s="744">
        <v>20</v>
      </c>
      <c r="O247" s="744">
        <v>20</v>
      </c>
      <c r="P247" s="744">
        <v>30</v>
      </c>
      <c r="Q247" s="744">
        <v>15</v>
      </c>
      <c r="R247" s="734">
        <v>236</v>
      </c>
      <c r="S247" s="736">
        <v>810</v>
      </c>
      <c r="T247" s="742" t="s">
        <v>49</v>
      </c>
      <c r="U247" s="723">
        <v>86</v>
      </c>
      <c r="V247" s="742"/>
    </row>
    <row r="248" spans="1:22">
      <c r="A248" s="742" t="s">
        <v>4254</v>
      </c>
      <c r="B248" s="742" t="s">
        <v>503</v>
      </c>
      <c r="C248" s="743">
        <v>112</v>
      </c>
      <c r="D248" s="744">
        <v>69</v>
      </c>
      <c r="E248" s="744">
        <v>69</v>
      </c>
      <c r="F248" s="744">
        <v>98</v>
      </c>
      <c r="G248" s="744">
        <v>0</v>
      </c>
      <c r="H248" s="744">
        <v>105</v>
      </c>
      <c r="I248" s="744">
        <v>136</v>
      </c>
      <c r="J248" s="753">
        <v>10</v>
      </c>
      <c r="K248" s="734">
        <v>599</v>
      </c>
      <c r="L248" s="766">
        <v>53</v>
      </c>
      <c r="M248" s="744">
        <v>94</v>
      </c>
      <c r="N248" s="744">
        <v>20</v>
      </c>
      <c r="O248" s="744">
        <v>0</v>
      </c>
      <c r="P248" s="744">
        <v>29</v>
      </c>
      <c r="Q248" s="744">
        <v>15</v>
      </c>
      <c r="R248" s="734">
        <v>211</v>
      </c>
      <c r="S248" s="736">
        <v>810</v>
      </c>
      <c r="T248" s="742" t="s">
        <v>49</v>
      </c>
      <c r="U248" s="723">
        <v>86</v>
      </c>
      <c r="V248" s="742"/>
    </row>
    <row r="249" spans="1:22">
      <c r="A249" s="742" t="s">
        <v>4255</v>
      </c>
      <c r="B249" s="742" t="s">
        <v>3260</v>
      </c>
      <c r="C249" s="743">
        <v>110</v>
      </c>
      <c r="D249" s="744">
        <v>69</v>
      </c>
      <c r="E249" s="744">
        <v>69</v>
      </c>
      <c r="F249" s="744">
        <v>97</v>
      </c>
      <c r="G249" s="744">
        <v>-3</v>
      </c>
      <c r="H249" s="744">
        <v>69</v>
      </c>
      <c r="I249" s="744">
        <v>152</v>
      </c>
      <c r="J249" s="753">
        <v>10</v>
      </c>
      <c r="K249" s="734">
        <v>573</v>
      </c>
      <c r="L249" s="750">
        <v>55</v>
      </c>
      <c r="M249" s="744">
        <v>96</v>
      </c>
      <c r="N249" s="744">
        <v>20</v>
      </c>
      <c r="O249" s="744">
        <v>20</v>
      </c>
      <c r="P249" s="744">
        <v>29</v>
      </c>
      <c r="Q249" s="744">
        <v>15</v>
      </c>
      <c r="R249" s="734">
        <v>235</v>
      </c>
      <c r="S249" s="736">
        <v>808</v>
      </c>
      <c r="T249" s="742" t="s">
        <v>49</v>
      </c>
      <c r="U249" s="723">
        <v>88</v>
      </c>
      <c r="V249" s="742"/>
    </row>
    <row r="250" spans="1:22">
      <c r="A250" s="742" t="s">
        <v>4256</v>
      </c>
      <c r="B250" s="742" t="s">
        <v>298</v>
      </c>
      <c r="C250" s="743">
        <v>109</v>
      </c>
      <c r="D250" s="744">
        <v>71</v>
      </c>
      <c r="E250" s="744">
        <v>71</v>
      </c>
      <c r="F250" s="744">
        <v>98</v>
      </c>
      <c r="G250" s="744">
        <v>0</v>
      </c>
      <c r="H250" s="744">
        <v>63</v>
      </c>
      <c r="I250" s="744">
        <v>152</v>
      </c>
      <c r="J250" s="753">
        <v>10</v>
      </c>
      <c r="K250" s="734">
        <v>574</v>
      </c>
      <c r="L250" s="750">
        <v>55</v>
      </c>
      <c r="M250" s="744">
        <v>94</v>
      </c>
      <c r="N250" s="744">
        <v>20</v>
      </c>
      <c r="O250" s="744">
        <v>20</v>
      </c>
      <c r="P250" s="744">
        <v>30</v>
      </c>
      <c r="Q250" s="744">
        <v>15</v>
      </c>
      <c r="R250" s="734">
        <v>234</v>
      </c>
      <c r="S250" s="736">
        <v>808</v>
      </c>
      <c r="T250" s="742" t="s">
        <v>49</v>
      </c>
      <c r="U250" s="723">
        <v>88</v>
      </c>
      <c r="V250" s="742"/>
    </row>
    <row r="251" spans="1:22">
      <c r="A251" s="742" t="s">
        <v>4257</v>
      </c>
      <c r="B251" s="742" t="s">
        <v>3227</v>
      </c>
      <c r="C251" s="743">
        <v>135</v>
      </c>
      <c r="D251" s="744">
        <v>66</v>
      </c>
      <c r="E251" s="744">
        <v>66</v>
      </c>
      <c r="F251" s="744">
        <v>98</v>
      </c>
      <c r="G251" s="744">
        <v>0</v>
      </c>
      <c r="H251" s="744">
        <v>74</v>
      </c>
      <c r="I251" s="744">
        <v>168</v>
      </c>
      <c r="J251" s="753">
        <v>10</v>
      </c>
      <c r="K251" s="734">
        <v>617</v>
      </c>
      <c r="L251" s="750">
        <v>51</v>
      </c>
      <c r="M251" s="744">
        <v>57</v>
      </c>
      <c r="N251" s="744">
        <v>20</v>
      </c>
      <c r="O251" s="744">
        <v>20</v>
      </c>
      <c r="P251" s="744">
        <v>27</v>
      </c>
      <c r="Q251" s="744">
        <v>15</v>
      </c>
      <c r="R251" s="734">
        <v>190</v>
      </c>
      <c r="S251" s="736">
        <v>807</v>
      </c>
      <c r="T251" s="742" t="s">
        <v>49</v>
      </c>
      <c r="U251" s="723">
        <v>90</v>
      </c>
      <c r="V251" s="742"/>
    </row>
    <row r="252" spans="1:22">
      <c r="A252" s="742" t="s">
        <v>4258</v>
      </c>
      <c r="B252" s="742" t="s">
        <v>3227</v>
      </c>
      <c r="C252" s="743">
        <v>118</v>
      </c>
      <c r="D252" s="744">
        <v>69</v>
      </c>
      <c r="E252" s="744">
        <v>69</v>
      </c>
      <c r="F252" s="744">
        <v>97</v>
      </c>
      <c r="G252" s="744">
        <v>0</v>
      </c>
      <c r="H252" s="744">
        <v>77</v>
      </c>
      <c r="I252" s="744">
        <v>152</v>
      </c>
      <c r="J252" s="753">
        <v>10</v>
      </c>
      <c r="K252" s="734">
        <v>592</v>
      </c>
      <c r="L252" s="750">
        <v>51</v>
      </c>
      <c r="M252" s="744">
        <v>81</v>
      </c>
      <c r="N252" s="744">
        <v>20</v>
      </c>
      <c r="O252" s="744">
        <v>20</v>
      </c>
      <c r="P252" s="744">
        <v>28</v>
      </c>
      <c r="Q252" s="744">
        <v>15</v>
      </c>
      <c r="R252" s="734">
        <v>215</v>
      </c>
      <c r="S252" s="736">
        <v>807</v>
      </c>
      <c r="T252" s="742" t="s">
        <v>49</v>
      </c>
      <c r="U252" s="723">
        <v>90</v>
      </c>
      <c r="V252" s="742"/>
    </row>
    <row r="253" spans="1:22">
      <c r="A253" s="742" t="s">
        <v>4259</v>
      </c>
      <c r="B253" s="742" t="s">
        <v>3227</v>
      </c>
      <c r="C253" s="743">
        <v>123</v>
      </c>
      <c r="D253" s="744">
        <v>69</v>
      </c>
      <c r="E253" s="744">
        <v>69</v>
      </c>
      <c r="F253" s="744">
        <v>98</v>
      </c>
      <c r="G253" s="744">
        <v>0</v>
      </c>
      <c r="H253" s="744">
        <v>79</v>
      </c>
      <c r="I253" s="744">
        <v>200</v>
      </c>
      <c r="J253" s="753">
        <v>10</v>
      </c>
      <c r="K253" s="734">
        <v>648</v>
      </c>
      <c r="L253" s="750">
        <v>10</v>
      </c>
      <c r="M253" s="744">
        <v>84</v>
      </c>
      <c r="N253" s="744">
        <v>0</v>
      </c>
      <c r="O253" s="744">
        <v>20</v>
      </c>
      <c r="P253" s="744">
        <v>29</v>
      </c>
      <c r="Q253" s="744">
        <v>15</v>
      </c>
      <c r="R253" s="734">
        <v>158</v>
      </c>
      <c r="S253" s="736">
        <v>806</v>
      </c>
      <c r="T253" s="742" t="s">
        <v>49</v>
      </c>
      <c r="U253" s="723">
        <v>92</v>
      </c>
      <c r="V253" s="742"/>
    </row>
    <row r="254" spans="1:22">
      <c r="A254" s="742" t="s">
        <v>4260</v>
      </c>
      <c r="B254" s="742" t="s">
        <v>166</v>
      </c>
      <c r="C254" s="743">
        <v>124</v>
      </c>
      <c r="D254" s="744">
        <v>66</v>
      </c>
      <c r="E254" s="744">
        <v>66</v>
      </c>
      <c r="F254" s="744">
        <v>99</v>
      </c>
      <c r="G254" s="744">
        <v>0</v>
      </c>
      <c r="H254" s="744">
        <v>53</v>
      </c>
      <c r="I254" s="744">
        <v>200</v>
      </c>
      <c r="J254" s="753">
        <v>10</v>
      </c>
      <c r="K254" s="734">
        <v>618</v>
      </c>
      <c r="L254" s="750">
        <v>50</v>
      </c>
      <c r="M254" s="744">
        <v>91</v>
      </c>
      <c r="N254" s="744">
        <v>0</v>
      </c>
      <c r="O254" s="744">
        <v>20</v>
      </c>
      <c r="P254" s="744">
        <v>24</v>
      </c>
      <c r="Q254" s="744">
        <v>0</v>
      </c>
      <c r="R254" s="734">
        <v>185</v>
      </c>
      <c r="S254" s="736">
        <v>803</v>
      </c>
      <c r="T254" s="742" t="s">
        <v>49</v>
      </c>
      <c r="U254" s="723">
        <v>93</v>
      </c>
      <c r="V254" s="742" t="s">
        <v>3277</v>
      </c>
    </row>
    <row r="255" spans="1:22">
      <c r="A255" s="742" t="s">
        <v>4261</v>
      </c>
      <c r="B255" s="742" t="s">
        <v>440</v>
      </c>
      <c r="C255" s="743">
        <v>114</v>
      </c>
      <c r="D255" s="744">
        <v>69</v>
      </c>
      <c r="E255" s="744">
        <v>69</v>
      </c>
      <c r="F255" s="744">
        <v>98</v>
      </c>
      <c r="G255" s="744">
        <v>0</v>
      </c>
      <c r="H255" s="744">
        <v>72</v>
      </c>
      <c r="I255" s="744">
        <v>144</v>
      </c>
      <c r="J255" s="753">
        <v>10</v>
      </c>
      <c r="K255" s="734">
        <v>576</v>
      </c>
      <c r="L255" s="750">
        <v>50</v>
      </c>
      <c r="M255" s="744">
        <v>92</v>
      </c>
      <c r="N255" s="744">
        <v>20</v>
      </c>
      <c r="O255" s="744">
        <v>20</v>
      </c>
      <c r="P255" s="744">
        <v>29</v>
      </c>
      <c r="Q255" s="744">
        <v>15</v>
      </c>
      <c r="R255" s="734">
        <v>226</v>
      </c>
      <c r="S255" s="736">
        <v>802</v>
      </c>
      <c r="T255" s="742" t="s">
        <v>49</v>
      </c>
      <c r="U255" s="723">
        <v>94</v>
      </c>
      <c r="V255" s="742"/>
    </row>
    <row r="256" spans="1:22">
      <c r="A256" s="742" t="s">
        <v>1719</v>
      </c>
      <c r="B256" s="742" t="s">
        <v>3227</v>
      </c>
      <c r="C256" s="743">
        <v>123</v>
      </c>
      <c r="D256" s="744">
        <v>69</v>
      </c>
      <c r="E256" s="744">
        <v>69</v>
      </c>
      <c r="F256" s="744">
        <v>97</v>
      </c>
      <c r="G256" s="744">
        <v>0</v>
      </c>
      <c r="H256" s="744">
        <v>80</v>
      </c>
      <c r="I256" s="744">
        <v>168</v>
      </c>
      <c r="J256" s="753">
        <v>10</v>
      </c>
      <c r="K256" s="734">
        <v>616</v>
      </c>
      <c r="L256" s="750">
        <v>48</v>
      </c>
      <c r="M256" s="744">
        <v>64</v>
      </c>
      <c r="N256" s="744">
        <v>20</v>
      </c>
      <c r="O256" s="744">
        <v>20</v>
      </c>
      <c r="P256" s="744">
        <v>29</v>
      </c>
      <c r="Q256" s="744">
        <v>0</v>
      </c>
      <c r="R256" s="734">
        <v>181</v>
      </c>
      <c r="S256" s="736">
        <v>797</v>
      </c>
      <c r="T256" s="742" t="s">
        <v>49</v>
      </c>
      <c r="U256" s="723">
        <v>95</v>
      </c>
      <c r="V256" s="742"/>
    </row>
    <row r="257" spans="1:22">
      <c r="A257" s="742" t="s">
        <v>4262</v>
      </c>
      <c r="B257" s="742" t="s">
        <v>2541</v>
      </c>
      <c r="C257" s="743">
        <v>115</v>
      </c>
      <c r="D257" s="744">
        <v>69</v>
      </c>
      <c r="E257" s="744">
        <v>69</v>
      </c>
      <c r="F257" s="744">
        <v>97</v>
      </c>
      <c r="G257" s="744">
        <v>0</v>
      </c>
      <c r="H257" s="744">
        <v>80</v>
      </c>
      <c r="I257" s="744">
        <v>152</v>
      </c>
      <c r="J257" s="753">
        <v>10</v>
      </c>
      <c r="K257" s="734">
        <v>592</v>
      </c>
      <c r="L257" s="750">
        <v>53</v>
      </c>
      <c r="M257" s="744">
        <v>89</v>
      </c>
      <c r="N257" s="744">
        <v>20</v>
      </c>
      <c r="O257" s="744">
        <v>0</v>
      </c>
      <c r="P257" s="744">
        <v>26</v>
      </c>
      <c r="Q257" s="744">
        <v>15</v>
      </c>
      <c r="R257" s="734">
        <v>203</v>
      </c>
      <c r="S257" s="736">
        <v>795</v>
      </c>
      <c r="T257" s="742" t="s">
        <v>49</v>
      </c>
      <c r="U257" s="723">
        <v>96</v>
      </c>
      <c r="V257" s="742"/>
    </row>
    <row r="258" spans="1:22">
      <c r="A258" s="742" t="s">
        <v>1400</v>
      </c>
      <c r="B258" s="742" t="s">
        <v>3260</v>
      </c>
      <c r="C258" s="743">
        <v>109</v>
      </c>
      <c r="D258" s="744">
        <v>66</v>
      </c>
      <c r="E258" s="744">
        <v>66</v>
      </c>
      <c r="F258" s="744">
        <v>97</v>
      </c>
      <c r="G258" s="744">
        <v>-10</v>
      </c>
      <c r="H258" s="744">
        <v>72</v>
      </c>
      <c r="I258" s="744">
        <v>152</v>
      </c>
      <c r="J258" s="753">
        <v>10</v>
      </c>
      <c r="K258" s="734">
        <v>562</v>
      </c>
      <c r="L258" s="750">
        <v>55</v>
      </c>
      <c r="M258" s="744">
        <v>92</v>
      </c>
      <c r="N258" s="744">
        <v>20</v>
      </c>
      <c r="O258" s="744">
        <v>20</v>
      </c>
      <c r="P258" s="744">
        <v>29</v>
      </c>
      <c r="Q258" s="744">
        <v>15</v>
      </c>
      <c r="R258" s="734">
        <v>231</v>
      </c>
      <c r="S258" s="736">
        <v>793</v>
      </c>
      <c r="T258" s="742" t="s">
        <v>49</v>
      </c>
      <c r="U258" s="723">
        <v>97</v>
      </c>
      <c r="V258" s="742"/>
    </row>
    <row r="259" spans="1:22">
      <c r="A259" s="742" t="s">
        <v>3445</v>
      </c>
      <c r="B259" s="742" t="s">
        <v>3437</v>
      </c>
      <c r="C259" s="743">
        <v>111</v>
      </c>
      <c r="D259" s="744">
        <v>69</v>
      </c>
      <c r="E259" s="744">
        <v>69</v>
      </c>
      <c r="F259" s="744">
        <v>98</v>
      </c>
      <c r="G259" s="744">
        <v>0</v>
      </c>
      <c r="H259" s="744">
        <v>77</v>
      </c>
      <c r="I259" s="744">
        <v>184</v>
      </c>
      <c r="J259" s="753">
        <v>10</v>
      </c>
      <c r="K259" s="734">
        <v>618</v>
      </c>
      <c r="L259" s="750">
        <v>40</v>
      </c>
      <c r="M259" s="744">
        <v>88</v>
      </c>
      <c r="N259" s="744">
        <v>20</v>
      </c>
      <c r="O259" s="744">
        <v>20</v>
      </c>
      <c r="P259" s="744">
        <v>0</v>
      </c>
      <c r="Q259" s="744">
        <v>0</v>
      </c>
      <c r="R259" s="734">
        <v>168</v>
      </c>
      <c r="S259" s="736">
        <v>786</v>
      </c>
      <c r="T259" s="742" t="s">
        <v>49</v>
      </c>
      <c r="U259" s="723">
        <v>98</v>
      </c>
      <c r="V259" s="742"/>
    </row>
    <row r="260" spans="1:22">
      <c r="A260" s="742" t="s">
        <v>552</v>
      </c>
      <c r="B260" s="742" t="s">
        <v>3227</v>
      </c>
      <c r="C260" s="743">
        <v>117</v>
      </c>
      <c r="D260" s="744">
        <v>60</v>
      </c>
      <c r="E260" s="744">
        <v>60</v>
      </c>
      <c r="F260" s="744">
        <v>97</v>
      </c>
      <c r="G260" s="744">
        <v>0</v>
      </c>
      <c r="H260" s="744">
        <v>76</v>
      </c>
      <c r="I260" s="744">
        <v>160</v>
      </c>
      <c r="J260" s="753">
        <v>10</v>
      </c>
      <c r="K260" s="734">
        <v>580</v>
      </c>
      <c r="L260" s="750">
        <v>40</v>
      </c>
      <c r="M260" s="744">
        <v>95</v>
      </c>
      <c r="N260" s="744">
        <v>20</v>
      </c>
      <c r="O260" s="744">
        <v>20</v>
      </c>
      <c r="P260" s="744">
        <v>30</v>
      </c>
      <c r="Q260" s="744">
        <v>0</v>
      </c>
      <c r="R260" s="734">
        <v>205</v>
      </c>
      <c r="S260" s="736">
        <v>785</v>
      </c>
      <c r="T260" s="742" t="s">
        <v>49</v>
      </c>
      <c r="U260" s="723">
        <v>99</v>
      </c>
      <c r="V260" s="742"/>
    </row>
    <row r="261" spans="1:22">
      <c r="A261" s="742" t="s">
        <v>3094</v>
      </c>
      <c r="B261" s="742" t="s">
        <v>3247</v>
      </c>
      <c r="C261" s="743">
        <v>137</v>
      </c>
      <c r="D261" s="744">
        <v>72</v>
      </c>
      <c r="E261" s="744">
        <v>72</v>
      </c>
      <c r="F261" s="744">
        <v>97</v>
      </c>
      <c r="G261" s="744">
        <v>0</v>
      </c>
      <c r="H261" s="744">
        <v>63</v>
      </c>
      <c r="I261" s="744">
        <v>136</v>
      </c>
      <c r="J261" s="753">
        <v>10</v>
      </c>
      <c r="K261" s="734">
        <v>587</v>
      </c>
      <c r="L261" s="750">
        <v>54</v>
      </c>
      <c r="M261" s="744">
        <v>59</v>
      </c>
      <c r="N261" s="744">
        <v>20</v>
      </c>
      <c r="O261" s="744">
        <v>20</v>
      </c>
      <c r="P261" s="744">
        <v>29</v>
      </c>
      <c r="Q261" s="744">
        <v>15</v>
      </c>
      <c r="R261" s="734">
        <v>197</v>
      </c>
      <c r="S261" s="736">
        <v>784</v>
      </c>
      <c r="T261" s="742" t="s">
        <v>49</v>
      </c>
      <c r="U261" s="723">
        <v>100</v>
      </c>
      <c r="V261" s="742"/>
    </row>
    <row r="262" spans="1:22">
      <c r="A262" s="742" t="s">
        <v>4263</v>
      </c>
      <c r="B262" s="742" t="s">
        <v>298</v>
      </c>
      <c r="C262" s="743">
        <v>113</v>
      </c>
      <c r="D262" s="744">
        <v>69</v>
      </c>
      <c r="E262" s="744">
        <v>69</v>
      </c>
      <c r="F262" s="744">
        <v>98</v>
      </c>
      <c r="G262" s="744">
        <v>0</v>
      </c>
      <c r="H262" s="744">
        <v>62</v>
      </c>
      <c r="I262" s="744">
        <v>136</v>
      </c>
      <c r="J262" s="753">
        <v>10</v>
      </c>
      <c r="K262" s="734">
        <v>557</v>
      </c>
      <c r="L262" s="750">
        <v>55</v>
      </c>
      <c r="M262" s="744">
        <v>96</v>
      </c>
      <c r="N262" s="744">
        <v>20</v>
      </c>
      <c r="O262" s="744">
        <v>20</v>
      </c>
      <c r="P262" s="744">
        <v>20</v>
      </c>
      <c r="Q262" s="744">
        <v>15</v>
      </c>
      <c r="R262" s="734">
        <v>226</v>
      </c>
      <c r="S262" s="736">
        <v>783</v>
      </c>
      <c r="T262" s="742" t="s">
        <v>49</v>
      </c>
      <c r="U262" s="723">
        <v>101</v>
      </c>
      <c r="V262" s="742"/>
    </row>
    <row r="263" spans="1:22">
      <c r="A263" s="742" t="s">
        <v>4264</v>
      </c>
      <c r="B263" s="742" t="s">
        <v>440</v>
      </c>
      <c r="C263" s="743">
        <v>116</v>
      </c>
      <c r="D263" s="744">
        <v>69</v>
      </c>
      <c r="E263" s="744">
        <v>69</v>
      </c>
      <c r="F263" s="744">
        <v>98</v>
      </c>
      <c r="G263" s="744">
        <v>0</v>
      </c>
      <c r="H263" s="744">
        <v>70</v>
      </c>
      <c r="I263" s="744">
        <v>144</v>
      </c>
      <c r="J263" s="753">
        <v>10</v>
      </c>
      <c r="K263" s="734">
        <v>576</v>
      </c>
      <c r="L263" s="750">
        <v>48</v>
      </c>
      <c r="M263" s="744">
        <v>72</v>
      </c>
      <c r="N263" s="744">
        <v>20</v>
      </c>
      <c r="O263" s="744">
        <v>20</v>
      </c>
      <c r="P263" s="744">
        <v>29</v>
      </c>
      <c r="Q263" s="744">
        <v>15</v>
      </c>
      <c r="R263" s="734">
        <v>204</v>
      </c>
      <c r="S263" s="736">
        <v>780</v>
      </c>
      <c r="T263" s="742" t="s">
        <v>49</v>
      </c>
      <c r="U263" s="723">
        <v>102</v>
      </c>
      <c r="V263" s="742"/>
    </row>
    <row r="264" spans="1:22">
      <c r="A264" s="742" t="s">
        <v>4265</v>
      </c>
      <c r="B264" s="742" t="s">
        <v>202</v>
      </c>
      <c r="C264" s="743">
        <v>92</v>
      </c>
      <c r="D264" s="744">
        <v>69</v>
      </c>
      <c r="E264" s="744">
        <v>69</v>
      </c>
      <c r="F264" s="744">
        <v>98</v>
      </c>
      <c r="G264" s="744">
        <v>0</v>
      </c>
      <c r="H264" s="744">
        <v>84</v>
      </c>
      <c r="I264" s="744">
        <v>128</v>
      </c>
      <c r="J264" s="753">
        <v>10</v>
      </c>
      <c r="K264" s="734">
        <v>550</v>
      </c>
      <c r="L264" s="749">
        <v>55</v>
      </c>
      <c r="M264" s="744">
        <v>93</v>
      </c>
      <c r="N264" s="744">
        <v>20</v>
      </c>
      <c r="O264" s="744">
        <v>20</v>
      </c>
      <c r="P264" s="744">
        <v>29</v>
      </c>
      <c r="Q264" s="744">
        <v>10</v>
      </c>
      <c r="R264" s="734">
        <v>227</v>
      </c>
      <c r="S264" s="736">
        <v>777</v>
      </c>
      <c r="T264" s="764" t="s">
        <v>49</v>
      </c>
      <c r="U264" s="723">
        <v>103</v>
      </c>
      <c r="V264" s="742"/>
    </row>
    <row r="265" spans="1:22">
      <c r="A265" s="742" t="s">
        <v>833</v>
      </c>
      <c r="B265" s="742" t="s">
        <v>2541</v>
      </c>
      <c r="C265" s="743">
        <v>120</v>
      </c>
      <c r="D265" s="744">
        <v>69</v>
      </c>
      <c r="E265" s="744">
        <v>69</v>
      </c>
      <c r="F265" s="744">
        <v>97</v>
      </c>
      <c r="G265" s="744">
        <v>0</v>
      </c>
      <c r="H265" s="744">
        <v>82</v>
      </c>
      <c r="I265" s="744">
        <v>176</v>
      </c>
      <c r="J265" s="753">
        <v>10</v>
      </c>
      <c r="K265" s="734">
        <v>623</v>
      </c>
      <c r="L265" s="750">
        <v>22</v>
      </c>
      <c r="M265" s="744">
        <v>81</v>
      </c>
      <c r="N265" s="744">
        <v>0</v>
      </c>
      <c r="O265" s="744">
        <v>20</v>
      </c>
      <c r="P265" s="744">
        <v>10</v>
      </c>
      <c r="Q265" s="744">
        <v>15</v>
      </c>
      <c r="R265" s="734">
        <v>148</v>
      </c>
      <c r="S265" s="736">
        <v>771</v>
      </c>
      <c r="T265" s="742" t="s">
        <v>49</v>
      </c>
      <c r="U265" s="723">
        <v>104</v>
      </c>
      <c r="V265" s="742"/>
    </row>
    <row r="266" spans="1:22">
      <c r="A266" s="742" t="s">
        <v>3860</v>
      </c>
      <c r="B266" s="742" t="s">
        <v>298</v>
      </c>
      <c r="C266" s="743">
        <v>113</v>
      </c>
      <c r="D266" s="744">
        <v>69</v>
      </c>
      <c r="E266" s="744">
        <v>69</v>
      </c>
      <c r="F266" s="744">
        <v>98</v>
      </c>
      <c r="G266" s="744">
        <v>0</v>
      </c>
      <c r="H266" s="744">
        <v>67</v>
      </c>
      <c r="I266" s="744">
        <v>104</v>
      </c>
      <c r="J266" s="753">
        <v>10</v>
      </c>
      <c r="K266" s="734">
        <v>530</v>
      </c>
      <c r="L266" s="750">
        <v>55</v>
      </c>
      <c r="M266" s="744">
        <v>94</v>
      </c>
      <c r="N266" s="744">
        <v>20</v>
      </c>
      <c r="O266" s="744">
        <v>20</v>
      </c>
      <c r="P266" s="744">
        <v>30</v>
      </c>
      <c r="Q266" s="744">
        <v>15</v>
      </c>
      <c r="R266" s="734">
        <v>234</v>
      </c>
      <c r="S266" s="736">
        <v>764</v>
      </c>
      <c r="T266" s="742" t="s">
        <v>49</v>
      </c>
      <c r="U266" s="723">
        <v>105</v>
      </c>
      <c r="V266" s="742"/>
    </row>
    <row r="267" spans="1:22">
      <c r="A267" s="742" t="s">
        <v>817</v>
      </c>
      <c r="B267" s="742" t="s">
        <v>189</v>
      </c>
      <c r="C267" s="743">
        <v>113</v>
      </c>
      <c r="D267" s="744">
        <v>69</v>
      </c>
      <c r="E267" s="744">
        <v>69</v>
      </c>
      <c r="F267" s="744">
        <v>97</v>
      </c>
      <c r="G267" s="744">
        <v>-3</v>
      </c>
      <c r="H267" s="744">
        <v>72</v>
      </c>
      <c r="I267" s="744">
        <v>152</v>
      </c>
      <c r="J267" s="753">
        <v>10</v>
      </c>
      <c r="K267" s="734">
        <v>579</v>
      </c>
      <c r="L267" s="750">
        <v>40</v>
      </c>
      <c r="M267" s="744">
        <v>83</v>
      </c>
      <c r="N267" s="744">
        <v>20</v>
      </c>
      <c r="O267" s="744">
        <v>0</v>
      </c>
      <c r="P267" s="744">
        <v>26</v>
      </c>
      <c r="Q267" s="744">
        <v>15</v>
      </c>
      <c r="R267" s="734">
        <v>184</v>
      </c>
      <c r="S267" s="736">
        <v>763</v>
      </c>
      <c r="T267" s="742" t="s">
        <v>49</v>
      </c>
      <c r="U267" s="723">
        <v>106</v>
      </c>
      <c r="V267" s="742"/>
    </row>
    <row r="268" spans="1:22">
      <c r="A268" s="742" t="s">
        <v>416</v>
      </c>
      <c r="B268" s="742" t="s">
        <v>3227</v>
      </c>
      <c r="C268" s="743">
        <v>114</v>
      </c>
      <c r="D268" s="744">
        <v>63</v>
      </c>
      <c r="E268" s="744">
        <v>63</v>
      </c>
      <c r="F268" s="744">
        <v>97</v>
      </c>
      <c r="G268" s="744">
        <v>0</v>
      </c>
      <c r="H268" s="744">
        <v>70</v>
      </c>
      <c r="I268" s="744">
        <v>114</v>
      </c>
      <c r="J268" s="753">
        <v>10</v>
      </c>
      <c r="K268" s="734">
        <v>531</v>
      </c>
      <c r="L268" s="750">
        <v>50</v>
      </c>
      <c r="M268" s="744">
        <v>89</v>
      </c>
      <c r="N268" s="744">
        <v>20</v>
      </c>
      <c r="O268" s="744">
        <v>20</v>
      </c>
      <c r="P268" s="744">
        <v>30</v>
      </c>
      <c r="Q268" s="744">
        <v>15</v>
      </c>
      <c r="R268" s="734">
        <v>224</v>
      </c>
      <c r="S268" s="736">
        <v>755</v>
      </c>
      <c r="T268" s="742" t="s">
        <v>49</v>
      </c>
      <c r="U268" s="723">
        <v>107</v>
      </c>
      <c r="V268" s="742"/>
    </row>
    <row r="269" spans="1:22">
      <c r="A269" s="742" t="s">
        <v>2306</v>
      </c>
      <c r="B269" s="742" t="s">
        <v>320</v>
      </c>
      <c r="C269" s="743">
        <v>116</v>
      </c>
      <c r="D269" s="744">
        <v>69</v>
      </c>
      <c r="E269" s="744">
        <v>69</v>
      </c>
      <c r="F269" s="744">
        <v>97</v>
      </c>
      <c r="G269" s="744">
        <v>0</v>
      </c>
      <c r="H269" s="744">
        <v>73</v>
      </c>
      <c r="I269" s="744">
        <v>144</v>
      </c>
      <c r="J269" s="753">
        <v>10</v>
      </c>
      <c r="K269" s="734">
        <v>578</v>
      </c>
      <c r="L269" s="749">
        <v>42</v>
      </c>
      <c r="M269" s="744">
        <v>82</v>
      </c>
      <c r="N269" s="744">
        <v>0</v>
      </c>
      <c r="O269" s="744">
        <v>0</v>
      </c>
      <c r="P269" s="744">
        <v>27</v>
      </c>
      <c r="Q269" s="744">
        <v>15</v>
      </c>
      <c r="R269" s="734">
        <v>166</v>
      </c>
      <c r="S269" s="736">
        <v>744</v>
      </c>
      <c r="T269" s="742" t="s">
        <v>49</v>
      </c>
      <c r="U269" s="723">
        <v>108</v>
      </c>
      <c r="V269" s="742"/>
    </row>
    <row r="270" spans="1:22">
      <c r="A270" s="742" t="s">
        <v>817</v>
      </c>
      <c r="B270" s="742" t="s">
        <v>514</v>
      </c>
      <c r="C270" s="743">
        <v>123</v>
      </c>
      <c r="D270" s="744">
        <v>69</v>
      </c>
      <c r="E270" s="744">
        <v>69</v>
      </c>
      <c r="F270" s="744">
        <v>98</v>
      </c>
      <c r="G270" s="744">
        <v>0</v>
      </c>
      <c r="H270" s="744">
        <v>70</v>
      </c>
      <c r="I270" s="744">
        <v>225</v>
      </c>
      <c r="J270" s="753">
        <v>10</v>
      </c>
      <c r="K270" s="734">
        <v>664</v>
      </c>
      <c r="L270" s="750">
        <v>6</v>
      </c>
      <c r="M270" s="744">
        <v>0</v>
      </c>
      <c r="N270" s="744">
        <v>20</v>
      </c>
      <c r="O270" s="744">
        <v>20</v>
      </c>
      <c r="P270" s="744">
        <v>27</v>
      </c>
      <c r="Q270" s="744">
        <v>0</v>
      </c>
      <c r="R270" s="734">
        <v>73</v>
      </c>
      <c r="S270" s="736">
        <v>737</v>
      </c>
      <c r="T270" s="742" t="s">
        <v>49</v>
      </c>
      <c r="U270" s="723">
        <v>109</v>
      </c>
      <c r="V270" s="742"/>
    </row>
    <row r="271" spans="1:22">
      <c r="A271" s="742" t="s">
        <v>4266</v>
      </c>
      <c r="B271" s="742" t="s">
        <v>189</v>
      </c>
      <c r="C271" s="743">
        <v>107</v>
      </c>
      <c r="D271" s="744">
        <v>69</v>
      </c>
      <c r="E271" s="744">
        <v>69</v>
      </c>
      <c r="F271" s="744">
        <v>97</v>
      </c>
      <c r="G271" s="744">
        <v>-3</v>
      </c>
      <c r="H271" s="744">
        <v>82</v>
      </c>
      <c r="I271" s="744">
        <v>144</v>
      </c>
      <c r="J271" s="753">
        <v>10</v>
      </c>
      <c r="K271" s="734">
        <v>575</v>
      </c>
      <c r="L271" s="750">
        <v>41</v>
      </c>
      <c r="M271" s="744">
        <v>89</v>
      </c>
      <c r="N271" s="744">
        <v>0</v>
      </c>
      <c r="O271" s="744">
        <v>20</v>
      </c>
      <c r="P271" s="744">
        <v>0</v>
      </c>
      <c r="Q271" s="744">
        <v>0</v>
      </c>
      <c r="R271" s="734">
        <v>150</v>
      </c>
      <c r="S271" s="736">
        <v>725</v>
      </c>
      <c r="T271" s="742" t="s">
        <v>49</v>
      </c>
      <c r="U271" s="723">
        <v>110</v>
      </c>
      <c r="V271" s="742"/>
    </row>
    <row r="272" spans="1:22">
      <c r="A272" s="742" t="s">
        <v>4267</v>
      </c>
      <c r="B272" s="742" t="s">
        <v>3227</v>
      </c>
      <c r="C272" s="743">
        <v>120</v>
      </c>
      <c r="D272" s="744">
        <v>69</v>
      </c>
      <c r="E272" s="744">
        <v>69</v>
      </c>
      <c r="F272" s="744">
        <v>97</v>
      </c>
      <c r="G272" s="744">
        <v>0</v>
      </c>
      <c r="H272" s="744">
        <v>62</v>
      </c>
      <c r="I272" s="744">
        <v>176</v>
      </c>
      <c r="J272" s="753">
        <v>10</v>
      </c>
      <c r="K272" s="734">
        <v>603</v>
      </c>
      <c r="L272" s="765">
        <v>27</v>
      </c>
      <c r="M272" s="744">
        <v>39</v>
      </c>
      <c r="N272" s="744">
        <v>0</v>
      </c>
      <c r="O272" s="744">
        <v>20</v>
      </c>
      <c r="P272" s="744">
        <v>20</v>
      </c>
      <c r="Q272" s="744">
        <v>15</v>
      </c>
      <c r="R272" s="734">
        <v>121</v>
      </c>
      <c r="S272" s="736">
        <v>724</v>
      </c>
      <c r="T272" s="742" t="s">
        <v>49</v>
      </c>
      <c r="U272" s="723">
        <v>111</v>
      </c>
      <c r="V272" s="742"/>
    </row>
    <row r="273" spans="1:22">
      <c r="A273" s="742" t="s">
        <v>4268</v>
      </c>
      <c r="B273" s="742" t="s">
        <v>202</v>
      </c>
      <c r="C273" s="743">
        <v>102</v>
      </c>
      <c r="D273" s="744">
        <v>66</v>
      </c>
      <c r="E273" s="744">
        <v>66</v>
      </c>
      <c r="F273" s="744">
        <v>97</v>
      </c>
      <c r="G273" s="744">
        <v>0</v>
      </c>
      <c r="H273" s="744">
        <v>67</v>
      </c>
      <c r="I273" s="744">
        <v>144</v>
      </c>
      <c r="J273" s="753">
        <v>10</v>
      </c>
      <c r="K273" s="734">
        <v>552</v>
      </c>
      <c r="L273" s="750">
        <v>11</v>
      </c>
      <c r="M273" s="744">
        <v>86</v>
      </c>
      <c r="N273" s="744">
        <v>20</v>
      </c>
      <c r="O273" s="744">
        <v>20</v>
      </c>
      <c r="P273" s="744">
        <v>15</v>
      </c>
      <c r="Q273" s="744">
        <v>15</v>
      </c>
      <c r="R273" s="734">
        <v>167</v>
      </c>
      <c r="S273" s="736">
        <v>719</v>
      </c>
      <c r="T273" s="764" t="s">
        <v>49</v>
      </c>
      <c r="U273" s="723">
        <v>112</v>
      </c>
      <c r="V273" s="742"/>
    </row>
    <row r="274" spans="1:22">
      <c r="A274" s="742" t="s">
        <v>3436</v>
      </c>
      <c r="B274" s="742" t="s">
        <v>3437</v>
      </c>
      <c r="C274" s="743">
        <v>108</v>
      </c>
      <c r="D274" s="744">
        <v>69</v>
      </c>
      <c r="E274" s="744">
        <v>69</v>
      </c>
      <c r="F274" s="744">
        <v>97</v>
      </c>
      <c r="G274" s="744">
        <v>0</v>
      </c>
      <c r="H274" s="744">
        <v>69</v>
      </c>
      <c r="I274" s="744">
        <v>152</v>
      </c>
      <c r="J274" s="753">
        <v>10</v>
      </c>
      <c r="K274" s="734">
        <v>574</v>
      </c>
      <c r="L274" s="750">
        <v>29</v>
      </c>
      <c r="M274" s="744">
        <v>76</v>
      </c>
      <c r="N274" s="744">
        <v>20</v>
      </c>
      <c r="O274" s="744">
        <v>20</v>
      </c>
      <c r="P274" s="744">
        <v>0</v>
      </c>
      <c r="Q274" s="744">
        <v>0</v>
      </c>
      <c r="R274" s="734">
        <v>145</v>
      </c>
      <c r="S274" s="736">
        <v>719</v>
      </c>
      <c r="T274" s="742" t="s">
        <v>49</v>
      </c>
      <c r="U274" s="723">
        <v>112</v>
      </c>
      <c r="V274" s="742"/>
    </row>
    <row r="275" spans="1:22">
      <c r="A275" s="742" t="s">
        <v>4269</v>
      </c>
      <c r="B275" s="742" t="s">
        <v>189</v>
      </c>
      <c r="C275" s="743">
        <v>114</v>
      </c>
      <c r="D275" s="744">
        <v>63</v>
      </c>
      <c r="E275" s="744">
        <v>63</v>
      </c>
      <c r="F275" s="744">
        <v>96</v>
      </c>
      <c r="G275" s="744">
        <v>0</v>
      </c>
      <c r="H275" s="744">
        <v>75</v>
      </c>
      <c r="I275" s="744">
        <v>80</v>
      </c>
      <c r="J275" s="753">
        <v>10</v>
      </c>
      <c r="K275" s="734">
        <v>501</v>
      </c>
      <c r="L275" s="750">
        <v>43</v>
      </c>
      <c r="M275" s="744">
        <v>79</v>
      </c>
      <c r="N275" s="744">
        <v>20</v>
      </c>
      <c r="O275" s="744">
        <v>20</v>
      </c>
      <c r="P275" s="744">
        <v>26</v>
      </c>
      <c r="Q275" s="744">
        <v>15</v>
      </c>
      <c r="R275" s="734">
        <v>203</v>
      </c>
      <c r="S275" s="736">
        <v>704</v>
      </c>
      <c r="T275" s="742" t="s">
        <v>49</v>
      </c>
      <c r="U275" s="723">
        <v>114</v>
      </c>
      <c r="V275" s="742"/>
    </row>
    <row r="276" spans="1:22">
      <c r="A276" s="742" t="s">
        <v>4270</v>
      </c>
      <c r="B276" s="742" t="s">
        <v>189</v>
      </c>
      <c r="C276" s="743">
        <v>107</v>
      </c>
      <c r="D276" s="744">
        <v>69</v>
      </c>
      <c r="E276" s="744">
        <v>69</v>
      </c>
      <c r="F276" s="744">
        <v>97</v>
      </c>
      <c r="G276" s="744">
        <v>-9</v>
      </c>
      <c r="H276" s="744">
        <v>87</v>
      </c>
      <c r="I276" s="744">
        <v>48</v>
      </c>
      <c r="J276" s="753">
        <v>10</v>
      </c>
      <c r="K276" s="734">
        <v>478</v>
      </c>
      <c r="L276" s="750">
        <v>45</v>
      </c>
      <c r="M276" s="744">
        <v>91</v>
      </c>
      <c r="N276" s="744">
        <v>20</v>
      </c>
      <c r="O276" s="744">
        <v>20</v>
      </c>
      <c r="P276" s="744">
        <v>30</v>
      </c>
      <c r="Q276" s="744">
        <v>15</v>
      </c>
      <c r="R276" s="734">
        <v>221</v>
      </c>
      <c r="S276" s="736">
        <v>699</v>
      </c>
      <c r="T276" s="742" t="s">
        <v>49</v>
      </c>
      <c r="U276" s="723">
        <v>115</v>
      </c>
      <c r="V276" s="742"/>
    </row>
    <row r="277" spans="1:22">
      <c r="A277" s="742" t="s">
        <v>3912</v>
      </c>
      <c r="B277" s="742" t="s">
        <v>3247</v>
      </c>
      <c r="C277" s="743">
        <v>114</v>
      </c>
      <c r="D277" s="744">
        <v>69</v>
      </c>
      <c r="E277" s="744">
        <v>69</v>
      </c>
      <c r="F277" s="744">
        <v>97</v>
      </c>
      <c r="G277" s="744">
        <v>0</v>
      </c>
      <c r="H277" s="744">
        <v>72</v>
      </c>
      <c r="I277" s="744">
        <v>40</v>
      </c>
      <c r="J277" s="753">
        <v>10</v>
      </c>
      <c r="K277" s="734">
        <v>471</v>
      </c>
      <c r="L277" s="765">
        <v>45</v>
      </c>
      <c r="M277" s="744">
        <v>89</v>
      </c>
      <c r="N277" s="744">
        <v>20</v>
      </c>
      <c r="O277" s="744">
        <v>20</v>
      </c>
      <c r="P277" s="744">
        <v>29</v>
      </c>
      <c r="Q277" s="744">
        <v>15</v>
      </c>
      <c r="R277" s="734">
        <v>218</v>
      </c>
      <c r="S277" s="736">
        <v>689</v>
      </c>
      <c r="T277" s="742" t="s">
        <v>49</v>
      </c>
      <c r="U277" s="723">
        <v>116</v>
      </c>
      <c r="V277" s="742"/>
    </row>
    <row r="278" spans="1:22">
      <c r="A278" s="742" t="s">
        <v>673</v>
      </c>
      <c r="B278" s="742" t="s">
        <v>3260</v>
      </c>
      <c r="C278" s="743">
        <v>106</v>
      </c>
      <c r="D278" s="744">
        <v>69</v>
      </c>
      <c r="E278" s="744">
        <v>69</v>
      </c>
      <c r="F278" s="744">
        <v>97</v>
      </c>
      <c r="G278" s="744">
        <v>-5</v>
      </c>
      <c r="H278" s="744">
        <v>69</v>
      </c>
      <c r="I278" s="744">
        <v>40</v>
      </c>
      <c r="J278" s="753">
        <v>10</v>
      </c>
      <c r="K278" s="734">
        <v>455</v>
      </c>
      <c r="L278" s="750">
        <v>53</v>
      </c>
      <c r="M278" s="744">
        <v>95</v>
      </c>
      <c r="N278" s="744">
        <v>20</v>
      </c>
      <c r="O278" s="744">
        <v>20</v>
      </c>
      <c r="P278" s="744">
        <v>28</v>
      </c>
      <c r="Q278" s="744">
        <v>15</v>
      </c>
      <c r="R278" s="734">
        <v>231</v>
      </c>
      <c r="S278" s="736">
        <v>686</v>
      </c>
      <c r="T278" s="742" t="s">
        <v>49</v>
      </c>
      <c r="U278" s="723">
        <v>117</v>
      </c>
      <c r="V278" s="742"/>
    </row>
    <row r="279" spans="1:22">
      <c r="A279" s="742" t="s">
        <v>4271</v>
      </c>
      <c r="B279" s="742" t="s">
        <v>189</v>
      </c>
      <c r="C279" s="743">
        <v>109</v>
      </c>
      <c r="D279" s="744">
        <v>66</v>
      </c>
      <c r="E279" s="744">
        <v>66</v>
      </c>
      <c r="F279" s="744">
        <v>97</v>
      </c>
      <c r="G279" s="744">
        <v>0</v>
      </c>
      <c r="H279" s="744">
        <v>82</v>
      </c>
      <c r="I279" s="744">
        <v>64</v>
      </c>
      <c r="J279" s="753">
        <v>10</v>
      </c>
      <c r="K279" s="734">
        <v>494</v>
      </c>
      <c r="L279" s="750">
        <v>48</v>
      </c>
      <c r="M279" s="744">
        <v>79</v>
      </c>
      <c r="N279" s="744">
        <v>20</v>
      </c>
      <c r="O279" s="744">
        <v>0</v>
      </c>
      <c r="P279" s="744">
        <v>25</v>
      </c>
      <c r="Q279" s="744">
        <v>15</v>
      </c>
      <c r="R279" s="734">
        <v>187</v>
      </c>
      <c r="S279" s="736">
        <v>681</v>
      </c>
      <c r="T279" s="742" t="s">
        <v>49</v>
      </c>
      <c r="U279" s="723">
        <v>118</v>
      </c>
      <c r="V279" s="742"/>
    </row>
    <row r="280" spans="1:22">
      <c r="A280" s="742" t="s">
        <v>4272</v>
      </c>
      <c r="B280" s="742" t="s">
        <v>298</v>
      </c>
      <c r="C280" s="743">
        <v>104</v>
      </c>
      <c r="D280" s="744">
        <v>63</v>
      </c>
      <c r="E280" s="744">
        <v>63</v>
      </c>
      <c r="F280" s="744">
        <v>97</v>
      </c>
      <c r="G280" s="744">
        <v>-6</v>
      </c>
      <c r="H280" s="744">
        <v>72</v>
      </c>
      <c r="I280" s="744">
        <v>48</v>
      </c>
      <c r="J280" s="753">
        <v>10</v>
      </c>
      <c r="K280" s="734">
        <v>451</v>
      </c>
      <c r="L280" s="750">
        <v>49</v>
      </c>
      <c r="M280" s="744">
        <v>87</v>
      </c>
      <c r="N280" s="744">
        <v>20</v>
      </c>
      <c r="O280" s="744">
        <v>20</v>
      </c>
      <c r="P280" s="744">
        <v>30</v>
      </c>
      <c r="Q280" s="744">
        <v>15</v>
      </c>
      <c r="R280" s="734">
        <v>221</v>
      </c>
      <c r="S280" s="736">
        <v>672</v>
      </c>
      <c r="T280" s="742" t="s">
        <v>49</v>
      </c>
      <c r="U280" s="723">
        <v>119</v>
      </c>
      <c r="V280" s="742"/>
    </row>
    <row r="281" spans="1:22">
      <c r="A281" s="742" t="s">
        <v>4273</v>
      </c>
      <c r="B281" s="742" t="s">
        <v>486</v>
      </c>
      <c r="C281" s="743">
        <v>115</v>
      </c>
      <c r="D281" s="744">
        <v>66</v>
      </c>
      <c r="E281" s="744">
        <v>66</v>
      </c>
      <c r="F281" s="744">
        <v>97</v>
      </c>
      <c r="G281" s="744">
        <v>0</v>
      </c>
      <c r="H281" s="744">
        <v>100</v>
      </c>
      <c r="I281" s="744">
        <v>16</v>
      </c>
      <c r="J281" s="753">
        <v>10</v>
      </c>
      <c r="K281" s="734">
        <v>470</v>
      </c>
      <c r="L281" s="750">
        <v>51</v>
      </c>
      <c r="M281" s="744">
        <v>66</v>
      </c>
      <c r="N281" s="744">
        <v>20</v>
      </c>
      <c r="O281" s="744">
        <v>20</v>
      </c>
      <c r="P281" s="744">
        <v>29</v>
      </c>
      <c r="Q281" s="744">
        <v>13</v>
      </c>
      <c r="R281" s="734">
        <v>199</v>
      </c>
      <c r="S281" s="736">
        <v>669</v>
      </c>
      <c r="T281" s="742" t="s">
        <v>49</v>
      </c>
      <c r="U281" s="723">
        <v>120</v>
      </c>
      <c r="V281" s="742"/>
    </row>
    <row r="282" spans="1:22">
      <c r="A282" s="742" t="s">
        <v>4274</v>
      </c>
      <c r="B282" s="742" t="s">
        <v>486</v>
      </c>
      <c r="C282" s="743">
        <v>116</v>
      </c>
      <c r="D282" s="744">
        <v>63</v>
      </c>
      <c r="E282" s="744">
        <v>63</v>
      </c>
      <c r="F282" s="744">
        <v>98</v>
      </c>
      <c r="G282" s="744">
        <v>-6</v>
      </c>
      <c r="H282" s="744">
        <v>105</v>
      </c>
      <c r="I282" s="744">
        <v>16</v>
      </c>
      <c r="J282" s="753">
        <v>10</v>
      </c>
      <c r="K282" s="734">
        <v>465</v>
      </c>
      <c r="L282" s="750">
        <v>55</v>
      </c>
      <c r="M282" s="744">
        <v>88</v>
      </c>
      <c r="N282" s="744">
        <v>20</v>
      </c>
      <c r="O282" s="744">
        <v>20</v>
      </c>
      <c r="P282" s="744">
        <v>19</v>
      </c>
      <c r="Q282" s="744">
        <v>0</v>
      </c>
      <c r="R282" s="734">
        <v>202</v>
      </c>
      <c r="S282" s="736">
        <v>667</v>
      </c>
      <c r="T282" s="742" t="s">
        <v>49</v>
      </c>
      <c r="U282" s="723">
        <v>121</v>
      </c>
      <c r="V282" s="742"/>
    </row>
    <row r="283" spans="1:22">
      <c r="A283" s="742" t="s">
        <v>4275</v>
      </c>
      <c r="B283" s="742" t="s">
        <v>486</v>
      </c>
      <c r="C283" s="743">
        <v>113</v>
      </c>
      <c r="D283" s="744">
        <v>66</v>
      </c>
      <c r="E283" s="744">
        <v>66</v>
      </c>
      <c r="F283" s="744">
        <v>97</v>
      </c>
      <c r="G283" s="744">
        <v>0</v>
      </c>
      <c r="H283" s="744">
        <v>67</v>
      </c>
      <c r="I283" s="744">
        <v>16</v>
      </c>
      <c r="J283" s="753">
        <v>10</v>
      </c>
      <c r="K283" s="734">
        <v>435</v>
      </c>
      <c r="L283" s="750">
        <v>55</v>
      </c>
      <c r="M283" s="744">
        <v>88</v>
      </c>
      <c r="N283" s="744">
        <v>20</v>
      </c>
      <c r="O283" s="744">
        <v>20</v>
      </c>
      <c r="P283" s="744">
        <v>29</v>
      </c>
      <c r="Q283" s="744">
        <v>15</v>
      </c>
      <c r="R283" s="734">
        <v>227</v>
      </c>
      <c r="S283" s="736">
        <v>662</v>
      </c>
      <c r="T283" s="742" t="s">
        <v>49</v>
      </c>
      <c r="U283" s="723">
        <v>122</v>
      </c>
      <c r="V283" s="742"/>
    </row>
    <row r="284" spans="1:22">
      <c r="A284" s="742" t="s">
        <v>4276</v>
      </c>
      <c r="B284" s="742" t="s">
        <v>189</v>
      </c>
      <c r="C284" s="743">
        <v>110</v>
      </c>
      <c r="D284" s="744">
        <v>63</v>
      </c>
      <c r="E284" s="744">
        <v>63</v>
      </c>
      <c r="F284" s="744">
        <v>97</v>
      </c>
      <c r="G284" s="744">
        <v>0</v>
      </c>
      <c r="H284" s="744">
        <v>72</v>
      </c>
      <c r="I284" s="744">
        <v>32</v>
      </c>
      <c r="J284" s="753">
        <v>10</v>
      </c>
      <c r="K284" s="734">
        <v>447</v>
      </c>
      <c r="L284" s="750">
        <v>44</v>
      </c>
      <c r="M284" s="744">
        <v>89</v>
      </c>
      <c r="N284" s="744">
        <v>20</v>
      </c>
      <c r="O284" s="744">
        <v>20</v>
      </c>
      <c r="P284" s="744">
        <v>26</v>
      </c>
      <c r="Q284" s="744">
        <v>15</v>
      </c>
      <c r="R284" s="734">
        <v>214</v>
      </c>
      <c r="S284" s="736">
        <v>661</v>
      </c>
      <c r="T284" s="742" t="s">
        <v>49</v>
      </c>
      <c r="U284" s="723">
        <v>123</v>
      </c>
      <c r="V284" s="742"/>
    </row>
    <row r="285" spans="1:22">
      <c r="A285" s="742" t="s">
        <v>4277</v>
      </c>
      <c r="B285" s="742" t="s">
        <v>440</v>
      </c>
      <c r="C285" s="743">
        <v>111</v>
      </c>
      <c r="D285" s="744">
        <v>66</v>
      </c>
      <c r="E285" s="744">
        <v>66</v>
      </c>
      <c r="F285" s="744">
        <v>98</v>
      </c>
      <c r="G285" s="744">
        <v>-9</v>
      </c>
      <c r="H285" s="744">
        <v>67</v>
      </c>
      <c r="I285" s="744">
        <v>32</v>
      </c>
      <c r="J285" s="753">
        <v>10</v>
      </c>
      <c r="K285" s="734">
        <v>441</v>
      </c>
      <c r="L285" s="750">
        <v>38</v>
      </c>
      <c r="M285" s="744">
        <v>95</v>
      </c>
      <c r="N285" s="744">
        <v>20</v>
      </c>
      <c r="O285" s="744">
        <v>20</v>
      </c>
      <c r="P285" s="744">
        <v>28</v>
      </c>
      <c r="Q285" s="744">
        <v>15</v>
      </c>
      <c r="R285" s="734">
        <v>216</v>
      </c>
      <c r="S285" s="736">
        <v>657</v>
      </c>
      <c r="T285" s="742" t="s">
        <v>49</v>
      </c>
      <c r="U285" s="723">
        <v>124</v>
      </c>
      <c r="V285" s="742"/>
    </row>
    <row r="286" spans="1:22">
      <c r="A286" s="742" t="s">
        <v>4278</v>
      </c>
      <c r="B286" s="742" t="s">
        <v>486</v>
      </c>
      <c r="C286" s="743">
        <v>113</v>
      </c>
      <c r="D286" s="744">
        <v>69</v>
      </c>
      <c r="E286" s="744">
        <v>69</v>
      </c>
      <c r="F286" s="744">
        <v>98</v>
      </c>
      <c r="G286" s="744">
        <v>0</v>
      </c>
      <c r="H286" s="744">
        <v>66</v>
      </c>
      <c r="I286" s="744">
        <v>24</v>
      </c>
      <c r="J286" s="753">
        <v>10</v>
      </c>
      <c r="K286" s="734">
        <v>449</v>
      </c>
      <c r="L286" s="750">
        <v>53</v>
      </c>
      <c r="M286" s="744">
        <v>86</v>
      </c>
      <c r="N286" s="744">
        <v>0</v>
      </c>
      <c r="O286" s="744">
        <v>20</v>
      </c>
      <c r="P286" s="744">
        <v>29</v>
      </c>
      <c r="Q286" s="744">
        <v>15</v>
      </c>
      <c r="R286" s="734">
        <v>203</v>
      </c>
      <c r="S286" s="736">
        <v>652</v>
      </c>
      <c r="T286" s="742" t="s">
        <v>49</v>
      </c>
      <c r="U286" s="723">
        <v>125</v>
      </c>
      <c r="V286" s="742"/>
    </row>
    <row r="287" spans="1:22">
      <c r="A287" s="742" t="s">
        <v>4279</v>
      </c>
      <c r="B287" s="742" t="s">
        <v>202</v>
      </c>
      <c r="C287" s="743">
        <v>88</v>
      </c>
      <c r="D287" s="744">
        <v>67</v>
      </c>
      <c r="E287" s="744">
        <v>67</v>
      </c>
      <c r="F287" s="744">
        <v>98</v>
      </c>
      <c r="G287" s="744">
        <v>0</v>
      </c>
      <c r="H287" s="744">
        <v>69</v>
      </c>
      <c r="I287" s="744">
        <v>16</v>
      </c>
      <c r="J287" s="753">
        <v>10</v>
      </c>
      <c r="K287" s="734">
        <v>415</v>
      </c>
      <c r="L287" s="750">
        <v>53</v>
      </c>
      <c r="M287" s="744">
        <v>96</v>
      </c>
      <c r="N287" s="744">
        <v>20</v>
      </c>
      <c r="O287" s="744">
        <v>20</v>
      </c>
      <c r="P287" s="744">
        <v>26</v>
      </c>
      <c r="Q287" s="744">
        <v>15</v>
      </c>
      <c r="R287" s="734">
        <v>230</v>
      </c>
      <c r="S287" s="736">
        <v>645</v>
      </c>
      <c r="T287" s="764" t="s">
        <v>49</v>
      </c>
      <c r="U287" s="723">
        <v>126</v>
      </c>
      <c r="V287" s="742"/>
    </row>
    <row r="288" spans="1:22">
      <c r="A288" s="742" t="s">
        <v>4280</v>
      </c>
      <c r="B288" s="742" t="s">
        <v>202</v>
      </c>
      <c r="C288" s="743">
        <v>85</v>
      </c>
      <c r="D288" s="744">
        <v>63</v>
      </c>
      <c r="E288" s="744">
        <v>63</v>
      </c>
      <c r="F288" s="744">
        <v>97</v>
      </c>
      <c r="G288" s="744">
        <v>0</v>
      </c>
      <c r="H288" s="744">
        <v>83</v>
      </c>
      <c r="I288" s="744">
        <v>8</v>
      </c>
      <c r="J288" s="753">
        <v>10</v>
      </c>
      <c r="K288" s="734">
        <v>409</v>
      </c>
      <c r="L288" s="749">
        <v>55</v>
      </c>
      <c r="M288" s="744">
        <v>95</v>
      </c>
      <c r="N288" s="744">
        <v>20</v>
      </c>
      <c r="O288" s="744">
        <v>20</v>
      </c>
      <c r="P288" s="744">
        <v>30</v>
      </c>
      <c r="Q288" s="744">
        <v>15</v>
      </c>
      <c r="R288" s="734">
        <v>235</v>
      </c>
      <c r="S288" s="736">
        <v>644</v>
      </c>
      <c r="T288" s="764" t="s">
        <v>49</v>
      </c>
      <c r="U288" s="723">
        <v>127</v>
      </c>
      <c r="V288" s="742"/>
    </row>
    <row r="289" spans="1:22">
      <c r="A289" s="742" t="s">
        <v>4281</v>
      </c>
      <c r="B289" s="742" t="s">
        <v>202</v>
      </c>
      <c r="C289" s="743">
        <v>99</v>
      </c>
      <c r="D289" s="744">
        <v>66</v>
      </c>
      <c r="E289" s="744">
        <v>66</v>
      </c>
      <c r="F289" s="744">
        <v>98</v>
      </c>
      <c r="G289" s="744">
        <v>-5</v>
      </c>
      <c r="H289" s="744">
        <v>69</v>
      </c>
      <c r="I289" s="744">
        <v>136</v>
      </c>
      <c r="J289" s="753">
        <v>10</v>
      </c>
      <c r="K289" s="734">
        <v>539</v>
      </c>
      <c r="L289" s="750">
        <v>0</v>
      </c>
      <c r="M289" s="744">
        <v>71</v>
      </c>
      <c r="N289" s="744">
        <v>0</v>
      </c>
      <c r="O289" s="744">
        <v>0</v>
      </c>
      <c r="P289" s="744">
        <v>17</v>
      </c>
      <c r="Q289" s="744">
        <v>9</v>
      </c>
      <c r="R289" s="734">
        <v>97</v>
      </c>
      <c r="S289" s="736">
        <v>636</v>
      </c>
      <c r="T289" s="764" t="s">
        <v>49</v>
      </c>
      <c r="U289" s="723">
        <v>128</v>
      </c>
      <c r="V289" s="742"/>
    </row>
    <row r="290" spans="1:22">
      <c r="A290" s="742" t="s">
        <v>3896</v>
      </c>
      <c r="B290" s="742" t="s">
        <v>189</v>
      </c>
      <c r="C290" s="743">
        <v>105</v>
      </c>
      <c r="D290" s="744">
        <v>60</v>
      </c>
      <c r="E290" s="744">
        <v>60</v>
      </c>
      <c r="F290" s="744">
        <v>92</v>
      </c>
      <c r="G290" s="744">
        <v>-9</v>
      </c>
      <c r="H290" s="744">
        <v>60</v>
      </c>
      <c r="I290" s="744">
        <v>32</v>
      </c>
      <c r="J290" s="753">
        <v>10</v>
      </c>
      <c r="K290" s="734">
        <v>410</v>
      </c>
      <c r="L290" s="750">
        <v>55</v>
      </c>
      <c r="M290" s="744">
        <v>90</v>
      </c>
      <c r="N290" s="744">
        <v>20</v>
      </c>
      <c r="O290" s="744">
        <v>20</v>
      </c>
      <c r="P290" s="744">
        <v>26</v>
      </c>
      <c r="Q290" s="744">
        <v>15</v>
      </c>
      <c r="R290" s="734">
        <v>226</v>
      </c>
      <c r="S290" s="736">
        <v>636</v>
      </c>
      <c r="T290" s="742" t="s">
        <v>49</v>
      </c>
      <c r="U290" s="723">
        <v>128</v>
      </c>
      <c r="V290" s="742"/>
    </row>
    <row r="291" spans="1:22">
      <c r="A291" s="742" t="s">
        <v>4282</v>
      </c>
      <c r="B291" s="742" t="s">
        <v>503</v>
      </c>
      <c r="C291" s="743">
        <v>110</v>
      </c>
      <c r="D291" s="744">
        <v>66</v>
      </c>
      <c r="E291" s="744">
        <v>66</v>
      </c>
      <c r="F291" s="744">
        <v>98</v>
      </c>
      <c r="G291" s="744">
        <v>-5</v>
      </c>
      <c r="H291" s="744">
        <v>69</v>
      </c>
      <c r="I291" s="744">
        <v>24</v>
      </c>
      <c r="J291" s="753">
        <v>10</v>
      </c>
      <c r="K291" s="734">
        <v>438</v>
      </c>
      <c r="L291" s="750">
        <v>53</v>
      </c>
      <c r="M291" s="744">
        <v>73</v>
      </c>
      <c r="N291" s="744">
        <v>20</v>
      </c>
      <c r="O291" s="744">
        <v>20</v>
      </c>
      <c r="P291" s="744">
        <v>10</v>
      </c>
      <c r="Q291" s="744">
        <v>15</v>
      </c>
      <c r="R291" s="734">
        <v>191</v>
      </c>
      <c r="S291" s="736">
        <v>629</v>
      </c>
      <c r="T291" s="742" t="s">
        <v>49</v>
      </c>
      <c r="U291" s="723">
        <v>130</v>
      </c>
      <c r="V291" s="742"/>
    </row>
    <row r="292" spans="1:22">
      <c r="A292" s="742" t="s">
        <v>4283</v>
      </c>
      <c r="B292" s="742" t="s">
        <v>298</v>
      </c>
      <c r="C292" s="743">
        <v>108</v>
      </c>
      <c r="D292" s="744">
        <v>63</v>
      </c>
      <c r="E292" s="744">
        <v>63</v>
      </c>
      <c r="F292" s="744">
        <v>98</v>
      </c>
      <c r="G292" s="744">
        <v>-3</v>
      </c>
      <c r="H292" s="744">
        <v>72</v>
      </c>
      <c r="I292" s="744">
        <v>16</v>
      </c>
      <c r="J292" s="753">
        <v>10</v>
      </c>
      <c r="K292" s="734">
        <v>427</v>
      </c>
      <c r="L292" s="750">
        <v>58</v>
      </c>
      <c r="M292" s="744">
        <v>90</v>
      </c>
      <c r="N292" s="744">
        <v>0</v>
      </c>
      <c r="O292" s="744">
        <v>20</v>
      </c>
      <c r="P292" s="744">
        <v>10</v>
      </c>
      <c r="Q292" s="744">
        <v>9</v>
      </c>
      <c r="R292" s="734">
        <v>187</v>
      </c>
      <c r="S292" s="736">
        <v>614</v>
      </c>
      <c r="T292" s="742" t="s">
        <v>49</v>
      </c>
      <c r="U292" s="723">
        <v>131</v>
      </c>
      <c r="V292" s="742"/>
    </row>
    <row r="293" spans="1:22">
      <c r="A293" s="742" t="s">
        <v>4284</v>
      </c>
      <c r="B293" s="742" t="s">
        <v>189</v>
      </c>
      <c r="C293" s="743">
        <v>106</v>
      </c>
      <c r="D293" s="744">
        <v>66</v>
      </c>
      <c r="E293" s="744">
        <v>66</v>
      </c>
      <c r="F293" s="744">
        <v>98</v>
      </c>
      <c r="G293" s="744">
        <v>-9</v>
      </c>
      <c r="H293" s="744">
        <v>72</v>
      </c>
      <c r="I293" s="744">
        <v>48</v>
      </c>
      <c r="J293" s="753">
        <v>10</v>
      </c>
      <c r="K293" s="734">
        <v>457</v>
      </c>
      <c r="L293" s="750">
        <v>30</v>
      </c>
      <c r="M293" s="744">
        <v>83</v>
      </c>
      <c r="N293" s="744">
        <v>0</v>
      </c>
      <c r="O293" s="744">
        <v>20</v>
      </c>
      <c r="P293" s="744">
        <v>23</v>
      </c>
      <c r="Q293" s="744">
        <v>0</v>
      </c>
      <c r="R293" s="734">
        <v>156</v>
      </c>
      <c r="S293" s="736">
        <v>613</v>
      </c>
      <c r="T293" s="742" t="s">
        <v>49</v>
      </c>
      <c r="U293" s="723">
        <v>132</v>
      </c>
      <c r="V293" s="742"/>
    </row>
    <row r="294" spans="1:22">
      <c r="A294" s="742" t="s">
        <v>3753</v>
      </c>
      <c r="B294" s="742" t="s">
        <v>202</v>
      </c>
      <c r="C294" s="743">
        <v>90</v>
      </c>
      <c r="D294" s="744">
        <v>63</v>
      </c>
      <c r="E294" s="744">
        <v>63</v>
      </c>
      <c r="F294" s="744">
        <v>97</v>
      </c>
      <c r="G294" s="744">
        <v>-6</v>
      </c>
      <c r="H294" s="744">
        <v>73</v>
      </c>
      <c r="I294" s="744">
        <v>8</v>
      </c>
      <c r="J294" s="753">
        <v>10</v>
      </c>
      <c r="K294" s="734">
        <v>398</v>
      </c>
      <c r="L294" s="750">
        <v>40</v>
      </c>
      <c r="M294" s="744">
        <v>91</v>
      </c>
      <c r="N294" s="744">
        <v>20</v>
      </c>
      <c r="O294" s="744">
        <v>20</v>
      </c>
      <c r="P294" s="744">
        <v>29</v>
      </c>
      <c r="Q294" s="744">
        <v>12</v>
      </c>
      <c r="R294" s="734">
        <v>212</v>
      </c>
      <c r="S294" s="736">
        <v>610</v>
      </c>
      <c r="T294" s="764" t="s">
        <v>49</v>
      </c>
      <c r="U294" s="723">
        <v>133</v>
      </c>
      <c r="V294" s="742"/>
    </row>
    <row r="295" spans="1:22">
      <c r="A295" s="742" t="s">
        <v>4285</v>
      </c>
      <c r="B295" s="742" t="s">
        <v>202</v>
      </c>
      <c r="C295" s="743">
        <v>75</v>
      </c>
      <c r="D295" s="744">
        <v>54</v>
      </c>
      <c r="E295" s="744">
        <v>54</v>
      </c>
      <c r="F295" s="744">
        <v>98</v>
      </c>
      <c r="G295" s="744">
        <v>0</v>
      </c>
      <c r="H295" s="744">
        <v>72</v>
      </c>
      <c r="I295" s="744">
        <v>8</v>
      </c>
      <c r="J295" s="753">
        <v>10</v>
      </c>
      <c r="K295" s="734">
        <v>371</v>
      </c>
      <c r="L295" s="749">
        <v>55</v>
      </c>
      <c r="M295" s="744">
        <v>93</v>
      </c>
      <c r="N295" s="744">
        <v>20</v>
      </c>
      <c r="O295" s="744">
        <v>20</v>
      </c>
      <c r="P295" s="744">
        <v>28</v>
      </c>
      <c r="Q295" s="744">
        <v>15</v>
      </c>
      <c r="R295" s="734">
        <v>231</v>
      </c>
      <c r="S295" s="736">
        <v>602</v>
      </c>
      <c r="T295" s="764" t="s">
        <v>49</v>
      </c>
      <c r="U295" s="723">
        <v>134</v>
      </c>
      <c r="V295" s="742"/>
    </row>
    <row r="296" spans="1:22">
      <c r="A296" s="742" t="s">
        <v>4286</v>
      </c>
      <c r="B296" s="742" t="s">
        <v>486</v>
      </c>
      <c r="C296" s="743">
        <v>111</v>
      </c>
      <c r="D296" s="744">
        <v>60</v>
      </c>
      <c r="E296" s="744">
        <v>60</v>
      </c>
      <c r="F296" s="744">
        <v>98</v>
      </c>
      <c r="G296" s="744">
        <v>-9</v>
      </c>
      <c r="H296" s="744">
        <v>63</v>
      </c>
      <c r="I296" s="744">
        <v>8</v>
      </c>
      <c r="J296" s="753">
        <v>10</v>
      </c>
      <c r="K296" s="734">
        <v>401</v>
      </c>
      <c r="L296" s="750">
        <v>45</v>
      </c>
      <c r="M296" s="744">
        <v>89</v>
      </c>
      <c r="N296" s="744">
        <v>20</v>
      </c>
      <c r="O296" s="744">
        <v>20</v>
      </c>
      <c r="P296" s="744">
        <v>6</v>
      </c>
      <c r="Q296" s="744">
        <v>15</v>
      </c>
      <c r="R296" s="734">
        <v>195</v>
      </c>
      <c r="S296" s="736">
        <v>596</v>
      </c>
      <c r="T296" s="742" t="s">
        <v>49</v>
      </c>
      <c r="U296" s="723">
        <v>135</v>
      </c>
      <c r="V296" s="742"/>
    </row>
    <row r="297" spans="1:22">
      <c r="A297" s="742" t="s">
        <v>4287</v>
      </c>
      <c r="B297" s="742" t="s">
        <v>298</v>
      </c>
      <c r="C297" s="743">
        <v>82</v>
      </c>
      <c r="D297" s="744">
        <v>66</v>
      </c>
      <c r="E297" s="744">
        <v>66</v>
      </c>
      <c r="F297" s="744">
        <v>97</v>
      </c>
      <c r="G297" s="744">
        <v>-9</v>
      </c>
      <c r="H297" s="744">
        <v>59</v>
      </c>
      <c r="I297" s="744">
        <v>8</v>
      </c>
      <c r="J297" s="753">
        <v>10</v>
      </c>
      <c r="K297" s="734">
        <v>379</v>
      </c>
      <c r="L297" s="750">
        <v>50</v>
      </c>
      <c r="M297" s="744">
        <v>79</v>
      </c>
      <c r="N297" s="744">
        <v>20</v>
      </c>
      <c r="O297" s="744">
        <v>20</v>
      </c>
      <c r="P297" s="744">
        <v>30</v>
      </c>
      <c r="Q297" s="744">
        <v>15</v>
      </c>
      <c r="R297" s="734">
        <v>214</v>
      </c>
      <c r="S297" s="736">
        <v>593</v>
      </c>
      <c r="T297" s="742" t="s">
        <v>49</v>
      </c>
      <c r="U297" s="723">
        <v>136</v>
      </c>
      <c r="V297" s="742"/>
    </row>
    <row r="298" spans="1:22">
      <c r="A298" s="742" t="s">
        <v>4288</v>
      </c>
      <c r="B298" s="742" t="s">
        <v>486</v>
      </c>
      <c r="C298" s="743">
        <v>87</v>
      </c>
      <c r="D298" s="744">
        <v>54</v>
      </c>
      <c r="E298" s="744">
        <v>54</v>
      </c>
      <c r="F298" s="744">
        <v>92</v>
      </c>
      <c r="G298" s="744">
        <v>0</v>
      </c>
      <c r="H298" s="744">
        <v>66</v>
      </c>
      <c r="I298" s="744">
        <v>8</v>
      </c>
      <c r="J298" s="753">
        <v>10</v>
      </c>
      <c r="K298" s="734">
        <v>371</v>
      </c>
      <c r="L298" s="750">
        <v>54</v>
      </c>
      <c r="M298" s="744">
        <v>91</v>
      </c>
      <c r="N298" s="744">
        <v>20</v>
      </c>
      <c r="O298" s="744">
        <v>0</v>
      </c>
      <c r="P298" s="744">
        <v>16</v>
      </c>
      <c r="Q298" s="744">
        <v>15</v>
      </c>
      <c r="R298" s="734">
        <v>196</v>
      </c>
      <c r="S298" s="736">
        <v>567</v>
      </c>
      <c r="T298" s="742" t="s">
        <v>49</v>
      </c>
      <c r="U298" s="723">
        <v>137</v>
      </c>
      <c r="V298" s="742"/>
    </row>
    <row r="299" spans="1:22">
      <c r="A299" s="742" t="s">
        <v>4289</v>
      </c>
      <c r="B299" s="742" t="s">
        <v>298</v>
      </c>
      <c r="C299" s="743">
        <v>68</v>
      </c>
      <c r="D299" s="744">
        <v>51</v>
      </c>
      <c r="E299" s="744">
        <v>51</v>
      </c>
      <c r="F299" s="744">
        <v>98</v>
      </c>
      <c r="G299" s="744">
        <v>-9</v>
      </c>
      <c r="H299" s="744">
        <v>60</v>
      </c>
      <c r="I299" s="744">
        <v>8</v>
      </c>
      <c r="J299" s="753">
        <v>10</v>
      </c>
      <c r="K299" s="734">
        <v>337</v>
      </c>
      <c r="L299" s="750">
        <v>45</v>
      </c>
      <c r="M299" s="744">
        <v>96</v>
      </c>
      <c r="N299" s="744">
        <v>20</v>
      </c>
      <c r="O299" s="744">
        <v>20</v>
      </c>
      <c r="P299" s="744">
        <v>30</v>
      </c>
      <c r="Q299" s="744">
        <v>15</v>
      </c>
      <c r="R299" s="734">
        <v>226</v>
      </c>
      <c r="S299" s="736">
        <v>563</v>
      </c>
      <c r="T299" s="742" t="s">
        <v>49</v>
      </c>
      <c r="U299" s="723">
        <v>138</v>
      </c>
      <c r="V299" s="742"/>
    </row>
    <row r="300" spans="1:22">
      <c r="A300" s="742" t="s">
        <v>3521</v>
      </c>
      <c r="B300" s="742" t="s">
        <v>298</v>
      </c>
      <c r="C300" s="743">
        <v>78</v>
      </c>
      <c r="D300" s="744">
        <v>54</v>
      </c>
      <c r="E300" s="744">
        <v>54</v>
      </c>
      <c r="F300" s="744">
        <v>90</v>
      </c>
      <c r="G300" s="744">
        <v>-6</v>
      </c>
      <c r="H300" s="744">
        <v>53</v>
      </c>
      <c r="I300" s="744">
        <v>8</v>
      </c>
      <c r="J300" s="753">
        <v>10</v>
      </c>
      <c r="K300" s="734">
        <v>341</v>
      </c>
      <c r="L300" s="750">
        <v>49</v>
      </c>
      <c r="M300" s="744">
        <v>89</v>
      </c>
      <c r="N300" s="744">
        <v>20</v>
      </c>
      <c r="O300" s="744">
        <v>20</v>
      </c>
      <c r="P300" s="744">
        <v>29</v>
      </c>
      <c r="Q300" s="744">
        <v>15</v>
      </c>
      <c r="R300" s="734">
        <v>222</v>
      </c>
      <c r="S300" s="736">
        <v>563</v>
      </c>
      <c r="T300" s="742" t="s">
        <v>49</v>
      </c>
      <c r="U300" s="723">
        <v>138</v>
      </c>
      <c r="V300" s="742"/>
    </row>
    <row r="301" spans="1:22">
      <c r="A301" s="742" t="s">
        <v>4290</v>
      </c>
      <c r="B301" s="742" t="s">
        <v>320</v>
      </c>
      <c r="C301" s="743">
        <v>110</v>
      </c>
      <c r="D301" s="744">
        <v>66</v>
      </c>
      <c r="E301" s="744">
        <v>66</v>
      </c>
      <c r="F301" s="744">
        <v>97</v>
      </c>
      <c r="G301" s="744">
        <v>0</v>
      </c>
      <c r="H301" s="744">
        <v>63</v>
      </c>
      <c r="I301" s="744">
        <v>8</v>
      </c>
      <c r="J301" s="753">
        <v>10</v>
      </c>
      <c r="K301" s="734">
        <v>420</v>
      </c>
      <c r="L301" s="749">
        <v>42</v>
      </c>
      <c r="M301" s="744">
        <v>29.5</v>
      </c>
      <c r="N301" s="744">
        <v>20</v>
      </c>
      <c r="O301" s="744">
        <v>20</v>
      </c>
      <c r="P301" s="744">
        <v>6</v>
      </c>
      <c r="Q301" s="744">
        <v>15</v>
      </c>
      <c r="R301" s="734">
        <v>132.5</v>
      </c>
      <c r="S301" s="736">
        <v>552.5</v>
      </c>
      <c r="T301" s="742" t="s">
        <v>49</v>
      </c>
      <c r="U301" s="723">
        <v>140</v>
      </c>
      <c r="V301" s="742"/>
    </row>
    <row r="302" spans="1:22">
      <c r="A302" s="742" t="s">
        <v>4291</v>
      </c>
      <c r="B302" s="742" t="s">
        <v>3791</v>
      </c>
      <c r="C302" s="743">
        <v>89</v>
      </c>
      <c r="D302" s="744">
        <v>60</v>
      </c>
      <c r="E302" s="744">
        <v>60</v>
      </c>
      <c r="F302" s="744">
        <v>98</v>
      </c>
      <c r="G302" s="744">
        <v>-9</v>
      </c>
      <c r="H302" s="744">
        <v>69</v>
      </c>
      <c r="I302" s="744">
        <v>8</v>
      </c>
      <c r="J302" s="753">
        <v>10</v>
      </c>
      <c r="K302" s="734">
        <v>385</v>
      </c>
      <c r="L302" s="750">
        <v>41</v>
      </c>
      <c r="M302" s="744">
        <v>83</v>
      </c>
      <c r="N302" s="744">
        <v>0</v>
      </c>
      <c r="O302" s="744">
        <v>20</v>
      </c>
      <c r="P302" s="744">
        <v>22</v>
      </c>
      <c r="Q302" s="744">
        <v>0</v>
      </c>
      <c r="R302" s="734">
        <v>166</v>
      </c>
      <c r="S302" s="736">
        <v>551</v>
      </c>
      <c r="T302" s="742" t="s">
        <v>49</v>
      </c>
      <c r="U302" s="723">
        <v>141</v>
      </c>
      <c r="V302" s="742"/>
    </row>
    <row r="303" spans="1:22">
      <c r="A303" s="742" t="s">
        <v>4292</v>
      </c>
      <c r="B303" s="742" t="s">
        <v>486</v>
      </c>
      <c r="C303" s="743">
        <v>74</v>
      </c>
      <c r="D303" s="744">
        <v>48</v>
      </c>
      <c r="E303" s="744">
        <v>48</v>
      </c>
      <c r="F303" s="744">
        <v>96</v>
      </c>
      <c r="G303" s="744">
        <v>-9</v>
      </c>
      <c r="H303" s="744">
        <v>62</v>
      </c>
      <c r="I303" s="744">
        <v>8</v>
      </c>
      <c r="J303" s="753">
        <v>10</v>
      </c>
      <c r="K303" s="734">
        <v>337</v>
      </c>
      <c r="L303" s="750">
        <v>52</v>
      </c>
      <c r="M303" s="744">
        <v>73</v>
      </c>
      <c r="N303" s="744">
        <v>20</v>
      </c>
      <c r="O303" s="744">
        <v>20</v>
      </c>
      <c r="P303" s="744">
        <v>29</v>
      </c>
      <c r="Q303" s="744">
        <v>15</v>
      </c>
      <c r="R303" s="734">
        <v>209</v>
      </c>
      <c r="S303" s="736">
        <v>546</v>
      </c>
      <c r="T303" s="742" t="s">
        <v>49</v>
      </c>
      <c r="U303" s="723">
        <v>142</v>
      </c>
      <c r="V303" s="742"/>
    </row>
    <row r="304" spans="1:22">
      <c r="A304" s="742" t="s">
        <v>4293</v>
      </c>
      <c r="B304" s="742" t="s">
        <v>298</v>
      </c>
      <c r="C304" s="743">
        <v>99</v>
      </c>
      <c r="D304" s="744">
        <v>63</v>
      </c>
      <c r="E304" s="744">
        <v>63</v>
      </c>
      <c r="F304" s="744">
        <v>98</v>
      </c>
      <c r="G304" s="744">
        <v>-9</v>
      </c>
      <c r="H304" s="744">
        <v>75</v>
      </c>
      <c r="I304" s="744">
        <v>8</v>
      </c>
      <c r="J304" s="753">
        <v>10</v>
      </c>
      <c r="K304" s="734">
        <v>407</v>
      </c>
      <c r="L304" s="750">
        <v>32</v>
      </c>
      <c r="M304" s="744">
        <v>71</v>
      </c>
      <c r="N304" s="744">
        <v>0</v>
      </c>
      <c r="O304" s="744">
        <v>20</v>
      </c>
      <c r="P304" s="744">
        <v>0</v>
      </c>
      <c r="Q304" s="744">
        <v>0</v>
      </c>
      <c r="R304" s="734">
        <v>123</v>
      </c>
      <c r="S304" s="736">
        <v>530</v>
      </c>
      <c r="T304" s="742" t="s">
        <v>49</v>
      </c>
      <c r="U304" s="723">
        <v>143</v>
      </c>
      <c r="V304" s="742"/>
    </row>
    <row r="305" spans="1:22">
      <c r="A305" s="742" t="s">
        <v>3927</v>
      </c>
      <c r="B305" s="742" t="s">
        <v>503</v>
      </c>
      <c r="C305" s="743">
        <v>56</v>
      </c>
      <c r="D305" s="744">
        <v>57</v>
      </c>
      <c r="E305" s="744">
        <v>57</v>
      </c>
      <c r="F305" s="744">
        <v>97</v>
      </c>
      <c r="G305" s="744">
        <v>0</v>
      </c>
      <c r="H305" s="744">
        <v>56</v>
      </c>
      <c r="I305" s="744">
        <v>8</v>
      </c>
      <c r="J305" s="753">
        <v>10</v>
      </c>
      <c r="K305" s="734">
        <v>341</v>
      </c>
      <c r="L305" s="750">
        <v>44</v>
      </c>
      <c r="M305" s="744">
        <v>78</v>
      </c>
      <c r="N305" s="744">
        <v>20</v>
      </c>
      <c r="O305" s="744">
        <v>20</v>
      </c>
      <c r="P305" s="744">
        <v>10</v>
      </c>
      <c r="Q305" s="744">
        <v>15</v>
      </c>
      <c r="R305" s="734">
        <v>187</v>
      </c>
      <c r="S305" s="736">
        <v>528</v>
      </c>
      <c r="T305" s="742" t="s">
        <v>49</v>
      </c>
      <c r="U305" s="723">
        <v>144</v>
      </c>
      <c r="V305" s="742"/>
    </row>
    <row r="306" spans="1:22">
      <c r="A306" s="742" t="s">
        <v>4294</v>
      </c>
      <c r="B306" s="742" t="s">
        <v>486</v>
      </c>
      <c r="C306" s="743">
        <v>61</v>
      </c>
      <c r="D306" s="744">
        <v>54</v>
      </c>
      <c r="E306" s="744">
        <v>54</v>
      </c>
      <c r="F306" s="744">
        <v>75</v>
      </c>
      <c r="G306" s="744">
        <v>-9</v>
      </c>
      <c r="H306" s="744">
        <v>52</v>
      </c>
      <c r="I306" s="744">
        <v>8</v>
      </c>
      <c r="J306" s="753">
        <v>10</v>
      </c>
      <c r="K306" s="734">
        <v>305</v>
      </c>
      <c r="L306" s="750">
        <v>49</v>
      </c>
      <c r="M306" s="744">
        <v>84</v>
      </c>
      <c r="N306" s="744">
        <v>20</v>
      </c>
      <c r="O306" s="744">
        <v>20</v>
      </c>
      <c r="P306" s="744">
        <v>22</v>
      </c>
      <c r="Q306" s="744">
        <v>15</v>
      </c>
      <c r="R306" s="734">
        <v>210</v>
      </c>
      <c r="S306" s="736">
        <v>515</v>
      </c>
      <c r="T306" s="742" t="s">
        <v>49</v>
      </c>
      <c r="U306" s="723">
        <v>145</v>
      </c>
      <c r="V306" s="742"/>
    </row>
    <row r="307" spans="1:22">
      <c r="A307" s="742" t="s">
        <v>3592</v>
      </c>
      <c r="B307" s="742" t="s">
        <v>298</v>
      </c>
      <c r="C307" s="743">
        <v>46</v>
      </c>
      <c r="D307" s="744">
        <v>54</v>
      </c>
      <c r="E307" s="744">
        <v>54</v>
      </c>
      <c r="F307" s="744">
        <v>80</v>
      </c>
      <c r="G307" s="744">
        <v>0</v>
      </c>
      <c r="H307" s="744">
        <v>53</v>
      </c>
      <c r="I307" s="744">
        <v>8</v>
      </c>
      <c r="J307" s="753">
        <v>10</v>
      </c>
      <c r="K307" s="734">
        <v>305</v>
      </c>
      <c r="L307" s="750">
        <v>32</v>
      </c>
      <c r="M307" s="744">
        <v>89</v>
      </c>
      <c r="N307" s="744">
        <v>20</v>
      </c>
      <c r="O307" s="744">
        <v>0</v>
      </c>
      <c r="P307" s="744">
        <v>29</v>
      </c>
      <c r="Q307" s="744">
        <v>15</v>
      </c>
      <c r="R307" s="734">
        <v>185</v>
      </c>
      <c r="S307" s="736">
        <v>490</v>
      </c>
      <c r="T307" s="742" t="s">
        <v>49</v>
      </c>
      <c r="U307" s="723">
        <v>146</v>
      </c>
      <c r="V307" s="742"/>
    </row>
    <row r="308" spans="1:22">
      <c r="A308" s="742" t="s">
        <v>3749</v>
      </c>
      <c r="B308" s="742" t="s">
        <v>202</v>
      </c>
      <c r="C308" s="743">
        <v>43</v>
      </c>
      <c r="D308" s="744">
        <v>45</v>
      </c>
      <c r="E308" s="744">
        <v>45</v>
      </c>
      <c r="F308" s="744">
        <v>85</v>
      </c>
      <c r="G308" s="744">
        <v>-9</v>
      </c>
      <c r="H308" s="744">
        <v>60</v>
      </c>
      <c r="I308" s="744">
        <v>8</v>
      </c>
      <c r="J308" s="753">
        <v>10</v>
      </c>
      <c r="K308" s="734">
        <v>287</v>
      </c>
      <c r="L308" s="750">
        <v>44</v>
      </c>
      <c r="M308" s="744">
        <v>86</v>
      </c>
      <c r="N308" s="744">
        <v>20</v>
      </c>
      <c r="O308" s="744">
        <v>20</v>
      </c>
      <c r="P308" s="744">
        <v>10</v>
      </c>
      <c r="Q308" s="744">
        <v>0</v>
      </c>
      <c r="R308" s="734">
        <v>180</v>
      </c>
      <c r="S308" s="736">
        <v>467</v>
      </c>
      <c r="T308" s="764" t="s">
        <v>49</v>
      </c>
      <c r="U308" s="723">
        <v>147</v>
      </c>
      <c r="V308" s="742"/>
    </row>
    <row r="309" spans="1:22">
      <c r="A309" s="742" t="s">
        <v>4295</v>
      </c>
      <c r="B309" s="742" t="s">
        <v>503</v>
      </c>
      <c r="C309" s="743">
        <v>71</v>
      </c>
      <c r="D309" s="744">
        <v>60</v>
      </c>
      <c r="E309" s="744">
        <v>60</v>
      </c>
      <c r="F309" s="744">
        <v>92</v>
      </c>
      <c r="G309" s="744">
        <v>0</v>
      </c>
      <c r="H309" s="744">
        <v>59</v>
      </c>
      <c r="I309" s="744">
        <v>8</v>
      </c>
      <c r="J309" s="753">
        <v>10</v>
      </c>
      <c r="K309" s="734">
        <v>360</v>
      </c>
      <c r="L309" s="749">
        <v>8</v>
      </c>
      <c r="M309" s="744">
        <v>64</v>
      </c>
      <c r="N309" s="744">
        <v>0</v>
      </c>
      <c r="O309" s="744">
        <v>0</v>
      </c>
      <c r="P309" s="744">
        <v>0</v>
      </c>
      <c r="Q309" s="744">
        <v>15</v>
      </c>
      <c r="R309" s="734">
        <v>87</v>
      </c>
      <c r="S309" s="736">
        <v>447</v>
      </c>
      <c r="T309" s="742" t="s">
        <v>49</v>
      </c>
      <c r="U309" s="723">
        <v>148</v>
      </c>
      <c r="V309" s="742"/>
    </row>
    <row r="310" spans="1:22">
      <c r="A310" s="742" t="s">
        <v>3970</v>
      </c>
      <c r="B310" s="742" t="s">
        <v>320</v>
      </c>
      <c r="C310" s="743">
        <v>50</v>
      </c>
      <c r="D310" s="744">
        <v>45</v>
      </c>
      <c r="E310" s="744">
        <v>45</v>
      </c>
      <c r="F310" s="744">
        <v>75</v>
      </c>
      <c r="G310" s="744">
        <v>-9</v>
      </c>
      <c r="H310" s="744">
        <v>67</v>
      </c>
      <c r="I310" s="744">
        <v>8</v>
      </c>
      <c r="J310" s="753">
        <v>10</v>
      </c>
      <c r="K310" s="734">
        <v>291</v>
      </c>
      <c r="L310" s="749">
        <v>47</v>
      </c>
      <c r="M310" s="744">
        <v>75</v>
      </c>
      <c r="N310" s="744">
        <v>0</v>
      </c>
      <c r="O310" s="744">
        <v>20</v>
      </c>
      <c r="P310" s="744">
        <v>0</v>
      </c>
      <c r="Q310" s="744">
        <v>0</v>
      </c>
      <c r="R310" s="734">
        <v>142</v>
      </c>
      <c r="S310" s="736">
        <v>433</v>
      </c>
      <c r="T310" s="742" t="s">
        <v>49</v>
      </c>
      <c r="U310" s="723">
        <v>149</v>
      </c>
      <c r="V310" s="742"/>
    </row>
    <row r="311" spans="1:22">
      <c r="A311" s="742" t="s">
        <v>4296</v>
      </c>
      <c r="B311" s="742" t="s">
        <v>320</v>
      </c>
      <c r="C311" s="743">
        <v>44</v>
      </c>
      <c r="D311" s="744">
        <v>36</v>
      </c>
      <c r="E311" s="744">
        <v>36</v>
      </c>
      <c r="F311" s="744">
        <v>50</v>
      </c>
      <c r="G311" s="744">
        <v>-9</v>
      </c>
      <c r="H311" s="744">
        <v>50</v>
      </c>
      <c r="I311" s="744">
        <v>8</v>
      </c>
      <c r="J311" s="753">
        <v>10</v>
      </c>
      <c r="K311" s="734">
        <v>225</v>
      </c>
      <c r="L311" s="749">
        <v>31</v>
      </c>
      <c r="M311" s="744">
        <v>81</v>
      </c>
      <c r="N311" s="744">
        <v>20</v>
      </c>
      <c r="O311" s="744">
        <v>20</v>
      </c>
      <c r="P311" s="744">
        <v>30</v>
      </c>
      <c r="Q311" s="744">
        <v>15</v>
      </c>
      <c r="R311" s="734">
        <v>197</v>
      </c>
      <c r="S311" s="736">
        <v>422</v>
      </c>
      <c r="T311" s="742" t="s">
        <v>49</v>
      </c>
      <c r="U311" s="723">
        <v>150</v>
      </c>
      <c r="V311" s="742"/>
    </row>
    <row r="312" spans="1:22">
      <c r="A312" s="742" t="s">
        <v>4297</v>
      </c>
      <c r="B312" s="742" t="s">
        <v>486</v>
      </c>
      <c r="C312" s="743">
        <v>82</v>
      </c>
      <c r="D312" s="744">
        <v>51</v>
      </c>
      <c r="E312" s="744">
        <v>51</v>
      </c>
      <c r="F312" s="744">
        <v>92</v>
      </c>
      <c r="G312" s="744">
        <v>-3</v>
      </c>
      <c r="H312" s="744">
        <v>58</v>
      </c>
      <c r="I312" s="744">
        <v>8</v>
      </c>
      <c r="J312" s="753">
        <v>10</v>
      </c>
      <c r="K312" s="734">
        <v>349</v>
      </c>
      <c r="L312" s="750">
        <v>0</v>
      </c>
      <c r="M312" s="744">
        <v>0</v>
      </c>
      <c r="N312" s="744">
        <v>0</v>
      </c>
      <c r="O312" s="744">
        <v>0</v>
      </c>
      <c r="P312" s="744">
        <v>25</v>
      </c>
      <c r="Q312" s="744">
        <v>0</v>
      </c>
      <c r="R312" s="734">
        <v>25</v>
      </c>
      <c r="S312" s="736">
        <v>374</v>
      </c>
      <c r="T312" s="742" t="s">
        <v>49</v>
      </c>
      <c r="U312" s="723">
        <v>151</v>
      </c>
      <c r="V312" s="742"/>
    </row>
    <row r="313" spans="1:22">
      <c r="A313" s="742" t="s">
        <v>4298</v>
      </c>
      <c r="B313" s="742" t="s">
        <v>51</v>
      </c>
      <c r="C313" s="743">
        <v>25</v>
      </c>
      <c r="D313" s="744">
        <v>27</v>
      </c>
      <c r="E313" s="744">
        <v>27</v>
      </c>
      <c r="F313" s="744">
        <v>50</v>
      </c>
      <c r="G313" s="744">
        <v>0</v>
      </c>
      <c r="H313" s="744">
        <v>50</v>
      </c>
      <c r="I313" s="744">
        <v>8</v>
      </c>
      <c r="J313" s="753">
        <v>10</v>
      </c>
      <c r="K313" s="734">
        <v>197</v>
      </c>
      <c r="L313" s="750">
        <v>33</v>
      </c>
      <c r="M313" s="744">
        <v>76</v>
      </c>
      <c r="N313" s="744">
        <v>20</v>
      </c>
      <c r="O313" s="744">
        <v>20</v>
      </c>
      <c r="P313" s="744">
        <v>0</v>
      </c>
      <c r="Q313" s="744">
        <v>0</v>
      </c>
      <c r="R313" s="734">
        <v>149</v>
      </c>
      <c r="S313" s="736">
        <v>346</v>
      </c>
      <c r="T313" s="742" t="s">
        <v>49</v>
      </c>
      <c r="U313" s="723">
        <v>152</v>
      </c>
      <c r="V313" s="742"/>
    </row>
    <row r="314" spans="1:22">
      <c r="A314" s="764" t="s">
        <v>4299</v>
      </c>
      <c r="B314" s="764" t="s">
        <v>1625</v>
      </c>
      <c r="C314" s="743">
        <v>138</v>
      </c>
      <c r="D314" s="744">
        <v>72</v>
      </c>
      <c r="E314" s="744">
        <v>72</v>
      </c>
      <c r="F314" s="744">
        <v>98</v>
      </c>
      <c r="G314" s="744">
        <v>0</v>
      </c>
      <c r="H314" s="744">
        <v>123</v>
      </c>
      <c r="I314" s="744">
        <v>225</v>
      </c>
      <c r="J314" s="753">
        <v>10</v>
      </c>
      <c r="K314" s="734">
        <v>738</v>
      </c>
      <c r="L314" s="749">
        <v>55</v>
      </c>
      <c r="M314" s="744">
        <v>92</v>
      </c>
      <c r="N314" s="744">
        <v>20</v>
      </c>
      <c r="O314" s="744">
        <v>20</v>
      </c>
      <c r="P314" s="744">
        <v>30</v>
      </c>
      <c r="Q314" s="744">
        <v>15</v>
      </c>
      <c r="R314" s="734">
        <v>232</v>
      </c>
      <c r="S314" s="736">
        <v>970</v>
      </c>
      <c r="T314" s="764" t="s">
        <v>867</v>
      </c>
      <c r="U314" s="723">
        <v>1</v>
      </c>
      <c r="V314" s="742" t="s">
        <v>1924</v>
      </c>
    </row>
    <row r="315" spans="1:22">
      <c r="A315" s="742" t="s">
        <v>4300</v>
      </c>
      <c r="B315" s="742" t="s">
        <v>323</v>
      </c>
      <c r="C315" s="743">
        <v>126</v>
      </c>
      <c r="D315" s="744">
        <v>72</v>
      </c>
      <c r="E315" s="744">
        <v>72</v>
      </c>
      <c r="F315" s="744">
        <v>98</v>
      </c>
      <c r="G315" s="744">
        <v>0</v>
      </c>
      <c r="H315" s="744">
        <v>124</v>
      </c>
      <c r="I315" s="744">
        <v>225</v>
      </c>
      <c r="J315" s="753">
        <v>10</v>
      </c>
      <c r="K315" s="734">
        <v>727</v>
      </c>
      <c r="L315" s="749">
        <v>53</v>
      </c>
      <c r="M315" s="744">
        <v>94</v>
      </c>
      <c r="N315" s="744">
        <v>20</v>
      </c>
      <c r="O315" s="744">
        <v>20</v>
      </c>
      <c r="P315" s="744">
        <v>30</v>
      </c>
      <c r="Q315" s="744">
        <v>15</v>
      </c>
      <c r="R315" s="734">
        <v>232</v>
      </c>
      <c r="S315" s="736">
        <v>959</v>
      </c>
      <c r="T315" s="742" t="s">
        <v>867</v>
      </c>
      <c r="U315" s="723">
        <v>2</v>
      </c>
      <c r="V315" s="742" t="s">
        <v>1926</v>
      </c>
    </row>
    <row r="316" spans="1:22">
      <c r="A316" s="742" t="s">
        <v>4301</v>
      </c>
      <c r="B316" s="742" t="s">
        <v>473</v>
      </c>
      <c r="C316" s="743">
        <v>128</v>
      </c>
      <c r="D316" s="744">
        <v>72</v>
      </c>
      <c r="E316" s="744">
        <v>72</v>
      </c>
      <c r="F316" s="744">
        <v>98</v>
      </c>
      <c r="G316" s="744">
        <v>0</v>
      </c>
      <c r="H316" s="744">
        <v>110</v>
      </c>
      <c r="I316" s="744">
        <v>225</v>
      </c>
      <c r="J316" s="753">
        <v>10</v>
      </c>
      <c r="K316" s="734">
        <v>715</v>
      </c>
      <c r="L316" s="749">
        <v>52</v>
      </c>
      <c r="M316" s="744">
        <v>91</v>
      </c>
      <c r="N316" s="744">
        <v>20</v>
      </c>
      <c r="O316" s="744">
        <v>20</v>
      </c>
      <c r="P316" s="744">
        <v>28</v>
      </c>
      <c r="Q316" s="744">
        <v>15</v>
      </c>
      <c r="R316" s="734">
        <v>226</v>
      </c>
      <c r="S316" s="736">
        <v>941</v>
      </c>
      <c r="T316" s="742" t="s">
        <v>867</v>
      </c>
      <c r="U316" s="723">
        <v>3</v>
      </c>
      <c r="V316" s="742" t="s">
        <v>58</v>
      </c>
    </row>
    <row r="317" spans="1:22">
      <c r="A317" s="742" t="s">
        <v>4302</v>
      </c>
      <c r="B317" s="742" t="s">
        <v>473</v>
      </c>
      <c r="C317" s="743">
        <v>125</v>
      </c>
      <c r="D317" s="744">
        <v>72</v>
      </c>
      <c r="E317" s="744">
        <v>72</v>
      </c>
      <c r="F317" s="744">
        <v>98</v>
      </c>
      <c r="G317" s="744">
        <v>0</v>
      </c>
      <c r="H317" s="744">
        <v>105</v>
      </c>
      <c r="I317" s="744">
        <v>225</v>
      </c>
      <c r="J317" s="753">
        <v>10</v>
      </c>
      <c r="K317" s="734">
        <v>707</v>
      </c>
      <c r="L317" s="749">
        <v>52</v>
      </c>
      <c r="M317" s="744">
        <v>94</v>
      </c>
      <c r="N317" s="744">
        <v>20</v>
      </c>
      <c r="O317" s="744">
        <v>20</v>
      </c>
      <c r="P317" s="744">
        <v>28</v>
      </c>
      <c r="Q317" s="744">
        <v>15</v>
      </c>
      <c r="R317" s="734">
        <v>229</v>
      </c>
      <c r="S317" s="736">
        <v>936</v>
      </c>
      <c r="T317" s="742" t="s">
        <v>867</v>
      </c>
      <c r="U317" s="723">
        <v>4</v>
      </c>
      <c r="V317" s="742" t="s">
        <v>58</v>
      </c>
    </row>
    <row r="318" spans="1:22">
      <c r="A318" s="742" t="s">
        <v>3259</v>
      </c>
      <c r="B318" s="742" t="s">
        <v>448</v>
      </c>
      <c r="C318" s="743">
        <v>126</v>
      </c>
      <c r="D318" s="744">
        <v>72</v>
      </c>
      <c r="E318" s="744">
        <v>72</v>
      </c>
      <c r="F318" s="744">
        <v>98</v>
      </c>
      <c r="G318" s="744">
        <v>0</v>
      </c>
      <c r="H318" s="744">
        <v>118</v>
      </c>
      <c r="I318" s="744">
        <v>225</v>
      </c>
      <c r="J318" s="753">
        <v>10</v>
      </c>
      <c r="K318" s="734">
        <v>721</v>
      </c>
      <c r="L318" s="749">
        <v>45</v>
      </c>
      <c r="M318" s="744">
        <v>86</v>
      </c>
      <c r="N318" s="744">
        <v>20</v>
      </c>
      <c r="O318" s="744">
        <v>20</v>
      </c>
      <c r="P318" s="744">
        <v>28</v>
      </c>
      <c r="Q318" s="744">
        <v>15</v>
      </c>
      <c r="R318" s="734">
        <v>214</v>
      </c>
      <c r="S318" s="736">
        <v>935</v>
      </c>
      <c r="T318" s="742" t="s">
        <v>867</v>
      </c>
      <c r="U318" s="723">
        <v>5</v>
      </c>
      <c r="V318" s="742" t="s">
        <v>58</v>
      </c>
    </row>
    <row r="319" spans="1:22">
      <c r="A319" s="764" t="s">
        <v>4303</v>
      </c>
      <c r="B319" s="764" t="s">
        <v>80</v>
      </c>
      <c r="C319" s="743">
        <v>132</v>
      </c>
      <c r="D319" s="744">
        <v>72</v>
      </c>
      <c r="E319" s="744">
        <v>72</v>
      </c>
      <c r="F319" s="744">
        <v>99</v>
      </c>
      <c r="G319" s="744">
        <v>0</v>
      </c>
      <c r="H319" s="744">
        <v>99</v>
      </c>
      <c r="I319" s="744">
        <v>225</v>
      </c>
      <c r="J319" s="753">
        <v>10</v>
      </c>
      <c r="K319" s="734">
        <v>709</v>
      </c>
      <c r="L319" s="749">
        <v>55</v>
      </c>
      <c r="M319" s="744">
        <v>88</v>
      </c>
      <c r="N319" s="744">
        <v>20</v>
      </c>
      <c r="O319" s="744">
        <v>20</v>
      </c>
      <c r="P319" s="744">
        <v>27</v>
      </c>
      <c r="Q319" s="744">
        <v>15</v>
      </c>
      <c r="R319" s="734">
        <v>225</v>
      </c>
      <c r="S319" s="736">
        <v>934</v>
      </c>
      <c r="T319" s="764" t="s">
        <v>867</v>
      </c>
      <c r="U319" s="723">
        <v>6</v>
      </c>
      <c r="V319" s="742" t="s">
        <v>58</v>
      </c>
    </row>
    <row r="320" spans="1:22">
      <c r="A320" s="742" t="s">
        <v>4304</v>
      </c>
      <c r="B320" s="742" t="s">
        <v>473</v>
      </c>
      <c r="C320" s="743">
        <v>130</v>
      </c>
      <c r="D320" s="744">
        <v>72</v>
      </c>
      <c r="E320" s="744">
        <v>72</v>
      </c>
      <c r="F320" s="744">
        <v>99</v>
      </c>
      <c r="G320" s="744">
        <v>-3</v>
      </c>
      <c r="H320" s="744">
        <v>102</v>
      </c>
      <c r="I320" s="744">
        <v>225</v>
      </c>
      <c r="J320" s="753">
        <v>10</v>
      </c>
      <c r="K320" s="734">
        <v>707</v>
      </c>
      <c r="L320" s="749">
        <v>47</v>
      </c>
      <c r="M320" s="744">
        <v>94</v>
      </c>
      <c r="N320" s="744">
        <v>20</v>
      </c>
      <c r="O320" s="744">
        <v>20</v>
      </c>
      <c r="P320" s="744">
        <v>28</v>
      </c>
      <c r="Q320" s="744">
        <v>15</v>
      </c>
      <c r="R320" s="734">
        <v>224</v>
      </c>
      <c r="S320" s="736">
        <v>931</v>
      </c>
      <c r="T320" s="742" t="s">
        <v>867</v>
      </c>
      <c r="U320" s="723">
        <v>7</v>
      </c>
      <c r="V320" s="742" t="s">
        <v>58</v>
      </c>
    </row>
    <row r="321" spans="1:22">
      <c r="A321" s="764" t="s">
        <v>4041</v>
      </c>
      <c r="B321" s="764" t="s">
        <v>130</v>
      </c>
      <c r="C321" s="743">
        <v>128</v>
      </c>
      <c r="D321" s="744">
        <v>69</v>
      </c>
      <c r="E321" s="744">
        <v>69</v>
      </c>
      <c r="F321" s="744">
        <v>99</v>
      </c>
      <c r="G321" s="744">
        <v>0</v>
      </c>
      <c r="H321" s="744">
        <v>124</v>
      </c>
      <c r="I321" s="744">
        <v>216</v>
      </c>
      <c r="J321" s="753">
        <v>10</v>
      </c>
      <c r="K321" s="734">
        <v>715</v>
      </c>
      <c r="L321" s="749">
        <v>55</v>
      </c>
      <c r="M321" s="744">
        <v>92</v>
      </c>
      <c r="N321" s="744">
        <v>20</v>
      </c>
      <c r="O321" s="744">
        <v>20</v>
      </c>
      <c r="P321" s="744">
        <v>29</v>
      </c>
      <c r="Q321" s="744">
        <v>0</v>
      </c>
      <c r="R321" s="734">
        <v>216</v>
      </c>
      <c r="S321" s="736">
        <v>931</v>
      </c>
      <c r="T321" s="764" t="s">
        <v>867</v>
      </c>
      <c r="U321" s="723">
        <v>7</v>
      </c>
      <c r="V321" s="742" t="s">
        <v>58</v>
      </c>
    </row>
    <row r="322" spans="1:22">
      <c r="A322" s="742" t="s">
        <v>4305</v>
      </c>
      <c r="B322" s="742" t="s">
        <v>323</v>
      </c>
      <c r="C322" s="743">
        <v>135</v>
      </c>
      <c r="D322" s="744">
        <v>69</v>
      </c>
      <c r="E322" s="744">
        <v>69</v>
      </c>
      <c r="F322" s="744">
        <v>98</v>
      </c>
      <c r="G322" s="744">
        <v>0</v>
      </c>
      <c r="H322" s="744">
        <v>90</v>
      </c>
      <c r="I322" s="744">
        <v>225</v>
      </c>
      <c r="J322" s="753">
        <v>10</v>
      </c>
      <c r="K322" s="734">
        <v>696</v>
      </c>
      <c r="L322" s="749">
        <v>55</v>
      </c>
      <c r="M322" s="744">
        <v>93</v>
      </c>
      <c r="N322" s="744">
        <v>20</v>
      </c>
      <c r="O322" s="744">
        <v>20</v>
      </c>
      <c r="P322" s="744">
        <v>30</v>
      </c>
      <c r="Q322" s="744">
        <v>15</v>
      </c>
      <c r="R322" s="734">
        <v>233</v>
      </c>
      <c r="S322" s="736">
        <v>929</v>
      </c>
      <c r="T322" s="742" t="s">
        <v>867</v>
      </c>
      <c r="U322" s="723">
        <v>9</v>
      </c>
      <c r="V322" s="742" t="s">
        <v>58</v>
      </c>
    </row>
    <row r="323" spans="1:22">
      <c r="A323" s="742" t="s">
        <v>4306</v>
      </c>
      <c r="B323" s="742" t="s">
        <v>323</v>
      </c>
      <c r="C323" s="743">
        <v>131</v>
      </c>
      <c r="D323" s="744">
        <v>72</v>
      </c>
      <c r="E323" s="744">
        <v>72</v>
      </c>
      <c r="F323" s="744">
        <v>98</v>
      </c>
      <c r="G323" s="744">
        <v>0</v>
      </c>
      <c r="H323" s="744">
        <v>87</v>
      </c>
      <c r="I323" s="744">
        <v>225</v>
      </c>
      <c r="J323" s="753">
        <v>10</v>
      </c>
      <c r="K323" s="734">
        <v>695</v>
      </c>
      <c r="L323" s="749">
        <v>55</v>
      </c>
      <c r="M323" s="744">
        <v>94</v>
      </c>
      <c r="N323" s="744">
        <v>20</v>
      </c>
      <c r="O323" s="744">
        <v>20</v>
      </c>
      <c r="P323" s="744">
        <v>30</v>
      </c>
      <c r="Q323" s="744">
        <v>15</v>
      </c>
      <c r="R323" s="734">
        <v>234</v>
      </c>
      <c r="S323" s="736">
        <v>929</v>
      </c>
      <c r="T323" s="742" t="s">
        <v>867</v>
      </c>
      <c r="U323" s="723">
        <v>9</v>
      </c>
      <c r="V323" s="742" t="s">
        <v>58</v>
      </c>
    </row>
    <row r="324" spans="1:22">
      <c r="A324" s="742" t="s">
        <v>4307</v>
      </c>
      <c r="B324" s="742" t="s">
        <v>473</v>
      </c>
      <c r="C324" s="743">
        <v>136</v>
      </c>
      <c r="D324" s="744">
        <v>72</v>
      </c>
      <c r="E324" s="744">
        <v>72</v>
      </c>
      <c r="F324" s="744">
        <v>99</v>
      </c>
      <c r="G324" s="744">
        <v>-3</v>
      </c>
      <c r="H324" s="744">
        <v>92</v>
      </c>
      <c r="I324" s="744">
        <v>225</v>
      </c>
      <c r="J324" s="753">
        <v>10</v>
      </c>
      <c r="K324" s="734">
        <v>703</v>
      </c>
      <c r="L324" s="749">
        <v>48</v>
      </c>
      <c r="M324" s="744">
        <v>93</v>
      </c>
      <c r="N324" s="744">
        <v>20</v>
      </c>
      <c r="O324" s="744">
        <v>20</v>
      </c>
      <c r="P324" s="744">
        <v>28</v>
      </c>
      <c r="Q324" s="744">
        <v>15</v>
      </c>
      <c r="R324" s="734">
        <v>224</v>
      </c>
      <c r="S324" s="736">
        <v>927</v>
      </c>
      <c r="T324" s="742" t="s">
        <v>867</v>
      </c>
      <c r="U324" s="723">
        <v>11</v>
      </c>
      <c r="V324" s="742" t="s">
        <v>58</v>
      </c>
    </row>
    <row r="325" spans="1:22">
      <c r="A325" s="764" t="s">
        <v>4308</v>
      </c>
      <c r="B325" s="764" t="s">
        <v>80</v>
      </c>
      <c r="C325" s="743">
        <v>129</v>
      </c>
      <c r="D325" s="744">
        <v>72</v>
      </c>
      <c r="E325" s="744">
        <v>72</v>
      </c>
      <c r="F325" s="744">
        <v>98</v>
      </c>
      <c r="G325" s="744">
        <v>0</v>
      </c>
      <c r="H325" s="744">
        <v>87</v>
      </c>
      <c r="I325" s="744">
        <v>225</v>
      </c>
      <c r="J325" s="753">
        <v>10</v>
      </c>
      <c r="K325" s="734">
        <v>693</v>
      </c>
      <c r="L325" s="749">
        <v>55</v>
      </c>
      <c r="M325" s="744">
        <v>95</v>
      </c>
      <c r="N325" s="744">
        <v>20</v>
      </c>
      <c r="O325" s="744">
        <v>20</v>
      </c>
      <c r="P325" s="744">
        <v>27</v>
      </c>
      <c r="Q325" s="744">
        <v>15</v>
      </c>
      <c r="R325" s="734">
        <v>232</v>
      </c>
      <c r="S325" s="736">
        <v>925</v>
      </c>
      <c r="T325" s="764" t="s">
        <v>867</v>
      </c>
      <c r="U325" s="723">
        <v>12</v>
      </c>
      <c r="V325" s="742" t="s">
        <v>58</v>
      </c>
    </row>
    <row r="326" spans="1:22">
      <c r="A326" s="764" t="s">
        <v>3870</v>
      </c>
      <c r="B326" s="764" t="s">
        <v>96</v>
      </c>
      <c r="C326" s="743">
        <v>136</v>
      </c>
      <c r="D326" s="744">
        <v>72</v>
      </c>
      <c r="E326" s="744">
        <v>72</v>
      </c>
      <c r="F326" s="744">
        <v>99</v>
      </c>
      <c r="G326" s="744">
        <v>0</v>
      </c>
      <c r="H326" s="744">
        <v>86</v>
      </c>
      <c r="I326" s="744">
        <v>225</v>
      </c>
      <c r="J326" s="753">
        <v>10</v>
      </c>
      <c r="K326" s="734">
        <v>700</v>
      </c>
      <c r="L326" s="749">
        <v>49</v>
      </c>
      <c r="M326" s="744">
        <v>88</v>
      </c>
      <c r="N326" s="744">
        <v>20</v>
      </c>
      <c r="O326" s="744">
        <v>20</v>
      </c>
      <c r="P326" s="744">
        <v>29</v>
      </c>
      <c r="Q326" s="744">
        <v>15</v>
      </c>
      <c r="R326" s="734">
        <v>221</v>
      </c>
      <c r="S326" s="736">
        <v>921</v>
      </c>
      <c r="T326" s="764" t="s">
        <v>867</v>
      </c>
      <c r="U326" s="723">
        <v>13</v>
      </c>
      <c r="V326" s="742" t="s">
        <v>58</v>
      </c>
    </row>
    <row r="327" spans="1:22">
      <c r="A327" s="742" t="s">
        <v>401</v>
      </c>
      <c r="B327" s="742" t="s">
        <v>323</v>
      </c>
      <c r="C327" s="743">
        <v>133</v>
      </c>
      <c r="D327" s="744">
        <v>72</v>
      </c>
      <c r="E327" s="744">
        <v>72</v>
      </c>
      <c r="F327" s="744">
        <v>97</v>
      </c>
      <c r="G327" s="744">
        <v>0</v>
      </c>
      <c r="H327" s="744">
        <v>75</v>
      </c>
      <c r="I327" s="744">
        <v>225</v>
      </c>
      <c r="J327" s="753">
        <v>10</v>
      </c>
      <c r="K327" s="734">
        <v>684</v>
      </c>
      <c r="L327" s="749">
        <v>55</v>
      </c>
      <c r="M327" s="744">
        <v>94</v>
      </c>
      <c r="N327" s="744">
        <v>20</v>
      </c>
      <c r="O327" s="744">
        <v>20</v>
      </c>
      <c r="P327" s="744">
        <v>30</v>
      </c>
      <c r="Q327" s="744">
        <v>15</v>
      </c>
      <c r="R327" s="734">
        <v>234</v>
      </c>
      <c r="S327" s="736">
        <v>918</v>
      </c>
      <c r="T327" s="742" t="s">
        <v>867</v>
      </c>
      <c r="U327" s="723">
        <v>14</v>
      </c>
      <c r="V327" s="742" t="s">
        <v>58</v>
      </c>
    </row>
    <row r="328" spans="1:22">
      <c r="A328" s="742" t="s">
        <v>4309</v>
      </c>
      <c r="B328" s="742" t="s">
        <v>323</v>
      </c>
      <c r="C328" s="743">
        <v>129</v>
      </c>
      <c r="D328" s="744">
        <v>72</v>
      </c>
      <c r="E328" s="744">
        <v>72</v>
      </c>
      <c r="F328" s="744">
        <v>97</v>
      </c>
      <c r="G328" s="744">
        <v>0</v>
      </c>
      <c r="H328" s="744">
        <v>79</v>
      </c>
      <c r="I328" s="744">
        <v>225</v>
      </c>
      <c r="J328" s="753">
        <v>10</v>
      </c>
      <c r="K328" s="734">
        <v>684</v>
      </c>
      <c r="L328" s="749">
        <v>55</v>
      </c>
      <c r="M328" s="744">
        <v>94</v>
      </c>
      <c r="N328" s="744">
        <v>20</v>
      </c>
      <c r="O328" s="744">
        <v>20</v>
      </c>
      <c r="P328" s="744">
        <v>30</v>
      </c>
      <c r="Q328" s="744">
        <v>15</v>
      </c>
      <c r="R328" s="734">
        <v>234</v>
      </c>
      <c r="S328" s="736">
        <v>918</v>
      </c>
      <c r="T328" s="742" t="s">
        <v>867</v>
      </c>
      <c r="U328" s="723">
        <v>14</v>
      </c>
      <c r="V328" s="742" t="s">
        <v>58</v>
      </c>
    </row>
    <row r="329" spans="1:22">
      <c r="A329" s="742" t="s">
        <v>3715</v>
      </c>
      <c r="B329" s="742" t="s">
        <v>325</v>
      </c>
      <c r="C329" s="743">
        <v>134</v>
      </c>
      <c r="D329" s="744">
        <v>69</v>
      </c>
      <c r="E329" s="744">
        <v>69</v>
      </c>
      <c r="F329" s="744">
        <v>98</v>
      </c>
      <c r="G329" s="744">
        <v>0</v>
      </c>
      <c r="H329" s="744">
        <v>110</v>
      </c>
      <c r="I329" s="744">
        <v>200</v>
      </c>
      <c r="J329" s="753">
        <v>10</v>
      </c>
      <c r="K329" s="734">
        <v>690</v>
      </c>
      <c r="L329" s="749">
        <v>49</v>
      </c>
      <c r="M329" s="744">
        <v>94</v>
      </c>
      <c r="N329" s="744">
        <v>20</v>
      </c>
      <c r="O329" s="744">
        <v>20</v>
      </c>
      <c r="P329" s="744">
        <v>30</v>
      </c>
      <c r="Q329" s="744">
        <v>15</v>
      </c>
      <c r="R329" s="734">
        <v>228</v>
      </c>
      <c r="S329" s="736">
        <v>918</v>
      </c>
      <c r="T329" s="742" t="s">
        <v>867</v>
      </c>
      <c r="U329" s="723">
        <v>14</v>
      </c>
      <c r="V329" s="742" t="s">
        <v>58</v>
      </c>
    </row>
    <row r="330" spans="1:22">
      <c r="A330" s="742" t="s">
        <v>4310</v>
      </c>
      <c r="B330" s="742" t="s">
        <v>473</v>
      </c>
      <c r="C330" s="743">
        <v>125</v>
      </c>
      <c r="D330" s="744">
        <v>72</v>
      </c>
      <c r="E330" s="744">
        <v>72</v>
      </c>
      <c r="F330" s="744">
        <v>98</v>
      </c>
      <c r="G330" s="744">
        <v>0</v>
      </c>
      <c r="H330" s="744">
        <v>92</v>
      </c>
      <c r="I330" s="744">
        <v>225</v>
      </c>
      <c r="J330" s="753">
        <v>10</v>
      </c>
      <c r="K330" s="734">
        <v>694</v>
      </c>
      <c r="L330" s="749">
        <v>52</v>
      </c>
      <c r="M330" s="744">
        <v>88</v>
      </c>
      <c r="N330" s="744">
        <v>20</v>
      </c>
      <c r="O330" s="744">
        <v>20</v>
      </c>
      <c r="P330" s="744">
        <v>28</v>
      </c>
      <c r="Q330" s="744">
        <v>15</v>
      </c>
      <c r="R330" s="734">
        <v>223</v>
      </c>
      <c r="S330" s="736">
        <v>917</v>
      </c>
      <c r="T330" s="742" t="s">
        <v>867</v>
      </c>
      <c r="U330" s="723">
        <v>17</v>
      </c>
      <c r="V330" s="742" t="s">
        <v>58</v>
      </c>
    </row>
    <row r="331" spans="1:22">
      <c r="A331" s="742" t="s">
        <v>4311</v>
      </c>
      <c r="B331" s="742" t="s">
        <v>473</v>
      </c>
      <c r="C331" s="743">
        <v>127</v>
      </c>
      <c r="D331" s="744">
        <v>72</v>
      </c>
      <c r="E331" s="744">
        <v>72</v>
      </c>
      <c r="F331" s="744">
        <v>98</v>
      </c>
      <c r="G331" s="744">
        <v>0</v>
      </c>
      <c r="H331" s="744">
        <v>89</v>
      </c>
      <c r="I331" s="744">
        <v>225</v>
      </c>
      <c r="J331" s="752">
        <v>10</v>
      </c>
      <c r="K331" s="734">
        <v>693</v>
      </c>
      <c r="L331" s="750">
        <v>49</v>
      </c>
      <c r="M331" s="744">
        <v>92</v>
      </c>
      <c r="N331" s="744">
        <v>20</v>
      </c>
      <c r="O331" s="744">
        <v>20</v>
      </c>
      <c r="P331" s="744">
        <v>28</v>
      </c>
      <c r="Q331" s="744">
        <v>15</v>
      </c>
      <c r="R331" s="734">
        <v>224</v>
      </c>
      <c r="S331" s="736">
        <v>917</v>
      </c>
      <c r="T331" s="742" t="s">
        <v>867</v>
      </c>
      <c r="U331" s="723">
        <v>17</v>
      </c>
      <c r="V331" s="742" t="s">
        <v>58</v>
      </c>
    </row>
    <row r="332" spans="1:22">
      <c r="A332" s="742" t="s">
        <v>4312</v>
      </c>
      <c r="B332" s="742" t="s">
        <v>473</v>
      </c>
      <c r="C332" s="743">
        <v>130</v>
      </c>
      <c r="D332" s="744">
        <v>72</v>
      </c>
      <c r="E332" s="744">
        <v>72</v>
      </c>
      <c r="F332" s="744">
        <v>99</v>
      </c>
      <c r="G332" s="744">
        <v>0</v>
      </c>
      <c r="H332" s="744">
        <v>84</v>
      </c>
      <c r="I332" s="744">
        <v>225</v>
      </c>
      <c r="J332" s="753">
        <v>10</v>
      </c>
      <c r="K332" s="734">
        <v>692</v>
      </c>
      <c r="L332" s="749">
        <v>48</v>
      </c>
      <c r="M332" s="744">
        <v>92</v>
      </c>
      <c r="N332" s="744">
        <v>20</v>
      </c>
      <c r="O332" s="744">
        <v>20</v>
      </c>
      <c r="P332" s="744">
        <v>28</v>
      </c>
      <c r="Q332" s="744">
        <v>15</v>
      </c>
      <c r="R332" s="734">
        <v>223</v>
      </c>
      <c r="S332" s="736">
        <v>915</v>
      </c>
      <c r="T332" s="742" t="s">
        <v>867</v>
      </c>
      <c r="U332" s="723">
        <v>19</v>
      </c>
      <c r="V332" s="742" t="s">
        <v>58</v>
      </c>
    </row>
    <row r="333" spans="1:22">
      <c r="A333" s="742" t="s">
        <v>3352</v>
      </c>
      <c r="B333" s="742" t="s">
        <v>325</v>
      </c>
      <c r="C333" s="743">
        <v>135</v>
      </c>
      <c r="D333" s="744">
        <v>72</v>
      </c>
      <c r="E333" s="744">
        <v>72</v>
      </c>
      <c r="F333" s="744">
        <v>98</v>
      </c>
      <c r="G333" s="744">
        <v>0</v>
      </c>
      <c r="H333" s="744">
        <v>76</v>
      </c>
      <c r="I333" s="744">
        <v>225</v>
      </c>
      <c r="J333" s="753">
        <v>10</v>
      </c>
      <c r="K333" s="734">
        <v>688</v>
      </c>
      <c r="L333" s="749">
        <v>52</v>
      </c>
      <c r="M333" s="744">
        <v>90</v>
      </c>
      <c r="N333" s="744">
        <v>20</v>
      </c>
      <c r="O333" s="744">
        <v>20</v>
      </c>
      <c r="P333" s="744">
        <v>30</v>
      </c>
      <c r="Q333" s="744">
        <v>15</v>
      </c>
      <c r="R333" s="734">
        <v>227</v>
      </c>
      <c r="S333" s="736">
        <v>915</v>
      </c>
      <c r="T333" s="742" t="s">
        <v>867</v>
      </c>
      <c r="U333" s="723">
        <v>19</v>
      </c>
      <c r="V333" s="742" t="s">
        <v>58</v>
      </c>
    </row>
    <row r="334" spans="1:22">
      <c r="A334" s="764" t="s">
        <v>4313</v>
      </c>
      <c r="B334" s="764" t="s">
        <v>80</v>
      </c>
      <c r="C334" s="743">
        <v>135</v>
      </c>
      <c r="D334" s="744">
        <v>69</v>
      </c>
      <c r="E334" s="744">
        <v>69</v>
      </c>
      <c r="F334" s="744">
        <v>98</v>
      </c>
      <c r="G334" s="744">
        <v>0</v>
      </c>
      <c r="H334" s="744">
        <v>76</v>
      </c>
      <c r="I334" s="744">
        <v>225</v>
      </c>
      <c r="J334" s="753">
        <v>10</v>
      </c>
      <c r="K334" s="734">
        <v>682</v>
      </c>
      <c r="L334" s="749">
        <v>55</v>
      </c>
      <c r="M334" s="744">
        <v>96</v>
      </c>
      <c r="N334" s="744">
        <v>20</v>
      </c>
      <c r="O334" s="744">
        <v>20</v>
      </c>
      <c r="P334" s="744">
        <v>27</v>
      </c>
      <c r="Q334" s="744">
        <v>15</v>
      </c>
      <c r="R334" s="734">
        <v>233</v>
      </c>
      <c r="S334" s="736">
        <v>915</v>
      </c>
      <c r="T334" s="764" t="s">
        <v>867</v>
      </c>
      <c r="U334" s="723">
        <v>19</v>
      </c>
      <c r="V334" s="742" t="s">
        <v>58</v>
      </c>
    </row>
    <row r="335" spans="1:22">
      <c r="A335" s="742" t="s">
        <v>4314</v>
      </c>
      <c r="B335" s="742" t="s">
        <v>473</v>
      </c>
      <c r="C335" s="743">
        <v>120</v>
      </c>
      <c r="D335" s="744">
        <v>69</v>
      </c>
      <c r="E335" s="744">
        <v>69</v>
      </c>
      <c r="F335" s="744">
        <v>99</v>
      </c>
      <c r="G335" s="744">
        <v>-3</v>
      </c>
      <c r="H335" s="744">
        <v>122</v>
      </c>
      <c r="I335" s="744">
        <v>208</v>
      </c>
      <c r="J335" s="753">
        <v>10</v>
      </c>
      <c r="K335" s="734">
        <v>694</v>
      </c>
      <c r="L335" s="749">
        <v>48</v>
      </c>
      <c r="M335" s="744">
        <v>89</v>
      </c>
      <c r="N335" s="744">
        <v>20</v>
      </c>
      <c r="O335" s="744">
        <v>20</v>
      </c>
      <c r="P335" s="744">
        <v>28</v>
      </c>
      <c r="Q335" s="744">
        <v>15</v>
      </c>
      <c r="R335" s="734">
        <v>220</v>
      </c>
      <c r="S335" s="736">
        <v>914</v>
      </c>
      <c r="T335" s="742" t="s">
        <v>867</v>
      </c>
      <c r="U335" s="723">
        <v>22</v>
      </c>
      <c r="V335" s="742" t="s">
        <v>74</v>
      </c>
    </row>
    <row r="336" spans="1:22">
      <c r="A336" s="764" t="s">
        <v>4315</v>
      </c>
      <c r="B336" s="764" t="s">
        <v>80</v>
      </c>
      <c r="C336" s="743">
        <v>131</v>
      </c>
      <c r="D336" s="744">
        <v>69</v>
      </c>
      <c r="E336" s="744">
        <v>69</v>
      </c>
      <c r="F336" s="744">
        <v>97</v>
      </c>
      <c r="G336" s="744">
        <v>0</v>
      </c>
      <c r="H336" s="744">
        <v>81</v>
      </c>
      <c r="I336" s="744">
        <v>225</v>
      </c>
      <c r="J336" s="753">
        <v>10</v>
      </c>
      <c r="K336" s="734">
        <v>682</v>
      </c>
      <c r="L336" s="749">
        <v>55</v>
      </c>
      <c r="M336" s="744">
        <v>95</v>
      </c>
      <c r="N336" s="744">
        <v>20</v>
      </c>
      <c r="O336" s="744">
        <v>20</v>
      </c>
      <c r="P336" s="744">
        <v>27</v>
      </c>
      <c r="Q336" s="744">
        <v>15</v>
      </c>
      <c r="R336" s="734">
        <v>232</v>
      </c>
      <c r="S336" s="736">
        <v>914</v>
      </c>
      <c r="T336" s="764" t="s">
        <v>867</v>
      </c>
      <c r="U336" s="723">
        <v>22</v>
      </c>
      <c r="V336" s="742" t="s">
        <v>74</v>
      </c>
    </row>
    <row r="337" spans="1:22">
      <c r="A337" s="742" t="s">
        <v>2289</v>
      </c>
      <c r="B337" s="742" t="s">
        <v>323</v>
      </c>
      <c r="C337" s="743">
        <v>127</v>
      </c>
      <c r="D337" s="744">
        <v>66</v>
      </c>
      <c r="E337" s="744">
        <v>66</v>
      </c>
      <c r="F337" s="744">
        <v>97</v>
      </c>
      <c r="G337" s="744">
        <v>0</v>
      </c>
      <c r="H337" s="744">
        <v>92</v>
      </c>
      <c r="I337" s="744">
        <v>225</v>
      </c>
      <c r="J337" s="753">
        <v>10</v>
      </c>
      <c r="K337" s="734">
        <v>683</v>
      </c>
      <c r="L337" s="749">
        <v>51</v>
      </c>
      <c r="M337" s="744">
        <v>94</v>
      </c>
      <c r="N337" s="744">
        <v>20</v>
      </c>
      <c r="O337" s="744">
        <v>20</v>
      </c>
      <c r="P337" s="744">
        <v>30</v>
      </c>
      <c r="Q337" s="744">
        <v>15</v>
      </c>
      <c r="R337" s="734">
        <v>230</v>
      </c>
      <c r="S337" s="736">
        <v>913</v>
      </c>
      <c r="T337" s="742" t="s">
        <v>867</v>
      </c>
      <c r="U337" s="723">
        <v>24</v>
      </c>
      <c r="V337" s="742" t="s">
        <v>74</v>
      </c>
    </row>
    <row r="338" spans="1:22">
      <c r="A338" s="742" t="s">
        <v>4316</v>
      </c>
      <c r="B338" s="742" t="s">
        <v>473</v>
      </c>
      <c r="C338" s="743">
        <v>130</v>
      </c>
      <c r="D338" s="744">
        <v>72</v>
      </c>
      <c r="E338" s="744">
        <v>72</v>
      </c>
      <c r="F338" s="744">
        <v>97</v>
      </c>
      <c r="G338" s="744">
        <v>0</v>
      </c>
      <c r="H338" s="744">
        <v>86</v>
      </c>
      <c r="I338" s="744">
        <v>225</v>
      </c>
      <c r="J338" s="753">
        <v>10</v>
      </c>
      <c r="K338" s="734">
        <v>692</v>
      </c>
      <c r="L338" s="749">
        <v>49</v>
      </c>
      <c r="M338" s="744">
        <v>88</v>
      </c>
      <c r="N338" s="744">
        <v>20</v>
      </c>
      <c r="O338" s="744">
        <v>20</v>
      </c>
      <c r="P338" s="744">
        <v>28</v>
      </c>
      <c r="Q338" s="744">
        <v>15</v>
      </c>
      <c r="R338" s="734">
        <v>220</v>
      </c>
      <c r="S338" s="736">
        <v>912</v>
      </c>
      <c r="T338" s="742" t="s">
        <v>867</v>
      </c>
      <c r="U338" s="723">
        <v>25</v>
      </c>
      <c r="V338" s="742" t="s">
        <v>74</v>
      </c>
    </row>
    <row r="339" spans="1:22">
      <c r="A339" s="764" t="s">
        <v>4317</v>
      </c>
      <c r="B339" s="764" t="s">
        <v>433</v>
      </c>
      <c r="C339" s="743">
        <v>125</v>
      </c>
      <c r="D339" s="744">
        <v>69</v>
      </c>
      <c r="E339" s="744">
        <v>69</v>
      </c>
      <c r="F339" s="744">
        <v>98</v>
      </c>
      <c r="G339" s="744">
        <v>0</v>
      </c>
      <c r="H339" s="744">
        <v>110</v>
      </c>
      <c r="I339" s="744">
        <v>200</v>
      </c>
      <c r="J339" s="753">
        <v>10</v>
      </c>
      <c r="K339" s="734">
        <v>681</v>
      </c>
      <c r="L339" s="749">
        <v>53</v>
      </c>
      <c r="M339" s="744">
        <v>93</v>
      </c>
      <c r="N339" s="744">
        <v>20</v>
      </c>
      <c r="O339" s="744">
        <v>20</v>
      </c>
      <c r="P339" s="744">
        <v>30</v>
      </c>
      <c r="Q339" s="744">
        <v>15</v>
      </c>
      <c r="R339" s="734">
        <v>231</v>
      </c>
      <c r="S339" s="736">
        <v>912</v>
      </c>
      <c r="T339" s="764" t="s">
        <v>867</v>
      </c>
      <c r="U339" s="723">
        <v>25</v>
      </c>
      <c r="V339" s="742" t="s">
        <v>74</v>
      </c>
    </row>
    <row r="340" spans="1:22">
      <c r="A340" s="742" t="s">
        <v>4318</v>
      </c>
      <c r="B340" s="742" t="s">
        <v>323</v>
      </c>
      <c r="C340" s="743">
        <v>123</v>
      </c>
      <c r="D340" s="744">
        <v>72</v>
      </c>
      <c r="E340" s="744">
        <v>72</v>
      </c>
      <c r="F340" s="744">
        <v>98</v>
      </c>
      <c r="G340" s="744">
        <v>0</v>
      </c>
      <c r="H340" s="744">
        <v>77</v>
      </c>
      <c r="I340" s="744">
        <v>225</v>
      </c>
      <c r="J340" s="753">
        <v>10</v>
      </c>
      <c r="K340" s="734">
        <v>677</v>
      </c>
      <c r="L340" s="749">
        <v>55</v>
      </c>
      <c r="M340" s="744">
        <v>93</v>
      </c>
      <c r="N340" s="744">
        <v>20</v>
      </c>
      <c r="O340" s="744">
        <v>20</v>
      </c>
      <c r="P340" s="744">
        <v>30</v>
      </c>
      <c r="Q340" s="744">
        <v>15</v>
      </c>
      <c r="R340" s="734">
        <v>233</v>
      </c>
      <c r="S340" s="736">
        <v>910</v>
      </c>
      <c r="T340" s="742" t="s">
        <v>867</v>
      </c>
      <c r="U340" s="723">
        <v>27</v>
      </c>
      <c r="V340" s="742" t="s">
        <v>74</v>
      </c>
    </row>
    <row r="341" spans="1:22">
      <c r="A341" s="742" t="s">
        <v>4319</v>
      </c>
      <c r="B341" s="742" t="s">
        <v>448</v>
      </c>
      <c r="C341" s="743">
        <v>126</v>
      </c>
      <c r="D341" s="744">
        <v>69</v>
      </c>
      <c r="E341" s="744">
        <v>69</v>
      </c>
      <c r="F341" s="744">
        <v>98</v>
      </c>
      <c r="G341" s="744">
        <v>0</v>
      </c>
      <c r="H341" s="744">
        <v>120</v>
      </c>
      <c r="I341" s="744">
        <v>225</v>
      </c>
      <c r="J341" s="753">
        <v>10</v>
      </c>
      <c r="K341" s="734">
        <v>717</v>
      </c>
      <c r="L341" s="749">
        <v>43</v>
      </c>
      <c r="M341" s="744">
        <v>87</v>
      </c>
      <c r="N341" s="744">
        <v>0</v>
      </c>
      <c r="O341" s="744">
        <v>20</v>
      </c>
      <c r="P341" s="744">
        <v>27</v>
      </c>
      <c r="Q341" s="744">
        <v>15</v>
      </c>
      <c r="R341" s="734">
        <v>192</v>
      </c>
      <c r="S341" s="736">
        <v>909</v>
      </c>
      <c r="T341" s="742" t="s">
        <v>867</v>
      </c>
      <c r="U341" s="723">
        <v>28</v>
      </c>
      <c r="V341" s="742" t="s">
        <v>74</v>
      </c>
    </row>
    <row r="342" spans="1:22">
      <c r="A342" s="764" t="s">
        <v>4320</v>
      </c>
      <c r="B342" s="764" t="s">
        <v>433</v>
      </c>
      <c r="C342" s="743">
        <v>131</v>
      </c>
      <c r="D342" s="744">
        <v>72</v>
      </c>
      <c r="E342" s="744">
        <v>72</v>
      </c>
      <c r="F342" s="744">
        <v>99</v>
      </c>
      <c r="G342" s="744">
        <v>0</v>
      </c>
      <c r="H342" s="744">
        <v>82</v>
      </c>
      <c r="I342" s="744">
        <v>216</v>
      </c>
      <c r="J342" s="753">
        <v>10</v>
      </c>
      <c r="K342" s="734">
        <v>682</v>
      </c>
      <c r="L342" s="749">
        <v>51</v>
      </c>
      <c r="M342" s="744">
        <v>91</v>
      </c>
      <c r="N342" s="744">
        <v>20</v>
      </c>
      <c r="O342" s="744">
        <v>20</v>
      </c>
      <c r="P342" s="744">
        <v>30</v>
      </c>
      <c r="Q342" s="744">
        <v>15</v>
      </c>
      <c r="R342" s="734">
        <v>227</v>
      </c>
      <c r="S342" s="736">
        <v>909</v>
      </c>
      <c r="T342" s="764" t="s">
        <v>867</v>
      </c>
      <c r="U342" s="723">
        <v>28</v>
      </c>
      <c r="V342" s="742" t="s">
        <v>74</v>
      </c>
    </row>
    <row r="343" spans="1:22">
      <c r="A343" s="742" t="s">
        <v>4321</v>
      </c>
      <c r="B343" s="742" t="s">
        <v>473</v>
      </c>
      <c r="C343" s="743">
        <v>128</v>
      </c>
      <c r="D343" s="744">
        <v>69</v>
      </c>
      <c r="E343" s="744">
        <v>69</v>
      </c>
      <c r="F343" s="744">
        <v>98</v>
      </c>
      <c r="G343" s="744">
        <v>0</v>
      </c>
      <c r="H343" s="744">
        <v>83</v>
      </c>
      <c r="I343" s="744">
        <v>225</v>
      </c>
      <c r="J343" s="753">
        <v>10</v>
      </c>
      <c r="K343" s="734">
        <v>682</v>
      </c>
      <c r="L343" s="749">
        <v>52</v>
      </c>
      <c r="M343" s="744">
        <v>91</v>
      </c>
      <c r="N343" s="744">
        <v>20</v>
      </c>
      <c r="O343" s="744">
        <v>20</v>
      </c>
      <c r="P343" s="744">
        <v>28</v>
      </c>
      <c r="Q343" s="744">
        <v>15</v>
      </c>
      <c r="R343" s="734">
        <v>226</v>
      </c>
      <c r="S343" s="736">
        <v>908</v>
      </c>
      <c r="T343" s="742" t="s">
        <v>867</v>
      </c>
      <c r="U343" s="723">
        <v>30</v>
      </c>
      <c r="V343" s="742" t="s">
        <v>74</v>
      </c>
    </row>
    <row r="344" spans="1:22">
      <c r="A344" s="742" t="s">
        <v>4322</v>
      </c>
      <c r="B344" s="742" t="s">
        <v>3373</v>
      </c>
      <c r="C344" s="743">
        <v>138</v>
      </c>
      <c r="D344" s="744">
        <v>72</v>
      </c>
      <c r="E344" s="744">
        <v>72</v>
      </c>
      <c r="F344" s="744">
        <v>98</v>
      </c>
      <c r="G344" s="744">
        <v>0</v>
      </c>
      <c r="H344" s="744">
        <v>68</v>
      </c>
      <c r="I344" s="744">
        <v>225</v>
      </c>
      <c r="J344" s="753">
        <v>10</v>
      </c>
      <c r="K344" s="734">
        <v>683</v>
      </c>
      <c r="L344" s="749">
        <v>47</v>
      </c>
      <c r="M344" s="744">
        <v>94</v>
      </c>
      <c r="N344" s="744">
        <v>20</v>
      </c>
      <c r="O344" s="744">
        <v>20</v>
      </c>
      <c r="P344" s="744">
        <v>29</v>
      </c>
      <c r="Q344" s="744">
        <v>15</v>
      </c>
      <c r="R344" s="734">
        <v>225</v>
      </c>
      <c r="S344" s="736">
        <v>908</v>
      </c>
      <c r="T344" s="742" t="s">
        <v>867</v>
      </c>
      <c r="U344" s="723">
        <v>30</v>
      </c>
      <c r="V344" s="742" t="s">
        <v>74</v>
      </c>
    </row>
    <row r="345" spans="1:22">
      <c r="A345" s="764" t="s">
        <v>4323</v>
      </c>
      <c r="B345" s="764" t="s">
        <v>80</v>
      </c>
      <c r="C345" s="743">
        <v>133</v>
      </c>
      <c r="D345" s="744">
        <v>69</v>
      </c>
      <c r="E345" s="744">
        <v>69</v>
      </c>
      <c r="F345" s="744">
        <v>98</v>
      </c>
      <c r="G345" s="744">
        <v>0</v>
      </c>
      <c r="H345" s="744">
        <v>72</v>
      </c>
      <c r="I345" s="744">
        <v>225</v>
      </c>
      <c r="J345" s="753">
        <v>10</v>
      </c>
      <c r="K345" s="734">
        <v>676</v>
      </c>
      <c r="L345" s="749">
        <v>55</v>
      </c>
      <c r="M345" s="744">
        <v>93</v>
      </c>
      <c r="N345" s="744">
        <v>20</v>
      </c>
      <c r="O345" s="744">
        <v>20</v>
      </c>
      <c r="P345" s="744">
        <v>29</v>
      </c>
      <c r="Q345" s="744">
        <v>15</v>
      </c>
      <c r="R345" s="734">
        <v>232</v>
      </c>
      <c r="S345" s="736">
        <v>908</v>
      </c>
      <c r="T345" s="764" t="s">
        <v>867</v>
      </c>
      <c r="U345" s="723">
        <v>30</v>
      </c>
      <c r="V345" s="742" t="s">
        <v>74</v>
      </c>
    </row>
    <row r="346" spans="1:22">
      <c r="A346" s="742" t="s">
        <v>4324</v>
      </c>
      <c r="B346" s="742" t="s">
        <v>473</v>
      </c>
      <c r="C346" s="743">
        <v>128</v>
      </c>
      <c r="D346" s="744">
        <v>72</v>
      </c>
      <c r="E346" s="744">
        <v>72</v>
      </c>
      <c r="F346" s="744">
        <v>97</v>
      </c>
      <c r="G346" s="744">
        <v>0</v>
      </c>
      <c r="H346" s="744">
        <v>84</v>
      </c>
      <c r="I346" s="744">
        <v>225</v>
      </c>
      <c r="J346" s="752">
        <v>10</v>
      </c>
      <c r="K346" s="734">
        <v>688</v>
      </c>
      <c r="L346" s="750">
        <v>45</v>
      </c>
      <c r="M346" s="744">
        <v>91</v>
      </c>
      <c r="N346" s="744">
        <v>20</v>
      </c>
      <c r="O346" s="744">
        <v>20</v>
      </c>
      <c r="P346" s="744">
        <v>28</v>
      </c>
      <c r="Q346" s="744">
        <v>15</v>
      </c>
      <c r="R346" s="734">
        <v>219</v>
      </c>
      <c r="S346" s="736">
        <v>907</v>
      </c>
      <c r="T346" s="742" t="s">
        <v>867</v>
      </c>
      <c r="U346" s="723">
        <v>33</v>
      </c>
      <c r="V346" s="742" t="s">
        <v>74</v>
      </c>
    </row>
    <row r="347" spans="1:22">
      <c r="A347" s="742" t="s">
        <v>4325</v>
      </c>
      <c r="B347" s="742" t="s">
        <v>473</v>
      </c>
      <c r="C347" s="743">
        <v>138</v>
      </c>
      <c r="D347" s="744">
        <v>69</v>
      </c>
      <c r="E347" s="744">
        <v>69</v>
      </c>
      <c r="F347" s="744">
        <v>98</v>
      </c>
      <c r="G347" s="744">
        <v>0</v>
      </c>
      <c r="H347" s="744">
        <v>86</v>
      </c>
      <c r="I347" s="744">
        <v>208</v>
      </c>
      <c r="J347" s="753">
        <v>10</v>
      </c>
      <c r="K347" s="734">
        <v>678</v>
      </c>
      <c r="L347" s="749">
        <v>52</v>
      </c>
      <c r="M347" s="744">
        <v>93</v>
      </c>
      <c r="N347" s="744">
        <v>20</v>
      </c>
      <c r="O347" s="744">
        <v>20</v>
      </c>
      <c r="P347" s="744">
        <v>28</v>
      </c>
      <c r="Q347" s="744">
        <v>15</v>
      </c>
      <c r="R347" s="734">
        <v>228</v>
      </c>
      <c r="S347" s="736">
        <v>906</v>
      </c>
      <c r="T347" s="742" t="s">
        <v>867</v>
      </c>
      <c r="U347" s="723">
        <v>34</v>
      </c>
      <c r="V347" s="742" t="s">
        <v>74</v>
      </c>
    </row>
    <row r="348" spans="1:22">
      <c r="A348" s="742" t="s">
        <v>4326</v>
      </c>
      <c r="B348" s="742" t="s">
        <v>473</v>
      </c>
      <c r="C348" s="743">
        <v>128</v>
      </c>
      <c r="D348" s="744">
        <v>69</v>
      </c>
      <c r="E348" s="744">
        <v>69</v>
      </c>
      <c r="F348" s="744">
        <v>97</v>
      </c>
      <c r="G348" s="744">
        <v>-3</v>
      </c>
      <c r="H348" s="744">
        <v>97</v>
      </c>
      <c r="I348" s="744">
        <v>225</v>
      </c>
      <c r="J348" s="753">
        <v>10</v>
      </c>
      <c r="K348" s="734">
        <v>692</v>
      </c>
      <c r="L348" s="749">
        <v>49</v>
      </c>
      <c r="M348" s="744">
        <v>82</v>
      </c>
      <c r="N348" s="744">
        <v>20</v>
      </c>
      <c r="O348" s="744">
        <v>20</v>
      </c>
      <c r="P348" s="744">
        <v>28</v>
      </c>
      <c r="Q348" s="744">
        <v>15</v>
      </c>
      <c r="R348" s="734">
        <v>214</v>
      </c>
      <c r="S348" s="736">
        <v>906</v>
      </c>
      <c r="T348" s="742" t="s">
        <v>867</v>
      </c>
      <c r="U348" s="723">
        <v>34</v>
      </c>
      <c r="V348" s="742" t="s">
        <v>74</v>
      </c>
    </row>
    <row r="349" spans="1:22">
      <c r="A349" s="742" t="s">
        <v>1945</v>
      </c>
      <c r="B349" s="742" t="s">
        <v>325</v>
      </c>
      <c r="C349" s="743">
        <v>131</v>
      </c>
      <c r="D349" s="744">
        <v>72</v>
      </c>
      <c r="E349" s="744">
        <v>72</v>
      </c>
      <c r="F349" s="744">
        <v>97</v>
      </c>
      <c r="G349" s="744">
        <v>0</v>
      </c>
      <c r="H349" s="744">
        <v>95</v>
      </c>
      <c r="I349" s="744">
        <v>200</v>
      </c>
      <c r="J349" s="753">
        <v>10</v>
      </c>
      <c r="K349" s="734">
        <v>677</v>
      </c>
      <c r="L349" s="749">
        <v>54</v>
      </c>
      <c r="M349" s="744">
        <v>89</v>
      </c>
      <c r="N349" s="744">
        <v>20</v>
      </c>
      <c r="O349" s="744">
        <v>20</v>
      </c>
      <c r="P349" s="744">
        <v>30</v>
      </c>
      <c r="Q349" s="744">
        <v>15</v>
      </c>
      <c r="R349" s="734">
        <v>228</v>
      </c>
      <c r="S349" s="736">
        <v>905</v>
      </c>
      <c r="T349" s="742" t="s">
        <v>867</v>
      </c>
      <c r="U349" s="723">
        <v>36</v>
      </c>
      <c r="V349" s="742" t="s">
        <v>74</v>
      </c>
    </row>
    <row r="350" spans="1:22">
      <c r="A350" s="742" t="s">
        <v>4327</v>
      </c>
      <c r="B350" s="742" t="s">
        <v>473</v>
      </c>
      <c r="C350" s="743">
        <v>130</v>
      </c>
      <c r="D350" s="744">
        <v>69</v>
      </c>
      <c r="E350" s="744">
        <v>69</v>
      </c>
      <c r="F350" s="744">
        <v>98</v>
      </c>
      <c r="G350" s="744">
        <v>0</v>
      </c>
      <c r="H350" s="744">
        <v>83</v>
      </c>
      <c r="I350" s="744">
        <v>216</v>
      </c>
      <c r="J350" s="753">
        <v>10</v>
      </c>
      <c r="K350" s="734">
        <v>675</v>
      </c>
      <c r="L350" s="749">
        <v>53</v>
      </c>
      <c r="M350" s="744">
        <v>92</v>
      </c>
      <c r="N350" s="744">
        <v>20</v>
      </c>
      <c r="O350" s="744">
        <v>20</v>
      </c>
      <c r="P350" s="744">
        <v>28</v>
      </c>
      <c r="Q350" s="744">
        <v>15</v>
      </c>
      <c r="R350" s="734">
        <v>228</v>
      </c>
      <c r="S350" s="736">
        <v>903</v>
      </c>
      <c r="T350" s="742" t="s">
        <v>867</v>
      </c>
      <c r="U350" s="723">
        <v>37</v>
      </c>
      <c r="V350" s="742" t="s">
        <v>74</v>
      </c>
    </row>
    <row r="351" spans="1:22">
      <c r="A351" s="742" t="s">
        <v>4328</v>
      </c>
      <c r="B351" s="742" t="s">
        <v>779</v>
      </c>
      <c r="C351" s="743">
        <v>128</v>
      </c>
      <c r="D351" s="744">
        <v>72</v>
      </c>
      <c r="E351" s="744">
        <v>72</v>
      </c>
      <c r="F351" s="744">
        <v>98</v>
      </c>
      <c r="G351" s="744">
        <v>0</v>
      </c>
      <c r="H351" s="744">
        <v>69</v>
      </c>
      <c r="I351" s="744">
        <v>225</v>
      </c>
      <c r="J351" s="753">
        <v>10</v>
      </c>
      <c r="K351" s="734">
        <v>674</v>
      </c>
      <c r="L351" s="749">
        <v>53</v>
      </c>
      <c r="M351" s="744">
        <v>92</v>
      </c>
      <c r="N351" s="744">
        <v>20</v>
      </c>
      <c r="O351" s="744">
        <v>20</v>
      </c>
      <c r="P351" s="744">
        <v>28</v>
      </c>
      <c r="Q351" s="744">
        <v>15</v>
      </c>
      <c r="R351" s="734">
        <v>228</v>
      </c>
      <c r="S351" s="736">
        <v>902</v>
      </c>
      <c r="T351" s="742" t="s">
        <v>867</v>
      </c>
      <c r="U351" s="723">
        <v>38</v>
      </c>
      <c r="V351" s="742" t="s">
        <v>74</v>
      </c>
    </row>
    <row r="352" spans="1:22">
      <c r="A352" s="742" t="s">
        <v>4000</v>
      </c>
      <c r="B352" s="742" t="s">
        <v>473</v>
      </c>
      <c r="C352" s="743">
        <v>129</v>
      </c>
      <c r="D352" s="744">
        <v>69</v>
      </c>
      <c r="E352" s="744">
        <v>69</v>
      </c>
      <c r="F352" s="744">
        <v>97</v>
      </c>
      <c r="G352" s="744">
        <v>0</v>
      </c>
      <c r="H352" s="744">
        <v>82</v>
      </c>
      <c r="I352" s="744">
        <v>225</v>
      </c>
      <c r="J352" s="753">
        <v>10</v>
      </c>
      <c r="K352" s="734">
        <v>681</v>
      </c>
      <c r="L352" s="749">
        <v>49</v>
      </c>
      <c r="M352" s="744">
        <v>89</v>
      </c>
      <c r="N352" s="744">
        <v>20</v>
      </c>
      <c r="O352" s="744">
        <v>20</v>
      </c>
      <c r="P352" s="744">
        <v>28</v>
      </c>
      <c r="Q352" s="744">
        <v>15</v>
      </c>
      <c r="R352" s="734">
        <v>221</v>
      </c>
      <c r="S352" s="736">
        <v>902</v>
      </c>
      <c r="T352" s="742" t="s">
        <v>867</v>
      </c>
      <c r="U352" s="723">
        <v>38</v>
      </c>
      <c r="V352" s="742" t="s">
        <v>74</v>
      </c>
    </row>
    <row r="353" spans="1:22">
      <c r="A353" s="742" t="s">
        <v>4329</v>
      </c>
      <c r="B353" s="742" t="s">
        <v>448</v>
      </c>
      <c r="C353" s="743">
        <v>133</v>
      </c>
      <c r="D353" s="744">
        <v>72</v>
      </c>
      <c r="E353" s="744">
        <v>72</v>
      </c>
      <c r="F353" s="744">
        <v>98</v>
      </c>
      <c r="G353" s="744">
        <v>-6</v>
      </c>
      <c r="H353" s="744">
        <v>83</v>
      </c>
      <c r="I353" s="744">
        <v>216</v>
      </c>
      <c r="J353" s="753">
        <v>10</v>
      </c>
      <c r="K353" s="734">
        <v>678</v>
      </c>
      <c r="L353" s="749">
        <v>51</v>
      </c>
      <c r="M353" s="744">
        <v>89</v>
      </c>
      <c r="N353" s="744">
        <v>20</v>
      </c>
      <c r="O353" s="744">
        <v>20</v>
      </c>
      <c r="P353" s="744">
        <v>27</v>
      </c>
      <c r="Q353" s="744">
        <v>15</v>
      </c>
      <c r="R353" s="734">
        <v>222</v>
      </c>
      <c r="S353" s="736">
        <v>900</v>
      </c>
      <c r="T353" s="742" t="s">
        <v>867</v>
      </c>
      <c r="U353" s="723">
        <v>40</v>
      </c>
      <c r="V353" s="742"/>
    </row>
    <row r="354" spans="1:22">
      <c r="A354" s="742" t="s">
        <v>2499</v>
      </c>
      <c r="B354" s="742" t="s">
        <v>3373</v>
      </c>
      <c r="C354" s="743">
        <v>125</v>
      </c>
      <c r="D354" s="744">
        <v>69</v>
      </c>
      <c r="E354" s="744">
        <v>69</v>
      </c>
      <c r="F354" s="744">
        <v>98</v>
      </c>
      <c r="G354" s="744">
        <v>0</v>
      </c>
      <c r="H354" s="744">
        <v>82</v>
      </c>
      <c r="I354" s="744">
        <v>216</v>
      </c>
      <c r="J354" s="753">
        <v>10</v>
      </c>
      <c r="K354" s="734">
        <v>669</v>
      </c>
      <c r="L354" s="749">
        <v>50</v>
      </c>
      <c r="M354" s="744">
        <v>94</v>
      </c>
      <c r="N354" s="744">
        <v>20</v>
      </c>
      <c r="O354" s="744">
        <v>20</v>
      </c>
      <c r="P354" s="744">
        <v>29</v>
      </c>
      <c r="Q354" s="744">
        <v>15</v>
      </c>
      <c r="R354" s="734">
        <v>228</v>
      </c>
      <c r="S354" s="736">
        <v>897</v>
      </c>
      <c r="T354" s="742" t="s">
        <v>867</v>
      </c>
      <c r="U354" s="723">
        <v>41</v>
      </c>
      <c r="V354" s="742"/>
    </row>
    <row r="355" spans="1:22">
      <c r="A355" s="764" t="s">
        <v>4330</v>
      </c>
      <c r="B355" s="764" t="s">
        <v>80</v>
      </c>
      <c r="C355" s="743">
        <v>133</v>
      </c>
      <c r="D355" s="744">
        <v>60</v>
      </c>
      <c r="E355" s="744">
        <v>60</v>
      </c>
      <c r="F355" s="744">
        <v>98</v>
      </c>
      <c r="G355" s="744">
        <v>0</v>
      </c>
      <c r="H355" s="744">
        <v>82</v>
      </c>
      <c r="I355" s="744">
        <v>225</v>
      </c>
      <c r="J355" s="753">
        <v>10</v>
      </c>
      <c r="K355" s="734">
        <v>668</v>
      </c>
      <c r="L355" s="749">
        <v>55</v>
      </c>
      <c r="M355" s="744">
        <v>92</v>
      </c>
      <c r="N355" s="744">
        <v>20</v>
      </c>
      <c r="O355" s="744">
        <v>20</v>
      </c>
      <c r="P355" s="744">
        <v>27</v>
      </c>
      <c r="Q355" s="744">
        <v>15</v>
      </c>
      <c r="R355" s="734">
        <v>229</v>
      </c>
      <c r="S355" s="736">
        <v>897</v>
      </c>
      <c r="T355" s="764" t="s">
        <v>867</v>
      </c>
      <c r="U355" s="723">
        <v>41</v>
      </c>
      <c r="V355" s="742"/>
    </row>
    <row r="356" spans="1:22">
      <c r="A356" s="742" t="s">
        <v>1273</v>
      </c>
      <c r="B356" s="742" t="s">
        <v>323</v>
      </c>
      <c r="C356" s="743">
        <v>125</v>
      </c>
      <c r="D356" s="744">
        <v>69</v>
      </c>
      <c r="E356" s="744">
        <v>69</v>
      </c>
      <c r="F356" s="744">
        <v>67</v>
      </c>
      <c r="G356" s="744">
        <v>0</v>
      </c>
      <c r="H356" s="744">
        <v>97</v>
      </c>
      <c r="I356" s="744">
        <v>225</v>
      </c>
      <c r="J356" s="753">
        <v>10</v>
      </c>
      <c r="K356" s="734">
        <v>662</v>
      </c>
      <c r="L356" s="749">
        <v>55</v>
      </c>
      <c r="M356" s="744">
        <v>94</v>
      </c>
      <c r="N356" s="744">
        <v>20</v>
      </c>
      <c r="O356" s="744">
        <v>20</v>
      </c>
      <c r="P356" s="744">
        <v>30</v>
      </c>
      <c r="Q356" s="744">
        <v>15</v>
      </c>
      <c r="R356" s="734">
        <v>234</v>
      </c>
      <c r="S356" s="736">
        <v>896</v>
      </c>
      <c r="T356" s="742" t="s">
        <v>867</v>
      </c>
      <c r="U356" s="723">
        <v>43</v>
      </c>
      <c r="V356" s="742"/>
    </row>
    <row r="357" spans="1:22">
      <c r="A357" s="742" t="s">
        <v>4331</v>
      </c>
      <c r="B357" s="742" t="s">
        <v>448</v>
      </c>
      <c r="C357" s="743">
        <v>129</v>
      </c>
      <c r="D357" s="744">
        <v>69</v>
      </c>
      <c r="E357" s="744">
        <v>69</v>
      </c>
      <c r="F357" s="744">
        <v>98</v>
      </c>
      <c r="G357" s="744">
        <v>0</v>
      </c>
      <c r="H357" s="744">
        <v>88</v>
      </c>
      <c r="I357" s="744">
        <v>225</v>
      </c>
      <c r="J357" s="753">
        <v>10</v>
      </c>
      <c r="K357" s="734">
        <v>688</v>
      </c>
      <c r="L357" s="749">
        <v>45</v>
      </c>
      <c r="M357" s="744">
        <v>82</v>
      </c>
      <c r="N357" s="744">
        <v>20</v>
      </c>
      <c r="O357" s="744">
        <v>20</v>
      </c>
      <c r="P357" s="744">
        <v>25</v>
      </c>
      <c r="Q357" s="744">
        <v>15</v>
      </c>
      <c r="R357" s="734">
        <v>207</v>
      </c>
      <c r="S357" s="736">
        <v>895</v>
      </c>
      <c r="T357" s="742" t="s">
        <v>867</v>
      </c>
      <c r="U357" s="723">
        <v>44</v>
      </c>
      <c r="V357" s="742"/>
    </row>
    <row r="358" spans="1:22">
      <c r="A358" s="742" t="s">
        <v>4332</v>
      </c>
      <c r="B358" s="742" t="s">
        <v>473</v>
      </c>
      <c r="C358" s="743">
        <v>125</v>
      </c>
      <c r="D358" s="744">
        <v>69</v>
      </c>
      <c r="E358" s="744">
        <v>69</v>
      </c>
      <c r="F358" s="744">
        <v>98</v>
      </c>
      <c r="G358" s="744">
        <v>0</v>
      </c>
      <c r="H358" s="744">
        <v>87</v>
      </c>
      <c r="I358" s="744">
        <v>208</v>
      </c>
      <c r="J358" s="753">
        <v>10</v>
      </c>
      <c r="K358" s="734">
        <v>666</v>
      </c>
      <c r="L358" s="749">
        <v>55</v>
      </c>
      <c r="M358" s="744">
        <v>91</v>
      </c>
      <c r="N358" s="744">
        <v>20</v>
      </c>
      <c r="O358" s="744">
        <v>20</v>
      </c>
      <c r="P358" s="744">
        <v>28</v>
      </c>
      <c r="Q358" s="744">
        <v>15</v>
      </c>
      <c r="R358" s="734">
        <v>229</v>
      </c>
      <c r="S358" s="736">
        <v>895</v>
      </c>
      <c r="T358" s="742" t="s">
        <v>867</v>
      </c>
      <c r="U358" s="723">
        <v>44</v>
      </c>
      <c r="V358" s="742"/>
    </row>
    <row r="359" spans="1:22">
      <c r="A359" s="742" t="s">
        <v>4051</v>
      </c>
      <c r="B359" s="742" t="s">
        <v>473</v>
      </c>
      <c r="C359" s="743">
        <v>131</v>
      </c>
      <c r="D359" s="744">
        <v>69</v>
      </c>
      <c r="E359" s="744">
        <v>69</v>
      </c>
      <c r="F359" s="744">
        <v>98</v>
      </c>
      <c r="G359" s="744">
        <v>0</v>
      </c>
      <c r="H359" s="744">
        <v>86</v>
      </c>
      <c r="I359" s="744">
        <v>216</v>
      </c>
      <c r="J359" s="753">
        <v>10</v>
      </c>
      <c r="K359" s="734">
        <v>679</v>
      </c>
      <c r="L359" s="749">
        <v>41</v>
      </c>
      <c r="M359" s="744">
        <v>91</v>
      </c>
      <c r="N359" s="744">
        <v>20</v>
      </c>
      <c r="O359" s="744">
        <v>20</v>
      </c>
      <c r="P359" s="744">
        <v>28</v>
      </c>
      <c r="Q359" s="744">
        <v>15</v>
      </c>
      <c r="R359" s="734">
        <v>215</v>
      </c>
      <c r="S359" s="736">
        <v>894</v>
      </c>
      <c r="T359" s="742" t="s">
        <v>867</v>
      </c>
      <c r="U359" s="723">
        <v>46</v>
      </c>
      <c r="V359" s="742"/>
    </row>
    <row r="360" spans="1:22">
      <c r="A360" s="742" t="s">
        <v>4064</v>
      </c>
      <c r="B360" s="742" t="s">
        <v>4333</v>
      </c>
      <c r="C360" s="743">
        <v>135</v>
      </c>
      <c r="D360" s="744">
        <v>72</v>
      </c>
      <c r="E360" s="744">
        <v>72</v>
      </c>
      <c r="F360" s="744">
        <v>99</v>
      </c>
      <c r="G360" s="744">
        <v>0</v>
      </c>
      <c r="H360" s="744">
        <v>73</v>
      </c>
      <c r="I360" s="744">
        <v>225</v>
      </c>
      <c r="J360" s="753">
        <v>10</v>
      </c>
      <c r="K360" s="734">
        <v>686</v>
      </c>
      <c r="L360" s="749">
        <v>47</v>
      </c>
      <c r="M360" s="744">
        <v>83</v>
      </c>
      <c r="N360" s="744">
        <v>10</v>
      </c>
      <c r="O360" s="744">
        <v>20</v>
      </c>
      <c r="P360" s="744">
        <v>30</v>
      </c>
      <c r="Q360" s="744">
        <v>15</v>
      </c>
      <c r="R360" s="734">
        <v>205</v>
      </c>
      <c r="S360" s="736">
        <v>891</v>
      </c>
      <c r="T360" s="742" t="s">
        <v>867</v>
      </c>
      <c r="U360" s="723">
        <v>47</v>
      </c>
      <c r="V360" s="742"/>
    </row>
    <row r="361" spans="1:22">
      <c r="A361" s="742" t="s">
        <v>4334</v>
      </c>
      <c r="B361" s="742" t="s">
        <v>473</v>
      </c>
      <c r="C361" s="743">
        <v>128</v>
      </c>
      <c r="D361" s="744">
        <v>69</v>
      </c>
      <c r="E361" s="744">
        <v>69</v>
      </c>
      <c r="F361" s="744">
        <v>98</v>
      </c>
      <c r="G361" s="744">
        <v>0</v>
      </c>
      <c r="H361" s="744">
        <v>83</v>
      </c>
      <c r="I361" s="744">
        <v>216</v>
      </c>
      <c r="J361" s="753">
        <v>10</v>
      </c>
      <c r="K361" s="734">
        <v>673</v>
      </c>
      <c r="L361" s="749">
        <v>44</v>
      </c>
      <c r="M361" s="744">
        <v>90</v>
      </c>
      <c r="N361" s="744">
        <v>20</v>
      </c>
      <c r="O361" s="744">
        <v>20</v>
      </c>
      <c r="P361" s="744">
        <v>28</v>
      </c>
      <c r="Q361" s="744">
        <v>15</v>
      </c>
      <c r="R361" s="734">
        <v>217</v>
      </c>
      <c r="S361" s="736">
        <v>890</v>
      </c>
      <c r="T361" s="742" t="s">
        <v>867</v>
      </c>
      <c r="U361" s="723">
        <v>48</v>
      </c>
      <c r="V361" s="742"/>
    </row>
    <row r="362" spans="1:22">
      <c r="A362" s="742" t="s">
        <v>3417</v>
      </c>
      <c r="B362" s="742" t="s">
        <v>306</v>
      </c>
      <c r="C362" s="743">
        <v>135</v>
      </c>
      <c r="D362" s="744">
        <v>72</v>
      </c>
      <c r="E362" s="744">
        <v>72</v>
      </c>
      <c r="F362" s="744">
        <v>99</v>
      </c>
      <c r="G362" s="744">
        <v>0</v>
      </c>
      <c r="H362" s="744">
        <v>81</v>
      </c>
      <c r="I362" s="744">
        <v>216</v>
      </c>
      <c r="J362" s="753">
        <v>10</v>
      </c>
      <c r="K362" s="734">
        <v>685</v>
      </c>
      <c r="L362" s="749">
        <v>52</v>
      </c>
      <c r="M362" s="744">
        <v>89</v>
      </c>
      <c r="N362" s="744">
        <v>0</v>
      </c>
      <c r="O362" s="744">
        <v>20</v>
      </c>
      <c r="P362" s="744">
        <v>28</v>
      </c>
      <c r="Q362" s="744">
        <v>15</v>
      </c>
      <c r="R362" s="734">
        <v>204</v>
      </c>
      <c r="S362" s="736">
        <v>889</v>
      </c>
      <c r="T362" s="742" t="s">
        <v>867</v>
      </c>
      <c r="U362" s="723">
        <v>49</v>
      </c>
      <c r="V362" s="742"/>
    </row>
    <row r="363" spans="1:22">
      <c r="A363" s="764" t="s">
        <v>4049</v>
      </c>
      <c r="B363" s="764" t="s">
        <v>130</v>
      </c>
      <c r="C363" s="743">
        <v>128</v>
      </c>
      <c r="D363" s="744">
        <v>69</v>
      </c>
      <c r="E363" s="744">
        <v>69</v>
      </c>
      <c r="F363" s="744">
        <v>98</v>
      </c>
      <c r="G363" s="744">
        <v>0</v>
      </c>
      <c r="H363" s="744">
        <v>98</v>
      </c>
      <c r="I363" s="744">
        <v>208</v>
      </c>
      <c r="J363" s="753">
        <v>10</v>
      </c>
      <c r="K363" s="734">
        <v>680</v>
      </c>
      <c r="L363" s="749">
        <v>47</v>
      </c>
      <c r="M363" s="744">
        <v>77</v>
      </c>
      <c r="N363" s="744">
        <v>20</v>
      </c>
      <c r="O363" s="744">
        <v>20</v>
      </c>
      <c r="P363" s="744">
        <v>30</v>
      </c>
      <c r="Q363" s="744">
        <v>15</v>
      </c>
      <c r="R363" s="734">
        <v>209</v>
      </c>
      <c r="S363" s="736">
        <v>889</v>
      </c>
      <c r="T363" s="764" t="s">
        <v>867</v>
      </c>
      <c r="U363" s="723">
        <v>49</v>
      </c>
      <c r="V363" s="742"/>
    </row>
    <row r="364" spans="1:22">
      <c r="A364" s="764" t="s">
        <v>4053</v>
      </c>
      <c r="B364" s="764" t="s">
        <v>130</v>
      </c>
      <c r="C364" s="743">
        <v>136</v>
      </c>
      <c r="D364" s="744">
        <v>72</v>
      </c>
      <c r="E364" s="744">
        <v>72</v>
      </c>
      <c r="F364" s="744">
        <v>98</v>
      </c>
      <c r="G364" s="744">
        <v>0</v>
      </c>
      <c r="H364" s="744">
        <v>72</v>
      </c>
      <c r="I364" s="744">
        <v>225</v>
      </c>
      <c r="J364" s="753">
        <v>10</v>
      </c>
      <c r="K364" s="734">
        <v>685</v>
      </c>
      <c r="L364" s="749">
        <v>50</v>
      </c>
      <c r="M364" s="744">
        <v>89</v>
      </c>
      <c r="N364" s="744">
        <v>20</v>
      </c>
      <c r="O364" s="744">
        <v>0</v>
      </c>
      <c r="P364" s="744">
        <v>30</v>
      </c>
      <c r="Q364" s="744">
        <v>15</v>
      </c>
      <c r="R364" s="734">
        <v>204</v>
      </c>
      <c r="S364" s="736">
        <v>889</v>
      </c>
      <c r="T364" s="764" t="s">
        <v>867</v>
      </c>
      <c r="U364" s="723">
        <v>49</v>
      </c>
      <c r="V364" s="742"/>
    </row>
    <row r="365" spans="1:22">
      <c r="A365" s="742" t="s">
        <v>4335</v>
      </c>
      <c r="B365" s="742" t="s">
        <v>779</v>
      </c>
      <c r="C365" s="743">
        <v>125</v>
      </c>
      <c r="D365" s="744">
        <v>69</v>
      </c>
      <c r="E365" s="744">
        <v>69</v>
      </c>
      <c r="F365" s="744">
        <v>98</v>
      </c>
      <c r="G365" s="744">
        <v>-9</v>
      </c>
      <c r="H365" s="744">
        <v>77</v>
      </c>
      <c r="I365" s="744">
        <v>216</v>
      </c>
      <c r="J365" s="753">
        <v>10</v>
      </c>
      <c r="K365" s="734">
        <v>655</v>
      </c>
      <c r="L365" s="749">
        <v>53</v>
      </c>
      <c r="M365" s="744">
        <v>96</v>
      </c>
      <c r="N365" s="744">
        <v>20</v>
      </c>
      <c r="O365" s="744">
        <v>20</v>
      </c>
      <c r="P365" s="744">
        <v>28</v>
      </c>
      <c r="Q365" s="744">
        <v>15</v>
      </c>
      <c r="R365" s="734">
        <v>232</v>
      </c>
      <c r="S365" s="736">
        <v>887</v>
      </c>
      <c r="T365" s="742" t="s">
        <v>867</v>
      </c>
      <c r="U365" s="723">
        <v>52</v>
      </c>
      <c r="V365" s="742"/>
    </row>
    <row r="366" spans="1:22">
      <c r="A366" s="764" t="s">
        <v>4040</v>
      </c>
      <c r="B366" s="764" t="s">
        <v>130</v>
      </c>
      <c r="C366" s="743">
        <v>129</v>
      </c>
      <c r="D366" s="744">
        <v>72</v>
      </c>
      <c r="E366" s="744">
        <v>72</v>
      </c>
      <c r="F366" s="744">
        <v>98</v>
      </c>
      <c r="G366" s="744">
        <v>0</v>
      </c>
      <c r="H366" s="744">
        <v>77</v>
      </c>
      <c r="I366" s="744">
        <v>225</v>
      </c>
      <c r="J366" s="753">
        <v>10</v>
      </c>
      <c r="K366" s="734">
        <v>683</v>
      </c>
      <c r="L366" s="749">
        <v>47</v>
      </c>
      <c r="M366" s="744">
        <v>93</v>
      </c>
      <c r="N366" s="744">
        <v>0</v>
      </c>
      <c r="O366" s="744">
        <v>20</v>
      </c>
      <c r="P366" s="744">
        <v>29</v>
      </c>
      <c r="Q366" s="744">
        <v>15</v>
      </c>
      <c r="R366" s="734">
        <v>204</v>
      </c>
      <c r="S366" s="736">
        <v>887</v>
      </c>
      <c r="T366" s="764" t="s">
        <v>867</v>
      </c>
      <c r="U366" s="723">
        <v>52</v>
      </c>
      <c r="V366" s="742"/>
    </row>
    <row r="367" spans="1:22">
      <c r="A367" s="742" t="s">
        <v>4031</v>
      </c>
      <c r="B367" s="742" t="s">
        <v>473</v>
      </c>
      <c r="C367" s="743">
        <v>134</v>
      </c>
      <c r="D367" s="744">
        <v>72</v>
      </c>
      <c r="E367" s="744">
        <v>72</v>
      </c>
      <c r="F367" s="744">
        <v>98</v>
      </c>
      <c r="G367" s="744">
        <v>0</v>
      </c>
      <c r="H367" s="744">
        <v>83</v>
      </c>
      <c r="I367" s="744">
        <v>225</v>
      </c>
      <c r="J367" s="753">
        <v>10</v>
      </c>
      <c r="K367" s="734">
        <v>694</v>
      </c>
      <c r="L367" s="749">
        <v>42</v>
      </c>
      <c r="M367" s="744">
        <v>87</v>
      </c>
      <c r="N367" s="744">
        <v>20</v>
      </c>
      <c r="O367" s="744">
        <v>0</v>
      </c>
      <c r="P367" s="744">
        <v>28</v>
      </c>
      <c r="Q367" s="744">
        <v>15</v>
      </c>
      <c r="R367" s="734">
        <v>192</v>
      </c>
      <c r="S367" s="736">
        <v>886</v>
      </c>
      <c r="T367" s="742" t="s">
        <v>867</v>
      </c>
      <c r="U367" s="723">
        <v>54</v>
      </c>
      <c r="V367" s="742"/>
    </row>
    <row r="368" spans="1:22">
      <c r="A368" s="742" t="s">
        <v>4017</v>
      </c>
      <c r="B368" s="742" t="s">
        <v>473</v>
      </c>
      <c r="C368" s="743">
        <v>127</v>
      </c>
      <c r="D368" s="744">
        <v>69</v>
      </c>
      <c r="E368" s="744">
        <v>69</v>
      </c>
      <c r="F368" s="744">
        <v>97</v>
      </c>
      <c r="G368" s="744">
        <v>0</v>
      </c>
      <c r="H368" s="744">
        <v>82</v>
      </c>
      <c r="I368" s="744">
        <v>208</v>
      </c>
      <c r="J368" s="753">
        <v>10</v>
      </c>
      <c r="K368" s="734">
        <v>662</v>
      </c>
      <c r="L368" s="749">
        <v>49</v>
      </c>
      <c r="M368" s="744">
        <v>91</v>
      </c>
      <c r="N368" s="744">
        <v>20</v>
      </c>
      <c r="O368" s="744">
        <v>20</v>
      </c>
      <c r="P368" s="744">
        <v>28</v>
      </c>
      <c r="Q368" s="744">
        <v>15</v>
      </c>
      <c r="R368" s="734">
        <v>223</v>
      </c>
      <c r="S368" s="736">
        <v>885</v>
      </c>
      <c r="T368" s="742" t="s">
        <v>867</v>
      </c>
      <c r="U368" s="723">
        <v>55</v>
      </c>
      <c r="V368" s="742"/>
    </row>
    <row r="369" spans="1:22">
      <c r="A369" s="742" t="s">
        <v>4336</v>
      </c>
      <c r="B369" s="742" t="s">
        <v>448</v>
      </c>
      <c r="C369" s="743">
        <v>133</v>
      </c>
      <c r="D369" s="744">
        <v>72</v>
      </c>
      <c r="E369" s="744">
        <v>72</v>
      </c>
      <c r="F369" s="744">
        <v>98</v>
      </c>
      <c r="G369" s="744">
        <v>0</v>
      </c>
      <c r="H369" s="744">
        <v>73</v>
      </c>
      <c r="I369" s="744">
        <v>225</v>
      </c>
      <c r="J369" s="753">
        <v>10</v>
      </c>
      <c r="K369" s="734">
        <v>683</v>
      </c>
      <c r="L369" s="749">
        <v>50</v>
      </c>
      <c r="M369" s="744">
        <v>92</v>
      </c>
      <c r="N369" s="744">
        <v>0</v>
      </c>
      <c r="O369" s="744">
        <v>20</v>
      </c>
      <c r="P369" s="744">
        <v>24</v>
      </c>
      <c r="Q369" s="744">
        <v>15</v>
      </c>
      <c r="R369" s="734">
        <v>201</v>
      </c>
      <c r="S369" s="736">
        <v>884</v>
      </c>
      <c r="T369" s="742" t="s">
        <v>867</v>
      </c>
      <c r="U369" s="723">
        <v>56</v>
      </c>
      <c r="V369" s="742"/>
    </row>
    <row r="370" spans="1:22">
      <c r="A370" s="742" t="s">
        <v>4337</v>
      </c>
      <c r="B370" s="742" t="s">
        <v>779</v>
      </c>
      <c r="C370" s="743">
        <v>128</v>
      </c>
      <c r="D370" s="744">
        <v>72</v>
      </c>
      <c r="E370" s="744">
        <v>72</v>
      </c>
      <c r="F370" s="744">
        <v>98</v>
      </c>
      <c r="G370" s="744">
        <v>0</v>
      </c>
      <c r="H370" s="744">
        <v>69</v>
      </c>
      <c r="I370" s="744">
        <v>208</v>
      </c>
      <c r="J370" s="753">
        <v>10</v>
      </c>
      <c r="K370" s="734">
        <v>657</v>
      </c>
      <c r="L370" s="749">
        <v>51</v>
      </c>
      <c r="M370" s="744">
        <v>92</v>
      </c>
      <c r="N370" s="744">
        <v>20</v>
      </c>
      <c r="O370" s="744">
        <v>20</v>
      </c>
      <c r="P370" s="744">
        <v>28</v>
      </c>
      <c r="Q370" s="744">
        <v>15</v>
      </c>
      <c r="R370" s="734">
        <v>226</v>
      </c>
      <c r="S370" s="736">
        <v>883</v>
      </c>
      <c r="T370" s="742" t="s">
        <v>867</v>
      </c>
      <c r="U370" s="723">
        <v>57</v>
      </c>
      <c r="V370" s="742"/>
    </row>
    <row r="371" spans="1:22">
      <c r="A371" s="742" t="s">
        <v>4338</v>
      </c>
      <c r="B371" s="742" t="s">
        <v>779</v>
      </c>
      <c r="C371" s="743">
        <v>124</v>
      </c>
      <c r="D371" s="744">
        <v>72</v>
      </c>
      <c r="E371" s="744">
        <v>72</v>
      </c>
      <c r="F371" s="744">
        <v>98</v>
      </c>
      <c r="G371" s="744">
        <v>-9</v>
      </c>
      <c r="H371" s="744">
        <v>81</v>
      </c>
      <c r="I371" s="744">
        <v>208</v>
      </c>
      <c r="J371" s="753">
        <v>10</v>
      </c>
      <c r="K371" s="734">
        <v>656</v>
      </c>
      <c r="L371" s="749">
        <v>53</v>
      </c>
      <c r="M371" s="744">
        <v>90</v>
      </c>
      <c r="N371" s="744">
        <v>20</v>
      </c>
      <c r="O371" s="744">
        <v>20</v>
      </c>
      <c r="P371" s="744">
        <v>28</v>
      </c>
      <c r="Q371" s="744">
        <v>15</v>
      </c>
      <c r="R371" s="734">
        <v>226</v>
      </c>
      <c r="S371" s="736">
        <v>882</v>
      </c>
      <c r="T371" s="742" t="s">
        <v>867</v>
      </c>
      <c r="U371" s="723">
        <v>58</v>
      </c>
      <c r="V371" s="742"/>
    </row>
    <row r="372" spans="1:22">
      <c r="A372" s="742" t="s">
        <v>4339</v>
      </c>
      <c r="B372" s="742" t="s">
        <v>779</v>
      </c>
      <c r="C372" s="743">
        <v>124</v>
      </c>
      <c r="D372" s="744">
        <v>72</v>
      </c>
      <c r="E372" s="744">
        <v>72</v>
      </c>
      <c r="F372" s="744">
        <v>98</v>
      </c>
      <c r="G372" s="744">
        <v>-9</v>
      </c>
      <c r="H372" s="744">
        <v>102</v>
      </c>
      <c r="I372" s="744">
        <v>208</v>
      </c>
      <c r="J372" s="753">
        <v>10</v>
      </c>
      <c r="K372" s="734">
        <v>677</v>
      </c>
      <c r="L372" s="749">
        <v>44</v>
      </c>
      <c r="M372" s="744">
        <v>77</v>
      </c>
      <c r="N372" s="744">
        <v>20</v>
      </c>
      <c r="O372" s="744">
        <v>20</v>
      </c>
      <c r="P372" s="744">
        <v>28</v>
      </c>
      <c r="Q372" s="744">
        <v>15</v>
      </c>
      <c r="R372" s="734">
        <v>204</v>
      </c>
      <c r="S372" s="736">
        <v>881</v>
      </c>
      <c r="T372" s="742" t="s">
        <v>867</v>
      </c>
      <c r="U372" s="723">
        <v>59</v>
      </c>
      <c r="V372" s="742"/>
    </row>
    <row r="373" spans="1:22">
      <c r="A373" s="742" t="s">
        <v>4340</v>
      </c>
      <c r="B373" s="742" t="s">
        <v>325</v>
      </c>
      <c r="C373" s="743">
        <v>129</v>
      </c>
      <c r="D373" s="744">
        <v>69</v>
      </c>
      <c r="E373" s="744">
        <v>69</v>
      </c>
      <c r="F373" s="744">
        <v>98</v>
      </c>
      <c r="G373" s="744">
        <v>0</v>
      </c>
      <c r="H373" s="744">
        <v>84</v>
      </c>
      <c r="I373" s="744">
        <v>200</v>
      </c>
      <c r="J373" s="753">
        <v>10</v>
      </c>
      <c r="K373" s="734">
        <v>659</v>
      </c>
      <c r="L373" s="749">
        <v>49</v>
      </c>
      <c r="M373" s="744">
        <v>88</v>
      </c>
      <c r="N373" s="744">
        <v>20</v>
      </c>
      <c r="O373" s="744">
        <v>20</v>
      </c>
      <c r="P373" s="744">
        <v>30</v>
      </c>
      <c r="Q373" s="744">
        <v>15</v>
      </c>
      <c r="R373" s="734">
        <v>222</v>
      </c>
      <c r="S373" s="736">
        <v>881</v>
      </c>
      <c r="T373" s="742" t="s">
        <v>867</v>
      </c>
      <c r="U373" s="723">
        <v>59</v>
      </c>
      <c r="V373" s="742"/>
    </row>
    <row r="374" spans="1:22">
      <c r="A374" s="742" t="s">
        <v>4341</v>
      </c>
      <c r="B374" s="742" t="s">
        <v>448</v>
      </c>
      <c r="C374" s="743">
        <v>133</v>
      </c>
      <c r="D374" s="744">
        <v>72</v>
      </c>
      <c r="E374" s="744">
        <v>72</v>
      </c>
      <c r="F374" s="744">
        <v>98</v>
      </c>
      <c r="G374" s="744">
        <v>0</v>
      </c>
      <c r="H374" s="744">
        <v>69</v>
      </c>
      <c r="I374" s="744">
        <v>225</v>
      </c>
      <c r="J374" s="753">
        <v>10</v>
      </c>
      <c r="K374" s="734">
        <v>679</v>
      </c>
      <c r="L374" s="749">
        <v>51</v>
      </c>
      <c r="M374" s="744">
        <v>92</v>
      </c>
      <c r="N374" s="744">
        <v>20</v>
      </c>
      <c r="O374" s="744">
        <v>20</v>
      </c>
      <c r="P374" s="744">
        <v>10</v>
      </c>
      <c r="Q374" s="744">
        <v>5</v>
      </c>
      <c r="R374" s="734">
        <v>198</v>
      </c>
      <c r="S374" s="736">
        <v>877</v>
      </c>
      <c r="T374" s="742" t="s">
        <v>867</v>
      </c>
      <c r="U374" s="723">
        <v>61</v>
      </c>
      <c r="V374" s="742"/>
    </row>
    <row r="375" spans="1:22">
      <c r="A375" s="742" t="s">
        <v>4006</v>
      </c>
      <c r="B375" s="742" t="s">
        <v>473</v>
      </c>
      <c r="C375" s="743">
        <v>130</v>
      </c>
      <c r="D375" s="744">
        <v>72</v>
      </c>
      <c r="E375" s="744">
        <v>72</v>
      </c>
      <c r="F375" s="744">
        <v>98</v>
      </c>
      <c r="G375" s="744">
        <v>0</v>
      </c>
      <c r="H375" s="744">
        <v>86</v>
      </c>
      <c r="I375" s="744">
        <v>225</v>
      </c>
      <c r="J375" s="753">
        <v>10</v>
      </c>
      <c r="K375" s="734">
        <v>693</v>
      </c>
      <c r="L375" s="749">
        <v>34</v>
      </c>
      <c r="M375" s="744">
        <v>86</v>
      </c>
      <c r="N375" s="744">
        <v>0</v>
      </c>
      <c r="O375" s="744">
        <v>20</v>
      </c>
      <c r="P375" s="744">
        <v>28</v>
      </c>
      <c r="Q375" s="744">
        <v>15</v>
      </c>
      <c r="R375" s="734">
        <v>183</v>
      </c>
      <c r="S375" s="736">
        <v>876</v>
      </c>
      <c r="T375" s="742" t="s">
        <v>867</v>
      </c>
      <c r="U375" s="723">
        <v>62</v>
      </c>
      <c r="V375" s="742"/>
    </row>
    <row r="376" spans="1:22">
      <c r="A376" s="764" t="s">
        <v>4342</v>
      </c>
      <c r="B376" s="764" t="s">
        <v>433</v>
      </c>
      <c r="C376" s="743">
        <v>123</v>
      </c>
      <c r="D376" s="744">
        <v>69</v>
      </c>
      <c r="E376" s="744">
        <v>69</v>
      </c>
      <c r="F376" s="744">
        <v>98</v>
      </c>
      <c r="G376" s="744">
        <v>0</v>
      </c>
      <c r="H376" s="744">
        <v>118</v>
      </c>
      <c r="I376" s="744">
        <v>168</v>
      </c>
      <c r="J376" s="753">
        <v>10</v>
      </c>
      <c r="K376" s="734">
        <v>655</v>
      </c>
      <c r="L376" s="749">
        <v>51</v>
      </c>
      <c r="M376" s="744">
        <v>85</v>
      </c>
      <c r="N376" s="744">
        <v>20</v>
      </c>
      <c r="O376" s="744">
        <v>20</v>
      </c>
      <c r="P376" s="744">
        <v>29</v>
      </c>
      <c r="Q376" s="744">
        <v>15</v>
      </c>
      <c r="R376" s="734">
        <v>220</v>
      </c>
      <c r="S376" s="736">
        <v>875</v>
      </c>
      <c r="T376" s="764" t="s">
        <v>867</v>
      </c>
      <c r="U376" s="723">
        <v>63</v>
      </c>
      <c r="V376" s="742"/>
    </row>
    <row r="377" spans="1:22">
      <c r="A377" s="742" t="s">
        <v>4343</v>
      </c>
      <c r="B377" s="742" t="s">
        <v>448</v>
      </c>
      <c r="C377" s="743">
        <v>125</v>
      </c>
      <c r="D377" s="744">
        <v>72</v>
      </c>
      <c r="E377" s="744">
        <v>72</v>
      </c>
      <c r="F377" s="744">
        <v>97</v>
      </c>
      <c r="G377" s="744">
        <v>0</v>
      </c>
      <c r="H377" s="744">
        <v>94</v>
      </c>
      <c r="I377" s="744">
        <v>225</v>
      </c>
      <c r="J377" s="753">
        <v>10</v>
      </c>
      <c r="K377" s="734">
        <v>695</v>
      </c>
      <c r="L377" s="749">
        <v>39</v>
      </c>
      <c r="M377" s="744">
        <v>86</v>
      </c>
      <c r="N377" s="744">
        <v>20</v>
      </c>
      <c r="O377" s="744">
        <v>10</v>
      </c>
      <c r="P377" s="744">
        <v>8</v>
      </c>
      <c r="Q377" s="744">
        <v>15</v>
      </c>
      <c r="R377" s="734">
        <v>178</v>
      </c>
      <c r="S377" s="736">
        <v>873</v>
      </c>
      <c r="T377" s="742" t="s">
        <v>867</v>
      </c>
      <c r="U377" s="723">
        <v>64</v>
      </c>
      <c r="V377" s="742"/>
    </row>
    <row r="378" spans="1:22">
      <c r="A378" s="764" t="s">
        <v>4054</v>
      </c>
      <c r="B378" s="764" t="s">
        <v>130</v>
      </c>
      <c r="C378" s="743">
        <v>129</v>
      </c>
      <c r="D378" s="744">
        <v>72</v>
      </c>
      <c r="E378" s="744">
        <v>72</v>
      </c>
      <c r="F378" s="744">
        <v>98</v>
      </c>
      <c r="G378" s="744">
        <v>0</v>
      </c>
      <c r="H378" s="744">
        <v>69</v>
      </c>
      <c r="I378" s="744">
        <v>216</v>
      </c>
      <c r="J378" s="753">
        <v>10</v>
      </c>
      <c r="K378" s="734">
        <v>666</v>
      </c>
      <c r="L378" s="749">
        <v>45</v>
      </c>
      <c r="M378" s="744">
        <v>92</v>
      </c>
      <c r="N378" s="744">
        <v>20</v>
      </c>
      <c r="O378" s="744">
        <v>20</v>
      </c>
      <c r="P378" s="744">
        <v>30</v>
      </c>
      <c r="Q378" s="744">
        <v>0</v>
      </c>
      <c r="R378" s="734">
        <v>207</v>
      </c>
      <c r="S378" s="736">
        <v>873</v>
      </c>
      <c r="T378" s="764" t="s">
        <v>867</v>
      </c>
      <c r="U378" s="723">
        <v>64</v>
      </c>
      <c r="V378" s="742"/>
    </row>
    <row r="379" spans="1:22">
      <c r="A379" s="764" t="s">
        <v>4344</v>
      </c>
      <c r="B379" s="764" t="s">
        <v>433</v>
      </c>
      <c r="C379" s="743">
        <v>127</v>
      </c>
      <c r="D379" s="744">
        <v>69</v>
      </c>
      <c r="E379" s="744">
        <v>69</v>
      </c>
      <c r="F379" s="744">
        <v>98</v>
      </c>
      <c r="G379" s="744">
        <v>0</v>
      </c>
      <c r="H379" s="744">
        <v>92</v>
      </c>
      <c r="I379" s="744">
        <v>176</v>
      </c>
      <c r="J379" s="753">
        <v>10</v>
      </c>
      <c r="K379" s="734">
        <v>641</v>
      </c>
      <c r="L379" s="749">
        <v>55</v>
      </c>
      <c r="M379" s="744">
        <v>88</v>
      </c>
      <c r="N379" s="744">
        <v>20</v>
      </c>
      <c r="O379" s="744">
        <v>20</v>
      </c>
      <c r="P379" s="744">
        <v>30</v>
      </c>
      <c r="Q379" s="744">
        <v>15</v>
      </c>
      <c r="R379" s="734">
        <v>228</v>
      </c>
      <c r="S379" s="736">
        <v>869</v>
      </c>
      <c r="T379" s="764" t="s">
        <v>867</v>
      </c>
      <c r="U379" s="723">
        <v>66</v>
      </c>
      <c r="V379" s="742"/>
    </row>
    <row r="380" spans="1:22">
      <c r="A380" s="742" t="s">
        <v>563</v>
      </c>
      <c r="B380" s="742" t="s">
        <v>448</v>
      </c>
      <c r="C380" s="743">
        <v>126</v>
      </c>
      <c r="D380" s="744">
        <v>69</v>
      </c>
      <c r="E380" s="744">
        <v>69</v>
      </c>
      <c r="F380" s="744">
        <v>97</v>
      </c>
      <c r="G380" s="744">
        <v>0</v>
      </c>
      <c r="H380" s="744">
        <v>82</v>
      </c>
      <c r="I380" s="744">
        <v>192</v>
      </c>
      <c r="J380" s="753">
        <v>10</v>
      </c>
      <c r="K380" s="734">
        <v>645</v>
      </c>
      <c r="L380" s="749">
        <v>49</v>
      </c>
      <c r="M380" s="744">
        <v>90</v>
      </c>
      <c r="N380" s="744">
        <v>20</v>
      </c>
      <c r="O380" s="744">
        <v>20</v>
      </c>
      <c r="P380" s="744">
        <v>27</v>
      </c>
      <c r="Q380" s="744">
        <v>15</v>
      </c>
      <c r="R380" s="734">
        <v>221</v>
      </c>
      <c r="S380" s="736">
        <v>866</v>
      </c>
      <c r="T380" s="742" t="s">
        <v>867</v>
      </c>
      <c r="U380" s="723">
        <v>67</v>
      </c>
      <c r="V380" s="742"/>
    </row>
    <row r="381" spans="1:22">
      <c r="A381" s="742" t="s">
        <v>4345</v>
      </c>
      <c r="B381" s="742" t="s">
        <v>325</v>
      </c>
      <c r="C381" s="743">
        <v>133</v>
      </c>
      <c r="D381" s="744">
        <v>72</v>
      </c>
      <c r="E381" s="744">
        <v>72</v>
      </c>
      <c r="F381" s="744">
        <v>98</v>
      </c>
      <c r="G381" s="744">
        <v>0</v>
      </c>
      <c r="H381" s="744">
        <v>72</v>
      </c>
      <c r="I381" s="744">
        <v>192</v>
      </c>
      <c r="J381" s="753">
        <v>10</v>
      </c>
      <c r="K381" s="734">
        <v>649</v>
      </c>
      <c r="L381" s="749">
        <v>49</v>
      </c>
      <c r="M381" s="744">
        <v>83</v>
      </c>
      <c r="N381" s="744">
        <v>20</v>
      </c>
      <c r="O381" s="744">
        <v>20</v>
      </c>
      <c r="P381" s="744">
        <v>30</v>
      </c>
      <c r="Q381" s="744">
        <v>15</v>
      </c>
      <c r="R381" s="734">
        <v>217</v>
      </c>
      <c r="S381" s="736">
        <v>866</v>
      </c>
      <c r="T381" s="742" t="s">
        <v>867</v>
      </c>
      <c r="U381" s="723">
        <v>67</v>
      </c>
      <c r="V381" s="742"/>
    </row>
    <row r="382" spans="1:22">
      <c r="A382" s="764" t="s">
        <v>4346</v>
      </c>
      <c r="B382" s="764" t="s">
        <v>96</v>
      </c>
      <c r="C382" s="743">
        <v>122</v>
      </c>
      <c r="D382" s="744">
        <v>69</v>
      </c>
      <c r="E382" s="744">
        <v>69</v>
      </c>
      <c r="F382" s="744">
        <v>98</v>
      </c>
      <c r="G382" s="744">
        <v>0</v>
      </c>
      <c r="H382" s="744">
        <v>94</v>
      </c>
      <c r="I382" s="744">
        <v>176</v>
      </c>
      <c r="J382" s="753">
        <v>10</v>
      </c>
      <c r="K382" s="734">
        <v>638</v>
      </c>
      <c r="L382" s="749">
        <v>54</v>
      </c>
      <c r="M382" s="744">
        <v>89</v>
      </c>
      <c r="N382" s="744">
        <v>20</v>
      </c>
      <c r="O382" s="744">
        <v>20</v>
      </c>
      <c r="P382" s="744">
        <v>29</v>
      </c>
      <c r="Q382" s="744">
        <v>15</v>
      </c>
      <c r="R382" s="734">
        <v>227</v>
      </c>
      <c r="S382" s="736">
        <v>865</v>
      </c>
      <c r="T382" s="764" t="s">
        <v>867</v>
      </c>
      <c r="U382" s="723">
        <v>69</v>
      </c>
      <c r="V382" s="742"/>
    </row>
    <row r="383" spans="1:22">
      <c r="A383" s="742" t="s">
        <v>4347</v>
      </c>
      <c r="B383" s="742" t="s">
        <v>473</v>
      </c>
      <c r="C383" s="743">
        <v>125</v>
      </c>
      <c r="D383" s="744">
        <v>69</v>
      </c>
      <c r="E383" s="744">
        <v>69</v>
      </c>
      <c r="F383" s="744">
        <v>98</v>
      </c>
      <c r="G383" s="744">
        <v>0</v>
      </c>
      <c r="H383" s="744">
        <v>88</v>
      </c>
      <c r="I383" s="744">
        <v>184</v>
      </c>
      <c r="J383" s="753">
        <v>10</v>
      </c>
      <c r="K383" s="734">
        <v>643</v>
      </c>
      <c r="L383" s="749">
        <v>49</v>
      </c>
      <c r="M383" s="744">
        <v>89</v>
      </c>
      <c r="N383" s="744">
        <v>20</v>
      </c>
      <c r="O383" s="744">
        <v>20</v>
      </c>
      <c r="P383" s="744">
        <v>28</v>
      </c>
      <c r="Q383" s="744">
        <v>15</v>
      </c>
      <c r="R383" s="734">
        <v>221</v>
      </c>
      <c r="S383" s="736">
        <v>864</v>
      </c>
      <c r="T383" s="742" t="s">
        <v>867</v>
      </c>
      <c r="U383" s="723">
        <v>70</v>
      </c>
      <c r="V383" s="742"/>
    </row>
    <row r="384" spans="1:22">
      <c r="A384" s="742" t="s">
        <v>4348</v>
      </c>
      <c r="B384" s="742" t="s">
        <v>779</v>
      </c>
      <c r="C384" s="743">
        <v>127</v>
      </c>
      <c r="D384" s="744">
        <v>69</v>
      </c>
      <c r="E384" s="744">
        <v>69</v>
      </c>
      <c r="F384" s="744">
        <v>98</v>
      </c>
      <c r="G384" s="744">
        <v>0</v>
      </c>
      <c r="H384" s="744">
        <v>70</v>
      </c>
      <c r="I384" s="744">
        <v>208</v>
      </c>
      <c r="J384" s="753">
        <v>10</v>
      </c>
      <c r="K384" s="734">
        <v>651</v>
      </c>
      <c r="L384" s="749">
        <v>47</v>
      </c>
      <c r="M384" s="744">
        <v>92</v>
      </c>
      <c r="N384" s="744">
        <v>10</v>
      </c>
      <c r="O384" s="744">
        <v>20</v>
      </c>
      <c r="P384" s="744">
        <v>28</v>
      </c>
      <c r="Q384" s="744">
        <v>15</v>
      </c>
      <c r="R384" s="734">
        <v>212</v>
      </c>
      <c r="S384" s="736">
        <v>863</v>
      </c>
      <c r="T384" s="742" t="s">
        <v>867</v>
      </c>
      <c r="U384" s="723">
        <v>71</v>
      </c>
      <c r="V384" s="742"/>
    </row>
    <row r="385" spans="1:22">
      <c r="A385" s="742" t="s">
        <v>4349</v>
      </c>
      <c r="B385" s="742" t="s">
        <v>473</v>
      </c>
      <c r="C385" s="743">
        <v>128</v>
      </c>
      <c r="D385" s="744">
        <v>69</v>
      </c>
      <c r="E385" s="744">
        <v>69</v>
      </c>
      <c r="F385" s="744">
        <v>98</v>
      </c>
      <c r="G385" s="744">
        <v>-6</v>
      </c>
      <c r="H385" s="744">
        <v>72</v>
      </c>
      <c r="I385" s="744">
        <v>192</v>
      </c>
      <c r="J385" s="753">
        <v>10</v>
      </c>
      <c r="K385" s="734">
        <v>632</v>
      </c>
      <c r="L385" s="749">
        <v>55</v>
      </c>
      <c r="M385" s="744">
        <v>92</v>
      </c>
      <c r="N385" s="744">
        <v>20</v>
      </c>
      <c r="O385" s="744">
        <v>20</v>
      </c>
      <c r="P385" s="744">
        <v>28</v>
      </c>
      <c r="Q385" s="744">
        <v>15</v>
      </c>
      <c r="R385" s="734">
        <v>230</v>
      </c>
      <c r="S385" s="736">
        <v>862</v>
      </c>
      <c r="T385" s="742" t="s">
        <v>867</v>
      </c>
      <c r="U385" s="723">
        <v>72</v>
      </c>
      <c r="V385" s="742"/>
    </row>
    <row r="386" spans="1:22">
      <c r="A386" s="742" t="s">
        <v>4350</v>
      </c>
      <c r="B386" s="742" t="s">
        <v>779</v>
      </c>
      <c r="C386" s="743">
        <v>130</v>
      </c>
      <c r="D386" s="744">
        <v>69</v>
      </c>
      <c r="E386" s="744">
        <v>69</v>
      </c>
      <c r="F386" s="744">
        <v>98</v>
      </c>
      <c r="G386" s="744">
        <v>-3</v>
      </c>
      <c r="H386" s="744">
        <v>70</v>
      </c>
      <c r="I386" s="744">
        <v>216</v>
      </c>
      <c r="J386" s="753">
        <v>10</v>
      </c>
      <c r="K386" s="734">
        <v>659</v>
      </c>
      <c r="L386" s="749">
        <v>45</v>
      </c>
      <c r="M386" s="744">
        <v>92</v>
      </c>
      <c r="N386" s="744">
        <v>0</v>
      </c>
      <c r="O386" s="744">
        <v>20</v>
      </c>
      <c r="P386" s="744">
        <v>28</v>
      </c>
      <c r="Q386" s="744">
        <v>15</v>
      </c>
      <c r="R386" s="734">
        <v>200</v>
      </c>
      <c r="S386" s="736">
        <v>859</v>
      </c>
      <c r="T386" s="742" t="s">
        <v>867</v>
      </c>
      <c r="U386" s="723">
        <v>73</v>
      </c>
      <c r="V386" s="742"/>
    </row>
    <row r="387" spans="1:22">
      <c r="A387" s="742" t="s">
        <v>4351</v>
      </c>
      <c r="B387" s="742" t="s">
        <v>473</v>
      </c>
      <c r="C387" s="743">
        <v>123</v>
      </c>
      <c r="D387" s="744">
        <v>69</v>
      </c>
      <c r="E387" s="744">
        <v>69</v>
      </c>
      <c r="F387" s="744">
        <v>98</v>
      </c>
      <c r="G387" s="744">
        <v>-3</v>
      </c>
      <c r="H387" s="744">
        <v>87</v>
      </c>
      <c r="I387" s="744">
        <v>184</v>
      </c>
      <c r="J387" s="753">
        <v>10</v>
      </c>
      <c r="K387" s="734">
        <v>637</v>
      </c>
      <c r="L387" s="749">
        <v>47</v>
      </c>
      <c r="M387" s="744">
        <v>90</v>
      </c>
      <c r="N387" s="744">
        <v>20</v>
      </c>
      <c r="O387" s="744">
        <v>20</v>
      </c>
      <c r="P387" s="744">
        <v>28</v>
      </c>
      <c r="Q387" s="744">
        <v>15</v>
      </c>
      <c r="R387" s="734">
        <v>220</v>
      </c>
      <c r="S387" s="736">
        <v>857</v>
      </c>
      <c r="T387" s="742" t="s">
        <v>867</v>
      </c>
      <c r="U387" s="723">
        <v>74</v>
      </c>
      <c r="V387" s="742"/>
    </row>
    <row r="388" spans="1:22">
      <c r="A388" s="742" t="s">
        <v>4352</v>
      </c>
      <c r="B388" s="742" t="s">
        <v>448</v>
      </c>
      <c r="C388" s="743">
        <v>127</v>
      </c>
      <c r="D388" s="744">
        <v>69</v>
      </c>
      <c r="E388" s="744">
        <v>69</v>
      </c>
      <c r="F388" s="744">
        <v>98</v>
      </c>
      <c r="G388" s="744">
        <v>0</v>
      </c>
      <c r="H388" s="744">
        <v>99</v>
      </c>
      <c r="I388" s="744">
        <v>200</v>
      </c>
      <c r="J388" s="753">
        <v>10</v>
      </c>
      <c r="K388" s="734">
        <v>672</v>
      </c>
      <c r="L388" s="749">
        <v>44</v>
      </c>
      <c r="M388" s="744">
        <v>85</v>
      </c>
      <c r="N388" s="744">
        <v>0</v>
      </c>
      <c r="O388" s="744">
        <v>20</v>
      </c>
      <c r="P388" s="744">
        <v>20</v>
      </c>
      <c r="Q388" s="744">
        <v>15</v>
      </c>
      <c r="R388" s="734">
        <v>184</v>
      </c>
      <c r="S388" s="736">
        <v>856</v>
      </c>
      <c r="T388" s="742" t="s">
        <v>867</v>
      </c>
      <c r="U388" s="723">
        <v>75</v>
      </c>
      <c r="V388" s="742"/>
    </row>
    <row r="389" spans="1:22">
      <c r="A389" s="742" t="s">
        <v>4353</v>
      </c>
      <c r="B389" s="742" t="s">
        <v>306</v>
      </c>
      <c r="C389" s="743">
        <v>127</v>
      </c>
      <c r="D389" s="744">
        <v>72</v>
      </c>
      <c r="E389" s="744">
        <v>72</v>
      </c>
      <c r="F389" s="744">
        <v>97</v>
      </c>
      <c r="G389" s="744">
        <v>0</v>
      </c>
      <c r="H389" s="744">
        <v>82</v>
      </c>
      <c r="I389" s="744">
        <v>216</v>
      </c>
      <c r="J389" s="753">
        <v>10</v>
      </c>
      <c r="K389" s="734">
        <v>676</v>
      </c>
      <c r="L389" s="749">
        <v>30</v>
      </c>
      <c r="M389" s="744">
        <v>83</v>
      </c>
      <c r="N389" s="744">
        <v>0</v>
      </c>
      <c r="O389" s="744">
        <v>20</v>
      </c>
      <c r="P389" s="744">
        <v>29</v>
      </c>
      <c r="Q389" s="744">
        <v>15</v>
      </c>
      <c r="R389" s="734">
        <v>177</v>
      </c>
      <c r="S389" s="736">
        <v>853</v>
      </c>
      <c r="T389" s="742" t="s">
        <v>867</v>
      </c>
      <c r="U389" s="723">
        <v>76</v>
      </c>
      <c r="V389" s="742"/>
    </row>
    <row r="390" spans="1:22">
      <c r="A390" s="742" t="s">
        <v>4354</v>
      </c>
      <c r="B390" s="742" t="s">
        <v>325</v>
      </c>
      <c r="C390" s="743">
        <v>118</v>
      </c>
      <c r="D390" s="744">
        <v>69</v>
      </c>
      <c r="E390" s="744">
        <v>69</v>
      </c>
      <c r="F390" s="744">
        <v>98</v>
      </c>
      <c r="G390" s="744">
        <v>0</v>
      </c>
      <c r="H390" s="744">
        <v>104</v>
      </c>
      <c r="I390" s="744">
        <v>169</v>
      </c>
      <c r="J390" s="753">
        <v>10</v>
      </c>
      <c r="K390" s="734">
        <v>637</v>
      </c>
      <c r="L390" s="749">
        <v>38</v>
      </c>
      <c r="M390" s="744">
        <v>93</v>
      </c>
      <c r="N390" s="744">
        <v>20</v>
      </c>
      <c r="O390" s="744">
        <v>20</v>
      </c>
      <c r="P390" s="744">
        <v>30</v>
      </c>
      <c r="Q390" s="744">
        <v>15</v>
      </c>
      <c r="R390" s="734">
        <v>216</v>
      </c>
      <c r="S390" s="736">
        <v>853</v>
      </c>
      <c r="T390" s="742" t="s">
        <v>867</v>
      </c>
      <c r="U390" s="723">
        <v>76</v>
      </c>
      <c r="V390" s="742"/>
    </row>
    <row r="391" spans="1:22">
      <c r="A391" s="742" t="s">
        <v>4355</v>
      </c>
      <c r="B391" s="742" t="s">
        <v>448</v>
      </c>
      <c r="C391" s="743">
        <v>131</v>
      </c>
      <c r="D391" s="744">
        <v>69</v>
      </c>
      <c r="E391" s="744">
        <v>69</v>
      </c>
      <c r="F391" s="744">
        <v>98</v>
      </c>
      <c r="G391" s="744">
        <v>0</v>
      </c>
      <c r="H391" s="744">
        <v>75</v>
      </c>
      <c r="I391" s="744">
        <v>225</v>
      </c>
      <c r="J391" s="753">
        <v>10</v>
      </c>
      <c r="K391" s="734">
        <v>677</v>
      </c>
      <c r="L391" s="749">
        <v>40</v>
      </c>
      <c r="M391" s="744">
        <v>79</v>
      </c>
      <c r="N391" s="744">
        <v>20</v>
      </c>
      <c r="O391" s="744">
        <v>20</v>
      </c>
      <c r="P391" s="744">
        <v>0</v>
      </c>
      <c r="Q391" s="744">
        <v>15</v>
      </c>
      <c r="R391" s="734">
        <v>174</v>
      </c>
      <c r="S391" s="736">
        <v>851</v>
      </c>
      <c r="T391" s="742" t="s">
        <v>867</v>
      </c>
      <c r="U391" s="723">
        <v>78</v>
      </c>
      <c r="V391" s="742"/>
    </row>
    <row r="392" spans="1:22">
      <c r="A392" s="742" t="s">
        <v>4356</v>
      </c>
      <c r="B392" s="742" t="s">
        <v>779</v>
      </c>
      <c r="C392" s="743">
        <v>131</v>
      </c>
      <c r="D392" s="744">
        <v>69</v>
      </c>
      <c r="E392" s="744">
        <v>69</v>
      </c>
      <c r="F392" s="744">
        <v>98</v>
      </c>
      <c r="G392" s="744">
        <v>-3</v>
      </c>
      <c r="H392" s="744">
        <v>74</v>
      </c>
      <c r="I392" s="744">
        <v>216</v>
      </c>
      <c r="J392" s="753">
        <v>10</v>
      </c>
      <c r="K392" s="734">
        <v>664</v>
      </c>
      <c r="L392" s="749">
        <v>45</v>
      </c>
      <c r="M392" s="744">
        <v>84</v>
      </c>
      <c r="N392" s="744">
        <v>10</v>
      </c>
      <c r="O392" s="744">
        <v>0</v>
      </c>
      <c r="P392" s="744">
        <v>30</v>
      </c>
      <c r="Q392" s="744">
        <v>15</v>
      </c>
      <c r="R392" s="734">
        <v>184</v>
      </c>
      <c r="S392" s="736">
        <v>848</v>
      </c>
      <c r="T392" s="742" t="s">
        <v>867</v>
      </c>
      <c r="U392" s="723">
        <v>79</v>
      </c>
      <c r="V392" s="742"/>
    </row>
    <row r="393" spans="1:22">
      <c r="A393" s="742" t="s">
        <v>4357</v>
      </c>
      <c r="B393" s="742" t="s">
        <v>473</v>
      </c>
      <c r="C393" s="743">
        <v>128</v>
      </c>
      <c r="D393" s="744">
        <v>69</v>
      </c>
      <c r="E393" s="744">
        <v>69</v>
      </c>
      <c r="F393" s="744">
        <v>98</v>
      </c>
      <c r="G393" s="744">
        <v>0</v>
      </c>
      <c r="H393" s="744">
        <v>70</v>
      </c>
      <c r="I393" s="744">
        <v>184</v>
      </c>
      <c r="J393" s="753">
        <v>10</v>
      </c>
      <c r="K393" s="734">
        <v>628</v>
      </c>
      <c r="L393" s="749">
        <v>50</v>
      </c>
      <c r="M393" s="744">
        <v>84</v>
      </c>
      <c r="N393" s="744">
        <v>20</v>
      </c>
      <c r="O393" s="744">
        <v>20</v>
      </c>
      <c r="P393" s="744">
        <v>28</v>
      </c>
      <c r="Q393" s="744">
        <v>15</v>
      </c>
      <c r="R393" s="734">
        <v>217</v>
      </c>
      <c r="S393" s="736">
        <v>845</v>
      </c>
      <c r="T393" s="742" t="s">
        <v>867</v>
      </c>
      <c r="U393" s="723">
        <v>80</v>
      </c>
      <c r="V393" s="742"/>
    </row>
    <row r="394" spans="1:22">
      <c r="A394" s="742" t="s">
        <v>401</v>
      </c>
      <c r="B394" s="742" t="s">
        <v>448</v>
      </c>
      <c r="C394" s="743">
        <v>127</v>
      </c>
      <c r="D394" s="744">
        <v>72</v>
      </c>
      <c r="E394" s="744">
        <v>72</v>
      </c>
      <c r="F394" s="744">
        <v>97</v>
      </c>
      <c r="G394" s="744">
        <v>-10</v>
      </c>
      <c r="H394" s="744">
        <v>80</v>
      </c>
      <c r="I394" s="744">
        <v>225</v>
      </c>
      <c r="J394" s="753">
        <v>10</v>
      </c>
      <c r="K394" s="734">
        <v>673</v>
      </c>
      <c r="L394" s="749">
        <v>32</v>
      </c>
      <c r="M394" s="744">
        <v>90</v>
      </c>
      <c r="N394" s="744">
        <v>0</v>
      </c>
      <c r="O394" s="744">
        <v>20</v>
      </c>
      <c r="P394" s="744">
        <v>13</v>
      </c>
      <c r="Q394" s="744">
        <v>15</v>
      </c>
      <c r="R394" s="734">
        <v>170</v>
      </c>
      <c r="S394" s="736">
        <v>843</v>
      </c>
      <c r="T394" s="742" t="s">
        <v>867</v>
      </c>
      <c r="U394" s="723">
        <v>81</v>
      </c>
      <c r="V394" s="742"/>
    </row>
    <row r="395" spans="1:22">
      <c r="A395" s="742" t="s">
        <v>4358</v>
      </c>
      <c r="B395" s="742" t="s">
        <v>3373</v>
      </c>
      <c r="C395" s="743">
        <v>123</v>
      </c>
      <c r="D395" s="744">
        <v>69</v>
      </c>
      <c r="E395" s="744">
        <v>69</v>
      </c>
      <c r="F395" s="744">
        <v>97</v>
      </c>
      <c r="G395" s="744">
        <v>0</v>
      </c>
      <c r="H395" s="744">
        <v>81</v>
      </c>
      <c r="I395" s="744">
        <v>160</v>
      </c>
      <c r="J395" s="753">
        <v>10</v>
      </c>
      <c r="K395" s="734">
        <v>609</v>
      </c>
      <c r="L395" s="749">
        <v>55</v>
      </c>
      <c r="M395" s="744">
        <v>95</v>
      </c>
      <c r="N395" s="744">
        <v>20</v>
      </c>
      <c r="O395" s="744">
        <v>20</v>
      </c>
      <c r="P395" s="744">
        <v>29</v>
      </c>
      <c r="Q395" s="744">
        <v>15</v>
      </c>
      <c r="R395" s="734">
        <v>234</v>
      </c>
      <c r="S395" s="736">
        <v>843</v>
      </c>
      <c r="T395" s="742" t="s">
        <v>867</v>
      </c>
      <c r="U395" s="723">
        <v>81</v>
      </c>
      <c r="V395" s="742"/>
    </row>
    <row r="396" spans="1:22">
      <c r="A396" s="742" t="s">
        <v>4359</v>
      </c>
      <c r="B396" s="742" t="s">
        <v>306</v>
      </c>
      <c r="C396" s="743">
        <v>122</v>
      </c>
      <c r="D396" s="744">
        <v>69</v>
      </c>
      <c r="E396" s="744">
        <v>69</v>
      </c>
      <c r="F396" s="744">
        <v>98</v>
      </c>
      <c r="G396" s="744">
        <v>0</v>
      </c>
      <c r="H396" s="744">
        <v>81</v>
      </c>
      <c r="I396" s="744">
        <v>176</v>
      </c>
      <c r="J396" s="753">
        <v>10</v>
      </c>
      <c r="K396" s="734">
        <v>625</v>
      </c>
      <c r="L396" s="749">
        <v>49</v>
      </c>
      <c r="M396" s="744">
        <v>83</v>
      </c>
      <c r="N396" s="744">
        <v>20</v>
      </c>
      <c r="O396" s="744">
        <v>20</v>
      </c>
      <c r="P396" s="744">
        <v>29</v>
      </c>
      <c r="Q396" s="744">
        <v>15</v>
      </c>
      <c r="R396" s="734">
        <v>216</v>
      </c>
      <c r="S396" s="736">
        <v>841</v>
      </c>
      <c r="T396" s="742" t="s">
        <v>867</v>
      </c>
      <c r="U396" s="723">
        <v>83</v>
      </c>
      <c r="V396" s="742"/>
    </row>
    <row r="397" spans="1:22">
      <c r="A397" s="742" t="s">
        <v>4360</v>
      </c>
      <c r="B397" s="742" t="s">
        <v>325</v>
      </c>
      <c r="C397" s="743">
        <v>130</v>
      </c>
      <c r="D397" s="744">
        <v>69</v>
      </c>
      <c r="E397" s="744">
        <v>69</v>
      </c>
      <c r="F397" s="744">
        <v>98</v>
      </c>
      <c r="G397" s="744">
        <v>0</v>
      </c>
      <c r="H397" s="744">
        <v>88</v>
      </c>
      <c r="I397" s="744">
        <v>200</v>
      </c>
      <c r="J397" s="753">
        <v>0</v>
      </c>
      <c r="K397" s="734">
        <v>654</v>
      </c>
      <c r="L397" s="749">
        <v>55</v>
      </c>
      <c r="M397" s="744">
        <v>76</v>
      </c>
      <c r="N397" s="744">
        <v>20</v>
      </c>
      <c r="O397" s="744">
        <v>20</v>
      </c>
      <c r="P397" s="744">
        <v>0</v>
      </c>
      <c r="Q397" s="744">
        <v>15</v>
      </c>
      <c r="R397" s="734">
        <v>186</v>
      </c>
      <c r="S397" s="736">
        <v>840</v>
      </c>
      <c r="T397" s="742" t="s">
        <v>867</v>
      </c>
      <c r="U397" s="723">
        <v>84</v>
      </c>
      <c r="V397" s="742"/>
    </row>
    <row r="398" spans="1:22">
      <c r="A398" s="742" t="s">
        <v>4361</v>
      </c>
      <c r="B398" s="742" t="s">
        <v>448</v>
      </c>
      <c r="C398" s="743">
        <v>123</v>
      </c>
      <c r="D398" s="744">
        <v>69</v>
      </c>
      <c r="E398" s="744">
        <v>69</v>
      </c>
      <c r="F398" s="744">
        <v>98</v>
      </c>
      <c r="G398" s="744">
        <v>0</v>
      </c>
      <c r="H398" s="744">
        <v>74</v>
      </c>
      <c r="I398" s="744">
        <v>208</v>
      </c>
      <c r="J398" s="753">
        <v>10</v>
      </c>
      <c r="K398" s="734">
        <v>651</v>
      </c>
      <c r="L398" s="749">
        <v>41</v>
      </c>
      <c r="M398" s="744">
        <v>84</v>
      </c>
      <c r="N398" s="744">
        <v>0</v>
      </c>
      <c r="O398" s="744">
        <v>20</v>
      </c>
      <c r="P398" s="744">
        <v>27</v>
      </c>
      <c r="Q398" s="744">
        <v>15</v>
      </c>
      <c r="R398" s="734">
        <v>187</v>
      </c>
      <c r="S398" s="736">
        <v>838</v>
      </c>
      <c r="T398" s="742" t="s">
        <v>867</v>
      </c>
      <c r="U398" s="723">
        <v>85</v>
      </c>
      <c r="V398" s="742"/>
    </row>
    <row r="399" spans="1:22">
      <c r="A399" s="742" t="s">
        <v>3826</v>
      </c>
      <c r="B399" s="742" t="s">
        <v>306</v>
      </c>
      <c r="C399" s="743">
        <v>117</v>
      </c>
      <c r="D399" s="744">
        <v>69</v>
      </c>
      <c r="E399" s="744">
        <v>69</v>
      </c>
      <c r="F399" s="744">
        <v>98</v>
      </c>
      <c r="G399" s="744">
        <v>0</v>
      </c>
      <c r="H399" s="744">
        <v>82</v>
      </c>
      <c r="I399" s="744">
        <v>184</v>
      </c>
      <c r="J399" s="753">
        <v>10</v>
      </c>
      <c r="K399" s="734">
        <v>629</v>
      </c>
      <c r="L399" s="749">
        <v>49</v>
      </c>
      <c r="M399" s="744">
        <v>84</v>
      </c>
      <c r="N399" s="744">
        <v>10</v>
      </c>
      <c r="O399" s="744">
        <v>20</v>
      </c>
      <c r="P399" s="744">
        <v>27</v>
      </c>
      <c r="Q399" s="744">
        <v>15</v>
      </c>
      <c r="R399" s="734">
        <v>205</v>
      </c>
      <c r="S399" s="736">
        <v>834</v>
      </c>
      <c r="T399" s="742" t="s">
        <v>867</v>
      </c>
      <c r="U399" s="723">
        <v>86</v>
      </c>
      <c r="V399" s="742"/>
    </row>
    <row r="400" spans="1:22">
      <c r="A400" s="742" t="s">
        <v>4362</v>
      </c>
      <c r="B400" s="742" t="s">
        <v>448</v>
      </c>
      <c r="C400" s="743">
        <v>124</v>
      </c>
      <c r="D400" s="744">
        <v>72</v>
      </c>
      <c r="E400" s="744">
        <v>72</v>
      </c>
      <c r="F400" s="744">
        <v>98</v>
      </c>
      <c r="G400" s="744">
        <v>-9</v>
      </c>
      <c r="H400" s="744">
        <v>80</v>
      </c>
      <c r="I400" s="744">
        <v>200</v>
      </c>
      <c r="J400" s="753">
        <v>10</v>
      </c>
      <c r="K400" s="734">
        <v>647</v>
      </c>
      <c r="L400" s="749">
        <v>51</v>
      </c>
      <c r="M400" s="744">
        <v>47</v>
      </c>
      <c r="N400" s="744">
        <v>20</v>
      </c>
      <c r="O400" s="744">
        <v>20</v>
      </c>
      <c r="P400" s="744">
        <v>30</v>
      </c>
      <c r="Q400" s="744">
        <v>15</v>
      </c>
      <c r="R400" s="734">
        <v>183</v>
      </c>
      <c r="S400" s="736">
        <v>830</v>
      </c>
      <c r="T400" s="742" t="s">
        <v>867</v>
      </c>
      <c r="U400" s="723">
        <v>87</v>
      </c>
      <c r="V400" s="742"/>
    </row>
    <row r="401" spans="1:22">
      <c r="A401" s="742" t="s">
        <v>4363</v>
      </c>
      <c r="B401" s="742" t="s">
        <v>306</v>
      </c>
      <c r="C401" s="743">
        <v>116</v>
      </c>
      <c r="D401" s="744">
        <v>69</v>
      </c>
      <c r="E401" s="744">
        <v>69</v>
      </c>
      <c r="F401" s="744">
        <v>98</v>
      </c>
      <c r="G401" s="744">
        <v>0</v>
      </c>
      <c r="H401" s="744">
        <v>83</v>
      </c>
      <c r="I401" s="744">
        <v>168</v>
      </c>
      <c r="J401" s="753">
        <v>10</v>
      </c>
      <c r="K401" s="734">
        <v>613</v>
      </c>
      <c r="L401" s="749">
        <v>43</v>
      </c>
      <c r="M401" s="744">
        <v>87</v>
      </c>
      <c r="N401" s="744">
        <v>20</v>
      </c>
      <c r="O401" s="744">
        <v>20</v>
      </c>
      <c r="P401" s="744">
        <v>29</v>
      </c>
      <c r="Q401" s="744">
        <v>15</v>
      </c>
      <c r="R401" s="734">
        <v>214</v>
      </c>
      <c r="S401" s="736">
        <v>827</v>
      </c>
      <c r="T401" s="742" t="s">
        <v>867</v>
      </c>
      <c r="U401" s="723">
        <v>88</v>
      </c>
      <c r="V401" s="742"/>
    </row>
    <row r="402" spans="1:22">
      <c r="A402" s="742" t="s">
        <v>4364</v>
      </c>
      <c r="B402" s="742" t="s">
        <v>448</v>
      </c>
      <c r="C402" s="743">
        <v>124</v>
      </c>
      <c r="D402" s="744">
        <v>72</v>
      </c>
      <c r="E402" s="744">
        <v>72</v>
      </c>
      <c r="F402" s="744">
        <v>98</v>
      </c>
      <c r="G402" s="744">
        <v>0</v>
      </c>
      <c r="H402" s="744">
        <v>78</v>
      </c>
      <c r="I402" s="744">
        <v>225</v>
      </c>
      <c r="J402" s="753">
        <v>10</v>
      </c>
      <c r="K402" s="734">
        <v>679</v>
      </c>
      <c r="L402" s="749">
        <v>15</v>
      </c>
      <c r="M402" s="744">
        <v>84</v>
      </c>
      <c r="N402" s="744">
        <v>0</v>
      </c>
      <c r="O402" s="744">
        <v>0</v>
      </c>
      <c r="P402" s="744">
        <v>27</v>
      </c>
      <c r="Q402" s="744">
        <v>15</v>
      </c>
      <c r="R402" s="734">
        <v>141</v>
      </c>
      <c r="S402" s="736">
        <v>820</v>
      </c>
      <c r="T402" s="742" t="s">
        <v>867</v>
      </c>
      <c r="U402" s="723">
        <v>89</v>
      </c>
      <c r="V402" s="742"/>
    </row>
    <row r="403" spans="1:22">
      <c r="A403" s="742" t="s">
        <v>4365</v>
      </c>
      <c r="B403" s="742" t="s">
        <v>306</v>
      </c>
      <c r="C403" s="743">
        <v>117</v>
      </c>
      <c r="D403" s="744">
        <v>69</v>
      </c>
      <c r="E403" s="744">
        <v>69</v>
      </c>
      <c r="F403" s="744">
        <v>97</v>
      </c>
      <c r="G403" s="744">
        <v>0</v>
      </c>
      <c r="H403" s="744">
        <v>70</v>
      </c>
      <c r="I403" s="744">
        <v>168</v>
      </c>
      <c r="J403" s="753">
        <v>10</v>
      </c>
      <c r="K403" s="734">
        <v>600</v>
      </c>
      <c r="L403" s="749">
        <v>45</v>
      </c>
      <c r="M403" s="744">
        <v>86</v>
      </c>
      <c r="N403" s="744">
        <v>20</v>
      </c>
      <c r="O403" s="744">
        <v>20</v>
      </c>
      <c r="P403" s="744">
        <v>28</v>
      </c>
      <c r="Q403" s="744">
        <v>15</v>
      </c>
      <c r="R403" s="734">
        <v>214</v>
      </c>
      <c r="S403" s="736">
        <v>814</v>
      </c>
      <c r="T403" s="742" t="s">
        <v>867</v>
      </c>
      <c r="U403" s="723">
        <v>90</v>
      </c>
      <c r="V403" s="742"/>
    </row>
    <row r="404" spans="1:22">
      <c r="A404" s="742" t="s">
        <v>4366</v>
      </c>
      <c r="B404" s="742" t="s">
        <v>473</v>
      </c>
      <c r="C404" s="743">
        <v>118</v>
      </c>
      <c r="D404" s="744">
        <v>66</v>
      </c>
      <c r="E404" s="744">
        <v>66</v>
      </c>
      <c r="F404" s="744">
        <v>97</v>
      </c>
      <c r="G404" s="744">
        <v>0</v>
      </c>
      <c r="H404" s="744">
        <v>97</v>
      </c>
      <c r="I404" s="744">
        <v>136</v>
      </c>
      <c r="J404" s="753">
        <v>10</v>
      </c>
      <c r="K404" s="734">
        <v>590</v>
      </c>
      <c r="L404" s="749">
        <v>49</v>
      </c>
      <c r="M404" s="744">
        <v>92</v>
      </c>
      <c r="N404" s="744">
        <v>20</v>
      </c>
      <c r="O404" s="744">
        <v>20</v>
      </c>
      <c r="P404" s="744">
        <v>28</v>
      </c>
      <c r="Q404" s="744">
        <v>15</v>
      </c>
      <c r="R404" s="734">
        <v>224</v>
      </c>
      <c r="S404" s="736">
        <v>814</v>
      </c>
      <c r="T404" s="742" t="s">
        <v>867</v>
      </c>
      <c r="U404" s="723">
        <v>90</v>
      </c>
      <c r="V404" s="742"/>
    </row>
    <row r="405" spans="1:22">
      <c r="A405" s="742" t="s">
        <v>3415</v>
      </c>
      <c r="B405" s="742" t="s">
        <v>325</v>
      </c>
      <c r="C405" s="743">
        <v>123</v>
      </c>
      <c r="D405" s="744">
        <v>66</v>
      </c>
      <c r="E405" s="744">
        <v>66</v>
      </c>
      <c r="F405" s="744">
        <v>97</v>
      </c>
      <c r="G405" s="744">
        <v>-9</v>
      </c>
      <c r="H405" s="744">
        <v>76</v>
      </c>
      <c r="I405" s="744">
        <v>168</v>
      </c>
      <c r="J405" s="753">
        <v>10</v>
      </c>
      <c r="K405" s="734">
        <v>597</v>
      </c>
      <c r="L405" s="749">
        <v>47</v>
      </c>
      <c r="M405" s="744">
        <v>79</v>
      </c>
      <c r="N405" s="744">
        <v>20</v>
      </c>
      <c r="O405" s="744">
        <v>20</v>
      </c>
      <c r="P405" s="744">
        <v>30</v>
      </c>
      <c r="Q405" s="744">
        <v>15</v>
      </c>
      <c r="R405" s="734">
        <v>211</v>
      </c>
      <c r="S405" s="736">
        <v>808</v>
      </c>
      <c r="T405" s="742" t="s">
        <v>867</v>
      </c>
      <c r="U405" s="723">
        <v>92</v>
      </c>
      <c r="V405" s="742"/>
    </row>
    <row r="406" spans="1:22">
      <c r="A406" s="764" t="s">
        <v>4024</v>
      </c>
      <c r="B406" s="764" t="s">
        <v>130</v>
      </c>
      <c r="C406" s="743">
        <v>114</v>
      </c>
      <c r="D406" s="744">
        <v>69</v>
      </c>
      <c r="E406" s="744">
        <v>69</v>
      </c>
      <c r="F406" s="744">
        <v>98</v>
      </c>
      <c r="G406" s="744">
        <v>0</v>
      </c>
      <c r="H406" s="744">
        <v>61</v>
      </c>
      <c r="I406" s="744">
        <v>176</v>
      </c>
      <c r="J406" s="753">
        <v>10</v>
      </c>
      <c r="K406" s="734">
        <v>597</v>
      </c>
      <c r="L406" s="749">
        <v>55</v>
      </c>
      <c r="M406" s="744">
        <v>85</v>
      </c>
      <c r="N406" s="744">
        <v>20</v>
      </c>
      <c r="O406" s="744">
        <v>20</v>
      </c>
      <c r="P406" s="744">
        <v>30</v>
      </c>
      <c r="Q406" s="744">
        <v>0</v>
      </c>
      <c r="R406" s="734">
        <v>210</v>
      </c>
      <c r="S406" s="736">
        <v>807</v>
      </c>
      <c r="T406" s="764" t="s">
        <v>867</v>
      </c>
      <c r="U406" s="723">
        <v>93</v>
      </c>
      <c r="V406" s="742"/>
    </row>
    <row r="407" spans="1:22">
      <c r="A407" s="764" t="s">
        <v>3394</v>
      </c>
      <c r="B407" s="764" t="s">
        <v>452</v>
      </c>
      <c r="C407" s="743">
        <v>121</v>
      </c>
      <c r="D407" s="744">
        <v>66</v>
      </c>
      <c r="E407" s="744">
        <v>66</v>
      </c>
      <c r="F407" s="744">
        <v>98</v>
      </c>
      <c r="G407" s="744">
        <v>-6</v>
      </c>
      <c r="H407" s="744">
        <v>101</v>
      </c>
      <c r="I407" s="744">
        <v>168</v>
      </c>
      <c r="J407" s="753">
        <v>10</v>
      </c>
      <c r="K407" s="734">
        <v>624</v>
      </c>
      <c r="L407" s="749">
        <v>38</v>
      </c>
      <c r="M407" s="744">
        <v>86</v>
      </c>
      <c r="N407" s="744">
        <v>0</v>
      </c>
      <c r="O407" s="744">
        <v>20</v>
      </c>
      <c r="P407" s="744">
        <v>11</v>
      </c>
      <c r="Q407" s="744">
        <v>9</v>
      </c>
      <c r="R407" s="734">
        <v>164</v>
      </c>
      <c r="S407" s="736">
        <v>788</v>
      </c>
      <c r="T407" s="764" t="s">
        <v>867</v>
      </c>
      <c r="U407" s="723">
        <v>94</v>
      </c>
      <c r="V407" s="742"/>
    </row>
    <row r="408" spans="1:22">
      <c r="A408" s="742" t="s">
        <v>4367</v>
      </c>
      <c r="B408" s="742" t="s">
        <v>779</v>
      </c>
      <c r="C408" s="743">
        <v>123</v>
      </c>
      <c r="D408" s="744">
        <v>69</v>
      </c>
      <c r="E408" s="744">
        <v>69</v>
      </c>
      <c r="F408" s="744">
        <v>98</v>
      </c>
      <c r="G408" s="744">
        <v>-3</v>
      </c>
      <c r="H408" s="744">
        <v>67</v>
      </c>
      <c r="I408" s="744">
        <v>160</v>
      </c>
      <c r="J408" s="753">
        <v>10</v>
      </c>
      <c r="K408" s="734">
        <v>593</v>
      </c>
      <c r="L408" s="749">
        <v>47</v>
      </c>
      <c r="M408" s="744">
        <v>83</v>
      </c>
      <c r="N408" s="744">
        <v>0</v>
      </c>
      <c r="O408" s="744">
        <v>20</v>
      </c>
      <c r="P408" s="744">
        <v>28</v>
      </c>
      <c r="Q408" s="744">
        <v>15</v>
      </c>
      <c r="R408" s="734">
        <v>193</v>
      </c>
      <c r="S408" s="736">
        <v>786</v>
      </c>
      <c r="T408" s="742" t="s">
        <v>867</v>
      </c>
      <c r="U408" s="723">
        <v>95</v>
      </c>
      <c r="V408" s="742"/>
    </row>
    <row r="409" spans="1:22">
      <c r="A409" s="742" t="s">
        <v>3361</v>
      </c>
      <c r="B409" s="742" t="s">
        <v>325</v>
      </c>
      <c r="C409" s="743">
        <v>116</v>
      </c>
      <c r="D409" s="744">
        <v>69</v>
      </c>
      <c r="E409" s="744">
        <v>69</v>
      </c>
      <c r="F409" s="744">
        <v>97</v>
      </c>
      <c r="G409" s="744">
        <v>-9</v>
      </c>
      <c r="H409" s="744">
        <v>76</v>
      </c>
      <c r="I409" s="744">
        <v>144</v>
      </c>
      <c r="J409" s="753">
        <v>10</v>
      </c>
      <c r="K409" s="734">
        <v>572</v>
      </c>
      <c r="L409" s="749">
        <v>41</v>
      </c>
      <c r="M409" s="744">
        <v>86</v>
      </c>
      <c r="N409" s="744">
        <v>20</v>
      </c>
      <c r="O409" s="744">
        <v>20</v>
      </c>
      <c r="P409" s="744">
        <v>30</v>
      </c>
      <c r="Q409" s="744">
        <v>15</v>
      </c>
      <c r="R409" s="734">
        <v>212</v>
      </c>
      <c r="S409" s="736">
        <v>784</v>
      </c>
      <c r="T409" s="742" t="s">
        <v>867</v>
      </c>
      <c r="U409" s="723">
        <v>96</v>
      </c>
      <c r="V409" s="742"/>
    </row>
    <row r="410" spans="1:22">
      <c r="A410" s="742" t="s">
        <v>4368</v>
      </c>
      <c r="B410" s="742" t="s">
        <v>448</v>
      </c>
      <c r="C410" s="743">
        <v>125</v>
      </c>
      <c r="D410" s="744">
        <v>69</v>
      </c>
      <c r="E410" s="744">
        <v>69</v>
      </c>
      <c r="F410" s="744">
        <v>98</v>
      </c>
      <c r="G410" s="744">
        <v>0</v>
      </c>
      <c r="H410" s="744">
        <v>101</v>
      </c>
      <c r="I410" s="744">
        <v>225</v>
      </c>
      <c r="J410" s="753">
        <v>10</v>
      </c>
      <c r="K410" s="734">
        <v>697</v>
      </c>
      <c r="L410" s="749">
        <v>25</v>
      </c>
      <c r="M410" s="744">
        <v>0</v>
      </c>
      <c r="N410" s="744">
        <v>0</v>
      </c>
      <c r="O410" s="744">
        <v>20</v>
      </c>
      <c r="P410" s="744">
        <v>16</v>
      </c>
      <c r="Q410" s="744">
        <v>15</v>
      </c>
      <c r="R410" s="734">
        <v>76</v>
      </c>
      <c r="S410" s="736">
        <v>773</v>
      </c>
      <c r="T410" s="742" t="s">
        <v>867</v>
      </c>
      <c r="U410" s="723">
        <v>97</v>
      </c>
      <c r="V410" s="742"/>
    </row>
    <row r="411" spans="1:22">
      <c r="A411" s="742" t="s">
        <v>4369</v>
      </c>
      <c r="B411" s="742" t="s">
        <v>779</v>
      </c>
      <c r="C411" s="743">
        <v>113</v>
      </c>
      <c r="D411" s="744">
        <v>69</v>
      </c>
      <c r="E411" s="744">
        <v>69</v>
      </c>
      <c r="F411" s="744">
        <v>98</v>
      </c>
      <c r="G411" s="744">
        <v>-9</v>
      </c>
      <c r="H411" s="744">
        <v>84</v>
      </c>
      <c r="I411" s="744">
        <v>144</v>
      </c>
      <c r="J411" s="753">
        <v>10</v>
      </c>
      <c r="K411" s="734">
        <v>578</v>
      </c>
      <c r="L411" s="749">
        <v>41</v>
      </c>
      <c r="M411" s="744">
        <v>90</v>
      </c>
      <c r="N411" s="744">
        <v>0</v>
      </c>
      <c r="O411" s="744">
        <v>20</v>
      </c>
      <c r="P411" s="744">
        <v>28</v>
      </c>
      <c r="Q411" s="744">
        <v>15</v>
      </c>
      <c r="R411" s="734">
        <v>194</v>
      </c>
      <c r="S411" s="736">
        <v>772</v>
      </c>
      <c r="T411" s="742" t="s">
        <v>867</v>
      </c>
      <c r="U411" s="723">
        <v>98</v>
      </c>
      <c r="V411" s="742"/>
    </row>
    <row r="412" spans="1:22">
      <c r="A412" s="742" t="s">
        <v>4370</v>
      </c>
      <c r="B412" s="742" t="s">
        <v>3373</v>
      </c>
      <c r="C412" s="743">
        <v>104</v>
      </c>
      <c r="D412" s="744">
        <v>66</v>
      </c>
      <c r="E412" s="744">
        <v>66</v>
      </c>
      <c r="F412" s="744">
        <v>98</v>
      </c>
      <c r="G412" s="744">
        <v>0</v>
      </c>
      <c r="H412" s="744">
        <v>51</v>
      </c>
      <c r="I412" s="744">
        <v>144</v>
      </c>
      <c r="J412" s="753">
        <v>10</v>
      </c>
      <c r="K412" s="734">
        <v>539</v>
      </c>
      <c r="L412" s="749">
        <v>54</v>
      </c>
      <c r="M412" s="744">
        <v>92</v>
      </c>
      <c r="N412" s="744">
        <v>20</v>
      </c>
      <c r="O412" s="744">
        <v>20</v>
      </c>
      <c r="P412" s="744">
        <v>29</v>
      </c>
      <c r="Q412" s="744">
        <v>15</v>
      </c>
      <c r="R412" s="734">
        <v>230</v>
      </c>
      <c r="S412" s="736">
        <v>769</v>
      </c>
      <c r="T412" s="742" t="s">
        <v>867</v>
      </c>
      <c r="U412" s="723">
        <v>99</v>
      </c>
      <c r="V412" s="742"/>
    </row>
    <row r="413" spans="1:22">
      <c r="A413" s="742" t="s">
        <v>4371</v>
      </c>
      <c r="B413" s="742" t="s">
        <v>473</v>
      </c>
      <c r="C413" s="743">
        <v>104</v>
      </c>
      <c r="D413" s="744">
        <v>63</v>
      </c>
      <c r="E413" s="744">
        <v>63</v>
      </c>
      <c r="F413" s="744">
        <v>97</v>
      </c>
      <c r="G413" s="744">
        <v>-9</v>
      </c>
      <c r="H413" s="744">
        <v>87</v>
      </c>
      <c r="I413" s="744">
        <v>112</v>
      </c>
      <c r="J413" s="753">
        <v>10</v>
      </c>
      <c r="K413" s="734">
        <v>527</v>
      </c>
      <c r="L413" s="749">
        <v>49</v>
      </c>
      <c r="M413" s="744">
        <v>85</v>
      </c>
      <c r="N413" s="744">
        <v>20</v>
      </c>
      <c r="O413" s="744">
        <v>20</v>
      </c>
      <c r="P413" s="744">
        <v>28</v>
      </c>
      <c r="Q413" s="744">
        <v>15</v>
      </c>
      <c r="R413" s="734">
        <v>217</v>
      </c>
      <c r="S413" s="736">
        <v>744</v>
      </c>
      <c r="T413" s="742" t="s">
        <v>867</v>
      </c>
      <c r="U413" s="723">
        <v>100</v>
      </c>
      <c r="V413" s="742"/>
    </row>
    <row r="414" spans="1:22">
      <c r="A414" s="742" t="s">
        <v>4372</v>
      </c>
      <c r="B414" s="742" t="s">
        <v>448</v>
      </c>
      <c r="C414" s="743">
        <v>131</v>
      </c>
      <c r="D414" s="744">
        <v>66</v>
      </c>
      <c r="E414" s="744">
        <v>66</v>
      </c>
      <c r="F414" s="744">
        <v>98</v>
      </c>
      <c r="G414" s="744">
        <v>0</v>
      </c>
      <c r="H414" s="744">
        <v>100</v>
      </c>
      <c r="I414" s="744">
        <v>192</v>
      </c>
      <c r="J414" s="753">
        <v>10</v>
      </c>
      <c r="K414" s="734">
        <v>663</v>
      </c>
      <c r="L414" s="749">
        <v>0</v>
      </c>
      <c r="M414" s="744">
        <v>0</v>
      </c>
      <c r="N414" s="744">
        <v>0</v>
      </c>
      <c r="O414" s="744">
        <v>20</v>
      </c>
      <c r="P414" s="744">
        <v>20</v>
      </c>
      <c r="Q414" s="744">
        <v>15</v>
      </c>
      <c r="R414" s="734">
        <v>55</v>
      </c>
      <c r="S414" s="736">
        <v>718</v>
      </c>
      <c r="T414" s="742" t="s">
        <v>867</v>
      </c>
      <c r="U414" s="723">
        <v>101</v>
      </c>
      <c r="V414" s="742"/>
    </row>
    <row r="415" spans="1:22">
      <c r="A415" s="764" t="s">
        <v>4373</v>
      </c>
      <c r="B415" s="764" t="s">
        <v>433</v>
      </c>
      <c r="C415" s="743">
        <v>124</v>
      </c>
      <c r="D415" s="744">
        <v>66</v>
      </c>
      <c r="E415" s="744">
        <v>66</v>
      </c>
      <c r="F415" s="744">
        <v>97</v>
      </c>
      <c r="G415" s="744">
        <v>0</v>
      </c>
      <c r="H415" s="744">
        <v>97</v>
      </c>
      <c r="I415" s="744">
        <v>40</v>
      </c>
      <c r="J415" s="753">
        <v>10</v>
      </c>
      <c r="K415" s="734">
        <v>500</v>
      </c>
      <c r="L415" s="749">
        <v>48</v>
      </c>
      <c r="M415" s="744">
        <v>89</v>
      </c>
      <c r="N415" s="744">
        <v>20</v>
      </c>
      <c r="O415" s="744">
        <v>20</v>
      </c>
      <c r="P415" s="744">
        <v>30</v>
      </c>
      <c r="Q415" s="744">
        <v>10</v>
      </c>
      <c r="R415" s="734">
        <v>217</v>
      </c>
      <c r="S415" s="736">
        <v>717</v>
      </c>
      <c r="T415" s="764" t="s">
        <v>867</v>
      </c>
      <c r="U415" s="723">
        <v>102</v>
      </c>
      <c r="V415" s="742"/>
    </row>
    <row r="416" spans="1:22">
      <c r="A416" s="742" t="s">
        <v>4374</v>
      </c>
      <c r="B416" s="742" t="s">
        <v>473</v>
      </c>
      <c r="C416" s="743">
        <v>120</v>
      </c>
      <c r="D416" s="744">
        <v>63</v>
      </c>
      <c r="E416" s="744">
        <v>63</v>
      </c>
      <c r="F416" s="744">
        <v>97</v>
      </c>
      <c r="G416" s="744">
        <v>0</v>
      </c>
      <c r="H416" s="744">
        <v>76</v>
      </c>
      <c r="I416" s="744">
        <v>72</v>
      </c>
      <c r="J416" s="753">
        <v>10</v>
      </c>
      <c r="K416" s="734">
        <v>501</v>
      </c>
      <c r="L416" s="749">
        <v>44</v>
      </c>
      <c r="M416" s="744">
        <v>88</v>
      </c>
      <c r="N416" s="744">
        <v>20</v>
      </c>
      <c r="O416" s="744">
        <v>20</v>
      </c>
      <c r="P416" s="744">
        <v>28</v>
      </c>
      <c r="Q416" s="744">
        <v>15</v>
      </c>
      <c r="R416" s="734">
        <v>215</v>
      </c>
      <c r="S416" s="736">
        <v>716</v>
      </c>
      <c r="T416" s="742" t="s">
        <v>867</v>
      </c>
      <c r="U416" s="723">
        <v>103</v>
      </c>
      <c r="V416" s="742"/>
    </row>
    <row r="417" spans="1:22">
      <c r="A417" s="742" t="s">
        <v>4375</v>
      </c>
      <c r="B417" s="742" t="s">
        <v>3373</v>
      </c>
      <c r="C417" s="743">
        <v>113</v>
      </c>
      <c r="D417" s="744">
        <v>69</v>
      </c>
      <c r="E417" s="744">
        <v>69</v>
      </c>
      <c r="F417" s="744">
        <v>97</v>
      </c>
      <c r="G417" s="744">
        <v>0</v>
      </c>
      <c r="H417" s="744">
        <v>57</v>
      </c>
      <c r="I417" s="744">
        <v>56</v>
      </c>
      <c r="J417" s="753">
        <v>10</v>
      </c>
      <c r="K417" s="734">
        <v>471</v>
      </c>
      <c r="L417" s="749">
        <v>55</v>
      </c>
      <c r="M417" s="744">
        <v>93</v>
      </c>
      <c r="N417" s="744">
        <v>20</v>
      </c>
      <c r="O417" s="744">
        <v>20</v>
      </c>
      <c r="P417" s="744">
        <v>29</v>
      </c>
      <c r="Q417" s="744">
        <v>15</v>
      </c>
      <c r="R417" s="734">
        <v>232</v>
      </c>
      <c r="S417" s="736">
        <v>703</v>
      </c>
      <c r="T417" s="742" t="s">
        <v>867</v>
      </c>
      <c r="U417" s="723">
        <v>104</v>
      </c>
      <c r="V417" s="742"/>
    </row>
    <row r="418" spans="1:22">
      <c r="A418" s="742" t="s">
        <v>4376</v>
      </c>
      <c r="B418" s="742" t="s">
        <v>3373</v>
      </c>
      <c r="C418" s="743">
        <v>101</v>
      </c>
      <c r="D418" s="744">
        <v>66</v>
      </c>
      <c r="E418" s="744">
        <v>66</v>
      </c>
      <c r="F418" s="744">
        <v>97</v>
      </c>
      <c r="G418" s="744">
        <v>0</v>
      </c>
      <c r="H418" s="744">
        <v>60</v>
      </c>
      <c r="I418" s="744">
        <v>56</v>
      </c>
      <c r="J418" s="753">
        <v>10</v>
      </c>
      <c r="K418" s="734">
        <v>456</v>
      </c>
      <c r="L418" s="749">
        <v>55</v>
      </c>
      <c r="M418" s="744">
        <v>96</v>
      </c>
      <c r="N418" s="744">
        <v>20</v>
      </c>
      <c r="O418" s="744">
        <v>20</v>
      </c>
      <c r="P418" s="744">
        <v>29</v>
      </c>
      <c r="Q418" s="744">
        <v>15</v>
      </c>
      <c r="R418" s="734">
        <v>235</v>
      </c>
      <c r="S418" s="736">
        <v>691</v>
      </c>
      <c r="T418" s="742" t="s">
        <v>867</v>
      </c>
      <c r="U418" s="723">
        <v>105</v>
      </c>
      <c r="V418" s="742"/>
    </row>
    <row r="419" spans="1:22">
      <c r="A419" s="742" t="s">
        <v>4377</v>
      </c>
      <c r="B419" s="742" t="s">
        <v>448</v>
      </c>
      <c r="C419" s="743">
        <v>126</v>
      </c>
      <c r="D419" s="744">
        <v>69</v>
      </c>
      <c r="E419" s="744">
        <v>69</v>
      </c>
      <c r="F419" s="744">
        <v>98</v>
      </c>
      <c r="G419" s="744">
        <v>0</v>
      </c>
      <c r="H419" s="744">
        <v>82</v>
      </c>
      <c r="I419" s="744">
        <v>216</v>
      </c>
      <c r="J419" s="753">
        <v>10</v>
      </c>
      <c r="K419" s="734">
        <v>670</v>
      </c>
      <c r="L419" s="749">
        <v>0</v>
      </c>
      <c r="M419" s="744">
        <v>0</v>
      </c>
      <c r="N419" s="744">
        <v>0</v>
      </c>
      <c r="O419" s="744">
        <v>0</v>
      </c>
      <c r="P419" s="744">
        <v>0</v>
      </c>
      <c r="Q419" s="744">
        <v>10</v>
      </c>
      <c r="R419" s="734">
        <v>10</v>
      </c>
      <c r="S419" s="736">
        <v>680</v>
      </c>
      <c r="T419" s="742" t="s">
        <v>867</v>
      </c>
      <c r="U419" s="723">
        <v>106</v>
      </c>
      <c r="V419" s="742"/>
    </row>
    <row r="420" spans="1:22">
      <c r="A420" s="764" t="s">
        <v>4378</v>
      </c>
      <c r="B420" s="764" t="s">
        <v>147</v>
      </c>
      <c r="C420" s="743">
        <v>116</v>
      </c>
      <c r="D420" s="744">
        <v>60</v>
      </c>
      <c r="E420" s="744">
        <v>60</v>
      </c>
      <c r="F420" s="744">
        <v>98</v>
      </c>
      <c r="G420" s="744">
        <v>0</v>
      </c>
      <c r="H420" s="744">
        <v>85</v>
      </c>
      <c r="I420" s="744">
        <v>24</v>
      </c>
      <c r="J420" s="753">
        <v>10</v>
      </c>
      <c r="K420" s="734">
        <v>453</v>
      </c>
      <c r="L420" s="749">
        <v>55</v>
      </c>
      <c r="M420" s="744">
        <v>87</v>
      </c>
      <c r="N420" s="744">
        <v>20</v>
      </c>
      <c r="O420" s="744">
        <v>20</v>
      </c>
      <c r="P420" s="744">
        <v>16</v>
      </c>
      <c r="Q420" s="744">
        <v>15</v>
      </c>
      <c r="R420" s="734">
        <v>213</v>
      </c>
      <c r="S420" s="736">
        <v>666</v>
      </c>
      <c r="T420" s="764" t="s">
        <v>867</v>
      </c>
      <c r="U420" s="723">
        <v>107</v>
      </c>
      <c r="V420" s="742"/>
    </row>
    <row r="421" spans="1:22">
      <c r="A421" s="764" t="s">
        <v>4379</v>
      </c>
      <c r="B421" s="764" t="s">
        <v>147</v>
      </c>
      <c r="C421" s="743">
        <v>112</v>
      </c>
      <c r="D421" s="744">
        <v>60</v>
      </c>
      <c r="E421" s="744">
        <v>60</v>
      </c>
      <c r="F421" s="744">
        <v>98</v>
      </c>
      <c r="G421" s="744">
        <v>0</v>
      </c>
      <c r="H421" s="744">
        <v>77</v>
      </c>
      <c r="I421" s="744">
        <v>8</v>
      </c>
      <c r="J421" s="753">
        <v>10</v>
      </c>
      <c r="K421" s="734">
        <v>425</v>
      </c>
      <c r="L421" s="749">
        <v>51</v>
      </c>
      <c r="M421" s="744">
        <v>89</v>
      </c>
      <c r="N421" s="744">
        <v>20</v>
      </c>
      <c r="O421" s="744">
        <v>20</v>
      </c>
      <c r="P421" s="744">
        <v>16</v>
      </c>
      <c r="Q421" s="744">
        <v>9</v>
      </c>
      <c r="R421" s="734">
        <v>205</v>
      </c>
      <c r="S421" s="736">
        <v>630</v>
      </c>
      <c r="T421" s="764" t="s">
        <v>867</v>
      </c>
      <c r="U421" s="723">
        <v>108</v>
      </c>
      <c r="V421" s="742"/>
    </row>
    <row r="422" spans="1:22">
      <c r="A422" s="764" t="s">
        <v>4380</v>
      </c>
      <c r="B422" s="764" t="s">
        <v>147</v>
      </c>
      <c r="C422" s="743">
        <v>116</v>
      </c>
      <c r="D422" s="744">
        <v>63</v>
      </c>
      <c r="E422" s="744">
        <v>63</v>
      </c>
      <c r="F422" s="744">
        <v>98</v>
      </c>
      <c r="G422" s="744">
        <v>0</v>
      </c>
      <c r="H422" s="744">
        <v>89</v>
      </c>
      <c r="I422" s="744">
        <v>16</v>
      </c>
      <c r="J422" s="753">
        <v>10</v>
      </c>
      <c r="K422" s="734">
        <v>455</v>
      </c>
      <c r="L422" s="749">
        <v>52</v>
      </c>
      <c r="M422" s="744">
        <v>76</v>
      </c>
      <c r="N422" s="744">
        <v>0</v>
      </c>
      <c r="O422" s="744">
        <v>20</v>
      </c>
      <c r="P422" s="744">
        <v>16</v>
      </c>
      <c r="Q422" s="744">
        <v>5</v>
      </c>
      <c r="R422" s="734">
        <v>169</v>
      </c>
      <c r="S422" s="736">
        <v>624</v>
      </c>
      <c r="T422" s="764" t="s">
        <v>867</v>
      </c>
      <c r="U422" s="723">
        <v>109</v>
      </c>
      <c r="V422" s="742"/>
    </row>
    <row r="423" spans="1:22">
      <c r="A423" s="742" t="s">
        <v>4381</v>
      </c>
      <c r="B423" s="742" t="s">
        <v>433</v>
      </c>
      <c r="C423" s="743">
        <v>86</v>
      </c>
      <c r="D423" s="744">
        <v>57</v>
      </c>
      <c r="E423" s="744">
        <v>57</v>
      </c>
      <c r="F423" s="744">
        <v>97</v>
      </c>
      <c r="G423" s="744">
        <v>0</v>
      </c>
      <c r="H423" s="744">
        <v>69</v>
      </c>
      <c r="I423" s="744">
        <v>8</v>
      </c>
      <c r="J423" s="753">
        <v>10</v>
      </c>
      <c r="K423" s="734">
        <v>384</v>
      </c>
      <c r="L423" s="749">
        <v>44</v>
      </c>
      <c r="M423" s="744">
        <v>95</v>
      </c>
      <c r="N423" s="744">
        <v>20</v>
      </c>
      <c r="O423" s="744">
        <v>20</v>
      </c>
      <c r="P423" s="744">
        <v>30</v>
      </c>
      <c r="Q423" s="744">
        <v>15</v>
      </c>
      <c r="R423" s="734">
        <v>224</v>
      </c>
      <c r="S423" s="736">
        <v>608</v>
      </c>
      <c r="T423" s="742" t="s">
        <v>867</v>
      </c>
      <c r="U423" s="723">
        <v>110</v>
      </c>
      <c r="V423" s="742"/>
    </row>
    <row r="424" spans="1:22">
      <c r="A424" s="764" t="s">
        <v>4382</v>
      </c>
      <c r="B424" s="764" t="s">
        <v>433</v>
      </c>
      <c r="C424" s="743">
        <v>78</v>
      </c>
      <c r="D424" s="744">
        <v>54</v>
      </c>
      <c r="E424" s="744">
        <v>54</v>
      </c>
      <c r="F424" s="744">
        <v>92</v>
      </c>
      <c r="G424" s="744">
        <v>0</v>
      </c>
      <c r="H424" s="744">
        <v>59</v>
      </c>
      <c r="I424" s="744">
        <v>8</v>
      </c>
      <c r="J424" s="753">
        <v>10</v>
      </c>
      <c r="K424" s="734">
        <v>355</v>
      </c>
      <c r="L424" s="749">
        <v>54</v>
      </c>
      <c r="M424" s="744">
        <v>69</v>
      </c>
      <c r="N424" s="744">
        <v>20</v>
      </c>
      <c r="O424" s="744">
        <v>20</v>
      </c>
      <c r="P424" s="744">
        <v>30</v>
      </c>
      <c r="Q424" s="744">
        <v>0</v>
      </c>
      <c r="R424" s="734">
        <v>193</v>
      </c>
      <c r="S424" s="736">
        <v>548</v>
      </c>
      <c r="T424" s="764" t="s">
        <v>867</v>
      </c>
      <c r="U424" s="723">
        <v>111</v>
      </c>
      <c r="V424" s="742"/>
    </row>
    <row r="425" spans="1:22">
      <c r="A425" s="764" t="s">
        <v>4383</v>
      </c>
      <c r="B425" s="764" t="s">
        <v>96</v>
      </c>
      <c r="C425" s="743">
        <v>106</v>
      </c>
      <c r="D425" s="744">
        <v>54</v>
      </c>
      <c r="E425" s="744">
        <v>54</v>
      </c>
      <c r="F425" s="744">
        <v>92</v>
      </c>
      <c r="G425" s="744">
        <v>-9</v>
      </c>
      <c r="H425" s="744">
        <v>72</v>
      </c>
      <c r="I425" s="744">
        <v>8</v>
      </c>
      <c r="J425" s="753">
        <v>10</v>
      </c>
      <c r="K425" s="734">
        <v>387</v>
      </c>
      <c r="L425" s="749">
        <v>49</v>
      </c>
      <c r="M425" s="744">
        <v>70</v>
      </c>
      <c r="N425" s="744">
        <v>20</v>
      </c>
      <c r="O425" s="744">
        <v>20</v>
      </c>
      <c r="P425" s="744">
        <v>0</v>
      </c>
      <c r="Q425" s="744">
        <v>0</v>
      </c>
      <c r="R425" s="734">
        <v>159</v>
      </c>
      <c r="S425" s="736">
        <v>546</v>
      </c>
      <c r="T425" s="764" t="s">
        <v>867</v>
      </c>
      <c r="U425" s="723">
        <v>112</v>
      </c>
      <c r="V425" s="742"/>
    </row>
    <row r="426" spans="1:22">
      <c r="A426" s="742" t="s">
        <v>4384</v>
      </c>
      <c r="B426" s="742" t="s">
        <v>779</v>
      </c>
      <c r="C426" s="743">
        <v>60</v>
      </c>
      <c r="D426" s="744">
        <v>57</v>
      </c>
      <c r="E426" s="744">
        <v>57</v>
      </c>
      <c r="F426" s="744">
        <v>80</v>
      </c>
      <c r="G426" s="744">
        <v>-9</v>
      </c>
      <c r="H426" s="744">
        <v>57</v>
      </c>
      <c r="I426" s="744">
        <v>8</v>
      </c>
      <c r="J426" s="753">
        <v>10</v>
      </c>
      <c r="K426" s="734">
        <v>320</v>
      </c>
      <c r="L426" s="749">
        <v>38</v>
      </c>
      <c r="M426" s="744">
        <v>77</v>
      </c>
      <c r="N426" s="744">
        <v>20</v>
      </c>
      <c r="O426" s="744">
        <v>20</v>
      </c>
      <c r="P426" s="744">
        <v>0</v>
      </c>
      <c r="Q426" s="744">
        <v>15</v>
      </c>
      <c r="R426" s="734">
        <v>170</v>
      </c>
      <c r="S426" s="736">
        <v>490</v>
      </c>
      <c r="T426" s="742" t="s">
        <v>867</v>
      </c>
      <c r="U426" s="723">
        <v>113</v>
      </c>
      <c r="V426" s="742"/>
    </row>
    <row r="427" spans="1:22">
      <c r="A427" s="764" t="s">
        <v>4385</v>
      </c>
      <c r="B427" s="764" t="s">
        <v>452</v>
      </c>
      <c r="C427" s="743">
        <v>111</v>
      </c>
      <c r="D427" s="744">
        <v>60</v>
      </c>
      <c r="E427" s="744">
        <v>60</v>
      </c>
      <c r="F427" s="744">
        <v>98</v>
      </c>
      <c r="G427" s="744">
        <v>-9</v>
      </c>
      <c r="H427" s="744">
        <v>63</v>
      </c>
      <c r="I427" s="744">
        <v>96</v>
      </c>
      <c r="J427" s="753">
        <v>10</v>
      </c>
      <c r="K427" s="734">
        <v>489</v>
      </c>
      <c r="L427" s="749"/>
      <c r="M427" s="744"/>
      <c r="N427" s="744"/>
      <c r="O427" s="744"/>
      <c r="P427" s="744"/>
      <c r="Q427" s="744"/>
      <c r="R427" s="734">
        <v>0</v>
      </c>
      <c r="S427" s="736">
        <v>489</v>
      </c>
      <c r="T427" s="764" t="s">
        <v>867</v>
      </c>
      <c r="U427" s="723">
        <v>114</v>
      </c>
      <c r="V427" s="764" t="s">
        <v>3277</v>
      </c>
    </row>
    <row r="428" spans="1:22">
      <c r="A428" s="742" t="s">
        <v>3629</v>
      </c>
      <c r="B428" s="742" t="s">
        <v>306</v>
      </c>
      <c r="C428" s="743">
        <v>39</v>
      </c>
      <c r="D428" s="744">
        <v>45</v>
      </c>
      <c r="E428" s="744">
        <v>45</v>
      </c>
      <c r="F428" s="744">
        <v>52</v>
      </c>
      <c r="G428" s="744">
        <v>-9</v>
      </c>
      <c r="H428" s="744">
        <v>59</v>
      </c>
      <c r="I428" s="744">
        <v>8</v>
      </c>
      <c r="J428" s="753">
        <v>10</v>
      </c>
      <c r="K428" s="734">
        <v>249</v>
      </c>
      <c r="L428" s="749">
        <v>55</v>
      </c>
      <c r="M428" s="744">
        <v>85</v>
      </c>
      <c r="N428" s="744">
        <v>20</v>
      </c>
      <c r="O428" s="744">
        <v>20</v>
      </c>
      <c r="P428" s="744">
        <v>28</v>
      </c>
      <c r="Q428" s="744">
        <v>15</v>
      </c>
      <c r="R428" s="734">
        <v>223</v>
      </c>
      <c r="S428" s="736">
        <v>472</v>
      </c>
      <c r="T428" s="742" t="s">
        <v>867</v>
      </c>
      <c r="U428" s="723">
        <v>115</v>
      </c>
      <c r="V428" s="742"/>
    </row>
    <row r="429" spans="1:22">
      <c r="A429" s="742" t="s">
        <v>4386</v>
      </c>
      <c r="B429" s="742" t="s">
        <v>306</v>
      </c>
      <c r="C429" s="743">
        <v>45</v>
      </c>
      <c r="D429" s="744">
        <v>45</v>
      </c>
      <c r="E429" s="744">
        <v>45</v>
      </c>
      <c r="F429" s="744">
        <v>56</v>
      </c>
      <c r="G429" s="744">
        <v>-9</v>
      </c>
      <c r="H429" s="744">
        <v>52</v>
      </c>
      <c r="I429" s="744">
        <v>8</v>
      </c>
      <c r="J429" s="753">
        <v>10</v>
      </c>
      <c r="K429" s="734">
        <v>252</v>
      </c>
      <c r="L429" s="749">
        <v>49</v>
      </c>
      <c r="M429" s="744">
        <v>82</v>
      </c>
      <c r="N429" s="744">
        <v>20</v>
      </c>
      <c r="O429" s="744">
        <v>20</v>
      </c>
      <c r="P429" s="744">
        <v>0</v>
      </c>
      <c r="Q429" s="744">
        <v>15</v>
      </c>
      <c r="R429" s="734">
        <v>186</v>
      </c>
      <c r="S429" s="736">
        <v>438</v>
      </c>
      <c r="T429" s="742" t="s">
        <v>867</v>
      </c>
      <c r="U429" s="723">
        <v>116</v>
      </c>
      <c r="V429" s="742"/>
    </row>
    <row r="430" spans="1:22">
      <c r="A430" s="764" t="s">
        <v>4387</v>
      </c>
      <c r="B430" s="764" t="s">
        <v>452</v>
      </c>
      <c r="C430" s="743">
        <v>105</v>
      </c>
      <c r="D430" s="744">
        <v>60</v>
      </c>
      <c r="E430" s="744">
        <v>60</v>
      </c>
      <c r="F430" s="744">
        <v>97</v>
      </c>
      <c r="G430" s="744">
        <v>0</v>
      </c>
      <c r="H430" s="744">
        <v>74</v>
      </c>
      <c r="I430" s="744">
        <v>8</v>
      </c>
      <c r="J430" s="753">
        <v>10</v>
      </c>
      <c r="K430" s="734">
        <v>414</v>
      </c>
      <c r="L430" s="749"/>
      <c r="M430" s="744"/>
      <c r="N430" s="744"/>
      <c r="O430" s="744"/>
      <c r="P430" s="744"/>
      <c r="Q430" s="744"/>
      <c r="R430" s="734">
        <v>0</v>
      </c>
      <c r="S430" s="736">
        <v>414</v>
      </c>
      <c r="T430" s="764" t="s">
        <v>867</v>
      </c>
      <c r="U430" s="723">
        <v>117</v>
      </c>
      <c r="V430" s="764" t="s">
        <v>3277</v>
      </c>
    </row>
    <row r="431" spans="1:22">
      <c r="A431" s="764" t="s">
        <v>4388</v>
      </c>
      <c r="B431" s="764" t="s">
        <v>452</v>
      </c>
      <c r="C431" s="743">
        <v>115</v>
      </c>
      <c r="D431" s="744">
        <v>60</v>
      </c>
      <c r="E431" s="744">
        <v>60</v>
      </c>
      <c r="F431" s="744">
        <v>97</v>
      </c>
      <c r="G431" s="744">
        <v>-6</v>
      </c>
      <c r="H431" s="744">
        <v>59</v>
      </c>
      <c r="I431" s="744">
        <v>8</v>
      </c>
      <c r="J431" s="753">
        <v>10</v>
      </c>
      <c r="K431" s="734">
        <v>403</v>
      </c>
      <c r="L431" s="749"/>
      <c r="M431" s="744"/>
      <c r="N431" s="744"/>
      <c r="O431" s="744"/>
      <c r="P431" s="744"/>
      <c r="Q431" s="744"/>
      <c r="R431" s="734">
        <v>0</v>
      </c>
      <c r="S431" s="736">
        <v>403</v>
      </c>
      <c r="T431" s="764" t="s">
        <v>867</v>
      </c>
      <c r="U431" s="723">
        <v>118</v>
      </c>
      <c r="V431" s="764" t="s">
        <v>3277</v>
      </c>
    </row>
    <row r="432" spans="1:22">
      <c r="A432" s="764" t="s">
        <v>4389</v>
      </c>
      <c r="B432" s="764" t="s">
        <v>452</v>
      </c>
      <c r="C432" s="743">
        <v>112</v>
      </c>
      <c r="D432" s="744">
        <v>57</v>
      </c>
      <c r="E432" s="744">
        <v>57</v>
      </c>
      <c r="F432" s="744">
        <v>97</v>
      </c>
      <c r="G432" s="744">
        <v>0</v>
      </c>
      <c r="H432" s="744">
        <v>62</v>
      </c>
      <c r="I432" s="744">
        <v>8</v>
      </c>
      <c r="J432" s="753">
        <v>10</v>
      </c>
      <c r="K432" s="734">
        <v>403</v>
      </c>
      <c r="L432" s="749"/>
      <c r="M432" s="744"/>
      <c r="N432" s="744"/>
      <c r="O432" s="744"/>
      <c r="P432" s="744"/>
      <c r="Q432" s="744"/>
      <c r="R432" s="734">
        <v>0</v>
      </c>
      <c r="S432" s="736">
        <v>403</v>
      </c>
      <c r="T432" s="764" t="s">
        <v>867</v>
      </c>
      <c r="U432" s="723">
        <v>118</v>
      </c>
      <c r="V432" s="764" t="s">
        <v>3277</v>
      </c>
    </row>
    <row r="433" spans="1:22">
      <c r="A433" s="764" t="s">
        <v>4390</v>
      </c>
      <c r="B433" s="764" t="s">
        <v>452</v>
      </c>
      <c r="C433" s="743">
        <v>101</v>
      </c>
      <c r="D433" s="744">
        <v>60</v>
      </c>
      <c r="E433" s="744">
        <v>60</v>
      </c>
      <c r="F433" s="744">
        <v>97</v>
      </c>
      <c r="G433" s="744">
        <v>0</v>
      </c>
      <c r="H433" s="744">
        <v>63</v>
      </c>
      <c r="I433" s="744">
        <v>8</v>
      </c>
      <c r="J433" s="753">
        <v>10</v>
      </c>
      <c r="K433" s="734">
        <v>399</v>
      </c>
      <c r="L433" s="749"/>
      <c r="M433" s="744"/>
      <c r="N433" s="744"/>
      <c r="O433" s="744"/>
      <c r="P433" s="744"/>
      <c r="Q433" s="744"/>
      <c r="R433" s="734">
        <v>0</v>
      </c>
      <c r="S433" s="736">
        <v>399</v>
      </c>
      <c r="T433" s="764" t="s">
        <v>867</v>
      </c>
      <c r="U433" s="723">
        <v>120</v>
      </c>
      <c r="V433" s="764" t="s">
        <v>3277</v>
      </c>
    </row>
    <row r="434" spans="1:22">
      <c r="A434" s="764" t="s">
        <v>4391</v>
      </c>
      <c r="B434" s="764" t="s">
        <v>452</v>
      </c>
      <c r="C434" s="743">
        <v>95</v>
      </c>
      <c r="D434" s="744">
        <v>54</v>
      </c>
      <c r="E434" s="744">
        <v>54</v>
      </c>
      <c r="F434" s="744">
        <v>92</v>
      </c>
      <c r="G434" s="744">
        <v>0</v>
      </c>
      <c r="H434" s="744">
        <v>77</v>
      </c>
      <c r="I434" s="744">
        <v>8</v>
      </c>
      <c r="J434" s="753">
        <v>10</v>
      </c>
      <c r="K434" s="734">
        <v>390</v>
      </c>
      <c r="L434" s="749"/>
      <c r="M434" s="744"/>
      <c r="N434" s="744"/>
      <c r="O434" s="744"/>
      <c r="P434" s="744"/>
      <c r="Q434" s="744"/>
      <c r="R434" s="734">
        <v>0</v>
      </c>
      <c r="S434" s="736">
        <v>390</v>
      </c>
      <c r="T434" s="764" t="s">
        <v>867</v>
      </c>
      <c r="U434" s="723">
        <v>121</v>
      </c>
      <c r="V434" s="764" t="s">
        <v>3277</v>
      </c>
    </row>
    <row r="435" spans="1:22">
      <c r="A435" s="764" t="s">
        <v>4392</v>
      </c>
      <c r="B435" s="764" t="s">
        <v>452</v>
      </c>
      <c r="C435" s="743">
        <v>79</v>
      </c>
      <c r="D435" s="744">
        <v>54</v>
      </c>
      <c r="E435" s="744">
        <v>54</v>
      </c>
      <c r="F435" s="744">
        <v>81</v>
      </c>
      <c r="G435" s="744">
        <v>0</v>
      </c>
      <c r="H435" s="744">
        <v>62</v>
      </c>
      <c r="I435" s="744">
        <v>8</v>
      </c>
      <c r="J435" s="753">
        <v>10</v>
      </c>
      <c r="K435" s="734">
        <v>348</v>
      </c>
      <c r="L435" s="749"/>
      <c r="M435" s="744"/>
      <c r="N435" s="744"/>
      <c r="O435" s="744"/>
      <c r="P435" s="744"/>
      <c r="Q435" s="744"/>
      <c r="R435" s="734">
        <v>0</v>
      </c>
      <c r="S435" s="736">
        <v>348</v>
      </c>
      <c r="T435" s="764" t="s">
        <v>867</v>
      </c>
      <c r="U435" s="723">
        <v>122</v>
      </c>
      <c r="V435" s="764" t="s">
        <v>3277</v>
      </c>
    </row>
    <row r="436" spans="1:22">
      <c r="A436" s="742"/>
      <c r="B436" s="742"/>
      <c r="C436" s="743"/>
      <c r="D436" s="744"/>
      <c r="E436" s="744"/>
      <c r="F436" s="744"/>
      <c r="G436" s="744"/>
      <c r="H436" s="744"/>
      <c r="I436" s="744"/>
      <c r="J436" s="753"/>
      <c r="K436" s="734">
        <v>0</v>
      </c>
      <c r="L436" s="749"/>
      <c r="M436" s="744"/>
      <c r="N436" s="744"/>
      <c r="O436" s="744"/>
      <c r="P436" s="744"/>
      <c r="Q436" s="744"/>
      <c r="R436" s="734">
        <v>0</v>
      </c>
      <c r="S436" s="736">
        <v>0</v>
      </c>
      <c r="T436" s="742"/>
      <c r="U436" s="723" t="s">
        <v>936</v>
      </c>
      <c r="V436" s="742"/>
    </row>
    <row r="437" spans="1:22">
      <c r="A437" s="742"/>
      <c r="B437" s="742"/>
      <c r="C437" s="743"/>
      <c r="D437" s="744"/>
      <c r="E437" s="744"/>
      <c r="F437" s="744"/>
      <c r="G437" s="744"/>
      <c r="H437" s="744"/>
      <c r="I437" s="744"/>
      <c r="J437" s="753"/>
      <c r="K437" s="734">
        <v>0</v>
      </c>
      <c r="L437" s="749"/>
      <c r="M437" s="744"/>
      <c r="N437" s="744"/>
      <c r="O437" s="744"/>
      <c r="P437" s="744"/>
      <c r="Q437" s="744"/>
      <c r="R437" s="734">
        <v>0</v>
      </c>
      <c r="S437" s="736">
        <v>0</v>
      </c>
      <c r="T437" s="742"/>
      <c r="U437" s="723" t="s">
        <v>936</v>
      </c>
      <c r="V437" s="742"/>
    </row>
    <row r="438" spans="1:22">
      <c r="A438" s="742"/>
      <c r="B438" s="742"/>
      <c r="C438" s="743"/>
      <c r="D438" s="744"/>
      <c r="E438" s="744"/>
      <c r="F438" s="744"/>
      <c r="G438" s="744"/>
      <c r="H438" s="744"/>
      <c r="I438" s="744"/>
      <c r="J438" s="753"/>
      <c r="K438" s="734">
        <v>0</v>
      </c>
      <c r="L438" s="749"/>
      <c r="M438" s="744"/>
      <c r="N438" s="744"/>
      <c r="O438" s="744"/>
      <c r="P438" s="744"/>
      <c r="Q438" s="744"/>
      <c r="R438" s="734">
        <v>0</v>
      </c>
      <c r="S438" s="736">
        <v>0</v>
      </c>
      <c r="T438" s="742"/>
      <c r="U438" s="723" t="s">
        <v>936</v>
      </c>
      <c r="V438" s="742"/>
    </row>
    <row r="439" spans="1:22">
      <c r="A439" s="742"/>
      <c r="B439" s="742"/>
      <c r="C439" s="743"/>
      <c r="D439" s="744"/>
      <c r="E439" s="744"/>
      <c r="F439" s="744"/>
      <c r="G439" s="744"/>
      <c r="H439" s="744"/>
      <c r="I439" s="744"/>
      <c r="J439" s="753"/>
      <c r="K439" s="734">
        <v>0</v>
      </c>
      <c r="L439" s="749"/>
      <c r="M439" s="744"/>
      <c r="N439" s="744"/>
      <c r="O439" s="744"/>
      <c r="P439" s="744"/>
      <c r="Q439" s="744"/>
      <c r="R439" s="734">
        <v>0</v>
      </c>
      <c r="S439" s="736">
        <v>0</v>
      </c>
      <c r="T439" s="742"/>
      <c r="U439" s="723" t="s">
        <v>936</v>
      </c>
      <c r="V439" s="742"/>
    </row>
    <row r="440" spans="1:22">
      <c r="A440" s="742"/>
      <c r="B440" s="742"/>
      <c r="C440" s="743"/>
      <c r="D440" s="744"/>
      <c r="E440" s="744"/>
      <c r="F440" s="744"/>
      <c r="G440" s="744"/>
      <c r="H440" s="744"/>
      <c r="I440" s="744"/>
      <c r="J440" s="753"/>
      <c r="K440" s="734">
        <v>0</v>
      </c>
      <c r="L440" s="749"/>
      <c r="M440" s="744"/>
      <c r="N440" s="744"/>
      <c r="O440" s="744"/>
      <c r="P440" s="744"/>
      <c r="Q440" s="744"/>
      <c r="R440" s="734">
        <v>0</v>
      </c>
      <c r="S440" s="736">
        <v>0</v>
      </c>
      <c r="T440" s="742"/>
      <c r="U440" s="723" t="s">
        <v>936</v>
      </c>
      <c r="V440" s="742"/>
    </row>
    <row r="441" spans="1:22">
      <c r="A441" s="742"/>
      <c r="B441" s="742"/>
      <c r="C441" s="743"/>
      <c r="D441" s="744"/>
      <c r="E441" s="744"/>
      <c r="F441" s="744"/>
      <c r="G441" s="744"/>
      <c r="H441" s="744"/>
      <c r="I441" s="744"/>
      <c r="J441" s="753"/>
      <c r="K441" s="734">
        <v>0</v>
      </c>
      <c r="L441" s="749"/>
      <c r="M441" s="744"/>
      <c r="N441" s="744"/>
      <c r="O441" s="744"/>
      <c r="P441" s="744"/>
      <c r="Q441" s="744"/>
      <c r="R441" s="734">
        <v>0</v>
      </c>
      <c r="S441" s="736">
        <v>0</v>
      </c>
      <c r="T441" s="742"/>
      <c r="U441" s="723" t="s">
        <v>936</v>
      </c>
      <c r="V441" s="742"/>
    </row>
    <row r="442" spans="1:22">
      <c r="A442" s="742"/>
      <c r="B442" s="742"/>
      <c r="C442" s="743"/>
      <c r="D442" s="744"/>
      <c r="E442" s="744"/>
      <c r="F442" s="744"/>
      <c r="G442" s="744"/>
      <c r="H442" s="744"/>
      <c r="I442" s="744"/>
      <c r="J442" s="753"/>
      <c r="K442" s="734">
        <v>0</v>
      </c>
      <c r="L442" s="749"/>
      <c r="M442" s="744"/>
      <c r="N442" s="744"/>
      <c r="O442" s="744"/>
      <c r="P442" s="744"/>
      <c r="Q442" s="744"/>
      <c r="R442" s="734">
        <v>0</v>
      </c>
      <c r="S442" s="736">
        <v>0</v>
      </c>
      <c r="T442" s="742"/>
      <c r="U442" s="723" t="s">
        <v>936</v>
      </c>
      <c r="V442" s="742"/>
    </row>
    <row r="443" spans="1:22">
      <c r="A443" s="742"/>
      <c r="B443" s="742"/>
      <c r="C443" s="743"/>
      <c r="D443" s="744"/>
      <c r="E443" s="744"/>
      <c r="F443" s="744"/>
      <c r="G443" s="744"/>
      <c r="H443" s="744"/>
      <c r="I443" s="744"/>
      <c r="J443" s="753"/>
      <c r="K443" s="734">
        <v>0</v>
      </c>
      <c r="L443" s="749"/>
      <c r="M443" s="744"/>
      <c r="N443" s="744"/>
      <c r="O443" s="744"/>
      <c r="P443" s="744"/>
      <c r="Q443" s="744"/>
      <c r="R443" s="734">
        <v>0</v>
      </c>
      <c r="S443" s="736">
        <v>0</v>
      </c>
      <c r="T443" s="742"/>
      <c r="U443" s="723" t="s">
        <v>936</v>
      </c>
      <c r="V443" s="742"/>
    </row>
    <row r="444" spans="1:22">
      <c r="A444" s="742"/>
      <c r="B444" s="742"/>
      <c r="C444" s="743"/>
      <c r="D444" s="744"/>
      <c r="E444" s="744"/>
      <c r="F444" s="744"/>
      <c r="G444" s="744"/>
      <c r="H444" s="744"/>
      <c r="I444" s="744"/>
      <c r="J444" s="753"/>
      <c r="K444" s="734">
        <v>0</v>
      </c>
      <c r="L444" s="749"/>
      <c r="M444" s="744"/>
      <c r="N444" s="744"/>
      <c r="O444" s="744"/>
      <c r="P444" s="744"/>
      <c r="Q444" s="744"/>
      <c r="R444" s="734">
        <v>0</v>
      </c>
      <c r="S444" s="736">
        <v>0</v>
      </c>
      <c r="T444" s="742"/>
      <c r="U444" s="723" t="s">
        <v>936</v>
      </c>
      <c r="V444" s="742"/>
    </row>
    <row r="445" spans="1:22">
      <c r="A445" s="742"/>
      <c r="B445" s="742"/>
      <c r="C445" s="743"/>
      <c r="D445" s="744"/>
      <c r="E445" s="744"/>
      <c r="F445" s="744"/>
      <c r="G445" s="744"/>
      <c r="H445" s="744"/>
      <c r="I445" s="744"/>
      <c r="J445" s="753"/>
      <c r="K445" s="734">
        <v>0</v>
      </c>
      <c r="L445" s="749"/>
      <c r="M445" s="744"/>
      <c r="N445" s="744"/>
      <c r="O445" s="744"/>
      <c r="P445" s="744"/>
      <c r="Q445" s="744"/>
      <c r="R445" s="734">
        <v>0</v>
      </c>
      <c r="S445" s="736">
        <v>0</v>
      </c>
      <c r="T445" s="742"/>
      <c r="U445" s="723" t="s">
        <v>936</v>
      </c>
      <c r="V445" s="742"/>
    </row>
    <row r="446" spans="1:22">
      <c r="A446" s="742"/>
      <c r="B446" s="742"/>
      <c r="C446" s="743"/>
      <c r="D446" s="744"/>
      <c r="E446" s="744"/>
      <c r="F446" s="744"/>
      <c r="G446" s="744"/>
      <c r="H446" s="744"/>
      <c r="I446" s="744"/>
      <c r="J446" s="753"/>
      <c r="K446" s="734">
        <v>0</v>
      </c>
      <c r="L446" s="749"/>
      <c r="M446" s="744"/>
      <c r="N446" s="744"/>
      <c r="O446" s="744"/>
      <c r="P446" s="744"/>
      <c r="Q446" s="744"/>
      <c r="R446" s="734">
        <v>0</v>
      </c>
      <c r="S446" s="736">
        <v>0</v>
      </c>
      <c r="T446" s="742"/>
      <c r="U446" s="723" t="s">
        <v>936</v>
      </c>
      <c r="V446" s="742"/>
    </row>
    <row r="447" spans="1:22">
      <c r="A447" s="742"/>
      <c r="B447" s="742"/>
      <c r="C447" s="743"/>
      <c r="D447" s="744"/>
      <c r="E447" s="744"/>
      <c r="F447" s="744"/>
      <c r="G447" s="744"/>
      <c r="H447" s="744"/>
      <c r="I447" s="744"/>
      <c r="J447" s="752"/>
      <c r="K447" s="734">
        <v>0</v>
      </c>
      <c r="L447" s="749"/>
      <c r="M447" s="744"/>
      <c r="N447" s="744"/>
      <c r="O447" s="744"/>
      <c r="P447" s="744"/>
      <c r="Q447" s="744"/>
      <c r="R447" s="734">
        <v>0</v>
      </c>
      <c r="S447" s="736">
        <v>0</v>
      </c>
      <c r="T447" s="742"/>
      <c r="U447" s="723" t="s">
        <v>936</v>
      </c>
      <c r="V447" s="742"/>
    </row>
    <row r="448" spans="1:22">
      <c r="A448" s="742"/>
      <c r="B448" s="742"/>
      <c r="C448" s="743"/>
      <c r="D448" s="744"/>
      <c r="E448" s="744"/>
      <c r="F448" s="744"/>
      <c r="G448" s="744"/>
      <c r="H448" s="744"/>
      <c r="I448" s="744"/>
      <c r="J448" s="752"/>
      <c r="K448" s="734">
        <v>0</v>
      </c>
      <c r="L448" s="749"/>
      <c r="M448" s="744"/>
      <c r="N448" s="744"/>
      <c r="O448" s="744"/>
      <c r="P448" s="744"/>
      <c r="Q448" s="744"/>
      <c r="R448" s="734">
        <v>0</v>
      </c>
      <c r="S448" s="736">
        <v>0</v>
      </c>
      <c r="T448" s="742"/>
      <c r="U448" s="723" t="s">
        <v>936</v>
      </c>
      <c r="V448" s="742"/>
    </row>
    <row r="449" spans="1:22">
      <c r="A449" s="742"/>
      <c r="B449" s="742"/>
      <c r="C449" s="743"/>
      <c r="D449" s="744"/>
      <c r="E449" s="744"/>
      <c r="F449" s="744"/>
      <c r="G449" s="744"/>
      <c r="H449" s="744"/>
      <c r="I449" s="744"/>
      <c r="J449" s="752"/>
      <c r="K449" s="734">
        <v>0</v>
      </c>
      <c r="L449" s="749"/>
      <c r="M449" s="744"/>
      <c r="N449" s="744"/>
      <c r="O449" s="744"/>
      <c r="P449" s="744"/>
      <c r="Q449" s="744"/>
      <c r="R449" s="734">
        <v>0</v>
      </c>
      <c r="S449" s="736">
        <v>0</v>
      </c>
      <c r="T449" s="742"/>
      <c r="U449" s="723" t="s">
        <v>936</v>
      </c>
      <c r="V449" s="742"/>
    </row>
    <row r="450" spans="1:22">
      <c r="A450" s="742"/>
      <c r="B450" s="742"/>
      <c r="C450" s="743"/>
      <c r="D450" s="744"/>
      <c r="E450" s="744"/>
      <c r="F450" s="744"/>
      <c r="G450" s="744"/>
      <c r="H450" s="744"/>
      <c r="I450" s="744"/>
      <c r="J450" s="752"/>
      <c r="K450" s="734">
        <v>0</v>
      </c>
      <c r="L450" s="749"/>
      <c r="M450" s="744"/>
      <c r="N450" s="744"/>
      <c r="O450" s="744"/>
      <c r="P450" s="744"/>
      <c r="Q450" s="744"/>
      <c r="R450" s="734">
        <v>0</v>
      </c>
      <c r="S450" s="736">
        <v>0</v>
      </c>
      <c r="T450" s="742"/>
      <c r="U450" s="723" t="s">
        <v>936</v>
      </c>
      <c r="V450" s="742"/>
    </row>
    <row r="451" spans="1:22">
      <c r="A451" s="742"/>
      <c r="B451" s="742"/>
      <c r="C451" s="743"/>
      <c r="D451" s="744"/>
      <c r="E451" s="744"/>
      <c r="F451" s="744"/>
      <c r="G451" s="744"/>
      <c r="H451" s="744"/>
      <c r="I451" s="744"/>
      <c r="J451" s="752"/>
      <c r="K451" s="734">
        <v>0</v>
      </c>
      <c r="L451" s="749"/>
      <c r="M451" s="744"/>
      <c r="N451" s="744"/>
      <c r="O451" s="744"/>
      <c r="P451" s="744"/>
      <c r="Q451" s="744"/>
      <c r="R451" s="734">
        <v>0</v>
      </c>
      <c r="S451" s="736">
        <v>0</v>
      </c>
      <c r="T451" s="742"/>
      <c r="U451" s="723" t="s">
        <v>936</v>
      </c>
      <c r="V451" s="742"/>
    </row>
    <row r="452" spans="1:22">
      <c r="A452" s="742"/>
      <c r="B452" s="742"/>
      <c r="C452" s="743"/>
      <c r="D452" s="744"/>
      <c r="E452" s="744"/>
      <c r="F452" s="744"/>
      <c r="G452" s="744"/>
      <c r="H452" s="744"/>
      <c r="I452" s="744"/>
      <c r="J452" s="752"/>
      <c r="K452" s="734">
        <v>0</v>
      </c>
      <c r="L452" s="749"/>
      <c r="M452" s="744"/>
      <c r="N452" s="744"/>
      <c r="O452" s="744"/>
      <c r="P452" s="744"/>
      <c r="Q452" s="744"/>
      <c r="R452" s="734">
        <v>0</v>
      </c>
      <c r="S452" s="736">
        <v>0</v>
      </c>
      <c r="T452" s="742"/>
      <c r="U452" s="723" t="s">
        <v>936</v>
      </c>
      <c r="V452" s="742"/>
    </row>
    <row r="453" spans="1:22">
      <c r="A453" s="742"/>
      <c r="B453" s="742"/>
      <c r="C453" s="743"/>
      <c r="D453" s="744"/>
      <c r="E453" s="744"/>
      <c r="F453" s="744"/>
      <c r="G453" s="744"/>
      <c r="H453" s="744"/>
      <c r="I453" s="744"/>
      <c r="J453" s="752"/>
      <c r="K453" s="734">
        <v>0</v>
      </c>
      <c r="L453" s="749"/>
      <c r="M453" s="744"/>
      <c r="N453" s="744"/>
      <c r="O453" s="744"/>
      <c r="P453" s="744"/>
      <c r="Q453" s="744"/>
      <c r="R453" s="734">
        <v>0</v>
      </c>
      <c r="S453" s="736">
        <v>0</v>
      </c>
      <c r="T453" s="742"/>
      <c r="U453" s="723" t="s">
        <v>936</v>
      </c>
      <c r="V453" s="742"/>
    </row>
    <row r="454" spans="1:22">
      <c r="A454" s="742"/>
      <c r="B454" s="742"/>
      <c r="C454" s="743"/>
      <c r="D454" s="744"/>
      <c r="E454" s="744"/>
      <c r="F454" s="744"/>
      <c r="G454" s="744"/>
      <c r="H454" s="744"/>
      <c r="I454" s="744"/>
      <c r="J454" s="752"/>
      <c r="K454" s="734">
        <v>0</v>
      </c>
      <c r="L454" s="749"/>
      <c r="M454" s="744"/>
      <c r="N454" s="744"/>
      <c r="O454" s="744"/>
      <c r="P454" s="744"/>
      <c r="Q454" s="744"/>
      <c r="R454" s="734">
        <v>0</v>
      </c>
      <c r="S454" s="736">
        <v>0</v>
      </c>
      <c r="T454" s="742"/>
      <c r="U454" s="723" t="s">
        <v>936</v>
      </c>
      <c r="V454" s="742"/>
    </row>
    <row r="455" spans="1:22">
      <c r="A455" s="742"/>
      <c r="B455" s="742"/>
      <c r="C455" s="743"/>
      <c r="D455" s="744"/>
      <c r="E455" s="744"/>
      <c r="F455" s="744"/>
      <c r="G455" s="744"/>
      <c r="H455" s="744"/>
      <c r="I455" s="744"/>
      <c r="J455" s="752"/>
      <c r="K455" s="734">
        <v>0</v>
      </c>
      <c r="L455" s="749"/>
      <c r="M455" s="744"/>
      <c r="N455" s="744"/>
      <c r="O455" s="744"/>
      <c r="P455" s="744"/>
      <c r="Q455" s="744"/>
      <c r="R455" s="734">
        <v>0</v>
      </c>
      <c r="S455" s="736">
        <v>0</v>
      </c>
      <c r="T455" s="742"/>
      <c r="U455" s="723" t="s">
        <v>936</v>
      </c>
      <c r="V455" s="742"/>
    </row>
    <row r="456" spans="1:22">
      <c r="A456" s="742"/>
      <c r="B456" s="742"/>
      <c r="C456" s="743"/>
      <c r="D456" s="744"/>
      <c r="E456" s="744"/>
      <c r="F456" s="744"/>
      <c r="G456" s="744"/>
      <c r="H456" s="744"/>
      <c r="I456" s="744"/>
      <c r="J456" s="752"/>
      <c r="K456" s="734">
        <v>0</v>
      </c>
      <c r="L456" s="749"/>
      <c r="M456" s="744"/>
      <c r="N456" s="744"/>
      <c r="O456" s="744"/>
      <c r="P456" s="744"/>
      <c r="Q456" s="744"/>
      <c r="R456" s="734">
        <v>0</v>
      </c>
      <c r="S456" s="736">
        <v>0</v>
      </c>
      <c r="T456" s="742"/>
      <c r="U456" s="723" t="s">
        <v>936</v>
      </c>
      <c r="V456" s="742"/>
    </row>
    <row r="457" spans="1:22">
      <c r="A457" s="742"/>
      <c r="B457" s="742"/>
      <c r="C457" s="743"/>
      <c r="D457" s="744"/>
      <c r="E457" s="744"/>
      <c r="F457" s="744"/>
      <c r="G457" s="744"/>
      <c r="H457" s="744"/>
      <c r="I457" s="744"/>
      <c r="J457" s="752"/>
      <c r="K457" s="734">
        <v>0</v>
      </c>
      <c r="L457" s="749"/>
      <c r="M457" s="744"/>
      <c r="N457" s="744"/>
      <c r="O457" s="744"/>
      <c r="P457" s="744"/>
      <c r="Q457" s="744"/>
      <c r="R457" s="734">
        <v>0</v>
      </c>
      <c r="S457" s="736">
        <v>0</v>
      </c>
      <c r="T457" s="742"/>
      <c r="U457" s="723" t="s">
        <v>936</v>
      </c>
      <c r="V457" s="742"/>
    </row>
    <row r="458" spans="1:22">
      <c r="A458" s="742"/>
      <c r="B458" s="742"/>
      <c r="C458" s="743"/>
      <c r="D458" s="744"/>
      <c r="E458" s="744"/>
      <c r="F458" s="744"/>
      <c r="G458" s="744"/>
      <c r="H458" s="744"/>
      <c r="I458" s="744"/>
      <c r="J458" s="752"/>
      <c r="K458" s="734">
        <v>0</v>
      </c>
      <c r="L458" s="749"/>
      <c r="M458" s="744"/>
      <c r="N458" s="744"/>
      <c r="O458" s="744"/>
      <c r="P458" s="744"/>
      <c r="Q458" s="744"/>
      <c r="R458" s="734">
        <v>0</v>
      </c>
      <c r="S458" s="736">
        <v>0</v>
      </c>
      <c r="T458" s="742"/>
      <c r="U458" s="723" t="s">
        <v>936</v>
      </c>
      <c r="V458" s="742"/>
    </row>
    <row r="459" spans="1:22">
      <c r="A459" s="742"/>
      <c r="B459" s="742"/>
      <c r="C459" s="743"/>
      <c r="D459" s="744"/>
      <c r="E459" s="744"/>
      <c r="F459" s="744"/>
      <c r="G459" s="744"/>
      <c r="H459" s="744"/>
      <c r="I459" s="744"/>
      <c r="J459" s="752"/>
      <c r="K459" s="734">
        <v>0</v>
      </c>
      <c r="L459" s="749"/>
      <c r="M459" s="744"/>
      <c r="N459" s="744"/>
      <c r="O459" s="744"/>
      <c r="P459" s="744"/>
      <c r="Q459" s="744"/>
      <c r="R459" s="734">
        <v>0</v>
      </c>
      <c r="S459" s="736">
        <v>0</v>
      </c>
      <c r="T459" s="742"/>
      <c r="U459" s="723" t="s">
        <v>936</v>
      </c>
      <c r="V459" s="742"/>
    </row>
    <row r="460" spans="1:22">
      <c r="A460" s="742"/>
      <c r="B460" s="742"/>
      <c r="C460" s="743"/>
      <c r="D460" s="744"/>
      <c r="E460" s="744"/>
      <c r="F460" s="744"/>
      <c r="G460" s="744"/>
      <c r="H460" s="744"/>
      <c r="I460" s="744"/>
      <c r="J460" s="752"/>
      <c r="K460" s="734">
        <v>0</v>
      </c>
      <c r="L460" s="749"/>
      <c r="M460" s="744"/>
      <c r="N460" s="744"/>
      <c r="O460" s="744"/>
      <c r="P460" s="744"/>
      <c r="Q460" s="744"/>
      <c r="R460" s="734">
        <v>0</v>
      </c>
      <c r="S460" s="736">
        <v>0</v>
      </c>
      <c r="T460" s="742"/>
      <c r="U460" s="723" t="s">
        <v>936</v>
      </c>
      <c r="V460" s="742"/>
    </row>
    <row r="461" spans="1:22">
      <c r="A461" s="742"/>
      <c r="B461" s="742"/>
      <c r="C461" s="743"/>
      <c r="D461" s="744"/>
      <c r="E461" s="744"/>
      <c r="F461" s="744"/>
      <c r="G461" s="744"/>
      <c r="H461" s="744"/>
      <c r="I461" s="744"/>
      <c r="J461" s="752"/>
      <c r="K461" s="734">
        <v>0</v>
      </c>
      <c r="L461" s="749"/>
      <c r="M461" s="744"/>
      <c r="N461" s="744"/>
      <c r="O461" s="744"/>
      <c r="P461" s="744"/>
      <c r="Q461" s="744"/>
      <c r="R461" s="734">
        <v>0</v>
      </c>
      <c r="S461" s="736">
        <v>0</v>
      </c>
      <c r="T461" s="742"/>
      <c r="U461" s="723" t="s">
        <v>936</v>
      </c>
      <c r="V461" s="742"/>
    </row>
    <row r="462" spans="1:22">
      <c r="A462" s="742"/>
      <c r="B462" s="742"/>
      <c r="C462" s="743"/>
      <c r="D462" s="744"/>
      <c r="E462" s="744"/>
      <c r="F462" s="744"/>
      <c r="G462" s="744"/>
      <c r="H462" s="744"/>
      <c r="I462" s="744"/>
      <c r="J462" s="752"/>
      <c r="K462" s="734">
        <v>0</v>
      </c>
      <c r="L462" s="749"/>
      <c r="M462" s="744"/>
      <c r="N462" s="744"/>
      <c r="O462" s="744"/>
      <c r="P462" s="744"/>
      <c r="Q462" s="744"/>
      <c r="R462" s="734">
        <v>0</v>
      </c>
      <c r="S462" s="736">
        <v>0</v>
      </c>
      <c r="T462" s="742"/>
      <c r="U462" s="723" t="s">
        <v>936</v>
      </c>
      <c r="V462" s="742"/>
    </row>
    <row r="463" spans="1:22">
      <c r="A463" s="742"/>
      <c r="B463" s="742"/>
      <c r="C463" s="743"/>
      <c r="D463" s="744"/>
      <c r="E463" s="744"/>
      <c r="F463" s="744"/>
      <c r="G463" s="744"/>
      <c r="H463" s="744"/>
      <c r="I463" s="744"/>
      <c r="J463" s="752"/>
      <c r="K463" s="734">
        <v>0</v>
      </c>
      <c r="L463" s="749"/>
      <c r="M463" s="744"/>
      <c r="N463" s="744"/>
      <c r="O463" s="744"/>
      <c r="P463" s="744"/>
      <c r="Q463" s="744"/>
      <c r="R463" s="734">
        <v>0</v>
      </c>
      <c r="S463" s="736">
        <v>0</v>
      </c>
      <c r="T463" s="742"/>
      <c r="U463" s="723" t="s">
        <v>936</v>
      </c>
      <c r="V463" s="742"/>
    </row>
    <row r="464" spans="1:22">
      <c r="A464" s="742"/>
      <c r="B464" s="742"/>
      <c r="C464" s="743"/>
      <c r="D464" s="744"/>
      <c r="E464" s="744"/>
      <c r="F464" s="744"/>
      <c r="G464" s="744"/>
      <c r="H464" s="744"/>
      <c r="I464" s="744"/>
      <c r="J464" s="752"/>
      <c r="K464" s="734">
        <v>0</v>
      </c>
      <c r="L464" s="749"/>
      <c r="M464" s="744"/>
      <c r="N464" s="744"/>
      <c r="O464" s="744"/>
      <c r="P464" s="744"/>
      <c r="Q464" s="744"/>
      <c r="R464" s="734">
        <v>0</v>
      </c>
      <c r="S464" s="736">
        <v>0</v>
      </c>
      <c r="T464" s="742"/>
      <c r="U464" s="723" t="s">
        <v>936</v>
      </c>
      <c r="V464" s="742"/>
    </row>
    <row r="465" spans="1:22">
      <c r="A465" s="742"/>
      <c r="B465" s="742"/>
      <c r="C465" s="743"/>
      <c r="D465" s="744"/>
      <c r="E465" s="744"/>
      <c r="F465" s="744"/>
      <c r="G465" s="744"/>
      <c r="H465" s="744"/>
      <c r="I465" s="744"/>
      <c r="J465" s="752"/>
      <c r="K465" s="734">
        <v>0</v>
      </c>
      <c r="L465" s="749"/>
      <c r="M465" s="744"/>
      <c r="N465" s="744"/>
      <c r="O465" s="744"/>
      <c r="P465" s="744"/>
      <c r="Q465" s="744"/>
      <c r="R465" s="734">
        <v>0</v>
      </c>
      <c r="S465" s="736">
        <v>0</v>
      </c>
      <c r="T465" s="742"/>
      <c r="U465" s="723" t="s">
        <v>936</v>
      </c>
      <c r="V465" s="742"/>
    </row>
    <row r="466" spans="1:22">
      <c r="A466" s="742"/>
      <c r="B466" s="742"/>
      <c r="C466" s="743"/>
      <c r="D466" s="744"/>
      <c r="E466" s="744"/>
      <c r="F466" s="744"/>
      <c r="G466" s="744"/>
      <c r="H466" s="744"/>
      <c r="I466" s="744"/>
      <c r="J466" s="752"/>
      <c r="K466" s="734">
        <v>0</v>
      </c>
      <c r="L466" s="749"/>
      <c r="M466" s="744"/>
      <c r="N466" s="744"/>
      <c r="O466" s="744"/>
      <c r="P466" s="744"/>
      <c r="Q466" s="744"/>
      <c r="R466" s="734">
        <v>0</v>
      </c>
      <c r="S466" s="736">
        <v>0</v>
      </c>
      <c r="T466" s="742"/>
      <c r="U466" s="723" t="s">
        <v>936</v>
      </c>
      <c r="V466" s="742"/>
    </row>
    <row r="467" spans="1:22">
      <c r="A467" s="742"/>
      <c r="B467" s="742"/>
      <c r="C467" s="743"/>
      <c r="D467" s="744"/>
      <c r="E467" s="744"/>
      <c r="F467" s="744"/>
      <c r="G467" s="744"/>
      <c r="H467" s="744"/>
      <c r="I467" s="744"/>
      <c r="J467" s="752"/>
      <c r="K467" s="734">
        <v>0</v>
      </c>
      <c r="L467" s="749"/>
      <c r="M467" s="744"/>
      <c r="N467" s="744"/>
      <c r="O467" s="744"/>
      <c r="P467" s="744"/>
      <c r="Q467" s="744"/>
      <c r="R467" s="734">
        <v>0</v>
      </c>
      <c r="S467" s="736">
        <v>0</v>
      </c>
      <c r="T467" s="742"/>
      <c r="U467" s="723" t="s">
        <v>936</v>
      </c>
      <c r="V467" s="742"/>
    </row>
    <row r="468" spans="1:22">
      <c r="A468" s="742"/>
      <c r="B468" s="742"/>
      <c r="C468" s="743"/>
      <c r="D468" s="744"/>
      <c r="E468" s="744"/>
      <c r="F468" s="744"/>
      <c r="G468" s="744"/>
      <c r="H468" s="744"/>
      <c r="I468" s="744"/>
      <c r="J468" s="752"/>
      <c r="K468" s="734">
        <v>0</v>
      </c>
      <c r="L468" s="749"/>
      <c r="M468" s="744"/>
      <c r="N468" s="744"/>
      <c r="O468" s="744"/>
      <c r="P468" s="744"/>
      <c r="Q468" s="744"/>
      <c r="R468" s="734">
        <v>0</v>
      </c>
      <c r="S468" s="736">
        <v>0</v>
      </c>
      <c r="T468" s="742"/>
      <c r="U468" s="723" t="s">
        <v>936</v>
      </c>
      <c r="V468" s="742"/>
    </row>
    <row r="469" spans="1:22">
      <c r="A469" s="742"/>
      <c r="B469" s="742"/>
      <c r="C469" s="743"/>
      <c r="D469" s="744"/>
      <c r="E469" s="744"/>
      <c r="F469" s="744"/>
      <c r="G469" s="744"/>
      <c r="H469" s="744"/>
      <c r="I469" s="744"/>
      <c r="J469" s="752"/>
      <c r="K469" s="734">
        <v>0</v>
      </c>
      <c r="L469" s="749"/>
      <c r="M469" s="744"/>
      <c r="N469" s="744"/>
      <c r="O469" s="744"/>
      <c r="P469" s="744"/>
      <c r="Q469" s="744"/>
      <c r="R469" s="734">
        <v>0</v>
      </c>
      <c r="S469" s="736">
        <v>0</v>
      </c>
      <c r="T469" s="742"/>
      <c r="U469" s="723" t="s">
        <v>936</v>
      </c>
      <c r="V469" s="742"/>
    </row>
    <row r="470" spans="1:22">
      <c r="A470" s="742"/>
      <c r="B470" s="742"/>
      <c r="C470" s="743"/>
      <c r="D470" s="744"/>
      <c r="E470" s="744"/>
      <c r="F470" s="744"/>
      <c r="G470" s="744"/>
      <c r="H470" s="744"/>
      <c r="I470" s="744"/>
      <c r="J470" s="752"/>
      <c r="K470" s="734">
        <v>0</v>
      </c>
      <c r="L470" s="749"/>
      <c r="M470" s="744"/>
      <c r="N470" s="744"/>
      <c r="O470" s="744"/>
      <c r="P470" s="744"/>
      <c r="Q470" s="744"/>
      <c r="R470" s="734">
        <v>0</v>
      </c>
      <c r="S470" s="736">
        <v>0</v>
      </c>
      <c r="T470" s="742"/>
      <c r="U470" s="723" t="s">
        <v>936</v>
      </c>
      <c r="V470" s="742"/>
    </row>
    <row r="471" spans="1:22">
      <c r="A471" s="742"/>
      <c r="B471" s="742"/>
      <c r="C471" s="743"/>
      <c r="D471" s="744"/>
      <c r="E471" s="744"/>
      <c r="F471" s="744"/>
      <c r="G471" s="744"/>
      <c r="H471" s="744"/>
      <c r="I471" s="744"/>
      <c r="J471" s="752"/>
      <c r="K471" s="734">
        <v>0</v>
      </c>
      <c r="L471" s="749"/>
      <c r="M471" s="744"/>
      <c r="N471" s="744"/>
      <c r="O471" s="744"/>
      <c r="P471" s="744"/>
      <c r="Q471" s="744"/>
      <c r="R471" s="734">
        <v>0</v>
      </c>
      <c r="S471" s="736">
        <v>0</v>
      </c>
      <c r="T471" s="742"/>
      <c r="U471" s="723" t="s">
        <v>936</v>
      </c>
      <c r="V471" s="742"/>
    </row>
    <row r="472" spans="1:22">
      <c r="A472" s="742"/>
      <c r="B472" s="742"/>
      <c r="C472" s="743"/>
      <c r="D472" s="744"/>
      <c r="E472" s="744"/>
      <c r="F472" s="744"/>
      <c r="G472" s="744"/>
      <c r="H472" s="744"/>
      <c r="I472" s="744"/>
      <c r="J472" s="752"/>
      <c r="K472" s="734">
        <v>0</v>
      </c>
      <c r="L472" s="749"/>
      <c r="M472" s="744"/>
      <c r="N472" s="744"/>
      <c r="O472" s="744"/>
      <c r="P472" s="744"/>
      <c r="Q472" s="744"/>
      <c r="R472" s="734">
        <v>0</v>
      </c>
      <c r="S472" s="736">
        <v>0</v>
      </c>
      <c r="T472" s="742"/>
      <c r="U472" s="723" t="s">
        <v>936</v>
      </c>
      <c r="V472" s="742"/>
    </row>
    <row r="473" spans="1:22">
      <c r="A473" s="742"/>
      <c r="B473" s="742"/>
      <c r="C473" s="743"/>
      <c r="D473" s="744"/>
      <c r="E473" s="744"/>
      <c r="F473" s="744"/>
      <c r="G473" s="744"/>
      <c r="H473" s="744"/>
      <c r="I473" s="744"/>
      <c r="J473" s="752"/>
      <c r="K473" s="734">
        <v>0</v>
      </c>
      <c r="L473" s="749"/>
      <c r="M473" s="744"/>
      <c r="N473" s="744"/>
      <c r="O473" s="744"/>
      <c r="P473" s="744"/>
      <c r="Q473" s="744"/>
      <c r="R473" s="734">
        <v>0</v>
      </c>
      <c r="S473" s="736">
        <v>0</v>
      </c>
      <c r="T473" s="742"/>
      <c r="U473" s="723" t="s">
        <v>936</v>
      </c>
      <c r="V473" s="742"/>
    </row>
    <row r="474" spans="1:22">
      <c r="A474" s="742"/>
      <c r="B474" s="742"/>
      <c r="C474" s="743"/>
      <c r="D474" s="744"/>
      <c r="E474" s="744"/>
      <c r="F474" s="744"/>
      <c r="G474" s="744"/>
      <c r="H474" s="744"/>
      <c r="I474" s="744"/>
      <c r="J474" s="752"/>
      <c r="K474" s="734">
        <v>0</v>
      </c>
      <c r="L474" s="749"/>
      <c r="M474" s="744"/>
      <c r="N474" s="744"/>
      <c r="O474" s="744"/>
      <c r="P474" s="744"/>
      <c r="Q474" s="744"/>
      <c r="R474" s="734">
        <v>0</v>
      </c>
      <c r="S474" s="736">
        <v>0</v>
      </c>
      <c r="T474" s="742"/>
      <c r="U474" s="723" t="s">
        <v>936</v>
      </c>
      <c r="V474" s="742"/>
    </row>
    <row r="475" spans="1:22">
      <c r="A475" s="742"/>
      <c r="B475" s="742"/>
      <c r="C475" s="743"/>
      <c r="D475" s="744"/>
      <c r="E475" s="744"/>
      <c r="F475" s="744"/>
      <c r="G475" s="744"/>
      <c r="H475" s="744"/>
      <c r="I475" s="744"/>
      <c r="J475" s="752"/>
      <c r="K475" s="734">
        <v>0</v>
      </c>
      <c r="L475" s="749"/>
      <c r="M475" s="744"/>
      <c r="N475" s="744"/>
      <c r="O475" s="744"/>
      <c r="P475" s="744"/>
      <c r="Q475" s="744"/>
      <c r="R475" s="734">
        <v>0</v>
      </c>
      <c r="S475" s="736">
        <v>0</v>
      </c>
      <c r="T475" s="742"/>
      <c r="U475" s="723" t="s">
        <v>936</v>
      </c>
      <c r="V475" s="742"/>
    </row>
    <row r="476" spans="1:22">
      <c r="A476" s="742"/>
      <c r="B476" s="742"/>
      <c r="C476" s="743"/>
      <c r="D476" s="744"/>
      <c r="E476" s="744"/>
      <c r="F476" s="744"/>
      <c r="G476" s="744"/>
      <c r="H476" s="744"/>
      <c r="I476" s="744"/>
      <c r="J476" s="752"/>
      <c r="K476" s="734">
        <v>0</v>
      </c>
      <c r="L476" s="749"/>
      <c r="M476" s="744"/>
      <c r="N476" s="744"/>
      <c r="O476" s="744"/>
      <c r="P476" s="744"/>
      <c r="Q476" s="744"/>
      <c r="R476" s="734">
        <v>0</v>
      </c>
      <c r="S476" s="736">
        <v>0</v>
      </c>
      <c r="T476" s="742"/>
      <c r="U476" s="723" t="s">
        <v>936</v>
      </c>
      <c r="V476" s="742"/>
    </row>
    <row r="477" spans="1:22">
      <c r="A477" s="742"/>
      <c r="B477" s="742"/>
      <c r="C477" s="743"/>
      <c r="D477" s="744"/>
      <c r="E477" s="744"/>
      <c r="F477" s="744"/>
      <c r="G477" s="744"/>
      <c r="H477" s="744"/>
      <c r="I477" s="744"/>
      <c r="J477" s="752"/>
      <c r="K477" s="734">
        <v>0</v>
      </c>
      <c r="L477" s="749"/>
      <c r="M477" s="744"/>
      <c r="N477" s="744"/>
      <c r="O477" s="744"/>
      <c r="P477" s="744"/>
      <c r="Q477" s="744"/>
      <c r="R477" s="734">
        <v>0</v>
      </c>
      <c r="S477" s="736">
        <v>0</v>
      </c>
      <c r="T477" s="742"/>
      <c r="U477" s="723" t="s">
        <v>936</v>
      </c>
      <c r="V477" s="742"/>
    </row>
    <row r="478" spans="1:22">
      <c r="A478" s="742"/>
      <c r="B478" s="742"/>
      <c r="C478" s="743"/>
      <c r="D478" s="744"/>
      <c r="E478" s="744"/>
      <c r="F478" s="744"/>
      <c r="G478" s="744"/>
      <c r="H478" s="744"/>
      <c r="I478" s="744"/>
      <c r="J478" s="752"/>
      <c r="K478" s="734">
        <v>0</v>
      </c>
      <c r="L478" s="749"/>
      <c r="M478" s="744"/>
      <c r="N478" s="744"/>
      <c r="O478" s="744"/>
      <c r="P478" s="744"/>
      <c r="Q478" s="744"/>
      <c r="R478" s="734">
        <v>0</v>
      </c>
      <c r="S478" s="736">
        <v>0</v>
      </c>
      <c r="T478" s="742"/>
      <c r="U478" s="723" t="s">
        <v>936</v>
      </c>
      <c r="V478" s="742"/>
    </row>
    <row r="479" spans="1:22">
      <c r="A479" s="742"/>
      <c r="B479" s="742"/>
      <c r="C479" s="743"/>
      <c r="D479" s="744"/>
      <c r="E479" s="744"/>
      <c r="F479" s="744"/>
      <c r="G479" s="744"/>
      <c r="H479" s="744"/>
      <c r="I479" s="744"/>
      <c r="J479" s="752"/>
      <c r="K479" s="734">
        <v>0</v>
      </c>
      <c r="L479" s="749"/>
      <c r="M479" s="744"/>
      <c r="N479" s="744"/>
      <c r="O479" s="744"/>
      <c r="P479" s="744"/>
      <c r="Q479" s="744"/>
      <c r="R479" s="734">
        <v>0</v>
      </c>
      <c r="S479" s="736">
        <v>0</v>
      </c>
      <c r="T479" s="742"/>
      <c r="U479" s="723" t="s">
        <v>936</v>
      </c>
      <c r="V479" s="742"/>
    </row>
    <row r="480" spans="1:22">
      <c r="A480" s="742"/>
      <c r="B480" s="742"/>
      <c r="C480" s="743"/>
      <c r="D480" s="744"/>
      <c r="E480" s="744"/>
      <c r="F480" s="744"/>
      <c r="G480" s="744"/>
      <c r="H480" s="744"/>
      <c r="I480" s="744"/>
      <c r="J480" s="752"/>
      <c r="K480" s="734">
        <v>0</v>
      </c>
      <c r="L480" s="749"/>
      <c r="M480" s="744"/>
      <c r="N480" s="744"/>
      <c r="O480" s="744"/>
      <c r="P480" s="744"/>
      <c r="Q480" s="744"/>
      <c r="R480" s="734">
        <v>0</v>
      </c>
      <c r="S480" s="736">
        <v>0</v>
      </c>
      <c r="T480" s="742"/>
      <c r="U480" s="723" t="s">
        <v>936</v>
      </c>
      <c r="V480" s="742"/>
    </row>
    <row r="481" spans="1:22">
      <c r="A481" s="742"/>
      <c r="B481" s="742"/>
      <c r="C481" s="743"/>
      <c r="D481" s="744"/>
      <c r="E481" s="744"/>
      <c r="F481" s="744"/>
      <c r="G481" s="744"/>
      <c r="H481" s="744"/>
      <c r="I481" s="744"/>
      <c r="J481" s="752"/>
      <c r="K481" s="734">
        <v>0</v>
      </c>
      <c r="L481" s="749"/>
      <c r="M481" s="744"/>
      <c r="N481" s="744"/>
      <c r="O481" s="744"/>
      <c r="P481" s="744"/>
      <c r="Q481" s="744"/>
      <c r="R481" s="734">
        <v>0</v>
      </c>
      <c r="S481" s="736">
        <v>0</v>
      </c>
      <c r="T481" s="742"/>
      <c r="U481" s="723" t="s">
        <v>936</v>
      </c>
      <c r="V481" s="742"/>
    </row>
    <row r="482" spans="1:22">
      <c r="A482" s="742"/>
      <c r="B482" s="742"/>
      <c r="C482" s="743"/>
      <c r="D482" s="744"/>
      <c r="E482" s="744"/>
      <c r="F482" s="744"/>
      <c r="G482" s="744"/>
      <c r="H482" s="744"/>
      <c r="I482" s="744"/>
      <c r="J482" s="752"/>
      <c r="K482" s="734">
        <v>0</v>
      </c>
      <c r="L482" s="749"/>
      <c r="M482" s="744"/>
      <c r="N482" s="744"/>
      <c r="O482" s="744"/>
      <c r="P482" s="744"/>
      <c r="Q482" s="744"/>
      <c r="R482" s="734">
        <v>0</v>
      </c>
      <c r="S482" s="736">
        <v>0</v>
      </c>
      <c r="T482" s="742"/>
      <c r="U482" s="723" t="s">
        <v>936</v>
      </c>
      <c r="V482" s="742"/>
    </row>
    <row r="483" spans="1:22">
      <c r="A483" s="742"/>
      <c r="B483" s="742"/>
      <c r="C483" s="743"/>
      <c r="D483" s="744"/>
      <c r="E483" s="744"/>
      <c r="F483" s="744"/>
      <c r="G483" s="744"/>
      <c r="H483" s="744"/>
      <c r="I483" s="744"/>
      <c r="J483" s="752"/>
      <c r="K483" s="734">
        <v>0</v>
      </c>
      <c r="L483" s="749"/>
      <c r="M483" s="744"/>
      <c r="N483" s="744"/>
      <c r="O483" s="744"/>
      <c r="P483" s="744"/>
      <c r="Q483" s="744"/>
      <c r="R483" s="734">
        <v>0</v>
      </c>
      <c r="S483" s="736">
        <v>0</v>
      </c>
      <c r="T483" s="742"/>
      <c r="U483" s="723" t="s">
        <v>936</v>
      </c>
      <c r="V483" s="742"/>
    </row>
    <row r="484" spans="1:22">
      <c r="A484" s="742"/>
      <c r="B484" s="742"/>
      <c r="C484" s="743"/>
      <c r="D484" s="744"/>
      <c r="E484" s="744"/>
      <c r="F484" s="744"/>
      <c r="G484" s="744"/>
      <c r="H484" s="744"/>
      <c r="I484" s="744"/>
      <c r="J484" s="752"/>
      <c r="K484" s="734">
        <v>0</v>
      </c>
      <c r="L484" s="749"/>
      <c r="M484" s="744"/>
      <c r="N484" s="744"/>
      <c r="O484" s="744"/>
      <c r="P484" s="744"/>
      <c r="Q484" s="744"/>
      <c r="R484" s="734">
        <v>0</v>
      </c>
      <c r="S484" s="736">
        <v>0</v>
      </c>
      <c r="T484" s="742"/>
      <c r="U484" s="723" t="s">
        <v>936</v>
      </c>
      <c r="V484" s="742"/>
    </row>
    <row r="485" spans="1:22">
      <c r="A485" s="742"/>
      <c r="B485" s="742"/>
      <c r="C485" s="743"/>
      <c r="D485" s="744"/>
      <c r="E485" s="744"/>
      <c r="F485" s="744"/>
      <c r="G485" s="744"/>
      <c r="H485" s="744"/>
      <c r="I485" s="744"/>
      <c r="J485" s="752"/>
      <c r="K485" s="734">
        <v>0</v>
      </c>
      <c r="L485" s="749"/>
      <c r="M485" s="744"/>
      <c r="N485" s="744"/>
      <c r="O485" s="744"/>
      <c r="P485" s="744"/>
      <c r="Q485" s="744"/>
      <c r="R485" s="734">
        <v>0</v>
      </c>
      <c r="S485" s="736">
        <v>0</v>
      </c>
      <c r="T485" s="742"/>
      <c r="U485" s="723" t="s">
        <v>936</v>
      </c>
      <c r="V485" s="742"/>
    </row>
    <row r="486" spans="1:22">
      <c r="A486" s="742"/>
      <c r="B486" s="742"/>
      <c r="C486" s="743"/>
      <c r="D486" s="744"/>
      <c r="E486" s="744"/>
      <c r="F486" s="744"/>
      <c r="G486" s="744"/>
      <c r="H486" s="744"/>
      <c r="I486" s="744"/>
      <c r="J486" s="752"/>
      <c r="K486" s="734">
        <v>0</v>
      </c>
      <c r="L486" s="749"/>
      <c r="M486" s="744"/>
      <c r="N486" s="744"/>
      <c r="O486" s="744"/>
      <c r="P486" s="744"/>
      <c r="Q486" s="744"/>
      <c r="R486" s="734">
        <v>0</v>
      </c>
      <c r="S486" s="736">
        <v>0</v>
      </c>
      <c r="T486" s="742"/>
      <c r="U486" s="723" t="s">
        <v>936</v>
      </c>
      <c r="V486" s="742"/>
    </row>
    <row r="487" spans="1:22">
      <c r="A487" s="742"/>
      <c r="B487" s="742"/>
      <c r="C487" s="743"/>
      <c r="D487" s="744"/>
      <c r="E487" s="744"/>
      <c r="F487" s="744"/>
      <c r="G487" s="744"/>
      <c r="H487" s="744"/>
      <c r="I487" s="744"/>
      <c r="J487" s="752"/>
      <c r="K487" s="734">
        <v>0</v>
      </c>
      <c r="L487" s="749"/>
      <c r="M487" s="744"/>
      <c r="N487" s="744"/>
      <c r="O487" s="744"/>
      <c r="P487" s="744"/>
      <c r="Q487" s="744"/>
      <c r="R487" s="734">
        <v>0</v>
      </c>
      <c r="S487" s="736">
        <v>0</v>
      </c>
      <c r="T487" s="742"/>
      <c r="U487" s="723" t="s">
        <v>936</v>
      </c>
      <c r="V487" s="742"/>
    </row>
    <row r="488" spans="1:22">
      <c r="A488" s="742"/>
      <c r="B488" s="742"/>
      <c r="C488" s="743"/>
      <c r="D488" s="744"/>
      <c r="E488" s="744"/>
      <c r="F488" s="744"/>
      <c r="G488" s="744"/>
      <c r="H488" s="744"/>
      <c r="I488" s="744"/>
      <c r="J488" s="752"/>
      <c r="K488" s="734">
        <v>0</v>
      </c>
      <c r="L488" s="749"/>
      <c r="M488" s="744"/>
      <c r="N488" s="744"/>
      <c r="O488" s="744"/>
      <c r="P488" s="744"/>
      <c r="Q488" s="744"/>
      <c r="R488" s="734">
        <v>0</v>
      </c>
      <c r="S488" s="736">
        <v>0</v>
      </c>
      <c r="T488" s="742"/>
      <c r="U488" s="723" t="s">
        <v>936</v>
      </c>
      <c r="V488" s="742"/>
    </row>
    <row r="489" spans="1:22">
      <c r="A489" s="742"/>
      <c r="B489" s="742"/>
      <c r="C489" s="743"/>
      <c r="D489" s="744"/>
      <c r="E489" s="744"/>
      <c r="F489" s="744"/>
      <c r="G489" s="744"/>
      <c r="H489" s="744"/>
      <c r="I489" s="744"/>
      <c r="J489" s="752"/>
      <c r="K489" s="734">
        <v>0</v>
      </c>
      <c r="L489" s="749"/>
      <c r="M489" s="744"/>
      <c r="N489" s="744"/>
      <c r="O489" s="744"/>
      <c r="P489" s="744"/>
      <c r="Q489" s="744"/>
      <c r="R489" s="734">
        <v>0</v>
      </c>
      <c r="S489" s="736">
        <v>0</v>
      </c>
      <c r="T489" s="742"/>
      <c r="U489" s="723" t="s">
        <v>936</v>
      </c>
      <c r="V489" s="742"/>
    </row>
    <row r="490" spans="1:22">
      <c r="A490" s="742"/>
      <c r="B490" s="742"/>
      <c r="C490" s="743"/>
      <c r="D490" s="744"/>
      <c r="E490" s="744"/>
      <c r="F490" s="744"/>
      <c r="G490" s="744"/>
      <c r="H490" s="744"/>
      <c r="I490" s="744"/>
      <c r="J490" s="752"/>
      <c r="K490" s="734">
        <v>0</v>
      </c>
      <c r="L490" s="749"/>
      <c r="M490" s="744"/>
      <c r="N490" s="744"/>
      <c r="O490" s="744"/>
      <c r="P490" s="744"/>
      <c r="Q490" s="744"/>
      <c r="R490" s="734">
        <v>0</v>
      </c>
      <c r="S490" s="736">
        <v>0</v>
      </c>
      <c r="T490" s="742"/>
      <c r="U490" s="723" t="s">
        <v>936</v>
      </c>
      <c r="V490" s="742"/>
    </row>
    <row r="491" spans="1:22">
      <c r="A491" s="742"/>
      <c r="B491" s="742"/>
      <c r="C491" s="743"/>
      <c r="D491" s="744"/>
      <c r="E491" s="744"/>
      <c r="F491" s="744"/>
      <c r="G491" s="744"/>
      <c r="H491" s="744"/>
      <c r="I491" s="744"/>
      <c r="J491" s="752"/>
      <c r="K491" s="734">
        <v>0</v>
      </c>
      <c r="L491" s="749"/>
      <c r="M491" s="744"/>
      <c r="N491" s="744"/>
      <c r="O491" s="744"/>
      <c r="P491" s="744"/>
      <c r="Q491" s="744"/>
      <c r="R491" s="734">
        <v>0</v>
      </c>
      <c r="S491" s="736">
        <v>0</v>
      </c>
      <c r="T491" s="742"/>
      <c r="U491" s="723" t="s">
        <v>936</v>
      </c>
      <c r="V491" s="742"/>
    </row>
    <row r="492" spans="1:22">
      <c r="A492" s="742"/>
      <c r="B492" s="742"/>
      <c r="C492" s="743"/>
      <c r="D492" s="744"/>
      <c r="E492" s="744"/>
      <c r="F492" s="744"/>
      <c r="G492" s="744"/>
      <c r="H492" s="744"/>
      <c r="I492" s="744"/>
      <c r="J492" s="752"/>
      <c r="K492" s="734">
        <v>0</v>
      </c>
      <c r="L492" s="749"/>
      <c r="M492" s="744"/>
      <c r="N492" s="744"/>
      <c r="O492" s="744"/>
      <c r="P492" s="744"/>
      <c r="Q492" s="744"/>
      <c r="R492" s="734">
        <v>0</v>
      </c>
      <c r="S492" s="736">
        <v>0</v>
      </c>
      <c r="T492" s="742"/>
      <c r="U492" s="723" t="s">
        <v>936</v>
      </c>
      <c r="V492" s="742"/>
    </row>
    <row r="493" spans="1:22">
      <c r="A493" s="742"/>
      <c r="B493" s="742"/>
      <c r="C493" s="743"/>
      <c r="D493" s="744"/>
      <c r="E493" s="744"/>
      <c r="F493" s="744"/>
      <c r="G493" s="744"/>
      <c r="H493" s="744"/>
      <c r="I493" s="744"/>
      <c r="J493" s="752"/>
      <c r="K493" s="734">
        <v>0</v>
      </c>
      <c r="L493" s="749"/>
      <c r="M493" s="744"/>
      <c r="N493" s="744"/>
      <c r="O493" s="744"/>
      <c r="P493" s="744"/>
      <c r="Q493" s="744"/>
      <c r="R493" s="734">
        <v>0</v>
      </c>
      <c r="S493" s="736">
        <v>0</v>
      </c>
      <c r="T493" s="742"/>
      <c r="U493" s="723" t="s">
        <v>936</v>
      </c>
      <c r="V493" s="742"/>
    </row>
    <row r="494" spans="1:22">
      <c r="A494" s="742"/>
      <c r="B494" s="742"/>
      <c r="C494" s="743"/>
      <c r="D494" s="744"/>
      <c r="E494" s="744"/>
      <c r="F494" s="744"/>
      <c r="G494" s="744"/>
      <c r="H494" s="744"/>
      <c r="I494" s="744"/>
      <c r="J494" s="752"/>
      <c r="K494" s="734">
        <v>0</v>
      </c>
      <c r="L494" s="749"/>
      <c r="M494" s="744"/>
      <c r="N494" s="744"/>
      <c r="O494" s="744"/>
      <c r="P494" s="744"/>
      <c r="Q494" s="744"/>
      <c r="R494" s="734">
        <v>0</v>
      </c>
      <c r="S494" s="736">
        <v>0</v>
      </c>
      <c r="T494" s="742"/>
      <c r="U494" s="723" t="s">
        <v>936</v>
      </c>
      <c r="V494" s="742"/>
    </row>
    <row r="495" spans="1:22">
      <c r="A495" s="742"/>
      <c r="B495" s="742"/>
      <c r="C495" s="743"/>
      <c r="D495" s="744"/>
      <c r="E495" s="744"/>
      <c r="F495" s="744"/>
      <c r="G495" s="744"/>
      <c r="H495" s="744"/>
      <c r="I495" s="744"/>
      <c r="J495" s="752"/>
      <c r="K495" s="734">
        <v>0</v>
      </c>
      <c r="L495" s="749"/>
      <c r="M495" s="744"/>
      <c r="N495" s="744"/>
      <c r="O495" s="744"/>
      <c r="P495" s="744"/>
      <c r="Q495" s="744"/>
      <c r="R495" s="734">
        <v>0</v>
      </c>
      <c r="S495" s="736">
        <v>0</v>
      </c>
      <c r="T495" s="742"/>
      <c r="U495" s="723" t="s">
        <v>936</v>
      </c>
      <c r="V495" s="742"/>
    </row>
    <row r="496" spans="1:22">
      <c r="A496" s="742"/>
      <c r="B496" s="742"/>
      <c r="C496" s="743"/>
      <c r="D496" s="744"/>
      <c r="E496" s="744"/>
      <c r="F496" s="744"/>
      <c r="G496" s="744"/>
      <c r="H496" s="744"/>
      <c r="I496" s="744"/>
      <c r="J496" s="752"/>
      <c r="K496" s="734">
        <v>0</v>
      </c>
      <c r="L496" s="749"/>
      <c r="M496" s="744"/>
      <c r="N496" s="744"/>
      <c r="O496" s="744"/>
      <c r="P496" s="744"/>
      <c r="Q496" s="744"/>
      <c r="R496" s="734">
        <v>0</v>
      </c>
      <c r="S496" s="736">
        <v>0</v>
      </c>
      <c r="T496" s="742"/>
      <c r="U496" s="723" t="s">
        <v>936</v>
      </c>
      <c r="V496" s="742"/>
    </row>
    <row r="497" spans="1:22">
      <c r="A497" s="742"/>
      <c r="B497" s="742"/>
      <c r="C497" s="743"/>
      <c r="D497" s="744"/>
      <c r="E497" s="744"/>
      <c r="F497" s="744"/>
      <c r="G497" s="744"/>
      <c r="H497" s="744"/>
      <c r="I497" s="744"/>
      <c r="J497" s="752"/>
      <c r="K497" s="734">
        <v>0</v>
      </c>
      <c r="L497" s="749"/>
      <c r="M497" s="744"/>
      <c r="N497" s="744"/>
      <c r="O497" s="744"/>
      <c r="P497" s="744"/>
      <c r="Q497" s="744"/>
      <c r="R497" s="734">
        <v>0</v>
      </c>
      <c r="S497" s="736">
        <v>0</v>
      </c>
      <c r="T497" s="742"/>
      <c r="U497" s="723" t="s">
        <v>936</v>
      </c>
      <c r="V497" s="742"/>
    </row>
    <row r="498" spans="1:22">
      <c r="A498" s="742"/>
      <c r="B498" s="742"/>
      <c r="C498" s="743"/>
      <c r="D498" s="744"/>
      <c r="E498" s="744"/>
      <c r="F498" s="744"/>
      <c r="G498" s="744"/>
      <c r="H498" s="744"/>
      <c r="I498" s="744"/>
      <c r="J498" s="752"/>
      <c r="K498" s="734">
        <v>0</v>
      </c>
      <c r="L498" s="749"/>
      <c r="M498" s="744"/>
      <c r="N498" s="744"/>
      <c r="O498" s="744"/>
      <c r="P498" s="744"/>
      <c r="Q498" s="744"/>
      <c r="R498" s="734">
        <v>0</v>
      </c>
      <c r="S498" s="736">
        <v>0</v>
      </c>
      <c r="T498" s="742"/>
      <c r="U498" s="723" t="s">
        <v>936</v>
      </c>
      <c r="V498" s="742"/>
    </row>
    <row r="499" spans="1:22">
      <c r="A499" s="742"/>
      <c r="B499" s="742"/>
      <c r="C499" s="743"/>
      <c r="D499" s="744"/>
      <c r="E499" s="744"/>
      <c r="F499" s="744"/>
      <c r="G499" s="744"/>
      <c r="H499" s="744"/>
      <c r="I499" s="744"/>
      <c r="J499" s="752"/>
      <c r="K499" s="734">
        <v>0</v>
      </c>
      <c r="L499" s="749"/>
      <c r="M499" s="744"/>
      <c r="N499" s="744"/>
      <c r="O499" s="744"/>
      <c r="P499" s="744"/>
      <c r="Q499" s="744"/>
      <c r="R499" s="734">
        <v>0</v>
      </c>
      <c r="S499" s="736">
        <v>0</v>
      </c>
      <c r="T499" s="742"/>
      <c r="U499" s="723" t="s">
        <v>936</v>
      </c>
      <c r="V499" s="742"/>
    </row>
    <row r="500" spans="1:22">
      <c r="A500" s="742"/>
      <c r="B500" s="742"/>
      <c r="C500" s="743"/>
      <c r="D500" s="744"/>
      <c r="E500" s="744"/>
      <c r="F500" s="744"/>
      <c r="G500" s="744"/>
      <c r="H500" s="744"/>
      <c r="I500" s="744"/>
      <c r="J500" s="752"/>
      <c r="K500" s="734">
        <v>0</v>
      </c>
      <c r="L500" s="749"/>
      <c r="M500" s="744"/>
      <c r="N500" s="744"/>
      <c r="O500" s="744"/>
      <c r="P500" s="744"/>
      <c r="Q500" s="744"/>
      <c r="R500" s="734">
        <v>0</v>
      </c>
      <c r="S500" s="736">
        <v>0</v>
      </c>
      <c r="T500" s="742"/>
      <c r="U500" s="723" t="s">
        <v>936</v>
      </c>
      <c r="V500" s="742"/>
    </row>
    <row r="501" spans="1:22">
      <c r="A501" s="742"/>
      <c r="B501" s="742"/>
      <c r="C501" s="743"/>
      <c r="D501" s="744"/>
      <c r="E501" s="744"/>
      <c r="F501" s="744"/>
      <c r="G501" s="744"/>
      <c r="H501" s="744"/>
      <c r="I501" s="744"/>
      <c r="J501" s="752"/>
      <c r="K501" s="734">
        <v>0</v>
      </c>
      <c r="L501" s="749"/>
      <c r="M501" s="744"/>
      <c r="N501" s="744"/>
      <c r="O501" s="744"/>
      <c r="P501" s="744"/>
      <c r="Q501" s="744"/>
      <c r="R501" s="734">
        <v>0</v>
      </c>
      <c r="S501" s="736">
        <v>0</v>
      </c>
      <c r="T501" s="742"/>
      <c r="U501" s="723" t="s">
        <v>936</v>
      </c>
      <c r="V501" s="742"/>
    </row>
    <row r="502" spans="1:22">
      <c r="A502" s="742"/>
      <c r="B502" s="742"/>
      <c r="C502" s="743"/>
      <c r="D502" s="744"/>
      <c r="E502" s="744"/>
      <c r="F502" s="744"/>
      <c r="G502" s="744"/>
      <c r="H502" s="744"/>
      <c r="I502" s="744"/>
      <c r="J502" s="752"/>
      <c r="K502" s="734">
        <v>0</v>
      </c>
      <c r="L502" s="749"/>
      <c r="M502" s="744"/>
      <c r="N502" s="744"/>
      <c r="O502" s="744"/>
      <c r="P502" s="744"/>
      <c r="Q502" s="744"/>
      <c r="R502" s="734">
        <v>0</v>
      </c>
      <c r="S502" s="736">
        <v>0</v>
      </c>
      <c r="T502" s="742"/>
      <c r="U502" s="723" t="s">
        <v>936</v>
      </c>
      <c r="V502" s="742"/>
    </row>
    <row r="503" spans="1:22">
      <c r="A503" s="742"/>
      <c r="B503" s="742"/>
      <c r="C503" s="743"/>
      <c r="D503" s="744"/>
      <c r="E503" s="744"/>
      <c r="F503" s="744"/>
      <c r="G503" s="744"/>
      <c r="H503" s="744"/>
      <c r="I503" s="744"/>
      <c r="J503" s="752"/>
      <c r="K503" s="734">
        <v>0</v>
      </c>
      <c r="L503" s="749"/>
      <c r="M503" s="744"/>
      <c r="N503" s="744"/>
      <c r="O503" s="744"/>
      <c r="P503" s="744"/>
      <c r="Q503" s="744"/>
      <c r="R503" s="734">
        <v>0</v>
      </c>
      <c r="S503" s="736">
        <v>0</v>
      </c>
      <c r="T503" s="742"/>
      <c r="U503" s="723" t="s">
        <v>936</v>
      </c>
      <c r="V503" s="742"/>
    </row>
    <row r="504" spans="1:22">
      <c r="A504" s="742"/>
      <c r="B504" s="742"/>
      <c r="C504" s="743"/>
      <c r="D504" s="744"/>
      <c r="E504" s="744"/>
      <c r="F504" s="744"/>
      <c r="G504" s="744"/>
      <c r="H504" s="744"/>
      <c r="I504" s="744"/>
      <c r="J504" s="752"/>
      <c r="K504" s="734">
        <v>0</v>
      </c>
      <c r="L504" s="749"/>
      <c r="M504" s="744"/>
      <c r="N504" s="744"/>
      <c r="O504" s="744"/>
      <c r="P504" s="744"/>
      <c r="Q504" s="744"/>
      <c r="R504" s="734">
        <v>0</v>
      </c>
      <c r="S504" s="736">
        <v>0</v>
      </c>
      <c r="T504" s="742"/>
      <c r="U504" s="723" t="s">
        <v>936</v>
      </c>
      <c r="V504" s="742"/>
    </row>
    <row r="505" spans="1:22">
      <c r="A505" s="742"/>
      <c r="B505" s="742"/>
      <c r="C505" s="743"/>
      <c r="D505" s="744"/>
      <c r="E505" s="744"/>
      <c r="F505" s="744"/>
      <c r="G505" s="744"/>
      <c r="H505" s="744"/>
      <c r="I505" s="744"/>
      <c r="J505" s="752"/>
      <c r="K505" s="734">
        <v>0</v>
      </c>
      <c r="L505" s="749"/>
      <c r="M505" s="744"/>
      <c r="N505" s="744"/>
      <c r="O505" s="744"/>
      <c r="P505" s="744"/>
      <c r="Q505" s="744"/>
      <c r="R505" s="734">
        <v>0</v>
      </c>
      <c r="S505" s="736">
        <v>0</v>
      </c>
      <c r="T505" s="742"/>
      <c r="U505" s="723" t="s">
        <v>936</v>
      </c>
      <c r="V505" s="742"/>
    </row>
    <row r="506" spans="1:22">
      <c r="A506" s="742"/>
      <c r="B506" s="742"/>
      <c r="C506" s="743"/>
      <c r="D506" s="744"/>
      <c r="E506" s="744"/>
      <c r="F506" s="744"/>
      <c r="G506" s="744"/>
      <c r="H506" s="744"/>
      <c r="I506" s="744"/>
      <c r="J506" s="752"/>
      <c r="K506" s="734">
        <v>0</v>
      </c>
      <c r="L506" s="749"/>
      <c r="M506" s="744"/>
      <c r="N506" s="744"/>
      <c r="O506" s="744"/>
      <c r="P506" s="744"/>
      <c r="Q506" s="744"/>
      <c r="R506" s="734">
        <v>0</v>
      </c>
      <c r="S506" s="736">
        <v>0</v>
      </c>
      <c r="T506" s="742"/>
      <c r="U506" s="723" t="s">
        <v>936</v>
      </c>
      <c r="V506" s="742"/>
    </row>
    <row r="507" spans="1:22">
      <c r="A507" s="742"/>
      <c r="B507" s="742"/>
      <c r="C507" s="743"/>
      <c r="D507" s="744"/>
      <c r="E507" s="744"/>
      <c r="F507" s="744"/>
      <c r="G507" s="744"/>
      <c r="H507" s="744"/>
      <c r="I507" s="744"/>
      <c r="J507" s="752"/>
      <c r="K507" s="734">
        <v>0</v>
      </c>
      <c r="L507" s="749"/>
      <c r="M507" s="744"/>
      <c r="N507" s="744"/>
      <c r="O507" s="744"/>
      <c r="P507" s="744"/>
      <c r="Q507" s="744"/>
      <c r="R507" s="734">
        <v>0</v>
      </c>
      <c r="S507" s="736">
        <v>0</v>
      </c>
      <c r="T507" s="742"/>
      <c r="U507" s="723" t="s">
        <v>936</v>
      </c>
      <c r="V507" s="742"/>
    </row>
    <row r="508" spans="1:22">
      <c r="A508" s="742"/>
      <c r="B508" s="742"/>
      <c r="C508" s="743"/>
      <c r="D508" s="744"/>
      <c r="E508" s="744"/>
      <c r="F508" s="744"/>
      <c r="G508" s="744"/>
      <c r="H508" s="744"/>
      <c r="I508" s="744"/>
      <c r="J508" s="752"/>
      <c r="K508" s="734">
        <v>0</v>
      </c>
      <c r="L508" s="749"/>
      <c r="M508" s="744"/>
      <c r="N508" s="744"/>
      <c r="O508" s="744"/>
      <c r="P508" s="744"/>
      <c r="Q508" s="744"/>
      <c r="R508" s="734">
        <v>0</v>
      </c>
      <c r="S508" s="736">
        <v>0</v>
      </c>
      <c r="T508" s="742"/>
      <c r="U508" s="723" t="s">
        <v>936</v>
      </c>
      <c r="V508" s="742"/>
    </row>
    <row r="509" spans="1:22">
      <c r="A509" s="742"/>
      <c r="B509" s="742"/>
      <c r="C509" s="743"/>
      <c r="D509" s="744"/>
      <c r="E509" s="744"/>
      <c r="F509" s="744"/>
      <c r="G509" s="744"/>
      <c r="H509" s="744"/>
      <c r="I509" s="744"/>
      <c r="J509" s="752"/>
      <c r="K509" s="734">
        <v>0</v>
      </c>
      <c r="L509" s="749"/>
      <c r="M509" s="744"/>
      <c r="N509" s="744"/>
      <c r="O509" s="744"/>
      <c r="P509" s="744"/>
      <c r="Q509" s="744"/>
      <c r="R509" s="734">
        <v>0</v>
      </c>
      <c r="S509" s="736">
        <v>0</v>
      </c>
      <c r="T509" s="742"/>
      <c r="U509" s="723" t="s">
        <v>936</v>
      </c>
      <c r="V509" s="742"/>
    </row>
    <row r="510" spans="1:22">
      <c r="A510" s="742"/>
      <c r="B510" s="742"/>
      <c r="C510" s="743"/>
      <c r="D510" s="744"/>
      <c r="E510" s="744"/>
      <c r="F510" s="744"/>
      <c r="G510" s="744"/>
      <c r="H510" s="744"/>
      <c r="I510" s="744"/>
      <c r="J510" s="752"/>
      <c r="K510" s="734">
        <v>0</v>
      </c>
      <c r="L510" s="749"/>
      <c r="M510" s="744"/>
      <c r="N510" s="744"/>
      <c r="O510" s="744"/>
      <c r="P510" s="744"/>
      <c r="Q510" s="744"/>
      <c r="R510" s="734">
        <v>0</v>
      </c>
      <c r="S510" s="736">
        <v>0</v>
      </c>
      <c r="T510" s="742"/>
      <c r="U510" s="723" t="s">
        <v>936</v>
      </c>
      <c r="V510" s="742"/>
    </row>
    <row r="511" spans="1:22">
      <c r="A511" s="742"/>
      <c r="B511" s="742"/>
      <c r="C511" s="743"/>
      <c r="D511" s="744"/>
      <c r="E511" s="744"/>
      <c r="F511" s="744"/>
      <c r="G511" s="744"/>
      <c r="H511" s="744"/>
      <c r="I511" s="744"/>
      <c r="J511" s="752"/>
      <c r="K511" s="734">
        <v>0</v>
      </c>
      <c r="L511" s="749"/>
      <c r="M511" s="744"/>
      <c r="N511" s="744"/>
      <c r="O511" s="744"/>
      <c r="P511" s="744"/>
      <c r="Q511" s="744"/>
      <c r="R511" s="734">
        <v>0</v>
      </c>
      <c r="S511" s="736">
        <v>0</v>
      </c>
      <c r="T511" s="742"/>
      <c r="U511" s="723" t="s">
        <v>936</v>
      </c>
      <c r="V511" s="742"/>
    </row>
    <row r="512" spans="1:22">
      <c r="A512" s="742"/>
      <c r="B512" s="742"/>
      <c r="C512" s="743"/>
      <c r="D512" s="744"/>
      <c r="E512" s="744"/>
      <c r="F512" s="744"/>
      <c r="G512" s="744"/>
      <c r="H512" s="744"/>
      <c r="I512" s="744"/>
      <c r="J512" s="752"/>
      <c r="K512" s="734">
        <v>0</v>
      </c>
      <c r="L512" s="749"/>
      <c r="M512" s="744"/>
      <c r="N512" s="744"/>
      <c r="O512" s="744"/>
      <c r="P512" s="744"/>
      <c r="Q512" s="744"/>
      <c r="R512" s="734">
        <v>0</v>
      </c>
      <c r="S512" s="736">
        <v>0</v>
      </c>
      <c r="T512" s="742"/>
      <c r="U512" s="723" t="s">
        <v>936</v>
      </c>
      <c r="V512" s="742"/>
    </row>
    <row r="513" spans="1:22">
      <c r="A513" s="742"/>
      <c r="B513" s="742"/>
      <c r="C513" s="743"/>
      <c r="D513" s="744"/>
      <c r="E513" s="744"/>
      <c r="F513" s="744"/>
      <c r="G513" s="744"/>
      <c r="H513" s="744"/>
      <c r="I513" s="744"/>
      <c r="J513" s="752"/>
      <c r="K513" s="734">
        <v>0</v>
      </c>
      <c r="L513" s="749"/>
      <c r="M513" s="744"/>
      <c r="N513" s="744"/>
      <c r="O513" s="744"/>
      <c r="P513" s="744"/>
      <c r="Q513" s="744"/>
      <c r="R513" s="734">
        <v>0</v>
      </c>
      <c r="S513" s="736">
        <v>0</v>
      </c>
      <c r="T513" s="742"/>
      <c r="U513" s="723" t="s">
        <v>936</v>
      </c>
      <c r="V513" s="742"/>
    </row>
    <row r="514" spans="1:22">
      <c r="A514" s="742"/>
      <c r="B514" s="742"/>
      <c r="C514" s="743"/>
      <c r="D514" s="744"/>
      <c r="E514" s="744"/>
      <c r="F514" s="744"/>
      <c r="G514" s="744"/>
      <c r="H514" s="744"/>
      <c r="I514" s="744"/>
      <c r="J514" s="752"/>
      <c r="K514" s="734">
        <v>0</v>
      </c>
      <c r="L514" s="749"/>
      <c r="M514" s="744"/>
      <c r="N514" s="744"/>
      <c r="O514" s="744"/>
      <c r="P514" s="744"/>
      <c r="Q514" s="744"/>
      <c r="R514" s="734">
        <v>0</v>
      </c>
      <c r="S514" s="736">
        <v>0</v>
      </c>
      <c r="T514" s="742"/>
      <c r="U514" s="723" t="s">
        <v>936</v>
      </c>
      <c r="V514" s="742"/>
    </row>
    <row r="515" spans="1:22">
      <c r="A515" s="742"/>
      <c r="B515" s="742"/>
      <c r="C515" s="743"/>
      <c r="D515" s="744"/>
      <c r="E515" s="744"/>
      <c r="F515" s="744"/>
      <c r="G515" s="744"/>
      <c r="H515" s="744"/>
      <c r="I515" s="744"/>
      <c r="J515" s="752"/>
      <c r="K515" s="734">
        <v>0</v>
      </c>
      <c r="L515" s="749"/>
      <c r="M515" s="744"/>
      <c r="N515" s="744"/>
      <c r="O515" s="744"/>
      <c r="P515" s="744"/>
      <c r="Q515" s="744"/>
      <c r="R515" s="734">
        <v>0</v>
      </c>
      <c r="S515" s="736">
        <v>0</v>
      </c>
      <c r="T515" s="742"/>
      <c r="U515" s="723" t="s">
        <v>936</v>
      </c>
      <c r="V515" s="742"/>
    </row>
    <row r="516" spans="1:22">
      <c r="A516" s="742"/>
      <c r="B516" s="742"/>
      <c r="C516" s="743"/>
      <c r="D516" s="744"/>
      <c r="E516" s="744"/>
      <c r="F516" s="744"/>
      <c r="G516" s="744"/>
      <c r="H516" s="744"/>
      <c r="I516" s="744"/>
      <c r="J516" s="752"/>
      <c r="K516" s="734">
        <v>0</v>
      </c>
      <c r="L516" s="749"/>
      <c r="M516" s="744"/>
      <c r="N516" s="744"/>
      <c r="O516" s="744"/>
      <c r="P516" s="744"/>
      <c r="Q516" s="744"/>
      <c r="R516" s="734">
        <v>0</v>
      </c>
      <c r="S516" s="736">
        <v>0</v>
      </c>
      <c r="T516" s="742"/>
      <c r="U516" s="723" t="s">
        <v>936</v>
      </c>
      <c r="V516" s="742"/>
    </row>
    <row r="517" spans="1:22">
      <c r="A517" s="742"/>
      <c r="B517" s="742"/>
      <c r="C517" s="743"/>
      <c r="D517" s="744"/>
      <c r="E517" s="744"/>
      <c r="F517" s="744"/>
      <c r="G517" s="744"/>
      <c r="H517" s="744"/>
      <c r="I517" s="744"/>
      <c r="J517" s="752"/>
      <c r="K517" s="734">
        <v>0</v>
      </c>
      <c r="L517" s="749"/>
      <c r="M517" s="744"/>
      <c r="N517" s="744"/>
      <c r="O517" s="744"/>
      <c r="P517" s="744"/>
      <c r="Q517" s="744"/>
      <c r="R517" s="734">
        <v>0</v>
      </c>
      <c r="S517" s="736">
        <v>0</v>
      </c>
      <c r="T517" s="742"/>
      <c r="U517" s="723" t="s">
        <v>936</v>
      </c>
      <c r="V517" s="742"/>
    </row>
    <row r="518" spans="1:22">
      <c r="A518" s="742"/>
      <c r="B518" s="742"/>
      <c r="C518" s="743"/>
      <c r="D518" s="744"/>
      <c r="E518" s="744"/>
      <c r="F518" s="744"/>
      <c r="G518" s="744"/>
      <c r="H518" s="744"/>
      <c r="I518" s="744"/>
      <c r="J518" s="752"/>
      <c r="K518" s="734">
        <v>0</v>
      </c>
      <c r="L518" s="749"/>
      <c r="M518" s="744"/>
      <c r="N518" s="744"/>
      <c r="O518" s="744"/>
      <c r="P518" s="744"/>
      <c r="Q518" s="744"/>
      <c r="R518" s="734">
        <v>0</v>
      </c>
      <c r="S518" s="736">
        <v>0</v>
      </c>
      <c r="T518" s="742"/>
      <c r="U518" s="723" t="s">
        <v>936</v>
      </c>
      <c r="V518" s="742"/>
    </row>
    <row r="519" spans="1:22">
      <c r="A519" s="742"/>
      <c r="B519" s="742"/>
      <c r="C519" s="743"/>
      <c r="D519" s="744"/>
      <c r="E519" s="744"/>
      <c r="F519" s="744"/>
      <c r="G519" s="744"/>
      <c r="H519" s="744"/>
      <c r="I519" s="744"/>
      <c r="J519" s="752"/>
      <c r="K519" s="734">
        <v>0</v>
      </c>
      <c r="L519" s="749"/>
      <c r="M519" s="744"/>
      <c r="N519" s="744"/>
      <c r="O519" s="744"/>
      <c r="P519" s="744"/>
      <c r="Q519" s="744"/>
      <c r="R519" s="734">
        <v>0</v>
      </c>
      <c r="S519" s="736">
        <v>0</v>
      </c>
      <c r="T519" s="742"/>
      <c r="U519" s="723" t="s">
        <v>936</v>
      </c>
      <c r="V519" s="742"/>
    </row>
    <row r="520" spans="1:22">
      <c r="A520" s="742"/>
      <c r="B520" s="742"/>
      <c r="C520" s="743"/>
      <c r="D520" s="744"/>
      <c r="E520" s="744"/>
      <c r="F520" s="744"/>
      <c r="G520" s="744"/>
      <c r="H520" s="744"/>
      <c r="I520" s="744"/>
      <c r="J520" s="752"/>
      <c r="K520" s="734">
        <v>0</v>
      </c>
      <c r="L520" s="749"/>
      <c r="M520" s="744"/>
      <c r="N520" s="744"/>
      <c r="O520" s="744"/>
      <c r="P520" s="744"/>
      <c r="Q520" s="744"/>
      <c r="R520" s="734">
        <v>0</v>
      </c>
      <c r="S520" s="736">
        <v>0</v>
      </c>
      <c r="T520" s="742"/>
      <c r="U520" s="723" t="s">
        <v>936</v>
      </c>
      <c r="V520" s="742"/>
    </row>
    <row r="521" spans="1:22">
      <c r="A521" s="742"/>
      <c r="B521" s="742"/>
      <c r="C521" s="743"/>
      <c r="D521" s="744"/>
      <c r="E521" s="744"/>
      <c r="F521" s="744"/>
      <c r="G521" s="744"/>
      <c r="H521" s="744"/>
      <c r="I521" s="744"/>
      <c r="J521" s="752"/>
      <c r="K521" s="734">
        <v>0</v>
      </c>
      <c r="L521" s="749"/>
      <c r="M521" s="744"/>
      <c r="N521" s="744"/>
      <c r="O521" s="744"/>
      <c r="P521" s="744"/>
      <c r="Q521" s="744"/>
      <c r="R521" s="734">
        <v>0</v>
      </c>
      <c r="S521" s="736">
        <v>0</v>
      </c>
      <c r="T521" s="742"/>
      <c r="U521" s="723" t="s">
        <v>936</v>
      </c>
      <c r="V521" s="742"/>
    </row>
    <row r="522" spans="1:22">
      <c r="A522" s="742"/>
      <c r="B522" s="742"/>
      <c r="C522" s="743"/>
      <c r="D522" s="744"/>
      <c r="E522" s="744"/>
      <c r="F522" s="744"/>
      <c r="G522" s="744"/>
      <c r="H522" s="744"/>
      <c r="I522" s="744"/>
      <c r="J522" s="752"/>
      <c r="K522" s="734">
        <v>0</v>
      </c>
      <c r="L522" s="749"/>
      <c r="M522" s="744"/>
      <c r="N522" s="744"/>
      <c r="O522" s="744"/>
      <c r="P522" s="744"/>
      <c r="Q522" s="744"/>
      <c r="R522" s="734">
        <v>0</v>
      </c>
      <c r="S522" s="736">
        <v>0</v>
      </c>
      <c r="T522" s="742"/>
      <c r="U522" s="723" t="s">
        <v>936</v>
      </c>
      <c r="V522" s="742"/>
    </row>
    <row r="523" spans="1:22">
      <c r="A523" s="742"/>
      <c r="B523" s="742"/>
      <c r="C523" s="743"/>
      <c r="D523" s="744"/>
      <c r="E523" s="744"/>
      <c r="F523" s="744"/>
      <c r="G523" s="744"/>
      <c r="H523" s="744"/>
      <c r="I523" s="744"/>
      <c r="J523" s="752"/>
      <c r="K523" s="734">
        <v>0</v>
      </c>
      <c r="L523" s="749"/>
      <c r="M523" s="744"/>
      <c r="N523" s="744"/>
      <c r="O523" s="744"/>
      <c r="P523" s="744"/>
      <c r="Q523" s="744"/>
      <c r="R523" s="734">
        <v>0</v>
      </c>
      <c r="S523" s="736">
        <v>0</v>
      </c>
      <c r="T523" s="742"/>
      <c r="U523" s="723" t="s">
        <v>936</v>
      </c>
      <c r="V523" s="742"/>
    </row>
    <row r="524" spans="1:22">
      <c r="A524" s="742"/>
      <c r="B524" s="742"/>
      <c r="C524" s="743"/>
      <c r="D524" s="744"/>
      <c r="E524" s="744"/>
      <c r="F524" s="744"/>
      <c r="G524" s="744"/>
      <c r="H524" s="744"/>
      <c r="I524" s="744"/>
      <c r="J524" s="752"/>
      <c r="K524" s="734">
        <v>0</v>
      </c>
      <c r="L524" s="749"/>
      <c r="M524" s="744"/>
      <c r="N524" s="744"/>
      <c r="O524" s="744"/>
      <c r="P524" s="744"/>
      <c r="Q524" s="744"/>
      <c r="R524" s="734">
        <v>0</v>
      </c>
      <c r="S524" s="736">
        <v>0</v>
      </c>
      <c r="T524" s="742"/>
      <c r="U524" s="723" t="s">
        <v>936</v>
      </c>
      <c r="V524" s="742"/>
    </row>
    <row r="525" spans="1:22">
      <c r="A525" s="742"/>
      <c r="B525" s="742"/>
      <c r="C525" s="743"/>
      <c r="D525" s="744"/>
      <c r="E525" s="744"/>
      <c r="F525" s="744"/>
      <c r="G525" s="744"/>
      <c r="H525" s="744"/>
      <c r="I525" s="744"/>
      <c r="J525" s="752"/>
      <c r="K525" s="734">
        <v>0</v>
      </c>
      <c r="L525" s="749"/>
      <c r="M525" s="744"/>
      <c r="N525" s="744"/>
      <c r="O525" s="744"/>
      <c r="P525" s="744"/>
      <c r="Q525" s="744"/>
      <c r="R525" s="734">
        <v>0</v>
      </c>
      <c r="S525" s="736">
        <v>0</v>
      </c>
      <c r="T525" s="742"/>
      <c r="U525" s="723" t="s">
        <v>936</v>
      </c>
      <c r="V525" s="742"/>
    </row>
    <row r="526" spans="1:22">
      <c r="A526" s="742"/>
      <c r="B526" s="742"/>
      <c r="C526" s="743"/>
      <c r="D526" s="744"/>
      <c r="E526" s="744"/>
      <c r="F526" s="744"/>
      <c r="G526" s="744"/>
      <c r="H526" s="744"/>
      <c r="I526" s="744"/>
      <c r="J526" s="752"/>
      <c r="K526" s="734">
        <v>0</v>
      </c>
      <c r="L526" s="749"/>
      <c r="M526" s="744"/>
      <c r="N526" s="744"/>
      <c r="O526" s="744"/>
      <c r="P526" s="744"/>
      <c r="Q526" s="744"/>
      <c r="R526" s="734">
        <v>0</v>
      </c>
      <c r="S526" s="736">
        <v>0</v>
      </c>
      <c r="T526" s="742"/>
      <c r="U526" s="723" t="s">
        <v>936</v>
      </c>
      <c r="V526" s="742"/>
    </row>
    <row r="527" spans="1:22">
      <c r="A527" s="742"/>
      <c r="B527" s="742"/>
      <c r="C527" s="743"/>
      <c r="D527" s="744"/>
      <c r="E527" s="744"/>
      <c r="F527" s="744"/>
      <c r="G527" s="744"/>
      <c r="H527" s="744"/>
      <c r="I527" s="744"/>
      <c r="J527" s="752"/>
      <c r="K527" s="734">
        <v>0</v>
      </c>
      <c r="L527" s="749"/>
      <c r="M527" s="744"/>
      <c r="N527" s="744"/>
      <c r="O527" s="744"/>
      <c r="P527" s="744"/>
      <c r="Q527" s="744"/>
      <c r="R527" s="734">
        <v>0</v>
      </c>
      <c r="S527" s="736">
        <v>0</v>
      </c>
      <c r="T527" s="742"/>
      <c r="U527" s="723" t="s">
        <v>936</v>
      </c>
      <c r="V527" s="742"/>
    </row>
    <row r="528" spans="1:22">
      <c r="A528" s="742"/>
      <c r="B528" s="742"/>
      <c r="C528" s="743"/>
      <c r="D528" s="744"/>
      <c r="E528" s="744"/>
      <c r="F528" s="744"/>
      <c r="G528" s="744"/>
      <c r="H528" s="744"/>
      <c r="I528" s="744"/>
      <c r="J528" s="752"/>
      <c r="K528" s="734">
        <v>0</v>
      </c>
      <c r="L528" s="749"/>
      <c r="M528" s="744"/>
      <c r="N528" s="744"/>
      <c r="O528" s="744"/>
      <c r="P528" s="744"/>
      <c r="Q528" s="744"/>
      <c r="R528" s="734">
        <v>0</v>
      </c>
      <c r="S528" s="736">
        <v>0</v>
      </c>
      <c r="T528" s="742"/>
      <c r="U528" s="723" t="s">
        <v>936</v>
      </c>
      <c r="V528" s="742"/>
    </row>
    <row r="529" spans="1:22">
      <c r="A529" s="742"/>
      <c r="B529" s="742"/>
      <c r="C529" s="743"/>
      <c r="D529" s="744"/>
      <c r="E529" s="744"/>
      <c r="F529" s="744"/>
      <c r="G529" s="744"/>
      <c r="H529" s="744"/>
      <c r="I529" s="744"/>
      <c r="J529" s="752"/>
      <c r="K529" s="734">
        <v>0</v>
      </c>
      <c r="L529" s="749"/>
      <c r="M529" s="744"/>
      <c r="N529" s="744"/>
      <c r="O529" s="744"/>
      <c r="P529" s="744"/>
      <c r="Q529" s="744"/>
      <c r="R529" s="734">
        <v>0</v>
      </c>
      <c r="S529" s="736">
        <v>0</v>
      </c>
      <c r="T529" s="742"/>
      <c r="U529" s="723" t="s">
        <v>936</v>
      </c>
      <c r="V529" s="742"/>
    </row>
    <row r="530" spans="1:22">
      <c r="A530" s="742"/>
      <c r="B530" s="742"/>
      <c r="C530" s="743"/>
      <c r="D530" s="744"/>
      <c r="E530" s="744"/>
      <c r="F530" s="744"/>
      <c r="G530" s="744"/>
      <c r="H530" s="744"/>
      <c r="I530" s="744"/>
      <c r="J530" s="752"/>
      <c r="K530" s="734">
        <v>0</v>
      </c>
      <c r="L530" s="749"/>
      <c r="M530" s="744"/>
      <c r="N530" s="744"/>
      <c r="O530" s="744"/>
      <c r="P530" s="744"/>
      <c r="Q530" s="744"/>
      <c r="R530" s="734">
        <v>0</v>
      </c>
      <c r="S530" s="736">
        <v>0</v>
      </c>
      <c r="T530" s="742"/>
      <c r="U530" s="723" t="s">
        <v>936</v>
      </c>
      <c r="V530" s="742"/>
    </row>
    <row r="531" spans="1:22">
      <c r="A531" s="742"/>
      <c r="B531" s="742"/>
      <c r="C531" s="743"/>
      <c r="D531" s="744"/>
      <c r="E531" s="744"/>
      <c r="F531" s="744"/>
      <c r="G531" s="744"/>
      <c r="H531" s="744"/>
      <c r="I531" s="744"/>
      <c r="J531" s="752"/>
      <c r="K531" s="734">
        <v>0</v>
      </c>
      <c r="L531" s="749"/>
      <c r="M531" s="744"/>
      <c r="N531" s="744"/>
      <c r="O531" s="744"/>
      <c r="P531" s="744"/>
      <c r="Q531" s="744"/>
      <c r="R531" s="734">
        <v>0</v>
      </c>
      <c r="S531" s="736">
        <v>0</v>
      </c>
      <c r="T531" s="742"/>
      <c r="U531" s="723" t="s">
        <v>936</v>
      </c>
      <c r="V531" s="742"/>
    </row>
    <row r="532" spans="1:22">
      <c r="A532" s="742"/>
      <c r="B532" s="742"/>
      <c r="C532" s="743"/>
      <c r="D532" s="744"/>
      <c r="E532" s="744"/>
      <c r="F532" s="744"/>
      <c r="G532" s="744"/>
      <c r="H532" s="744"/>
      <c r="I532" s="744"/>
      <c r="J532" s="752"/>
      <c r="K532" s="734">
        <v>0</v>
      </c>
      <c r="L532" s="749"/>
      <c r="M532" s="744"/>
      <c r="N532" s="744"/>
      <c r="O532" s="744"/>
      <c r="P532" s="744"/>
      <c r="Q532" s="744"/>
      <c r="R532" s="734">
        <v>0</v>
      </c>
      <c r="S532" s="736">
        <v>0</v>
      </c>
      <c r="T532" s="742"/>
      <c r="U532" s="723" t="s">
        <v>936</v>
      </c>
      <c r="V532" s="742"/>
    </row>
    <row r="533" spans="1:22">
      <c r="A533" s="742"/>
      <c r="B533" s="742"/>
      <c r="C533" s="743"/>
      <c r="D533" s="744"/>
      <c r="E533" s="744"/>
      <c r="F533" s="744"/>
      <c r="G533" s="744"/>
      <c r="H533" s="744"/>
      <c r="I533" s="744"/>
      <c r="J533" s="752"/>
      <c r="K533" s="734">
        <v>0</v>
      </c>
      <c r="L533" s="749"/>
      <c r="M533" s="744"/>
      <c r="N533" s="744"/>
      <c r="O533" s="744"/>
      <c r="P533" s="744"/>
      <c r="Q533" s="744"/>
      <c r="R533" s="734">
        <v>0</v>
      </c>
      <c r="S533" s="736">
        <v>0</v>
      </c>
      <c r="T533" s="742"/>
      <c r="U533" s="723" t="s">
        <v>936</v>
      </c>
      <c r="V533" s="742"/>
    </row>
    <row r="534" spans="1:22">
      <c r="A534" s="742"/>
      <c r="B534" s="742"/>
      <c r="C534" s="743"/>
      <c r="D534" s="744"/>
      <c r="E534" s="744"/>
      <c r="F534" s="744"/>
      <c r="G534" s="744"/>
      <c r="H534" s="744"/>
      <c r="I534" s="744"/>
      <c r="J534" s="752"/>
      <c r="K534" s="734">
        <v>0</v>
      </c>
      <c r="L534" s="749"/>
      <c r="M534" s="744"/>
      <c r="N534" s="744"/>
      <c r="O534" s="744"/>
      <c r="P534" s="744"/>
      <c r="Q534" s="744"/>
      <c r="R534" s="734">
        <v>0</v>
      </c>
      <c r="S534" s="736">
        <v>0</v>
      </c>
      <c r="T534" s="742"/>
      <c r="U534" s="723" t="s">
        <v>936</v>
      </c>
      <c r="V534" s="742"/>
    </row>
    <row r="535" spans="1:22">
      <c r="A535" s="742"/>
      <c r="B535" s="742"/>
      <c r="C535" s="743"/>
      <c r="D535" s="744"/>
      <c r="E535" s="744"/>
      <c r="F535" s="744"/>
      <c r="G535" s="744"/>
      <c r="H535" s="744"/>
      <c r="I535" s="744"/>
      <c r="J535" s="752"/>
      <c r="K535" s="734">
        <v>0</v>
      </c>
      <c r="L535" s="749"/>
      <c r="M535" s="744"/>
      <c r="N535" s="744"/>
      <c r="O535" s="744"/>
      <c r="P535" s="744"/>
      <c r="Q535" s="744"/>
      <c r="R535" s="734">
        <v>0</v>
      </c>
      <c r="S535" s="736">
        <v>0</v>
      </c>
      <c r="T535" s="742"/>
      <c r="U535" s="723" t="s">
        <v>936</v>
      </c>
      <c r="V535" s="742"/>
    </row>
    <row r="536" spans="1:22">
      <c r="A536" s="742"/>
      <c r="B536" s="742"/>
      <c r="C536" s="743"/>
      <c r="D536" s="744"/>
      <c r="E536" s="744"/>
      <c r="F536" s="744"/>
      <c r="G536" s="744"/>
      <c r="H536" s="744"/>
      <c r="I536" s="744"/>
      <c r="J536" s="752"/>
      <c r="K536" s="734">
        <v>0</v>
      </c>
      <c r="L536" s="749"/>
      <c r="M536" s="744"/>
      <c r="N536" s="744"/>
      <c r="O536" s="744"/>
      <c r="P536" s="744"/>
      <c r="Q536" s="744"/>
      <c r="R536" s="734">
        <v>0</v>
      </c>
      <c r="S536" s="736">
        <v>0</v>
      </c>
      <c r="T536" s="742"/>
      <c r="U536" s="723" t="s">
        <v>936</v>
      </c>
      <c r="V536" s="742"/>
    </row>
    <row r="537" spans="1:22">
      <c r="A537" s="742"/>
      <c r="B537" s="742"/>
      <c r="C537" s="743"/>
      <c r="D537" s="744"/>
      <c r="E537" s="744"/>
      <c r="F537" s="744"/>
      <c r="G537" s="744"/>
      <c r="H537" s="744"/>
      <c r="I537" s="744"/>
      <c r="J537" s="752"/>
      <c r="K537" s="734">
        <v>0</v>
      </c>
      <c r="L537" s="749"/>
      <c r="M537" s="744"/>
      <c r="N537" s="744"/>
      <c r="O537" s="744"/>
      <c r="P537" s="744"/>
      <c r="Q537" s="744"/>
      <c r="R537" s="734">
        <v>0</v>
      </c>
      <c r="S537" s="736">
        <v>0</v>
      </c>
      <c r="T537" s="742"/>
      <c r="U537" s="723" t="s">
        <v>936</v>
      </c>
      <c r="V537" s="742"/>
    </row>
    <row r="538" spans="1:22">
      <c r="A538" s="742"/>
      <c r="B538" s="742"/>
      <c r="C538" s="743"/>
      <c r="D538" s="744"/>
      <c r="E538" s="744"/>
      <c r="F538" s="744"/>
      <c r="G538" s="744"/>
      <c r="H538" s="744"/>
      <c r="I538" s="744"/>
      <c r="J538" s="752"/>
      <c r="K538" s="734">
        <v>0</v>
      </c>
      <c r="L538" s="749"/>
      <c r="M538" s="744"/>
      <c r="N538" s="744"/>
      <c r="O538" s="744"/>
      <c r="P538" s="744"/>
      <c r="Q538" s="744"/>
      <c r="R538" s="734">
        <v>0</v>
      </c>
      <c r="S538" s="736">
        <v>0</v>
      </c>
      <c r="T538" s="742"/>
      <c r="U538" s="723" t="s">
        <v>936</v>
      </c>
      <c r="V538" s="742"/>
    </row>
    <row r="539" spans="1:22">
      <c r="A539" s="742"/>
      <c r="B539" s="742"/>
      <c r="C539" s="743"/>
      <c r="D539" s="744"/>
      <c r="E539" s="744"/>
      <c r="F539" s="744"/>
      <c r="G539" s="744"/>
      <c r="H539" s="744"/>
      <c r="I539" s="744"/>
      <c r="J539" s="752"/>
      <c r="K539" s="734">
        <v>0</v>
      </c>
      <c r="L539" s="749"/>
      <c r="M539" s="744"/>
      <c r="N539" s="744"/>
      <c r="O539" s="744"/>
      <c r="P539" s="744"/>
      <c r="Q539" s="744"/>
      <c r="R539" s="734">
        <v>0</v>
      </c>
      <c r="S539" s="736">
        <v>0</v>
      </c>
      <c r="T539" s="742"/>
      <c r="U539" s="723" t="s">
        <v>936</v>
      </c>
      <c r="V539" s="742"/>
    </row>
    <row r="540" spans="1:22">
      <c r="A540" s="742"/>
      <c r="B540" s="742"/>
      <c r="C540" s="743"/>
      <c r="D540" s="744"/>
      <c r="E540" s="744"/>
      <c r="F540" s="744"/>
      <c r="G540" s="744"/>
      <c r="H540" s="744"/>
      <c r="I540" s="744"/>
      <c r="J540" s="752"/>
      <c r="K540" s="734">
        <v>0</v>
      </c>
      <c r="L540" s="749"/>
      <c r="M540" s="744"/>
      <c r="N540" s="744"/>
      <c r="O540" s="744"/>
      <c r="P540" s="744"/>
      <c r="Q540" s="744"/>
      <c r="R540" s="734">
        <v>0</v>
      </c>
      <c r="S540" s="736">
        <v>0</v>
      </c>
      <c r="T540" s="742"/>
      <c r="U540" s="723" t="s">
        <v>936</v>
      </c>
      <c r="V540" s="742"/>
    </row>
    <row r="541" spans="1:22">
      <c r="A541" s="742"/>
      <c r="B541" s="742"/>
      <c r="C541" s="743"/>
      <c r="D541" s="744"/>
      <c r="E541" s="744"/>
      <c r="F541" s="744"/>
      <c r="G541" s="744"/>
      <c r="H541" s="744"/>
      <c r="I541" s="744"/>
      <c r="J541" s="752"/>
      <c r="K541" s="734">
        <v>0</v>
      </c>
      <c r="L541" s="749"/>
      <c r="M541" s="744"/>
      <c r="N541" s="744"/>
      <c r="O541" s="744"/>
      <c r="P541" s="744"/>
      <c r="Q541" s="744"/>
      <c r="R541" s="734">
        <v>0</v>
      </c>
      <c r="S541" s="736">
        <v>0</v>
      </c>
      <c r="T541" s="742"/>
      <c r="U541" s="723" t="s">
        <v>936</v>
      </c>
      <c r="V541" s="742"/>
    </row>
    <row r="542" spans="1:22">
      <c r="A542" s="742"/>
      <c r="B542" s="742"/>
      <c r="C542" s="743"/>
      <c r="D542" s="744"/>
      <c r="E542" s="744"/>
      <c r="F542" s="744"/>
      <c r="G542" s="744"/>
      <c r="H542" s="744"/>
      <c r="I542" s="744"/>
      <c r="J542" s="752"/>
      <c r="K542" s="734">
        <v>0</v>
      </c>
      <c r="L542" s="749"/>
      <c r="M542" s="744"/>
      <c r="N542" s="744"/>
      <c r="O542" s="744"/>
      <c r="P542" s="744"/>
      <c r="Q542" s="744"/>
      <c r="R542" s="734">
        <v>0</v>
      </c>
      <c r="S542" s="736">
        <v>0</v>
      </c>
      <c r="T542" s="742"/>
      <c r="U542" s="723" t="s">
        <v>936</v>
      </c>
      <c r="V542" s="742"/>
    </row>
    <row r="543" spans="1:22">
      <c r="A543" s="742"/>
      <c r="B543" s="742"/>
      <c r="C543" s="743"/>
      <c r="D543" s="744"/>
      <c r="E543" s="744"/>
      <c r="F543" s="744"/>
      <c r="G543" s="744"/>
      <c r="H543" s="744"/>
      <c r="I543" s="744"/>
      <c r="J543" s="752"/>
      <c r="K543" s="734">
        <v>0</v>
      </c>
      <c r="L543" s="749"/>
      <c r="M543" s="744"/>
      <c r="N543" s="744"/>
      <c r="O543" s="744"/>
      <c r="P543" s="744"/>
      <c r="Q543" s="744"/>
      <c r="R543" s="734">
        <v>0</v>
      </c>
      <c r="S543" s="736">
        <v>0</v>
      </c>
      <c r="T543" s="742"/>
      <c r="U543" s="723" t="s">
        <v>936</v>
      </c>
      <c r="V543" s="742"/>
    </row>
    <row r="544" spans="1:22">
      <c r="A544" s="742"/>
      <c r="B544" s="742"/>
      <c r="C544" s="743"/>
      <c r="D544" s="744"/>
      <c r="E544" s="744"/>
      <c r="F544" s="744"/>
      <c r="G544" s="744"/>
      <c r="H544" s="744"/>
      <c r="I544" s="744"/>
      <c r="J544" s="752"/>
      <c r="K544" s="734">
        <v>0</v>
      </c>
      <c r="L544" s="749"/>
      <c r="M544" s="744"/>
      <c r="N544" s="744"/>
      <c r="O544" s="744"/>
      <c r="P544" s="744"/>
      <c r="Q544" s="744"/>
      <c r="R544" s="734">
        <v>0</v>
      </c>
      <c r="S544" s="736">
        <v>0</v>
      </c>
      <c r="T544" s="742"/>
      <c r="U544" s="723" t="s">
        <v>936</v>
      </c>
      <c r="V544" s="742"/>
    </row>
    <row r="545" spans="1:22">
      <c r="A545" s="742"/>
      <c r="B545" s="742"/>
      <c r="C545" s="743"/>
      <c r="D545" s="744"/>
      <c r="E545" s="744"/>
      <c r="F545" s="744"/>
      <c r="G545" s="744"/>
      <c r="H545" s="744"/>
      <c r="I545" s="744"/>
      <c r="J545" s="752"/>
      <c r="K545" s="734">
        <v>0</v>
      </c>
      <c r="L545" s="749"/>
      <c r="M545" s="744"/>
      <c r="N545" s="744"/>
      <c r="O545" s="744"/>
      <c r="P545" s="744"/>
      <c r="Q545" s="744"/>
      <c r="R545" s="734">
        <v>0</v>
      </c>
      <c r="S545" s="736">
        <v>0</v>
      </c>
      <c r="T545" s="742"/>
      <c r="U545" s="723" t="s">
        <v>936</v>
      </c>
      <c r="V545" s="742"/>
    </row>
    <row r="546" spans="1:22">
      <c r="A546" s="742"/>
      <c r="B546" s="742"/>
      <c r="C546" s="743"/>
      <c r="D546" s="744"/>
      <c r="E546" s="744"/>
      <c r="F546" s="744"/>
      <c r="G546" s="744"/>
      <c r="H546" s="744"/>
      <c r="I546" s="744"/>
      <c r="J546" s="752"/>
      <c r="K546" s="734">
        <v>0</v>
      </c>
      <c r="L546" s="749"/>
      <c r="M546" s="744"/>
      <c r="N546" s="744"/>
      <c r="O546" s="744"/>
      <c r="P546" s="744"/>
      <c r="Q546" s="744"/>
      <c r="R546" s="734">
        <v>0</v>
      </c>
      <c r="S546" s="736">
        <v>0</v>
      </c>
      <c r="T546" s="742"/>
      <c r="U546" s="723" t="s">
        <v>936</v>
      </c>
      <c r="V546" s="742"/>
    </row>
    <row r="547" spans="1:22">
      <c r="A547" s="742"/>
      <c r="B547" s="742"/>
      <c r="C547" s="743"/>
      <c r="D547" s="744"/>
      <c r="E547" s="744"/>
      <c r="F547" s="744"/>
      <c r="G547" s="744"/>
      <c r="H547" s="744"/>
      <c r="I547" s="744"/>
      <c r="J547" s="752"/>
      <c r="K547" s="734">
        <v>0</v>
      </c>
      <c r="L547" s="749"/>
      <c r="M547" s="744"/>
      <c r="N547" s="744"/>
      <c r="O547" s="744"/>
      <c r="P547" s="744"/>
      <c r="Q547" s="744"/>
      <c r="R547" s="734">
        <v>0</v>
      </c>
      <c r="S547" s="736">
        <v>0</v>
      </c>
      <c r="T547" s="742"/>
      <c r="U547" s="723" t="s">
        <v>936</v>
      </c>
      <c r="V547" s="742"/>
    </row>
    <row r="548" spans="1:22">
      <c r="A548" s="742"/>
      <c r="B548" s="742"/>
      <c r="C548" s="743"/>
      <c r="D548" s="744"/>
      <c r="E548" s="744"/>
      <c r="F548" s="744"/>
      <c r="G548" s="744"/>
      <c r="H548" s="744"/>
      <c r="I548" s="744"/>
      <c r="J548" s="752"/>
      <c r="K548" s="734">
        <v>0</v>
      </c>
      <c r="L548" s="749"/>
      <c r="M548" s="744"/>
      <c r="N548" s="744"/>
      <c r="O548" s="744"/>
      <c r="P548" s="744"/>
      <c r="Q548" s="744"/>
      <c r="R548" s="734">
        <v>0</v>
      </c>
      <c r="S548" s="736">
        <v>0</v>
      </c>
      <c r="T548" s="742"/>
      <c r="U548" s="723" t="s">
        <v>936</v>
      </c>
      <c r="V548" s="742"/>
    </row>
    <row r="549" spans="1:22">
      <c r="A549" s="742"/>
      <c r="B549" s="742"/>
      <c r="C549" s="743"/>
      <c r="D549" s="744"/>
      <c r="E549" s="744"/>
      <c r="F549" s="744"/>
      <c r="G549" s="744"/>
      <c r="H549" s="744"/>
      <c r="I549" s="744"/>
      <c r="J549" s="752"/>
      <c r="K549" s="734">
        <v>0</v>
      </c>
      <c r="L549" s="749"/>
      <c r="M549" s="744"/>
      <c r="N549" s="744"/>
      <c r="O549" s="744"/>
      <c r="P549" s="744"/>
      <c r="Q549" s="744"/>
      <c r="R549" s="734">
        <v>0</v>
      </c>
      <c r="S549" s="736">
        <v>0</v>
      </c>
      <c r="T549" s="742"/>
      <c r="U549" s="723" t="s">
        <v>936</v>
      </c>
      <c r="V549" s="742"/>
    </row>
    <row r="550" spans="1:22">
      <c r="A550" s="742"/>
      <c r="B550" s="742"/>
      <c r="C550" s="743"/>
      <c r="D550" s="744"/>
      <c r="E550" s="744"/>
      <c r="F550" s="744"/>
      <c r="G550" s="744"/>
      <c r="H550" s="744"/>
      <c r="I550" s="744"/>
      <c r="J550" s="752"/>
      <c r="K550" s="734">
        <v>0</v>
      </c>
      <c r="L550" s="749"/>
      <c r="M550" s="744"/>
      <c r="N550" s="744"/>
      <c r="O550" s="744"/>
      <c r="P550" s="744"/>
      <c r="Q550" s="744"/>
      <c r="R550" s="734">
        <v>0</v>
      </c>
      <c r="S550" s="736">
        <v>0</v>
      </c>
      <c r="T550" s="742"/>
      <c r="U550" s="723" t="s">
        <v>936</v>
      </c>
      <c r="V550" s="742"/>
    </row>
    <row r="551" spans="1:22">
      <c r="A551" s="742"/>
      <c r="B551" s="742"/>
      <c r="C551" s="743"/>
      <c r="D551" s="744"/>
      <c r="E551" s="744"/>
      <c r="F551" s="744"/>
      <c r="G551" s="744"/>
      <c r="H551" s="744"/>
      <c r="I551" s="744"/>
      <c r="J551" s="752"/>
      <c r="K551" s="734">
        <v>0</v>
      </c>
      <c r="L551" s="749"/>
      <c r="M551" s="744"/>
      <c r="N551" s="744"/>
      <c r="O551" s="744"/>
      <c r="P551" s="744"/>
      <c r="Q551" s="744"/>
      <c r="R551" s="734">
        <v>0</v>
      </c>
      <c r="S551" s="736">
        <v>0</v>
      </c>
      <c r="T551" s="742"/>
      <c r="U551" s="723" t="s">
        <v>936</v>
      </c>
      <c r="V551" s="742"/>
    </row>
    <row r="552" spans="1:22">
      <c r="A552" s="742"/>
      <c r="B552" s="742"/>
      <c r="C552" s="743"/>
      <c r="D552" s="744"/>
      <c r="E552" s="744"/>
      <c r="F552" s="744"/>
      <c r="G552" s="744"/>
      <c r="H552" s="744"/>
      <c r="I552" s="744"/>
      <c r="J552" s="752"/>
      <c r="K552" s="734">
        <v>0</v>
      </c>
      <c r="L552" s="749"/>
      <c r="M552" s="744"/>
      <c r="N552" s="744"/>
      <c r="O552" s="744"/>
      <c r="P552" s="744"/>
      <c r="Q552" s="744"/>
      <c r="R552" s="734">
        <v>0</v>
      </c>
      <c r="S552" s="736">
        <v>0</v>
      </c>
      <c r="T552" s="742"/>
      <c r="U552" s="723" t="s">
        <v>936</v>
      </c>
      <c r="V552" s="742"/>
    </row>
    <row r="553" spans="1:22">
      <c r="A553" s="742"/>
      <c r="B553" s="742"/>
      <c r="C553" s="743"/>
      <c r="D553" s="744"/>
      <c r="E553" s="744"/>
      <c r="F553" s="744"/>
      <c r="G553" s="744"/>
      <c r="H553" s="744"/>
      <c r="I553" s="744"/>
      <c r="J553" s="752"/>
      <c r="K553" s="734">
        <v>0</v>
      </c>
      <c r="L553" s="749"/>
      <c r="M553" s="744"/>
      <c r="N553" s="744"/>
      <c r="O553" s="744"/>
      <c r="P553" s="744"/>
      <c r="Q553" s="744"/>
      <c r="R553" s="734">
        <v>0</v>
      </c>
      <c r="S553" s="736">
        <v>0</v>
      </c>
      <c r="T553" s="742"/>
      <c r="U553" s="723" t="s">
        <v>936</v>
      </c>
      <c r="V553" s="742"/>
    </row>
    <row r="554" spans="1:22">
      <c r="A554" s="742"/>
      <c r="B554" s="742"/>
      <c r="C554" s="743"/>
      <c r="D554" s="744"/>
      <c r="E554" s="744"/>
      <c r="F554" s="744"/>
      <c r="G554" s="744"/>
      <c r="H554" s="744"/>
      <c r="I554" s="744"/>
      <c r="J554" s="752"/>
      <c r="K554" s="734">
        <v>0</v>
      </c>
      <c r="L554" s="749"/>
      <c r="M554" s="744"/>
      <c r="N554" s="744"/>
      <c r="O554" s="744"/>
      <c r="P554" s="744"/>
      <c r="Q554" s="744"/>
      <c r="R554" s="734">
        <v>0</v>
      </c>
      <c r="S554" s="736">
        <v>0</v>
      </c>
      <c r="T554" s="742"/>
      <c r="U554" s="723" t="s">
        <v>936</v>
      </c>
      <c r="V554" s="742"/>
    </row>
    <row r="555" spans="1:22">
      <c r="A555" s="742"/>
      <c r="B555" s="742"/>
      <c r="C555" s="743"/>
      <c r="D555" s="744"/>
      <c r="E555" s="744"/>
      <c r="F555" s="744"/>
      <c r="G555" s="744"/>
      <c r="H555" s="744"/>
      <c r="I555" s="744"/>
      <c r="J555" s="752"/>
      <c r="K555" s="734">
        <v>0</v>
      </c>
      <c r="L555" s="749"/>
      <c r="M555" s="744"/>
      <c r="N555" s="744"/>
      <c r="O555" s="744"/>
      <c r="P555" s="744"/>
      <c r="Q555" s="744"/>
      <c r="R555" s="734">
        <v>0</v>
      </c>
      <c r="S555" s="736">
        <v>0</v>
      </c>
      <c r="T555" s="742"/>
      <c r="U555" s="723" t="s">
        <v>936</v>
      </c>
      <c r="V555" s="742"/>
    </row>
    <row r="556" spans="1:22">
      <c r="A556" s="742"/>
      <c r="B556" s="742"/>
      <c r="C556" s="743"/>
      <c r="D556" s="744"/>
      <c r="E556" s="744"/>
      <c r="F556" s="744"/>
      <c r="G556" s="744"/>
      <c r="H556" s="744"/>
      <c r="I556" s="744"/>
      <c r="J556" s="752"/>
      <c r="K556" s="734">
        <v>0</v>
      </c>
      <c r="L556" s="749"/>
      <c r="M556" s="744"/>
      <c r="N556" s="744"/>
      <c r="O556" s="744"/>
      <c r="P556" s="744"/>
      <c r="Q556" s="744"/>
      <c r="R556" s="734">
        <v>0</v>
      </c>
      <c r="S556" s="736">
        <v>0</v>
      </c>
      <c r="T556" s="742"/>
      <c r="U556" s="723" t="s">
        <v>936</v>
      </c>
      <c r="V556" s="742"/>
    </row>
    <row r="557" spans="1:22">
      <c r="A557" s="742"/>
      <c r="B557" s="742"/>
      <c r="C557" s="743"/>
      <c r="D557" s="744"/>
      <c r="E557" s="744"/>
      <c r="F557" s="744"/>
      <c r="G557" s="744"/>
      <c r="H557" s="744"/>
      <c r="I557" s="744"/>
      <c r="J557" s="752"/>
      <c r="K557" s="734">
        <v>0</v>
      </c>
      <c r="L557" s="749"/>
      <c r="M557" s="744"/>
      <c r="N557" s="744"/>
      <c r="O557" s="744"/>
      <c r="P557" s="744"/>
      <c r="Q557" s="744"/>
      <c r="R557" s="734">
        <v>0</v>
      </c>
      <c r="S557" s="736">
        <v>0</v>
      </c>
      <c r="T557" s="742"/>
      <c r="U557" s="723" t="s">
        <v>936</v>
      </c>
      <c r="V557" s="742"/>
    </row>
    <row r="558" spans="1:22">
      <c r="A558" s="742"/>
      <c r="B558" s="742"/>
      <c r="C558" s="743"/>
      <c r="D558" s="744"/>
      <c r="E558" s="744"/>
      <c r="F558" s="744"/>
      <c r="G558" s="744"/>
      <c r="H558" s="744"/>
      <c r="I558" s="744"/>
      <c r="J558" s="752"/>
      <c r="K558" s="734">
        <v>0</v>
      </c>
      <c r="L558" s="749"/>
      <c r="M558" s="744"/>
      <c r="N558" s="744"/>
      <c r="O558" s="744"/>
      <c r="P558" s="744"/>
      <c r="Q558" s="744"/>
      <c r="R558" s="734">
        <v>0</v>
      </c>
      <c r="S558" s="736">
        <v>0</v>
      </c>
      <c r="T558" s="742"/>
      <c r="U558" s="723" t="s">
        <v>936</v>
      </c>
      <c r="V558" s="742"/>
    </row>
    <row r="559" spans="1:22">
      <c r="A559" s="742"/>
      <c r="B559" s="742"/>
      <c r="C559" s="743"/>
      <c r="D559" s="744"/>
      <c r="E559" s="744"/>
      <c r="F559" s="744"/>
      <c r="G559" s="744"/>
      <c r="H559" s="744"/>
      <c r="I559" s="744"/>
      <c r="J559" s="752"/>
      <c r="K559" s="734">
        <v>0</v>
      </c>
      <c r="L559" s="749"/>
      <c r="M559" s="744"/>
      <c r="N559" s="744"/>
      <c r="O559" s="744"/>
      <c r="P559" s="744"/>
      <c r="Q559" s="744"/>
      <c r="R559" s="734">
        <v>0</v>
      </c>
      <c r="S559" s="736">
        <v>0</v>
      </c>
      <c r="T559" s="742"/>
      <c r="U559" s="723" t="s">
        <v>936</v>
      </c>
      <c r="V559" s="742"/>
    </row>
    <row r="560" spans="1:22">
      <c r="A560" s="742"/>
      <c r="B560" s="742"/>
      <c r="C560" s="743"/>
      <c r="D560" s="744"/>
      <c r="E560" s="744"/>
      <c r="F560" s="744"/>
      <c r="G560" s="744"/>
      <c r="H560" s="744"/>
      <c r="I560" s="744"/>
      <c r="J560" s="752"/>
      <c r="K560" s="734">
        <v>0</v>
      </c>
      <c r="L560" s="749"/>
      <c r="M560" s="744"/>
      <c r="N560" s="744"/>
      <c r="O560" s="744"/>
      <c r="P560" s="744"/>
      <c r="Q560" s="744"/>
      <c r="R560" s="734">
        <v>0</v>
      </c>
      <c r="S560" s="736">
        <v>0</v>
      </c>
      <c r="T560" s="742"/>
      <c r="U560" s="723" t="s">
        <v>936</v>
      </c>
      <c r="V560" s="742"/>
    </row>
    <row r="561" spans="1:22">
      <c r="A561" s="742"/>
      <c r="B561" s="742"/>
      <c r="C561" s="743"/>
      <c r="D561" s="744"/>
      <c r="E561" s="744"/>
      <c r="F561" s="744"/>
      <c r="G561" s="744"/>
      <c r="H561" s="744"/>
      <c r="I561" s="744"/>
      <c r="J561" s="752"/>
      <c r="K561" s="734">
        <v>0</v>
      </c>
      <c r="L561" s="749"/>
      <c r="M561" s="744"/>
      <c r="N561" s="744"/>
      <c r="O561" s="744"/>
      <c r="P561" s="744"/>
      <c r="Q561" s="744"/>
      <c r="R561" s="734">
        <v>0</v>
      </c>
      <c r="S561" s="736">
        <v>0</v>
      </c>
      <c r="T561" s="742"/>
      <c r="U561" s="723" t="s">
        <v>936</v>
      </c>
      <c r="V561" s="742"/>
    </row>
    <row r="562" spans="1:22">
      <c r="A562" s="742"/>
      <c r="B562" s="742"/>
      <c r="C562" s="743"/>
      <c r="D562" s="744"/>
      <c r="E562" s="744"/>
      <c r="F562" s="744"/>
      <c r="G562" s="744"/>
      <c r="H562" s="744"/>
      <c r="I562" s="744"/>
      <c r="J562" s="752"/>
      <c r="K562" s="734">
        <v>0</v>
      </c>
      <c r="L562" s="749"/>
      <c r="M562" s="744"/>
      <c r="N562" s="744"/>
      <c r="O562" s="744"/>
      <c r="P562" s="744"/>
      <c r="Q562" s="744"/>
      <c r="R562" s="734">
        <v>0</v>
      </c>
      <c r="S562" s="736">
        <v>0</v>
      </c>
      <c r="T562" s="742"/>
      <c r="U562" s="723" t="s">
        <v>936</v>
      </c>
      <c r="V562" s="742"/>
    </row>
    <row r="563" spans="1:22">
      <c r="A563" s="742"/>
      <c r="B563" s="742"/>
      <c r="C563" s="743"/>
      <c r="D563" s="744"/>
      <c r="E563" s="744"/>
      <c r="F563" s="744"/>
      <c r="G563" s="744"/>
      <c r="H563" s="744"/>
      <c r="I563" s="744"/>
      <c r="J563" s="752"/>
      <c r="K563" s="734">
        <v>0</v>
      </c>
      <c r="L563" s="749"/>
      <c r="M563" s="744"/>
      <c r="N563" s="744"/>
      <c r="O563" s="744"/>
      <c r="P563" s="744"/>
      <c r="Q563" s="744"/>
      <c r="R563" s="734">
        <v>0</v>
      </c>
      <c r="S563" s="736">
        <v>0</v>
      </c>
      <c r="T563" s="742"/>
      <c r="U563" s="723" t="s">
        <v>936</v>
      </c>
      <c r="V563" s="742"/>
    </row>
    <row r="564" spans="1:22">
      <c r="A564" s="742"/>
      <c r="B564" s="742"/>
      <c r="C564" s="743"/>
      <c r="D564" s="744"/>
      <c r="E564" s="744"/>
      <c r="F564" s="744"/>
      <c r="G564" s="744"/>
      <c r="H564" s="744"/>
      <c r="I564" s="744"/>
      <c r="J564" s="752"/>
      <c r="K564" s="734">
        <v>0</v>
      </c>
      <c r="L564" s="749"/>
      <c r="M564" s="744"/>
      <c r="N564" s="744"/>
      <c r="O564" s="744"/>
      <c r="P564" s="744"/>
      <c r="Q564" s="744"/>
      <c r="R564" s="734">
        <v>0</v>
      </c>
      <c r="S564" s="736">
        <v>0</v>
      </c>
      <c r="T564" s="742"/>
      <c r="U564" s="723" t="s">
        <v>936</v>
      </c>
      <c r="V564" s="742"/>
    </row>
    <row r="565" spans="1:22">
      <c r="A565" s="742"/>
      <c r="B565" s="742"/>
      <c r="C565" s="743"/>
      <c r="D565" s="744"/>
      <c r="E565" s="744"/>
      <c r="F565" s="744"/>
      <c r="G565" s="744"/>
      <c r="H565" s="744"/>
      <c r="I565" s="744"/>
      <c r="J565" s="752"/>
      <c r="K565" s="734">
        <v>0</v>
      </c>
      <c r="L565" s="749"/>
      <c r="M565" s="744"/>
      <c r="N565" s="744"/>
      <c r="O565" s="744"/>
      <c r="P565" s="744"/>
      <c r="Q565" s="744"/>
      <c r="R565" s="734">
        <v>0</v>
      </c>
      <c r="S565" s="736">
        <v>0</v>
      </c>
      <c r="T565" s="742"/>
      <c r="U565" s="723" t="s">
        <v>936</v>
      </c>
      <c r="V565" s="742"/>
    </row>
    <row r="566" spans="1:22">
      <c r="A566" s="742"/>
      <c r="B566" s="742"/>
      <c r="C566" s="743"/>
      <c r="D566" s="744"/>
      <c r="E566" s="744"/>
      <c r="F566" s="744"/>
      <c r="G566" s="744"/>
      <c r="H566" s="744"/>
      <c r="I566" s="744"/>
      <c r="J566" s="752"/>
      <c r="K566" s="734">
        <v>0</v>
      </c>
      <c r="L566" s="749"/>
      <c r="M566" s="744"/>
      <c r="N566" s="744"/>
      <c r="O566" s="744"/>
      <c r="P566" s="744"/>
      <c r="Q566" s="744"/>
      <c r="R566" s="734">
        <v>0</v>
      </c>
      <c r="S566" s="736">
        <v>0</v>
      </c>
      <c r="T566" s="742"/>
      <c r="U566" s="723" t="s">
        <v>936</v>
      </c>
      <c r="V566" s="742"/>
    </row>
    <row r="567" spans="1:22">
      <c r="A567" s="742"/>
      <c r="B567" s="742"/>
      <c r="C567" s="743"/>
      <c r="D567" s="744"/>
      <c r="E567" s="744"/>
      <c r="F567" s="744"/>
      <c r="G567" s="744"/>
      <c r="H567" s="744"/>
      <c r="I567" s="744"/>
      <c r="J567" s="752"/>
      <c r="K567" s="734">
        <v>0</v>
      </c>
      <c r="L567" s="749"/>
      <c r="M567" s="744"/>
      <c r="N567" s="744"/>
      <c r="O567" s="744"/>
      <c r="P567" s="744"/>
      <c r="Q567" s="744"/>
      <c r="R567" s="734">
        <v>0</v>
      </c>
      <c r="S567" s="736">
        <v>0</v>
      </c>
      <c r="T567" s="742"/>
      <c r="U567" s="723" t="s">
        <v>936</v>
      </c>
      <c r="V567" s="742"/>
    </row>
    <row r="568" spans="1:22">
      <c r="A568" s="742"/>
      <c r="B568" s="742"/>
      <c r="C568" s="743"/>
      <c r="D568" s="744"/>
      <c r="E568" s="744"/>
      <c r="F568" s="744"/>
      <c r="G568" s="744"/>
      <c r="H568" s="744"/>
      <c r="I568" s="744"/>
      <c r="J568" s="752"/>
      <c r="K568" s="734">
        <v>0</v>
      </c>
      <c r="L568" s="749"/>
      <c r="M568" s="744"/>
      <c r="N568" s="744"/>
      <c r="O568" s="744"/>
      <c r="P568" s="744"/>
      <c r="Q568" s="744"/>
      <c r="R568" s="734">
        <v>0</v>
      </c>
      <c r="S568" s="736">
        <v>0</v>
      </c>
      <c r="T568" s="742"/>
      <c r="U568" s="723" t="s">
        <v>936</v>
      </c>
      <c r="V568" s="742"/>
    </row>
    <row r="569" spans="1:22">
      <c r="A569" s="742"/>
      <c r="B569" s="742"/>
      <c r="C569" s="743"/>
      <c r="D569" s="744"/>
      <c r="E569" s="744"/>
      <c r="F569" s="744"/>
      <c r="G569" s="744"/>
      <c r="H569" s="744"/>
      <c r="I569" s="744"/>
      <c r="J569" s="752"/>
      <c r="K569" s="734">
        <v>0</v>
      </c>
      <c r="L569" s="749"/>
      <c r="M569" s="744"/>
      <c r="N569" s="744"/>
      <c r="O569" s="744"/>
      <c r="P569" s="744"/>
      <c r="Q569" s="744"/>
      <c r="R569" s="734">
        <v>0</v>
      </c>
      <c r="S569" s="736">
        <v>0</v>
      </c>
      <c r="T569" s="742"/>
      <c r="U569" s="723" t="s">
        <v>936</v>
      </c>
      <c r="V569" s="742"/>
    </row>
    <row r="570" spans="1:22">
      <c r="A570" s="742"/>
      <c r="B570" s="742"/>
      <c r="C570" s="743"/>
      <c r="D570" s="744"/>
      <c r="E570" s="744"/>
      <c r="F570" s="744"/>
      <c r="G570" s="744"/>
      <c r="H570" s="744"/>
      <c r="I570" s="744"/>
      <c r="J570" s="752"/>
      <c r="K570" s="734">
        <v>0</v>
      </c>
      <c r="L570" s="749"/>
      <c r="M570" s="744"/>
      <c r="N570" s="744"/>
      <c r="O570" s="744"/>
      <c r="P570" s="744"/>
      <c r="Q570" s="744"/>
      <c r="R570" s="734">
        <v>0</v>
      </c>
      <c r="S570" s="736">
        <v>0</v>
      </c>
      <c r="T570" s="742"/>
      <c r="U570" s="723" t="s">
        <v>936</v>
      </c>
      <c r="V570" s="742"/>
    </row>
    <row r="571" spans="1:22">
      <c r="A571" s="742"/>
      <c r="B571" s="742"/>
      <c r="C571" s="743"/>
      <c r="D571" s="744"/>
      <c r="E571" s="744"/>
      <c r="F571" s="744"/>
      <c r="G571" s="744"/>
      <c r="H571" s="744"/>
      <c r="I571" s="744"/>
      <c r="J571" s="752"/>
      <c r="K571" s="734">
        <v>0</v>
      </c>
      <c r="L571" s="749"/>
      <c r="M571" s="744"/>
      <c r="N571" s="744"/>
      <c r="O571" s="744"/>
      <c r="P571" s="744"/>
      <c r="Q571" s="744"/>
      <c r="R571" s="734">
        <v>0</v>
      </c>
      <c r="S571" s="736">
        <v>0</v>
      </c>
      <c r="T571" s="742"/>
      <c r="U571" s="723" t="s">
        <v>936</v>
      </c>
      <c r="V571" s="742"/>
    </row>
    <row r="572" spans="1:22">
      <c r="A572" s="742"/>
      <c r="B572" s="742"/>
      <c r="C572" s="743"/>
      <c r="D572" s="744"/>
      <c r="E572" s="744"/>
      <c r="F572" s="744"/>
      <c r="G572" s="744"/>
      <c r="H572" s="744"/>
      <c r="I572" s="744"/>
      <c r="J572" s="752"/>
      <c r="K572" s="734">
        <v>0</v>
      </c>
      <c r="L572" s="749"/>
      <c r="M572" s="744"/>
      <c r="N572" s="744"/>
      <c r="O572" s="744"/>
      <c r="P572" s="744"/>
      <c r="Q572" s="744"/>
      <c r="R572" s="734">
        <v>0</v>
      </c>
      <c r="S572" s="736">
        <v>0</v>
      </c>
      <c r="T572" s="742"/>
      <c r="U572" s="723" t="s">
        <v>936</v>
      </c>
      <c r="V572" s="742"/>
    </row>
    <row r="573" spans="1:22">
      <c r="A573" s="742"/>
      <c r="B573" s="742"/>
      <c r="C573" s="743"/>
      <c r="D573" s="744"/>
      <c r="E573" s="744"/>
      <c r="F573" s="744"/>
      <c r="G573" s="744"/>
      <c r="H573" s="744"/>
      <c r="I573" s="744"/>
      <c r="J573" s="752"/>
      <c r="K573" s="734">
        <v>0</v>
      </c>
      <c r="L573" s="749"/>
      <c r="M573" s="744"/>
      <c r="N573" s="744"/>
      <c r="O573" s="744"/>
      <c r="P573" s="744"/>
      <c r="Q573" s="744"/>
      <c r="R573" s="734">
        <v>0</v>
      </c>
      <c r="S573" s="736">
        <v>0</v>
      </c>
      <c r="T573" s="742"/>
      <c r="U573" s="723" t="s">
        <v>936</v>
      </c>
      <c r="V573" s="742"/>
    </row>
    <row r="574" spans="1:22">
      <c r="A574" s="742"/>
      <c r="B574" s="742"/>
      <c r="C574" s="743"/>
      <c r="D574" s="744"/>
      <c r="E574" s="744"/>
      <c r="F574" s="744"/>
      <c r="G574" s="744"/>
      <c r="H574" s="744"/>
      <c r="I574" s="744"/>
      <c r="J574" s="752"/>
      <c r="K574" s="734">
        <v>0</v>
      </c>
      <c r="L574" s="749"/>
      <c r="M574" s="744"/>
      <c r="N574" s="744"/>
      <c r="O574" s="744"/>
      <c r="P574" s="744"/>
      <c r="Q574" s="744"/>
      <c r="R574" s="734">
        <v>0</v>
      </c>
      <c r="S574" s="736">
        <v>0</v>
      </c>
      <c r="T574" s="742"/>
      <c r="U574" s="723" t="s">
        <v>936</v>
      </c>
      <c r="V574" s="742"/>
    </row>
    <row r="575" spans="1:22">
      <c r="A575" s="742"/>
      <c r="B575" s="742"/>
      <c r="C575" s="743"/>
      <c r="D575" s="744"/>
      <c r="E575" s="744"/>
      <c r="F575" s="744"/>
      <c r="G575" s="744"/>
      <c r="H575" s="744"/>
      <c r="I575" s="744"/>
      <c r="J575" s="752"/>
      <c r="K575" s="734">
        <v>0</v>
      </c>
      <c r="L575" s="749"/>
      <c r="M575" s="744"/>
      <c r="N575" s="744"/>
      <c r="O575" s="744"/>
      <c r="P575" s="744"/>
      <c r="Q575" s="744"/>
      <c r="R575" s="734">
        <v>0</v>
      </c>
      <c r="S575" s="736">
        <v>0</v>
      </c>
      <c r="T575" s="742"/>
      <c r="U575" s="723" t="s">
        <v>936</v>
      </c>
      <c r="V575" s="742"/>
    </row>
    <row r="576" spans="1:22">
      <c r="A576" s="742"/>
      <c r="B576" s="742"/>
      <c r="C576" s="743"/>
      <c r="D576" s="744"/>
      <c r="E576" s="744"/>
      <c r="F576" s="744"/>
      <c r="G576" s="744"/>
      <c r="H576" s="744"/>
      <c r="I576" s="744"/>
      <c r="J576" s="752"/>
      <c r="K576" s="734">
        <v>0</v>
      </c>
      <c r="L576" s="749"/>
      <c r="M576" s="744"/>
      <c r="N576" s="744"/>
      <c r="O576" s="744"/>
      <c r="P576" s="744"/>
      <c r="Q576" s="744"/>
      <c r="R576" s="734">
        <v>0</v>
      </c>
      <c r="S576" s="736">
        <v>0</v>
      </c>
      <c r="T576" s="742"/>
      <c r="U576" s="723" t="s">
        <v>936</v>
      </c>
      <c r="V576" s="742"/>
    </row>
    <row r="577" spans="1:22">
      <c r="A577" s="742"/>
      <c r="B577" s="742"/>
      <c r="C577" s="743"/>
      <c r="D577" s="744"/>
      <c r="E577" s="744"/>
      <c r="F577" s="744"/>
      <c r="G577" s="744"/>
      <c r="H577" s="744"/>
      <c r="I577" s="744"/>
      <c r="J577" s="752"/>
      <c r="K577" s="734">
        <v>0</v>
      </c>
      <c r="L577" s="749"/>
      <c r="M577" s="744"/>
      <c r="N577" s="744"/>
      <c r="O577" s="744"/>
      <c r="P577" s="744"/>
      <c r="Q577" s="744"/>
      <c r="R577" s="734">
        <v>0</v>
      </c>
      <c r="S577" s="736">
        <v>0</v>
      </c>
      <c r="T577" s="742"/>
      <c r="U577" s="723" t="s">
        <v>936</v>
      </c>
      <c r="V577" s="742"/>
    </row>
    <row r="578" spans="1:22">
      <c r="A578" s="742"/>
      <c r="B578" s="742"/>
      <c r="C578" s="743"/>
      <c r="D578" s="744"/>
      <c r="E578" s="744"/>
      <c r="F578" s="744"/>
      <c r="G578" s="744"/>
      <c r="H578" s="744"/>
      <c r="I578" s="744"/>
      <c r="J578" s="752"/>
      <c r="K578" s="734">
        <v>0</v>
      </c>
      <c r="L578" s="749"/>
      <c r="M578" s="744"/>
      <c r="N578" s="744"/>
      <c r="O578" s="744"/>
      <c r="P578" s="744"/>
      <c r="Q578" s="744"/>
      <c r="R578" s="734">
        <v>0</v>
      </c>
      <c r="S578" s="736">
        <v>0</v>
      </c>
      <c r="T578" s="742"/>
      <c r="U578" s="723" t="s">
        <v>936</v>
      </c>
      <c r="V578" s="742"/>
    </row>
    <row r="579" spans="1:22">
      <c r="A579" s="742"/>
      <c r="B579" s="742"/>
      <c r="C579" s="743"/>
      <c r="D579" s="744"/>
      <c r="E579" s="744"/>
      <c r="F579" s="744"/>
      <c r="G579" s="744"/>
      <c r="H579" s="744"/>
      <c r="I579" s="744"/>
      <c r="J579" s="752"/>
      <c r="K579" s="734">
        <v>0</v>
      </c>
      <c r="L579" s="749"/>
      <c r="M579" s="744"/>
      <c r="N579" s="744"/>
      <c r="O579" s="744"/>
      <c r="P579" s="744"/>
      <c r="Q579" s="744"/>
      <c r="R579" s="734">
        <v>0</v>
      </c>
      <c r="S579" s="736">
        <v>0</v>
      </c>
      <c r="T579" s="742"/>
      <c r="U579" s="723" t="s">
        <v>936</v>
      </c>
      <c r="V579" s="742"/>
    </row>
    <row r="580" spans="1:22">
      <c r="A580" s="742"/>
      <c r="B580" s="742"/>
      <c r="C580" s="743"/>
      <c r="D580" s="744"/>
      <c r="E580" s="744"/>
      <c r="F580" s="744"/>
      <c r="G580" s="744"/>
      <c r="H580" s="744"/>
      <c r="I580" s="744"/>
      <c r="J580" s="752"/>
      <c r="K580" s="734">
        <v>0</v>
      </c>
      <c r="L580" s="749"/>
      <c r="M580" s="744"/>
      <c r="N580" s="744"/>
      <c r="O580" s="744"/>
      <c r="P580" s="744"/>
      <c r="Q580" s="744"/>
      <c r="R580" s="734">
        <v>0</v>
      </c>
      <c r="S580" s="736">
        <v>0</v>
      </c>
      <c r="T580" s="742"/>
      <c r="U580" s="723" t="s">
        <v>936</v>
      </c>
      <c r="V580" s="742"/>
    </row>
    <row r="581" spans="1:22">
      <c r="A581" s="742"/>
      <c r="B581" s="742"/>
      <c r="C581" s="743"/>
      <c r="D581" s="744"/>
      <c r="E581" s="744"/>
      <c r="F581" s="744"/>
      <c r="G581" s="744"/>
      <c r="H581" s="744"/>
      <c r="I581" s="744"/>
      <c r="J581" s="752"/>
      <c r="K581" s="734">
        <v>0</v>
      </c>
      <c r="L581" s="749"/>
      <c r="M581" s="744"/>
      <c r="N581" s="744"/>
      <c r="O581" s="744"/>
      <c r="P581" s="744"/>
      <c r="Q581" s="744"/>
      <c r="R581" s="734">
        <v>0</v>
      </c>
      <c r="S581" s="736">
        <v>0</v>
      </c>
      <c r="T581" s="742"/>
      <c r="U581" s="723" t="s">
        <v>936</v>
      </c>
      <c r="V581" s="742"/>
    </row>
    <row r="582" spans="1:22">
      <c r="A582" s="742"/>
      <c r="B582" s="742"/>
      <c r="C582" s="743"/>
      <c r="D582" s="744"/>
      <c r="E582" s="744"/>
      <c r="F582" s="744"/>
      <c r="G582" s="744"/>
      <c r="H582" s="744"/>
      <c r="I582" s="744"/>
      <c r="J582" s="752"/>
      <c r="K582" s="734">
        <v>0</v>
      </c>
      <c r="L582" s="749"/>
      <c r="M582" s="744"/>
      <c r="N582" s="744"/>
      <c r="O582" s="744"/>
      <c r="P582" s="744"/>
      <c r="Q582" s="744"/>
      <c r="R582" s="734">
        <v>0</v>
      </c>
      <c r="S582" s="736">
        <v>0</v>
      </c>
      <c r="T582" s="742"/>
      <c r="U582" s="723" t="s">
        <v>936</v>
      </c>
      <c r="V582" s="742"/>
    </row>
    <row r="583" spans="1:22">
      <c r="A583" s="742"/>
      <c r="B583" s="742"/>
      <c r="C583" s="743"/>
      <c r="D583" s="744"/>
      <c r="E583" s="744"/>
      <c r="F583" s="744"/>
      <c r="G583" s="744"/>
      <c r="H583" s="744"/>
      <c r="I583" s="744"/>
      <c r="J583" s="752"/>
      <c r="K583" s="734">
        <v>0</v>
      </c>
      <c r="L583" s="749"/>
      <c r="M583" s="744"/>
      <c r="N583" s="744"/>
      <c r="O583" s="744"/>
      <c r="P583" s="744"/>
      <c r="Q583" s="744"/>
      <c r="R583" s="734">
        <v>0</v>
      </c>
      <c r="S583" s="736">
        <v>0</v>
      </c>
      <c r="T583" s="742"/>
      <c r="U583" s="723" t="s">
        <v>936</v>
      </c>
      <c r="V583" s="742"/>
    </row>
    <row r="584" spans="1:22">
      <c r="A584" s="742"/>
      <c r="B584" s="742"/>
      <c r="C584" s="743"/>
      <c r="D584" s="744"/>
      <c r="E584" s="744"/>
      <c r="F584" s="744"/>
      <c r="G584" s="744"/>
      <c r="H584" s="744"/>
      <c r="I584" s="744"/>
      <c r="J584" s="752"/>
      <c r="K584" s="734">
        <v>0</v>
      </c>
      <c r="L584" s="749"/>
      <c r="M584" s="744"/>
      <c r="N584" s="744"/>
      <c r="O584" s="744"/>
      <c r="P584" s="744"/>
      <c r="Q584" s="744"/>
      <c r="R584" s="734">
        <v>0</v>
      </c>
      <c r="S584" s="736">
        <v>0</v>
      </c>
      <c r="T584" s="742"/>
      <c r="U584" s="723" t="s">
        <v>936</v>
      </c>
      <c r="V584" s="742"/>
    </row>
    <row r="585" spans="1:22">
      <c r="A585" s="742"/>
      <c r="B585" s="742"/>
      <c r="C585" s="743"/>
      <c r="D585" s="744"/>
      <c r="E585" s="744"/>
      <c r="F585" s="744"/>
      <c r="G585" s="744"/>
      <c r="H585" s="744"/>
      <c r="I585" s="744"/>
      <c r="J585" s="752"/>
      <c r="K585" s="734">
        <v>0</v>
      </c>
      <c r="L585" s="749"/>
      <c r="M585" s="744"/>
      <c r="N585" s="744"/>
      <c r="O585" s="744"/>
      <c r="P585" s="744"/>
      <c r="Q585" s="744"/>
      <c r="R585" s="734">
        <v>0</v>
      </c>
      <c r="S585" s="736">
        <v>0</v>
      </c>
      <c r="T585" s="742"/>
      <c r="U585" s="723" t="s">
        <v>936</v>
      </c>
      <c r="V585" s="742"/>
    </row>
    <row r="586" spans="1:22">
      <c r="A586" s="742"/>
      <c r="B586" s="742"/>
      <c r="C586" s="743"/>
      <c r="D586" s="744"/>
      <c r="E586" s="744"/>
      <c r="F586" s="744"/>
      <c r="G586" s="744"/>
      <c r="H586" s="744"/>
      <c r="I586" s="744"/>
      <c r="J586" s="752"/>
      <c r="K586" s="734">
        <v>0</v>
      </c>
      <c r="L586" s="749"/>
      <c r="M586" s="744"/>
      <c r="N586" s="744"/>
      <c r="O586" s="744"/>
      <c r="P586" s="744"/>
      <c r="Q586" s="744"/>
      <c r="R586" s="734">
        <v>0</v>
      </c>
      <c r="S586" s="736">
        <v>0</v>
      </c>
      <c r="T586" s="742"/>
      <c r="U586" s="723" t="s">
        <v>936</v>
      </c>
      <c r="V586" s="742"/>
    </row>
    <row r="587" spans="1:22">
      <c r="A587" s="742"/>
      <c r="B587" s="742"/>
      <c r="C587" s="743"/>
      <c r="D587" s="744"/>
      <c r="E587" s="744"/>
      <c r="F587" s="744"/>
      <c r="G587" s="744"/>
      <c r="H587" s="744"/>
      <c r="I587" s="744"/>
      <c r="J587" s="752"/>
      <c r="K587" s="734">
        <v>0</v>
      </c>
      <c r="L587" s="749"/>
      <c r="M587" s="744"/>
      <c r="N587" s="744"/>
      <c r="O587" s="744"/>
      <c r="P587" s="744"/>
      <c r="Q587" s="744"/>
      <c r="R587" s="734">
        <v>0</v>
      </c>
      <c r="S587" s="736">
        <v>0</v>
      </c>
      <c r="T587" s="742"/>
      <c r="U587" s="723" t="s">
        <v>936</v>
      </c>
      <c r="V587" s="742"/>
    </row>
    <row r="588" spans="1:22">
      <c r="A588" s="742"/>
      <c r="B588" s="742"/>
      <c r="C588" s="743"/>
      <c r="D588" s="744"/>
      <c r="E588" s="744"/>
      <c r="F588" s="744"/>
      <c r="G588" s="744"/>
      <c r="H588" s="744"/>
      <c r="I588" s="744"/>
      <c r="J588" s="752"/>
      <c r="K588" s="734">
        <v>0</v>
      </c>
      <c r="L588" s="749"/>
      <c r="M588" s="744"/>
      <c r="N588" s="744"/>
      <c r="O588" s="744"/>
      <c r="P588" s="744"/>
      <c r="Q588" s="744"/>
      <c r="R588" s="734">
        <v>0</v>
      </c>
      <c r="S588" s="736">
        <v>0</v>
      </c>
      <c r="T588" s="742"/>
      <c r="U588" s="723" t="s">
        <v>936</v>
      </c>
      <c r="V588" s="742"/>
    </row>
    <row r="589" spans="1:22">
      <c r="A589" s="742"/>
      <c r="B589" s="742"/>
      <c r="C589" s="743"/>
      <c r="D589" s="744"/>
      <c r="E589" s="744"/>
      <c r="F589" s="744"/>
      <c r="G589" s="744"/>
      <c r="H589" s="744"/>
      <c r="I589" s="744"/>
      <c r="J589" s="752"/>
      <c r="K589" s="734">
        <v>0</v>
      </c>
      <c r="L589" s="749"/>
      <c r="M589" s="744"/>
      <c r="N589" s="744"/>
      <c r="O589" s="744"/>
      <c r="P589" s="744"/>
      <c r="Q589" s="744"/>
      <c r="R589" s="734">
        <v>0</v>
      </c>
      <c r="S589" s="736">
        <v>0</v>
      </c>
      <c r="T589" s="742"/>
      <c r="U589" s="723" t="s">
        <v>936</v>
      </c>
      <c r="V589" s="742"/>
    </row>
    <row r="590" spans="1:22">
      <c r="A590" s="742"/>
      <c r="B590" s="742"/>
      <c r="C590" s="743"/>
      <c r="D590" s="744"/>
      <c r="E590" s="744"/>
      <c r="F590" s="744"/>
      <c r="G590" s="744"/>
      <c r="H590" s="744"/>
      <c r="I590" s="744"/>
      <c r="J590" s="752"/>
      <c r="K590" s="734">
        <v>0</v>
      </c>
      <c r="L590" s="749"/>
      <c r="M590" s="744"/>
      <c r="N590" s="744"/>
      <c r="O590" s="744"/>
      <c r="P590" s="744"/>
      <c r="Q590" s="744"/>
      <c r="R590" s="734">
        <v>0</v>
      </c>
      <c r="S590" s="736">
        <v>0</v>
      </c>
      <c r="T590" s="742"/>
      <c r="U590" s="723" t="s">
        <v>936</v>
      </c>
      <c r="V590" s="742"/>
    </row>
    <row r="591" spans="1:22">
      <c r="A591" s="742"/>
      <c r="B591" s="742"/>
      <c r="C591" s="743"/>
      <c r="D591" s="744"/>
      <c r="E591" s="744"/>
      <c r="F591" s="744"/>
      <c r="G591" s="744"/>
      <c r="H591" s="744"/>
      <c r="I591" s="744"/>
      <c r="J591" s="752"/>
      <c r="K591" s="734">
        <v>0</v>
      </c>
      <c r="L591" s="749"/>
      <c r="M591" s="744"/>
      <c r="N591" s="744"/>
      <c r="O591" s="744"/>
      <c r="P591" s="744"/>
      <c r="Q591" s="744"/>
      <c r="R591" s="734">
        <v>0</v>
      </c>
      <c r="S591" s="736">
        <v>0</v>
      </c>
      <c r="T591" s="742"/>
      <c r="U591" s="723" t="s">
        <v>936</v>
      </c>
      <c r="V591" s="742"/>
    </row>
    <row r="592" spans="1:22">
      <c r="A592" s="742"/>
      <c r="B592" s="742"/>
      <c r="C592" s="743"/>
      <c r="D592" s="744"/>
      <c r="E592" s="744"/>
      <c r="F592" s="744"/>
      <c r="G592" s="744"/>
      <c r="H592" s="744"/>
      <c r="I592" s="744"/>
      <c r="J592" s="752"/>
      <c r="K592" s="734">
        <v>0</v>
      </c>
      <c r="L592" s="749"/>
      <c r="M592" s="744"/>
      <c r="N592" s="744"/>
      <c r="O592" s="744"/>
      <c r="P592" s="744"/>
      <c r="Q592" s="744"/>
      <c r="R592" s="734">
        <v>0</v>
      </c>
      <c r="S592" s="736">
        <v>0</v>
      </c>
      <c r="T592" s="742"/>
      <c r="U592" s="723" t="s">
        <v>936</v>
      </c>
      <c r="V592" s="742"/>
    </row>
    <row r="593" spans="1:22">
      <c r="A593" s="742"/>
      <c r="B593" s="742"/>
      <c r="C593" s="743"/>
      <c r="D593" s="744"/>
      <c r="E593" s="744"/>
      <c r="F593" s="744"/>
      <c r="G593" s="744"/>
      <c r="H593" s="744"/>
      <c r="I593" s="744"/>
      <c r="J593" s="752"/>
      <c r="K593" s="734">
        <v>0</v>
      </c>
      <c r="L593" s="749"/>
      <c r="M593" s="744"/>
      <c r="N593" s="744"/>
      <c r="O593" s="744"/>
      <c r="P593" s="744"/>
      <c r="Q593" s="744"/>
      <c r="R593" s="734">
        <v>0</v>
      </c>
      <c r="S593" s="736">
        <v>0</v>
      </c>
      <c r="T593" s="742"/>
      <c r="U593" s="723" t="s">
        <v>936</v>
      </c>
      <c r="V593" s="742"/>
    </row>
    <row r="594" spans="1:22">
      <c r="A594" s="742"/>
      <c r="B594" s="742"/>
      <c r="C594" s="743"/>
      <c r="D594" s="744"/>
      <c r="E594" s="744"/>
      <c r="F594" s="744"/>
      <c r="G594" s="744"/>
      <c r="H594" s="744"/>
      <c r="I594" s="744"/>
      <c r="J594" s="752"/>
      <c r="K594" s="734">
        <v>0</v>
      </c>
      <c r="L594" s="749"/>
      <c r="M594" s="744"/>
      <c r="N594" s="744"/>
      <c r="O594" s="744"/>
      <c r="P594" s="744"/>
      <c r="Q594" s="744"/>
      <c r="R594" s="734">
        <v>0</v>
      </c>
      <c r="S594" s="736">
        <v>0</v>
      </c>
      <c r="T594" s="742"/>
      <c r="U594" s="723" t="s">
        <v>936</v>
      </c>
      <c r="V594" s="742"/>
    </row>
    <row r="595" spans="1:22">
      <c r="A595" s="742"/>
      <c r="B595" s="742"/>
      <c r="C595" s="743"/>
      <c r="D595" s="744"/>
      <c r="E595" s="744"/>
      <c r="F595" s="744"/>
      <c r="G595" s="744"/>
      <c r="H595" s="744"/>
      <c r="I595" s="744"/>
      <c r="J595" s="752"/>
      <c r="K595" s="734">
        <v>0</v>
      </c>
      <c r="L595" s="749"/>
      <c r="M595" s="744"/>
      <c r="N595" s="744"/>
      <c r="O595" s="744"/>
      <c r="P595" s="744"/>
      <c r="Q595" s="744"/>
      <c r="R595" s="734">
        <v>0</v>
      </c>
      <c r="S595" s="736">
        <v>0</v>
      </c>
      <c r="T595" s="742"/>
      <c r="U595" s="723" t="s">
        <v>936</v>
      </c>
      <c r="V595" s="742"/>
    </row>
    <row r="596" spans="1:22">
      <c r="A596" s="742"/>
      <c r="B596" s="742"/>
      <c r="C596" s="743"/>
      <c r="D596" s="744"/>
      <c r="E596" s="744"/>
      <c r="F596" s="744"/>
      <c r="G596" s="744"/>
      <c r="H596" s="744"/>
      <c r="I596" s="744"/>
      <c r="J596" s="752"/>
      <c r="K596" s="734">
        <v>0</v>
      </c>
      <c r="L596" s="749"/>
      <c r="M596" s="744"/>
      <c r="N596" s="744"/>
      <c r="O596" s="744"/>
      <c r="P596" s="744"/>
      <c r="Q596" s="744"/>
      <c r="R596" s="734">
        <v>0</v>
      </c>
      <c r="S596" s="736">
        <v>0</v>
      </c>
      <c r="T596" s="742"/>
      <c r="U596" s="723" t="s">
        <v>936</v>
      </c>
      <c r="V596" s="742"/>
    </row>
    <row r="597" spans="1:22">
      <c r="A597" s="742"/>
      <c r="B597" s="742"/>
      <c r="C597" s="743"/>
      <c r="D597" s="744"/>
      <c r="E597" s="744"/>
      <c r="F597" s="744"/>
      <c r="G597" s="744"/>
      <c r="H597" s="744"/>
      <c r="I597" s="744"/>
      <c r="J597" s="752"/>
      <c r="K597" s="734">
        <v>0</v>
      </c>
      <c r="L597" s="749"/>
      <c r="M597" s="744"/>
      <c r="N597" s="744"/>
      <c r="O597" s="744"/>
      <c r="P597" s="744"/>
      <c r="Q597" s="744"/>
      <c r="R597" s="734">
        <v>0</v>
      </c>
      <c r="S597" s="736">
        <v>0</v>
      </c>
      <c r="T597" s="742"/>
      <c r="U597" s="723" t="s">
        <v>936</v>
      </c>
      <c r="V597" s="742"/>
    </row>
    <row r="598" spans="1:22">
      <c r="A598" s="742"/>
      <c r="B598" s="742"/>
      <c r="C598" s="743"/>
      <c r="D598" s="744"/>
      <c r="E598" s="744"/>
      <c r="F598" s="744"/>
      <c r="G598" s="744"/>
      <c r="H598" s="744"/>
      <c r="I598" s="744"/>
      <c r="J598" s="752"/>
      <c r="K598" s="734">
        <v>0</v>
      </c>
      <c r="L598" s="749"/>
      <c r="M598" s="744"/>
      <c r="N598" s="744"/>
      <c r="O598" s="744"/>
      <c r="P598" s="744"/>
      <c r="Q598" s="744"/>
      <c r="R598" s="734">
        <v>0</v>
      </c>
      <c r="S598" s="736">
        <v>0</v>
      </c>
      <c r="T598" s="742"/>
      <c r="U598" s="723" t="s">
        <v>936</v>
      </c>
      <c r="V598" s="742"/>
    </row>
    <row r="599" spans="1:22">
      <c r="A599" s="742"/>
      <c r="B599" s="742"/>
      <c r="C599" s="743"/>
      <c r="D599" s="744"/>
      <c r="E599" s="744"/>
      <c r="F599" s="744"/>
      <c r="G599" s="744"/>
      <c r="H599" s="744"/>
      <c r="I599" s="744"/>
      <c r="J599" s="752"/>
      <c r="K599" s="734">
        <v>0</v>
      </c>
      <c r="L599" s="749"/>
      <c r="M599" s="744"/>
      <c r="N599" s="744"/>
      <c r="O599" s="744"/>
      <c r="P599" s="744"/>
      <c r="Q599" s="744"/>
      <c r="R599" s="734">
        <v>0</v>
      </c>
      <c r="S599" s="736">
        <v>0</v>
      </c>
      <c r="T599" s="742"/>
      <c r="U599" s="723" t="s">
        <v>936</v>
      </c>
      <c r="V599" s="742"/>
    </row>
    <row r="600" spans="1:22">
      <c r="A600" s="742"/>
      <c r="B600" s="742"/>
      <c r="C600" s="743"/>
      <c r="D600" s="744"/>
      <c r="E600" s="744"/>
      <c r="F600" s="744"/>
      <c r="G600" s="744"/>
      <c r="H600" s="744"/>
      <c r="I600" s="744"/>
      <c r="J600" s="752"/>
      <c r="K600" s="734">
        <v>0</v>
      </c>
      <c r="L600" s="749"/>
      <c r="M600" s="744"/>
      <c r="N600" s="744"/>
      <c r="O600" s="744"/>
      <c r="P600" s="744"/>
      <c r="Q600" s="744"/>
      <c r="R600" s="734">
        <v>0</v>
      </c>
      <c r="S600" s="736">
        <v>0</v>
      </c>
      <c r="T600" s="742"/>
      <c r="U600" s="723" t="s">
        <v>936</v>
      </c>
      <c r="V600" s="742"/>
    </row>
    <row r="601" spans="1:22">
      <c r="A601" s="742"/>
      <c r="B601" s="742"/>
      <c r="C601" s="743"/>
      <c r="D601" s="744"/>
      <c r="E601" s="744"/>
      <c r="F601" s="744"/>
      <c r="G601" s="744"/>
      <c r="H601" s="744"/>
      <c r="I601" s="744"/>
      <c r="J601" s="752"/>
      <c r="K601" s="734">
        <v>0</v>
      </c>
      <c r="L601" s="749"/>
      <c r="M601" s="744"/>
      <c r="N601" s="744"/>
      <c r="O601" s="744"/>
      <c r="P601" s="744"/>
      <c r="Q601" s="744"/>
      <c r="R601" s="734">
        <v>0</v>
      </c>
      <c r="S601" s="736">
        <v>0</v>
      </c>
      <c r="T601" s="742"/>
      <c r="U601" s="723" t="s">
        <v>936</v>
      </c>
      <c r="V601" s="742"/>
    </row>
    <row r="602" spans="1:22">
      <c r="A602" s="742"/>
      <c r="B602" s="742"/>
      <c r="C602" s="743"/>
      <c r="D602" s="744"/>
      <c r="E602" s="744"/>
      <c r="F602" s="744"/>
      <c r="G602" s="744"/>
      <c r="H602" s="744"/>
      <c r="I602" s="744"/>
      <c r="J602" s="752"/>
      <c r="K602" s="734">
        <v>0</v>
      </c>
      <c r="L602" s="749"/>
      <c r="M602" s="744"/>
      <c r="N602" s="744"/>
      <c r="O602" s="744"/>
      <c r="P602" s="744"/>
      <c r="Q602" s="744"/>
      <c r="R602" s="734">
        <v>0</v>
      </c>
      <c r="S602" s="736">
        <v>0</v>
      </c>
      <c r="T602" s="742"/>
      <c r="U602" s="723" t="s">
        <v>936</v>
      </c>
      <c r="V602" s="742"/>
    </row>
    <row r="603" spans="1:22">
      <c r="A603" s="742"/>
      <c r="B603" s="742"/>
      <c r="C603" s="743"/>
      <c r="D603" s="744"/>
      <c r="E603" s="744"/>
      <c r="F603" s="744"/>
      <c r="G603" s="744"/>
      <c r="H603" s="744"/>
      <c r="I603" s="744"/>
      <c r="J603" s="752"/>
      <c r="K603" s="734">
        <v>0</v>
      </c>
      <c r="L603" s="749"/>
      <c r="M603" s="744"/>
      <c r="N603" s="744"/>
      <c r="O603" s="744"/>
      <c r="P603" s="744"/>
      <c r="Q603" s="744"/>
      <c r="R603" s="734">
        <v>0</v>
      </c>
      <c r="S603" s="736">
        <v>0</v>
      </c>
      <c r="T603" s="742"/>
      <c r="U603" s="723" t="s">
        <v>936</v>
      </c>
      <c r="V603" s="742"/>
    </row>
    <row r="604" spans="1:22">
      <c r="A604" s="742"/>
      <c r="B604" s="742"/>
      <c r="C604" s="743"/>
      <c r="D604" s="744"/>
      <c r="E604" s="744"/>
      <c r="F604" s="744"/>
      <c r="G604" s="744"/>
      <c r="H604" s="744"/>
      <c r="I604" s="744"/>
      <c r="J604" s="752"/>
      <c r="K604" s="734">
        <v>0</v>
      </c>
      <c r="L604" s="749"/>
      <c r="M604" s="744"/>
      <c r="N604" s="744"/>
      <c r="O604" s="744"/>
      <c r="P604" s="744"/>
      <c r="Q604" s="744"/>
      <c r="R604" s="734">
        <v>0</v>
      </c>
      <c r="S604" s="736">
        <v>0</v>
      </c>
      <c r="T604" s="742"/>
      <c r="U604" s="723" t="s">
        <v>936</v>
      </c>
      <c r="V604" s="742"/>
    </row>
    <row r="605" spans="1:22">
      <c r="A605" s="742"/>
      <c r="B605" s="742"/>
      <c r="C605" s="743"/>
      <c r="D605" s="744"/>
      <c r="E605" s="744"/>
      <c r="F605" s="744"/>
      <c r="G605" s="744"/>
      <c r="H605" s="744"/>
      <c r="I605" s="744"/>
      <c r="J605" s="752"/>
      <c r="K605" s="734">
        <v>0</v>
      </c>
      <c r="L605" s="749"/>
      <c r="M605" s="744"/>
      <c r="N605" s="744"/>
      <c r="O605" s="744"/>
      <c r="P605" s="744"/>
      <c r="Q605" s="744"/>
      <c r="R605" s="734">
        <v>0</v>
      </c>
      <c r="S605" s="736">
        <v>0</v>
      </c>
      <c r="T605" s="742"/>
      <c r="U605" s="723" t="s">
        <v>936</v>
      </c>
      <c r="V605" s="742"/>
    </row>
    <row r="606" spans="1:22">
      <c r="A606" s="742"/>
      <c r="B606" s="742"/>
      <c r="C606" s="743"/>
      <c r="D606" s="744"/>
      <c r="E606" s="744"/>
      <c r="F606" s="744"/>
      <c r="G606" s="744"/>
      <c r="H606" s="744"/>
      <c r="I606" s="744"/>
      <c r="J606" s="752"/>
      <c r="K606" s="734">
        <v>0</v>
      </c>
      <c r="L606" s="749"/>
      <c r="M606" s="744"/>
      <c r="N606" s="744"/>
      <c r="O606" s="744"/>
      <c r="P606" s="744"/>
      <c r="Q606" s="744"/>
      <c r="R606" s="734">
        <v>0</v>
      </c>
      <c r="S606" s="736">
        <v>0</v>
      </c>
      <c r="T606" s="742"/>
      <c r="U606" s="723" t="s">
        <v>936</v>
      </c>
      <c r="V606" s="742"/>
    </row>
    <row r="607" spans="1:22">
      <c r="A607" s="742"/>
      <c r="B607" s="742"/>
      <c r="C607" s="743"/>
      <c r="D607" s="744"/>
      <c r="E607" s="744"/>
      <c r="F607" s="744"/>
      <c r="G607" s="744"/>
      <c r="H607" s="744"/>
      <c r="I607" s="744"/>
      <c r="J607" s="752"/>
      <c r="K607" s="734">
        <v>0</v>
      </c>
      <c r="L607" s="749"/>
      <c r="M607" s="744"/>
      <c r="N607" s="744"/>
      <c r="O607" s="744"/>
      <c r="P607" s="744"/>
      <c r="Q607" s="744"/>
      <c r="R607" s="734">
        <v>0</v>
      </c>
      <c r="S607" s="736">
        <v>0</v>
      </c>
      <c r="T607" s="742"/>
      <c r="U607" s="723" t="s">
        <v>936</v>
      </c>
      <c r="V607" s="742"/>
    </row>
    <row r="608" spans="1:22">
      <c r="A608" s="742"/>
      <c r="B608" s="742"/>
      <c r="C608" s="743"/>
      <c r="D608" s="744"/>
      <c r="E608" s="744"/>
      <c r="F608" s="744"/>
      <c r="G608" s="744"/>
      <c r="H608" s="744"/>
      <c r="I608" s="744"/>
      <c r="J608" s="752"/>
      <c r="K608" s="734">
        <v>0</v>
      </c>
      <c r="L608" s="749"/>
      <c r="M608" s="744"/>
      <c r="N608" s="744"/>
      <c r="O608" s="744"/>
      <c r="P608" s="744"/>
      <c r="Q608" s="744"/>
      <c r="R608" s="734">
        <v>0</v>
      </c>
      <c r="S608" s="736">
        <v>0</v>
      </c>
      <c r="T608" s="742"/>
      <c r="U608" s="723" t="s">
        <v>936</v>
      </c>
      <c r="V608" s="742"/>
    </row>
    <row r="609" spans="1:22">
      <c r="A609" s="742"/>
      <c r="B609" s="742"/>
      <c r="C609" s="743"/>
      <c r="D609" s="744"/>
      <c r="E609" s="744"/>
      <c r="F609" s="744"/>
      <c r="G609" s="744"/>
      <c r="H609" s="744"/>
      <c r="I609" s="744"/>
      <c r="J609" s="752"/>
      <c r="K609" s="734">
        <v>0</v>
      </c>
      <c r="L609" s="749"/>
      <c r="M609" s="744"/>
      <c r="N609" s="744"/>
      <c r="O609" s="744"/>
      <c r="P609" s="744"/>
      <c r="Q609" s="744"/>
      <c r="R609" s="734">
        <v>0</v>
      </c>
      <c r="S609" s="736">
        <v>0</v>
      </c>
      <c r="T609" s="742"/>
      <c r="U609" s="723" t="s">
        <v>936</v>
      </c>
      <c r="V609" s="742"/>
    </row>
    <row r="610" spans="1:22">
      <c r="A610" s="742"/>
      <c r="B610" s="742"/>
      <c r="C610" s="743"/>
      <c r="D610" s="744"/>
      <c r="E610" s="744"/>
      <c r="F610" s="744"/>
      <c r="G610" s="744"/>
      <c r="H610" s="744"/>
      <c r="I610" s="744"/>
      <c r="J610" s="752"/>
      <c r="K610" s="734">
        <v>0</v>
      </c>
      <c r="L610" s="749"/>
      <c r="M610" s="744"/>
      <c r="N610" s="744"/>
      <c r="O610" s="744"/>
      <c r="P610" s="744"/>
      <c r="Q610" s="744"/>
      <c r="R610" s="734">
        <v>0</v>
      </c>
      <c r="S610" s="736">
        <v>0</v>
      </c>
      <c r="T610" s="742"/>
      <c r="U610" s="723" t="s">
        <v>936</v>
      </c>
      <c r="V610" s="742"/>
    </row>
    <row r="611" spans="1:22">
      <c r="A611" s="742"/>
      <c r="B611" s="742"/>
      <c r="C611" s="743"/>
      <c r="D611" s="744"/>
      <c r="E611" s="744"/>
      <c r="F611" s="744"/>
      <c r="G611" s="744"/>
      <c r="H611" s="744"/>
      <c r="I611" s="744"/>
      <c r="J611" s="752"/>
      <c r="K611" s="734">
        <v>0</v>
      </c>
      <c r="L611" s="749"/>
      <c r="M611" s="744"/>
      <c r="N611" s="744"/>
      <c r="O611" s="744"/>
      <c r="P611" s="744"/>
      <c r="Q611" s="744"/>
      <c r="R611" s="734">
        <v>0</v>
      </c>
      <c r="S611" s="736">
        <v>0</v>
      </c>
      <c r="T611" s="742"/>
      <c r="U611" s="723" t="s">
        <v>936</v>
      </c>
      <c r="V611" s="742"/>
    </row>
    <row r="612" spans="1:22">
      <c r="A612" s="742"/>
      <c r="B612" s="742"/>
      <c r="C612" s="743"/>
      <c r="D612" s="744"/>
      <c r="E612" s="744"/>
      <c r="F612" s="744"/>
      <c r="G612" s="744"/>
      <c r="H612" s="744"/>
      <c r="I612" s="744"/>
      <c r="J612" s="752"/>
      <c r="K612" s="734">
        <v>0</v>
      </c>
      <c r="L612" s="749"/>
      <c r="M612" s="744"/>
      <c r="N612" s="744"/>
      <c r="O612" s="744"/>
      <c r="P612" s="744"/>
      <c r="Q612" s="744"/>
      <c r="R612" s="734">
        <v>0</v>
      </c>
      <c r="S612" s="736">
        <v>0</v>
      </c>
      <c r="T612" s="742"/>
      <c r="U612" s="723" t="s">
        <v>936</v>
      </c>
      <c r="V612" s="742"/>
    </row>
    <row r="613" spans="1:22">
      <c r="A613" s="742"/>
      <c r="B613" s="742"/>
      <c r="C613" s="743"/>
      <c r="D613" s="744"/>
      <c r="E613" s="744"/>
      <c r="F613" s="744"/>
      <c r="G613" s="744"/>
      <c r="H613" s="744"/>
      <c r="I613" s="744"/>
      <c r="J613" s="752"/>
      <c r="K613" s="734">
        <v>0</v>
      </c>
      <c r="L613" s="749"/>
      <c r="M613" s="744"/>
      <c r="N613" s="744"/>
      <c r="O613" s="744"/>
      <c r="P613" s="744"/>
      <c r="Q613" s="744"/>
      <c r="R613" s="734">
        <v>0</v>
      </c>
      <c r="S613" s="736">
        <v>0</v>
      </c>
      <c r="T613" s="742"/>
      <c r="U613" s="723" t="s">
        <v>936</v>
      </c>
      <c r="V613" s="742"/>
    </row>
    <row r="614" spans="1:22">
      <c r="A614" s="742"/>
      <c r="B614" s="742"/>
      <c r="C614" s="743"/>
      <c r="D614" s="744"/>
      <c r="E614" s="744"/>
      <c r="F614" s="744"/>
      <c r="G614" s="744"/>
      <c r="H614" s="744"/>
      <c r="I614" s="744"/>
      <c r="J614" s="752"/>
      <c r="K614" s="734">
        <v>0</v>
      </c>
      <c r="L614" s="749"/>
      <c r="M614" s="744"/>
      <c r="N614" s="744"/>
      <c r="O614" s="744"/>
      <c r="P614" s="744"/>
      <c r="Q614" s="744"/>
      <c r="R614" s="734">
        <v>0</v>
      </c>
      <c r="S614" s="736">
        <v>0</v>
      </c>
      <c r="T614" s="742"/>
      <c r="U614" s="723" t="s">
        <v>936</v>
      </c>
      <c r="V614" s="742"/>
    </row>
    <row r="615" spans="1:22">
      <c r="A615" s="742"/>
      <c r="B615" s="742"/>
      <c r="C615" s="743"/>
      <c r="D615" s="744"/>
      <c r="E615" s="744"/>
      <c r="F615" s="744"/>
      <c r="G615" s="744"/>
      <c r="H615" s="744"/>
      <c r="I615" s="744"/>
      <c r="J615" s="752"/>
      <c r="K615" s="734">
        <v>0</v>
      </c>
      <c r="L615" s="749"/>
      <c r="M615" s="744"/>
      <c r="N615" s="744"/>
      <c r="O615" s="744"/>
      <c r="P615" s="744"/>
      <c r="Q615" s="744"/>
      <c r="R615" s="734">
        <v>0</v>
      </c>
      <c r="S615" s="736">
        <v>0</v>
      </c>
      <c r="T615" s="742"/>
      <c r="U615" s="723" t="s">
        <v>936</v>
      </c>
      <c r="V615" s="742"/>
    </row>
    <row r="616" spans="1:22">
      <c r="A616" s="742"/>
      <c r="B616" s="742"/>
      <c r="C616" s="743"/>
      <c r="D616" s="744"/>
      <c r="E616" s="744"/>
      <c r="F616" s="744"/>
      <c r="G616" s="744"/>
      <c r="H616" s="744"/>
      <c r="I616" s="744"/>
      <c r="J616" s="752"/>
      <c r="K616" s="734">
        <v>0</v>
      </c>
      <c r="L616" s="749"/>
      <c r="M616" s="744"/>
      <c r="N616" s="744"/>
      <c r="O616" s="744"/>
      <c r="P616" s="744"/>
      <c r="Q616" s="744"/>
      <c r="R616" s="734">
        <v>0</v>
      </c>
      <c r="S616" s="736">
        <v>0</v>
      </c>
      <c r="T616" s="742"/>
      <c r="U616" s="723" t="s">
        <v>936</v>
      </c>
      <c r="V616" s="742"/>
    </row>
    <row r="617" spans="1:22">
      <c r="A617" s="742"/>
      <c r="B617" s="742"/>
      <c r="C617" s="743"/>
      <c r="D617" s="744"/>
      <c r="E617" s="744"/>
      <c r="F617" s="744"/>
      <c r="G617" s="744"/>
      <c r="H617" s="744"/>
      <c r="I617" s="744"/>
      <c r="J617" s="752"/>
      <c r="K617" s="734">
        <v>0</v>
      </c>
      <c r="L617" s="749"/>
      <c r="M617" s="744"/>
      <c r="N617" s="744"/>
      <c r="O617" s="744"/>
      <c r="P617" s="744"/>
      <c r="Q617" s="744"/>
      <c r="R617" s="734">
        <v>0</v>
      </c>
      <c r="S617" s="736">
        <v>0</v>
      </c>
      <c r="T617" s="742"/>
      <c r="U617" s="723" t="s">
        <v>936</v>
      </c>
      <c r="V617" s="742"/>
    </row>
    <row r="618" spans="1:22">
      <c r="A618" s="742"/>
      <c r="B618" s="742"/>
      <c r="C618" s="743"/>
      <c r="D618" s="744"/>
      <c r="E618" s="744"/>
      <c r="F618" s="744"/>
      <c r="G618" s="744"/>
      <c r="H618" s="744"/>
      <c r="I618" s="744"/>
      <c r="J618" s="752"/>
      <c r="K618" s="734">
        <v>0</v>
      </c>
      <c r="L618" s="749"/>
      <c r="M618" s="744"/>
      <c r="N618" s="744"/>
      <c r="O618" s="744"/>
      <c r="P618" s="744"/>
      <c r="Q618" s="744"/>
      <c r="R618" s="734">
        <v>0</v>
      </c>
      <c r="S618" s="736">
        <v>0</v>
      </c>
      <c r="T618" s="742"/>
      <c r="U618" s="723" t="s">
        <v>936</v>
      </c>
      <c r="V618" s="742"/>
    </row>
    <row r="619" spans="1:22">
      <c r="A619" s="742"/>
      <c r="B619" s="742"/>
      <c r="C619" s="743"/>
      <c r="D619" s="744"/>
      <c r="E619" s="744"/>
      <c r="F619" s="744"/>
      <c r="G619" s="744"/>
      <c r="H619" s="744"/>
      <c r="I619" s="744"/>
      <c r="J619" s="752"/>
      <c r="K619" s="734">
        <v>0</v>
      </c>
      <c r="L619" s="749"/>
      <c r="M619" s="744"/>
      <c r="N619" s="744"/>
      <c r="O619" s="744"/>
      <c r="P619" s="744"/>
      <c r="Q619" s="744"/>
      <c r="R619" s="734">
        <v>0</v>
      </c>
      <c r="S619" s="736">
        <v>0</v>
      </c>
      <c r="T619" s="742"/>
      <c r="U619" s="723" t="s">
        <v>936</v>
      </c>
      <c r="V619" s="742"/>
    </row>
    <row r="620" spans="1:22">
      <c r="A620" s="742"/>
      <c r="B620" s="742"/>
      <c r="C620" s="743"/>
      <c r="D620" s="744"/>
      <c r="E620" s="744"/>
      <c r="F620" s="744"/>
      <c r="G620" s="744"/>
      <c r="H620" s="744"/>
      <c r="I620" s="744"/>
      <c r="J620" s="752"/>
      <c r="K620" s="734">
        <v>0</v>
      </c>
      <c r="L620" s="749"/>
      <c r="M620" s="744"/>
      <c r="N620" s="744"/>
      <c r="O620" s="744"/>
      <c r="P620" s="744"/>
      <c r="Q620" s="744"/>
      <c r="R620" s="734">
        <v>0</v>
      </c>
      <c r="S620" s="736">
        <v>0</v>
      </c>
      <c r="T620" s="742"/>
      <c r="U620" s="723" t="s">
        <v>936</v>
      </c>
      <c r="V620" s="742"/>
    </row>
    <row r="621" spans="1:22">
      <c r="A621" s="742"/>
      <c r="B621" s="742"/>
      <c r="C621" s="743"/>
      <c r="D621" s="744"/>
      <c r="E621" s="744"/>
      <c r="F621" s="744"/>
      <c r="G621" s="744"/>
      <c r="H621" s="744"/>
      <c r="I621" s="744"/>
      <c r="J621" s="752"/>
      <c r="K621" s="734">
        <v>0</v>
      </c>
      <c r="L621" s="749"/>
      <c r="M621" s="744"/>
      <c r="N621" s="744"/>
      <c r="O621" s="744"/>
      <c r="P621" s="744"/>
      <c r="Q621" s="744"/>
      <c r="R621" s="734">
        <v>0</v>
      </c>
      <c r="S621" s="736">
        <v>0</v>
      </c>
      <c r="T621" s="742"/>
      <c r="U621" s="723" t="s">
        <v>936</v>
      </c>
      <c r="V621" s="742"/>
    </row>
    <row r="622" spans="1:22">
      <c r="A622" s="742"/>
      <c r="B622" s="742"/>
      <c r="C622" s="743"/>
      <c r="D622" s="744"/>
      <c r="E622" s="744"/>
      <c r="F622" s="744"/>
      <c r="G622" s="744"/>
      <c r="H622" s="744"/>
      <c r="I622" s="744"/>
      <c r="J622" s="752"/>
      <c r="K622" s="734">
        <v>0</v>
      </c>
      <c r="L622" s="749"/>
      <c r="M622" s="744"/>
      <c r="N622" s="744"/>
      <c r="O622" s="744"/>
      <c r="P622" s="744"/>
      <c r="Q622" s="744"/>
      <c r="R622" s="734">
        <v>0</v>
      </c>
      <c r="S622" s="736">
        <v>0</v>
      </c>
      <c r="T622" s="742"/>
      <c r="U622" s="723" t="s">
        <v>936</v>
      </c>
      <c r="V622" s="742"/>
    </row>
    <row r="623" spans="1:22">
      <c r="A623" s="742"/>
      <c r="B623" s="742"/>
      <c r="C623" s="743"/>
      <c r="D623" s="744"/>
      <c r="E623" s="744"/>
      <c r="F623" s="744"/>
      <c r="G623" s="744"/>
      <c r="H623" s="744"/>
      <c r="I623" s="744"/>
      <c r="J623" s="752"/>
      <c r="K623" s="734">
        <v>0</v>
      </c>
      <c r="L623" s="749"/>
      <c r="M623" s="744"/>
      <c r="N623" s="744"/>
      <c r="O623" s="744"/>
      <c r="P623" s="744"/>
      <c r="Q623" s="744"/>
      <c r="R623" s="734">
        <v>0</v>
      </c>
      <c r="S623" s="736">
        <v>0</v>
      </c>
      <c r="T623" s="742"/>
      <c r="U623" s="723" t="s">
        <v>936</v>
      </c>
      <c r="V623" s="742"/>
    </row>
    <row r="624" spans="1:22">
      <c r="A624" s="742"/>
      <c r="B624" s="742"/>
      <c r="C624" s="743"/>
      <c r="D624" s="744"/>
      <c r="E624" s="744"/>
      <c r="F624" s="744"/>
      <c r="G624" s="744"/>
      <c r="H624" s="744"/>
      <c r="I624" s="744"/>
      <c r="J624" s="752"/>
      <c r="K624" s="734">
        <v>0</v>
      </c>
      <c r="L624" s="749"/>
      <c r="M624" s="744"/>
      <c r="N624" s="744"/>
      <c r="O624" s="744"/>
      <c r="P624" s="744"/>
      <c r="Q624" s="744"/>
      <c r="R624" s="734">
        <v>0</v>
      </c>
      <c r="S624" s="736">
        <v>0</v>
      </c>
      <c r="T624" s="742"/>
      <c r="U624" s="723" t="s">
        <v>936</v>
      </c>
      <c r="V624" s="742"/>
    </row>
    <row r="625" spans="1:22">
      <c r="A625" s="742"/>
      <c r="B625" s="742"/>
      <c r="C625" s="743"/>
      <c r="D625" s="744"/>
      <c r="E625" s="744"/>
      <c r="F625" s="744"/>
      <c r="G625" s="744"/>
      <c r="H625" s="744"/>
      <c r="I625" s="744"/>
      <c r="J625" s="752"/>
      <c r="K625" s="734">
        <v>0</v>
      </c>
      <c r="L625" s="749"/>
      <c r="M625" s="744"/>
      <c r="N625" s="744"/>
      <c r="O625" s="744"/>
      <c r="P625" s="744"/>
      <c r="Q625" s="744"/>
      <c r="R625" s="734">
        <v>0</v>
      </c>
      <c r="S625" s="736">
        <v>0</v>
      </c>
      <c r="T625" s="742"/>
      <c r="U625" s="723" t="s">
        <v>936</v>
      </c>
      <c r="V625" s="742"/>
    </row>
    <row r="626" spans="1:22">
      <c r="A626" s="742"/>
      <c r="B626" s="742"/>
      <c r="C626" s="743"/>
      <c r="D626" s="744"/>
      <c r="E626" s="744"/>
      <c r="F626" s="744"/>
      <c r="G626" s="744"/>
      <c r="H626" s="744"/>
      <c r="I626" s="744"/>
      <c r="J626" s="752"/>
      <c r="K626" s="734">
        <v>0</v>
      </c>
      <c r="L626" s="749"/>
      <c r="M626" s="744"/>
      <c r="N626" s="744"/>
      <c r="O626" s="744"/>
      <c r="P626" s="744"/>
      <c r="Q626" s="744"/>
      <c r="R626" s="734">
        <v>0</v>
      </c>
      <c r="S626" s="736">
        <v>0</v>
      </c>
      <c r="T626" s="742"/>
      <c r="U626" s="723" t="s">
        <v>936</v>
      </c>
      <c r="V626" s="742"/>
    </row>
    <row r="627" spans="1:22">
      <c r="A627" s="742"/>
      <c r="B627" s="742"/>
      <c r="C627" s="743"/>
      <c r="D627" s="744"/>
      <c r="E627" s="744"/>
      <c r="F627" s="744"/>
      <c r="G627" s="744"/>
      <c r="H627" s="744"/>
      <c r="I627" s="744"/>
      <c r="J627" s="752"/>
      <c r="K627" s="734">
        <v>0</v>
      </c>
      <c r="L627" s="749"/>
      <c r="M627" s="744"/>
      <c r="N627" s="744"/>
      <c r="O627" s="744"/>
      <c r="P627" s="744"/>
      <c r="Q627" s="744"/>
      <c r="R627" s="734">
        <v>0</v>
      </c>
      <c r="S627" s="736">
        <v>0</v>
      </c>
      <c r="T627" s="742"/>
      <c r="U627" s="723" t="s">
        <v>936</v>
      </c>
      <c r="V627" s="742"/>
    </row>
    <row r="628" spans="1:22">
      <c r="A628" s="742"/>
      <c r="B628" s="742"/>
      <c r="C628" s="743"/>
      <c r="D628" s="744"/>
      <c r="E628" s="744"/>
      <c r="F628" s="744"/>
      <c r="G628" s="744"/>
      <c r="H628" s="744"/>
      <c r="I628" s="744"/>
      <c r="J628" s="752"/>
      <c r="K628" s="734">
        <v>0</v>
      </c>
      <c r="L628" s="749"/>
      <c r="M628" s="744"/>
      <c r="N628" s="744"/>
      <c r="O628" s="744"/>
      <c r="P628" s="744"/>
      <c r="Q628" s="744"/>
      <c r="R628" s="734">
        <v>0</v>
      </c>
      <c r="S628" s="736">
        <v>0</v>
      </c>
      <c r="T628" s="742"/>
      <c r="U628" s="723" t="s">
        <v>936</v>
      </c>
      <c r="V628" s="742"/>
    </row>
    <row r="629" spans="1:22">
      <c r="A629" s="742"/>
      <c r="B629" s="742"/>
      <c r="C629" s="743"/>
      <c r="D629" s="744"/>
      <c r="E629" s="744"/>
      <c r="F629" s="744"/>
      <c r="G629" s="744"/>
      <c r="H629" s="744"/>
      <c r="I629" s="744"/>
      <c r="J629" s="752"/>
      <c r="K629" s="734">
        <v>0</v>
      </c>
      <c r="L629" s="749"/>
      <c r="M629" s="744"/>
      <c r="N629" s="744"/>
      <c r="O629" s="744"/>
      <c r="P629" s="744"/>
      <c r="Q629" s="744"/>
      <c r="R629" s="734">
        <v>0</v>
      </c>
      <c r="S629" s="736">
        <v>0</v>
      </c>
      <c r="T629" s="742"/>
      <c r="U629" s="723" t="s">
        <v>936</v>
      </c>
      <c r="V629" s="742"/>
    </row>
    <row r="630" spans="1:22">
      <c r="A630" s="742"/>
      <c r="B630" s="742"/>
      <c r="C630" s="743"/>
      <c r="D630" s="744"/>
      <c r="E630" s="744"/>
      <c r="F630" s="744"/>
      <c r="G630" s="744"/>
      <c r="H630" s="744"/>
      <c r="I630" s="744"/>
      <c r="J630" s="752"/>
      <c r="K630" s="734">
        <v>0</v>
      </c>
      <c r="L630" s="749"/>
      <c r="M630" s="744"/>
      <c r="N630" s="744"/>
      <c r="O630" s="744"/>
      <c r="P630" s="744"/>
      <c r="Q630" s="744"/>
      <c r="R630" s="734">
        <v>0</v>
      </c>
      <c r="S630" s="736">
        <v>0</v>
      </c>
      <c r="T630" s="742"/>
      <c r="U630" s="723" t="s">
        <v>936</v>
      </c>
      <c r="V630" s="742"/>
    </row>
    <row r="631" spans="1:22">
      <c r="A631" s="742"/>
      <c r="B631" s="742"/>
      <c r="C631" s="743"/>
      <c r="D631" s="744"/>
      <c r="E631" s="744"/>
      <c r="F631" s="744"/>
      <c r="G631" s="744"/>
      <c r="H631" s="744"/>
      <c r="I631" s="744"/>
      <c r="J631" s="752"/>
      <c r="K631" s="734">
        <v>0</v>
      </c>
      <c r="L631" s="749"/>
      <c r="M631" s="744"/>
      <c r="N631" s="744"/>
      <c r="O631" s="744"/>
      <c r="P631" s="744"/>
      <c r="Q631" s="744"/>
      <c r="R631" s="734">
        <v>0</v>
      </c>
      <c r="S631" s="736">
        <v>0</v>
      </c>
      <c r="T631" s="742"/>
      <c r="U631" s="723" t="s">
        <v>936</v>
      </c>
      <c r="V631" s="742"/>
    </row>
    <row r="632" spans="1:22">
      <c r="A632" s="742"/>
      <c r="B632" s="742"/>
      <c r="C632" s="743"/>
      <c r="D632" s="744"/>
      <c r="E632" s="744"/>
      <c r="F632" s="744"/>
      <c r="G632" s="744"/>
      <c r="H632" s="744"/>
      <c r="I632" s="744"/>
      <c r="J632" s="752"/>
      <c r="K632" s="734">
        <v>0</v>
      </c>
      <c r="L632" s="749"/>
      <c r="M632" s="744"/>
      <c r="N632" s="744"/>
      <c r="O632" s="744"/>
      <c r="P632" s="744"/>
      <c r="Q632" s="744"/>
      <c r="R632" s="734">
        <v>0</v>
      </c>
      <c r="S632" s="736">
        <v>0</v>
      </c>
      <c r="T632" s="742"/>
      <c r="U632" s="723" t="s">
        <v>936</v>
      </c>
      <c r="V632" s="742"/>
    </row>
    <row r="633" spans="1:22">
      <c r="A633" s="742"/>
      <c r="B633" s="742"/>
      <c r="C633" s="743"/>
      <c r="D633" s="744"/>
      <c r="E633" s="744"/>
      <c r="F633" s="744"/>
      <c r="G633" s="744"/>
      <c r="H633" s="744"/>
      <c r="I633" s="744"/>
      <c r="J633" s="752"/>
      <c r="K633" s="734">
        <v>0</v>
      </c>
      <c r="L633" s="749"/>
      <c r="M633" s="744"/>
      <c r="N633" s="744"/>
      <c r="O633" s="744"/>
      <c r="P633" s="744"/>
      <c r="Q633" s="744"/>
      <c r="R633" s="734">
        <v>0</v>
      </c>
      <c r="S633" s="736">
        <v>0</v>
      </c>
      <c r="T633" s="742"/>
      <c r="U633" s="723" t="s">
        <v>936</v>
      </c>
      <c r="V633" s="742"/>
    </row>
    <row r="634" spans="1:22">
      <c r="A634" s="742"/>
      <c r="B634" s="742"/>
      <c r="C634" s="743"/>
      <c r="D634" s="744"/>
      <c r="E634" s="744"/>
      <c r="F634" s="744"/>
      <c r="G634" s="744"/>
      <c r="H634" s="744"/>
      <c r="I634" s="744"/>
      <c r="J634" s="752"/>
      <c r="K634" s="734">
        <v>0</v>
      </c>
      <c r="L634" s="749"/>
      <c r="M634" s="744"/>
      <c r="N634" s="744"/>
      <c r="O634" s="744"/>
      <c r="P634" s="744"/>
      <c r="Q634" s="744"/>
      <c r="R634" s="734">
        <v>0</v>
      </c>
      <c r="S634" s="736">
        <v>0</v>
      </c>
      <c r="T634" s="742"/>
      <c r="U634" s="723" t="s">
        <v>936</v>
      </c>
      <c r="V634" s="742"/>
    </row>
    <row r="635" spans="1:22">
      <c r="A635" s="742"/>
      <c r="B635" s="742"/>
      <c r="C635" s="743"/>
      <c r="D635" s="744"/>
      <c r="E635" s="744"/>
      <c r="F635" s="744"/>
      <c r="G635" s="744"/>
      <c r="H635" s="744"/>
      <c r="I635" s="744"/>
      <c r="J635" s="752"/>
      <c r="K635" s="734">
        <v>0</v>
      </c>
      <c r="L635" s="749"/>
      <c r="M635" s="744"/>
      <c r="N635" s="744"/>
      <c r="O635" s="744"/>
      <c r="P635" s="744"/>
      <c r="Q635" s="744"/>
      <c r="R635" s="734">
        <v>0</v>
      </c>
      <c r="S635" s="736">
        <v>0</v>
      </c>
      <c r="T635" s="742"/>
      <c r="U635" s="723" t="s">
        <v>936</v>
      </c>
      <c r="V635" s="742"/>
    </row>
    <row r="636" spans="1:22">
      <c r="A636" s="742"/>
      <c r="B636" s="742"/>
      <c r="C636" s="743"/>
      <c r="D636" s="744"/>
      <c r="E636" s="744"/>
      <c r="F636" s="744"/>
      <c r="G636" s="744"/>
      <c r="H636" s="744"/>
      <c r="I636" s="744"/>
      <c r="J636" s="752"/>
      <c r="K636" s="734">
        <v>0</v>
      </c>
      <c r="L636" s="749"/>
      <c r="M636" s="744"/>
      <c r="N636" s="744"/>
      <c r="O636" s="744"/>
      <c r="P636" s="744"/>
      <c r="Q636" s="744"/>
      <c r="R636" s="734">
        <v>0</v>
      </c>
      <c r="S636" s="736">
        <v>0</v>
      </c>
      <c r="T636" s="742"/>
      <c r="U636" s="723" t="s">
        <v>936</v>
      </c>
      <c r="V636" s="742"/>
    </row>
    <row r="637" spans="1:22">
      <c r="A637" s="742"/>
      <c r="B637" s="742"/>
      <c r="C637" s="743"/>
      <c r="D637" s="744"/>
      <c r="E637" s="744"/>
      <c r="F637" s="744"/>
      <c r="G637" s="744"/>
      <c r="H637" s="744"/>
      <c r="I637" s="744"/>
      <c r="J637" s="752"/>
      <c r="K637" s="734">
        <v>0</v>
      </c>
      <c r="L637" s="749"/>
      <c r="M637" s="744"/>
      <c r="N637" s="744"/>
      <c r="O637" s="744"/>
      <c r="P637" s="744"/>
      <c r="Q637" s="744"/>
      <c r="R637" s="734">
        <v>0</v>
      </c>
      <c r="S637" s="736">
        <v>0</v>
      </c>
      <c r="T637" s="742"/>
      <c r="U637" s="723" t="s">
        <v>936</v>
      </c>
      <c r="V637" s="742"/>
    </row>
    <row r="638" spans="1:22">
      <c r="A638" s="742"/>
      <c r="B638" s="742"/>
      <c r="C638" s="743"/>
      <c r="D638" s="744"/>
      <c r="E638" s="744"/>
      <c r="F638" s="744"/>
      <c r="G638" s="744"/>
      <c r="H638" s="744"/>
      <c r="I638" s="744"/>
      <c r="J638" s="752"/>
      <c r="K638" s="734">
        <v>0</v>
      </c>
      <c r="L638" s="749"/>
      <c r="M638" s="744"/>
      <c r="N638" s="744"/>
      <c r="O638" s="744"/>
      <c r="P638" s="744"/>
      <c r="Q638" s="744"/>
      <c r="R638" s="734">
        <v>0</v>
      </c>
      <c r="S638" s="736">
        <v>0</v>
      </c>
      <c r="T638" s="742"/>
      <c r="U638" s="723" t="s">
        <v>936</v>
      </c>
      <c r="V638" s="742"/>
    </row>
    <row r="639" spans="1:22">
      <c r="A639" s="742"/>
      <c r="B639" s="742"/>
      <c r="C639" s="743"/>
      <c r="D639" s="744"/>
      <c r="E639" s="744"/>
      <c r="F639" s="744"/>
      <c r="G639" s="744"/>
      <c r="H639" s="744"/>
      <c r="I639" s="744"/>
      <c r="J639" s="752"/>
      <c r="K639" s="734">
        <v>0</v>
      </c>
      <c r="L639" s="749"/>
      <c r="M639" s="744"/>
      <c r="N639" s="744"/>
      <c r="O639" s="744"/>
      <c r="P639" s="744"/>
      <c r="Q639" s="744"/>
      <c r="R639" s="734">
        <v>0</v>
      </c>
      <c r="S639" s="736">
        <v>0</v>
      </c>
      <c r="T639" s="742"/>
      <c r="U639" s="723" t="s">
        <v>936</v>
      </c>
      <c r="V639" s="742"/>
    </row>
    <row r="640" spans="1:22">
      <c r="A640" s="742"/>
      <c r="B640" s="742"/>
      <c r="C640" s="743"/>
      <c r="D640" s="744"/>
      <c r="E640" s="744"/>
      <c r="F640" s="744"/>
      <c r="G640" s="744"/>
      <c r="H640" s="744"/>
      <c r="I640" s="744"/>
      <c r="J640" s="752"/>
      <c r="K640" s="734">
        <v>0</v>
      </c>
      <c r="L640" s="749"/>
      <c r="M640" s="744"/>
      <c r="N640" s="744"/>
      <c r="O640" s="744"/>
      <c r="P640" s="744"/>
      <c r="Q640" s="744"/>
      <c r="R640" s="734">
        <v>0</v>
      </c>
      <c r="S640" s="736">
        <v>0</v>
      </c>
      <c r="T640" s="742"/>
      <c r="U640" s="723" t="s">
        <v>936</v>
      </c>
      <c r="V640" s="742"/>
    </row>
    <row r="641" spans="1:22">
      <c r="A641" s="742"/>
      <c r="B641" s="742"/>
      <c r="C641" s="743"/>
      <c r="D641" s="744"/>
      <c r="E641" s="744"/>
      <c r="F641" s="744"/>
      <c r="G641" s="744"/>
      <c r="H641" s="744"/>
      <c r="I641" s="744"/>
      <c r="J641" s="752"/>
      <c r="K641" s="734">
        <v>0</v>
      </c>
      <c r="L641" s="749"/>
      <c r="M641" s="744"/>
      <c r="N641" s="744"/>
      <c r="O641" s="744"/>
      <c r="P641" s="744"/>
      <c r="Q641" s="744"/>
      <c r="R641" s="734">
        <v>0</v>
      </c>
      <c r="S641" s="736">
        <v>0</v>
      </c>
      <c r="T641" s="742"/>
      <c r="U641" s="723" t="s">
        <v>936</v>
      </c>
      <c r="V641" s="742"/>
    </row>
    <row r="642" spans="1:22">
      <c r="A642" s="742"/>
      <c r="B642" s="742"/>
      <c r="C642" s="743"/>
      <c r="D642" s="744"/>
      <c r="E642" s="744"/>
      <c r="F642" s="744"/>
      <c r="G642" s="744"/>
      <c r="H642" s="744"/>
      <c r="I642" s="744"/>
      <c r="J642" s="752"/>
      <c r="K642" s="734">
        <v>0</v>
      </c>
      <c r="L642" s="749"/>
      <c r="M642" s="744"/>
      <c r="N642" s="744"/>
      <c r="O642" s="744"/>
      <c r="P642" s="744"/>
      <c r="Q642" s="744"/>
      <c r="R642" s="734">
        <v>0</v>
      </c>
      <c r="S642" s="736">
        <v>0</v>
      </c>
      <c r="T642" s="742"/>
      <c r="U642" s="723" t="s">
        <v>936</v>
      </c>
      <c r="V642" s="742"/>
    </row>
    <row r="643" spans="1:22">
      <c r="A643" s="742"/>
      <c r="B643" s="742"/>
      <c r="C643" s="743"/>
      <c r="D643" s="744"/>
      <c r="E643" s="744"/>
      <c r="F643" s="744"/>
      <c r="G643" s="744"/>
      <c r="H643" s="744"/>
      <c r="I643" s="744"/>
      <c r="J643" s="752"/>
      <c r="K643" s="734">
        <v>0</v>
      </c>
      <c r="L643" s="749"/>
      <c r="M643" s="744"/>
      <c r="N643" s="744"/>
      <c r="O643" s="744"/>
      <c r="P643" s="744"/>
      <c r="Q643" s="744"/>
      <c r="R643" s="734">
        <v>0</v>
      </c>
      <c r="S643" s="736">
        <v>0</v>
      </c>
      <c r="T643" s="742"/>
      <c r="U643" s="723" t="s">
        <v>936</v>
      </c>
      <c r="V643" s="742"/>
    </row>
    <row r="644" spans="1:22">
      <c r="A644" s="742"/>
      <c r="B644" s="742"/>
      <c r="C644" s="743"/>
      <c r="D644" s="744"/>
      <c r="E644" s="744"/>
      <c r="F644" s="744"/>
      <c r="G644" s="744"/>
      <c r="H644" s="744"/>
      <c r="I644" s="744"/>
      <c r="J644" s="752"/>
      <c r="K644" s="734">
        <v>0</v>
      </c>
      <c r="L644" s="749"/>
      <c r="M644" s="744"/>
      <c r="N644" s="744"/>
      <c r="O644" s="744"/>
      <c r="P644" s="744"/>
      <c r="Q644" s="744"/>
      <c r="R644" s="734">
        <v>0</v>
      </c>
      <c r="S644" s="736">
        <v>0</v>
      </c>
      <c r="T644" s="742"/>
      <c r="U644" s="723" t="s">
        <v>936</v>
      </c>
      <c r="V644" s="742"/>
    </row>
    <row r="645" spans="1:22">
      <c r="A645" s="742"/>
      <c r="B645" s="742"/>
      <c r="C645" s="743"/>
      <c r="D645" s="744"/>
      <c r="E645" s="744"/>
      <c r="F645" s="744"/>
      <c r="G645" s="744"/>
      <c r="H645" s="744"/>
      <c r="I645" s="744"/>
      <c r="J645" s="752"/>
      <c r="K645" s="734">
        <v>0</v>
      </c>
      <c r="L645" s="749"/>
      <c r="M645" s="744"/>
      <c r="N645" s="744"/>
      <c r="O645" s="744"/>
      <c r="P645" s="744"/>
      <c r="Q645" s="744"/>
      <c r="R645" s="734">
        <v>0</v>
      </c>
      <c r="S645" s="736">
        <v>0</v>
      </c>
      <c r="T645" s="742"/>
      <c r="U645" s="723" t="s">
        <v>936</v>
      </c>
      <c r="V645" s="742"/>
    </row>
    <row r="646" spans="1:22">
      <c r="A646" s="742"/>
      <c r="B646" s="742"/>
      <c r="C646" s="743"/>
      <c r="D646" s="744"/>
      <c r="E646" s="744"/>
      <c r="F646" s="744"/>
      <c r="G646" s="744"/>
      <c r="H646" s="744"/>
      <c r="I646" s="744"/>
      <c r="J646" s="752"/>
      <c r="K646" s="734">
        <v>0</v>
      </c>
      <c r="L646" s="749"/>
      <c r="M646" s="744"/>
      <c r="N646" s="744"/>
      <c r="O646" s="744"/>
      <c r="P646" s="744"/>
      <c r="Q646" s="744"/>
      <c r="R646" s="734">
        <v>0</v>
      </c>
      <c r="S646" s="736">
        <v>0</v>
      </c>
      <c r="T646" s="742"/>
      <c r="U646" s="723" t="s">
        <v>936</v>
      </c>
      <c r="V646" s="742"/>
    </row>
    <row r="647" spans="1:22">
      <c r="A647" s="742"/>
      <c r="B647" s="742"/>
      <c r="C647" s="743"/>
      <c r="D647" s="744"/>
      <c r="E647" s="744"/>
      <c r="F647" s="744"/>
      <c r="G647" s="744"/>
      <c r="H647" s="744"/>
      <c r="I647" s="744"/>
      <c r="J647" s="752"/>
      <c r="K647" s="734">
        <v>0</v>
      </c>
      <c r="L647" s="749"/>
      <c r="M647" s="744"/>
      <c r="N647" s="744"/>
      <c r="O647" s="744"/>
      <c r="P647" s="744"/>
      <c r="Q647" s="744"/>
      <c r="R647" s="734">
        <v>0</v>
      </c>
      <c r="S647" s="736">
        <v>0</v>
      </c>
      <c r="T647" s="742"/>
      <c r="U647" s="723" t="s">
        <v>936</v>
      </c>
      <c r="V647" s="742"/>
    </row>
    <row r="648" spans="1:22">
      <c r="A648" s="742"/>
      <c r="B648" s="742"/>
      <c r="C648" s="743"/>
      <c r="D648" s="744"/>
      <c r="E648" s="744"/>
      <c r="F648" s="744"/>
      <c r="G648" s="744"/>
      <c r="H648" s="744"/>
      <c r="I648" s="744"/>
      <c r="J648" s="752"/>
      <c r="K648" s="734">
        <v>0</v>
      </c>
      <c r="L648" s="749"/>
      <c r="M648" s="744"/>
      <c r="N648" s="744"/>
      <c r="O648" s="744"/>
      <c r="P648" s="744"/>
      <c r="Q648" s="744"/>
      <c r="R648" s="734">
        <v>0</v>
      </c>
      <c r="S648" s="736">
        <v>0</v>
      </c>
      <c r="T648" s="742"/>
      <c r="U648" s="723" t="s">
        <v>936</v>
      </c>
      <c r="V648" s="742"/>
    </row>
    <row r="649" spans="1:22">
      <c r="A649" s="742"/>
      <c r="B649" s="742"/>
      <c r="C649" s="743"/>
      <c r="D649" s="744"/>
      <c r="E649" s="744"/>
      <c r="F649" s="744"/>
      <c r="G649" s="744"/>
      <c r="H649" s="744"/>
      <c r="I649" s="744"/>
      <c r="J649" s="752"/>
      <c r="K649" s="734">
        <v>0</v>
      </c>
      <c r="L649" s="749"/>
      <c r="M649" s="744"/>
      <c r="N649" s="744"/>
      <c r="O649" s="744"/>
      <c r="P649" s="744"/>
      <c r="Q649" s="744"/>
      <c r="R649" s="734">
        <v>0</v>
      </c>
      <c r="S649" s="736">
        <v>0</v>
      </c>
      <c r="T649" s="742"/>
      <c r="U649" s="723" t="s">
        <v>936</v>
      </c>
      <c r="V649" s="742"/>
    </row>
    <row r="650" spans="1:22">
      <c r="A650" s="742"/>
      <c r="B650" s="742"/>
      <c r="C650" s="743"/>
      <c r="D650" s="744"/>
      <c r="E650" s="744"/>
      <c r="F650" s="744"/>
      <c r="G650" s="744"/>
      <c r="H650" s="744"/>
      <c r="I650" s="744"/>
      <c r="J650" s="752"/>
      <c r="K650" s="734">
        <v>0</v>
      </c>
      <c r="L650" s="749"/>
      <c r="M650" s="744"/>
      <c r="N650" s="744"/>
      <c r="O650" s="744"/>
      <c r="P650" s="744"/>
      <c r="Q650" s="744"/>
      <c r="R650" s="734">
        <v>0</v>
      </c>
      <c r="S650" s="736">
        <v>0</v>
      </c>
      <c r="T650" s="742"/>
      <c r="U650" s="723" t="s">
        <v>936</v>
      </c>
      <c r="V650" s="742"/>
    </row>
    <row r="651" spans="1:22">
      <c r="A651" s="742"/>
      <c r="B651" s="742"/>
      <c r="C651" s="743"/>
      <c r="D651" s="744"/>
      <c r="E651" s="744"/>
      <c r="F651" s="744"/>
      <c r="G651" s="744"/>
      <c r="H651" s="744"/>
      <c r="I651" s="744"/>
      <c r="J651" s="752"/>
      <c r="K651" s="734">
        <v>0</v>
      </c>
      <c r="L651" s="749"/>
      <c r="M651" s="744"/>
      <c r="N651" s="744"/>
      <c r="O651" s="744"/>
      <c r="P651" s="744"/>
      <c r="Q651" s="744"/>
      <c r="R651" s="734">
        <v>0</v>
      </c>
      <c r="S651" s="736">
        <v>0</v>
      </c>
      <c r="T651" s="742"/>
      <c r="U651" s="723" t="s">
        <v>936</v>
      </c>
      <c r="V651" s="742"/>
    </row>
    <row r="652" spans="1:22">
      <c r="A652" s="742"/>
      <c r="B652" s="742"/>
      <c r="C652" s="743"/>
      <c r="D652" s="744"/>
      <c r="E652" s="744"/>
      <c r="F652" s="744"/>
      <c r="G652" s="744"/>
      <c r="H652" s="744"/>
      <c r="I652" s="744"/>
      <c r="J652" s="752"/>
      <c r="K652" s="734">
        <v>0</v>
      </c>
      <c r="L652" s="749"/>
      <c r="M652" s="744"/>
      <c r="N652" s="744"/>
      <c r="O652" s="744"/>
      <c r="P652" s="744"/>
      <c r="Q652" s="744"/>
      <c r="R652" s="734">
        <v>0</v>
      </c>
      <c r="S652" s="736">
        <v>0</v>
      </c>
      <c r="T652" s="742"/>
      <c r="U652" s="723" t="s">
        <v>936</v>
      </c>
      <c r="V652" s="742"/>
    </row>
    <row r="653" spans="1:22">
      <c r="A653" s="742"/>
      <c r="B653" s="742"/>
      <c r="C653" s="743"/>
      <c r="D653" s="744"/>
      <c r="E653" s="744"/>
      <c r="F653" s="744"/>
      <c r="G653" s="744"/>
      <c r="H653" s="744"/>
      <c r="I653" s="744"/>
      <c r="J653" s="752"/>
      <c r="K653" s="734">
        <v>0</v>
      </c>
      <c r="L653" s="749"/>
      <c r="M653" s="744"/>
      <c r="N653" s="744"/>
      <c r="O653" s="744"/>
      <c r="P653" s="744"/>
      <c r="Q653" s="744"/>
      <c r="R653" s="734">
        <v>0</v>
      </c>
      <c r="S653" s="736">
        <v>0</v>
      </c>
      <c r="T653" s="742"/>
      <c r="U653" s="723" t="s">
        <v>936</v>
      </c>
      <c r="V653" s="742"/>
    </row>
    <row r="654" spans="1:22">
      <c r="A654" s="742"/>
      <c r="B654" s="742"/>
      <c r="C654" s="743"/>
      <c r="D654" s="744"/>
      <c r="E654" s="744"/>
      <c r="F654" s="744"/>
      <c r="G654" s="744"/>
      <c r="H654" s="744"/>
      <c r="I654" s="744"/>
      <c r="J654" s="752"/>
      <c r="K654" s="734">
        <v>0</v>
      </c>
      <c r="L654" s="749"/>
      <c r="M654" s="744"/>
      <c r="N654" s="744"/>
      <c r="O654" s="744"/>
      <c r="P654" s="744"/>
      <c r="Q654" s="744"/>
      <c r="R654" s="734">
        <v>0</v>
      </c>
      <c r="S654" s="736">
        <v>0</v>
      </c>
      <c r="T654" s="742"/>
      <c r="U654" s="723" t="s">
        <v>936</v>
      </c>
      <c r="V654" s="742"/>
    </row>
    <row r="655" spans="1:22">
      <c r="A655" s="742"/>
      <c r="B655" s="742"/>
      <c r="C655" s="743"/>
      <c r="D655" s="744"/>
      <c r="E655" s="744"/>
      <c r="F655" s="744"/>
      <c r="G655" s="744"/>
      <c r="H655" s="744"/>
      <c r="I655" s="744"/>
      <c r="J655" s="752"/>
      <c r="K655" s="734">
        <v>0</v>
      </c>
      <c r="L655" s="749"/>
      <c r="M655" s="744"/>
      <c r="N655" s="744"/>
      <c r="O655" s="744"/>
      <c r="P655" s="744"/>
      <c r="Q655" s="744"/>
      <c r="R655" s="734">
        <v>0</v>
      </c>
      <c r="S655" s="736">
        <v>0</v>
      </c>
      <c r="T655" s="742"/>
      <c r="U655" s="723" t="s">
        <v>936</v>
      </c>
      <c r="V655" s="742"/>
    </row>
    <row r="656" spans="1:22">
      <c r="A656" s="742"/>
      <c r="B656" s="742"/>
      <c r="C656" s="743"/>
      <c r="D656" s="744"/>
      <c r="E656" s="744"/>
      <c r="F656" s="744"/>
      <c r="G656" s="744"/>
      <c r="H656" s="744"/>
      <c r="I656" s="744"/>
      <c r="J656" s="752"/>
      <c r="K656" s="734">
        <v>0</v>
      </c>
      <c r="L656" s="749"/>
      <c r="M656" s="744"/>
      <c r="N656" s="744"/>
      <c r="O656" s="744"/>
      <c r="P656" s="744"/>
      <c r="Q656" s="744"/>
      <c r="R656" s="734">
        <v>0</v>
      </c>
      <c r="S656" s="736">
        <v>0</v>
      </c>
      <c r="T656" s="742"/>
      <c r="U656" s="723" t="s">
        <v>936</v>
      </c>
      <c r="V656" s="742"/>
    </row>
    <row r="657" spans="1:22">
      <c r="A657" s="742"/>
      <c r="B657" s="742"/>
      <c r="C657" s="743"/>
      <c r="D657" s="744"/>
      <c r="E657" s="744"/>
      <c r="F657" s="744"/>
      <c r="G657" s="744"/>
      <c r="H657" s="744"/>
      <c r="I657" s="744"/>
      <c r="J657" s="752"/>
      <c r="K657" s="734" t="s">
        <v>936</v>
      </c>
      <c r="L657" s="749"/>
      <c r="M657" s="744"/>
      <c r="N657" s="744"/>
      <c r="O657" s="744"/>
      <c r="P657" s="744"/>
      <c r="Q657" s="744"/>
      <c r="R657" s="734" t="s">
        <v>936</v>
      </c>
      <c r="S657" s="714"/>
      <c r="T657" s="742"/>
      <c r="U657" s="723" t="s">
        <v>936</v>
      </c>
      <c r="V657" s="742"/>
    </row>
    <row r="658" spans="1:22">
      <c r="A658" s="742"/>
      <c r="B658" s="742"/>
      <c r="C658" s="743"/>
      <c r="D658" s="744"/>
      <c r="E658" s="744"/>
      <c r="F658" s="744"/>
      <c r="G658" s="744"/>
      <c r="H658" s="744"/>
      <c r="I658" s="744"/>
      <c r="J658" s="752"/>
      <c r="K658" s="734" t="s">
        <v>936</v>
      </c>
      <c r="L658" s="749"/>
      <c r="M658" s="744"/>
      <c r="N658" s="744"/>
      <c r="O658" s="744"/>
      <c r="P658" s="744"/>
      <c r="Q658" s="744"/>
      <c r="R658" s="734" t="s">
        <v>936</v>
      </c>
      <c r="S658" s="714"/>
      <c r="T658" s="742"/>
      <c r="U658" s="723" t="s">
        <v>936</v>
      </c>
      <c r="V658" s="742"/>
    </row>
    <row r="659" spans="1:22">
      <c r="A659" s="742"/>
      <c r="B659" s="742"/>
      <c r="C659" s="743"/>
      <c r="D659" s="744"/>
      <c r="E659" s="744"/>
      <c r="F659" s="744"/>
      <c r="G659" s="744"/>
      <c r="H659" s="744"/>
      <c r="I659" s="744"/>
      <c r="J659" s="752"/>
      <c r="K659" s="734" t="s">
        <v>936</v>
      </c>
      <c r="L659" s="749"/>
      <c r="M659" s="744"/>
      <c r="N659" s="744"/>
      <c r="O659" s="744"/>
      <c r="P659" s="744"/>
      <c r="Q659" s="744"/>
      <c r="R659" s="734" t="s">
        <v>936</v>
      </c>
      <c r="S659" s="714"/>
      <c r="T659" s="742"/>
      <c r="U659" s="723" t="s">
        <v>936</v>
      </c>
      <c r="V659" s="742"/>
    </row>
    <row r="660" spans="1:22">
      <c r="A660" s="742"/>
      <c r="B660" s="742"/>
      <c r="C660" s="743"/>
      <c r="D660" s="744"/>
      <c r="E660" s="744"/>
      <c r="F660" s="744"/>
      <c r="G660" s="744"/>
      <c r="H660" s="744"/>
      <c r="I660" s="744"/>
      <c r="J660" s="752"/>
      <c r="K660" s="734" t="s">
        <v>936</v>
      </c>
      <c r="L660" s="749"/>
      <c r="M660" s="744"/>
      <c r="N660" s="744"/>
      <c r="O660" s="744"/>
      <c r="P660" s="744"/>
      <c r="Q660" s="744"/>
      <c r="R660" s="734" t="s">
        <v>936</v>
      </c>
      <c r="S660" s="714"/>
      <c r="T660" s="742"/>
      <c r="U660" s="723" t="s">
        <v>936</v>
      </c>
      <c r="V660" s="742"/>
    </row>
    <row r="661" spans="1:22">
      <c r="A661" s="742"/>
      <c r="B661" s="742"/>
      <c r="C661" s="743"/>
      <c r="D661" s="744"/>
      <c r="E661" s="744"/>
      <c r="F661" s="744"/>
      <c r="G661" s="744"/>
      <c r="H661" s="744"/>
      <c r="I661" s="744"/>
      <c r="J661" s="752"/>
      <c r="K661" s="734" t="s">
        <v>936</v>
      </c>
      <c r="L661" s="749"/>
      <c r="M661" s="744"/>
      <c r="N661" s="744"/>
      <c r="O661" s="744"/>
      <c r="P661" s="744"/>
      <c r="Q661" s="744"/>
      <c r="R661" s="734" t="s">
        <v>936</v>
      </c>
      <c r="S661" s="714"/>
      <c r="T661" s="742"/>
      <c r="U661" s="723" t="s">
        <v>936</v>
      </c>
      <c r="V661" s="742"/>
    </row>
    <row r="662" spans="1:22">
      <c r="A662" s="742"/>
      <c r="B662" s="742"/>
      <c r="C662" s="743"/>
      <c r="D662" s="744"/>
      <c r="E662" s="744"/>
      <c r="F662" s="744"/>
      <c r="G662" s="744"/>
      <c r="H662" s="744"/>
      <c r="I662" s="744"/>
      <c r="J662" s="752"/>
      <c r="K662" s="734" t="s">
        <v>936</v>
      </c>
      <c r="L662" s="749"/>
      <c r="M662" s="744"/>
      <c r="N662" s="744"/>
      <c r="O662" s="744"/>
      <c r="P662" s="744"/>
      <c r="Q662" s="744"/>
      <c r="R662" s="734" t="s">
        <v>936</v>
      </c>
      <c r="S662" s="714"/>
      <c r="T662" s="742"/>
      <c r="U662" s="723" t="s">
        <v>936</v>
      </c>
      <c r="V662" s="742"/>
    </row>
    <row r="663" spans="1:22">
      <c r="A663" s="742"/>
      <c r="B663" s="742"/>
      <c r="C663" s="743"/>
      <c r="D663" s="744"/>
      <c r="E663" s="744"/>
      <c r="F663" s="744"/>
      <c r="G663" s="744"/>
      <c r="H663" s="744"/>
      <c r="I663" s="744"/>
      <c r="J663" s="752"/>
      <c r="K663" s="734" t="s">
        <v>936</v>
      </c>
      <c r="L663" s="749"/>
      <c r="M663" s="744"/>
      <c r="N663" s="744"/>
      <c r="O663" s="744"/>
      <c r="P663" s="744"/>
      <c r="Q663" s="744"/>
      <c r="R663" s="734" t="s">
        <v>936</v>
      </c>
      <c r="S663" s="714"/>
      <c r="T663" s="742"/>
      <c r="U663" s="723" t="s">
        <v>936</v>
      </c>
      <c r="V663" s="742"/>
    </row>
    <row r="664" spans="1:22">
      <c r="A664" s="742"/>
      <c r="B664" s="742"/>
      <c r="C664" s="743"/>
      <c r="D664" s="744"/>
      <c r="E664" s="744"/>
      <c r="F664" s="744"/>
      <c r="G664" s="744"/>
      <c r="H664" s="744"/>
      <c r="I664" s="744"/>
      <c r="J664" s="752"/>
      <c r="K664" s="734" t="s">
        <v>936</v>
      </c>
      <c r="L664" s="749"/>
      <c r="M664" s="744"/>
      <c r="N664" s="744"/>
      <c r="O664" s="744"/>
      <c r="P664" s="744"/>
      <c r="Q664" s="744"/>
      <c r="R664" s="734" t="s">
        <v>936</v>
      </c>
      <c r="S664" s="714"/>
      <c r="T664" s="742"/>
      <c r="U664" s="723" t="s">
        <v>936</v>
      </c>
      <c r="V664" s="742"/>
    </row>
    <row r="665" spans="1:22">
      <c r="A665" s="742"/>
      <c r="B665" s="742"/>
      <c r="C665" s="743"/>
      <c r="D665" s="744"/>
      <c r="E665" s="744"/>
      <c r="F665" s="744"/>
      <c r="G665" s="744"/>
      <c r="H665" s="744"/>
      <c r="I665" s="744"/>
      <c r="J665" s="752"/>
      <c r="K665" s="734" t="s">
        <v>936</v>
      </c>
      <c r="L665" s="749"/>
      <c r="M665" s="744"/>
      <c r="N665" s="744"/>
      <c r="O665" s="744"/>
      <c r="P665" s="744"/>
      <c r="Q665" s="744"/>
      <c r="R665" s="734" t="s">
        <v>936</v>
      </c>
      <c r="S665" s="714"/>
      <c r="T665" s="742"/>
      <c r="U665" s="723" t="s">
        <v>936</v>
      </c>
      <c r="V665" s="742"/>
    </row>
    <row r="666" spans="1:22">
      <c r="A666" s="742"/>
      <c r="B666" s="742"/>
      <c r="C666" s="743"/>
      <c r="D666" s="744"/>
      <c r="E666" s="744"/>
      <c r="F666" s="744"/>
      <c r="G666" s="744"/>
      <c r="H666" s="744"/>
      <c r="I666" s="744"/>
      <c r="J666" s="752"/>
      <c r="K666" s="734" t="s">
        <v>936</v>
      </c>
      <c r="L666" s="749"/>
      <c r="M666" s="744"/>
      <c r="N666" s="744"/>
      <c r="O666" s="744"/>
      <c r="P666" s="744"/>
      <c r="Q666" s="744"/>
      <c r="R666" s="734" t="s">
        <v>936</v>
      </c>
      <c r="S666" s="714"/>
      <c r="T666" s="742"/>
      <c r="U666" s="723" t="s">
        <v>936</v>
      </c>
      <c r="V666" s="742"/>
    </row>
    <row r="667" spans="1:22">
      <c r="A667" s="742"/>
      <c r="B667" s="742"/>
      <c r="C667" s="743"/>
      <c r="D667" s="744"/>
      <c r="E667" s="744"/>
      <c r="F667" s="744"/>
      <c r="G667" s="744"/>
      <c r="H667" s="744"/>
      <c r="I667" s="744"/>
      <c r="J667" s="752"/>
      <c r="K667" s="734" t="s">
        <v>936</v>
      </c>
      <c r="L667" s="749"/>
      <c r="M667" s="744"/>
      <c r="N667" s="744"/>
      <c r="O667" s="744"/>
      <c r="P667" s="744"/>
      <c r="Q667" s="744"/>
      <c r="R667" s="734" t="s">
        <v>936</v>
      </c>
      <c r="S667" s="714"/>
      <c r="T667" s="742"/>
      <c r="U667" s="723" t="s">
        <v>936</v>
      </c>
      <c r="V667" s="742"/>
    </row>
    <row r="668" spans="1:22">
      <c r="A668" s="742"/>
      <c r="B668" s="742"/>
      <c r="C668" s="743"/>
      <c r="D668" s="744"/>
      <c r="E668" s="744"/>
      <c r="F668" s="744"/>
      <c r="G668" s="744"/>
      <c r="H668" s="744"/>
      <c r="I668" s="744"/>
      <c r="J668" s="752"/>
      <c r="K668" s="734" t="s">
        <v>936</v>
      </c>
      <c r="L668" s="749"/>
      <c r="M668" s="744"/>
      <c r="N668" s="744"/>
      <c r="O668" s="744"/>
      <c r="P668" s="744"/>
      <c r="Q668" s="744"/>
      <c r="R668" s="734" t="s">
        <v>936</v>
      </c>
      <c r="S668" s="714"/>
      <c r="T668" s="742"/>
      <c r="U668" s="723" t="s">
        <v>936</v>
      </c>
      <c r="V668" s="742"/>
    </row>
    <row r="669" spans="1:22">
      <c r="A669" s="742"/>
      <c r="B669" s="742"/>
      <c r="C669" s="743"/>
      <c r="D669" s="744"/>
      <c r="E669" s="744"/>
      <c r="F669" s="744"/>
      <c r="G669" s="744"/>
      <c r="H669" s="744"/>
      <c r="I669" s="744"/>
      <c r="J669" s="752"/>
      <c r="K669" s="734" t="s">
        <v>936</v>
      </c>
      <c r="L669" s="749"/>
      <c r="M669" s="744"/>
      <c r="N669" s="744"/>
      <c r="O669" s="744"/>
      <c r="P669" s="744"/>
      <c r="Q669" s="744"/>
      <c r="R669" s="734" t="s">
        <v>936</v>
      </c>
      <c r="S669" s="714"/>
      <c r="T669" s="742"/>
      <c r="U669" s="723" t="s">
        <v>936</v>
      </c>
      <c r="V669" s="742"/>
    </row>
    <row r="670" spans="1:22">
      <c r="A670" s="742"/>
      <c r="B670" s="742"/>
      <c r="C670" s="743"/>
      <c r="D670" s="744"/>
      <c r="E670" s="744"/>
      <c r="F670" s="744"/>
      <c r="G670" s="744"/>
      <c r="H670" s="744"/>
      <c r="I670" s="744"/>
      <c r="J670" s="752"/>
      <c r="K670" s="734" t="s">
        <v>936</v>
      </c>
      <c r="L670" s="749"/>
      <c r="M670" s="744"/>
      <c r="N670" s="744"/>
      <c r="O670" s="744"/>
      <c r="P670" s="744"/>
      <c r="Q670" s="744"/>
      <c r="R670" s="734" t="s">
        <v>936</v>
      </c>
      <c r="S670" s="714"/>
      <c r="T670" s="742"/>
      <c r="U670" s="723" t="s">
        <v>936</v>
      </c>
      <c r="V670" s="742"/>
    </row>
    <row r="671" spans="1:22">
      <c r="A671" s="742"/>
      <c r="B671" s="742"/>
      <c r="C671" s="743"/>
      <c r="D671" s="744"/>
      <c r="E671" s="744"/>
      <c r="F671" s="744"/>
      <c r="G671" s="744"/>
      <c r="H671" s="744"/>
      <c r="I671" s="744"/>
      <c r="J671" s="752"/>
      <c r="K671" s="734" t="s">
        <v>936</v>
      </c>
      <c r="L671" s="749"/>
      <c r="M671" s="744"/>
      <c r="N671" s="744"/>
      <c r="O671" s="744"/>
      <c r="P671" s="744"/>
      <c r="Q671" s="744"/>
      <c r="R671" s="734" t="s">
        <v>936</v>
      </c>
      <c r="S671" s="714"/>
      <c r="T671" s="742"/>
      <c r="U671" s="723" t="s">
        <v>936</v>
      </c>
      <c r="V671" s="742"/>
    </row>
    <row r="672" spans="1:22">
      <c r="A672" s="742"/>
      <c r="B672" s="742"/>
      <c r="C672" s="743"/>
      <c r="D672" s="744"/>
      <c r="E672" s="744"/>
      <c r="F672" s="744"/>
      <c r="G672" s="744"/>
      <c r="H672" s="744"/>
      <c r="I672" s="744"/>
      <c r="J672" s="752"/>
      <c r="K672" s="734" t="s">
        <v>936</v>
      </c>
      <c r="L672" s="749"/>
      <c r="M672" s="744"/>
      <c r="N672" s="744"/>
      <c r="O672" s="744"/>
      <c r="P672" s="744"/>
      <c r="Q672" s="744"/>
      <c r="R672" s="734" t="s">
        <v>936</v>
      </c>
      <c r="S672" s="714"/>
      <c r="T672" s="742"/>
      <c r="U672" s="723" t="s">
        <v>936</v>
      </c>
      <c r="V672" s="742"/>
    </row>
    <row r="673" spans="1:22">
      <c r="A673" s="742"/>
      <c r="B673" s="742"/>
      <c r="C673" s="743"/>
      <c r="D673" s="744"/>
      <c r="E673" s="744"/>
      <c r="F673" s="744"/>
      <c r="G673" s="744"/>
      <c r="H673" s="744"/>
      <c r="I673" s="744"/>
      <c r="J673" s="752"/>
      <c r="K673" s="734" t="s">
        <v>936</v>
      </c>
      <c r="L673" s="749"/>
      <c r="M673" s="744"/>
      <c r="N673" s="744"/>
      <c r="O673" s="744"/>
      <c r="P673" s="744"/>
      <c r="Q673" s="744"/>
      <c r="R673" s="734" t="s">
        <v>936</v>
      </c>
      <c r="S673" s="714"/>
      <c r="T673" s="742"/>
      <c r="U673" s="723" t="s">
        <v>936</v>
      </c>
      <c r="V673" s="742"/>
    </row>
    <row r="674" spans="1:22">
      <c r="A674" s="742"/>
      <c r="B674" s="742"/>
      <c r="C674" s="743"/>
      <c r="D674" s="744"/>
      <c r="E674" s="744"/>
      <c r="F674" s="744"/>
      <c r="G674" s="744"/>
      <c r="H674" s="744"/>
      <c r="I674" s="744"/>
      <c r="J674" s="752"/>
      <c r="K674" s="734" t="s">
        <v>936</v>
      </c>
      <c r="L674" s="749"/>
      <c r="M674" s="744"/>
      <c r="N674" s="744"/>
      <c r="O674" s="744"/>
      <c r="P674" s="744"/>
      <c r="Q674" s="744"/>
      <c r="R674" s="734" t="s">
        <v>936</v>
      </c>
      <c r="S674" s="714"/>
      <c r="T674" s="742"/>
      <c r="U674" s="723" t="s">
        <v>936</v>
      </c>
      <c r="V674" s="742"/>
    </row>
    <row r="675" spans="1:22">
      <c r="A675" s="742"/>
      <c r="B675" s="742"/>
      <c r="C675" s="743"/>
      <c r="D675" s="744"/>
      <c r="E675" s="744"/>
      <c r="F675" s="744"/>
      <c r="G675" s="744"/>
      <c r="H675" s="744"/>
      <c r="I675" s="744"/>
      <c r="J675" s="752"/>
      <c r="K675" s="734" t="s">
        <v>936</v>
      </c>
      <c r="L675" s="749"/>
      <c r="M675" s="744"/>
      <c r="N675" s="744"/>
      <c r="O675" s="744"/>
      <c r="P675" s="744"/>
      <c r="Q675" s="744"/>
      <c r="R675" s="734" t="s">
        <v>936</v>
      </c>
      <c r="S675" s="714"/>
      <c r="T675" s="742"/>
      <c r="U675" s="723" t="s">
        <v>936</v>
      </c>
      <c r="V675" s="742"/>
    </row>
    <row r="676" spans="1:22">
      <c r="A676" s="742"/>
      <c r="B676" s="742"/>
      <c r="C676" s="743"/>
      <c r="D676" s="744"/>
      <c r="E676" s="744"/>
      <c r="F676" s="744"/>
      <c r="G676" s="744"/>
      <c r="H676" s="744"/>
      <c r="I676" s="744"/>
      <c r="J676" s="752"/>
      <c r="K676" s="734" t="s">
        <v>936</v>
      </c>
      <c r="L676" s="749"/>
      <c r="M676" s="744"/>
      <c r="N676" s="744"/>
      <c r="O676" s="744"/>
      <c r="P676" s="744"/>
      <c r="Q676" s="744"/>
      <c r="R676" s="734" t="s">
        <v>936</v>
      </c>
      <c r="S676" s="714"/>
      <c r="T676" s="742"/>
      <c r="U676" s="723" t="s">
        <v>936</v>
      </c>
      <c r="V676" s="742"/>
    </row>
    <row r="677" spans="1:22">
      <c r="A677" s="742"/>
      <c r="B677" s="742"/>
      <c r="C677" s="743"/>
      <c r="D677" s="744"/>
      <c r="E677" s="744"/>
      <c r="F677" s="744"/>
      <c r="G677" s="744"/>
      <c r="H677" s="744"/>
      <c r="I677" s="744"/>
      <c r="J677" s="752"/>
      <c r="K677" s="734" t="s">
        <v>936</v>
      </c>
      <c r="L677" s="749"/>
      <c r="M677" s="744"/>
      <c r="N677" s="744"/>
      <c r="O677" s="744"/>
      <c r="P677" s="744"/>
      <c r="Q677" s="744"/>
      <c r="R677" s="734" t="s">
        <v>936</v>
      </c>
      <c r="S677" s="714"/>
      <c r="T677" s="742"/>
      <c r="U677" s="723" t="s">
        <v>936</v>
      </c>
      <c r="V677" s="742"/>
    </row>
    <row r="678" spans="1:22">
      <c r="A678" s="742"/>
      <c r="B678" s="742"/>
      <c r="C678" s="743"/>
      <c r="D678" s="744"/>
      <c r="E678" s="744"/>
      <c r="F678" s="744"/>
      <c r="G678" s="744"/>
      <c r="H678" s="744"/>
      <c r="I678" s="744"/>
      <c r="J678" s="752"/>
      <c r="K678" s="734" t="s">
        <v>936</v>
      </c>
      <c r="L678" s="749"/>
      <c r="M678" s="744"/>
      <c r="N678" s="744"/>
      <c r="O678" s="744"/>
      <c r="P678" s="744"/>
      <c r="Q678" s="744"/>
      <c r="R678" s="734" t="s">
        <v>936</v>
      </c>
      <c r="S678" s="714"/>
      <c r="T678" s="742"/>
      <c r="U678" s="723" t="s">
        <v>936</v>
      </c>
      <c r="V678" s="742"/>
    </row>
    <row r="679" spans="1:22">
      <c r="A679" s="742"/>
      <c r="B679" s="742"/>
      <c r="C679" s="743"/>
      <c r="D679" s="744"/>
      <c r="E679" s="744"/>
      <c r="F679" s="744"/>
      <c r="G679" s="744"/>
      <c r="H679" s="744"/>
      <c r="I679" s="744"/>
      <c r="J679" s="752"/>
      <c r="K679" s="734" t="s">
        <v>936</v>
      </c>
      <c r="L679" s="749"/>
      <c r="M679" s="744"/>
      <c r="N679" s="744"/>
      <c r="O679" s="744"/>
      <c r="P679" s="744"/>
      <c r="Q679" s="744"/>
      <c r="R679" s="734" t="s">
        <v>936</v>
      </c>
      <c r="S679" s="714"/>
      <c r="T679" s="742"/>
      <c r="U679" s="723" t="s">
        <v>936</v>
      </c>
      <c r="V679" s="742"/>
    </row>
    <row r="680" spans="1:22">
      <c r="A680" s="742"/>
      <c r="B680" s="742"/>
      <c r="C680" s="743"/>
      <c r="D680" s="744"/>
      <c r="E680" s="744"/>
      <c r="F680" s="744"/>
      <c r="G680" s="744"/>
      <c r="H680" s="744"/>
      <c r="I680" s="744"/>
      <c r="J680" s="752"/>
      <c r="K680" s="734" t="s">
        <v>936</v>
      </c>
      <c r="L680" s="749"/>
      <c r="M680" s="744"/>
      <c r="N680" s="744"/>
      <c r="O680" s="744"/>
      <c r="P680" s="744"/>
      <c r="Q680" s="744"/>
      <c r="R680" s="734" t="s">
        <v>936</v>
      </c>
      <c r="S680" s="714"/>
      <c r="T680" s="742"/>
      <c r="U680" s="723" t="s">
        <v>936</v>
      </c>
      <c r="V680" s="742"/>
    </row>
    <row r="681" spans="1:22">
      <c r="A681" s="742"/>
      <c r="B681" s="742"/>
      <c r="C681" s="743"/>
      <c r="D681" s="744"/>
      <c r="E681" s="744"/>
      <c r="F681" s="744"/>
      <c r="G681" s="744"/>
      <c r="H681" s="744"/>
      <c r="I681" s="744"/>
      <c r="J681" s="752"/>
      <c r="K681" s="734" t="s">
        <v>936</v>
      </c>
      <c r="L681" s="749"/>
      <c r="M681" s="744"/>
      <c r="N681" s="744"/>
      <c r="O681" s="744"/>
      <c r="P681" s="744"/>
      <c r="Q681" s="744"/>
      <c r="R681" s="734" t="s">
        <v>936</v>
      </c>
      <c r="S681" s="714"/>
      <c r="T681" s="742"/>
      <c r="U681" s="723" t="s">
        <v>936</v>
      </c>
      <c r="V681" s="742"/>
    </row>
    <row r="682" spans="1:22">
      <c r="A682" s="742"/>
      <c r="B682" s="742"/>
      <c r="C682" s="743"/>
      <c r="D682" s="744"/>
      <c r="E682" s="744"/>
      <c r="F682" s="744"/>
      <c r="G682" s="744"/>
      <c r="H682" s="744"/>
      <c r="I682" s="744"/>
      <c r="J682" s="752"/>
      <c r="K682" s="734" t="s">
        <v>936</v>
      </c>
      <c r="L682" s="749"/>
      <c r="M682" s="744"/>
      <c r="N682" s="744"/>
      <c r="O682" s="744"/>
      <c r="P682" s="744"/>
      <c r="Q682" s="744"/>
      <c r="R682" s="734" t="s">
        <v>936</v>
      </c>
      <c r="S682" s="714"/>
      <c r="T682" s="742"/>
      <c r="U682" s="723" t="s">
        <v>936</v>
      </c>
      <c r="V682" s="742"/>
    </row>
    <row r="683" spans="1:22">
      <c r="A683" s="742"/>
      <c r="B683" s="742"/>
      <c r="C683" s="743"/>
      <c r="D683" s="744"/>
      <c r="E683" s="744"/>
      <c r="F683" s="744"/>
      <c r="G683" s="744"/>
      <c r="H683" s="744"/>
      <c r="I683" s="744"/>
      <c r="J683" s="752"/>
      <c r="K683" s="734" t="s">
        <v>936</v>
      </c>
      <c r="L683" s="749"/>
      <c r="M683" s="744"/>
      <c r="N683" s="744"/>
      <c r="O683" s="744"/>
      <c r="P683" s="744"/>
      <c r="Q683" s="744"/>
      <c r="R683" s="734" t="s">
        <v>936</v>
      </c>
      <c r="S683" s="714"/>
      <c r="T683" s="742"/>
      <c r="U683" s="723" t="s">
        <v>936</v>
      </c>
      <c r="V683" s="742"/>
    </row>
    <row r="684" spans="1:22">
      <c r="A684" s="742"/>
      <c r="B684" s="742"/>
      <c r="C684" s="743"/>
      <c r="D684" s="744"/>
      <c r="E684" s="744"/>
      <c r="F684" s="744"/>
      <c r="G684" s="744"/>
      <c r="H684" s="744"/>
      <c r="I684" s="744"/>
      <c r="J684" s="752"/>
      <c r="K684" s="734" t="s">
        <v>936</v>
      </c>
      <c r="L684" s="749"/>
      <c r="M684" s="744"/>
      <c r="N684" s="744"/>
      <c r="O684" s="744"/>
      <c r="P684" s="744"/>
      <c r="Q684" s="744"/>
      <c r="R684" s="734" t="s">
        <v>936</v>
      </c>
      <c r="S684" s="714"/>
      <c r="T684" s="742"/>
      <c r="U684" s="723" t="s">
        <v>936</v>
      </c>
      <c r="V684" s="742"/>
    </row>
    <row r="685" spans="1:22">
      <c r="A685" s="742"/>
      <c r="B685" s="742"/>
      <c r="C685" s="743"/>
      <c r="D685" s="744"/>
      <c r="E685" s="744"/>
      <c r="F685" s="744"/>
      <c r="G685" s="744"/>
      <c r="H685" s="744"/>
      <c r="I685" s="744"/>
      <c r="J685" s="752"/>
      <c r="K685" s="734" t="s">
        <v>936</v>
      </c>
      <c r="L685" s="749"/>
      <c r="M685" s="744"/>
      <c r="N685" s="744"/>
      <c r="O685" s="744"/>
      <c r="P685" s="744"/>
      <c r="Q685" s="744"/>
      <c r="R685" s="734" t="s">
        <v>936</v>
      </c>
      <c r="S685" s="714"/>
      <c r="T685" s="742"/>
      <c r="U685" s="723" t="s">
        <v>936</v>
      </c>
      <c r="V685" s="742"/>
    </row>
    <row r="686" spans="1:22">
      <c r="A686" s="742"/>
      <c r="B686" s="742"/>
      <c r="C686" s="743"/>
      <c r="D686" s="744"/>
      <c r="E686" s="744"/>
      <c r="F686" s="744"/>
      <c r="G686" s="744"/>
      <c r="H686" s="744"/>
      <c r="I686" s="744"/>
      <c r="J686" s="752"/>
      <c r="K686" s="734" t="s">
        <v>936</v>
      </c>
      <c r="L686" s="749"/>
      <c r="M686" s="744"/>
      <c r="N686" s="744"/>
      <c r="O686" s="744"/>
      <c r="P686" s="744"/>
      <c r="Q686" s="744"/>
      <c r="R686" s="734" t="s">
        <v>936</v>
      </c>
      <c r="S686" s="714"/>
      <c r="T686" s="742"/>
      <c r="U686" s="723" t="s">
        <v>936</v>
      </c>
      <c r="V686" s="742"/>
    </row>
    <row r="687" spans="1:22">
      <c r="A687" s="742"/>
      <c r="B687" s="742"/>
      <c r="C687" s="743"/>
      <c r="D687" s="744"/>
      <c r="E687" s="744"/>
      <c r="F687" s="744"/>
      <c r="G687" s="744"/>
      <c r="H687" s="744"/>
      <c r="I687" s="744"/>
      <c r="J687" s="752"/>
      <c r="K687" s="734" t="s">
        <v>936</v>
      </c>
      <c r="L687" s="749"/>
      <c r="M687" s="744"/>
      <c r="N687" s="744"/>
      <c r="O687" s="744"/>
      <c r="P687" s="744"/>
      <c r="Q687" s="744"/>
      <c r="R687" s="734" t="s">
        <v>936</v>
      </c>
      <c r="S687" s="714"/>
      <c r="T687" s="742"/>
      <c r="U687" s="723" t="s">
        <v>936</v>
      </c>
      <c r="V687" s="742"/>
    </row>
    <row r="688" spans="1:22">
      <c r="A688" s="742"/>
      <c r="B688" s="742"/>
      <c r="C688" s="743"/>
      <c r="D688" s="744"/>
      <c r="E688" s="744"/>
      <c r="F688" s="744"/>
      <c r="G688" s="744"/>
      <c r="H688" s="744"/>
      <c r="I688" s="744"/>
      <c r="J688" s="752"/>
      <c r="K688" s="734" t="s">
        <v>936</v>
      </c>
      <c r="L688" s="749"/>
      <c r="M688" s="744"/>
      <c r="N688" s="744"/>
      <c r="O688" s="744"/>
      <c r="P688" s="744"/>
      <c r="Q688" s="744"/>
      <c r="R688" s="734" t="s">
        <v>936</v>
      </c>
      <c r="S688" s="714"/>
      <c r="T688" s="742"/>
      <c r="U688" s="723" t="s">
        <v>936</v>
      </c>
      <c r="V688" s="742"/>
    </row>
    <row r="689" spans="1:22">
      <c r="A689" s="742"/>
      <c r="B689" s="742"/>
      <c r="C689" s="743"/>
      <c r="D689" s="744"/>
      <c r="E689" s="744"/>
      <c r="F689" s="744"/>
      <c r="G689" s="744"/>
      <c r="H689" s="744"/>
      <c r="I689" s="744"/>
      <c r="J689" s="752"/>
      <c r="K689" s="734" t="s">
        <v>936</v>
      </c>
      <c r="L689" s="749"/>
      <c r="M689" s="744"/>
      <c r="N689" s="744"/>
      <c r="O689" s="744"/>
      <c r="P689" s="744"/>
      <c r="Q689" s="744"/>
      <c r="R689" s="734" t="s">
        <v>936</v>
      </c>
      <c r="S689" s="714"/>
      <c r="T689" s="742"/>
      <c r="U689" s="723" t="s">
        <v>936</v>
      </c>
      <c r="V689" s="742"/>
    </row>
    <row r="690" spans="1:22">
      <c r="A690" s="742"/>
      <c r="B690" s="742"/>
      <c r="C690" s="743"/>
      <c r="D690" s="744"/>
      <c r="E690" s="744"/>
      <c r="F690" s="744"/>
      <c r="G690" s="744"/>
      <c r="H690" s="744"/>
      <c r="I690" s="744"/>
      <c r="J690" s="752"/>
      <c r="K690" s="734" t="s">
        <v>936</v>
      </c>
      <c r="L690" s="749"/>
      <c r="M690" s="744"/>
      <c r="N690" s="744"/>
      <c r="O690" s="744"/>
      <c r="P690" s="744"/>
      <c r="Q690" s="744"/>
      <c r="R690" s="734" t="s">
        <v>936</v>
      </c>
      <c r="S690" s="714"/>
      <c r="T690" s="742"/>
      <c r="U690" s="723" t="s">
        <v>936</v>
      </c>
      <c r="V690" s="742"/>
    </row>
    <row r="691" spans="1:22">
      <c r="A691" s="742"/>
      <c r="B691" s="742"/>
      <c r="C691" s="743"/>
      <c r="D691" s="744"/>
      <c r="E691" s="744"/>
      <c r="F691" s="744"/>
      <c r="G691" s="744"/>
      <c r="H691" s="744"/>
      <c r="I691" s="744"/>
      <c r="J691" s="752"/>
      <c r="K691" s="734" t="s">
        <v>936</v>
      </c>
      <c r="L691" s="749"/>
      <c r="M691" s="744"/>
      <c r="N691" s="744"/>
      <c r="O691" s="744"/>
      <c r="P691" s="744"/>
      <c r="Q691" s="744"/>
      <c r="R691" s="734" t="s">
        <v>936</v>
      </c>
      <c r="S691" s="714"/>
      <c r="T691" s="742"/>
      <c r="U691" s="723" t="s">
        <v>936</v>
      </c>
      <c r="V691" s="742"/>
    </row>
    <row r="692" spans="1:22">
      <c r="A692" s="742"/>
      <c r="B692" s="742"/>
      <c r="C692" s="743"/>
      <c r="D692" s="744"/>
      <c r="E692" s="744"/>
      <c r="F692" s="744"/>
      <c r="G692" s="744"/>
      <c r="H692" s="744"/>
      <c r="I692" s="744"/>
      <c r="J692" s="752"/>
      <c r="K692" s="734" t="s">
        <v>936</v>
      </c>
      <c r="L692" s="749"/>
      <c r="M692" s="744"/>
      <c r="N692" s="744"/>
      <c r="O692" s="744"/>
      <c r="P692" s="744"/>
      <c r="Q692" s="744"/>
      <c r="R692" s="734" t="s">
        <v>936</v>
      </c>
      <c r="S692" s="714"/>
      <c r="T692" s="742"/>
      <c r="U692" s="723" t="s">
        <v>936</v>
      </c>
      <c r="V692" s="742"/>
    </row>
    <row r="693" spans="1:22">
      <c r="A693" s="742"/>
      <c r="B693" s="742"/>
      <c r="C693" s="743"/>
      <c r="D693" s="744"/>
      <c r="E693" s="744"/>
      <c r="F693" s="744"/>
      <c r="G693" s="744"/>
      <c r="H693" s="744"/>
      <c r="I693" s="744"/>
      <c r="J693" s="752"/>
      <c r="K693" s="734" t="s">
        <v>936</v>
      </c>
      <c r="L693" s="749"/>
      <c r="M693" s="744"/>
      <c r="N693" s="744"/>
      <c r="O693" s="744"/>
      <c r="P693" s="744"/>
      <c r="Q693" s="744"/>
      <c r="R693" s="734" t="s">
        <v>936</v>
      </c>
      <c r="S693" s="714"/>
      <c r="T693" s="742"/>
      <c r="U693" s="723" t="s">
        <v>936</v>
      </c>
      <c r="V693" s="742"/>
    </row>
    <row r="694" spans="1:22">
      <c r="A694" s="742"/>
      <c r="B694" s="742"/>
      <c r="C694" s="743"/>
      <c r="D694" s="744"/>
      <c r="E694" s="744"/>
      <c r="F694" s="744"/>
      <c r="G694" s="744"/>
      <c r="H694" s="744"/>
      <c r="I694" s="744"/>
      <c r="J694" s="752"/>
      <c r="K694" s="734" t="s">
        <v>936</v>
      </c>
      <c r="L694" s="749"/>
      <c r="M694" s="744"/>
      <c r="N694" s="744"/>
      <c r="O694" s="744"/>
      <c r="P694" s="744"/>
      <c r="Q694" s="744"/>
      <c r="R694" s="734" t="s">
        <v>936</v>
      </c>
      <c r="S694" s="714"/>
      <c r="T694" s="742"/>
      <c r="U694" s="723" t="s">
        <v>936</v>
      </c>
      <c r="V694" s="742"/>
    </row>
    <row r="695" spans="1:22">
      <c r="A695" s="742"/>
      <c r="B695" s="742"/>
      <c r="C695" s="743"/>
      <c r="D695" s="744"/>
      <c r="E695" s="744"/>
      <c r="F695" s="744"/>
      <c r="G695" s="744"/>
      <c r="H695" s="744"/>
      <c r="I695" s="744"/>
      <c r="J695" s="752"/>
      <c r="K695" s="734" t="s">
        <v>936</v>
      </c>
      <c r="L695" s="749"/>
      <c r="M695" s="744"/>
      <c r="N695" s="744"/>
      <c r="O695" s="744"/>
      <c r="P695" s="744"/>
      <c r="Q695" s="744"/>
      <c r="R695" s="734" t="s">
        <v>936</v>
      </c>
      <c r="S695" s="714"/>
      <c r="T695" s="742"/>
      <c r="U695" s="723" t="s">
        <v>936</v>
      </c>
      <c r="V695" s="742"/>
    </row>
    <row r="696" spans="1:22">
      <c r="A696" s="742"/>
      <c r="B696" s="742"/>
      <c r="C696" s="743"/>
      <c r="D696" s="744"/>
      <c r="E696" s="744"/>
      <c r="F696" s="744"/>
      <c r="G696" s="744"/>
      <c r="H696" s="744"/>
      <c r="I696" s="744"/>
      <c r="J696" s="752"/>
      <c r="K696" s="734" t="s">
        <v>936</v>
      </c>
      <c r="L696" s="749"/>
      <c r="M696" s="744"/>
      <c r="N696" s="744"/>
      <c r="O696" s="744"/>
      <c r="P696" s="744"/>
      <c r="Q696" s="744"/>
      <c r="R696" s="734" t="s">
        <v>936</v>
      </c>
      <c r="S696" s="714"/>
      <c r="T696" s="742"/>
      <c r="U696" s="723" t="s">
        <v>936</v>
      </c>
      <c r="V696" s="742"/>
    </row>
    <row r="697" spans="1:22">
      <c r="A697" s="742"/>
      <c r="B697" s="742"/>
      <c r="C697" s="743"/>
      <c r="D697" s="744"/>
      <c r="E697" s="744"/>
      <c r="F697" s="744"/>
      <c r="G697" s="744"/>
      <c r="H697" s="744"/>
      <c r="I697" s="744"/>
      <c r="J697" s="752"/>
      <c r="K697" s="734" t="s">
        <v>936</v>
      </c>
      <c r="L697" s="749"/>
      <c r="M697" s="744"/>
      <c r="N697" s="744"/>
      <c r="O697" s="744"/>
      <c r="P697" s="744"/>
      <c r="Q697" s="744"/>
      <c r="R697" s="734" t="s">
        <v>936</v>
      </c>
      <c r="S697" s="714"/>
      <c r="T697" s="742"/>
      <c r="U697" s="723" t="s">
        <v>936</v>
      </c>
      <c r="V697" s="742"/>
    </row>
    <row r="698" spans="1:22">
      <c r="A698" s="742"/>
      <c r="B698" s="742"/>
      <c r="C698" s="743"/>
      <c r="D698" s="744"/>
      <c r="E698" s="744"/>
      <c r="F698" s="744"/>
      <c r="G698" s="744"/>
      <c r="H698" s="744"/>
      <c r="I698" s="744"/>
      <c r="J698" s="752"/>
      <c r="K698" s="734" t="s">
        <v>936</v>
      </c>
      <c r="L698" s="749"/>
      <c r="M698" s="744"/>
      <c r="N698" s="744"/>
      <c r="O698" s="744"/>
      <c r="P698" s="744"/>
      <c r="Q698" s="744"/>
      <c r="R698" s="734" t="s">
        <v>936</v>
      </c>
      <c r="S698" s="714"/>
      <c r="T698" s="742"/>
      <c r="U698" s="723" t="s">
        <v>936</v>
      </c>
      <c r="V698" s="742"/>
    </row>
    <row r="699" spans="1:22">
      <c r="A699" s="742"/>
      <c r="B699" s="742"/>
      <c r="C699" s="743"/>
      <c r="D699" s="744"/>
      <c r="E699" s="744"/>
      <c r="F699" s="744"/>
      <c r="G699" s="744"/>
      <c r="H699" s="744"/>
      <c r="I699" s="744"/>
      <c r="J699" s="752"/>
      <c r="K699" s="734" t="s">
        <v>936</v>
      </c>
      <c r="L699" s="749"/>
      <c r="M699" s="744"/>
      <c r="N699" s="744"/>
      <c r="O699" s="744"/>
      <c r="P699" s="744"/>
      <c r="Q699" s="744"/>
      <c r="R699" s="734" t="s">
        <v>936</v>
      </c>
      <c r="S699" s="714"/>
      <c r="T699" s="742"/>
      <c r="U699" s="723" t="s">
        <v>936</v>
      </c>
      <c r="V699" s="742"/>
    </row>
    <row r="700" spans="1:22">
      <c r="A700" s="742"/>
      <c r="B700" s="742"/>
      <c r="C700" s="743"/>
      <c r="D700" s="744"/>
      <c r="E700" s="744"/>
      <c r="F700" s="744"/>
      <c r="G700" s="744"/>
      <c r="H700" s="744"/>
      <c r="I700" s="744"/>
      <c r="J700" s="752"/>
      <c r="K700" s="734" t="s">
        <v>936</v>
      </c>
      <c r="L700" s="749"/>
      <c r="M700" s="744"/>
      <c r="N700" s="744"/>
      <c r="O700" s="744"/>
      <c r="P700" s="744"/>
      <c r="Q700" s="744"/>
      <c r="R700" s="734" t="s">
        <v>936</v>
      </c>
      <c r="S700" s="714"/>
      <c r="T700" s="742"/>
      <c r="U700" s="723" t="s">
        <v>936</v>
      </c>
      <c r="V700" s="742"/>
    </row>
    <row r="701" spans="1:22">
      <c r="A701" s="742"/>
      <c r="B701" s="742"/>
      <c r="C701" s="743"/>
      <c r="D701" s="744"/>
      <c r="E701" s="744"/>
      <c r="F701" s="744"/>
      <c r="G701" s="744"/>
      <c r="H701" s="744"/>
      <c r="I701" s="744"/>
      <c r="J701" s="752"/>
      <c r="K701" s="734" t="s">
        <v>936</v>
      </c>
      <c r="L701" s="749"/>
      <c r="M701" s="744"/>
      <c r="N701" s="744"/>
      <c r="O701" s="744"/>
      <c r="P701" s="744"/>
      <c r="Q701" s="744"/>
      <c r="R701" s="734" t="s">
        <v>936</v>
      </c>
      <c r="S701" s="714"/>
      <c r="T701" s="742"/>
      <c r="U701" s="723" t="s">
        <v>936</v>
      </c>
      <c r="V701" s="742"/>
    </row>
    <row r="702" spans="1:22">
      <c r="A702" s="742"/>
      <c r="B702" s="742"/>
      <c r="C702" s="743"/>
      <c r="D702" s="744"/>
      <c r="E702" s="744"/>
      <c r="F702" s="744"/>
      <c r="G702" s="744"/>
      <c r="H702" s="744"/>
      <c r="I702" s="744"/>
      <c r="J702" s="752"/>
      <c r="K702" s="734" t="s">
        <v>936</v>
      </c>
      <c r="L702" s="749"/>
      <c r="M702" s="744"/>
      <c r="N702" s="744"/>
      <c r="O702" s="744"/>
      <c r="P702" s="744"/>
      <c r="Q702" s="744"/>
      <c r="R702" s="734" t="s">
        <v>936</v>
      </c>
      <c r="S702" s="714"/>
      <c r="T702" s="742"/>
      <c r="U702" s="723" t="s">
        <v>936</v>
      </c>
      <c r="V702" s="742"/>
    </row>
    <row r="703" spans="1:22">
      <c r="A703" s="742"/>
      <c r="B703" s="742"/>
      <c r="C703" s="743"/>
      <c r="D703" s="744"/>
      <c r="E703" s="744"/>
      <c r="F703" s="744"/>
      <c r="G703" s="744"/>
      <c r="H703" s="744"/>
      <c r="I703" s="744"/>
      <c r="J703" s="752"/>
      <c r="K703" s="734" t="s">
        <v>936</v>
      </c>
      <c r="L703" s="749"/>
      <c r="M703" s="744"/>
      <c r="N703" s="744"/>
      <c r="O703" s="744"/>
      <c r="P703" s="744"/>
      <c r="Q703" s="744"/>
      <c r="R703" s="734" t="s">
        <v>936</v>
      </c>
      <c r="S703" s="714"/>
      <c r="T703" s="742"/>
      <c r="U703" s="723" t="s">
        <v>936</v>
      </c>
      <c r="V703" s="742"/>
    </row>
    <row r="704" spans="1:22">
      <c r="A704" s="742"/>
      <c r="B704" s="742"/>
      <c r="C704" s="743"/>
      <c r="D704" s="744"/>
      <c r="E704" s="744"/>
      <c r="F704" s="744"/>
      <c r="G704" s="744"/>
      <c r="H704" s="744"/>
      <c r="I704" s="744"/>
      <c r="J704" s="752"/>
      <c r="K704" s="734" t="s">
        <v>936</v>
      </c>
      <c r="L704" s="749"/>
      <c r="M704" s="744"/>
      <c r="N704" s="744"/>
      <c r="O704" s="744"/>
      <c r="P704" s="744"/>
      <c r="Q704" s="744"/>
      <c r="R704" s="734" t="s">
        <v>936</v>
      </c>
      <c r="S704" s="714"/>
      <c r="T704" s="742"/>
      <c r="U704" s="723" t="s">
        <v>936</v>
      </c>
      <c r="V704" s="742"/>
    </row>
    <row r="705" spans="1:22">
      <c r="A705" s="742"/>
      <c r="B705" s="742"/>
      <c r="C705" s="743"/>
      <c r="D705" s="744"/>
      <c r="E705" s="744"/>
      <c r="F705" s="744"/>
      <c r="G705" s="744"/>
      <c r="H705" s="744"/>
      <c r="I705" s="744"/>
      <c r="J705" s="752"/>
      <c r="K705" s="734" t="s">
        <v>936</v>
      </c>
      <c r="L705" s="749"/>
      <c r="M705" s="744"/>
      <c r="N705" s="744"/>
      <c r="O705" s="744"/>
      <c r="P705" s="744"/>
      <c r="Q705" s="744"/>
      <c r="R705" s="734" t="s">
        <v>936</v>
      </c>
      <c r="S705" s="714"/>
      <c r="T705" s="742"/>
      <c r="U705" s="723" t="s">
        <v>936</v>
      </c>
      <c r="V705" s="742"/>
    </row>
    <row r="706" spans="1:22">
      <c r="A706" s="742"/>
      <c r="B706" s="742"/>
      <c r="C706" s="743"/>
      <c r="D706" s="744"/>
      <c r="E706" s="744"/>
      <c r="F706" s="744"/>
      <c r="G706" s="744"/>
      <c r="H706" s="744"/>
      <c r="I706" s="744"/>
      <c r="J706" s="752"/>
      <c r="K706" s="734" t="s">
        <v>936</v>
      </c>
      <c r="L706" s="749"/>
      <c r="M706" s="744"/>
      <c r="N706" s="744"/>
      <c r="O706" s="744"/>
      <c r="P706" s="744"/>
      <c r="Q706" s="744"/>
      <c r="R706" s="734" t="s">
        <v>936</v>
      </c>
      <c r="S706" s="714"/>
      <c r="T706" s="742"/>
      <c r="U706" s="723" t="s">
        <v>936</v>
      </c>
      <c r="V706" s="742"/>
    </row>
    <row r="707" spans="1:22">
      <c r="A707" s="742"/>
      <c r="B707" s="742"/>
      <c r="C707" s="743"/>
      <c r="D707" s="744"/>
      <c r="E707" s="744"/>
      <c r="F707" s="744"/>
      <c r="G707" s="744"/>
      <c r="H707" s="744"/>
      <c r="I707" s="744"/>
      <c r="J707" s="752"/>
      <c r="K707" s="734" t="s">
        <v>936</v>
      </c>
      <c r="L707" s="749"/>
      <c r="M707" s="744"/>
      <c r="N707" s="744"/>
      <c r="O707" s="744"/>
      <c r="P707" s="744"/>
      <c r="Q707" s="744"/>
      <c r="R707" s="734" t="s">
        <v>936</v>
      </c>
      <c r="S707" s="714"/>
      <c r="T707" s="742"/>
      <c r="U707" s="723" t="s">
        <v>936</v>
      </c>
      <c r="V707" s="742"/>
    </row>
    <row r="708" spans="1:22">
      <c r="A708" s="742"/>
      <c r="B708" s="742"/>
      <c r="C708" s="743"/>
      <c r="D708" s="744"/>
      <c r="E708" s="744"/>
      <c r="F708" s="744"/>
      <c r="G708" s="744"/>
      <c r="H708" s="744"/>
      <c r="I708" s="744"/>
      <c r="J708" s="752"/>
      <c r="K708" s="734" t="s">
        <v>936</v>
      </c>
      <c r="L708" s="749"/>
      <c r="M708" s="744"/>
      <c r="N708" s="744"/>
      <c r="O708" s="744"/>
      <c r="P708" s="744"/>
      <c r="Q708" s="744"/>
      <c r="R708" s="734" t="s">
        <v>936</v>
      </c>
      <c r="S708" s="714"/>
      <c r="T708" s="742"/>
      <c r="U708" s="723" t="s">
        <v>936</v>
      </c>
      <c r="V708" s="742"/>
    </row>
    <row r="709" spans="1:22">
      <c r="A709" s="742"/>
      <c r="B709" s="742"/>
      <c r="C709" s="743"/>
      <c r="D709" s="744"/>
      <c r="E709" s="744"/>
      <c r="F709" s="744"/>
      <c r="G709" s="744"/>
      <c r="H709" s="744"/>
      <c r="I709" s="744"/>
      <c r="J709" s="752"/>
      <c r="K709" s="734" t="s">
        <v>936</v>
      </c>
      <c r="L709" s="749"/>
      <c r="M709" s="744"/>
      <c r="N709" s="744"/>
      <c r="O709" s="744"/>
      <c r="P709" s="744"/>
      <c r="Q709" s="744"/>
      <c r="R709" s="734" t="s">
        <v>936</v>
      </c>
      <c r="S709" s="714"/>
      <c r="T709" s="742"/>
      <c r="U709" s="723" t="s">
        <v>936</v>
      </c>
      <c r="V709" s="742"/>
    </row>
    <row r="710" spans="1:22">
      <c r="A710" s="742"/>
      <c r="B710" s="742"/>
      <c r="C710" s="743"/>
      <c r="D710" s="744"/>
      <c r="E710" s="744"/>
      <c r="F710" s="744"/>
      <c r="G710" s="744"/>
      <c r="H710" s="744"/>
      <c r="I710" s="744"/>
      <c r="J710" s="752"/>
      <c r="K710" s="734" t="s">
        <v>936</v>
      </c>
      <c r="L710" s="749"/>
      <c r="M710" s="744"/>
      <c r="N710" s="744"/>
      <c r="O710" s="744"/>
      <c r="P710" s="744"/>
      <c r="Q710" s="744"/>
      <c r="R710" s="734" t="s">
        <v>936</v>
      </c>
      <c r="S710" s="714"/>
      <c r="T710" s="742"/>
      <c r="U710" s="723" t="s">
        <v>936</v>
      </c>
      <c r="V710" s="742"/>
    </row>
    <row r="711" spans="1:22">
      <c r="A711" s="742"/>
      <c r="B711" s="742"/>
      <c r="C711" s="743"/>
      <c r="D711" s="744"/>
      <c r="E711" s="744"/>
      <c r="F711" s="744"/>
      <c r="G711" s="744"/>
      <c r="H711" s="744"/>
      <c r="I711" s="744"/>
      <c r="J711" s="752"/>
      <c r="K711" s="734" t="s">
        <v>936</v>
      </c>
      <c r="L711" s="749"/>
      <c r="M711" s="744"/>
      <c r="N711" s="744"/>
      <c r="O711" s="744"/>
      <c r="P711" s="744"/>
      <c r="Q711" s="744"/>
      <c r="R711" s="734" t="s">
        <v>936</v>
      </c>
      <c r="S711" s="714"/>
      <c r="T711" s="742"/>
      <c r="U711" s="723" t="s">
        <v>936</v>
      </c>
      <c r="V711" s="742"/>
    </row>
    <row r="712" spans="1:22">
      <c r="A712" s="742"/>
      <c r="B712" s="742"/>
      <c r="C712" s="743"/>
      <c r="D712" s="744"/>
      <c r="E712" s="744"/>
      <c r="F712" s="744"/>
      <c r="G712" s="744"/>
      <c r="H712" s="744"/>
      <c r="I712" s="744"/>
      <c r="J712" s="752"/>
      <c r="K712" s="734" t="s">
        <v>936</v>
      </c>
      <c r="L712" s="749"/>
      <c r="M712" s="744"/>
      <c r="N712" s="744"/>
      <c r="O712" s="744"/>
      <c r="P712" s="744"/>
      <c r="Q712" s="744"/>
      <c r="R712" s="734" t="s">
        <v>936</v>
      </c>
      <c r="S712" s="714"/>
      <c r="T712" s="742"/>
      <c r="U712" s="723" t="s">
        <v>936</v>
      </c>
      <c r="V712" s="742"/>
    </row>
    <row r="713" spans="1:22">
      <c r="A713" s="742"/>
      <c r="B713" s="742"/>
      <c r="C713" s="743"/>
      <c r="D713" s="744"/>
      <c r="E713" s="744"/>
      <c r="F713" s="744"/>
      <c r="G713" s="744"/>
      <c r="H713" s="744"/>
      <c r="I713" s="744"/>
      <c r="J713" s="752"/>
      <c r="K713" s="734" t="s">
        <v>936</v>
      </c>
      <c r="L713" s="749"/>
      <c r="M713" s="744"/>
      <c r="N713" s="744"/>
      <c r="O713" s="744"/>
      <c r="P713" s="744"/>
      <c r="Q713" s="744"/>
      <c r="R713" s="734" t="s">
        <v>936</v>
      </c>
      <c r="S713" s="714"/>
      <c r="T713" s="742"/>
      <c r="U713" s="723" t="s">
        <v>936</v>
      </c>
      <c r="V713" s="742"/>
    </row>
    <row r="714" spans="1:22">
      <c r="A714" s="742"/>
      <c r="B714" s="742"/>
      <c r="C714" s="743"/>
      <c r="D714" s="744"/>
      <c r="E714" s="744"/>
      <c r="F714" s="744"/>
      <c r="G714" s="744"/>
      <c r="H714" s="744"/>
      <c r="I714" s="744"/>
      <c r="J714" s="752"/>
      <c r="K714" s="734" t="s">
        <v>936</v>
      </c>
      <c r="L714" s="749"/>
      <c r="M714" s="744"/>
      <c r="N714" s="744"/>
      <c r="O714" s="744"/>
      <c r="P714" s="744"/>
      <c r="Q714" s="744"/>
      <c r="R714" s="734" t="s">
        <v>936</v>
      </c>
      <c r="S714" s="714"/>
      <c r="T714" s="742"/>
      <c r="U714" s="723" t="s">
        <v>936</v>
      </c>
      <c r="V714" s="742"/>
    </row>
    <row r="715" spans="1:22">
      <c r="A715" s="742"/>
      <c r="B715" s="742"/>
      <c r="C715" s="743"/>
      <c r="D715" s="744"/>
      <c r="E715" s="744"/>
      <c r="F715" s="744"/>
      <c r="G715" s="744"/>
      <c r="H715" s="744"/>
      <c r="I715" s="744"/>
      <c r="J715" s="752"/>
      <c r="K715" s="734" t="s">
        <v>936</v>
      </c>
      <c r="L715" s="749"/>
      <c r="M715" s="744"/>
      <c r="N715" s="744"/>
      <c r="O715" s="744"/>
      <c r="P715" s="744"/>
      <c r="Q715" s="744"/>
      <c r="R715" s="734" t="s">
        <v>936</v>
      </c>
      <c r="S715" s="714"/>
      <c r="T715" s="742"/>
      <c r="U715" s="723" t="s">
        <v>936</v>
      </c>
      <c r="V715" s="742"/>
    </row>
    <row r="716" spans="1:22">
      <c r="A716" s="742"/>
      <c r="B716" s="742"/>
      <c r="C716" s="743"/>
      <c r="D716" s="744"/>
      <c r="E716" s="744"/>
      <c r="F716" s="744"/>
      <c r="G716" s="744"/>
      <c r="H716" s="744"/>
      <c r="I716" s="744"/>
      <c r="J716" s="752"/>
      <c r="K716" s="734" t="s">
        <v>936</v>
      </c>
      <c r="L716" s="749"/>
      <c r="M716" s="744"/>
      <c r="N716" s="744"/>
      <c r="O716" s="744"/>
      <c r="P716" s="744"/>
      <c r="Q716" s="744"/>
      <c r="R716" s="734" t="s">
        <v>936</v>
      </c>
      <c r="S716" s="714"/>
      <c r="T716" s="742"/>
      <c r="U716" s="723" t="s">
        <v>936</v>
      </c>
      <c r="V716" s="742"/>
    </row>
    <row r="717" spans="1:22">
      <c r="A717" s="742"/>
      <c r="B717" s="742"/>
      <c r="C717" s="743"/>
      <c r="D717" s="744"/>
      <c r="E717" s="744"/>
      <c r="F717" s="744"/>
      <c r="G717" s="744"/>
      <c r="H717" s="744"/>
      <c r="I717" s="744"/>
      <c r="J717" s="752"/>
      <c r="K717" s="734" t="s">
        <v>936</v>
      </c>
      <c r="L717" s="749"/>
      <c r="M717" s="744"/>
      <c r="N717" s="744"/>
      <c r="O717" s="744"/>
      <c r="P717" s="744"/>
      <c r="Q717" s="744"/>
      <c r="R717" s="734" t="s">
        <v>936</v>
      </c>
      <c r="S717" s="714"/>
      <c r="T717" s="742"/>
      <c r="U717" s="723" t="s">
        <v>936</v>
      </c>
      <c r="V717" s="742"/>
    </row>
    <row r="718" spans="1:22">
      <c r="A718" s="742"/>
      <c r="B718" s="742"/>
      <c r="C718" s="743"/>
      <c r="D718" s="744"/>
      <c r="E718" s="744"/>
      <c r="F718" s="744"/>
      <c r="G718" s="744"/>
      <c r="H718" s="744"/>
      <c r="I718" s="744"/>
      <c r="J718" s="752"/>
      <c r="K718" s="734" t="s">
        <v>936</v>
      </c>
      <c r="L718" s="749"/>
      <c r="M718" s="744"/>
      <c r="N718" s="744"/>
      <c r="O718" s="744"/>
      <c r="P718" s="744"/>
      <c r="Q718" s="744"/>
      <c r="R718" s="734" t="s">
        <v>936</v>
      </c>
      <c r="S718" s="714"/>
      <c r="T718" s="742"/>
      <c r="U718" s="723" t="s">
        <v>936</v>
      </c>
      <c r="V718" s="742"/>
    </row>
    <row r="719" spans="1:22">
      <c r="A719" s="742"/>
      <c r="B719" s="742"/>
      <c r="C719" s="743"/>
      <c r="D719" s="744"/>
      <c r="E719" s="744"/>
      <c r="F719" s="744"/>
      <c r="G719" s="744"/>
      <c r="H719" s="744"/>
      <c r="I719" s="744"/>
      <c r="J719" s="752"/>
      <c r="K719" s="734" t="s">
        <v>936</v>
      </c>
      <c r="L719" s="749"/>
      <c r="M719" s="744"/>
      <c r="N719" s="744"/>
      <c r="O719" s="744"/>
      <c r="P719" s="744"/>
      <c r="Q719" s="744"/>
      <c r="R719" s="734" t="s">
        <v>936</v>
      </c>
      <c r="S719" s="714"/>
      <c r="T719" s="742"/>
      <c r="U719" s="723" t="s">
        <v>936</v>
      </c>
      <c r="V719" s="742"/>
    </row>
    <row r="720" spans="1:22">
      <c r="A720" s="742"/>
      <c r="B720" s="742"/>
      <c r="C720" s="743"/>
      <c r="D720" s="744"/>
      <c r="E720" s="744"/>
      <c r="F720" s="744"/>
      <c r="G720" s="744"/>
      <c r="H720" s="744"/>
      <c r="I720" s="744"/>
      <c r="J720" s="752"/>
      <c r="K720" s="734" t="s">
        <v>936</v>
      </c>
      <c r="L720" s="749"/>
      <c r="M720" s="744"/>
      <c r="N720" s="744"/>
      <c r="O720" s="744"/>
      <c r="P720" s="744"/>
      <c r="Q720" s="744"/>
      <c r="R720" s="734" t="s">
        <v>936</v>
      </c>
      <c r="S720" s="714"/>
      <c r="T720" s="742"/>
      <c r="U720" s="723" t="s">
        <v>936</v>
      </c>
      <c r="V720" s="742"/>
    </row>
    <row r="721" spans="1:22">
      <c r="A721" s="742"/>
      <c r="B721" s="742"/>
      <c r="C721" s="743"/>
      <c r="D721" s="744"/>
      <c r="E721" s="744"/>
      <c r="F721" s="744"/>
      <c r="G721" s="744"/>
      <c r="H721" s="744"/>
      <c r="I721" s="744"/>
      <c r="J721" s="752"/>
      <c r="K721" s="734" t="s">
        <v>936</v>
      </c>
      <c r="L721" s="749"/>
      <c r="M721" s="744"/>
      <c r="N721" s="744"/>
      <c r="O721" s="744"/>
      <c r="P721" s="744"/>
      <c r="Q721" s="744"/>
      <c r="R721" s="734" t="s">
        <v>936</v>
      </c>
      <c r="S721" s="714"/>
      <c r="T721" s="742"/>
      <c r="U721" s="723" t="s">
        <v>936</v>
      </c>
      <c r="V721" s="742"/>
    </row>
    <row r="722" spans="1:22">
      <c r="A722" s="742"/>
      <c r="B722" s="742"/>
      <c r="C722" s="743"/>
      <c r="D722" s="744"/>
      <c r="E722" s="744"/>
      <c r="F722" s="744"/>
      <c r="G722" s="744"/>
      <c r="H722" s="744"/>
      <c r="I722" s="744"/>
      <c r="J722" s="752"/>
      <c r="K722" s="734" t="s">
        <v>936</v>
      </c>
      <c r="L722" s="749"/>
      <c r="M722" s="744"/>
      <c r="N722" s="744"/>
      <c r="O722" s="744"/>
      <c r="P722" s="744"/>
      <c r="Q722" s="744"/>
      <c r="R722" s="734" t="s">
        <v>936</v>
      </c>
      <c r="S722" s="714"/>
      <c r="T722" s="742"/>
      <c r="U722" s="723" t="s">
        <v>936</v>
      </c>
      <c r="V722" s="742"/>
    </row>
    <row r="723" spans="1:22">
      <c r="A723" s="742"/>
      <c r="B723" s="742"/>
      <c r="C723" s="743"/>
      <c r="D723" s="744"/>
      <c r="E723" s="744"/>
      <c r="F723" s="744"/>
      <c r="G723" s="744"/>
      <c r="H723" s="744"/>
      <c r="I723" s="744"/>
      <c r="J723" s="752"/>
      <c r="K723" s="734" t="s">
        <v>936</v>
      </c>
      <c r="L723" s="749"/>
      <c r="M723" s="744"/>
      <c r="N723" s="744"/>
      <c r="O723" s="744"/>
      <c r="P723" s="744"/>
      <c r="Q723" s="744"/>
      <c r="R723" s="734" t="s">
        <v>936</v>
      </c>
      <c r="S723" s="714"/>
      <c r="T723" s="742"/>
      <c r="U723" s="723" t="s">
        <v>936</v>
      </c>
      <c r="V723" s="742"/>
    </row>
    <row r="724" spans="1:22">
      <c r="A724" s="742"/>
      <c r="B724" s="742"/>
      <c r="C724" s="743"/>
      <c r="D724" s="744"/>
      <c r="E724" s="744"/>
      <c r="F724" s="744"/>
      <c r="G724" s="744"/>
      <c r="H724" s="744"/>
      <c r="I724" s="744"/>
      <c r="J724" s="752"/>
      <c r="K724" s="734" t="s">
        <v>936</v>
      </c>
      <c r="L724" s="749"/>
      <c r="M724" s="744"/>
      <c r="N724" s="744"/>
      <c r="O724" s="744"/>
      <c r="P724" s="744"/>
      <c r="Q724" s="744"/>
      <c r="R724" s="734" t="s">
        <v>936</v>
      </c>
      <c r="S724" s="714"/>
      <c r="T724" s="742"/>
      <c r="U724" s="723" t="s">
        <v>936</v>
      </c>
      <c r="V724" s="742"/>
    </row>
    <row r="725" spans="1:22">
      <c r="A725" s="742"/>
      <c r="B725" s="742"/>
      <c r="C725" s="743"/>
      <c r="D725" s="744"/>
      <c r="E725" s="744"/>
      <c r="F725" s="744"/>
      <c r="G725" s="744"/>
      <c r="H725" s="744"/>
      <c r="I725" s="744"/>
      <c r="J725" s="752"/>
      <c r="K725" s="734" t="s">
        <v>936</v>
      </c>
      <c r="L725" s="749"/>
      <c r="M725" s="744"/>
      <c r="N725" s="744"/>
      <c r="O725" s="744"/>
      <c r="P725" s="744"/>
      <c r="Q725" s="744"/>
      <c r="R725" s="734" t="s">
        <v>936</v>
      </c>
      <c r="S725" s="714"/>
      <c r="T725" s="742"/>
      <c r="U725" s="723" t="s">
        <v>936</v>
      </c>
      <c r="V725" s="742"/>
    </row>
    <row r="726" spans="1:22">
      <c r="A726" s="742"/>
      <c r="B726" s="742"/>
      <c r="C726" s="743"/>
      <c r="D726" s="744"/>
      <c r="E726" s="744"/>
      <c r="F726" s="744"/>
      <c r="G726" s="744"/>
      <c r="H726" s="744"/>
      <c r="I726" s="744"/>
      <c r="J726" s="752"/>
      <c r="K726" s="734" t="s">
        <v>936</v>
      </c>
      <c r="L726" s="749"/>
      <c r="M726" s="744"/>
      <c r="N726" s="744"/>
      <c r="O726" s="744"/>
      <c r="P726" s="744"/>
      <c r="Q726" s="744"/>
      <c r="R726" s="734" t="s">
        <v>936</v>
      </c>
      <c r="S726" s="714"/>
      <c r="T726" s="742"/>
      <c r="U726" s="723" t="s">
        <v>936</v>
      </c>
      <c r="V726" s="742"/>
    </row>
    <row r="727" spans="1:22">
      <c r="A727" s="742"/>
      <c r="B727" s="742"/>
      <c r="C727" s="743"/>
      <c r="D727" s="744"/>
      <c r="E727" s="744"/>
      <c r="F727" s="744"/>
      <c r="G727" s="744"/>
      <c r="H727" s="744"/>
      <c r="I727" s="744"/>
      <c r="J727" s="752"/>
      <c r="K727" s="734" t="s">
        <v>936</v>
      </c>
      <c r="L727" s="749"/>
      <c r="M727" s="744"/>
      <c r="N727" s="744"/>
      <c r="O727" s="744"/>
      <c r="P727" s="744"/>
      <c r="Q727" s="744"/>
      <c r="R727" s="734" t="s">
        <v>936</v>
      </c>
      <c r="S727" s="714"/>
      <c r="T727" s="742"/>
      <c r="U727" s="723" t="s">
        <v>936</v>
      </c>
      <c r="V727" s="742"/>
    </row>
    <row r="728" spans="1:22">
      <c r="A728" s="742"/>
      <c r="B728" s="742"/>
      <c r="C728" s="743"/>
      <c r="D728" s="744"/>
      <c r="E728" s="744"/>
      <c r="F728" s="744"/>
      <c r="G728" s="744"/>
      <c r="H728" s="744"/>
      <c r="I728" s="744"/>
      <c r="J728" s="752"/>
      <c r="K728" s="734" t="s">
        <v>936</v>
      </c>
      <c r="L728" s="749"/>
      <c r="M728" s="744"/>
      <c r="N728" s="744"/>
      <c r="O728" s="744"/>
      <c r="P728" s="744"/>
      <c r="Q728" s="744"/>
      <c r="R728" s="734" t="s">
        <v>936</v>
      </c>
      <c r="S728" s="714"/>
      <c r="T728" s="742"/>
      <c r="U728" s="723" t="s">
        <v>936</v>
      </c>
      <c r="V728" s="742"/>
    </row>
    <row r="729" spans="1:22">
      <c r="A729" s="742"/>
      <c r="B729" s="742"/>
      <c r="C729" s="743"/>
      <c r="D729" s="744"/>
      <c r="E729" s="744"/>
      <c r="F729" s="744"/>
      <c r="G729" s="744"/>
      <c r="H729" s="744"/>
      <c r="I729" s="744"/>
      <c r="J729" s="752"/>
      <c r="K729" s="734" t="s">
        <v>936</v>
      </c>
      <c r="L729" s="749"/>
      <c r="M729" s="744"/>
      <c r="N729" s="744"/>
      <c r="O729" s="744"/>
      <c r="P729" s="744"/>
      <c r="Q729" s="744"/>
      <c r="R729" s="734" t="s">
        <v>936</v>
      </c>
      <c r="S729" s="714"/>
      <c r="T729" s="742"/>
      <c r="U729" s="723" t="s">
        <v>936</v>
      </c>
      <c r="V729" s="742"/>
    </row>
    <row r="730" spans="1:22">
      <c r="A730" s="742"/>
      <c r="B730" s="742"/>
      <c r="C730" s="743"/>
      <c r="D730" s="744"/>
      <c r="E730" s="744"/>
      <c r="F730" s="744"/>
      <c r="G730" s="744"/>
      <c r="H730" s="744"/>
      <c r="I730" s="744"/>
      <c r="J730" s="752"/>
      <c r="K730" s="734" t="s">
        <v>936</v>
      </c>
      <c r="L730" s="749"/>
      <c r="M730" s="744"/>
      <c r="N730" s="744"/>
      <c r="O730" s="744"/>
      <c r="P730" s="744"/>
      <c r="Q730" s="744"/>
      <c r="R730" s="734" t="s">
        <v>936</v>
      </c>
      <c r="S730" s="714"/>
      <c r="T730" s="742"/>
      <c r="U730" s="723" t="s">
        <v>936</v>
      </c>
      <c r="V730" s="742"/>
    </row>
    <row r="731" spans="1:22">
      <c r="A731" s="742"/>
      <c r="B731" s="742"/>
      <c r="C731" s="743"/>
      <c r="D731" s="744"/>
      <c r="E731" s="744"/>
      <c r="F731" s="744"/>
      <c r="G731" s="744"/>
      <c r="H731" s="744"/>
      <c r="I731" s="744"/>
      <c r="J731" s="752"/>
      <c r="K731" s="734" t="s">
        <v>936</v>
      </c>
      <c r="L731" s="749"/>
      <c r="M731" s="744"/>
      <c r="N731" s="744"/>
      <c r="O731" s="744"/>
      <c r="P731" s="744"/>
      <c r="Q731" s="744"/>
      <c r="R731" s="734" t="s">
        <v>936</v>
      </c>
      <c r="S731" s="714"/>
      <c r="T731" s="742"/>
      <c r="U731" s="723" t="s">
        <v>936</v>
      </c>
      <c r="V731" s="742"/>
    </row>
    <row r="732" spans="1:22">
      <c r="A732" s="742"/>
      <c r="B732" s="742"/>
      <c r="C732" s="743"/>
      <c r="D732" s="744"/>
      <c r="E732" s="744"/>
      <c r="F732" s="744"/>
      <c r="G732" s="744"/>
      <c r="H732" s="744"/>
      <c r="I732" s="744"/>
      <c r="J732" s="752"/>
      <c r="K732" s="734" t="s">
        <v>936</v>
      </c>
      <c r="L732" s="749"/>
      <c r="M732" s="744"/>
      <c r="N732" s="744"/>
      <c r="O732" s="744"/>
      <c r="P732" s="744"/>
      <c r="Q732" s="744"/>
      <c r="R732" s="734" t="s">
        <v>936</v>
      </c>
      <c r="S732" s="714"/>
      <c r="T732" s="742"/>
      <c r="U732" s="723" t="s">
        <v>936</v>
      </c>
      <c r="V732" s="742"/>
    </row>
    <row r="733" spans="1:22">
      <c r="A733" s="742"/>
      <c r="B733" s="742"/>
      <c r="C733" s="743"/>
      <c r="D733" s="744"/>
      <c r="E733" s="744"/>
      <c r="F733" s="744"/>
      <c r="G733" s="744"/>
      <c r="H733" s="744"/>
      <c r="I733" s="744"/>
      <c r="J733" s="752"/>
      <c r="K733" s="734" t="s">
        <v>936</v>
      </c>
      <c r="L733" s="749"/>
      <c r="M733" s="744"/>
      <c r="N733" s="744"/>
      <c r="O733" s="744"/>
      <c r="P733" s="744"/>
      <c r="Q733" s="744"/>
      <c r="R733" s="734" t="s">
        <v>936</v>
      </c>
      <c r="S733" s="714"/>
      <c r="T733" s="742"/>
      <c r="U733" s="723" t="s">
        <v>936</v>
      </c>
      <c r="V733" s="742"/>
    </row>
    <row r="734" spans="1:22">
      <c r="A734" s="742"/>
      <c r="B734" s="742"/>
      <c r="C734" s="743"/>
      <c r="D734" s="744"/>
      <c r="E734" s="744"/>
      <c r="F734" s="744"/>
      <c r="G734" s="744"/>
      <c r="H734" s="744"/>
      <c r="I734" s="744"/>
      <c r="J734" s="752"/>
      <c r="K734" s="734" t="s">
        <v>936</v>
      </c>
      <c r="L734" s="749"/>
      <c r="M734" s="744"/>
      <c r="N734" s="744"/>
      <c r="O734" s="744"/>
      <c r="P734" s="744"/>
      <c r="Q734" s="744"/>
      <c r="R734" s="734" t="s">
        <v>936</v>
      </c>
      <c r="S734" s="714"/>
      <c r="T734" s="742"/>
      <c r="U734" s="723" t="s">
        <v>936</v>
      </c>
      <c r="V734" s="742"/>
    </row>
    <row r="735" spans="1:22">
      <c r="A735" s="742"/>
      <c r="B735" s="742"/>
      <c r="C735" s="743"/>
      <c r="D735" s="744"/>
      <c r="E735" s="744"/>
      <c r="F735" s="744"/>
      <c r="G735" s="744"/>
      <c r="H735" s="744"/>
      <c r="I735" s="744"/>
      <c r="J735" s="752"/>
      <c r="K735" s="734" t="s">
        <v>936</v>
      </c>
      <c r="L735" s="749"/>
      <c r="M735" s="744"/>
      <c r="N735" s="744"/>
      <c r="O735" s="744"/>
      <c r="P735" s="744"/>
      <c r="Q735" s="744"/>
      <c r="R735" s="734" t="s">
        <v>936</v>
      </c>
      <c r="S735" s="714"/>
      <c r="T735" s="742"/>
      <c r="U735" s="723" t="s">
        <v>936</v>
      </c>
      <c r="V735" s="742"/>
    </row>
    <row r="736" spans="1:22">
      <c r="A736" s="742"/>
      <c r="B736" s="742"/>
      <c r="C736" s="743"/>
      <c r="D736" s="744"/>
      <c r="E736" s="744"/>
      <c r="F736" s="744"/>
      <c r="G736" s="744"/>
      <c r="H736" s="744"/>
      <c r="I736" s="744"/>
      <c r="J736" s="752"/>
      <c r="K736" s="734" t="s">
        <v>936</v>
      </c>
      <c r="L736" s="749"/>
      <c r="M736" s="744"/>
      <c r="N736" s="744"/>
      <c r="O736" s="744"/>
      <c r="P736" s="744"/>
      <c r="Q736" s="744"/>
      <c r="R736" s="734" t="s">
        <v>936</v>
      </c>
      <c r="S736" s="714"/>
      <c r="T736" s="742"/>
      <c r="U736" s="723" t="s">
        <v>936</v>
      </c>
      <c r="V736" s="742"/>
    </row>
    <row r="737" spans="1:22">
      <c r="A737" s="742"/>
      <c r="B737" s="742"/>
      <c r="C737" s="743"/>
      <c r="D737" s="744"/>
      <c r="E737" s="744"/>
      <c r="F737" s="744"/>
      <c r="G737" s="744"/>
      <c r="H737" s="744"/>
      <c r="I737" s="744"/>
      <c r="J737" s="752"/>
      <c r="K737" s="734" t="s">
        <v>936</v>
      </c>
      <c r="L737" s="749"/>
      <c r="M737" s="744"/>
      <c r="N737" s="744"/>
      <c r="O737" s="744"/>
      <c r="P737" s="744"/>
      <c r="Q737" s="744"/>
      <c r="R737" s="734" t="s">
        <v>936</v>
      </c>
      <c r="S737" s="714"/>
      <c r="T737" s="742"/>
      <c r="U737" s="723" t="s">
        <v>936</v>
      </c>
      <c r="V737" s="742"/>
    </row>
    <row r="738" spans="1:22">
      <c r="A738" s="742"/>
      <c r="B738" s="742"/>
      <c r="C738" s="743"/>
      <c r="D738" s="744"/>
      <c r="E738" s="744"/>
      <c r="F738" s="744"/>
      <c r="G738" s="744"/>
      <c r="H738" s="744"/>
      <c r="I738" s="744"/>
      <c r="J738" s="752"/>
      <c r="K738" s="734" t="s">
        <v>936</v>
      </c>
      <c r="L738" s="749"/>
      <c r="M738" s="744"/>
      <c r="N738" s="744"/>
      <c r="O738" s="744"/>
      <c r="P738" s="744"/>
      <c r="Q738" s="744"/>
      <c r="R738" s="734" t="s">
        <v>936</v>
      </c>
      <c r="S738" s="714"/>
      <c r="T738" s="742"/>
      <c r="U738" s="723" t="s">
        <v>936</v>
      </c>
      <c r="V738" s="742"/>
    </row>
    <row r="739" spans="1:22">
      <c r="A739" s="742"/>
      <c r="B739" s="742"/>
      <c r="C739" s="743"/>
      <c r="D739" s="744"/>
      <c r="E739" s="744"/>
      <c r="F739" s="744"/>
      <c r="G739" s="744"/>
      <c r="H739" s="744"/>
      <c r="I739" s="744"/>
      <c r="J739" s="752"/>
      <c r="K739" s="734" t="s">
        <v>936</v>
      </c>
      <c r="L739" s="749"/>
      <c r="M739" s="744"/>
      <c r="N739" s="744"/>
      <c r="O739" s="744"/>
      <c r="P739" s="744"/>
      <c r="Q739" s="744"/>
      <c r="R739" s="734" t="s">
        <v>936</v>
      </c>
      <c r="S739" s="714"/>
      <c r="T739" s="742"/>
      <c r="U739" s="723" t="s">
        <v>936</v>
      </c>
      <c r="V739" s="742"/>
    </row>
    <row r="740" spans="1:22">
      <c r="A740" s="742"/>
      <c r="B740" s="742"/>
      <c r="C740" s="743"/>
      <c r="D740" s="744"/>
      <c r="E740" s="744"/>
      <c r="F740" s="744"/>
      <c r="G740" s="744"/>
      <c r="H740" s="744"/>
      <c r="I740" s="744"/>
      <c r="J740" s="752"/>
      <c r="K740" s="734" t="s">
        <v>936</v>
      </c>
      <c r="L740" s="749"/>
      <c r="M740" s="744"/>
      <c r="N740" s="744"/>
      <c r="O740" s="744"/>
      <c r="P740" s="744"/>
      <c r="Q740" s="744"/>
      <c r="R740" s="734" t="s">
        <v>936</v>
      </c>
      <c r="S740" s="714"/>
      <c r="T740" s="742"/>
      <c r="U740" s="723" t="s">
        <v>936</v>
      </c>
      <c r="V740" s="742"/>
    </row>
    <row r="741" spans="1:22">
      <c r="A741" s="742"/>
      <c r="B741" s="742"/>
      <c r="C741" s="743"/>
      <c r="D741" s="744"/>
      <c r="E741" s="744"/>
      <c r="F741" s="744"/>
      <c r="G741" s="744"/>
      <c r="H741" s="744"/>
      <c r="I741" s="744"/>
      <c r="J741" s="752"/>
      <c r="K741" s="734" t="s">
        <v>936</v>
      </c>
      <c r="L741" s="749"/>
      <c r="M741" s="744"/>
      <c r="N741" s="744"/>
      <c r="O741" s="744"/>
      <c r="P741" s="744"/>
      <c r="Q741" s="744"/>
      <c r="R741" s="734" t="s">
        <v>936</v>
      </c>
      <c r="S741" s="714"/>
      <c r="T741" s="742"/>
      <c r="U741" s="723" t="s">
        <v>936</v>
      </c>
      <c r="V741" s="742"/>
    </row>
    <row r="742" spans="1:22">
      <c r="A742" s="742"/>
      <c r="B742" s="742"/>
      <c r="C742" s="743"/>
      <c r="D742" s="744"/>
      <c r="E742" s="744"/>
      <c r="F742" s="744"/>
      <c r="G742" s="744"/>
      <c r="H742" s="744"/>
      <c r="I742" s="744"/>
      <c r="J742" s="752"/>
      <c r="K742" s="734" t="s">
        <v>936</v>
      </c>
      <c r="L742" s="749"/>
      <c r="M742" s="744"/>
      <c r="N742" s="744"/>
      <c r="O742" s="744"/>
      <c r="P742" s="744"/>
      <c r="Q742" s="744"/>
      <c r="R742" s="734" t="s">
        <v>936</v>
      </c>
      <c r="S742" s="714"/>
      <c r="T742" s="742"/>
      <c r="U742" s="723" t="s">
        <v>936</v>
      </c>
      <c r="V742" s="742"/>
    </row>
    <row r="743" spans="1:22">
      <c r="A743" s="742"/>
      <c r="B743" s="742"/>
      <c r="C743" s="743"/>
      <c r="D743" s="744"/>
      <c r="E743" s="744"/>
      <c r="F743" s="744"/>
      <c r="G743" s="744"/>
      <c r="H743" s="744"/>
      <c r="I743" s="744"/>
      <c r="J743" s="752"/>
      <c r="K743" s="734" t="s">
        <v>936</v>
      </c>
      <c r="L743" s="749"/>
      <c r="M743" s="744"/>
      <c r="N743" s="744"/>
      <c r="O743" s="744"/>
      <c r="P743" s="744"/>
      <c r="Q743" s="744"/>
      <c r="R743" s="734" t="s">
        <v>936</v>
      </c>
      <c r="S743" s="714"/>
      <c r="T743" s="742"/>
      <c r="U743" s="723" t="s">
        <v>936</v>
      </c>
      <c r="V743" s="742"/>
    </row>
    <row r="744" spans="1:22">
      <c r="A744" s="742"/>
      <c r="B744" s="742"/>
      <c r="C744" s="743"/>
      <c r="D744" s="744"/>
      <c r="E744" s="744"/>
      <c r="F744" s="744"/>
      <c r="G744" s="744"/>
      <c r="H744" s="744"/>
      <c r="I744" s="744"/>
      <c r="J744" s="752"/>
      <c r="K744" s="734" t="s">
        <v>936</v>
      </c>
      <c r="L744" s="749"/>
      <c r="M744" s="744"/>
      <c r="N744" s="744"/>
      <c r="O744" s="744"/>
      <c r="P744" s="744"/>
      <c r="Q744" s="744"/>
      <c r="R744" s="734" t="s">
        <v>936</v>
      </c>
      <c r="S744" s="714"/>
      <c r="T744" s="742"/>
      <c r="U744" s="723" t="s">
        <v>936</v>
      </c>
      <c r="V744" s="742"/>
    </row>
    <row r="745" spans="1:22">
      <c r="A745" s="742"/>
      <c r="B745" s="742"/>
      <c r="C745" s="743"/>
      <c r="D745" s="744"/>
      <c r="E745" s="744"/>
      <c r="F745" s="744"/>
      <c r="G745" s="744"/>
      <c r="H745" s="744"/>
      <c r="I745" s="744"/>
      <c r="J745" s="752"/>
      <c r="K745" s="734" t="s">
        <v>936</v>
      </c>
      <c r="L745" s="749"/>
      <c r="M745" s="744"/>
      <c r="N745" s="744"/>
      <c r="O745" s="744"/>
      <c r="P745" s="744"/>
      <c r="Q745" s="744"/>
      <c r="R745" s="734" t="s">
        <v>936</v>
      </c>
      <c r="S745" s="714"/>
      <c r="T745" s="742"/>
      <c r="U745" s="723" t="s">
        <v>936</v>
      </c>
      <c r="V745" s="742"/>
    </row>
    <row r="746" spans="1:22">
      <c r="A746" s="742"/>
      <c r="B746" s="742"/>
      <c r="C746" s="743"/>
      <c r="D746" s="744"/>
      <c r="E746" s="744"/>
      <c r="F746" s="744"/>
      <c r="G746" s="744"/>
      <c r="H746" s="744"/>
      <c r="I746" s="744"/>
      <c r="J746" s="752"/>
      <c r="K746" s="734" t="s">
        <v>936</v>
      </c>
      <c r="L746" s="749"/>
      <c r="M746" s="744"/>
      <c r="N746" s="744"/>
      <c r="O746" s="744"/>
      <c r="P746" s="744"/>
      <c r="Q746" s="744"/>
      <c r="R746" s="734" t="s">
        <v>936</v>
      </c>
      <c r="S746" s="714"/>
      <c r="T746" s="742"/>
      <c r="U746" s="723" t="s">
        <v>936</v>
      </c>
      <c r="V746" s="742"/>
    </row>
    <row r="747" spans="1:22">
      <c r="A747" s="742"/>
      <c r="B747" s="742"/>
      <c r="C747" s="743"/>
      <c r="D747" s="744"/>
      <c r="E747" s="744"/>
      <c r="F747" s="744"/>
      <c r="G747" s="744"/>
      <c r="H747" s="744"/>
      <c r="I747" s="744"/>
      <c r="J747" s="752"/>
      <c r="K747" s="734" t="s">
        <v>936</v>
      </c>
      <c r="L747" s="749"/>
      <c r="M747" s="744"/>
      <c r="N747" s="744"/>
      <c r="O747" s="744"/>
      <c r="P747" s="744"/>
      <c r="Q747" s="744"/>
      <c r="R747" s="734" t="s">
        <v>936</v>
      </c>
      <c r="S747" s="714"/>
      <c r="T747" s="742"/>
      <c r="U747" s="723" t="s">
        <v>936</v>
      </c>
      <c r="V747" s="742"/>
    </row>
    <row r="748" spans="1:22">
      <c r="A748" s="742"/>
      <c r="B748" s="742"/>
      <c r="C748" s="743"/>
      <c r="D748" s="744"/>
      <c r="E748" s="744"/>
      <c r="F748" s="744"/>
      <c r="G748" s="744"/>
      <c r="H748" s="744"/>
      <c r="I748" s="744"/>
      <c r="J748" s="752"/>
      <c r="K748" s="734" t="s">
        <v>936</v>
      </c>
      <c r="L748" s="749"/>
      <c r="M748" s="744"/>
      <c r="N748" s="744"/>
      <c r="O748" s="744"/>
      <c r="P748" s="744"/>
      <c r="Q748" s="744"/>
      <c r="R748" s="734" t="s">
        <v>936</v>
      </c>
      <c r="S748" s="714"/>
      <c r="T748" s="742"/>
      <c r="U748" s="723" t="s">
        <v>936</v>
      </c>
      <c r="V748" s="742"/>
    </row>
    <row r="749" spans="1:22">
      <c r="A749" s="742"/>
      <c r="B749" s="742"/>
      <c r="C749" s="743"/>
      <c r="D749" s="744"/>
      <c r="E749" s="744"/>
      <c r="F749" s="744"/>
      <c r="G749" s="744"/>
      <c r="H749" s="744"/>
      <c r="I749" s="744"/>
      <c r="J749" s="752"/>
      <c r="K749" s="734" t="s">
        <v>936</v>
      </c>
      <c r="L749" s="749"/>
      <c r="M749" s="744"/>
      <c r="N749" s="744"/>
      <c r="O749" s="744"/>
      <c r="P749" s="744"/>
      <c r="Q749" s="744"/>
      <c r="R749" s="734" t="s">
        <v>936</v>
      </c>
      <c r="S749" s="714"/>
      <c r="T749" s="742"/>
      <c r="U749" s="723" t="s">
        <v>936</v>
      </c>
      <c r="V749" s="742"/>
    </row>
    <row r="750" spans="1:22">
      <c r="A750" s="742"/>
      <c r="B750" s="742"/>
      <c r="C750" s="743"/>
      <c r="D750" s="744"/>
      <c r="E750" s="744"/>
      <c r="F750" s="744"/>
      <c r="G750" s="744"/>
      <c r="H750" s="744"/>
      <c r="I750" s="744"/>
      <c r="J750" s="752"/>
      <c r="K750" s="734" t="s">
        <v>936</v>
      </c>
      <c r="L750" s="749"/>
      <c r="M750" s="744"/>
      <c r="N750" s="744"/>
      <c r="O750" s="744"/>
      <c r="P750" s="744"/>
      <c r="Q750" s="744"/>
      <c r="R750" s="734" t="s">
        <v>936</v>
      </c>
      <c r="S750" s="714"/>
      <c r="T750" s="742"/>
      <c r="U750" s="723" t="s">
        <v>936</v>
      </c>
      <c r="V750" s="742"/>
    </row>
    <row r="751" spans="1:22">
      <c r="A751" s="742"/>
      <c r="B751" s="742"/>
      <c r="C751" s="743"/>
      <c r="D751" s="744"/>
      <c r="E751" s="744"/>
      <c r="F751" s="744"/>
      <c r="G751" s="744"/>
      <c r="H751" s="744"/>
      <c r="I751" s="744"/>
      <c r="J751" s="752"/>
      <c r="K751" s="734" t="s">
        <v>936</v>
      </c>
      <c r="L751" s="749"/>
      <c r="M751" s="744"/>
      <c r="N751" s="744"/>
      <c r="O751" s="744"/>
      <c r="P751" s="744"/>
      <c r="Q751" s="744"/>
      <c r="R751" s="734" t="s">
        <v>936</v>
      </c>
      <c r="S751" s="714"/>
      <c r="T751" s="742"/>
      <c r="U751" s="723" t="s">
        <v>936</v>
      </c>
      <c r="V751" s="742"/>
    </row>
    <row r="752" spans="1:22">
      <c r="A752" s="742"/>
      <c r="B752" s="742"/>
      <c r="C752" s="743"/>
      <c r="D752" s="744"/>
      <c r="E752" s="744"/>
      <c r="F752" s="744"/>
      <c r="G752" s="744"/>
      <c r="H752" s="744"/>
      <c r="I752" s="744"/>
      <c r="J752" s="752"/>
      <c r="K752" s="734" t="s">
        <v>936</v>
      </c>
      <c r="L752" s="749"/>
      <c r="M752" s="744"/>
      <c r="N752" s="744"/>
      <c r="O752" s="744"/>
      <c r="P752" s="744"/>
      <c r="Q752" s="744"/>
      <c r="R752" s="734" t="s">
        <v>936</v>
      </c>
      <c r="S752" s="714"/>
      <c r="T752" s="742"/>
      <c r="U752" s="723" t="s">
        <v>936</v>
      </c>
      <c r="V752" s="742"/>
    </row>
    <row r="753" spans="1:22">
      <c r="A753" s="742"/>
      <c r="B753" s="742"/>
      <c r="C753" s="743"/>
      <c r="D753" s="744"/>
      <c r="E753" s="744"/>
      <c r="F753" s="744"/>
      <c r="G753" s="744"/>
      <c r="H753" s="744"/>
      <c r="I753" s="744"/>
      <c r="J753" s="752"/>
      <c r="K753" s="734" t="s">
        <v>936</v>
      </c>
      <c r="L753" s="749"/>
      <c r="M753" s="744"/>
      <c r="N753" s="744"/>
      <c r="O753" s="744"/>
      <c r="P753" s="744"/>
      <c r="Q753" s="744"/>
      <c r="R753" s="734" t="s">
        <v>936</v>
      </c>
      <c r="S753" s="714"/>
      <c r="T753" s="742"/>
      <c r="U753" s="723" t="s">
        <v>936</v>
      </c>
      <c r="V753" s="742"/>
    </row>
    <row r="754" spans="1:22">
      <c r="A754" s="742"/>
      <c r="B754" s="742"/>
      <c r="C754" s="743"/>
      <c r="D754" s="744"/>
      <c r="E754" s="744"/>
      <c r="F754" s="744"/>
      <c r="G754" s="744"/>
      <c r="H754" s="744"/>
      <c r="I754" s="744"/>
      <c r="J754" s="752"/>
      <c r="K754" s="734" t="s">
        <v>936</v>
      </c>
      <c r="L754" s="749"/>
      <c r="M754" s="744"/>
      <c r="N754" s="744"/>
      <c r="O754" s="744"/>
      <c r="P754" s="744"/>
      <c r="Q754" s="744"/>
      <c r="R754" s="734" t="s">
        <v>936</v>
      </c>
      <c r="S754" s="714"/>
      <c r="T754" s="742"/>
      <c r="U754" s="723" t="s">
        <v>936</v>
      </c>
      <c r="V754" s="742"/>
    </row>
    <row r="755" spans="1:22">
      <c r="A755" s="742"/>
      <c r="B755" s="742"/>
      <c r="C755" s="743"/>
      <c r="D755" s="744"/>
      <c r="E755" s="744"/>
      <c r="F755" s="744"/>
      <c r="G755" s="744"/>
      <c r="H755" s="744"/>
      <c r="I755" s="744"/>
      <c r="J755" s="752"/>
      <c r="K755" s="734" t="s">
        <v>936</v>
      </c>
      <c r="L755" s="749"/>
      <c r="M755" s="744"/>
      <c r="N755" s="744"/>
      <c r="O755" s="744"/>
      <c r="P755" s="744"/>
      <c r="Q755" s="744"/>
      <c r="R755" s="734" t="s">
        <v>936</v>
      </c>
      <c r="S755" s="714"/>
      <c r="T755" s="742"/>
      <c r="U755" s="723" t="s">
        <v>936</v>
      </c>
      <c r="V755" s="742"/>
    </row>
    <row r="756" spans="1:22">
      <c r="A756" s="742"/>
      <c r="B756" s="742"/>
      <c r="C756" s="743"/>
      <c r="D756" s="744"/>
      <c r="E756" s="744"/>
      <c r="F756" s="744"/>
      <c r="G756" s="744"/>
      <c r="H756" s="744"/>
      <c r="I756" s="744"/>
      <c r="J756" s="752"/>
      <c r="K756" s="734" t="s">
        <v>936</v>
      </c>
      <c r="L756" s="749"/>
      <c r="M756" s="744"/>
      <c r="N756" s="744"/>
      <c r="O756" s="744"/>
      <c r="P756" s="744"/>
      <c r="Q756" s="744"/>
      <c r="R756" s="734" t="s">
        <v>936</v>
      </c>
      <c r="S756" s="714"/>
      <c r="T756" s="742"/>
      <c r="U756" s="723" t="s">
        <v>936</v>
      </c>
      <c r="V756" s="742"/>
    </row>
    <row r="757" spans="1:22">
      <c r="A757" s="742"/>
      <c r="B757" s="742"/>
      <c r="C757" s="743"/>
      <c r="D757" s="744"/>
      <c r="E757" s="744"/>
      <c r="F757" s="744"/>
      <c r="G757" s="744"/>
      <c r="H757" s="744"/>
      <c r="I757" s="744"/>
      <c r="J757" s="752"/>
      <c r="K757" s="734" t="s">
        <v>936</v>
      </c>
      <c r="L757" s="749"/>
      <c r="M757" s="744"/>
      <c r="N757" s="744"/>
      <c r="O757" s="744"/>
      <c r="P757" s="744"/>
      <c r="Q757" s="744"/>
      <c r="R757" s="734" t="s">
        <v>936</v>
      </c>
      <c r="S757" s="714"/>
      <c r="T757" s="742"/>
      <c r="U757" s="723" t="s">
        <v>936</v>
      </c>
      <c r="V757" s="742"/>
    </row>
    <row r="758" spans="1:22">
      <c r="A758" s="742"/>
      <c r="B758" s="742"/>
      <c r="C758" s="743"/>
      <c r="D758" s="744"/>
      <c r="E758" s="744"/>
      <c r="F758" s="744"/>
      <c r="G758" s="744"/>
      <c r="H758" s="744"/>
      <c r="I758" s="744"/>
      <c r="J758" s="752"/>
      <c r="K758" s="734" t="s">
        <v>936</v>
      </c>
      <c r="L758" s="749"/>
      <c r="M758" s="744"/>
      <c r="N758" s="744"/>
      <c r="O758" s="744"/>
      <c r="P758" s="744"/>
      <c r="Q758" s="744"/>
      <c r="R758" s="734" t="s">
        <v>936</v>
      </c>
      <c r="S758" s="714"/>
      <c r="T758" s="742"/>
      <c r="U758" s="723" t="s">
        <v>936</v>
      </c>
      <c r="V758" s="742"/>
    </row>
    <row r="759" spans="1:22">
      <c r="A759" s="742"/>
      <c r="B759" s="742"/>
      <c r="C759" s="743"/>
      <c r="D759" s="744"/>
      <c r="E759" s="744"/>
      <c r="F759" s="744"/>
      <c r="G759" s="744"/>
      <c r="H759" s="744"/>
      <c r="I759" s="744"/>
      <c r="J759" s="752"/>
      <c r="K759" s="734" t="s">
        <v>936</v>
      </c>
      <c r="L759" s="749"/>
      <c r="M759" s="744"/>
      <c r="N759" s="744"/>
      <c r="O759" s="744"/>
      <c r="P759" s="744"/>
      <c r="Q759" s="744"/>
      <c r="R759" s="734" t="s">
        <v>936</v>
      </c>
      <c r="S759" s="714"/>
      <c r="T759" s="742"/>
      <c r="U759" s="723" t="s">
        <v>936</v>
      </c>
      <c r="V759" s="742"/>
    </row>
    <row r="760" spans="1:22">
      <c r="A760" s="742"/>
      <c r="B760" s="742"/>
      <c r="C760" s="743"/>
      <c r="D760" s="744"/>
      <c r="E760" s="744"/>
      <c r="F760" s="744"/>
      <c r="G760" s="744"/>
      <c r="H760" s="744"/>
      <c r="I760" s="744"/>
      <c r="J760" s="752"/>
      <c r="K760" s="734" t="s">
        <v>936</v>
      </c>
      <c r="L760" s="749"/>
      <c r="M760" s="744"/>
      <c r="N760" s="744"/>
      <c r="O760" s="744"/>
      <c r="P760" s="744"/>
      <c r="Q760" s="744"/>
      <c r="R760" s="734" t="s">
        <v>936</v>
      </c>
      <c r="S760" s="714"/>
      <c r="T760" s="742"/>
      <c r="U760" s="723" t="s">
        <v>936</v>
      </c>
      <c r="V760" s="742"/>
    </row>
    <row r="761" spans="1:22">
      <c r="A761" s="742"/>
      <c r="B761" s="742"/>
      <c r="C761" s="743"/>
      <c r="D761" s="744"/>
      <c r="E761" s="744"/>
      <c r="F761" s="744"/>
      <c r="G761" s="744"/>
      <c r="H761" s="744"/>
      <c r="I761" s="744"/>
      <c r="J761" s="752"/>
      <c r="K761" s="734" t="s">
        <v>936</v>
      </c>
      <c r="L761" s="749"/>
      <c r="M761" s="744"/>
      <c r="N761" s="744"/>
      <c r="O761" s="744"/>
      <c r="P761" s="744"/>
      <c r="Q761" s="744"/>
      <c r="R761" s="734" t="s">
        <v>936</v>
      </c>
      <c r="S761" s="714"/>
      <c r="T761" s="742"/>
      <c r="U761" s="723" t="s">
        <v>936</v>
      </c>
      <c r="V761" s="742"/>
    </row>
    <row r="762" spans="1:22">
      <c r="A762" s="742"/>
      <c r="B762" s="742"/>
      <c r="C762" s="743"/>
      <c r="D762" s="744"/>
      <c r="E762" s="744"/>
      <c r="F762" s="744"/>
      <c r="G762" s="744"/>
      <c r="H762" s="744"/>
      <c r="I762" s="744"/>
      <c r="J762" s="752"/>
      <c r="K762" s="734" t="s">
        <v>936</v>
      </c>
      <c r="L762" s="749"/>
      <c r="M762" s="744"/>
      <c r="N762" s="744"/>
      <c r="O762" s="744"/>
      <c r="P762" s="744"/>
      <c r="Q762" s="744"/>
      <c r="R762" s="734" t="s">
        <v>936</v>
      </c>
      <c r="S762" s="714"/>
      <c r="T762" s="742"/>
      <c r="U762" s="723" t="s">
        <v>936</v>
      </c>
      <c r="V762" s="742"/>
    </row>
    <row r="763" spans="1:22">
      <c r="A763" s="742"/>
      <c r="B763" s="742"/>
      <c r="C763" s="743"/>
      <c r="D763" s="744"/>
      <c r="E763" s="744"/>
      <c r="F763" s="744"/>
      <c r="G763" s="744"/>
      <c r="H763" s="744"/>
      <c r="I763" s="744"/>
      <c r="J763" s="752"/>
      <c r="K763" s="734" t="s">
        <v>936</v>
      </c>
      <c r="L763" s="749"/>
      <c r="M763" s="744"/>
      <c r="N763" s="744"/>
      <c r="O763" s="744"/>
      <c r="P763" s="744"/>
      <c r="Q763" s="744"/>
      <c r="R763" s="734" t="s">
        <v>936</v>
      </c>
      <c r="S763" s="736" t="s">
        <v>936</v>
      </c>
      <c r="T763" s="742"/>
      <c r="U763" s="723" t="s">
        <v>936</v>
      </c>
      <c r="V763" s="742"/>
    </row>
    <row r="764" spans="1:22">
      <c r="A764" s="742"/>
      <c r="B764" s="742"/>
      <c r="C764" s="743"/>
      <c r="D764" s="744"/>
      <c r="E764" s="744"/>
      <c r="F764" s="744"/>
      <c r="G764" s="744"/>
      <c r="H764" s="744"/>
      <c r="I764" s="744"/>
      <c r="J764" s="752"/>
      <c r="K764" s="734" t="s">
        <v>936</v>
      </c>
      <c r="L764" s="749"/>
      <c r="M764" s="744"/>
      <c r="N764" s="744"/>
      <c r="O764" s="744"/>
      <c r="P764" s="744"/>
      <c r="Q764" s="744"/>
      <c r="R764" s="734" t="s">
        <v>936</v>
      </c>
      <c r="S764" s="736" t="s">
        <v>936</v>
      </c>
      <c r="T764" s="742"/>
      <c r="U764" s="723" t="s">
        <v>936</v>
      </c>
      <c r="V764" s="742"/>
    </row>
    <row r="765" spans="1:22">
      <c r="A765" s="742"/>
      <c r="B765" s="742"/>
      <c r="C765" s="743"/>
      <c r="D765" s="744"/>
      <c r="E765" s="744"/>
      <c r="F765" s="744"/>
      <c r="G765" s="744"/>
      <c r="H765" s="744"/>
      <c r="I765" s="744"/>
      <c r="J765" s="752"/>
      <c r="K765" s="734" t="s">
        <v>936</v>
      </c>
      <c r="L765" s="749"/>
      <c r="M765" s="744"/>
      <c r="N765" s="744"/>
      <c r="O765" s="744"/>
      <c r="P765" s="744"/>
      <c r="Q765" s="744"/>
      <c r="R765" s="734" t="s">
        <v>936</v>
      </c>
      <c r="S765" s="736" t="s">
        <v>936</v>
      </c>
      <c r="T765" s="742"/>
      <c r="U765" s="723" t="s">
        <v>936</v>
      </c>
      <c r="V765" s="742"/>
    </row>
    <row r="766" spans="1:22">
      <c r="A766" s="742"/>
      <c r="B766" s="742"/>
      <c r="C766" s="743"/>
      <c r="D766" s="744"/>
      <c r="E766" s="744"/>
      <c r="F766" s="744"/>
      <c r="G766" s="744"/>
      <c r="H766" s="744"/>
      <c r="I766" s="744"/>
      <c r="J766" s="752"/>
      <c r="K766" s="734" t="s">
        <v>936</v>
      </c>
      <c r="L766" s="749"/>
      <c r="M766" s="744"/>
      <c r="N766" s="744"/>
      <c r="O766" s="744"/>
      <c r="P766" s="744"/>
      <c r="Q766" s="744"/>
      <c r="R766" s="734" t="s">
        <v>936</v>
      </c>
      <c r="S766" s="736" t="s">
        <v>936</v>
      </c>
      <c r="T766" s="742"/>
      <c r="U766" s="723" t="s">
        <v>936</v>
      </c>
      <c r="V766" s="742"/>
    </row>
    <row r="767" spans="1:22">
      <c r="A767" s="742"/>
      <c r="B767" s="742"/>
      <c r="C767" s="743"/>
      <c r="D767" s="744"/>
      <c r="E767" s="744"/>
      <c r="F767" s="744"/>
      <c r="G767" s="744"/>
      <c r="H767" s="744"/>
      <c r="I767" s="744"/>
      <c r="J767" s="752"/>
      <c r="K767" s="734" t="s">
        <v>936</v>
      </c>
      <c r="L767" s="749"/>
      <c r="M767" s="744"/>
      <c r="N767" s="744"/>
      <c r="O767" s="744"/>
      <c r="P767" s="744"/>
      <c r="Q767" s="744"/>
      <c r="R767" s="734" t="s">
        <v>936</v>
      </c>
      <c r="S767" s="736" t="s">
        <v>936</v>
      </c>
      <c r="T767" s="742"/>
      <c r="U767" s="723" t="s">
        <v>936</v>
      </c>
      <c r="V767" s="742"/>
    </row>
    <row r="768" spans="1:22">
      <c r="A768" s="742"/>
      <c r="B768" s="742"/>
      <c r="C768" s="743"/>
      <c r="D768" s="744"/>
      <c r="E768" s="744"/>
      <c r="F768" s="744"/>
      <c r="G768" s="744"/>
      <c r="H768" s="744"/>
      <c r="I768" s="744"/>
      <c r="J768" s="752"/>
      <c r="K768" s="734" t="s">
        <v>936</v>
      </c>
      <c r="L768" s="749"/>
      <c r="M768" s="744"/>
      <c r="N768" s="744"/>
      <c r="O768" s="744"/>
      <c r="P768" s="744"/>
      <c r="Q768" s="744"/>
      <c r="R768" s="734" t="s">
        <v>936</v>
      </c>
      <c r="S768" s="736" t="s">
        <v>936</v>
      </c>
      <c r="T768" s="742"/>
      <c r="U768" s="723" t="s">
        <v>936</v>
      </c>
      <c r="V768" s="742"/>
    </row>
    <row r="769" spans="1:22">
      <c r="A769" s="742"/>
      <c r="B769" s="742"/>
      <c r="C769" s="743"/>
      <c r="D769" s="744"/>
      <c r="E769" s="744"/>
      <c r="F769" s="744"/>
      <c r="G769" s="744"/>
      <c r="H769" s="744"/>
      <c r="I769" s="744"/>
      <c r="J769" s="752"/>
      <c r="K769" s="734" t="s">
        <v>936</v>
      </c>
      <c r="L769" s="749"/>
      <c r="M769" s="744"/>
      <c r="N769" s="744"/>
      <c r="O769" s="744"/>
      <c r="P769" s="744"/>
      <c r="Q769" s="744"/>
      <c r="R769" s="734" t="s">
        <v>936</v>
      </c>
      <c r="S769" s="736" t="s">
        <v>936</v>
      </c>
      <c r="T769" s="742"/>
      <c r="U769" s="723" t="s">
        <v>936</v>
      </c>
      <c r="V769" s="742"/>
    </row>
    <row r="770" spans="1:22">
      <c r="A770" s="742"/>
      <c r="B770" s="742"/>
      <c r="C770" s="743"/>
      <c r="D770" s="744"/>
      <c r="E770" s="744"/>
      <c r="F770" s="744"/>
      <c r="G770" s="744"/>
      <c r="H770" s="744"/>
      <c r="I770" s="744"/>
      <c r="J770" s="752"/>
      <c r="K770" s="734" t="s">
        <v>936</v>
      </c>
      <c r="L770" s="749"/>
      <c r="M770" s="744"/>
      <c r="N770" s="744"/>
      <c r="O770" s="744"/>
      <c r="P770" s="744"/>
      <c r="Q770" s="744"/>
      <c r="R770" s="734" t="s">
        <v>936</v>
      </c>
      <c r="S770" s="736" t="s">
        <v>936</v>
      </c>
      <c r="T770" s="742"/>
      <c r="U770" s="723" t="s">
        <v>936</v>
      </c>
      <c r="V770" s="742"/>
    </row>
    <row r="771" spans="1:22">
      <c r="A771" s="742"/>
      <c r="B771" s="742"/>
      <c r="C771" s="743"/>
      <c r="D771" s="744"/>
      <c r="E771" s="744"/>
      <c r="F771" s="744"/>
      <c r="G771" s="744"/>
      <c r="H771" s="744"/>
      <c r="I771" s="744"/>
      <c r="J771" s="752"/>
      <c r="K771" s="734" t="s">
        <v>936</v>
      </c>
      <c r="L771" s="749"/>
      <c r="M771" s="744"/>
      <c r="N771" s="744"/>
      <c r="O771" s="744"/>
      <c r="P771" s="744"/>
      <c r="Q771" s="744"/>
      <c r="R771" s="734" t="s">
        <v>936</v>
      </c>
      <c r="S771" s="736" t="s">
        <v>936</v>
      </c>
      <c r="T771" s="742"/>
      <c r="U771" s="723" t="s">
        <v>936</v>
      </c>
      <c r="V771" s="742"/>
    </row>
    <row r="772" spans="1:22">
      <c r="A772" s="742"/>
      <c r="B772" s="742"/>
      <c r="C772" s="743"/>
      <c r="D772" s="744"/>
      <c r="E772" s="744"/>
      <c r="F772" s="744"/>
      <c r="G772" s="744"/>
      <c r="H772" s="744"/>
      <c r="I772" s="744"/>
      <c r="J772" s="752"/>
      <c r="K772" s="734" t="s">
        <v>936</v>
      </c>
      <c r="L772" s="749"/>
      <c r="M772" s="744"/>
      <c r="N772" s="744"/>
      <c r="O772" s="744"/>
      <c r="P772" s="744"/>
      <c r="Q772" s="744"/>
      <c r="R772" s="734" t="s">
        <v>936</v>
      </c>
      <c r="S772" s="736" t="s">
        <v>936</v>
      </c>
      <c r="T772" s="742"/>
      <c r="U772" s="723" t="s">
        <v>936</v>
      </c>
      <c r="V772" s="742"/>
    </row>
    <row r="773" spans="1:22">
      <c r="A773" s="742"/>
      <c r="B773" s="742"/>
      <c r="C773" s="743"/>
      <c r="D773" s="744"/>
      <c r="E773" s="744"/>
      <c r="F773" s="744"/>
      <c r="G773" s="744"/>
      <c r="H773" s="744"/>
      <c r="I773" s="744"/>
      <c r="J773" s="752"/>
      <c r="K773" s="734" t="s">
        <v>936</v>
      </c>
      <c r="L773" s="749"/>
      <c r="M773" s="744"/>
      <c r="N773" s="744"/>
      <c r="O773" s="744"/>
      <c r="P773" s="744"/>
      <c r="Q773" s="744"/>
      <c r="R773" s="734" t="s">
        <v>936</v>
      </c>
      <c r="S773" s="736" t="s">
        <v>936</v>
      </c>
      <c r="T773" s="742"/>
      <c r="U773" s="723" t="s">
        <v>936</v>
      </c>
      <c r="V773" s="742"/>
    </row>
    <row r="774" spans="1:22">
      <c r="A774" s="742"/>
      <c r="B774" s="742"/>
      <c r="C774" s="743"/>
      <c r="D774" s="744"/>
      <c r="E774" s="744"/>
      <c r="F774" s="744"/>
      <c r="G774" s="744"/>
      <c r="H774" s="744"/>
      <c r="I774" s="744"/>
      <c r="J774" s="752"/>
      <c r="K774" s="734" t="s">
        <v>936</v>
      </c>
      <c r="L774" s="749"/>
      <c r="M774" s="744"/>
      <c r="N774" s="744"/>
      <c r="O774" s="744"/>
      <c r="P774" s="744"/>
      <c r="Q774" s="744"/>
      <c r="R774" s="734" t="s">
        <v>936</v>
      </c>
      <c r="S774" s="736" t="s">
        <v>936</v>
      </c>
      <c r="T774" s="742"/>
      <c r="U774" s="723" t="s">
        <v>936</v>
      </c>
      <c r="V774" s="742"/>
    </row>
    <row r="775" spans="1:22">
      <c r="A775" s="742"/>
      <c r="B775" s="742"/>
      <c r="C775" s="743"/>
      <c r="D775" s="744"/>
      <c r="E775" s="744"/>
      <c r="F775" s="744"/>
      <c r="G775" s="744"/>
      <c r="H775" s="744"/>
      <c r="I775" s="744"/>
      <c r="J775" s="752"/>
      <c r="K775" s="734" t="s">
        <v>936</v>
      </c>
      <c r="L775" s="749"/>
      <c r="M775" s="744"/>
      <c r="N775" s="744"/>
      <c r="O775" s="744"/>
      <c r="P775" s="744"/>
      <c r="Q775" s="744"/>
      <c r="R775" s="734" t="s">
        <v>936</v>
      </c>
      <c r="S775" s="736" t="s">
        <v>936</v>
      </c>
      <c r="T775" s="742"/>
      <c r="U775" s="723" t="s">
        <v>936</v>
      </c>
      <c r="V775" s="742"/>
    </row>
    <row r="776" spans="1:22">
      <c r="A776" s="742"/>
      <c r="B776" s="742"/>
      <c r="C776" s="743"/>
      <c r="D776" s="744"/>
      <c r="E776" s="744"/>
      <c r="F776" s="744"/>
      <c r="G776" s="744"/>
      <c r="H776" s="744"/>
      <c r="I776" s="744"/>
      <c r="J776" s="752"/>
      <c r="K776" s="734" t="s">
        <v>936</v>
      </c>
      <c r="L776" s="749"/>
      <c r="M776" s="744"/>
      <c r="N776" s="744"/>
      <c r="O776" s="744"/>
      <c r="P776" s="744"/>
      <c r="Q776" s="744"/>
      <c r="R776" s="734" t="s">
        <v>936</v>
      </c>
      <c r="S776" s="736" t="s">
        <v>936</v>
      </c>
      <c r="T776" s="742"/>
      <c r="U776" s="723" t="s">
        <v>936</v>
      </c>
      <c r="V776" s="742"/>
    </row>
    <row r="777" spans="1:22">
      <c r="A777" s="742"/>
      <c r="B777" s="742"/>
      <c r="C777" s="743"/>
      <c r="D777" s="744"/>
      <c r="E777" s="744"/>
      <c r="F777" s="744"/>
      <c r="G777" s="744"/>
      <c r="H777" s="744"/>
      <c r="I777" s="744"/>
      <c r="J777" s="752"/>
      <c r="K777" s="734" t="s">
        <v>936</v>
      </c>
      <c r="L777" s="749"/>
      <c r="M777" s="744"/>
      <c r="N777" s="744"/>
      <c r="O777" s="744"/>
      <c r="P777" s="744"/>
      <c r="Q777" s="744"/>
      <c r="R777" s="734" t="s">
        <v>936</v>
      </c>
      <c r="S777" s="736" t="s">
        <v>936</v>
      </c>
      <c r="T777" s="742"/>
      <c r="U777" s="723" t="s">
        <v>936</v>
      </c>
      <c r="V777" s="742"/>
    </row>
    <row r="778" spans="1:22">
      <c r="A778" s="742"/>
      <c r="B778" s="742"/>
      <c r="C778" s="743"/>
      <c r="D778" s="744"/>
      <c r="E778" s="744"/>
      <c r="F778" s="744"/>
      <c r="G778" s="744"/>
      <c r="H778" s="744"/>
      <c r="I778" s="744"/>
      <c r="J778" s="752"/>
      <c r="K778" s="734" t="s">
        <v>936</v>
      </c>
      <c r="L778" s="749"/>
      <c r="M778" s="744"/>
      <c r="N778" s="744"/>
      <c r="O778" s="744"/>
      <c r="P778" s="744"/>
      <c r="Q778" s="744"/>
      <c r="R778" s="734" t="s">
        <v>936</v>
      </c>
      <c r="S778" s="736" t="s">
        <v>936</v>
      </c>
      <c r="T778" s="742"/>
      <c r="U778" s="723" t="s">
        <v>936</v>
      </c>
      <c r="V778" s="742"/>
    </row>
    <row r="779" spans="1:22">
      <c r="A779" s="742"/>
      <c r="B779" s="742"/>
      <c r="C779" s="743"/>
      <c r="D779" s="744"/>
      <c r="E779" s="744"/>
      <c r="F779" s="744"/>
      <c r="G779" s="744"/>
      <c r="H779" s="744"/>
      <c r="I779" s="744"/>
      <c r="J779" s="752"/>
      <c r="K779" s="734" t="s">
        <v>936</v>
      </c>
      <c r="L779" s="749"/>
      <c r="M779" s="744"/>
      <c r="N779" s="744"/>
      <c r="O779" s="744"/>
      <c r="P779" s="744"/>
      <c r="Q779" s="744"/>
      <c r="R779" s="734" t="s">
        <v>936</v>
      </c>
      <c r="S779" s="736" t="s">
        <v>936</v>
      </c>
      <c r="T779" s="742"/>
      <c r="U779" s="723" t="s">
        <v>936</v>
      </c>
      <c r="V779" s="742"/>
    </row>
    <row r="780" spans="1:22">
      <c r="A780" s="742"/>
      <c r="B780" s="742"/>
      <c r="C780" s="743"/>
      <c r="D780" s="744"/>
      <c r="E780" s="744"/>
      <c r="F780" s="744"/>
      <c r="G780" s="744"/>
      <c r="H780" s="744"/>
      <c r="I780" s="744"/>
      <c r="J780" s="752"/>
      <c r="K780" s="734" t="s">
        <v>936</v>
      </c>
      <c r="L780" s="749"/>
      <c r="M780" s="744"/>
      <c r="N780" s="744"/>
      <c r="O780" s="744"/>
      <c r="P780" s="744"/>
      <c r="Q780" s="744"/>
      <c r="R780" s="734" t="s">
        <v>936</v>
      </c>
      <c r="S780" s="736" t="s">
        <v>936</v>
      </c>
      <c r="T780" s="742"/>
      <c r="U780" s="723" t="s">
        <v>936</v>
      </c>
      <c r="V780" s="742"/>
    </row>
    <row r="781" spans="1:22">
      <c r="A781" s="742"/>
      <c r="B781" s="742"/>
      <c r="C781" s="743"/>
      <c r="D781" s="744"/>
      <c r="E781" s="744"/>
      <c r="F781" s="744"/>
      <c r="G781" s="744"/>
      <c r="H781" s="744"/>
      <c r="I781" s="744"/>
      <c r="J781" s="752"/>
      <c r="K781" s="734" t="s">
        <v>936</v>
      </c>
      <c r="L781" s="749"/>
      <c r="M781" s="744"/>
      <c r="N781" s="744"/>
      <c r="O781" s="744"/>
      <c r="P781" s="744"/>
      <c r="Q781" s="744"/>
      <c r="R781" s="734" t="s">
        <v>936</v>
      </c>
      <c r="S781" s="736" t="s">
        <v>936</v>
      </c>
      <c r="T781" s="742"/>
      <c r="U781" s="723" t="s">
        <v>936</v>
      </c>
      <c r="V781" s="742"/>
    </row>
    <row r="782" spans="1:22">
      <c r="A782" s="742"/>
      <c r="B782" s="742"/>
      <c r="C782" s="743"/>
      <c r="D782" s="744"/>
      <c r="E782" s="744"/>
      <c r="F782" s="744"/>
      <c r="G782" s="744"/>
      <c r="H782" s="744"/>
      <c r="I782" s="744"/>
      <c r="J782" s="752"/>
      <c r="K782" s="734" t="s">
        <v>936</v>
      </c>
      <c r="L782" s="749"/>
      <c r="M782" s="744"/>
      <c r="N782" s="744"/>
      <c r="O782" s="744"/>
      <c r="P782" s="744"/>
      <c r="Q782" s="744"/>
      <c r="R782" s="734" t="s">
        <v>936</v>
      </c>
      <c r="S782" s="736" t="s">
        <v>936</v>
      </c>
      <c r="T782" s="742"/>
      <c r="U782" s="723" t="s">
        <v>936</v>
      </c>
      <c r="V782" s="742"/>
    </row>
    <row r="783" spans="1:22">
      <c r="A783" s="742"/>
      <c r="B783" s="742"/>
      <c r="C783" s="743"/>
      <c r="D783" s="744"/>
      <c r="E783" s="744"/>
      <c r="F783" s="744"/>
      <c r="G783" s="744"/>
      <c r="H783" s="744"/>
      <c r="I783" s="744"/>
      <c r="J783" s="752"/>
      <c r="K783" s="734" t="s">
        <v>936</v>
      </c>
      <c r="L783" s="749"/>
      <c r="M783" s="744"/>
      <c r="N783" s="744"/>
      <c r="O783" s="744"/>
      <c r="P783" s="744"/>
      <c r="Q783" s="744"/>
      <c r="R783" s="734" t="s">
        <v>936</v>
      </c>
      <c r="S783" s="736" t="s">
        <v>936</v>
      </c>
      <c r="T783" s="742"/>
      <c r="U783" s="723" t="s">
        <v>936</v>
      </c>
      <c r="V783" s="742"/>
    </row>
    <row r="784" spans="1:22">
      <c r="A784" s="742"/>
      <c r="B784" s="742"/>
      <c r="C784" s="743"/>
      <c r="D784" s="744"/>
      <c r="E784" s="744"/>
      <c r="F784" s="744"/>
      <c r="G784" s="744"/>
      <c r="H784" s="744"/>
      <c r="I784" s="744"/>
      <c r="J784" s="752"/>
      <c r="K784" s="734" t="s">
        <v>936</v>
      </c>
      <c r="L784" s="749"/>
      <c r="M784" s="744"/>
      <c r="N784" s="744"/>
      <c r="O784" s="744"/>
      <c r="P784" s="744"/>
      <c r="Q784" s="744"/>
      <c r="R784" s="734" t="s">
        <v>936</v>
      </c>
      <c r="S784" s="736" t="s">
        <v>936</v>
      </c>
      <c r="T784" s="742"/>
      <c r="U784" s="723" t="s">
        <v>936</v>
      </c>
      <c r="V784" s="742"/>
    </row>
    <row r="785" spans="1:22">
      <c r="A785" s="742"/>
      <c r="B785" s="742"/>
      <c r="C785" s="743"/>
      <c r="D785" s="744"/>
      <c r="E785" s="744"/>
      <c r="F785" s="744"/>
      <c r="G785" s="744"/>
      <c r="H785" s="744"/>
      <c r="I785" s="744"/>
      <c r="J785" s="752"/>
      <c r="K785" s="734" t="s">
        <v>936</v>
      </c>
      <c r="L785" s="749"/>
      <c r="M785" s="744"/>
      <c r="N785" s="744"/>
      <c r="O785" s="744"/>
      <c r="P785" s="744"/>
      <c r="Q785" s="744"/>
      <c r="R785" s="734" t="s">
        <v>936</v>
      </c>
      <c r="S785" s="736" t="s">
        <v>936</v>
      </c>
      <c r="T785" s="742"/>
      <c r="U785" s="723" t="s">
        <v>936</v>
      </c>
      <c r="V785" s="742"/>
    </row>
    <row r="786" spans="1:22">
      <c r="A786" s="742"/>
      <c r="B786" s="742"/>
      <c r="C786" s="743"/>
      <c r="D786" s="744"/>
      <c r="E786" s="744"/>
      <c r="F786" s="744"/>
      <c r="G786" s="744"/>
      <c r="H786" s="744"/>
      <c r="I786" s="744"/>
      <c r="J786" s="752"/>
      <c r="K786" s="734" t="s">
        <v>936</v>
      </c>
      <c r="L786" s="749"/>
      <c r="M786" s="744"/>
      <c r="N786" s="744"/>
      <c r="O786" s="744"/>
      <c r="P786" s="744"/>
      <c r="Q786" s="744"/>
      <c r="R786" s="734" t="s">
        <v>936</v>
      </c>
      <c r="S786" s="736" t="s">
        <v>936</v>
      </c>
      <c r="T786" s="742"/>
      <c r="U786" s="723" t="s">
        <v>936</v>
      </c>
      <c r="V786" s="742"/>
    </row>
    <row r="787" spans="1:22">
      <c r="A787" s="742"/>
      <c r="B787" s="742"/>
      <c r="C787" s="743"/>
      <c r="D787" s="744"/>
      <c r="E787" s="744"/>
      <c r="F787" s="744"/>
      <c r="G787" s="744"/>
      <c r="H787" s="744"/>
      <c r="I787" s="744"/>
      <c r="J787" s="752"/>
      <c r="K787" s="734" t="s">
        <v>936</v>
      </c>
      <c r="L787" s="749"/>
      <c r="M787" s="744"/>
      <c r="N787" s="744"/>
      <c r="O787" s="744"/>
      <c r="P787" s="744"/>
      <c r="Q787" s="744"/>
      <c r="R787" s="734" t="s">
        <v>936</v>
      </c>
      <c r="S787" s="736" t="s">
        <v>936</v>
      </c>
      <c r="T787" s="742"/>
      <c r="U787" s="723" t="s">
        <v>936</v>
      </c>
      <c r="V787" s="742"/>
    </row>
    <row r="788" spans="1:22">
      <c r="A788" s="742"/>
      <c r="B788" s="742"/>
      <c r="C788" s="743"/>
      <c r="D788" s="744"/>
      <c r="E788" s="744"/>
      <c r="F788" s="744"/>
      <c r="G788" s="744"/>
      <c r="H788" s="744"/>
      <c r="I788" s="744"/>
      <c r="J788" s="752"/>
      <c r="K788" s="734" t="s">
        <v>936</v>
      </c>
      <c r="L788" s="749"/>
      <c r="M788" s="744"/>
      <c r="N788" s="744"/>
      <c r="O788" s="744"/>
      <c r="P788" s="744"/>
      <c r="Q788" s="744"/>
      <c r="R788" s="734" t="s">
        <v>936</v>
      </c>
      <c r="S788" s="736" t="s">
        <v>936</v>
      </c>
      <c r="T788" s="742"/>
      <c r="U788" s="723" t="s">
        <v>936</v>
      </c>
      <c r="V788" s="742"/>
    </row>
    <row r="789" spans="1:22">
      <c r="A789" s="742"/>
      <c r="B789" s="742"/>
      <c r="C789" s="743"/>
      <c r="D789" s="744"/>
      <c r="E789" s="744"/>
      <c r="F789" s="744"/>
      <c r="G789" s="744"/>
      <c r="H789" s="744"/>
      <c r="I789" s="744"/>
      <c r="J789" s="752"/>
      <c r="K789" s="734" t="s">
        <v>936</v>
      </c>
      <c r="L789" s="749"/>
      <c r="M789" s="744"/>
      <c r="N789" s="744"/>
      <c r="O789" s="744"/>
      <c r="P789" s="744"/>
      <c r="Q789" s="744"/>
      <c r="R789" s="734" t="s">
        <v>936</v>
      </c>
      <c r="S789" s="736" t="s">
        <v>936</v>
      </c>
      <c r="T789" s="742"/>
      <c r="U789" s="723" t="s">
        <v>936</v>
      </c>
      <c r="V789" s="742"/>
    </row>
    <row r="790" spans="1:22">
      <c r="A790" s="742"/>
      <c r="B790" s="742"/>
      <c r="C790" s="743"/>
      <c r="D790" s="744"/>
      <c r="E790" s="744"/>
      <c r="F790" s="744"/>
      <c r="G790" s="744"/>
      <c r="H790" s="744"/>
      <c r="I790" s="744"/>
      <c r="J790" s="752"/>
      <c r="K790" s="734" t="s">
        <v>936</v>
      </c>
      <c r="L790" s="749"/>
      <c r="M790" s="744"/>
      <c r="N790" s="744"/>
      <c r="O790" s="744"/>
      <c r="P790" s="744"/>
      <c r="Q790" s="744"/>
      <c r="R790" s="734" t="s">
        <v>936</v>
      </c>
      <c r="S790" s="736" t="s">
        <v>936</v>
      </c>
      <c r="T790" s="742"/>
      <c r="U790" s="723" t="s">
        <v>936</v>
      </c>
      <c r="V790" s="742"/>
    </row>
    <row r="791" spans="1:22">
      <c r="A791" s="742"/>
      <c r="B791" s="742"/>
      <c r="C791" s="743"/>
      <c r="D791" s="744"/>
      <c r="E791" s="744"/>
      <c r="F791" s="744"/>
      <c r="G791" s="744"/>
      <c r="H791" s="744"/>
      <c r="I791" s="744"/>
      <c r="J791" s="752"/>
      <c r="K791" s="734" t="s">
        <v>936</v>
      </c>
      <c r="L791" s="749"/>
      <c r="M791" s="744"/>
      <c r="N791" s="744"/>
      <c r="O791" s="744"/>
      <c r="P791" s="744"/>
      <c r="Q791" s="744"/>
      <c r="R791" s="734" t="s">
        <v>936</v>
      </c>
      <c r="S791" s="736" t="s">
        <v>936</v>
      </c>
      <c r="T791" s="742"/>
      <c r="U791" s="723" t="s">
        <v>936</v>
      </c>
      <c r="V791" s="742"/>
    </row>
    <row r="792" spans="1:22">
      <c r="A792" s="742"/>
      <c r="B792" s="742"/>
      <c r="C792" s="743"/>
      <c r="D792" s="744"/>
      <c r="E792" s="744"/>
      <c r="F792" s="744"/>
      <c r="G792" s="744"/>
      <c r="H792" s="744"/>
      <c r="I792" s="744"/>
      <c r="J792" s="752"/>
      <c r="K792" s="734" t="s">
        <v>936</v>
      </c>
      <c r="L792" s="749"/>
      <c r="M792" s="744"/>
      <c r="N792" s="744"/>
      <c r="O792" s="744"/>
      <c r="P792" s="744"/>
      <c r="Q792" s="744"/>
      <c r="R792" s="734" t="s">
        <v>936</v>
      </c>
      <c r="S792" s="736" t="s">
        <v>936</v>
      </c>
      <c r="T792" s="742"/>
      <c r="U792" s="723" t="s">
        <v>936</v>
      </c>
      <c r="V792" s="742"/>
    </row>
    <row r="793" spans="1:22">
      <c r="A793" s="742"/>
      <c r="B793" s="742"/>
      <c r="C793" s="743"/>
      <c r="D793" s="744"/>
      <c r="E793" s="744"/>
      <c r="F793" s="744"/>
      <c r="G793" s="744"/>
      <c r="H793" s="744"/>
      <c r="I793" s="744"/>
      <c r="J793" s="752"/>
      <c r="K793" s="734" t="s">
        <v>936</v>
      </c>
      <c r="L793" s="749"/>
      <c r="M793" s="744"/>
      <c r="N793" s="744"/>
      <c r="O793" s="744"/>
      <c r="P793" s="744"/>
      <c r="Q793" s="744"/>
      <c r="R793" s="734" t="s">
        <v>936</v>
      </c>
      <c r="S793" s="736" t="s">
        <v>936</v>
      </c>
      <c r="T793" s="742"/>
      <c r="U793" s="723" t="s">
        <v>936</v>
      </c>
      <c r="V793" s="742"/>
    </row>
    <row r="794" spans="1:22">
      <c r="A794" s="742"/>
      <c r="B794" s="742"/>
      <c r="C794" s="743"/>
      <c r="D794" s="744"/>
      <c r="E794" s="744"/>
      <c r="F794" s="744"/>
      <c r="G794" s="744"/>
      <c r="H794" s="744"/>
      <c r="I794" s="744"/>
      <c r="J794" s="752"/>
      <c r="K794" s="734" t="s">
        <v>936</v>
      </c>
      <c r="L794" s="749"/>
      <c r="M794" s="744"/>
      <c r="N794" s="744"/>
      <c r="O794" s="744"/>
      <c r="P794" s="744"/>
      <c r="Q794" s="744"/>
      <c r="R794" s="734" t="s">
        <v>936</v>
      </c>
      <c r="S794" s="736" t="s">
        <v>936</v>
      </c>
      <c r="T794" s="742"/>
      <c r="U794" s="723" t="s">
        <v>936</v>
      </c>
      <c r="V794" s="742"/>
    </row>
    <row r="795" spans="1:22">
      <c r="A795" s="742"/>
      <c r="B795" s="742"/>
      <c r="C795" s="743"/>
      <c r="D795" s="744"/>
      <c r="E795" s="744"/>
      <c r="F795" s="744"/>
      <c r="G795" s="744"/>
      <c r="H795" s="744"/>
      <c r="I795" s="744"/>
      <c r="J795" s="752"/>
      <c r="K795" s="734" t="s">
        <v>936</v>
      </c>
      <c r="L795" s="749"/>
      <c r="M795" s="744"/>
      <c r="N795" s="744"/>
      <c r="O795" s="744"/>
      <c r="P795" s="744"/>
      <c r="Q795" s="744"/>
      <c r="R795" s="734" t="s">
        <v>936</v>
      </c>
      <c r="S795" s="736" t="s">
        <v>936</v>
      </c>
      <c r="T795" s="742"/>
      <c r="U795" s="723" t="s">
        <v>936</v>
      </c>
      <c r="V795" s="742"/>
    </row>
    <row r="796" spans="1:22">
      <c r="A796" s="742"/>
      <c r="B796" s="742"/>
      <c r="C796" s="743"/>
      <c r="D796" s="744"/>
      <c r="E796" s="744"/>
      <c r="F796" s="744"/>
      <c r="G796" s="744"/>
      <c r="H796" s="744"/>
      <c r="I796" s="744"/>
      <c r="J796" s="752"/>
      <c r="K796" s="734" t="s">
        <v>936</v>
      </c>
      <c r="L796" s="749"/>
      <c r="M796" s="744"/>
      <c r="N796" s="744"/>
      <c r="O796" s="744"/>
      <c r="P796" s="744"/>
      <c r="Q796" s="744"/>
      <c r="R796" s="734" t="s">
        <v>936</v>
      </c>
      <c r="S796" s="736" t="s">
        <v>936</v>
      </c>
      <c r="T796" s="742"/>
      <c r="U796" s="723" t="s">
        <v>936</v>
      </c>
      <c r="V796" s="742"/>
    </row>
    <row r="797" spans="1:22">
      <c r="A797" s="742"/>
      <c r="B797" s="742"/>
      <c r="C797" s="743"/>
      <c r="D797" s="744"/>
      <c r="E797" s="744"/>
      <c r="F797" s="744"/>
      <c r="G797" s="744"/>
      <c r="H797" s="744"/>
      <c r="I797" s="744"/>
      <c r="J797" s="752"/>
      <c r="K797" s="734" t="s">
        <v>936</v>
      </c>
      <c r="L797" s="749"/>
      <c r="M797" s="744"/>
      <c r="N797" s="744"/>
      <c r="O797" s="744"/>
      <c r="P797" s="744"/>
      <c r="Q797" s="744"/>
      <c r="R797" s="734" t="s">
        <v>936</v>
      </c>
      <c r="S797" s="736" t="s">
        <v>936</v>
      </c>
      <c r="T797" s="742"/>
      <c r="U797" s="723" t="s">
        <v>936</v>
      </c>
      <c r="V797" s="742"/>
    </row>
    <row r="798" spans="1:22">
      <c r="A798" s="742"/>
      <c r="B798" s="742"/>
      <c r="C798" s="743"/>
      <c r="D798" s="744"/>
      <c r="E798" s="744"/>
      <c r="F798" s="744"/>
      <c r="G798" s="744"/>
      <c r="H798" s="744"/>
      <c r="I798" s="744"/>
      <c r="J798" s="752"/>
      <c r="K798" s="734" t="s">
        <v>936</v>
      </c>
      <c r="L798" s="749"/>
      <c r="M798" s="744"/>
      <c r="N798" s="744"/>
      <c r="O798" s="744"/>
      <c r="P798" s="744"/>
      <c r="Q798" s="744"/>
      <c r="R798" s="734" t="s">
        <v>936</v>
      </c>
      <c r="S798" s="736" t="s">
        <v>936</v>
      </c>
      <c r="T798" s="742"/>
      <c r="U798" s="723" t="s">
        <v>936</v>
      </c>
      <c r="V798" s="742"/>
    </row>
    <row r="799" spans="1:22">
      <c r="A799" s="742"/>
      <c r="B799" s="742"/>
      <c r="C799" s="743"/>
      <c r="D799" s="744"/>
      <c r="E799" s="744"/>
      <c r="F799" s="744"/>
      <c r="G799" s="744"/>
      <c r="H799" s="744"/>
      <c r="I799" s="744"/>
      <c r="J799" s="752"/>
      <c r="K799" s="734" t="s">
        <v>936</v>
      </c>
      <c r="L799" s="749"/>
      <c r="M799" s="744"/>
      <c r="N799" s="744"/>
      <c r="O799" s="744"/>
      <c r="P799" s="744"/>
      <c r="Q799" s="744"/>
      <c r="R799" s="734" t="s">
        <v>936</v>
      </c>
      <c r="S799" s="736" t="s">
        <v>936</v>
      </c>
      <c r="T799" s="742"/>
      <c r="U799" s="723" t="s">
        <v>936</v>
      </c>
      <c r="V799" s="742"/>
    </row>
    <row r="800" spans="1:22">
      <c r="A800" s="742"/>
      <c r="B800" s="742"/>
      <c r="C800" s="743"/>
      <c r="D800" s="744"/>
      <c r="E800" s="744"/>
      <c r="F800" s="744"/>
      <c r="G800" s="744"/>
      <c r="H800" s="744"/>
      <c r="I800" s="744"/>
      <c r="J800" s="752"/>
      <c r="K800" s="734" t="s">
        <v>936</v>
      </c>
      <c r="L800" s="749"/>
      <c r="M800" s="744"/>
      <c r="N800" s="744"/>
      <c r="O800" s="744"/>
      <c r="P800" s="744"/>
      <c r="Q800" s="744"/>
      <c r="R800" s="734" t="s">
        <v>936</v>
      </c>
      <c r="S800" s="736" t="s">
        <v>936</v>
      </c>
      <c r="T800" s="742"/>
      <c r="U800" s="723" t="s">
        <v>936</v>
      </c>
      <c r="V800" s="742"/>
    </row>
    <row r="801" spans="1:22">
      <c r="A801" s="742"/>
      <c r="B801" s="742"/>
      <c r="C801" s="743"/>
      <c r="D801" s="744"/>
      <c r="E801" s="744"/>
      <c r="F801" s="744"/>
      <c r="G801" s="744"/>
      <c r="H801" s="744"/>
      <c r="I801" s="744"/>
      <c r="J801" s="752"/>
      <c r="K801" s="734" t="s">
        <v>936</v>
      </c>
      <c r="L801" s="749"/>
      <c r="M801" s="744"/>
      <c r="N801" s="744"/>
      <c r="O801" s="744"/>
      <c r="P801" s="744"/>
      <c r="Q801" s="744"/>
      <c r="R801" s="734" t="s">
        <v>936</v>
      </c>
      <c r="S801" s="736" t="s">
        <v>936</v>
      </c>
      <c r="T801" s="742"/>
      <c r="U801" s="723" t="s">
        <v>936</v>
      </c>
      <c r="V801" s="742"/>
    </row>
    <row r="802" spans="1:22">
      <c r="A802" s="742"/>
      <c r="B802" s="742"/>
      <c r="C802" s="743"/>
      <c r="D802" s="744"/>
      <c r="E802" s="744"/>
      <c r="F802" s="744"/>
      <c r="G802" s="744"/>
      <c r="H802" s="744"/>
      <c r="I802" s="744"/>
      <c r="J802" s="752"/>
      <c r="K802" s="734" t="s">
        <v>936</v>
      </c>
      <c r="L802" s="749"/>
      <c r="M802" s="744"/>
      <c r="N802" s="744"/>
      <c r="O802" s="744"/>
      <c r="P802" s="744"/>
      <c r="Q802" s="744"/>
      <c r="R802" s="734" t="s">
        <v>936</v>
      </c>
      <c r="S802" s="736" t="s">
        <v>936</v>
      </c>
      <c r="T802" s="742"/>
      <c r="U802" s="723" t="s">
        <v>936</v>
      </c>
      <c r="V802" s="742"/>
    </row>
    <row r="803" spans="1:22">
      <c r="A803" s="742"/>
      <c r="B803" s="742"/>
      <c r="C803" s="743"/>
      <c r="D803" s="744"/>
      <c r="E803" s="744"/>
      <c r="F803" s="744"/>
      <c r="G803" s="744"/>
      <c r="H803" s="744"/>
      <c r="I803" s="744"/>
      <c r="J803" s="752"/>
      <c r="K803" s="734" t="s">
        <v>936</v>
      </c>
      <c r="L803" s="749"/>
      <c r="M803" s="744"/>
      <c r="N803" s="744"/>
      <c r="O803" s="744"/>
      <c r="P803" s="744"/>
      <c r="Q803" s="744"/>
      <c r="R803" s="734" t="s">
        <v>936</v>
      </c>
      <c r="S803" s="736" t="s">
        <v>936</v>
      </c>
      <c r="T803" s="742"/>
      <c r="U803" s="723" t="s">
        <v>936</v>
      </c>
      <c r="V803" s="742"/>
    </row>
    <row r="804" spans="1:22">
      <c r="A804" s="742"/>
      <c r="B804" s="742"/>
      <c r="C804" s="743"/>
      <c r="D804" s="744"/>
      <c r="E804" s="744"/>
      <c r="F804" s="744"/>
      <c r="G804" s="744"/>
      <c r="H804" s="744"/>
      <c r="I804" s="744"/>
      <c r="J804" s="752"/>
      <c r="K804" s="734" t="s">
        <v>936</v>
      </c>
      <c r="L804" s="749"/>
      <c r="M804" s="744"/>
      <c r="N804" s="744"/>
      <c r="O804" s="744"/>
      <c r="P804" s="744"/>
      <c r="Q804" s="744"/>
      <c r="R804" s="734" t="s">
        <v>936</v>
      </c>
      <c r="S804" s="736" t="s">
        <v>936</v>
      </c>
      <c r="T804" s="742"/>
      <c r="U804" s="723" t="s">
        <v>936</v>
      </c>
      <c r="V804" s="742"/>
    </row>
    <row r="805" spans="1:22">
      <c r="A805" s="742"/>
      <c r="B805" s="742"/>
      <c r="C805" s="743"/>
      <c r="D805" s="744"/>
      <c r="E805" s="744"/>
      <c r="F805" s="744"/>
      <c r="G805" s="744"/>
      <c r="H805" s="744"/>
      <c r="I805" s="744"/>
      <c r="J805" s="752"/>
      <c r="K805" s="734" t="s">
        <v>936</v>
      </c>
      <c r="L805" s="749"/>
      <c r="M805" s="744"/>
      <c r="N805" s="744"/>
      <c r="O805" s="744"/>
      <c r="P805" s="744"/>
      <c r="Q805" s="744"/>
      <c r="R805" s="734" t="s">
        <v>936</v>
      </c>
      <c r="S805" s="736" t="s">
        <v>936</v>
      </c>
      <c r="T805" s="742"/>
      <c r="U805" s="723" t="s">
        <v>936</v>
      </c>
      <c r="V805" s="742"/>
    </row>
    <row r="806" spans="1:22">
      <c r="A806" s="742"/>
      <c r="B806" s="742"/>
      <c r="C806" s="743"/>
      <c r="D806" s="744"/>
      <c r="E806" s="744"/>
      <c r="F806" s="744"/>
      <c r="G806" s="744"/>
      <c r="H806" s="744"/>
      <c r="I806" s="744"/>
      <c r="J806" s="752"/>
      <c r="K806" s="734" t="s">
        <v>936</v>
      </c>
      <c r="L806" s="749"/>
      <c r="M806" s="744"/>
      <c r="N806" s="744"/>
      <c r="O806" s="744"/>
      <c r="P806" s="744"/>
      <c r="Q806" s="744"/>
      <c r="R806" s="734" t="s">
        <v>936</v>
      </c>
      <c r="S806" s="736" t="s">
        <v>936</v>
      </c>
      <c r="T806" s="742"/>
      <c r="U806" s="723" t="s">
        <v>936</v>
      </c>
      <c r="V806" s="742"/>
    </row>
    <row r="807" spans="1:22">
      <c r="A807" s="742"/>
      <c r="B807" s="742"/>
      <c r="C807" s="743"/>
      <c r="D807" s="744"/>
      <c r="E807" s="744"/>
      <c r="F807" s="744"/>
      <c r="G807" s="744"/>
      <c r="H807" s="744"/>
      <c r="I807" s="744"/>
      <c r="J807" s="752"/>
      <c r="K807" s="734" t="s">
        <v>936</v>
      </c>
      <c r="L807" s="749"/>
      <c r="M807" s="744"/>
      <c r="N807" s="744"/>
      <c r="O807" s="744"/>
      <c r="P807" s="744"/>
      <c r="Q807" s="744"/>
      <c r="R807" s="734" t="s">
        <v>936</v>
      </c>
      <c r="S807" s="736" t="s">
        <v>936</v>
      </c>
      <c r="T807" s="742"/>
      <c r="U807" s="723" t="s">
        <v>936</v>
      </c>
      <c r="V807" s="742"/>
    </row>
    <row r="808" spans="1:22">
      <c r="A808" s="742"/>
      <c r="B808" s="742"/>
      <c r="C808" s="743"/>
      <c r="D808" s="744"/>
      <c r="E808" s="744"/>
      <c r="F808" s="744"/>
      <c r="G808" s="744"/>
      <c r="H808" s="744"/>
      <c r="I808" s="744"/>
      <c r="J808" s="752"/>
      <c r="K808" s="734" t="s">
        <v>936</v>
      </c>
      <c r="L808" s="749"/>
      <c r="M808" s="744"/>
      <c r="N808" s="744"/>
      <c r="O808" s="744"/>
      <c r="P808" s="744"/>
      <c r="Q808" s="744"/>
      <c r="R808" s="734" t="s">
        <v>936</v>
      </c>
      <c r="S808" s="736" t="s">
        <v>936</v>
      </c>
      <c r="T808" s="742"/>
      <c r="U808" s="723" t="s">
        <v>936</v>
      </c>
      <c r="V808" s="742"/>
    </row>
    <row r="809" spans="1:22">
      <c r="A809" s="742"/>
      <c r="B809" s="742"/>
      <c r="C809" s="743"/>
      <c r="D809" s="744"/>
      <c r="E809" s="744"/>
      <c r="F809" s="744"/>
      <c r="G809" s="744"/>
      <c r="H809" s="744"/>
      <c r="I809" s="744"/>
      <c r="J809" s="752"/>
      <c r="K809" s="734" t="s">
        <v>936</v>
      </c>
      <c r="L809" s="749"/>
      <c r="M809" s="744"/>
      <c r="N809" s="744"/>
      <c r="O809" s="744"/>
      <c r="P809" s="744"/>
      <c r="Q809" s="744"/>
      <c r="R809" s="734" t="s">
        <v>936</v>
      </c>
      <c r="S809" s="736" t="s">
        <v>936</v>
      </c>
      <c r="T809" s="742"/>
      <c r="U809" s="723" t="s">
        <v>936</v>
      </c>
      <c r="V809" s="742"/>
    </row>
    <row r="810" spans="1:22">
      <c r="A810" s="742"/>
      <c r="B810" s="742"/>
      <c r="C810" s="743"/>
      <c r="D810" s="744"/>
      <c r="E810" s="744"/>
      <c r="F810" s="744"/>
      <c r="G810" s="744"/>
      <c r="H810" s="744"/>
      <c r="I810" s="744"/>
      <c r="J810" s="752"/>
      <c r="K810" s="734" t="s">
        <v>936</v>
      </c>
      <c r="L810" s="749"/>
      <c r="M810" s="744"/>
      <c r="N810" s="744"/>
      <c r="O810" s="744"/>
      <c r="P810" s="744"/>
      <c r="Q810" s="744"/>
      <c r="R810" s="734" t="s">
        <v>936</v>
      </c>
      <c r="S810" s="736" t="s">
        <v>936</v>
      </c>
      <c r="T810" s="742"/>
      <c r="U810" s="723" t="s">
        <v>936</v>
      </c>
      <c r="V810" s="742"/>
    </row>
    <row r="811" spans="1:22">
      <c r="A811" s="742"/>
      <c r="B811" s="742"/>
      <c r="C811" s="743"/>
      <c r="D811" s="744"/>
      <c r="E811" s="744"/>
      <c r="F811" s="744"/>
      <c r="G811" s="744"/>
      <c r="H811" s="744"/>
      <c r="I811" s="744"/>
      <c r="J811" s="752"/>
      <c r="K811" s="734" t="s">
        <v>936</v>
      </c>
      <c r="L811" s="749"/>
      <c r="M811" s="744"/>
      <c r="N811" s="744"/>
      <c r="O811" s="744"/>
      <c r="P811" s="744"/>
      <c r="Q811" s="744"/>
      <c r="R811" s="734" t="s">
        <v>936</v>
      </c>
      <c r="S811" s="736" t="s">
        <v>936</v>
      </c>
      <c r="T811" s="742"/>
      <c r="U811" s="723" t="s">
        <v>936</v>
      </c>
      <c r="V811" s="742"/>
    </row>
    <row r="812" spans="1:22">
      <c r="A812" s="742"/>
      <c r="B812" s="742"/>
      <c r="C812" s="743"/>
      <c r="D812" s="744"/>
      <c r="E812" s="744"/>
      <c r="F812" s="744"/>
      <c r="G812" s="744"/>
      <c r="H812" s="744"/>
      <c r="I812" s="744"/>
      <c r="J812" s="752"/>
      <c r="K812" s="734" t="s">
        <v>936</v>
      </c>
      <c r="L812" s="749"/>
      <c r="M812" s="744"/>
      <c r="N812" s="744"/>
      <c r="O812" s="744"/>
      <c r="P812" s="744"/>
      <c r="Q812" s="744"/>
      <c r="R812" s="734" t="s">
        <v>936</v>
      </c>
      <c r="S812" s="736" t="s">
        <v>936</v>
      </c>
      <c r="T812" s="742"/>
      <c r="U812" s="723" t="s">
        <v>936</v>
      </c>
      <c r="V812" s="742"/>
    </row>
    <row r="813" spans="1:22">
      <c r="A813" s="742"/>
      <c r="B813" s="742"/>
      <c r="C813" s="743"/>
      <c r="D813" s="744"/>
      <c r="E813" s="744"/>
      <c r="F813" s="744"/>
      <c r="G813" s="744"/>
      <c r="H813" s="744"/>
      <c r="I813" s="744"/>
      <c r="J813" s="752"/>
      <c r="K813" s="734" t="s">
        <v>936</v>
      </c>
      <c r="L813" s="749"/>
      <c r="M813" s="744"/>
      <c r="N813" s="744"/>
      <c r="O813" s="744"/>
      <c r="P813" s="744"/>
      <c r="Q813" s="744"/>
      <c r="R813" s="734" t="s">
        <v>936</v>
      </c>
      <c r="S813" s="736" t="s">
        <v>936</v>
      </c>
      <c r="T813" s="742"/>
      <c r="U813" s="723" t="s">
        <v>936</v>
      </c>
      <c r="V813" s="742"/>
    </row>
    <row r="814" spans="1:22">
      <c r="A814" s="742"/>
      <c r="B814" s="742"/>
      <c r="C814" s="743"/>
      <c r="D814" s="744"/>
      <c r="E814" s="744"/>
      <c r="F814" s="744"/>
      <c r="G814" s="744"/>
      <c r="H814" s="744"/>
      <c r="I814" s="744"/>
      <c r="J814" s="752"/>
      <c r="K814" s="734" t="s">
        <v>936</v>
      </c>
      <c r="L814" s="749"/>
      <c r="M814" s="744"/>
      <c r="N814" s="744"/>
      <c r="O814" s="744"/>
      <c r="P814" s="744"/>
      <c r="Q814" s="744"/>
      <c r="R814" s="734" t="s">
        <v>936</v>
      </c>
      <c r="S814" s="736" t="s">
        <v>936</v>
      </c>
      <c r="T814" s="742"/>
      <c r="U814" s="723" t="s">
        <v>936</v>
      </c>
      <c r="V814" s="742"/>
    </row>
    <row r="815" spans="1:22">
      <c r="A815" s="742"/>
      <c r="B815" s="742"/>
      <c r="C815" s="743"/>
      <c r="D815" s="744"/>
      <c r="E815" s="744"/>
      <c r="F815" s="744"/>
      <c r="G815" s="744"/>
      <c r="H815" s="744"/>
      <c r="I815" s="744"/>
      <c r="J815" s="752"/>
      <c r="K815" s="734" t="s">
        <v>936</v>
      </c>
      <c r="L815" s="749"/>
      <c r="M815" s="744"/>
      <c r="N815" s="744"/>
      <c r="O815" s="744"/>
      <c r="P815" s="744"/>
      <c r="Q815" s="744"/>
      <c r="R815" s="734" t="s">
        <v>936</v>
      </c>
      <c r="S815" s="736" t="s">
        <v>936</v>
      </c>
      <c r="T815" s="742"/>
      <c r="U815" s="723" t="s">
        <v>936</v>
      </c>
      <c r="V815" s="742"/>
    </row>
    <row r="816" spans="1:22">
      <c r="A816" s="742"/>
      <c r="B816" s="742"/>
      <c r="C816" s="743"/>
      <c r="D816" s="744"/>
      <c r="E816" s="744"/>
      <c r="F816" s="744"/>
      <c r="G816" s="744"/>
      <c r="H816" s="744"/>
      <c r="I816" s="744"/>
      <c r="J816" s="752"/>
      <c r="K816" s="734" t="s">
        <v>936</v>
      </c>
      <c r="L816" s="749"/>
      <c r="M816" s="744"/>
      <c r="N816" s="744"/>
      <c r="O816" s="744"/>
      <c r="P816" s="744"/>
      <c r="Q816" s="744"/>
      <c r="R816" s="734" t="s">
        <v>936</v>
      </c>
      <c r="S816" s="736" t="s">
        <v>936</v>
      </c>
      <c r="T816" s="742"/>
      <c r="U816" s="723" t="s">
        <v>936</v>
      </c>
      <c r="V816" s="742"/>
    </row>
    <row r="817" spans="1:22">
      <c r="A817" s="742"/>
      <c r="B817" s="742"/>
      <c r="C817" s="743"/>
      <c r="D817" s="744"/>
      <c r="E817" s="744"/>
      <c r="F817" s="744"/>
      <c r="G817" s="744"/>
      <c r="H817" s="744"/>
      <c r="I817" s="744"/>
      <c r="J817" s="752"/>
      <c r="K817" s="734" t="s">
        <v>936</v>
      </c>
      <c r="L817" s="749"/>
      <c r="M817" s="744"/>
      <c r="N817" s="744"/>
      <c r="O817" s="744"/>
      <c r="P817" s="744"/>
      <c r="Q817" s="744"/>
      <c r="R817" s="734" t="s">
        <v>936</v>
      </c>
      <c r="S817" s="736" t="s">
        <v>936</v>
      </c>
      <c r="T817" s="742"/>
      <c r="U817" s="723" t="s">
        <v>936</v>
      </c>
      <c r="V817" s="742"/>
    </row>
    <row r="818" spans="1:22">
      <c r="A818" s="742"/>
      <c r="B818" s="742"/>
      <c r="C818" s="743"/>
      <c r="D818" s="744"/>
      <c r="E818" s="744"/>
      <c r="F818" s="744"/>
      <c r="G818" s="744"/>
      <c r="H818" s="744"/>
      <c r="I818" s="744"/>
      <c r="J818" s="752"/>
      <c r="K818" s="734" t="s">
        <v>936</v>
      </c>
      <c r="L818" s="749"/>
      <c r="M818" s="744"/>
      <c r="N818" s="744"/>
      <c r="O818" s="744"/>
      <c r="P818" s="744"/>
      <c r="Q818" s="744"/>
      <c r="R818" s="734" t="s">
        <v>936</v>
      </c>
      <c r="S818" s="736" t="s">
        <v>936</v>
      </c>
      <c r="T818" s="742"/>
      <c r="U818" s="723" t="s">
        <v>936</v>
      </c>
      <c r="V818" s="742"/>
    </row>
    <row r="819" spans="1:22">
      <c r="A819" s="742"/>
      <c r="B819" s="742"/>
      <c r="C819" s="743"/>
      <c r="D819" s="744"/>
      <c r="E819" s="744"/>
      <c r="F819" s="744"/>
      <c r="G819" s="744"/>
      <c r="H819" s="744"/>
      <c r="I819" s="744"/>
      <c r="J819" s="752"/>
      <c r="K819" s="734" t="s">
        <v>936</v>
      </c>
      <c r="L819" s="749"/>
      <c r="M819" s="744"/>
      <c r="N819" s="744"/>
      <c r="O819" s="744"/>
      <c r="P819" s="744"/>
      <c r="Q819" s="744"/>
      <c r="R819" s="734" t="s">
        <v>936</v>
      </c>
      <c r="S819" s="736" t="s">
        <v>936</v>
      </c>
      <c r="T819" s="742"/>
      <c r="U819" s="723" t="s">
        <v>936</v>
      </c>
      <c r="V819" s="742"/>
    </row>
    <row r="820" spans="1:22">
      <c r="A820" s="742"/>
      <c r="B820" s="742"/>
      <c r="C820" s="743"/>
      <c r="D820" s="744"/>
      <c r="E820" s="744"/>
      <c r="F820" s="744"/>
      <c r="G820" s="744"/>
      <c r="H820" s="744"/>
      <c r="I820" s="744"/>
      <c r="J820" s="752"/>
      <c r="K820" s="734" t="s">
        <v>936</v>
      </c>
      <c r="L820" s="749"/>
      <c r="M820" s="744"/>
      <c r="N820" s="744"/>
      <c r="O820" s="744"/>
      <c r="P820" s="744"/>
      <c r="Q820" s="744"/>
      <c r="R820" s="734" t="s">
        <v>936</v>
      </c>
      <c r="S820" s="736" t="s">
        <v>936</v>
      </c>
      <c r="T820" s="742"/>
      <c r="U820" s="723" t="s">
        <v>936</v>
      </c>
      <c r="V820" s="742"/>
    </row>
    <row r="821" spans="1:22">
      <c r="A821" s="742"/>
      <c r="B821" s="742"/>
      <c r="C821" s="743"/>
      <c r="D821" s="744"/>
      <c r="E821" s="744"/>
      <c r="F821" s="744"/>
      <c r="G821" s="744"/>
      <c r="H821" s="744"/>
      <c r="I821" s="744"/>
      <c r="J821" s="752"/>
      <c r="K821" s="734" t="s">
        <v>936</v>
      </c>
      <c r="L821" s="749"/>
      <c r="M821" s="744"/>
      <c r="N821" s="744"/>
      <c r="O821" s="744"/>
      <c r="P821" s="744"/>
      <c r="Q821" s="744"/>
      <c r="R821" s="734" t="s">
        <v>936</v>
      </c>
      <c r="S821" s="736" t="s">
        <v>936</v>
      </c>
      <c r="T821" s="742"/>
      <c r="U821" s="723" t="s">
        <v>936</v>
      </c>
      <c r="V821" s="742"/>
    </row>
    <row r="822" spans="1:22">
      <c r="A822" s="742"/>
      <c r="B822" s="742"/>
      <c r="C822" s="743"/>
      <c r="D822" s="744"/>
      <c r="E822" s="744"/>
      <c r="F822" s="744"/>
      <c r="G822" s="744"/>
      <c r="H822" s="744"/>
      <c r="I822" s="744"/>
      <c r="J822" s="752"/>
      <c r="K822" s="734" t="s">
        <v>936</v>
      </c>
      <c r="L822" s="749"/>
      <c r="M822" s="744"/>
      <c r="N822" s="744"/>
      <c r="O822" s="744"/>
      <c r="P822" s="744"/>
      <c r="Q822" s="744"/>
      <c r="R822" s="734" t="s">
        <v>936</v>
      </c>
      <c r="S822" s="736" t="s">
        <v>936</v>
      </c>
      <c r="T822" s="742"/>
      <c r="U822" s="723" t="s">
        <v>936</v>
      </c>
      <c r="V822" s="742"/>
    </row>
    <row r="823" spans="1:22">
      <c r="A823" s="742"/>
      <c r="B823" s="742"/>
      <c r="C823" s="743"/>
      <c r="D823" s="744"/>
      <c r="E823" s="744"/>
      <c r="F823" s="744"/>
      <c r="G823" s="744"/>
      <c r="H823" s="744"/>
      <c r="I823" s="744"/>
      <c r="J823" s="752"/>
      <c r="K823" s="734" t="s">
        <v>936</v>
      </c>
      <c r="L823" s="749"/>
      <c r="M823" s="744"/>
      <c r="N823" s="744"/>
      <c r="O823" s="744"/>
      <c r="P823" s="744"/>
      <c r="Q823" s="744"/>
      <c r="R823" s="734" t="s">
        <v>936</v>
      </c>
      <c r="S823" s="736" t="s">
        <v>936</v>
      </c>
      <c r="T823" s="742"/>
      <c r="U823" s="723" t="s">
        <v>936</v>
      </c>
      <c r="V823" s="742"/>
    </row>
    <row r="824" spans="1:22">
      <c r="A824" s="742"/>
      <c r="B824" s="742"/>
      <c r="C824" s="743"/>
      <c r="D824" s="744"/>
      <c r="E824" s="744"/>
      <c r="F824" s="744"/>
      <c r="G824" s="744"/>
      <c r="H824" s="744"/>
      <c r="I824" s="744"/>
      <c r="J824" s="752"/>
      <c r="K824" s="734" t="s">
        <v>936</v>
      </c>
      <c r="L824" s="749"/>
      <c r="M824" s="744"/>
      <c r="N824" s="744"/>
      <c r="O824" s="744"/>
      <c r="P824" s="744"/>
      <c r="Q824" s="744"/>
      <c r="R824" s="734" t="s">
        <v>936</v>
      </c>
      <c r="S824" s="736" t="s">
        <v>936</v>
      </c>
      <c r="T824" s="742"/>
      <c r="U824" s="723" t="s">
        <v>936</v>
      </c>
      <c r="V824" s="742"/>
    </row>
    <row r="825" spans="1:22">
      <c r="A825" s="742"/>
      <c r="B825" s="742"/>
      <c r="C825" s="743"/>
      <c r="D825" s="744"/>
      <c r="E825" s="744"/>
      <c r="F825" s="744"/>
      <c r="G825" s="744"/>
      <c r="H825" s="744"/>
      <c r="I825" s="744"/>
      <c r="J825" s="752"/>
      <c r="K825" s="734" t="s">
        <v>936</v>
      </c>
      <c r="L825" s="749"/>
      <c r="M825" s="744"/>
      <c r="N825" s="744"/>
      <c r="O825" s="744"/>
      <c r="P825" s="744"/>
      <c r="Q825" s="744"/>
      <c r="R825" s="734" t="s">
        <v>936</v>
      </c>
      <c r="S825" s="736" t="s">
        <v>936</v>
      </c>
      <c r="T825" s="742"/>
      <c r="U825" s="723" t="s">
        <v>936</v>
      </c>
      <c r="V825" s="742"/>
    </row>
    <row r="826" spans="1:22">
      <c r="A826" s="742"/>
      <c r="B826" s="742"/>
      <c r="C826" s="743"/>
      <c r="D826" s="744"/>
      <c r="E826" s="744"/>
      <c r="F826" s="744"/>
      <c r="G826" s="744"/>
      <c r="H826" s="744"/>
      <c r="I826" s="744"/>
      <c r="J826" s="752"/>
      <c r="K826" s="734" t="s">
        <v>936</v>
      </c>
      <c r="L826" s="749"/>
      <c r="M826" s="744"/>
      <c r="N826" s="744"/>
      <c r="O826" s="744"/>
      <c r="P826" s="744"/>
      <c r="Q826" s="744"/>
      <c r="R826" s="734" t="s">
        <v>936</v>
      </c>
      <c r="S826" s="736" t="s">
        <v>936</v>
      </c>
      <c r="T826" s="742"/>
      <c r="U826" s="723" t="s">
        <v>936</v>
      </c>
      <c r="V826" s="742"/>
    </row>
    <row r="827" spans="1:22">
      <c r="A827" s="742"/>
      <c r="B827" s="742"/>
      <c r="C827" s="743"/>
      <c r="D827" s="744"/>
      <c r="E827" s="744"/>
      <c r="F827" s="744"/>
      <c r="G827" s="744"/>
      <c r="H827" s="744"/>
      <c r="I827" s="744"/>
      <c r="J827" s="752"/>
      <c r="K827" s="734" t="s">
        <v>936</v>
      </c>
      <c r="L827" s="749"/>
      <c r="M827" s="744"/>
      <c r="N827" s="744"/>
      <c r="O827" s="744"/>
      <c r="P827" s="744"/>
      <c r="Q827" s="744"/>
      <c r="R827" s="734" t="s">
        <v>936</v>
      </c>
      <c r="S827" s="736" t="s">
        <v>936</v>
      </c>
      <c r="T827" s="742"/>
      <c r="U827" s="723" t="s">
        <v>936</v>
      </c>
      <c r="V827" s="742"/>
    </row>
    <row r="828" spans="1:22">
      <c r="A828" s="742"/>
      <c r="B828" s="742"/>
      <c r="C828" s="743"/>
      <c r="D828" s="744"/>
      <c r="E828" s="744"/>
      <c r="F828" s="744"/>
      <c r="G828" s="744"/>
      <c r="H828" s="744"/>
      <c r="I828" s="744"/>
      <c r="J828" s="752"/>
      <c r="K828" s="734" t="s">
        <v>936</v>
      </c>
      <c r="L828" s="749"/>
      <c r="M828" s="744"/>
      <c r="N828" s="744"/>
      <c r="O828" s="744"/>
      <c r="P828" s="744"/>
      <c r="Q828" s="744"/>
      <c r="R828" s="734" t="s">
        <v>936</v>
      </c>
      <c r="S828" s="736" t="s">
        <v>936</v>
      </c>
      <c r="T828" s="742"/>
      <c r="U828" s="723" t="s">
        <v>936</v>
      </c>
      <c r="V828" s="742"/>
    </row>
    <row r="829" spans="1:22">
      <c r="A829" s="742"/>
      <c r="B829" s="742"/>
      <c r="C829" s="743"/>
      <c r="D829" s="744"/>
      <c r="E829" s="744"/>
      <c r="F829" s="744"/>
      <c r="G829" s="744"/>
      <c r="H829" s="744"/>
      <c r="I829" s="744"/>
      <c r="J829" s="752"/>
      <c r="K829" s="734" t="s">
        <v>936</v>
      </c>
      <c r="L829" s="749"/>
      <c r="M829" s="744"/>
      <c r="N829" s="744"/>
      <c r="O829" s="744"/>
      <c r="P829" s="744"/>
      <c r="Q829" s="744"/>
      <c r="R829" s="734" t="s">
        <v>936</v>
      </c>
      <c r="S829" s="736" t="s">
        <v>936</v>
      </c>
      <c r="T829" s="742"/>
      <c r="U829" s="723" t="s">
        <v>936</v>
      </c>
      <c r="V829" s="742"/>
    </row>
    <row r="830" spans="1:22">
      <c r="A830" s="742"/>
      <c r="B830" s="742"/>
      <c r="C830" s="743"/>
      <c r="D830" s="744"/>
      <c r="E830" s="744"/>
      <c r="F830" s="744"/>
      <c r="G830" s="744"/>
      <c r="H830" s="744"/>
      <c r="I830" s="744"/>
      <c r="J830" s="752"/>
      <c r="K830" s="734" t="s">
        <v>936</v>
      </c>
      <c r="L830" s="749"/>
      <c r="M830" s="744"/>
      <c r="N830" s="744"/>
      <c r="O830" s="744"/>
      <c r="P830" s="744"/>
      <c r="Q830" s="744"/>
      <c r="R830" s="734" t="s">
        <v>936</v>
      </c>
      <c r="S830" s="736" t="s">
        <v>936</v>
      </c>
      <c r="T830" s="742"/>
      <c r="U830" s="723" t="s">
        <v>936</v>
      </c>
      <c r="V830" s="742"/>
    </row>
    <row r="831" spans="1:22">
      <c r="A831" s="742"/>
      <c r="B831" s="742"/>
      <c r="C831" s="743"/>
      <c r="D831" s="744"/>
      <c r="E831" s="744"/>
      <c r="F831" s="744"/>
      <c r="G831" s="744"/>
      <c r="H831" s="744"/>
      <c r="I831" s="744"/>
      <c r="J831" s="752"/>
      <c r="K831" s="734" t="s">
        <v>936</v>
      </c>
      <c r="L831" s="749"/>
      <c r="M831" s="744"/>
      <c r="N831" s="744"/>
      <c r="O831" s="744"/>
      <c r="P831" s="744"/>
      <c r="Q831" s="744"/>
      <c r="R831" s="734" t="s">
        <v>936</v>
      </c>
      <c r="S831" s="736" t="s">
        <v>936</v>
      </c>
      <c r="T831" s="742"/>
      <c r="U831" s="723" t="s">
        <v>936</v>
      </c>
      <c r="V831" s="742"/>
    </row>
    <row r="832" spans="1:22">
      <c r="A832" s="742"/>
      <c r="B832" s="742"/>
      <c r="C832" s="743"/>
      <c r="D832" s="744"/>
      <c r="E832" s="744"/>
      <c r="F832" s="744"/>
      <c r="G832" s="744"/>
      <c r="H832" s="744"/>
      <c r="I832" s="744"/>
      <c r="J832" s="752"/>
      <c r="K832" s="734" t="s">
        <v>936</v>
      </c>
      <c r="L832" s="749"/>
      <c r="M832" s="744"/>
      <c r="N832" s="744"/>
      <c r="O832" s="744"/>
      <c r="P832" s="744"/>
      <c r="Q832" s="744"/>
      <c r="R832" s="734" t="s">
        <v>936</v>
      </c>
      <c r="S832" s="736" t="s">
        <v>936</v>
      </c>
      <c r="T832" s="742"/>
      <c r="U832" s="723" t="s">
        <v>936</v>
      </c>
      <c r="V832" s="742"/>
    </row>
    <row r="833" spans="1:22">
      <c r="A833" s="742"/>
      <c r="B833" s="742"/>
      <c r="C833" s="743"/>
      <c r="D833" s="744"/>
      <c r="E833" s="744"/>
      <c r="F833" s="744"/>
      <c r="G833" s="744"/>
      <c r="H833" s="744"/>
      <c r="I833" s="744"/>
      <c r="J833" s="752"/>
      <c r="K833" s="734" t="s">
        <v>936</v>
      </c>
      <c r="L833" s="749"/>
      <c r="M833" s="744"/>
      <c r="N833" s="744"/>
      <c r="O833" s="744"/>
      <c r="P833" s="744"/>
      <c r="Q833" s="744"/>
      <c r="R833" s="734" t="s">
        <v>936</v>
      </c>
      <c r="S833" s="736" t="s">
        <v>936</v>
      </c>
      <c r="T833" s="742"/>
      <c r="U833" s="723" t="s">
        <v>936</v>
      </c>
      <c r="V833" s="742"/>
    </row>
    <row r="834" spans="1:22">
      <c r="A834" s="742"/>
      <c r="B834" s="742"/>
      <c r="C834" s="743"/>
      <c r="D834" s="744"/>
      <c r="E834" s="744"/>
      <c r="F834" s="744"/>
      <c r="G834" s="744"/>
      <c r="H834" s="744"/>
      <c r="I834" s="744"/>
      <c r="J834" s="752"/>
      <c r="K834" s="734" t="s">
        <v>936</v>
      </c>
      <c r="L834" s="749"/>
      <c r="M834" s="744"/>
      <c r="N834" s="744"/>
      <c r="O834" s="744"/>
      <c r="P834" s="744"/>
      <c r="Q834" s="744"/>
      <c r="R834" s="734" t="s">
        <v>936</v>
      </c>
      <c r="S834" s="736" t="s">
        <v>936</v>
      </c>
      <c r="T834" s="742"/>
      <c r="U834" s="723" t="s">
        <v>936</v>
      </c>
      <c r="V834" s="742"/>
    </row>
    <row r="835" spans="1:22">
      <c r="A835" s="742"/>
      <c r="B835" s="742"/>
      <c r="C835" s="743"/>
      <c r="D835" s="744"/>
      <c r="E835" s="744"/>
      <c r="F835" s="744"/>
      <c r="G835" s="744"/>
      <c r="H835" s="744"/>
      <c r="I835" s="744"/>
      <c r="J835" s="752"/>
      <c r="K835" s="734" t="s">
        <v>936</v>
      </c>
      <c r="L835" s="749"/>
      <c r="M835" s="744"/>
      <c r="N835" s="744"/>
      <c r="O835" s="744"/>
      <c r="P835" s="744"/>
      <c r="Q835" s="744"/>
      <c r="R835" s="734" t="s">
        <v>936</v>
      </c>
      <c r="S835" s="736" t="s">
        <v>936</v>
      </c>
      <c r="T835" s="742"/>
      <c r="U835" s="723" t="s">
        <v>936</v>
      </c>
      <c r="V835" s="742"/>
    </row>
    <row r="836" spans="1:22">
      <c r="A836" s="742"/>
      <c r="B836" s="742"/>
      <c r="C836" s="743"/>
      <c r="D836" s="744"/>
      <c r="E836" s="744"/>
      <c r="F836" s="744"/>
      <c r="G836" s="744"/>
      <c r="H836" s="744"/>
      <c r="I836" s="744"/>
      <c r="J836" s="752"/>
      <c r="K836" s="734" t="s">
        <v>936</v>
      </c>
      <c r="L836" s="749"/>
      <c r="M836" s="744"/>
      <c r="N836" s="744"/>
      <c r="O836" s="744"/>
      <c r="P836" s="744"/>
      <c r="Q836" s="744"/>
      <c r="R836" s="734" t="s">
        <v>936</v>
      </c>
      <c r="S836" s="736" t="s">
        <v>936</v>
      </c>
      <c r="T836" s="742"/>
      <c r="U836" s="723" t="s">
        <v>936</v>
      </c>
      <c r="V836" s="742"/>
    </row>
    <row r="837" spans="1:22">
      <c r="A837" s="742"/>
      <c r="B837" s="742"/>
      <c r="C837" s="743"/>
      <c r="D837" s="744"/>
      <c r="E837" s="744"/>
      <c r="F837" s="744"/>
      <c r="G837" s="744"/>
      <c r="H837" s="744"/>
      <c r="I837" s="744"/>
      <c r="J837" s="752"/>
      <c r="K837" s="734" t="s">
        <v>936</v>
      </c>
      <c r="L837" s="749"/>
      <c r="M837" s="744"/>
      <c r="N837" s="744"/>
      <c r="O837" s="744"/>
      <c r="P837" s="744"/>
      <c r="Q837" s="744"/>
      <c r="R837" s="734" t="s">
        <v>936</v>
      </c>
      <c r="S837" s="736" t="s">
        <v>936</v>
      </c>
      <c r="T837" s="742"/>
      <c r="U837" s="723" t="s">
        <v>936</v>
      </c>
      <c r="V837" s="742"/>
    </row>
    <row r="838" spans="1:22">
      <c r="A838" s="742"/>
      <c r="B838" s="742"/>
      <c r="C838" s="743"/>
      <c r="D838" s="744"/>
      <c r="E838" s="744"/>
      <c r="F838" s="744"/>
      <c r="G838" s="744"/>
      <c r="H838" s="744"/>
      <c r="I838" s="744"/>
      <c r="J838" s="752"/>
      <c r="K838" s="734" t="s">
        <v>936</v>
      </c>
      <c r="L838" s="749"/>
      <c r="M838" s="744"/>
      <c r="N838" s="744"/>
      <c r="O838" s="744"/>
      <c r="P838" s="744"/>
      <c r="Q838" s="744"/>
      <c r="R838" s="734" t="s">
        <v>936</v>
      </c>
      <c r="S838" s="736" t="s">
        <v>936</v>
      </c>
      <c r="T838" s="742"/>
      <c r="U838" s="723" t="s">
        <v>936</v>
      </c>
      <c r="V838" s="742"/>
    </row>
    <row r="839" spans="1:22">
      <c r="A839" s="742"/>
      <c r="B839" s="742"/>
      <c r="C839" s="743"/>
      <c r="D839" s="744"/>
      <c r="E839" s="744"/>
      <c r="F839" s="744"/>
      <c r="G839" s="744"/>
      <c r="H839" s="744"/>
      <c r="I839" s="744"/>
      <c r="J839" s="752"/>
      <c r="K839" s="734" t="s">
        <v>936</v>
      </c>
      <c r="L839" s="749"/>
      <c r="M839" s="744"/>
      <c r="N839" s="744"/>
      <c r="O839" s="744"/>
      <c r="P839" s="744"/>
      <c r="Q839" s="744"/>
      <c r="R839" s="734" t="s">
        <v>936</v>
      </c>
      <c r="S839" s="736" t="s">
        <v>936</v>
      </c>
      <c r="T839" s="742"/>
      <c r="U839" s="723" t="s">
        <v>936</v>
      </c>
      <c r="V839" s="742"/>
    </row>
    <row r="840" spans="1:22">
      <c r="A840" s="742"/>
      <c r="B840" s="742"/>
      <c r="C840" s="743"/>
      <c r="D840" s="744"/>
      <c r="E840" s="744"/>
      <c r="F840" s="744"/>
      <c r="G840" s="744"/>
      <c r="H840" s="744"/>
      <c r="I840" s="744"/>
      <c r="J840" s="752"/>
      <c r="K840" s="734" t="s">
        <v>936</v>
      </c>
      <c r="L840" s="749"/>
      <c r="M840" s="744"/>
      <c r="N840" s="744"/>
      <c r="O840" s="744"/>
      <c r="P840" s="744"/>
      <c r="Q840" s="744"/>
      <c r="R840" s="734" t="s">
        <v>936</v>
      </c>
      <c r="S840" s="736" t="s">
        <v>936</v>
      </c>
      <c r="T840" s="742"/>
      <c r="U840" s="723" t="s">
        <v>936</v>
      </c>
      <c r="V840" s="742"/>
    </row>
    <row r="841" spans="1:22">
      <c r="A841" s="742"/>
      <c r="B841" s="742"/>
      <c r="C841" s="743"/>
      <c r="D841" s="744"/>
      <c r="E841" s="744"/>
      <c r="F841" s="744"/>
      <c r="G841" s="744"/>
      <c r="H841" s="744"/>
      <c r="I841" s="744"/>
      <c r="J841" s="752"/>
      <c r="K841" s="734" t="s">
        <v>936</v>
      </c>
      <c r="L841" s="749"/>
      <c r="M841" s="744"/>
      <c r="N841" s="744"/>
      <c r="O841" s="744"/>
      <c r="P841" s="744"/>
      <c r="Q841" s="744"/>
      <c r="R841" s="734" t="s">
        <v>936</v>
      </c>
      <c r="S841" s="736" t="s">
        <v>936</v>
      </c>
      <c r="T841" s="742"/>
      <c r="U841" s="723" t="s">
        <v>936</v>
      </c>
      <c r="V841" s="742"/>
    </row>
    <row r="842" spans="1:22">
      <c r="A842" s="742"/>
      <c r="B842" s="742"/>
      <c r="C842" s="743"/>
      <c r="D842" s="744"/>
      <c r="E842" s="744"/>
      <c r="F842" s="744"/>
      <c r="G842" s="744"/>
      <c r="H842" s="744"/>
      <c r="I842" s="744"/>
      <c r="J842" s="752"/>
      <c r="K842" s="734" t="s">
        <v>936</v>
      </c>
      <c r="L842" s="749"/>
      <c r="M842" s="744"/>
      <c r="N842" s="744"/>
      <c r="O842" s="744"/>
      <c r="P842" s="744"/>
      <c r="Q842" s="744"/>
      <c r="R842" s="734" t="s">
        <v>936</v>
      </c>
      <c r="S842" s="736" t="s">
        <v>936</v>
      </c>
      <c r="T842" s="742"/>
      <c r="U842" s="723" t="s">
        <v>936</v>
      </c>
      <c r="V842" s="742"/>
    </row>
    <row r="843" spans="1:22">
      <c r="A843" s="742"/>
      <c r="B843" s="742"/>
      <c r="C843" s="743"/>
      <c r="D843" s="744"/>
      <c r="E843" s="744"/>
      <c r="F843" s="744"/>
      <c r="G843" s="744"/>
      <c r="H843" s="744"/>
      <c r="I843" s="744"/>
      <c r="J843" s="752"/>
      <c r="K843" s="734" t="s">
        <v>936</v>
      </c>
      <c r="L843" s="749"/>
      <c r="M843" s="744"/>
      <c r="N843" s="744"/>
      <c r="O843" s="744"/>
      <c r="P843" s="744"/>
      <c r="Q843" s="744"/>
      <c r="R843" s="734" t="s">
        <v>936</v>
      </c>
      <c r="S843" s="736" t="s">
        <v>936</v>
      </c>
      <c r="T843" s="742"/>
      <c r="U843" s="723" t="s">
        <v>936</v>
      </c>
      <c r="V843" s="742"/>
    </row>
    <row r="844" spans="1:22">
      <c r="A844" s="742"/>
      <c r="B844" s="742"/>
      <c r="C844" s="743"/>
      <c r="D844" s="744"/>
      <c r="E844" s="744"/>
      <c r="F844" s="744"/>
      <c r="G844" s="744"/>
      <c r="H844" s="744"/>
      <c r="I844" s="744"/>
      <c r="J844" s="752"/>
      <c r="K844" s="734" t="s">
        <v>936</v>
      </c>
      <c r="L844" s="749"/>
      <c r="M844" s="744"/>
      <c r="N844" s="744"/>
      <c r="O844" s="744"/>
      <c r="P844" s="744"/>
      <c r="Q844" s="744"/>
      <c r="R844" s="734" t="s">
        <v>936</v>
      </c>
      <c r="S844" s="736" t="s">
        <v>936</v>
      </c>
      <c r="T844" s="742"/>
      <c r="U844" s="723" t="s">
        <v>936</v>
      </c>
      <c r="V844" s="742"/>
    </row>
    <row r="845" spans="1:22">
      <c r="A845" s="742"/>
      <c r="B845" s="742"/>
      <c r="C845" s="743"/>
      <c r="D845" s="744"/>
      <c r="E845" s="744"/>
      <c r="F845" s="744"/>
      <c r="G845" s="744"/>
      <c r="H845" s="744"/>
      <c r="I845" s="744"/>
      <c r="J845" s="752"/>
      <c r="K845" s="734" t="s">
        <v>936</v>
      </c>
      <c r="L845" s="749"/>
      <c r="M845" s="744"/>
      <c r="N845" s="744"/>
      <c r="O845" s="744"/>
      <c r="P845" s="744"/>
      <c r="Q845" s="744"/>
      <c r="R845" s="734" t="s">
        <v>936</v>
      </c>
      <c r="S845" s="736" t="s">
        <v>936</v>
      </c>
      <c r="T845" s="742"/>
      <c r="U845" s="723" t="s">
        <v>936</v>
      </c>
      <c r="V845" s="742"/>
    </row>
    <row r="846" spans="1:22">
      <c r="A846" s="742"/>
      <c r="B846" s="742"/>
      <c r="C846" s="743"/>
      <c r="D846" s="744"/>
      <c r="E846" s="744"/>
      <c r="F846" s="744"/>
      <c r="G846" s="744"/>
      <c r="H846" s="744"/>
      <c r="I846" s="744"/>
      <c r="J846" s="752"/>
      <c r="K846" s="734" t="s">
        <v>936</v>
      </c>
      <c r="L846" s="749"/>
      <c r="M846" s="744"/>
      <c r="N846" s="744"/>
      <c r="O846" s="744"/>
      <c r="P846" s="744"/>
      <c r="Q846" s="744"/>
      <c r="R846" s="734" t="s">
        <v>936</v>
      </c>
      <c r="S846" s="736" t="s">
        <v>936</v>
      </c>
      <c r="T846" s="742"/>
      <c r="U846" s="723" t="s">
        <v>936</v>
      </c>
      <c r="V846" s="742"/>
    </row>
    <row r="847" spans="1:22">
      <c r="A847" s="742"/>
      <c r="B847" s="742"/>
      <c r="C847" s="743"/>
      <c r="D847" s="744"/>
      <c r="E847" s="744"/>
      <c r="F847" s="744"/>
      <c r="G847" s="744"/>
      <c r="H847" s="744"/>
      <c r="I847" s="744"/>
      <c r="J847" s="752"/>
      <c r="K847" s="734" t="s">
        <v>936</v>
      </c>
      <c r="L847" s="749"/>
      <c r="M847" s="744"/>
      <c r="N847" s="744"/>
      <c r="O847" s="744"/>
      <c r="P847" s="744"/>
      <c r="Q847" s="744"/>
      <c r="R847" s="734" t="s">
        <v>936</v>
      </c>
      <c r="S847" s="736" t="s">
        <v>936</v>
      </c>
      <c r="T847" s="742"/>
      <c r="U847" s="723" t="s">
        <v>936</v>
      </c>
      <c r="V847" s="742"/>
    </row>
    <row r="848" spans="1:22">
      <c r="A848" s="742"/>
      <c r="B848" s="742"/>
      <c r="C848" s="743"/>
      <c r="D848" s="744"/>
      <c r="E848" s="744"/>
      <c r="F848" s="744"/>
      <c r="G848" s="744"/>
      <c r="H848" s="744"/>
      <c r="I848" s="744"/>
      <c r="J848" s="752"/>
      <c r="K848" s="734" t="s">
        <v>936</v>
      </c>
      <c r="L848" s="749"/>
      <c r="M848" s="744"/>
      <c r="N848" s="744"/>
      <c r="O848" s="744"/>
      <c r="P848" s="744"/>
      <c r="Q848" s="744"/>
      <c r="R848" s="734" t="s">
        <v>936</v>
      </c>
      <c r="S848" s="736" t="s">
        <v>936</v>
      </c>
      <c r="T848" s="742"/>
      <c r="U848" s="723" t="s">
        <v>936</v>
      </c>
      <c r="V848" s="742"/>
    </row>
    <row r="849" spans="1:22">
      <c r="A849" s="742"/>
      <c r="B849" s="742"/>
      <c r="C849" s="743"/>
      <c r="D849" s="744"/>
      <c r="E849" s="744"/>
      <c r="F849" s="744"/>
      <c r="G849" s="744"/>
      <c r="H849" s="744"/>
      <c r="I849" s="744"/>
      <c r="J849" s="752"/>
      <c r="K849" s="734" t="s">
        <v>936</v>
      </c>
      <c r="L849" s="749"/>
      <c r="M849" s="744"/>
      <c r="N849" s="744"/>
      <c r="O849" s="744"/>
      <c r="P849" s="744"/>
      <c r="Q849" s="744"/>
      <c r="R849" s="734" t="s">
        <v>936</v>
      </c>
      <c r="S849" s="736" t="s">
        <v>936</v>
      </c>
      <c r="T849" s="742"/>
      <c r="U849" s="723" t="s">
        <v>936</v>
      </c>
      <c r="V849" s="742"/>
    </row>
    <row r="850" spans="1:22">
      <c r="A850" s="742"/>
      <c r="B850" s="742"/>
      <c r="C850" s="743"/>
      <c r="D850" s="744"/>
      <c r="E850" s="744"/>
      <c r="F850" s="744"/>
      <c r="G850" s="744"/>
      <c r="H850" s="744"/>
      <c r="I850" s="744"/>
      <c r="J850" s="752"/>
      <c r="K850" s="734" t="s">
        <v>936</v>
      </c>
      <c r="L850" s="749"/>
      <c r="M850" s="744"/>
      <c r="N850" s="744"/>
      <c r="O850" s="744"/>
      <c r="P850" s="744"/>
      <c r="Q850" s="744"/>
      <c r="R850" s="734" t="s">
        <v>936</v>
      </c>
      <c r="S850" s="736" t="s">
        <v>936</v>
      </c>
      <c r="T850" s="742"/>
      <c r="U850" s="723" t="s">
        <v>936</v>
      </c>
      <c r="V850" s="742"/>
    </row>
    <row r="851" spans="1:22">
      <c r="A851" s="742"/>
      <c r="B851" s="742"/>
      <c r="C851" s="743"/>
      <c r="D851" s="744"/>
      <c r="E851" s="744"/>
      <c r="F851" s="744"/>
      <c r="G851" s="744"/>
      <c r="H851" s="744"/>
      <c r="I851" s="744"/>
      <c r="J851" s="752"/>
      <c r="K851" s="734" t="s">
        <v>936</v>
      </c>
      <c r="L851" s="749"/>
      <c r="M851" s="744"/>
      <c r="N851" s="744"/>
      <c r="O851" s="744"/>
      <c r="P851" s="744"/>
      <c r="Q851" s="744"/>
      <c r="R851" s="734" t="s">
        <v>936</v>
      </c>
      <c r="S851" s="736" t="s">
        <v>936</v>
      </c>
      <c r="T851" s="742"/>
      <c r="U851" s="723" t="s">
        <v>936</v>
      </c>
      <c r="V851" s="742"/>
    </row>
    <row r="852" spans="1:22">
      <c r="A852" s="742"/>
      <c r="B852" s="742"/>
      <c r="C852" s="743"/>
      <c r="D852" s="744"/>
      <c r="E852" s="744"/>
      <c r="F852" s="744"/>
      <c r="G852" s="744"/>
      <c r="H852" s="744"/>
      <c r="I852" s="744"/>
      <c r="J852" s="752"/>
      <c r="K852" s="734" t="s">
        <v>936</v>
      </c>
      <c r="L852" s="749"/>
      <c r="M852" s="744"/>
      <c r="N852" s="744"/>
      <c r="O852" s="744"/>
      <c r="P852" s="744"/>
      <c r="Q852" s="744"/>
      <c r="R852" s="734" t="s">
        <v>936</v>
      </c>
      <c r="S852" s="736" t="s">
        <v>936</v>
      </c>
      <c r="T852" s="742"/>
      <c r="U852" s="723" t="s">
        <v>936</v>
      </c>
      <c r="V852" s="742"/>
    </row>
    <row r="853" spans="1:22">
      <c r="A853" s="742"/>
      <c r="B853" s="742"/>
      <c r="C853" s="743"/>
      <c r="D853" s="744"/>
      <c r="E853" s="744"/>
      <c r="F853" s="744"/>
      <c r="G853" s="744"/>
      <c r="H853" s="744"/>
      <c r="I853" s="744"/>
      <c r="J853" s="752"/>
      <c r="K853" s="734" t="s">
        <v>936</v>
      </c>
      <c r="L853" s="749"/>
      <c r="M853" s="744"/>
      <c r="N853" s="744"/>
      <c r="O853" s="744"/>
      <c r="P853" s="744"/>
      <c r="Q853" s="744"/>
      <c r="R853" s="734" t="s">
        <v>936</v>
      </c>
      <c r="S853" s="736" t="s">
        <v>936</v>
      </c>
      <c r="T853" s="742"/>
      <c r="U853" s="723" t="s">
        <v>936</v>
      </c>
      <c r="V853" s="742"/>
    </row>
    <row r="854" spans="1:22">
      <c r="A854" s="742"/>
      <c r="B854" s="742"/>
      <c r="C854" s="743"/>
      <c r="D854" s="744"/>
      <c r="E854" s="744"/>
      <c r="F854" s="744"/>
      <c r="G854" s="744"/>
      <c r="H854" s="744"/>
      <c r="I854" s="744"/>
      <c r="J854" s="752"/>
      <c r="K854" s="734" t="s">
        <v>936</v>
      </c>
      <c r="L854" s="749"/>
      <c r="M854" s="744"/>
      <c r="N854" s="744"/>
      <c r="O854" s="744"/>
      <c r="P854" s="744"/>
      <c r="Q854" s="744"/>
      <c r="R854" s="734" t="s">
        <v>936</v>
      </c>
      <c r="S854" s="736" t="s">
        <v>936</v>
      </c>
      <c r="T854" s="742"/>
      <c r="U854" s="723" t="s">
        <v>936</v>
      </c>
      <c r="V854" s="742"/>
    </row>
    <row r="855" spans="1:22">
      <c r="A855" s="742"/>
      <c r="B855" s="742"/>
      <c r="C855" s="743"/>
      <c r="D855" s="744"/>
      <c r="E855" s="744"/>
      <c r="F855" s="744"/>
      <c r="G855" s="744"/>
      <c r="H855" s="744"/>
      <c r="I855" s="744"/>
      <c r="J855" s="752"/>
      <c r="K855" s="734" t="s">
        <v>936</v>
      </c>
      <c r="L855" s="749"/>
      <c r="M855" s="744"/>
      <c r="N855" s="744"/>
      <c r="O855" s="744"/>
      <c r="P855" s="744"/>
      <c r="Q855" s="744"/>
      <c r="R855" s="734" t="s">
        <v>936</v>
      </c>
      <c r="S855" s="736" t="s">
        <v>936</v>
      </c>
      <c r="T855" s="742"/>
      <c r="U855" s="723" t="s">
        <v>936</v>
      </c>
      <c r="V855" s="742"/>
    </row>
    <row r="856" spans="1:22">
      <c r="A856" s="742"/>
      <c r="B856" s="742"/>
      <c r="C856" s="743"/>
      <c r="D856" s="744"/>
      <c r="E856" s="744"/>
      <c r="F856" s="744"/>
      <c r="G856" s="744"/>
      <c r="H856" s="744"/>
      <c r="I856" s="744"/>
      <c r="J856" s="752"/>
      <c r="K856" s="734" t="s">
        <v>936</v>
      </c>
      <c r="L856" s="749"/>
      <c r="M856" s="744"/>
      <c r="N856" s="744"/>
      <c r="O856" s="744"/>
      <c r="P856" s="744"/>
      <c r="Q856" s="744"/>
      <c r="R856" s="734" t="s">
        <v>936</v>
      </c>
      <c r="S856" s="736" t="s">
        <v>936</v>
      </c>
      <c r="T856" s="742"/>
      <c r="U856" s="723" t="s">
        <v>936</v>
      </c>
      <c r="V856" s="742"/>
    </row>
    <row r="857" spans="1:22">
      <c r="A857" s="742"/>
      <c r="B857" s="742"/>
      <c r="C857" s="743"/>
      <c r="D857" s="744"/>
      <c r="E857" s="744"/>
      <c r="F857" s="744"/>
      <c r="G857" s="744"/>
      <c r="H857" s="744"/>
      <c r="I857" s="744"/>
      <c r="J857" s="752"/>
      <c r="K857" s="734" t="s">
        <v>936</v>
      </c>
      <c r="L857" s="749"/>
      <c r="M857" s="744"/>
      <c r="N857" s="744"/>
      <c r="O857" s="744"/>
      <c r="P857" s="744"/>
      <c r="Q857" s="744"/>
      <c r="R857" s="734" t="s">
        <v>936</v>
      </c>
      <c r="S857" s="736" t="s">
        <v>936</v>
      </c>
      <c r="T857" s="742"/>
      <c r="U857" s="723" t="s">
        <v>936</v>
      </c>
      <c r="V857" s="742"/>
    </row>
    <row r="858" spans="1:22">
      <c r="A858" s="742"/>
      <c r="B858" s="742"/>
      <c r="C858" s="743"/>
      <c r="D858" s="744"/>
      <c r="E858" s="744"/>
      <c r="F858" s="744"/>
      <c r="G858" s="744"/>
      <c r="H858" s="744"/>
      <c r="I858" s="744"/>
      <c r="J858" s="752"/>
      <c r="K858" s="734" t="s">
        <v>936</v>
      </c>
      <c r="L858" s="749"/>
      <c r="M858" s="744"/>
      <c r="N858" s="744"/>
      <c r="O858" s="744"/>
      <c r="P858" s="744"/>
      <c r="Q858" s="744"/>
      <c r="R858" s="734" t="s">
        <v>936</v>
      </c>
      <c r="S858" s="736" t="s">
        <v>936</v>
      </c>
      <c r="T858" s="742"/>
      <c r="U858" s="723" t="s">
        <v>936</v>
      </c>
      <c r="V858" s="742"/>
    </row>
    <row r="859" spans="1:22">
      <c r="A859" s="742"/>
      <c r="B859" s="742"/>
      <c r="C859" s="743"/>
      <c r="D859" s="744"/>
      <c r="E859" s="744"/>
      <c r="F859" s="744"/>
      <c r="G859" s="744"/>
      <c r="H859" s="744"/>
      <c r="I859" s="744"/>
      <c r="J859" s="752"/>
      <c r="K859" s="734" t="s">
        <v>936</v>
      </c>
      <c r="L859" s="749"/>
      <c r="M859" s="744"/>
      <c r="N859" s="744"/>
      <c r="O859" s="744"/>
      <c r="P859" s="744"/>
      <c r="Q859" s="744"/>
      <c r="R859" s="734" t="s">
        <v>936</v>
      </c>
      <c r="S859" s="736" t="s">
        <v>936</v>
      </c>
      <c r="T859" s="742"/>
      <c r="U859" s="723" t="s">
        <v>936</v>
      </c>
      <c r="V859" s="742"/>
    </row>
    <row r="860" spans="1:22">
      <c r="A860" s="742"/>
      <c r="B860" s="742"/>
      <c r="C860" s="743"/>
      <c r="D860" s="744"/>
      <c r="E860" s="744"/>
      <c r="F860" s="744"/>
      <c r="G860" s="744"/>
      <c r="H860" s="744"/>
      <c r="I860" s="744"/>
      <c r="J860" s="752"/>
      <c r="K860" s="734" t="s">
        <v>936</v>
      </c>
      <c r="L860" s="749"/>
      <c r="M860" s="744"/>
      <c r="N860" s="744"/>
      <c r="O860" s="744"/>
      <c r="P860" s="744"/>
      <c r="Q860" s="744"/>
      <c r="R860" s="734" t="s">
        <v>936</v>
      </c>
      <c r="S860" s="736" t="s">
        <v>936</v>
      </c>
      <c r="T860" s="742"/>
      <c r="U860" s="723" t="s">
        <v>936</v>
      </c>
      <c r="V860" s="742"/>
    </row>
    <row r="861" spans="1:22">
      <c r="A861" s="742"/>
      <c r="B861" s="742"/>
      <c r="C861" s="743"/>
      <c r="D861" s="744"/>
      <c r="E861" s="744"/>
      <c r="F861" s="744"/>
      <c r="G861" s="744"/>
      <c r="H861" s="744"/>
      <c r="I861" s="744"/>
      <c r="J861" s="752"/>
      <c r="K861" s="734" t="s">
        <v>936</v>
      </c>
      <c r="L861" s="749"/>
      <c r="M861" s="744"/>
      <c r="N861" s="744"/>
      <c r="O861" s="744"/>
      <c r="P861" s="744"/>
      <c r="Q861" s="744"/>
      <c r="R861" s="734" t="s">
        <v>936</v>
      </c>
      <c r="S861" s="736" t="s">
        <v>936</v>
      </c>
      <c r="T861" s="742"/>
      <c r="U861" s="723" t="s">
        <v>936</v>
      </c>
      <c r="V861" s="742"/>
    </row>
    <row r="862" spans="1:22">
      <c r="A862" s="742"/>
      <c r="B862" s="742"/>
      <c r="C862" s="743"/>
      <c r="D862" s="744"/>
      <c r="E862" s="744"/>
      <c r="F862" s="744"/>
      <c r="G862" s="744"/>
      <c r="H862" s="744"/>
      <c r="I862" s="744"/>
      <c r="J862" s="752"/>
      <c r="K862" s="734" t="s">
        <v>936</v>
      </c>
      <c r="L862" s="749"/>
      <c r="M862" s="744"/>
      <c r="N862" s="744"/>
      <c r="O862" s="744"/>
      <c r="P862" s="744"/>
      <c r="Q862" s="744"/>
      <c r="R862" s="734" t="s">
        <v>936</v>
      </c>
      <c r="S862" s="736" t="s">
        <v>936</v>
      </c>
      <c r="T862" s="742"/>
      <c r="U862" s="723" t="s">
        <v>936</v>
      </c>
      <c r="V862" s="742"/>
    </row>
    <row r="863" spans="1:22">
      <c r="A863" s="742"/>
      <c r="B863" s="742"/>
      <c r="C863" s="743"/>
      <c r="D863" s="744"/>
      <c r="E863" s="744"/>
      <c r="F863" s="744"/>
      <c r="G863" s="744"/>
      <c r="H863" s="744"/>
      <c r="I863" s="744"/>
      <c r="J863" s="752"/>
      <c r="K863" s="734" t="s">
        <v>936</v>
      </c>
      <c r="L863" s="749"/>
      <c r="M863" s="744"/>
      <c r="N863" s="744"/>
      <c r="O863" s="744"/>
      <c r="P863" s="744"/>
      <c r="Q863" s="744"/>
      <c r="R863" s="734" t="s">
        <v>936</v>
      </c>
      <c r="S863" s="736" t="s">
        <v>936</v>
      </c>
      <c r="T863" s="742"/>
      <c r="U863" s="723" t="s">
        <v>936</v>
      </c>
      <c r="V863" s="742"/>
    </row>
    <row r="864" spans="1:22">
      <c r="A864" s="742"/>
      <c r="B864" s="742"/>
      <c r="C864" s="743"/>
      <c r="D864" s="744"/>
      <c r="E864" s="744"/>
      <c r="F864" s="744"/>
      <c r="G864" s="744"/>
      <c r="H864" s="744"/>
      <c r="I864" s="744"/>
      <c r="J864" s="752"/>
      <c r="K864" s="734" t="s">
        <v>936</v>
      </c>
      <c r="L864" s="749"/>
      <c r="M864" s="744"/>
      <c r="N864" s="744"/>
      <c r="O864" s="744"/>
      <c r="P864" s="744"/>
      <c r="Q864" s="744"/>
      <c r="R864" s="734" t="s">
        <v>936</v>
      </c>
      <c r="S864" s="736" t="s">
        <v>936</v>
      </c>
      <c r="T864" s="742"/>
      <c r="U864" s="723" t="s">
        <v>936</v>
      </c>
      <c r="V864" s="742"/>
    </row>
    <row r="865" spans="1:22">
      <c r="A865" s="742"/>
      <c r="B865" s="742"/>
      <c r="C865" s="743"/>
      <c r="D865" s="744"/>
      <c r="E865" s="744"/>
      <c r="F865" s="744"/>
      <c r="G865" s="744"/>
      <c r="H865" s="744"/>
      <c r="I865" s="744"/>
      <c r="J865" s="752"/>
      <c r="K865" s="734" t="s">
        <v>936</v>
      </c>
      <c r="L865" s="749"/>
      <c r="M865" s="744"/>
      <c r="N865" s="744"/>
      <c r="O865" s="744"/>
      <c r="P865" s="744"/>
      <c r="Q865" s="744"/>
      <c r="R865" s="734" t="s">
        <v>936</v>
      </c>
      <c r="S865" s="736" t="s">
        <v>936</v>
      </c>
      <c r="T865" s="742"/>
      <c r="U865" s="723" t="s">
        <v>936</v>
      </c>
      <c r="V865" s="742"/>
    </row>
    <row r="866" spans="1:22">
      <c r="A866" s="742"/>
      <c r="B866" s="742"/>
      <c r="C866" s="743"/>
      <c r="D866" s="744"/>
      <c r="E866" s="744"/>
      <c r="F866" s="744"/>
      <c r="G866" s="744"/>
      <c r="H866" s="744"/>
      <c r="I866" s="744"/>
      <c r="J866" s="752"/>
      <c r="K866" s="734" t="s">
        <v>936</v>
      </c>
      <c r="L866" s="749"/>
      <c r="M866" s="744"/>
      <c r="N866" s="744"/>
      <c r="O866" s="744"/>
      <c r="P866" s="744"/>
      <c r="Q866" s="744"/>
      <c r="R866" s="734" t="s">
        <v>936</v>
      </c>
      <c r="S866" s="736" t="s">
        <v>936</v>
      </c>
      <c r="T866" s="742"/>
      <c r="U866" s="723" t="s">
        <v>936</v>
      </c>
      <c r="V866" s="742"/>
    </row>
    <row r="867" spans="1:22">
      <c r="A867" s="742"/>
      <c r="B867" s="742"/>
      <c r="C867" s="743"/>
      <c r="D867" s="744"/>
      <c r="E867" s="744"/>
      <c r="F867" s="744"/>
      <c r="G867" s="744"/>
      <c r="H867" s="744"/>
      <c r="I867" s="744"/>
      <c r="J867" s="752"/>
      <c r="K867" s="734" t="s">
        <v>936</v>
      </c>
      <c r="L867" s="749"/>
      <c r="M867" s="744"/>
      <c r="N867" s="744"/>
      <c r="O867" s="744"/>
      <c r="P867" s="744"/>
      <c r="Q867" s="744"/>
      <c r="R867" s="734" t="s">
        <v>936</v>
      </c>
      <c r="S867" s="736" t="s">
        <v>936</v>
      </c>
      <c r="T867" s="742"/>
      <c r="U867" s="723" t="s">
        <v>936</v>
      </c>
      <c r="V867" s="742"/>
    </row>
    <row r="868" spans="1:22">
      <c r="A868" s="742"/>
      <c r="B868" s="742"/>
      <c r="C868" s="743"/>
      <c r="D868" s="744"/>
      <c r="E868" s="744"/>
      <c r="F868" s="744"/>
      <c r="G868" s="744"/>
      <c r="H868" s="744"/>
      <c r="I868" s="744"/>
      <c r="J868" s="752"/>
      <c r="K868" s="734" t="s">
        <v>936</v>
      </c>
      <c r="L868" s="749"/>
      <c r="M868" s="744"/>
      <c r="N868" s="744"/>
      <c r="O868" s="744"/>
      <c r="P868" s="744"/>
      <c r="Q868" s="744"/>
      <c r="R868" s="734" t="s">
        <v>936</v>
      </c>
      <c r="S868" s="736" t="s">
        <v>936</v>
      </c>
      <c r="T868" s="742"/>
      <c r="U868" s="723" t="s">
        <v>936</v>
      </c>
      <c r="V868" s="742"/>
    </row>
    <row r="869" spans="1:22">
      <c r="A869" s="742"/>
      <c r="B869" s="742"/>
      <c r="C869" s="743"/>
      <c r="D869" s="744"/>
      <c r="E869" s="744"/>
      <c r="F869" s="744"/>
      <c r="G869" s="744"/>
      <c r="H869" s="744"/>
      <c r="I869" s="744"/>
      <c r="J869" s="752"/>
      <c r="K869" s="734" t="s">
        <v>936</v>
      </c>
      <c r="L869" s="749"/>
      <c r="M869" s="744"/>
      <c r="N869" s="744"/>
      <c r="O869" s="744"/>
      <c r="P869" s="744"/>
      <c r="Q869" s="744"/>
      <c r="R869" s="734" t="s">
        <v>936</v>
      </c>
      <c r="S869" s="736" t="s">
        <v>936</v>
      </c>
      <c r="T869" s="742"/>
      <c r="U869" s="723" t="s">
        <v>936</v>
      </c>
      <c r="V869" s="742"/>
    </row>
    <row r="870" spans="1:22">
      <c r="A870" s="742"/>
      <c r="B870" s="742"/>
      <c r="C870" s="743"/>
      <c r="D870" s="744"/>
      <c r="E870" s="744"/>
      <c r="F870" s="744"/>
      <c r="G870" s="744"/>
      <c r="H870" s="744"/>
      <c r="I870" s="744"/>
      <c r="J870" s="752"/>
      <c r="K870" s="734" t="s">
        <v>936</v>
      </c>
      <c r="L870" s="749"/>
      <c r="M870" s="744"/>
      <c r="N870" s="744"/>
      <c r="O870" s="744"/>
      <c r="P870" s="744"/>
      <c r="Q870" s="744"/>
      <c r="R870" s="734" t="s">
        <v>936</v>
      </c>
      <c r="S870" s="736" t="s">
        <v>936</v>
      </c>
      <c r="T870" s="742"/>
      <c r="U870" s="723" t="s">
        <v>936</v>
      </c>
      <c r="V870" s="742"/>
    </row>
    <row r="871" spans="1:22">
      <c r="A871" s="742"/>
      <c r="B871" s="742"/>
      <c r="C871" s="743"/>
      <c r="D871" s="744"/>
      <c r="E871" s="744"/>
      <c r="F871" s="744"/>
      <c r="G871" s="744"/>
      <c r="H871" s="744"/>
      <c r="I871" s="744"/>
      <c r="J871" s="752"/>
      <c r="K871" s="734" t="s">
        <v>936</v>
      </c>
      <c r="L871" s="749"/>
      <c r="M871" s="744"/>
      <c r="N871" s="744"/>
      <c r="O871" s="744"/>
      <c r="P871" s="744"/>
      <c r="Q871" s="744"/>
      <c r="R871" s="734" t="s">
        <v>936</v>
      </c>
      <c r="S871" s="736" t="s">
        <v>936</v>
      </c>
      <c r="T871" s="742"/>
      <c r="U871" s="723" t="s">
        <v>936</v>
      </c>
      <c r="V871" s="742"/>
    </row>
    <row r="872" spans="1:22">
      <c r="A872" s="742"/>
      <c r="B872" s="742"/>
      <c r="C872" s="743"/>
      <c r="D872" s="744"/>
      <c r="E872" s="744"/>
      <c r="F872" s="744"/>
      <c r="G872" s="744"/>
      <c r="H872" s="744"/>
      <c r="I872" s="744"/>
      <c r="J872" s="752"/>
      <c r="K872" s="734" t="s">
        <v>936</v>
      </c>
      <c r="L872" s="749"/>
      <c r="M872" s="744"/>
      <c r="N872" s="744"/>
      <c r="O872" s="744"/>
      <c r="P872" s="744"/>
      <c r="Q872" s="744"/>
      <c r="R872" s="734" t="s">
        <v>936</v>
      </c>
      <c r="S872" s="736" t="s">
        <v>936</v>
      </c>
      <c r="T872" s="742"/>
      <c r="U872" s="723" t="s">
        <v>936</v>
      </c>
      <c r="V872" s="742"/>
    </row>
    <row r="873" spans="1:22">
      <c r="A873" s="742"/>
      <c r="B873" s="742"/>
      <c r="C873" s="743"/>
      <c r="D873" s="744"/>
      <c r="E873" s="744"/>
      <c r="F873" s="744"/>
      <c r="G873" s="744"/>
      <c r="H873" s="744"/>
      <c r="I873" s="744"/>
      <c r="J873" s="752"/>
      <c r="K873" s="734" t="s">
        <v>936</v>
      </c>
      <c r="L873" s="749"/>
      <c r="M873" s="744"/>
      <c r="N873" s="744"/>
      <c r="O873" s="744"/>
      <c r="P873" s="744"/>
      <c r="Q873" s="744"/>
      <c r="R873" s="734" t="s">
        <v>936</v>
      </c>
      <c r="S873" s="736" t="s">
        <v>936</v>
      </c>
      <c r="T873" s="742"/>
      <c r="U873" s="723" t="s">
        <v>936</v>
      </c>
      <c r="V873" s="742"/>
    </row>
    <row r="874" spans="1:22">
      <c r="A874" s="742"/>
      <c r="B874" s="742"/>
      <c r="C874" s="743"/>
      <c r="D874" s="744"/>
      <c r="E874" s="744"/>
      <c r="F874" s="744"/>
      <c r="G874" s="744"/>
      <c r="H874" s="744"/>
      <c r="I874" s="744"/>
      <c r="J874" s="752"/>
      <c r="K874" s="734" t="s">
        <v>936</v>
      </c>
      <c r="L874" s="749"/>
      <c r="M874" s="744"/>
      <c r="N874" s="744"/>
      <c r="O874" s="744"/>
      <c r="P874" s="744"/>
      <c r="Q874" s="744"/>
      <c r="R874" s="734" t="s">
        <v>936</v>
      </c>
      <c r="S874" s="736" t="s">
        <v>936</v>
      </c>
      <c r="T874" s="742"/>
      <c r="U874" s="723" t="s">
        <v>936</v>
      </c>
      <c r="V874" s="742"/>
    </row>
    <row r="875" spans="1:22">
      <c r="A875" s="742"/>
      <c r="B875" s="742"/>
      <c r="C875" s="743"/>
      <c r="D875" s="744"/>
      <c r="E875" s="744"/>
      <c r="F875" s="744"/>
      <c r="G875" s="744"/>
      <c r="H875" s="744"/>
      <c r="I875" s="744"/>
      <c r="J875" s="752"/>
      <c r="K875" s="734" t="s">
        <v>936</v>
      </c>
      <c r="L875" s="749"/>
      <c r="M875" s="744"/>
      <c r="N875" s="744"/>
      <c r="O875" s="744"/>
      <c r="P875" s="744"/>
      <c r="Q875" s="744"/>
      <c r="R875" s="734" t="s">
        <v>936</v>
      </c>
      <c r="S875" s="736" t="s">
        <v>936</v>
      </c>
      <c r="T875" s="742"/>
      <c r="U875" s="723" t="s">
        <v>936</v>
      </c>
      <c r="V875" s="742"/>
    </row>
    <row r="876" spans="1:22">
      <c r="A876" s="742"/>
      <c r="B876" s="742"/>
      <c r="C876" s="743"/>
      <c r="D876" s="744"/>
      <c r="E876" s="744"/>
      <c r="F876" s="744"/>
      <c r="G876" s="744"/>
      <c r="H876" s="744"/>
      <c r="I876" s="744"/>
      <c r="J876" s="752"/>
      <c r="K876" s="734" t="s">
        <v>936</v>
      </c>
      <c r="L876" s="749"/>
      <c r="M876" s="744"/>
      <c r="N876" s="744"/>
      <c r="O876" s="744"/>
      <c r="P876" s="744"/>
      <c r="Q876" s="744"/>
      <c r="R876" s="734" t="s">
        <v>936</v>
      </c>
      <c r="S876" s="736" t="s">
        <v>936</v>
      </c>
      <c r="T876" s="742"/>
      <c r="U876" s="723" t="s">
        <v>936</v>
      </c>
      <c r="V876" s="742"/>
    </row>
    <row r="877" spans="1:22">
      <c r="A877" s="742"/>
      <c r="B877" s="742"/>
      <c r="C877" s="743"/>
      <c r="D877" s="744"/>
      <c r="E877" s="744"/>
      <c r="F877" s="744"/>
      <c r="G877" s="744"/>
      <c r="H877" s="744"/>
      <c r="I877" s="744"/>
      <c r="J877" s="752"/>
      <c r="K877" s="734" t="s">
        <v>936</v>
      </c>
      <c r="L877" s="749"/>
      <c r="M877" s="744"/>
      <c r="N877" s="744"/>
      <c r="O877" s="744"/>
      <c r="P877" s="744"/>
      <c r="Q877" s="744"/>
      <c r="R877" s="734" t="s">
        <v>936</v>
      </c>
      <c r="S877" s="736" t="s">
        <v>936</v>
      </c>
      <c r="T877" s="742"/>
      <c r="U877" s="723" t="s">
        <v>936</v>
      </c>
      <c r="V877" s="742"/>
    </row>
    <row r="878" spans="1:22">
      <c r="A878" s="742"/>
      <c r="B878" s="742"/>
      <c r="C878" s="743"/>
      <c r="D878" s="744"/>
      <c r="E878" s="744"/>
      <c r="F878" s="744"/>
      <c r="G878" s="744"/>
      <c r="H878" s="744"/>
      <c r="I878" s="744"/>
      <c r="J878" s="752"/>
      <c r="K878" s="734" t="s">
        <v>936</v>
      </c>
      <c r="L878" s="749"/>
      <c r="M878" s="744"/>
      <c r="N878" s="744"/>
      <c r="O878" s="744"/>
      <c r="P878" s="744"/>
      <c r="Q878" s="744"/>
      <c r="R878" s="734" t="s">
        <v>936</v>
      </c>
      <c r="S878" s="736" t="s">
        <v>936</v>
      </c>
      <c r="T878" s="742"/>
      <c r="U878" s="723" t="s">
        <v>936</v>
      </c>
      <c r="V878" s="742"/>
    </row>
    <row r="879" spans="1:22">
      <c r="A879" s="742"/>
      <c r="B879" s="742"/>
      <c r="C879" s="743"/>
      <c r="D879" s="744"/>
      <c r="E879" s="744"/>
      <c r="F879" s="744"/>
      <c r="G879" s="744"/>
      <c r="H879" s="744"/>
      <c r="I879" s="744"/>
      <c r="J879" s="752"/>
      <c r="K879" s="734" t="s">
        <v>936</v>
      </c>
      <c r="L879" s="749"/>
      <c r="M879" s="744"/>
      <c r="N879" s="744"/>
      <c r="O879" s="744"/>
      <c r="P879" s="744"/>
      <c r="Q879" s="744"/>
      <c r="R879" s="734" t="s">
        <v>936</v>
      </c>
      <c r="S879" s="736" t="s">
        <v>936</v>
      </c>
      <c r="T879" s="742"/>
      <c r="U879" s="723" t="s">
        <v>936</v>
      </c>
      <c r="V879" s="742"/>
    </row>
    <row r="880" spans="1:22">
      <c r="A880" s="742"/>
      <c r="B880" s="742"/>
      <c r="C880" s="743"/>
      <c r="D880" s="744"/>
      <c r="E880" s="744"/>
      <c r="F880" s="744"/>
      <c r="G880" s="744"/>
      <c r="H880" s="744"/>
      <c r="I880" s="744"/>
      <c r="J880" s="752"/>
      <c r="K880" s="734" t="s">
        <v>936</v>
      </c>
      <c r="L880" s="749"/>
      <c r="M880" s="744"/>
      <c r="N880" s="744"/>
      <c r="O880" s="744"/>
      <c r="P880" s="744"/>
      <c r="Q880" s="744"/>
      <c r="R880" s="734" t="s">
        <v>936</v>
      </c>
      <c r="S880" s="736" t="s">
        <v>936</v>
      </c>
      <c r="T880" s="742"/>
      <c r="U880" s="723" t="s">
        <v>936</v>
      </c>
      <c r="V880" s="742"/>
    </row>
    <row r="881" spans="1:22">
      <c r="A881" s="742"/>
      <c r="B881" s="742"/>
      <c r="C881" s="743"/>
      <c r="D881" s="744"/>
      <c r="E881" s="744"/>
      <c r="F881" s="744"/>
      <c r="G881" s="744"/>
      <c r="H881" s="744"/>
      <c r="I881" s="744"/>
      <c r="J881" s="752"/>
      <c r="K881" s="734" t="s">
        <v>936</v>
      </c>
      <c r="L881" s="749"/>
      <c r="M881" s="744"/>
      <c r="N881" s="744"/>
      <c r="O881" s="744"/>
      <c r="P881" s="744"/>
      <c r="Q881" s="744"/>
      <c r="R881" s="734" t="s">
        <v>936</v>
      </c>
      <c r="S881" s="736" t="s">
        <v>936</v>
      </c>
      <c r="T881" s="742"/>
      <c r="U881" s="723" t="s">
        <v>936</v>
      </c>
      <c r="V881" s="742"/>
    </row>
    <row r="882" spans="1:22">
      <c r="A882" s="742"/>
      <c r="B882" s="742"/>
      <c r="C882" s="743"/>
      <c r="D882" s="744"/>
      <c r="E882" s="744"/>
      <c r="F882" s="744"/>
      <c r="G882" s="744"/>
      <c r="H882" s="744"/>
      <c r="I882" s="744"/>
      <c r="J882" s="752"/>
      <c r="K882" s="734" t="s">
        <v>936</v>
      </c>
      <c r="L882" s="749"/>
      <c r="M882" s="744"/>
      <c r="N882" s="744"/>
      <c r="O882" s="744"/>
      <c r="P882" s="744"/>
      <c r="Q882" s="744"/>
      <c r="R882" s="734" t="s">
        <v>936</v>
      </c>
      <c r="S882" s="736" t="s">
        <v>936</v>
      </c>
      <c r="T882" s="742"/>
      <c r="U882" s="723" t="s">
        <v>936</v>
      </c>
      <c r="V882" s="742"/>
    </row>
    <row r="883" spans="1:22">
      <c r="A883" s="742"/>
      <c r="B883" s="742"/>
      <c r="C883" s="743"/>
      <c r="D883" s="744"/>
      <c r="E883" s="744"/>
      <c r="F883" s="744"/>
      <c r="G883" s="744"/>
      <c r="H883" s="744"/>
      <c r="I883" s="744"/>
      <c r="J883" s="752"/>
      <c r="K883" s="734" t="s">
        <v>936</v>
      </c>
      <c r="L883" s="749"/>
      <c r="M883" s="744"/>
      <c r="N883" s="744"/>
      <c r="O883" s="744"/>
      <c r="P883" s="744"/>
      <c r="Q883" s="744"/>
      <c r="R883" s="734" t="s">
        <v>936</v>
      </c>
      <c r="S883" s="736" t="s">
        <v>936</v>
      </c>
      <c r="T883" s="742"/>
      <c r="U883" s="723" t="s">
        <v>936</v>
      </c>
      <c r="V883" s="742"/>
    </row>
    <row r="884" spans="1:22">
      <c r="A884" s="742"/>
      <c r="B884" s="742"/>
      <c r="C884" s="743"/>
      <c r="D884" s="744"/>
      <c r="E884" s="744"/>
      <c r="F884" s="744"/>
      <c r="G884" s="744"/>
      <c r="H884" s="744"/>
      <c r="I884" s="744"/>
      <c r="J884" s="752"/>
      <c r="K884" s="734" t="s">
        <v>936</v>
      </c>
      <c r="L884" s="749"/>
      <c r="M884" s="744"/>
      <c r="N884" s="744"/>
      <c r="O884" s="744"/>
      <c r="P884" s="744"/>
      <c r="Q884" s="744"/>
      <c r="R884" s="734" t="s">
        <v>936</v>
      </c>
      <c r="S884" s="736" t="s">
        <v>936</v>
      </c>
      <c r="T884" s="742"/>
      <c r="U884" s="723" t="s">
        <v>936</v>
      </c>
      <c r="V884" s="742"/>
    </row>
    <row r="885" spans="1:22">
      <c r="A885" s="742"/>
      <c r="B885" s="742"/>
      <c r="C885" s="743"/>
      <c r="D885" s="744"/>
      <c r="E885" s="744"/>
      <c r="F885" s="744"/>
      <c r="G885" s="744"/>
      <c r="H885" s="744"/>
      <c r="I885" s="744"/>
      <c r="J885" s="752"/>
      <c r="K885" s="734" t="s">
        <v>936</v>
      </c>
      <c r="L885" s="749"/>
      <c r="M885" s="744"/>
      <c r="N885" s="744"/>
      <c r="O885" s="744"/>
      <c r="P885" s="744"/>
      <c r="Q885" s="744"/>
      <c r="R885" s="734" t="s">
        <v>936</v>
      </c>
      <c r="S885" s="736" t="s">
        <v>936</v>
      </c>
      <c r="T885" s="742"/>
      <c r="U885" s="723" t="s">
        <v>936</v>
      </c>
      <c r="V885" s="742"/>
    </row>
    <row r="886" spans="1:22">
      <c r="A886" s="742"/>
      <c r="B886" s="742"/>
      <c r="C886" s="743"/>
      <c r="D886" s="744"/>
      <c r="E886" s="744"/>
      <c r="F886" s="744"/>
      <c r="G886" s="744"/>
      <c r="H886" s="744"/>
      <c r="I886" s="744"/>
      <c r="J886" s="752"/>
      <c r="K886" s="734" t="s">
        <v>936</v>
      </c>
      <c r="L886" s="749"/>
      <c r="M886" s="744"/>
      <c r="N886" s="744"/>
      <c r="O886" s="744"/>
      <c r="P886" s="744"/>
      <c r="Q886" s="744"/>
      <c r="R886" s="734" t="s">
        <v>936</v>
      </c>
      <c r="S886" s="736" t="s">
        <v>936</v>
      </c>
      <c r="T886" s="742"/>
      <c r="U886" s="723" t="s">
        <v>936</v>
      </c>
      <c r="V886" s="742"/>
    </row>
    <row r="887" spans="1:22">
      <c r="A887" s="742"/>
      <c r="B887" s="742"/>
      <c r="C887" s="743"/>
      <c r="D887" s="744"/>
      <c r="E887" s="744"/>
      <c r="F887" s="744"/>
      <c r="G887" s="744"/>
      <c r="H887" s="744"/>
      <c r="I887" s="744"/>
      <c r="J887" s="752"/>
      <c r="K887" s="734" t="s">
        <v>936</v>
      </c>
      <c r="L887" s="749"/>
      <c r="M887" s="744"/>
      <c r="N887" s="744"/>
      <c r="O887" s="744"/>
      <c r="P887" s="744"/>
      <c r="Q887" s="744"/>
      <c r="R887" s="734" t="s">
        <v>936</v>
      </c>
      <c r="S887" s="736" t="s">
        <v>936</v>
      </c>
      <c r="T887" s="742"/>
      <c r="U887" s="723" t="s">
        <v>936</v>
      </c>
      <c r="V887" s="742"/>
    </row>
    <row r="888" spans="1:22">
      <c r="A888" s="742"/>
      <c r="B888" s="742"/>
      <c r="C888" s="743"/>
      <c r="D888" s="744"/>
      <c r="E888" s="744"/>
      <c r="F888" s="744"/>
      <c r="G888" s="744"/>
      <c r="H888" s="744"/>
      <c r="I888" s="744"/>
      <c r="J888" s="752"/>
      <c r="K888" s="734" t="s">
        <v>936</v>
      </c>
      <c r="L888" s="749"/>
      <c r="M888" s="744"/>
      <c r="N888" s="744"/>
      <c r="O888" s="744"/>
      <c r="P888" s="744"/>
      <c r="Q888" s="744"/>
      <c r="R888" s="734" t="s">
        <v>936</v>
      </c>
      <c r="S888" s="736" t="s">
        <v>936</v>
      </c>
      <c r="T888" s="742"/>
      <c r="U888" s="723" t="s">
        <v>936</v>
      </c>
      <c r="V888" s="742"/>
    </row>
    <row r="889" spans="1:22">
      <c r="A889" s="742"/>
      <c r="B889" s="742"/>
      <c r="C889" s="743"/>
      <c r="D889" s="744"/>
      <c r="E889" s="744"/>
      <c r="F889" s="744"/>
      <c r="G889" s="744"/>
      <c r="H889" s="744"/>
      <c r="I889" s="744"/>
      <c r="J889" s="752"/>
      <c r="K889" s="734" t="s">
        <v>936</v>
      </c>
      <c r="L889" s="749"/>
      <c r="M889" s="744"/>
      <c r="N889" s="744"/>
      <c r="O889" s="744"/>
      <c r="P889" s="744"/>
      <c r="Q889" s="744"/>
      <c r="R889" s="734" t="s">
        <v>936</v>
      </c>
      <c r="S889" s="736" t="s">
        <v>936</v>
      </c>
      <c r="T889" s="742"/>
      <c r="U889" s="723" t="s">
        <v>936</v>
      </c>
      <c r="V889" s="742"/>
    </row>
    <row r="890" spans="1:22">
      <c r="A890" s="742"/>
      <c r="B890" s="742"/>
      <c r="C890" s="743"/>
      <c r="D890" s="744"/>
      <c r="E890" s="744"/>
      <c r="F890" s="744"/>
      <c r="G890" s="744"/>
      <c r="H890" s="744"/>
      <c r="I890" s="744"/>
      <c r="J890" s="752"/>
      <c r="K890" s="734" t="s">
        <v>936</v>
      </c>
      <c r="L890" s="749"/>
      <c r="M890" s="744"/>
      <c r="N890" s="744"/>
      <c r="O890" s="744"/>
      <c r="P890" s="744"/>
      <c r="Q890" s="744"/>
      <c r="R890" s="734" t="s">
        <v>936</v>
      </c>
      <c r="S890" s="736" t="s">
        <v>936</v>
      </c>
      <c r="T890" s="742"/>
      <c r="U890" s="723" t="s">
        <v>936</v>
      </c>
      <c r="V890" s="742"/>
    </row>
    <row r="891" spans="1:22">
      <c r="A891" s="742"/>
      <c r="B891" s="742"/>
      <c r="C891" s="743"/>
      <c r="D891" s="744"/>
      <c r="E891" s="744"/>
      <c r="F891" s="744"/>
      <c r="G891" s="744"/>
      <c r="H891" s="744"/>
      <c r="I891" s="744"/>
      <c r="J891" s="752"/>
      <c r="K891" s="734" t="s">
        <v>936</v>
      </c>
      <c r="L891" s="749"/>
      <c r="M891" s="744"/>
      <c r="N891" s="744"/>
      <c r="O891" s="744"/>
      <c r="P891" s="744"/>
      <c r="Q891" s="744"/>
      <c r="R891" s="734" t="s">
        <v>936</v>
      </c>
      <c r="S891" s="736" t="s">
        <v>936</v>
      </c>
      <c r="T891" s="742"/>
      <c r="U891" s="723" t="s">
        <v>936</v>
      </c>
      <c r="V891" s="742"/>
    </row>
    <row r="892" spans="1:22">
      <c r="A892" s="742"/>
      <c r="B892" s="742"/>
      <c r="C892" s="743"/>
      <c r="D892" s="744"/>
      <c r="E892" s="744"/>
      <c r="F892" s="744"/>
      <c r="G892" s="744"/>
      <c r="H892" s="744"/>
      <c r="I892" s="744"/>
      <c r="J892" s="752"/>
      <c r="K892" s="734" t="s">
        <v>936</v>
      </c>
      <c r="L892" s="749"/>
      <c r="M892" s="744"/>
      <c r="N892" s="744"/>
      <c r="O892" s="744"/>
      <c r="P892" s="744"/>
      <c r="Q892" s="744"/>
      <c r="R892" s="734" t="s">
        <v>936</v>
      </c>
      <c r="S892" s="736" t="s">
        <v>936</v>
      </c>
      <c r="T892" s="742"/>
      <c r="U892" s="723" t="s">
        <v>936</v>
      </c>
      <c r="V892" s="742"/>
    </row>
    <row r="893" spans="1:22">
      <c r="A893" s="742"/>
      <c r="B893" s="742"/>
      <c r="C893" s="743"/>
      <c r="D893" s="744"/>
      <c r="E893" s="744"/>
      <c r="F893" s="744"/>
      <c r="G893" s="744"/>
      <c r="H893" s="744"/>
      <c r="I893" s="744"/>
      <c r="J893" s="752" t="s">
        <v>936</v>
      </c>
      <c r="K893" s="734" t="s">
        <v>936</v>
      </c>
      <c r="L893" s="749"/>
      <c r="M893" s="744"/>
      <c r="N893" s="744"/>
      <c r="O893" s="744"/>
      <c r="P893" s="744"/>
      <c r="Q893" s="744"/>
      <c r="R893" s="734" t="s">
        <v>936</v>
      </c>
      <c r="S893" s="736" t="s">
        <v>936</v>
      </c>
      <c r="T893" s="742"/>
      <c r="U893" s="723" t="s">
        <v>936</v>
      </c>
      <c r="V893" s="742"/>
    </row>
    <row r="894" spans="1:22">
      <c r="A894" s="742"/>
      <c r="B894" s="742"/>
      <c r="C894" s="743"/>
      <c r="D894" s="744"/>
      <c r="E894" s="744"/>
      <c r="F894" s="744"/>
      <c r="G894" s="744"/>
      <c r="H894" s="744"/>
      <c r="I894" s="744"/>
      <c r="J894" s="752" t="s">
        <v>936</v>
      </c>
      <c r="K894" s="734" t="s">
        <v>936</v>
      </c>
      <c r="L894" s="749"/>
      <c r="M894" s="744"/>
      <c r="N894" s="744"/>
      <c r="O894" s="744"/>
      <c r="P894" s="744"/>
      <c r="Q894" s="744"/>
      <c r="R894" s="734" t="s">
        <v>936</v>
      </c>
      <c r="S894" s="736" t="s">
        <v>936</v>
      </c>
      <c r="T894" s="742"/>
      <c r="U894" s="723" t="s">
        <v>936</v>
      </c>
      <c r="V894" s="742"/>
    </row>
    <row r="895" spans="1:22">
      <c r="A895" s="742"/>
      <c r="B895" s="742"/>
      <c r="C895" s="743"/>
      <c r="D895" s="744"/>
      <c r="E895" s="744"/>
      <c r="F895" s="744"/>
      <c r="G895" s="744"/>
      <c r="H895" s="744"/>
      <c r="I895" s="744"/>
      <c r="J895" s="752" t="s">
        <v>936</v>
      </c>
      <c r="K895" s="734" t="s">
        <v>936</v>
      </c>
      <c r="L895" s="749"/>
      <c r="M895" s="744"/>
      <c r="N895" s="744"/>
      <c r="O895" s="744"/>
      <c r="P895" s="744"/>
      <c r="Q895" s="744"/>
      <c r="R895" s="734" t="s">
        <v>936</v>
      </c>
      <c r="S895" s="736" t="s">
        <v>936</v>
      </c>
      <c r="T895" s="742"/>
      <c r="U895" s="723" t="s">
        <v>936</v>
      </c>
      <c r="V895" s="742"/>
    </row>
    <row r="896" spans="1:22">
      <c r="A896" s="742"/>
      <c r="B896" s="742"/>
      <c r="C896" s="743"/>
      <c r="D896" s="744"/>
      <c r="E896" s="744"/>
      <c r="F896" s="744"/>
      <c r="G896" s="744"/>
      <c r="H896" s="744"/>
      <c r="I896" s="744"/>
      <c r="J896" s="752" t="s">
        <v>936</v>
      </c>
      <c r="K896" s="734" t="s">
        <v>936</v>
      </c>
      <c r="L896" s="749"/>
      <c r="M896" s="744"/>
      <c r="N896" s="744"/>
      <c r="O896" s="744"/>
      <c r="P896" s="744"/>
      <c r="Q896" s="744"/>
      <c r="R896" s="734" t="s">
        <v>936</v>
      </c>
      <c r="S896" s="736" t="s">
        <v>936</v>
      </c>
      <c r="T896" s="742"/>
      <c r="U896" s="723" t="s">
        <v>936</v>
      </c>
      <c r="V896" s="742"/>
    </row>
    <row r="897" spans="1:22">
      <c r="A897" s="742"/>
      <c r="B897" s="742"/>
      <c r="C897" s="743"/>
      <c r="D897" s="744"/>
      <c r="E897" s="744"/>
      <c r="F897" s="744"/>
      <c r="G897" s="744"/>
      <c r="H897" s="744"/>
      <c r="I897" s="744"/>
      <c r="J897" s="752" t="s">
        <v>936</v>
      </c>
      <c r="K897" s="734" t="s">
        <v>936</v>
      </c>
      <c r="L897" s="749"/>
      <c r="M897" s="744"/>
      <c r="N897" s="744"/>
      <c r="O897" s="744"/>
      <c r="P897" s="744"/>
      <c r="Q897" s="744"/>
      <c r="R897" s="734" t="s">
        <v>936</v>
      </c>
      <c r="S897" s="736" t="s">
        <v>936</v>
      </c>
      <c r="T897" s="742"/>
      <c r="U897" s="723" t="s">
        <v>936</v>
      </c>
      <c r="V897" s="742"/>
    </row>
    <row r="898" spans="1:22">
      <c r="A898" s="742"/>
      <c r="B898" s="742"/>
      <c r="C898" s="743"/>
      <c r="D898" s="744"/>
      <c r="E898" s="744"/>
      <c r="F898" s="744"/>
      <c r="G898" s="744"/>
      <c r="H898" s="744"/>
      <c r="I898" s="744"/>
      <c r="J898" s="752" t="s">
        <v>936</v>
      </c>
      <c r="K898" s="734" t="s">
        <v>936</v>
      </c>
      <c r="L898" s="749"/>
      <c r="M898" s="744"/>
      <c r="N898" s="744"/>
      <c r="O898" s="744"/>
      <c r="P898" s="744"/>
      <c r="Q898" s="744"/>
      <c r="R898" s="734" t="s">
        <v>936</v>
      </c>
      <c r="S898" s="736" t="s">
        <v>936</v>
      </c>
      <c r="T898" s="742"/>
      <c r="U898" s="723" t="s">
        <v>936</v>
      </c>
      <c r="V898" s="742"/>
    </row>
    <row r="899" spans="1:22">
      <c r="A899" s="742"/>
      <c r="B899" s="742"/>
      <c r="C899" s="743"/>
      <c r="D899" s="744"/>
      <c r="E899" s="744"/>
      <c r="F899" s="744"/>
      <c r="G899" s="744"/>
      <c r="H899" s="744"/>
      <c r="I899" s="744"/>
      <c r="J899" s="752" t="s">
        <v>936</v>
      </c>
      <c r="K899" s="734" t="s">
        <v>936</v>
      </c>
      <c r="L899" s="749"/>
      <c r="M899" s="744"/>
      <c r="N899" s="744"/>
      <c r="O899" s="744"/>
      <c r="P899" s="744"/>
      <c r="Q899" s="744"/>
      <c r="R899" s="734" t="s">
        <v>936</v>
      </c>
      <c r="S899" s="736" t="s">
        <v>936</v>
      </c>
      <c r="T899" s="742"/>
      <c r="U899" s="723" t="s">
        <v>936</v>
      </c>
      <c r="V899" s="742"/>
    </row>
    <row r="900" spans="1:22">
      <c r="A900" s="742"/>
      <c r="B900" s="742"/>
      <c r="C900" s="743"/>
      <c r="D900" s="744"/>
      <c r="E900" s="744"/>
      <c r="F900" s="744"/>
      <c r="G900" s="744"/>
      <c r="H900" s="744"/>
      <c r="I900" s="744"/>
      <c r="J900" s="752" t="s">
        <v>936</v>
      </c>
      <c r="K900" s="734" t="s">
        <v>936</v>
      </c>
      <c r="L900" s="749"/>
      <c r="M900" s="744"/>
      <c r="N900" s="744"/>
      <c r="O900" s="744"/>
      <c r="P900" s="744"/>
      <c r="Q900" s="744"/>
      <c r="R900" s="734" t="s">
        <v>936</v>
      </c>
      <c r="S900" s="736" t="s">
        <v>936</v>
      </c>
      <c r="T900" s="742"/>
      <c r="U900" s="723" t="s">
        <v>936</v>
      </c>
      <c r="V900" s="742"/>
    </row>
    <row r="901" spans="1:22">
      <c r="A901" s="742"/>
      <c r="B901" s="742"/>
      <c r="C901" s="743"/>
      <c r="D901" s="744"/>
      <c r="E901" s="744"/>
      <c r="F901" s="744"/>
      <c r="G901" s="744"/>
      <c r="H901" s="744"/>
      <c r="I901" s="744"/>
      <c r="J901" s="752" t="s">
        <v>936</v>
      </c>
      <c r="K901" s="734" t="s">
        <v>936</v>
      </c>
      <c r="L901" s="749"/>
      <c r="M901" s="744"/>
      <c r="N901" s="744"/>
      <c r="O901" s="744"/>
      <c r="P901" s="744"/>
      <c r="Q901" s="744"/>
      <c r="R901" s="734" t="s">
        <v>936</v>
      </c>
      <c r="S901" s="736" t="s">
        <v>936</v>
      </c>
      <c r="T901" s="742"/>
      <c r="U901" s="723" t="s">
        <v>936</v>
      </c>
      <c r="V901" s="742"/>
    </row>
    <row r="902" spans="1:22">
      <c r="A902" s="742"/>
      <c r="B902" s="742"/>
      <c r="C902" s="743"/>
      <c r="D902" s="744"/>
      <c r="E902" s="744"/>
      <c r="F902" s="744"/>
      <c r="G902" s="744"/>
      <c r="H902" s="744"/>
      <c r="I902" s="744"/>
      <c r="J902" s="752" t="s">
        <v>936</v>
      </c>
      <c r="K902" s="734" t="s">
        <v>936</v>
      </c>
      <c r="L902" s="749"/>
      <c r="M902" s="744"/>
      <c r="N902" s="744"/>
      <c r="O902" s="744"/>
      <c r="P902" s="744"/>
      <c r="Q902" s="744"/>
      <c r="R902" s="734" t="s">
        <v>936</v>
      </c>
      <c r="S902" s="736" t="s">
        <v>936</v>
      </c>
      <c r="T902" s="742"/>
      <c r="U902" s="723" t="s">
        <v>936</v>
      </c>
      <c r="V902" s="742"/>
    </row>
    <row r="903" spans="1:22">
      <c r="A903" s="742"/>
      <c r="B903" s="742"/>
      <c r="C903" s="743"/>
      <c r="D903" s="744"/>
      <c r="E903" s="744"/>
      <c r="F903" s="744"/>
      <c r="G903" s="744"/>
      <c r="H903" s="744"/>
      <c r="I903" s="744"/>
      <c r="J903" s="752" t="s">
        <v>936</v>
      </c>
      <c r="K903" s="734" t="s">
        <v>936</v>
      </c>
      <c r="L903" s="749"/>
      <c r="M903" s="744"/>
      <c r="N903" s="744"/>
      <c r="O903" s="744"/>
      <c r="P903" s="744"/>
      <c r="Q903" s="744"/>
      <c r="R903" s="734" t="s">
        <v>936</v>
      </c>
      <c r="S903" s="736" t="s">
        <v>936</v>
      </c>
      <c r="T903" s="742"/>
      <c r="U903" s="723" t="s">
        <v>936</v>
      </c>
      <c r="V903" s="742"/>
    </row>
    <row r="904" spans="1:22">
      <c r="A904" s="742"/>
      <c r="B904" s="742"/>
      <c r="C904" s="743"/>
      <c r="D904" s="744"/>
      <c r="E904" s="744"/>
      <c r="F904" s="744"/>
      <c r="G904" s="744"/>
      <c r="H904" s="744"/>
      <c r="I904" s="744"/>
      <c r="J904" s="752" t="s">
        <v>936</v>
      </c>
      <c r="K904" s="734" t="s">
        <v>936</v>
      </c>
      <c r="L904" s="749"/>
      <c r="M904" s="744"/>
      <c r="N904" s="744"/>
      <c r="O904" s="744"/>
      <c r="P904" s="744"/>
      <c r="Q904" s="744"/>
      <c r="R904" s="734" t="s">
        <v>936</v>
      </c>
      <c r="S904" s="736" t="s">
        <v>936</v>
      </c>
      <c r="T904" s="742"/>
      <c r="U904" s="723" t="s">
        <v>936</v>
      </c>
      <c r="V904" s="742"/>
    </row>
    <row r="905" spans="1:22">
      <c r="A905" s="742"/>
      <c r="B905" s="742"/>
      <c r="C905" s="743"/>
      <c r="D905" s="744"/>
      <c r="E905" s="744"/>
      <c r="F905" s="744"/>
      <c r="G905" s="744"/>
      <c r="H905" s="744"/>
      <c r="I905" s="744"/>
      <c r="J905" s="752" t="s">
        <v>936</v>
      </c>
      <c r="K905" s="734" t="s">
        <v>936</v>
      </c>
      <c r="L905" s="749"/>
      <c r="M905" s="744"/>
      <c r="N905" s="744"/>
      <c r="O905" s="744"/>
      <c r="P905" s="744"/>
      <c r="Q905" s="744"/>
      <c r="R905" s="734" t="s">
        <v>936</v>
      </c>
      <c r="S905" s="736" t="s">
        <v>936</v>
      </c>
      <c r="T905" s="742"/>
      <c r="U905" s="723" t="s">
        <v>936</v>
      </c>
      <c r="V905" s="742"/>
    </row>
    <row r="906" spans="1:22">
      <c r="A906" s="742"/>
      <c r="B906" s="742"/>
      <c r="C906" s="743"/>
      <c r="D906" s="744"/>
      <c r="E906" s="744"/>
      <c r="F906" s="744"/>
      <c r="G906" s="744"/>
      <c r="H906" s="744"/>
      <c r="I906" s="744"/>
      <c r="J906" s="752" t="s">
        <v>936</v>
      </c>
      <c r="K906" s="734" t="s">
        <v>936</v>
      </c>
      <c r="L906" s="749"/>
      <c r="M906" s="744"/>
      <c r="N906" s="744"/>
      <c r="O906" s="744"/>
      <c r="P906" s="744"/>
      <c r="Q906" s="744"/>
      <c r="R906" s="734" t="s">
        <v>936</v>
      </c>
      <c r="S906" s="736" t="s">
        <v>936</v>
      </c>
      <c r="T906" s="742"/>
      <c r="U906" s="723" t="s">
        <v>936</v>
      </c>
      <c r="V906" s="742"/>
    </row>
    <row r="907" spans="1:22">
      <c r="A907" s="742"/>
      <c r="B907" s="742"/>
      <c r="C907" s="743"/>
      <c r="D907" s="744"/>
      <c r="E907" s="744"/>
      <c r="F907" s="744"/>
      <c r="G907" s="744"/>
      <c r="H907" s="744"/>
      <c r="I907" s="744"/>
      <c r="J907" s="752" t="s">
        <v>936</v>
      </c>
      <c r="K907" s="734" t="s">
        <v>936</v>
      </c>
      <c r="L907" s="749"/>
      <c r="M907" s="744"/>
      <c r="N907" s="744"/>
      <c r="O907" s="744"/>
      <c r="P907" s="744"/>
      <c r="Q907" s="744"/>
      <c r="R907" s="734" t="s">
        <v>936</v>
      </c>
      <c r="S907" s="736" t="s">
        <v>936</v>
      </c>
      <c r="T907" s="742"/>
      <c r="U907" s="723" t="s">
        <v>936</v>
      </c>
      <c r="V907" s="742"/>
    </row>
    <row r="908" spans="1:22">
      <c r="A908" s="742"/>
      <c r="B908" s="742"/>
      <c r="C908" s="743"/>
      <c r="D908" s="744"/>
      <c r="E908" s="744"/>
      <c r="F908" s="744"/>
      <c r="G908" s="744"/>
      <c r="H908" s="744"/>
      <c r="I908" s="744"/>
      <c r="J908" s="752" t="s">
        <v>936</v>
      </c>
      <c r="K908" s="734" t="s">
        <v>936</v>
      </c>
      <c r="L908" s="749"/>
      <c r="M908" s="744"/>
      <c r="N908" s="744"/>
      <c r="O908" s="744"/>
      <c r="P908" s="744"/>
      <c r="Q908" s="744"/>
      <c r="R908" s="734" t="s">
        <v>936</v>
      </c>
      <c r="S908" s="736" t="s">
        <v>936</v>
      </c>
      <c r="T908" s="742"/>
      <c r="U908" s="723" t="s">
        <v>936</v>
      </c>
      <c r="V908" s="742"/>
    </row>
    <row r="909" spans="1:22">
      <c r="A909" s="742"/>
      <c r="B909" s="742"/>
      <c r="C909" s="743"/>
      <c r="D909" s="744"/>
      <c r="E909" s="744"/>
      <c r="F909" s="744"/>
      <c r="G909" s="744"/>
      <c r="H909" s="744"/>
      <c r="I909" s="744"/>
      <c r="J909" s="752" t="s">
        <v>936</v>
      </c>
      <c r="K909" s="734" t="s">
        <v>936</v>
      </c>
      <c r="L909" s="749"/>
      <c r="M909" s="744"/>
      <c r="N909" s="744"/>
      <c r="O909" s="744"/>
      <c r="P909" s="744"/>
      <c r="Q909" s="744"/>
      <c r="R909" s="734" t="s">
        <v>936</v>
      </c>
      <c r="S909" s="736" t="s">
        <v>936</v>
      </c>
      <c r="T909" s="742"/>
      <c r="U909" s="723" t="s">
        <v>936</v>
      </c>
      <c r="V909" s="742"/>
    </row>
    <row r="910" spans="1:22">
      <c r="A910" s="742"/>
      <c r="B910" s="742"/>
      <c r="C910" s="743"/>
      <c r="D910" s="744"/>
      <c r="E910" s="744"/>
      <c r="F910" s="744"/>
      <c r="G910" s="744"/>
      <c r="H910" s="744"/>
      <c r="I910" s="744"/>
      <c r="J910" s="752" t="s">
        <v>936</v>
      </c>
      <c r="K910" s="734" t="s">
        <v>936</v>
      </c>
      <c r="L910" s="749"/>
      <c r="M910" s="744"/>
      <c r="N910" s="744"/>
      <c r="O910" s="744"/>
      <c r="P910" s="744"/>
      <c r="Q910" s="744"/>
      <c r="R910" s="734" t="s">
        <v>936</v>
      </c>
      <c r="S910" s="736" t="s">
        <v>936</v>
      </c>
      <c r="T910" s="742"/>
      <c r="U910" s="723" t="s">
        <v>936</v>
      </c>
      <c r="V910" s="742"/>
    </row>
    <row r="911" spans="1:22">
      <c r="A911" s="742"/>
      <c r="B911" s="742"/>
      <c r="C911" s="743"/>
      <c r="D911" s="744"/>
      <c r="E911" s="744"/>
      <c r="F911" s="744"/>
      <c r="G911" s="744"/>
      <c r="H911" s="744"/>
      <c r="I911" s="744"/>
      <c r="J911" s="752" t="s">
        <v>936</v>
      </c>
      <c r="K911" s="734" t="s">
        <v>936</v>
      </c>
      <c r="L911" s="749"/>
      <c r="M911" s="744"/>
      <c r="N911" s="744"/>
      <c r="O911" s="744"/>
      <c r="P911" s="744"/>
      <c r="Q911" s="744"/>
      <c r="R911" s="734" t="s">
        <v>936</v>
      </c>
      <c r="S911" s="736" t="s">
        <v>936</v>
      </c>
      <c r="T911" s="742"/>
      <c r="U911" s="723" t="s">
        <v>936</v>
      </c>
      <c r="V911" s="742"/>
    </row>
    <row r="912" spans="1:22">
      <c r="A912" s="742"/>
      <c r="B912" s="742"/>
      <c r="C912" s="743"/>
      <c r="D912" s="744"/>
      <c r="E912" s="744"/>
      <c r="F912" s="744"/>
      <c r="G912" s="744"/>
      <c r="H912" s="744"/>
      <c r="I912" s="744"/>
      <c r="J912" s="752" t="s">
        <v>936</v>
      </c>
      <c r="K912" s="734" t="s">
        <v>936</v>
      </c>
      <c r="L912" s="749"/>
      <c r="M912" s="744"/>
      <c r="N912" s="744"/>
      <c r="O912" s="744"/>
      <c r="P912" s="744"/>
      <c r="Q912" s="744"/>
      <c r="R912" s="734" t="s">
        <v>936</v>
      </c>
      <c r="S912" s="736" t="s">
        <v>936</v>
      </c>
      <c r="T912" s="742"/>
      <c r="U912" s="723" t="s">
        <v>936</v>
      </c>
      <c r="V912" s="742"/>
    </row>
    <row r="913" spans="1:22">
      <c r="A913" s="742"/>
      <c r="B913" s="742"/>
      <c r="C913" s="743"/>
      <c r="D913" s="744"/>
      <c r="E913" s="744"/>
      <c r="F913" s="744"/>
      <c r="G913" s="744"/>
      <c r="H913" s="744"/>
      <c r="I913" s="744"/>
      <c r="J913" s="752" t="s">
        <v>936</v>
      </c>
      <c r="K913" s="734" t="s">
        <v>936</v>
      </c>
      <c r="L913" s="749"/>
      <c r="M913" s="744"/>
      <c r="N913" s="744"/>
      <c r="O913" s="744"/>
      <c r="P913" s="744"/>
      <c r="Q913" s="744"/>
      <c r="R913" s="734" t="s">
        <v>936</v>
      </c>
      <c r="S913" s="736" t="s">
        <v>936</v>
      </c>
      <c r="T913" s="742"/>
      <c r="U913" s="723" t="s">
        <v>936</v>
      </c>
      <c r="V913" s="742"/>
    </row>
    <row r="914" spans="1:22">
      <c r="A914" s="742"/>
      <c r="B914" s="742"/>
      <c r="C914" s="743"/>
      <c r="D914" s="744"/>
      <c r="E914" s="744"/>
      <c r="F914" s="744"/>
      <c r="G914" s="744"/>
      <c r="H914" s="744"/>
      <c r="I914" s="744"/>
      <c r="J914" s="752" t="s">
        <v>936</v>
      </c>
      <c r="K914" s="734" t="s">
        <v>936</v>
      </c>
      <c r="L914" s="749"/>
      <c r="M914" s="744"/>
      <c r="N914" s="744"/>
      <c r="O914" s="744"/>
      <c r="P914" s="744"/>
      <c r="Q914" s="744"/>
      <c r="R914" s="734" t="s">
        <v>936</v>
      </c>
      <c r="S914" s="736" t="s">
        <v>936</v>
      </c>
      <c r="T914" s="742"/>
      <c r="U914" s="723" t="s">
        <v>936</v>
      </c>
      <c r="V914" s="742"/>
    </row>
    <row r="915" spans="1:22">
      <c r="A915" s="742"/>
      <c r="B915" s="742"/>
      <c r="C915" s="743"/>
      <c r="D915" s="744"/>
      <c r="E915" s="744"/>
      <c r="F915" s="744"/>
      <c r="G915" s="744"/>
      <c r="H915" s="744"/>
      <c r="I915" s="744"/>
      <c r="J915" s="752" t="s">
        <v>936</v>
      </c>
      <c r="K915" s="734" t="s">
        <v>936</v>
      </c>
      <c r="L915" s="749"/>
      <c r="M915" s="744"/>
      <c r="N915" s="744"/>
      <c r="O915" s="744"/>
      <c r="P915" s="744"/>
      <c r="Q915" s="744"/>
      <c r="R915" s="734" t="s">
        <v>936</v>
      </c>
      <c r="S915" s="736" t="s">
        <v>936</v>
      </c>
      <c r="T915" s="742"/>
      <c r="U915" s="723" t="s">
        <v>936</v>
      </c>
      <c r="V915" s="742"/>
    </row>
    <row r="916" spans="1:22">
      <c r="A916" s="742"/>
      <c r="B916" s="742"/>
      <c r="C916" s="743"/>
      <c r="D916" s="744"/>
      <c r="E916" s="744"/>
      <c r="F916" s="744"/>
      <c r="G916" s="744"/>
      <c r="H916" s="744"/>
      <c r="I916" s="744"/>
      <c r="J916" s="752" t="s">
        <v>936</v>
      </c>
      <c r="K916" s="734" t="s">
        <v>936</v>
      </c>
      <c r="L916" s="749"/>
      <c r="M916" s="744"/>
      <c r="N916" s="744"/>
      <c r="O916" s="744"/>
      <c r="P916" s="744"/>
      <c r="Q916" s="744"/>
      <c r="R916" s="734" t="s">
        <v>936</v>
      </c>
      <c r="S916" s="736" t="s">
        <v>936</v>
      </c>
      <c r="T916" s="742"/>
      <c r="U916" s="723" t="s">
        <v>936</v>
      </c>
      <c r="V916" s="742"/>
    </row>
    <row r="917" spans="1:22">
      <c r="A917" s="742"/>
      <c r="B917" s="742"/>
      <c r="C917" s="743"/>
      <c r="D917" s="744"/>
      <c r="E917" s="744"/>
      <c r="F917" s="744"/>
      <c r="G917" s="744"/>
      <c r="H917" s="744"/>
      <c r="I917" s="744"/>
      <c r="J917" s="752" t="s">
        <v>936</v>
      </c>
      <c r="K917" s="734" t="s">
        <v>936</v>
      </c>
      <c r="L917" s="749"/>
      <c r="M917" s="744"/>
      <c r="N917" s="744"/>
      <c r="O917" s="744"/>
      <c r="P917" s="744"/>
      <c r="Q917" s="744"/>
      <c r="R917" s="734" t="s">
        <v>936</v>
      </c>
      <c r="S917" s="736" t="s">
        <v>936</v>
      </c>
      <c r="T917" s="742"/>
      <c r="U917" s="723" t="s">
        <v>936</v>
      </c>
      <c r="V917" s="742"/>
    </row>
    <row r="918" spans="1:22">
      <c r="A918" s="742"/>
      <c r="B918" s="742"/>
      <c r="C918" s="743"/>
      <c r="D918" s="744"/>
      <c r="E918" s="744"/>
      <c r="F918" s="744"/>
      <c r="G918" s="744"/>
      <c r="H918" s="744"/>
      <c r="I918" s="744"/>
      <c r="J918" s="752" t="s">
        <v>936</v>
      </c>
      <c r="K918" s="734" t="s">
        <v>936</v>
      </c>
      <c r="L918" s="749"/>
      <c r="M918" s="744"/>
      <c r="N918" s="744"/>
      <c r="O918" s="744"/>
      <c r="P918" s="744"/>
      <c r="Q918" s="744"/>
      <c r="R918" s="734" t="s">
        <v>936</v>
      </c>
      <c r="S918" s="736" t="s">
        <v>936</v>
      </c>
      <c r="T918" s="742"/>
      <c r="U918" s="723" t="s">
        <v>936</v>
      </c>
      <c r="V918" s="742"/>
    </row>
    <row r="919" spans="1:22">
      <c r="A919" s="742"/>
      <c r="B919" s="742"/>
      <c r="C919" s="743"/>
      <c r="D919" s="744"/>
      <c r="E919" s="744"/>
      <c r="F919" s="744"/>
      <c r="G919" s="744"/>
      <c r="H919" s="744"/>
      <c r="I919" s="744"/>
      <c r="J919" s="752" t="s">
        <v>936</v>
      </c>
      <c r="K919" s="734" t="s">
        <v>936</v>
      </c>
      <c r="L919" s="749"/>
      <c r="M919" s="744"/>
      <c r="N919" s="744"/>
      <c r="O919" s="744"/>
      <c r="P919" s="744"/>
      <c r="Q919" s="744"/>
      <c r="R919" s="734" t="s">
        <v>936</v>
      </c>
      <c r="S919" s="736" t="s">
        <v>936</v>
      </c>
      <c r="T919" s="742"/>
      <c r="U919" s="723" t="s">
        <v>936</v>
      </c>
      <c r="V919" s="742"/>
    </row>
    <row r="920" spans="1:22">
      <c r="A920" s="742"/>
      <c r="B920" s="742"/>
      <c r="C920" s="743"/>
      <c r="D920" s="744"/>
      <c r="E920" s="744"/>
      <c r="F920" s="744"/>
      <c r="G920" s="744"/>
      <c r="H920" s="744"/>
      <c r="I920" s="744"/>
      <c r="J920" s="752" t="s">
        <v>936</v>
      </c>
      <c r="K920" s="734" t="s">
        <v>936</v>
      </c>
      <c r="L920" s="749"/>
      <c r="M920" s="744"/>
      <c r="N920" s="744"/>
      <c r="O920" s="744"/>
      <c r="P920" s="744"/>
      <c r="Q920" s="744"/>
      <c r="R920" s="734" t="s">
        <v>936</v>
      </c>
      <c r="S920" s="736" t="s">
        <v>936</v>
      </c>
      <c r="T920" s="742"/>
      <c r="U920" s="723" t="s">
        <v>936</v>
      </c>
      <c r="V920" s="742"/>
    </row>
    <row r="921" spans="1:22">
      <c r="A921" s="742"/>
      <c r="B921" s="742"/>
      <c r="C921" s="743"/>
      <c r="D921" s="744"/>
      <c r="E921" s="744"/>
      <c r="F921" s="744"/>
      <c r="G921" s="744"/>
      <c r="H921" s="744"/>
      <c r="I921" s="744"/>
      <c r="J921" s="752" t="s">
        <v>936</v>
      </c>
      <c r="K921" s="734" t="s">
        <v>936</v>
      </c>
      <c r="L921" s="749"/>
      <c r="M921" s="744"/>
      <c r="N921" s="744"/>
      <c r="O921" s="744"/>
      <c r="P921" s="744"/>
      <c r="Q921" s="744"/>
      <c r="R921" s="734" t="s">
        <v>936</v>
      </c>
      <c r="S921" s="736" t="s">
        <v>936</v>
      </c>
      <c r="T921" s="742"/>
      <c r="U921" s="723" t="s">
        <v>936</v>
      </c>
      <c r="V921" s="742"/>
    </row>
    <row r="922" spans="1:22">
      <c r="A922" s="742"/>
      <c r="B922" s="742"/>
      <c r="C922" s="743"/>
      <c r="D922" s="744"/>
      <c r="E922" s="744"/>
      <c r="F922" s="744"/>
      <c r="G922" s="744"/>
      <c r="H922" s="744"/>
      <c r="I922" s="744"/>
      <c r="J922" s="752" t="s">
        <v>936</v>
      </c>
      <c r="K922" s="734" t="s">
        <v>936</v>
      </c>
      <c r="L922" s="749"/>
      <c r="M922" s="744"/>
      <c r="N922" s="744"/>
      <c r="O922" s="744"/>
      <c r="P922" s="744"/>
      <c r="Q922" s="744"/>
      <c r="R922" s="734" t="s">
        <v>936</v>
      </c>
      <c r="S922" s="736" t="s">
        <v>936</v>
      </c>
      <c r="T922" s="742"/>
      <c r="U922" s="723" t="s">
        <v>936</v>
      </c>
      <c r="V922" s="742"/>
    </row>
    <row r="923" spans="1:22">
      <c r="A923" s="742"/>
      <c r="B923" s="742"/>
      <c r="C923" s="743"/>
      <c r="D923" s="744"/>
      <c r="E923" s="744"/>
      <c r="F923" s="744"/>
      <c r="G923" s="744"/>
      <c r="H923" s="744"/>
      <c r="I923" s="744"/>
      <c r="J923" s="752" t="s">
        <v>936</v>
      </c>
      <c r="K923" s="734" t="s">
        <v>936</v>
      </c>
      <c r="L923" s="749"/>
      <c r="M923" s="744"/>
      <c r="N923" s="744"/>
      <c r="O923" s="744"/>
      <c r="P923" s="744"/>
      <c r="Q923" s="744"/>
      <c r="R923" s="734" t="s">
        <v>936</v>
      </c>
      <c r="S923" s="736" t="s">
        <v>936</v>
      </c>
      <c r="T923" s="742"/>
      <c r="U923" s="723" t="s">
        <v>936</v>
      </c>
      <c r="V923" s="742"/>
    </row>
    <row r="924" spans="1:22">
      <c r="A924" s="742"/>
      <c r="B924" s="742"/>
      <c r="C924" s="743"/>
      <c r="D924" s="744"/>
      <c r="E924" s="744"/>
      <c r="F924" s="744"/>
      <c r="G924" s="744"/>
      <c r="H924" s="744"/>
      <c r="I924" s="744"/>
      <c r="J924" s="752" t="s">
        <v>936</v>
      </c>
      <c r="K924" s="734" t="s">
        <v>936</v>
      </c>
      <c r="L924" s="749"/>
      <c r="M924" s="744"/>
      <c r="N924" s="744"/>
      <c r="O924" s="744"/>
      <c r="P924" s="744"/>
      <c r="Q924" s="744"/>
      <c r="R924" s="734" t="s">
        <v>936</v>
      </c>
      <c r="S924" s="736" t="s">
        <v>936</v>
      </c>
      <c r="T924" s="742"/>
      <c r="U924" s="723" t="s">
        <v>936</v>
      </c>
      <c r="V924" s="742"/>
    </row>
    <row r="925" spans="1:22">
      <c r="A925" s="742"/>
      <c r="B925" s="742"/>
      <c r="C925" s="743"/>
      <c r="D925" s="744"/>
      <c r="E925" s="744"/>
      <c r="F925" s="744"/>
      <c r="G925" s="744"/>
      <c r="H925" s="744"/>
      <c r="I925" s="744"/>
      <c r="J925" s="752" t="s">
        <v>936</v>
      </c>
      <c r="K925" s="734" t="s">
        <v>936</v>
      </c>
      <c r="L925" s="749"/>
      <c r="M925" s="744"/>
      <c r="N925" s="744"/>
      <c r="O925" s="744"/>
      <c r="P925" s="744"/>
      <c r="Q925" s="744"/>
      <c r="R925" s="734" t="s">
        <v>936</v>
      </c>
      <c r="S925" s="736" t="s">
        <v>936</v>
      </c>
      <c r="T925" s="742"/>
      <c r="U925" s="723" t="s">
        <v>936</v>
      </c>
      <c r="V925" s="742"/>
    </row>
    <row r="926" spans="1:22">
      <c r="A926" s="742"/>
      <c r="B926" s="742"/>
      <c r="C926" s="743"/>
      <c r="D926" s="744"/>
      <c r="E926" s="744"/>
      <c r="F926" s="744"/>
      <c r="G926" s="744"/>
      <c r="H926" s="744"/>
      <c r="I926" s="744"/>
      <c r="J926" s="752" t="s">
        <v>936</v>
      </c>
      <c r="K926" s="734" t="s">
        <v>936</v>
      </c>
      <c r="L926" s="749"/>
      <c r="M926" s="744"/>
      <c r="N926" s="744"/>
      <c r="O926" s="744"/>
      <c r="P926" s="744"/>
      <c r="Q926" s="744"/>
      <c r="R926" s="734" t="s">
        <v>936</v>
      </c>
      <c r="S926" s="736" t="s">
        <v>936</v>
      </c>
      <c r="T926" s="742"/>
      <c r="U926" s="723" t="s">
        <v>936</v>
      </c>
      <c r="V926" s="742"/>
    </row>
    <row r="927" spans="1:22">
      <c r="A927" s="742"/>
      <c r="B927" s="742"/>
      <c r="C927" s="743"/>
      <c r="D927" s="744"/>
      <c r="E927" s="744"/>
      <c r="F927" s="744"/>
      <c r="G927" s="744"/>
      <c r="H927" s="744"/>
      <c r="I927" s="744"/>
      <c r="J927" s="752" t="s">
        <v>936</v>
      </c>
      <c r="K927" s="734" t="s">
        <v>936</v>
      </c>
      <c r="L927" s="749"/>
      <c r="M927" s="744"/>
      <c r="N927" s="744"/>
      <c r="O927" s="744"/>
      <c r="P927" s="744"/>
      <c r="Q927" s="744"/>
      <c r="R927" s="734" t="s">
        <v>936</v>
      </c>
      <c r="S927" s="736" t="s">
        <v>936</v>
      </c>
      <c r="T927" s="742"/>
      <c r="U927" s="723" t="s">
        <v>936</v>
      </c>
      <c r="V927" s="742"/>
    </row>
    <row r="928" spans="1:22">
      <c r="A928" s="742"/>
      <c r="B928" s="742"/>
      <c r="C928" s="743"/>
      <c r="D928" s="744"/>
      <c r="E928" s="744"/>
      <c r="F928" s="744"/>
      <c r="G928" s="744"/>
      <c r="H928" s="744"/>
      <c r="I928" s="744"/>
      <c r="J928" s="752" t="s">
        <v>936</v>
      </c>
      <c r="K928" s="734" t="s">
        <v>936</v>
      </c>
      <c r="L928" s="749"/>
      <c r="M928" s="744"/>
      <c r="N928" s="744"/>
      <c r="O928" s="744"/>
      <c r="P928" s="744"/>
      <c r="Q928" s="744"/>
      <c r="R928" s="734" t="s">
        <v>936</v>
      </c>
      <c r="S928" s="736" t="s">
        <v>936</v>
      </c>
      <c r="T928" s="742"/>
      <c r="U928" s="723" t="s">
        <v>936</v>
      </c>
      <c r="V928" s="742"/>
    </row>
    <row r="929" spans="1:22">
      <c r="A929" s="742"/>
      <c r="B929" s="742"/>
      <c r="C929" s="743"/>
      <c r="D929" s="744"/>
      <c r="E929" s="744"/>
      <c r="F929" s="744"/>
      <c r="G929" s="744"/>
      <c r="H929" s="744"/>
      <c r="I929" s="744"/>
      <c r="J929" s="752" t="s">
        <v>936</v>
      </c>
      <c r="K929" s="734" t="s">
        <v>936</v>
      </c>
      <c r="L929" s="749"/>
      <c r="M929" s="744"/>
      <c r="N929" s="744"/>
      <c r="O929" s="744"/>
      <c r="P929" s="744"/>
      <c r="Q929" s="744"/>
      <c r="R929" s="734" t="s">
        <v>936</v>
      </c>
      <c r="S929" s="736" t="s">
        <v>936</v>
      </c>
      <c r="T929" s="742"/>
      <c r="U929" s="723" t="s">
        <v>936</v>
      </c>
      <c r="V929" s="742"/>
    </row>
    <row r="930" spans="1:22">
      <c r="A930" s="742"/>
      <c r="B930" s="742"/>
      <c r="C930" s="743"/>
      <c r="D930" s="744"/>
      <c r="E930" s="744"/>
      <c r="F930" s="744"/>
      <c r="G930" s="744"/>
      <c r="H930" s="744"/>
      <c r="I930" s="744"/>
      <c r="J930" s="752" t="s">
        <v>936</v>
      </c>
      <c r="K930" s="734" t="s">
        <v>936</v>
      </c>
      <c r="L930" s="749"/>
      <c r="M930" s="744"/>
      <c r="N930" s="744"/>
      <c r="O930" s="744"/>
      <c r="P930" s="744"/>
      <c r="Q930" s="744"/>
      <c r="R930" s="734" t="s">
        <v>936</v>
      </c>
      <c r="S930" s="736" t="s">
        <v>936</v>
      </c>
      <c r="T930" s="742"/>
      <c r="U930" s="723" t="s">
        <v>936</v>
      </c>
      <c r="V930" s="742"/>
    </row>
    <row r="931" spans="1:22">
      <c r="A931" s="742"/>
      <c r="B931" s="742"/>
      <c r="C931" s="743"/>
      <c r="D931" s="744"/>
      <c r="E931" s="744"/>
      <c r="F931" s="744"/>
      <c r="G931" s="744"/>
      <c r="H931" s="744"/>
      <c r="I931" s="744"/>
      <c r="J931" s="752" t="s">
        <v>936</v>
      </c>
      <c r="K931" s="734" t="s">
        <v>936</v>
      </c>
      <c r="L931" s="749"/>
      <c r="M931" s="744"/>
      <c r="N931" s="744"/>
      <c r="O931" s="744"/>
      <c r="P931" s="744"/>
      <c r="Q931" s="744"/>
      <c r="R931" s="734" t="s">
        <v>936</v>
      </c>
      <c r="S931" s="736" t="s">
        <v>936</v>
      </c>
      <c r="T931" s="742"/>
      <c r="U931" s="723" t="s">
        <v>936</v>
      </c>
      <c r="V931" s="742"/>
    </row>
    <row r="932" spans="1:22">
      <c r="A932" s="742"/>
      <c r="B932" s="742"/>
      <c r="C932" s="743"/>
      <c r="D932" s="744"/>
      <c r="E932" s="744"/>
      <c r="F932" s="744"/>
      <c r="G932" s="744"/>
      <c r="H932" s="744"/>
      <c r="I932" s="744"/>
      <c r="J932" s="752" t="s">
        <v>936</v>
      </c>
      <c r="K932" s="734" t="s">
        <v>936</v>
      </c>
      <c r="L932" s="749"/>
      <c r="M932" s="744"/>
      <c r="N932" s="744"/>
      <c r="O932" s="744"/>
      <c r="P932" s="744"/>
      <c r="Q932" s="744"/>
      <c r="R932" s="734" t="s">
        <v>936</v>
      </c>
      <c r="S932" s="736" t="s">
        <v>936</v>
      </c>
      <c r="T932" s="742"/>
      <c r="U932" s="723" t="s">
        <v>936</v>
      </c>
      <c r="V932" s="742"/>
    </row>
    <row r="933" spans="1:22">
      <c r="A933" s="742"/>
      <c r="B933" s="742"/>
      <c r="C933" s="743"/>
      <c r="D933" s="744"/>
      <c r="E933" s="744"/>
      <c r="F933" s="744"/>
      <c r="G933" s="744"/>
      <c r="H933" s="744"/>
      <c r="I933" s="744"/>
      <c r="J933" s="752" t="s">
        <v>936</v>
      </c>
      <c r="K933" s="734" t="s">
        <v>936</v>
      </c>
      <c r="L933" s="749"/>
      <c r="M933" s="744"/>
      <c r="N933" s="744"/>
      <c r="O933" s="744"/>
      <c r="P933" s="744"/>
      <c r="Q933" s="744"/>
      <c r="R933" s="734" t="s">
        <v>936</v>
      </c>
      <c r="S933" s="736" t="s">
        <v>936</v>
      </c>
      <c r="T933" s="742"/>
      <c r="U933" s="723" t="s">
        <v>936</v>
      </c>
      <c r="V933" s="742"/>
    </row>
    <row r="934" spans="1:22">
      <c r="A934" s="742"/>
      <c r="B934" s="742"/>
      <c r="C934" s="743"/>
      <c r="D934" s="744"/>
      <c r="E934" s="744"/>
      <c r="F934" s="744"/>
      <c r="G934" s="744"/>
      <c r="H934" s="744"/>
      <c r="I934" s="744"/>
      <c r="J934" s="752" t="s">
        <v>936</v>
      </c>
      <c r="K934" s="734" t="s">
        <v>936</v>
      </c>
      <c r="L934" s="749"/>
      <c r="M934" s="744"/>
      <c r="N934" s="744"/>
      <c r="O934" s="744"/>
      <c r="P934" s="744"/>
      <c r="Q934" s="744"/>
      <c r="R934" s="734" t="s">
        <v>936</v>
      </c>
      <c r="S934" s="736" t="s">
        <v>936</v>
      </c>
      <c r="T934" s="742"/>
      <c r="U934" s="723" t="s">
        <v>936</v>
      </c>
      <c r="V934" s="742"/>
    </row>
    <row r="935" spans="1:22">
      <c r="A935" s="742"/>
      <c r="B935" s="742"/>
      <c r="C935" s="743"/>
      <c r="D935" s="744"/>
      <c r="E935" s="744"/>
      <c r="F935" s="744"/>
      <c r="G935" s="744"/>
      <c r="H935" s="744"/>
      <c r="I935" s="744"/>
      <c r="J935" s="752" t="s">
        <v>936</v>
      </c>
      <c r="K935" s="734" t="s">
        <v>936</v>
      </c>
      <c r="L935" s="749"/>
      <c r="M935" s="744"/>
      <c r="N935" s="744"/>
      <c r="O935" s="744"/>
      <c r="P935" s="744"/>
      <c r="Q935" s="744"/>
      <c r="R935" s="734" t="s">
        <v>936</v>
      </c>
      <c r="S935" s="736" t="s">
        <v>936</v>
      </c>
      <c r="T935" s="742"/>
      <c r="U935" s="723" t="s">
        <v>936</v>
      </c>
      <c r="V935" s="742"/>
    </row>
    <row r="936" spans="1:22">
      <c r="A936" s="742"/>
      <c r="B936" s="742"/>
      <c r="C936" s="743"/>
      <c r="D936" s="744"/>
      <c r="E936" s="744"/>
      <c r="F936" s="744"/>
      <c r="G936" s="744"/>
      <c r="H936" s="744"/>
      <c r="I936" s="744"/>
      <c r="J936" s="752" t="s">
        <v>936</v>
      </c>
      <c r="K936" s="734" t="s">
        <v>936</v>
      </c>
      <c r="L936" s="749"/>
      <c r="M936" s="744"/>
      <c r="N936" s="744"/>
      <c r="O936" s="744"/>
      <c r="P936" s="744"/>
      <c r="Q936" s="744"/>
      <c r="R936" s="734" t="s">
        <v>936</v>
      </c>
      <c r="S936" s="736" t="s">
        <v>936</v>
      </c>
      <c r="T936" s="742"/>
      <c r="U936" s="723" t="s">
        <v>936</v>
      </c>
      <c r="V936" s="742"/>
    </row>
    <row r="937" spans="1:22">
      <c r="A937" s="742"/>
      <c r="B937" s="742"/>
      <c r="C937" s="743"/>
      <c r="D937" s="744"/>
      <c r="E937" s="744"/>
      <c r="F937" s="744"/>
      <c r="G937" s="744"/>
      <c r="H937" s="744"/>
      <c r="I937" s="744"/>
      <c r="J937" s="752" t="s">
        <v>936</v>
      </c>
      <c r="K937" s="734" t="s">
        <v>936</v>
      </c>
      <c r="L937" s="749"/>
      <c r="M937" s="744"/>
      <c r="N937" s="744"/>
      <c r="O937" s="744"/>
      <c r="P937" s="744"/>
      <c r="Q937" s="744"/>
      <c r="R937" s="734" t="s">
        <v>936</v>
      </c>
      <c r="S937" s="736" t="s">
        <v>936</v>
      </c>
      <c r="T937" s="742"/>
      <c r="U937" s="723" t="s">
        <v>936</v>
      </c>
      <c r="V937" s="742"/>
    </row>
    <row r="938" spans="1:22">
      <c r="A938" s="742"/>
      <c r="B938" s="742"/>
      <c r="C938" s="743"/>
      <c r="D938" s="744"/>
      <c r="E938" s="744"/>
      <c r="F938" s="744"/>
      <c r="G938" s="744"/>
      <c r="H938" s="744"/>
      <c r="I938" s="744"/>
      <c r="J938" s="752" t="s">
        <v>936</v>
      </c>
      <c r="K938" s="734" t="s">
        <v>936</v>
      </c>
      <c r="L938" s="749"/>
      <c r="M938" s="744"/>
      <c r="N938" s="744"/>
      <c r="O938" s="744"/>
      <c r="P938" s="744"/>
      <c r="Q938" s="744"/>
      <c r="R938" s="734" t="s">
        <v>936</v>
      </c>
      <c r="S938" s="736" t="s">
        <v>936</v>
      </c>
      <c r="T938" s="742"/>
      <c r="U938" s="723" t="s">
        <v>936</v>
      </c>
      <c r="V938" s="742"/>
    </row>
    <row r="939" spans="1:22">
      <c r="A939" s="742"/>
      <c r="B939" s="742"/>
      <c r="C939" s="743"/>
      <c r="D939" s="744"/>
      <c r="E939" s="744"/>
      <c r="F939" s="744"/>
      <c r="G939" s="744"/>
      <c r="H939" s="744"/>
      <c r="I939" s="744"/>
      <c r="J939" s="752" t="s">
        <v>936</v>
      </c>
      <c r="K939" s="734" t="s">
        <v>936</v>
      </c>
      <c r="L939" s="749"/>
      <c r="M939" s="744"/>
      <c r="N939" s="744"/>
      <c r="O939" s="744"/>
      <c r="P939" s="744"/>
      <c r="Q939" s="744"/>
      <c r="R939" s="734" t="s">
        <v>936</v>
      </c>
      <c r="S939" s="736" t="s">
        <v>936</v>
      </c>
      <c r="T939" s="742"/>
      <c r="U939" s="723" t="s">
        <v>936</v>
      </c>
      <c r="V939" s="742"/>
    </row>
    <row r="940" spans="1:22">
      <c r="A940" s="742"/>
      <c r="B940" s="742"/>
      <c r="C940" s="743"/>
      <c r="D940" s="744"/>
      <c r="E940" s="744"/>
      <c r="F940" s="744"/>
      <c r="G940" s="744"/>
      <c r="H940" s="744"/>
      <c r="I940" s="744"/>
      <c r="J940" s="752" t="s">
        <v>936</v>
      </c>
      <c r="K940" s="734" t="s">
        <v>936</v>
      </c>
      <c r="L940" s="749"/>
      <c r="M940" s="744"/>
      <c r="N940" s="744"/>
      <c r="O940" s="744"/>
      <c r="P940" s="744"/>
      <c r="Q940" s="744"/>
      <c r="R940" s="734" t="s">
        <v>936</v>
      </c>
      <c r="S940" s="736" t="s">
        <v>936</v>
      </c>
      <c r="T940" s="742"/>
      <c r="U940" s="723" t="s">
        <v>936</v>
      </c>
      <c r="V940" s="742"/>
    </row>
    <row r="941" spans="1:22">
      <c r="A941" s="742"/>
      <c r="B941" s="742"/>
      <c r="C941" s="743"/>
      <c r="D941" s="744"/>
      <c r="E941" s="744"/>
      <c r="F941" s="744"/>
      <c r="G941" s="744"/>
      <c r="H941" s="744"/>
      <c r="I941" s="744"/>
      <c r="J941" s="752" t="s">
        <v>936</v>
      </c>
      <c r="K941" s="734" t="s">
        <v>936</v>
      </c>
      <c r="L941" s="749"/>
      <c r="M941" s="744"/>
      <c r="N941" s="744"/>
      <c r="O941" s="744"/>
      <c r="P941" s="744"/>
      <c r="Q941" s="744"/>
      <c r="R941" s="734" t="s">
        <v>936</v>
      </c>
      <c r="S941" s="736" t="s">
        <v>936</v>
      </c>
      <c r="T941" s="742"/>
      <c r="U941" s="723" t="s">
        <v>936</v>
      </c>
      <c r="V941" s="742"/>
    </row>
    <row r="942" spans="1:22">
      <c r="A942" s="742"/>
      <c r="B942" s="742"/>
      <c r="C942" s="743"/>
      <c r="D942" s="744"/>
      <c r="E942" s="744"/>
      <c r="F942" s="744"/>
      <c r="G942" s="744"/>
      <c r="H942" s="744"/>
      <c r="I942" s="744"/>
      <c r="J942" s="752" t="s">
        <v>936</v>
      </c>
      <c r="K942" s="734" t="s">
        <v>936</v>
      </c>
      <c r="L942" s="749"/>
      <c r="M942" s="744"/>
      <c r="N942" s="744"/>
      <c r="O942" s="744"/>
      <c r="P942" s="744"/>
      <c r="Q942" s="744"/>
      <c r="R942" s="734" t="s">
        <v>936</v>
      </c>
      <c r="S942" s="736" t="s">
        <v>936</v>
      </c>
      <c r="T942" s="742"/>
      <c r="U942" s="723" t="s">
        <v>936</v>
      </c>
      <c r="V942" s="742"/>
    </row>
    <row r="943" spans="1:22">
      <c r="A943" s="742"/>
      <c r="B943" s="742"/>
      <c r="C943" s="743"/>
      <c r="D943" s="744"/>
      <c r="E943" s="744"/>
      <c r="F943" s="744"/>
      <c r="G943" s="744"/>
      <c r="H943" s="744"/>
      <c r="I943" s="744"/>
      <c r="J943" s="752" t="s">
        <v>936</v>
      </c>
      <c r="K943" s="734" t="s">
        <v>936</v>
      </c>
      <c r="L943" s="749"/>
      <c r="M943" s="744"/>
      <c r="N943" s="744"/>
      <c r="O943" s="744"/>
      <c r="P943" s="744"/>
      <c r="Q943" s="744"/>
      <c r="R943" s="734" t="s">
        <v>936</v>
      </c>
      <c r="S943" s="736" t="s">
        <v>936</v>
      </c>
      <c r="T943" s="742"/>
      <c r="U943" s="723" t="s">
        <v>936</v>
      </c>
      <c r="V943" s="742"/>
    </row>
    <row r="944" spans="1:22">
      <c r="A944" s="742"/>
      <c r="B944" s="742"/>
      <c r="C944" s="743"/>
      <c r="D944" s="744"/>
      <c r="E944" s="744"/>
      <c r="F944" s="744"/>
      <c r="G944" s="744"/>
      <c r="H944" s="744"/>
      <c r="I944" s="744"/>
      <c r="J944" s="752" t="s">
        <v>936</v>
      </c>
      <c r="K944" s="734" t="s">
        <v>936</v>
      </c>
      <c r="L944" s="749"/>
      <c r="M944" s="744"/>
      <c r="N944" s="744"/>
      <c r="O944" s="744"/>
      <c r="P944" s="744"/>
      <c r="Q944" s="744"/>
      <c r="R944" s="734" t="s">
        <v>936</v>
      </c>
      <c r="S944" s="736" t="s">
        <v>936</v>
      </c>
      <c r="T944" s="742"/>
      <c r="U944" s="723" t="s">
        <v>936</v>
      </c>
      <c r="V944" s="742"/>
    </row>
    <row r="945" spans="1:22">
      <c r="A945" s="742"/>
      <c r="B945" s="742"/>
      <c r="C945" s="743"/>
      <c r="D945" s="744"/>
      <c r="E945" s="744"/>
      <c r="F945" s="744"/>
      <c r="G945" s="744"/>
      <c r="H945" s="744"/>
      <c r="I945" s="744"/>
      <c r="J945" s="752" t="s">
        <v>936</v>
      </c>
      <c r="K945" s="734" t="s">
        <v>936</v>
      </c>
      <c r="L945" s="749"/>
      <c r="M945" s="744"/>
      <c r="N945" s="744"/>
      <c r="O945" s="744"/>
      <c r="P945" s="744"/>
      <c r="Q945" s="744"/>
      <c r="R945" s="734" t="s">
        <v>936</v>
      </c>
      <c r="S945" s="736" t="s">
        <v>936</v>
      </c>
      <c r="T945" s="742"/>
      <c r="U945" s="723" t="s">
        <v>936</v>
      </c>
      <c r="V945" s="742"/>
    </row>
    <row r="946" spans="1:22">
      <c r="A946" s="742"/>
      <c r="B946" s="742"/>
      <c r="C946" s="743"/>
      <c r="D946" s="744"/>
      <c r="E946" s="744"/>
      <c r="F946" s="744"/>
      <c r="G946" s="744"/>
      <c r="H946" s="744"/>
      <c r="I946" s="744"/>
      <c r="J946" s="752" t="s">
        <v>936</v>
      </c>
      <c r="K946" s="734" t="s">
        <v>936</v>
      </c>
      <c r="L946" s="749"/>
      <c r="M946" s="744"/>
      <c r="N946" s="744"/>
      <c r="O946" s="744"/>
      <c r="P946" s="744"/>
      <c r="Q946" s="744"/>
      <c r="R946" s="734" t="s">
        <v>936</v>
      </c>
      <c r="S946" s="736" t="s">
        <v>936</v>
      </c>
      <c r="T946" s="742"/>
      <c r="U946" s="723" t="s">
        <v>936</v>
      </c>
      <c r="V946" s="742"/>
    </row>
    <row r="947" spans="1:22">
      <c r="A947" s="742"/>
      <c r="B947" s="742"/>
      <c r="C947" s="743"/>
      <c r="D947" s="744"/>
      <c r="E947" s="744"/>
      <c r="F947" s="744"/>
      <c r="G947" s="744"/>
      <c r="H947" s="744"/>
      <c r="I947" s="744"/>
      <c r="J947" s="752" t="s">
        <v>936</v>
      </c>
      <c r="K947" s="734" t="s">
        <v>936</v>
      </c>
      <c r="L947" s="749"/>
      <c r="M947" s="744"/>
      <c r="N947" s="744"/>
      <c r="O947" s="744"/>
      <c r="P947" s="744"/>
      <c r="Q947" s="744"/>
      <c r="R947" s="734" t="s">
        <v>936</v>
      </c>
      <c r="S947" s="736" t="s">
        <v>936</v>
      </c>
      <c r="T947" s="742"/>
      <c r="U947" s="723" t="s">
        <v>936</v>
      </c>
      <c r="V947" s="742"/>
    </row>
    <row r="948" spans="1:22">
      <c r="A948" s="742"/>
      <c r="B948" s="742"/>
      <c r="C948" s="743"/>
      <c r="D948" s="744"/>
      <c r="E948" s="744"/>
      <c r="F948" s="744"/>
      <c r="G948" s="744"/>
      <c r="H948" s="744"/>
      <c r="I948" s="744"/>
      <c r="J948" s="752" t="s">
        <v>936</v>
      </c>
      <c r="K948" s="734" t="s">
        <v>936</v>
      </c>
      <c r="L948" s="749"/>
      <c r="M948" s="744"/>
      <c r="N948" s="744"/>
      <c r="O948" s="744"/>
      <c r="P948" s="744"/>
      <c r="Q948" s="744"/>
      <c r="R948" s="734" t="s">
        <v>936</v>
      </c>
      <c r="S948" s="736" t="s">
        <v>936</v>
      </c>
      <c r="T948" s="742"/>
      <c r="U948" s="723" t="s">
        <v>936</v>
      </c>
      <c r="V948" s="742"/>
    </row>
    <row r="949" spans="1:22">
      <c r="A949" s="742"/>
      <c r="B949" s="742"/>
      <c r="C949" s="743"/>
      <c r="D949" s="744"/>
      <c r="E949" s="744"/>
      <c r="F949" s="744"/>
      <c r="G949" s="744"/>
      <c r="H949" s="744"/>
      <c r="I949" s="744"/>
      <c r="J949" s="752" t="s">
        <v>936</v>
      </c>
      <c r="K949" s="734" t="s">
        <v>936</v>
      </c>
      <c r="L949" s="749"/>
      <c r="M949" s="744"/>
      <c r="N949" s="744"/>
      <c r="O949" s="744"/>
      <c r="P949" s="744"/>
      <c r="Q949" s="744"/>
      <c r="R949" s="734" t="s">
        <v>936</v>
      </c>
      <c r="S949" s="736" t="s">
        <v>936</v>
      </c>
      <c r="T949" s="742"/>
      <c r="U949" s="723" t="s">
        <v>936</v>
      </c>
      <c r="V949" s="742"/>
    </row>
    <row r="950" spans="1:22">
      <c r="A950" s="742"/>
      <c r="B950" s="742"/>
      <c r="C950" s="743"/>
      <c r="D950" s="744"/>
      <c r="E950" s="744"/>
      <c r="F950" s="744"/>
      <c r="G950" s="744"/>
      <c r="H950" s="744"/>
      <c r="I950" s="744"/>
      <c r="J950" s="752" t="s">
        <v>936</v>
      </c>
      <c r="K950" s="734" t="s">
        <v>936</v>
      </c>
      <c r="L950" s="749"/>
      <c r="M950" s="744"/>
      <c r="N950" s="744"/>
      <c r="O950" s="744"/>
      <c r="P950" s="744"/>
      <c r="Q950" s="744"/>
      <c r="R950" s="734" t="s">
        <v>936</v>
      </c>
      <c r="S950" s="736" t="s">
        <v>936</v>
      </c>
      <c r="T950" s="742"/>
      <c r="U950" s="723" t="s">
        <v>936</v>
      </c>
      <c r="V950" s="742"/>
    </row>
    <row r="951" spans="1:22">
      <c r="A951" s="742"/>
      <c r="B951" s="742"/>
      <c r="C951" s="743"/>
      <c r="D951" s="744"/>
      <c r="E951" s="744"/>
      <c r="F951" s="744"/>
      <c r="G951" s="744"/>
      <c r="H951" s="744"/>
      <c r="I951" s="744"/>
      <c r="J951" s="752" t="s">
        <v>936</v>
      </c>
      <c r="K951" s="734" t="s">
        <v>936</v>
      </c>
      <c r="L951" s="749"/>
      <c r="M951" s="744"/>
      <c r="N951" s="744"/>
      <c r="O951" s="744"/>
      <c r="P951" s="744"/>
      <c r="Q951" s="744"/>
      <c r="R951" s="734" t="s">
        <v>936</v>
      </c>
      <c r="S951" s="736" t="s">
        <v>936</v>
      </c>
      <c r="T951" s="742"/>
      <c r="U951" s="723" t="s">
        <v>936</v>
      </c>
      <c r="V951" s="742"/>
    </row>
    <row r="952" spans="1:22">
      <c r="A952" s="742"/>
      <c r="B952" s="742"/>
      <c r="C952" s="743"/>
      <c r="D952" s="744"/>
      <c r="E952" s="744"/>
      <c r="F952" s="744"/>
      <c r="G952" s="744"/>
      <c r="H952" s="744"/>
      <c r="I952" s="744"/>
      <c r="J952" s="752" t="s">
        <v>936</v>
      </c>
      <c r="K952" s="734" t="s">
        <v>936</v>
      </c>
      <c r="L952" s="749"/>
      <c r="M952" s="744"/>
      <c r="N952" s="744"/>
      <c r="O952" s="744"/>
      <c r="P952" s="744"/>
      <c r="Q952" s="744"/>
      <c r="R952" s="734" t="s">
        <v>936</v>
      </c>
      <c r="S952" s="736" t="s">
        <v>936</v>
      </c>
      <c r="T952" s="742"/>
      <c r="U952" s="723" t="s">
        <v>936</v>
      </c>
      <c r="V952" s="742"/>
    </row>
    <row r="953" spans="1:22">
      <c r="A953" s="742"/>
      <c r="B953" s="742"/>
      <c r="C953" s="743"/>
      <c r="D953" s="744"/>
      <c r="E953" s="744"/>
      <c r="F953" s="744"/>
      <c r="G953" s="744"/>
      <c r="H953" s="744"/>
      <c r="I953" s="744"/>
      <c r="J953" s="752" t="s">
        <v>936</v>
      </c>
      <c r="K953" s="734" t="s">
        <v>936</v>
      </c>
      <c r="L953" s="749"/>
      <c r="M953" s="744"/>
      <c r="N953" s="744"/>
      <c r="O953" s="744"/>
      <c r="P953" s="744"/>
      <c r="Q953" s="744"/>
      <c r="R953" s="734" t="s">
        <v>936</v>
      </c>
      <c r="S953" s="736" t="s">
        <v>936</v>
      </c>
      <c r="T953" s="742"/>
      <c r="U953" s="723" t="s">
        <v>936</v>
      </c>
      <c r="V953" s="742"/>
    </row>
    <row r="954" spans="1:22">
      <c r="A954" s="742"/>
      <c r="B954" s="742"/>
      <c r="C954" s="743"/>
      <c r="D954" s="744"/>
      <c r="E954" s="744"/>
      <c r="F954" s="744"/>
      <c r="G954" s="744"/>
      <c r="H954" s="744"/>
      <c r="I954" s="744"/>
      <c r="J954" s="752" t="s">
        <v>936</v>
      </c>
      <c r="K954" s="734" t="s">
        <v>936</v>
      </c>
      <c r="L954" s="749"/>
      <c r="M954" s="744"/>
      <c r="N954" s="744"/>
      <c r="O954" s="744"/>
      <c r="P954" s="744"/>
      <c r="Q954" s="744"/>
      <c r="R954" s="734" t="s">
        <v>936</v>
      </c>
      <c r="S954" s="736" t="s">
        <v>936</v>
      </c>
      <c r="T954" s="742"/>
      <c r="U954" s="723" t="s">
        <v>936</v>
      </c>
      <c r="V954" s="742"/>
    </row>
    <row r="955" spans="1:22">
      <c r="A955" s="742"/>
      <c r="B955" s="742"/>
      <c r="C955" s="743"/>
      <c r="D955" s="744"/>
      <c r="E955" s="744"/>
      <c r="F955" s="744"/>
      <c r="G955" s="744"/>
      <c r="H955" s="744"/>
      <c r="I955" s="744"/>
      <c r="J955" s="752" t="s">
        <v>936</v>
      </c>
      <c r="K955" s="734" t="s">
        <v>936</v>
      </c>
      <c r="L955" s="749"/>
      <c r="M955" s="744"/>
      <c r="N955" s="744"/>
      <c r="O955" s="744"/>
      <c r="P955" s="744"/>
      <c r="Q955" s="744"/>
      <c r="R955" s="734" t="s">
        <v>936</v>
      </c>
      <c r="S955" s="736" t="s">
        <v>936</v>
      </c>
      <c r="T955" s="742"/>
      <c r="U955" s="723" t="s">
        <v>936</v>
      </c>
      <c r="V955" s="742"/>
    </row>
    <row r="956" spans="1:22">
      <c r="A956" s="742"/>
      <c r="B956" s="742"/>
      <c r="C956" s="743"/>
      <c r="D956" s="744"/>
      <c r="E956" s="744"/>
      <c r="F956" s="744"/>
      <c r="G956" s="744"/>
      <c r="H956" s="744"/>
      <c r="I956" s="744"/>
      <c r="J956" s="752" t="s">
        <v>936</v>
      </c>
      <c r="K956" s="734" t="s">
        <v>936</v>
      </c>
      <c r="L956" s="749"/>
      <c r="M956" s="744"/>
      <c r="N956" s="744"/>
      <c r="O956" s="744"/>
      <c r="P956" s="744"/>
      <c r="Q956" s="744"/>
      <c r="R956" s="734" t="s">
        <v>936</v>
      </c>
      <c r="S956" s="736" t="s">
        <v>936</v>
      </c>
      <c r="T956" s="742"/>
      <c r="U956" s="723" t="s">
        <v>936</v>
      </c>
      <c r="V956" s="742"/>
    </row>
    <row r="957" spans="1:22">
      <c r="A957" s="742"/>
      <c r="B957" s="742"/>
      <c r="C957" s="743"/>
      <c r="D957" s="744"/>
      <c r="E957" s="744"/>
      <c r="F957" s="744"/>
      <c r="G957" s="744"/>
      <c r="H957" s="744"/>
      <c r="I957" s="744"/>
      <c r="J957" s="752" t="s">
        <v>936</v>
      </c>
      <c r="K957" s="734" t="s">
        <v>936</v>
      </c>
      <c r="L957" s="749"/>
      <c r="M957" s="744"/>
      <c r="N957" s="744"/>
      <c r="O957" s="744"/>
      <c r="P957" s="744"/>
      <c r="Q957" s="744"/>
      <c r="R957" s="734" t="s">
        <v>936</v>
      </c>
      <c r="S957" s="736" t="s">
        <v>936</v>
      </c>
      <c r="T957" s="742"/>
      <c r="U957" s="723" t="s">
        <v>936</v>
      </c>
      <c r="V957" s="742"/>
    </row>
    <row r="958" spans="1:22">
      <c r="A958" s="742"/>
      <c r="B958" s="742"/>
      <c r="C958" s="743"/>
      <c r="D958" s="744"/>
      <c r="E958" s="744"/>
      <c r="F958" s="744"/>
      <c r="G958" s="744"/>
      <c r="H958" s="744"/>
      <c r="I958" s="744"/>
      <c r="J958" s="752" t="s">
        <v>936</v>
      </c>
      <c r="K958" s="734" t="s">
        <v>936</v>
      </c>
      <c r="L958" s="749"/>
      <c r="M958" s="744"/>
      <c r="N958" s="744"/>
      <c r="O958" s="744"/>
      <c r="P958" s="744"/>
      <c r="Q958" s="744"/>
      <c r="R958" s="734" t="s">
        <v>936</v>
      </c>
      <c r="S958" s="736" t="s">
        <v>936</v>
      </c>
      <c r="T958" s="742"/>
      <c r="U958" s="723" t="s">
        <v>936</v>
      </c>
      <c r="V958" s="742"/>
    </row>
    <row r="959" spans="1:22">
      <c r="A959" s="742"/>
      <c r="B959" s="742"/>
      <c r="C959" s="743"/>
      <c r="D959" s="744"/>
      <c r="E959" s="744"/>
      <c r="F959" s="744"/>
      <c r="G959" s="744"/>
      <c r="H959" s="744"/>
      <c r="I959" s="744"/>
      <c r="J959" s="752" t="s">
        <v>936</v>
      </c>
      <c r="K959" s="734" t="s">
        <v>936</v>
      </c>
      <c r="L959" s="749"/>
      <c r="M959" s="744"/>
      <c r="N959" s="744"/>
      <c r="O959" s="744"/>
      <c r="P959" s="744"/>
      <c r="Q959" s="744"/>
      <c r="R959" s="734" t="s">
        <v>936</v>
      </c>
      <c r="S959" s="736" t="s">
        <v>936</v>
      </c>
      <c r="T959" s="742"/>
      <c r="U959" s="723" t="s">
        <v>936</v>
      </c>
      <c r="V959" s="742"/>
    </row>
    <row r="960" spans="1:22">
      <c r="A960" s="742"/>
      <c r="B960" s="742"/>
      <c r="C960" s="743"/>
      <c r="D960" s="744"/>
      <c r="E960" s="744"/>
      <c r="F960" s="744"/>
      <c r="G960" s="744"/>
      <c r="H960" s="744"/>
      <c r="I960" s="744"/>
      <c r="J960" s="752" t="s">
        <v>936</v>
      </c>
      <c r="K960" s="734" t="s">
        <v>936</v>
      </c>
      <c r="L960" s="749"/>
      <c r="M960" s="744"/>
      <c r="N960" s="744"/>
      <c r="O960" s="744"/>
      <c r="P960" s="744"/>
      <c r="Q960" s="744"/>
      <c r="R960" s="734" t="s">
        <v>936</v>
      </c>
      <c r="S960" s="736" t="s">
        <v>936</v>
      </c>
      <c r="T960" s="742"/>
      <c r="U960" s="723" t="s">
        <v>936</v>
      </c>
      <c r="V960" s="742"/>
    </row>
    <row r="961" spans="1:22">
      <c r="A961" s="742"/>
      <c r="B961" s="742"/>
      <c r="C961" s="743"/>
      <c r="D961" s="744"/>
      <c r="E961" s="744"/>
      <c r="F961" s="744"/>
      <c r="G961" s="744"/>
      <c r="H961" s="744"/>
      <c r="I961" s="744"/>
      <c r="J961" s="752" t="s">
        <v>936</v>
      </c>
      <c r="K961" s="734" t="s">
        <v>936</v>
      </c>
      <c r="L961" s="749"/>
      <c r="M961" s="744"/>
      <c r="N961" s="744"/>
      <c r="O961" s="744"/>
      <c r="P961" s="744"/>
      <c r="Q961" s="744"/>
      <c r="R961" s="734" t="s">
        <v>936</v>
      </c>
      <c r="S961" s="736" t="s">
        <v>936</v>
      </c>
      <c r="T961" s="742"/>
      <c r="U961" s="723" t="s">
        <v>936</v>
      </c>
      <c r="V961" s="742"/>
    </row>
    <row r="962" spans="1:22">
      <c r="A962" s="742"/>
      <c r="B962" s="742"/>
      <c r="C962" s="743"/>
      <c r="D962" s="744"/>
      <c r="E962" s="744"/>
      <c r="F962" s="744"/>
      <c r="G962" s="744"/>
      <c r="H962" s="744"/>
      <c r="I962" s="744"/>
      <c r="J962" s="752" t="s">
        <v>936</v>
      </c>
      <c r="K962" s="734" t="s">
        <v>936</v>
      </c>
      <c r="L962" s="749"/>
      <c r="M962" s="744"/>
      <c r="N962" s="744"/>
      <c r="O962" s="744"/>
      <c r="P962" s="744"/>
      <c r="Q962" s="744"/>
      <c r="R962" s="734" t="s">
        <v>936</v>
      </c>
      <c r="S962" s="736" t="s">
        <v>936</v>
      </c>
      <c r="T962" s="742"/>
      <c r="U962" s="723" t="s">
        <v>936</v>
      </c>
      <c r="V962" s="742"/>
    </row>
    <row r="963" spans="1:22">
      <c r="A963" s="742"/>
      <c r="B963" s="742"/>
      <c r="C963" s="743"/>
      <c r="D963" s="744"/>
      <c r="E963" s="744"/>
      <c r="F963" s="744"/>
      <c r="G963" s="744"/>
      <c r="H963" s="744"/>
      <c r="I963" s="744"/>
      <c r="J963" s="752" t="s">
        <v>936</v>
      </c>
      <c r="K963" s="734" t="s">
        <v>936</v>
      </c>
      <c r="L963" s="749"/>
      <c r="M963" s="744"/>
      <c r="N963" s="744"/>
      <c r="O963" s="744"/>
      <c r="P963" s="744"/>
      <c r="Q963" s="744"/>
      <c r="R963" s="734" t="s">
        <v>936</v>
      </c>
      <c r="S963" s="736" t="s">
        <v>936</v>
      </c>
      <c r="T963" s="742"/>
      <c r="U963" s="723" t="s">
        <v>936</v>
      </c>
      <c r="V963" s="742"/>
    </row>
    <row r="964" spans="1:22">
      <c r="A964" s="742"/>
      <c r="B964" s="742"/>
      <c r="C964" s="743"/>
      <c r="D964" s="744"/>
      <c r="E964" s="744"/>
      <c r="F964" s="744"/>
      <c r="G964" s="744"/>
      <c r="H964" s="744"/>
      <c r="I964" s="744"/>
      <c r="J964" s="752" t="s">
        <v>936</v>
      </c>
      <c r="K964" s="734" t="s">
        <v>936</v>
      </c>
      <c r="L964" s="749"/>
      <c r="M964" s="744"/>
      <c r="N964" s="744"/>
      <c r="O964" s="744"/>
      <c r="P964" s="744"/>
      <c r="Q964" s="744"/>
      <c r="R964" s="734" t="s">
        <v>936</v>
      </c>
      <c r="S964" s="736" t="s">
        <v>936</v>
      </c>
      <c r="T964" s="742"/>
      <c r="U964" s="723" t="s">
        <v>936</v>
      </c>
      <c r="V964" s="742"/>
    </row>
    <row r="965" spans="1:22">
      <c r="A965" s="742"/>
      <c r="B965" s="742"/>
      <c r="C965" s="743"/>
      <c r="D965" s="744"/>
      <c r="E965" s="744"/>
      <c r="F965" s="744"/>
      <c r="G965" s="744"/>
      <c r="H965" s="744"/>
      <c r="I965" s="744"/>
      <c r="J965" s="752" t="s">
        <v>936</v>
      </c>
      <c r="K965" s="734" t="s">
        <v>936</v>
      </c>
      <c r="L965" s="749"/>
      <c r="M965" s="744"/>
      <c r="N965" s="744"/>
      <c r="O965" s="744"/>
      <c r="P965" s="744"/>
      <c r="Q965" s="744"/>
      <c r="R965" s="734" t="s">
        <v>936</v>
      </c>
      <c r="S965" s="736" t="s">
        <v>936</v>
      </c>
      <c r="T965" s="742"/>
      <c r="U965" s="723" t="s">
        <v>936</v>
      </c>
      <c r="V965" s="742"/>
    </row>
    <row r="966" spans="1:22">
      <c r="A966" s="742"/>
      <c r="B966" s="742"/>
      <c r="C966" s="743"/>
      <c r="D966" s="744"/>
      <c r="E966" s="744"/>
      <c r="F966" s="744"/>
      <c r="G966" s="744"/>
      <c r="H966" s="744"/>
      <c r="I966" s="744"/>
      <c r="J966" s="752" t="s">
        <v>936</v>
      </c>
      <c r="K966" s="734" t="s">
        <v>936</v>
      </c>
      <c r="L966" s="749"/>
      <c r="M966" s="744"/>
      <c r="N966" s="744"/>
      <c r="O966" s="744"/>
      <c r="P966" s="744"/>
      <c r="Q966" s="744"/>
      <c r="R966" s="734" t="s">
        <v>936</v>
      </c>
      <c r="S966" s="736" t="s">
        <v>936</v>
      </c>
      <c r="T966" s="742"/>
      <c r="U966" s="723" t="s">
        <v>936</v>
      </c>
      <c r="V966" s="742"/>
    </row>
    <row r="967" spans="1:22">
      <c r="A967" s="742"/>
      <c r="B967" s="742"/>
      <c r="C967" s="743"/>
      <c r="D967" s="744"/>
      <c r="E967" s="744"/>
      <c r="F967" s="744"/>
      <c r="G967" s="744"/>
      <c r="H967" s="744"/>
      <c r="I967" s="744"/>
      <c r="J967" s="752" t="s">
        <v>936</v>
      </c>
      <c r="K967" s="734" t="s">
        <v>936</v>
      </c>
      <c r="L967" s="749"/>
      <c r="M967" s="744"/>
      <c r="N967" s="744"/>
      <c r="O967" s="744"/>
      <c r="P967" s="744"/>
      <c r="Q967" s="744"/>
      <c r="R967" s="734" t="s">
        <v>936</v>
      </c>
      <c r="S967" s="736" t="s">
        <v>936</v>
      </c>
      <c r="T967" s="742"/>
      <c r="U967" s="723" t="s">
        <v>936</v>
      </c>
      <c r="V967" s="742"/>
    </row>
    <row r="968" spans="1:22">
      <c r="A968" s="742"/>
      <c r="B968" s="742"/>
      <c r="C968" s="743"/>
      <c r="D968" s="744"/>
      <c r="E968" s="744"/>
      <c r="F968" s="744"/>
      <c r="G968" s="744"/>
      <c r="H968" s="744"/>
      <c r="I968" s="744"/>
      <c r="J968" s="752" t="s">
        <v>936</v>
      </c>
      <c r="K968" s="734" t="s">
        <v>936</v>
      </c>
      <c r="L968" s="749"/>
      <c r="M968" s="744"/>
      <c r="N968" s="744"/>
      <c r="O968" s="744"/>
      <c r="P968" s="744"/>
      <c r="Q968" s="744"/>
      <c r="R968" s="734" t="s">
        <v>936</v>
      </c>
      <c r="S968" s="736" t="s">
        <v>936</v>
      </c>
      <c r="T968" s="742"/>
      <c r="U968" s="723" t="s">
        <v>936</v>
      </c>
      <c r="V968" s="742"/>
    </row>
    <row r="969" spans="1:22">
      <c r="A969" s="742"/>
      <c r="B969" s="742"/>
      <c r="C969" s="743"/>
      <c r="D969" s="744"/>
      <c r="E969" s="744"/>
      <c r="F969" s="744"/>
      <c r="G969" s="744"/>
      <c r="H969" s="744"/>
      <c r="I969" s="744"/>
      <c r="J969" s="752" t="s">
        <v>936</v>
      </c>
      <c r="K969" s="734" t="s">
        <v>936</v>
      </c>
      <c r="L969" s="749"/>
      <c r="M969" s="744"/>
      <c r="N969" s="744"/>
      <c r="O969" s="744"/>
      <c r="P969" s="744"/>
      <c r="Q969" s="744"/>
      <c r="R969" s="734" t="s">
        <v>936</v>
      </c>
      <c r="S969" s="736" t="s">
        <v>936</v>
      </c>
      <c r="T969" s="742"/>
      <c r="U969" s="723" t="s">
        <v>936</v>
      </c>
      <c r="V969" s="742"/>
    </row>
    <row r="970" spans="1:22">
      <c r="A970" s="742"/>
      <c r="B970" s="742"/>
      <c r="C970" s="743"/>
      <c r="D970" s="744"/>
      <c r="E970" s="744"/>
      <c r="F970" s="744"/>
      <c r="G970" s="744"/>
      <c r="H970" s="744"/>
      <c r="I970" s="744"/>
      <c r="J970" s="752" t="s">
        <v>936</v>
      </c>
      <c r="K970" s="734" t="s">
        <v>936</v>
      </c>
      <c r="L970" s="749"/>
      <c r="M970" s="744"/>
      <c r="N970" s="744"/>
      <c r="O970" s="744"/>
      <c r="P970" s="744"/>
      <c r="Q970" s="744"/>
      <c r="R970" s="734" t="s">
        <v>936</v>
      </c>
      <c r="S970" s="736" t="s">
        <v>936</v>
      </c>
      <c r="T970" s="742"/>
      <c r="U970" s="723" t="s">
        <v>936</v>
      </c>
      <c r="V970" s="742"/>
    </row>
    <row r="971" spans="1:22">
      <c r="A971" s="742"/>
      <c r="B971" s="742"/>
      <c r="C971" s="743"/>
      <c r="D971" s="744"/>
      <c r="E971" s="744"/>
      <c r="F971" s="744"/>
      <c r="G971" s="744"/>
      <c r="H971" s="744"/>
      <c r="I971" s="744"/>
      <c r="J971" s="752" t="s">
        <v>936</v>
      </c>
      <c r="K971" s="734" t="s">
        <v>936</v>
      </c>
      <c r="L971" s="749"/>
      <c r="M971" s="744"/>
      <c r="N971" s="744"/>
      <c r="O971" s="744"/>
      <c r="P971" s="744"/>
      <c r="Q971" s="744"/>
      <c r="R971" s="734" t="s">
        <v>936</v>
      </c>
      <c r="S971" s="736" t="s">
        <v>936</v>
      </c>
      <c r="T971" s="742"/>
      <c r="U971" s="723" t="s">
        <v>936</v>
      </c>
      <c r="V971" s="742"/>
    </row>
    <row r="972" spans="1:22">
      <c r="A972" s="742"/>
      <c r="B972" s="742"/>
      <c r="C972" s="743"/>
      <c r="D972" s="744"/>
      <c r="E972" s="744"/>
      <c r="F972" s="744"/>
      <c r="G972" s="744"/>
      <c r="H972" s="744"/>
      <c r="I972" s="744"/>
      <c r="J972" s="752" t="s">
        <v>936</v>
      </c>
      <c r="K972" s="734" t="s">
        <v>936</v>
      </c>
      <c r="L972" s="749"/>
      <c r="M972" s="744"/>
      <c r="N972" s="744"/>
      <c r="O972" s="744"/>
      <c r="P972" s="744"/>
      <c r="Q972" s="744"/>
      <c r="R972" s="734" t="s">
        <v>936</v>
      </c>
      <c r="S972" s="736" t="s">
        <v>936</v>
      </c>
      <c r="T972" s="742"/>
      <c r="U972" s="723" t="s">
        <v>936</v>
      </c>
      <c r="V972" s="742"/>
    </row>
    <row r="973" spans="1:22">
      <c r="A973" s="742"/>
      <c r="B973" s="742"/>
      <c r="C973" s="743"/>
      <c r="D973" s="744"/>
      <c r="E973" s="744"/>
      <c r="F973" s="744"/>
      <c r="G973" s="744"/>
      <c r="H973" s="744"/>
      <c r="I973" s="744"/>
      <c r="J973" s="752" t="s">
        <v>936</v>
      </c>
      <c r="K973" s="734" t="s">
        <v>936</v>
      </c>
      <c r="L973" s="749"/>
      <c r="M973" s="744"/>
      <c r="N973" s="744"/>
      <c r="O973" s="744"/>
      <c r="P973" s="744"/>
      <c r="Q973" s="744"/>
      <c r="R973" s="734" t="s">
        <v>936</v>
      </c>
      <c r="S973" s="736" t="s">
        <v>936</v>
      </c>
      <c r="T973" s="742"/>
      <c r="U973" s="723" t="s">
        <v>936</v>
      </c>
      <c r="V973" s="742"/>
    </row>
    <row r="974" spans="1:22">
      <c r="A974" s="742"/>
      <c r="B974" s="742"/>
      <c r="C974" s="743"/>
      <c r="D974" s="744"/>
      <c r="E974" s="744"/>
      <c r="F974" s="744"/>
      <c r="G974" s="744"/>
      <c r="H974" s="744"/>
      <c r="I974" s="744"/>
      <c r="J974" s="752" t="s">
        <v>936</v>
      </c>
      <c r="K974" s="734" t="s">
        <v>936</v>
      </c>
      <c r="L974" s="749"/>
      <c r="M974" s="744"/>
      <c r="N974" s="744"/>
      <c r="O974" s="744"/>
      <c r="P974" s="744"/>
      <c r="Q974" s="744"/>
      <c r="R974" s="734" t="s">
        <v>936</v>
      </c>
      <c r="S974" s="736" t="s">
        <v>936</v>
      </c>
      <c r="T974" s="742"/>
      <c r="U974" s="723" t="s">
        <v>936</v>
      </c>
      <c r="V974" s="742"/>
    </row>
    <row r="975" spans="1:22">
      <c r="A975" s="742"/>
      <c r="B975" s="742"/>
      <c r="C975" s="743"/>
      <c r="D975" s="744"/>
      <c r="E975" s="744"/>
      <c r="F975" s="744"/>
      <c r="G975" s="744"/>
      <c r="H975" s="744"/>
      <c r="I975" s="744"/>
      <c r="J975" s="752" t="s">
        <v>936</v>
      </c>
      <c r="K975" s="734" t="s">
        <v>936</v>
      </c>
      <c r="L975" s="749"/>
      <c r="M975" s="744"/>
      <c r="N975" s="744"/>
      <c r="O975" s="744"/>
      <c r="P975" s="744"/>
      <c r="Q975" s="744"/>
      <c r="R975" s="734" t="s">
        <v>936</v>
      </c>
      <c r="S975" s="736" t="s">
        <v>936</v>
      </c>
      <c r="T975" s="742"/>
      <c r="U975" s="723" t="s">
        <v>936</v>
      </c>
      <c r="V975" s="742"/>
    </row>
    <row r="976" spans="1:22">
      <c r="A976" s="742"/>
      <c r="B976" s="742"/>
      <c r="C976" s="743"/>
      <c r="D976" s="744"/>
      <c r="E976" s="744"/>
      <c r="F976" s="744"/>
      <c r="G976" s="744"/>
      <c r="H976" s="744"/>
      <c r="I976" s="744"/>
      <c r="J976" s="752" t="s">
        <v>936</v>
      </c>
      <c r="K976" s="734" t="s">
        <v>936</v>
      </c>
      <c r="L976" s="749"/>
      <c r="M976" s="744"/>
      <c r="N976" s="744"/>
      <c r="O976" s="744"/>
      <c r="P976" s="744"/>
      <c r="Q976" s="744"/>
      <c r="R976" s="734" t="s">
        <v>936</v>
      </c>
      <c r="S976" s="736" t="s">
        <v>936</v>
      </c>
      <c r="T976" s="742"/>
      <c r="U976" s="723" t="s">
        <v>936</v>
      </c>
      <c r="V976" s="742"/>
    </row>
    <row r="977" spans="1:22">
      <c r="A977" s="742"/>
      <c r="B977" s="742"/>
      <c r="C977" s="743"/>
      <c r="D977" s="744"/>
      <c r="E977" s="744"/>
      <c r="F977" s="744"/>
      <c r="G977" s="744"/>
      <c r="H977" s="744"/>
      <c r="I977" s="744"/>
      <c r="J977" s="752" t="s">
        <v>936</v>
      </c>
      <c r="K977" s="734" t="s">
        <v>936</v>
      </c>
      <c r="L977" s="749"/>
      <c r="M977" s="744"/>
      <c r="N977" s="744"/>
      <c r="O977" s="744"/>
      <c r="P977" s="744"/>
      <c r="Q977" s="744"/>
      <c r="R977" s="734" t="s">
        <v>936</v>
      </c>
      <c r="S977" s="736" t="s">
        <v>936</v>
      </c>
      <c r="T977" s="742"/>
      <c r="U977" s="723" t="s">
        <v>936</v>
      </c>
      <c r="V977" s="742"/>
    </row>
    <row r="978" spans="1:22">
      <c r="A978" s="742"/>
      <c r="B978" s="742"/>
      <c r="C978" s="743"/>
      <c r="D978" s="744"/>
      <c r="E978" s="744"/>
      <c r="F978" s="744"/>
      <c r="G978" s="744"/>
      <c r="H978" s="744"/>
      <c r="I978" s="744"/>
      <c r="J978" s="752" t="s">
        <v>936</v>
      </c>
      <c r="K978" s="734" t="s">
        <v>936</v>
      </c>
      <c r="L978" s="749"/>
      <c r="M978" s="744"/>
      <c r="N978" s="744"/>
      <c r="O978" s="744"/>
      <c r="P978" s="744"/>
      <c r="Q978" s="744"/>
      <c r="R978" s="734" t="s">
        <v>936</v>
      </c>
      <c r="S978" s="736" t="s">
        <v>936</v>
      </c>
      <c r="T978" s="742"/>
      <c r="U978" s="723" t="s">
        <v>936</v>
      </c>
      <c r="V978" s="742"/>
    </row>
    <row r="979" spans="1:22">
      <c r="A979" s="742"/>
      <c r="B979" s="742"/>
      <c r="C979" s="743"/>
      <c r="D979" s="744"/>
      <c r="E979" s="744"/>
      <c r="F979" s="744"/>
      <c r="G979" s="744"/>
      <c r="H979" s="744"/>
      <c r="I979" s="744"/>
      <c r="J979" s="752" t="s">
        <v>936</v>
      </c>
      <c r="K979" s="734" t="s">
        <v>936</v>
      </c>
      <c r="L979" s="749"/>
      <c r="M979" s="744"/>
      <c r="N979" s="744"/>
      <c r="O979" s="744"/>
      <c r="P979" s="744"/>
      <c r="Q979" s="744"/>
      <c r="R979" s="734" t="s">
        <v>936</v>
      </c>
      <c r="S979" s="736" t="s">
        <v>936</v>
      </c>
      <c r="T979" s="742"/>
      <c r="U979" s="723" t="s">
        <v>936</v>
      </c>
      <c r="V979" s="742"/>
    </row>
    <row r="980" spans="1:22">
      <c r="A980" s="742"/>
      <c r="B980" s="742"/>
      <c r="C980" s="743"/>
      <c r="D980" s="744"/>
      <c r="E980" s="744"/>
      <c r="F980" s="744"/>
      <c r="G980" s="744"/>
      <c r="H980" s="744"/>
      <c r="I980" s="744"/>
      <c r="J980" s="752" t="s">
        <v>936</v>
      </c>
      <c r="K980" s="734" t="s">
        <v>936</v>
      </c>
      <c r="L980" s="749"/>
      <c r="M980" s="744"/>
      <c r="N980" s="744"/>
      <c r="O980" s="744"/>
      <c r="P980" s="744"/>
      <c r="Q980" s="744"/>
      <c r="R980" s="734" t="s">
        <v>936</v>
      </c>
      <c r="S980" s="736" t="s">
        <v>936</v>
      </c>
      <c r="T980" s="742"/>
      <c r="U980" s="723" t="s">
        <v>936</v>
      </c>
      <c r="V980" s="742"/>
    </row>
    <row r="981" spans="1:22">
      <c r="A981" s="742"/>
      <c r="B981" s="742"/>
      <c r="C981" s="743"/>
      <c r="D981" s="744"/>
      <c r="E981" s="744"/>
      <c r="F981" s="744"/>
      <c r="G981" s="744"/>
      <c r="H981" s="744"/>
      <c r="I981" s="744"/>
      <c r="J981" s="752" t="s">
        <v>936</v>
      </c>
      <c r="K981" s="734" t="s">
        <v>936</v>
      </c>
      <c r="L981" s="749"/>
      <c r="M981" s="744"/>
      <c r="N981" s="744"/>
      <c r="O981" s="744"/>
      <c r="P981" s="744"/>
      <c r="Q981" s="744"/>
      <c r="R981" s="734" t="s">
        <v>936</v>
      </c>
      <c r="S981" s="736" t="s">
        <v>936</v>
      </c>
      <c r="T981" s="742"/>
      <c r="U981" s="723" t="s">
        <v>936</v>
      </c>
      <c r="V981" s="742"/>
    </row>
    <row r="982" spans="1:22">
      <c r="A982" s="742"/>
      <c r="B982" s="742"/>
      <c r="C982" s="743"/>
      <c r="D982" s="744"/>
      <c r="E982" s="744"/>
      <c r="F982" s="744"/>
      <c r="G982" s="744"/>
      <c r="H982" s="744"/>
      <c r="I982" s="744"/>
      <c r="J982" s="752" t="s">
        <v>936</v>
      </c>
      <c r="K982" s="734" t="s">
        <v>936</v>
      </c>
      <c r="L982" s="749"/>
      <c r="M982" s="744"/>
      <c r="N982" s="744"/>
      <c r="O982" s="744"/>
      <c r="P982" s="744"/>
      <c r="Q982" s="744"/>
      <c r="R982" s="734" t="s">
        <v>936</v>
      </c>
      <c r="S982" s="736" t="s">
        <v>936</v>
      </c>
      <c r="T982" s="742"/>
      <c r="U982" s="723" t="s">
        <v>936</v>
      </c>
      <c r="V982" s="742"/>
    </row>
    <row r="983" spans="1:22">
      <c r="A983" s="742"/>
      <c r="B983" s="742"/>
      <c r="C983" s="743"/>
      <c r="D983" s="744"/>
      <c r="E983" s="744"/>
      <c r="F983" s="744"/>
      <c r="G983" s="744"/>
      <c r="H983" s="744"/>
      <c r="I983" s="744"/>
      <c r="J983" s="752" t="s">
        <v>936</v>
      </c>
      <c r="K983" s="734" t="s">
        <v>936</v>
      </c>
      <c r="L983" s="749"/>
      <c r="M983" s="744"/>
      <c r="N983" s="744"/>
      <c r="O983" s="744"/>
      <c r="P983" s="744"/>
      <c r="Q983" s="744"/>
      <c r="R983" s="734" t="s">
        <v>936</v>
      </c>
      <c r="S983" s="736" t="s">
        <v>936</v>
      </c>
      <c r="T983" s="742"/>
      <c r="U983" s="723" t="s">
        <v>936</v>
      </c>
      <c r="V983" s="742"/>
    </row>
    <row r="984" spans="1:22">
      <c r="A984" s="742"/>
      <c r="B984" s="742"/>
      <c r="C984" s="743"/>
      <c r="D984" s="744"/>
      <c r="E984" s="744"/>
      <c r="F984" s="744"/>
      <c r="G984" s="744"/>
      <c r="H984" s="744"/>
      <c r="I984" s="744"/>
      <c r="J984" s="752" t="s">
        <v>936</v>
      </c>
      <c r="K984" s="734" t="s">
        <v>936</v>
      </c>
      <c r="L984" s="749"/>
      <c r="M984" s="744"/>
      <c r="N984" s="744"/>
      <c r="O984" s="744"/>
      <c r="P984" s="744"/>
      <c r="Q984" s="744"/>
      <c r="R984" s="734" t="s">
        <v>936</v>
      </c>
      <c r="S984" s="736" t="s">
        <v>936</v>
      </c>
      <c r="T984" s="742"/>
      <c r="U984" s="723" t="s">
        <v>936</v>
      </c>
      <c r="V984" s="742"/>
    </row>
    <row r="985" spans="1:22">
      <c r="A985" s="742"/>
      <c r="B985" s="742"/>
      <c r="C985" s="743"/>
      <c r="D985" s="744"/>
      <c r="E985" s="744"/>
      <c r="F985" s="744"/>
      <c r="G985" s="744"/>
      <c r="H985" s="744"/>
      <c r="I985" s="744"/>
      <c r="J985" s="752" t="s">
        <v>936</v>
      </c>
      <c r="K985" s="734" t="s">
        <v>936</v>
      </c>
      <c r="L985" s="749"/>
      <c r="M985" s="744"/>
      <c r="N985" s="744"/>
      <c r="O985" s="744"/>
      <c r="P985" s="744"/>
      <c r="Q985" s="744"/>
      <c r="R985" s="734" t="s">
        <v>936</v>
      </c>
      <c r="S985" s="736" t="s">
        <v>936</v>
      </c>
      <c r="T985" s="742"/>
      <c r="U985" s="723" t="s">
        <v>936</v>
      </c>
      <c r="V985" s="742"/>
    </row>
    <row r="986" spans="1:22">
      <c r="A986" s="742"/>
      <c r="B986" s="742"/>
      <c r="C986" s="743"/>
      <c r="D986" s="744"/>
      <c r="E986" s="744"/>
      <c r="F986" s="744"/>
      <c r="G986" s="744"/>
      <c r="H986" s="744"/>
      <c r="I986" s="744"/>
      <c r="J986" s="752" t="s">
        <v>936</v>
      </c>
      <c r="K986" s="734" t="s">
        <v>936</v>
      </c>
      <c r="L986" s="749"/>
      <c r="M986" s="744"/>
      <c r="N986" s="744"/>
      <c r="O986" s="744"/>
      <c r="P986" s="744"/>
      <c r="Q986" s="744"/>
      <c r="R986" s="734" t="s">
        <v>936</v>
      </c>
      <c r="S986" s="736" t="s">
        <v>936</v>
      </c>
      <c r="T986" s="742"/>
      <c r="U986" s="723" t="s">
        <v>936</v>
      </c>
      <c r="V986" s="742"/>
    </row>
    <row r="987" spans="1:22">
      <c r="A987" s="742"/>
      <c r="B987" s="742"/>
      <c r="C987" s="743"/>
      <c r="D987" s="744"/>
      <c r="E987" s="744"/>
      <c r="F987" s="744"/>
      <c r="G987" s="744"/>
      <c r="H987" s="744"/>
      <c r="I987" s="744"/>
      <c r="J987" s="752" t="s">
        <v>936</v>
      </c>
      <c r="K987" s="734" t="s">
        <v>936</v>
      </c>
      <c r="L987" s="749"/>
      <c r="M987" s="744"/>
      <c r="N987" s="744"/>
      <c r="O987" s="744"/>
      <c r="P987" s="744"/>
      <c r="Q987" s="744"/>
      <c r="R987" s="734" t="s">
        <v>936</v>
      </c>
      <c r="S987" s="736" t="s">
        <v>936</v>
      </c>
      <c r="T987" s="742"/>
      <c r="U987" s="723" t="s">
        <v>936</v>
      </c>
      <c r="V987" s="742"/>
    </row>
    <row r="988" spans="1:22">
      <c r="A988" s="742"/>
      <c r="B988" s="742"/>
      <c r="C988" s="743"/>
      <c r="D988" s="744"/>
      <c r="E988" s="744"/>
      <c r="F988" s="744"/>
      <c r="G988" s="744"/>
      <c r="H988" s="744"/>
      <c r="I988" s="744"/>
      <c r="J988" s="752" t="s">
        <v>936</v>
      </c>
      <c r="K988" s="734" t="s">
        <v>936</v>
      </c>
      <c r="L988" s="749"/>
      <c r="M988" s="744"/>
      <c r="N988" s="744"/>
      <c r="O988" s="744"/>
      <c r="P988" s="744"/>
      <c r="Q988" s="744"/>
      <c r="R988" s="734" t="s">
        <v>936</v>
      </c>
      <c r="S988" s="736" t="s">
        <v>936</v>
      </c>
      <c r="T988" s="742"/>
      <c r="U988" s="723" t="s">
        <v>936</v>
      </c>
      <c r="V988" s="742"/>
    </row>
    <row r="989" spans="1:22">
      <c r="A989" s="742"/>
      <c r="B989" s="742"/>
      <c r="C989" s="743"/>
      <c r="D989" s="744"/>
      <c r="E989" s="744"/>
      <c r="F989" s="744"/>
      <c r="G989" s="744"/>
      <c r="H989" s="744"/>
      <c r="I989" s="744"/>
      <c r="J989" s="752" t="s">
        <v>936</v>
      </c>
      <c r="K989" s="734" t="s">
        <v>936</v>
      </c>
      <c r="L989" s="749"/>
      <c r="M989" s="744"/>
      <c r="N989" s="744"/>
      <c r="O989" s="744"/>
      <c r="P989" s="744"/>
      <c r="Q989" s="744"/>
      <c r="R989" s="734" t="s">
        <v>936</v>
      </c>
      <c r="S989" s="736" t="s">
        <v>936</v>
      </c>
      <c r="T989" s="742"/>
      <c r="U989" s="723" t="s">
        <v>936</v>
      </c>
      <c r="V989" s="742"/>
    </row>
    <row r="990" spans="1:22">
      <c r="A990" s="742"/>
      <c r="B990" s="742"/>
      <c r="C990" s="743"/>
      <c r="D990" s="744"/>
      <c r="E990" s="744"/>
      <c r="F990" s="744"/>
      <c r="G990" s="744"/>
      <c r="H990" s="744"/>
      <c r="I990" s="744"/>
      <c r="J990" s="752" t="s">
        <v>936</v>
      </c>
      <c r="K990" s="734" t="s">
        <v>936</v>
      </c>
      <c r="L990" s="749"/>
      <c r="M990" s="744"/>
      <c r="N990" s="744"/>
      <c r="O990" s="744"/>
      <c r="P990" s="744"/>
      <c r="Q990" s="744"/>
      <c r="R990" s="734" t="s">
        <v>936</v>
      </c>
      <c r="S990" s="736" t="s">
        <v>936</v>
      </c>
      <c r="T990" s="742"/>
      <c r="U990" s="723" t="s">
        <v>936</v>
      </c>
      <c r="V990" s="742"/>
    </row>
    <row r="991" spans="1:22">
      <c r="A991" s="742"/>
      <c r="B991" s="742"/>
      <c r="C991" s="743"/>
      <c r="D991" s="744"/>
      <c r="E991" s="744"/>
      <c r="F991" s="744"/>
      <c r="G991" s="744"/>
      <c r="H991" s="744"/>
      <c r="I991" s="744"/>
      <c r="J991" s="752" t="s">
        <v>936</v>
      </c>
      <c r="K991" s="734" t="s">
        <v>936</v>
      </c>
      <c r="L991" s="749"/>
      <c r="M991" s="744"/>
      <c r="N991" s="744"/>
      <c r="O991" s="744"/>
      <c r="P991" s="744"/>
      <c r="Q991" s="744"/>
      <c r="R991" s="734" t="s">
        <v>936</v>
      </c>
      <c r="S991" s="736" t="s">
        <v>936</v>
      </c>
      <c r="T991" s="742"/>
      <c r="U991" s="723" t="s">
        <v>936</v>
      </c>
      <c r="V991" s="742"/>
    </row>
    <row r="992" spans="1:22">
      <c r="A992" s="742"/>
      <c r="B992" s="742"/>
      <c r="C992" s="743"/>
      <c r="D992" s="744"/>
      <c r="E992" s="744"/>
      <c r="F992" s="744"/>
      <c r="G992" s="744"/>
      <c r="H992" s="744"/>
      <c r="I992" s="744"/>
      <c r="J992" s="752" t="s">
        <v>936</v>
      </c>
      <c r="K992" s="734" t="s">
        <v>936</v>
      </c>
      <c r="L992" s="749"/>
      <c r="M992" s="744"/>
      <c r="N992" s="744"/>
      <c r="O992" s="744"/>
      <c r="P992" s="744"/>
      <c r="Q992" s="744"/>
      <c r="R992" s="734" t="s">
        <v>936</v>
      </c>
      <c r="S992" s="736" t="s">
        <v>936</v>
      </c>
      <c r="T992" s="742"/>
      <c r="U992" s="723" t="s">
        <v>936</v>
      </c>
      <c r="V992" s="742"/>
    </row>
    <row r="993" spans="1:22">
      <c r="A993" s="742"/>
      <c r="B993" s="742"/>
      <c r="C993" s="743"/>
      <c r="D993" s="744"/>
      <c r="E993" s="744"/>
      <c r="F993" s="744"/>
      <c r="G993" s="744"/>
      <c r="H993" s="744"/>
      <c r="I993" s="744"/>
      <c r="J993" s="752" t="s">
        <v>936</v>
      </c>
      <c r="K993" s="734" t="s">
        <v>936</v>
      </c>
      <c r="L993" s="749"/>
      <c r="M993" s="744"/>
      <c r="N993" s="744"/>
      <c r="O993" s="744"/>
      <c r="P993" s="744"/>
      <c r="Q993" s="744"/>
      <c r="R993" s="734" t="s">
        <v>936</v>
      </c>
      <c r="S993" s="736" t="s">
        <v>936</v>
      </c>
      <c r="T993" s="742"/>
      <c r="U993" s="723" t="s">
        <v>936</v>
      </c>
      <c r="V993" s="742"/>
    </row>
    <row r="994" spans="1:22">
      <c r="A994" s="742"/>
      <c r="B994" s="742"/>
      <c r="C994" s="743"/>
      <c r="D994" s="744"/>
      <c r="E994" s="744"/>
      <c r="F994" s="744"/>
      <c r="G994" s="744"/>
      <c r="H994" s="744"/>
      <c r="I994" s="744"/>
      <c r="J994" s="752" t="s">
        <v>936</v>
      </c>
      <c r="K994" s="734" t="s">
        <v>936</v>
      </c>
      <c r="L994" s="749"/>
      <c r="M994" s="744"/>
      <c r="N994" s="744"/>
      <c r="O994" s="744"/>
      <c r="P994" s="744"/>
      <c r="Q994" s="744"/>
      <c r="R994" s="734" t="s">
        <v>936</v>
      </c>
      <c r="S994" s="736" t="s">
        <v>936</v>
      </c>
      <c r="T994" s="742"/>
      <c r="U994" s="723" t="s">
        <v>936</v>
      </c>
      <c r="V994" s="742"/>
    </row>
    <row r="995" spans="1:22">
      <c r="A995" s="742"/>
      <c r="B995" s="742"/>
      <c r="C995" s="743"/>
      <c r="D995" s="744"/>
      <c r="E995" s="744"/>
      <c r="F995" s="744"/>
      <c r="G995" s="744"/>
      <c r="H995" s="744"/>
      <c r="I995" s="744"/>
      <c r="J995" s="747" t="s">
        <v>936</v>
      </c>
      <c r="K995" s="734" t="s">
        <v>936</v>
      </c>
      <c r="L995" s="749"/>
      <c r="M995" s="744"/>
      <c r="N995" s="744"/>
      <c r="O995" s="744"/>
      <c r="P995" s="744"/>
      <c r="Q995" s="744"/>
      <c r="R995" s="734" t="s">
        <v>936</v>
      </c>
      <c r="S995" s="736" t="s">
        <v>936</v>
      </c>
      <c r="T995" s="742"/>
      <c r="U995" s="723" t="s">
        <v>936</v>
      </c>
      <c r="V995" s="742"/>
    </row>
    <row r="996" spans="1:22">
      <c r="A996" s="742"/>
      <c r="B996" s="742"/>
      <c r="C996" s="743"/>
      <c r="D996" s="744"/>
      <c r="E996" s="744"/>
      <c r="F996" s="744"/>
      <c r="G996" s="744"/>
      <c r="H996" s="744"/>
      <c r="I996" s="744"/>
      <c r="J996" s="747" t="s">
        <v>936</v>
      </c>
      <c r="K996" s="734" t="s">
        <v>936</v>
      </c>
      <c r="L996" s="749"/>
      <c r="M996" s="744"/>
      <c r="N996" s="744"/>
      <c r="O996" s="744"/>
      <c r="P996" s="744"/>
      <c r="Q996" s="744"/>
      <c r="R996" s="734" t="s">
        <v>936</v>
      </c>
      <c r="S996" s="736" t="s">
        <v>936</v>
      </c>
      <c r="T996" s="742"/>
      <c r="U996" s="723" t="s">
        <v>936</v>
      </c>
      <c r="V996" s="742"/>
    </row>
    <row r="997" spans="1:22">
      <c r="A997" s="742"/>
      <c r="B997" s="742"/>
      <c r="C997" s="743"/>
      <c r="D997" s="744"/>
      <c r="E997" s="744"/>
      <c r="F997" s="744"/>
      <c r="G997" s="744"/>
      <c r="H997" s="744"/>
      <c r="I997" s="744"/>
      <c r="J997" s="747" t="s">
        <v>936</v>
      </c>
      <c r="K997" s="734" t="s">
        <v>936</v>
      </c>
      <c r="L997" s="749"/>
      <c r="M997" s="744"/>
      <c r="N997" s="744"/>
      <c r="O997" s="744"/>
      <c r="P997" s="744"/>
      <c r="Q997" s="744"/>
      <c r="R997" s="734" t="s">
        <v>936</v>
      </c>
      <c r="S997" s="736" t="s">
        <v>936</v>
      </c>
      <c r="T997" s="742"/>
      <c r="U997" s="723" t="s">
        <v>936</v>
      </c>
      <c r="V997" s="742"/>
    </row>
    <row r="998" spans="1:22">
      <c r="A998" s="742"/>
      <c r="B998" s="742"/>
      <c r="C998" s="743"/>
      <c r="D998" s="744"/>
      <c r="E998" s="744"/>
      <c r="F998" s="744"/>
      <c r="G998" s="744"/>
      <c r="H998" s="744"/>
      <c r="I998" s="744"/>
      <c r="J998" s="747" t="s">
        <v>936</v>
      </c>
      <c r="K998" s="734" t="s">
        <v>936</v>
      </c>
      <c r="L998" s="749"/>
      <c r="M998" s="744"/>
      <c r="N998" s="744"/>
      <c r="O998" s="744"/>
      <c r="P998" s="744"/>
      <c r="Q998" s="744"/>
      <c r="R998" s="734" t="s">
        <v>936</v>
      </c>
      <c r="S998" s="736" t="s">
        <v>936</v>
      </c>
      <c r="T998" s="742"/>
      <c r="U998" s="723" t="s">
        <v>936</v>
      </c>
      <c r="V998" s="742"/>
    </row>
    <row r="999" spans="1:22">
      <c r="A999" s="742"/>
      <c r="B999" s="742"/>
      <c r="C999" s="743"/>
      <c r="D999" s="744"/>
      <c r="E999" s="744"/>
      <c r="F999" s="744"/>
      <c r="G999" s="744"/>
      <c r="H999" s="744"/>
      <c r="I999" s="744"/>
      <c r="J999" s="747" t="s">
        <v>936</v>
      </c>
      <c r="K999" s="734" t="s">
        <v>936</v>
      </c>
      <c r="L999" s="749"/>
      <c r="M999" s="744"/>
      <c r="N999" s="744"/>
      <c r="O999" s="744"/>
      <c r="P999" s="744"/>
      <c r="Q999" s="744"/>
      <c r="R999" s="734" t="s">
        <v>936</v>
      </c>
      <c r="S999" s="736" t="s">
        <v>936</v>
      </c>
      <c r="T999" s="742"/>
      <c r="U999" s="723" t="s">
        <v>936</v>
      </c>
      <c r="V999" s="742"/>
    </row>
    <row r="1000" spans="1:22">
      <c r="A1000" s="714"/>
      <c r="B1000" s="714"/>
      <c r="C1000" s="714"/>
      <c r="D1000" s="714"/>
      <c r="E1000" s="714"/>
      <c r="F1000" s="714"/>
      <c r="G1000" s="714"/>
      <c r="H1000" s="714"/>
      <c r="I1000" s="714"/>
      <c r="J1000" s="747" t="s">
        <v>936</v>
      </c>
      <c r="K1000" s="734" t="s">
        <v>936</v>
      </c>
      <c r="L1000" s="714"/>
      <c r="M1000" s="714"/>
      <c r="N1000" s="714"/>
      <c r="O1000" s="714"/>
      <c r="P1000" s="714"/>
      <c r="Q1000" s="714"/>
      <c r="R1000" s="734" t="s">
        <v>936</v>
      </c>
      <c r="S1000" s="736" t="s">
        <v>936</v>
      </c>
      <c r="T1000" s="714"/>
      <c r="U1000" s="723" t="s">
        <v>936</v>
      </c>
      <c r="V1000" s="714"/>
    </row>
    <row r="1001" spans="1:22">
      <c r="A1001" s="714"/>
      <c r="B1001" s="714"/>
      <c r="C1001" s="714"/>
      <c r="D1001" s="714"/>
      <c r="E1001" s="714"/>
      <c r="F1001" s="714"/>
      <c r="G1001" s="714"/>
      <c r="H1001" s="714"/>
      <c r="I1001" s="714"/>
      <c r="J1001" s="747" t="s">
        <v>936</v>
      </c>
      <c r="K1001" s="734" t="s">
        <v>936</v>
      </c>
      <c r="L1001" s="714"/>
      <c r="M1001" s="714"/>
      <c r="N1001" s="714"/>
      <c r="O1001" s="714"/>
      <c r="P1001" s="714"/>
      <c r="Q1001" s="714"/>
      <c r="R1001" s="734" t="s">
        <v>936</v>
      </c>
      <c r="S1001" s="736" t="s">
        <v>936</v>
      </c>
      <c r="T1001" s="714"/>
      <c r="U1001" s="723" t="s">
        <v>936</v>
      </c>
      <c r="V1001" s="714"/>
    </row>
    <row r="1002" spans="1:22">
      <c r="A1002" s="714"/>
      <c r="B1002" s="714"/>
      <c r="C1002" s="714"/>
      <c r="D1002" s="714"/>
      <c r="E1002" s="714"/>
      <c r="F1002" s="714"/>
      <c r="G1002" s="714"/>
      <c r="H1002" s="714"/>
      <c r="I1002" s="714"/>
      <c r="J1002" s="747" t="s">
        <v>936</v>
      </c>
      <c r="K1002" s="734" t="s">
        <v>936</v>
      </c>
      <c r="L1002" s="714"/>
      <c r="M1002" s="714"/>
      <c r="N1002" s="714"/>
      <c r="O1002" s="714"/>
      <c r="P1002" s="714"/>
      <c r="Q1002" s="714"/>
      <c r="R1002" s="734" t="s">
        <v>936</v>
      </c>
      <c r="S1002" s="736" t="s">
        <v>936</v>
      </c>
      <c r="T1002" s="714"/>
      <c r="U1002" s="723" t="s">
        <v>936</v>
      </c>
      <c r="V1002" s="714"/>
    </row>
    <row r="1003" spans="1:22">
      <c r="A1003" s="714"/>
      <c r="B1003" s="714"/>
      <c r="C1003" s="714"/>
      <c r="D1003" s="714"/>
      <c r="E1003" s="714"/>
      <c r="F1003" s="714"/>
      <c r="G1003" s="714"/>
      <c r="H1003" s="714"/>
      <c r="I1003" s="714"/>
      <c r="J1003" s="747" t="s">
        <v>936</v>
      </c>
      <c r="K1003" s="734" t="s">
        <v>936</v>
      </c>
      <c r="L1003" s="714"/>
      <c r="M1003" s="714"/>
      <c r="N1003" s="714"/>
      <c r="O1003" s="714"/>
      <c r="P1003" s="714"/>
      <c r="Q1003" s="714"/>
      <c r="R1003" s="734" t="s">
        <v>936</v>
      </c>
      <c r="S1003" s="736" t="s">
        <v>936</v>
      </c>
      <c r="T1003" s="714"/>
      <c r="U1003" s="723" t="s">
        <v>936</v>
      </c>
      <c r="V1003" s="714"/>
    </row>
    <row r="1004" spans="1:22">
      <c r="A1004" s="714"/>
      <c r="B1004" s="714"/>
      <c r="C1004" s="714"/>
      <c r="D1004" s="714"/>
      <c r="E1004" s="714"/>
      <c r="F1004" s="714"/>
      <c r="G1004" s="714"/>
      <c r="H1004" s="714"/>
      <c r="I1004" s="714"/>
      <c r="J1004" s="747" t="s">
        <v>936</v>
      </c>
      <c r="K1004" s="734" t="s">
        <v>936</v>
      </c>
      <c r="L1004" s="714"/>
      <c r="M1004" s="714"/>
      <c r="N1004" s="714"/>
      <c r="O1004" s="714"/>
      <c r="P1004" s="714"/>
      <c r="Q1004" s="714"/>
      <c r="R1004" s="734" t="s">
        <v>936</v>
      </c>
      <c r="S1004" s="736" t="s">
        <v>936</v>
      </c>
      <c r="T1004" s="714"/>
      <c r="U1004" s="723" t="s">
        <v>936</v>
      </c>
      <c r="V1004" s="714"/>
    </row>
    <row r="1005" spans="1:22">
      <c r="A1005" s="714"/>
      <c r="B1005" s="714"/>
      <c r="C1005" s="714"/>
      <c r="D1005" s="714"/>
      <c r="E1005" s="714"/>
      <c r="F1005" s="714"/>
      <c r="G1005" s="714"/>
      <c r="H1005" s="714"/>
      <c r="I1005" s="714"/>
      <c r="J1005" s="747" t="s">
        <v>936</v>
      </c>
      <c r="K1005" s="734" t="s">
        <v>936</v>
      </c>
      <c r="L1005" s="714"/>
      <c r="M1005" s="714"/>
      <c r="N1005" s="714"/>
      <c r="O1005" s="714"/>
      <c r="P1005" s="714"/>
      <c r="Q1005" s="714"/>
      <c r="R1005" s="734" t="s">
        <v>936</v>
      </c>
      <c r="S1005" s="736" t="s">
        <v>936</v>
      </c>
      <c r="T1005" s="714"/>
      <c r="U1005" s="714"/>
      <c r="V1005" s="714"/>
    </row>
    <row r="1006" spans="1:22">
      <c r="A1006" s="714"/>
      <c r="B1006" s="714"/>
      <c r="C1006" s="714"/>
      <c r="D1006" s="714"/>
      <c r="E1006" s="714"/>
      <c r="F1006" s="714"/>
      <c r="G1006" s="714"/>
      <c r="H1006" s="714"/>
      <c r="I1006" s="714"/>
      <c r="J1006" s="747" t="s">
        <v>936</v>
      </c>
      <c r="K1006" s="734" t="s">
        <v>936</v>
      </c>
      <c r="L1006" s="714"/>
      <c r="M1006" s="714"/>
      <c r="N1006" s="714"/>
      <c r="O1006" s="714"/>
      <c r="P1006" s="714"/>
      <c r="Q1006" s="714"/>
      <c r="R1006" s="734" t="s">
        <v>936</v>
      </c>
      <c r="S1006" s="736" t="s">
        <v>936</v>
      </c>
      <c r="T1006" s="714"/>
      <c r="U1006" s="714"/>
      <c r="V1006" s="714"/>
    </row>
    <row r="1007" spans="1:22">
      <c r="A1007" s="714"/>
      <c r="B1007" s="714"/>
      <c r="C1007" s="714"/>
      <c r="D1007" s="714"/>
      <c r="E1007" s="714"/>
      <c r="F1007" s="714"/>
      <c r="G1007" s="714"/>
      <c r="H1007" s="714"/>
      <c r="I1007" s="714"/>
      <c r="J1007" s="747" t="s">
        <v>936</v>
      </c>
      <c r="K1007" s="734" t="s">
        <v>936</v>
      </c>
      <c r="L1007" s="714"/>
      <c r="M1007" s="714"/>
      <c r="N1007" s="714"/>
      <c r="O1007" s="714"/>
      <c r="P1007" s="714"/>
      <c r="Q1007" s="714"/>
      <c r="R1007" s="734" t="s">
        <v>936</v>
      </c>
      <c r="S1007" s="736" t="s">
        <v>936</v>
      </c>
      <c r="T1007" s="714"/>
      <c r="U1007" s="714"/>
      <c r="V1007" s="714"/>
    </row>
    <row r="1008" spans="1:22">
      <c r="A1008" s="714"/>
      <c r="B1008" s="714"/>
      <c r="C1008" s="714"/>
      <c r="D1008" s="714"/>
      <c r="E1008" s="714"/>
      <c r="F1008" s="714"/>
      <c r="G1008" s="714"/>
      <c r="H1008" s="714"/>
      <c r="I1008" s="714"/>
      <c r="J1008" s="747" t="s">
        <v>936</v>
      </c>
      <c r="K1008" s="734" t="s">
        <v>936</v>
      </c>
      <c r="L1008" s="714"/>
      <c r="M1008" s="714"/>
      <c r="N1008" s="714"/>
      <c r="O1008" s="714"/>
      <c r="P1008" s="714"/>
      <c r="Q1008" s="714"/>
      <c r="R1008" s="734" t="s">
        <v>936</v>
      </c>
      <c r="S1008" s="736" t="s">
        <v>936</v>
      </c>
      <c r="T1008" s="714"/>
      <c r="U1008" s="714"/>
      <c r="V1008" s="714"/>
    </row>
    <row r="1009" spans="10:22">
      <c r="J1009" s="747" t="s">
        <v>936</v>
      </c>
      <c r="K1009" s="734" t="s">
        <v>936</v>
      </c>
      <c r="L1009" s="714"/>
      <c r="M1009" s="714"/>
      <c r="N1009" s="714"/>
      <c r="O1009" s="714"/>
      <c r="P1009" s="714"/>
      <c r="Q1009" s="714"/>
      <c r="R1009" s="734" t="s">
        <v>936</v>
      </c>
      <c r="S1009" s="736" t="s">
        <v>936</v>
      </c>
      <c r="T1009" s="714"/>
      <c r="U1009" s="714"/>
      <c r="V1009" s="714"/>
    </row>
    <row r="1010" spans="10:22">
      <c r="J1010" s="747" t="s">
        <v>936</v>
      </c>
      <c r="K1010" s="734" t="s">
        <v>936</v>
      </c>
      <c r="L1010" s="714"/>
      <c r="M1010" s="714"/>
      <c r="N1010" s="714"/>
      <c r="O1010" s="714"/>
      <c r="P1010" s="714"/>
      <c r="Q1010" s="714"/>
      <c r="R1010" s="734" t="s">
        <v>936</v>
      </c>
      <c r="S1010" s="736" t="s">
        <v>936</v>
      </c>
      <c r="T1010" s="714"/>
      <c r="U1010" s="714"/>
      <c r="V1010" s="714"/>
    </row>
    <row r="1011" spans="10:22">
      <c r="J1011" s="747" t="s">
        <v>936</v>
      </c>
      <c r="K1011" s="734" t="s">
        <v>936</v>
      </c>
      <c r="L1011" s="714"/>
      <c r="M1011" s="714"/>
      <c r="N1011" s="714"/>
      <c r="O1011" s="714"/>
      <c r="P1011" s="714"/>
      <c r="Q1011" s="714"/>
      <c r="R1011" s="734" t="s">
        <v>936</v>
      </c>
      <c r="S1011" s="736" t="s">
        <v>936</v>
      </c>
      <c r="T1011" s="714"/>
      <c r="U1011" s="714"/>
      <c r="V1011" s="714"/>
    </row>
    <row r="1012" spans="10:22">
      <c r="J1012" s="747" t="s">
        <v>936</v>
      </c>
      <c r="K1012" s="734" t="s">
        <v>936</v>
      </c>
      <c r="L1012" s="714"/>
      <c r="M1012" s="714"/>
      <c r="N1012" s="714"/>
      <c r="O1012" s="714"/>
      <c r="P1012" s="714"/>
      <c r="Q1012" s="714"/>
      <c r="R1012" s="734" t="s">
        <v>936</v>
      </c>
      <c r="S1012" s="736" t="s">
        <v>936</v>
      </c>
      <c r="T1012" s="714"/>
      <c r="U1012" s="714"/>
      <c r="V1012" s="714"/>
    </row>
    <row r="1013" spans="10:22">
      <c r="J1013" s="747" t="s">
        <v>936</v>
      </c>
      <c r="K1013" s="734" t="s">
        <v>936</v>
      </c>
      <c r="L1013" s="714"/>
      <c r="M1013" s="714"/>
      <c r="N1013" s="714"/>
      <c r="O1013" s="714"/>
      <c r="P1013" s="714"/>
      <c r="Q1013" s="714"/>
      <c r="R1013" s="734" t="s">
        <v>936</v>
      </c>
      <c r="S1013" s="736" t="s">
        <v>936</v>
      </c>
      <c r="T1013" s="714"/>
      <c r="U1013" s="714"/>
      <c r="V1013" s="714"/>
    </row>
    <row r="1014" spans="10:22">
      <c r="J1014" s="747" t="s">
        <v>936</v>
      </c>
      <c r="K1014" s="734" t="s">
        <v>936</v>
      </c>
      <c r="L1014" s="714"/>
      <c r="M1014" s="714"/>
      <c r="N1014" s="714"/>
      <c r="O1014" s="714"/>
      <c r="P1014" s="714"/>
      <c r="Q1014" s="714"/>
      <c r="R1014" s="734" t="s">
        <v>936</v>
      </c>
      <c r="S1014" s="736" t="s">
        <v>936</v>
      </c>
      <c r="T1014" s="714"/>
      <c r="U1014" s="714"/>
      <c r="V1014" s="714"/>
    </row>
    <row r="1015" spans="10:22">
      <c r="J1015" s="747" t="s">
        <v>936</v>
      </c>
      <c r="K1015" s="734" t="s">
        <v>936</v>
      </c>
      <c r="L1015" s="714"/>
      <c r="M1015" s="714"/>
      <c r="N1015" s="714"/>
      <c r="O1015" s="714"/>
      <c r="P1015" s="714"/>
      <c r="Q1015" s="714"/>
      <c r="R1015" s="734" t="s">
        <v>936</v>
      </c>
      <c r="S1015" s="736" t="s">
        <v>936</v>
      </c>
      <c r="T1015" s="714"/>
      <c r="U1015" s="714"/>
      <c r="V1015" s="714"/>
    </row>
    <row r="1016" spans="10:22">
      <c r="J1016" s="747" t="s">
        <v>936</v>
      </c>
      <c r="K1016" s="734" t="s">
        <v>936</v>
      </c>
      <c r="L1016" s="714"/>
      <c r="M1016" s="714"/>
      <c r="N1016" s="714"/>
      <c r="O1016" s="714"/>
      <c r="P1016" s="714"/>
      <c r="Q1016" s="714"/>
      <c r="R1016" s="734" t="s">
        <v>936</v>
      </c>
      <c r="S1016" s="736" t="s">
        <v>936</v>
      </c>
      <c r="T1016" s="714"/>
      <c r="U1016" s="714"/>
      <c r="V1016" s="714"/>
    </row>
    <row r="1017" spans="10:22">
      <c r="J1017" s="747" t="s">
        <v>936</v>
      </c>
      <c r="K1017" s="734" t="s">
        <v>936</v>
      </c>
      <c r="L1017" s="714"/>
      <c r="M1017" s="714"/>
      <c r="N1017" s="714"/>
      <c r="O1017" s="714"/>
      <c r="P1017" s="714"/>
      <c r="Q1017" s="714"/>
      <c r="R1017" s="734" t="s">
        <v>936</v>
      </c>
      <c r="S1017" s="736" t="s">
        <v>936</v>
      </c>
      <c r="T1017" s="714"/>
      <c r="U1017" s="714"/>
      <c r="V1017" s="714"/>
    </row>
    <row r="1018" spans="10:22">
      <c r="J1018" s="747" t="s">
        <v>936</v>
      </c>
      <c r="K1018" s="734" t="s">
        <v>936</v>
      </c>
      <c r="L1018" s="714"/>
      <c r="M1018" s="714"/>
      <c r="N1018" s="714"/>
      <c r="O1018" s="714"/>
      <c r="P1018" s="714"/>
      <c r="Q1018" s="714"/>
      <c r="R1018" s="734" t="s">
        <v>936</v>
      </c>
      <c r="S1018" s="736" t="s">
        <v>936</v>
      </c>
      <c r="T1018" s="714"/>
      <c r="U1018" s="714"/>
      <c r="V1018" s="714"/>
    </row>
    <row r="1019" spans="10:22">
      <c r="J1019" s="747" t="s">
        <v>936</v>
      </c>
      <c r="K1019" s="734" t="s">
        <v>936</v>
      </c>
      <c r="L1019" s="714"/>
      <c r="M1019" s="714"/>
      <c r="N1019" s="714"/>
      <c r="O1019" s="714"/>
      <c r="P1019" s="714"/>
      <c r="Q1019" s="714"/>
      <c r="R1019" s="734" t="s">
        <v>936</v>
      </c>
      <c r="S1019" s="736" t="s">
        <v>936</v>
      </c>
      <c r="T1019" s="714"/>
      <c r="U1019" s="714"/>
      <c r="V1019" s="714"/>
    </row>
    <row r="1020" spans="10:22">
      <c r="J1020" s="747" t="s">
        <v>936</v>
      </c>
      <c r="K1020" s="734" t="s">
        <v>936</v>
      </c>
      <c r="L1020" s="714"/>
      <c r="M1020" s="714"/>
      <c r="N1020" s="714"/>
      <c r="O1020" s="714"/>
      <c r="P1020" s="714"/>
      <c r="Q1020" s="714"/>
      <c r="R1020" s="734" t="s">
        <v>936</v>
      </c>
      <c r="S1020" s="736" t="s">
        <v>936</v>
      </c>
      <c r="T1020" s="714"/>
      <c r="U1020" s="714"/>
      <c r="V1020" s="714"/>
    </row>
    <row r="1021" spans="10:22">
      <c r="J1021" s="747" t="s">
        <v>936</v>
      </c>
      <c r="K1021" s="734" t="s">
        <v>936</v>
      </c>
      <c r="L1021" s="714"/>
      <c r="M1021" s="714"/>
      <c r="N1021" s="714"/>
      <c r="O1021" s="714"/>
      <c r="P1021" s="714"/>
      <c r="Q1021" s="714"/>
      <c r="R1021" s="734" t="s">
        <v>936</v>
      </c>
      <c r="S1021" s="736" t="s">
        <v>936</v>
      </c>
      <c r="T1021" s="714"/>
      <c r="U1021" s="714"/>
      <c r="V1021" s="714"/>
    </row>
    <row r="1022" spans="10:22">
      <c r="J1022" s="747" t="s">
        <v>936</v>
      </c>
      <c r="K1022" s="734" t="s">
        <v>936</v>
      </c>
      <c r="L1022" s="714"/>
      <c r="M1022" s="714"/>
      <c r="N1022" s="714"/>
      <c r="O1022" s="714"/>
      <c r="P1022" s="714"/>
      <c r="Q1022" s="714"/>
      <c r="R1022" s="734" t="s">
        <v>936</v>
      </c>
      <c r="S1022" s="736" t="s">
        <v>936</v>
      </c>
      <c r="T1022" s="714"/>
      <c r="U1022" s="714"/>
      <c r="V1022" s="714"/>
    </row>
    <row r="1023" spans="10:22">
      <c r="J1023" s="747" t="s">
        <v>936</v>
      </c>
      <c r="K1023" s="734" t="s">
        <v>936</v>
      </c>
      <c r="L1023" s="714"/>
      <c r="M1023" s="714"/>
      <c r="N1023" s="714"/>
      <c r="O1023" s="714"/>
      <c r="P1023" s="714"/>
      <c r="Q1023" s="714"/>
      <c r="R1023" s="734" t="s">
        <v>936</v>
      </c>
      <c r="S1023" s="736" t="s">
        <v>936</v>
      </c>
      <c r="T1023" s="714"/>
      <c r="U1023" s="714"/>
      <c r="V1023" s="714"/>
    </row>
    <row r="1024" spans="10:22">
      <c r="J1024" s="747" t="s">
        <v>936</v>
      </c>
      <c r="K1024" s="734" t="s">
        <v>936</v>
      </c>
      <c r="L1024" s="714"/>
      <c r="M1024" s="714"/>
      <c r="N1024" s="714"/>
      <c r="O1024" s="714"/>
      <c r="P1024" s="714"/>
      <c r="Q1024" s="714"/>
      <c r="R1024" s="734" t="s">
        <v>936</v>
      </c>
      <c r="S1024" s="736" t="s">
        <v>936</v>
      </c>
      <c r="T1024" s="714"/>
      <c r="U1024" s="714"/>
      <c r="V1024" s="714"/>
    </row>
    <row r="1025" spans="10:22">
      <c r="J1025" s="747" t="s">
        <v>936</v>
      </c>
      <c r="K1025" s="734" t="s">
        <v>936</v>
      </c>
      <c r="L1025" s="714"/>
      <c r="M1025" s="714"/>
      <c r="N1025" s="714"/>
      <c r="O1025" s="714"/>
      <c r="P1025" s="714"/>
      <c r="Q1025" s="714"/>
      <c r="R1025" s="734" t="s">
        <v>936</v>
      </c>
      <c r="S1025" s="736" t="s">
        <v>936</v>
      </c>
      <c r="T1025" s="714"/>
      <c r="U1025" s="714"/>
      <c r="V1025" s="714"/>
    </row>
    <row r="1026" spans="10:22">
      <c r="J1026" s="747" t="s">
        <v>936</v>
      </c>
      <c r="K1026" s="734" t="s">
        <v>936</v>
      </c>
      <c r="L1026" s="714"/>
      <c r="M1026" s="714"/>
      <c r="N1026" s="714"/>
      <c r="O1026" s="714"/>
      <c r="P1026" s="714"/>
      <c r="Q1026" s="714"/>
      <c r="R1026" s="734" t="s">
        <v>936</v>
      </c>
      <c r="S1026" s="736" t="s">
        <v>936</v>
      </c>
      <c r="T1026" s="714"/>
      <c r="U1026" s="714"/>
      <c r="V1026" s="714"/>
    </row>
    <row r="1027" spans="10:22">
      <c r="J1027" s="747" t="s">
        <v>936</v>
      </c>
      <c r="K1027" s="734" t="s">
        <v>936</v>
      </c>
      <c r="L1027" s="714"/>
      <c r="M1027" s="714"/>
      <c r="N1027" s="714"/>
      <c r="O1027" s="714"/>
      <c r="P1027" s="714"/>
      <c r="Q1027" s="714"/>
      <c r="R1027" s="734" t="s">
        <v>936</v>
      </c>
      <c r="S1027" s="736" t="s">
        <v>936</v>
      </c>
      <c r="T1027" s="714"/>
      <c r="U1027" s="714"/>
      <c r="V1027" s="714"/>
    </row>
    <row r="1028" spans="10:22">
      <c r="J1028" s="747" t="s">
        <v>936</v>
      </c>
      <c r="K1028" s="734" t="s">
        <v>936</v>
      </c>
      <c r="L1028" s="714"/>
      <c r="M1028" s="714"/>
      <c r="N1028" s="714"/>
      <c r="O1028" s="714"/>
      <c r="P1028" s="714"/>
      <c r="Q1028" s="714"/>
      <c r="R1028" s="734" t="s">
        <v>936</v>
      </c>
      <c r="S1028" s="736" t="s">
        <v>936</v>
      </c>
      <c r="T1028" s="714"/>
      <c r="U1028" s="714"/>
      <c r="V1028" s="714"/>
    </row>
    <row r="1029" spans="10:22">
      <c r="J1029" s="747" t="s">
        <v>936</v>
      </c>
      <c r="K1029" s="734" t="s">
        <v>936</v>
      </c>
      <c r="L1029" s="714"/>
      <c r="M1029" s="714"/>
      <c r="N1029" s="714"/>
      <c r="O1029" s="714"/>
      <c r="P1029" s="714"/>
      <c r="Q1029" s="714"/>
      <c r="R1029" s="734" t="s">
        <v>936</v>
      </c>
      <c r="S1029" s="736" t="s">
        <v>936</v>
      </c>
      <c r="T1029" s="714"/>
      <c r="U1029" s="714"/>
      <c r="V1029" s="714"/>
    </row>
    <row r="1030" spans="10:22">
      <c r="J1030" s="747" t="s">
        <v>936</v>
      </c>
      <c r="K1030" s="734" t="s">
        <v>936</v>
      </c>
      <c r="L1030" s="714"/>
      <c r="M1030" s="714"/>
      <c r="N1030" s="714"/>
      <c r="O1030" s="714"/>
      <c r="P1030" s="714"/>
      <c r="Q1030" s="714"/>
      <c r="R1030" s="734" t="s">
        <v>936</v>
      </c>
      <c r="S1030" s="736" t="s">
        <v>936</v>
      </c>
      <c r="T1030" s="714"/>
      <c r="U1030" s="714"/>
      <c r="V1030" s="714"/>
    </row>
    <row r="1031" spans="10:22">
      <c r="J1031" s="747" t="s">
        <v>936</v>
      </c>
      <c r="K1031" s="734" t="s">
        <v>936</v>
      </c>
      <c r="L1031" s="714"/>
      <c r="M1031" s="714"/>
      <c r="N1031" s="714"/>
      <c r="O1031" s="714"/>
      <c r="P1031" s="714"/>
      <c r="Q1031" s="714"/>
      <c r="R1031" s="734" t="s">
        <v>936</v>
      </c>
      <c r="S1031" s="736" t="s">
        <v>936</v>
      </c>
      <c r="T1031" s="714"/>
      <c r="U1031" s="714"/>
      <c r="V1031" s="714"/>
    </row>
    <row r="1032" spans="10:22">
      <c r="J1032" s="747" t="s">
        <v>936</v>
      </c>
      <c r="K1032" s="734" t="s">
        <v>936</v>
      </c>
      <c r="L1032" s="714"/>
      <c r="M1032" s="714"/>
      <c r="N1032" s="714"/>
      <c r="O1032" s="714"/>
      <c r="P1032" s="714"/>
      <c r="Q1032" s="714"/>
      <c r="R1032" s="734" t="s">
        <v>936</v>
      </c>
      <c r="S1032" s="736" t="s">
        <v>936</v>
      </c>
      <c r="T1032" s="714"/>
      <c r="U1032" s="714"/>
      <c r="V1032" s="714"/>
    </row>
    <row r="1033" spans="10:22">
      <c r="J1033" s="747" t="s">
        <v>936</v>
      </c>
      <c r="K1033" s="734" t="s">
        <v>936</v>
      </c>
      <c r="L1033" s="714"/>
      <c r="M1033" s="714"/>
      <c r="N1033" s="714"/>
      <c r="O1033" s="714"/>
      <c r="P1033" s="714"/>
      <c r="Q1033" s="714"/>
      <c r="R1033" s="734" t="s">
        <v>936</v>
      </c>
      <c r="S1033" s="736" t="s">
        <v>936</v>
      </c>
      <c r="T1033" s="714"/>
      <c r="U1033" s="714"/>
      <c r="V1033" s="714"/>
    </row>
    <row r="1034" spans="10:22">
      <c r="J1034" s="747" t="s">
        <v>936</v>
      </c>
      <c r="K1034" s="734" t="s">
        <v>936</v>
      </c>
      <c r="L1034" s="714"/>
      <c r="M1034" s="714"/>
      <c r="N1034" s="714"/>
      <c r="O1034" s="714"/>
      <c r="P1034" s="714"/>
      <c r="Q1034" s="714"/>
      <c r="R1034" s="734" t="s">
        <v>936</v>
      </c>
      <c r="S1034" s="736" t="s">
        <v>936</v>
      </c>
      <c r="T1034" s="714"/>
      <c r="U1034" s="714"/>
      <c r="V1034" s="714"/>
    </row>
    <row r="1035" spans="10:22">
      <c r="J1035" s="747" t="s">
        <v>936</v>
      </c>
      <c r="K1035" s="734" t="s">
        <v>936</v>
      </c>
      <c r="L1035" s="714"/>
      <c r="M1035" s="714"/>
      <c r="N1035" s="714"/>
      <c r="O1035" s="714"/>
      <c r="P1035" s="714"/>
      <c r="Q1035" s="714"/>
      <c r="R1035" s="734" t="s">
        <v>936</v>
      </c>
      <c r="S1035" s="736" t="s">
        <v>936</v>
      </c>
      <c r="T1035" s="714"/>
      <c r="U1035" s="714"/>
      <c r="V1035" s="714"/>
    </row>
    <row r="1036" spans="10:22">
      <c r="J1036" s="747" t="s">
        <v>936</v>
      </c>
      <c r="K1036" s="734" t="s">
        <v>936</v>
      </c>
      <c r="L1036" s="714"/>
      <c r="M1036" s="714"/>
      <c r="N1036" s="714"/>
      <c r="O1036" s="714"/>
      <c r="P1036" s="714"/>
      <c r="Q1036" s="714"/>
      <c r="R1036" s="734" t="s">
        <v>936</v>
      </c>
      <c r="S1036" s="736" t="s">
        <v>936</v>
      </c>
      <c r="T1036" s="714"/>
      <c r="U1036" s="714"/>
      <c r="V1036" s="714"/>
    </row>
    <row r="1037" spans="10:22">
      <c r="J1037" s="747" t="s">
        <v>936</v>
      </c>
      <c r="K1037" s="734" t="s">
        <v>936</v>
      </c>
      <c r="L1037" s="714"/>
      <c r="M1037" s="714"/>
      <c r="N1037" s="714"/>
      <c r="O1037" s="714"/>
      <c r="P1037" s="714"/>
      <c r="Q1037" s="714"/>
      <c r="R1037" s="734" t="s">
        <v>936</v>
      </c>
      <c r="S1037" s="736" t="s">
        <v>936</v>
      </c>
      <c r="T1037" s="714"/>
      <c r="U1037" s="714"/>
      <c r="V1037" s="714"/>
    </row>
    <row r="1038" spans="10:22">
      <c r="J1038" s="747" t="s">
        <v>936</v>
      </c>
      <c r="K1038" s="734" t="s">
        <v>936</v>
      </c>
      <c r="L1038" s="714"/>
      <c r="M1038" s="714"/>
      <c r="N1038" s="714"/>
      <c r="O1038" s="714"/>
      <c r="P1038" s="714"/>
      <c r="Q1038" s="714"/>
      <c r="R1038" s="734" t="s">
        <v>936</v>
      </c>
      <c r="S1038" s="736" t="s">
        <v>936</v>
      </c>
      <c r="T1038" s="714"/>
      <c r="U1038" s="714"/>
      <c r="V1038" s="714"/>
    </row>
    <row r="1039" spans="10:22">
      <c r="J1039" s="747" t="s">
        <v>936</v>
      </c>
      <c r="K1039" s="734" t="s">
        <v>936</v>
      </c>
      <c r="L1039" s="714"/>
      <c r="M1039" s="714"/>
      <c r="N1039" s="714"/>
      <c r="O1039" s="714"/>
      <c r="P1039" s="714"/>
      <c r="Q1039" s="714"/>
      <c r="R1039" s="734" t="s">
        <v>936</v>
      </c>
      <c r="S1039" s="736" t="s">
        <v>936</v>
      </c>
      <c r="T1039" s="714"/>
      <c r="U1039" s="714"/>
      <c r="V1039" s="714"/>
    </row>
    <row r="1040" spans="10:22">
      <c r="J1040" s="747" t="s">
        <v>936</v>
      </c>
      <c r="K1040" s="734" t="s">
        <v>936</v>
      </c>
      <c r="L1040" s="714"/>
      <c r="M1040" s="714"/>
      <c r="N1040" s="714"/>
      <c r="O1040" s="714"/>
      <c r="P1040" s="714"/>
      <c r="Q1040" s="714"/>
      <c r="R1040" s="734" t="s">
        <v>936</v>
      </c>
      <c r="S1040" s="736" t="s">
        <v>936</v>
      </c>
      <c r="T1040" s="714"/>
      <c r="U1040" s="714"/>
      <c r="V1040" s="714"/>
    </row>
    <row r="1041" spans="10:22">
      <c r="J1041" s="747" t="s">
        <v>936</v>
      </c>
      <c r="K1041" s="734" t="s">
        <v>936</v>
      </c>
      <c r="L1041" s="714"/>
      <c r="M1041" s="714"/>
      <c r="N1041" s="714"/>
      <c r="O1041" s="714"/>
      <c r="P1041" s="714"/>
      <c r="Q1041" s="714"/>
      <c r="R1041" s="734" t="s">
        <v>936</v>
      </c>
      <c r="S1041" s="736" t="s">
        <v>936</v>
      </c>
      <c r="T1041" s="714"/>
      <c r="U1041" s="714"/>
      <c r="V1041" s="714"/>
    </row>
    <row r="1042" spans="10:22">
      <c r="J1042" s="747" t="s">
        <v>936</v>
      </c>
      <c r="K1042" s="734" t="s">
        <v>936</v>
      </c>
      <c r="L1042" s="714"/>
      <c r="M1042" s="714"/>
      <c r="N1042" s="714"/>
      <c r="O1042" s="714"/>
      <c r="P1042" s="714"/>
      <c r="Q1042" s="714"/>
      <c r="R1042" s="734" t="s">
        <v>936</v>
      </c>
      <c r="S1042" s="736" t="s">
        <v>936</v>
      </c>
      <c r="T1042" s="714"/>
      <c r="U1042" s="714"/>
      <c r="V1042" s="714"/>
    </row>
    <row r="1043" spans="10:22">
      <c r="J1043" s="747" t="s">
        <v>936</v>
      </c>
      <c r="K1043" s="734" t="s">
        <v>936</v>
      </c>
      <c r="L1043" s="714"/>
      <c r="M1043" s="714"/>
      <c r="N1043" s="714"/>
      <c r="O1043" s="714"/>
      <c r="P1043" s="714"/>
      <c r="Q1043" s="714"/>
      <c r="R1043" s="734" t="s">
        <v>936</v>
      </c>
      <c r="S1043" s="736" t="s">
        <v>936</v>
      </c>
      <c r="T1043" s="714"/>
      <c r="U1043" s="714"/>
      <c r="V1043" s="714"/>
    </row>
    <row r="1044" spans="10:22">
      <c r="J1044" s="747" t="s">
        <v>936</v>
      </c>
      <c r="K1044" s="734" t="s">
        <v>936</v>
      </c>
      <c r="L1044" s="714"/>
      <c r="M1044" s="714"/>
      <c r="N1044" s="714"/>
      <c r="O1044" s="714"/>
      <c r="P1044" s="714"/>
      <c r="Q1044" s="714"/>
      <c r="R1044" s="734" t="s">
        <v>936</v>
      </c>
      <c r="S1044" s="736" t="s">
        <v>936</v>
      </c>
      <c r="T1044" s="714"/>
      <c r="U1044" s="714"/>
      <c r="V1044" s="714"/>
    </row>
    <row r="1045" spans="10:22">
      <c r="J1045" s="747" t="s">
        <v>936</v>
      </c>
      <c r="K1045" s="734" t="s">
        <v>936</v>
      </c>
      <c r="L1045" s="714"/>
      <c r="M1045" s="714"/>
      <c r="N1045" s="714"/>
      <c r="O1045" s="714"/>
      <c r="P1045" s="714"/>
      <c r="Q1045" s="714"/>
      <c r="R1045" s="734" t="s">
        <v>936</v>
      </c>
      <c r="S1045" s="736" t="s">
        <v>936</v>
      </c>
      <c r="T1045" s="714"/>
      <c r="U1045" s="714"/>
      <c r="V1045" s="714"/>
    </row>
    <row r="1046" spans="10:22">
      <c r="J1046" s="747" t="s">
        <v>936</v>
      </c>
      <c r="K1046" s="734" t="s">
        <v>936</v>
      </c>
      <c r="L1046" s="714"/>
      <c r="M1046" s="714"/>
      <c r="N1046" s="714"/>
      <c r="O1046" s="714"/>
      <c r="P1046" s="714"/>
      <c r="Q1046" s="714"/>
      <c r="R1046" s="734" t="s">
        <v>936</v>
      </c>
      <c r="S1046" s="736" t="s">
        <v>936</v>
      </c>
      <c r="T1046" s="714"/>
      <c r="U1046" s="714"/>
      <c r="V1046" s="714"/>
    </row>
    <row r="1047" spans="10:22">
      <c r="J1047" s="747" t="s">
        <v>936</v>
      </c>
      <c r="K1047" s="734" t="s">
        <v>936</v>
      </c>
      <c r="L1047" s="714"/>
      <c r="M1047" s="714"/>
      <c r="N1047" s="714"/>
      <c r="O1047" s="714"/>
      <c r="P1047" s="714"/>
      <c r="Q1047" s="714"/>
      <c r="R1047" s="734" t="s">
        <v>936</v>
      </c>
      <c r="S1047" s="736" t="s">
        <v>936</v>
      </c>
      <c r="T1047" s="714"/>
      <c r="U1047" s="714"/>
      <c r="V1047" s="714"/>
    </row>
    <row r="1048" spans="10:22">
      <c r="J1048" s="747" t="s">
        <v>936</v>
      </c>
      <c r="K1048" s="734" t="s">
        <v>936</v>
      </c>
      <c r="L1048" s="714"/>
      <c r="M1048" s="714"/>
      <c r="N1048" s="714"/>
      <c r="O1048" s="714"/>
      <c r="P1048" s="714"/>
      <c r="Q1048" s="714"/>
      <c r="R1048" s="734" t="s">
        <v>936</v>
      </c>
      <c r="S1048" s="736" t="s">
        <v>936</v>
      </c>
      <c r="T1048" s="714"/>
      <c r="U1048" s="714"/>
      <c r="V1048" s="714"/>
    </row>
    <row r="1049" spans="10:22">
      <c r="J1049" s="747" t="s">
        <v>936</v>
      </c>
      <c r="K1049" s="734" t="s">
        <v>936</v>
      </c>
      <c r="L1049" s="714"/>
      <c r="M1049" s="714"/>
      <c r="N1049" s="714"/>
      <c r="O1049" s="714"/>
      <c r="P1049" s="714"/>
      <c r="Q1049" s="714"/>
      <c r="R1049" s="734" t="s">
        <v>936</v>
      </c>
      <c r="S1049" s="736" t="s">
        <v>936</v>
      </c>
      <c r="T1049" s="714"/>
      <c r="U1049" s="714"/>
      <c r="V1049" s="714"/>
    </row>
    <row r="1050" spans="10:22">
      <c r="J1050" s="747" t="s">
        <v>936</v>
      </c>
      <c r="K1050" s="734" t="s">
        <v>936</v>
      </c>
      <c r="L1050" s="714"/>
      <c r="M1050" s="714"/>
      <c r="N1050" s="714"/>
      <c r="O1050" s="714"/>
      <c r="P1050" s="714"/>
      <c r="Q1050" s="714"/>
      <c r="R1050" s="734" t="s">
        <v>936</v>
      </c>
      <c r="S1050" s="736" t="s">
        <v>936</v>
      </c>
      <c r="T1050" s="714"/>
      <c r="U1050" s="714"/>
      <c r="V1050" s="714"/>
    </row>
    <row r="1051" spans="10:22">
      <c r="J1051" s="747" t="s">
        <v>936</v>
      </c>
      <c r="K1051" s="734" t="s">
        <v>936</v>
      </c>
      <c r="L1051" s="714"/>
      <c r="M1051" s="714"/>
      <c r="N1051" s="714"/>
      <c r="O1051" s="714"/>
      <c r="P1051" s="714"/>
      <c r="Q1051" s="714"/>
      <c r="R1051" s="734" t="s">
        <v>936</v>
      </c>
      <c r="S1051" s="736" t="s">
        <v>936</v>
      </c>
      <c r="T1051" s="714"/>
      <c r="U1051" s="714"/>
      <c r="V1051" s="714"/>
    </row>
    <row r="1052" spans="10:22">
      <c r="J1052" s="747" t="s">
        <v>936</v>
      </c>
      <c r="K1052" s="734" t="s">
        <v>936</v>
      </c>
      <c r="L1052" s="714"/>
      <c r="M1052" s="714"/>
      <c r="N1052" s="714"/>
      <c r="O1052" s="714"/>
      <c r="P1052" s="714"/>
      <c r="Q1052" s="714"/>
      <c r="R1052" s="734" t="s">
        <v>936</v>
      </c>
      <c r="S1052" s="736" t="s">
        <v>936</v>
      </c>
      <c r="T1052" s="714"/>
      <c r="U1052" s="714"/>
      <c r="V1052" s="714"/>
    </row>
    <row r="1053" spans="10:22">
      <c r="J1053" s="747" t="s">
        <v>936</v>
      </c>
      <c r="K1053" s="734" t="s">
        <v>936</v>
      </c>
      <c r="L1053" s="714"/>
      <c r="M1053" s="714"/>
      <c r="N1053" s="714"/>
      <c r="O1053" s="714"/>
      <c r="P1053" s="714"/>
      <c r="Q1053" s="714"/>
      <c r="R1053" s="734" t="s">
        <v>936</v>
      </c>
      <c r="S1053" s="736" t="s">
        <v>936</v>
      </c>
      <c r="T1053" s="714"/>
      <c r="U1053" s="714"/>
      <c r="V1053" s="714"/>
    </row>
    <row r="1054" spans="10:22">
      <c r="J1054" s="747" t="s">
        <v>936</v>
      </c>
      <c r="K1054" s="734" t="s">
        <v>936</v>
      </c>
      <c r="L1054" s="714"/>
      <c r="M1054" s="714"/>
      <c r="N1054" s="714"/>
      <c r="O1054" s="714"/>
      <c r="P1054" s="714"/>
      <c r="Q1054" s="714"/>
      <c r="R1054" s="734" t="s">
        <v>936</v>
      </c>
      <c r="S1054" s="736" t="s">
        <v>936</v>
      </c>
      <c r="T1054" s="714"/>
      <c r="U1054" s="714"/>
      <c r="V1054" s="714"/>
    </row>
    <row r="1055" spans="10:22">
      <c r="J1055" s="747" t="s">
        <v>936</v>
      </c>
      <c r="K1055" s="734" t="s">
        <v>936</v>
      </c>
      <c r="L1055" s="714"/>
      <c r="M1055" s="714"/>
      <c r="N1055" s="714"/>
      <c r="O1055" s="714"/>
      <c r="P1055" s="714"/>
      <c r="Q1055" s="714"/>
      <c r="R1055" s="734" t="s">
        <v>936</v>
      </c>
      <c r="S1055" s="736" t="s">
        <v>936</v>
      </c>
      <c r="T1055" s="714"/>
      <c r="U1055" s="714"/>
      <c r="V1055" s="714"/>
    </row>
    <row r="1056" spans="10:22">
      <c r="J1056" s="747" t="s">
        <v>936</v>
      </c>
      <c r="K1056" s="734" t="s">
        <v>936</v>
      </c>
      <c r="L1056" s="714"/>
      <c r="M1056" s="714"/>
      <c r="N1056" s="714"/>
      <c r="O1056" s="714"/>
      <c r="P1056" s="714"/>
      <c r="Q1056" s="714"/>
      <c r="R1056" s="734" t="s">
        <v>936</v>
      </c>
      <c r="S1056" s="736" t="s">
        <v>936</v>
      </c>
      <c r="T1056" s="714"/>
      <c r="U1056" s="714"/>
      <c r="V1056" s="714"/>
    </row>
    <row r="1057" spans="10:22">
      <c r="J1057" s="747" t="s">
        <v>936</v>
      </c>
      <c r="K1057" s="734" t="s">
        <v>936</v>
      </c>
      <c r="L1057" s="714"/>
      <c r="M1057" s="714"/>
      <c r="N1057" s="714"/>
      <c r="O1057" s="714"/>
      <c r="P1057" s="714"/>
      <c r="Q1057" s="714"/>
      <c r="R1057" s="734" t="s">
        <v>936</v>
      </c>
      <c r="S1057" s="736" t="s">
        <v>936</v>
      </c>
      <c r="T1057" s="714"/>
      <c r="U1057" s="714"/>
      <c r="V1057" s="714"/>
    </row>
    <row r="1058" spans="10:22">
      <c r="J1058" s="747" t="s">
        <v>936</v>
      </c>
      <c r="K1058" s="734" t="s">
        <v>936</v>
      </c>
      <c r="L1058" s="714"/>
      <c r="M1058" s="714"/>
      <c r="N1058" s="714"/>
      <c r="O1058" s="714"/>
      <c r="P1058" s="714"/>
      <c r="Q1058" s="714"/>
      <c r="R1058" s="734" t="s">
        <v>936</v>
      </c>
      <c r="S1058" s="736" t="s">
        <v>936</v>
      </c>
      <c r="T1058" s="714"/>
      <c r="U1058" s="714"/>
      <c r="V1058" s="714"/>
    </row>
    <row r="1059" spans="10:22">
      <c r="J1059" s="747" t="s">
        <v>936</v>
      </c>
      <c r="K1059" s="734" t="s">
        <v>936</v>
      </c>
      <c r="L1059" s="714"/>
      <c r="M1059" s="714"/>
      <c r="N1059" s="714"/>
      <c r="O1059" s="714"/>
      <c r="P1059" s="714"/>
      <c r="Q1059" s="714"/>
      <c r="R1059" s="734" t="s">
        <v>936</v>
      </c>
      <c r="S1059" s="736" t="s">
        <v>936</v>
      </c>
      <c r="T1059" s="714"/>
      <c r="U1059" s="714"/>
      <c r="V1059" s="714"/>
    </row>
    <row r="1060" spans="10:22">
      <c r="J1060" s="747" t="s">
        <v>936</v>
      </c>
      <c r="K1060" s="734" t="s">
        <v>936</v>
      </c>
      <c r="L1060" s="714"/>
      <c r="M1060" s="714"/>
      <c r="N1060" s="714"/>
      <c r="O1060" s="714"/>
      <c r="P1060" s="714"/>
      <c r="Q1060" s="714"/>
      <c r="R1060" s="734" t="s">
        <v>936</v>
      </c>
      <c r="S1060" s="736" t="s">
        <v>936</v>
      </c>
      <c r="T1060" s="714"/>
      <c r="U1060" s="714"/>
      <c r="V1060" s="714"/>
    </row>
    <row r="1061" spans="10:22">
      <c r="J1061" s="747" t="s">
        <v>936</v>
      </c>
      <c r="K1061" s="734" t="s">
        <v>936</v>
      </c>
      <c r="L1061" s="714"/>
      <c r="M1061" s="714"/>
      <c r="N1061" s="714"/>
      <c r="O1061" s="714"/>
      <c r="P1061" s="714"/>
      <c r="Q1061" s="714"/>
      <c r="R1061" s="734" t="s">
        <v>936</v>
      </c>
      <c r="S1061" s="736" t="s">
        <v>936</v>
      </c>
      <c r="T1061" s="714"/>
      <c r="U1061" s="714"/>
      <c r="V1061" s="714"/>
    </row>
    <row r="1062" spans="10:22">
      <c r="J1062" s="747" t="s">
        <v>936</v>
      </c>
      <c r="K1062" s="734" t="s">
        <v>936</v>
      </c>
      <c r="L1062" s="714"/>
      <c r="M1062" s="714"/>
      <c r="N1062" s="714"/>
      <c r="O1062" s="714"/>
      <c r="P1062" s="714"/>
      <c r="Q1062" s="714"/>
      <c r="R1062" s="734" t="s">
        <v>936</v>
      </c>
      <c r="S1062" s="736" t="s">
        <v>936</v>
      </c>
      <c r="T1062" s="714"/>
      <c r="U1062" s="714"/>
      <c r="V1062" s="714"/>
    </row>
    <row r="1063" spans="10:22">
      <c r="J1063" s="747" t="s">
        <v>936</v>
      </c>
      <c r="K1063" s="734" t="s">
        <v>936</v>
      </c>
      <c r="L1063" s="714"/>
      <c r="M1063" s="714"/>
      <c r="N1063" s="714"/>
      <c r="O1063" s="714"/>
      <c r="P1063" s="714"/>
      <c r="Q1063" s="714"/>
      <c r="R1063" s="734" t="s">
        <v>936</v>
      </c>
      <c r="S1063" s="736" t="s">
        <v>936</v>
      </c>
      <c r="T1063" s="714"/>
      <c r="U1063" s="714"/>
      <c r="V1063" s="714"/>
    </row>
    <row r="1064" spans="10:22">
      <c r="J1064" s="747" t="s">
        <v>936</v>
      </c>
      <c r="K1064" s="734" t="s">
        <v>936</v>
      </c>
      <c r="L1064" s="714"/>
      <c r="M1064" s="714"/>
      <c r="N1064" s="714"/>
      <c r="O1064" s="714"/>
      <c r="P1064" s="714"/>
      <c r="Q1064" s="714"/>
      <c r="R1064" s="734" t="s">
        <v>936</v>
      </c>
      <c r="S1064" s="736" t="s">
        <v>936</v>
      </c>
      <c r="T1064" s="714"/>
      <c r="U1064" s="714"/>
      <c r="V1064" s="714"/>
    </row>
    <row r="1065" spans="10:22">
      <c r="J1065" s="747" t="s">
        <v>936</v>
      </c>
      <c r="K1065" s="734" t="s">
        <v>936</v>
      </c>
      <c r="L1065" s="714"/>
      <c r="M1065" s="714"/>
      <c r="N1065" s="714"/>
      <c r="O1065" s="714"/>
      <c r="P1065" s="714"/>
      <c r="Q1065" s="714"/>
      <c r="R1065" s="734" t="s">
        <v>936</v>
      </c>
      <c r="S1065" s="736" t="s">
        <v>936</v>
      </c>
      <c r="T1065" s="714"/>
      <c r="U1065" s="714"/>
      <c r="V1065" s="714"/>
    </row>
    <row r="1066" spans="10:22">
      <c r="J1066" s="747" t="s">
        <v>936</v>
      </c>
      <c r="K1066" s="734" t="s">
        <v>936</v>
      </c>
      <c r="L1066" s="714"/>
      <c r="M1066" s="714"/>
      <c r="N1066" s="714"/>
      <c r="O1066" s="714"/>
      <c r="P1066" s="714"/>
      <c r="Q1066" s="714"/>
      <c r="R1066" s="734" t="s">
        <v>936</v>
      </c>
      <c r="S1066" s="736" t="s">
        <v>936</v>
      </c>
      <c r="T1066" s="714"/>
      <c r="U1066" s="714"/>
      <c r="V1066" s="714"/>
    </row>
    <row r="1067" spans="10:22">
      <c r="J1067" s="747" t="s">
        <v>936</v>
      </c>
      <c r="K1067" s="734" t="s">
        <v>936</v>
      </c>
      <c r="L1067" s="714"/>
      <c r="M1067" s="714"/>
      <c r="N1067" s="714"/>
      <c r="O1067" s="714"/>
      <c r="P1067" s="714"/>
      <c r="Q1067" s="714"/>
      <c r="R1067" s="734" t="s">
        <v>936</v>
      </c>
      <c r="S1067" s="736" t="s">
        <v>936</v>
      </c>
      <c r="T1067" s="714"/>
      <c r="U1067" s="714"/>
      <c r="V1067" s="714"/>
    </row>
    <row r="1068" spans="10:22">
      <c r="J1068" s="747" t="s">
        <v>936</v>
      </c>
      <c r="K1068" s="734" t="s">
        <v>936</v>
      </c>
      <c r="L1068" s="714"/>
      <c r="M1068" s="714"/>
      <c r="N1068" s="714"/>
      <c r="O1068" s="714"/>
      <c r="P1068" s="714"/>
      <c r="Q1068" s="714"/>
      <c r="R1068" s="734" t="s">
        <v>936</v>
      </c>
      <c r="S1068" s="736" t="s">
        <v>936</v>
      </c>
      <c r="T1068" s="714"/>
      <c r="U1068" s="714"/>
      <c r="V1068" s="714"/>
    </row>
    <row r="1069" spans="10:22">
      <c r="J1069" s="747" t="s">
        <v>936</v>
      </c>
      <c r="K1069" s="734" t="s">
        <v>936</v>
      </c>
      <c r="L1069" s="714"/>
      <c r="M1069" s="714"/>
      <c r="N1069" s="714"/>
      <c r="O1069" s="714"/>
      <c r="P1069" s="714"/>
      <c r="Q1069" s="714"/>
      <c r="R1069" s="734" t="s">
        <v>936</v>
      </c>
      <c r="S1069" s="736" t="s">
        <v>936</v>
      </c>
      <c r="T1069" s="714"/>
      <c r="U1069" s="714"/>
      <c r="V1069" s="714"/>
    </row>
    <row r="1070" spans="10:22">
      <c r="J1070" s="747" t="s">
        <v>936</v>
      </c>
      <c r="K1070" s="734" t="s">
        <v>936</v>
      </c>
      <c r="L1070" s="714"/>
      <c r="M1070" s="714"/>
      <c r="N1070" s="714"/>
      <c r="O1070" s="714"/>
      <c r="P1070" s="714"/>
      <c r="Q1070" s="714"/>
      <c r="R1070" s="734" t="s">
        <v>936</v>
      </c>
      <c r="S1070" s="736" t="s">
        <v>936</v>
      </c>
      <c r="T1070" s="714"/>
      <c r="U1070" s="714"/>
      <c r="V1070" s="714"/>
    </row>
    <row r="1071" spans="10:22">
      <c r="J1071" s="747" t="s">
        <v>936</v>
      </c>
      <c r="K1071" s="734" t="s">
        <v>936</v>
      </c>
      <c r="L1071" s="714"/>
      <c r="M1071" s="714"/>
      <c r="N1071" s="714"/>
      <c r="O1071" s="714"/>
      <c r="P1071" s="714"/>
      <c r="Q1071" s="714"/>
      <c r="R1071" s="734" t="s">
        <v>936</v>
      </c>
      <c r="S1071" s="736" t="s">
        <v>936</v>
      </c>
      <c r="T1071" s="714"/>
      <c r="U1071" s="714"/>
      <c r="V1071" s="714"/>
    </row>
    <row r="1072" spans="10:22">
      <c r="J1072" s="747" t="s">
        <v>936</v>
      </c>
      <c r="K1072" s="734" t="s">
        <v>936</v>
      </c>
      <c r="L1072" s="714"/>
      <c r="M1072" s="714"/>
      <c r="N1072" s="714"/>
      <c r="O1072" s="714"/>
      <c r="P1072" s="714"/>
      <c r="Q1072" s="714"/>
      <c r="R1072" s="734" t="s">
        <v>936</v>
      </c>
      <c r="S1072" s="736" t="s">
        <v>936</v>
      </c>
      <c r="T1072" s="714"/>
      <c r="U1072" s="714"/>
      <c r="V1072" s="714"/>
    </row>
    <row r="1073" spans="10:22">
      <c r="J1073" s="747" t="s">
        <v>936</v>
      </c>
      <c r="K1073" s="734" t="s">
        <v>936</v>
      </c>
      <c r="L1073" s="714"/>
      <c r="M1073" s="714"/>
      <c r="N1073" s="714"/>
      <c r="O1073" s="714"/>
      <c r="P1073" s="714"/>
      <c r="Q1073" s="714"/>
      <c r="R1073" s="734" t="s">
        <v>936</v>
      </c>
      <c r="S1073" s="736" t="s">
        <v>936</v>
      </c>
      <c r="T1073" s="714"/>
      <c r="U1073" s="714"/>
      <c r="V1073" s="714"/>
    </row>
    <row r="1074" spans="10:22">
      <c r="J1074" s="747" t="s">
        <v>936</v>
      </c>
      <c r="K1074" s="734" t="s">
        <v>936</v>
      </c>
      <c r="L1074" s="714"/>
      <c r="M1074" s="714"/>
      <c r="N1074" s="714"/>
      <c r="O1074" s="714"/>
      <c r="P1074" s="714"/>
      <c r="Q1074" s="714"/>
      <c r="R1074" s="734" t="s">
        <v>936</v>
      </c>
      <c r="S1074" s="736" t="s">
        <v>936</v>
      </c>
      <c r="T1074" s="714"/>
      <c r="U1074" s="714"/>
      <c r="V1074" s="714"/>
    </row>
    <row r="1075" spans="10:22">
      <c r="J1075" s="747" t="s">
        <v>936</v>
      </c>
      <c r="K1075" s="734" t="s">
        <v>936</v>
      </c>
      <c r="L1075" s="714"/>
      <c r="M1075" s="714"/>
      <c r="N1075" s="714"/>
      <c r="O1075" s="714"/>
      <c r="P1075" s="714"/>
      <c r="Q1075" s="714"/>
      <c r="R1075" s="734" t="s">
        <v>936</v>
      </c>
      <c r="S1075" s="736" t="s">
        <v>936</v>
      </c>
      <c r="T1075" s="714"/>
      <c r="U1075" s="714"/>
      <c r="V1075" s="714"/>
    </row>
    <row r="1076" spans="10:22">
      <c r="J1076" s="747" t="s">
        <v>936</v>
      </c>
      <c r="K1076" s="734" t="s">
        <v>936</v>
      </c>
      <c r="L1076" s="714"/>
      <c r="M1076" s="714"/>
      <c r="N1076" s="714"/>
      <c r="O1076" s="714"/>
      <c r="P1076" s="714"/>
      <c r="Q1076" s="714"/>
      <c r="R1076" s="734" t="s">
        <v>936</v>
      </c>
      <c r="S1076" s="736" t="s">
        <v>936</v>
      </c>
      <c r="T1076" s="714"/>
      <c r="U1076" s="714"/>
      <c r="V1076" s="714"/>
    </row>
    <row r="1077" spans="10:22">
      <c r="J1077" s="747" t="s">
        <v>936</v>
      </c>
      <c r="K1077" s="734" t="s">
        <v>936</v>
      </c>
      <c r="L1077" s="714"/>
      <c r="M1077" s="714"/>
      <c r="N1077" s="714"/>
      <c r="O1077" s="714"/>
      <c r="P1077" s="714"/>
      <c r="Q1077" s="714"/>
      <c r="R1077" s="734" t="s">
        <v>936</v>
      </c>
      <c r="S1077" s="736" t="s">
        <v>936</v>
      </c>
      <c r="T1077" s="714"/>
      <c r="U1077" s="714"/>
      <c r="V1077" s="714"/>
    </row>
    <row r="1078" spans="10:22">
      <c r="J1078" s="747" t="s">
        <v>936</v>
      </c>
      <c r="K1078" s="734" t="s">
        <v>936</v>
      </c>
      <c r="L1078" s="714"/>
      <c r="M1078" s="714"/>
      <c r="N1078" s="714"/>
      <c r="O1078" s="714"/>
      <c r="P1078" s="714"/>
      <c r="Q1078" s="714"/>
      <c r="R1078" s="734" t="s">
        <v>936</v>
      </c>
      <c r="S1078" s="736" t="s">
        <v>936</v>
      </c>
      <c r="T1078" s="714"/>
      <c r="U1078" s="714"/>
      <c r="V1078" s="714"/>
    </row>
    <row r="1079" spans="10:22">
      <c r="J1079" s="747" t="s">
        <v>936</v>
      </c>
      <c r="K1079" s="734" t="s">
        <v>936</v>
      </c>
      <c r="L1079" s="714"/>
      <c r="M1079" s="714"/>
      <c r="N1079" s="714"/>
      <c r="O1079" s="714"/>
      <c r="P1079" s="714"/>
      <c r="Q1079" s="714"/>
      <c r="R1079" s="734" t="s">
        <v>936</v>
      </c>
      <c r="S1079" s="736" t="s">
        <v>936</v>
      </c>
      <c r="T1079" s="714"/>
      <c r="U1079" s="714"/>
      <c r="V1079" s="714"/>
    </row>
    <row r="1080" spans="10:22">
      <c r="J1080" s="747" t="s">
        <v>936</v>
      </c>
      <c r="K1080" s="734" t="s">
        <v>936</v>
      </c>
      <c r="L1080" s="714"/>
      <c r="M1080" s="714"/>
      <c r="N1080" s="714"/>
      <c r="O1080" s="714"/>
      <c r="P1080" s="714"/>
      <c r="Q1080" s="714"/>
      <c r="R1080" s="734" t="s">
        <v>936</v>
      </c>
      <c r="S1080" s="736" t="s">
        <v>936</v>
      </c>
      <c r="T1080" s="714"/>
      <c r="U1080" s="714"/>
      <c r="V1080" s="714"/>
    </row>
    <row r="1081" spans="10:22">
      <c r="J1081" s="747" t="s">
        <v>936</v>
      </c>
      <c r="K1081" s="734" t="s">
        <v>936</v>
      </c>
      <c r="L1081" s="714"/>
      <c r="M1081" s="714"/>
      <c r="N1081" s="714"/>
      <c r="O1081" s="714"/>
      <c r="P1081" s="714"/>
      <c r="Q1081" s="714"/>
      <c r="R1081" s="734" t="s">
        <v>936</v>
      </c>
      <c r="S1081" s="736" t="s">
        <v>936</v>
      </c>
      <c r="T1081" s="714"/>
      <c r="U1081" s="714"/>
      <c r="V1081" s="714"/>
    </row>
    <row r="1082" spans="10:22">
      <c r="J1082" s="747" t="s">
        <v>936</v>
      </c>
      <c r="K1082" s="734" t="s">
        <v>936</v>
      </c>
      <c r="L1082" s="714"/>
      <c r="M1082" s="714"/>
      <c r="N1082" s="714"/>
      <c r="O1082" s="714"/>
      <c r="P1082" s="714"/>
      <c r="Q1082" s="714"/>
      <c r="R1082" s="734" t="s">
        <v>936</v>
      </c>
      <c r="S1082" s="736" t="s">
        <v>936</v>
      </c>
      <c r="T1082" s="714"/>
      <c r="U1082" s="714"/>
      <c r="V1082" s="714"/>
    </row>
    <row r="1083" spans="10:22">
      <c r="J1083" s="747" t="s">
        <v>936</v>
      </c>
      <c r="K1083" s="734" t="s">
        <v>936</v>
      </c>
      <c r="L1083" s="714"/>
      <c r="M1083" s="714"/>
      <c r="N1083" s="714"/>
      <c r="O1083" s="714"/>
      <c r="P1083" s="714"/>
      <c r="Q1083" s="714"/>
      <c r="R1083" s="734" t="s">
        <v>936</v>
      </c>
      <c r="S1083" s="736" t="s">
        <v>936</v>
      </c>
      <c r="T1083" s="714"/>
      <c r="U1083" s="714"/>
      <c r="V1083" s="714"/>
    </row>
    <row r="1084" spans="10:22">
      <c r="J1084" s="747" t="s">
        <v>936</v>
      </c>
      <c r="K1084" s="734" t="s">
        <v>936</v>
      </c>
      <c r="L1084" s="714"/>
      <c r="M1084" s="714"/>
      <c r="N1084" s="714"/>
      <c r="O1084" s="714"/>
      <c r="P1084" s="714"/>
      <c r="Q1084" s="714"/>
      <c r="R1084" s="734" t="s">
        <v>936</v>
      </c>
      <c r="S1084" s="736" t="s">
        <v>936</v>
      </c>
      <c r="T1084" s="714"/>
      <c r="U1084" s="714"/>
      <c r="V1084" s="714"/>
    </row>
    <row r="1085" spans="10:22">
      <c r="J1085" s="747" t="s">
        <v>936</v>
      </c>
      <c r="K1085" s="734" t="s">
        <v>936</v>
      </c>
      <c r="L1085" s="714"/>
      <c r="M1085" s="714"/>
      <c r="N1085" s="714"/>
      <c r="O1085" s="714"/>
      <c r="P1085" s="714"/>
      <c r="Q1085" s="714"/>
      <c r="R1085" s="734" t="s">
        <v>936</v>
      </c>
      <c r="S1085" s="736" t="s">
        <v>936</v>
      </c>
      <c r="T1085" s="714"/>
      <c r="U1085" s="714"/>
      <c r="V1085" s="714"/>
    </row>
    <row r="1086" spans="10:22">
      <c r="J1086" s="747" t="s">
        <v>936</v>
      </c>
      <c r="K1086" s="734" t="s">
        <v>936</v>
      </c>
      <c r="L1086" s="714"/>
      <c r="M1086" s="714"/>
      <c r="N1086" s="714"/>
      <c r="O1086" s="714"/>
      <c r="P1086" s="714"/>
      <c r="Q1086" s="714"/>
      <c r="R1086" s="734" t="s">
        <v>936</v>
      </c>
      <c r="S1086" s="736" t="s">
        <v>936</v>
      </c>
      <c r="T1086" s="714"/>
      <c r="U1086" s="714"/>
      <c r="V1086" s="714"/>
    </row>
    <row r="1087" spans="10:22">
      <c r="J1087" s="747" t="s">
        <v>936</v>
      </c>
      <c r="K1087" s="734" t="s">
        <v>936</v>
      </c>
      <c r="L1087" s="714"/>
      <c r="M1087" s="714"/>
      <c r="N1087" s="714"/>
      <c r="O1087" s="714"/>
      <c r="P1087" s="714"/>
      <c r="Q1087" s="714"/>
      <c r="R1087" s="734" t="s">
        <v>936</v>
      </c>
      <c r="S1087" s="736" t="s">
        <v>936</v>
      </c>
      <c r="T1087" s="714"/>
      <c r="U1087" s="714"/>
      <c r="V1087" s="714"/>
    </row>
    <row r="1088" spans="10:22">
      <c r="J1088" s="747" t="s">
        <v>936</v>
      </c>
      <c r="K1088" s="734" t="s">
        <v>936</v>
      </c>
      <c r="L1088" s="714"/>
      <c r="M1088" s="714"/>
      <c r="N1088" s="714"/>
      <c r="O1088" s="714"/>
      <c r="P1088" s="714"/>
      <c r="Q1088" s="714"/>
      <c r="R1088" s="734" t="s">
        <v>936</v>
      </c>
      <c r="S1088" s="736" t="s">
        <v>936</v>
      </c>
      <c r="T1088" s="714"/>
      <c r="U1088" s="714"/>
      <c r="V1088" s="714"/>
    </row>
    <row r="1089" spans="10:22">
      <c r="J1089" s="747" t="s">
        <v>936</v>
      </c>
      <c r="K1089" s="734" t="s">
        <v>936</v>
      </c>
      <c r="L1089" s="714"/>
      <c r="M1089" s="714"/>
      <c r="N1089" s="714"/>
      <c r="O1089" s="714"/>
      <c r="P1089" s="714"/>
      <c r="Q1089" s="714"/>
      <c r="R1089" s="734" t="s">
        <v>936</v>
      </c>
      <c r="S1089" s="736" t="s">
        <v>936</v>
      </c>
      <c r="T1089" s="714"/>
      <c r="U1089" s="714"/>
      <c r="V1089" s="714"/>
    </row>
    <row r="1090" spans="10:22">
      <c r="J1090" s="747" t="s">
        <v>936</v>
      </c>
      <c r="K1090" s="734" t="s">
        <v>936</v>
      </c>
      <c r="L1090" s="714"/>
      <c r="M1090" s="714"/>
      <c r="N1090" s="714"/>
      <c r="O1090" s="714"/>
      <c r="P1090" s="714"/>
      <c r="Q1090" s="714"/>
      <c r="R1090" s="734" t="s">
        <v>936</v>
      </c>
      <c r="S1090" s="736" t="s">
        <v>936</v>
      </c>
      <c r="T1090" s="714"/>
      <c r="U1090" s="714"/>
      <c r="V1090" s="714"/>
    </row>
    <row r="1091" spans="10:22">
      <c r="J1091" s="747" t="s">
        <v>936</v>
      </c>
      <c r="K1091" s="734" t="s">
        <v>936</v>
      </c>
      <c r="L1091" s="714"/>
      <c r="M1091" s="714"/>
      <c r="N1091" s="714"/>
      <c r="O1091" s="714"/>
      <c r="P1091" s="714"/>
      <c r="Q1091" s="714"/>
      <c r="R1091" s="734" t="s">
        <v>936</v>
      </c>
      <c r="S1091" s="736" t="s">
        <v>936</v>
      </c>
      <c r="T1091" s="714"/>
      <c r="U1091" s="714"/>
      <c r="V1091" s="714"/>
    </row>
    <row r="1092" spans="10:22">
      <c r="J1092" s="747" t="s">
        <v>936</v>
      </c>
      <c r="K1092" s="734" t="s">
        <v>936</v>
      </c>
      <c r="L1092" s="714"/>
      <c r="M1092" s="714"/>
      <c r="N1092" s="714"/>
      <c r="O1092" s="714"/>
      <c r="P1092" s="714"/>
      <c r="Q1092" s="714"/>
      <c r="R1092" s="734" t="s">
        <v>936</v>
      </c>
      <c r="S1092" s="736" t="s">
        <v>936</v>
      </c>
      <c r="T1092" s="714"/>
      <c r="U1092" s="714"/>
      <c r="V1092" s="714"/>
    </row>
    <row r="1093" spans="10:22">
      <c r="J1093" s="747" t="s">
        <v>936</v>
      </c>
      <c r="K1093" s="734" t="s">
        <v>936</v>
      </c>
      <c r="L1093" s="714"/>
      <c r="M1093" s="714"/>
      <c r="N1093" s="714"/>
      <c r="O1093" s="714"/>
      <c r="P1093" s="714"/>
      <c r="Q1093" s="714"/>
      <c r="R1093" s="734" t="s">
        <v>936</v>
      </c>
      <c r="S1093" s="736" t="s">
        <v>936</v>
      </c>
      <c r="T1093" s="714"/>
      <c r="U1093" s="714"/>
      <c r="V1093" s="714"/>
    </row>
    <row r="1094" spans="10:22">
      <c r="J1094" s="747" t="s">
        <v>936</v>
      </c>
      <c r="K1094" s="734" t="s">
        <v>936</v>
      </c>
      <c r="L1094" s="714"/>
      <c r="M1094" s="714"/>
      <c r="N1094" s="714"/>
      <c r="O1094" s="714"/>
      <c r="P1094" s="714"/>
      <c r="Q1094" s="714"/>
      <c r="R1094" s="734" t="s">
        <v>936</v>
      </c>
      <c r="S1094" s="736" t="s">
        <v>936</v>
      </c>
      <c r="T1094" s="714"/>
      <c r="U1094" s="714"/>
      <c r="V1094" s="714"/>
    </row>
    <row r="1095" spans="10:22">
      <c r="J1095" s="747" t="s">
        <v>936</v>
      </c>
      <c r="K1095" s="734" t="s">
        <v>936</v>
      </c>
      <c r="L1095" s="714"/>
      <c r="M1095" s="714"/>
      <c r="N1095" s="714"/>
      <c r="O1095" s="714"/>
      <c r="P1095" s="714"/>
      <c r="Q1095" s="714"/>
      <c r="R1095" s="734" t="s">
        <v>936</v>
      </c>
      <c r="S1095" s="736" t="s">
        <v>936</v>
      </c>
      <c r="T1095" s="714"/>
      <c r="U1095" s="714"/>
      <c r="V1095" s="714"/>
    </row>
    <row r="1096" spans="10:22">
      <c r="J1096" s="747" t="s">
        <v>936</v>
      </c>
      <c r="K1096" s="734" t="s">
        <v>936</v>
      </c>
      <c r="L1096" s="714"/>
      <c r="M1096" s="714"/>
      <c r="N1096" s="714"/>
      <c r="O1096" s="714"/>
      <c r="P1096" s="714"/>
      <c r="Q1096" s="714"/>
      <c r="R1096" s="734" t="s">
        <v>936</v>
      </c>
      <c r="S1096" s="736" t="s">
        <v>936</v>
      </c>
      <c r="T1096" s="714"/>
      <c r="U1096" s="714"/>
      <c r="V1096" s="714"/>
    </row>
    <row r="1097" spans="10:22">
      <c r="J1097" s="747" t="s">
        <v>936</v>
      </c>
      <c r="K1097" s="734" t="s">
        <v>936</v>
      </c>
      <c r="L1097" s="714"/>
      <c r="M1097" s="714"/>
      <c r="N1097" s="714"/>
      <c r="O1097" s="714"/>
      <c r="P1097" s="714"/>
      <c r="Q1097" s="714"/>
      <c r="R1097" s="734" t="s">
        <v>936</v>
      </c>
      <c r="S1097" s="736" t="s">
        <v>936</v>
      </c>
      <c r="T1097" s="714"/>
      <c r="U1097" s="714"/>
      <c r="V1097" s="714"/>
    </row>
    <row r="1098" spans="10:22">
      <c r="J1098" s="747" t="s">
        <v>936</v>
      </c>
      <c r="K1098" s="734" t="s">
        <v>936</v>
      </c>
      <c r="L1098" s="714"/>
      <c r="M1098" s="714"/>
      <c r="N1098" s="714"/>
      <c r="O1098" s="714"/>
      <c r="P1098" s="714"/>
      <c r="Q1098" s="714"/>
      <c r="R1098" s="734" t="s">
        <v>936</v>
      </c>
      <c r="S1098" s="736" t="s">
        <v>936</v>
      </c>
      <c r="T1098" s="714"/>
      <c r="U1098" s="714"/>
      <c r="V1098" s="714"/>
    </row>
    <row r="1099" spans="10:22">
      <c r="J1099" s="747" t="s">
        <v>936</v>
      </c>
      <c r="K1099" s="734" t="s">
        <v>936</v>
      </c>
      <c r="L1099" s="714"/>
      <c r="M1099" s="714"/>
      <c r="N1099" s="714"/>
      <c r="O1099" s="714"/>
      <c r="P1099" s="714"/>
      <c r="Q1099" s="714"/>
      <c r="R1099" s="734" t="s">
        <v>936</v>
      </c>
      <c r="S1099" s="736" t="s">
        <v>936</v>
      </c>
      <c r="T1099" s="714"/>
      <c r="U1099" s="714"/>
      <c r="V1099" s="714"/>
    </row>
    <row r="1100" spans="10:22">
      <c r="J1100" s="747" t="s">
        <v>936</v>
      </c>
      <c r="K1100" s="734" t="s">
        <v>936</v>
      </c>
      <c r="L1100" s="714"/>
      <c r="M1100" s="714"/>
      <c r="N1100" s="714"/>
      <c r="O1100" s="714"/>
      <c r="P1100" s="714"/>
      <c r="Q1100" s="714"/>
      <c r="R1100" s="734" t="s">
        <v>936</v>
      </c>
      <c r="S1100" s="736" t="s">
        <v>936</v>
      </c>
      <c r="T1100" s="714"/>
      <c r="U1100" s="714"/>
      <c r="V1100" s="714"/>
    </row>
    <row r="1101" spans="10:22">
      <c r="J1101" s="747" t="s">
        <v>936</v>
      </c>
      <c r="K1101" s="734" t="s">
        <v>936</v>
      </c>
      <c r="L1101" s="714"/>
      <c r="M1101" s="714"/>
      <c r="N1101" s="714"/>
      <c r="O1101" s="714"/>
      <c r="P1101" s="714"/>
      <c r="Q1101" s="714"/>
      <c r="R1101" s="734" t="s">
        <v>936</v>
      </c>
      <c r="S1101" s="736" t="s">
        <v>936</v>
      </c>
      <c r="T1101" s="714"/>
      <c r="U1101" s="714"/>
      <c r="V1101" s="714"/>
    </row>
    <row r="1102" spans="10:22">
      <c r="J1102" s="747" t="s">
        <v>936</v>
      </c>
      <c r="K1102" s="734" t="s">
        <v>936</v>
      </c>
      <c r="L1102" s="714"/>
      <c r="M1102" s="714"/>
      <c r="N1102" s="714"/>
      <c r="O1102" s="714"/>
      <c r="P1102" s="714"/>
      <c r="Q1102" s="714"/>
      <c r="R1102" s="734" t="s">
        <v>936</v>
      </c>
      <c r="S1102" s="736" t="s">
        <v>936</v>
      </c>
      <c r="T1102" s="714"/>
      <c r="U1102" s="714"/>
      <c r="V1102" s="714"/>
    </row>
    <row r="1103" spans="10:22">
      <c r="J1103" s="747" t="s">
        <v>936</v>
      </c>
      <c r="K1103" s="734" t="s">
        <v>936</v>
      </c>
      <c r="L1103" s="714"/>
      <c r="M1103" s="714"/>
      <c r="N1103" s="714"/>
      <c r="O1103" s="714"/>
      <c r="P1103" s="714"/>
      <c r="Q1103" s="714"/>
      <c r="R1103" s="734" t="s">
        <v>936</v>
      </c>
      <c r="S1103" s="736" t="s">
        <v>936</v>
      </c>
      <c r="T1103" s="714"/>
      <c r="U1103" s="714"/>
      <c r="V1103" s="714"/>
    </row>
    <row r="1104" spans="10:22">
      <c r="J1104" s="747" t="s">
        <v>936</v>
      </c>
      <c r="K1104" s="734" t="s">
        <v>936</v>
      </c>
      <c r="L1104" s="714"/>
      <c r="M1104" s="714"/>
      <c r="N1104" s="714"/>
      <c r="O1104" s="714"/>
      <c r="P1104" s="714"/>
      <c r="Q1104" s="714"/>
      <c r="R1104" s="734" t="s">
        <v>936</v>
      </c>
      <c r="S1104" s="736" t="s">
        <v>936</v>
      </c>
      <c r="T1104" s="714"/>
      <c r="U1104" s="714"/>
      <c r="V1104" s="714"/>
    </row>
    <row r="1105" spans="10:22">
      <c r="J1105" s="747" t="s">
        <v>936</v>
      </c>
      <c r="K1105" s="734" t="s">
        <v>936</v>
      </c>
      <c r="L1105" s="714"/>
      <c r="M1105" s="714"/>
      <c r="N1105" s="714"/>
      <c r="O1105" s="714"/>
      <c r="P1105" s="714"/>
      <c r="Q1105" s="714"/>
      <c r="R1105" s="734" t="s">
        <v>936</v>
      </c>
      <c r="S1105" s="736" t="s">
        <v>936</v>
      </c>
      <c r="T1105" s="714"/>
      <c r="U1105" s="714"/>
      <c r="V1105" s="714"/>
    </row>
    <row r="1106" spans="10:22">
      <c r="J1106" s="747" t="s">
        <v>936</v>
      </c>
      <c r="K1106" s="734" t="s">
        <v>936</v>
      </c>
      <c r="L1106" s="714"/>
      <c r="M1106" s="714"/>
      <c r="N1106" s="714"/>
      <c r="O1106" s="714"/>
      <c r="P1106" s="714"/>
      <c r="Q1106" s="714"/>
      <c r="R1106" s="734" t="s">
        <v>936</v>
      </c>
      <c r="S1106" s="736" t="s">
        <v>936</v>
      </c>
      <c r="T1106" s="714"/>
      <c r="U1106" s="714"/>
      <c r="V1106" s="714"/>
    </row>
    <row r="1107" spans="10:22">
      <c r="J1107" s="747" t="s">
        <v>936</v>
      </c>
      <c r="K1107" s="734" t="s">
        <v>936</v>
      </c>
      <c r="L1107" s="714"/>
      <c r="M1107" s="714"/>
      <c r="N1107" s="714"/>
      <c r="O1107" s="714"/>
      <c r="P1107" s="714"/>
      <c r="Q1107" s="714"/>
      <c r="R1107" s="734" t="s">
        <v>936</v>
      </c>
      <c r="S1107" s="736" t="s">
        <v>936</v>
      </c>
      <c r="T1107" s="714"/>
      <c r="U1107" s="714"/>
      <c r="V1107" s="714"/>
    </row>
    <row r="1108" spans="10:22">
      <c r="J1108" s="747" t="s">
        <v>936</v>
      </c>
      <c r="K1108" s="734" t="s">
        <v>936</v>
      </c>
      <c r="L1108" s="714"/>
      <c r="M1108" s="714"/>
      <c r="N1108" s="714"/>
      <c r="O1108" s="714"/>
      <c r="P1108" s="714"/>
      <c r="Q1108" s="714"/>
      <c r="R1108" s="734" t="s">
        <v>936</v>
      </c>
      <c r="S1108" s="736" t="s">
        <v>936</v>
      </c>
      <c r="T1108" s="714"/>
      <c r="U1108" s="714"/>
      <c r="V1108" s="714"/>
    </row>
    <row r="1109" spans="10:22">
      <c r="J1109" s="747" t="s">
        <v>936</v>
      </c>
      <c r="K1109" s="734" t="s">
        <v>936</v>
      </c>
      <c r="L1109" s="714"/>
      <c r="M1109" s="714"/>
      <c r="N1109" s="714"/>
      <c r="O1109" s="714"/>
      <c r="P1109" s="714"/>
      <c r="Q1109" s="714"/>
      <c r="R1109" s="734" t="s">
        <v>936</v>
      </c>
      <c r="S1109" s="736" t="s">
        <v>936</v>
      </c>
      <c r="T1109" s="714"/>
      <c r="U1109" s="714"/>
      <c r="V1109" s="714"/>
    </row>
    <row r="1110" spans="10:22">
      <c r="J1110" s="747" t="s">
        <v>936</v>
      </c>
      <c r="K1110" s="734" t="s">
        <v>936</v>
      </c>
      <c r="L1110" s="714"/>
      <c r="M1110" s="714"/>
      <c r="N1110" s="714"/>
      <c r="O1110" s="714"/>
      <c r="P1110" s="714"/>
      <c r="Q1110" s="714"/>
      <c r="R1110" s="734" t="s">
        <v>936</v>
      </c>
      <c r="S1110" s="736" t="s">
        <v>936</v>
      </c>
      <c r="T1110" s="714"/>
      <c r="U1110" s="714"/>
      <c r="V1110" s="714"/>
    </row>
    <row r="1111" spans="10:22">
      <c r="J1111" s="747" t="s">
        <v>936</v>
      </c>
      <c r="K1111" s="734" t="s">
        <v>936</v>
      </c>
      <c r="L1111" s="714"/>
      <c r="M1111" s="714"/>
      <c r="N1111" s="714"/>
      <c r="O1111" s="714"/>
      <c r="P1111" s="714"/>
      <c r="Q1111" s="714"/>
      <c r="R1111" s="734" t="s">
        <v>936</v>
      </c>
      <c r="S1111" s="736" t="s">
        <v>936</v>
      </c>
      <c r="T1111" s="714"/>
      <c r="U1111" s="714"/>
      <c r="V1111" s="714"/>
    </row>
    <row r="1112" spans="10:22">
      <c r="J1112" s="747" t="s">
        <v>936</v>
      </c>
      <c r="K1112" s="734" t="s">
        <v>936</v>
      </c>
      <c r="L1112" s="714"/>
      <c r="M1112" s="714"/>
      <c r="N1112" s="714"/>
      <c r="O1112" s="714"/>
      <c r="P1112" s="714"/>
      <c r="Q1112" s="714"/>
      <c r="R1112" s="734" t="s">
        <v>936</v>
      </c>
      <c r="S1112" s="736" t="s">
        <v>936</v>
      </c>
      <c r="T1112" s="714"/>
      <c r="U1112" s="714"/>
      <c r="V1112" s="714"/>
    </row>
    <row r="1113" spans="10:22">
      <c r="J1113" s="747" t="s">
        <v>936</v>
      </c>
      <c r="K1113" s="734" t="s">
        <v>936</v>
      </c>
      <c r="L1113" s="714"/>
      <c r="M1113" s="714"/>
      <c r="N1113" s="714"/>
      <c r="O1113" s="714"/>
      <c r="P1113" s="714"/>
      <c r="Q1113" s="714"/>
      <c r="R1113" s="734" t="s">
        <v>936</v>
      </c>
      <c r="S1113" s="736" t="s">
        <v>936</v>
      </c>
      <c r="T1113" s="714"/>
      <c r="U1113" s="714"/>
      <c r="V1113" s="714"/>
    </row>
    <row r="1114" spans="10:22">
      <c r="J1114" s="747" t="s">
        <v>936</v>
      </c>
      <c r="K1114" s="734" t="s">
        <v>936</v>
      </c>
      <c r="L1114" s="714"/>
      <c r="M1114" s="714"/>
      <c r="N1114" s="714"/>
      <c r="O1114" s="714"/>
      <c r="P1114" s="714"/>
      <c r="Q1114" s="714"/>
      <c r="R1114" s="734" t="s">
        <v>936</v>
      </c>
      <c r="S1114" s="736" t="s">
        <v>936</v>
      </c>
      <c r="T1114" s="714"/>
      <c r="U1114" s="714"/>
      <c r="V1114" s="714"/>
    </row>
    <row r="1115" spans="10:22">
      <c r="J1115" s="747" t="s">
        <v>936</v>
      </c>
      <c r="K1115" s="734" t="s">
        <v>936</v>
      </c>
      <c r="L1115" s="714"/>
      <c r="M1115" s="714"/>
      <c r="N1115" s="714"/>
      <c r="O1115" s="714"/>
      <c r="P1115" s="714"/>
      <c r="Q1115" s="714"/>
      <c r="R1115" s="734" t="s">
        <v>936</v>
      </c>
      <c r="S1115" s="736" t="s">
        <v>936</v>
      </c>
      <c r="T1115" s="714"/>
      <c r="U1115" s="714"/>
      <c r="V1115" s="714"/>
    </row>
    <row r="1116" spans="10:22">
      <c r="J1116" s="747" t="s">
        <v>936</v>
      </c>
      <c r="K1116" s="734" t="s">
        <v>936</v>
      </c>
      <c r="L1116" s="714"/>
      <c r="M1116" s="714"/>
      <c r="N1116" s="714"/>
      <c r="O1116" s="714"/>
      <c r="P1116" s="714"/>
      <c r="Q1116" s="714"/>
      <c r="R1116" s="734" t="s">
        <v>936</v>
      </c>
      <c r="S1116" s="736" t="s">
        <v>936</v>
      </c>
      <c r="T1116" s="714"/>
      <c r="U1116" s="714"/>
      <c r="V1116" s="714"/>
    </row>
    <row r="1117" spans="10:22">
      <c r="J1117" s="747" t="s">
        <v>936</v>
      </c>
      <c r="K1117" s="734" t="s">
        <v>936</v>
      </c>
      <c r="L1117" s="714"/>
      <c r="M1117" s="714"/>
      <c r="N1117" s="714"/>
      <c r="O1117" s="714"/>
      <c r="P1117" s="714"/>
      <c r="Q1117" s="714"/>
      <c r="R1117" s="734" t="s">
        <v>936</v>
      </c>
      <c r="S1117" s="736" t="s">
        <v>936</v>
      </c>
      <c r="T1117" s="714"/>
      <c r="U1117" s="714"/>
      <c r="V1117" s="714"/>
    </row>
    <row r="1118" spans="10:22">
      <c r="J1118" s="747" t="s">
        <v>936</v>
      </c>
      <c r="K1118" s="734" t="s">
        <v>936</v>
      </c>
      <c r="L1118" s="714"/>
      <c r="M1118" s="714"/>
      <c r="N1118" s="714"/>
      <c r="O1118" s="714"/>
      <c r="P1118" s="714"/>
      <c r="Q1118" s="714"/>
      <c r="R1118" s="734" t="s">
        <v>936</v>
      </c>
      <c r="S1118" s="736" t="s">
        <v>936</v>
      </c>
      <c r="T1118" s="714"/>
      <c r="U1118" s="714"/>
      <c r="V1118" s="714"/>
    </row>
    <row r="1119" spans="10:22">
      <c r="J1119" s="747" t="s">
        <v>936</v>
      </c>
      <c r="K1119" s="734" t="s">
        <v>936</v>
      </c>
      <c r="L1119" s="714"/>
      <c r="M1119" s="714"/>
      <c r="N1119" s="714"/>
      <c r="O1119" s="714"/>
      <c r="P1119" s="714"/>
      <c r="Q1119" s="714"/>
      <c r="R1119" s="734" t="s">
        <v>936</v>
      </c>
      <c r="S1119" s="736" t="s">
        <v>936</v>
      </c>
      <c r="T1119" s="714"/>
      <c r="U1119" s="714"/>
      <c r="V1119" s="714"/>
    </row>
    <row r="1120" spans="10:22">
      <c r="J1120" s="747" t="s">
        <v>936</v>
      </c>
      <c r="K1120" s="734" t="s">
        <v>936</v>
      </c>
      <c r="L1120" s="714"/>
      <c r="M1120" s="714"/>
      <c r="N1120" s="714"/>
      <c r="O1120" s="714"/>
      <c r="P1120" s="714"/>
      <c r="Q1120" s="714"/>
      <c r="R1120" s="734" t="s">
        <v>936</v>
      </c>
      <c r="S1120" s="736" t="s">
        <v>936</v>
      </c>
      <c r="T1120" s="714"/>
      <c r="U1120" s="714"/>
      <c r="V1120" s="714"/>
    </row>
    <row r="1121" spans="10:19">
      <c r="J1121" s="747" t="s">
        <v>936</v>
      </c>
      <c r="K1121" s="734" t="s">
        <v>936</v>
      </c>
      <c r="L1121" s="714"/>
      <c r="M1121" s="714"/>
      <c r="N1121" s="714"/>
      <c r="O1121" s="714"/>
      <c r="P1121" s="714"/>
      <c r="Q1121" s="714"/>
      <c r="R1121" s="734" t="s">
        <v>936</v>
      </c>
      <c r="S1121" s="736" t="s">
        <v>936</v>
      </c>
    </row>
    <row r="1122" spans="10:19">
      <c r="J1122" s="747" t="s">
        <v>936</v>
      </c>
      <c r="K1122" s="734" t="s">
        <v>936</v>
      </c>
      <c r="L1122" s="714"/>
      <c r="M1122" s="714"/>
      <c r="N1122" s="714"/>
      <c r="O1122" s="714"/>
      <c r="P1122" s="714"/>
      <c r="Q1122" s="714"/>
      <c r="R1122" s="734" t="s">
        <v>936</v>
      </c>
      <c r="S1122" s="736" t="s">
        <v>936</v>
      </c>
    </row>
    <row r="1123" spans="10:19">
      <c r="J1123" s="714"/>
      <c r="K1123" s="714"/>
      <c r="L1123" s="714"/>
      <c r="M1123" s="714"/>
      <c r="N1123" s="714"/>
      <c r="O1123" s="714"/>
      <c r="P1123" s="714"/>
      <c r="Q1123" s="714"/>
      <c r="R1123" s="734" t="s">
        <v>936</v>
      </c>
      <c r="S1123" s="736" t="s">
        <v>936</v>
      </c>
    </row>
    <row r="1124" spans="10:19">
      <c r="J1124" s="714"/>
      <c r="K1124" s="714"/>
      <c r="L1124" s="714"/>
      <c r="M1124" s="714"/>
      <c r="N1124" s="714"/>
      <c r="O1124" s="714"/>
      <c r="P1124" s="714"/>
      <c r="Q1124" s="714"/>
      <c r="R1124" s="734" t="s">
        <v>936</v>
      </c>
      <c r="S1124" s="736" t="s">
        <v>936</v>
      </c>
    </row>
    <row r="1125" spans="10:19">
      <c r="J1125" s="714"/>
      <c r="K1125" s="714"/>
      <c r="L1125" s="714"/>
      <c r="M1125" s="714"/>
      <c r="N1125" s="714"/>
      <c r="O1125" s="714"/>
      <c r="P1125" s="714"/>
      <c r="Q1125" s="714"/>
      <c r="R1125" s="734" t="s">
        <v>936</v>
      </c>
      <c r="S1125" s="736" t="s">
        <v>936</v>
      </c>
    </row>
    <row r="1126" spans="10:19">
      <c r="J1126" s="714"/>
      <c r="K1126" s="714"/>
      <c r="L1126" s="714"/>
      <c r="M1126" s="714"/>
      <c r="N1126" s="714"/>
      <c r="O1126" s="714"/>
      <c r="P1126" s="714"/>
      <c r="Q1126" s="714"/>
      <c r="R1126" s="734" t="s">
        <v>936</v>
      </c>
      <c r="S1126" s="736" t="s">
        <v>936</v>
      </c>
    </row>
    <row r="1127" spans="10:19">
      <c r="J1127" s="714"/>
      <c r="K1127" s="714"/>
      <c r="L1127" s="714"/>
      <c r="M1127" s="714"/>
      <c r="N1127" s="714"/>
      <c r="O1127" s="714"/>
      <c r="P1127" s="714"/>
      <c r="Q1127" s="714"/>
      <c r="R1127" s="734" t="s">
        <v>936</v>
      </c>
      <c r="S1127" s="736" t="s">
        <v>936</v>
      </c>
    </row>
    <row r="1128" spans="10:19">
      <c r="J1128" s="714"/>
      <c r="K1128" s="714"/>
      <c r="L1128" s="714"/>
      <c r="M1128" s="714"/>
      <c r="N1128" s="714"/>
      <c r="O1128" s="714"/>
      <c r="P1128" s="714"/>
      <c r="Q1128" s="714"/>
      <c r="R1128" s="734" t="s">
        <v>936</v>
      </c>
      <c r="S1128" s="736" t="s">
        <v>936</v>
      </c>
    </row>
    <row r="1129" spans="10:19">
      <c r="J1129" s="714"/>
      <c r="K1129" s="714"/>
      <c r="L1129" s="714"/>
      <c r="M1129" s="714"/>
      <c r="N1129" s="714"/>
      <c r="O1129" s="714"/>
      <c r="P1129" s="714"/>
      <c r="Q1129" s="714"/>
      <c r="R1129" s="734" t="s">
        <v>936</v>
      </c>
      <c r="S1129" s="736" t="s">
        <v>936</v>
      </c>
    </row>
    <row r="1130" spans="10:19">
      <c r="J1130" s="714"/>
      <c r="K1130" s="714"/>
      <c r="L1130" s="714"/>
      <c r="M1130" s="714"/>
      <c r="N1130" s="714"/>
      <c r="O1130" s="714"/>
      <c r="P1130" s="714"/>
      <c r="Q1130" s="714"/>
      <c r="R1130" s="734" t="s">
        <v>936</v>
      </c>
      <c r="S1130" s="736" t="s">
        <v>936</v>
      </c>
    </row>
    <row r="1131" spans="10:19">
      <c r="J1131" s="714"/>
      <c r="K1131" s="714"/>
      <c r="L1131" s="714"/>
      <c r="M1131" s="714"/>
      <c r="N1131" s="714"/>
      <c r="O1131" s="714"/>
      <c r="P1131" s="714"/>
      <c r="Q1131" s="714"/>
      <c r="R1131" s="734" t="s">
        <v>936</v>
      </c>
      <c r="S1131" s="736" t="s">
        <v>936</v>
      </c>
    </row>
    <row r="1132" spans="10:19">
      <c r="J1132" s="714"/>
      <c r="K1132" s="714"/>
      <c r="L1132" s="714"/>
      <c r="M1132" s="714"/>
      <c r="N1132" s="714"/>
      <c r="O1132" s="714"/>
      <c r="P1132" s="714"/>
      <c r="Q1132" s="714"/>
      <c r="R1132" s="734" t="s">
        <v>936</v>
      </c>
      <c r="S1132" s="736" t="s">
        <v>936</v>
      </c>
    </row>
    <row r="1133" spans="10:19">
      <c r="J1133" s="714"/>
      <c r="K1133" s="714"/>
      <c r="L1133" s="714"/>
      <c r="M1133" s="714"/>
      <c r="N1133" s="714"/>
      <c r="O1133" s="714"/>
      <c r="P1133" s="714"/>
      <c r="Q1133" s="714"/>
      <c r="R1133" s="734" t="s">
        <v>936</v>
      </c>
      <c r="S1133" s="736" t="s">
        <v>936</v>
      </c>
    </row>
    <row r="1134" spans="10:19">
      <c r="J1134" s="714"/>
      <c r="K1134" s="714"/>
      <c r="L1134" s="714"/>
      <c r="M1134" s="714"/>
      <c r="N1134" s="714"/>
      <c r="O1134" s="714"/>
      <c r="P1134" s="714"/>
      <c r="Q1134" s="714"/>
      <c r="R1134" s="734" t="s">
        <v>936</v>
      </c>
      <c r="S1134" s="736" t="s">
        <v>936</v>
      </c>
    </row>
    <row r="1135" spans="10:19">
      <c r="J1135" s="714"/>
      <c r="K1135" s="714"/>
      <c r="L1135" s="714"/>
      <c r="M1135" s="714"/>
      <c r="N1135" s="714"/>
      <c r="O1135" s="714"/>
      <c r="P1135" s="714"/>
      <c r="Q1135" s="714"/>
      <c r="R1135" s="734" t="s">
        <v>936</v>
      </c>
      <c r="S1135" s="736" t="s">
        <v>936</v>
      </c>
    </row>
    <row r="1136" spans="10:19">
      <c r="J1136" s="714"/>
      <c r="K1136" s="714"/>
      <c r="L1136" s="714"/>
      <c r="M1136" s="714"/>
      <c r="N1136" s="714"/>
      <c r="O1136" s="714"/>
      <c r="P1136" s="714"/>
      <c r="Q1136" s="714"/>
      <c r="R1136" s="734" t="s">
        <v>936</v>
      </c>
      <c r="S1136" s="736" t="s">
        <v>936</v>
      </c>
    </row>
    <row r="1137" spans="18:19">
      <c r="R1137" s="734" t="s">
        <v>936</v>
      </c>
      <c r="S1137" s="736" t="s">
        <v>936</v>
      </c>
    </row>
    <row r="1138" spans="18:19">
      <c r="R1138" s="734" t="s">
        <v>936</v>
      </c>
      <c r="S1138" s="736" t="s">
        <v>936</v>
      </c>
    </row>
    <row r="1139" spans="18:19">
      <c r="R1139" s="734" t="s">
        <v>936</v>
      </c>
      <c r="S1139" s="736" t="s">
        <v>936</v>
      </c>
    </row>
    <row r="1140" spans="18:19">
      <c r="R1140" s="734" t="s">
        <v>936</v>
      </c>
      <c r="S1140" s="736" t="s">
        <v>936</v>
      </c>
    </row>
    <row r="1141" spans="18:19">
      <c r="R1141" s="734" t="s">
        <v>936</v>
      </c>
      <c r="S1141" s="736" t="s">
        <v>936</v>
      </c>
    </row>
    <row r="1142" spans="18:19">
      <c r="R1142" s="734" t="s">
        <v>936</v>
      </c>
      <c r="S1142" s="736" t="s">
        <v>936</v>
      </c>
    </row>
    <row r="1143" spans="18:19">
      <c r="R1143" s="734" t="s">
        <v>936</v>
      </c>
      <c r="S1143" s="736" t="s">
        <v>936</v>
      </c>
    </row>
    <row r="1144" spans="18:19">
      <c r="R1144" s="734" t="s">
        <v>936</v>
      </c>
      <c r="S1144" s="736" t="s">
        <v>936</v>
      </c>
    </row>
    <row r="1145" spans="18:19">
      <c r="R1145" s="734" t="s">
        <v>936</v>
      </c>
      <c r="S1145" s="736" t="s">
        <v>936</v>
      </c>
    </row>
    <row r="1146" spans="18:19">
      <c r="R1146" s="734" t="s">
        <v>936</v>
      </c>
      <c r="S1146" s="736" t="s">
        <v>936</v>
      </c>
    </row>
    <row r="1147" spans="18:19">
      <c r="R1147" s="734" t="s">
        <v>936</v>
      </c>
      <c r="S1147" s="736" t="s">
        <v>936</v>
      </c>
    </row>
    <row r="1148" spans="18:19">
      <c r="R1148" s="734" t="s">
        <v>936</v>
      </c>
      <c r="S1148" s="736" t="s">
        <v>936</v>
      </c>
    </row>
    <row r="1149" spans="18:19">
      <c r="R1149" s="734" t="s">
        <v>936</v>
      </c>
      <c r="S1149" s="736" t="s">
        <v>936</v>
      </c>
    </row>
    <row r="1150" spans="18:19">
      <c r="R1150" s="734" t="s">
        <v>936</v>
      </c>
      <c r="S1150" s="736" t="s">
        <v>936</v>
      </c>
    </row>
    <row r="1151" spans="18:19">
      <c r="R1151" s="734" t="s">
        <v>936</v>
      </c>
      <c r="S1151" s="736" t="s">
        <v>936</v>
      </c>
    </row>
    <row r="1152" spans="18:19">
      <c r="R1152" s="734" t="s">
        <v>936</v>
      </c>
      <c r="S1152" s="736" t="s">
        <v>936</v>
      </c>
    </row>
    <row r="1153" spans="18:19">
      <c r="R1153" s="734" t="s">
        <v>936</v>
      </c>
      <c r="S1153" s="736" t="s">
        <v>936</v>
      </c>
    </row>
    <row r="1154" spans="18:19">
      <c r="R1154" s="734" t="s">
        <v>936</v>
      </c>
      <c r="S1154" s="736" t="s">
        <v>936</v>
      </c>
    </row>
    <row r="1155" spans="18:19">
      <c r="R1155" s="734" t="s">
        <v>936</v>
      </c>
      <c r="S1155" s="736" t="s">
        <v>936</v>
      </c>
    </row>
    <row r="1156" spans="18:19">
      <c r="R1156" s="734" t="s">
        <v>936</v>
      </c>
      <c r="S1156" s="736" t="s">
        <v>936</v>
      </c>
    </row>
    <row r="1157" spans="18:19">
      <c r="R1157" s="734" t="s">
        <v>936</v>
      </c>
      <c r="S1157" s="736" t="s">
        <v>936</v>
      </c>
    </row>
    <row r="1158" spans="18:19">
      <c r="R1158" s="734" t="s">
        <v>936</v>
      </c>
      <c r="S1158" s="736" t="s">
        <v>936</v>
      </c>
    </row>
    <row r="1159" spans="18:19">
      <c r="R1159" s="734" t="s">
        <v>936</v>
      </c>
      <c r="S1159" s="736" t="s">
        <v>936</v>
      </c>
    </row>
    <row r="1160" spans="18:19">
      <c r="R1160" s="734" t="s">
        <v>936</v>
      </c>
      <c r="S1160" s="736" t="s">
        <v>936</v>
      </c>
    </row>
    <row r="1161" spans="18:19">
      <c r="R1161" s="734" t="s">
        <v>936</v>
      </c>
      <c r="S1161" s="736" t="s">
        <v>936</v>
      </c>
    </row>
    <row r="1162" spans="18:19">
      <c r="R1162" s="734" t="s">
        <v>936</v>
      </c>
      <c r="S1162" s="736" t="s">
        <v>936</v>
      </c>
    </row>
    <row r="1163" spans="18:19">
      <c r="R1163" s="734" t="s">
        <v>936</v>
      </c>
      <c r="S1163" s="736" t="s">
        <v>936</v>
      </c>
    </row>
    <row r="1164" spans="18:19">
      <c r="R1164" s="734" t="s">
        <v>936</v>
      </c>
      <c r="S1164" s="736" t="s">
        <v>936</v>
      </c>
    </row>
    <row r="1165" spans="18:19">
      <c r="R1165" s="734" t="s">
        <v>936</v>
      </c>
      <c r="S1165" s="736" t="s">
        <v>936</v>
      </c>
    </row>
    <row r="1166" spans="18:19">
      <c r="R1166" s="734" t="s">
        <v>936</v>
      </c>
      <c r="S1166" s="736" t="s">
        <v>936</v>
      </c>
    </row>
    <row r="1167" spans="18:19">
      <c r="R1167" s="734" t="s">
        <v>936</v>
      </c>
      <c r="S1167" s="736" t="s">
        <v>936</v>
      </c>
    </row>
    <row r="1168" spans="18:19">
      <c r="R1168" s="734" t="s">
        <v>936</v>
      </c>
      <c r="S1168" s="736" t="s">
        <v>936</v>
      </c>
    </row>
    <row r="1169" spans="18:19">
      <c r="R1169" s="734" t="s">
        <v>936</v>
      </c>
      <c r="S1169" s="736" t="s">
        <v>936</v>
      </c>
    </row>
    <row r="1170" spans="18:19">
      <c r="R1170" s="734" t="s">
        <v>936</v>
      </c>
      <c r="S1170" s="736" t="s">
        <v>936</v>
      </c>
    </row>
    <row r="1171" spans="18:19">
      <c r="R1171" s="734" t="s">
        <v>936</v>
      </c>
      <c r="S1171" s="736" t="s">
        <v>936</v>
      </c>
    </row>
    <row r="1172" spans="18:19">
      <c r="R1172" s="734" t="s">
        <v>936</v>
      </c>
      <c r="S1172" s="736" t="s">
        <v>936</v>
      </c>
    </row>
    <row r="1173" spans="18:19">
      <c r="R1173" s="734" t="s">
        <v>936</v>
      </c>
      <c r="S1173" s="736" t="s">
        <v>936</v>
      </c>
    </row>
    <row r="1174" spans="18:19">
      <c r="R1174" s="734" t="s">
        <v>936</v>
      </c>
      <c r="S1174" s="736" t="s">
        <v>936</v>
      </c>
    </row>
    <row r="1175" spans="18:19">
      <c r="R1175" s="734" t="s">
        <v>936</v>
      </c>
      <c r="S1175" s="736" t="s">
        <v>936</v>
      </c>
    </row>
    <row r="1176" spans="18:19">
      <c r="R1176" s="734" t="s">
        <v>936</v>
      </c>
      <c r="S1176" s="736" t="s">
        <v>936</v>
      </c>
    </row>
    <row r="1177" spans="18:19">
      <c r="R1177" s="734" t="s">
        <v>936</v>
      </c>
      <c r="S1177" s="736" t="s">
        <v>936</v>
      </c>
    </row>
    <row r="1178" spans="18:19">
      <c r="R1178" s="734" t="s">
        <v>936</v>
      </c>
      <c r="S1178" s="736" t="s">
        <v>936</v>
      </c>
    </row>
    <row r="1179" spans="18:19">
      <c r="R1179" s="734" t="s">
        <v>936</v>
      </c>
      <c r="S1179" s="736" t="s">
        <v>936</v>
      </c>
    </row>
    <row r="1180" spans="18:19">
      <c r="R1180" s="734" t="s">
        <v>936</v>
      </c>
      <c r="S1180" s="736" t="s">
        <v>936</v>
      </c>
    </row>
    <row r="1181" spans="18:19">
      <c r="R1181" s="734" t="s">
        <v>936</v>
      </c>
      <c r="S1181" s="736" t="s">
        <v>936</v>
      </c>
    </row>
    <row r="1182" spans="18:19">
      <c r="R1182" s="734" t="s">
        <v>936</v>
      </c>
      <c r="S1182" s="736" t="s">
        <v>936</v>
      </c>
    </row>
    <row r="1183" spans="18:19">
      <c r="R1183" s="734" t="s">
        <v>936</v>
      </c>
      <c r="S1183" s="736" t="s">
        <v>936</v>
      </c>
    </row>
    <row r="1184" spans="18:19">
      <c r="R1184" s="734" t="s">
        <v>936</v>
      </c>
      <c r="S1184" s="736" t="s">
        <v>936</v>
      </c>
    </row>
    <row r="1185" spans="18:19">
      <c r="R1185" s="734" t="s">
        <v>936</v>
      </c>
      <c r="S1185" s="736" t="s">
        <v>936</v>
      </c>
    </row>
    <row r="1186" spans="18:19">
      <c r="R1186" s="734" t="s">
        <v>936</v>
      </c>
      <c r="S1186" s="736" t="s">
        <v>936</v>
      </c>
    </row>
    <row r="1187" spans="18:19">
      <c r="R1187" s="734" t="s">
        <v>936</v>
      </c>
      <c r="S1187" s="736" t="s">
        <v>936</v>
      </c>
    </row>
    <row r="1188" spans="18:19">
      <c r="R1188" s="734" t="s">
        <v>936</v>
      </c>
      <c r="S1188" s="736" t="s">
        <v>936</v>
      </c>
    </row>
    <row r="1189" spans="18:19">
      <c r="R1189" s="734" t="s">
        <v>936</v>
      </c>
      <c r="S1189" s="736" t="s">
        <v>936</v>
      </c>
    </row>
    <row r="1190" spans="18:19">
      <c r="R1190" s="734" t="s">
        <v>936</v>
      </c>
      <c r="S1190" s="736" t="s">
        <v>936</v>
      </c>
    </row>
    <row r="1191" spans="18:19">
      <c r="R1191" s="734" t="s">
        <v>936</v>
      </c>
      <c r="S1191" s="736" t="s">
        <v>936</v>
      </c>
    </row>
    <row r="1192" spans="18:19">
      <c r="R1192" s="734" t="s">
        <v>936</v>
      </c>
      <c r="S1192" s="736" t="s">
        <v>936</v>
      </c>
    </row>
    <row r="1193" spans="18:19">
      <c r="R1193" s="734" t="s">
        <v>936</v>
      </c>
      <c r="S1193" s="736" t="s">
        <v>936</v>
      </c>
    </row>
    <row r="1194" spans="18:19">
      <c r="R1194" s="734" t="s">
        <v>936</v>
      </c>
      <c r="S1194" s="736" t="s">
        <v>936</v>
      </c>
    </row>
    <row r="1195" spans="18:19">
      <c r="R1195" s="734" t="s">
        <v>936</v>
      </c>
      <c r="S1195" s="736" t="s">
        <v>936</v>
      </c>
    </row>
    <row r="1196" spans="18:19">
      <c r="R1196" s="734" t="s">
        <v>936</v>
      </c>
      <c r="S1196" s="736" t="s">
        <v>936</v>
      </c>
    </row>
    <row r="1197" spans="18:19">
      <c r="R1197" s="734" t="s">
        <v>936</v>
      </c>
      <c r="S1197" s="736" t="s">
        <v>936</v>
      </c>
    </row>
    <row r="1198" spans="18:19">
      <c r="R1198" s="734" t="s">
        <v>936</v>
      </c>
      <c r="S1198" s="736" t="s">
        <v>936</v>
      </c>
    </row>
    <row r="1199" spans="18:19">
      <c r="R1199" s="734" t="s">
        <v>936</v>
      </c>
      <c r="S1199" s="736" t="s">
        <v>936</v>
      </c>
    </row>
    <row r="1200" spans="18:19">
      <c r="R1200" s="734" t="s">
        <v>936</v>
      </c>
      <c r="S1200" s="736" t="s">
        <v>936</v>
      </c>
    </row>
    <row r="1201" spans="18:19">
      <c r="R1201" s="734" t="s">
        <v>936</v>
      </c>
      <c r="S1201" s="736" t="s">
        <v>936</v>
      </c>
    </row>
    <row r="1202" spans="18:19">
      <c r="R1202" s="734" t="s">
        <v>936</v>
      </c>
      <c r="S1202" s="736" t="s">
        <v>936</v>
      </c>
    </row>
    <row r="1203" spans="18:19">
      <c r="R1203" s="734" t="s">
        <v>936</v>
      </c>
      <c r="S1203" s="736" t="s">
        <v>936</v>
      </c>
    </row>
    <row r="1204" spans="18:19">
      <c r="R1204" s="734" t="s">
        <v>936</v>
      </c>
      <c r="S1204" s="736" t="s">
        <v>936</v>
      </c>
    </row>
    <row r="1205" spans="18:19">
      <c r="R1205" s="734" t="s">
        <v>936</v>
      </c>
      <c r="S1205" s="736" t="s">
        <v>936</v>
      </c>
    </row>
    <row r="1206" spans="18:19">
      <c r="R1206" s="734" t="s">
        <v>936</v>
      </c>
      <c r="S1206" s="736" t="s">
        <v>936</v>
      </c>
    </row>
    <row r="1207" spans="18:19">
      <c r="R1207" s="734" t="s">
        <v>936</v>
      </c>
      <c r="S1207" s="736" t="s">
        <v>936</v>
      </c>
    </row>
    <row r="1208" spans="18:19">
      <c r="R1208" s="734" t="s">
        <v>936</v>
      </c>
      <c r="S1208" s="736" t="s">
        <v>936</v>
      </c>
    </row>
    <row r="1209" spans="18:19">
      <c r="R1209" s="734" t="s">
        <v>936</v>
      </c>
      <c r="S1209" s="736" t="s">
        <v>936</v>
      </c>
    </row>
    <row r="1210" spans="18:19">
      <c r="R1210" s="734" t="s">
        <v>936</v>
      </c>
      <c r="S1210" s="736" t="s">
        <v>936</v>
      </c>
    </row>
    <row r="1211" spans="18:19">
      <c r="R1211" s="734" t="s">
        <v>936</v>
      </c>
      <c r="S1211" s="736" t="s">
        <v>936</v>
      </c>
    </row>
    <row r="1212" spans="18:19">
      <c r="R1212" s="734" t="s">
        <v>936</v>
      </c>
      <c r="S1212" s="736" t="s">
        <v>936</v>
      </c>
    </row>
    <row r="1213" spans="18:19">
      <c r="R1213" s="734" t="s">
        <v>936</v>
      </c>
      <c r="S1213" s="736" t="s">
        <v>936</v>
      </c>
    </row>
    <row r="1214" spans="18:19">
      <c r="R1214" s="734" t="s">
        <v>936</v>
      </c>
      <c r="S1214" s="736" t="s">
        <v>936</v>
      </c>
    </row>
    <row r="1215" spans="18:19">
      <c r="R1215" s="734" t="s">
        <v>936</v>
      </c>
      <c r="S1215" s="736" t="s">
        <v>936</v>
      </c>
    </row>
    <row r="1216" spans="18:19">
      <c r="R1216" s="734" t="s">
        <v>936</v>
      </c>
      <c r="S1216" s="736" t="s">
        <v>936</v>
      </c>
    </row>
    <row r="1217" spans="18:19">
      <c r="R1217" s="734" t="s">
        <v>936</v>
      </c>
      <c r="S1217" s="736" t="s">
        <v>936</v>
      </c>
    </row>
    <row r="1218" spans="18:19">
      <c r="R1218" s="734" t="s">
        <v>936</v>
      </c>
      <c r="S1218" s="736" t="s">
        <v>936</v>
      </c>
    </row>
    <row r="1219" spans="18:19">
      <c r="R1219" s="734" t="s">
        <v>936</v>
      </c>
      <c r="S1219" s="736" t="s">
        <v>936</v>
      </c>
    </row>
    <row r="1220" spans="18:19">
      <c r="R1220" s="734" t="s">
        <v>936</v>
      </c>
      <c r="S1220" s="736" t="s">
        <v>936</v>
      </c>
    </row>
    <row r="1221" spans="18:19">
      <c r="R1221" s="734" t="s">
        <v>936</v>
      </c>
      <c r="S1221" s="736" t="s">
        <v>936</v>
      </c>
    </row>
    <row r="1222" spans="18:19">
      <c r="R1222" s="734" t="s">
        <v>936</v>
      </c>
      <c r="S1222" s="736" t="s">
        <v>936</v>
      </c>
    </row>
    <row r="1223" spans="18:19">
      <c r="R1223" s="734" t="s">
        <v>936</v>
      </c>
      <c r="S1223" s="736" t="s">
        <v>936</v>
      </c>
    </row>
    <row r="1224" spans="18:19">
      <c r="R1224" s="734" t="s">
        <v>936</v>
      </c>
      <c r="S1224" s="736" t="s">
        <v>936</v>
      </c>
    </row>
    <row r="1225" spans="18:19">
      <c r="R1225" s="734" t="s">
        <v>936</v>
      </c>
      <c r="S1225" s="736" t="s">
        <v>936</v>
      </c>
    </row>
    <row r="1226" spans="18:19">
      <c r="R1226" s="734" t="s">
        <v>936</v>
      </c>
      <c r="S1226" s="736" t="s">
        <v>936</v>
      </c>
    </row>
    <row r="1227" spans="18:19">
      <c r="R1227" s="734" t="s">
        <v>936</v>
      </c>
      <c r="S1227" s="736" t="s">
        <v>936</v>
      </c>
    </row>
    <row r="1228" spans="18:19">
      <c r="R1228" s="734" t="s">
        <v>936</v>
      </c>
      <c r="S1228" s="736" t="s">
        <v>936</v>
      </c>
    </row>
    <row r="1229" spans="18:19">
      <c r="R1229" s="734" t="s">
        <v>936</v>
      </c>
      <c r="S1229" s="736" t="s">
        <v>936</v>
      </c>
    </row>
    <row r="1230" spans="18:19">
      <c r="R1230" s="734" t="s">
        <v>936</v>
      </c>
      <c r="S1230" s="736" t="s">
        <v>936</v>
      </c>
    </row>
    <row r="1231" spans="18:19">
      <c r="R1231" s="734" t="s">
        <v>936</v>
      </c>
      <c r="S1231" s="736" t="s">
        <v>936</v>
      </c>
    </row>
    <row r="1232" spans="18:19">
      <c r="R1232" s="734" t="s">
        <v>936</v>
      </c>
      <c r="S1232" s="736" t="s">
        <v>936</v>
      </c>
    </row>
    <row r="1233" spans="18:19">
      <c r="R1233" s="734" t="s">
        <v>936</v>
      </c>
      <c r="S1233" s="736" t="s">
        <v>936</v>
      </c>
    </row>
    <row r="1234" spans="18:19">
      <c r="R1234" s="734" t="s">
        <v>936</v>
      </c>
      <c r="S1234" s="736" t="s">
        <v>936</v>
      </c>
    </row>
    <row r="1235" spans="18:19">
      <c r="R1235" s="734" t="s">
        <v>936</v>
      </c>
      <c r="S1235" s="736" t="s">
        <v>936</v>
      </c>
    </row>
    <row r="1236" spans="18:19">
      <c r="R1236" s="734" t="s">
        <v>936</v>
      </c>
      <c r="S1236" s="736" t="s">
        <v>936</v>
      </c>
    </row>
    <row r="1237" spans="18:19">
      <c r="R1237" s="734" t="s">
        <v>936</v>
      </c>
      <c r="S1237" s="736" t="s">
        <v>936</v>
      </c>
    </row>
    <row r="1238" spans="18:19">
      <c r="R1238" s="734" t="s">
        <v>936</v>
      </c>
      <c r="S1238" s="736" t="s">
        <v>936</v>
      </c>
    </row>
    <row r="1239" spans="18:19">
      <c r="R1239" s="734" t="s">
        <v>936</v>
      </c>
      <c r="S1239" s="736" t="s">
        <v>936</v>
      </c>
    </row>
    <row r="1240" spans="18:19">
      <c r="R1240" s="734" t="s">
        <v>936</v>
      </c>
      <c r="S1240" s="736" t="s">
        <v>936</v>
      </c>
    </row>
    <row r="1241" spans="18:19">
      <c r="R1241" s="734" t="s">
        <v>936</v>
      </c>
      <c r="S1241" s="736" t="s">
        <v>936</v>
      </c>
    </row>
    <row r="1242" spans="18:19">
      <c r="R1242" s="734" t="s">
        <v>936</v>
      </c>
      <c r="S1242" s="736" t="s">
        <v>936</v>
      </c>
    </row>
    <row r="1243" spans="18:19">
      <c r="R1243" s="734" t="s">
        <v>936</v>
      </c>
      <c r="S1243" s="736" t="s">
        <v>936</v>
      </c>
    </row>
    <row r="1244" spans="18:19">
      <c r="R1244" s="734" t="s">
        <v>936</v>
      </c>
      <c r="S1244" s="736" t="s">
        <v>936</v>
      </c>
    </row>
    <row r="1245" spans="18:19">
      <c r="R1245" s="734" t="s">
        <v>936</v>
      </c>
      <c r="S1245" s="736" t="s">
        <v>936</v>
      </c>
    </row>
    <row r="1246" spans="18:19">
      <c r="R1246" s="734" t="s">
        <v>936</v>
      </c>
      <c r="S1246" s="736" t="s">
        <v>936</v>
      </c>
    </row>
    <row r="1247" spans="18:19">
      <c r="R1247" s="734" t="s">
        <v>936</v>
      </c>
      <c r="S1247" s="736" t="s">
        <v>936</v>
      </c>
    </row>
    <row r="1248" spans="18:19">
      <c r="R1248" s="734" t="s">
        <v>936</v>
      </c>
      <c r="S1248" s="736" t="s">
        <v>936</v>
      </c>
    </row>
    <row r="1249" spans="18:19">
      <c r="R1249" s="734" t="s">
        <v>936</v>
      </c>
      <c r="S1249" s="736" t="s">
        <v>936</v>
      </c>
    </row>
    <row r="1250" spans="18:19">
      <c r="R1250" s="734" t="s">
        <v>936</v>
      </c>
      <c r="S1250" s="736" t="s">
        <v>936</v>
      </c>
    </row>
    <row r="1251" spans="18:19">
      <c r="R1251" s="734" t="s">
        <v>936</v>
      </c>
      <c r="S1251" s="736" t="s">
        <v>936</v>
      </c>
    </row>
    <row r="1252" spans="18:19">
      <c r="R1252" s="734" t="s">
        <v>936</v>
      </c>
      <c r="S1252" s="736" t="s">
        <v>936</v>
      </c>
    </row>
    <row r="1253" spans="18:19">
      <c r="R1253" s="734" t="s">
        <v>936</v>
      </c>
      <c r="S1253" s="736" t="s">
        <v>936</v>
      </c>
    </row>
    <row r="1254" spans="18:19">
      <c r="R1254" s="734" t="s">
        <v>936</v>
      </c>
      <c r="S1254" s="736" t="s">
        <v>936</v>
      </c>
    </row>
    <row r="1255" spans="18:19">
      <c r="R1255" s="734" t="s">
        <v>936</v>
      </c>
      <c r="S1255" s="736" t="s">
        <v>936</v>
      </c>
    </row>
    <row r="1256" spans="18:19">
      <c r="R1256" s="734" t="s">
        <v>936</v>
      </c>
      <c r="S1256" s="736" t="s">
        <v>936</v>
      </c>
    </row>
    <row r="1257" spans="18:19">
      <c r="R1257" s="734" t="s">
        <v>936</v>
      </c>
      <c r="S1257" s="736" t="s">
        <v>936</v>
      </c>
    </row>
    <row r="1258" spans="18:19">
      <c r="R1258" s="734" t="s">
        <v>936</v>
      </c>
      <c r="S1258" s="736" t="s">
        <v>936</v>
      </c>
    </row>
    <row r="1259" spans="18:19">
      <c r="R1259" s="734" t="s">
        <v>936</v>
      </c>
      <c r="S1259" s="736" t="s">
        <v>936</v>
      </c>
    </row>
    <row r="1260" spans="18:19">
      <c r="R1260" s="734" t="s">
        <v>936</v>
      </c>
      <c r="S1260" s="736" t="s">
        <v>936</v>
      </c>
    </row>
    <row r="1261" spans="18:19">
      <c r="R1261" s="734" t="s">
        <v>936</v>
      </c>
      <c r="S1261" s="736" t="s">
        <v>936</v>
      </c>
    </row>
    <row r="1262" spans="18:19">
      <c r="R1262" s="734" t="s">
        <v>936</v>
      </c>
      <c r="S1262" s="736" t="s">
        <v>936</v>
      </c>
    </row>
    <row r="1263" spans="18:19">
      <c r="R1263" s="734" t="s">
        <v>936</v>
      </c>
      <c r="S1263" s="736" t="s">
        <v>936</v>
      </c>
    </row>
    <row r="1264" spans="18:19">
      <c r="R1264" s="734" t="s">
        <v>936</v>
      </c>
      <c r="S1264" s="736" t="s">
        <v>936</v>
      </c>
    </row>
    <row r="1265" spans="18:19">
      <c r="R1265" s="734" t="s">
        <v>936</v>
      </c>
      <c r="S1265" s="736" t="s">
        <v>936</v>
      </c>
    </row>
    <row r="1266" spans="18:19">
      <c r="R1266" s="734" t="s">
        <v>936</v>
      </c>
      <c r="S1266" s="736" t="s">
        <v>936</v>
      </c>
    </row>
    <row r="1267" spans="18:19">
      <c r="R1267" s="734" t="s">
        <v>936</v>
      </c>
      <c r="S1267" s="736" t="s">
        <v>936</v>
      </c>
    </row>
    <row r="1268" spans="18:19">
      <c r="R1268" s="734" t="s">
        <v>936</v>
      </c>
      <c r="S1268" s="736" t="s">
        <v>936</v>
      </c>
    </row>
    <row r="1269" spans="18:19">
      <c r="R1269" s="734" t="s">
        <v>936</v>
      </c>
      <c r="S1269" s="736" t="s">
        <v>936</v>
      </c>
    </row>
    <row r="1270" spans="18:19">
      <c r="R1270" s="734" t="s">
        <v>936</v>
      </c>
      <c r="S1270" s="736" t="s">
        <v>936</v>
      </c>
    </row>
    <row r="1271" spans="18:19">
      <c r="R1271" s="734" t="s">
        <v>936</v>
      </c>
      <c r="S1271" s="736" t="s">
        <v>936</v>
      </c>
    </row>
    <row r="1272" spans="18:19">
      <c r="R1272" s="734" t="s">
        <v>936</v>
      </c>
      <c r="S1272" s="736" t="s">
        <v>936</v>
      </c>
    </row>
    <row r="1273" spans="18:19">
      <c r="R1273" s="734" t="s">
        <v>936</v>
      </c>
      <c r="S1273" s="736" t="s">
        <v>936</v>
      </c>
    </row>
    <row r="1274" spans="18:19">
      <c r="R1274" s="734" t="s">
        <v>936</v>
      </c>
      <c r="S1274" s="736" t="s">
        <v>936</v>
      </c>
    </row>
    <row r="1275" spans="18:19">
      <c r="R1275" s="734" t="s">
        <v>936</v>
      </c>
      <c r="S1275" s="736" t="s">
        <v>936</v>
      </c>
    </row>
    <row r="1276" spans="18:19">
      <c r="R1276" s="734" t="s">
        <v>936</v>
      </c>
      <c r="S1276" s="736" t="s">
        <v>936</v>
      </c>
    </row>
    <row r="1277" spans="18:19">
      <c r="R1277" s="734" t="s">
        <v>936</v>
      </c>
      <c r="S1277" s="736" t="s">
        <v>936</v>
      </c>
    </row>
    <row r="1278" spans="18:19">
      <c r="R1278" s="734" t="s">
        <v>936</v>
      </c>
      <c r="S1278" s="736" t="s">
        <v>936</v>
      </c>
    </row>
    <row r="1279" spans="18:19">
      <c r="R1279" s="734" t="s">
        <v>936</v>
      </c>
      <c r="S1279" s="736" t="s">
        <v>936</v>
      </c>
    </row>
    <row r="1280" spans="18:19">
      <c r="R1280" s="734" t="s">
        <v>936</v>
      </c>
      <c r="S1280" s="736" t="s">
        <v>936</v>
      </c>
    </row>
    <row r="1281" spans="18:19">
      <c r="R1281" s="734" t="s">
        <v>936</v>
      </c>
      <c r="S1281" s="736" t="s">
        <v>936</v>
      </c>
    </row>
    <row r="1282" spans="18:19">
      <c r="R1282" s="734" t="s">
        <v>936</v>
      </c>
      <c r="S1282" s="736" t="s">
        <v>936</v>
      </c>
    </row>
    <row r="1283" spans="18:19">
      <c r="R1283" s="734" t="s">
        <v>936</v>
      </c>
      <c r="S1283" s="736" t="s">
        <v>936</v>
      </c>
    </row>
    <row r="1284" spans="18:19">
      <c r="R1284" s="734" t="s">
        <v>936</v>
      </c>
      <c r="S1284" s="736" t="s">
        <v>936</v>
      </c>
    </row>
    <row r="1285" spans="18:19">
      <c r="R1285" s="734" t="s">
        <v>936</v>
      </c>
      <c r="S1285" s="736" t="s">
        <v>936</v>
      </c>
    </row>
    <row r="1286" spans="18:19">
      <c r="R1286" s="734" t="s">
        <v>936</v>
      </c>
      <c r="S1286" s="736" t="s">
        <v>936</v>
      </c>
    </row>
    <row r="1287" spans="18:19">
      <c r="R1287" s="734" t="s">
        <v>936</v>
      </c>
      <c r="S1287" s="736" t="s">
        <v>936</v>
      </c>
    </row>
    <row r="1288" spans="18:19">
      <c r="R1288" s="734" t="s">
        <v>936</v>
      </c>
      <c r="S1288" s="736" t="s">
        <v>936</v>
      </c>
    </row>
    <row r="1289" spans="18:19">
      <c r="R1289" s="734" t="s">
        <v>936</v>
      </c>
      <c r="S1289" s="736" t="s">
        <v>936</v>
      </c>
    </row>
    <row r="1290" spans="18:19">
      <c r="R1290" s="734" t="s">
        <v>936</v>
      </c>
      <c r="S1290" s="736" t="s">
        <v>936</v>
      </c>
    </row>
    <row r="1291" spans="18:19">
      <c r="R1291" s="734" t="s">
        <v>936</v>
      </c>
      <c r="S1291" s="736" t="s">
        <v>936</v>
      </c>
    </row>
    <row r="1292" spans="18:19">
      <c r="R1292" s="734" t="s">
        <v>936</v>
      </c>
      <c r="S1292" s="736" t="s">
        <v>936</v>
      </c>
    </row>
    <row r="1293" spans="18:19">
      <c r="R1293" s="734" t="s">
        <v>936</v>
      </c>
      <c r="S1293" s="736" t="s">
        <v>936</v>
      </c>
    </row>
    <row r="1294" spans="18:19">
      <c r="R1294" s="734" t="s">
        <v>936</v>
      </c>
      <c r="S1294" s="736" t="s">
        <v>936</v>
      </c>
    </row>
    <row r="1295" spans="18:19">
      <c r="R1295" s="734" t="s">
        <v>936</v>
      </c>
      <c r="S1295" s="736" t="s">
        <v>936</v>
      </c>
    </row>
    <row r="1296" spans="18:19">
      <c r="R1296" s="734" t="s">
        <v>936</v>
      </c>
      <c r="S1296" s="736" t="s">
        <v>936</v>
      </c>
    </row>
    <row r="1297" spans="18:19">
      <c r="R1297" s="734" t="s">
        <v>936</v>
      </c>
      <c r="S1297" s="736" t="s">
        <v>936</v>
      </c>
    </row>
    <row r="1298" spans="18:19">
      <c r="R1298" s="734" t="s">
        <v>936</v>
      </c>
      <c r="S1298" s="736" t="s">
        <v>936</v>
      </c>
    </row>
    <row r="1299" spans="18:19">
      <c r="R1299" s="734" t="s">
        <v>936</v>
      </c>
      <c r="S1299" s="736" t="s">
        <v>936</v>
      </c>
    </row>
    <row r="1300" spans="18:19">
      <c r="R1300" s="734" t="s">
        <v>936</v>
      </c>
      <c r="S1300" s="736" t="s">
        <v>936</v>
      </c>
    </row>
    <row r="1301" spans="18:19">
      <c r="R1301" s="734" t="s">
        <v>936</v>
      </c>
      <c r="S1301" s="736" t="s">
        <v>936</v>
      </c>
    </row>
    <row r="1302" spans="18:19">
      <c r="R1302" s="734" t="s">
        <v>936</v>
      </c>
      <c r="S1302" s="736" t="s">
        <v>936</v>
      </c>
    </row>
    <row r="1303" spans="18:19">
      <c r="R1303" s="734" t="s">
        <v>936</v>
      </c>
      <c r="S1303" s="736" t="s">
        <v>936</v>
      </c>
    </row>
    <row r="1304" spans="18:19">
      <c r="R1304" s="734" t="s">
        <v>936</v>
      </c>
      <c r="S1304" s="736" t="s">
        <v>936</v>
      </c>
    </row>
    <row r="1305" spans="18:19">
      <c r="R1305" s="734" t="s">
        <v>936</v>
      </c>
      <c r="S1305" s="736" t="s">
        <v>936</v>
      </c>
    </row>
    <row r="1306" spans="18:19">
      <c r="R1306" s="734" t="s">
        <v>936</v>
      </c>
      <c r="S1306" s="736" t="s">
        <v>936</v>
      </c>
    </row>
    <row r="1307" spans="18:19">
      <c r="R1307" s="734" t="s">
        <v>936</v>
      </c>
      <c r="S1307" s="736" t="s">
        <v>936</v>
      </c>
    </row>
    <row r="1308" spans="18:19">
      <c r="R1308" s="734" t="s">
        <v>936</v>
      </c>
      <c r="S1308" s="736" t="s">
        <v>936</v>
      </c>
    </row>
    <row r="1309" spans="18:19">
      <c r="R1309" s="734" t="s">
        <v>936</v>
      </c>
      <c r="S1309" s="736" t="s">
        <v>936</v>
      </c>
    </row>
    <row r="1310" spans="18:19">
      <c r="R1310" s="734" t="s">
        <v>936</v>
      </c>
      <c r="S1310" s="736" t="s">
        <v>936</v>
      </c>
    </row>
    <row r="1311" spans="18:19">
      <c r="R1311" s="734" t="s">
        <v>936</v>
      </c>
      <c r="S1311" s="736" t="s">
        <v>936</v>
      </c>
    </row>
    <row r="1312" spans="18:19">
      <c r="R1312" s="734" t="s">
        <v>936</v>
      </c>
      <c r="S1312" s="736" t="s">
        <v>936</v>
      </c>
    </row>
    <row r="1313" spans="18:19">
      <c r="R1313" s="734" t="s">
        <v>936</v>
      </c>
      <c r="S1313" s="736" t="s">
        <v>936</v>
      </c>
    </row>
    <row r="1314" spans="18:19">
      <c r="R1314" s="734" t="s">
        <v>936</v>
      </c>
      <c r="S1314" s="736" t="s">
        <v>936</v>
      </c>
    </row>
    <row r="1315" spans="18:19">
      <c r="R1315" s="734" t="s">
        <v>936</v>
      </c>
      <c r="S1315" s="736" t="s">
        <v>936</v>
      </c>
    </row>
    <row r="1316" spans="18:19">
      <c r="R1316" s="734" t="s">
        <v>936</v>
      </c>
      <c r="S1316" s="736" t="s">
        <v>936</v>
      </c>
    </row>
    <row r="1317" spans="18:19">
      <c r="R1317" s="734" t="s">
        <v>936</v>
      </c>
      <c r="S1317" s="736" t="s">
        <v>936</v>
      </c>
    </row>
    <row r="1318" spans="18:19">
      <c r="R1318" s="734" t="s">
        <v>936</v>
      </c>
      <c r="S1318" s="736" t="s">
        <v>936</v>
      </c>
    </row>
    <row r="1319" spans="18:19">
      <c r="R1319" s="734" t="s">
        <v>936</v>
      </c>
      <c r="S1319" s="736" t="s">
        <v>936</v>
      </c>
    </row>
    <row r="1320" spans="18:19">
      <c r="R1320" s="734" t="s">
        <v>936</v>
      </c>
      <c r="S1320" s="736" t="s">
        <v>936</v>
      </c>
    </row>
    <row r="1321" spans="18:19">
      <c r="R1321" s="734" t="s">
        <v>936</v>
      </c>
      <c r="S1321" s="736" t="s">
        <v>936</v>
      </c>
    </row>
    <row r="1322" spans="18:19">
      <c r="R1322" s="734" t="s">
        <v>936</v>
      </c>
      <c r="S1322" s="736" t="s">
        <v>936</v>
      </c>
    </row>
    <row r="1323" spans="18:19">
      <c r="R1323" s="734" t="s">
        <v>936</v>
      </c>
      <c r="S1323" s="736" t="s">
        <v>936</v>
      </c>
    </row>
    <row r="1324" spans="18:19">
      <c r="R1324" s="734" t="s">
        <v>936</v>
      </c>
      <c r="S1324" s="736" t="s">
        <v>936</v>
      </c>
    </row>
    <row r="1325" spans="18:19">
      <c r="R1325" s="734" t="s">
        <v>936</v>
      </c>
      <c r="S1325" s="736" t="s">
        <v>936</v>
      </c>
    </row>
    <row r="1326" spans="18:19">
      <c r="R1326" s="734" t="s">
        <v>936</v>
      </c>
      <c r="S1326" s="736" t="s">
        <v>936</v>
      </c>
    </row>
    <row r="1327" spans="18:19">
      <c r="R1327" s="734" t="s">
        <v>936</v>
      </c>
      <c r="S1327" s="736" t="s">
        <v>936</v>
      </c>
    </row>
    <row r="1328" spans="18:19">
      <c r="R1328" s="734" t="s">
        <v>936</v>
      </c>
      <c r="S1328" s="736" t="s">
        <v>936</v>
      </c>
    </row>
    <row r="1329" spans="18:19">
      <c r="R1329" s="734" t="s">
        <v>936</v>
      </c>
      <c r="S1329" s="736" t="s">
        <v>936</v>
      </c>
    </row>
    <row r="1330" spans="18:19">
      <c r="R1330" s="734" t="s">
        <v>936</v>
      </c>
      <c r="S1330" s="736" t="s">
        <v>936</v>
      </c>
    </row>
    <row r="1331" spans="18:19">
      <c r="R1331" s="734" t="s">
        <v>936</v>
      </c>
      <c r="S1331" s="736" t="s">
        <v>936</v>
      </c>
    </row>
    <row r="1332" spans="18:19">
      <c r="R1332" s="734" t="s">
        <v>936</v>
      </c>
      <c r="S1332" s="736" t="s">
        <v>936</v>
      </c>
    </row>
    <row r="1333" spans="18:19">
      <c r="R1333" s="734" t="s">
        <v>936</v>
      </c>
      <c r="S1333" s="736" t="s">
        <v>936</v>
      </c>
    </row>
    <row r="1334" spans="18:19">
      <c r="R1334" s="734" t="s">
        <v>936</v>
      </c>
      <c r="S1334" s="736" t="s">
        <v>936</v>
      </c>
    </row>
    <row r="1335" spans="18:19">
      <c r="R1335" s="734" t="s">
        <v>936</v>
      </c>
      <c r="S1335" s="736" t="s">
        <v>936</v>
      </c>
    </row>
    <row r="1336" spans="18:19">
      <c r="R1336" s="734" t="s">
        <v>936</v>
      </c>
      <c r="S1336" s="736" t="s">
        <v>936</v>
      </c>
    </row>
    <row r="1337" spans="18:19">
      <c r="R1337" s="734" t="s">
        <v>936</v>
      </c>
      <c r="S1337" s="736" t="s">
        <v>936</v>
      </c>
    </row>
    <row r="1338" spans="18:19">
      <c r="R1338" s="734" t="s">
        <v>936</v>
      </c>
      <c r="S1338" s="736" t="s">
        <v>936</v>
      </c>
    </row>
    <row r="1339" spans="18:19">
      <c r="R1339" s="734" t="s">
        <v>936</v>
      </c>
      <c r="S1339" s="736" t="s">
        <v>936</v>
      </c>
    </row>
    <row r="1340" spans="18:19">
      <c r="R1340" s="734" t="s">
        <v>936</v>
      </c>
      <c r="S1340" s="736" t="s">
        <v>936</v>
      </c>
    </row>
    <row r="1341" spans="18:19">
      <c r="R1341" s="734" t="s">
        <v>936</v>
      </c>
      <c r="S1341" s="736" t="s">
        <v>936</v>
      </c>
    </row>
    <row r="1342" spans="18:19">
      <c r="R1342" s="734" t="s">
        <v>936</v>
      </c>
      <c r="S1342" s="736" t="s">
        <v>936</v>
      </c>
    </row>
    <row r="1343" spans="18:19">
      <c r="R1343" s="734" t="s">
        <v>936</v>
      </c>
      <c r="S1343" s="736" t="s">
        <v>936</v>
      </c>
    </row>
    <row r="1344" spans="18:19">
      <c r="R1344" s="734" t="s">
        <v>936</v>
      </c>
      <c r="S1344" s="736" t="s">
        <v>936</v>
      </c>
    </row>
    <row r="1345" spans="18:19">
      <c r="R1345" s="734" t="s">
        <v>936</v>
      </c>
      <c r="S1345" s="736" t="s">
        <v>936</v>
      </c>
    </row>
    <row r="1346" spans="18:19">
      <c r="R1346" s="734" t="s">
        <v>936</v>
      </c>
      <c r="S1346" s="736" t="s">
        <v>936</v>
      </c>
    </row>
    <row r="1347" spans="18:19">
      <c r="R1347" s="734" t="s">
        <v>936</v>
      </c>
      <c r="S1347" s="736" t="s">
        <v>936</v>
      </c>
    </row>
    <row r="1348" spans="18:19">
      <c r="R1348" s="734" t="s">
        <v>936</v>
      </c>
      <c r="S1348" s="736" t="s">
        <v>936</v>
      </c>
    </row>
    <row r="1349" spans="18:19">
      <c r="R1349" s="734" t="s">
        <v>936</v>
      </c>
      <c r="S1349" s="736" t="s">
        <v>936</v>
      </c>
    </row>
    <row r="1350" spans="18:19">
      <c r="R1350" s="734" t="s">
        <v>936</v>
      </c>
      <c r="S1350" s="736" t="s">
        <v>936</v>
      </c>
    </row>
    <row r="1351" spans="18:19">
      <c r="R1351" s="734" t="s">
        <v>936</v>
      </c>
      <c r="S1351" s="736" t="s">
        <v>936</v>
      </c>
    </row>
    <row r="1352" spans="18:19">
      <c r="R1352" s="734" t="s">
        <v>936</v>
      </c>
      <c r="S1352" s="736" t="s">
        <v>936</v>
      </c>
    </row>
    <row r="1353" spans="18:19">
      <c r="R1353" s="734" t="s">
        <v>936</v>
      </c>
      <c r="S1353" s="736" t="s">
        <v>936</v>
      </c>
    </row>
    <row r="1354" spans="18:19">
      <c r="R1354" s="734" t="s">
        <v>936</v>
      </c>
      <c r="S1354" s="736" t="s">
        <v>936</v>
      </c>
    </row>
    <row r="1355" spans="18:19">
      <c r="R1355" s="734" t="s">
        <v>936</v>
      </c>
      <c r="S1355" s="736" t="s">
        <v>936</v>
      </c>
    </row>
    <row r="1356" spans="18:19">
      <c r="R1356" s="734" t="s">
        <v>936</v>
      </c>
      <c r="S1356" s="736" t="s">
        <v>936</v>
      </c>
    </row>
    <row r="1357" spans="18:19">
      <c r="R1357" s="734" t="s">
        <v>936</v>
      </c>
      <c r="S1357" s="736" t="s">
        <v>936</v>
      </c>
    </row>
    <row r="1358" spans="18:19">
      <c r="R1358" s="734" t="s">
        <v>936</v>
      </c>
      <c r="S1358" s="736" t="s">
        <v>936</v>
      </c>
    </row>
    <row r="1359" spans="18:19">
      <c r="R1359" s="734" t="s">
        <v>936</v>
      </c>
      <c r="S1359" s="736" t="s">
        <v>936</v>
      </c>
    </row>
    <row r="1360" spans="18:19">
      <c r="R1360" s="734" t="s">
        <v>936</v>
      </c>
      <c r="S1360" s="736" t="s">
        <v>936</v>
      </c>
    </row>
    <row r="1361" spans="18:19">
      <c r="R1361" s="734" t="s">
        <v>936</v>
      </c>
      <c r="S1361" s="736" t="s">
        <v>936</v>
      </c>
    </row>
    <row r="1362" spans="18:19">
      <c r="R1362" s="734" t="s">
        <v>936</v>
      </c>
      <c r="S1362" s="736" t="s">
        <v>936</v>
      </c>
    </row>
    <row r="1363" spans="18:19">
      <c r="R1363" s="734" t="s">
        <v>936</v>
      </c>
      <c r="S1363" s="736" t="s">
        <v>936</v>
      </c>
    </row>
    <row r="1364" spans="18:19">
      <c r="R1364" s="734" t="s">
        <v>936</v>
      </c>
      <c r="S1364" s="736" t="s">
        <v>936</v>
      </c>
    </row>
    <row r="1365" spans="18:19">
      <c r="R1365" s="734" t="s">
        <v>936</v>
      </c>
      <c r="S1365" s="736" t="s">
        <v>936</v>
      </c>
    </row>
    <row r="1366" spans="18:19">
      <c r="R1366" s="734" t="s">
        <v>936</v>
      </c>
      <c r="S1366" s="736" t="s">
        <v>936</v>
      </c>
    </row>
    <row r="1367" spans="18:19">
      <c r="R1367" s="734" t="s">
        <v>936</v>
      </c>
      <c r="S1367" s="736" t="s">
        <v>936</v>
      </c>
    </row>
    <row r="1368" spans="18:19">
      <c r="R1368" s="734" t="s">
        <v>936</v>
      </c>
      <c r="S1368" s="736" t="s">
        <v>936</v>
      </c>
    </row>
    <row r="1369" spans="18:19">
      <c r="R1369" s="734" t="s">
        <v>936</v>
      </c>
      <c r="S1369" s="736" t="s">
        <v>936</v>
      </c>
    </row>
    <row r="1370" spans="18:19">
      <c r="R1370" s="734" t="s">
        <v>936</v>
      </c>
      <c r="S1370" s="736" t="s">
        <v>936</v>
      </c>
    </row>
    <row r="1371" spans="18:19">
      <c r="R1371" s="734" t="s">
        <v>936</v>
      </c>
      <c r="S1371" s="736" t="s">
        <v>936</v>
      </c>
    </row>
    <row r="1372" spans="18:19">
      <c r="R1372" s="734" t="s">
        <v>936</v>
      </c>
      <c r="S1372" s="736" t="s">
        <v>936</v>
      </c>
    </row>
    <row r="1373" spans="18:19">
      <c r="R1373" s="734" t="s">
        <v>936</v>
      </c>
      <c r="S1373" s="736" t="s">
        <v>936</v>
      </c>
    </row>
    <row r="1374" spans="18:19">
      <c r="R1374" s="734" t="s">
        <v>936</v>
      </c>
      <c r="S1374" s="736" t="s">
        <v>936</v>
      </c>
    </row>
    <row r="1375" spans="18:19">
      <c r="R1375" s="734" t="s">
        <v>936</v>
      </c>
      <c r="S1375" s="736" t="s">
        <v>936</v>
      </c>
    </row>
    <row r="1376" spans="18:19">
      <c r="R1376" s="734" t="s">
        <v>936</v>
      </c>
      <c r="S1376" s="736" t="s">
        <v>936</v>
      </c>
    </row>
    <row r="1377" spans="18:19">
      <c r="R1377" s="734" t="s">
        <v>936</v>
      </c>
      <c r="S1377" s="736" t="s">
        <v>936</v>
      </c>
    </row>
    <row r="1378" spans="18:19">
      <c r="R1378" s="734" t="s">
        <v>936</v>
      </c>
      <c r="S1378" s="736" t="s">
        <v>936</v>
      </c>
    </row>
    <row r="1379" spans="18:19">
      <c r="R1379" s="734" t="s">
        <v>936</v>
      </c>
      <c r="S1379" s="736" t="s">
        <v>936</v>
      </c>
    </row>
    <row r="1380" spans="18:19">
      <c r="R1380" s="734" t="s">
        <v>936</v>
      </c>
      <c r="S1380" s="736" t="s">
        <v>936</v>
      </c>
    </row>
    <row r="1381" spans="18:19">
      <c r="R1381" s="734" t="s">
        <v>936</v>
      </c>
      <c r="S1381" s="736" t="s">
        <v>936</v>
      </c>
    </row>
    <row r="1382" spans="18:19">
      <c r="R1382" s="734" t="s">
        <v>936</v>
      </c>
      <c r="S1382" s="736" t="s">
        <v>936</v>
      </c>
    </row>
    <row r="1383" spans="18:19">
      <c r="R1383" s="734" t="s">
        <v>936</v>
      </c>
      <c r="S1383" s="736" t="s">
        <v>936</v>
      </c>
    </row>
    <row r="1384" spans="18:19">
      <c r="R1384" s="734" t="s">
        <v>936</v>
      </c>
      <c r="S1384" s="736" t="s">
        <v>936</v>
      </c>
    </row>
    <row r="1385" spans="18:19">
      <c r="R1385" s="734" t="s">
        <v>936</v>
      </c>
      <c r="S1385" s="736" t="s">
        <v>936</v>
      </c>
    </row>
    <row r="1386" spans="18:19">
      <c r="R1386" s="734" t="s">
        <v>936</v>
      </c>
      <c r="S1386" s="736" t="s">
        <v>936</v>
      </c>
    </row>
    <row r="1387" spans="18:19">
      <c r="R1387" s="734" t="s">
        <v>936</v>
      </c>
      <c r="S1387" s="736" t="s">
        <v>936</v>
      </c>
    </row>
    <row r="1388" spans="18:19">
      <c r="R1388" s="734" t="s">
        <v>936</v>
      </c>
      <c r="S1388" s="736" t="s">
        <v>936</v>
      </c>
    </row>
    <row r="1389" spans="18:19">
      <c r="R1389" s="734" t="s">
        <v>936</v>
      </c>
      <c r="S1389" s="736" t="s">
        <v>936</v>
      </c>
    </row>
    <row r="1390" spans="18:19">
      <c r="R1390" s="734" t="s">
        <v>936</v>
      </c>
      <c r="S1390" s="736" t="s">
        <v>936</v>
      </c>
    </row>
    <row r="1391" spans="18:19">
      <c r="R1391" s="734" t="s">
        <v>936</v>
      </c>
      <c r="S1391" s="736" t="s">
        <v>936</v>
      </c>
    </row>
    <row r="1392" spans="18:19">
      <c r="R1392" s="734" t="s">
        <v>936</v>
      </c>
      <c r="S1392" s="736" t="s">
        <v>936</v>
      </c>
    </row>
    <row r="1393" spans="18:19">
      <c r="R1393" s="734" t="s">
        <v>936</v>
      </c>
      <c r="S1393" s="736" t="s">
        <v>936</v>
      </c>
    </row>
    <row r="1394" spans="18:19">
      <c r="R1394" s="734" t="s">
        <v>936</v>
      </c>
      <c r="S1394" s="736" t="s">
        <v>936</v>
      </c>
    </row>
    <row r="1395" spans="18:19">
      <c r="R1395" s="734" t="s">
        <v>936</v>
      </c>
      <c r="S1395" s="736" t="s">
        <v>936</v>
      </c>
    </row>
    <row r="1396" spans="18:19">
      <c r="R1396" s="734" t="s">
        <v>936</v>
      </c>
      <c r="S1396" s="736" t="s">
        <v>936</v>
      </c>
    </row>
    <row r="1397" spans="18:19">
      <c r="R1397" s="734" t="s">
        <v>936</v>
      </c>
      <c r="S1397" s="736" t="s">
        <v>936</v>
      </c>
    </row>
    <row r="1398" spans="18:19">
      <c r="R1398" s="734" t="s">
        <v>936</v>
      </c>
      <c r="S1398" s="736" t="s">
        <v>936</v>
      </c>
    </row>
    <row r="1399" spans="18:19">
      <c r="R1399" s="734" t="s">
        <v>936</v>
      </c>
      <c r="S1399" s="736" t="s">
        <v>936</v>
      </c>
    </row>
    <row r="1400" spans="18:19">
      <c r="R1400" s="734" t="s">
        <v>936</v>
      </c>
      <c r="S1400" s="736" t="s">
        <v>936</v>
      </c>
    </row>
    <row r="1401" spans="18:19">
      <c r="R1401" s="734" t="s">
        <v>936</v>
      </c>
      <c r="S1401" s="736" t="s">
        <v>936</v>
      </c>
    </row>
    <row r="1402" spans="18:19">
      <c r="R1402" s="734" t="s">
        <v>936</v>
      </c>
      <c r="S1402" s="736" t="s">
        <v>936</v>
      </c>
    </row>
    <row r="1403" spans="18:19">
      <c r="R1403" s="734" t="s">
        <v>936</v>
      </c>
      <c r="S1403" s="736" t="s">
        <v>936</v>
      </c>
    </row>
    <row r="1404" spans="18:19">
      <c r="R1404" s="734" t="s">
        <v>936</v>
      </c>
      <c r="S1404" s="736" t="s">
        <v>936</v>
      </c>
    </row>
    <row r="1405" spans="18:19">
      <c r="R1405" s="734" t="s">
        <v>936</v>
      </c>
      <c r="S1405" s="736" t="s">
        <v>936</v>
      </c>
    </row>
    <row r="1406" spans="18:19">
      <c r="R1406" s="734" t="s">
        <v>936</v>
      </c>
      <c r="S1406" s="736" t="s">
        <v>936</v>
      </c>
    </row>
    <row r="1407" spans="18:19">
      <c r="R1407" s="734" t="s">
        <v>936</v>
      </c>
      <c r="S1407" s="736" t="s">
        <v>936</v>
      </c>
    </row>
    <row r="1408" spans="18:19">
      <c r="R1408" s="734" t="s">
        <v>936</v>
      </c>
      <c r="S1408" s="736" t="s">
        <v>936</v>
      </c>
    </row>
    <row r="1409" spans="18:19">
      <c r="R1409" s="734" t="s">
        <v>936</v>
      </c>
      <c r="S1409" s="736" t="s">
        <v>936</v>
      </c>
    </row>
    <row r="1410" spans="18:19">
      <c r="R1410" s="734" t="s">
        <v>936</v>
      </c>
      <c r="S1410" s="736" t="s">
        <v>936</v>
      </c>
    </row>
    <row r="1411" spans="18:19">
      <c r="R1411" s="734" t="s">
        <v>936</v>
      </c>
      <c r="S1411" s="736" t="s">
        <v>936</v>
      </c>
    </row>
    <row r="1412" spans="18:19">
      <c r="R1412" s="734" t="s">
        <v>936</v>
      </c>
      <c r="S1412" s="736" t="s">
        <v>936</v>
      </c>
    </row>
    <row r="1413" spans="18:19">
      <c r="R1413" s="734" t="s">
        <v>936</v>
      </c>
      <c r="S1413" s="736" t="s">
        <v>936</v>
      </c>
    </row>
    <row r="1414" spans="18:19">
      <c r="R1414" s="734" t="s">
        <v>936</v>
      </c>
      <c r="S1414" s="736" t="s">
        <v>936</v>
      </c>
    </row>
    <row r="1415" spans="18:19">
      <c r="R1415" s="734" t="s">
        <v>936</v>
      </c>
      <c r="S1415" s="736" t="s">
        <v>936</v>
      </c>
    </row>
    <row r="1416" spans="18:19">
      <c r="R1416" s="734" t="s">
        <v>936</v>
      </c>
      <c r="S1416" s="736" t="s">
        <v>936</v>
      </c>
    </row>
    <row r="1417" spans="18:19">
      <c r="R1417" s="734" t="s">
        <v>936</v>
      </c>
      <c r="S1417" s="736" t="s">
        <v>936</v>
      </c>
    </row>
    <row r="1418" spans="18:19">
      <c r="R1418" s="734" t="s">
        <v>936</v>
      </c>
      <c r="S1418" s="736" t="s">
        <v>936</v>
      </c>
    </row>
    <row r="1419" spans="18:19">
      <c r="R1419" s="734" t="s">
        <v>936</v>
      </c>
      <c r="S1419" s="736" t="s">
        <v>936</v>
      </c>
    </row>
    <row r="1420" spans="18:19">
      <c r="R1420" s="734" t="s">
        <v>936</v>
      </c>
      <c r="S1420" s="736" t="s">
        <v>936</v>
      </c>
    </row>
    <row r="1421" spans="18:19">
      <c r="R1421" s="734" t="s">
        <v>936</v>
      </c>
      <c r="S1421" s="736" t="s">
        <v>936</v>
      </c>
    </row>
    <row r="1422" spans="18:19">
      <c r="R1422" s="734" t="s">
        <v>936</v>
      </c>
      <c r="S1422" s="736" t="s">
        <v>936</v>
      </c>
    </row>
    <row r="1423" spans="18:19">
      <c r="R1423" s="734" t="s">
        <v>936</v>
      </c>
      <c r="S1423" s="736" t="s">
        <v>936</v>
      </c>
    </row>
    <row r="1424" spans="18:19">
      <c r="R1424" s="734" t="s">
        <v>936</v>
      </c>
      <c r="S1424" s="736" t="s">
        <v>936</v>
      </c>
    </row>
    <row r="1425" spans="18:19">
      <c r="R1425" s="734" t="s">
        <v>936</v>
      </c>
      <c r="S1425" s="736" t="s">
        <v>936</v>
      </c>
    </row>
    <row r="1426" spans="18:19">
      <c r="R1426" s="734" t="s">
        <v>936</v>
      </c>
      <c r="S1426" s="736" t="s">
        <v>936</v>
      </c>
    </row>
    <row r="1427" spans="18:19">
      <c r="R1427" s="734" t="s">
        <v>936</v>
      </c>
      <c r="S1427" s="736" t="s">
        <v>936</v>
      </c>
    </row>
    <row r="1428" spans="18:19">
      <c r="R1428" s="734" t="s">
        <v>936</v>
      </c>
      <c r="S1428" s="736" t="s">
        <v>936</v>
      </c>
    </row>
    <row r="1429" spans="18:19">
      <c r="R1429" s="734" t="s">
        <v>936</v>
      </c>
      <c r="S1429" s="736" t="s">
        <v>936</v>
      </c>
    </row>
    <row r="1430" spans="18:19">
      <c r="R1430" s="734" t="s">
        <v>936</v>
      </c>
      <c r="S1430" s="736" t="s">
        <v>936</v>
      </c>
    </row>
    <row r="1431" spans="18:19">
      <c r="R1431" s="734" t="s">
        <v>936</v>
      </c>
      <c r="S1431" s="736" t="s">
        <v>936</v>
      </c>
    </row>
    <row r="1432" spans="18:19">
      <c r="R1432" s="734" t="s">
        <v>936</v>
      </c>
      <c r="S1432" s="736" t="s">
        <v>936</v>
      </c>
    </row>
    <row r="1433" spans="18:19">
      <c r="R1433" s="734" t="s">
        <v>936</v>
      </c>
      <c r="S1433" s="736" t="s">
        <v>936</v>
      </c>
    </row>
    <row r="1434" spans="18:19">
      <c r="R1434" s="734" t="s">
        <v>936</v>
      </c>
      <c r="S1434" s="736" t="s">
        <v>936</v>
      </c>
    </row>
    <row r="1435" spans="18:19">
      <c r="R1435" s="734" t="s">
        <v>936</v>
      </c>
      <c r="S1435" s="736" t="s">
        <v>936</v>
      </c>
    </row>
    <row r="1436" spans="18:19">
      <c r="R1436" s="734" t="s">
        <v>936</v>
      </c>
      <c r="S1436" s="736" t="s">
        <v>936</v>
      </c>
    </row>
    <row r="1437" spans="18:19">
      <c r="R1437" s="734" t="s">
        <v>936</v>
      </c>
      <c r="S1437" s="736" t="s">
        <v>936</v>
      </c>
    </row>
    <row r="1438" spans="18:19">
      <c r="R1438" s="734" t="s">
        <v>936</v>
      </c>
      <c r="S1438" s="736" t="s">
        <v>936</v>
      </c>
    </row>
    <row r="1439" spans="18:19">
      <c r="R1439" s="734" t="s">
        <v>936</v>
      </c>
      <c r="S1439" s="736" t="s">
        <v>936</v>
      </c>
    </row>
    <row r="1440" spans="18:19">
      <c r="R1440" s="734" t="s">
        <v>936</v>
      </c>
      <c r="S1440" s="736" t="s">
        <v>936</v>
      </c>
    </row>
    <row r="1441" spans="18:19">
      <c r="R1441" s="734" t="s">
        <v>936</v>
      </c>
      <c r="S1441" s="736" t="s">
        <v>936</v>
      </c>
    </row>
    <row r="1442" spans="18:19">
      <c r="R1442" s="734" t="s">
        <v>936</v>
      </c>
      <c r="S1442" s="736" t="s">
        <v>936</v>
      </c>
    </row>
    <row r="1443" spans="18:19">
      <c r="R1443" s="734" t="s">
        <v>936</v>
      </c>
      <c r="S1443" s="736" t="s">
        <v>936</v>
      </c>
    </row>
    <row r="1444" spans="18:19">
      <c r="R1444" s="734" t="s">
        <v>936</v>
      </c>
      <c r="S1444" s="736" t="s">
        <v>936</v>
      </c>
    </row>
    <row r="1445" spans="18:19">
      <c r="R1445" s="734" t="s">
        <v>936</v>
      </c>
      <c r="S1445" s="736" t="s">
        <v>936</v>
      </c>
    </row>
    <row r="1446" spans="18:19">
      <c r="R1446" s="734" t="s">
        <v>936</v>
      </c>
      <c r="S1446" s="736" t="s">
        <v>936</v>
      </c>
    </row>
    <row r="1447" spans="18:19">
      <c r="R1447" s="734" t="s">
        <v>936</v>
      </c>
      <c r="S1447" s="736" t="s">
        <v>936</v>
      </c>
    </row>
    <row r="1448" spans="18:19">
      <c r="R1448" s="734" t="s">
        <v>936</v>
      </c>
      <c r="S1448" s="736" t="s">
        <v>936</v>
      </c>
    </row>
    <row r="1449" spans="18:19">
      <c r="R1449" s="734" t="s">
        <v>936</v>
      </c>
      <c r="S1449" s="736" t="s">
        <v>936</v>
      </c>
    </row>
    <row r="1450" spans="18:19">
      <c r="R1450" s="734" t="s">
        <v>936</v>
      </c>
      <c r="S1450" s="736" t="s">
        <v>936</v>
      </c>
    </row>
    <row r="1451" spans="18:19">
      <c r="R1451" s="734" t="s">
        <v>936</v>
      </c>
      <c r="S1451" s="736" t="s">
        <v>936</v>
      </c>
    </row>
    <row r="1452" spans="18:19">
      <c r="R1452" s="734" t="s">
        <v>936</v>
      </c>
      <c r="S1452" s="736" t="s">
        <v>936</v>
      </c>
    </row>
    <row r="1453" spans="18:19">
      <c r="R1453" s="734" t="s">
        <v>936</v>
      </c>
      <c r="S1453" s="736" t="s">
        <v>936</v>
      </c>
    </row>
    <row r="1454" spans="18:19">
      <c r="R1454" s="734" t="s">
        <v>936</v>
      </c>
      <c r="S1454" s="736" t="s">
        <v>936</v>
      </c>
    </row>
    <row r="1455" spans="18:19">
      <c r="R1455" s="734" t="s">
        <v>936</v>
      </c>
      <c r="S1455" s="736" t="s">
        <v>936</v>
      </c>
    </row>
    <row r="1456" spans="18:19">
      <c r="R1456" s="734" t="s">
        <v>936</v>
      </c>
      <c r="S1456" s="736" t="s">
        <v>936</v>
      </c>
    </row>
    <row r="1457" spans="18:19">
      <c r="R1457" s="734" t="s">
        <v>936</v>
      </c>
      <c r="S1457" s="736" t="s">
        <v>936</v>
      </c>
    </row>
    <row r="1458" spans="18:19">
      <c r="R1458" s="734" t="s">
        <v>936</v>
      </c>
      <c r="S1458" s="736" t="s">
        <v>936</v>
      </c>
    </row>
    <row r="1459" spans="18:19">
      <c r="R1459" s="734" t="s">
        <v>936</v>
      </c>
      <c r="S1459" s="736" t="s">
        <v>936</v>
      </c>
    </row>
    <row r="1460" spans="18:19">
      <c r="R1460" s="734" t="s">
        <v>936</v>
      </c>
      <c r="S1460" s="736" t="s">
        <v>936</v>
      </c>
    </row>
    <row r="1461" spans="18:19">
      <c r="R1461" s="734" t="s">
        <v>936</v>
      </c>
      <c r="S1461" s="736" t="s">
        <v>936</v>
      </c>
    </row>
    <row r="1462" spans="18:19">
      <c r="R1462" s="734" t="s">
        <v>936</v>
      </c>
      <c r="S1462" s="736" t="s">
        <v>936</v>
      </c>
    </row>
    <row r="1463" spans="18:19">
      <c r="R1463" s="734" t="s">
        <v>936</v>
      </c>
      <c r="S1463" s="736" t="s">
        <v>936</v>
      </c>
    </row>
    <row r="1464" spans="18:19">
      <c r="R1464" s="734" t="s">
        <v>936</v>
      </c>
      <c r="S1464" s="736" t="s">
        <v>936</v>
      </c>
    </row>
    <row r="1465" spans="18:19">
      <c r="R1465" s="734" t="s">
        <v>936</v>
      </c>
      <c r="S1465" s="736" t="s">
        <v>936</v>
      </c>
    </row>
    <row r="1466" spans="18:19">
      <c r="R1466" s="734" t="s">
        <v>936</v>
      </c>
      <c r="S1466" s="736" t="s">
        <v>936</v>
      </c>
    </row>
    <row r="1467" spans="18:19">
      <c r="R1467" s="734" t="s">
        <v>936</v>
      </c>
      <c r="S1467" s="736" t="s">
        <v>936</v>
      </c>
    </row>
    <row r="1468" spans="18:19">
      <c r="R1468" s="734" t="s">
        <v>936</v>
      </c>
      <c r="S1468" s="736" t="s">
        <v>936</v>
      </c>
    </row>
    <row r="1469" spans="18:19">
      <c r="R1469" s="734" t="s">
        <v>936</v>
      </c>
      <c r="S1469" s="736" t="s">
        <v>936</v>
      </c>
    </row>
    <row r="1470" spans="18:19">
      <c r="R1470" s="734" t="s">
        <v>936</v>
      </c>
      <c r="S1470" s="736" t="s">
        <v>936</v>
      </c>
    </row>
    <row r="1471" spans="18:19">
      <c r="R1471" s="734" t="s">
        <v>936</v>
      </c>
      <c r="S1471" s="736" t="s">
        <v>936</v>
      </c>
    </row>
    <row r="1472" spans="18:19">
      <c r="R1472" s="734" t="s">
        <v>936</v>
      </c>
      <c r="S1472" s="736" t="s">
        <v>936</v>
      </c>
    </row>
    <row r="1473" spans="18:19">
      <c r="R1473" s="734" t="s">
        <v>936</v>
      </c>
      <c r="S1473" s="736" t="s">
        <v>936</v>
      </c>
    </row>
    <row r="1474" spans="18:19">
      <c r="R1474" s="734" t="s">
        <v>936</v>
      </c>
      <c r="S1474" s="736" t="s">
        <v>936</v>
      </c>
    </row>
    <row r="1475" spans="18:19">
      <c r="R1475" s="734" t="s">
        <v>936</v>
      </c>
      <c r="S1475" s="736" t="s">
        <v>936</v>
      </c>
    </row>
    <row r="1476" spans="18:19">
      <c r="R1476" s="734" t="s">
        <v>936</v>
      </c>
      <c r="S1476" s="736" t="s">
        <v>936</v>
      </c>
    </row>
    <row r="1477" spans="18:19">
      <c r="R1477" s="734" t="s">
        <v>936</v>
      </c>
      <c r="S1477" s="736" t="s">
        <v>936</v>
      </c>
    </row>
    <row r="1478" spans="18:19">
      <c r="R1478" s="734" t="s">
        <v>936</v>
      </c>
      <c r="S1478" s="736" t="s">
        <v>936</v>
      </c>
    </row>
    <row r="1479" spans="18:19">
      <c r="R1479" s="734" t="s">
        <v>936</v>
      </c>
      <c r="S1479" s="736" t="s">
        <v>936</v>
      </c>
    </row>
    <row r="1480" spans="18:19">
      <c r="R1480" s="734" t="s">
        <v>936</v>
      </c>
      <c r="S1480" s="736" t="s">
        <v>936</v>
      </c>
    </row>
    <row r="1481" spans="18:19">
      <c r="R1481" s="734" t="s">
        <v>936</v>
      </c>
      <c r="S1481" s="736" t="s">
        <v>936</v>
      </c>
    </row>
    <row r="1482" spans="18:19">
      <c r="R1482" s="734" t="s">
        <v>936</v>
      </c>
      <c r="S1482" s="736" t="s">
        <v>936</v>
      </c>
    </row>
    <row r="1483" spans="18:19">
      <c r="R1483" s="734" t="s">
        <v>936</v>
      </c>
      <c r="S1483" s="736" t="s">
        <v>936</v>
      </c>
    </row>
    <row r="1484" spans="18:19">
      <c r="R1484" s="734" t="s">
        <v>936</v>
      </c>
      <c r="S1484" s="736" t="s">
        <v>936</v>
      </c>
    </row>
    <row r="1485" spans="18:19">
      <c r="R1485" s="734" t="s">
        <v>936</v>
      </c>
      <c r="S1485" s="736" t="s">
        <v>936</v>
      </c>
    </row>
    <row r="1486" spans="18:19">
      <c r="R1486" s="734" t="s">
        <v>936</v>
      </c>
      <c r="S1486" s="736" t="s">
        <v>936</v>
      </c>
    </row>
    <row r="1487" spans="18:19">
      <c r="R1487" s="734" t="s">
        <v>936</v>
      </c>
      <c r="S1487" s="736" t="s">
        <v>936</v>
      </c>
    </row>
    <row r="1488" spans="18:19">
      <c r="R1488" s="734" t="s">
        <v>936</v>
      </c>
      <c r="S1488" s="736" t="s">
        <v>936</v>
      </c>
    </row>
    <row r="1489" spans="18:19">
      <c r="R1489" s="734" t="s">
        <v>936</v>
      </c>
      <c r="S1489" s="736" t="s">
        <v>936</v>
      </c>
    </row>
    <row r="1490" spans="18:19">
      <c r="R1490" s="734" t="s">
        <v>936</v>
      </c>
      <c r="S1490" s="736" t="s">
        <v>936</v>
      </c>
    </row>
    <row r="1491" spans="18:19">
      <c r="R1491" s="734" t="s">
        <v>936</v>
      </c>
      <c r="S1491" s="736" t="s">
        <v>936</v>
      </c>
    </row>
    <row r="1492" spans="18:19">
      <c r="R1492" s="734" t="s">
        <v>936</v>
      </c>
      <c r="S1492" s="736" t="s">
        <v>936</v>
      </c>
    </row>
    <row r="1493" spans="18:19">
      <c r="R1493" s="734" t="s">
        <v>936</v>
      </c>
      <c r="S1493" s="736" t="s">
        <v>936</v>
      </c>
    </row>
    <row r="1494" spans="18:19">
      <c r="R1494" s="734" t="s">
        <v>936</v>
      </c>
      <c r="S1494" s="736" t="s">
        <v>936</v>
      </c>
    </row>
    <row r="1495" spans="18:19">
      <c r="R1495" s="734" t="s">
        <v>936</v>
      </c>
      <c r="S1495" s="736" t="s">
        <v>936</v>
      </c>
    </row>
    <row r="1496" spans="18:19">
      <c r="R1496" s="734" t="s">
        <v>936</v>
      </c>
      <c r="S1496" s="736" t="s">
        <v>936</v>
      </c>
    </row>
    <row r="1497" spans="18:19">
      <c r="R1497" s="734" t="s">
        <v>936</v>
      </c>
      <c r="S1497" s="736" t="s">
        <v>936</v>
      </c>
    </row>
    <row r="1498" spans="18:19">
      <c r="R1498" s="734" t="s">
        <v>936</v>
      </c>
      <c r="S1498" s="736" t="s">
        <v>936</v>
      </c>
    </row>
    <row r="1499" spans="18:19">
      <c r="R1499" s="734" t="s">
        <v>936</v>
      </c>
      <c r="S1499" s="736" t="s">
        <v>936</v>
      </c>
    </row>
    <row r="1500" spans="18:19">
      <c r="R1500" s="734" t="s">
        <v>936</v>
      </c>
      <c r="S1500" s="736" t="s">
        <v>936</v>
      </c>
    </row>
    <row r="1501" spans="18:19">
      <c r="R1501" s="734" t="s">
        <v>936</v>
      </c>
      <c r="S1501" s="736" t="s">
        <v>936</v>
      </c>
    </row>
    <row r="1502" spans="18:19">
      <c r="R1502" s="734" t="s">
        <v>936</v>
      </c>
      <c r="S1502" s="736" t="s">
        <v>936</v>
      </c>
    </row>
    <row r="1503" spans="18:19">
      <c r="R1503" s="734" t="s">
        <v>936</v>
      </c>
      <c r="S1503" s="736" t="s">
        <v>936</v>
      </c>
    </row>
    <row r="1504" spans="18:19">
      <c r="R1504" s="734" t="s">
        <v>936</v>
      </c>
      <c r="S1504" s="736" t="s">
        <v>936</v>
      </c>
    </row>
    <row r="1505" spans="18:19">
      <c r="R1505" s="734" t="s">
        <v>936</v>
      </c>
      <c r="S1505" s="736" t="s">
        <v>936</v>
      </c>
    </row>
    <row r="1506" spans="18:19">
      <c r="R1506" s="734" t="s">
        <v>936</v>
      </c>
      <c r="S1506" s="736" t="s">
        <v>936</v>
      </c>
    </row>
    <row r="1507" spans="18:19">
      <c r="R1507" s="734" t="s">
        <v>936</v>
      </c>
      <c r="S1507" s="736" t="s">
        <v>936</v>
      </c>
    </row>
    <row r="1508" spans="18:19">
      <c r="R1508" s="734" t="s">
        <v>936</v>
      </c>
      <c r="S1508" s="736" t="s">
        <v>936</v>
      </c>
    </row>
    <row r="1509" spans="18:19">
      <c r="R1509" s="734" t="s">
        <v>936</v>
      </c>
      <c r="S1509" s="736" t="s">
        <v>936</v>
      </c>
    </row>
    <row r="1510" spans="18:19">
      <c r="R1510" s="734" t="s">
        <v>936</v>
      </c>
      <c r="S1510" s="736" t="s">
        <v>936</v>
      </c>
    </row>
    <row r="1511" spans="18:19">
      <c r="R1511" s="734" t="s">
        <v>936</v>
      </c>
      <c r="S1511" s="736" t="s">
        <v>936</v>
      </c>
    </row>
    <row r="1512" spans="18:19">
      <c r="R1512" s="734" t="s">
        <v>936</v>
      </c>
      <c r="S1512" s="736" t="s">
        <v>936</v>
      </c>
    </row>
    <row r="1513" spans="18:19">
      <c r="R1513" s="734" t="s">
        <v>936</v>
      </c>
      <c r="S1513" s="736" t="s">
        <v>936</v>
      </c>
    </row>
    <row r="1514" spans="18:19">
      <c r="R1514" s="734" t="s">
        <v>936</v>
      </c>
      <c r="S1514" s="736" t="s">
        <v>936</v>
      </c>
    </row>
    <row r="1515" spans="18:19">
      <c r="R1515" s="734" t="s">
        <v>936</v>
      </c>
      <c r="S1515" s="736" t="s">
        <v>936</v>
      </c>
    </row>
    <row r="1516" spans="18:19">
      <c r="R1516" s="734" t="s">
        <v>936</v>
      </c>
      <c r="S1516" s="736" t="s">
        <v>936</v>
      </c>
    </row>
    <row r="1517" spans="18:19">
      <c r="R1517" s="734" t="s">
        <v>936</v>
      </c>
      <c r="S1517" s="736" t="s">
        <v>936</v>
      </c>
    </row>
    <row r="1518" spans="18:19">
      <c r="R1518" s="734" t="s">
        <v>936</v>
      </c>
      <c r="S1518" s="736" t="s">
        <v>936</v>
      </c>
    </row>
    <row r="1519" spans="18:19">
      <c r="R1519" s="734" t="s">
        <v>936</v>
      </c>
      <c r="S1519" s="736" t="s">
        <v>936</v>
      </c>
    </row>
    <row r="1520" spans="18:19">
      <c r="R1520" s="734" t="s">
        <v>936</v>
      </c>
      <c r="S1520" s="736" t="s">
        <v>936</v>
      </c>
    </row>
    <row r="1521" spans="18:19">
      <c r="R1521" s="734" t="s">
        <v>936</v>
      </c>
      <c r="S1521" s="736" t="s">
        <v>936</v>
      </c>
    </row>
    <row r="1522" spans="18:19">
      <c r="R1522" s="734" t="s">
        <v>936</v>
      </c>
      <c r="S1522" s="736" t="s">
        <v>936</v>
      </c>
    </row>
    <row r="1523" spans="18:19">
      <c r="R1523" s="734" t="s">
        <v>936</v>
      </c>
      <c r="S1523" s="736" t="s">
        <v>936</v>
      </c>
    </row>
    <row r="1524" spans="18:19">
      <c r="R1524" s="734" t="s">
        <v>936</v>
      </c>
      <c r="S1524" s="736" t="s">
        <v>936</v>
      </c>
    </row>
    <row r="1525" spans="18:19">
      <c r="R1525" s="734" t="s">
        <v>936</v>
      </c>
      <c r="S1525" s="736" t="s">
        <v>936</v>
      </c>
    </row>
    <row r="1526" spans="18:19">
      <c r="R1526" s="734" t="s">
        <v>936</v>
      </c>
      <c r="S1526" s="736" t="s">
        <v>936</v>
      </c>
    </row>
    <row r="1527" spans="18:19">
      <c r="R1527" s="734" t="s">
        <v>936</v>
      </c>
      <c r="S1527" s="736" t="s">
        <v>936</v>
      </c>
    </row>
    <row r="1528" spans="18:19">
      <c r="R1528" s="734" t="s">
        <v>936</v>
      </c>
      <c r="S1528" s="736" t="s">
        <v>936</v>
      </c>
    </row>
    <row r="1529" spans="18:19">
      <c r="R1529" s="734" t="s">
        <v>936</v>
      </c>
      <c r="S1529" s="736" t="s">
        <v>936</v>
      </c>
    </row>
    <row r="1530" spans="18:19">
      <c r="R1530" s="734" t="s">
        <v>936</v>
      </c>
      <c r="S1530" s="736" t="s">
        <v>936</v>
      </c>
    </row>
    <row r="1531" spans="18:19">
      <c r="R1531" s="734" t="s">
        <v>936</v>
      </c>
      <c r="S1531" s="736" t="s">
        <v>936</v>
      </c>
    </row>
    <row r="1532" spans="18:19">
      <c r="R1532" s="734" t="s">
        <v>936</v>
      </c>
      <c r="S1532" s="736" t="s">
        <v>936</v>
      </c>
    </row>
    <row r="1533" spans="18:19">
      <c r="R1533" s="734" t="s">
        <v>936</v>
      </c>
      <c r="S1533" s="736" t="s">
        <v>936</v>
      </c>
    </row>
    <row r="1534" spans="18:19">
      <c r="R1534" s="734" t="s">
        <v>936</v>
      </c>
      <c r="S1534" s="736" t="s">
        <v>936</v>
      </c>
    </row>
    <row r="1535" spans="18:19">
      <c r="R1535" s="734" t="s">
        <v>936</v>
      </c>
      <c r="S1535" s="736" t="s">
        <v>936</v>
      </c>
    </row>
    <row r="1536" spans="18:19">
      <c r="R1536" s="734" t="s">
        <v>936</v>
      </c>
      <c r="S1536" s="736" t="s">
        <v>936</v>
      </c>
    </row>
    <row r="1537" spans="18:19">
      <c r="R1537" s="734" t="s">
        <v>936</v>
      </c>
      <c r="S1537" s="736" t="s">
        <v>936</v>
      </c>
    </row>
    <row r="1538" spans="18:19">
      <c r="R1538" s="734" t="s">
        <v>936</v>
      </c>
      <c r="S1538" s="736" t="s">
        <v>936</v>
      </c>
    </row>
    <row r="1539" spans="18:19">
      <c r="R1539" s="734" t="s">
        <v>936</v>
      </c>
      <c r="S1539" s="736" t="s">
        <v>936</v>
      </c>
    </row>
    <row r="1540" spans="18:19">
      <c r="R1540" s="734" t="s">
        <v>936</v>
      </c>
      <c r="S1540" s="736" t="s">
        <v>936</v>
      </c>
    </row>
    <row r="1541" spans="18:19">
      <c r="R1541" s="734" t="s">
        <v>936</v>
      </c>
      <c r="S1541" s="736" t="s">
        <v>936</v>
      </c>
    </row>
    <row r="1542" spans="18:19">
      <c r="R1542" s="734" t="s">
        <v>936</v>
      </c>
      <c r="S1542" s="736" t="s">
        <v>936</v>
      </c>
    </row>
    <row r="1543" spans="18:19">
      <c r="R1543" s="734" t="s">
        <v>936</v>
      </c>
      <c r="S1543" s="736" t="s">
        <v>936</v>
      </c>
    </row>
    <row r="1544" spans="18:19">
      <c r="R1544" s="734" t="s">
        <v>936</v>
      </c>
      <c r="S1544" s="736" t="s">
        <v>936</v>
      </c>
    </row>
    <row r="1545" spans="18:19">
      <c r="R1545" s="734" t="s">
        <v>936</v>
      </c>
      <c r="S1545" s="736" t="s">
        <v>936</v>
      </c>
    </row>
    <row r="1546" spans="18:19">
      <c r="R1546" s="734" t="s">
        <v>936</v>
      </c>
      <c r="S1546" s="736" t="s">
        <v>936</v>
      </c>
    </row>
    <row r="1547" spans="18:19">
      <c r="R1547" s="734" t="s">
        <v>936</v>
      </c>
      <c r="S1547" s="736" t="s">
        <v>936</v>
      </c>
    </row>
    <row r="1548" spans="18:19">
      <c r="R1548" s="734" t="s">
        <v>936</v>
      </c>
      <c r="S1548" s="736" t="s">
        <v>936</v>
      </c>
    </row>
    <row r="1549" spans="18:19">
      <c r="R1549" s="734" t="s">
        <v>936</v>
      </c>
      <c r="S1549" s="736" t="s">
        <v>936</v>
      </c>
    </row>
    <row r="1550" spans="18:19">
      <c r="R1550" s="734" t="s">
        <v>936</v>
      </c>
      <c r="S1550" s="736" t="s">
        <v>936</v>
      </c>
    </row>
    <row r="1551" spans="18:19">
      <c r="R1551" s="734" t="s">
        <v>936</v>
      </c>
      <c r="S1551" s="736" t="s">
        <v>936</v>
      </c>
    </row>
    <row r="1552" spans="18:19">
      <c r="R1552" s="734" t="s">
        <v>936</v>
      </c>
      <c r="S1552" s="736" t="s">
        <v>936</v>
      </c>
    </row>
    <row r="1553" spans="18:19">
      <c r="R1553" s="734" t="s">
        <v>936</v>
      </c>
      <c r="S1553" s="736" t="s">
        <v>936</v>
      </c>
    </row>
    <row r="1554" spans="18:19">
      <c r="R1554" s="734" t="s">
        <v>936</v>
      </c>
      <c r="S1554" s="736" t="s">
        <v>936</v>
      </c>
    </row>
    <row r="1555" spans="18:19">
      <c r="R1555" s="734" t="s">
        <v>936</v>
      </c>
      <c r="S1555" s="736" t="s">
        <v>936</v>
      </c>
    </row>
    <row r="1556" spans="18:19">
      <c r="R1556" s="734" t="s">
        <v>936</v>
      </c>
      <c r="S1556" s="736" t="s">
        <v>936</v>
      </c>
    </row>
    <row r="1557" spans="18:19">
      <c r="R1557" s="734" t="s">
        <v>936</v>
      </c>
      <c r="S1557" s="736" t="s">
        <v>936</v>
      </c>
    </row>
    <row r="1558" spans="18:19">
      <c r="R1558" s="734" t="s">
        <v>936</v>
      </c>
      <c r="S1558" s="736" t="s">
        <v>936</v>
      </c>
    </row>
    <row r="1559" spans="18:19">
      <c r="R1559" s="734" t="s">
        <v>936</v>
      </c>
      <c r="S1559" s="736" t="s">
        <v>936</v>
      </c>
    </row>
    <row r="1560" spans="18:19">
      <c r="R1560" s="734" t="s">
        <v>936</v>
      </c>
      <c r="S1560" s="736" t="s">
        <v>936</v>
      </c>
    </row>
    <row r="1561" spans="18:19">
      <c r="R1561" s="734" t="s">
        <v>936</v>
      </c>
      <c r="S1561" s="736" t="s">
        <v>936</v>
      </c>
    </row>
    <row r="1562" spans="18:19">
      <c r="R1562" s="734" t="s">
        <v>936</v>
      </c>
      <c r="S1562" s="736" t="s">
        <v>936</v>
      </c>
    </row>
    <row r="1563" spans="18:19">
      <c r="R1563" s="734" t="s">
        <v>936</v>
      </c>
      <c r="S1563" s="736" t="s">
        <v>936</v>
      </c>
    </row>
    <row r="1564" spans="18:19">
      <c r="R1564" s="734" t="s">
        <v>936</v>
      </c>
      <c r="S1564" s="736" t="s">
        <v>936</v>
      </c>
    </row>
    <row r="1565" spans="18:19">
      <c r="R1565" s="734" t="s">
        <v>936</v>
      </c>
      <c r="S1565" s="736" t="s">
        <v>936</v>
      </c>
    </row>
    <row r="1566" spans="18:19">
      <c r="R1566" s="734" t="s">
        <v>936</v>
      </c>
      <c r="S1566" s="736" t="s">
        <v>936</v>
      </c>
    </row>
    <row r="1567" spans="18:19">
      <c r="R1567" s="734" t="s">
        <v>936</v>
      </c>
      <c r="S1567" s="736" t="s">
        <v>936</v>
      </c>
    </row>
    <row r="1568" spans="18:19">
      <c r="R1568" s="734" t="s">
        <v>936</v>
      </c>
      <c r="S1568" s="736" t="s">
        <v>936</v>
      </c>
    </row>
    <row r="1569" spans="18:19">
      <c r="R1569" s="734" t="s">
        <v>936</v>
      </c>
      <c r="S1569" s="736" t="s">
        <v>936</v>
      </c>
    </row>
    <row r="1570" spans="18:19">
      <c r="R1570" s="734" t="s">
        <v>936</v>
      </c>
      <c r="S1570" s="736" t="s">
        <v>936</v>
      </c>
    </row>
    <row r="1571" spans="18:19">
      <c r="R1571" s="734" t="s">
        <v>936</v>
      </c>
      <c r="S1571" s="736" t="s">
        <v>936</v>
      </c>
    </row>
    <row r="1572" spans="18:19">
      <c r="R1572" s="734" t="s">
        <v>936</v>
      </c>
      <c r="S1572" s="736" t="s">
        <v>936</v>
      </c>
    </row>
    <row r="1573" spans="18:19">
      <c r="R1573" s="734" t="s">
        <v>936</v>
      </c>
      <c r="S1573" s="736" t="s">
        <v>936</v>
      </c>
    </row>
    <row r="1574" spans="18:19">
      <c r="R1574" s="734" t="s">
        <v>936</v>
      </c>
      <c r="S1574" s="736" t="s">
        <v>936</v>
      </c>
    </row>
    <row r="1575" spans="18:19">
      <c r="R1575" s="734" t="s">
        <v>936</v>
      </c>
      <c r="S1575" s="736" t="s">
        <v>936</v>
      </c>
    </row>
    <row r="1576" spans="18:19">
      <c r="R1576" s="734" t="s">
        <v>936</v>
      </c>
      <c r="S1576" s="736" t="s">
        <v>936</v>
      </c>
    </row>
    <row r="1577" spans="18:19">
      <c r="R1577" s="734" t="s">
        <v>936</v>
      </c>
      <c r="S1577" s="736" t="s">
        <v>936</v>
      </c>
    </row>
    <row r="1578" spans="18:19">
      <c r="R1578" s="734" t="s">
        <v>936</v>
      </c>
      <c r="S1578" s="736" t="s">
        <v>936</v>
      </c>
    </row>
    <row r="1579" spans="18:19">
      <c r="R1579" s="734" t="s">
        <v>936</v>
      </c>
      <c r="S1579" s="736" t="s">
        <v>936</v>
      </c>
    </row>
    <row r="1580" spans="18:19">
      <c r="R1580" s="734" t="s">
        <v>936</v>
      </c>
      <c r="S1580" s="736" t="s">
        <v>936</v>
      </c>
    </row>
    <row r="1581" spans="18:19">
      <c r="R1581" s="734" t="s">
        <v>936</v>
      </c>
      <c r="S1581" s="736" t="s">
        <v>936</v>
      </c>
    </row>
    <row r="1582" spans="18:19">
      <c r="R1582" s="734" t="s">
        <v>936</v>
      </c>
      <c r="S1582" s="736" t="s">
        <v>936</v>
      </c>
    </row>
    <row r="1583" spans="18:19">
      <c r="R1583" s="734" t="s">
        <v>936</v>
      </c>
      <c r="S1583" s="736" t="s">
        <v>936</v>
      </c>
    </row>
    <row r="1584" spans="18:19">
      <c r="R1584" s="734" t="s">
        <v>936</v>
      </c>
      <c r="S1584" s="736" t="s">
        <v>936</v>
      </c>
    </row>
    <row r="1585" spans="18:19">
      <c r="R1585" s="734" t="s">
        <v>936</v>
      </c>
      <c r="S1585" s="736" t="s">
        <v>936</v>
      </c>
    </row>
    <row r="1586" spans="18:19">
      <c r="R1586" s="734" t="s">
        <v>936</v>
      </c>
      <c r="S1586" s="736" t="s">
        <v>936</v>
      </c>
    </row>
    <row r="1587" spans="18:19">
      <c r="R1587" s="734" t="s">
        <v>936</v>
      </c>
      <c r="S1587" s="736" t="s">
        <v>936</v>
      </c>
    </row>
    <row r="1588" spans="18:19">
      <c r="R1588" s="734" t="s">
        <v>936</v>
      </c>
      <c r="S1588" s="736" t="s">
        <v>936</v>
      </c>
    </row>
    <row r="1589" spans="18:19">
      <c r="R1589" s="734" t="s">
        <v>936</v>
      </c>
      <c r="S1589" s="736" t="s">
        <v>936</v>
      </c>
    </row>
    <row r="1590" spans="18:19">
      <c r="R1590" s="734" t="s">
        <v>936</v>
      </c>
      <c r="S1590" s="736" t="s">
        <v>936</v>
      </c>
    </row>
    <row r="1591" spans="18:19">
      <c r="R1591" s="734" t="s">
        <v>936</v>
      </c>
      <c r="S1591" s="736" t="s">
        <v>936</v>
      </c>
    </row>
    <row r="1592" spans="18:19">
      <c r="R1592" s="734" t="s">
        <v>936</v>
      </c>
      <c r="S1592" s="736" t="s">
        <v>936</v>
      </c>
    </row>
    <row r="1593" spans="18:19">
      <c r="R1593" s="734" t="s">
        <v>936</v>
      </c>
      <c r="S1593" s="736" t="s">
        <v>936</v>
      </c>
    </row>
    <row r="1594" spans="18:19">
      <c r="R1594" s="734" t="s">
        <v>936</v>
      </c>
      <c r="S1594" s="736" t="s">
        <v>936</v>
      </c>
    </row>
    <row r="1595" spans="18:19">
      <c r="R1595" s="734" t="s">
        <v>936</v>
      </c>
      <c r="S1595" s="736" t="s">
        <v>936</v>
      </c>
    </row>
    <row r="1596" spans="18:19">
      <c r="R1596" s="734" t="s">
        <v>936</v>
      </c>
      <c r="S1596" s="736" t="s">
        <v>936</v>
      </c>
    </row>
    <row r="1597" spans="18:19">
      <c r="R1597" s="734" t="s">
        <v>936</v>
      </c>
      <c r="S1597" s="736" t="s">
        <v>936</v>
      </c>
    </row>
    <row r="1598" spans="18:19">
      <c r="R1598" s="734" t="s">
        <v>936</v>
      </c>
      <c r="S1598" s="736" t="s">
        <v>936</v>
      </c>
    </row>
    <row r="1599" spans="18:19">
      <c r="R1599" s="734" t="s">
        <v>936</v>
      </c>
      <c r="S1599" s="736" t="s">
        <v>936</v>
      </c>
    </row>
    <row r="1600" spans="18:19">
      <c r="R1600" s="734" t="s">
        <v>936</v>
      </c>
      <c r="S1600" s="736" t="s">
        <v>936</v>
      </c>
    </row>
    <row r="1601" spans="18:19">
      <c r="R1601" s="734" t="s">
        <v>936</v>
      </c>
      <c r="S1601" s="736" t="s">
        <v>936</v>
      </c>
    </row>
    <row r="1602" spans="18:19">
      <c r="R1602" s="734" t="s">
        <v>936</v>
      </c>
      <c r="S1602" s="736" t="s">
        <v>936</v>
      </c>
    </row>
    <row r="1603" spans="18:19">
      <c r="R1603" s="734" t="s">
        <v>936</v>
      </c>
      <c r="S1603" s="736" t="s">
        <v>936</v>
      </c>
    </row>
    <row r="1604" spans="18:19">
      <c r="R1604" s="734" t="s">
        <v>936</v>
      </c>
      <c r="S1604" s="736" t="s">
        <v>936</v>
      </c>
    </row>
    <row r="1605" spans="18:19">
      <c r="R1605" s="734" t="s">
        <v>936</v>
      </c>
      <c r="S1605" s="736" t="s">
        <v>936</v>
      </c>
    </row>
    <row r="1606" spans="18:19">
      <c r="R1606" s="734" t="s">
        <v>936</v>
      </c>
      <c r="S1606" s="736" t="s">
        <v>936</v>
      </c>
    </row>
    <row r="1607" spans="18:19">
      <c r="R1607" s="734" t="s">
        <v>936</v>
      </c>
      <c r="S1607" s="736" t="s">
        <v>936</v>
      </c>
    </row>
    <row r="1608" spans="18:19">
      <c r="R1608" s="734" t="s">
        <v>936</v>
      </c>
      <c r="S1608" s="736" t="s">
        <v>936</v>
      </c>
    </row>
    <row r="1609" spans="18:19">
      <c r="R1609" s="734" t="s">
        <v>936</v>
      </c>
      <c r="S1609" s="736" t="s">
        <v>936</v>
      </c>
    </row>
    <row r="1610" spans="18:19">
      <c r="R1610" s="734" t="s">
        <v>936</v>
      </c>
      <c r="S1610" s="736" t="s">
        <v>936</v>
      </c>
    </row>
    <row r="1611" spans="18:19">
      <c r="R1611" s="734" t="s">
        <v>936</v>
      </c>
      <c r="S1611" s="736" t="s">
        <v>936</v>
      </c>
    </row>
    <row r="1612" spans="18:19">
      <c r="R1612" s="734" t="s">
        <v>936</v>
      </c>
      <c r="S1612" s="736" t="s">
        <v>936</v>
      </c>
    </row>
    <row r="1613" spans="18:19">
      <c r="R1613" s="734" t="s">
        <v>936</v>
      </c>
      <c r="S1613" s="736" t="s">
        <v>936</v>
      </c>
    </row>
    <row r="1614" spans="18:19">
      <c r="R1614" s="734" t="s">
        <v>936</v>
      </c>
      <c r="S1614" s="736" t="s">
        <v>936</v>
      </c>
    </row>
    <row r="1615" spans="18:19">
      <c r="R1615" s="734" t="s">
        <v>936</v>
      </c>
      <c r="S1615" s="736" t="s">
        <v>936</v>
      </c>
    </row>
    <row r="1616" spans="18:19">
      <c r="R1616" s="734" t="s">
        <v>936</v>
      </c>
      <c r="S1616" s="736" t="s">
        <v>936</v>
      </c>
    </row>
    <row r="1617" spans="18:19">
      <c r="R1617" s="734" t="s">
        <v>936</v>
      </c>
      <c r="S1617" s="736" t="s">
        <v>936</v>
      </c>
    </row>
    <row r="1618" spans="18:19">
      <c r="R1618" s="734" t="s">
        <v>936</v>
      </c>
      <c r="S1618" s="736" t="s">
        <v>936</v>
      </c>
    </row>
    <row r="1619" spans="18:19">
      <c r="R1619" s="734" t="s">
        <v>936</v>
      </c>
      <c r="S1619" s="736" t="s">
        <v>936</v>
      </c>
    </row>
    <row r="1620" spans="18:19">
      <c r="R1620" s="734" t="s">
        <v>936</v>
      </c>
      <c r="S1620" s="736" t="s">
        <v>936</v>
      </c>
    </row>
    <row r="1621" spans="18:19">
      <c r="R1621" s="734" t="s">
        <v>936</v>
      </c>
      <c r="S1621" s="736" t="s">
        <v>936</v>
      </c>
    </row>
    <row r="1622" spans="18:19">
      <c r="R1622" s="734" t="s">
        <v>936</v>
      </c>
      <c r="S1622" s="736" t="s">
        <v>936</v>
      </c>
    </row>
    <row r="1623" spans="18:19">
      <c r="R1623" s="734" t="s">
        <v>936</v>
      </c>
      <c r="S1623" s="736" t="s">
        <v>936</v>
      </c>
    </row>
    <row r="1624" spans="18:19">
      <c r="R1624" s="734" t="s">
        <v>936</v>
      </c>
      <c r="S1624" s="736" t="s">
        <v>936</v>
      </c>
    </row>
    <row r="1625" spans="18:19">
      <c r="R1625" s="734" t="s">
        <v>936</v>
      </c>
      <c r="S1625" s="736" t="s">
        <v>936</v>
      </c>
    </row>
    <row r="1626" spans="18:19">
      <c r="R1626" s="734" t="s">
        <v>936</v>
      </c>
      <c r="S1626" s="736" t="s">
        <v>936</v>
      </c>
    </row>
    <row r="1627" spans="18:19">
      <c r="R1627" s="734" t="s">
        <v>936</v>
      </c>
      <c r="S1627" s="736" t="s">
        <v>936</v>
      </c>
    </row>
    <row r="1628" spans="18:19">
      <c r="R1628" s="734" t="s">
        <v>936</v>
      </c>
      <c r="S1628" s="736" t="s">
        <v>936</v>
      </c>
    </row>
    <row r="1629" spans="18:19">
      <c r="R1629" s="734" t="s">
        <v>936</v>
      </c>
      <c r="S1629" s="736" t="s">
        <v>936</v>
      </c>
    </row>
    <row r="1630" spans="18:19">
      <c r="R1630" s="734" t="s">
        <v>936</v>
      </c>
      <c r="S1630" s="736" t="s">
        <v>936</v>
      </c>
    </row>
    <row r="1631" spans="18:19">
      <c r="R1631" s="734" t="s">
        <v>936</v>
      </c>
      <c r="S1631" s="736" t="s">
        <v>936</v>
      </c>
    </row>
    <row r="1632" spans="18:19">
      <c r="R1632" s="734" t="s">
        <v>936</v>
      </c>
      <c r="S1632" s="736" t="s">
        <v>936</v>
      </c>
    </row>
    <row r="1633" spans="18:19">
      <c r="R1633" s="734" t="s">
        <v>936</v>
      </c>
      <c r="S1633" s="736" t="s">
        <v>936</v>
      </c>
    </row>
    <row r="1634" spans="18:19">
      <c r="R1634" s="734" t="s">
        <v>936</v>
      </c>
      <c r="S1634" s="736" t="s">
        <v>936</v>
      </c>
    </row>
    <row r="1635" spans="18:19">
      <c r="R1635" s="734" t="s">
        <v>936</v>
      </c>
      <c r="S1635" s="736" t="s">
        <v>936</v>
      </c>
    </row>
    <row r="1636" spans="18:19">
      <c r="R1636" s="734" t="s">
        <v>936</v>
      </c>
      <c r="S1636" s="736" t="s">
        <v>936</v>
      </c>
    </row>
    <row r="1637" spans="18:19">
      <c r="R1637" s="734" t="s">
        <v>936</v>
      </c>
      <c r="S1637" s="736" t="s">
        <v>936</v>
      </c>
    </row>
    <row r="1638" spans="18:19">
      <c r="R1638" s="734" t="s">
        <v>936</v>
      </c>
      <c r="S1638" s="736" t="s">
        <v>936</v>
      </c>
    </row>
    <row r="1639" spans="18:19">
      <c r="R1639" s="734" t="s">
        <v>936</v>
      </c>
      <c r="S1639" s="736" t="s">
        <v>936</v>
      </c>
    </row>
    <row r="1640" spans="18:19">
      <c r="R1640" s="734" t="s">
        <v>936</v>
      </c>
      <c r="S1640" s="736" t="s">
        <v>936</v>
      </c>
    </row>
    <row r="1641" spans="18:19">
      <c r="R1641" s="734" t="s">
        <v>936</v>
      </c>
      <c r="S1641" s="736" t="s">
        <v>936</v>
      </c>
    </row>
    <row r="1642" spans="18:19">
      <c r="R1642" s="734" t="s">
        <v>936</v>
      </c>
      <c r="S1642" s="736" t="s">
        <v>936</v>
      </c>
    </row>
    <row r="1643" spans="18:19">
      <c r="R1643" s="734" t="s">
        <v>936</v>
      </c>
      <c r="S1643" s="736" t="s">
        <v>936</v>
      </c>
    </row>
    <row r="1644" spans="18:19">
      <c r="R1644" s="734" t="s">
        <v>936</v>
      </c>
      <c r="S1644" s="736" t="s">
        <v>936</v>
      </c>
    </row>
    <row r="1645" spans="18:19">
      <c r="R1645" s="734" t="s">
        <v>936</v>
      </c>
      <c r="S1645" s="736" t="s">
        <v>936</v>
      </c>
    </row>
    <row r="1646" spans="18:19">
      <c r="R1646" s="734" t="s">
        <v>936</v>
      </c>
      <c r="S1646" s="736" t="s">
        <v>936</v>
      </c>
    </row>
    <row r="1647" spans="18:19">
      <c r="R1647" s="734" t="s">
        <v>936</v>
      </c>
      <c r="S1647" s="736" t="s">
        <v>936</v>
      </c>
    </row>
    <row r="1648" spans="18:19">
      <c r="R1648" s="734" t="s">
        <v>936</v>
      </c>
      <c r="S1648" s="736" t="s">
        <v>936</v>
      </c>
    </row>
    <row r="1649" spans="18:19">
      <c r="R1649" s="734" t="s">
        <v>936</v>
      </c>
      <c r="S1649" s="736" t="s">
        <v>936</v>
      </c>
    </row>
    <row r="1650" spans="18:19">
      <c r="R1650" s="734" t="s">
        <v>936</v>
      </c>
      <c r="S1650" s="736" t="s">
        <v>936</v>
      </c>
    </row>
    <row r="1651" spans="18:19">
      <c r="R1651" s="734" t="s">
        <v>936</v>
      </c>
      <c r="S1651" s="736" t="s">
        <v>936</v>
      </c>
    </row>
    <row r="1652" spans="18:19">
      <c r="R1652" s="734" t="s">
        <v>936</v>
      </c>
      <c r="S1652" s="736" t="s">
        <v>936</v>
      </c>
    </row>
    <row r="1653" spans="18:19">
      <c r="R1653" s="734" t="s">
        <v>936</v>
      </c>
      <c r="S1653" s="736" t="s">
        <v>936</v>
      </c>
    </row>
    <row r="1654" spans="18:19">
      <c r="R1654" s="734" t="s">
        <v>936</v>
      </c>
      <c r="S1654" s="736" t="s">
        <v>936</v>
      </c>
    </row>
    <row r="1655" spans="18:19">
      <c r="R1655" s="734" t="s">
        <v>936</v>
      </c>
      <c r="S1655" s="736" t="s">
        <v>936</v>
      </c>
    </row>
    <row r="1656" spans="18:19">
      <c r="R1656" s="734" t="s">
        <v>936</v>
      </c>
      <c r="S1656" s="736" t="s">
        <v>936</v>
      </c>
    </row>
    <row r="1657" spans="18:19">
      <c r="R1657" s="734" t="s">
        <v>936</v>
      </c>
      <c r="S1657" s="736" t="s">
        <v>936</v>
      </c>
    </row>
    <row r="1658" spans="18:19">
      <c r="R1658" s="734" t="s">
        <v>936</v>
      </c>
      <c r="S1658" s="736" t="s">
        <v>936</v>
      </c>
    </row>
    <row r="1659" spans="18:19">
      <c r="R1659" s="734" t="s">
        <v>936</v>
      </c>
      <c r="S1659" s="736" t="s">
        <v>936</v>
      </c>
    </row>
    <row r="1660" spans="18:19">
      <c r="R1660" s="734" t="s">
        <v>936</v>
      </c>
      <c r="S1660" s="736" t="s">
        <v>936</v>
      </c>
    </row>
    <row r="1661" spans="18:19">
      <c r="R1661" s="734" t="s">
        <v>936</v>
      </c>
      <c r="S1661" s="736" t="s">
        <v>936</v>
      </c>
    </row>
    <row r="1662" spans="18:19">
      <c r="R1662" s="734" t="s">
        <v>936</v>
      </c>
      <c r="S1662" s="736" t="s">
        <v>936</v>
      </c>
    </row>
    <row r="1663" spans="18:19">
      <c r="R1663" s="734" t="s">
        <v>936</v>
      </c>
      <c r="S1663" s="736" t="s">
        <v>936</v>
      </c>
    </row>
    <row r="1664" spans="18:19">
      <c r="R1664" s="734" t="s">
        <v>936</v>
      </c>
      <c r="S1664" s="736" t="s">
        <v>936</v>
      </c>
    </row>
    <row r="1665" spans="18:19">
      <c r="R1665" s="734" t="s">
        <v>936</v>
      </c>
      <c r="S1665" s="736" t="s">
        <v>936</v>
      </c>
    </row>
    <row r="1666" spans="18:19">
      <c r="R1666" s="734" t="s">
        <v>936</v>
      </c>
      <c r="S1666" s="736" t="s">
        <v>936</v>
      </c>
    </row>
    <row r="1667" spans="18:19">
      <c r="R1667" s="734" t="s">
        <v>936</v>
      </c>
      <c r="S1667" s="736" t="s">
        <v>936</v>
      </c>
    </row>
    <row r="1668" spans="18:19">
      <c r="R1668" s="734" t="s">
        <v>936</v>
      </c>
      <c r="S1668" s="736" t="s">
        <v>936</v>
      </c>
    </row>
    <row r="1669" spans="18:19">
      <c r="R1669" s="734" t="s">
        <v>936</v>
      </c>
      <c r="S1669" s="736" t="s">
        <v>936</v>
      </c>
    </row>
    <row r="1670" spans="18:19">
      <c r="R1670" s="734" t="s">
        <v>936</v>
      </c>
      <c r="S1670" s="736" t="s">
        <v>936</v>
      </c>
    </row>
    <row r="1671" spans="18:19">
      <c r="R1671" s="734" t="s">
        <v>936</v>
      </c>
      <c r="S1671" s="736" t="s">
        <v>936</v>
      </c>
    </row>
    <row r="1672" spans="18:19">
      <c r="R1672" s="734" t="s">
        <v>936</v>
      </c>
      <c r="S1672" s="736" t="s">
        <v>936</v>
      </c>
    </row>
    <row r="1673" spans="18:19">
      <c r="R1673" s="734" t="s">
        <v>936</v>
      </c>
      <c r="S1673" s="736" t="s">
        <v>936</v>
      </c>
    </row>
    <row r="1674" spans="18:19">
      <c r="R1674" s="734" t="s">
        <v>936</v>
      </c>
      <c r="S1674" s="736" t="s">
        <v>936</v>
      </c>
    </row>
    <row r="1675" spans="18:19">
      <c r="R1675" s="734" t="s">
        <v>936</v>
      </c>
      <c r="S1675" s="736" t="s">
        <v>936</v>
      </c>
    </row>
    <row r="1676" spans="18:19">
      <c r="R1676" s="734" t="s">
        <v>936</v>
      </c>
      <c r="S1676" s="736" t="s">
        <v>936</v>
      </c>
    </row>
    <row r="1677" spans="18:19">
      <c r="R1677" s="734" t="s">
        <v>936</v>
      </c>
      <c r="S1677" s="736" t="s">
        <v>936</v>
      </c>
    </row>
    <row r="1678" spans="18:19">
      <c r="R1678" s="734" t="s">
        <v>936</v>
      </c>
      <c r="S1678" s="736" t="s">
        <v>936</v>
      </c>
    </row>
    <row r="1679" spans="18:19">
      <c r="R1679" s="734" t="s">
        <v>936</v>
      </c>
      <c r="S1679" s="736" t="s">
        <v>936</v>
      </c>
    </row>
    <row r="1680" spans="18:19">
      <c r="R1680" s="734" t="s">
        <v>936</v>
      </c>
      <c r="S1680" s="736" t="s">
        <v>936</v>
      </c>
    </row>
    <row r="1681" spans="18:19">
      <c r="R1681" s="734" t="s">
        <v>936</v>
      </c>
      <c r="S1681" s="736" t="s">
        <v>936</v>
      </c>
    </row>
    <row r="1682" spans="18:19">
      <c r="R1682" s="734" t="s">
        <v>936</v>
      </c>
      <c r="S1682" s="736" t="s">
        <v>936</v>
      </c>
    </row>
    <row r="1683" spans="18:19">
      <c r="R1683" s="734" t="s">
        <v>936</v>
      </c>
      <c r="S1683" s="736" t="s">
        <v>936</v>
      </c>
    </row>
    <row r="1684" spans="18:19">
      <c r="R1684" s="734" t="s">
        <v>936</v>
      </c>
      <c r="S1684" s="736" t="s">
        <v>936</v>
      </c>
    </row>
    <row r="1685" spans="18:19">
      <c r="R1685" s="734" t="s">
        <v>936</v>
      </c>
      <c r="S1685" s="736" t="s">
        <v>936</v>
      </c>
    </row>
    <row r="1686" spans="18:19">
      <c r="R1686" s="734" t="s">
        <v>936</v>
      </c>
      <c r="S1686" s="736" t="s">
        <v>936</v>
      </c>
    </row>
    <row r="1687" spans="18:19">
      <c r="R1687" s="734" t="s">
        <v>936</v>
      </c>
      <c r="S1687" s="736" t="s">
        <v>936</v>
      </c>
    </row>
    <row r="1688" spans="18:19">
      <c r="R1688" s="734" t="s">
        <v>936</v>
      </c>
      <c r="S1688" s="736" t="s">
        <v>936</v>
      </c>
    </row>
    <row r="1689" spans="18:19">
      <c r="R1689" s="734" t="s">
        <v>936</v>
      </c>
      <c r="S1689" s="736" t="s">
        <v>936</v>
      </c>
    </row>
    <row r="1690" spans="18:19">
      <c r="R1690" s="734" t="s">
        <v>936</v>
      </c>
      <c r="S1690" s="736" t="s">
        <v>936</v>
      </c>
    </row>
    <row r="1691" spans="18:19">
      <c r="R1691" s="734" t="s">
        <v>936</v>
      </c>
      <c r="S1691" s="736" t="s">
        <v>936</v>
      </c>
    </row>
    <row r="1692" spans="18:19">
      <c r="R1692" s="734" t="s">
        <v>936</v>
      </c>
      <c r="S1692" s="736" t="s">
        <v>936</v>
      </c>
    </row>
    <row r="1693" spans="18:19">
      <c r="R1693" s="734" t="s">
        <v>936</v>
      </c>
      <c r="S1693" s="736" t="s">
        <v>936</v>
      </c>
    </row>
    <row r="1694" spans="18:19">
      <c r="R1694" s="734" t="s">
        <v>936</v>
      </c>
      <c r="S1694" s="736" t="s">
        <v>936</v>
      </c>
    </row>
    <row r="1695" spans="18:19">
      <c r="R1695" s="734" t="s">
        <v>936</v>
      </c>
      <c r="S1695" s="736" t="s">
        <v>936</v>
      </c>
    </row>
    <row r="1696" spans="18:19">
      <c r="R1696" s="734" t="s">
        <v>936</v>
      </c>
      <c r="S1696" s="736" t="s">
        <v>936</v>
      </c>
    </row>
    <row r="1697" spans="18:19">
      <c r="R1697" s="734" t="s">
        <v>936</v>
      </c>
      <c r="S1697" s="736" t="s">
        <v>936</v>
      </c>
    </row>
    <row r="1698" spans="18:19">
      <c r="R1698" s="734" t="s">
        <v>936</v>
      </c>
      <c r="S1698" s="736" t="s">
        <v>936</v>
      </c>
    </row>
    <row r="1699" spans="18:19">
      <c r="R1699" s="734" t="s">
        <v>936</v>
      </c>
      <c r="S1699" s="736" t="s">
        <v>936</v>
      </c>
    </row>
    <row r="1700" spans="18:19">
      <c r="R1700" s="734" t="s">
        <v>936</v>
      </c>
      <c r="S1700" s="736" t="s">
        <v>936</v>
      </c>
    </row>
    <row r="1701" spans="18:19">
      <c r="R1701" s="734" t="s">
        <v>936</v>
      </c>
      <c r="S1701" s="736" t="s">
        <v>936</v>
      </c>
    </row>
    <row r="1702" spans="18:19">
      <c r="R1702" s="734" t="s">
        <v>936</v>
      </c>
      <c r="S1702" s="736" t="s">
        <v>936</v>
      </c>
    </row>
    <row r="1703" spans="18:19">
      <c r="R1703" s="734" t="s">
        <v>936</v>
      </c>
      <c r="S1703" s="736" t="s">
        <v>936</v>
      </c>
    </row>
    <row r="1704" spans="18:19">
      <c r="R1704" s="734" t="s">
        <v>936</v>
      </c>
      <c r="S1704" s="736" t="s">
        <v>936</v>
      </c>
    </row>
    <row r="1705" spans="18:19">
      <c r="R1705" s="734" t="s">
        <v>936</v>
      </c>
      <c r="S1705" s="736" t="s">
        <v>936</v>
      </c>
    </row>
    <row r="1706" spans="18:19">
      <c r="R1706" s="734" t="s">
        <v>936</v>
      </c>
      <c r="S1706" s="736" t="s">
        <v>936</v>
      </c>
    </row>
    <row r="1707" spans="18:19">
      <c r="R1707" s="734" t="s">
        <v>936</v>
      </c>
      <c r="S1707" s="736" t="s">
        <v>936</v>
      </c>
    </row>
    <row r="1708" spans="18:19">
      <c r="R1708" s="734" t="s">
        <v>936</v>
      </c>
      <c r="S1708" s="736" t="s">
        <v>936</v>
      </c>
    </row>
    <row r="1709" spans="18:19">
      <c r="R1709" s="734" t="s">
        <v>936</v>
      </c>
      <c r="S1709" s="736" t="s">
        <v>936</v>
      </c>
    </row>
    <row r="1710" spans="18:19">
      <c r="R1710" s="734" t="s">
        <v>936</v>
      </c>
      <c r="S1710" s="736" t="s">
        <v>936</v>
      </c>
    </row>
    <row r="1711" spans="18:19">
      <c r="R1711" s="734" t="s">
        <v>936</v>
      </c>
      <c r="S1711" s="736" t="s">
        <v>936</v>
      </c>
    </row>
    <row r="1712" spans="18:19">
      <c r="R1712" s="734" t="s">
        <v>936</v>
      </c>
      <c r="S1712" s="736" t="s">
        <v>936</v>
      </c>
    </row>
    <row r="1713" spans="18:19">
      <c r="R1713" s="734" t="s">
        <v>936</v>
      </c>
      <c r="S1713" s="736" t="s">
        <v>936</v>
      </c>
    </row>
    <row r="1714" spans="18:19">
      <c r="R1714" s="734" t="s">
        <v>936</v>
      </c>
      <c r="S1714" s="736" t="s">
        <v>936</v>
      </c>
    </row>
    <row r="1715" spans="18:19">
      <c r="R1715" s="734" t="s">
        <v>936</v>
      </c>
      <c r="S1715" s="736" t="s">
        <v>936</v>
      </c>
    </row>
    <row r="1716" spans="18:19">
      <c r="R1716" s="734" t="s">
        <v>936</v>
      </c>
      <c r="S1716" s="736" t="s">
        <v>936</v>
      </c>
    </row>
    <row r="1717" spans="18:19">
      <c r="R1717" s="734" t="s">
        <v>936</v>
      </c>
      <c r="S1717" s="736" t="s">
        <v>936</v>
      </c>
    </row>
    <row r="1718" spans="18:19">
      <c r="R1718" s="734" t="s">
        <v>936</v>
      </c>
      <c r="S1718" s="736" t="s">
        <v>936</v>
      </c>
    </row>
    <row r="1719" spans="18:19">
      <c r="R1719" s="734" t="s">
        <v>936</v>
      </c>
      <c r="S1719" s="736" t="s">
        <v>936</v>
      </c>
    </row>
    <row r="1720" spans="18:19">
      <c r="R1720" s="734" t="s">
        <v>936</v>
      </c>
      <c r="S1720" s="736" t="s">
        <v>936</v>
      </c>
    </row>
    <row r="1721" spans="18:19">
      <c r="R1721" s="734" t="s">
        <v>936</v>
      </c>
      <c r="S1721" s="736" t="s">
        <v>936</v>
      </c>
    </row>
    <row r="1722" spans="18:19">
      <c r="R1722" s="734" t="s">
        <v>936</v>
      </c>
      <c r="S1722" s="736" t="s">
        <v>936</v>
      </c>
    </row>
    <row r="1723" spans="18:19">
      <c r="R1723" s="734" t="s">
        <v>936</v>
      </c>
      <c r="S1723" s="736" t="s">
        <v>936</v>
      </c>
    </row>
    <row r="1724" spans="18:19">
      <c r="R1724" s="734" t="s">
        <v>936</v>
      </c>
      <c r="S1724" s="736" t="s">
        <v>936</v>
      </c>
    </row>
    <row r="1725" spans="18:19">
      <c r="R1725" s="734" t="s">
        <v>936</v>
      </c>
      <c r="S1725" s="736" t="s">
        <v>936</v>
      </c>
    </row>
    <row r="1726" spans="18:19">
      <c r="R1726" s="734" t="s">
        <v>936</v>
      </c>
      <c r="S1726" s="736" t="s">
        <v>936</v>
      </c>
    </row>
    <row r="1727" spans="18:19">
      <c r="R1727" s="734" t="s">
        <v>936</v>
      </c>
      <c r="S1727" s="736" t="s">
        <v>936</v>
      </c>
    </row>
    <row r="1728" spans="18:19">
      <c r="R1728" s="734" t="s">
        <v>936</v>
      </c>
      <c r="S1728" s="736" t="s">
        <v>936</v>
      </c>
    </row>
    <row r="1729" spans="18:19">
      <c r="R1729" s="734" t="s">
        <v>936</v>
      </c>
      <c r="S1729" s="736" t="s">
        <v>936</v>
      </c>
    </row>
    <row r="1730" spans="18:19">
      <c r="R1730" s="734" t="s">
        <v>936</v>
      </c>
      <c r="S1730" s="736" t="s">
        <v>936</v>
      </c>
    </row>
    <row r="1731" spans="18:19">
      <c r="R1731" s="734" t="s">
        <v>936</v>
      </c>
      <c r="S1731" s="736" t="s">
        <v>936</v>
      </c>
    </row>
    <row r="1732" spans="18:19">
      <c r="R1732" s="734" t="s">
        <v>936</v>
      </c>
      <c r="S1732" s="736" t="s">
        <v>936</v>
      </c>
    </row>
    <row r="1733" spans="18:19">
      <c r="R1733" s="734" t="s">
        <v>936</v>
      </c>
      <c r="S1733" s="736" t="s">
        <v>936</v>
      </c>
    </row>
    <row r="1734" spans="18:19">
      <c r="R1734" s="734" t="s">
        <v>936</v>
      </c>
      <c r="S1734" s="736" t="s">
        <v>936</v>
      </c>
    </row>
    <row r="1735" spans="18:19">
      <c r="R1735" s="734" t="s">
        <v>936</v>
      </c>
      <c r="S1735" s="736" t="s">
        <v>936</v>
      </c>
    </row>
    <row r="1736" spans="18:19">
      <c r="R1736" s="734" t="s">
        <v>936</v>
      </c>
      <c r="S1736" s="736" t="s">
        <v>936</v>
      </c>
    </row>
    <row r="1737" spans="18:19">
      <c r="R1737" s="734" t="s">
        <v>936</v>
      </c>
      <c r="S1737" s="736" t="s">
        <v>936</v>
      </c>
    </row>
    <row r="1738" spans="18:19">
      <c r="R1738" s="734" t="s">
        <v>936</v>
      </c>
      <c r="S1738" s="736" t="s">
        <v>936</v>
      </c>
    </row>
    <row r="1739" spans="18:19">
      <c r="R1739" s="734" t="s">
        <v>936</v>
      </c>
      <c r="S1739" s="736" t="s">
        <v>936</v>
      </c>
    </row>
    <row r="1740" spans="18:19">
      <c r="R1740" s="734" t="s">
        <v>936</v>
      </c>
      <c r="S1740" s="736" t="s">
        <v>936</v>
      </c>
    </row>
    <row r="1741" spans="18:19">
      <c r="R1741" s="734" t="s">
        <v>936</v>
      </c>
      <c r="S1741" s="736" t="s">
        <v>936</v>
      </c>
    </row>
    <row r="1742" spans="18:19">
      <c r="R1742" s="734" t="s">
        <v>936</v>
      </c>
      <c r="S1742" s="736" t="s">
        <v>936</v>
      </c>
    </row>
    <row r="1743" spans="18:19">
      <c r="R1743" s="734" t="s">
        <v>936</v>
      </c>
      <c r="S1743" s="736" t="s">
        <v>936</v>
      </c>
    </row>
    <row r="1744" spans="18:19">
      <c r="R1744" s="734" t="s">
        <v>936</v>
      </c>
      <c r="S1744" s="736" t="s">
        <v>936</v>
      </c>
    </row>
    <row r="1745" spans="18:19">
      <c r="R1745" s="734" t="s">
        <v>936</v>
      </c>
      <c r="S1745" s="736" t="s">
        <v>936</v>
      </c>
    </row>
    <row r="1746" spans="18:19">
      <c r="R1746" s="734" t="s">
        <v>936</v>
      </c>
      <c r="S1746" s="736" t="s">
        <v>936</v>
      </c>
    </row>
    <row r="1747" spans="18:19">
      <c r="R1747" s="734" t="s">
        <v>936</v>
      </c>
      <c r="S1747" s="736" t="s">
        <v>936</v>
      </c>
    </row>
    <row r="1748" spans="18:19">
      <c r="R1748" s="734" t="s">
        <v>936</v>
      </c>
      <c r="S1748" s="736" t="s">
        <v>936</v>
      </c>
    </row>
    <row r="1749" spans="18:19">
      <c r="R1749" s="734" t="s">
        <v>936</v>
      </c>
      <c r="S1749" s="736" t="s">
        <v>936</v>
      </c>
    </row>
    <row r="1750" spans="18:19">
      <c r="R1750" s="734" t="s">
        <v>936</v>
      </c>
      <c r="S1750" s="736" t="s">
        <v>936</v>
      </c>
    </row>
    <row r="1751" spans="18:19">
      <c r="R1751" s="734" t="s">
        <v>936</v>
      </c>
      <c r="S1751" s="736" t="s">
        <v>936</v>
      </c>
    </row>
    <row r="1752" spans="18:19">
      <c r="R1752" s="734" t="s">
        <v>936</v>
      </c>
      <c r="S1752" s="736" t="s">
        <v>936</v>
      </c>
    </row>
    <row r="1753" spans="18:19">
      <c r="R1753" s="734" t="s">
        <v>936</v>
      </c>
      <c r="S1753" s="736" t="s">
        <v>936</v>
      </c>
    </row>
    <row r="1754" spans="18:19">
      <c r="R1754" s="734" t="s">
        <v>936</v>
      </c>
      <c r="S1754" s="736" t="s">
        <v>936</v>
      </c>
    </row>
    <row r="1755" spans="18:19">
      <c r="R1755" s="734" t="s">
        <v>936</v>
      </c>
      <c r="S1755" s="736" t="s">
        <v>936</v>
      </c>
    </row>
    <row r="1756" spans="18:19">
      <c r="R1756" s="734" t="s">
        <v>936</v>
      </c>
      <c r="S1756" s="736" t="s">
        <v>936</v>
      </c>
    </row>
    <row r="1757" spans="18:19">
      <c r="R1757" s="734" t="s">
        <v>936</v>
      </c>
      <c r="S1757" s="736" t="s">
        <v>936</v>
      </c>
    </row>
    <row r="1758" spans="18:19">
      <c r="R1758" s="734" t="s">
        <v>936</v>
      </c>
      <c r="S1758" s="736" t="s">
        <v>936</v>
      </c>
    </row>
    <row r="1759" spans="18:19">
      <c r="R1759" s="734" t="s">
        <v>936</v>
      </c>
      <c r="S1759" s="736" t="s">
        <v>936</v>
      </c>
    </row>
    <row r="1760" spans="18:19">
      <c r="R1760" s="734" t="s">
        <v>936</v>
      </c>
      <c r="S1760" s="736" t="s">
        <v>936</v>
      </c>
    </row>
    <row r="1761" spans="18:19">
      <c r="R1761" s="734" t="s">
        <v>936</v>
      </c>
      <c r="S1761" s="736" t="s">
        <v>936</v>
      </c>
    </row>
    <row r="1762" spans="18:19">
      <c r="R1762" s="734" t="s">
        <v>936</v>
      </c>
      <c r="S1762" s="736" t="s">
        <v>936</v>
      </c>
    </row>
    <row r="1763" spans="18:19">
      <c r="R1763" s="734" t="s">
        <v>936</v>
      </c>
      <c r="S1763" s="736" t="s">
        <v>936</v>
      </c>
    </row>
    <row r="1764" spans="18:19">
      <c r="R1764" s="734" t="s">
        <v>936</v>
      </c>
      <c r="S1764" s="736" t="s">
        <v>936</v>
      </c>
    </row>
    <row r="1765" spans="18:19">
      <c r="R1765" s="734" t="s">
        <v>936</v>
      </c>
      <c r="S1765" s="736" t="s">
        <v>936</v>
      </c>
    </row>
    <row r="1766" spans="18:19">
      <c r="R1766" s="734" t="s">
        <v>936</v>
      </c>
      <c r="S1766" s="736" t="s">
        <v>936</v>
      </c>
    </row>
    <row r="1767" spans="18:19">
      <c r="R1767" s="734" t="s">
        <v>936</v>
      </c>
      <c r="S1767" s="736" t="s">
        <v>936</v>
      </c>
    </row>
    <row r="1768" spans="18:19">
      <c r="R1768" s="734" t="s">
        <v>936</v>
      </c>
      <c r="S1768" s="736" t="s">
        <v>936</v>
      </c>
    </row>
    <row r="1769" spans="18:19">
      <c r="R1769" s="734" t="s">
        <v>936</v>
      </c>
      <c r="S1769" s="736" t="s">
        <v>936</v>
      </c>
    </row>
    <row r="1770" spans="18:19">
      <c r="R1770" s="734" t="s">
        <v>936</v>
      </c>
      <c r="S1770" s="736" t="s">
        <v>936</v>
      </c>
    </row>
    <row r="1771" spans="18:19">
      <c r="R1771" s="734" t="s">
        <v>936</v>
      </c>
      <c r="S1771" s="736" t="s">
        <v>936</v>
      </c>
    </row>
    <row r="1772" spans="18:19">
      <c r="R1772" s="734" t="s">
        <v>936</v>
      </c>
      <c r="S1772" s="736" t="s">
        <v>936</v>
      </c>
    </row>
    <row r="1773" spans="18:19">
      <c r="R1773" s="734" t="s">
        <v>936</v>
      </c>
      <c r="S1773" s="736" t="s">
        <v>936</v>
      </c>
    </row>
    <row r="1774" spans="18:19">
      <c r="R1774" s="734" t="s">
        <v>936</v>
      </c>
      <c r="S1774" s="736" t="s">
        <v>936</v>
      </c>
    </row>
    <row r="1775" spans="18:19">
      <c r="R1775" s="734" t="s">
        <v>936</v>
      </c>
      <c r="S1775" s="736" t="s">
        <v>936</v>
      </c>
    </row>
    <row r="1776" spans="18:19">
      <c r="R1776" s="734" t="s">
        <v>936</v>
      </c>
      <c r="S1776" s="736" t="s">
        <v>936</v>
      </c>
    </row>
    <row r="1777" spans="18:19">
      <c r="R1777" s="734" t="s">
        <v>936</v>
      </c>
      <c r="S1777" s="736" t="s">
        <v>936</v>
      </c>
    </row>
    <row r="1778" spans="18:19">
      <c r="R1778" s="734" t="s">
        <v>936</v>
      </c>
      <c r="S1778" s="736" t="s">
        <v>936</v>
      </c>
    </row>
    <row r="1779" spans="18:19">
      <c r="R1779" s="734" t="s">
        <v>936</v>
      </c>
      <c r="S1779" s="736" t="s">
        <v>936</v>
      </c>
    </row>
    <row r="1780" spans="18:19">
      <c r="R1780" s="734" t="s">
        <v>936</v>
      </c>
      <c r="S1780" s="736" t="s">
        <v>936</v>
      </c>
    </row>
    <row r="1781" spans="18:19">
      <c r="R1781" s="734" t="s">
        <v>936</v>
      </c>
      <c r="S1781" s="736" t="s">
        <v>936</v>
      </c>
    </row>
    <row r="1782" spans="18:19">
      <c r="R1782" s="734" t="s">
        <v>936</v>
      </c>
      <c r="S1782" s="736" t="s">
        <v>936</v>
      </c>
    </row>
    <row r="1783" spans="18:19">
      <c r="R1783" s="734" t="s">
        <v>936</v>
      </c>
      <c r="S1783" s="736" t="s">
        <v>936</v>
      </c>
    </row>
    <row r="1784" spans="18:19">
      <c r="R1784" s="734" t="s">
        <v>936</v>
      </c>
      <c r="S1784" s="736" t="s">
        <v>936</v>
      </c>
    </row>
    <row r="1785" spans="18:19">
      <c r="R1785" s="734" t="s">
        <v>936</v>
      </c>
      <c r="S1785" s="736" t="s">
        <v>936</v>
      </c>
    </row>
    <row r="1786" spans="18:19">
      <c r="R1786" s="734" t="s">
        <v>936</v>
      </c>
      <c r="S1786" s="736" t="s">
        <v>936</v>
      </c>
    </row>
    <row r="1787" spans="18:19">
      <c r="R1787" s="734" t="s">
        <v>936</v>
      </c>
      <c r="S1787" s="736" t="s">
        <v>936</v>
      </c>
    </row>
    <row r="1788" spans="18:19">
      <c r="R1788" s="734" t="s">
        <v>936</v>
      </c>
      <c r="S1788" s="736" t="s">
        <v>936</v>
      </c>
    </row>
    <row r="1789" spans="18:19">
      <c r="R1789" s="734" t="s">
        <v>936</v>
      </c>
      <c r="S1789" s="736" t="s">
        <v>936</v>
      </c>
    </row>
    <row r="1790" spans="18:19">
      <c r="R1790" s="734" t="s">
        <v>936</v>
      </c>
      <c r="S1790" s="736" t="s">
        <v>936</v>
      </c>
    </row>
    <row r="1791" spans="18:19">
      <c r="R1791" s="734" t="s">
        <v>936</v>
      </c>
      <c r="S1791" s="736" t="s">
        <v>936</v>
      </c>
    </row>
    <row r="1792" spans="18:19">
      <c r="R1792" s="734" t="s">
        <v>936</v>
      </c>
      <c r="S1792" s="736" t="s">
        <v>936</v>
      </c>
    </row>
    <row r="1793" spans="18:19">
      <c r="R1793" s="734" t="s">
        <v>936</v>
      </c>
      <c r="S1793" s="736" t="s">
        <v>936</v>
      </c>
    </row>
    <row r="1794" spans="18:19">
      <c r="R1794" s="734" t="s">
        <v>936</v>
      </c>
      <c r="S1794" s="736" t="s">
        <v>936</v>
      </c>
    </row>
    <row r="1795" spans="18:19">
      <c r="R1795" s="734" t="s">
        <v>936</v>
      </c>
      <c r="S1795" s="736" t="s">
        <v>936</v>
      </c>
    </row>
    <row r="1796" spans="18:19">
      <c r="R1796" s="734" t="s">
        <v>936</v>
      </c>
      <c r="S1796" s="736" t="s">
        <v>936</v>
      </c>
    </row>
    <row r="1797" spans="18:19">
      <c r="R1797" s="734" t="s">
        <v>936</v>
      </c>
      <c r="S1797" s="736" t="s">
        <v>936</v>
      </c>
    </row>
    <row r="1798" spans="18:19">
      <c r="R1798" s="734" t="s">
        <v>936</v>
      </c>
      <c r="S1798" s="736" t="s">
        <v>936</v>
      </c>
    </row>
    <row r="1799" spans="18:19">
      <c r="R1799" s="734" t="s">
        <v>936</v>
      </c>
      <c r="S1799" s="736" t="s">
        <v>936</v>
      </c>
    </row>
    <row r="1800" spans="18:19">
      <c r="R1800" s="734" t="s">
        <v>936</v>
      </c>
      <c r="S1800" s="736" t="s">
        <v>936</v>
      </c>
    </row>
    <row r="1801" spans="18:19">
      <c r="R1801" s="734" t="s">
        <v>936</v>
      </c>
      <c r="S1801" s="736" t="s">
        <v>936</v>
      </c>
    </row>
    <row r="1802" spans="18:19">
      <c r="R1802" s="734" t="s">
        <v>936</v>
      </c>
      <c r="S1802" s="736" t="s">
        <v>936</v>
      </c>
    </row>
    <row r="1803" spans="18:19">
      <c r="R1803" s="734" t="s">
        <v>936</v>
      </c>
      <c r="S1803" s="736" t="s">
        <v>936</v>
      </c>
    </row>
    <row r="1804" spans="18:19">
      <c r="R1804" s="734" t="s">
        <v>936</v>
      </c>
      <c r="S1804" s="736" t="s">
        <v>936</v>
      </c>
    </row>
    <row r="1805" spans="18:19">
      <c r="R1805" s="734" t="s">
        <v>936</v>
      </c>
      <c r="S1805" s="736" t="s">
        <v>936</v>
      </c>
    </row>
    <row r="1806" spans="18:19">
      <c r="R1806" s="734" t="s">
        <v>936</v>
      </c>
      <c r="S1806" s="736" t="s">
        <v>936</v>
      </c>
    </row>
    <row r="1807" spans="18:19">
      <c r="R1807" s="734" t="s">
        <v>936</v>
      </c>
      <c r="S1807" s="736" t="s">
        <v>936</v>
      </c>
    </row>
    <row r="1808" spans="18:19">
      <c r="R1808" s="734" t="s">
        <v>936</v>
      </c>
      <c r="S1808" s="736" t="s">
        <v>936</v>
      </c>
    </row>
    <row r="1809" spans="18:19">
      <c r="R1809" s="734" t="s">
        <v>936</v>
      </c>
      <c r="S1809" s="736" t="s">
        <v>936</v>
      </c>
    </row>
    <row r="1810" spans="18:19">
      <c r="R1810" s="734" t="s">
        <v>936</v>
      </c>
      <c r="S1810" s="736" t="s">
        <v>936</v>
      </c>
    </row>
    <row r="1811" spans="18:19">
      <c r="R1811" s="734" t="s">
        <v>936</v>
      </c>
      <c r="S1811" s="736" t="s">
        <v>936</v>
      </c>
    </row>
    <row r="1812" spans="18:19">
      <c r="R1812" s="734" t="s">
        <v>936</v>
      </c>
      <c r="S1812" s="736" t="s">
        <v>936</v>
      </c>
    </row>
    <row r="1813" spans="18:19">
      <c r="R1813" s="734" t="s">
        <v>936</v>
      </c>
      <c r="S1813" s="736" t="s">
        <v>936</v>
      </c>
    </row>
    <row r="1814" spans="18:19">
      <c r="R1814" s="734" t="s">
        <v>936</v>
      </c>
      <c r="S1814" s="736" t="s">
        <v>936</v>
      </c>
    </row>
    <row r="1815" spans="18:19">
      <c r="R1815" s="734" t="s">
        <v>936</v>
      </c>
      <c r="S1815" s="736" t="s">
        <v>936</v>
      </c>
    </row>
    <row r="1816" spans="18:19">
      <c r="R1816" s="734" t="s">
        <v>936</v>
      </c>
      <c r="S1816" s="736" t="s">
        <v>936</v>
      </c>
    </row>
    <row r="1817" spans="18:19">
      <c r="R1817" s="734" t="s">
        <v>936</v>
      </c>
      <c r="S1817" s="736" t="s">
        <v>936</v>
      </c>
    </row>
    <row r="1818" spans="18:19">
      <c r="R1818" s="734" t="s">
        <v>936</v>
      </c>
      <c r="S1818" s="736" t="s">
        <v>936</v>
      </c>
    </row>
    <row r="1819" spans="18:19">
      <c r="R1819" s="734" t="s">
        <v>936</v>
      </c>
      <c r="S1819" s="736" t="s">
        <v>936</v>
      </c>
    </row>
    <row r="1820" spans="18:19">
      <c r="R1820" s="734" t="s">
        <v>936</v>
      </c>
      <c r="S1820" s="736" t="s">
        <v>936</v>
      </c>
    </row>
    <row r="1821" spans="18:19">
      <c r="R1821" s="734" t="s">
        <v>936</v>
      </c>
      <c r="S1821" s="736" t="s">
        <v>936</v>
      </c>
    </row>
    <row r="1822" spans="18:19">
      <c r="R1822" s="734" t="s">
        <v>936</v>
      </c>
      <c r="S1822" s="736" t="s">
        <v>936</v>
      </c>
    </row>
    <row r="1823" spans="18:19">
      <c r="R1823" s="734" t="s">
        <v>936</v>
      </c>
      <c r="S1823" s="736" t="s">
        <v>936</v>
      </c>
    </row>
    <row r="1824" spans="18:19">
      <c r="R1824" s="734" t="s">
        <v>936</v>
      </c>
      <c r="S1824" s="736" t="s">
        <v>936</v>
      </c>
    </row>
    <row r="1825" spans="18:19">
      <c r="R1825" s="734" t="s">
        <v>936</v>
      </c>
      <c r="S1825" s="736" t="s">
        <v>936</v>
      </c>
    </row>
    <row r="1826" spans="18:19">
      <c r="R1826" s="734" t="s">
        <v>936</v>
      </c>
      <c r="S1826" s="736" t="s">
        <v>936</v>
      </c>
    </row>
    <row r="1827" spans="18:19">
      <c r="R1827" s="734" t="s">
        <v>936</v>
      </c>
      <c r="S1827" s="736" t="s">
        <v>936</v>
      </c>
    </row>
    <row r="1828" spans="18:19">
      <c r="R1828" s="734" t="s">
        <v>936</v>
      </c>
      <c r="S1828" s="736" t="s">
        <v>936</v>
      </c>
    </row>
    <row r="1829" spans="18:19">
      <c r="R1829" s="734" t="s">
        <v>936</v>
      </c>
      <c r="S1829" s="736" t="s">
        <v>936</v>
      </c>
    </row>
    <row r="1830" spans="18:19">
      <c r="R1830" s="734" t="s">
        <v>936</v>
      </c>
      <c r="S1830" s="736" t="s">
        <v>936</v>
      </c>
    </row>
    <row r="1831" spans="18:19">
      <c r="R1831" s="734" t="s">
        <v>936</v>
      </c>
      <c r="S1831" s="736" t="s">
        <v>936</v>
      </c>
    </row>
    <row r="1832" spans="18:19">
      <c r="R1832" s="734" t="s">
        <v>936</v>
      </c>
      <c r="S1832" s="736" t="s">
        <v>936</v>
      </c>
    </row>
    <row r="1833" spans="18:19">
      <c r="R1833" s="734" t="s">
        <v>936</v>
      </c>
      <c r="S1833" s="736" t="s">
        <v>936</v>
      </c>
    </row>
    <row r="1834" spans="18:19">
      <c r="R1834" s="734" t="s">
        <v>936</v>
      </c>
      <c r="S1834" s="736" t="s">
        <v>936</v>
      </c>
    </row>
    <row r="1835" spans="18:19">
      <c r="R1835" s="734" t="s">
        <v>936</v>
      </c>
      <c r="S1835" s="736" t="s">
        <v>936</v>
      </c>
    </row>
    <row r="1836" spans="18:19">
      <c r="R1836" s="734" t="s">
        <v>936</v>
      </c>
      <c r="S1836" s="736" t="s">
        <v>936</v>
      </c>
    </row>
    <row r="1837" spans="18:19">
      <c r="R1837" s="734" t="s">
        <v>936</v>
      </c>
      <c r="S1837" s="736" t="s">
        <v>936</v>
      </c>
    </row>
    <row r="1838" spans="18:19">
      <c r="R1838" s="734" t="s">
        <v>936</v>
      </c>
      <c r="S1838" s="736" t="s">
        <v>936</v>
      </c>
    </row>
    <row r="1839" spans="18:19">
      <c r="R1839" s="734" t="s">
        <v>936</v>
      </c>
      <c r="S1839" s="736" t="s">
        <v>936</v>
      </c>
    </row>
    <row r="1840" spans="18:19">
      <c r="R1840" s="734" t="s">
        <v>936</v>
      </c>
      <c r="S1840" s="736" t="s">
        <v>936</v>
      </c>
    </row>
    <row r="1841" spans="18:19">
      <c r="R1841" s="734" t="s">
        <v>936</v>
      </c>
      <c r="S1841" s="736" t="s">
        <v>936</v>
      </c>
    </row>
    <row r="1842" spans="18:19">
      <c r="R1842" s="734" t="s">
        <v>936</v>
      </c>
      <c r="S1842" s="736" t="s">
        <v>936</v>
      </c>
    </row>
    <row r="1843" spans="18:19">
      <c r="R1843" s="734" t="s">
        <v>936</v>
      </c>
      <c r="S1843" s="736" t="s">
        <v>936</v>
      </c>
    </row>
    <row r="1844" spans="18:19">
      <c r="R1844" s="734" t="s">
        <v>936</v>
      </c>
      <c r="S1844" s="736" t="s">
        <v>936</v>
      </c>
    </row>
    <row r="1845" spans="18:19">
      <c r="R1845" s="734" t="s">
        <v>936</v>
      </c>
      <c r="S1845" s="736" t="s">
        <v>936</v>
      </c>
    </row>
    <row r="1846" spans="18:19">
      <c r="R1846" s="734" t="s">
        <v>936</v>
      </c>
      <c r="S1846" s="736" t="s">
        <v>936</v>
      </c>
    </row>
    <row r="1847" spans="18:19">
      <c r="R1847" s="734" t="s">
        <v>936</v>
      </c>
      <c r="S1847" s="736" t="s">
        <v>936</v>
      </c>
    </row>
    <row r="1848" spans="18:19">
      <c r="R1848" s="734" t="s">
        <v>936</v>
      </c>
      <c r="S1848" s="736" t="s">
        <v>936</v>
      </c>
    </row>
    <row r="1849" spans="18:19">
      <c r="R1849" s="734" t="s">
        <v>936</v>
      </c>
      <c r="S1849" s="736" t="s">
        <v>936</v>
      </c>
    </row>
    <row r="1850" spans="18:19">
      <c r="R1850" s="734" t="s">
        <v>936</v>
      </c>
      <c r="S1850" s="736" t="s">
        <v>936</v>
      </c>
    </row>
    <row r="1851" spans="18:19">
      <c r="R1851" s="734" t="s">
        <v>936</v>
      </c>
      <c r="S1851" s="736" t="s">
        <v>936</v>
      </c>
    </row>
    <row r="1852" spans="18:19">
      <c r="R1852" s="734" t="s">
        <v>936</v>
      </c>
      <c r="S1852" s="736" t="s">
        <v>936</v>
      </c>
    </row>
    <row r="1853" spans="18:19">
      <c r="R1853" s="734" t="s">
        <v>936</v>
      </c>
      <c r="S1853" s="736" t="s">
        <v>936</v>
      </c>
    </row>
    <row r="1854" spans="18:19">
      <c r="R1854" s="734" t="s">
        <v>936</v>
      </c>
      <c r="S1854" s="736" t="s">
        <v>936</v>
      </c>
    </row>
    <row r="1855" spans="18:19">
      <c r="R1855" s="734" t="s">
        <v>936</v>
      </c>
      <c r="S1855" s="736" t="s">
        <v>936</v>
      </c>
    </row>
    <row r="1856" spans="18:19">
      <c r="R1856" s="734" t="s">
        <v>936</v>
      </c>
      <c r="S1856" s="736" t="s">
        <v>936</v>
      </c>
    </row>
    <row r="1857" spans="18:19">
      <c r="R1857" s="734" t="s">
        <v>936</v>
      </c>
      <c r="S1857" s="736" t="s">
        <v>936</v>
      </c>
    </row>
    <row r="1858" spans="18:19">
      <c r="R1858" s="734" t="s">
        <v>936</v>
      </c>
      <c r="S1858" s="736" t="s">
        <v>936</v>
      </c>
    </row>
    <row r="1859" spans="18:19">
      <c r="R1859" s="734" t="s">
        <v>936</v>
      </c>
      <c r="S1859" s="736" t="s">
        <v>936</v>
      </c>
    </row>
    <row r="1860" spans="18:19">
      <c r="R1860" s="734" t="s">
        <v>936</v>
      </c>
      <c r="S1860" s="736" t="s">
        <v>936</v>
      </c>
    </row>
    <row r="1861" spans="18:19">
      <c r="R1861" s="734" t="s">
        <v>936</v>
      </c>
      <c r="S1861" s="736" t="s">
        <v>936</v>
      </c>
    </row>
    <row r="1862" spans="18:19">
      <c r="R1862" s="734" t="s">
        <v>936</v>
      </c>
      <c r="S1862" s="736" t="s">
        <v>936</v>
      </c>
    </row>
    <row r="1863" spans="18:19">
      <c r="R1863" s="734" t="s">
        <v>936</v>
      </c>
      <c r="S1863" s="736" t="s">
        <v>936</v>
      </c>
    </row>
    <row r="1864" spans="18:19">
      <c r="R1864" s="734" t="s">
        <v>936</v>
      </c>
      <c r="S1864" s="736" t="s">
        <v>936</v>
      </c>
    </row>
    <row r="1865" spans="18:19">
      <c r="R1865" s="734" t="s">
        <v>936</v>
      </c>
      <c r="S1865" s="736" t="s">
        <v>936</v>
      </c>
    </row>
    <row r="1866" spans="18:19">
      <c r="R1866" s="734" t="s">
        <v>936</v>
      </c>
      <c r="S1866" s="736" t="s">
        <v>936</v>
      </c>
    </row>
    <row r="1867" spans="18:19">
      <c r="R1867" s="734" t="s">
        <v>936</v>
      </c>
      <c r="S1867" s="736" t="s">
        <v>936</v>
      </c>
    </row>
    <row r="1868" spans="18:19">
      <c r="R1868" s="734" t="s">
        <v>936</v>
      </c>
      <c r="S1868" s="736" t="s">
        <v>936</v>
      </c>
    </row>
    <row r="1869" spans="18:19">
      <c r="R1869" s="734" t="s">
        <v>936</v>
      </c>
      <c r="S1869" s="736" t="s">
        <v>936</v>
      </c>
    </row>
    <row r="1870" spans="18:19">
      <c r="R1870" s="734" t="s">
        <v>936</v>
      </c>
      <c r="S1870" s="736" t="s">
        <v>936</v>
      </c>
    </row>
    <row r="1871" spans="18:19">
      <c r="R1871" s="734" t="s">
        <v>936</v>
      </c>
      <c r="S1871" s="736" t="s">
        <v>936</v>
      </c>
    </row>
    <row r="1872" spans="18:19">
      <c r="R1872" s="734" t="s">
        <v>936</v>
      </c>
      <c r="S1872" s="736" t="s">
        <v>936</v>
      </c>
    </row>
    <row r="1873" spans="18:19">
      <c r="R1873" s="734" t="s">
        <v>936</v>
      </c>
      <c r="S1873" s="736" t="s">
        <v>936</v>
      </c>
    </row>
    <row r="1874" spans="18:19">
      <c r="R1874" s="734" t="s">
        <v>936</v>
      </c>
      <c r="S1874" s="736" t="s">
        <v>936</v>
      </c>
    </row>
    <row r="1875" spans="18:19">
      <c r="R1875" s="734" t="s">
        <v>936</v>
      </c>
      <c r="S1875" s="736" t="s">
        <v>936</v>
      </c>
    </row>
    <row r="1876" spans="18:19">
      <c r="R1876" s="734" t="s">
        <v>936</v>
      </c>
      <c r="S1876" s="736" t="s">
        <v>936</v>
      </c>
    </row>
    <row r="1877" spans="18:19">
      <c r="R1877" s="734" t="s">
        <v>936</v>
      </c>
      <c r="S1877" s="736" t="s">
        <v>936</v>
      </c>
    </row>
    <row r="1878" spans="18:19">
      <c r="R1878" s="734" t="s">
        <v>936</v>
      </c>
      <c r="S1878" s="736" t="s">
        <v>936</v>
      </c>
    </row>
    <row r="1879" spans="18:19">
      <c r="R1879" s="734" t="s">
        <v>936</v>
      </c>
      <c r="S1879" s="736" t="s">
        <v>936</v>
      </c>
    </row>
    <row r="1880" spans="18:19">
      <c r="R1880" s="734" t="s">
        <v>936</v>
      </c>
      <c r="S1880" s="736" t="s">
        <v>936</v>
      </c>
    </row>
    <row r="1881" spans="18:19">
      <c r="R1881" s="734" t="s">
        <v>936</v>
      </c>
      <c r="S1881" s="736" t="s">
        <v>936</v>
      </c>
    </row>
    <row r="1882" spans="18:19">
      <c r="R1882" s="734" t="s">
        <v>936</v>
      </c>
      <c r="S1882" s="736" t="s">
        <v>936</v>
      </c>
    </row>
    <row r="1883" spans="18:19">
      <c r="R1883" s="734" t="s">
        <v>936</v>
      </c>
      <c r="S1883" s="736" t="s">
        <v>936</v>
      </c>
    </row>
    <row r="1884" spans="18:19">
      <c r="R1884" s="734" t="s">
        <v>936</v>
      </c>
      <c r="S1884" s="736" t="s">
        <v>936</v>
      </c>
    </row>
    <row r="1885" spans="18:19">
      <c r="R1885" s="734" t="s">
        <v>936</v>
      </c>
      <c r="S1885" s="736" t="s">
        <v>936</v>
      </c>
    </row>
    <row r="1886" spans="18:19">
      <c r="R1886" s="734" t="s">
        <v>936</v>
      </c>
      <c r="S1886" s="736" t="s">
        <v>936</v>
      </c>
    </row>
    <row r="1887" spans="18:19">
      <c r="R1887" s="734" t="s">
        <v>936</v>
      </c>
      <c r="S1887" s="736" t="s">
        <v>936</v>
      </c>
    </row>
    <row r="1888" spans="18:19">
      <c r="R1888" s="734" t="s">
        <v>936</v>
      </c>
      <c r="S1888" s="736" t="s">
        <v>936</v>
      </c>
    </row>
    <row r="1889" spans="18:19">
      <c r="R1889" s="734" t="s">
        <v>936</v>
      </c>
      <c r="S1889" s="736" t="s">
        <v>936</v>
      </c>
    </row>
    <row r="1890" spans="18:19">
      <c r="R1890" s="734" t="s">
        <v>936</v>
      </c>
      <c r="S1890" s="736" t="s">
        <v>936</v>
      </c>
    </row>
    <row r="1891" spans="18:19">
      <c r="R1891" s="734" t="s">
        <v>936</v>
      </c>
      <c r="S1891" s="736" t="s">
        <v>936</v>
      </c>
    </row>
    <row r="1892" spans="18:19">
      <c r="R1892" s="734" t="s">
        <v>936</v>
      </c>
      <c r="S1892" s="736" t="s">
        <v>936</v>
      </c>
    </row>
    <row r="1893" spans="18:19">
      <c r="R1893" s="734" t="s">
        <v>936</v>
      </c>
      <c r="S1893" s="736" t="s">
        <v>936</v>
      </c>
    </row>
    <row r="1894" spans="18:19">
      <c r="R1894" s="734" t="s">
        <v>936</v>
      </c>
      <c r="S1894" s="736" t="s">
        <v>936</v>
      </c>
    </row>
    <row r="1895" spans="18:19">
      <c r="R1895" s="734" t="s">
        <v>936</v>
      </c>
      <c r="S1895" s="736" t="s">
        <v>936</v>
      </c>
    </row>
    <row r="1896" spans="18:19">
      <c r="R1896" s="734" t="s">
        <v>936</v>
      </c>
      <c r="S1896" s="736" t="s">
        <v>936</v>
      </c>
    </row>
    <row r="1897" spans="18:19">
      <c r="R1897" s="734" t="s">
        <v>936</v>
      </c>
      <c r="S1897" s="736" t="s">
        <v>936</v>
      </c>
    </row>
    <row r="1898" spans="18:19">
      <c r="R1898" s="734" t="s">
        <v>936</v>
      </c>
      <c r="S1898" s="736" t="s">
        <v>936</v>
      </c>
    </row>
    <row r="1899" spans="18:19">
      <c r="R1899" s="734" t="s">
        <v>936</v>
      </c>
      <c r="S1899" s="736" t="s">
        <v>936</v>
      </c>
    </row>
    <row r="1900" spans="18:19">
      <c r="R1900" s="734" t="s">
        <v>936</v>
      </c>
      <c r="S1900" s="736" t="s">
        <v>936</v>
      </c>
    </row>
    <row r="1901" spans="18:19">
      <c r="R1901" s="734" t="s">
        <v>936</v>
      </c>
      <c r="S1901" s="736" t="s">
        <v>936</v>
      </c>
    </row>
    <row r="1902" spans="18:19">
      <c r="R1902" s="734" t="s">
        <v>936</v>
      </c>
      <c r="S1902" s="736" t="s">
        <v>936</v>
      </c>
    </row>
    <row r="1903" spans="18:19">
      <c r="R1903" s="734" t="s">
        <v>936</v>
      </c>
      <c r="S1903" s="736" t="s">
        <v>936</v>
      </c>
    </row>
    <row r="1904" spans="18:19">
      <c r="R1904" s="734" t="s">
        <v>936</v>
      </c>
      <c r="S1904" s="736" t="s">
        <v>936</v>
      </c>
    </row>
    <row r="1905" spans="18:19">
      <c r="R1905" s="734" t="s">
        <v>936</v>
      </c>
      <c r="S1905" s="736" t="s">
        <v>936</v>
      </c>
    </row>
    <row r="1906" spans="18:19">
      <c r="R1906" s="734" t="s">
        <v>936</v>
      </c>
      <c r="S1906" s="736" t="s">
        <v>936</v>
      </c>
    </row>
    <row r="1907" spans="18:19">
      <c r="R1907" s="734" t="s">
        <v>936</v>
      </c>
      <c r="S1907" s="736" t="s">
        <v>936</v>
      </c>
    </row>
    <row r="1908" spans="18:19">
      <c r="R1908" s="734" t="s">
        <v>936</v>
      </c>
      <c r="S1908" s="736" t="s">
        <v>936</v>
      </c>
    </row>
    <row r="1909" spans="18:19">
      <c r="R1909" s="734" t="s">
        <v>936</v>
      </c>
      <c r="S1909" s="736" t="s">
        <v>936</v>
      </c>
    </row>
    <row r="1910" spans="18:19">
      <c r="R1910" s="734" t="s">
        <v>936</v>
      </c>
      <c r="S1910" s="736" t="s">
        <v>936</v>
      </c>
    </row>
    <row r="1911" spans="18:19">
      <c r="R1911" s="734" t="s">
        <v>936</v>
      </c>
      <c r="S1911" s="736" t="s">
        <v>936</v>
      </c>
    </row>
    <row r="1912" spans="18:19">
      <c r="R1912" s="734" t="s">
        <v>936</v>
      </c>
      <c r="S1912" s="736" t="s">
        <v>936</v>
      </c>
    </row>
    <row r="1913" spans="18:19">
      <c r="R1913" s="734" t="s">
        <v>936</v>
      </c>
      <c r="S1913" s="736" t="s">
        <v>936</v>
      </c>
    </row>
    <row r="1914" spans="18:19">
      <c r="R1914" s="734" t="s">
        <v>936</v>
      </c>
      <c r="S1914" s="736" t="s">
        <v>936</v>
      </c>
    </row>
    <row r="1915" spans="18:19">
      <c r="R1915" s="734" t="s">
        <v>936</v>
      </c>
      <c r="S1915" s="736" t="s">
        <v>936</v>
      </c>
    </row>
    <row r="1916" spans="18:19">
      <c r="R1916" s="734" t="s">
        <v>936</v>
      </c>
      <c r="S1916" s="736" t="s">
        <v>936</v>
      </c>
    </row>
    <row r="1917" spans="18:19">
      <c r="R1917" s="734" t="s">
        <v>936</v>
      </c>
      <c r="S1917" s="736" t="s">
        <v>936</v>
      </c>
    </row>
    <row r="1918" spans="18:19">
      <c r="R1918" s="734" t="s">
        <v>936</v>
      </c>
      <c r="S1918" s="736" t="s">
        <v>936</v>
      </c>
    </row>
    <row r="1919" spans="18:19">
      <c r="R1919" s="734" t="s">
        <v>936</v>
      </c>
      <c r="S1919" s="736" t="s">
        <v>936</v>
      </c>
    </row>
    <row r="1920" spans="18:19">
      <c r="R1920" s="734" t="s">
        <v>936</v>
      </c>
      <c r="S1920" s="736" t="s">
        <v>936</v>
      </c>
    </row>
    <row r="1921" spans="18:19">
      <c r="R1921" s="734" t="s">
        <v>936</v>
      </c>
      <c r="S1921" s="736" t="s">
        <v>936</v>
      </c>
    </row>
    <row r="1922" spans="18:19">
      <c r="R1922" s="734" t="s">
        <v>936</v>
      </c>
      <c r="S1922" s="736" t="s">
        <v>936</v>
      </c>
    </row>
    <row r="1923" spans="18:19">
      <c r="R1923" s="734" t="s">
        <v>936</v>
      </c>
      <c r="S1923" s="736" t="s">
        <v>936</v>
      </c>
    </row>
    <row r="1924" spans="18:19">
      <c r="R1924" s="734" t="s">
        <v>936</v>
      </c>
      <c r="S1924" s="736" t="s">
        <v>936</v>
      </c>
    </row>
    <row r="1925" spans="18:19">
      <c r="R1925" s="734" t="s">
        <v>936</v>
      </c>
      <c r="S1925" s="736" t="s">
        <v>936</v>
      </c>
    </row>
    <row r="1926" spans="18:19">
      <c r="R1926" s="734" t="s">
        <v>936</v>
      </c>
      <c r="S1926" s="736" t="s">
        <v>936</v>
      </c>
    </row>
    <row r="1927" spans="18:19">
      <c r="R1927" s="734" t="s">
        <v>936</v>
      </c>
      <c r="S1927" s="736" t="s">
        <v>936</v>
      </c>
    </row>
    <row r="1928" spans="18:19">
      <c r="R1928" s="734" t="s">
        <v>936</v>
      </c>
      <c r="S1928" s="736" t="s">
        <v>936</v>
      </c>
    </row>
    <row r="1929" spans="18:19">
      <c r="R1929" s="734" t="s">
        <v>936</v>
      </c>
      <c r="S1929" s="736" t="s">
        <v>936</v>
      </c>
    </row>
    <row r="1930" spans="18:19">
      <c r="R1930" s="734" t="s">
        <v>936</v>
      </c>
      <c r="S1930" s="736" t="s">
        <v>936</v>
      </c>
    </row>
    <row r="1931" spans="18:19">
      <c r="R1931" s="734" t="s">
        <v>936</v>
      </c>
      <c r="S1931" s="736" t="s">
        <v>936</v>
      </c>
    </row>
    <row r="1932" spans="18:19">
      <c r="R1932" s="734" t="s">
        <v>936</v>
      </c>
      <c r="S1932" s="736" t="s">
        <v>936</v>
      </c>
    </row>
    <row r="1933" spans="18:19">
      <c r="R1933" s="734" t="s">
        <v>936</v>
      </c>
      <c r="S1933" s="736" t="s">
        <v>936</v>
      </c>
    </row>
    <row r="1934" spans="18:19">
      <c r="R1934" s="734" t="s">
        <v>936</v>
      </c>
      <c r="S1934" s="736" t="s">
        <v>936</v>
      </c>
    </row>
    <row r="1935" spans="18:19">
      <c r="R1935" s="734" t="s">
        <v>936</v>
      </c>
      <c r="S1935" s="736" t="s">
        <v>936</v>
      </c>
    </row>
    <row r="1936" spans="18:19">
      <c r="R1936" s="734" t="s">
        <v>936</v>
      </c>
      <c r="S1936" s="736" t="s">
        <v>936</v>
      </c>
    </row>
    <row r="1937" spans="18:19">
      <c r="R1937" s="734" t="s">
        <v>936</v>
      </c>
      <c r="S1937" s="736" t="s">
        <v>936</v>
      </c>
    </row>
    <row r="1938" spans="18:19">
      <c r="R1938" s="734" t="s">
        <v>936</v>
      </c>
      <c r="S1938" s="736" t="s">
        <v>936</v>
      </c>
    </row>
    <row r="1939" spans="18:19">
      <c r="R1939" s="734" t="s">
        <v>936</v>
      </c>
      <c r="S1939" s="736" t="s">
        <v>936</v>
      </c>
    </row>
    <row r="1940" spans="18:19">
      <c r="R1940" s="734" t="s">
        <v>936</v>
      </c>
      <c r="S1940" s="736" t="s">
        <v>936</v>
      </c>
    </row>
    <row r="1941" spans="18:19">
      <c r="R1941" s="734" t="s">
        <v>936</v>
      </c>
      <c r="S1941" s="736" t="s">
        <v>936</v>
      </c>
    </row>
    <row r="1942" spans="18:19">
      <c r="R1942" s="734" t="s">
        <v>936</v>
      </c>
      <c r="S1942" s="736" t="s">
        <v>936</v>
      </c>
    </row>
    <row r="1943" spans="18:19">
      <c r="R1943" s="734" t="s">
        <v>936</v>
      </c>
      <c r="S1943" s="736" t="s">
        <v>936</v>
      </c>
    </row>
    <row r="1944" spans="18:19">
      <c r="R1944" s="734" t="s">
        <v>936</v>
      </c>
      <c r="S1944" s="736" t="s">
        <v>936</v>
      </c>
    </row>
    <row r="1945" spans="18:19">
      <c r="R1945" s="734" t="s">
        <v>936</v>
      </c>
      <c r="S1945" s="736" t="s">
        <v>936</v>
      </c>
    </row>
    <row r="1946" spans="18:19">
      <c r="R1946" s="734" t="s">
        <v>936</v>
      </c>
      <c r="S1946" s="736" t="s">
        <v>936</v>
      </c>
    </row>
    <row r="1947" spans="18:19">
      <c r="R1947" s="734" t="s">
        <v>936</v>
      </c>
      <c r="S1947" s="736" t="s">
        <v>936</v>
      </c>
    </row>
    <row r="1948" spans="18:19">
      <c r="R1948" s="734" t="s">
        <v>936</v>
      </c>
      <c r="S1948" s="736" t="s">
        <v>936</v>
      </c>
    </row>
    <row r="1949" spans="18:19">
      <c r="R1949" s="734" t="s">
        <v>936</v>
      </c>
      <c r="S1949" s="736" t="s">
        <v>936</v>
      </c>
    </row>
    <row r="1950" spans="18:19">
      <c r="R1950" s="734" t="s">
        <v>936</v>
      </c>
      <c r="S1950" s="736" t="s">
        <v>936</v>
      </c>
    </row>
    <row r="1951" spans="18:19">
      <c r="R1951" s="734" t="s">
        <v>936</v>
      </c>
      <c r="S1951" s="736" t="s">
        <v>936</v>
      </c>
    </row>
    <row r="1952" spans="18:19">
      <c r="R1952" s="734" t="s">
        <v>936</v>
      </c>
      <c r="S1952" s="736" t="s">
        <v>936</v>
      </c>
    </row>
    <row r="1953" spans="18:19">
      <c r="R1953" s="734" t="s">
        <v>936</v>
      </c>
      <c r="S1953" s="736" t="s">
        <v>936</v>
      </c>
    </row>
    <row r="1954" spans="18:19">
      <c r="R1954" s="734" t="s">
        <v>936</v>
      </c>
      <c r="S1954" s="736" t="s">
        <v>936</v>
      </c>
    </row>
    <row r="1955" spans="18:19">
      <c r="R1955" s="734" t="s">
        <v>936</v>
      </c>
      <c r="S1955" s="736" t="s">
        <v>936</v>
      </c>
    </row>
    <row r="1956" spans="18:19">
      <c r="R1956" s="734" t="s">
        <v>936</v>
      </c>
      <c r="S1956" s="736" t="s">
        <v>936</v>
      </c>
    </row>
    <row r="1957" spans="18:19">
      <c r="R1957" s="734" t="s">
        <v>936</v>
      </c>
      <c r="S1957" s="736" t="s">
        <v>936</v>
      </c>
    </row>
    <row r="1958" spans="18:19">
      <c r="R1958" s="734" t="s">
        <v>936</v>
      </c>
      <c r="S1958" s="736" t="s">
        <v>936</v>
      </c>
    </row>
    <row r="1959" spans="18:19">
      <c r="R1959" s="734" t="s">
        <v>936</v>
      </c>
      <c r="S1959" s="736" t="s">
        <v>936</v>
      </c>
    </row>
    <row r="1960" spans="18:19">
      <c r="R1960" s="734" t="s">
        <v>936</v>
      </c>
      <c r="S1960" s="736" t="s">
        <v>936</v>
      </c>
    </row>
    <row r="1961" spans="18:19">
      <c r="R1961" s="734" t="s">
        <v>936</v>
      </c>
      <c r="S1961" s="736" t="s">
        <v>936</v>
      </c>
    </row>
    <row r="1962" spans="18:19">
      <c r="R1962" s="734" t="s">
        <v>936</v>
      </c>
      <c r="S1962" s="736" t="s">
        <v>936</v>
      </c>
    </row>
    <row r="1963" spans="18:19">
      <c r="R1963" s="734" t="s">
        <v>936</v>
      </c>
      <c r="S1963" s="736" t="s">
        <v>936</v>
      </c>
    </row>
    <row r="1964" spans="18:19">
      <c r="R1964" s="734" t="s">
        <v>936</v>
      </c>
      <c r="S1964" s="736" t="s">
        <v>936</v>
      </c>
    </row>
    <row r="1965" spans="18:19">
      <c r="R1965" s="734" t="s">
        <v>936</v>
      </c>
      <c r="S1965" s="736" t="s">
        <v>936</v>
      </c>
    </row>
    <row r="1966" spans="18:19">
      <c r="R1966" s="734" t="s">
        <v>936</v>
      </c>
      <c r="S1966" s="736" t="s">
        <v>936</v>
      </c>
    </row>
    <row r="1967" spans="18:19">
      <c r="R1967" s="734" t="s">
        <v>936</v>
      </c>
      <c r="S1967" s="736" t="s">
        <v>936</v>
      </c>
    </row>
    <row r="1968" spans="18:19">
      <c r="R1968" s="734" t="s">
        <v>936</v>
      </c>
      <c r="S1968" s="736" t="s">
        <v>936</v>
      </c>
    </row>
    <row r="1969" spans="18:19">
      <c r="R1969" s="734" t="s">
        <v>936</v>
      </c>
      <c r="S1969" s="736" t="s">
        <v>936</v>
      </c>
    </row>
    <row r="1970" spans="18:19">
      <c r="R1970" s="734" t="s">
        <v>936</v>
      </c>
      <c r="S1970" s="736" t="s">
        <v>936</v>
      </c>
    </row>
    <row r="1971" spans="18:19">
      <c r="R1971" s="734" t="s">
        <v>936</v>
      </c>
      <c r="S1971" s="736" t="s">
        <v>936</v>
      </c>
    </row>
    <row r="1972" spans="18:19">
      <c r="R1972" s="734" t="s">
        <v>936</v>
      </c>
      <c r="S1972" s="736" t="s">
        <v>936</v>
      </c>
    </row>
    <row r="1973" spans="18:19">
      <c r="R1973" s="734" t="s">
        <v>936</v>
      </c>
      <c r="S1973" s="736" t="s">
        <v>936</v>
      </c>
    </row>
    <row r="1974" spans="18:19">
      <c r="R1974" s="734" t="s">
        <v>936</v>
      </c>
      <c r="S1974" s="736" t="s">
        <v>936</v>
      </c>
    </row>
    <row r="1975" spans="18:19">
      <c r="R1975" s="734" t="s">
        <v>936</v>
      </c>
      <c r="S1975" s="736" t="s">
        <v>936</v>
      </c>
    </row>
    <row r="1976" spans="18:19">
      <c r="R1976" s="734" t="s">
        <v>936</v>
      </c>
      <c r="S1976" s="736" t="s">
        <v>936</v>
      </c>
    </row>
    <row r="1977" spans="18:19">
      <c r="R1977" s="734" t="s">
        <v>936</v>
      </c>
      <c r="S1977" s="736" t="s">
        <v>936</v>
      </c>
    </row>
    <row r="1978" spans="18:19">
      <c r="R1978" s="734" t="s">
        <v>936</v>
      </c>
      <c r="S1978" s="736" t="s">
        <v>936</v>
      </c>
    </row>
    <row r="1979" spans="18:19">
      <c r="R1979" s="734" t="s">
        <v>936</v>
      </c>
      <c r="S1979" s="736" t="s">
        <v>936</v>
      </c>
    </row>
    <row r="1980" spans="18:19">
      <c r="R1980" s="734" t="s">
        <v>936</v>
      </c>
      <c r="S1980" s="736" t="s">
        <v>936</v>
      </c>
    </row>
    <row r="1981" spans="18:19">
      <c r="R1981" s="734" t="s">
        <v>936</v>
      </c>
      <c r="S1981" s="736" t="s">
        <v>936</v>
      </c>
    </row>
    <row r="1982" spans="18:19">
      <c r="R1982" s="734" t="s">
        <v>936</v>
      </c>
      <c r="S1982" s="736" t="s">
        <v>936</v>
      </c>
    </row>
    <row r="1983" spans="18:19">
      <c r="R1983" s="734" t="s">
        <v>936</v>
      </c>
      <c r="S1983" s="736" t="s">
        <v>936</v>
      </c>
    </row>
    <row r="1984" spans="18:19">
      <c r="R1984" s="734" t="s">
        <v>936</v>
      </c>
      <c r="S1984" s="736" t="s">
        <v>936</v>
      </c>
    </row>
    <row r="1985" spans="18:19">
      <c r="R1985" s="734" t="s">
        <v>936</v>
      </c>
      <c r="S1985" s="736" t="s">
        <v>936</v>
      </c>
    </row>
    <row r="1986" spans="18:19">
      <c r="R1986" s="734" t="s">
        <v>936</v>
      </c>
      <c r="S1986" s="736" t="s">
        <v>936</v>
      </c>
    </row>
    <row r="1987" spans="18:19">
      <c r="R1987" s="734" t="s">
        <v>936</v>
      </c>
      <c r="S1987" s="736" t="s">
        <v>936</v>
      </c>
    </row>
    <row r="1988" spans="18:19">
      <c r="R1988" s="734" t="s">
        <v>936</v>
      </c>
      <c r="S1988" s="736" t="s">
        <v>936</v>
      </c>
    </row>
    <row r="1989" spans="18:19">
      <c r="R1989" s="734" t="s">
        <v>936</v>
      </c>
      <c r="S1989" s="736" t="s">
        <v>936</v>
      </c>
    </row>
    <row r="1990" spans="18:19">
      <c r="R1990" s="734" t="s">
        <v>936</v>
      </c>
      <c r="S1990" s="736" t="s">
        <v>936</v>
      </c>
    </row>
    <row r="1991" spans="18:19">
      <c r="R1991" s="734" t="s">
        <v>936</v>
      </c>
      <c r="S1991" s="736" t="s">
        <v>936</v>
      </c>
    </row>
    <row r="1992" spans="18:19">
      <c r="R1992" s="734" t="s">
        <v>936</v>
      </c>
      <c r="S1992" s="736" t="s">
        <v>936</v>
      </c>
    </row>
    <row r="1993" spans="18:19">
      <c r="R1993" s="734" t="s">
        <v>936</v>
      </c>
      <c r="S1993" s="736" t="s">
        <v>936</v>
      </c>
    </row>
    <row r="1994" spans="18:19">
      <c r="R1994" s="734" t="s">
        <v>936</v>
      </c>
      <c r="S1994" s="736" t="s">
        <v>936</v>
      </c>
    </row>
    <row r="1995" spans="18:19">
      <c r="R1995" s="734" t="s">
        <v>936</v>
      </c>
      <c r="S1995" s="736" t="s">
        <v>936</v>
      </c>
    </row>
    <row r="1996" spans="18:19">
      <c r="R1996" s="734" t="s">
        <v>936</v>
      </c>
      <c r="S1996" s="736" t="s">
        <v>936</v>
      </c>
    </row>
    <row r="1997" spans="18:19">
      <c r="R1997" s="734" t="s">
        <v>936</v>
      </c>
      <c r="S1997" s="736" t="s">
        <v>936</v>
      </c>
    </row>
    <row r="1998" spans="18:19">
      <c r="R1998" s="734" t="s">
        <v>936</v>
      </c>
      <c r="S1998" s="736" t="s">
        <v>936</v>
      </c>
    </row>
    <row r="1999" spans="18:19">
      <c r="R1999" s="734" t="s">
        <v>936</v>
      </c>
      <c r="S1999" s="736" t="s">
        <v>936</v>
      </c>
    </row>
    <row r="2000" spans="18:19">
      <c r="R2000" s="734" t="s">
        <v>936</v>
      </c>
      <c r="S2000" s="736" t="s">
        <v>936</v>
      </c>
    </row>
    <row r="2001" spans="18:19">
      <c r="R2001" s="734" t="s">
        <v>936</v>
      </c>
      <c r="S2001" s="736" t="s">
        <v>936</v>
      </c>
    </row>
    <row r="2002" spans="18:19">
      <c r="R2002" s="734" t="s">
        <v>936</v>
      </c>
      <c r="S2002" s="736" t="s">
        <v>936</v>
      </c>
    </row>
    <row r="2003" spans="18:19">
      <c r="R2003" s="734" t="s">
        <v>936</v>
      </c>
      <c r="S2003" s="736" t="s">
        <v>936</v>
      </c>
    </row>
    <row r="2004" spans="18:19">
      <c r="R2004" s="734" t="s">
        <v>936</v>
      </c>
      <c r="S2004" s="736" t="s">
        <v>936</v>
      </c>
    </row>
    <row r="2005" spans="18:19">
      <c r="R2005" s="734" t="s">
        <v>936</v>
      </c>
      <c r="S2005" s="736" t="s">
        <v>936</v>
      </c>
    </row>
    <row r="2006" spans="18:19">
      <c r="R2006" s="734" t="s">
        <v>936</v>
      </c>
      <c r="S2006" s="736" t="s">
        <v>936</v>
      </c>
    </row>
    <row r="2007" spans="18:19">
      <c r="R2007" s="734" t="s">
        <v>936</v>
      </c>
      <c r="S2007" s="736" t="s">
        <v>936</v>
      </c>
    </row>
    <row r="2008" spans="18:19">
      <c r="R2008" s="734" t="s">
        <v>936</v>
      </c>
      <c r="S2008" s="736" t="s">
        <v>936</v>
      </c>
    </row>
    <row r="2009" spans="18:19">
      <c r="R2009" s="734" t="s">
        <v>936</v>
      </c>
      <c r="S2009" s="736" t="s">
        <v>936</v>
      </c>
    </row>
    <row r="2010" spans="18:19">
      <c r="R2010" s="734" t="s">
        <v>936</v>
      </c>
      <c r="S2010" s="736" t="s">
        <v>936</v>
      </c>
    </row>
    <row r="2011" spans="18:19">
      <c r="R2011" s="734" t="s">
        <v>936</v>
      </c>
      <c r="S2011" s="736" t="s">
        <v>936</v>
      </c>
    </row>
    <row r="2012" spans="18:19">
      <c r="R2012" s="734" t="s">
        <v>936</v>
      </c>
      <c r="S2012" s="736" t="s">
        <v>936</v>
      </c>
    </row>
    <row r="2013" spans="18:19">
      <c r="R2013" s="734" t="s">
        <v>936</v>
      </c>
      <c r="S2013" s="736" t="s">
        <v>936</v>
      </c>
    </row>
    <row r="2014" spans="18:19">
      <c r="R2014" s="734" t="s">
        <v>936</v>
      </c>
      <c r="S2014" s="736" t="s">
        <v>936</v>
      </c>
    </row>
    <row r="2015" spans="18:19">
      <c r="R2015" s="734" t="s">
        <v>936</v>
      </c>
      <c r="S2015" s="736" t="s">
        <v>936</v>
      </c>
    </row>
    <row r="2016" spans="18:19">
      <c r="R2016" s="734" t="s">
        <v>936</v>
      </c>
      <c r="S2016" s="736" t="s">
        <v>936</v>
      </c>
    </row>
    <row r="2017" spans="18:19">
      <c r="R2017" s="734" t="s">
        <v>936</v>
      </c>
      <c r="S2017" s="736" t="s">
        <v>936</v>
      </c>
    </row>
    <row r="2018" spans="18:19">
      <c r="R2018" s="734" t="s">
        <v>936</v>
      </c>
      <c r="S2018" s="736" t="s">
        <v>936</v>
      </c>
    </row>
    <row r="2019" spans="18:19">
      <c r="R2019" s="734" t="s">
        <v>936</v>
      </c>
      <c r="S2019" s="736" t="s">
        <v>936</v>
      </c>
    </row>
    <row r="2020" spans="18:19">
      <c r="R2020" s="734" t="s">
        <v>936</v>
      </c>
      <c r="S2020" s="736" t="s">
        <v>936</v>
      </c>
    </row>
    <row r="2021" spans="18:19">
      <c r="R2021" s="734" t="s">
        <v>936</v>
      </c>
      <c r="S2021" s="736" t="s">
        <v>936</v>
      </c>
    </row>
    <row r="2022" spans="18:19">
      <c r="R2022" s="734" t="s">
        <v>936</v>
      </c>
      <c r="S2022" s="736" t="s">
        <v>936</v>
      </c>
    </row>
    <row r="2023" spans="18:19">
      <c r="R2023" s="734" t="s">
        <v>936</v>
      </c>
      <c r="S2023" s="736" t="s">
        <v>936</v>
      </c>
    </row>
    <row r="2024" spans="18:19">
      <c r="R2024" s="734" t="s">
        <v>936</v>
      </c>
      <c r="S2024" s="736" t="s">
        <v>936</v>
      </c>
    </row>
    <row r="2025" spans="18:19">
      <c r="R2025" s="734" t="s">
        <v>936</v>
      </c>
      <c r="S2025" s="736" t="s">
        <v>936</v>
      </c>
    </row>
    <row r="2026" spans="18:19">
      <c r="R2026" s="734" t="s">
        <v>936</v>
      </c>
      <c r="S2026" s="736" t="s">
        <v>936</v>
      </c>
    </row>
    <row r="2027" spans="18:19">
      <c r="R2027" s="734" t="s">
        <v>936</v>
      </c>
      <c r="S2027" s="736" t="s">
        <v>936</v>
      </c>
    </row>
    <row r="2028" spans="18:19">
      <c r="R2028" s="734" t="s">
        <v>936</v>
      </c>
      <c r="S2028" s="736" t="s">
        <v>936</v>
      </c>
    </row>
    <row r="2029" spans="18:19">
      <c r="R2029" s="734" t="s">
        <v>936</v>
      </c>
      <c r="S2029" s="736" t="s">
        <v>936</v>
      </c>
    </row>
    <row r="2030" spans="18:19">
      <c r="R2030" s="734" t="s">
        <v>936</v>
      </c>
      <c r="S2030" s="736" t="s">
        <v>936</v>
      </c>
    </row>
    <row r="2031" spans="18:19">
      <c r="R2031" s="734" t="s">
        <v>936</v>
      </c>
      <c r="S2031" s="736" t="s">
        <v>936</v>
      </c>
    </row>
    <row r="2032" spans="18:19">
      <c r="R2032" s="734" t="s">
        <v>936</v>
      </c>
      <c r="S2032" s="736" t="s">
        <v>936</v>
      </c>
    </row>
    <row r="2033" spans="18:19">
      <c r="R2033" s="734" t="s">
        <v>936</v>
      </c>
      <c r="S2033" s="736" t="s">
        <v>936</v>
      </c>
    </row>
    <row r="2034" spans="18:19">
      <c r="R2034" s="734" t="s">
        <v>936</v>
      </c>
      <c r="S2034" s="736" t="s">
        <v>936</v>
      </c>
    </row>
    <row r="2035" spans="18:19">
      <c r="R2035" s="734" t="s">
        <v>936</v>
      </c>
      <c r="S2035" s="736" t="s">
        <v>936</v>
      </c>
    </row>
    <row r="2036" spans="18:19">
      <c r="R2036" s="734" t="s">
        <v>936</v>
      </c>
      <c r="S2036" s="736" t="s">
        <v>936</v>
      </c>
    </row>
    <row r="2037" spans="18:19">
      <c r="R2037" s="734" t="s">
        <v>936</v>
      </c>
      <c r="S2037" s="736" t="s">
        <v>936</v>
      </c>
    </row>
    <row r="2038" spans="18:19">
      <c r="R2038" s="734" t="s">
        <v>936</v>
      </c>
      <c r="S2038" s="736" t="s">
        <v>936</v>
      </c>
    </row>
    <row r="2039" spans="18:19">
      <c r="R2039" s="734" t="s">
        <v>936</v>
      </c>
      <c r="S2039" s="736" t="s">
        <v>936</v>
      </c>
    </row>
    <row r="2040" spans="18:19">
      <c r="R2040" s="734" t="s">
        <v>936</v>
      </c>
      <c r="S2040" s="736" t="s">
        <v>936</v>
      </c>
    </row>
    <row r="2041" spans="18:19">
      <c r="R2041" s="734" t="s">
        <v>936</v>
      </c>
      <c r="S2041" s="736" t="s">
        <v>936</v>
      </c>
    </row>
    <row r="2042" spans="18:19">
      <c r="R2042" s="734" t="s">
        <v>936</v>
      </c>
      <c r="S2042" s="736" t="s">
        <v>936</v>
      </c>
    </row>
    <row r="2043" spans="18:19">
      <c r="R2043" s="734" t="s">
        <v>936</v>
      </c>
      <c r="S2043" s="736" t="s">
        <v>936</v>
      </c>
    </row>
    <row r="2044" spans="18:19">
      <c r="R2044" s="734" t="s">
        <v>936</v>
      </c>
      <c r="S2044" s="736" t="s">
        <v>936</v>
      </c>
    </row>
    <row r="2045" spans="18:19">
      <c r="R2045" s="734" t="s">
        <v>936</v>
      </c>
      <c r="S2045" s="736" t="s">
        <v>936</v>
      </c>
    </row>
    <row r="2046" spans="18:19">
      <c r="R2046" s="734" t="s">
        <v>936</v>
      </c>
      <c r="S2046" s="736" t="s">
        <v>936</v>
      </c>
    </row>
    <row r="2047" spans="18:19">
      <c r="R2047" s="734" t="s">
        <v>936</v>
      </c>
      <c r="S2047" s="736" t="s">
        <v>936</v>
      </c>
    </row>
    <row r="2048" spans="18:19">
      <c r="R2048" s="734" t="s">
        <v>936</v>
      </c>
      <c r="S2048" s="736" t="s">
        <v>936</v>
      </c>
    </row>
    <row r="2049" spans="18:19">
      <c r="R2049" s="734" t="s">
        <v>936</v>
      </c>
      <c r="S2049" s="736" t="s">
        <v>936</v>
      </c>
    </row>
    <row r="2050" spans="18:19">
      <c r="R2050" s="734" t="s">
        <v>936</v>
      </c>
      <c r="S2050" s="736" t="s">
        <v>936</v>
      </c>
    </row>
    <row r="2051" spans="18:19">
      <c r="R2051" s="734" t="s">
        <v>936</v>
      </c>
      <c r="S2051" s="736" t="s">
        <v>936</v>
      </c>
    </row>
    <row r="2052" spans="18:19">
      <c r="R2052" s="734" t="s">
        <v>936</v>
      </c>
      <c r="S2052" s="736" t="s">
        <v>936</v>
      </c>
    </row>
    <row r="2053" spans="18:19">
      <c r="R2053" s="734" t="s">
        <v>936</v>
      </c>
      <c r="S2053" s="736" t="s">
        <v>936</v>
      </c>
    </row>
    <row r="2054" spans="18:19">
      <c r="R2054" s="734" t="s">
        <v>936</v>
      </c>
      <c r="S2054" s="736" t="s">
        <v>936</v>
      </c>
    </row>
    <row r="2055" spans="18:19">
      <c r="R2055" s="734" t="s">
        <v>936</v>
      </c>
      <c r="S2055" s="736" t="s">
        <v>936</v>
      </c>
    </row>
    <row r="2056" spans="18:19">
      <c r="R2056" s="734" t="s">
        <v>936</v>
      </c>
      <c r="S2056" s="736" t="s">
        <v>936</v>
      </c>
    </row>
    <row r="2057" spans="18:19">
      <c r="R2057" s="734" t="s">
        <v>936</v>
      </c>
      <c r="S2057" s="736" t="s">
        <v>936</v>
      </c>
    </row>
    <row r="2058" spans="18:19">
      <c r="R2058" s="734" t="s">
        <v>936</v>
      </c>
      <c r="S2058" s="736" t="s">
        <v>936</v>
      </c>
    </row>
    <row r="2059" spans="18:19">
      <c r="R2059" s="734" t="s">
        <v>936</v>
      </c>
      <c r="S2059" s="736" t="s">
        <v>936</v>
      </c>
    </row>
    <row r="2060" spans="18:19">
      <c r="R2060" s="734" t="s">
        <v>936</v>
      </c>
      <c r="S2060" s="736" t="s">
        <v>936</v>
      </c>
    </row>
    <row r="2061" spans="18:19">
      <c r="R2061" s="734" t="s">
        <v>936</v>
      </c>
      <c r="S2061" s="736" t="s">
        <v>936</v>
      </c>
    </row>
    <row r="2062" spans="18:19">
      <c r="R2062" s="734" t="s">
        <v>936</v>
      </c>
      <c r="S2062" s="736" t="s">
        <v>936</v>
      </c>
    </row>
    <row r="2063" spans="18:19">
      <c r="R2063" s="734" t="s">
        <v>936</v>
      </c>
      <c r="S2063" s="736" t="s">
        <v>936</v>
      </c>
    </row>
    <row r="2064" spans="18:19">
      <c r="R2064" s="734" t="s">
        <v>936</v>
      </c>
      <c r="S2064" s="736" t="s">
        <v>936</v>
      </c>
    </row>
    <row r="2065" spans="18:19">
      <c r="R2065" s="734" t="s">
        <v>936</v>
      </c>
      <c r="S2065" s="736" t="s">
        <v>936</v>
      </c>
    </row>
    <row r="2066" spans="18:19">
      <c r="R2066" s="734" t="s">
        <v>936</v>
      </c>
      <c r="S2066" s="736" t="s">
        <v>936</v>
      </c>
    </row>
    <row r="2067" spans="18:19">
      <c r="R2067" s="734" t="s">
        <v>936</v>
      </c>
      <c r="S2067" s="736" t="s">
        <v>936</v>
      </c>
    </row>
    <row r="2068" spans="18:19">
      <c r="R2068" s="734" t="s">
        <v>936</v>
      </c>
      <c r="S2068" s="736" t="s">
        <v>936</v>
      </c>
    </row>
    <row r="2069" spans="18:19">
      <c r="R2069" s="734" t="s">
        <v>936</v>
      </c>
      <c r="S2069" s="736" t="s">
        <v>936</v>
      </c>
    </row>
    <row r="2070" spans="18:19">
      <c r="R2070" s="734" t="s">
        <v>936</v>
      </c>
      <c r="S2070" s="736" t="s">
        <v>936</v>
      </c>
    </row>
    <row r="2071" spans="18:19">
      <c r="R2071" s="734" t="s">
        <v>936</v>
      </c>
      <c r="S2071" s="736" t="s">
        <v>936</v>
      </c>
    </row>
    <row r="2072" spans="18:19">
      <c r="R2072" s="734" t="s">
        <v>936</v>
      </c>
      <c r="S2072" s="736" t="s">
        <v>936</v>
      </c>
    </row>
    <row r="2073" spans="18:19">
      <c r="R2073" s="734" t="s">
        <v>936</v>
      </c>
      <c r="S2073" s="736" t="s">
        <v>936</v>
      </c>
    </row>
    <row r="2074" spans="18:19">
      <c r="R2074" s="734" t="s">
        <v>936</v>
      </c>
      <c r="S2074" s="736" t="s">
        <v>936</v>
      </c>
    </row>
    <row r="2075" spans="18:19">
      <c r="R2075" s="734" t="s">
        <v>936</v>
      </c>
      <c r="S2075" s="736" t="s">
        <v>936</v>
      </c>
    </row>
    <row r="2076" spans="18:19">
      <c r="R2076" s="734" t="s">
        <v>936</v>
      </c>
      <c r="S2076" s="736" t="s">
        <v>936</v>
      </c>
    </row>
    <row r="2077" spans="18:19">
      <c r="R2077" s="734" t="s">
        <v>936</v>
      </c>
      <c r="S2077" s="736" t="s">
        <v>936</v>
      </c>
    </row>
    <row r="2078" spans="18:19">
      <c r="R2078" s="734" t="s">
        <v>936</v>
      </c>
      <c r="S2078" s="736" t="s">
        <v>936</v>
      </c>
    </row>
    <row r="2079" spans="18:19">
      <c r="R2079" s="734" t="s">
        <v>936</v>
      </c>
      <c r="S2079" s="736" t="s">
        <v>936</v>
      </c>
    </row>
    <row r="2080" spans="18:19">
      <c r="R2080" s="734" t="s">
        <v>936</v>
      </c>
      <c r="S2080" s="736" t="s">
        <v>936</v>
      </c>
    </row>
    <row r="2081" spans="18:19">
      <c r="R2081" s="734" t="s">
        <v>936</v>
      </c>
      <c r="S2081" s="736" t="s">
        <v>936</v>
      </c>
    </row>
    <row r="2082" spans="18:19">
      <c r="R2082" s="734" t="s">
        <v>936</v>
      </c>
      <c r="S2082" s="736" t="s">
        <v>936</v>
      </c>
    </row>
    <row r="2083" spans="18:19">
      <c r="R2083" s="734" t="s">
        <v>936</v>
      </c>
      <c r="S2083" s="736" t="s">
        <v>936</v>
      </c>
    </row>
    <row r="2084" spans="18:19">
      <c r="R2084" s="734" t="s">
        <v>936</v>
      </c>
      <c r="S2084" s="736" t="s">
        <v>936</v>
      </c>
    </row>
    <row r="2085" spans="18:19">
      <c r="R2085" s="734" t="s">
        <v>936</v>
      </c>
      <c r="S2085" s="736" t="s">
        <v>936</v>
      </c>
    </row>
    <row r="2086" spans="18:19">
      <c r="R2086" s="734" t="s">
        <v>936</v>
      </c>
      <c r="S2086" s="736" t="s">
        <v>936</v>
      </c>
    </row>
    <row r="2087" spans="18:19">
      <c r="R2087" s="734" t="s">
        <v>936</v>
      </c>
      <c r="S2087" s="736" t="s">
        <v>936</v>
      </c>
    </row>
    <row r="2088" spans="18:19">
      <c r="R2088" s="734" t="s">
        <v>936</v>
      </c>
      <c r="S2088" s="736" t="s">
        <v>936</v>
      </c>
    </row>
    <row r="2089" spans="18:19">
      <c r="R2089" s="734" t="s">
        <v>936</v>
      </c>
      <c r="S2089" s="736" t="s">
        <v>936</v>
      </c>
    </row>
    <row r="2090" spans="18:19">
      <c r="R2090" s="734" t="s">
        <v>936</v>
      </c>
      <c r="S2090" s="736" t="s">
        <v>936</v>
      </c>
    </row>
    <row r="2091" spans="18:19">
      <c r="R2091" s="734" t="s">
        <v>936</v>
      </c>
      <c r="S2091" s="736" t="s">
        <v>936</v>
      </c>
    </row>
    <row r="2092" spans="18:19">
      <c r="R2092" s="734" t="s">
        <v>936</v>
      </c>
      <c r="S2092" s="736" t="s">
        <v>936</v>
      </c>
    </row>
    <row r="2093" spans="18:19">
      <c r="R2093" s="734" t="s">
        <v>936</v>
      </c>
      <c r="S2093" s="736" t="s">
        <v>936</v>
      </c>
    </row>
    <row r="2094" spans="18:19">
      <c r="R2094" s="734" t="s">
        <v>936</v>
      </c>
      <c r="S2094" s="736" t="s">
        <v>936</v>
      </c>
    </row>
    <row r="2095" spans="18:19">
      <c r="R2095" s="734" t="s">
        <v>936</v>
      </c>
      <c r="S2095" s="736" t="s">
        <v>936</v>
      </c>
    </row>
    <row r="2096" spans="18:19">
      <c r="R2096" s="734" t="s">
        <v>936</v>
      </c>
      <c r="S2096" s="736" t="s">
        <v>936</v>
      </c>
    </row>
    <row r="2097" spans="18:19">
      <c r="R2097" s="734" t="s">
        <v>936</v>
      </c>
      <c r="S2097" s="736" t="s">
        <v>936</v>
      </c>
    </row>
    <row r="2098" spans="18:19">
      <c r="R2098" s="734" t="s">
        <v>936</v>
      </c>
      <c r="S2098" s="736" t="s">
        <v>936</v>
      </c>
    </row>
    <row r="2099" spans="18:19">
      <c r="R2099" s="734" t="s">
        <v>936</v>
      </c>
      <c r="S2099" s="736" t="s">
        <v>936</v>
      </c>
    </row>
    <row r="2100" spans="18:19">
      <c r="R2100" s="734" t="s">
        <v>936</v>
      </c>
      <c r="S2100" s="736" t="s">
        <v>936</v>
      </c>
    </row>
    <row r="2101" spans="18:19">
      <c r="R2101" s="734" t="s">
        <v>936</v>
      </c>
      <c r="S2101" s="736" t="s">
        <v>936</v>
      </c>
    </row>
    <row r="2102" spans="18:19">
      <c r="R2102" s="734" t="s">
        <v>936</v>
      </c>
      <c r="S2102" s="736" t="s">
        <v>936</v>
      </c>
    </row>
    <row r="2103" spans="18:19">
      <c r="R2103" s="734" t="s">
        <v>936</v>
      </c>
      <c r="S2103" s="736" t="s">
        <v>936</v>
      </c>
    </row>
    <row r="2104" spans="18:19">
      <c r="R2104" s="734" t="s">
        <v>936</v>
      </c>
      <c r="S2104" s="736" t="s">
        <v>936</v>
      </c>
    </row>
    <row r="2105" spans="18:19">
      <c r="R2105" s="734" t="s">
        <v>936</v>
      </c>
      <c r="S2105" s="736" t="s">
        <v>936</v>
      </c>
    </row>
    <row r="2106" spans="18:19">
      <c r="R2106" s="734" t="s">
        <v>936</v>
      </c>
      <c r="S2106" s="736" t="s">
        <v>936</v>
      </c>
    </row>
    <row r="2107" spans="18:19">
      <c r="R2107" s="734" t="s">
        <v>936</v>
      </c>
      <c r="S2107" s="736" t="s">
        <v>936</v>
      </c>
    </row>
    <row r="2108" spans="18:19">
      <c r="R2108" s="734" t="s">
        <v>936</v>
      </c>
      <c r="S2108" s="736" t="s">
        <v>936</v>
      </c>
    </row>
    <row r="2109" spans="18:19">
      <c r="R2109" s="734" t="s">
        <v>936</v>
      </c>
      <c r="S2109" s="736" t="s">
        <v>936</v>
      </c>
    </row>
    <row r="2110" spans="18:19">
      <c r="R2110" s="734" t="s">
        <v>936</v>
      </c>
      <c r="S2110" s="736" t="s">
        <v>936</v>
      </c>
    </row>
    <row r="2111" spans="18:19">
      <c r="R2111" s="734" t="s">
        <v>936</v>
      </c>
      <c r="S2111" s="736" t="s">
        <v>936</v>
      </c>
    </row>
    <row r="2112" spans="18:19">
      <c r="R2112" s="734" t="s">
        <v>936</v>
      </c>
      <c r="S2112" s="736" t="s">
        <v>936</v>
      </c>
    </row>
    <row r="2113" spans="18:19">
      <c r="R2113" s="734" t="s">
        <v>936</v>
      </c>
      <c r="S2113" s="736" t="s">
        <v>936</v>
      </c>
    </row>
    <row r="2114" spans="18:19">
      <c r="R2114" s="734" t="s">
        <v>936</v>
      </c>
      <c r="S2114" s="736" t="s">
        <v>936</v>
      </c>
    </row>
    <row r="2115" spans="18:19">
      <c r="R2115" s="734" t="s">
        <v>936</v>
      </c>
      <c r="S2115" s="736" t="s">
        <v>936</v>
      </c>
    </row>
    <row r="2116" spans="18:19">
      <c r="R2116" s="734" t="s">
        <v>936</v>
      </c>
      <c r="S2116" s="736" t="s">
        <v>936</v>
      </c>
    </row>
    <row r="2117" spans="18:19">
      <c r="R2117" s="734" t="s">
        <v>936</v>
      </c>
      <c r="S2117" s="736" t="s">
        <v>936</v>
      </c>
    </row>
    <row r="2118" spans="18:19">
      <c r="R2118" s="734" t="s">
        <v>936</v>
      </c>
      <c r="S2118" s="736" t="s">
        <v>936</v>
      </c>
    </row>
    <row r="2119" spans="18:19">
      <c r="R2119" s="734" t="s">
        <v>936</v>
      </c>
      <c r="S2119" s="736" t="s">
        <v>936</v>
      </c>
    </row>
    <row r="2120" spans="18:19">
      <c r="R2120" s="734" t="s">
        <v>936</v>
      </c>
      <c r="S2120" s="736" t="s">
        <v>936</v>
      </c>
    </row>
    <row r="2121" spans="18:19">
      <c r="R2121" s="734" t="s">
        <v>936</v>
      </c>
      <c r="S2121" s="736" t="s">
        <v>936</v>
      </c>
    </row>
    <row r="2122" spans="18:19">
      <c r="R2122" s="734" t="s">
        <v>936</v>
      </c>
      <c r="S2122" s="736" t="s">
        <v>936</v>
      </c>
    </row>
    <row r="2123" spans="18:19">
      <c r="R2123" s="734" t="s">
        <v>936</v>
      </c>
      <c r="S2123" s="736" t="s">
        <v>936</v>
      </c>
    </row>
    <row r="2124" spans="18:19">
      <c r="R2124" s="734" t="s">
        <v>936</v>
      </c>
      <c r="S2124" s="736" t="s">
        <v>936</v>
      </c>
    </row>
    <row r="2125" spans="18:19">
      <c r="R2125" s="734" t="s">
        <v>936</v>
      </c>
      <c r="S2125" s="736" t="s">
        <v>936</v>
      </c>
    </row>
    <row r="2126" spans="18:19">
      <c r="R2126" s="734" t="s">
        <v>936</v>
      </c>
      <c r="S2126" s="736" t="s">
        <v>936</v>
      </c>
    </row>
    <row r="2127" spans="18:19">
      <c r="R2127" s="734" t="s">
        <v>936</v>
      </c>
      <c r="S2127" s="736" t="s">
        <v>936</v>
      </c>
    </row>
    <row r="2128" spans="18:19">
      <c r="R2128" s="734" t="s">
        <v>936</v>
      </c>
      <c r="S2128" s="736" t="s">
        <v>936</v>
      </c>
    </row>
    <row r="2129" spans="18:19">
      <c r="R2129" s="734" t="s">
        <v>936</v>
      </c>
      <c r="S2129" s="736" t="s">
        <v>936</v>
      </c>
    </row>
    <row r="2130" spans="18:19">
      <c r="R2130" s="734" t="s">
        <v>936</v>
      </c>
      <c r="S2130" s="736" t="s">
        <v>936</v>
      </c>
    </row>
    <row r="2131" spans="18:19">
      <c r="R2131" s="734" t="s">
        <v>936</v>
      </c>
      <c r="S2131" s="736" t="s">
        <v>936</v>
      </c>
    </row>
    <row r="2132" spans="18:19">
      <c r="R2132" s="734" t="s">
        <v>936</v>
      </c>
      <c r="S2132" s="736" t="s">
        <v>936</v>
      </c>
    </row>
    <row r="2133" spans="18:19">
      <c r="R2133" s="734" t="s">
        <v>936</v>
      </c>
      <c r="S2133" s="736" t="s">
        <v>936</v>
      </c>
    </row>
    <row r="2134" spans="18:19">
      <c r="R2134" s="734" t="s">
        <v>936</v>
      </c>
      <c r="S2134" s="736" t="s">
        <v>936</v>
      </c>
    </row>
    <row r="2135" spans="18:19">
      <c r="R2135" s="734" t="s">
        <v>936</v>
      </c>
      <c r="S2135" s="736" t="s">
        <v>936</v>
      </c>
    </row>
    <row r="2136" spans="18:19">
      <c r="R2136" s="734" t="s">
        <v>936</v>
      </c>
      <c r="S2136" s="736" t="s">
        <v>936</v>
      </c>
    </row>
    <row r="2137" spans="18:19">
      <c r="R2137" s="734" t="s">
        <v>936</v>
      </c>
      <c r="S2137" s="736" t="s">
        <v>936</v>
      </c>
    </row>
    <row r="2138" spans="18:19">
      <c r="R2138" s="734" t="s">
        <v>936</v>
      </c>
      <c r="S2138" s="736" t="s">
        <v>936</v>
      </c>
    </row>
    <row r="2139" spans="18:19">
      <c r="R2139" s="734" t="s">
        <v>936</v>
      </c>
      <c r="S2139" s="736" t="s">
        <v>936</v>
      </c>
    </row>
    <row r="2140" spans="18:19">
      <c r="R2140" s="734" t="s">
        <v>936</v>
      </c>
      <c r="S2140" s="736" t="s">
        <v>936</v>
      </c>
    </row>
    <row r="2141" spans="18:19">
      <c r="R2141" s="734" t="s">
        <v>936</v>
      </c>
      <c r="S2141" s="736" t="s">
        <v>936</v>
      </c>
    </row>
    <row r="2142" spans="18:19">
      <c r="R2142" s="734" t="s">
        <v>936</v>
      </c>
      <c r="S2142" s="736" t="s">
        <v>936</v>
      </c>
    </row>
    <row r="2143" spans="18:19">
      <c r="R2143" s="734" t="s">
        <v>936</v>
      </c>
      <c r="S2143" s="736" t="s">
        <v>936</v>
      </c>
    </row>
    <row r="2144" spans="18:19">
      <c r="R2144" s="734" t="s">
        <v>936</v>
      </c>
      <c r="S2144" s="736" t="s">
        <v>936</v>
      </c>
    </row>
    <row r="2145" spans="18:19">
      <c r="R2145" s="734" t="s">
        <v>936</v>
      </c>
      <c r="S2145" s="736" t="s">
        <v>936</v>
      </c>
    </row>
    <row r="2146" spans="18:19">
      <c r="R2146" s="734" t="s">
        <v>936</v>
      </c>
      <c r="S2146" s="736" t="s">
        <v>936</v>
      </c>
    </row>
    <row r="2147" spans="18:19">
      <c r="R2147" s="734" t="s">
        <v>936</v>
      </c>
      <c r="S2147" s="736" t="s">
        <v>936</v>
      </c>
    </row>
    <row r="2148" spans="18:19">
      <c r="R2148" s="734" t="s">
        <v>936</v>
      </c>
      <c r="S2148" s="736" t="s">
        <v>936</v>
      </c>
    </row>
    <row r="2149" spans="18:19">
      <c r="R2149" s="734" t="s">
        <v>936</v>
      </c>
      <c r="S2149" s="736" t="s">
        <v>936</v>
      </c>
    </row>
    <row r="2150" spans="18:19">
      <c r="R2150" s="734" t="s">
        <v>936</v>
      </c>
      <c r="S2150" s="736" t="s">
        <v>936</v>
      </c>
    </row>
    <row r="2151" spans="18:19">
      <c r="R2151" s="734" t="s">
        <v>936</v>
      </c>
      <c r="S2151" s="736" t="s">
        <v>936</v>
      </c>
    </row>
    <row r="2152" spans="18:19">
      <c r="R2152" s="734" t="s">
        <v>936</v>
      </c>
      <c r="S2152" s="736" t="s">
        <v>936</v>
      </c>
    </row>
    <row r="2153" spans="18:19">
      <c r="R2153" s="734" t="s">
        <v>936</v>
      </c>
      <c r="S2153" s="736" t="s">
        <v>936</v>
      </c>
    </row>
    <row r="2154" spans="18:19">
      <c r="R2154" s="734" t="s">
        <v>936</v>
      </c>
      <c r="S2154" s="736" t="s">
        <v>936</v>
      </c>
    </row>
    <row r="2155" spans="18:19">
      <c r="R2155" s="734" t="s">
        <v>936</v>
      </c>
      <c r="S2155" s="736" t="s">
        <v>936</v>
      </c>
    </row>
    <row r="2156" spans="18:19">
      <c r="R2156" s="734" t="s">
        <v>936</v>
      </c>
      <c r="S2156" s="736" t="s">
        <v>936</v>
      </c>
    </row>
    <row r="2157" spans="18:19">
      <c r="R2157" s="734" t="s">
        <v>936</v>
      </c>
      <c r="S2157" s="736" t="s">
        <v>936</v>
      </c>
    </row>
    <row r="2158" spans="18:19">
      <c r="R2158" s="734" t="s">
        <v>936</v>
      </c>
      <c r="S2158" s="736" t="s">
        <v>936</v>
      </c>
    </row>
    <row r="2159" spans="18:19">
      <c r="R2159" s="734" t="s">
        <v>936</v>
      </c>
      <c r="S2159" s="736" t="s">
        <v>936</v>
      </c>
    </row>
    <row r="2160" spans="18:19">
      <c r="R2160" s="734" t="s">
        <v>936</v>
      </c>
      <c r="S2160" s="736" t="s">
        <v>936</v>
      </c>
    </row>
    <row r="2161" spans="18:19">
      <c r="R2161" s="734" t="s">
        <v>936</v>
      </c>
      <c r="S2161" s="736" t="s">
        <v>936</v>
      </c>
    </row>
    <row r="2162" spans="18:19">
      <c r="R2162" s="734" t="s">
        <v>936</v>
      </c>
      <c r="S2162" s="736" t="s">
        <v>936</v>
      </c>
    </row>
    <row r="2163" spans="18:19">
      <c r="R2163" s="734" t="s">
        <v>936</v>
      </c>
      <c r="S2163" s="736" t="s">
        <v>936</v>
      </c>
    </row>
    <row r="2164" spans="18:19">
      <c r="R2164" s="734" t="s">
        <v>936</v>
      </c>
      <c r="S2164" s="736" t="s">
        <v>936</v>
      </c>
    </row>
    <row r="2165" spans="18:19">
      <c r="R2165" s="734" t="s">
        <v>936</v>
      </c>
      <c r="S2165" s="736" t="s">
        <v>936</v>
      </c>
    </row>
    <row r="2166" spans="18:19">
      <c r="R2166" s="734" t="s">
        <v>936</v>
      </c>
      <c r="S2166" s="736" t="s">
        <v>936</v>
      </c>
    </row>
    <row r="2167" spans="18:19">
      <c r="R2167" s="734" t="s">
        <v>936</v>
      </c>
      <c r="S2167" s="736" t="s">
        <v>936</v>
      </c>
    </row>
    <row r="2168" spans="18:19">
      <c r="R2168" s="734" t="s">
        <v>936</v>
      </c>
      <c r="S2168" s="736" t="s">
        <v>936</v>
      </c>
    </row>
    <row r="2169" spans="18:19">
      <c r="R2169" s="734" t="s">
        <v>936</v>
      </c>
      <c r="S2169" s="736" t="s">
        <v>936</v>
      </c>
    </row>
    <row r="2170" spans="18:19">
      <c r="R2170" s="734" t="s">
        <v>936</v>
      </c>
      <c r="S2170" s="736" t="s">
        <v>936</v>
      </c>
    </row>
    <row r="2171" spans="18:19">
      <c r="R2171" s="734" t="s">
        <v>936</v>
      </c>
      <c r="S2171" s="736" t="s">
        <v>936</v>
      </c>
    </row>
    <row r="2172" spans="18:19">
      <c r="R2172" s="734" t="s">
        <v>936</v>
      </c>
      <c r="S2172" s="736" t="s">
        <v>936</v>
      </c>
    </row>
    <row r="2173" spans="18:19">
      <c r="R2173" s="734" t="s">
        <v>936</v>
      </c>
      <c r="S2173" s="736" t="s">
        <v>936</v>
      </c>
    </row>
    <row r="2174" spans="18:19">
      <c r="R2174" s="734" t="s">
        <v>936</v>
      </c>
      <c r="S2174" s="736" t="s">
        <v>936</v>
      </c>
    </row>
    <row r="2175" spans="18:19">
      <c r="R2175" s="734" t="s">
        <v>936</v>
      </c>
      <c r="S2175" s="736" t="s">
        <v>936</v>
      </c>
    </row>
    <row r="2176" spans="18:19">
      <c r="R2176" s="734" t="s">
        <v>936</v>
      </c>
      <c r="S2176" s="736" t="s">
        <v>936</v>
      </c>
    </row>
    <row r="2177" spans="18:19">
      <c r="R2177" s="734" t="s">
        <v>936</v>
      </c>
      <c r="S2177" s="736" t="s">
        <v>936</v>
      </c>
    </row>
    <row r="2178" spans="18:19">
      <c r="R2178" s="734" t="s">
        <v>936</v>
      </c>
      <c r="S2178" s="736" t="s">
        <v>936</v>
      </c>
    </row>
    <row r="2179" spans="18:19">
      <c r="R2179" s="734" t="s">
        <v>936</v>
      </c>
      <c r="S2179" s="736" t="s">
        <v>936</v>
      </c>
    </row>
    <row r="2180" spans="18:19">
      <c r="R2180" s="734" t="s">
        <v>936</v>
      </c>
      <c r="S2180" s="736" t="s">
        <v>936</v>
      </c>
    </row>
    <row r="2181" spans="18:19">
      <c r="R2181" s="734" t="s">
        <v>936</v>
      </c>
      <c r="S2181" s="736" t="s">
        <v>936</v>
      </c>
    </row>
    <row r="2182" spans="18:19">
      <c r="R2182" s="734" t="s">
        <v>936</v>
      </c>
      <c r="S2182" s="736" t="s">
        <v>936</v>
      </c>
    </row>
    <row r="2183" spans="18:19">
      <c r="R2183" s="734" t="s">
        <v>936</v>
      </c>
      <c r="S2183" s="736" t="s">
        <v>936</v>
      </c>
    </row>
    <row r="2184" spans="18:19">
      <c r="R2184" s="734" t="s">
        <v>936</v>
      </c>
      <c r="S2184" s="736" t="s">
        <v>936</v>
      </c>
    </row>
    <row r="2185" spans="18:19">
      <c r="R2185" s="734" t="s">
        <v>936</v>
      </c>
      <c r="S2185" s="736" t="s">
        <v>936</v>
      </c>
    </row>
    <row r="2186" spans="18:19">
      <c r="R2186" s="734" t="s">
        <v>936</v>
      </c>
      <c r="S2186" s="736" t="s">
        <v>936</v>
      </c>
    </row>
    <row r="2187" spans="18:19">
      <c r="R2187" s="734" t="s">
        <v>936</v>
      </c>
      <c r="S2187" s="736" t="s">
        <v>936</v>
      </c>
    </row>
    <row r="2188" spans="18:19">
      <c r="R2188" s="734" t="s">
        <v>936</v>
      </c>
      <c r="S2188" s="736" t="s">
        <v>936</v>
      </c>
    </row>
    <row r="2189" spans="18:19">
      <c r="R2189" s="734" t="s">
        <v>936</v>
      </c>
      <c r="S2189" s="736" t="s">
        <v>936</v>
      </c>
    </row>
    <row r="2190" spans="18:19">
      <c r="R2190" s="734" t="s">
        <v>936</v>
      </c>
      <c r="S2190" s="736" t="s">
        <v>936</v>
      </c>
    </row>
    <row r="2191" spans="18:19">
      <c r="R2191" s="734" t="s">
        <v>936</v>
      </c>
      <c r="S2191" s="736" t="s">
        <v>936</v>
      </c>
    </row>
    <row r="2192" spans="18:19">
      <c r="R2192" s="734" t="s">
        <v>936</v>
      </c>
      <c r="S2192" s="736" t="s">
        <v>936</v>
      </c>
    </row>
    <row r="2193" spans="18:19">
      <c r="R2193" s="734" t="s">
        <v>936</v>
      </c>
      <c r="S2193" s="736" t="s">
        <v>936</v>
      </c>
    </row>
    <row r="2194" spans="18:19">
      <c r="R2194" s="734" t="s">
        <v>936</v>
      </c>
      <c r="S2194" s="736" t="s">
        <v>936</v>
      </c>
    </row>
    <row r="2195" spans="18:19">
      <c r="R2195" s="734" t="s">
        <v>936</v>
      </c>
      <c r="S2195" s="736" t="s">
        <v>936</v>
      </c>
    </row>
    <row r="2196" spans="18:19">
      <c r="R2196" s="734" t="s">
        <v>936</v>
      </c>
      <c r="S2196" s="736" t="s">
        <v>936</v>
      </c>
    </row>
    <row r="2197" spans="18:19">
      <c r="R2197" s="734" t="s">
        <v>936</v>
      </c>
      <c r="S2197" s="736" t="s">
        <v>936</v>
      </c>
    </row>
    <row r="2198" spans="18:19">
      <c r="R2198" s="734" t="s">
        <v>936</v>
      </c>
      <c r="S2198" s="736" t="s">
        <v>936</v>
      </c>
    </row>
    <row r="2199" spans="18:19">
      <c r="R2199" s="734" t="s">
        <v>936</v>
      </c>
      <c r="S2199" s="736" t="s">
        <v>936</v>
      </c>
    </row>
    <row r="2200" spans="18:19">
      <c r="R2200" s="734" t="s">
        <v>936</v>
      </c>
      <c r="S2200" s="736" t="s">
        <v>936</v>
      </c>
    </row>
    <row r="2201" spans="18:19">
      <c r="R2201" s="734" t="s">
        <v>936</v>
      </c>
      <c r="S2201" s="736" t="s">
        <v>936</v>
      </c>
    </row>
    <row r="2202" spans="18:19">
      <c r="R2202" s="734" t="s">
        <v>936</v>
      </c>
      <c r="S2202" s="736" t="s">
        <v>936</v>
      </c>
    </row>
    <row r="2203" spans="18:19">
      <c r="R2203" s="734" t="s">
        <v>936</v>
      </c>
      <c r="S2203" s="736" t="s">
        <v>936</v>
      </c>
    </row>
    <row r="2204" spans="18:19">
      <c r="R2204" s="734" t="s">
        <v>936</v>
      </c>
      <c r="S2204" s="736" t="s">
        <v>936</v>
      </c>
    </row>
    <row r="2205" spans="18:19">
      <c r="R2205" s="734" t="s">
        <v>936</v>
      </c>
      <c r="S2205" s="736" t="s">
        <v>936</v>
      </c>
    </row>
    <row r="2206" spans="18:19">
      <c r="R2206" s="734" t="s">
        <v>936</v>
      </c>
      <c r="S2206" s="736" t="s">
        <v>936</v>
      </c>
    </row>
    <row r="2207" spans="18:19">
      <c r="R2207" s="734" t="s">
        <v>936</v>
      </c>
      <c r="S2207" s="736" t="s">
        <v>936</v>
      </c>
    </row>
    <row r="2208" spans="18:19">
      <c r="R2208" s="734" t="s">
        <v>936</v>
      </c>
      <c r="S2208" s="736" t="s">
        <v>936</v>
      </c>
    </row>
    <row r="2209" spans="18:19">
      <c r="R2209" s="734" t="s">
        <v>936</v>
      </c>
      <c r="S2209" s="736" t="s">
        <v>936</v>
      </c>
    </row>
    <row r="2210" spans="18:19">
      <c r="R2210" s="734" t="s">
        <v>936</v>
      </c>
      <c r="S2210" s="736" t="s">
        <v>936</v>
      </c>
    </row>
    <row r="2211" spans="18:19">
      <c r="R2211" s="734" t="s">
        <v>936</v>
      </c>
      <c r="S2211" s="736" t="s">
        <v>936</v>
      </c>
    </row>
    <row r="2212" spans="18:19">
      <c r="R2212" s="734" t="s">
        <v>936</v>
      </c>
      <c r="S2212" s="736" t="s">
        <v>936</v>
      </c>
    </row>
    <row r="2213" spans="18:19">
      <c r="R2213" s="734" t="s">
        <v>936</v>
      </c>
      <c r="S2213" s="736" t="s">
        <v>936</v>
      </c>
    </row>
    <row r="2214" spans="18:19">
      <c r="R2214" s="734" t="s">
        <v>936</v>
      </c>
      <c r="S2214" s="736" t="s">
        <v>936</v>
      </c>
    </row>
    <row r="2215" spans="18:19">
      <c r="R2215" s="734" t="s">
        <v>936</v>
      </c>
      <c r="S2215" s="736" t="s">
        <v>936</v>
      </c>
    </row>
    <row r="2216" spans="18:19">
      <c r="R2216" s="734" t="s">
        <v>936</v>
      </c>
      <c r="S2216" s="736" t="s">
        <v>936</v>
      </c>
    </row>
    <row r="2217" spans="18:19">
      <c r="R2217" s="734" t="s">
        <v>936</v>
      </c>
      <c r="S2217" s="736" t="s">
        <v>936</v>
      </c>
    </row>
    <row r="2218" spans="18:19">
      <c r="R2218" s="734" t="s">
        <v>936</v>
      </c>
      <c r="S2218" s="736" t="s">
        <v>936</v>
      </c>
    </row>
    <row r="2219" spans="18:19">
      <c r="R2219" s="734" t="s">
        <v>936</v>
      </c>
      <c r="S2219" s="736" t="s">
        <v>936</v>
      </c>
    </row>
    <row r="2220" spans="18:19">
      <c r="R2220" s="734" t="s">
        <v>936</v>
      </c>
      <c r="S2220" s="736" t="s">
        <v>936</v>
      </c>
    </row>
    <row r="2221" spans="18:19">
      <c r="R2221" s="734" t="s">
        <v>936</v>
      </c>
      <c r="S2221" s="736" t="s">
        <v>936</v>
      </c>
    </row>
    <row r="2222" spans="18:19">
      <c r="R2222" s="734" t="s">
        <v>936</v>
      </c>
      <c r="S2222" s="736" t="s">
        <v>936</v>
      </c>
    </row>
    <row r="2223" spans="18:19">
      <c r="R2223" s="734" t="s">
        <v>936</v>
      </c>
      <c r="S2223" s="736" t="s">
        <v>936</v>
      </c>
    </row>
    <row r="2224" spans="18:19">
      <c r="R2224" s="734" t="s">
        <v>936</v>
      </c>
      <c r="S2224" s="736" t="s">
        <v>936</v>
      </c>
    </row>
    <row r="2225" spans="18:19">
      <c r="R2225" s="734" t="s">
        <v>936</v>
      </c>
      <c r="S2225" s="736" t="s">
        <v>936</v>
      </c>
    </row>
    <row r="2226" spans="18:19">
      <c r="R2226" s="734" t="s">
        <v>936</v>
      </c>
      <c r="S2226" s="736" t="s">
        <v>936</v>
      </c>
    </row>
    <row r="2227" spans="18:19">
      <c r="R2227" s="734" t="s">
        <v>936</v>
      </c>
      <c r="S2227" s="736" t="s">
        <v>936</v>
      </c>
    </row>
    <row r="2228" spans="18:19">
      <c r="R2228" s="734" t="s">
        <v>936</v>
      </c>
      <c r="S2228" s="736" t="s">
        <v>936</v>
      </c>
    </row>
    <row r="2229" spans="18:19">
      <c r="R2229" s="734" t="s">
        <v>936</v>
      </c>
      <c r="S2229" s="736" t="s">
        <v>936</v>
      </c>
    </row>
    <row r="2230" spans="18:19">
      <c r="R2230" s="734" t="s">
        <v>936</v>
      </c>
      <c r="S2230" s="736" t="s">
        <v>936</v>
      </c>
    </row>
    <row r="2231" spans="18:19">
      <c r="R2231" s="734" t="s">
        <v>936</v>
      </c>
      <c r="S2231" s="736" t="s">
        <v>936</v>
      </c>
    </row>
    <row r="2232" spans="18:19">
      <c r="R2232" s="734" t="s">
        <v>936</v>
      </c>
      <c r="S2232" s="736" t="s">
        <v>936</v>
      </c>
    </row>
    <row r="2233" spans="18:19">
      <c r="R2233" s="734" t="s">
        <v>936</v>
      </c>
      <c r="S2233" s="736" t="s">
        <v>936</v>
      </c>
    </row>
    <row r="2234" spans="18:19">
      <c r="R2234" s="734" t="s">
        <v>936</v>
      </c>
      <c r="S2234" s="736" t="s">
        <v>936</v>
      </c>
    </row>
    <row r="2235" spans="18:19">
      <c r="R2235" s="734" t="s">
        <v>936</v>
      </c>
      <c r="S2235" s="736" t="s">
        <v>936</v>
      </c>
    </row>
    <row r="2236" spans="18:19">
      <c r="R2236" s="734" t="s">
        <v>936</v>
      </c>
      <c r="S2236" s="736" t="s">
        <v>936</v>
      </c>
    </row>
    <row r="2237" spans="18:19">
      <c r="R2237" s="734" t="s">
        <v>936</v>
      </c>
      <c r="S2237" s="736" t="s">
        <v>936</v>
      </c>
    </row>
    <row r="2238" spans="18:19">
      <c r="R2238" s="734" t="s">
        <v>936</v>
      </c>
      <c r="S2238" s="736" t="s">
        <v>936</v>
      </c>
    </row>
    <row r="2239" spans="18:19">
      <c r="R2239" s="734" t="s">
        <v>936</v>
      </c>
      <c r="S2239" s="736" t="s">
        <v>936</v>
      </c>
    </row>
    <row r="2240" spans="18:19">
      <c r="R2240" s="734" t="s">
        <v>936</v>
      </c>
      <c r="S2240" s="736" t="s">
        <v>936</v>
      </c>
    </row>
    <row r="2241" spans="18:19">
      <c r="R2241" s="734" t="s">
        <v>936</v>
      </c>
      <c r="S2241" s="736" t="s">
        <v>936</v>
      </c>
    </row>
    <row r="2242" spans="18:19">
      <c r="R2242" s="734" t="s">
        <v>936</v>
      </c>
      <c r="S2242" s="736" t="s">
        <v>936</v>
      </c>
    </row>
    <row r="2243" spans="18:19">
      <c r="R2243" s="734" t="s">
        <v>936</v>
      </c>
      <c r="S2243" s="736" t="s">
        <v>936</v>
      </c>
    </row>
    <row r="2244" spans="18:19">
      <c r="R2244" s="734" t="s">
        <v>936</v>
      </c>
      <c r="S2244" s="736" t="s">
        <v>936</v>
      </c>
    </row>
    <row r="2245" spans="18:19">
      <c r="R2245" s="734" t="s">
        <v>936</v>
      </c>
      <c r="S2245" s="736" t="s">
        <v>936</v>
      </c>
    </row>
    <row r="2246" spans="18:19">
      <c r="R2246" s="734" t="s">
        <v>936</v>
      </c>
      <c r="S2246" s="736" t="s">
        <v>936</v>
      </c>
    </row>
    <row r="2247" spans="18:19">
      <c r="R2247" s="734" t="s">
        <v>936</v>
      </c>
      <c r="S2247" s="736" t="s">
        <v>936</v>
      </c>
    </row>
    <row r="2248" spans="18:19">
      <c r="R2248" s="734" t="s">
        <v>936</v>
      </c>
      <c r="S2248" s="736" t="s">
        <v>936</v>
      </c>
    </row>
    <row r="2249" spans="18:19">
      <c r="R2249" s="734" t="s">
        <v>936</v>
      </c>
      <c r="S2249" s="736" t="s">
        <v>936</v>
      </c>
    </row>
    <row r="2250" spans="18:19">
      <c r="R2250" s="734" t="s">
        <v>936</v>
      </c>
      <c r="S2250" s="736" t="s">
        <v>936</v>
      </c>
    </row>
    <row r="2251" spans="18:19">
      <c r="R2251" s="734" t="s">
        <v>936</v>
      </c>
      <c r="S2251" s="736" t="s">
        <v>936</v>
      </c>
    </row>
    <row r="2252" spans="18:19">
      <c r="R2252" s="734" t="s">
        <v>936</v>
      </c>
      <c r="S2252" s="736" t="s">
        <v>936</v>
      </c>
    </row>
    <row r="2253" spans="18:19">
      <c r="R2253" s="734" t="s">
        <v>936</v>
      </c>
      <c r="S2253" s="736" t="s">
        <v>936</v>
      </c>
    </row>
    <row r="2254" spans="18:19">
      <c r="R2254" s="734" t="s">
        <v>936</v>
      </c>
      <c r="S2254" s="736" t="s">
        <v>936</v>
      </c>
    </row>
    <row r="2255" spans="18:19">
      <c r="R2255" s="734" t="s">
        <v>936</v>
      </c>
      <c r="S2255" s="736" t="s">
        <v>936</v>
      </c>
    </row>
    <row r="2256" spans="18:19">
      <c r="R2256" s="734" t="s">
        <v>936</v>
      </c>
      <c r="S2256" s="736" t="s">
        <v>936</v>
      </c>
    </row>
    <row r="2257" spans="18:19">
      <c r="R2257" s="734" t="s">
        <v>936</v>
      </c>
      <c r="S2257" s="736" t="s">
        <v>936</v>
      </c>
    </row>
    <row r="2258" spans="18:19">
      <c r="R2258" s="734" t="s">
        <v>936</v>
      </c>
      <c r="S2258" s="736" t="s">
        <v>936</v>
      </c>
    </row>
    <row r="2259" spans="18:19">
      <c r="R2259" s="734" t="s">
        <v>936</v>
      </c>
      <c r="S2259" s="736" t="s">
        <v>936</v>
      </c>
    </row>
    <row r="2260" spans="18:19">
      <c r="R2260" s="734" t="s">
        <v>936</v>
      </c>
      <c r="S2260" s="736" t="s">
        <v>936</v>
      </c>
    </row>
    <row r="2261" spans="18:19">
      <c r="R2261" s="734" t="s">
        <v>936</v>
      </c>
      <c r="S2261" s="736" t="s">
        <v>936</v>
      </c>
    </row>
    <row r="2262" spans="18:19">
      <c r="R2262" s="734" t="s">
        <v>936</v>
      </c>
      <c r="S2262" s="736" t="s">
        <v>936</v>
      </c>
    </row>
    <row r="2263" spans="18:19">
      <c r="R2263" s="734" t="s">
        <v>936</v>
      </c>
      <c r="S2263" s="736" t="s">
        <v>936</v>
      </c>
    </row>
    <row r="2264" spans="18:19">
      <c r="R2264" s="734" t="s">
        <v>936</v>
      </c>
      <c r="S2264" s="736" t="s">
        <v>936</v>
      </c>
    </row>
    <row r="2265" spans="18:19">
      <c r="R2265" s="734" t="s">
        <v>936</v>
      </c>
      <c r="S2265" s="736" t="s">
        <v>936</v>
      </c>
    </row>
    <row r="2266" spans="18:19">
      <c r="R2266" s="734" t="s">
        <v>936</v>
      </c>
      <c r="S2266" s="736" t="s">
        <v>936</v>
      </c>
    </row>
    <row r="2267" spans="18:19">
      <c r="R2267" s="734" t="s">
        <v>936</v>
      </c>
      <c r="S2267" s="736" t="s">
        <v>936</v>
      </c>
    </row>
    <row r="2268" spans="18:19">
      <c r="R2268" s="734" t="s">
        <v>936</v>
      </c>
      <c r="S2268" s="736" t="s">
        <v>936</v>
      </c>
    </row>
    <row r="2269" spans="18:19">
      <c r="R2269" s="734" t="s">
        <v>936</v>
      </c>
      <c r="S2269" s="736" t="s">
        <v>936</v>
      </c>
    </row>
    <row r="2270" spans="18:19">
      <c r="R2270" s="734" t="s">
        <v>936</v>
      </c>
      <c r="S2270" s="736" t="s">
        <v>936</v>
      </c>
    </row>
    <row r="2271" spans="18:19">
      <c r="R2271" s="734" t="s">
        <v>936</v>
      </c>
      <c r="S2271" s="736" t="s">
        <v>936</v>
      </c>
    </row>
    <row r="2272" spans="18:19">
      <c r="R2272" s="734" t="s">
        <v>936</v>
      </c>
      <c r="S2272" s="736" t="s">
        <v>936</v>
      </c>
    </row>
    <row r="2273" spans="18:19">
      <c r="R2273" s="734" t="s">
        <v>936</v>
      </c>
      <c r="S2273" s="736" t="s">
        <v>936</v>
      </c>
    </row>
    <row r="2274" spans="18:19">
      <c r="R2274" s="734" t="s">
        <v>936</v>
      </c>
      <c r="S2274" s="736" t="s">
        <v>936</v>
      </c>
    </row>
    <row r="2275" spans="18:19">
      <c r="R2275" s="734" t="s">
        <v>936</v>
      </c>
      <c r="S2275" s="736" t="s">
        <v>936</v>
      </c>
    </row>
    <row r="2276" spans="18:19">
      <c r="R2276" s="734" t="s">
        <v>936</v>
      </c>
      <c r="S2276" s="736" t="s">
        <v>936</v>
      </c>
    </row>
    <row r="2277" spans="18:19">
      <c r="R2277" s="734" t="s">
        <v>936</v>
      </c>
      <c r="S2277" s="736" t="s">
        <v>936</v>
      </c>
    </row>
    <row r="2278" spans="18:19">
      <c r="R2278" s="734" t="s">
        <v>936</v>
      </c>
      <c r="S2278" s="736" t="s">
        <v>936</v>
      </c>
    </row>
    <row r="2279" spans="18:19">
      <c r="R2279" s="734" t="s">
        <v>936</v>
      </c>
      <c r="S2279" s="736" t="s">
        <v>936</v>
      </c>
    </row>
    <row r="2280" spans="18:19">
      <c r="R2280" s="734" t="s">
        <v>936</v>
      </c>
      <c r="S2280" s="736" t="s">
        <v>936</v>
      </c>
    </row>
    <row r="2281" spans="18:19">
      <c r="R2281" s="734" t="s">
        <v>936</v>
      </c>
      <c r="S2281" s="736" t="s">
        <v>936</v>
      </c>
    </row>
    <row r="2282" spans="18:19">
      <c r="R2282" s="734" t="s">
        <v>936</v>
      </c>
      <c r="S2282" s="736" t="s">
        <v>936</v>
      </c>
    </row>
    <row r="2283" spans="18:19">
      <c r="R2283" s="734" t="s">
        <v>936</v>
      </c>
      <c r="S2283" s="736" t="s">
        <v>936</v>
      </c>
    </row>
    <row r="2284" spans="18:19">
      <c r="R2284" s="734" t="s">
        <v>936</v>
      </c>
      <c r="S2284" s="736" t="s">
        <v>936</v>
      </c>
    </row>
    <row r="2285" spans="18:19">
      <c r="R2285" s="734" t="s">
        <v>936</v>
      </c>
      <c r="S2285" s="736" t="s">
        <v>936</v>
      </c>
    </row>
    <row r="2286" spans="18:19">
      <c r="R2286" s="734" t="s">
        <v>936</v>
      </c>
      <c r="S2286" s="736" t="s">
        <v>936</v>
      </c>
    </row>
    <row r="2287" spans="18:19">
      <c r="R2287" s="734" t="s">
        <v>936</v>
      </c>
      <c r="S2287" s="736" t="s">
        <v>936</v>
      </c>
    </row>
    <row r="2288" spans="18:19">
      <c r="R2288" s="734" t="s">
        <v>936</v>
      </c>
      <c r="S2288" s="736" t="s">
        <v>936</v>
      </c>
    </row>
    <row r="2289" spans="18:19">
      <c r="R2289" s="734" t="s">
        <v>936</v>
      </c>
      <c r="S2289" s="736" t="s">
        <v>936</v>
      </c>
    </row>
    <row r="2290" spans="18:19">
      <c r="R2290" s="734" t="s">
        <v>936</v>
      </c>
      <c r="S2290" s="736" t="s">
        <v>936</v>
      </c>
    </row>
    <row r="2291" spans="18:19">
      <c r="R2291" s="734" t="s">
        <v>936</v>
      </c>
      <c r="S2291" s="736" t="s">
        <v>936</v>
      </c>
    </row>
    <row r="2292" spans="18:19">
      <c r="R2292" s="734" t="s">
        <v>936</v>
      </c>
      <c r="S2292" s="736" t="s">
        <v>936</v>
      </c>
    </row>
    <row r="2293" spans="18:19">
      <c r="R2293" s="734" t="s">
        <v>936</v>
      </c>
      <c r="S2293" s="736" t="s">
        <v>936</v>
      </c>
    </row>
    <row r="2294" spans="18:19">
      <c r="R2294" s="734" t="s">
        <v>936</v>
      </c>
      <c r="S2294" s="736" t="s">
        <v>936</v>
      </c>
    </row>
    <row r="2295" spans="18:19">
      <c r="R2295" s="734" t="s">
        <v>936</v>
      </c>
      <c r="S2295" s="736" t="s">
        <v>936</v>
      </c>
    </row>
    <row r="2296" spans="18:19">
      <c r="R2296" s="734" t="s">
        <v>936</v>
      </c>
      <c r="S2296" s="736" t="s">
        <v>936</v>
      </c>
    </row>
    <row r="2297" spans="18:19">
      <c r="R2297" s="734" t="s">
        <v>936</v>
      </c>
      <c r="S2297" s="736" t="s">
        <v>936</v>
      </c>
    </row>
    <row r="2298" spans="18:19">
      <c r="R2298" s="734" t="s">
        <v>936</v>
      </c>
      <c r="S2298" s="736" t="s">
        <v>936</v>
      </c>
    </row>
    <row r="2299" spans="18:19">
      <c r="R2299" s="734" t="s">
        <v>936</v>
      </c>
      <c r="S2299" s="736" t="s">
        <v>936</v>
      </c>
    </row>
    <row r="2300" spans="18:19">
      <c r="R2300" s="734" t="s">
        <v>936</v>
      </c>
      <c r="S2300" s="736" t="s">
        <v>936</v>
      </c>
    </row>
    <row r="2301" spans="18:19">
      <c r="R2301" s="734" t="s">
        <v>936</v>
      </c>
      <c r="S2301" s="736" t="s">
        <v>936</v>
      </c>
    </row>
    <row r="2302" spans="18:19">
      <c r="R2302" s="734" t="s">
        <v>936</v>
      </c>
      <c r="S2302" s="736" t="s">
        <v>936</v>
      </c>
    </row>
    <row r="2303" spans="18:19">
      <c r="R2303" s="734" t="s">
        <v>936</v>
      </c>
      <c r="S2303" s="736" t="s">
        <v>936</v>
      </c>
    </row>
    <row r="2304" spans="18:19">
      <c r="R2304" s="734" t="s">
        <v>936</v>
      </c>
      <c r="S2304" s="736" t="s">
        <v>936</v>
      </c>
    </row>
    <row r="2305" spans="18:19">
      <c r="R2305" s="734" t="s">
        <v>936</v>
      </c>
      <c r="S2305" s="736" t="s">
        <v>936</v>
      </c>
    </row>
    <row r="2306" spans="18:19">
      <c r="R2306" s="734" t="s">
        <v>936</v>
      </c>
      <c r="S2306" s="736" t="s">
        <v>936</v>
      </c>
    </row>
    <row r="2307" spans="18:19">
      <c r="R2307" s="734" t="s">
        <v>936</v>
      </c>
      <c r="S2307" s="736" t="s">
        <v>936</v>
      </c>
    </row>
    <row r="2308" spans="18:19">
      <c r="R2308" s="734" t="s">
        <v>936</v>
      </c>
      <c r="S2308" s="736" t="s">
        <v>936</v>
      </c>
    </row>
    <row r="2309" spans="18:19">
      <c r="R2309" s="734" t="s">
        <v>936</v>
      </c>
      <c r="S2309" s="736" t="s">
        <v>936</v>
      </c>
    </row>
    <row r="2310" spans="18:19">
      <c r="R2310" s="734" t="s">
        <v>936</v>
      </c>
      <c r="S2310" s="736" t="s">
        <v>936</v>
      </c>
    </row>
    <row r="2311" spans="18:19">
      <c r="R2311" s="734" t="s">
        <v>936</v>
      </c>
      <c r="S2311" s="736" t="s">
        <v>936</v>
      </c>
    </row>
    <row r="2312" spans="18:19">
      <c r="R2312" s="734" t="s">
        <v>936</v>
      </c>
      <c r="S2312" s="736" t="s">
        <v>936</v>
      </c>
    </row>
    <row r="2313" spans="18:19">
      <c r="R2313" s="734" t="s">
        <v>936</v>
      </c>
      <c r="S2313" s="736" t="s">
        <v>936</v>
      </c>
    </row>
    <row r="2314" spans="18:19">
      <c r="R2314" s="734" t="s">
        <v>936</v>
      </c>
      <c r="S2314" s="736" t="s">
        <v>936</v>
      </c>
    </row>
    <row r="2315" spans="18:19">
      <c r="R2315" s="734" t="s">
        <v>936</v>
      </c>
      <c r="S2315" s="736" t="s">
        <v>936</v>
      </c>
    </row>
    <row r="2316" spans="18:19">
      <c r="R2316" s="734" t="s">
        <v>936</v>
      </c>
      <c r="S2316" s="736" t="s">
        <v>936</v>
      </c>
    </row>
    <row r="2317" spans="18:19">
      <c r="R2317" s="734" t="s">
        <v>936</v>
      </c>
      <c r="S2317" s="736" t="s">
        <v>936</v>
      </c>
    </row>
    <row r="2318" spans="18:19">
      <c r="R2318" s="734" t="s">
        <v>936</v>
      </c>
      <c r="S2318" s="736" t="s">
        <v>936</v>
      </c>
    </row>
    <row r="2319" spans="18:19">
      <c r="R2319" s="734" t="s">
        <v>936</v>
      </c>
      <c r="S2319" s="736" t="s">
        <v>936</v>
      </c>
    </row>
    <row r="2320" spans="18:19">
      <c r="R2320" s="734" t="s">
        <v>936</v>
      </c>
      <c r="S2320" s="736" t="s">
        <v>936</v>
      </c>
    </row>
    <row r="2321" spans="18:19">
      <c r="R2321" s="734" t="s">
        <v>936</v>
      </c>
      <c r="S2321" s="736" t="s">
        <v>936</v>
      </c>
    </row>
    <row r="2322" spans="18:19">
      <c r="R2322" s="734" t="s">
        <v>936</v>
      </c>
      <c r="S2322" s="736" t="s">
        <v>936</v>
      </c>
    </row>
    <row r="2323" spans="18:19">
      <c r="R2323" s="734" t="s">
        <v>936</v>
      </c>
      <c r="S2323" s="736" t="s">
        <v>936</v>
      </c>
    </row>
    <row r="2324" spans="18:19">
      <c r="R2324" s="734" t="s">
        <v>936</v>
      </c>
      <c r="S2324" s="736" t="s">
        <v>936</v>
      </c>
    </row>
    <row r="2325" spans="18:19">
      <c r="R2325" s="734" t="s">
        <v>936</v>
      </c>
      <c r="S2325" s="736" t="s">
        <v>936</v>
      </c>
    </row>
    <row r="2326" spans="18:19">
      <c r="R2326" s="734" t="s">
        <v>936</v>
      </c>
      <c r="S2326" s="736" t="s">
        <v>936</v>
      </c>
    </row>
    <row r="2327" spans="18:19">
      <c r="R2327" s="734" t="s">
        <v>936</v>
      </c>
      <c r="S2327" s="736" t="s">
        <v>936</v>
      </c>
    </row>
    <row r="2328" spans="18:19">
      <c r="R2328" s="734" t="s">
        <v>936</v>
      </c>
      <c r="S2328" s="736" t="s">
        <v>936</v>
      </c>
    </row>
    <row r="2329" spans="18:19">
      <c r="R2329" s="734" t="s">
        <v>936</v>
      </c>
      <c r="S2329" s="736" t="s">
        <v>936</v>
      </c>
    </row>
    <row r="2330" spans="18:19">
      <c r="R2330" s="734" t="s">
        <v>936</v>
      </c>
      <c r="S2330" s="736" t="s">
        <v>936</v>
      </c>
    </row>
    <row r="2331" spans="18:19">
      <c r="R2331" s="734" t="s">
        <v>936</v>
      </c>
      <c r="S2331" s="736" t="s">
        <v>936</v>
      </c>
    </row>
    <row r="2332" spans="18:19">
      <c r="R2332" s="734" t="s">
        <v>936</v>
      </c>
      <c r="S2332" s="736" t="s">
        <v>936</v>
      </c>
    </row>
    <row r="2333" spans="18:19">
      <c r="R2333" s="734" t="s">
        <v>936</v>
      </c>
      <c r="S2333" s="736" t="s">
        <v>936</v>
      </c>
    </row>
    <row r="2334" spans="18:19">
      <c r="R2334" s="734" t="s">
        <v>936</v>
      </c>
      <c r="S2334" s="736" t="s">
        <v>936</v>
      </c>
    </row>
    <row r="2335" spans="18:19">
      <c r="R2335" s="734" t="s">
        <v>936</v>
      </c>
      <c r="S2335" s="736" t="s">
        <v>936</v>
      </c>
    </row>
    <row r="2336" spans="18:19">
      <c r="R2336" s="734" t="s">
        <v>936</v>
      </c>
      <c r="S2336" s="736" t="s">
        <v>936</v>
      </c>
    </row>
    <row r="2337" spans="18:19">
      <c r="R2337" s="734" t="s">
        <v>936</v>
      </c>
      <c r="S2337" s="736" t="s">
        <v>936</v>
      </c>
    </row>
    <row r="2338" spans="18:19">
      <c r="R2338" s="734" t="s">
        <v>936</v>
      </c>
      <c r="S2338" s="736" t="s">
        <v>936</v>
      </c>
    </row>
    <row r="2339" spans="18:19">
      <c r="R2339" s="734" t="s">
        <v>936</v>
      </c>
      <c r="S2339" s="736" t="s">
        <v>936</v>
      </c>
    </row>
    <row r="2340" spans="18:19">
      <c r="R2340" s="734" t="s">
        <v>936</v>
      </c>
      <c r="S2340" s="736" t="s">
        <v>936</v>
      </c>
    </row>
    <row r="2341" spans="18:19">
      <c r="R2341" s="734" t="s">
        <v>936</v>
      </c>
      <c r="S2341" s="736" t="s">
        <v>936</v>
      </c>
    </row>
    <row r="2342" spans="18:19">
      <c r="R2342" s="734" t="s">
        <v>936</v>
      </c>
      <c r="S2342" s="736" t="s">
        <v>936</v>
      </c>
    </row>
    <row r="2343" spans="18:19">
      <c r="R2343" s="734" t="s">
        <v>936</v>
      </c>
      <c r="S2343" s="736" t="s">
        <v>936</v>
      </c>
    </row>
    <row r="2344" spans="18:19">
      <c r="R2344" s="734" t="s">
        <v>936</v>
      </c>
      <c r="S2344" s="736" t="s">
        <v>936</v>
      </c>
    </row>
    <row r="2345" spans="18:19">
      <c r="R2345" s="734" t="s">
        <v>936</v>
      </c>
      <c r="S2345" s="736" t="s">
        <v>936</v>
      </c>
    </row>
    <row r="2346" spans="18:19">
      <c r="R2346" s="734" t="s">
        <v>936</v>
      </c>
      <c r="S2346" s="736" t="s">
        <v>936</v>
      </c>
    </row>
    <row r="2347" spans="18:19">
      <c r="R2347" s="734" t="s">
        <v>936</v>
      </c>
      <c r="S2347" s="736" t="s">
        <v>936</v>
      </c>
    </row>
    <row r="2348" spans="18:19">
      <c r="R2348" s="734" t="s">
        <v>936</v>
      </c>
      <c r="S2348" s="736" t="s">
        <v>936</v>
      </c>
    </row>
    <row r="2349" spans="18:19">
      <c r="R2349" s="734" t="s">
        <v>936</v>
      </c>
      <c r="S2349" s="736" t="s">
        <v>936</v>
      </c>
    </row>
    <row r="2350" spans="18:19">
      <c r="R2350" s="734" t="s">
        <v>936</v>
      </c>
      <c r="S2350" s="736" t="s">
        <v>936</v>
      </c>
    </row>
    <row r="2351" spans="18:19">
      <c r="R2351" s="734" t="s">
        <v>936</v>
      </c>
      <c r="S2351" s="736" t="s">
        <v>936</v>
      </c>
    </row>
    <row r="2352" spans="18:19">
      <c r="R2352" s="734" t="s">
        <v>936</v>
      </c>
      <c r="S2352" s="736" t="s">
        <v>936</v>
      </c>
    </row>
    <row r="2353" spans="18:19">
      <c r="R2353" s="734" t="s">
        <v>936</v>
      </c>
      <c r="S2353" s="736" t="s">
        <v>936</v>
      </c>
    </row>
    <row r="2354" spans="18:19">
      <c r="R2354" s="734" t="s">
        <v>936</v>
      </c>
      <c r="S2354" s="736" t="s">
        <v>936</v>
      </c>
    </row>
    <row r="2355" spans="18:19">
      <c r="R2355" s="734" t="s">
        <v>936</v>
      </c>
      <c r="S2355" s="736" t="s">
        <v>936</v>
      </c>
    </row>
    <row r="2356" spans="18:19">
      <c r="R2356" s="734" t="s">
        <v>936</v>
      </c>
      <c r="S2356" s="736" t="s">
        <v>936</v>
      </c>
    </row>
    <row r="2357" spans="18:19">
      <c r="R2357" s="734" t="s">
        <v>936</v>
      </c>
      <c r="S2357" s="736" t="s">
        <v>936</v>
      </c>
    </row>
    <row r="2358" spans="18:19">
      <c r="R2358" s="734" t="s">
        <v>936</v>
      </c>
      <c r="S2358" s="736" t="s">
        <v>936</v>
      </c>
    </row>
    <row r="2359" spans="18:19">
      <c r="R2359" s="734" t="s">
        <v>936</v>
      </c>
      <c r="S2359" s="736" t="s">
        <v>936</v>
      </c>
    </row>
    <row r="2360" spans="18:19">
      <c r="R2360" s="734" t="s">
        <v>936</v>
      </c>
      <c r="S2360" s="736" t="s">
        <v>936</v>
      </c>
    </row>
    <row r="2361" spans="18:19">
      <c r="R2361" s="734" t="s">
        <v>936</v>
      </c>
      <c r="S2361" s="736" t="s">
        <v>936</v>
      </c>
    </row>
    <row r="2362" spans="18:19">
      <c r="R2362" s="734" t="s">
        <v>936</v>
      </c>
      <c r="S2362" s="736" t="s">
        <v>936</v>
      </c>
    </row>
    <row r="2363" spans="18:19">
      <c r="R2363" s="734" t="s">
        <v>936</v>
      </c>
      <c r="S2363" s="736" t="s">
        <v>936</v>
      </c>
    </row>
    <row r="2364" spans="18:19">
      <c r="R2364" s="734" t="s">
        <v>936</v>
      </c>
      <c r="S2364" s="736" t="s">
        <v>936</v>
      </c>
    </row>
    <row r="2365" spans="18:19">
      <c r="R2365" s="734" t="s">
        <v>936</v>
      </c>
      <c r="S2365" s="736" t="s">
        <v>936</v>
      </c>
    </row>
    <row r="2366" spans="18:19">
      <c r="R2366" s="734" t="s">
        <v>936</v>
      </c>
      <c r="S2366" s="736" t="s">
        <v>936</v>
      </c>
    </row>
    <row r="2367" spans="18:19">
      <c r="R2367" s="734" t="s">
        <v>936</v>
      </c>
      <c r="S2367" s="736" t="s">
        <v>936</v>
      </c>
    </row>
    <row r="2368" spans="18:19">
      <c r="R2368" s="734" t="s">
        <v>936</v>
      </c>
      <c r="S2368" s="736" t="s">
        <v>936</v>
      </c>
    </row>
    <row r="2369" spans="18:19">
      <c r="R2369" s="734" t="s">
        <v>936</v>
      </c>
      <c r="S2369" s="736" t="s">
        <v>936</v>
      </c>
    </row>
    <row r="2370" spans="18:19">
      <c r="R2370" s="734" t="s">
        <v>936</v>
      </c>
      <c r="S2370" s="736" t="s">
        <v>936</v>
      </c>
    </row>
    <row r="2371" spans="18:19">
      <c r="R2371" s="734" t="s">
        <v>936</v>
      </c>
      <c r="S2371" s="736" t="s">
        <v>936</v>
      </c>
    </row>
    <row r="2372" spans="18:19">
      <c r="R2372" s="734" t="s">
        <v>936</v>
      </c>
      <c r="S2372" s="736" t="s">
        <v>936</v>
      </c>
    </row>
    <row r="2373" spans="18:19">
      <c r="R2373" s="734" t="s">
        <v>936</v>
      </c>
      <c r="S2373" s="736" t="s">
        <v>936</v>
      </c>
    </row>
    <row r="2374" spans="18:19">
      <c r="R2374" s="734" t="s">
        <v>936</v>
      </c>
      <c r="S2374" s="736" t="s">
        <v>936</v>
      </c>
    </row>
    <row r="2375" spans="18:19">
      <c r="R2375" s="734" t="s">
        <v>936</v>
      </c>
      <c r="S2375" s="736" t="s">
        <v>936</v>
      </c>
    </row>
    <row r="2376" spans="18:19">
      <c r="R2376" s="734" t="s">
        <v>936</v>
      </c>
      <c r="S2376" s="736" t="s">
        <v>936</v>
      </c>
    </row>
    <row r="2377" spans="18:19">
      <c r="R2377" s="734" t="s">
        <v>936</v>
      </c>
      <c r="S2377" s="736" t="s">
        <v>936</v>
      </c>
    </row>
    <row r="2378" spans="18:19">
      <c r="R2378" s="734" t="s">
        <v>936</v>
      </c>
      <c r="S2378" s="736" t="s">
        <v>936</v>
      </c>
    </row>
    <row r="2379" spans="18:19">
      <c r="R2379" s="734" t="s">
        <v>936</v>
      </c>
      <c r="S2379" s="736" t="s">
        <v>936</v>
      </c>
    </row>
    <row r="2380" spans="18:19">
      <c r="R2380" s="734" t="s">
        <v>936</v>
      </c>
      <c r="S2380" s="736" t="s">
        <v>936</v>
      </c>
    </row>
    <row r="2381" spans="18:19">
      <c r="R2381" s="734" t="s">
        <v>936</v>
      </c>
      <c r="S2381" s="736" t="s">
        <v>936</v>
      </c>
    </row>
    <row r="2382" spans="18:19">
      <c r="R2382" s="734" t="s">
        <v>936</v>
      </c>
      <c r="S2382" s="736" t="s">
        <v>936</v>
      </c>
    </row>
    <row r="2383" spans="18:19">
      <c r="R2383" s="734" t="s">
        <v>936</v>
      </c>
      <c r="S2383" s="736" t="s">
        <v>936</v>
      </c>
    </row>
    <row r="2384" spans="18:19">
      <c r="R2384" s="734" t="s">
        <v>936</v>
      </c>
      <c r="S2384" s="736" t="s">
        <v>936</v>
      </c>
    </row>
    <row r="2385" spans="18:19">
      <c r="R2385" s="734" t="s">
        <v>936</v>
      </c>
      <c r="S2385" s="736" t="s">
        <v>936</v>
      </c>
    </row>
    <row r="2386" spans="18:19">
      <c r="R2386" s="734" t="s">
        <v>936</v>
      </c>
      <c r="S2386" s="736" t="s">
        <v>936</v>
      </c>
    </row>
    <row r="2387" spans="18:19">
      <c r="R2387" s="734" t="s">
        <v>936</v>
      </c>
      <c r="S2387" s="736" t="s">
        <v>936</v>
      </c>
    </row>
    <row r="2388" spans="18:19">
      <c r="R2388" s="734" t="s">
        <v>936</v>
      </c>
      <c r="S2388" s="736" t="s">
        <v>936</v>
      </c>
    </row>
    <row r="2389" spans="18:19">
      <c r="R2389" s="734" t="s">
        <v>936</v>
      </c>
      <c r="S2389" s="736" t="s">
        <v>936</v>
      </c>
    </row>
    <row r="2390" spans="18:19">
      <c r="R2390" s="734" t="s">
        <v>936</v>
      </c>
      <c r="S2390" s="736" t="s">
        <v>936</v>
      </c>
    </row>
    <row r="2391" spans="18:19">
      <c r="R2391" s="734" t="s">
        <v>936</v>
      </c>
      <c r="S2391" s="736" t="s">
        <v>936</v>
      </c>
    </row>
    <row r="2392" spans="18:19">
      <c r="R2392" s="734" t="s">
        <v>936</v>
      </c>
      <c r="S2392" s="736" t="s">
        <v>936</v>
      </c>
    </row>
    <row r="2393" spans="18:19">
      <c r="R2393" s="734" t="s">
        <v>936</v>
      </c>
      <c r="S2393" s="736" t="s">
        <v>936</v>
      </c>
    </row>
    <row r="2394" spans="18:19">
      <c r="R2394" s="734" t="s">
        <v>936</v>
      </c>
      <c r="S2394" s="736" t="s">
        <v>936</v>
      </c>
    </row>
    <row r="2395" spans="18:19">
      <c r="R2395" s="734" t="s">
        <v>936</v>
      </c>
      <c r="S2395" s="736" t="s">
        <v>936</v>
      </c>
    </row>
    <row r="2396" spans="18:19">
      <c r="R2396" s="734" t="s">
        <v>936</v>
      </c>
      <c r="S2396" s="736" t="s">
        <v>936</v>
      </c>
    </row>
    <row r="2397" spans="18:19">
      <c r="R2397" s="734" t="s">
        <v>936</v>
      </c>
      <c r="S2397" s="736" t="s">
        <v>936</v>
      </c>
    </row>
    <row r="2398" spans="18:19">
      <c r="R2398" s="734" t="s">
        <v>936</v>
      </c>
      <c r="S2398" s="736" t="s">
        <v>936</v>
      </c>
    </row>
    <row r="2399" spans="18:19">
      <c r="R2399" s="734" t="s">
        <v>936</v>
      </c>
      <c r="S2399" s="736" t="s">
        <v>936</v>
      </c>
    </row>
    <row r="2400" spans="18:19">
      <c r="R2400" s="734" t="s">
        <v>936</v>
      </c>
      <c r="S2400" s="736" t="s">
        <v>936</v>
      </c>
    </row>
    <row r="2401" spans="18:19">
      <c r="R2401" s="734" t="s">
        <v>936</v>
      </c>
      <c r="S2401" s="736" t="s">
        <v>936</v>
      </c>
    </row>
    <row r="2402" spans="18:19">
      <c r="R2402" s="734" t="s">
        <v>936</v>
      </c>
      <c r="S2402" s="736" t="s">
        <v>936</v>
      </c>
    </row>
    <row r="2403" spans="18:19">
      <c r="R2403" s="734" t="s">
        <v>936</v>
      </c>
      <c r="S2403" s="736" t="s">
        <v>936</v>
      </c>
    </row>
    <row r="2404" spans="18:19">
      <c r="R2404" s="734" t="s">
        <v>936</v>
      </c>
      <c r="S2404" s="736" t="s">
        <v>936</v>
      </c>
    </row>
    <row r="2405" spans="18:19">
      <c r="R2405" s="734" t="s">
        <v>936</v>
      </c>
      <c r="S2405" s="736" t="s">
        <v>936</v>
      </c>
    </row>
    <row r="2406" spans="18:19">
      <c r="R2406" s="734" t="s">
        <v>936</v>
      </c>
      <c r="S2406" s="736" t="s">
        <v>936</v>
      </c>
    </row>
    <row r="2407" spans="18:19">
      <c r="R2407" s="734" t="s">
        <v>936</v>
      </c>
      <c r="S2407" s="736" t="s">
        <v>936</v>
      </c>
    </row>
    <row r="2408" spans="18:19">
      <c r="R2408" s="734" t="s">
        <v>936</v>
      </c>
      <c r="S2408" s="736" t="s">
        <v>936</v>
      </c>
    </row>
    <row r="2409" spans="18:19">
      <c r="R2409" s="734" t="s">
        <v>936</v>
      </c>
      <c r="S2409" s="736" t="s">
        <v>936</v>
      </c>
    </row>
    <row r="2410" spans="18:19">
      <c r="R2410" s="734" t="s">
        <v>936</v>
      </c>
      <c r="S2410" s="736" t="s">
        <v>936</v>
      </c>
    </row>
    <row r="2411" spans="18:19">
      <c r="R2411" s="734" t="s">
        <v>936</v>
      </c>
      <c r="S2411" s="736" t="s">
        <v>936</v>
      </c>
    </row>
    <row r="2412" spans="18:19">
      <c r="R2412" s="734" t="s">
        <v>936</v>
      </c>
      <c r="S2412" s="736" t="s">
        <v>936</v>
      </c>
    </row>
    <row r="2413" spans="18:19">
      <c r="R2413" s="734" t="s">
        <v>936</v>
      </c>
      <c r="S2413" s="736" t="s">
        <v>936</v>
      </c>
    </row>
    <row r="2414" spans="18:19">
      <c r="R2414" s="734" t="s">
        <v>936</v>
      </c>
      <c r="S2414" s="736" t="s">
        <v>936</v>
      </c>
    </row>
    <row r="2415" spans="18:19">
      <c r="R2415" s="734" t="s">
        <v>936</v>
      </c>
      <c r="S2415" s="736" t="s">
        <v>936</v>
      </c>
    </row>
    <row r="2416" spans="18:19">
      <c r="R2416" s="734" t="s">
        <v>936</v>
      </c>
      <c r="S2416" s="736" t="s">
        <v>936</v>
      </c>
    </row>
    <row r="2417" spans="18:19">
      <c r="R2417" s="734" t="s">
        <v>936</v>
      </c>
      <c r="S2417" s="736" t="s">
        <v>936</v>
      </c>
    </row>
    <row r="2418" spans="18:19">
      <c r="R2418" s="734" t="s">
        <v>936</v>
      </c>
      <c r="S2418" s="736" t="s">
        <v>936</v>
      </c>
    </row>
    <row r="2419" spans="18:19">
      <c r="R2419" s="734" t="s">
        <v>936</v>
      </c>
      <c r="S2419" s="736" t="s">
        <v>936</v>
      </c>
    </row>
    <row r="2420" spans="18:19">
      <c r="R2420" s="734" t="s">
        <v>936</v>
      </c>
      <c r="S2420" s="736" t="s">
        <v>936</v>
      </c>
    </row>
    <row r="2421" spans="18:19">
      <c r="R2421" s="734" t="s">
        <v>936</v>
      </c>
      <c r="S2421" s="736" t="s">
        <v>936</v>
      </c>
    </row>
    <row r="2422" spans="18:19">
      <c r="R2422" s="734" t="s">
        <v>936</v>
      </c>
      <c r="S2422" s="736" t="s">
        <v>936</v>
      </c>
    </row>
    <row r="2423" spans="18:19">
      <c r="R2423" s="734" t="s">
        <v>936</v>
      </c>
      <c r="S2423" s="736" t="s">
        <v>936</v>
      </c>
    </row>
    <row r="2424" spans="18:19">
      <c r="R2424" s="734" t="s">
        <v>936</v>
      </c>
      <c r="S2424" s="736" t="s">
        <v>936</v>
      </c>
    </row>
    <row r="2425" spans="18:19">
      <c r="R2425" s="734" t="s">
        <v>936</v>
      </c>
      <c r="S2425" s="736" t="s">
        <v>936</v>
      </c>
    </row>
    <row r="2426" spans="18:19">
      <c r="R2426" s="734" t="s">
        <v>936</v>
      </c>
      <c r="S2426" s="736" t="s">
        <v>936</v>
      </c>
    </row>
    <row r="2427" spans="18:19">
      <c r="R2427" s="734" t="s">
        <v>936</v>
      </c>
      <c r="S2427" s="736" t="s">
        <v>936</v>
      </c>
    </row>
    <row r="2428" spans="18:19">
      <c r="R2428" s="734" t="s">
        <v>936</v>
      </c>
      <c r="S2428" s="736" t="s">
        <v>936</v>
      </c>
    </row>
    <row r="2429" spans="18:19">
      <c r="R2429" s="734" t="s">
        <v>936</v>
      </c>
      <c r="S2429" s="736" t="s">
        <v>936</v>
      </c>
    </row>
    <row r="2430" spans="18:19">
      <c r="R2430" s="734" t="s">
        <v>936</v>
      </c>
      <c r="S2430" s="736" t="s">
        <v>936</v>
      </c>
    </row>
    <row r="2431" spans="18:19">
      <c r="R2431" s="734" t="s">
        <v>936</v>
      </c>
      <c r="S2431" s="736" t="s">
        <v>936</v>
      </c>
    </row>
    <row r="2432" spans="18:19">
      <c r="R2432" s="734" t="s">
        <v>936</v>
      </c>
      <c r="S2432" s="736" t="s">
        <v>936</v>
      </c>
    </row>
    <row r="2433" spans="18:19">
      <c r="R2433" s="734" t="s">
        <v>936</v>
      </c>
      <c r="S2433" s="736" t="s">
        <v>936</v>
      </c>
    </row>
    <row r="2434" spans="18:19">
      <c r="R2434" s="734" t="s">
        <v>936</v>
      </c>
      <c r="S2434" s="736" t="s">
        <v>936</v>
      </c>
    </row>
    <row r="2435" spans="18:19">
      <c r="R2435" s="734" t="s">
        <v>936</v>
      </c>
      <c r="S2435" s="736" t="s">
        <v>936</v>
      </c>
    </row>
    <row r="2436" spans="18:19">
      <c r="R2436" s="734" t="s">
        <v>936</v>
      </c>
      <c r="S2436" s="736" t="s">
        <v>936</v>
      </c>
    </row>
    <row r="2437" spans="18:19">
      <c r="R2437" s="734" t="s">
        <v>936</v>
      </c>
      <c r="S2437" s="736" t="s">
        <v>936</v>
      </c>
    </row>
    <row r="2438" spans="18:19">
      <c r="R2438" s="734" t="s">
        <v>936</v>
      </c>
      <c r="S2438" s="736" t="s">
        <v>936</v>
      </c>
    </row>
    <row r="2439" spans="18:19">
      <c r="R2439" s="734" t="s">
        <v>936</v>
      </c>
      <c r="S2439" s="736" t="s">
        <v>936</v>
      </c>
    </row>
    <row r="2440" spans="18:19">
      <c r="R2440" s="734" t="s">
        <v>936</v>
      </c>
      <c r="S2440" s="736" t="s">
        <v>936</v>
      </c>
    </row>
    <row r="2441" spans="18:19">
      <c r="R2441" s="734" t="s">
        <v>936</v>
      </c>
      <c r="S2441" s="736" t="s">
        <v>936</v>
      </c>
    </row>
    <row r="2442" spans="18:19">
      <c r="R2442" s="734" t="s">
        <v>936</v>
      </c>
      <c r="S2442" s="736" t="s">
        <v>936</v>
      </c>
    </row>
    <row r="2443" spans="18:19">
      <c r="R2443" s="734" t="s">
        <v>936</v>
      </c>
      <c r="S2443" s="736" t="s">
        <v>936</v>
      </c>
    </row>
    <row r="2444" spans="18:19">
      <c r="R2444" s="734" t="s">
        <v>936</v>
      </c>
      <c r="S2444" s="736" t="s">
        <v>936</v>
      </c>
    </row>
    <row r="2445" spans="18:19">
      <c r="R2445" s="734" t="s">
        <v>936</v>
      </c>
      <c r="S2445" s="736" t="s">
        <v>936</v>
      </c>
    </row>
    <row r="2446" spans="18:19">
      <c r="R2446" s="734" t="s">
        <v>936</v>
      </c>
      <c r="S2446" s="736" t="s">
        <v>936</v>
      </c>
    </row>
    <row r="2447" spans="18:19">
      <c r="R2447" s="734" t="s">
        <v>936</v>
      </c>
      <c r="S2447" s="736" t="s">
        <v>936</v>
      </c>
    </row>
    <row r="2448" spans="18:19">
      <c r="R2448" s="734" t="s">
        <v>936</v>
      </c>
      <c r="S2448" s="736" t="s">
        <v>936</v>
      </c>
    </row>
    <row r="2449" spans="18:19">
      <c r="R2449" s="734" t="s">
        <v>936</v>
      </c>
      <c r="S2449" s="736" t="s">
        <v>936</v>
      </c>
    </row>
    <row r="2450" spans="18:19">
      <c r="R2450" s="734" t="s">
        <v>936</v>
      </c>
      <c r="S2450" s="736" t="s">
        <v>936</v>
      </c>
    </row>
    <row r="2451" spans="18:19">
      <c r="R2451" s="734" t="s">
        <v>936</v>
      </c>
      <c r="S2451" s="736" t="s">
        <v>936</v>
      </c>
    </row>
    <row r="2452" spans="18:19">
      <c r="R2452" s="734" t="s">
        <v>936</v>
      </c>
      <c r="S2452" s="736" t="s">
        <v>936</v>
      </c>
    </row>
    <row r="2453" spans="18:19">
      <c r="R2453" s="734" t="s">
        <v>936</v>
      </c>
      <c r="S2453" s="736" t="s">
        <v>936</v>
      </c>
    </row>
    <row r="2454" spans="18:19">
      <c r="R2454" s="734" t="s">
        <v>936</v>
      </c>
      <c r="S2454" s="736" t="s">
        <v>936</v>
      </c>
    </row>
    <row r="2455" spans="18:19">
      <c r="R2455" s="734" t="s">
        <v>936</v>
      </c>
      <c r="S2455" s="736" t="s">
        <v>936</v>
      </c>
    </row>
    <row r="2456" spans="18:19">
      <c r="R2456" s="734" t="s">
        <v>936</v>
      </c>
      <c r="S2456" s="736" t="s">
        <v>936</v>
      </c>
    </row>
    <row r="2457" spans="18:19">
      <c r="R2457" s="734" t="s">
        <v>936</v>
      </c>
      <c r="S2457" s="736" t="s">
        <v>936</v>
      </c>
    </row>
    <row r="2458" spans="18:19">
      <c r="R2458" s="734" t="s">
        <v>936</v>
      </c>
      <c r="S2458" s="736" t="s">
        <v>936</v>
      </c>
    </row>
    <row r="2459" spans="18:19">
      <c r="R2459" s="734" t="s">
        <v>936</v>
      </c>
      <c r="S2459" s="736" t="s">
        <v>936</v>
      </c>
    </row>
    <row r="2460" spans="18:19">
      <c r="R2460" s="734" t="s">
        <v>936</v>
      </c>
      <c r="S2460" s="736" t="s">
        <v>936</v>
      </c>
    </row>
    <row r="2461" spans="18:19">
      <c r="R2461" s="734" t="s">
        <v>936</v>
      </c>
      <c r="S2461" s="736" t="s">
        <v>936</v>
      </c>
    </row>
    <row r="2462" spans="18:19">
      <c r="R2462" s="734" t="s">
        <v>936</v>
      </c>
      <c r="S2462" s="736" t="s">
        <v>936</v>
      </c>
    </row>
    <row r="2463" spans="18:19">
      <c r="R2463" s="734" t="s">
        <v>936</v>
      </c>
      <c r="S2463" s="736" t="s">
        <v>936</v>
      </c>
    </row>
    <row r="2464" spans="18:19">
      <c r="R2464" s="734" t="s">
        <v>936</v>
      </c>
      <c r="S2464" s="736" t="s">
        <v>936</v>
      </c>
    </row>
    <row r="2465" spans="18:19">
      <c r="R2465" s="734" t="s">
        <v>936</v>
      </c>
      <c r="S2465" s="736" t="s">
        <v>936</v>
      </c>
    </row>
    <row r="2466" spans="18:19">
      <c r="R2466" s="734" t="s">
        <v>936</v>
      </c>
      <c r="S2466" s="736" t="s">
        <v>936</v>
      </c>
    </row>
    <row r="2467" spans="18:19">
      <c r="R2467" s="734" t="s">
        <v>936</v>
      </c>
      <c r="S2467" s="736" t="s">
        <v>936</v>
      </c>
    </row>
    <row r="2468" spans="18:19">
      <c r="R2468" s="734" t="s">
        <v>936</v>
      </c>
      <c r="S2468" s="736" t="s">
        <v>936</v>
      </c>
    </row>
    <row r="2469" spans="18:19">
      <c r="R2469" s="734" t="s">
        <v>936</v>
      </c>
      <c r="S2469" s="736" t="s">
        <v>936</v>
      </c>
    </row>
    <row r="2470" spans="18:19">
      <c r="R2470" s="734" t="s">
        <v>936</v>
      </c>
      <c r="S2470" s="736" t="s">
        <v>936</v>
      </c>
    </row>
    <row r="2471" spans="18:19">
      <c r="R2471" s="734" t="s">
        <v>936</v>
      </c>
      <c r="S2471" s="736" t="s">
        <v>936</v>
      </c>
    </row>
    <row r="2472" spans="18:19">
      <c r="R2472" s="734" t="s">
        <v>936</v>
      </c>
      <c r="S2472" s="736" t="s">
        <v>936</v>
      </c>
    </row>
    <row r="2473" spans="18:19">
      <c r="R2473" s="734" t="s">
        <v>936</v>
      </c>
      <c r="S2473" s="736" t="s">
        <v>936</v>
      </c>
    </row>
    <row r="2474" spans="18:19">
      <c r="R2474" s="734" t="s">
        <v>936</v>
      </c>
      <c r="S2474" s="736" t="s">
        <v>936</v>
      </c>
    </row>
    <row r="2475" spans="18:19">
      <c r="R2475" s="734" t="s">
        <v>936</v>
      </c>
      <c r="S2475" s="736" t="s">
        <v>936</v>
      </c>
    </row>
    <row r="2476" spans="18:19">
      <c r="R2476" s="734" t="s">
        <v>936</v>
      </c>
      <c r="S2476" s="736" t="s">
        <v>936</v>
      </c>
    </row>
    <row r="2477" spans="18:19">
      <c r="R2477" s="734" t="s">
        <v>936</v>
      </c>
      <c r="S2477" s="736" t="s">
        <v>936</v>
      </c>
    </row>
    <row r="2478" spans="18:19">
      <c r="R2478" s="734" t="s">
        <v>936</v>
      </c>
      <c r="S2478" s="736" t="s">
        <v>936</v>
      </c>
    </row>
    <row r="2479" spans="18:19">
      <c r="R2479" s="734" t="s">
        <v>936</v>
      </c>
      <c r="S2479" s="736" t="s">
        <v>936</v>
      </c>
    </row>
    <row r="2480" spans="18:19">
      <c r="R2480" s="734" t="s">
        <v>936</v>
      </c>
      <c r="S2480" s="736" t="s">
        <v>936</v>
      </c>
    </row>
    <row r="2481" spans="18:19">
      <c r="R2481" s="734" t="s">
        <v>936</v>
      </c>
      <c r="S2481" s="736" t="s">
        <v>936</v>
      </c>
    </row>
    <row r="2482" spans="18:19">
      <c r="R2482" s="734" t="s">
        <v>936</v>
      </c>
      <c r="S2482" s="736" t="s">
        <v>936</v>
      </c>
    </row>
    <row r="2483" spans="18:19">
      <c r="R2483" s="734" t="s">
        <v>936</v>
      </c>
      <c r="S2483" s="736" t="s">
        <v>936</v>
      </c>
    </row>
    <row r="2484" spans="18:19">
      <c r="R2484" s="734" t="s">
        <v>936</v>
      </c>
      <c r="S2484" s="736" t="s">
        <v>936</v>
      </c>
    </row>
    <row r="2485" spans="18:19">
      <c r="R2485" s="734" t="s">
        <v>936</v>
      </c>
      <c r="S2485" s="736" t="s">
        <v>936</v>
      </c>
    </row>
    <row r="2486" spans="18:19">
      <c r="R2486" s="734" t="s">
        <v>936</v>
      </c>
      <c r="S2486" s="736" t="s">
        <v>936</v>
      </c>
    </row>
    <row r="2487" spans="18:19">
      <c r="R2487" s="734" t="s">
        <v>936</v>
      </c>
      <c r="S2487" s="736" t="s">
        <v>936</v>
      </c>
    </row>
    <row r="2488" spans="18:19">
      <c r="R2488" s="734" t="s">
        <v>936</v>
      </c>
      <c r="S2488" s="736" t="s">
        <v>936</v>
      </c>
    </row>
    <row r="2489" spans="18:19">
      <c r="R2489" s="734" t="s">
        <v>936</v>
      </c>
      <c r="S2489" s="736" t="s">
        <v>936</v>
      </c>
    </row>
    <row r="2490" spans="18:19">
      <c r="R2490" s="734" t="s">
        <v>936</v>
      </c>
      <c r="S2490" s="736" t="s">
        <v>936</v>
      </c>
    </row>
    <row r="2491" spans="18:19">
      <c r="R2491" s="734" t="s">
        <v>936</v>
      </c>
      <c r="S2491" s="736" t="s">
        <v>936</v>
      </c>
    </row>
    <row r="2492" spans="18:19">
      <c r="R2492" s="734" t="s">
        <v>936</v>
      </c>
      <c r="S2492" s="736" t="s">
        <v>936</v>
      </c>
    </row>
    <row r="2493" spans="18:19">
      <c r="R2493" s="734" t="s">
        <v>936</v>
      </c>
      <c r="S2493" s="736" t="s">
        <v>936</v>
      </c>
    </row>
    <row r="2494" spans="18:19">
      <c r="R2494" s="734" t="s">
        <v>936</v>
      </c>
      <c r="S2494" s="736" t="s">
        <v>936</v>
      </c>
    </row>
    <row r="2495" spans="18:19">
      <c r="R2495" s="734" t="s">
        <v>936</v>
      </c>
      <c r="S2495" s="736" t="s">
        <v>936</v>
      </c>
    </row>
    <row r="2496" spans="18:19">
      <c r="R2496" s="734" t="s">
        <v>936</v>
      </c>
      <c r="S2496" s="736" t="s">
        <v>936</v>
      </c>
    </row>
    <row r="2497" spans="18:19">
      <c r="R2497" s="734" t="s">
        <v>936</v>
      </c>
      <c r="S2497" s="736" t="s">
        <v>936</v>
      </c>
    </row>
    <row r="2498" spans="18:19">
      <c r="R2498" s="734" t="s">
        <v>936</v>
      </c>
      <c r="S2498" s="736" t="s">
        <v>936</v>
      </c>
    </row>
    <row r="2499" spans="18:19">
      <c r="R2499" s="734" t="s">
        <v>936</v>
      </c>
      <c r="S2499" s="736" t="s">
        <v>936</v>
      </c>
    </row>
    <row r="2500" spans="18:19">
      <c r="R2500" s="734" t="s">
        <v>936</v>
      </c>
      <c r="S2500" s="736" t="s">
        <v>936</v>
      </c>
    </row>
    <row r="2501" spans="18:19">
      <c r="R2501" s="734" t="s">
        <v>936</v>
      </c>
      <c r="S2501" s="736" t="s">
        <v>936</v>
      </c>
    </row>
    <row r="2502" spans="18:19">
      <c r="R2502" s="734" t="s">
        <v>936</v>
      </c>
      <c r="S2502" s="736" t="s">
        <v>936</v>
      </c>
    </row>
    <row r="2503" spans="18:19">
      <c r="R2503" s="734" t="s">
        <v>936</v>
      </c>
      <c r="S2503" s="736" t="s">
        <v>936</v>
      </c>
    </row>
    <row r="2504" spans="18:19">
      <c r="R2504" s="734" t="s">
        <v>936</v>
      </c>
      <c r="S2504" s="736" t="s">
        <v>936</v>
      </c>
    </row>
    <row r="2505" spans="18:19">
      <c r="R2505" s="734" t="s">
        <v>936</v>
      </c>
      <c r="S2505" s="736" t="s">
        <v>936</v>
      </c>
    </row>
    <row r="2506" spans="18:19">
      <c r="R2506" s="734" t="s">
        <v>936</v>
      </c>
      <c r="S2506" s="736" t="s">
        <v>936</v>
      </c>
    </row>
    <row r="2507" spans="18:19">
      <c r="R2507" s="734" t="s">
        <v>936</v>
      </c>
      <c r="S2507" s="736" t="s">
        <v>936</v>
      </c>
    </row>
    <row r="2508" spans="18:19">
      <c r="R2508" s="734" t="s">
        <v>936</v>
      </c>
      <c r="S2508" s="736" t="s">
        <v>936</v>
      </c>
    </row>
    <row r="2509" spans="18:19">
      <c r="R2509" s="734" t="s">
        <v>936</v>
      </c>
      <c r="S2509" s="736" t="s">
        <v>936</v>
      </c>
    </row>
    <row r="2510" spans="18:19">
      <c r="R2510" s="734" t="s">
        <v>936</v>
      </c>
      <c r="S2510" s="736" t="s">
        <v>936</v>
      </c>
    </row>
    <row r="2511" spans="18:19">
      <c r="R2511" s="734" t="s">
        <v>936</v>
      </c>
      <c r="S2511" s="736" t="s">
        <v>936</v>
      </c>
    </row>
    <row r="2512" spans="18:19">
      <c r="R2512" s="734" t="s">
        <v>936</v>
      </c>
      <c r="S2512" s="736" t="s">
        <v>936</v>
      </c>
    </row>
    <row r="2513" spans="18:19">
      <c r="R2513" s="734" t="s">
        <v>936</v>
      </c>
      <c r="S2513" s="736" t="s">
        <v>936</v>
      </c>
    </row>
    <row r="2514" spans="18:19">
      <c r="R2514" s="734" t="s">
        <v>936</v>
      </c>
      <c r="S2514" s="736" t="s">
        <v>936</v>
      </c>
    </row>
    <row r="2515" spans="18:19">
      <c r="R2515" s="734" t="s">
        <v>936</v>
      </c>
      <c r="S2515" s="736" t="s">
        <v>936</v>
      </c>
    </row>
    <row r="2516" spans="18:19">
      <c r="R2516" s="734" t="s">
        <v>936</v>
      </c>
      <c r="S2516" s="736" t="s">
        <v>936</v>
      </c>
    </row>
    <row r="2517" spans="18:19">
      <c r="R2517" s="734" t="s">
        <v>936</v>
      </c>
      <c r="S2517" s="736" t="s">
        <v>936</v>
      </c>
    </row>
    <row r="2518" spans="18:19">
      <c r="R2518" s="734" t="s">
        <v>936</v>
      </c>
      <c r="S2518" s="736" t="s">
        <v>936</v>
      </c>
    </row>
    <row r="2519" spans="18:19">
      <c r="R2519" s="734" t="s">
        <v>936</v>
      </c>
      <c r="S2519" s="736" t="s">
        <v>936</v>
      </c>
    </row>
    <row r="2520" spans="18:19">
      <c r="R2520" s="734" t="s">
        <v>936</v>
      </c>
      <c r="S2520" s="736" t="s">
        <v>936</v>
      </c>
    </row>
    <row r="2521" spans="18:19">
      <c r="R2521" s="734" t="s">
        <v>936</v>
      </c>
      <c r="S2521" s="736" t="s">
        <v>936</v>
      </c>
    </row>
    <row r="2522" spans="18:19">
      <c r="R2522" s="734" t="s">
        <v>936</v>
      </c>
      <c r="S2522" s="736" t="s">
        <v>936</v>
      </c>
    </row>
    <row r="2523" spans="18:19">
      <c r="R2523" s="734" t="s">
        <v>936</v>
      </c>
      <c r="S2523" s="736" t="s">
        <v>936</v>
      </c>
    </row>
    <row r="2524" spans="18:19">
      <c r="R2524" s="734" t="s">
        <v>936</v>
      </c>
      <c r="S2524" s="736" t="s">
        <v>936</v>
      </c>
    </row>
    <row r="2525" spans="18:19">
      <c r="R2525" s="734" t="s">
        <v>936</v>
      </c>
      <c r="S2525" s="736" t="s">
        <v>936</v>
      </c>
    </row>
    <row r="2526" spans="18:19">
      <c r="R2526" s="734" t="s">
        <v>936</v>
      </c>
      <c r="S2526" s="736" t="s">
        <v>936</v>
      </c>
    </row>
    <row r="2527" spans="18:19">
      <c r="R2527" s="734" t="s">
        <v>936</v>
      </c>
      <c r="S2527" s="736" t="s">
        <v>936</v>
      </c>
    </row>
    <row r="2528" spans="18:19">
      <c r="R2528" s="734" t="s">
        <v>936</v>
      </c>
      <c r="S2528" s="736" t="s">
        <v>936</v>
      </c>
    </row>
    <row r="2529" spans="18:19">
      <c r="R2529" s="734" t="s">
        <v>936</v>
      </c>
      <c r="S2529" s="736" t="s">
        <v>936</v>
      </c>
    </row>
    <row r="2530" spans="18:19">
      <c r="R2530" s="734" t="s">
        <v>936</v>
      </c>
      <c r="S2530" s="736" t="s">
        <v>936</v>
      </c>
    </row>
    <row r="2531" spans="18:19">
      <c r="R2531" s="734" t="s">
        <v>936</v>
      </c>
      <c r="S2531" s="736" t="s">
        <v>936</v>
      </c>
    </row>
    <row r="2532" spans="18:19">
      <c r="R2532" s="734" t="s">
        <v>936</v>
      </c>
      <c r="S2532" s="736" t="s">
        <v>936</v>
      </c>
    </row>
    <row r="2533" spans="18:19">
      <c r="R2533" s="734" t="s">
        <v>936</v>
      </c>
      <c r="S2533" s="736" t="s">
        <v>936</v>
      </c>
    </row>
    <row r="2534" spans="18:19">
      <c r="R2534" s="734" t="s">
        <v>936</v>
      </c>
      <c r="S2534" s="736" t="s">
        <v>936</v>
      </c>
    </row>
    <row r="2535" spans="18:19">
      <c r="R2535" s="734" t="s">
        <v>936</v>
      </c>
      <c r="S2535" s="736" t="s">
        <v>936</v>
      </c>
    </row>
    <row r="2536" spans="18:19">
      <c r="R2536" s="734" t="s">
        <v>936</v>
      </c>
      <c r="S2536" s="736" t="s">
        <v>936</v>
      </c>
    </row>
    <row r="2537" spans="18:19">
      <c r="R2537" s="734" t="s">
        <v>936</v>
      </c>
      <c r="S2537" s="736" t="s">
        <v>936</v>
      </c>
    </row>
    <row r="2538" spans="18:19">
      <c r="R2538" s="734" t="s">
        <v>936</v>
      </c>
      <c r="S2538" s="736" t="s">
        <v>936</v>
      </c>
    </row>
    <row r="2539" spans="18:19">
      <c r="R2539" s="734" t="s">
        <v>936</v>
      </c>
      <c r="S2539" s="736" t="s">
        <v>936</v>
      </c>
    </row>
    <row r="2540" spans="18:19">
      <c r="R2540" s="734" t="s">
        <v>936</v>
      </c>
      <c r="S2540" s="736" t="s">
        <v>936</v>
      </c>
    </row>
    <row r="2541" spans="18:19">
      <c r="R2541" s="734" t="s">
        <v>936</v>
      </c>
      <c r="S2541" s="736" t="s">
        <v>936</v>
      </c>
    </row>
    <row r="2542" spans="18:19">
      <c r="R2542" s="734" t="s">
        <v>936</v>
      </c>
      <c r="S2542" s="736" t="s">
        <v>936</v>
      </c>
    </row>
    <row r="2543" spans="18:19">
      <c r="R2543" s="734" t="s">
        <v>936</v>
      </c>
      <c r="S2543" s="736" t="s">
        <v>936</v>
      </c>
    </row>
    <row r="2544" spans="18:19">
      <c r="R2544" s="734" t="s">
        <v>936</v>
      </c>
      <c r="S2544" s="736" t="s">
        <v>936</v>
      </c>
    </row>
    <row r="2545" spans="18:19">
      <c r="R2545" s="734" t="s">
        <v>936</v>
      </c>
      <c r="S2545" s="736" t="s">
        <v>936</v>
      </c>
    </row>
    <row r="2546" spans="18:19">
      <c r="R2546" s="734" t="s">
        <v>936</v>
      </c>
      <c r="S2546" s="736" t="s">
        <v>936</v>
      </c>
    </row>
    <row r="2547" spans="18:19">
      <c r="R2547" s="734" t="s">
        <v>936</v>
      </c>
      <c r="S2547" s="736" t="s">
        <v>936</v>
      </c>
    </row>
    <row r="2548" spans="18:19">
      <c r="R2548" s="734" t="s">
        <v>936</v>
      </c>
      <c r="S2548" s="736" t="s">
        <v>936</v>
      </c>
    </row>
    <row r="2549" spans="18:19">
      <c r="R2549" s="734" t="s">
        <v>936</v>
      </c>
      <c r="S2549" s="736" t="s">
        <v>936</v>
      </c>
    </row>
    <row r="2550" spans="18:19">
      <c r="R2550" s="734" t="s">
        <v>936</v>
      </c>
      <c r="S2550" s="736" t="s">
        <v>936</v>
      </c>
    </row>
    <row r="2551" spans="18:19">
      <c r="R2551" s="734" t="s">
        <v>936</v>
      </c>
      <c r="S2551" s="736" t="s">
        <v>936</v>
      </c>
    </row>
    <row r="2552" spans="18:19">
      <c r="R2552" s="734" t="s">
        <v>936</v>
      </c>
      <c r="S2552" s="736" t="s">
        <v>936</v>
      </c>
    </row>
    <row r="2553" spans="18:19">
      <c r="R2553" s="734" t="s">
        <v>936</v>
      </c>
      <c r="S2553" s="736" t="s">
        <v>936</v>
      </c>
    </row>
    <row r="2554" spans="18:19">
      <c r="R2554" s="734" t="s">
        <v>936</v>
      </c>
      <c r="S2554" s="736" t="s">
        <v>936</v>
      </c>
    </row>
    <row r="2555" spans="18:19">
      <c r="R2555" s="734" t="s">
        <v>936</v>
      </c>
      <c r="S2555" s="736" t="s">
        <v>936</v>
      </c>
    </row>
    <row r="2556" spans="18:19">
      <c r="R2556" s="734" t="s">
        <v>936</v>
      </c>
      <c r="S2556" s="736" t="s">
        <v>936</v>
      </c>
    </row>
    <row r="2557" spans="18:19">
      <c r="R2557" s="734" t="s">
        <v>936</v>
      </c>
      <c r="S2557" s="736" t="s">
        <v>936</v>
      </c>
    </row>
    <row r="2558" spans="18:19">
      <c r="R2558" s="734" t="s">
        <v>936</v>
      </c>
      <c r="S2558" s="736" t="s">
        <v>936</v>
      </c>
    </row>
    <row r="2559" spans="18:19">
      <c r="R2559" s="734" t="s">
        <v>936</v>
      </c>
      <c r="S2559" s="736" t="s">
        <v>936</v>
      </c>
    </row>
    <row r="2560" spans="18:19">
      <c r="R2560" s="734" t="s">
        <v>936</v>
      </c>
      <c r="S2560" s="736" t="s">
        <v>936</v>
      </c>
    </row>
    <row r="2561" spans="18:19">
      <c r="R2561" s="734" t="s">
        <v>936</v>
      </c>
      <c r="S2561" s="736" t="s">
        <v>936</v>
      </c>
    </row>
    <row r="2562" spans="18:19">
      <c r="R2562" s="734" t="s">
        <v>936</v>
      </c>
      <c r="S2562" s="736" t="s">
        <v>936</v>
      </c>
    </row>
    <row r="2563" spans="18:19">
      <c r="R2563" s="734" t="s">
        <v>936</v>
      </c>
      <c r="S2563" s="736" t="s">
        <v>936</v>
      </c>
    </row>
    <row r="2564" spans="18:19">
      <c r="R2564" s="734" t="s">
        <v>936</v>
      </c>
      <c r="S2564" s="736" t="s">
        <v>936</v>
      </c>
    </row>
    <row r="2565" spans="18:19">
      <c r="R2565" s="734" t="s">
        <v>936</v>
      </c>
      <c r="S2565" s="736" t="s">
        <v>936</v>
      </c>
    </row>
    <row r="2566" spans="18:19">
      <c r="R2566" s="734" t="s">
        <v>936</v>
      </c>
      <c r="S2566" s="736" t="s">
        <v>936</v>
      </c>
    </row>
    <row r="2567" spans="18:19">
      <c r="R2567" s="734" t="s">
        <v>936</v>
      </c>
      <c r="S2567" s="736" t="s">
        <v>936</v>
      </c>
    </row>
    <row r="2568" spans="18:19">
      <c r="R2568" s="734" t="s">
        <v>936</v>
      </c>
      <c r="S2568" s="736" t="s">
        <v>936</v>
      </c>
    </row>
    <row r="2569" spans="18:19">
      <c r="R2569" s="734" t="s">
        <v>936</v>
      </c>
      <c r="S2569" s="736" t="s">
        <v>936</v>
      </c>
    </row>
    <row r="2570" spans="18:19">
      <c r="R2570" s="734" t="s">
        <v>936</v>
      </c>
      <c r="S2570" s="736" t="s">
        <v>936</v>
      </c>
    </row>
    <row r="2571" spans="18:19">
      <c r="R2571" s="734" t="s">
        <v>936</v>
      </c>
      <c r="S2571" s="736" t="s">
        <v>936</v>
      </c>
    </row>
    <row r="2572" spans="18:19">
      <c r="R2572" s="734" t="s">
        <v>936</v>
      </c>
      <c r="S2572" s="736" t="s">
        <v>936</v>
      </c>
    </row>
    <row r="2573" spans="18:19">
      <c r="R2573" s="734" t="s">
        <v>936</v>
      </c>
      <c r="S2573" s="736" t="s">
        <v>936</v>
      </c>
    </row>
    <row r="2574" spans="18:19">
      <c r="R2574" s="734" t="s">
        <v>936</v>
      </c>
      <c r="S2574" s="736" t="s">
        <v>936</v>
      </c>
    </row>
    <row r="2575" spans="18:19">
      <c r="R2575" s="734" t="s">
        <v>936</v>
      </c>
      <c r="S2575" s="736" t="s">
        <v>936</v>
      </c>
    </row>
    <row r="2576" spans="18:19">
      <c r="R2576" s="734" t="s">
        <v>936</v>
      </c>
      <c r="S2576" s="736" t="s">
        <v>936</v>
      </c>
    </row>
    <row r="2577" spans="18:19">
      <c r="R2577" s="734" t="s">
        <v>936</v>
      </c>
      <c r="S2577" s="736" t="s">
        <v>936</v>
      </c>
    </row>
    <row r="2578" spans="18:19">
      <c r="R2578" s="734" t="s">
        <v>936</v>
      </c>
      <c r="S2578" s="736" t="s">
        <v>936</v>
      </c>
    </row>
    <row r="2579" spans="18:19">
      <c r="R2579" s="734" t="s">
        <v>936</v>
      </c>
      <c r="S2579" s="736" t="s">
        <v>936</v>
      </c>
    </row>
    <row r="2580" spans="18:19">
      <c r="R2580" s="734" t="s">
        <v>936</v>
      </c>
      <c r="S2580" s="736" t="s">
        <v>936</v>
      </c>
    </row>
    <row r="2581" spans="18:19">
      <c r="R2581" s="734" t="s">
        <v>936</v>
      </c>
      <c r="S2581" s="736" t="s">
        <v>936</v>
      </c>
    </row>
    <row r="2582" spans="18:19">
      <c r="R2582" s="734" t="s">
        <v>936</v>
      </c>
      <c r="S2582" s="736" t="s">
        <v>936</v>
      </c>
    </row>
    <row r="2583" spans="18:19">
      <c r="R2583" s="734" t="s">
        <v>936</v>
      </c>
      <c r="S2583" s="736" t="s">
        <v>936</v>
      </c>
    </row>
    <row r="2584" spans="18:19">
      <c r="R2584" s="734" t="s">
        <v>936</v>
      </c>
      <c r="S2584" s="736" t="s">
        <v>936</v>
      </c>
    </row>
    <row r="2585" spans="18:19">
      <c r="R2585" s="734" t="s">
        <v>936</v>
      </c>
      <c r="S2585" s="736" t="s">
        <v>936</v>
      </c>
    </row>
    <row r="2586" spans="18:19">
      <c r="R2586" s="734" t="s">
        <v>936</v>
      </c>
      <c r="S2586" s="736" t="s">
        <v>936</v>
      </c>
    </row>
    <row r="2587" spans="18:19">
      <c r="R2587" s="734" t="s">
        <v>936</v>
      </c>
      <c r="S2587" s="736" t="s">
        <v>936</v>
      </c>
    </row>
    <row r="2588" spans="18:19">
      <c r="R2588" s="734" t="s">
        <v>936</v>
      </c>
      <c r="S2588" s="736" t="s">
        <v>936</v>
      </c>
    </row>
    <row r="2589" spans="18:19">
      <c r="R2589" s="734" t="s">
        <v>936</v>
      </c>
      <c r="S2589" s="736" t="s">
        <v>936</v>
      </c>
    </row>
    <row r="2590" spans="18:19">
      <c r="R2590" s="734" t="s">
        <v>936</v>
      </c>
      <c r="S2590" s="736" t="s">
        <v>936</v>
      </c>
    </row>
    <row r="2591" spans="18:19">
      <c r="R2591" s="734" t="s">
        <v>936</v>
      </c>
      <c r="S2591" s="736" t="s">
        <v>936</v>
      </c>
    </row>
    <row r="2592" spans="18:19">
      <c r="R2592" s="734" t="s">
        <v>936</v>
      </c>
      <c r="S2592" s="736" t="s">
        <v>936</v>
      </c>
    </row>
    <row r="2593" spans="18:19">
      <c r="R2593" s="734" t="s">
        <v>936</v>
      </c>
      <c r="S2593" s="736" t="s">
        <v>936</v>
      </c>
    </row>
    <row r="2594" spans="18:19">
      <c r="R2594" s="734" t="s">
        <v>936</v>
      </c>
      <c r="S2594" s="736" t="s">
        <v>936</v>
      </c>
    </row>
    <row r="2595" spans="18:19">
      <c r="R2595" s="734" t="s">
        <v>936</v>
      </c>
      <c r="S2595" s="736" t="s">
        <v>936</v>
      </c>
    </row>
    <row r="2596" spans="18:19">
      <c r="R2596" s="734" t="s">
        <v>936</v>
      </c>
      <c r="S2596" s="736" t="s">
        <v>936</v>
      </c>
    </row>
    <row r="2597" spans="18:19">
      <c r="R2597" s="734" t="s">
        <v>936</v>
      </c>
      <c r="S2597" s="736" t="s">
        <v>936</v>
      </c>
    </row>
    <row r="2598" spans="18:19">
      <c r="R2598" s="734" t="s">
        <v>936</v>
      </c>
      <c r="S2598" s="736" t="s">
        <v>936</v>
      </c>
    </row>
    <row r="2599" spans="18:19">
      <c r="R2599" s="734" t="s">
        <v>936</v>
      </c>
      <c r="S2599" s="736" t="s">
        <v>936</v>
      </c>
    </row>
    <row r="2600" spans="18:19">
      <c r="R2600" s="734" t="s">
        <v>936</v>
      </c>
      <c r="S2600" s="736" t="s">
        <v>936</v>
      </c>
    </row>
    <row r="2601" spans="18:19">
      <c r="R2601" s="734" t="s">
        <v>936</v>
      </c>
      <c r="S2601" s="736" t="s">
        <v>936</v>
      </c>
    </row>
    <row r="2602" spans="18:19">
      <c r="R2602" s="734" t="s">
        <v>936</v>
      </c>
      <c r="S2602" s="736" t="s">
        <v>936</v>
      </c>
    </row>
    <row r="2603" spans="18:19">
      <c r="R2603" s="734" t="s">
        <v>936</v>
      </c>
      <c r="S2603" s="736" t="s">
        <v>936</v>
      </c>
    </row>
    <row r="2604" spans="18:19">
      <c r="R2604" s="734" t="s">
        <v>936</v>
      </c>
      <c r="S2604" s="736" t="s">
        <v>936</v>
      </c>
    </row>
    <row r="2605" spans="18:19">
      <c r="R2605" s="734" t="s">
        <v>936</v>
      </c>
      <c r="S2605" s="736" t="s">
        <v>936</v>
      </c>
    </row>
    <row r="2606" spans="18:19">
      <c r="R2606" s="734" t="s">
        <v>936</v>
      </c>
      <c r="S2606" s="736" t="s">
        <v>936</v>
      </c>
    </row>
    <row r="2607" spans="18:19">
      <c r="R2607" s="734" t="s">
        <v>936</v>
      </c>
      <c r="S2607" s="736" t="s">
        <v>936</v>
      </c>
    </row>
    <row r="2608" spans="18:19">
      <c r="R2608" s="734" t="s">
        <v>936</v>
      </c>
      <c r="S2608" s="736" t="s">
        <v>936</v>
      </c>
    </row>
    <row r="2609" spans="18:19">
      <c r="R2609" s="734" t="s">
        <v>936</v>
      </c>
      <c r="S2609" s="736" t="s">
        <v>936</v>
      </c>
    </row>
    <row r="2610" spans="18:19">
      <c r="R2610" s="734" t="s">
        <v>936</v>
      </c>
      <c r="S2610" s="736" t="s">
        <v>936</v>
      </c>
    </row>
    <row r="2611" spans="18:19">
      <c r="R2611" s="734" t="s">
        <v>936</v>
      </c>
      <c r="S2611" s="736" t="s">
        <v>936</v>
      </c>
    </row>
    <row r="2612" spans="18:19">
      <c r="R2612" s="734" t="s">
        <v>936</v>
      </c>
      <c r="S2612" s="736" t="s">
        <v>936</v>
      </c>
    </row>
    <row r="2613" spans="18:19">
      <c r="R2613" s="734" t="s">
        <v>936</v>
      </c>
      <c r="S2613" s="736" t="s">
        <v>936</v>
      </c>
    </row>
    <row r="2614" spans="18:19">
      <c r="R2614" s="734" t="s">
        <v>936</v>
      </c>
      <c r="S2614" s="736" t="s">
        <v>936</v>
      </c>
    </row>
    <row r="2615" spans="18:19">
      <c r="R2615" s="734" t="s">
        <v>936</v>
      </c>
      <c r="S2615" s="736" t="s">
        <v>936</v>
      </c>
    </row>
    <row r="2616" spans="18:19">
      <c r="R2616" s="734" t="s">
        <v>936</v>
      </c>
      <c r="S2616" s="736" t="s">
        <v>936</v>
      </c>
    </row>
    <row r="2617" spans="18:19">
      <c r="R2617" s="734" t="s">
        <v>936</v>
      </c>
      <c r="S2617" s="736" t="s">
        <v>936</v>
      </c>
    </row>
    <row r="2618" spans="18:19">
      <c r="R2618" s="734" t="s">
        <v>936</v>
      </c>
      <c r="S2618" s="736" t="s">
        <v>936</v>
      </c>
    </row>
    <row r="2619" spans="18:19">
      <c r="R2619" s="734" t="s">
        <v>936</v>
      </c>
      <c r="S2619" s="736" t="s">
        <v>936</v>
      </c>
    </row>
    <row r="2620" spans="18:19">
      <c r="R2620" s="734" t="s">
        <v>936</v>
      </c>
      <c r="S2620" s="736" t="s">
        <v>936</v>
      </c>
    </row>
    <row r="2621" spans="18:19">
      <c r="R2621" s="734" t="s">
        <v>936</v>
      </c>
      <c r="S2621" s="736" t="s">
        <v>936</v>
      </c>
    </row>
    <row r="2622" spans="18:19">
      <c r="R2622" s="734" t="s">
        <v>936</v>
      </c>
      <c r="S2622" s="736" t="s">
        <v>936</v>
      </c>
    </row>
    <row r="2623" spans="18:19">
      <c r="R2623" s="734" t="s">
        <v>936</v>
      </c>
      <c r="S2623" s="736" t="s">
        <v>936</v>
      </c>
    </row>
    <row r="2624" spans="18:19">
      <c r="R2624" s="734" t="s">
        <v>936</v>
      </c>
      <c r="S2624" s="736" t="s">
        <v>936</v>
      </c>
    </row>
    <row r="2625" spans="18:19">
      <c r="R2625" s="734" t="s">
        <v>936</v>
      </c>
      <c r="S2625" s="736" t="s">
        <v>936</v>
      </c>
    </row>
    <row r="2626" spans="18:19">
      <c r="R2626" s="734" t="s">
        <v>936</v>
      </c>
      <c r="S2626" s="736" t="s">
        <v>936</v>
      </c>
    </row>
    <row r="2627" spans="18:19">
      <c r="R2627" s="734" t="s">
        <v>936</v>
      </c>
      <c r="S2627" s="736" t="s">
        <v>936</v>
      </c>
    </row>
    <row r="2628" spans="18:19">
      <c r="R2628" s="734" t="s">
        <v>936</v>
      </c>
      <c r="S2628" s="736" t="s">
        <v>936</v>
      </c>
    </row>
    <row r="2629" spans="18:19">
      <c r="R2629" s="734" t="s">
        <v>936</v>
      </c>
      <c r="S2629" s="736" t="s">
        <v>936</v>
      </c>
    </row>
    <row r="2630" spans="18:19">
      <c r="R2630" s="734" t="s">
        <v>936</v>
      </c>
      <c r="S2630" s="736" t="s">
        <v>936</v>
      </c>
    </row>
    <row r="2631" spans="18:19">
      <c r="R2631" s="734" t="s">
        <v>936</v>
      </c>
      <c r="S2631" s="736" t="s">
        <v>936</v>
      </c>
    </row>
    <row r="2632" spans="18:19">
      <c r="R2632" s="734" t="s">
        <v>936</v>
      </c>
      <c r="S2632" s="736" t="s">
        <v>936</v>
      </c>
    </row>
    <row r="2633" spans="18:19">
      <c r="R2633" s="734" t="s">
        <v>936</v>
      </c>
      <c r="S2633" s="736" t="s">
        <v>936</v>
      </c>
    </row>
    <row r="2634" spans="18:19">
      <c r="R2634" s="734" t="s">
        <v>936</v>
      </c>
      <c r="S2634" s="736" t="s">
        <v>936</v>
      </c>
    </row>
    <row r="2635" spans="18:19">
      <c r="R2635" s="734" t="s">
        <v>936</v>
      </c>
      <c r="S2635" s="736" t="s">
        <v>936</v>
      </c>
    </row>
    <row r="2636" spans="18:19">
      <c r="R2636" s="734" t="s">
        <v>936</v>
      </c>
      <c r="S2636" s="736" t="s">
        <v>936</v>
      </c>
    </row>
    <row r="2637" spans="18:19">
      <c r="R2637" s="734" t="s">
        <v>936</v>
      </c>
      <c r="S2637" s="736" t="s">
        <v>936</v>
      </c>
    </row>
    <row r="2638" spans="18:19">
      <c r="R2638" s="734" t="s">
        <v>936</v>
      </c>
      <c r="S2638" s="736" t="s">
        <v>936</v>
      </c>
    </row>
    <row r="2639" spans="18:19">
      <c r="R2639" s="734" t="s">
        <v>936</v>
      </c>
      <c r="S2639" s="736" t="s">
        <v>936</v>
      </c>
    </row>
    <row r="2640" spans="18:19">
      <c r="R2640" s="734" t="s">
        <v>936</v>
      </c>
      <c r="S2640" s="736" t="s">
        <v>936</v>
      </c>
    </row>
    <row r="2641" spans="18:19">
      <c r="R2641" s="734" t="s">
        <v>936</v>
      </c>
      <c r="S2641" s="736" t="s">
        <v>936</v>
      </c>
    </row>
    <row r="2642" spans="18:19">
      <c r="R2642" s="734" t="s">
        <v>936</v>
      </c>
      <c r="S2642" s="736" t="s">
        <v>936</v>
      </c>
    </row>
    <row r="2643" spans="18:19">
      <c r="R2643" s="734" t="s">
        <v>936</v>
      </c>
      <c r="S2643" s="736" t="s">
        <v>936</v>
      </c>
    </row>
    <row r="2644" spans="18:19">
      <c r="R2644" s="734" t="s">
        <v>936</v>
      </c>
      <c r="S2644" s="736" t="s">
        <v>936</v>
      </c>
    </row>
    <row r="2645" spans="18:19">
      <c r="R2645" s="734" t="s">
        <v>936</v>
      </c>
      <c r="S2645" s="736" t="s">
        <v>936</v>
      </c>
    </row>
    <row r="2646" spans="18:19">
      <c r="R2646" s="734" t="s">
        <v>936</v>
      </c>
      <c r="S2646" s="736" t="s">
        <v>936</v>
      </c>
    </row>
    <row r="2647" spans="18:19">
      <c r="R2647" s="734" t="s">
        <v>936</v>
      </c>
      <c r="S2647" s="736" t="s">
        <v>936</v>
      </c>
    </row>
    <row r="2648" spans="18:19">
      <c r="R2648" s="734" t="s">
        <v>936</v>
      </c>
      <c r="S2648" s="736" t="s">
        <v>936</v>
      </c>
    </row>
    <row r="2649" spans="18:19">
      <c r="R2649" s="734" t="s">
        <v>936</v>
      </c>
      <c r="S2649" s="736" t="s">
        <v>936</v>
      </c>
    </row>
    <row r="2650" spans="18:19">
      <c r="R2650" s="734" t="s">
        <v>936</v>
      </c>
      <c r="S2650" s="736" t="s">
        <v>936</v>
      </c>
    </row>
    <row r="2651" spans="18:19">
      <c r="R2651" s="734" t="s">
        <v>936</v>
      </c>
      <c r="S2651" s="736" t="s">
        <v>936</v>
      </c>
    </row>
    <row r="2652" spans="18:19">
      <c r="R2652" s="734" t="s">
        <v>936</v>
      </c>
      <c r="S2652" s="736" t="s">
        <v>936</v>
      </c>
    </row>
    <row r="2653" spans="18:19">
      <c r="R2653" s="734" t="s">
        <v>936</v>
      </c>
      <c r="S2653" s="736" t="s">
        <v>936</v>
      </c>
    </row>
    <row r="2654" spans="18:19">
      <c r="R2654" s="734" t="s">
        <v>936</v>
      </c>
      <c r="S2654" s="736" t="s">
        <v>936</v>
      </c>
    </row>
    <row r="2655" spans="18:19">
      <c r="R2655" s="734" t="s">
        <v>936</v>
      </c>
      <c r="S2655" s="736" t="s">
        <v>936</v>
      </c>
    </row>
    <row r="2656" spans="18:19">
      <c r="R2656" s="734" t="s">
        <v>936</v>
      </c>
      <c r="S2656" s="736" t="s">
        <v>936</v>
      </c>
    </row>
    <row r="2657" spans="18:19">
      <c r="R2657" s="734" t="s">
        <v>936</v>
      </c>
      <c r="S2657" s="736" t="s">
        <v>936</v>
      </c>
    </row>
    <row r="2658" spans="18:19">
      <c r="R2658" s="734" t="s">
        <v>936</v>
      </c>
      <c r="S2658" s="736" t="s">
        <v>936</v>
      </c>
    </row>
    <row r="2659" spans="18:19">
      <c r="R2659" s="734" t="s">
        <v>936</v>
      </c>
      <c r="S2659" s="736" t="s">
        <v>936</v>
      </c>
    </row>
    <row r="2660" spans="18:19">
      <c r="R2660" s="734" t="s">
        <v>936</v>
      </c>
      <c r="S2660" s="736" t="s">
        <v>936</v>
      </c>
    </row>
    <row r="2661" spans="18:19">
      <c r="R2661" s="734" t="s">
        <v>936</v>
      </c>
      <c r="S2661" s="736" t="s">
        <v>936</v>
      </c>
    </row>
    <row r="2662" spans="18:19">
      <c r="R2662" s="734" t="s">
        <v>936</v>
      </c>
      <c r="S2662" s="736" t="s">
        <v>936</v>
      </c>
    </row>
    <row r="2663" spans="18:19">
      <c r="R2663" s="734" t="s">
        <v>936</v>
      </c>
      <c r="S2663" s="736" t="s">
        <v>936</v>
      </c>
    </row>
    <row r="2664" spans="18:19">
      <c r="R2664" s="734" t="s">
        <v>936</v>
      </c>
      <c r="S2664" s="736" t="s">
        <v>936</v>
      </c>
    </row>
    <row r="2665" spans="18:19">
      <c r="R2665" s="734" t="s">
        <v>936</v>
      </c>
      <c r="S2665" s="736" t="s">
        <v>936</v>
      </c>
    </row>
    <row r="2666" spans="18:19">
      <c r="R2666" s="734" t="s">
        <v>936</v>
      </c>
      <c r="S2666" s="736" t="s">
        <v>936</v>
      </c>
    </row>
    <row r="2667" spans="18:19">
      <c r="R2667" s="734" t="s">
        <v>936</v>
      </c>
      <c r="S2667" s="736" t="s">
        <v>936</v>
      </c>
    </row>
    <row r="2668" spans="18:19">
      <c r="R2668" s="734" t="s">
        <v>936</v>
      </c>
      <c r="S2668" s="736" t="s">
        <v>936</v>
      </c>
    </row>
    <row r="2669" spans="18:19">
      <c r="R2669" s="734" t="s">
        <v>936</v>
      </c>
      <c r="S2669" s="736" t="s">
        <v>936</v>
      </c>
    </row>
    <row r="2670" spans="18:19">
      <c r="R2670" s="734" t="s">
        <v>936</v>
      </c>
      <c r="S2670" s="736" t="s">
        <v>936</v>
      </c>
    </row>
    <row r="2671" spans="18:19">
      <c r="R2671" s="734" t="s">
        <v>936</v>
      </c>
      <c r="S2671" s="736" t="s">
        <v>936</v>
      </c>
    </row>
    <row r="2672" spans="18:19">
      <c r="R2672" s="734" t="s">
        <v>936</v>
      </c>
      <c r="S2672" s="736" t="s">
        <v>936</v>
      </c>
    </row>
    <row r="2673" spans="18:19">
      <c r="R2673" s="734" t="s">
        <v>936</v>
      </c>
      <c r="S2673" s="736" t="s">
        <v>936</v>
      </c>
    </row>
    <row r="2674" spans="18:19">
      <c r="R2674" s="734" t="s">
        <v>936</v>
      </c>
      <c r="S2674" s="736" t="s">
        <v>936</v>
      </c>
    </row>
    <row r="2675" spans="18:19">
      <c r="R2675" s="734" t="s">
        <v>936</v>
      </c>
      <c r="S2675" s="736" t="s">
        <v>936</v>
      </c>
    </row>
    <row r="2676" spans="18:19">
      <c r="R2676" s="734" t="s">
        <v>936</v>
      </c>
      <c r="S2676" s="736" t="s">
        <v>936</v>
      </c>
    </row>
    <row r="2677" spans="18:19">
      <c r="R2677" s="734" t="s">
        <v>936</v>
      </c>
      <c r="S2677" s="736" t="s">
        <v>936</v>
      </c>
    </row>
    <row r="2678" spans="18:19">
      <c r="R2678" s="734" t="s">
        <v>936</v>
      </c>
      <c r="S2678" s="736" t="s">
        <v>936</v>
      </c>
    </row>
    <row r="2679" spans="18:19">
      <c r="R2679" s="734" t="s">
        <v>936</v>
      </c>
      <c r="S2679" s="736" t="s">
        <v>936</v>
      </c>
    </row>
    <row r="2680" spans="18:19">
      <c r="R2680" s="734" t="s">
        <v>936</v>
      </c>
      <c r="S2680" s="736" t="s">
        <v>936</v>
      </c>
    </row>
    <row r="2681" spans="18:19">
      <c r="R2681" s="734" t="s">
        <v>936</v>
      </c>
      <c r="S2681" s="736" t="s">
        <v>936</v>
      </c>
    </row>
    <row r="2682" spans="18:19">
      <c r="R2682" s="734" t="s">
        <v>936</v>
      </c>
      <c r="S2682" s="736" t="s">
        <v>936</v>
      </c>
    </row>
    <row r="2683" spans="18:19">
      <c r="R2683" s="734" t="s">
        <v>936</v>
      </c>
      <c r="S2683" s="736" t="s">
        <v>936</v>
      </c>
    </row>
    <row r="2684" spans="18:19">
      <c r="R2684" s="734" t="s">
        <v>936</v>
      </c>
      <c r="S2684" s="736" t="s">
        <v>936</v>
      </c>
    </row>
    <row r="2685" spans="18:19">
      <c r="R2685" s="734" t="s">
        <v>936</v>
      </c>
      <c r="S2685" s="736" t="s">
        <v>936</v>
      </c>
    </row>
    <row r="2686" spans="18:19">
      <c r="R2686" s="734" t="s">
        <v>936</v>
      </c>
      <c r="S2686" s="736" t="s">
        <v>936</v>
      </c>
    </row>
    <row r="2687" spans="18:19">
      <c r="R2687" s="734" t="s">
        <v>936</v>
      </c>
      <c r="S2687" s="736" t="s">
        <v>936</v>
      </c>
    </row>
    <row r="2688" spans="18:19">
      <c r="R2688" s="734" t="s">
        <v>936</v>
      </c>
      <c r="S2688" s="736" t="s">
        <v>936</v>
      </c>
    </row>
    <row r="2689" spans="18:19">
      <c r="R2689" s="734" t="s">
        <v>936</v>
      </c>
      <c r="S2689" s="736" t="s">
        <v>936</v>
      </c>
    </row>
    <row r="2690" spans="18:19">
      <c r="R2690" s="734" t="s">
        <v>936</v>
      </c>
      <c r="S2690" s="736" t="s">
        <v>936</v>
      </c>
    </row>
    <row r="2691" spans="18:19">
      <c r="R2691" s="734" t="s">
        <v>936</v>
      </c>
      <c r="S2691" s="736" t="s">
        <v>936</v>
      </c>
    </row>
    <row r="2692" spans="18:19">
      <c r="R2692" s="734" t="s">
        <v>936</v>
      </c>
      <c r="S2692" s="736" t="s">
        <v>936</v>
      </c>
    </row>
    <row r="2693" spans="18:19">
      <c r="R2693" s="734" t="s">
        <v>936</v>
      </c>
      <c r="S2693" s="736" t="s">
        <v>936</v>
      </c>
    </row>
    <row r="2694" spans="18:19">
      <c r="R2694" s="734" t="s">
        <v>936</v>
      </c>
      <c r="S2694" s="736" t="s">
        <v>936</v>
      </c>
    </row>
    <row r="2695" spans="18:19">
      <c r="R2695" s="734" t="s">
        <v>936</v>
      </c>
      <c r="S2695" s="736" t="s">
        <v>936</v>
      </c>
    </row>
    <row r="2696" spans="18:19">
      <c r="R2696" s="734" t="s">
        <v>936</v>
      </c>
      <c r="S2696" s="736" t="s">
        <v>936</v>
      </c>
    </row>
    <row r="2697" spans="18:19">
      <c r="R2697" s="734" t="s">
        <v>936</v>
      </c>
      <c r="S2697" s="736" t="s">
        <v>936</v>
      </c>
    </row>
    <row r="2698" spans="18:19">
      <c r="R2698" s="734" t="s">
        <v>936</v>
      </c>
      <c r="S2698" s="736" t="s">
        <v>936</v>
      </c>
    </row>
    <row r="2699" spans="18:19">
      <c r="R2699" s="734" t="s">
        <v>936</v>
      </c>
      <c r="S2699" s="736" t="s">
        <v>936</v>
      </c>
    </row>
    <row r="2700" spans="18:19">
      <c r="R2700" s="734" t="s">
        <v>936</v>
      </c>
      <c r="S2700" s="736" t="s">
        <v>936</v>
      </c>
    </row>
    <row r="2701" spans="18:19">
      <c r="R2701" s="734" t="s">
        <v>936</v>
      </c>
      <c r="S2701" s="736" t="s">
        <v>936</v>
      </c>
    </row>
    <row r="2702" spans="18:19">
      <c r="R2702" s="734" t="s">
        <v>936</v>
      </c>
      <c r="S2702" s="736" t="s">
        <v>936</v>
      </c>
    </row>
    <row r="2703" spans="18:19">
      <c r="R2703" s="734" t="s">
        <v>936</v>
      </c>
      <c r="S2703" s="736" t="s">
        <v>936</v>
      </c>
    </row>
    <row r="2704" spans="18:19">
      <c r="R2704" s="734" t="s">
        <v>936</v>
      </c>
      <c r="S2704" s="736" t="s">
        <v>936</v>
      </c>
    </row>
    <row r="2705" spans="18:19">
      <c r="R2705" s="734" t="s">
        <v>936</v>
      </c>
      <c r="S2705" s="736" t="s">
        <v>936</v>
      </c>
    </row>
    <row r="2706" spans="18:19">
      <c r="R2706" s="734" t="s">
        <v>936</v>
      </c>
      <c r="S2706" s="736" t="s">
        <v>936</v>
      </c>
    </row>
    <row r="2707" spans="18:19">
      <c r="R2707" s="734" t="s">
        <v>936</v>
      </c>
      <c r="S2707" s="736" t="s">
        <v>936</v>
      </c>
    </row>
    <row r="2708" spans="18:19">
      <c r="R2708" s="734" t="s">
        <v>936</v>
      </c>
      <c r="S2708" s="736" t="s">
        <v>936</v>
      </c>
    </row>
    <row r="2709" spans="18:19">
      <c r="R2709" s="734" t="s">
        <v>936</v>
      </c>
      <c r="S2709" s="736" t="s">
        <v>936</v>
      </c>
    </row>
    <row r="2710" spans="18:19">
      <c r="R2710" s="734" t="s">
        <v>936</v>
      </c>
      <c r="S2710" s="736" t="s">
        <v>936</v>
      </c>
    </row>
    <row r="2711" spans="18:19">
      <c r="R2711" s="734" t="s">
        <v>936</v>
      </c>
      <c r="S2711" s="736" t="s">
        <v>936</v>
      </c>
    </row>
    <row r="2712" spans="18:19">
      <c r="R2712" s="734" t="s">
        <v>936</v>
      </c>
      <c r="S2712" s="736" t="s">
        <v>936</v>
      </c>
    </row>
    <row r="2713" spans="18:19">
      <c r="R2713" s="734" t="s">
        <v>936</v>
      </c>
      <c r="S2713" s="736" t="s">
        <v>936</v>
      </c>
    </row>
    <row r="2714" spans="18:19">
      <c r="R2714" s="734" t="s">
        <v>936</v>
      </c>
      <c r="S2714" s="736" t="s">
        <v>936</v>
      </c>
    </row>
    <row r="2715" spans="18:19">
      <c r="R2715" s="734" t="s">
        <v>936</v>
      </c>
      <c r="S2715" s="736" t="s">
        <v>936</v>
      </c>
    </row>
    <row r="2716" spans="18:19">
      <c r="R2716" s="734" t="s">
        <v>936</v>
      </c>
      <c r="S2716" s="736" t="s">
        <v>936</v>
      </c>
    </row>
    <row r="2717" spans="18:19">
      <c r="R2717" s="734" t="s">
        <v>936</v>
      </c>
      <c r="S2717" s="736" t="s">
        <v>936</v>
      </c>
    </row>
    <row r="2718" spans="18:19">
      <c r="R2718" s="734" t="s">
        <v>936</v>
      </c>
      <c r="S2718" s="736" t="s">
        <v>936</v>
      </c>
    </row>
    <row r="2719" spans="18:19">
      <c r="R2719" s="734" t="s">
        <v>936</v>
      </c>
      <c r="S2719" s="736" t="s">
        <v>936</v>
      </c>
    </row>
    <row r="2720" spans="18:19">
      <c r="R2720" s="734" t="s">
        <v>936</v>
      </c>
      <c r="S2720" s="736" t="s">
        <v>936</v>
      </c>
    </row>
    <row r="2721" spans="18:19">
      <c r="R2721" s="734" t="s">
        <v>936</v>
      </c>
      <c r="S2721" s="736" t="s">
        <v>936</v>
      </c>
    </row>
    <row r="2722" spans="18:19">
      <c r="R2722" s="734" t="s">
        <v>936</v>
      </c>
      <c r="S2722" s="736" t="s">
        <v>936</v>
      </c>
    </row>
    <row r="2723" spans="18:19">
      <c r="R2723" s="734" t="s">
        <v>936</v>
      </c>
      <c r="S2723" s="736" t="s">
        <v>936</v>
      </c>
    </row>
    <row r="2724" spans="18:19">
      <c r="R2724" s="734" t="s">
        <v>936</v>
      </c>
      <c r="S2724" s="736" t="s">
        <v>936</v>
      </c>
    </row>
    <row r="2725" spans="18:19">
      <c r="R2725" s="734" t="s">
        <v>936</v>
      </c>
      <c r="S2725" s="736" t="s">
        <v>936</v>
      </c>
    </row>
    <row r="2726" spans="18:19">
      <c r="R2726" s="734" t="s">
        <v>936</v>
      </c>
      <c r="S2726" s="736" t="s">
        <v>936</v>
      </c>
    </row>
    <row r="2727" spans="18:19">
      <c r="R2727" s="734" t="s">
        <v>936</v>
      </c>
      <c r="S2727" s="736" t="s">
        <v>936</v>
      </c>
    </row>
    <row r="2728" spans="18:19">
      <c r="R2728" s="734" t="s">
        <v>936</v>
      </c>
      <c r="S2728" s="736" t="s">
        <v>936</v>
      </c>
    </row>
    <row r="2729" spans="18:19">
      <c r="R2729" s="734" t="s">
        <v>936</v>
      </c>
      <c r="S2729" s="736" t="s">
        <v>936</v>
      </c>
    </row>
    <row r="2730" spans="18:19">
      <c r="R2730" s="734" t="s">
        <v>936</v>
      </c>
      <c r="S2730" s="736" t="s">
        <v>936</v>
      </c>
    </row>
    <row r="2731" spans="18:19">
      <c r="R2731" s="734" t="s">
        <v>936</v>
      </c>
      <c r="S2731" s="736" t="s">
        <v>936</v>
      </c>
    </row>
    <row r="2732" spans="18:19">
      <c r="R2732" s="734" t="s">
        <v>936</v>
      </c>
      <c r="S2732" s="736" t="s">
        <v>936</v>
      </c>
    </row>
    <row r="2733" spans="18:19">
      <c r="R2733" s="734" t="s">
        <v>936</v>
      </c>
      <c r="S2733" s="736" t="s">
        <v>936</v>
      </c>
    </row>
    <row r="2734" spans="18:19">
      <c r="R2734" s="734" t="s">
        <v>936</v>
      </c>
      <c r="S2734" s="736" t="s">
        <v>936</v>
      </c>
    </row>
    <row r="2735" spans="18:19">
      <c r="R2735" s="734" t="s">
        <v>936</v>
      </c>
      <c r="S2735" s="736" t="s">
        <v>936</v>
      </c>
    </row>
    <row r="2736" spans="18:19">
      <c r="R2736" s="734" t="s">
        <v>936</v>
      </c>
      <c r="S2736" s="736" t="s">
        <v>936</v>
      </c>
    </row>
    <row r="2737" spans="18:19">
      <c r="R2737" s="734" t="s">
        <v>936</v>
      </c>
      <c r="S2737" s="736" t="s">
        <v>936</v>
      </c>
    </row>
    <row r="2738" spans="18:19">
      <c r="R2738" s="734" t="s">
        <v>936</v>
      </c>
      <c r="S2738" s="736" t="s">
        <v>936</v>
      </c>
    </row>
    <row r="2739" spans="18:19">
      <c r="R2739" s="734" t="s">
        <v>936</v>
      </c>
      <c r="S2739" s="736" t="s">
        <v>936</v>
      </c>
    </row>
    <row r="2740" spans="18:19">
      <c r="R2740" s="734" t="s">
        <v>936</v>
      </c>
      <c r="S2740" s="736" t="s">
        <v>936</v>
      </c>
    </row>
    <row r="2741" spans="18:19">
      <c r="R2741" s="734" t="s">
        <v>936</v>
      </c>
      <c r="S2741" s="736" t="s">
        <v>936</v>
      </c>
    </row>
    <row r="2742" spans="18:19">
      <c r="R2742" s="734" t="s">
        <v>936</v>
      </c>
      <c r="S2742" s="736" t="s">
        <v>936</v>
      </c>
    </row>
    <row r="2743" spans="18:19">
      <c r="R2743" s="734" t="s">
        <v>936</v>
      </c>
      <c r="S2743" s="736" t="s">
        <v>936</v>
      </c>
    </row>
    <row r="2744" spans="18:19">
      <c r="R2744" s="734" t="s">
        <v>936</v>
      </c>
      <c r="S2744" s="736" t="s">
        <v>936</v>
      </c>
    </row>
    <row r="2745" spans="18:19">
      <c r="R2745" s="734" t="s">
        <v>936</v>
      </c>
      <c r="S2745" s="736" t="s">
        <v>936</v>
      </c>
    </row>
    <row r="2746" spans="18:19">
      <c r="R2746" s="734" t="s">
        <v>936</v>
      </c>
      <c r="S2746" s="736" t="s">
        <v>936</v>
      </c>
    </row>
    <row r="2747" spans="18:19">
      <c r="R2747" s="734" t="s">
        <v>936</v>
      </c>
      <c r="S2747" s="736" t="s">
        <v>936</v>
      </c>
    </row>
    <row r="2748" spans="18:19">
      <c r="R2748" s="734" t="s">
        <v>936</v>
      </c>
      <c r="S2748" s="736" t="s">
        <v>936</v>
      </c>
    </row>
    <row r="2749" spans="18:19">
      <c r="R2749" s="734" t="s">
        <v>936</v>
      </c>
      <c r="S2749" s="736" t="s">
        <v>936</v>
      </c>
    </row>
    <row r="2750" spans="18:19">
      <c r="R2750" s="734" t="s">
        <v>936</v>
      </c>
      <c r="S2750" s="736" t="s">
        <v>936</v>
      </c>
    </row>
    <row r="2751" spans="18:19">
      <c r="R2751" s="734" t="s">
        <v>936</v>
      </c>
      <c r="S2751" s="736" t="s">
        <v>936</v>
      </c>
    </row>
    <row r="2752" spans="18:19">
      <c r="R2752" s="734" t="s">
        <v>936</v>
      </c>
      <c r="S2752" s="736" t="s">
        <v>936</v>
      </c>
    </row>
    <row r="2753" spans="18:19">
      <c r="R2753" s="734" t="s">
        <v>936</v>
      </c>
      <c r="S2753" s="736" t="s">
        <v>936</v>
      </c>
    </row>
    <row r="2754" spans="18:19">
      <c r="R2754" s="734" t="s">
        <v>936</v>
      </c>
      <c r="S2754" s="736" t="s">
        <v>936</v>
      </c>
    </row>
    <row r="2755" spans="18:19">
      <c r="R2755" s="734" t="s">
        <v>936</v>
      </c>
      <c r="S2755" s="736" t="s">
        <v>936</v>
      </c>
    </row>
    <row r="2756" spans="18:19">
      <c r="R2756" s="734" t="s">
        <v>936</v>
      </c>
      <c r="S2756" s="736" t="s">
        <v>936</v>
      </c>
    </row>
    <row r="2757" spans="18:19">
      <c r="R2757" s="734" t="s">
        <v>936</v>
      </c>
      <c r="S2757" s="736" t="s">
        <v>936</v>
      </c>
    </row>
    <row r="2758" spans="18:19">
      <c r="R2758" s="734" t="s">
        <v>936</v>
      </c>
      <c r="S2758" s="736" t="s">
        <v>936</v>
      </c>
    </row>
    <row r="2759" spans="18:19">
      <c r="R2759" s="734" t="s">
        <v>936</v>
      </c>
      <c r="S2759" s="736" t="s">
        <v>936</v>
      </c>
    </row>
    <row r="2760" spans="18:19">
      <c r="R2760" s="734" t="s">
        <v>936</v>
      </c>
      <c r="S2760" s="736" t="s">
        <v>936</v>
      </c>
    </row>
    <row r="2761" spans="18:19">
      <c r="R2761" s="734" t="s">
        <v>936</v>
      </c>
      <c r="S2761" s="736" t="s">
        <v>936</v>
      </c>
    </row>
    <row r="2762" spans="18:19">
      <c r="R2762" s="734" t="s">
        <v>936</v>
      </c>
      <c r="S2762" s="736" t="s">
        <v>936</v>
      </c>
    </row>
    <row r="2763" spans="18:19">
      <c r="R2763" s="734" t="s">
        <v>936</v>
      </c>
      <c r="S2763" s="736" t="s">
        <v>936</v>
      </c>
    </row>
    <row r="2764" spans="18:19">
      <c r="R2764" s="734" t="s">
        <v>936</v>
      </c>
      <c r="S2764" s="736" t="s">
        <v>936</v>
      </c>
    </row>
    <row r="2765" spans="18:19">
      <c r="R2765" s="734" t="s">
        <v>936</v>
      </c>
      <c r="S2765" s="736" t="s">
        <v>936</v>
      </c>
    </row>
    <row r="2766" spans="18:19">
      <c r="R2766" s="734" t="s">
        <v>936</v>
      </c>
      <c r="S2766" s="736" t="s">
        <v>936</v>
      </c>
    </row>
    <row r="2767" spans="18:19">
      <c r="R2767" s="734" t="s">
        <v>936</v>
      </c>
      <c r="S2767" s="736" t="s">
        <v>936</v>
      </c>
    </row>
    <row r="2768" spans="18:19">
      <c r="R2768" s="734" t="s">
        <v>936</v>
      </c>
      <c r="S2768" s="736" t="s">
        <v>936</v>
      </c>
    </row>
    <row r="2769" spans="18:19">
      <c r="R2769" s="734" t="s">
        <v>936</v>
      </c>
      <c r="S2769" s="736" t="s">
        <v>936</v>
      </c>
    </row>
    <row r="2770" spans="18:19">
      <c r="R2770" s="734" t="s">
        <v>936</v>
      </c>
      <c r="S2770" s="736" t="s">
        <v>936</v>
      </c>
    </row>
    <row r="2771" spans="18:19">
      <c r="R2771" s="734" t="s">
        <v>936</v>
      </c>
      <c r="S2771" s="736" t="s">
        <v>936</v>
      </c>
    </row>
    <row r="2772" spans="18:19">
      <c r="R2772" s="734" t="s">
        <v>936</v>
      </c>
      <c r="S2772" s="736" t="s">
        <v>936</v>
      </c>
    </row>
    <row r="2773" spans="18:19">
      <c r="R2773" s="734" t="s">
        <v>936</v>
      </c>
      <c r="S2773" s="736" t="s">
        <v>936</v>
      </c>
    </row>
    <row r="2774" spans="18:19">
      <c r="R2774" s="734" t="s">
        <v>936</v>
      </c>
      <c r="S2774" s="736" t="s">
        <v>936</v>
      </c>
    </row>
    <row r="2775" spans="18:19">
      <c r="R2775" s="734" t="s">
        <v>936</v>
      </c>
      <c r="S2775" s="736" t="s">
        <v>936</v>
      </c>
    </row>
    <row r="2776" spans="18:19">
      <c r="R2776" s="734" t="s">
        <v>936</v>
      </c>
      <c r="S2776" s="736" t="s">
        <v>936</v>
      </c>
    </row>
    <row r="2777" spans="18:19">
      <c r="R2777" s="734" t="s">
        <v>936</v>
      </c>
      <c r="S2777" s="736" t="s">
        <v>936</v>
      </c>
    </row>
    <row r="2778" spans="18:19">
      <c r="R2778" s="734" t="s">
        <v>936</v>
      </c>
      <c r="S2778" s="736" t="s">
        <v>936</v>
      </c>
    </row>
    <row r="2779" spans="18:19">
      <c r="R2779" s="734" t="s">
        <v>936</v>
      </c>
      <c r="S2779" s="736" t="s">
        <v>936</v>
      </c>
    </row>
    <row r="2780" spans="18:19">
      <c r="R2780" s="734" t="s">
        <v>936</v>
      </c>
      <c r="S2780" s="736" t="s">
        <v>936</v>
      </c>
    </row>
    <row r="2781" spans="18:19">
      <c r="R2781" s="734" t="s">
        <v>936</v>
      </c>
      <c r="S2781" s="736" t="s">
        <v>936</v>
      </c>
    </row>
    <row r="2782" spans="18:19">
      <c r="R2782" s="734" t="s">
        <v>936</v>
      </c>
      <c r="S2782" s="736" t="s">
        <v>936</v>
      </c>
    </row>
    <row r="2783" spans="18:19">
      <c r="R2783" s="734" t="s">
        <v>936</v>
      </c>
      <c r="S2783" s="736" t="s">
        <v>936</v>
      </c>
    </row>
    <row r="2784" spans="18:19">
      <c r="R2784" s="734" t="s">
        <v>936</v>
      </c>
      <c r="S2784" s="736" t="s">
        <v>936</v>
      </c>
    </row>
    <row r="2785" spans="18:19">
      <c r="R2785" s="734" t="s">
        <v>936</v>
      </c>
      <c r="S2785" s="736" t="s">
        <v>936</v>
      </c>
    </row>
    <row r="2786" spans="18:19">
      <c r="R2786" s="734" t="s">
        <v>936</v>
      </c>
      <c r="S2786" s="736" t="s">
        <v>936</v>
      </c>
    </row>
    <row r="2787" spans="18:19">
      <c r="R2787" s="734" t="s">
        <v>936</v>
      </c>
      <c r="S2787" s="736" t="s">
        <v>936</v>
      </c>
    </row>
    <row r="2788" spans="18:19">
      <c r="R2788" s="734" t="s">
        <v>936</v>
      </c>
      <c r="S2788" s="736" t="s">
        <v>936</v>
      </c>
    </row>
    <row r="2789" spans="18:19">
      <c r="R2789" s="734" t="s">
        <v>936</v>
      </c>
      <c r="S2789" s="736" t="s">
        <v>936</v>
      </c>
    </row>
    <row r="2790" spans="18:19">
      <c r="R2790" s="734" t="s">
        <v>936</v>
      </c>
      <c r="S2790" s="736" t="s">
        <v>936</v>
      </c>
    </row>
    <row r="2791" spans="18:19">
      <c r="R2791" s="734" t="s">
        <v>936</v>
      </c>
      <c r="S2791" s="736" t="s">
        <v>936</v>
      </c>
    </row>
    <row r="2792" spans="18:19">
      <c r="R2792" s="734" t="s">
        <v>936</v>
      </c>
      <c r="S2792" s="736" t="s">
        <v>936</v>
      </c>
    </row>
    <row r="2793" spans="18:19">
      <c r="R2793" s="734" t="s">
        <v>936</v>
      </c>
      <c r="S2793" s="736" t="s">
        <v>936</v>
      </c>
    </row>
    <row r="2794" spans="18:19">
      <c r="R2794" s="734" t="s">
        <v>936</v>
      </c>
      <c r="S2794" s="736" t="s">
        <v>936</v>
      </c>
    </row>
    <row r="2795" spans="18:19">
      <c r="R2795" s="734" t="s">
        <v>936</v>
      </c>
      <c r="S2795" s="736" t="s">
        <v>936</v>
      </c>
    </row>
    <row r="2796" spans="18:19">
      <c r="R2796" s="734" t="s">
        <v>936</v>
      </c>
      <c r="S2796" s="736" t="s">
        <v>936</v>
      </c>
    </row>
    <row r="2797" spans="18:19">
      <c r="R2797" s="734" t="s">
        <v>936</v>
      </c>
      <c r="S2797" s="736" t="s">
        <v>936</v>
      </c>
    </row>
    <row r="2798" spans="18:19">
      <c r="R2798" s="734" t="s">
        <v>936</v>
      </c>
      <c r="S2798" s="736" t="s">
        <v>936</v>
      </c>
    </row>
    <row r="2799" spans="18:19">
      <c r="R2799" s="734" t="s">
        <v>936</v>
      </c>
      <c r="S2799" s="736" t="s">
        <v>936</v>
      </c>
    </row>
    <row r="2800" spans="18:19">
      <c r="R2800" s="734" t="s">
        <v>936</v>
      </c>
      <c r="S2800" s="736" t="s">
        <v>936</v>
      </c>
    </row>
    <row r="2801" spans="18:19">
      <c r="R2801" s="734" t="s">
        <v>936</v>
      </c>
      <c r="S2801" s="736" t="s">
        <v>936</v>
      </c>
    </row>
    <row r="2802" spans="18:19">
      <c r="R2802" s="734" t="s">
        <v>936</v>
      </c>
      <c r="S2802" s="736" t="s">
        <v>936</v>
      </c>
    </row>
    <row r="2803" spans="18:19">
      <c r="R2803" s="734" t="s">
        <v>936</v>
      </c>
      <c r="S2803" s="736" t="s">
        <v>936</v>
      </c>
    </row>
    <row r="2804" spans="18:19">
      <c r="R2804" s="734" t="s">
        <v>936</v>
      </c>
      <c r="S2804" s="736" t="s">
        <v>936</v>
      </c>
    </row>
    <row r="2805" spans="18:19">
      <c r="R2805" s="734" t="s">
        <v>936</v>
      </c>
      <c r="S2805" s="736" t="s">
        <v>936</v>
      </c>
    </row>
    <row r="2806" spans="18:19">
      <c r="R2806" s="734" t="s">
        <v>936</v>
      </c>
      <c r="S2806" s="736" t="s">
        <v>936</v>
      </c>
    </row>
    <row r="2807" spans="18:19">
      <c r="R2807" s="734" t="s">
        <v>936</v>
      </c>
      <c r="S2807" s="736" t="s">
        <v>936</v>
      </c>
    </row>
    <row r="2808" spans="18:19">
      <c r="R2808" s="734" t="s">
        <v>936</v>
      </c>
      <c r="S2808" s="736" t="s">
        <v>936</v>
      </c>
    </row>
    <row r="2809" spans="18:19">
      <c r="R2809" s="734" t="s">
        <v>936</v>
      </c>
      <c r="S2809" s="736" t="s">
        <v>936</v>
      </c>
    </row>
    <row r="2810" spans="18:19">
      <c r="R2810" s="734" t="s">
        <v>936</v>
      </c>
      <c r="S2810" s="736" t="s">
        <v>936</v>
      </c>
    </row>
    <row r="2811" spans="18:19">
      <c r="R2811" s="734" t="s">
        <v>936</v>
      </c>
      <c r="S2811" s="736" t="s">
        <v>936</v>
      </c>
    </row>
    <row r="2812" spans="18:19">
      <c r="R2812" s="734" t="s">
        <v>936</v>
      </c>
      <c r="S2812" s="736" t="s">
        <v>936</v>
      </c>
    </row>
    <row r="2813" spans="18:19">
      <c r="R2813" s="734" t="s">
        <v>936</v>
      </c>
      <c r="S2813" s="736" t="s">
        <v>936</v>
      </c>
    </row>
    <row r="2814" spans="18:19">
      <c r="R2814" s="734" t="s">
        <v>936</v>
      </c>
      <c r="S2814" s="736" t="s">
        <v>936</v>
      </c>
    </row>
    <row r="2815" spans="18:19">
      <c r="R2815" s="734" t="s">
        <v>936</v>
      </c>
      <c r="S2815" s="736" t="s">
        <v>936</v>
      </c>
    </row>
    <row r="2816" spans="18:19">
      <c r="R2816" s="734" t="s">
        <v>936</v>
      </c>
      <c r="S2816" s="736" t="s">
        <v>936</v>
      </c>
    </row>
    <row r="2817" spans="18:19">
      <c r="R2817" s="734" t="s">
        <v>936</v>
      </c>
      <c r="S2817" s="736" t="s">
        <v>936</v>
      </c>
    </row>
    <row r="2818" spans="18:19">
      <c r="R2818" s="734" t="s">
        <v>936</v>
      </c>
      <c r="S2818" s="736" t="s">
        <v>936</v>
      </c>
    </row>
    <row r="2819" spans="18:19">
      <c r="R2819" s="734" t="s">
        <v>936</v>
      </c>
      <c r="S2819" s="736" t="s">
        <v>936</v>
      </c>
    </row>
    <row r="2820" spans="18:19">
      <c r="R2820" s="734" t="s">
        <v>936</v>
      </c>
      <c r="S2820" s="736" t="s">
        <v>936</v>
      </c>
    </row>
    <row r="2821" spans="18:19">
      <c r="R2821" s="734" t="s">
        <v>936</v>
      </c>
      <c r="S2821" s="736" t="s">
        <v>936</v>
      </c>
    </row>
    <row r="2822" spans="18:19">
      <c r="R2822" s="734" t="s">
        <v>936</v>
      </c>
      <c r="S2822" s="736" t="s">
        <v>936</v>
      </c>
    </row>
    <row r="2823" spans="18:19">
      <c r="R2823" s="734" t="s">
        <v>936</v>
      </c>
      <c r="S2823" s="736" t="s">
        <v>936</v>
      </c>
    </row>
    <row r="2824" spans="18:19">
      <c r="R2824" s="734" t="s">
        <v>936</v>
      </c>
      <c r="S2824" s="736" t="s">
        <v>936</v>
      </c>
    </row>
    <row r="2825" spans="18:19">
      <c r="R2825" s="734" t="s">
        <v>936</v>
      </c>
      <c r="S2825" s="736" t="s">
        <v>936</v>
      </c>
    </row>
    <row r="2826" spans="18:19">
      <c r="R2826" s="734" t="s">
        <v>936</v>
      </c>
      <c r="S2826" s="736" t="s">
        <v>936</v>
      </c>
    </row>
    <row r="2827" spans="18:19">
      <c r="R2827" s="734" t="s">
        <v>936</v>
      </c>
      <c r="S2827" s="736" t="s">
        <v>936</v>
      </c>
    </row>
    <row r="2828" spans="18:19">
      <c r="R2828" s="734" t="s">
        <v>936</v>
      </c>
      <c r="S2828" s="736" t="s">
        <v>936</v>
      </c>
    </row>
    <row r="2829" spans="18:19">
      <c r="R2829" s="734" t="s">
        <v>936</v>
      </c>
      <c r="S2829" s="736" t="s">
        <v>936</v>
      </c>
    </row>
    <row r="2830" spans="18:19">
      <c r="R2830" s="734" t="s">
        <v>936</v>
      </c>
      <c r="S2830" s="736" t="s">
        <v>936</v>
      </c>
    </row>
    <row r="2831" spans="18:19">
      <c r="R2831" s="734" t="s">
        <v>936</v>
      </c>
      <c r="S2831" s="736" t="s">
        <v>936</v>
      </c>
    </row>
    <row r="2832" spans="18:19">
      <c r="R2832" s="734" t="s">
        <v>936</v>
      </c>
      <c r="S2832" s="736" t="s">
        <v>936</v>
      </c>
    </row>
    <row r="2833" spans="18:19">
      <c r="R2833" s="734" t="s">
        <v>936</v>
      </c>
      <c r="S2833" s="736" t="s">
        <v>936</v>
      </c>
    </row>
    <row r="2834" spans="18:19">
      <c r="R2834" s="734" t="s">
        <v>936</v>
      </c>
      <c r="S2834" s="736" t="s">
        <v>936</v>
      </c>
    </row>
    <row r="2835" spans="18:19">
      <c r="R2835" s="734" t="s">
        <v>936</v>
      </c>
      <c r="S2835" s="736" t="s">
        <v>936</v>
      </c>
    </row>
    <row r="2836" spans="18:19">
      <c r="R2836" s="734" t="s">
        <v>936</v>
      </c>
      <c r="S2836" s="736" t="s">
        <v>936</v>
      </c>
    </row>
    <row r="2837" spans="18:19">
      <c r="R2837" s="734" t="s">
        <v>936</v>
      </c>
      <c r="S2837" s="736" t="s">
        <v>936</v>
      </c>
    </row>
    <row r="2838" spans="18:19">
      <c r="R2838" s="734" t="s">
        <v>936</v>
      </c>
      <c r="S2838" s="736" t="s">
        <v>936</v>
      </c>
    </row>
    <row r="2839" spans="18:19">
      <c r="R2839" s="734" t="s">
        <v>936</v>
      </c>
      <c r="S2839" s="736" t="s">
        <v>936</v>
      </c>
    </row>
    <row r="2840" spans="18:19">
      <c r="R2840" s="734" t="s">
        <v>936</v>
      </c>
      <c r="S2840" s="736" t="s">
        <v>936</v>
      </c>
    </row>
    <row r="2841" spans="18:19">
      <c r="R2841" s="734" t="s">
        <v>936</v>
      </c>
      <c r="S2841" s="736" t="s">
        <v>936</v>
      </c>
    </row>
    <row r="2842" spans="18:19">
      <c r="R2842" s="734" t="s">
        <v>936</v>
      </c>
      <c r="S2842" s="736" t="s">
        <v>936</v>
      </c>
    </row>
    <row r="2843" spans="18:19">
      <c r="R2843" s="734" t="s">
        <v>936</v>
      </c>
      <c r="S2843" s="736" t="s">
        <v>936</v>
      </c>
    </row>
    <row r="2844" spans="18:19">
      <c r="R2844" s="734" t="s">
        <v>936</v>
      </c>
      <c r="S2844" s="736" t="s">
        <v>936</v>
      </c>
    </row>
    <row r="2845" spans="18:19">
      <c r="R2845" s="734" t="s">
        <v>936</v>
      </c>
      <c r="S2845" s="736" t="s">
        <v>936</v>
      </c>
    </row>
    <row r="2846" spans="18:19">
      <c r="R2846" s="734" t="s">
        <v>936</v>
      </c>
      <c r="S2846" s="736" t="s">
        <v>936</v>
      </c>
    </row>
    <row r="2847" spans="18:19">
      <c r="R2847" s="734" t="s">
        <v>936</v>
      </c>
      <c r="S2847" s="736" t="s">
        <v>936</v>
      </c>
    </row>
    <row r="2848" spans="18:19">
      <c r="R2848" s="734" t="s">
        <v>936</v>
      </c>
      <c r="S2848" s="736" t="s">
        <v>936</v>
      </c>
    </row>
    <row r="2849" spans="18:19">
      <c r="R2849" s="734" t="s">
        <v>936</v>
      </c>
      <c r="S2849" s="736" t="s">
        <v>936</v>
      </c>
    </row>
    <row r="2850" spans="18:19">
      <c r="R2850" s="734" t="s">
        <v>936</v>
      </c>
      <c r="S2850" s="736" t="s">
        <v>936</v>
      </c>
    </row>
    <row r="2851" spans="18:19">
      <c r="R2851" s="734" t="s">
        <v>936</v>
      </c>
      <c r="S2851" s="736" t="s">
        <v>936</v>
      </c>
    </row>
    <row r="2852" spans="18:19">
      <c r="R2852" s="734" t="s">
        <v>936</v>
      </c>
      <c r="S2852" s="736" t="s">
        <v>936</v>
      </c>
    </row>
    <row r="2853" spans="18:19">
      <c r="R2853" s="734" t="s">
        <v>936</v>
      </c>
      <c r="S2853" s="736" t="s">
        <v>936</v>
      </c>
    </row>
    <row r="2854" spans="18:19">
      <c r="R2854" s="734" t="s">
        <v>936</v>
      </c>
      <c r="S2854" s="736" t="s">
        <v>936</v>
      </c>
    </row>
    <row r="2855" spans="18:19">
      <c r="R2855" s="734" t="s">
        <v>936</v>
      </c>
      <c r="S2855" s="736" t="s">
        <v>936</v>
      </c>
    </row>
    <row r="2856" spans="18:19">
      <c r="R2856" s="734" t="s">
        <v>936</v>
      </c>
      <c r="S2856" s="736" t="s">
        <v>936</v>
      </c>
    </row>
    <row r="2857" spans="18:19">
      <c r="R2857" s="734" t="s">
        <v>936</v>
      </c>
      <c r="S2857" s="736" t="s">
        <v>936</v>
      </c>
    </row>
    <row r="2858" spans="18:19">
      <c r="R2858" s="734" t="s">
        <v>936</v>
      </c>
      <c r="S2858" s="736" t="s">
        <v>936</v>
      </c>
    </row>
    <row r="2859" spans="18:19">
      <c r="R2859" s="734" t="s">
        <v>936</v>
      </c>
      <c r="S2859" s="736" t="s">
        <v>936</v>
      </c>
    </row>
    <row r="2860" spans="18:19">
      <c r="R2860" s="734" t="s">
        <v>936</v>
      </c>
      <c r="S2860" s="736" t="s">
        <v>936</v>
      </c>
    </row>
    <row r="2861" spans="18:19">
      <c r="R2861" s="734" t="s">
        <v>936</v>
      </c>
      <c r="S2861" s="736" t="s">
        <v>936</v>
      </c>
    </row>
    <row r="2862" spans="18:19">
      <c r="R2862" s="734" t="s">
        <v>936</v>
      </c>
      <c r="S2862" s="736" t="s">
        <v>936</v>
      </c>
    </row>
    <row r="2863" spans="18:19">
      <c r="R2863" s="734" t="s">
        <v>936</v>
      </c>
      <c r="S2863" s="736" t="s">
        <v>936</v>
      </c>
    </row>
    <row r="2864" spans="18:19">
      <c r="R2864" s="734" t="s">
        <v>936</v>
      </c>
      <c r="S2864" s="736" t="s">
        <v>936</v>
      </c>
    </row>
    <row r="2865" spans="18:19">
      <c r="R2865" s="734" t="s">
        <v>936</v>
      </c>
      <c r="S2865" s="736" t="s">
        <v>936</v>
      </c>
    </row>
    <row r="2866" spans="18:19">
      <c r="R2866" s="734" t="s">
        <v>936</v>
      </c>
      <c r="S2866" s="736" t="s">
        <v>936</v>
      </c>
    </row>
    <row r="2867" spans="18:19">
      <c r="R2867" s="734" t="s">
        <v>936</v>
      </c>
      <c r="S2867" s="736" t="s">
        <v>936</v>
      </c>
    </row>
    <row r="2868" spans="18:19">
      <c r="R2868" s="734" t="s">
        <v>936</v>
      </c>
      <c r="S2868" s="736" t="s">
        <v>936</v>
      </c>
    </row>
    <row r="2869" spans="18:19">
      <c r="R2869" s="734" t="s">
        <v>936</v>
      </c>
      <c r="S2869" s="736" t="s">
        <v>936</v>
      </c>
    </row>
    <row r="2870" spans="18:19">
      <c r="R2870" s="734" t="s">
        <v>936</v>
      </c>
      <c r="S2870" s="736" t="s">
        <v>936</v>
      </c>
    </row>
    <row r="2871" spans="18:19">
      <c r="R2871" s="734" t="s">
        <v>936</v>
      </c>
      <c r="S2871" s="736" t="s">
        <v>936</v>
      </c>
    </row>
    <row r="2872" spans="18:19">
      <c r="R2872" s="734" t="s">
        <v>936</v>
      </c>
      <c r="S2872" s="736" t="s">
        <v>936</v>
      </c>
    </row>
    <row r="2873" spans="18:19">
      <c r="R2873" s="734" t="s">
        <v>936</v>
      </c>
      <c r="S2873" s="736" t="s">
        <v>936</v>
      </c>
    </row>
    <row r="2874" spans="18:19">
      <c r="R2874" s="734" t="s">
        <v>936</v>
      </c>
      <c r="S2874" s="736" t="s">
        <v>936</v>
      </c>
    </row>
    <row r="2875" spans="18:19">
      <c r="R2875" s="734" t="s">
        <v>936</v>
      </c>
      <c r="S2875" s="736" t="s">
        <v>936</v>
      </c>
    </row>
    <row r="2876" spans="18:19">
      <c r="R2876" s="734" t="s">
        <v>936</v>
      </c>
      <c r="S2876" s="736" t="s">
        <v>936</v>
      </c>
    </row>
    <row r="2877" spans="18:19">
      <c r="R2877" s="734" t="s">
        <v>936</v>
      </c>
      <c r="S2877" s="736" t="s">
        <v>936</v>
      </c>
    </row>
    <row r="2878" spans="18:19">
      <c r="R2878" s="734" t="s">
        <v>936</v>
      </c>
      <c r="S2878" s="736" t="s">
        <v>936</v>
      </c>
    </row>
    <row r="2879" spans="18:19">
      <c r="R2879" s="734" t="s">
        <v>936</v>
      </c>
      <c r="S2879" s="736" t="s">
        <v>936</v>
      </c>
    </row>
    <row r="2880" spans="18:19">
      <c r="R2880" s="734" t="s">
        <v>936</v>
      </c>
      <c r="S2880" s="736" t="s">
        <v>936</v>
      </c>
    </row>
    <row r="2881" spans="18:19">
      <c r="R2881" s="734" t="s">
        <v>936</v>
      </c>
      <c r="S2881" s="736" t="s">
        <v>936</v>
      </c>
    </row>
    <row r="2882" spans="18:19">
      <c r="R2882" s="734" t="s">
        <v>936</v>
      </c>
      <c r="S2882" s="736" t="s">
        <v>936</v>
      </c>
    </row>
    <row r="2883" spans="18:19">
      <c r="R2883" s="734" t="s">
        <v>936</v>
      </c>
      <c r="S2883" s="736" t="s">
        <v>936</v>
      </c>
    </row>
    <row r="2884" spans="18:19">
      <c r="R2884" s="734" t="s">
        <v>936</v>
      </c>
      <c r="S2884" s="736" t="s">
        <v>936</v>
      </c>
    </row>
    <row r="2885" spans="18:19">
      <c r="R2885" s="734" t="s">
        <v>936</v>
      </c>
      <c r="S2885" s="736" t="s">
        <v>936</v>
      </c>
    </row>
    <row r="2886" spans="18:19">
      <c r="R2886" s="734" t="s">
        <v>936</v>
      </c>
      <c r="S2886" s="736" t="s">
        <v>936</v>
      </c>
    </row>
    <row r="2887" spans="18:19">
      <c r="R2887" s="734" t="s">
        <v>936</v>
      </c>
      <c r="S2887" s="736" t="s">
        <v>936</v>
      </c>
    </row>
    <row r="2888" spans="18:19">
      <c r="R2888" s="734" t="s">
        <v>936</v>
      </c>
      <c r="S2888" s="736" t="s">
        <v>936</v>
      </c>
    </row>
    <row r="2889" spans="18:19">
      <c r="R2889" s="734" t="s">
        <v>936</v>
      </c>
      <c r="S2889" s="736" t="s">
        <v>936</v>
      </c>
    </row>
    <row r="2890" spans="18:19">
      <c r="R2890" s="734" t="s">
        <v>936</v>
      </c>
      <c r="S2890" s="736" t="s">
        <v>936</v>
      </c>
    </row>
    <row r="2891" spans="18:19">
      <c r="R2891" s="734" t="s">
        <v>936</v>
      </c>
      <c r="S2891" s="736" t="s">
        <v>936</v>
      </c>
    </row>
    <row r="2892" spans="18:19">
      <c r="R2892" s="734" t="s">
        <v>936</v>
      </c>
      <c r="S2892" s="736" t="s">
        <v>936</v>
      </c>
    </row>
    <row r="2893" spans="18:19">
      <c r="R2893" s="734" t="s">
        <v>936</v>
      </c>
      <c r="S2893" s="736" t="s">
        <v>936</v>
      </c>
    </row>
    <row r="2894" spans="18:19">
      <c r="R2894" s="734" t="s">
        <v>936</v>
      </c>
      <c r="S2894" s="736" t="s">
        <v>936</v>
      </c>
    </row>
    <row r="2895" spans="18:19">
      <c r="R2895" s="734" t="s">
        <v>936</v>
      </c>
      <c r="S2895" s="736" t="s">
        <v>936</v>
      </c>
    </row>
    <row r="2896" spans="18:19">
      <c r="R2896" s="734" t="s">
        <v>936</v>
      </c>
      <c r="S2896" s="736" t="s">
        <v>936</v>
      </c>
    </row>
    <row r="2897" spans="18:19">
      <c r="R2897" s="734" t="s">
        <v>936</v>
      </c>
      <c r="S2897" s="736" t="s">
        <v>936</v>
      </c>
    </row>
    <row r="2898" spans="18:19">
      <c r="R2898" s="734" t="s">
        <v>936</v>
      </c>
      <c r="S2898" s="736" t="s">
        <v>936</v>
      </c>
    </row>
    <row r="2899" spans="18:19">
      <c r="R2899" s="734" t="s">
        <v>936</v>
      </c>
      <c r="S2899" s="736" t="s">
        <v>936</v>
      </c>
    </row>
    <row r="2900" spans="18:19">
      <c r="R2900" s="734" t="s">
        <v>936</v>
      </c>
      <c r="S2900" s="736" t="s">
        <v>936</v>
      </c>
    </row>
    <row r="2901" spans="18:19">
      <c r="R2901" s="734" t="s">
        <v>936</v>
      </c>
      <c r="S2901" s="736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1E9A-45A2-4233-B402-EE2457BD606B}">
  <dimension ref="A1:V2902"/>
  <sheetViews>
    <sheetView workbookViewId="0">
      <selection sqref="A1:V2902"/>
    </sheetView>
  </sheetViews>
  <sheetFormatPr defaultRowHeight="12.75"/>
  <sheetData>
    <row r="1" spans="1:22">
      <c r="A1" s="172" t="s">
        <v>4393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0"/>
    </row>
    <row r="2" spans="1:22">
      <c r="A2" s="169" t="s">
        <v>2536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39"/>
    </row>
    <row r="3" spans="1:22">
      <c r="A3" s="169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239"/>
    </row>
    <row r="4" spans="1:22">
      <c r="A4" s="156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236"/>
    </row>
    <row r="5" spans="1:22">
      <c r="A5" s="238"/>
      <c r="B5" s="168"/>
      <c r="C5" s="168"/>
      <c r="D5" s="158" t="s">
        <v>3</v>
      </c>
      <c r="E5" s="168"/>
      <c r="F5" s="168"/>
      <c r="G5" s="168"/>
      <c r="H5" s="168"/>
      <c r="I5" s="95" t="s">
        <v>4</v>
      </c>
      <c r="J5" s="95"/>
      <c r="K5" s="95"/>
      <c r="L5" s="168"/>
      <c r="M5" s="168"/>
      <c r="N5" s="95" t="s">
        <v>5</v>
      </c>
      <c r="O5" s="95"/>
      <c r="P5" s="95"/>
      <c r="Q5" s="168"/>
      <c r="R5" s="150"/>
      <c r="S5" s="150"/>
      <c r="T5" s="168"/>
      <c r="U5" s="168"/>
      <c r="V5" s="237"/>
    </row>
    <row r="6" spans="1:22">
      <c r="A6" s="238"/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50"/>
      <c r="Q6" s="168"/>
      <c r="R6" s="150"/>
      <c r="S6" s="150"/>
      <c r="T6" s="168"/>
      <c r="U6" s="168"/>
      <c r="V6" s="237"/>
    </row>
    <row r="7" spans="1:22">
      <c r="A7" s="238"/>
      <c r="B7" s="168"/>
      <c r="C7" s="168"/>
      <c r="D7" s="168" t="s">
        <v>6</v>
      </c>
      <c r="E7" s="168"/>
      <c r="F7" s="168"/>
      <c r="G7" s="168"/>
      <c r="H7" s="168"/>
      <c r="I7" s="168"/>
      <c r="J7" s="168">
        <v>150</v>
      </c>
      <c r="K7" s="168"/>
      <c r="L7" s="168"/>
      <c r="M7" s="168"/>
      <c r="N7" s="168"/>
      <c r="O7" s="168">
        <v>115.65181058495821</v>
      </c>
      <c r="P7" s="150"/>
      <c r="Q7" s="168"/>
      <c r="R7" s="150"/>
      <c r="S7" s="150"/>
      <c r="T7" s="168"/>
      <c r="U7" s="168"/>
      <c r="V7" s="237"/>
    </row>
    <row r="8" spans="1:22">
      <c r="A8" s="238"/>
      <c r="B8" s="168"/>
      <c r="C8" s="168"/>
      <c r="D8" s="168" t="s">
        <v>7</v>
      </c>
      <c r="E8" s="168"/>
      <c r="F8" s="168"/>
      <c r="G8" s="168"/>
      <c r="H8" s="168"/>
      <c r="I8" s="168"/>
      <c r="J8" s="168">
        <v>75</v>
      </c>
      <c r="K8" s="168"/>
      <c r="L8" s="168"/>
      <c r="M8" s="168"/>
      <c r="N8" s="168"/>
      <c r="O8" s="168">
        <v>69.044568245125348</v>
      </c>
      <c r="P8" s="150"/>
      <c r="Q8" s="168"/>
      <c r="R8" s="150"/>
      <c r="S8" s="150"/>
      <c r="T8" s="168"/>
      <c r="U8" s="168"/>
      <c r="V8" s="237"/>
    </row>
    <row r="9" spans="1:22">
      <c r="A9" s="238"/>
      <c r="B9" s="168"/>
      <c r="C9" s="168"/>
      <c r="D9" s="157" t="s">
        <v>8</v>
      </c>
      <c r="E9" s="168"/>
      <c r="F9" s="168"/>
      <c r="G9" s="168"/>
      <c r="H9" s="168"/>
      <c r="I9" s="168"/>
      <c r="J9" s="168">
        <v>75</v>
      </c>
      <c r="K9" s="168"/>
      <c r="L9" s="168"/>
      <c r="M9" s="168"/>
      <c r="N9" s="168"/>
      <c r="O9" s="168">
        <v>69.041782729805007</v>
      </c>
      <c r="P9" s="150"/>
      <c r="Q9" s="168"/>
      <c r="R9" s="150"/>
      <c r="S9" s="150"/>
      <c r="T9" s="168"/>
      <c r="U9" s="168"/>
      <c r="V9" s="237"/>
    </row>
    <row r="10" spans="1:22">
      <c r="A10" s="238"/>
      <c r="B10" s="168"/>
      <c r="C10" s="168"/>
      <c r="D10" s="157" t="s">
        <v>4075</v>
      </c>
      <c r="E10" s="168"/>
      <c r="F10" s="168"/>
      <c r="G10" s="168"/>
      <c r="H10" s="168"/>
      <c r="I10" s="168"/>
      <c r="J10" s="157">
        <v>100</v>
      </c>
      <c r="K10" s="168"/>
      <c r="L10" s="168"/>
      <c r="M10" s="168"/>
      <c r="N10" s="168"/>
      <c r="O10" s="168">
        <v>95.974930362116993</v>
      </c>
      <c r="P10" s="150"/>
      <c r="Q10" s="168"/>
      <c r="R10" s="150"/>
      <c r="S10" s="150"/>
      <c r="T10" s="168"/>
      <c r="U10" s="168"/>
      <c r="V10" s="237"/>
    </row>
    <row r="11" spans="1:22">
      <c r="A11" s="238"/>
      <c r="B11" s="168"/>
      <c r="C11" s="168"/>
      <c r="D11" s="157" t="s">
        <v>4076</v>
      </c>
      <c r="E11" s="168"/>
      <c r="F11" s="168"/>
      <c r="G11" s="168"/>
      <c r="H11" s="168"/>
      <c r="I11" s="168"/>
      <c r="J11" s="157">
        <v>0</v>
      </c>
      <c r="K11" s="168"/>
      <c r="L11" s="168"/>
      <c r="M11" s="168"/>
      <c r="N11" s="168"/>
      <c r="O11" s="168">
        <v>-1.4818941504178273</v>
      </c>
      <c r="P11" s="150"/>
      <c r="Q11" s="168"/>
      <c r="R11" s="150"/>
      <c r="S11" s="150"/>
      <c r="T11" s="168"/>
      <c r="U11" s="168"/>
      <c r="V11" s="237"/>
    </row>
    <row r="12" spans="1:22">
      <c r="A12" s="238"/>
      <c r="B12" s="168"/>
      <c r="C12" s="168"/>
      <c r="D12" s="157" t="s">
        <v>11</v>
      </c>
      <c r="E12" s="168"/>
      <c r="F12" s="168"/>
      <c r="G12" s="168"/>
      <c r="H12" s="168"/>
      <c r="I12" s="168"/>
      <c r="J12" s="157">
        <v>125</v>
      </c>
      <c r="K12" s="168"/>
      <c r="L12" s="168"/>
      <c r="M12" s="168"/>
      <c r="N12" s="168"/>
      <c r="O12" s="168">
        <v>97.295264623955433</v>
      </c>
      <c r="P12" s="150"/>
      <c r="Q12" s="168"/>
      <c r="R12" s="150"/>
      <c r="S12" s="150"/>
      <c r="T12" s="168"/>
      <c r="U12" s="168"/>
      <c r="V12" s="237"/>
    </row>
    <row r="13" spans="1:22">
      <c r="A13" s="238"/>
      <c r="B13" s="168"/>
      <c r="C13" s="168"/>
      <c r="D13" s="157" t="s">
        <v>12</v>
      </c>
      <c r="E13" s="168"/>
      <c r="F13" s="168"/>
      <c r="G13" s="168"/>
      <c r="H13" s="168"/>
      <c r="I13" s="168"/>
      <c r="J13" s="157">
        <v>225</v>
      </c>
      <c r="K13" s="168"/>
      <c r="L13" s="168"/>
      <c r="M13" s="168"/>
      <c r="N13" s="168"/>
      <c r="O13" s="168">
        <v>55.370473537604454</v>
      </c>
      <c r="P13" s="150"/>
      <c r="Q13" s="168"/>
      <c r="R13" s="150"/>
      <c r="S13" s="150"/>
      <c r="T13" s="168"/>
      <c r="U13" s="168"/>
      <c r="V13" s="237"/>
    </row>
    <row r="14" spans="1:22">
      <c r="A14" s="238"/>
      <c r="B14" s="168"/>
      <c r="C14" s="168"/>
      <c r="D14" s="157" t="s">
        <v>13</v>
      </c>
      <c r="E14" s="168"/>
      <c r="F14" s="168"/>
      <c r="G14" s="168"/>
      <c r="H14" s="168"/>
      <c r="I14" s="168"/>
      <c r="J14" s="159">
        <v>10</v>
      </c>
      <c r="K14" s="168"/>
      <c r="L14" s="168"/>
      <c r="M14" s="168"/>
      <c r="N14" s="168"/>
      <c r="O14" s="770">
        <v>10</v>
      </c>
      <c r="P14" s="150"/>
      <c r="Q14" s="168"/>
      <c r="R14" s="150"/>
      <c r="S14" s="150"/>
      <c r="T14" s="168"/>
      <c r="U14" s="168"/>
      <c r="V14" s="237"/>
    </row>
    <row r="15" spans="1:22">
      <c r="A15" s="238"/>
      <c r="B15" s="168"/>
      <c r="C15" s="168"/>
      <c r="D15" s="157" t="s">
        <v>14</v>
      </c>
      <c r="E15" s="168"/>
      <c r="F15" s="168"/>
      <c r="G15" s="168"/>
      <c r="H15" s="168"/>
      <c r="I15" s="168"/>
      <c r="J15" s="157">
        <v>760</v>
      </c>
      <c r="K15" s="168"/>
      <c r="L15" s="168"/>
      <c r="M15" s="168"/>
      <c r="N15" s="168"/>
      <c r="O15" s="168">
        <v>510.89693593314757</v>
      </c>
      <c r="P15" s="150"/>
      <c r="Q15" s="168"/>
      <c r="R15" s="150"/>
      <c r="S15" s="150"/>
      <c r="T15" s="168"/>
      <c r="U15" s="168"/>
      <c r="V15" s="237"/>
    </row>
    <row r="16" spans="1:22">
      <c r="A16" s="238"/>
      <c r="B16" s="168"/>
      <c r="C16" s="168"/>
      <c r="D16" s="157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50"/>
      <c r="Q16" s="168"/>
      <c r="R16" s="150"/>
      <c r="S16" s="150"/>
      <c r="T16" s="168"/>
      <c r="U16" s="168"/>
      <c r="V16" s="237"/>
    </row>
    <row r="17" spans="1:22">
      <c r="A17" s="238"/>
      <c r="B17" s="168"/>
      <c r="C17" s="168"/>
      <c r="D17" s="157" t="s">
        <v>4394</v>
      </c>
      <c r="E17" s="168"/>
      <c r="F17" s="168"/>
      <c r="G17" s="168"/>
      <c r="H17" s="168"/>
      <c r="I17" s="168"/>
      <c r="J17" s="157">
        <v>100</v>
      </c>
      <c r="K17" s="168"/>
      <c r="L17" s="168"/>
      <c r="M17" s="168"/>
      <c r="N17" s="168"/>
      <c r="O17" s="168">
        <v>84.407303370786522</v>
      </c>
      <c r="P17" s="150"/>
      <c r="Q17" s="168"/>
      <c r="R17" s="150"/>
      <c r="S17" s="150"/>
      <c r="T17" s="168"/>
      <c r="U17" s="168"/>
      <c r="V17" s="237"/>
    </row>
    <row r="18" spans="1:22">
      <c r="A18" s="238"/>
      <c r="B18" s="168"/>
      <c r="C18" s="168"/>
      <c r="D18" s="157" t="s">
        <v>4395</v>
      </c>
      <c r="E18" s="168"/>
      <c r="F18" s="168"/>
      <c r="G18" s="168"/>
      <c r="H18" s="168"/>
      <c r="I18" s="168"/>
      <c r="J18" s="157">
        <v>55</v>
      </c>
      <c r="K18" s="168"/>
      <c r="L18" s="168"/>
      <c r="M18" s="168"/>
      <c r="N18" s="168"/>
      <c r="O18" s="168">
        <v>46.814606741573037</v>
      </c>
      <c r="P18" s="150"/>
      <c r="Q18" s="168"/>
      <c r="R18" s="150"/>
      <c r="S18" s="150"/>
      <c r="T18" s="168"/>
      <c r="U18" s="168"/>
      <c r="V18" s="237"/>
    </row>
    <row r="19" spans="1:22">
      <c r="A19" s="238"/>
      <c r="B19" s="168"/>
      <c r="C19" s="168"/>
      <c r="D19" s="157" t="s">
        <v>2818</v>
      </c>
      <c r="E19" s="168"/>
      <c r="F19" s="168"/>
      <c r="G19" s="168"/>
      <c r="H19" s="168"/>
      <c r="I19" s="168"/>
      <c r="J19" s="157">
        <v>20</v>
      </c>
      <c r="K19" s="168"/>
      <c r="L19" s="168"/>
      <c r="M19" s="168"/>
      <c r="N19" s="168"/>
      <c r="O19" s="168">
        <v>6.838483146067416</v>
      </c>
      <c r="P19" s="150"/>
      <c r="Q19" s="168"/>
      <c r="R19" s="150"/>
      <c r="S19" s="150"/>
      <c r="T19" s="168"/>
      <c r="U19" s="168"/>
      <c r="V19" s="237"/>
    </row>
    <row r="20" spans="1:22">
      <c r="A20" s="238"/>
      <c r="B20" s="168"/>
      <c r="C20" s="168"/>
      <c r="D20" s="157" t="s">
        <v>2819</v>
      </c>
      <c r="E20" s="168"/>
      <c r="F20" s="168"/>
      <c r="G20" s="168"/>
      <c r="H20" s="168"/>
      <c r="I20" s="168"/>
      <c r="J20" s="157">
        <v>20</v>
      </c>
      <c r="K20" s="168"/>
      <c r="L20" s="168"/>
      <c r="M20" s="168"/>
      <c r="N20" s="168"/>
      <c r="O20" s="168">
        <v>17.94943820224719</v>
      </c>
      <c r="P20" s="150"/>
      <c r="Q20" s="168"/>
      <c r="R20" s="150"/>
      <c r="S20" s="150"/>
      <c r="T20" s="168"/>
      <c r="U20" s="168"/>
      <c r="V20" s="237"/>
    </row>
    <row r="21" spans="1:22">
      <c r="A21" s="238"/>
      <c r="B21" s="168"/>
      <c r="C21" s="168"/>
      <c r="D21" s="157" t="s">
        <v>19</v>
      </c>
      <c r="E21" s="168"/>
      <c r="F21" s="168"/>
      <c r="G21" s="168"/>
      <c r="H21" s="168"/>
      <c r="I21" s="168"/>
      <c r="J21" s="157">
        <v>30</v>
      </c>
      <c r="K21" s="168"/>
      <c r="L21" s="168"/>
      <c r="M21" s="168"/>
      <c r="N21" s="168"/>
      <c r="O21" s="168">
        <v>17.213483146067414</v>
      </c>
      <c r="P21" s="150"/>
      <c r="Q21" s="168"/>
      <c r="R21" s="150"/>
      <c r="S21" s="150"/>
      <c r="T21" s="168"/>
      <c r="U21" s="168"/>
      <c r="V21" s="237"/>
    </row>
    <row r="22" spans="1:22">
      <c r="A22" s="238"/>
      <c r="B22" s="168"/>
      <c r="C22" s="168"/>
      <c r="D22" s="157" t="s">
        <v>20</v>
      </c>
      <c r="E22" s="168"/>
      <c r="F22" s="168"/>
      <c r="G22" s="168"/>
      <c r="H22" s="168"/>
      <c r="I22" s="168"/>
      <c r="J22" s="159">
        <v>15</v>
      </c>
      <c r="K22" s="168"/>
      <c r="L22" s="168"/>
      <c r="M22" s="168"/>
      <c r="N22" s="168"/>
      <c r="O22" s="770">
        <v>12.988764044943821</v>
      </c>
      <c r="P22" s="150"/>
      <c r="Q22" s="168"/>
      <c r="R22" s="150"/>
      <c r="S22" s="150"/>
      <c r="T22" s="168"/>
      <c r="U22" s="168"/>
      <c r="V22" s="237"/>
    </row>
    <row r="23" spans="1:22">
      <c r="A23" s="238"/>
      <c r="B23" s="168"/>
      <c r="C23" s="168"/>
      <c r="D23" s="157" t="s">
        <v>21</v>
      </c>
      <c r="E23" s="168"/>
      <c r="F23" s="168"/>
      <c r="G23" s="168"/>
      <c r="H23" s="168"/>
      <c r="I23" s="168"/>
      <c r="J23" s="157">
        <v>240</v>
      </c>
      <c r="K23" s="168"/>
      <c r="L23" s="168"/>
      <c r="M23" s="168"/>
      <c r="N23" s="168"/>
      <c r="O23" s="168">
        <v>186.21207865168537</v>
      </c>
      <c r="P23" s="150"/>
      <c r="Q23" s="168"/>
      <c r="R23" s="150"/>
      <c r="S23" s="150"/>
      <c r="T23" s="168"/>
      <c r="U23" s="168"/>
      <c r="V23" s="237"/>
    </row>
    <row r="24" spans="1:22" ht="13.5" thickBot="1">
      <c r="A24" s="238"/>
      <c r="B24" s="168"/>
      <c r="C24" s="168"/>
      <c r="D24" s="157"/>
      <c r="E24" s="168"/>
      <c r="F24" s="168"/>
      <c r="G24" s="168"/>
      <c r="H24" s="168"/>
      <c r="I24" s="148"/>
      <c r="J24" s="148"/>
      <c r="K24" s="160"/>
      <c r="L24" s="148"/>
      <c r="M24" s="168"/>
      <c r="N24" s="148"/>
      <c r="O24" s="148"/>
      <c r="P24" s="151"/>
      <c r="Q24" s="168"/>
      <c r="R24" s="150"/>
      <c r="S24" s="150"/>
      <c r="T24" s="168"/>
      <c r="U24" s="168"/>
      <c r="V24" s="237"/>
    </row>
    <row r="25" spans="1:22" ht="13.5" thickTop="1">
      <c r="A25" s="238"/>
      <c r="B25" s="168"/>
      <c r="C25" s="168"/>
      <c r="D25" s="157" t="s">
        <v>22</v>
      </c>
      <c r="E25" s="168"/>
      <c r="F25" s="168"/>
      <c r="G25" s="168"/>
      <c r="H25" s="168"/>
      <c r="I25" s="168"/>
      <c r="J25" s="157">
        <v>1000</v>
      </c>
      <c r="K25" s="168"/>
      <c r="L25" s="168"/>
      <c r="M25" s="168"/>
      <c r="N25" s="168"/>
      <c r="O25" s="168">
        <v>697.10901458483295</v>
      </c>
      <c r="P25" s="150"/>
      <c r="Q25" s="168"/>
      <c r="R25" s="150"/>
      <c r="S25" s="150"/>
      <c r="T25" s="168"/>
      <c r="U25" s="168"/>
      <c r="V25" s="237"/>
    </row>
    <row r="26" spans="1:22">
      <c r="A26" s="238"/>
      <c r="B26" s="168"/>
      <c r="C26" s="168"/>
      <c r="D26" s="157"/>
      <c r="E26" s="168"/>
      <c r="F26" s="168"/>
      <c r="G26" s="168"/>
      <c r="H26" s="168"/>
      <c r="I26" s="168"/>
      <c r="J26" s="157"/>
      <c r="K26" s="168"/>
      <c r="L26" s="168"/>
      <c r="M26" s="168"/>
      <c r="N26" s="168"/>
      <c r="O26" s="168"/>
      <c r="P26" s="150"/>
      <c r="Q26" s="168"/>
      <c r="R26" s="150"/>
      <c r="S26" s="150"/>
      <c r="T26" s="168"/>
      <c r="U26" s="168"/>
      <c r="V26" s="237"/>
    </row>
    <row r="27" spans="1:22" ht="13.5" thickBot="1">
      <c r="A27" s="147"/>
      <c r="B27" s="148"/>
      <c r="C27" s="148"/>
      <c r="D27" s="148"/>
      <c r="E27" s="148"/>
      <c r="F27" s="148"/>
      <c r="G27" s="148"/>
      <c r="H27" s="148"/>
      <c r="I27" s="148"/>
      <c r="J27" s="151"/>
      <c r="K27" s="767"/>
      <c r="L27" s="148"/>
      <c r="M27" s="148"/>
      <c r="N27" s="148"/>
      <c r="O27" s="148"/>
      <c r="P27" s="148"/>
      <c r="Q27" s="148"/>
      <c r="R27" s="151"/>
      <c r="S27" s="151"/>
      <c r="T27" s="148"/>
      <c r="U27" s="148"/>
      <c r="V27" s="149"/>
    </row>
    <row r="28" spans="1:22" ht="13.5" thickTop="1">
      <c r="A28" s="143"/>
      <c r="B28" s="143"/>
      <c r="C28" s="144" t="s">
        <v>23</v>
      </c>
      <c r="D28" s="145" t="s">
        <v>24</v>
      </c>
      <c r="E28" s="145" t="s">
        <v>25</v>
      </c>
      <c r="F28" s="145" t="s">
        <v>26</v>
      </c>
      <c r="G28" s="145" t="s">
        <v>27</v>
      </c>
      <c r="H28" s="145" t="s">
        <v>28</v>
      </c>
      <c r="I28" s="145" t="s">
        <v>29</v>
      </c>
      <c r="J28" s="164" t="s">
        <v>30</v>
      </c>
      <c r="K28" s="152" t="s">
        <v>31</v>
      </c>
      <c r="L28" s="145" t="s">
        <v>32</v>
      </c>
      <c r="M28" s="145" t="s">
        <v>33</v>
      </c>
      <c r="N28" s="145" t="s">
        <v>34</v>
      </c>
      <c r="O28" s="145" t="s">
        <v>35</v>
      </c>
      <c r="P28" s="145" t="s">
        <v>36</v>
      </c>
      <c r="Q28" s="173" t="s">
        <v>37</v>
      </c>
      <c r="R28" s="152" t="s">
        <v>38</v>
      </c>
      <c r="S28" s="154" t="s">
        <v>39</v>
      </c>
      <c r="T28" s="146" t="s">
        <v>40</v>
      </c>
      <c r="U28" s="146"/>
      <c r="V28" s="143"/>
    </row>
    <row r="29" spans="1:22">
      <c r="A29" s="94" t="s">
        <v>41</v>
      </c>
      <c r="B29" s="94" t="s">
        <v>42</v>
      </c>
      <c r="C29" s="235">
        <v>150</v>
      </c>
      <c r="D29" s="173">
        <v>75</v>
      </c>
      <c r="E29" s="173">
        <v>75</v>
      </c>
      <c r="F29" s="173">
        <v>100</v>
      </c>
      <c r="G29" s="173">
        <v>0</v>
      </c>
      <c r="H29" s="173">
        <v>125</v>
      </c>
      <c r="I29" s="173">
        <v>225</v>
      </c>
      <c r="J29" s="469">
        <v>10</v>
      </c>
      <c r="K29" s="153">
        <v>760</v>
      </c>
      <c r="L29" s="165">
        <v>100</v>
      </c>
      <c r="M29" s="173">
        <v>55</v>
      </c>
      <c r="N29" s="173">
        <v>20</v>
      </c>
      <c r="O29" s="173">
        <v>20</v>
      </c>
      <c r="P29" s="173">
        <v>30</v>
      </c>
      <c r="Q29" s="173">
        <v>15</v>
      </c>
      <c r="R29" s="153">
        <v>240</v>
      </c>
      <c r="S29" s="155">
        <v>1000</v>
      </c>
      <c r="T29" s="94" t="s">
        <v>4396</v>
      </c>
      <c r="U29" s="94" t="s">
        <v>44</v>
      </c>
      <c r="V29" s="94" t="s">
        <v>45</v>
      </c>
    </row>
    <row r="30" spans="1:22">
      <c r="A30" s="161" t="s">
        <v>3756</v>
      </c>
      <c r="B30" s="161" t="s">
        <v>342</v>
      </c>
      <c r="C30" s="162">
        <v>142</v>
      </c>
      <c r="D30" s="163">
        <v>74</v>
      </c>
      <c r="E30" s="163">
        <v>74</v>
      </c>
      <c r="F30" s="163">
        <v>99</v>
      </c>
      <c r="G30" s="163">
        <v>0</v>
      </c>
      <c r="H30" s="163">
        <v>109</v>
      </c>
      <c r="I30" s="163">
        <v>150</v>
      </c>
      <c r="J30" s="769">
        <v>10</v>
      </c>
      <c r="K30" s="153">
        <v>658</v>
      </c>
      <c r="L30" s="166">
        <v>97</v>
      </c>
      <c r="M30" s="163">
        <v>55</v>
      </c>
      <c r="N30" s="163">
        <v>12</v>
      </c>
      <c r="O30" s="163">
        <v>20</v>
      </c>
      <c r="P30" s="163">
        <v>25</v>
      </c>
      <c r="Q30" s="163">
        <v>15</v>
      </c>
      <c r="R30" s="153">
        <v>224</v>
      </c>
      <c r="S30" s="155">
        <v>882</v>
      </c>
      <c r="T30" s="161" t="s">
        <v>49</v>
      </c>
      <c r="U30" s="142">
        <v>1</v>
      </c>
      <c r="V30" s="161" t="s">
        <v>4397</v>
      </c>
    </row>
    <row r="31" spans="1:22">
      <c r="A31" s="161" t="s">
        <v>4398</v>
      </c>
      <c r="B31" s="161" t="s">
        <v>323</v>
      </c>
      <c r="C31" s="162">
        <v>132</v>
      </c>
      <c r="D31" s="163">
        <v>72</v>
      </c>
      <c r="E31" s="163">
        <v>72</v>
      </c>
      <c r="F31" s="163">
        <v>99</v>
      </c>
      <c r="G31" s="163">
        <v>0</v>
      </c>
      <c r="H31" s="163">
        <v>123</v>
      </c>
      <c r="I31" s="163">
        <v>134</v>
      </c>
      <c r="J31" s="769">
        <v>10</v>
      </c>
      <c r="K31" s="153">
        <v>642</v>
      </c>
      <c r="L31" s="166">
        <v>96</v>
      </c>
      <c r="M31" s="163">
        <v>50</v>
      </c>
      <c r="N31" s="163">
        <v>20</v>
      </c>
      <c r="O31" s="163">
        <v>20</v>
      </c>
      <c r="P31" s="163">
        <v>30</v>
      </c>
      <c r="Q31" s="163">
        <v>15</v>
      </c>
      <c r="R31" s="153">
        <v>231</v>
      </c>
      <c r="S31" s="155">
        <v>873</v>
      </c>
      <c r="T31" s="161" t="s">
        <v>49</v>
      </c>
      <c r="U31" s="142">
        <v>2</v>
      </c>
      <c r="V31" s="161" t="s">
        <v>4399</v>
      </c>
    </row>
    <row r="32" spans="1:22">
      <c r="A32" s="161" t="s">
        <v>4400</v>
      </c>
      <c r="B32" s="161" t="s">
        <v>202</v>
      </c>
      <c r="C32" s="162">
        <v>145</v>
      </c>
      <c r="D32" s="163">
        <v>75</v>
      </c>
      <c r="E32" s="163">
        <v>75</v>
      </c>
      <c r="F32" s="163">
        <v>99</v>
      </c>
      <c r="G32" s="163">
        <v>0</v>
      </c>
      <c r="H32" s="163">
        <v>100</v>
      </c>
      <c r="I32" s="163">
        <v>126</v>
      </c>
      <c r="J32" s="769">
        <v>10</v>
      </c>
      <c r="K32" s="153">
        <v>630</v>
      </c>
      <c r="L32" s="166">
        <v>98</v>
      </c>
      <c r="M32" s="163">
        <v>50</v>
      </c>
      <c r="N32" s="163">
        <v>20</v>
      </c>
      <c r="O32" s="163">
        <v>20</v>
      </c>
      <c r="P32" s="163">
        <v>25</v>
      </c>
      <c r="Q32" s="163">
        <v>15</v>
      </c>
      <c r="R32" s="153">
        <v>228</v>
      </c>
      <c r="S32" s="155">
        <v>858</v>
      </c>
      <c r="T32" s="161" t="s">
        <v>49</v>
      </c>
      <c r="U32" s="142">
        <v>3</v>
      </c>
      <c r="V32" s="161" t="s">
        <v>58</v>
      </c>
    </row>
    <row r="33" spans="1:22">
      <c r="A33" s="161" t="s">
        <v>2730</v>
      </c>
      <c r="B33" s="161" t="s">
        <v>202</v>
      </c>
      <c r="C33" s="162">
        <v>143</v>
      </c>
      <c r="D33" s="163">
        <v>75</v>
      </c>
      <c r="E33" s="163">
        <v>75</v>
      </c>
      <c r="F33" s="163">
        <v>99</v>
      </c>
      <c r="G33" s="163">
        <v>0</v>
      </c>
      <c r="H33" s="163">
        <v>101</v>
      </c>
      <c r="I33" s="163">
        <v>134</v>
      </c>
      <c r="J33" s="769">
        <v>10</v>
      </c>
      <c r="K33" s="153">
        <v>637</v>
      </c>
      <c r="L33" s="166">
        <v>87</v>
      </c>
      <c r="M33" s="163">
        <v>45</v>
      </c>
      <c r="N33" s="163">
        <v>20</v>
      </c>
      <c r="O33" s="163">
        <v>20</v>
      </c>
      <c r="P33" s="163">
        <v>25</v>
      </c>
      <c r="Q33" s="163">
        <v>15</v>
      </c>
      <c r="R33" s="153">
        <v>212</v>
      </c>
      <c r="S33" s="155">
        <v>849</v>
      </c>
      <c r="T33" s="161" t="s">
        <v>49</v>
      </c>
      <c r="U33" s="142">
        <v>4</v>
      </c>
      <c r="V33" s="161" t="s">
        <v>58</v>
      </c>
    </row>
    <row r="34" spans="1:22">
      <c r="A34" s="161" t="s">
        <v>536</v>
      </c>
      <c r="B34" s="161" t="s">
        <v>323</v>
      </c>
      <c r="C34" s="162">
        <v>127</v>
      </c>
      <c r="D34" s="163">
        <v>72</v>
      </c>
      <c r="E34" s="163">
        <v>72</v>
      </c>
      <c r="F34" s="163">
        <v>99</v>
      </c>
      <c r="G34" s="163">
        <v>0</v>
      </c>
      <c r="H34" s="163">
        <v>98</v>
      </c>
      <c r="I34" s="163">
        <v>134</v>
      </c>
      <c r="J34" s="769">
        <v>10</v>
      </c>
      <c r="K34" s="153">
        <v>612</v>
      </c>
      <c r="L34" s="166">
        <v>97</v>
      </c>
      <c r="M34" s="163">
        <v>50</v>
      </c>
      <c r="N34" s="163">
        <v>20</v>
      </c>
      <c r="O34" s="163">
        <v>20</v>
      </c>
      <c r="P34" s="163">
        <v>30</v>
      </c>
      <c r="Q34" s="163">
        <v>15</v>
      </c>
      <c r="R34" s="153">
        <v>232</v>
      </c>
      <c r="S34" s="155">
        <v>844</v>
      </c>
      <c r="T34" s="161" t="s">
        <v>49</v>
      </c>
      <c r="U34" s="142">
        <v>5</v>
      </c>
      <c r="V34" s="161" t="s">
        <v>58</v>
      </c>
    </row>
    <row r="35" spans="1:22">
      <c r="A35" s="161" t="s">
        <v>4401</v>
      </c>
      <c r="B35" s="161" t="s">
        <v>779</v>
      </c>
      <c r="C35" s="162">
        <v>144</v>
      </c>
      <c r="D35" s="163">
        <v>75</v>
      </c>
      <c r="E35" s="163">
        <v>75</v>
      </c>
      <c r="F35" s="163">
        <v>99</v>
      </c>
      <c r="G35" s="163">
        <v>0</v>
      </c>
      <c r="H35" s="163">
        <v>84</v>
      </c>
      <c r="I35" s="163">
        <v>126</v>
      </c>
      <c r="J35" s="769">
        <v>10</v>
      </c>
      <c r="K35" s="153">
        <v>613</v>
      </c>
      <c r="L35" s="166">
        <v>100</v>
      </c>
      <c r="M35" s="163">
        <v>55</v>
      </c>
      <c r="N35" s="163">
        <v>20</v>
      </c>
      <c r="O35" s="163">
        <v>20</v>
      </c>
      <c r="P35" s="163">
        <v>25</v>
      </c>
      <c r="Q35" s="163">
        <v>10</v>
      </c>
      <c r="R35" s="153">
        <v>230</v>
      </c>
      <c r="S35" s="155">
        <v>843</v>
      </c>
      <c r="T35" s="161" t="s">
        <v>49</v>
      </c>
      <c r="U35" s="142">
        <v>6</v>
      </c>
      <c r="V35" s="161" t="s">
        <v>58</v>
      </c>
    </row>
    <row r="36" spans="1:22">
      <c r="A36" s="161" t="s">
        <v>3280</v>
      </c>
      <c r="B36" s="161" t="s">
        <v>342</v>
      </c>
      <c r="C36" s="162">
        <v>148</v>
      </c>
      <c r="D36" s="163">
        <v>72</v>
      </c>
      <c r="E36" s="163">
        <v>72</v>
      </c>
      <c r="F36" s="163">
        <v>96</v>
      </c>
      <c r="G36" s="163">
        <v>0</v>
      </c>
      <c r="H36" s="163">
        <v>112</v>
      </c>
      <c r="I36" s="163">
        <v>102</v>
      </c>
      <c r="J36" s="769">
        <v>10</v>
      </c>
      <c r="K36" s="153">
        <v>612</v>
      </c>
      <c r="L36" s="166">
        <v>95</v>
      </c>
      <c r="M36" s="163">
        <v>55</v>
      </c>
      <c r="N36" s="163">
        <v>15</v>
      </c>
      <c r="O36" s="163">
        <v>20</v>
      </c>
      <c r="P36" s="163">
        <v>30</v>
      </c>
      <c r="Q36" s="163">
        <v>15</v>
      </c>
      <c r="R36" s="153">
        <v>230</v>
      </c>
      <c r="S36" s="155">
        <v>842</v>
      </c>
      <c r="T36" s="161" t="s">
        <v>49</v>
      </c>
      <c r="U36" s="142">
        <v>7</v>
      </c>
      <c r="V36" s="161" t="s">
        <v>58</v>
      </c>
    </row>
    <row r="37" spans="1:22">
      <c r="A37" s="161" t="s">
        <v>4402</v>
      </c>
      <c r="B37" s="161" t="s">
        <v>462</v>
      </c>
      <c r="C37" s="162">
        <v>139</v>
      </c>
      <c r="D37" s="163">
        <v>72</v>
      </c>
      <c r="E37" s="163">
        <v>72</v>
      </c>
      <c r="F37" s="163">
        <v>99</v>
      </c>
      <c r="G37" s="163">
        <v>0</v>
      </c>
      <c r="H37" s="163">
        <v>110</v>
      </c>
      <c r="I37" s="163">
        <v>118</v>
      </c>
      <c r="J37" s="769">
        <v>10</v>
      </c>
      <c r="K37" s="153">
        <v>620</v>
      </c>
      <c r="L37" s="166">
        <v>98</v>
      </c>
      <c r="M37" s="163">
        <v>50</v>
      </c>
      <c r="N37" s="163">
        <v>12</v>
      </c>
      <c r="O37" s="163">
        <v>20</v>
      </c>
      <c r="P37" s="163">
        <v>25</v>
      </c>
      <c r="Q37" s="163">
        <v>15</v>
      </c>
      <c r="R37" s="153">
        <v>220</v>
      </c>
      <c r="S37" s="155">
        <v>840</v>
      </c>
      <c r="T37" s="161" t="s">
        <v>49</v>
      </c>
      <c r="U37" s="142">
        <v>8</v>
      </c>
      <c r="V37" s="161" t="s">
        <v>58</v>
      </c>
    </row>
    <row r="38" spans="1:22">
      <c r="A38" s="161" t="s">
        <v>3553</v>
      </c>
      <c r="B38" s="161" t="s">
        <v>323</v>
      </c>
      <c r="C38" s="162">
        <v>125</v>
      </c>
      <c r="D38" s="163">
        <v>75</v>
      </c>
      <c r="E38" s="163">
        <v>75</v>
      </c>
      <c r="F38" s="163">
        <v>99</v>
      </c>
      <c r="G38" s="163">
        <v>0</v>
      </c>
      <c r="H38" s="163">
        <v>113</v>
      </c>
      <c r="I38" s="163">
        <v>110</v>
      </c>
      <c r="J38" s="769">
        <v>10</v>
      </c>
      <c r="K38" s="153">
        <v>607</v>
      </c>
      <c r="L38" s="166">
        <v>100</v>
      </c>
      <c r="M38" s="163">
        <v>50</v>
      </c>
      <c r="N38" s="163">
        <v>18</v>
      </c>
      <c r="O38" s="163">
        <v>20</v>
      </c>
      <c r="P38" s="163">
        <v>30</v>
      </c>
      <c r="Q38" s="163">
        <v>15</v>
      </c>
      <c r="R38" s="153">
        <v>233</v>
      </c>
      <c r="S38" s="155">
        <v>840</v>
      </c>
      <c r="T38" s="161" t="s">
        <v>49</v>
      </c>
      <c r="U38" s="142">
        <v>8</v>
      </c>
      <c r="V38" s="161" t="s">
        <v>58</v>
      </c>
    </row>
    <row r="39" spans="1:22">
      <c r="A39" s="161" t="s">
        <v>4403</v>
      </c>
      <c r="B39" s="161" t="s">
        <v>223</v>
      </c>
      <c r="C39" s="162">
        <v>138</v>
      </c>
      <c r="D39" s="163">
        <v>75</v>
      </c>
      <c r="E39" s="163">
        <v>75</v>
      </c>
      <c r="F39" s="163">
        <v>99</v>
      </c>
      <c r="G39" s="163">
        <v>0</v>
      </c>
      <c r="H39" s="163">
        <v>97</v>
      </c>
      <c r="I39" s="163">
        <v>158</v>
      </c>
      <c r="J39" s="769">
        <v>10</v>
      </c>
      <c r="K39" s="153">
        <v>652</v>
      </c>
      <c r="L39" s="166">
        <v>87</v>
      </c>
      <c r="M39" s="163">
        <v>50</v>
      </c>
      <c r="N39" s="163">
        <v>1</v>
      </c>
      <c r="O39" s="163">
        <v>20</v>
      </c>
      <c r="P39" s="163">
        <v>15</v>
      </c>
      <c r="Q39" s="163">
        <v>15</v>
      </c>
      <c r="R39" s="153">
        <v>188</v>
      </c>
      <c r="S39" s="155">
        <v>840</v>
      </c>
      <c r="T39" s="161" t="s">
        <v>49</v>
      </c>
      <c r="U39" s="142">
        <v>8</v>
      </c>
      <c r="V39" s="161" t="s">
        <v>58</v>
      </c>
    </row>
    <row r="40" spans="1:22">
      <c r="A40" s="161" t="s">
        <v>484</v>
      </c>
      <c r="B40" s="161" t="s">
        <v>323</v>
      </c>
      <c r="C40" s="162">
        <v>129</v>
      </c>
      <c r="D40" s="163">
        <v>72</v>
      </c>
      <c r="E40" s="163">
        <v>72</v>
      </c>
      <c r="F40" s="163">
        <v>99</v>
      </c>
      <c r="G40" s="163">
        <v>0</v>
      </c>
      <c r="H40" s="163">
        <v>100</v>
      </c>
      <c r="I40" s="163">
        <v>126</v>
      </c>
      <c r="J40" s="769">
        <v>10</v>
      </c>
      <c r="K40" s="153">
        <v>608</v>
      </c>
      <c r="L40" s="166">
        <v>99</v>
      </c>
      <c r="M40" s="163">
        <v>45</v>
      </c>
      <c r="N40" s="163">
        <v>20</v>
      </c>
      <c r="O40" s="163">
        <v>20</v>
      </c>
      <c r="P40" s="163">
        <v>30</v>
      </c>
      <c r="Q40" s="163">
        <v>15</v>
      </c>
      <c r="R40" s="153">
        <v>229</v>
      </c>
      <c r="S40" s="155">
        <v>837</v>
      </c>
      <c r="T40" s="161" t="s">
        <v>49</v>
      </c>
      <c r="U40" s="142">
        <v>11</v>
      </c>
      <c r="V40" s="161" t="s">
        <v>58</v>
      </c>
    </row>
    <row r="41" spans="1:22">
      <c r="A41" s="161" t="s">
        <v>4404</v>
      </c>
      <c r="B41" s="161" t="s">
        <v>1625</v>
      </c>
      <c r="C41" s="162">
        <v>137</v>
      </c>
      <c r="D41" s="163">
        <v>72</v>
      </c>
      <c r="E41" s="163">
        <v>72</v>
      </c>
      <c r="F41" s="163">
        <v>99</v>
      </c>
      <c r="G41" s="163">
        <v>0</v>
      </c>
      <c r="H41" s="163">
        <v>105</v>
      </c>
      <c r="I41" s="163">
        <v>118</v>
      </c>
      <c r="J41" s="769">
        <v>10</v>
      </c>
      <c r="K41" s="153">
        <v>613</v>
      </c>
      <c r="L41" s="166">
        <v>97</v>
      </c>
      <c r="M41" s="163">
        <v>55</v>
      </c>
      <c r="N41" s="163">
        <v>20</v>
      </c>
      <c r="O41" s="163">
        <v>20</v>
      </c>
      <c r="P41" s="163">
        <v>15</v>
      </c>
      <c r="Q41" s="163">
        <v>15</v>
      </c>
      <c r="R41" s="153">
        <v>222</v>
      </c>
      <c r="S41" s="155">
        <v>835</v>
      </c>
      <c r="T41" s="161" t="s">
        <v>49</v>
      </c>
      <c r="U41" s="142">
        <v>12</v>
      </c>
      <c r="V41" s="161" t="s">
        <v>58</v>
      </c>
    </row>
    <row r="42" spans="1:22">
      <c r="A42" s="161" t="s">
        <v>4405</v>
      </c>
      <c r="B42" s="161" t="s">
        <v>223</v>
      </c>
      <c r="C42" s="162">
        <v>138</v>
      </c>
      <c r="D42" s="163">
        <v>72</v>
      </c>
      <c r="E42" s="163">
        <v>72</v>
      </c>
      <c r="F42" s="163">
        <v>99</v>
      </c>
      <c r="G42" s="163">
        <v>0</v>
      </c>
      <c r="H42" s="163">
        <v>119</v>
      </c>
      <c r="I42" s="163">
        <v>142</v>
      </c>
      <c r="J42" s="769">
        <v>10</v>
      </c>
      <c r="K42" s="153">
        <v>652</v>
      </c>
      <c r="L42" s="166">
        <v>88</v>
      </c>
      <c r="M42" s="163">
        <v>45</v>
      </c>
      <c r="N42" s="163">
        <v>0</v>
      </c>
      <c r="O42" s="163">
        <v>20</v>
      </c>
      <c r="P42" s="163">
        <v>15</v>
      </c>
      <c r="Q42" s="163">
        <v>15</v>
      </c>
      <c r="R42" s="153">
        <v>183</v>
      </c>
      <c r="S42" s="155">
        <v>835</v>
      </c>
      <c r="T42" s="161" t="s">
        <v>49</v>
      </c>
      <c r="U42" s="142">
        <v>12</v>
      </c>
      <c r="V42" s="161" t="s">
        <v>58</v>
      </c>
    </row>
    <row r="43" spans="1:22">
      <c r="A43" s="161" t="s">
        <v>4406</v>
      </c>
      <c r="B43" s="161" t="s">
        <v>779</v>
      </c>
      <c r="C43" s="162">
        <v>145</v>
      </c>
      <c r="D43" s="163">
        <v>75</v>
      </c>
      <c r="E43" s="163">
        <v>75</v>
      </c>
      <c r="F43" s="163">
        <v>99</v>
      </c>
      <c r="G43" s="163">
        <v>0</v>
      </c>
      <c r="H43" s="163">
        <v>80</v>
      </c>
      <c r="I43" s="163">
        <v>110</v>
      </c>
      <c r="J43" s="769">
        <v>10</v>
      </c>
      <c r="K43" s="153">
        <v>594</v>
      </c>
      <c r="L43" s="166">
        <v>100</v>
      </c>
      <c r="M43" s="163">
        <v>55</v>
      </c>
      <c r="N43" s="163">
        <v>20</v>
      </c>
      <c r="O43" s="163">
        <v>20</v>
      </c>
      <c r="P43" s="163">
        <v>30</v>
      </c>
      <c r="Q43" s="163">
        <v>14</v>
      </c>
      <c r="R43" s="153">
        <v>239</v>
      </c>
      <c r="S43" s="155">
        <v>833</v>
      </c>
      <c r="T43" s="161" t="s">
        <v>49</v>
      </c>
      <c r="U43" s="142">
        <v>14</v>
      </c>
      <c r="V43" s="161" t="s">
        <v>58</v>
      </c>
    </row>
    <row r="44" spans="1:22">
      <c r="A44" s="161" t="s">
        <v>4407</v>
      </c>
      <c r="B44" s="161" t="s">
        <v>323</v>
      </c>
      <c r="C44" s="162">
        <v>136</v>
      </c>
      <c r="D44" s="163">
        <v>75</v>
      </c>
      <c r="E44" s="163">
        <v>75</v>
      </c>
      <c r="F44" s="163">
        <v>99</v>
      </c>
      <c r="G44" s="163">
        <v>0</v>
      </c>
      <c r="H44" s="163">
        <v>99</v>
      </c>
      <c r="I44" s="163">
        <v>110</v>
      </c>
      <c r="J44" s="769">
        <v>10</v>
      </c>
      <c r="K44" s="153">
        <v>604</v>
      </c>
      <c r="L44" s="166">
        <v>94</v>
      </c>
      <c r="M44" s="163">
        <v>50</v>
      </c>
      <c r="N44" s="163">
        <v>20</v>
      </c>
      <c r="O44" s="163">
        <v>20</v>
      </c>
      <c r="P44" s="163">
        <v>30</v>
      </c>
      <c r="Q44" s="163">
        <v>15</v>
      </c>
      <c r="R44" s="153">
        <v>229</v>
      </c>
      <c r="S44" s="155">
        <v>833</v>
      </c>
      <c r="T44" s="161" t="s">
        <v>49</v>
      </c>
      <c r="U44" s="142">
        <v>14</v>
      </c>
      <c r="V44" s="161" t="s">
        <v>58</v>
      </c>
    </row>
    <row r="45" spans="1:22">
      <c r="A45" s="161" t="s">
        <v>4408</v>
      </c>
      <c r="B45" s="161" t="s">
        <v>1625</v>
      </c>
      <c r="C45" s="162">
        <v>126</v>
      </c>
      <c r="D45" s="163">
        <v>72</v>
      </c>
      <c r="E45" s="163">
        <v>72</v>
      </c>
      <c r="F45" s="163">
        <v>99</v>
      </c>
      <c r="G45" s="163">
        <v>0</v>
      </c>
      <c r="H45" s="163">
        <v>120</v>
      </c>
      <c r="I45" s="163">
        <v>110</v>
      </c>
      <c r="J45" s="769">
        <v>10</v>
      </c>
      <c r="K45" s="153">
        <v>609</v>
      </c>
      <c r="L45" s="166">
        <v>95</v>
      </c>
      <c r="M45" s="163">
        <v>50</v>
      </c>
      <c r="N45" s="163">
        <v>20</v>
      </c>
      <c r="O45" s="163">
        <v>20</v>
      </c>
      <c r="P45" s="163">
        <v>20</v>
      </c>
      <c r="Q45" s="163">
        <v>15</v>
      </c>
      <c r="R45" s="153">
        <v>220</v>
      </c>
      <c r="S45" s="155">
        <v>829</v>
      </c>
      <c r="T45" s="161" t="s">
        <v>49</v>
      </c>
      <c r="U45" s="142">
        <v>16</v>
      </c>
      <c r="V45" s="161" t="s">
        <v>58</v>
      </c>
    </row>
    <row r="46" spans="1:22">
      <c r="A46" s="161" t="s">
        <v>4409</v>
      </c>
      <c r="B46" s="161" t="s">
        <v>96</v>
      </c>
      <c r="C46" s="162">
        <v>142</v>
      </c>
      <c r="D46" s="163">
        <v>72</v>
      </c>
      <c r="E46" s="163">
        <v>72</v>
      </c>
      <c r="F46" s="163">
        <v>99</v>
      </c>
      <c r="G46" s="163">
        <v>0</v>
      </c>
      <c r="H46" s="163">
        <v>106</v>
      </c>
      <c r="I46" s="163">
        <v>118</v>
      </c>
      <c r="J46" s="769">
        <v>10</v>
      </c>
      <c r="K46" s="153">
        <v>619</v>
      </c>
      <c r="L46" s="166">
        <v>91</v>
      </c>
      <c r="M46" s="163">
        <v>50</v>
      </c>
      <c r="N46" s="163">
        <v>1</v>
      </c>
      <c r="O46" s="163">
        <v>20</v>
      </c>
      <c r="P46" s="163">
        <v>30</v>
      </c>
      <c r="Q46" s="163">
        <v>15</v>
      </c>
      <c r="R46" s="153">
        <v>207</v>
      </c>
      <c r="S46" s="155">
        <v>826</v>
      </c>
      <c r="T46" s="161" t="s">
        <v>49</v>
      </c>
      <c r="U46" s="142">
        <v>17</v>
      </c>
      <c r="V46" s="161" t="s">
        <v>58</v>
      </c>
    </row>
    <row r="47" spans="1:22">
      <c r="A47" s="161" t="s">
        <v>4410</v>
      </c>
      <c r="B47" s="161" t="s">
        <v>193</v>
      </c>
      <c r="C47" s="162">
        <v>142</v>
      </c>
      <c r="D47" s="163">
        <v>72</v>
      </c>
      <c r="E47" s="163">
        <v>72</v>
      </c>
      <c r="F47" s="163">
        <v>99</v>
      </c>
      <c r="G47" s="163">
        <v>0</v>
      </c>
      <c r="H47" s="163">
        <v>115</v>
      </c>
      <c r="I47" s="163">
        <v>102</v>
      </c>
      <c r="J47" s="769">
        <v>10</v>
      </c>
      <c r="K47" s="153">
        <v>612</v>
      </c>
      <c r="L47" s="166">
        <v>93</v>
      </c>
      <c r="M47" s="163">
        <v>50</v>
      </c>
      <c r="N47" s="163">
        <v>20</v>
      </c>
      <c r="O47" s="163">
        <v>20</v>
      </c>
      <c r="P47" s="163">
        <v>15</v>
      </c>
      <c r="Q47" s="163">
        <v>15</v>
      </c>
      <c r="R47" s="153">
        <v>213</v>
      </c>
      <c r="S47" s="155">
        <v>825</v>
      </c>
      <c r="T47" s="161" t="s">
        <v>49</v>
      </c>
      <c r="U47" s="142">
        <v>18</v>
      </c>
      <c r="V47" s="161" t="s">
        <v>58</v>
      </c>
    </row>
    <row r="48" spans="1:22">
      <c r="A48" s="161" t="s">
        <v>3036</v>
      </c>
      <c r="B48" s="161" t="s">
        <v>342</v>
      </c>
      <c r="C48" s="162">
        <v>131</v>
      </c>
      <c r="D48" s="163">
        <v>75</v>
      </c>
      <c r="E48" s="163">
        <v>75</v>
      </c>
      <c r="F48" s="163">
        <v>99</v>
      </c>
      <c r="G48" s="163">
        <v>0</v>
      </c>
      <c r="H48" s="163">
        <v>109</v>
      </c>
      <c r="I48" s="163">
        <v>110</v>
      </c>
      <c r="J48" s="769">
        <v>10</v>
      </c>
      <c r="K48" s="153">
        <v>609</v>
      </c>
      <c r="L48" s="166">
        <v>94</v>
      </c>
      <c r="M48" s="163">
        <v>55</v>
      </c>
      <c r="N48" s="163">
        <v>1</v>
      </c>
      <c r="O48" s="163">
        <v>20</v>
      </c>
      <c r="P48" s="163">
        <v>30</v>
      </c>
      <c r="Q48" s="163">
        <v>15</v>
      </c>
      <c r="R48" s="153">
        <v>215</v>
      </c>
      <c r="S48" s="155">
        <v>824</v>
      </c>
      <c r="T48" s="161" t="s">
        <v>49</v>
      </c>
      <c r="U48" s="142">
        <v>19</v>
      </c>
      <c r="V48" s="161" t="s">
        <v>58</v>
      </c>
    </row>
    <row r="49" spans="1:22">
      <c r="A49" s="161" t="s">
        <v>4411</v>
      </c>
      <c r="B49" s="161" t="s">
        <v>323</v>
      </c>
      <c r="C49" s="162">
        <v>124</v>
      </c>
      <c r="D49" s="163">
        <v>72</v>
      </c>
      <c r="E49" s="163">
        <v>72</v>
      </c>
      <c r="F49" s="163">
        <v>99</v>
      </c>
      <c r="G49" s="163">
        <v>0</v>
      </c>
      <c r="H49" s="163">
        <v>101</v>
      </c>
      <c r="I49" s="163">
        <v>110</v>
      </c>
      <c r="J49" s="769">
        <v>10</v>
      </c>
      <c r="K49" s="153">
        <v>588</v>
      </c>
      <c r="L49" s="166">
        <v>100</v>
      </c>
      <c r="M49" s="163">
        <v>50</v>
      </c>
      <c r="N49" s="163">
        <v>20</v>
      </c>
      <c r="O49" s="163">
        <v>20</v>
      </c>
      <c r="P49" s="163">
        <v>30</v>
      </c>
      <c r="Q49" s="163">
        <v>15</v>
      </c>
      <c r="R49" s="153">
        <v>235</v>
      </c>
      <c r="S49" s="155">
        <v>823</v>
      </c>
      <c r="T49" s="161" t="s">
        <v>49</v>
      </c>
      <c r="U49" s="142">
        <v>20</v>
      </c>
      <c r="V49" s="161" t="s">
        <v>58</v>
      </c>
    </row>
    <row r="50" spans="1:22">
      <c r="A50" s="161" t="s">
        <v>4412</v>
      </c>
      <c r="B50" s="161" t="s">
        <v>514</v>
      </c>
      <c r="C50" s="162">
        <v>143</v>
      </c>
      <c r="D50" s="163">
        <v>72</v>
      </c>
      <c r="E50" s="163">
        <v>72</v>
      </c>
      <c r="F50" s="163">
        <v>99</v>
      </c>
      <c r="G50" s="163">
        <v>0</v>
      </c>
      <c r="H50" s="163">
        <v>110</v>
      </c>
      <c r="I50" s="163">
        <v>94</v>
      </c>
      <c r="J50" s="769">
        <v>10</v>
      </c>
      <c r="K50" s="153">
        <v>600</v>
      </c>
      <c r="L50" s="166">
        <v>90</v>
      </c>
      <c r="M50" s="163">
        <v>50</v>
      </c>
      <c r="N50" s="163">
        <v>17</v>
      </c>
      <c r="O50" s="163">
        <v>20</v>
      </c>
      <c r="P50" s="163">
        <v>30</v>
      </c>
      <c r="Q50" s="163">
        <v>15</v>
      </c>
      <c r="R50" s="153">
        <v>222</v>
      </c>
      <c r="S50" s="155">
        <v>822</v>
      </c>
      <c r="T50" s="161" t="s">
        <v>49</v>
      </c>
      <c r="U50" s="142">
        <v>21</v>
      </c>
      <c r="V50" s="161" t="s">
        <v>58</v>
      </c>
    </row>
    <row r="51" spans="1:22">
      <c r="A51" s="161" t="s">
        <v>4413</v>
      </c>
      <c r="B51" s="161" t="s">
        <v>206</v>
      </c>
      <c r="C51" s="162">
        <v>144</v>
      </c>
      <c r="D51" s="163">
        <v>72</v>
      </c>
      <c r="E51" s="163">
        <v>72</v>
      </c>
      <c r="F51" s="163">
        <v>99</v>
      </c>
      <c r="G51" s="163">
        <v>0</v>
      </c>
      <c r="H51" s="163">
        <v>99</v>
      </c>
      <c r="I51" s="163">
        <v>110</v>
      </c>
      <c r="J51" s="769">
        <v>10</v>
      </c>
      <c r="K51" s="153">
        <v>606</v>
      </c>
      <c r="L51" s="166">
        <v>98</v>
      </c>
      <c r="M51" s="163">
        <v>50</v>
      </c>
      <c r="N51" s="163">
        <v>10</v>
      </c>
      <c r="O51" s="163">
        <v>20</v>
      </c>
      <c r="P51" s="163">
        <v>20</v>
      </c>
      <c r="Q51" s="163">
        <v>15</v>
      </c>
      <c r="R51" s="153">
        <v>213</v>
      </c>
      <c r="S51" s="155">
        <v>819</v>
      </c>
      <c r="T51" s="161" t="s">
        <v>49</v>
      </c>
      <c r="U51" s="142">
        <v>22</v>
      </c>
      <c r="V51" s="161" t="s">
        <v>58</v>
      </c>
    </row>
    <row r="52" spans="1:22">
      <c r="A52" s="161" t="s">
        <v>4414</v>
      </c>
      <c r="B52" s="161" t="s">
        <v>2541</v>
      </c>
      <c r="C52" s="162">
        <v>121</v>
      </c>
      <c r="D52" s="163">
        <v>75</v>
      </c>
      <c r="E52" s="163">
        <v>75</v>
      </c>
      <c r="F52" s="163">
        <v>99</v>
      </c>
      <c r="G52" s="163">
        <v>0</v>
      </c>
      <c r="H52" s="163">
        <v>114</v>
      </c>
      <c r="I52" s="163">
        <v>102</v>
      </c>
      <c r="J52" s="769">
        <v>10</v>
      </c>
      <c r="K52" s="153">
        <v>596</v>
      </c>
      <c r="L52" s="166">
        <v>95</v>
      </c>
      <c r="M52" s="163">
        <v>50</v>
      </c>
      <c r="N52" s="163">
        <v>10</v>
      </c>
      <c r="O52" s="163">
        <v>20</v>
      </c>
      <c r="P52" s="163">
        <v>30</v>
      </c>
      <c r="Q52" s="163">
        <v>15</v>
      </c>
      <c r="R52" s="153">
        <v>220</v>
      </c>
      <c r="S52" s="155">
        <v>816</v>
      </c>
      <c r="T52" s="161" t="s">
        <v>49</v>
      </c>
      <c r="U52" s="142">
        <v>23</v>
      </c>
      <c r="V52" s="161" t="s">
        <v>58</v>
      </c>
    </row>
    <row r="53" spans="1:22">
      <c r="A53" s="161" t="s">
        <v>4415</v>
      </c>
      <c r="B53" s="161" t="s">
        <v>488</v>
      </c>
      <c r="C53" s="162">
        <v>134</v>
      </c>
      <c r="D53" s="163">
        <v>72</v>
      </c>
      <c r="E53" s="163">
        <v>72</v>
      </c>
      <c r="F53" s="163">
        <v>99</v>
      </c>
      <c r="G53" s="163">
        <v>0</v>
      </c>
      <c r="H53" s="163">
        <v>104</v>
      </c>
      <c r="I53" s="163">
        <v>118</v>
      </c>
      <c r="J53" s="769">
        <v>10</v>
      </c>
      <c r="K53" s="153">
        <v>609</v>
      </c>
      <c r="L53" s="166">
        <v>89</v>
      </c>
      <c r="M53" s="163">
        <v>55</v>
      </c>
      <c r="N53" s="163">
        <v>10</v>
      </c>
      <c r="O53" s="163">
        <v>20</v>
      </c>
      <c r="P53" s="163">
        <v>15</v>
      </c>
      <c r="Q53" s="163">
        <v>15</v>
      </c>
      <c r="R53" s="153">
        <v>204</v>
      </c>
      <c r="S53" s="155">
        <v>813</v>
      </c>
      <c r="T53" s="161" t="s">
        <v>49</v>
      </c>
      <c r="U53" s="142">
        <v>24</v>
      </c>
      <c r="V53" s="161" t="s">
        <v>58</v>
      </c>
    </row>
    <row r="54" spans="1:22">
      <c r="A54" s="161" t="s">
        <v>4416</v>
      </c>
      <c r="B54" s="161" t="s">
        <v>57</v>
      </c>
      <c r="C54" s="162">
        <v>143</v>
      </c>
      <c r="D54" s="163">
        <v>72</v>
      </c>
      <c r="E54" s="163">
        <v>72</v>
      </c>
      <c r="F54" s="163">
        <v>99</v>
      </c>
      <c r="G54" s="163">
        <v>0</v>
      </c>
      <c r="H54" s="163">
        <v>105</v>
      </c>
      <c r="I54" s="163">
        <v>102</v>
      </c>
      <c r="J54" s="769">
        <v>10</v>
      </c>
      <c r="K54" s="153">
        <v>603</v>
      </c>
      <c r="L54" s="166">
        <v>87</v>
      </c>
      <c r="M54" s="163">
        <v>55</v>
      </c>
      <c r="N54" s="163">
        <v>12</v>
      </c>
      <c r="O54" s="163">
        <v>20</v>
      </c>
      <c r="P54" s="163">
        <v>20</v>
      </c>
      <c r="Q54" s="163">
        <v>15</v>
      </c>
      <c r="R54" s="153">
        <v>209</v>
      </c>
      <c r="S54" s="155">
        <v>812</v>
      </c>
      <c r="T54" s="161" t="s">
        <v>49</v>
      </c>
      <c r="U54" s="142">
        <v>25</v>
      </c>
      <c r="V54" s="161" t="s">
        <v>58</v>
      </c>
    </row>
    <row r="55" spans="1:22">
      <c r="A55" s="161" t="s">
        <v>3785</v>
      </c>
      <c r="B55" s="161" t="s">
        <v>96</v>
      </c>
      <c r="C55" s="162">
        <v>129</v>
      </c>
      <c r="D55" s="163">
        <v>72</v>
      </c>
      <c r="E55" s="163">
        <v>72</v>
      </c>
      <c r="F55" s="163">
        <v>99</v>
      </c>
      <c r="G55" s="163">
        <v>0</v>
      </c>
      <c r="H55" s="163">
        <v>102</v>
      </c>
      <c r="I55" s="163">
        <v>126</v>
      </c>
      <c r="J55" s="769">
        <v>10</v>
      </c>
      <c r="K55" s="153">
        <v>610</v>
      </c>
      <c r="L55" s="166">
        <v>81</v>
      </c>
      <c r="M55" s="163">
        <v>55</v>
      </c>
      <c r="N55" s="163">
        <v>1</v>
      </c>
      <c r="O55" s="163">
        <v>20</v>
      </c>
      <c r="P55" s="163">
        <v>30</v>
      </c>
      <c r="Q55" s="163">
        <v>15</v>
      </c>
      <c r="R55" s="153">
        <v>202</v>
      </c>
      <c r="S55" s="155">
        <v>812</v>
      </c>
      <c r="T55" s="161" t="s">
        <v>49</v>
      </c>
      <c r="U55" s="142">
        <v>25</v>
      </c>
      <c r="V55" s="161" t="s">
        <v>58</v>
      </c>
    </row>
    <row r="56" spans="1:22">
      <c r="A56" s="161" t="s">
        <v>4417</v>
      </c>
      <c r="B56" s="161" t="s">
        <v>4418</v>
      </c>
      <c r="C56" s="162">
        <v>126</v>
      </c>
      <c r="D56" s="163">
        <v>72</v>
      </c>
      <c r="E56" s="163">
        <v>72</v>
      </c>
      <c r="F56" s="163">
        <v>99</v>
      </c>
      <c r="G56" s="163">
        <v>0</v>
      </c>
      <c r="H56" s="163">
        <v>109</v>
      </c>
      <c r="I56" s="163">
        <v>134</v>
      </c>
      <c r="J56" s="769">
        <v>10</v>
      </c>
      <c r="K56" s="153">
        <v>622</v>
      </c>
      <c r="L56" s="166">
        <v>92</v>
      </c>
      <c r="M56" s="163">
        <v>50</v>
      </c>
      <c r="N56" s="163">
        <v>12</v>
      </c>
      <c r="O56" s="163">
        <v>20</v>
      </c>
      <c r="P56" s="163">
        <v>0</v>
      </c>
      <c r="Q56" s="163">
        <v>15</v>
      </c>
      <c r="R56" s="153">
        <v>189</v>
      </c>
      <c r="S56" s="155">
        <v>811</v>
      </c>
      <c r="T56" s="161" t="s">
        <v>49</v>
      </c>
      <c r="U56" s="142">
        <v>27</v>
      </c>
      <c r="V56" s="161" t="s">
        <v>58</v>
      </c>
    </row>
    <row r="57" spans="1:22">
      <c r="A57" s="161" t="s">
        <v>4419</v>
      </c>
      <c r="B57" s="161" t="s">
        <v>779</v>
      </c>
      <c r="C57" s="162">
        <v>136</v>
      </c>
      <c r="D57" s="163">
        <v>72</v>
      </c>
      <c r="E57" s="163">
        <v>72</v>
      </c>
      <c r="F57" s="163">
        <v>99</v>
      </c>
      <c r="G57" s="163">
        <v>0</v>
      </c>
      <c r="H57" s="163">
        <v>79</v>
      </c>
      <c r="I57" s="163">
        <v>102</v>
      </c>
      <c r="J57" s="769">
        <v>10</v>
      </c>
      <c r="K57" s="153">
        <v>570</v>
      </c>
      <c r="L57" s="166">
        <v>100</v>
      </c>
      <c r="M57" s="163">
        <v>55</v>
      </c>
      <c r="N57" s="163">
        <v>20</v>
      </c>
      <c r="O57" s="163">
        <v>20</v>
      </c>
      <c r="P57" s="163">
        <v>30</v>
      </c>
      <c r="Q57" s="163">
        <v>15</v>
      </c>
      <c r="R57" s="153">
        <v>240</v>
      </c>
      <c r="S57" s="155">
        <v>810</v>
      </c>
      <c r="T57" s="161" t="s">
        <v>49</v>
      </c>
      <c r="U57" s="142">
        <v>28</v>
      </c>
      <c r="V57" s="161" t="s">
        <v>58</v>
      </c>
    </row>
    <row r="58" spans="1:22">
      <c r="A58" s="161" t="s">
        <v>4420</v>
      </c>
      <c r="B58" s="161" t="s">
        <v>323</v>
      </c>
      <c r="C58" s="162">
        <v>126</v>
      </c>
      <c r="D58" s="163">
        <v>69</v>
      </c>
      <c r="E58" s="163">
        <v>69</v>
      </c>
      <c r="F58" s="163">
        <v>99</v>
      </c>
      <c r="G58" s="163">
        <v>0</v>
      </c>
      <c r="H58" s="163">
        <v>92</v>
      </c>
      <c r="I58" s="163">
        <v>110</v>
      </c>
      <c r="J58" s="769">
        <v>10</v>
      </c>
      <c r="K58" s="153">
        <v>575</v>
      </c>
      <c r="L58" s="166">
        <v>96</v>
      </c>
      <c r="M58" s="163">
        <v>50</v>
      </c>
      <c r="N58" s="163">
        <v>20</v>
      </c>
      <c r="O58" s="163">
        <v>20</v>
      </c>
      <c r="P58" s="163">
        <v>30</v>
      </c>
      <c r="Q58" s="163">
        <v>15</v>
      </c>
      <c r="R58" s="153">
        <v>231</v>
      </c>
      <c r="S58" s="155">
        <v>806</v>
      </c>
      <c r="T58" s="161" t="s">
        <v>49</v>
      </c>
      <c r="U58" s="142">
        <v>29</v>
      </c>
      <c r="V58" s="161" t="s">
        <v>58</v>
      </c>
    </row>
    <row r="59" spans="1:22">
      <c r="A59" s="161" t="s">
        <v>4421</v>
      </c>
      <c r="B59" s="161" t="s">
        <v>779</v>
      </c>
      <c r="C59" s="162">
        <v>138</v>
      </c>
      <c r="D59" s="163">
        <v>72</v>
      </c>
      <c r="E59" s="163">
        <v>72</v>
      </c>
      <c r="F59" s="163">
        <v>99</v>
      </c>
      <c r="G59" s="163">
        <v>0</v>
      </c>
      <c r="H59" s="163">
        <v>72</v>
      </c>
      <c r="I59" s="163">
        <v>110</v>
      </c>
      <c r="J59" s="769">
        <v>10</v>
      </c>
      <c r="K59" s="153">
        <v>573</v>
      </c>
      <c r="L59" s="166">
        <v>100</v>
      </c>
      <c r="M59" s="163">
        <v>50</v>
      </c>
      <c r="N59" s="163">
        <v>20</v>
      </c>
      <c r="O59" s="163">
        <v>20</v>
      </c>
      <c r="P59" s="163">
        <v>30</v>
      </c>
      <c r="Q59" s="163">
        <v>10</v>
      </c>
      <c r="R59" s="153">
        <v>230</v>
      </c>
      <c r="S59" s="155">
        <v>803</v>
      </c>
      <c r="T59" s="161" t="s">
        <v>49</v>
      </c>
      <c r="U59" s="142">
        <v>30</v>
      </c>
      <c r="V59" s="161" t="s">
        <v>58</v>
      </c>
    </row>
    <row r="60" spans="1:22">
      <c r="A60" s="161" t="s">
        <v>4422</v>
      </c>
      <c r="B60" s="161" t="s">
        <v>342</v>
      </c>
      <c r="C60" s="162">
        <v>122</v>
      </c>
      <c r="D60" s="163">
        <v>72</v>
      </c>
      <c r="E60" s="163">
        <v>72</v>
      </c>
      <c r="F60" s="163">
        <v>99</v>
      </c>
      <c r="G60" s="163">
        <v>0</v>
      </c>
      <c r="H60" s="163">
        <v>108</v>
      </c>
      <c r="I60" s="163">
        <v>102</v>
      </c>
      <c r="J60" s="769">
        <v>10</v>
      </c>
      <c r="K60" s="153">
        <v>585</v>
      </c>
      <c r="L60" s="166">
        <v>95</v>
      </c>
      <c r="M60" s="163">
        <v>55</v>
      </c>
      <c r="N60" s="163">
        <v>2</v>
      </c>
      <c r="O60" s="163">
        <v>20</v>
      </c>
      <c r="P60" s="163">
        <v>30</v>
      </c>
      <c r="Q60" s="163">
        <v>15</v>
      </c>
      <c r="R60" s="153">
        <v>217</v>
      </c>
      <c r="S60" s="155">
        <v>802</v>
      </c>
      <c r="T60" s="161" t="s">
        <v>49</v>
      </c>
      <c r="U60" s="142">
        <v>31</v>
      </c>
      <c r="V60" s="161" t="s">
        <v>58</v>
      </c>
    </row>
    <row r="61" spans="1:22">
      <c r="A61" s="161" t="s">
        <v>401</v>
      </c>
      <c r="B61" s="161" t="s">
        <v>323</v>
      </c>
      <c r="C61" s="162">
        <v>121</v>
      </c>
      <c r="D61" s="163">
        <v>72</v>
      </c>
      <c r="E61" s="163">
        <v>72</v>
      </c>
      <c r="F61" s="163">
        <v>96</v>
      </c>
      <c r="G61" s="163">
        <v>0</v>
      </c>
      <c r="H61" s="163">
        <v>89</v>
      </c>
      <c r="I61" s="163">
        <v>110</v>
      </c>
      <c r="J61" s="769">
        <v>10</v>
      </c>
      <c r="K61" s="153">
        <v>570</v>
      </c>
      <c r="L61" s="166">
        <v>92</v>
      </c>
      <c r="M61" s="163">
        <v>50</v>
      </c>
      <c r="N61" s="163">
        <v>20</v>
      </c>
      <c r="O61" s="163">
        <v>20</v>
      </c>
      <c r="P61" s="163">
        <v>30</v>
      </c>
      <c r="Q61" s="163">
        <v>15</v>
      </c>
      <c r="R61" s="153">
        <v>227</v>
      </c>
      <c r="S61" s="155">
        <v>797</v>
      </c>
      <c r="T61" s="161" t="s">
        <v>49</v>
      </c>
      <c r="U61" s="142">
        <v>32</v>
      </c>
      <c r="V61" s="161" t="s">
        <v>58</v>
      </c>
    </row>
    <row r="62" spans="1:22">
      <c r="A62" s="161" t="s">
        <v>1574</v>
      </c>
      <c r="B62" s="161" t="s">
        <v>4423</v>
      </c>
      <c r="C62" s="162">
        <v>134</v>
      </c>
      <c r="D62" s="163">
        <v>72</v>
      </c>
      <c r="E62" s="163">
        <v>72</v>
      </c>
      <c r="F62" s="163">
        <v>99</v>
      </c>
      <c r="G62" s="163">
        <v>0</v>
      </c>
      <c r="H62" s="163">
        <v>110</v>
      </c>
      <c r="I62" s="163">
        <v>78</v>
      </c>
      <c r="J62" s="769">
        <v>10</v>
      </c>
      <c r="K62" s="153">
        <v>575</v>
      </c>
      <c r="L62" s="166">
        <v>95</v>
      </c>
      <c r="M62" s="163">
        <v>55</v>
      </c>
      <c r="N62" s="163">
        <v>17</v>
      </c>
      <c r="O62" s="163">
        <v>20</v>
      </c>
      <c r="P62" s="163">
        <v>20</v>
      </c>
      <c r="Q62" s="163">
        <v>15</v>
      </c>
      <c r="R62" s="153">
        <v>222</v>
      </c>
      <c r="S62" s="155">
        <v>797</v>
      </c>
      <c r="T62" s="161" t="s">
        <v>49</v>
      </c>
      <c r="U62" s="142">
        <v>32</v>
      </c>
      <c r="V62" s="161" t="s">
        <v>58</v>
      </c>
    </row>
    <row r="63" spans="1:22">
      <c r="A63" s="161" t="s">
        <v>4424</v>
      </c>
      <c r="B63" s="161" t="s">
        <v>298</v>
      </c>
      <c r="C63" s="162">
        <v>123</v>
      </c>
      <c r="D63" s="163">
        <v>72</v>
      </c>
      <c r="E63" s="163">
        <v>72</v>
      </c>
      <c r="F63" s="163">
        <v>99</v>
      </c>
      <c r="G63" s="163">
        <v>0</v>
      </c>
      <c r="H63" s="163">
        <v>103</v>
      </c>
      <c r="I63" s="163">
        <v>102</v>
      </c>
      <c r="J63" s="769">
        <v>10</v>
      </c>
      <c r="K63" s="153">
        <v>581</v>
      </c>
      <c r="L63" s="166">
        <v>99</v>
      </c>
      <c r="M63" s="163">
        <v>50</v>
      </c>
      <c r="N63" s="163">
        <v>1</v>
      </c>
      <c r="O63" s="163">
        <v>20</v>
      </c>
      <c r="P63" s="163">
        <v>30</v>
      </c>
      <c r="Q63" s="163">
        <v>15</v>
      </c>
      <c r="R63" s="153">
        <v>215</v>
      </c>
      <c r="S63" s="155">
        <v>796</v>
      </c>
      <c r="T63" s="161" t="s">
        <v>49</v>
      </c>
      <c r="U63" s="142">
        <v>34</v>
      </c>
      <c r="V63" s="161" t="s">
        <v>58</v>
      </c>
    </row>
    <row r="64" spans="1:22">
      <c r="A64" s="161" t="s">
        <v>3584</v>
      </c>
      <c r="B64" s="161" t="s">
        <v>514</v>
      </c>
      <c r="C64" s="162">
        <v>139</v>
      </c>
      <c r="D64" s="163">
        <v>72</v>
      </c>
      <c r="E64" s="163">
        <v>72</v>
      </c>
      <c r="F64" s="163">
        <v>99</v>
      </c>
      <c r="G64" s="163">
        <v>0</v>
      </c>
      <c r="H64" s="163">
        <v>108</v>
      </c>
      <c r="I64" s="163">
        <v>102</v>
      </c>
      <c r="J64" s="769">
        <v>10</v>
      </c>
      <c r="K64" s="153">
        <v>602</v>
      </c>
      <c r="L64" s="166">
        <v>68</v>
      </c>
      <c r="M64" s="163">
        <v>45</v>
      </c>
      <c r="N64" s="163">
        <v>20</v>
      </c>
      <c r="O64" s="163">
        <v>20</v>
      </c>
      <c r="P64" s="163">
        <v>25</v>
      </c>
      <c r="Q64" s="163">
        <v>15</v>
      </c>
      <c r="R64" s="153">
        <v>193</v>
      </c>
      <c r="S64" s="155">
        <v>795</v>
      </c>
      <c r="T64" s="161" t="s">
        <v>49</v>
      </c>
      <c r="U64" s="142">
        <v>35</v>
      </c>
      <c r="V64" s="161" t="s">
        <v>58</v>
      </c>
    </row>
    <row r="65" spans="1:22">
      <c r="A65" s="161" t="s">
        <v>4425</v>
      </c>
      <c r="B65" s="161" t="s">
        <v>2823</v>
      </c>
      <c r="C65" s="162">
        <v>131</v>
      </c>
      <c r="D65" s="163">
        <v>72</v>
      </c>
      <c r="E65" s="163">
        <v>72</v>
      </c>
      <c r="F65" s="163">
        <v>99</v>
      </c>
      <c r="G65" s="163">
        <v>-1</v>
      </c>
      <c r="H65" s="163">
        <v>89</v>
      </c>
      <c r="I65" s="163">
        <v>118</v>
      </c>
      <c r="J65" s="769">
        <v>10</v>
      </c>
      <c r="K65" s="153">
        <v>590</v>
      </c>
      <c r="L65" s="166">
        <v>89</v>
      </c>
      <c r="M65" s="163">
        <v>50</v>
      </c>
      <c r="N65" s="163">
        <v>1</v>
      </c>
      <c r="O65" s="163">
        <v>20</v>
      </c>
      <c r="P65" s="163">
        <v>30</v>
      </c>
      <c r="Q65" s="163">
        <v>15</v>
      </c>
      <c r="R65" s="153">
        <v>205</v>
      </c>
      <c r="S65" s="155">
        <v>795</v>
      </c>
      <c r="T65" s="161" t="s">
        <v>49</v>
      </c>
      <c r="U65" s="142">
        <v>35</v>
      </c>
      <c r="V65" s="161" t="s">
        <v>58</v>
      </c>
    </row>
    <row r="66" spans="1:22">
      <c r="A66" s="779" t="s">
        <v>4426</v>
      </c>
      <c r="B66" s="779" t="s">
        <v>462</v>
      </c>
      <c r="C66" s="772">
        <v>139</v>
      </c>
      <c r="D66" s="773">
        <v>73</v>
      </c>
      <c r="E66" s="773">
        <v>73</v>
      </c>
      <c r="F66" s="773">
        <v>99</v>
      </c>
      <c r="G66" s="773">
        <v>0</v>
      </c>
      <c r="H66" s="780">
        <v>86</v>
      </c>
      <c r="I66" s="773">
        <v>94</v>
      </c>
      <c r="J66" s="774">
        <v>10</v>
      </c>
      <c r="K66" s="775">
        <v>574</v>
      </c>
      <c r="L66" s="776">
        <v>94</v>
      </c>
      <c r="M66" s="773">
        <v>55</v>
      </c>
      <c r="N66" s="773">
        <v>17</v>
      </c>
      <c r="O66" s="773">
        <v>20</v>
      </c>
      <c r="P66" s="773">
        <v>20</v>
      </c>
      <c r="Q66" s="773">
        <v>15</v>
      </c>
      <c r="R66" s="775">
        <v>221</v>
      </c>
      <c r="S66" s="777">
        <v>795</v>
      </c>
      <c r="T66" s="779" t="s">
        <v>49</v>
      </c>
      <c r="U66" s="778">
        <v>35</v>
      </c>
      <c r="V66" s="771" t="s">
        <v>58</v>
      </c>
    </row>
    <row r="67" spans="1:22">
      <c r="A67" s="161" t="s">
        <v>4113</v>
      </c>
      <c r="B67" s="161" t="s">
        <v>193</v>
      </c>
      <c r="C67" s="162">
        <v>142</v>
      </c>
      <c r="D67" s="163">
        <v>72</v>
      </c>
      <c r="E67" s="163">
        <v>72</v>
      </c>
      <c r="F67" s="163">
        <v>99</v>
      </c>
      <c r="G67" s="163">
        <v>0</v>
      </c>
      <c r="H67" s="163">
        <v>115</v>
      </c>
      <c r="I67" s="163">
        <v>94</v>
      </c>
      <c r="J67" s="769">
        <v>10</v>
      </c>
      <c r="K67" s="153">
        <v>604</v>
      </c>
      <c r="L67" s="166">
        <v>84</v>
      </c>
      <c r="M67" s="163">
        <v>50</v>
      </c>
      <c r="N67" s="163">
        <v>1</v>
      </c>
      <c r="O67" s="163">
        <v>20</v>
      </c>
      <c r="P67" s="163">
        <v>10</v>
      </c>
      <c r="Q67" s="163">
        <v>15</v>
      </c>
      <c r="R67" s="153">
        <v>180</v>
      </c>
      <c r="S67" s="155">
        <v>784</v>
      </c>
      <c r="T67" s="161" t="s">
        <v>49</v>
      </c>
      <c r="U67" s="142">
        <v>38</v>
      </c>
      <c r="V67" s="161" t="s">
        <v>74</v>
      </c>
    </row>
    <row r="68" spans="1:22">
      <c r="A68" s="161" t="s">
        <v>2020</v>
      </c>
      <c r="B68" s="161" t="s">
        <v>57</v>
      </c>
      <c r="C68" s="162">
        <v>141</v>
      </c>
      <c r="D68" s="163">
        <v>72</v>
      </c>
      <c r="E68" s="163">
        <v>72</v>
      </c>
      <c r="F68" s="163">
        <v>90</v>
      </c>
      <c r="G68" s="163">
        <v>0</v>
      </c>
      <c r="H68" s="163">
        <v>106</v>
      </c>
      <c r="I68" s="163">
        <v>102</v>
      </c>
      <c r="J68" s="769">
        <v>10</v>
      </c>
      <c r="K68" s="153">
        <v>593</v>
      </c>
      <c r="L68" s="166">
        <v>80</v>
      </c>
      <c r="M68" s="163">
        <v>55</v>
      </c>
      <c r="N68" s="163">
        <v>0</v>
      </c>
      <c r="O68" s="163">
        <v>20</v>
      </c>
      <c r="P68" s="163">
        <v>15</v>
      </c>
      <c r="Q68" s="163">
        <v>15</v>
      </c>
      <c r="R68" s="153">
        <v>185</v>
      </c>
      <c r="S68" s="155">
        <v>778</v>
      </c>
      <c r="T68" s="161" t="s">
        <v>49</v>
      </c>
      <c r="U68" s="142">
        <v>39</v>
      </c>
      <c r="V68" s="161" t="s">
        <v>74</v>
      </c>
    </row>
    <row r="69" spans="1:22">
      <c r="A69" s="161" t="s">
        <v>180</v>
      </c>
      <c r="B69" s="161" t="s">
        <v>2541</v>
      </c>
      <c r="C69" s="162">
        <v>121</v>
      </c>
      <c r="D69" s="163">
        <v>72</v>
      </c>
      <c r="E69" s="163">
        <v>72</v>
      </c>
      <c r="F69" s="163">
        <v>99</v>
      </c>
      <c r="G69" s="163">
        <v>0</v>
      </c>
      <c r="H69" s="163">
        <v>107</v>
      </c>
      <c r="I69" s="163">
        <v>86</v>
      </c>
      <c r="J69" s="769">
        <v>10</v>
      </c>
      <c r="K69" s="153">
        <v>567</v>
      </c>
      <c r="L69" s="166">
        <v>95</v>
      </c>
      <c r="M69" s="163">
        <v>55</v>
      </c>
      <c r="N69" s="163">
        <v>1</v>
      </c>
      <c r="O69" s="163">
        <v>20</v>
      </c>
      <c r="P69" s="163">
        <v>25</v>
      </c>
      <c r="Q69" s="163">
        <v>15</v>
      </c>
      <c r="R69" s="153">
        <v>211</v>
      </c>
      <c r="S69" s="155">
        <v>778</v>
      </c>
      <c r="T69" s="161" t="s">
        <v>49</v>
      </c>
      <c r="U69" s="142">
        <v>39</v>
      </c>
      <c r="V69" s="161" t="s">
        <v>74</v>
      </c>
    </row>
    <row r="70" spans="1:22">
      <c r="A70" s="161" t="s">
        <v>3863</v>
      </c>
      <c r="B70" s="161" t="s">
        <v>298</v>
      </c>
      <c r="C70" s="162">
        <v>126</v>
      </c>
      <c r="D70" s="163">
        <v>72</v>
      </c>
      <c r="E70" s="163">
        <v>72</v>
      </c>
      <c r="F70" s="163">
        <v>99</v>
      </c>
      <c r="G70" s="163">
        <v>0</v>
      </c>
      <c r="H70" s="163">
        <v>101</v>
      </c>
      <c r="I70" s="163">
        <v>94</v>
      </c>
      <c r="J70" s="769">
        <v>10</v>
      </c>
      <c r="K70" s="153">
        <v>574</v>
      </c>
      <c r="L70" s="166">
        <v>95</v>
      </c>
      <c r="M70" s="163">
        <v>55</v>
      </c>
      <c r="N70" s="163">
        <v>13</v>
      </c>
      <c r="O70" s="163">
        <v>20</v>
      </c>
      <c r="P70" s="163">
        <v>20</v>
      </c>
      <c r="Q70" s="163">
        <v>0</v>
      </c>
      <c r="R70" s="153">
        <v>203</v>
      </c>
      <c r="S70" s="155">
        <v>777</v>
      </c>
      <c r="T70" s="161" t="s">
        <v>49</v>
      </c>
      <c r="U70" s="142">
        <v>41</v>
      </c>
      <c r="V70" s="161" t="s">
        <v>74</v>
      </c>
    </row>
    <row r="71" spans="1:22">
      <c r="A71" s="161" t="s">
        <v>4427</v>
      </c>
      <c r="B71" s="161" t="s">
        <v>488</v>
      </c>
      <c r="C71" s="162">
        <v>126</v>
      </c>
      <c r="D71" s="163">
        <v>72</v>
      </c>
      <c r="E71" s="163">
        <v>72</v>
      </c>
      <c r="F71" s="163">
        <v>99</v>
      </c>
      <c r="G71" s="163">
        <v>0</v>
      </c>
      <c r="H71" s="163">
        <v>123</v>
      </c>
      <c r="I71" s="163">
        <v>78</v>
      </c>
      <c r="J71" s="769">
        <v>10</v>
      </c>
      <c r="K71" s="153">
        <v>580</v>
      </c>
      <c r="L71" s="166">
        <v>90</v>
      </c>
      <c r="M71" s="163">
        <v>55</v>
      </c>
      <c r="N71" s="163">
        <v>1</v>
      </c>
      <c r="O71" s="163">
        <v>20</v>
      </c>
      <c r="P71" s="163">
        <v>15</v>
      </c>
      <c r="Q71" s="163">
        <v>15</v>
      </c>
      <c r="R71" s="153">
        <v>196</v>
      </c>
      <c r="S71" s="155">
        <v>776</v>
      </c>
      <c r="T71" s="161" t="s">
        <v>49</v>
      </c>
      <c r="U71" s="142">
        <v>42</v>
      </c>
      <c r="V71" s="161" t="s">
        <v>74</v>
      </c>
    </row>
    <row r="72" spans="1:22">
      <c r="A72" s="161" t="s">
        <v>114</v>
      </c>
      <c r="B72" s="161" t="s">
        <v>342</v>
      </c>
      <c r="C72" s="162">
        <v>123</v>
      </c>
      <c r="D72" s="163">
        <v>72</v>
      </c>
      <c r="E72" s="163">
        <v>72</v>
      </c>
      <c r="F72" s="163">
        <v>99</v>
      </c>
      <c r="G72" s="163">
        <v>0</v>
      </c>
      <c r="H72" s="163">
        <v>119</v>
      </c>
      <c r="I72" s="163">
        <v>94</v>
      </c>
      <c r="J72" s="769">
        <v>10</v>
      </c>
      <c r="K72" s="153">
        <v>589</v>
      </c>
      <c r="L72" s="166">
        <v>76</v>
      </c>
      <c r="M72" s="163">
        <v>45</v>
      </c>
      <c r="N72" s="163">
        <v>1</v>
      </c>
      <c r="O72" s="163">
        <v>20</v>
      </c>
      <c r="P72" s="163">
        <v>30</v>
      </c>
      <c r="Q72" s="163">
        <v>15</v>
      </c>
      <c r="R72" s="153">
        <v>187</v>
      </c>
      <c r="S72" s="155">
        <v>776</v>
      </c>
      <c r="T72" s="161" t="s">
        <v>49</v>
      </c>
      <c r="U72" s="142">
        <v>42</v>
      </c>
      <c r="V72" s="161" t="s">
        <v>74</v>
      </c>
    </row>
    <row r="73" spans="1:22">
      <c r="A73" s="161" t="s">
        <v>3519</v>
      </c>
      <c r="B73" s="161" t="s">
        <v>298</v>
      </c>
      <c r="C73" s="162">
        <v>125</v>
      </c>
      <c r="D73" s="163">
        <v>72</v>
      </c>
      <c r="E73" s="163">
        <v>72</v>
      </c>
      <c r="F73" s="163">
        <v>99</v>
      </c>
      <c r="G73" s="163">
        <v>0</v>
      </c>
      <c r="H73" s="163">
        <v>108</v>
      </c>
      <c r="I73" s="163">
        <v>86</v>
      </c>
      <c r="J73" s="769">
        <v>10</v>
      </c>
      <c r="K73" s="153">
        <v>572</v>
      </c>
      <c r="L73" s="166">
        <v>97</v>
      </c>
      <c r="M73" s="163">
        <v>55</v>
      </c>
      <c r="N73" s="163">
        <v>1</v>
      </c>
      <c r="O73" s="163">
        <v>20</v>
      </c>
      <c r="P73" s="163">
        <v>15</v>
      </c>
      <c r="Q73" s="163">
        <v>15</v>
      </c>
      <c r="R73" s="153">
        <v>203</v>
      </c>
      <c r="S73" s="155">
        <v>775</v>
      </c>
      <c r="T73" s="161" t="s">
        <v>49</v>
      </c>
      <c r="U73" s="142">
        <v>44</v>
      </c>
      <c r="V73" s="161" t="s">
        <v>74</v>
      </c>
    </row>
    <row r="74" spans="1:22">
      <c r="A74" s="161" t="s">
        <v>4428</v>
      </c>
      <c r="B74" s="161" t="s">
        <v>4423</v>
      </c>
      <c r="C74" s="162">
        <v>129</v>
      </c>
      <c r="D74" s="163">
        <v>72</v>
      </c>
      <c r="E74" s="163">
        <v>72</v>
      </c>
      <c r="F74" s="163">
        <v>99</v>
      </c>
      <c r="G74" s="163">
        <v>0</v>
      </c>
      <c r="H74" s="163">
        <v>119</v>
      </c>
      <c r="I74" s="163">
        <v>94</v>
      </c>
      <c r="J74" s="769">
        <v>10</v>
      </c>
      <c r="K74" s="153">
        <v>595</v>
      </c>
      <c r="L74" s="166">
        <v>92</v>
      </c>
      <c r="M74" s="163">
        <v>40</v>
      </c>
      <c r="N74" s="163">
        <v>0</v>
      </c>
      <c r="O74" s="163">
        <v>0</v>
      </c>
      <c r="P74" s="163">
        <v>30</v>
      </c>
      <c r="Q74" s="163">
        <v>15</v>
      </c>
      <c r="R74" s="153">
        <v>177</v>
      </c>
      <c r="S74" s="155">
        <v>772</v>
      </c>
      <c r="T74" s="161" t="s">
        <v>49</v>
      </c>
      <c r="U74" s="142">
        <v>45</v>
      </c>
      <c r="V74" s="161" t="s">
        <v>74</v>
      </c>
    </row>
    <row r="75" spans="1:22">
      <c r="A75" s="771" t="s">
        <v>4429</v>
      </c>
      <c r="B75" s="771" t="s">
        <v>462</v>
      </c>
      <c r="C75" s="772">
        <v>133</v>
      </c>
      <c r="D75" s="773">
        <v>72</v>
      </c>
      <c r="E75" s="773">
        <v>72</v>
      </c>
      <c r="F75" s="773">
        <v>99</v>
      </c>
      <c r="G75" s="773">
        <v>0</v>
      </c>
      <c r="H75" s="773">
        <v>82</v>
      </c>
      <c r="I75" s="773">
        <v>86</v>
      </c>
      <c r="J75" s="774">
        <v>10</v>
      </c>
      <c r="K75" s="775">
        <v>554</v>
      </c>
      <c r="L75" s="776">
        <v>92</v>
      </c>
      <c r="M75" s="773">
        <v>50</v>
      </c>
      <c r="N75" s="773">
        <v>17</v>
      </c>
      <c r="O75" s="773">
        <v>20</v>
      </c>
      <c r="P75" s="773">
        <v>24</v>
      </c>
      <c r="Q75" s="773">
        <v>15</v>
      </c>
      <c r="R75" s="775">
        <v>218</v>
      </c>
      <c r="S75" s="777">
        <v>772</v>
      </c>
      <c r="T75" s="779" t="s">
        <v>49</v>
      </c>
      <c r="U75" s="778">
        <v>45</v>
      </c>
      <c r="V75" s="771" t="s">
        <v>74</v>
      </c>
    </row>
    <row r="76" spans="1:22">
      <c r="A76" s="161" t="s">
        <v>4430</v>
      </c>
      <c r="B76" s="161" t="s">
        <v>57</v>
      </c>
      <c r="C76" s="162">
        <v>145</v>
      </c>
      <c r="D76" s="163">
        <v>69</v>
      </c>
      <c r="E76" s="163">
        <v>69</v>
      </c>
      <c r="F76" s="163">
        <v>99</v>
      </c>
      <c r="G76" s="163">
        <v>0</v>
      </c>
      <c r="H76" s="163">
        <v>120</v>
      </c>
      <c r="I76" s="163">
        <v>78</v>
      </c>
      <c r="J76" s="769">
        <v>10</v>
      </c>
      <c r="K76" s="153">
        <v>590</v>
      </c>
      <c r="L76" s="166">
        <v>80</v>
      </c>
      <c r="M76" s="163">
        <v>50</v>
      </c>
      <c r="N76" s="163">
        <v>1</v>
      </c>
      <c r="O76" s="163">
        <v>20</v>
      </c>
      <c r="P76" s="163">
        <v>15</v>
      </c>
      <c r="Q76" s="163">
        <v>15</v>
      </c>
      <c r="R76" s="153">
        <v>181</v>
      </c>
      <c r="S76" s="155">
        <v>771</v>
      </c>
      <c r="T76" s="161" t="s">
        <v>49</v>
      </c>
      <c r="U76" s="142">
        <v>47</v>
      </c>
      <c r="V76" s="161" t="s">
        <v>74</v>
      </c>
    </row>
    <row r="77" spans="1:22">
      <c r="A77" s="161" t="s">
        <v>200</v>
      </c>
      <c r="B77" s="161" t="s">
        <v>2541</v>
      </c>
      <c r="C77" s="162">
        <v>120</v>
      </c>
      <c r="D77" s="163">
        <v>69</v>
      </c>
      <c r="E77" s="163">
        <v>69</v>
      </c>
      <c r="F77" s="163">
        <v>99</v>
      </c>
      <c r="G77" s="163">
        <v>-1</v>
      </c>
      <c r="H77" s="163">
        <v>108</v>
      </c>
      <c r="I77" s="163">
        <v>102</v>
      </c>
      <c r="J77" s="769">
        <v>10</v>
      </c>
      <c r="K77" s="153">
        <v>576</v>
      </c>
      <c r="L77" s="166">
        <v>75</v>
      </c>
      <c r="M77" s="163">
        <v>45</v>
      </c>
      <c r="N77" s="163">
        <v>19</v>
      </c>
      <c r="O77" s="163">
        <v>20</v>
      </c>
      <c r="P77" s="163">
        <v>20</v>
      </c>
      <c r="Q77" s="163">
        <v>15</v>
      </c>
      <c r="R77" s="153">
        <v>194</v>
      </c>
      <c r="S77" s="155">
        <v>770</v>
      </c>
      <c r="T77" s="161" t="s">
        <v>49</v>
      </c>
      <c r="U77" s="142">
        <v>48</v>
      </c>
      <c r="V77" s="161" t="s">
        <v>74</v>
      </c>
    </row>
    <row r="78" spans="1:22">
      <c r="A78" s="161" t="s">
        <v>4233</v>
      </c>
      <c r="B78" s="161" t="s">
        <v>166</v>
      </c>
      <c r="C78" s="162">
        <v>136</v>
      </c>
      <c r="D78" s="163">
        <v>72</v>
      </c>
      <c r="E78" s="163">
        <v>72</v>
      </c>
      <c r="F78" s="163">
        <v>99</v>
      </c>
      <c r="G78" s="163">
        <v>0</v>
      </c>
      <c r="H78" s="163">
        <v>97</v>
      </c>
      <c r="I78" s="163">
        <v>86</v>
      </c>
      <c r="J78" s="769">
        <v>10</v>
      </c>
      <c r="K78" s="153">
        <v>572</v>
      </c>
      <c r="L78" s="166">
        <v>96</v>
      </c>
      <c r="M78" s="163">
        <v>55</v>
      </c>
      <c r="N78" s="163">
        <v>1</v>
      </c>
      <c r="O78" s="163">
        <v>20</v>
      </c>
      <c r="P78" s="163">
        <v>10</v>
      </c>
      <c r="Q78" s="163">
        <v>15</v>
      </c>
      <c r="R78" s="153">
        <v>197</v>
      </c>
      <c r="S78" s="155">
        <v>769</v>
      </c>
      <c r="T78" s="161" t="s">
        <v>49</v>
      </c>
      <c r="U78" s="142">
        <v>49</v>
      </c>
      <c r="V78" s="161" t="s">
        <v>4431</v>
      </c>
    </row>
    <row r="79" spans="1:22">
      <c r="A79" s="161" t="s">
        <v>4432</v>
      </c>
      <c r="B79" s="161" t="s">
        <v>2541</v>
      </c>
      <c r="C79" s="162">
        <v>116</v>
      </c>
      <c r="D79" s="163">
        <v>69</v>
      </c>
      <c r="E79" s="163">
        <v>69</v>
      </c>
      <c r="F79" s="163">
        <v>99</v>
      </c>
      <c r="G79" s="163">
        <v>-1</v>
      </c>
      <c r="H79" s="163">
        <v>114</v>
      </c>
      <c r="I79" s="163">
        <v>78</v>
      </c>
      <c r="J79" s="769">
        <v>10</v>
      </c>
      <c r="K79" s="153">
        <v>554</v>
      </c>
      <c r="L79" s="166">
        <v>83</v>
      </c>
      <c r="M79" s="163">
        <v>55</v>
      </c>
      <c r="N79" s="163">
        <v>20</v>
      </c>
      <c r="O79" s="163">
        <v>20</v>
      </c>
      <c r="P79" s="163">
        <v>20</v>
      </c>
      <c r="Q79" s="163">
        <v>15</v>
      </c>
      <c r="R79" s="153">
        <v>213</v>
      </c>
      <c r="S79" s="155">
        <v>767</v>
      </c>
      <c r="T79" s="161" t="s">
        <v>49</v>
      </c>
      <c r="U79" s="142">
        <v>50</v>
      </c>
      <c r="V79" s="161" t="s">
        <v>74</v>
      </c>
    </row>
    <row r="80" spans="1:22">
      <c r="A80" s="161" t="s">
        <v>4433</v>
      </c>
      <c r="B80" s="161" t="s">
        <v>2541</v>
      </c>
      <c r="C80" s="162">
        <v>116</v>
      </c>
      <c r="D80" s="163">
        <v>69</v>
      </c>
      <c r="E80" s="163">
        <v>69</v>
      </c>
      <c r="F80" s="163">
        <v>99</v>
      </c>
      <c r="G80" s="163">
        <v>-2</v>
      </c>
      <c r="H80" s="163">
        <v>116</v>
      </c>
      <c r="I80" s="163">
        <v>86</v>
      </c>
      <c r="J80" s="769">
        <v>10</v>
      </c>
      <c r="K80" s="153">
        <v>563</v>
      </c>
      <c r="L80" s="166">
        <v>92</v>
      </c>
      <c r="M80" s="163">
        <v>45</v>
      </c>
      <c r="N80" s="163">
        <v>20</v>
      </c>
      <c r="O80" s="163">
        <v>20</v>
      </c>
      <c r="P80" s="163">
        <v>10</v>
      </c>
      <c r="Q80" s="163">
        <v>15</v>
      </c>
      <c r="R80" s="153">
        <v>202</v>
      </c>
      <c r="S80" s="155">
        <v>765</v>
      </c>
      <c r="T80" s="161" t="s">
        <v>49</v>
      </c>
      <c r="U80" s="142">
        <v>51</v>
      </c>
      <c r="V80" s="161" t="s">
        <v>74</v>
      </c>
    </row>
    <row r="81" spans="1:22">
      <c r="A81" s="161" t="s">
        <v>4434</v>
      </c>
      <c r="B81" s="161" t="s">
        <v>298</v>
      </c>
      <c r="C81" s="162">
        <v>133</v>
      </c>
      <c r="D81" s="163">
        <v>75</v>
      </c>
      <c r="E81" s="163">
        <v>75</v>
      </c>
      <c r="F81" s="163">
        <v>99</v>
      </c>
      <c r="G81" s="163">
        <v>0</v>
      </c>
      <c r="H81" s="163">
        <v>103</v>
      </c>
      <c r="I81" s="163">
        <v>94</v>
      </c>
      <c r="J81" s="769">
        <v>10</v>
      </c>
      <c r="K81" s="153">
        <v>589</v>
      </c>
      <c r="L81" s="166">
        <v>84</v>
      </c>
      <c r="M81" s="163">
        <v>40</v>
      </c>
      <c r="N81" s="163">
        <v>1</v>
      </c>
      <c r="O81" s="163">
        <v>20</v>
      </c>
      <c r="P81" s="163">
        <v>15</v>
      </c>
      <c r="Q81" s="163">
        <v>15</v>
      </c>
      <c r="R81" s="153">
        <v>175</v>
      </c>
      <c r="S81" s="155">
        <v>764</v>
      </c>
      <c r="T81" s="161" t="s">
        <v>49</v>
      </c>
      <c r="U81" s="142">
        <v>52</v>
      </c>
      <c r="V81" s="161" t="s">
        <v>74</v>
      </c>
    </row>
    <row r="82" spans="1:22">
      <c r="A82" s="161" t="s">
        <v>4435</v>
      </c>
      <c r="B82" s="161" t="s">
        <v>223</v>
      </c>
      <c r="C82" s="162">
        <v>136</v>
      </c>
      <c r="D82" s="163">
        <v>69</v>
      </c>
      <c r="E82" s="163">
        <v>69</v>
      </c>
      <c r="F82" s="163">
        <v>99</v>
      </c>
      <c r="G82" s="163">
        <v>0</v>
      </c>
      <c r="H82" s="163">
        <v>100</v>
      </c>
      <c r="I82" s="163">
        <v>86</v>
      </c>
      <c r="J82" s="769">
        <v>10</v>
      </c>
      <c r="K82" s="153">
        <v>569</v>
      </c>
      <c r="L82" s="166">
        <v>83</v>
      </c>
      <c r="M82" s="163">
        <v>50</v>
      </c>
      <c r="N82" s="163">
        <v>1</v>
      </c>
      <c r="O82" s="163">
        <v>20</v>
      </c>
      <c r="P82" s="163">
        <v>25</v>
      </c>
      <c r="Q82" s="163">
        <v>15</v>
      </c>
      <c r="R82" s="153">
        <v>194</v>
      </c>
      <c r="S82" s="155">
        <v>763</v>
      </c>
      <c r="T82" s="161" t="s">
        <v>49</v>
      </c>
      <c r="U82" s="142">
        <v>53</v>
      </c>
      <c r="V82" s="161" t="s">
        <v>74</v>
      </c>
    </row>
    <row r="83" spans="1:22">
      <c r="A83" s="161" t="s">
        <v>1511</v>
      </c>
      <c r="B83" s="161" t="s">
        <v>514</v>
      </c>
      <c r="C83" s="162">
        <v>141</v>
      </c>
      <c r="D83" s="163">
        <v>72</v>
      </c>
      <c r="E83" s="163">
        <v>72</v>
      </c>
      <c r="F83" s="163">
        <v>96</v>
      </c>
      <c r="G83" s="163">
        <v>0</v>
      </c>
      <c r="H83" s="163">
        <v>101</v>
      </c>
      <c r="I83" s="163">
        <v>102</v>
      </c>
      <c r="J83" s="769">
        <v>10</v>
      </c>
      <c r="K83" s="153">
        <v>594</v>
      </c>
      <c r="L83" s="166">
        <v>91</v>
      </c>
      <c r="M83" s="163">
        <v>20</v>
      </c>
      <c r="N83" s="163">
        <v>0</v>
      </c>
      <c r="O83" s="163">
        <v>20</v>
      </c>
      <c r="P83" s="163">
        <v>20</v>
      </c>
      <c r="Q83" s="163">
        <v>15</v>
      </c>
      <c r="R83" s="153">
        <v>166</v>
      </c>
      <c r="S83" s="155">
        <v>760</v>
      </c>
      <c r="T83" s="161" t="s">
        <v>49</v>
      </c>
      <c r="U83" s="142">
        <v>54</v>
      </c>
      <c r="V83" s="161" t="s">
        <v>74</v>
      </c>
    </row>
    <row r="84" spans="1:22">
      <c r="A84" s="161" t="s">
        <v>4436</v>
      </c>
      <c r="B84" s="161" t="s">
        <v>318</v>
      </c>
      <c r="C84" s="162">
        <v>139</v>
      </c>
      <c r="D84" s="163">
        <v>75</v>
      </c>
      <c r="E84" s="163">
        <v>75</v>
      </c>
      <c r="F84" s="163">
        <v>99</v>
      </c>
      <c r="G84" s="163">
        <v>0</v>
      </c>
      <c r="H84" s="163">
        <v>70</v>
      </c>
      <c r="I84" s="163">
        <v>94</v>
      </c>
      <c r="J84" s="769">
        <v>10</v>
      </c>
      <c r="K84" s="153">
        <v>562</v>
      </c>
      <c r="L84" s="166">
        <v>96</v>
      </c>
      <c r="M84" s="163">
        <v>40</v>
      </c>
      <c r="N84" s="163">
        <v>1</v>
      </c>
      <c r="O84" s="163">
        <v>20</v>
      </c>
      <c r="P84" s="163">
        <v>30</v>
      </c>
      <c r="Q84" s="163">
        <v>10</v>
      </c>
      <c r="R84" s="153">
        <v>197</v>
      </c>
      <c r="S84" s="155">
        <v>759</v>
      </c>
      <c r="T84" s="161" t="s">
        <v>49</v>
      </c>
      <c r="U84" s="142">
        <v>55</v>
      </c>
      <c r="V84" s="161" t="s">
        <v>74</v>
      </c>
    </row>
    <row r="85" spans="1:22">
      <c r="A85" s="161" t="s">
        <v>4437</v>
      </c>
      <c r="B85" s="161" t="s">
        <v>2541</v>
      </c>
      <c r="C85" s="162">
        <v>114</v>
      </c>
      <c r="D85" s="163">
        <v>69</v>
      </c>
      <c r="E85" s="163">
        <v>69</v>
      </c>
      <c r="F85" s="163">
        <v>99</v>
      </c>
      <c r="G85" s="163">
        <v>0</v>
      </c>
      <c r="H85" s="163">
        <v>112</v>
      </c>
      <c r="I85" s="163">
        <v>86</v>
      </c>
      <c r="J85" s="769">
        <v>10</v>
      </c>
      <c r="K85" s="153">
        <v>559</v>
      </c>
      <c r="L85" s="166">
        <v>78</v>
      </c>
      <c r="M85" s="163">
        <v>50</v>
      </c>
      <c r="N85" s="163">
        <v>17</v>
      </c>
      <c r="O85" s="163">
        <v>20</v>
      </c>
      <c r="P85" s="163">
        <v>20</v>
      </c>
      <c r="Q85" s="163">
        <v>15</v>
      </c>
      <c r="R85" s="153">
        <v>200</v>
      </c>
      <c r="S85" s="155">
        <v>759</v>
      </c>
      <c r="T85" s="161" t="s">
        <v>49</v>
      </c>
      <c r="U85" s="142">
        <v>55</v>
      </c>
      <c r="V85" s="161" t="s">
        <v>74</v>
      </c>
    </row>
    <row r="86" spans="1:22">
      <c r="A86" s="161" t="s">
        <v>2971</v>
      </c>
      <c r="B86" s="161" t="s">
        <v>166</v>
      </c>
      <c r="C86" s="162">
        <v>126</v>
      </c>
      <c r="D86" s="163">
        <v>72</v>
      </c>
      <c r="E86" s="163">
        <v>72</v>
      </c>
      <c r="F86" s="163">
        <v>99</v>
      </c>
      <c r="G86" s="163">
        <v>-1</v>
      </c>
      <c r="H86" s="163">
        <v>121</v>
      </c>
      <c r="I86" s="163">
        <v>78</v>
      </c>
      <c r="J86" s="769">
        <v>10</v>
      </c>
      <c r="K86" s="153">
        <v>577</v>
      </c>
      <c r="L86" s="166">
        <v>92</v>
      </c>
      <c r="M86" s="163">
        <v>50</v>
      </c>
      <c r="N86" s="163">
        <v>20</v>
      </c>
      <c r="O86" s="163">
        <v>20</v>
      </c>
      <c r="P86" s="163">
        <v>0</v>
      </c>
      <c r="Q86" s="163">
        <v>0</v>
      </c>
      <c r="R86" s="153">
        <v>182</v>
      </c>
      <c r="S86" s="155">
        <v>759</v>
      </c>
      <c r="T86" s="161" t="s">
        <v>49</v>
      </c>
      <c r="U86" s="142">
        <v>55</v>
      </c>
      <c r="V86" s="161" t="s">
        <v>4431</v>
      </c>
    </row>
    <row r="87" spans="1:22">
      <c r="A87" s="161" t="s">
        <v>4438</v>
      </c>
      <c r="B87" s="161" t="s">
        <v>4418</v>
      </c>
      <c r="C87" s="162">
        <v>120</v>
      </c>
      <c r="D87" s="163">
        <v>72</v>
      </c>
      <c r="E87" s="163">
        <v>72</v>
      </c>
      <c r="F87" s="163">
        <v>99</v>
      </c>
      <c r="G87" s="163">
        <v>0</v>
      </c>
      <c r="H87" s="163">
        <v>120</v>
      </c>
      <c r="I87" s="163">
        <v>86</v>
      </c>
      <c r="J87" s="769">
        <v>10</v>
      </c>
      <c r="K87" s="153">
        <v>579</v>
      </c>
      <c r="L87" s="166">
        <v>94</v>
      </c>
      <c r="M87" s="163">
        <v>50</v>
      </c>
      <c r="N87" s="163">
        <v>1</v>
      </c>
      <c r="O87" s="163">
        <v>20</v>
      </c>
      <c r="P87" s="163">
        <v>0</v>
      </c>
      <c r="Q87" s="163">
        <v>15</v>
      </c>
      <c r="R87" s="153">
        <v>180</v>
      </c>
      <c r="S87" s="155">
        <v>759</v>
      </c>
      <c r="T87" s="161" t="s">
        <v>49</v>
      </c>
      <c r="U87" s="142">
        <v>55</v>
      </c>
      <c r="V87" s="161" t="s">
        <v>74</v>
      </c>
    </row>
    <row r="88" spans="1:22">
      <c r="A88" s="161" t="s">
        <v>4439</v>
      </c>
      <c r="B88" s="161" t="s">
        <v>2823</v>
      </c>
      <c r="C88" s="162">
        <v>129</v>
      </c>
      <c r="D88" s="163">
        <v>69</v>
      </c>
      <c r="E88" s="163">
        <v>69</v>
      </c>
      <c r="F88" s="163">
        <v>99</v>
      </c>
      <c r="G88" s="163">
        <v>0</v>
      </c>
      <c r="H88" s="163">
        <v>120</v>
      </c>
      <c r="I88" s="163">
        <v>44</v>
      </c>
      <c r="J88" s="769">
        <v>10</v>
      </c>
      <c r="K88" s="153">
        <v>540</v>
      </c>
      <c r="L88" s="166">
        <v>96</v>
      </c>
      <c r="M88" s="163">
        <v>50</v>
      </c>
      <c r="N88" s="163">
        <v>5</v>
      </c>
      <c r="O88" s="163">
        <v>20</v>
      </c>
      <c r="P88" s="163">
        <v>30</v>
      </c>
      <c r="Q88" s="163">
        <v>15</v>
      </c>
      <c r="R88" s="153">
        <v>216</v>
      </c>
      <c r="S88" s="155">
        <v>756</v>
      </c>
      <c r="T88" s="161" t="s">
        <v>49</v>
      </c>
      <c r="U88" s="142">
        <v>59</v>
      </c>
      <c r="V88" s="161" t="s">
        <v>74</v>
      </c>
    </row>
    <row r="89" spans="1:22">
      <c r="A89" s="161" t="s">
        <v>2657</v>
      </c>
      <c r="B89" s="161" t="s">
        <v>2654</v>
      </c>
      <c r="C89" s="162">
        <v>126</v>
      </c>
      <c r="D89" s="163">
        <v>72</v>
      </c>
      <c r="E89" s="163">
        <v>72</v>
      </c>
      <c r="F89" s="163">
        <v>99</v>
      </c>
      <c r="G89" s="163">
        <v>-1</v>
      </c>
      <c r="H89" s="163">
        <v>91</v>
      </c>
      <c r="I89" s="163">
        <v>78</v>
      </c>
      <c r="J89" s="769">
        <v>10</v>
      </c>
      <c r="K89" s="153">
        <v>547</v>
      </c>
      <c r="L89" s="166">
        <v>92</v>
      </c>
      <c r="M89" s="163">
        <v>50</v>
      </c>
      <c r="N89" s="163">
        <v>0</v>
      </c>
      <c r="O89" s="163">
        <v>20</v>
      </c>
      <c r="P89" s="163">
        <v>30</v>
      </c>
      <c r="Q89" s="163">
        <v>15</v>
      </c>
      <c r="R89" s="153">
        <v>207</v>
      </c>
      <c r="S89" s="155">
        <v>754</v>
      </c>
      <c r="T89" s="161" t="s">
        <v>49</v>
      </c>
      <c r="U89" s="142">
        <v>60</v>
      </c>
      <c r="V89" s="161" t="s">
        <v>74</v>
      </c>
    </row>
    <row r="90" spans="1:22">
      <c r="A90" s="771" t="s">
        <v>3908</v>
      </c>
      <c r="B90" s="771" t="s">
        <v>462</v>
      </c>
      <c r="C90" s="772">
        <v>135</v>
      </c>
      <c r="D90" s="773">
        <v>72</v>
      </c>
      <c r="E90" s="773">
        <v>72</v>
      </c>
      <c r="F90" s="773">
        <v>99</v>
      </c>
      <c r="G90" s="773">
        <v>0</v>
      </c>
      <c r="H90" s="773">
        <v>85</v>
      </c>
      <c r="I90" s="773">
        <v>94</v>
      </c>
      <c r="J90" s="774">
        <v>10</v>
      </c>
      <c r="K90" s="775">
        <v>567</v>
      </c>
      <c r="L90" s="776">
        <v>91</v>
      </c>
      <c r="M90" s="773">
        <v>35</v>
      </c>
      <c r="N90" s="773">
        <v>17</v>
      </c>
      <c r="O90" s="773">
        <v>0</v>
      </c>
      <c r="P90" s="773">
        <v>25</v>
      </c>
      <c r="Q90" s="773">
        <v>15</v>
      </c>
      <c r="R90" s="775">
        <v>183</v>
      </c>
      <c r="S90" s="777">
        <v>750</v>
      </c>
      <c r="T90" s="779" t="s">
        <v>49</v>
      </c>
      <c r="U90" s="778">
        <v>61</v>
      </c>
      <c r="V90" s="771" t="s">
        <v>74</v>
      </c>
    </row>
    <row r="91" spans="1:22">
      <c r="A91" s="161" t="s">
        <v>4440</v>
      </c>
      <c r="B91" s="161" t="s">
        <v>202</v>
      </c>
      <c r="C91" s="162">
        <v>118</v>
      </c>
      <c r="D91" s="163">
        <v>75</v>
      </c>
      <c r="E91" s="163">
        <v>75</v>
      </c>
      <c r="F91" s="163">
        <v>99</v>
      </c>
      <c r="G91" s="163">
        <v>0</v>
      </c>
      <c r="H91" s="163">
        <v>70</v>
      </c>
      <c r="I91" s="163">
        <v>78</v>
      </c>
      <c r="J91" s="769">
        <v>10</v>
      </c>
      <c r="K91" s="153">
        <v>525</v>
      </c>
      <c r="L91" s="166">
        <v>98</v>
      </c>
      <c r="M91" s="163">
        <v>45</v>
      </c>
      <c r="N91" s="163">
        <v>20</v>
      </c>
      <c r="O91" s="163">
        <v>20</v>
      </c>
      <c r="P91" s="163">
        <v>25</v>
      </c>
      <c r="Q91" s="163">
        <v>15</v>
      </c>
      <c r="R91" s="153">
        <v>223</v>
      </c>
      <c r="S91" s="155">
        <v>748</v>
      </c>
      <c r="T91" s="161" t="s">
        <v>49</v>
      </c>
      <c r="U91" s="142">
        <v>62</v>
      </c>
      <c r="V91" s="161" t="s">
        <v>74</v>
      </c>
    </row>
    <row r="92" spans="1:22">
      <c r="A92" s="161" t="s">
        <v>2680</v>
      </c>
      <c r="B92" s="161" t="s">
        <v>2654</v>
      </c>
      <c r="C92" s="162">
        <v>131</v>
      </c>
      <c r="D92" s="163">
        <v>72</v>
      </c>
      <c r="E92" s="163">
        <v>72</v>
      </c>
      <c r="F92" s="163">
        <v>99</v>
      </c>
      <c r="G92" s="163">
        <v>0</v>
      </c>
      <c r="H92" s="163">
        <v>93</v>
      </c>
      <c r="I92" s="163">
        <v>78</v>
      </c>
      <c r="J92" s="769">
        <v>10</v>
      </c>
      <c r="K92" s="153">
        <v>555</v>
      </c>
      <c r="L92" s="166">
        <v>87</v>
      </c>
      <c r="M92" s="163">
        <v>50</v>
      </c>
      <c r="N92" s="163">
        <v>20</v>
      </c>
      <c r="O92" s="163">
        <v>0</v>
      </c>
      <c r="P92" s="163">
        <v>20</v>
      </c>
      <c r="Q92" s="163">
        <v>15</v>
      </c>
      <c r="R92" s="153">
        <v>192</v>
      </c>
      <c r="S92" s="155">
        <v>747</v>
      </c>
      <c r="T92" s="161" t="s">
        <v>49</v>
      </c>
      <c r="U92" s="142">
        <v>63</v>
      </c>
      <c r="V92" s="161" t="s">
        <v>74</v>
      </c>
    </row>
    <row r="93" spans="1:22">
      <c r="A93" s="161" t="s">
        <v>4441</v>
      </c>
      <c r="B93" s="161" t="s">
        <v>2541</v>
      </c>
      <c r="C93" s="162">
        <v>116</v>
      </c>
      <c r="D93" s="163">
        <v>69</v>
      </c>
      <c r="E93" s="163">
        <v>69</v>
      </c>
      <c r="F93" s="163">
        <v>99</v>
      </c>
      <c r="G93" s="163">
        <v>0</v>
      </c>
      <c r="H93" s="163">
        <v>113</v>
      </c>
      <c r="I93" s="163">
        <v>78</v>
      </c>
      <c r="J93" s="769">
        <v>10</v>
      </c>
      <c r="K93" s="153">
        <v>554</v>
      </c>
      <c r="L93" s="166">
        <v>83</v>
      </c>
      <c r="M93" s="163">
        <v>30</v>
      </c>
      <c r="N93" s="163">
        <v>20</v>
      </c>
      <c r="O93" s="163">
        <v>20</v>
      </c>
      <c r="P93" s="163">
        <v>25</v>
      </c>
      <c r="Q93" s="163">
        <v>15</v>
      </c>
      <c r="R93" s="153">
        <v>193</v>
      </c>
      <c r="S93" s="155">
        <v>747</v>
      </c>
      <c r="T93" s="161" t="s">
        <v>49</v>
      </c>
      <c r="U93" s="142">
        <v>63</v>
      </c>
      <c r="V93" s="161" t="s">
        <v>74</v>
      </c>
    </row>
    <row r="94" spans="1:22">
      <c r="A94" s="161" t="s">
        <v>401</v>
      </c>
      <c r="B94" s="161" t="s">
        <v>3260</v>
      </c>
      <c r="C94" s="162">
        <v>142</v>
      </c>
      <c r="D94" s="163">
        <v>72</v>
      </c>
      <c r="E94" s="163">
        <v>72</v>
      </c>
      <c r="F94" s="163">
        <v>99</v>
      </c>
      <c r="G94" s="163">
        <v>-1</v>
      </c>
      <c r="H94" s="163">
        <v>119</v>
      </c>
      <c r="I94" s="163">
        <v>10</v>
      </c>
      <c r="J94" s="769">
        <v>10</v>
      </c>
      <c r="K94" s="153">
        <v>523</v>
      </c>
      <c r="L94" s="166">
        <v>88</v>
      </c>
      <c r="M94" s="163">
        <v>50</v>
      </c>
      <c r="N94" s="163">
        <v>12</v>
      </c>
      <c r="O94" s="163">
        <v>20</v>
      </c>
      <c r="P94" s="163">
        <v>30</v>
      </c>
      <c r="Q94" s="163">
        <v>15</v>
      </c>
      <c r="R94" s="153">
        <v>215</v>
      </c>
      <c r="S94" s="155">
        <v>738</v>
      </c>
      <c r="T94" s="161" t="s">
        <v>49</v>
      </c>
      <c r="U94" s="142">
        <v>65</v>
      </c>
      <c r="V94" s="161" t="s">
        <v>74</v>
      </c>
    </row>
    <row r="95" spans="1:22">
      <c r="A95" s="161" t="s">
        <v>4442</v>
      </c>
      <c r="B95" s="161" t="s">
        <v>462</v>
      </c>
      <c r="C95" s="162">
        <v>135</v>
      </c>
      <c r="D95" s="163">
        <v>72</v>
      </c>
      <c r="E95" s="163">
        <v>72</v>
      </c>
      <c r="F95" s="163">
        <v>99</v>
      </c>
      <c r="G95" s="163">
        <v>0</v>
      </c>
      <c r="H95" s="163">
        <v>83</v>
      </c>
      <c r="I95" s="163">
        <v>78</v>
      </c>
      <c r="J95" s="769">
        <v>10</v>
      </c>
      <c r="K95" s="153">
        <v>549</v>
      </c>
      <c r="L95" s="166">
        <v>82</v>
      </c>
      <c r="M95" s="163">
        <v>55</v>
      </c>
      <c r="N95" s="163">
        <v>1</v>
      </c>
      <c r="O95" s="163">
        <v>20</v>
      </c>
      <c r="P95" s="163">
        <v>10</v>
      </c>
      <c r="Q95" s="163">
        <v>15</v>
      </c>
      <c r="R95" s="153">
        <v>183</v>
      </c>
      <c r="S95" s="155">
        <v>732</v>
      </c>
      <c r="T95" s="161" t="s">
        <v>49</v>
      </c>
      <c r="U95" s="142">
        <v>66</v>
      </c>
      <c r="V95" s="161" t="s">
        <v>74</v>
      </c>
    </row>
    <row r="96" spans="1:22">
      <c r="A96" s="161" t="s">
        <v>4443</v>
      </c>
      <c r="B96" s="161" t="s">
        <v>4423</v>
      </c>
      <c r="C96" s="162">
        <v>113</v>
      </c>
      <c r="D96" s="163">
        <v>72</v>
      </c>
      <c r="E96" s="163">
        <v>72</v>
      </c>
      <c r="F96" s="163">
        <v>99</v>
      </c>
      <c r="G96" s="163">
        <v>-1</v>
      </c>
      <c r="H96" s="163">
        <v>90</v>
      </c>
      <c r="I96" s="163">
        <v>44</v>
      </c>
      <c r="J96" s="769">
        <v>10</v>
      </c>
      <c r="K96" s="153">
        <v>499</v>
      </c>
      <c r="L96" s="166">
        <v>98</v>
      </c>
      <c r="M96" s="163">
        <v>55</v>
      </c>
      <c r="N96" s="163">
        <v>20</v>
      </c>
      <c r="O96" s="163">
        <v>20</v>
      </c>
      <c r="P96" s="163">
        <v>20</v>
      </c>
      <c r="Q96" s="163">
        <v>15</v>
      </c>
      <c r="R96" s="153">
        <v>228</v>
      </c>
      <c r="S96" s="155">
        <v>727</v>
      </c>
      <c r="T96" s="161" t="s">
        <v>49</v>
      </c>
      <c r="U96" s="142">
        <v>67</v>
      </c>
      <c r="V96" s="161" t="s">
        <v>74</v>
      </c>
    </row>
    <row r="97" spans="1:22">
      <c r="A97" s="161" t="s">
        <v>4279</v>
      </c>
      <c r="B97" s="161" t="s">
        <v>202</v>
      </c>
      <c r="C97" s="162">
        <v>108</v>
      </c>
      <c r="D97" s="163">
        <v>72</v>
      </c>
      <c r="E97" s="163">
        <v>72</v>
      </c>
      <c r="F97" s="163">
        <v>96</v>
      </c>
      <c r="G97" s="163">
        <v>0</v>
      </c>
      <c r="H97" s="163">
        <v>95</v>
      </c>
      <c r="I97" s="163">
        <v>44</v>
      </c>
      <c r="J97" s="769">
        <v>10</v>
      </c>
      <c r="K97" s="153">
        <v>497</v>
      </c>
      <c r="L97" s="166">
        <v>96</v>
      </c>
      <c r="M97" s="163">
        <v>50</v>
      </c>
      <c r="N97" s="163">
        <v>20</v>
      </c>
      <c r="O97" s="163">
        <v>20</v>
      </c>
      <c r="P97" s="163">
        <v>25</v>
      </c>
      <c r="Q97" s="163">
        <v>15</v>
      </c>
      <c r="R97" s="153">
        <v>226</v>
      </c>
      <c r="S97" s="155">
        <v>723</v>
      </c>
      <c r="T97" s="161" t="s">
        <v>49</v>
      </c>
      <c r="U97" s="142">
        <v>68</v>
      </c>
      <c r="V97" s="161"/>
    </row>
    <row r="98" spans="1:22">
      <c r="A98" s="161" t="s">
        <v>4444</v>
      </c>
      <c r="B98" s="161" t="s">
        <v>166</v>
      </c>
      <c r="C98" s="162">
        <v>126</v>
      </c>
      <c r="D98" s="163">
        <v>69</v>
      </c>
      <c r="E98" s="163">
        <v>69</v>
      </c>
      <c r="F98" s="163">
        <v>99</v>
      </c>
      <c r="G98" s="163">
        <v>-3</v>
      </c>
      <c r="H98" s="163">
        <v>87</v>
      </c>
      <c r="I98" s="163">
        <v>86</v>
      </c>
      <c r="J98" s="769">
        <v>10</v>
      </c>
      <c r="K98" s="153">
        <v>543</v>
      </c>
      <c r="L98" s="166">
        <v>88</v>
      </c>
      <c r="M98" s="163">
        <v>40</v>
      </c>
      <c r="N98" s="163">
        <v>1</v>
      </c>
      <c r="O98" s="163">
        <v>20</v>
      </c>
      <c r="P98" s="163">
        <v>15</v>
      </c>
      <c r="Q98" s="163">
        <v>15</v>
      </c>
      <c r="R98" s="153">
        <v>179</v>
      </c>
      <c r="S98" s="155">
        <v>722</v>
      </c>
      <c r="T98" s="161" t="s">
        <v>49</v>
      </c>
      <c r="U98" s="142">
        <v>69</v>
      </c>
      <c r="V98" s="161" t="s">
        <v>4431</v>
      </c>
    </row>
    <row r="99" spans="1:22">
      <c r="A99" s="161" t="s">
        <v>1754</v>
      </c>
      <c r="B99" s="161" t="s">
        <v>166</v>
      </c>
      <c r="C99" s="162">
        <v>131</v>
      </c>
      <c r="D99" s="163">
        <v>72</v>
      </c>
      <c r="E99" s="163">
        <v>72</v>
      </c>
      <c r="F99" s="163">
        <v>99</v>
      </c>
      <c r="G99" s="163">
        <v>0</v>
      </c>
      <c r="H99" s="163">
        <v>112</v>
      </c>
      <c r="I99" s="163">
        <v>78</v>
      </c>
      <c r="J99" s="769">
        <v>10</v>
      </c>
      <c r="K99" s="153">
        <v>574</v>
      </c>
      <c r="L99" s="166">
        <v>85</v>
      </c>
      <c r="M99" s="163">
        <v>40</v>
      </c>
      <c r="N99" s="163">
        <v>1</v>
      </c>
      <c r="O99" s="163">
        <v>20</v>
      </c>
      <c r="P99" s="163">
        <v>0</v>
      </c>
      <c r="Q99" s="163">
        <v>0</v>
      </c>
      <c r="R99" s="153">
        <v>146</v>
      </c>
      <c r="S99" s="155">
        <v>720</v>
      </c>
      <c r="T99" s="161" t="s">
        <v>49</v>
      </c>
      <c r="U99" s="142">
        <v>70</v>
      </c>
      <c r="V99" s="161" t="s">
        <v>4431</v>
      </c>
    </row>
    <row r="100" spans="1:22">
      <c r="A100" s="161" t="s">
        <v>4445</v>
      </c>
      <c r="B100" s="161" t="s">
        <v>318</v>
      </c>
      <c r="C100" s="162">
        <v>124</v>
      </c>
      <c r="D100" s="163">
        <v>72</v>
      </c>
      <c r="E100" s="163">
        <v>72</v>
      </c>
      <c r="F100" s="163">
        <v>99</v>
      </c>
      <c r="G100" s="163">
        <v>0</v>
      </c>
      <c r="H100" s="163">
        <v>88</v>
      </c>
      <c r="I100" s="163">
        <v>44</v>
      </c>
      <c r="J100" s="769">
        <v>10</v>
      </c>
      <c r="K100" s="153">
        <v>509</v>
      </c>
      <c r="L100" s="166">
        <v>93</v>
      </c>
      <c r="M100" s="163">
        <v>50</v>
      </c>
      <c r="N100" s="163">
        <v>0</v>
      </c>
      <c r="O100" s="163">
        <v>20</v>
      </c>
      <c r="P100" s="163">
        <v>30</v>
      </c>
      <c r="Q100" s="163">
        <v>15</v>
      </c>
      <c r="R100" s="153">
        <v>208</v>
      </c>
      <c r="S100" s="155">
        <v>717</v>
      </c>
      <c r="T100" s="161" t="s">
        <v>49</v>
      </c>
      <c r="U100" s="142">
        <v>71</v>
      </c>
      <c r="V100" s="161"/>
    </row>
    <row r="101" spans="1:22">
      <c r="A101" s="161" t="s">
        <v>3726</v>
      </c>
      <c r="B101" s="161" t="s">
        <v>342</v>
      </c>
      <c r="C101" s="162">
        <v>118</v>
      </c>
      <c r="D101" s="163">
        <v>75</v>
      </c>
      <c r="E101" s="163">
        <v>75</v>
      </c>
      <c r="F101" s="163">
        <v>99</v>
      </c>
      <c r="G101" s="163">
        <v>0</v>
      </c>
      <c r="H101" s="163">
        <v>111</v>
      </c>
      <c r="I101" s="163">
        <v>44</v>
      </c>
      <c r="J101" s="769">
        <v>10</v>
      </c>
      <c r="K101" s="153">
        <v>532</v>
      </c>
      <c r="L101" s="166">
        <v>89</v>
      </c>
      <c r="M101" s="163">
        <v>50</v>
      </c>
      <c r="N101" s="163">
        <v>1</v>
      </c>
      <c r="O101" s="163">
        <v>20</v>
      </c>
      <c r="P101" s="163">
        <v>10</v>
      </c>
      <c r="Q101" s="163">
        <v>15</v>
      </c>
      <c r="R101" s="153">
        <v>185</v>
      </c>
      <c r="S101" s="155">
        <v>717</v>
      </c>
      <c r="T101" s="161" t="s">
        <v>49</v>
      </c>
      <c r="U101" s="142">
        <v>71</v>
      </c>
      <c r="V101" s="161"/>
    </row>
    <row r="102" spans="1:22">
      <c r="A102" s="161" t="s">
        <v>4446</v>
      </c>
      <c r="B102" s="161" t="s">
        <v>431</v>
      </c>
      <c r="C102" s="162">
        <v>135</v>
      </c>
      <c r="D102" s="163">
        <v>72</v>
      </c>
      <c r="E102" s="163">
        <v>72</v>
      </c>
      <c r="F102" s="163">
        <v>99</v>
      </c>
      <c r="G102" s="163">
        <v>0</v>
      </c>
      <c r="H102" s="163">
        <v>98</v>
      </c>
      <c r="I102" s="163">
        <v>86</v>
      </c>
      <c r="J102" s="769">
        <v>10</v>
      </c>
      <c r="K102" s="153">
        <v>572</v>
      </c>
      <c r="L102" s="166">
        <v>79</v>
      </c>
      <c r="M102" s="163">
        <v>45</v>
      </c>
      <c r="N102" s="163">
        <v>0</v>
      </c>
      <c r="O102" s="163">
        <v>20</v>
      </c>
      <c r="P102" s="163">
        <v>0</v>
      </c>
      <c r="Q102" s="163">
        <v>0</v>
      </c>
      <c r="R102" s="153">
        <v>144</v>
      </c>
      <c r="S102" s="155">
        <v>716</v>
      </c>
      <c r="T102" s="161" t="s">
        <v>49</v>
      </c>
      <c r="U102" s="142">
        <v>73</v>
      </c>
      <c r="V102" s="161"/>
    </row>
    <row r="103" spans="1:22">
      <c r="A103" s="161" t="s">
        <v>3931</v>
      </c>
      <c r="B103" s="161" t="s">
        <v>298</v>
      </c>
      <c r="C103" s="162">
        <v>127</v>
      </c>
      <c r="D103" s="163">
        <v>72</v>
      </c>
      <c r="E103" s="163">
        <v>72</v>
      </c>
      <c r="F103" s="163">
        <v>99</v>
      </c>
      <c r="G103" s="163">
        <v>0</v>
      </c>
      <c r="H103" s="163">
        <v>113</v>
      </c>
      <c r="I103" s="163">
        <v>5</v>
      </c>
      <c r="J103" s="769">
        <v>10</v>
      </c>
      <c r="K103" s="153">
        <v>498</v>
      </c>
      <c r="L103" s="166">
        <v>92</v>
      </c>
      <c r="M103" s="163">
        <v>50</v>
      </c>
      <c r="N103" s="163">
        <v>12</v>
      </c>
      <c r="O103" s="163">
        <v>20</v>
      </c>
      <c r="P103" s="163">
        <v>25</v>
      </c>
      <c r="Q103" s="163">
        <v>15</v>
      </c>
      <c r="R103" s="153">
        <v>214</v>
      </c>
      <c r="S103" s="155">
        <v>712</v>
      </c>
      <c r="T103" s="161" t="s">
        <v>49</v>
      </c>
      <c r="U103" s="142">
        <v>74</v>
      </c>
      <c r="V103" s="161"/>
    </row>
    <row r="104" spans="1:22">
      <c r="A104" s="161" t="s">
        <v>673</v>
      </c>
      <c r="B104" s="161" t="s">
        <v>3260</v>
      </c>
      <c r="C104" s="162">
        <v>120</v>
      </c>
      <c r="D104" s="163">
        <v>72</v>
      </c>
      <c r="E104" s="163">
        <v>72</v>
      </c>
      <c r="F104" s="163">
        <v>99</v>
      </c>
      <c r="G104" s="163">
        <v>-2</v>
      </c>
      <c r="H104" s="163">
        <v>90</v>
      </c>
      <c r="I104" s="163">
        <v>44</v>
      </c>
      <c r="J104" s="769">
        <v>10</v>
      </c>
      <c r="K104" s="153">
        <v>505</v>
      </c>
      <c r="L104" s="166">
        <v>91</v>
      </c>
      <c r="M104" s="163">
        <v>45</v>
      </c>
      <c r="N104" s="163">
        <v>5</v>
      </c>
      <c r="O104" s="163">
        <v>20</v>
      </c>
      <c r="P104" s="163">
        <v>30</v>
      </c>
      <c r="Q104" s="163">
        <v>15</v>
      </c>
      <c r="R104" s="153">
        <v>206</v>
      </c>
      <c r="S104" s="155">
        <v>711</v>
      </c>
      <c r="T104" s="161" t="s">
        <v>49</v>
      </c>
      <c r="U104" s="142">
        <v>75</v>
      </c>
      <c r="V104" s="161"/>
    </row>
    <row r="105" spans="1:22">
      <c r="A105" s="161" t="s">
        <v>4447</v>
      </c>
      <c r="B105" s="161" t="s">
        <v>514</v>
      </c>
      <c r="C105" s="162">
        <v>131</v>
      </c>
      <c r="D105" s="163">
        <v>72</v>
      </c>
      <c r="E105" s="163">
        <v>72</v>
      </c>
      <c r="F105" s="163">
        <v>99</v>
      </c>
      <c r="G105" s="163">
        <v>0</v>
      </c>
      <c r="H105" s="163">
        <v>86</v>
      </c>
      <c r="I105" s="163">
        <v>86</v>
      </c>
      <c r="J105" s="769">
        <v>10</v>
      </c>
      <c r="K105" s="153">
        <v>556</v>
      </c>
      <c r="L105" s="166">
        <v>79</v>
      </c>
      <c r="M105" s="163">
        <v>35</v>
      </c>
      <c r="N105" s="163">
        <v>0</v>
      </c>
      <c r="O105" s="163">
        <v>0</v>
      </c>
      <c r="P105" s="163">
        <v>25</v>
      </c>
      <c r="Q105" s="163">
        <v>15</v>
      </c>
      <c r="R105" s="153">
        <v>154</v>
      </c>
      <c r="S105" s="155">
        <v>710</v>
      </c>
      <c r="T105" s="161" t="s">
        <v>49</v>
      </c>
      <c r="U105" s="142">
        <v>76</v>
      </c>
      <c r="V105" s="161"/>
    </row>
    <row r="106" spans="1:22">
      <c r="A106" s="161" t="s">
        <v>4448</v>
      </c>
      <c r="B106" s="161" t="s">
        <v>4449</v>
      </c>
      <c r="C106" s="162">
        <v>83</v>
      </c>
      <c r="D106" s="163">
        <v>71</v>
      </c>
      <c r="E106" s="163">
        <v>71</v>
      </c>
      <c r="F106" s="163">
        <v>96</v>
      </c>
      <c r="G106" s="163">
        <v>0</v>
      </c>
      <c r="H106" s="163">
        <v>80</v>
      </c>
      <c r="I106" s="163">
        <v>86</v>
      </c>
      <c r="J106" s="769">
        <v>10</v>
      </c>
      <c r="K106" s="153">
        <v>497</v>
      </c>
      <c r="L106" s="166">
        <v>95</v>
      </c>
      <c r="M106" s="163">
        <v>55</v>
      </c>
      <c r="N106" s="163">
        <v>12</v>
      </c>
      <c r="O106" s="163">
        <v>20</v>
      </c>
      <c r="P106" s="163">
        <v>30</v>
      </c>
      <c r="Q106" s="163">
        <v>0</v>
      </c>
      <c r="R106" s="153">
        <v>212</v>
      </c>
      <c r="S106" s="155">
        <v>709</v>
      </c>
      <c r="T106" s="161" t="s">
        <v>49</v>
      </c>
      <c r="U106" s="142">
        <v>77</v>
      </c>
      <c r="V106" s="161"/>
    </row>
    <row r="107" spans="1:22">
      <c r="A107" s="161" t="s">
        <v>4227</v>
      </c>
      <c r="B107" s="161" t="s">
        <v>166</v>
      </c>
      <c r="C107" s="162">
        <v>118</v>
      </c>
      <c r="D107" s="163">
        <v>69</v>
      </c>
      <c r="E107" s="163">
        <v>69</v>
      </c>
      <c r="F107" s="163">
        <v>99</v>
      </c>
      <c r="G107" s="163">
        <v>0</v>
      </c>
      <c r="H107" s="163">
        <v>86</v>
      </c>
      <c r="I107" s="163">
        <v>78</v>
      </c>
      <c r="J107" s="769">
        <v>10</v>
      </c>
      <c r="K107" s="153">
        <v>529</v>
      </c>
      <c r="L107" s="166">
        <v>89</v>
      </c>
      <c r="M107" s="163">
        <v>50</v>
      </c>
      <c r="N107" s="163">
        <v>1</v>
      </c>
      <c r="O107" s="163">
        <v>20</v>
      </c>
      <c r="P107" s="163">
        <v>5</v>
      </c>
      <c r="Q107" s="163">
        <v>15</v>
      </c>
      <c r="R107" s="153">
        <v>180</v>
      </c>
      <c r="S107" s="155">
        <v>709</v>
      </c>
      <c r="T107" s="161" t="s">
        <v>49</v>
      </c>
      <c r="U107" s="142">
        <v>77</v>
      </c>
      <c r="V107" s="161" t="s">
        <v>4431</v>
      </c>
    </row>
    <row r="108" spans="1:22">
      <c r="A108" s="161" t="s">
        <v>4450</v>
      </c>
      <c r="B108" s="161" t="s">
        <v>4449</v>
      </c>
      <c r="C108" s="162">
        <v>98</v>
      </c>
      <c r="D108" s="163">
        <v>72</v>
      </c>
      <c r="E108" s="163">
        <v>72</v>
      </c>
      <c r="F108" s="163">
        <v>99</v>
      </c>
      <c r="G108" s="163">
        <v>0</v>
      </c>
      <c r="H108" s="163">
        <v>72</v>
      </c>
      <c r="I108" s="163">
        <v>94</v>
      </c>
      <c r="J108" s="769">
        <v>10</v>
      </c>
      <c r="K108" s="153">
        <v>517</v>
      </c>
      <c r="L108" s="166">
        <v>75</v>
      </c>
      <c r="M108" s="163">
        <v>55</v>
      </c>
      <c r="N108" s="163">
        <v>1</v>
      </c>
      <c r="O108" s="163">
        <v>20</v>
      </c>
      <c r="P108" s="163">
        <v>30</v>
      </c>
      <c r="Q108" s="163">
        <v>10</v>
      </c>
      <c r="R108" s="153">
        <v>191</v>
      </c>
      <c r="S108" s="155">
        <v>708</v>
      </c>
      <c r="T108" s="161" t="s">
        <v>49</v>
      </c>
      <c r="U108" s="142">
        <v>79</v>
      </c>
      <c r="V108" s="161"/>
    </row>
    <row r="109" spans="1:22">
      <c r="A109" s="161" t="s">
        <v>4451</v>
      </c>
      <c r="B109" s="161" t="s">
        <v>2541</v>
      </c>
      <c r="C109" s="162">
        <v>114</v>
      </c>
      <c r="D109" s="163">
        <v>69</v>
      </c>
      <c r="E109" s="163">
        <v>69</v>
      </c>
      <c r="F109" s="163">
        <v>96</v>
      </c>
      <c r="G109" s="163">
        <v>0</v>
      </c>
      <c r="H109" s="163">
        <v>94</v>
      </c>
      <c r="I109" s="163">
        <v>44</v>
      </c>
      <c r="J109" s="769">
        <v>10</v>
      </c>
      <c r="K109" s="153">
        <v>496</v>
      </c>
      <c r="L109" s="166">
        <v>94</v>
      </c>
      <c r="M109" s="163">
        <v>50</v>
      </c>
      <c r="N109" s="163">
        <v>1</v>
      </c>
      <c r="O109" s="163">
        <v>20</v>
      </c>
      <c r="P109" s="163">
        <v>30</v>
      </c>
      <c r="Q109" s="163">
        <v>15</v>
      </c>
      <c r="R109" s="153">
        <v>210</v>
      </c>
      <c r="S109" s="155">
        <v>706</v>
      </c>
      <c r="T109" s="161" t="s">
        <v>49</v>
      </c>
      <c r="U109" s="142">
        <v>80</v>
      </c>
      <c r="V109" s="161"/>
    </row>
    <row r="110" spans="1:22">
      <c r="A110" s="161" t="s">
        <v>281</v>
      </c>
      <c r="B110" s="161" t="s">
        <v>298</v>
      </c>
      <c r="C110" s="162">
        <v>99</v>
      </c>
      <c r="D110" s="163">
        <v>72</v>
      </c>
      <c r="E110" s="163">
        <v>72</v>
      </c>
      <c r="F110" s="163">
        <v>99</v>
      </c>
      <c r="G110" s="163">
        <v>0</v>
      </c>
      <c r="H110" s="163">
        <v>119</v>
      </c>
      <c r="I110" s="163">
        <v>5</v>
      </c>
      <c r="J110" s="769">
        <v>10</v>
      </c>
      <c r="K110" s="153">
        <v>476</v>
      </c>
      <c r="L110" s="166">
        <v>95</v>
      </c>
      <c r="M110" s="163">
        <v>55</v>
      </c>
      <c r="N110" s="163">
        <v>20</v>
      </c>
      <c r="O110" s="163">
        <v>20</v>
      </c>
      <c r="P110" s="163">
        <v>25</v>
      </c>
      <c r="Q110" s="163">
        <v>15</v>
      </c>
      <c r="R110" s="153">
        <v>230</v>
      </c>
      <c r="S110" s="155">
        <v>706</v>
      </c>
      <c r="T110" s="161" t="s">
        <v>49</v>
      </c>
      <c r="U110" s="142">
        <v>80</v>
      </c>
      <c r="V110" s="161"/>
    </row>
    <row r="111" spans="1:22">
      <c r="A111" s="161" t="s">
        <v>4452</v>
      </c>
      <c r="B111" s="161" t="s">
        <v>323</v>
      </c>
      <c r="C111" s="162">
        <v>117</v>
      </c>
      <c r="D111" s="163">
        <v>75</v>
      </c>
      <c r="E111" s="163">
        <v>75</v>
      </c>
      <c r="F111" s="163">
        <v>99</v>
      </c>
      <c r="G111" s="163">
        <v>0</v>
      </c>
      <c r="H111" s="163">
        <v>98</v>
      </c>
      <c r="I111" s="163">
        <v>10</v>
      </c>
      <c r="J111" s="769">
        <v>10</v>
      </c>
      <c r="K111" s="153">
        <v>484</v>
      </c>
      <c r="L111" s="166">
        <v>97</v>
      </c>
      <c r="M111" s="163">
        <v>50</v>
      </c>
      <c r="N111" s="163">
        <v>12</v>
      </c>
      <c r="O111" s="163">
        <v>20</v>
      </c>
      <c r="P111" s="163">
        <v>25</v>
      </c>
      <c r="Q111" s="163">
        <v>15</v>
      </c>
      <c r="R111" s="153">
        <v>219</v>
      </c>
      <c r="S111" s="155">
        <v>703</v>
      </c>
      <c r="T111" s="161" t="s">
        <v>49</v>
      </c>
      <c r="U111" s="142">
        <v>82</v>
      </c>
      <c r="V111" s="161"/>
    </row>
    <row r="112" spans="1:22">
      <c r="A112" s="161" t="s">
        <v>4453</v>
      </c>
      <c r="B112" s="161" t="s">
        <v>779</v>
      </c>
      <c r="C112" s="162">
        <v>112</v>
      </c>
      <c r="D112" s="163">
        <v>72</v>
      </c>
      <c r="E112" s="163">
        <v>72</v>
      </c>
      <c r="F112" s="163">
        <v>96</v>
      </c>
      <c r="G112" s="163">
        <v>0</v>
      </c>
      <c r="H112" s="163">
        <v>71</v>
      </c>
      <c r="I112" s="163">
        <v>78</v>
      </c>
      <c r="J112" s="769">
        <v>10</v>
      </c>
      <c r="K112" s="153">
        <v>511</v>
      </c>
      <c r="L112" s="166">
        <v>90</v>
      </c>
      <c r="M112" s="163">
        <v>40</v>
      </c>
      <c r="N112" s="163">
        <v>0</v>
      </c>
      <c r="O112" s="163">
        <v>20</v>
      </c>
      <c r="P112" s="163">
        <v>25</v>
      </c>
      <c r="Q112" s="163">
        <v>15</v>
      </c>
      <c r="R112" s="153">
        <v>190</v>
      </c>
      <c r="S112" s="155">
        <v>701</v>
      </c>
      <c r="T112" s="161" t="s">
        <v>49</v>
      </c>
      <c r="U112" s="142">
        <v>83</v>
      </c>
      <c r="V112" s="161"/>
    </row>
    <row r="113" spans="1:22">
      <c r="A113" s="161" t="s">
        <v>4454</v>
      </c>
      <c r="B113" s="161" t="s">
        <v>431</v>
      </c>
      <c r="C113" s="162">
        <v>135</v>
      </c>
      <c r="D113" s="163">
        <v>72</v>
      </c>
      <c r="E113" s="163">
        <v>72</v>
      </c>
      <c r="F113" s="163">
        <v>99</v>
      </c>
      <c r="G113" s="163">
        <v>0</v>
      </c>
      <c r="H113" s="163">
        <v>72</v>
      </c>
      <c r="I113" s="163">
        <v>72</v>
      </c>
      <c r="J113" s="769">
        <v>10</v>
      </c>
      <c r="K113" s="153">
        <v>532</v>
      </c>
      <c r="L113" s="166">
        <v>95</v>
      </c>
      <c r="M113" s="163">
        <v>45</v>
      </c>
      <c r="N113" s="163">
        <v>4</v>
      </c>
      <c r="O113" s="163">
        <v>0</v>
      </c>
      <c r="P113" s="163">
        <v>10</v>
      </c>
      <c r="Q113" s="163">
        <v>15</v>
      </c>
      <c r="R113" s="153">
        <v>169</v>
      </c>
      <c r="S113" s="155">
        <v>701</v>
      </c>
      <c r="T113" s="161" t="s">
        <v>49</v>
      </c>
      <c r="U113" s="142">
        <v>83</v>
      </c>
      <c r="V113" s="161"/>
    </row>
    <row r="114" spans="1:22">
      <c r="A114" s="161" t="s">
        <v>4455</v>
      </c>
      <c r="B114" s="161" t="s">
        <v>431</v>
      </c>
      <c r="C114" s="162">
        <v>114</v>
      </c>
      <c r="D114" s="163">
        <v>72</v>
      </c>
      <c r="E114" s="163">
        <v>72</v>
      </c>
      <c r="F114" s="163">
        <v>99</v>
      </c>
      <c r="G114" s="163">
        <v>0</v>
      </c>
      <c r="H114" s="163">
        <v>124</v>
      </c>
      <c r="I114" s="163">
        <v>5</v>
      </c>
      <c r="J114" s="769">
        <v>10</v>
      </c>
      <c r="K114" s="153">
        <v>496</v>
      </c>
      <c r="L114" s="166">
        <v>89</v>
      </c>
      <c r="M114" s="163">
        <v>50</v>
      </c>
      <c r="N114" s="163">
        <v>15</v>
      </c>
      <c r="O114" s="163">
        <v>20</v>
      </c>
      <c r="P114" s="163">
        <v>15</v>
      </c>
      <c r="Q114" s="163">
        <v>15</v>
      </c>
      <c r="R114" s="153">
        <v>204</v>
      </c>
      <c r="S114" s="155">
        <v>700</v>
      </c>
      <c r="T114" s="161" t="s">
        <v>49</v>
      </c>
      <c r="U114" s="142">
        <v>85</v>
      </c>
      <c r="V114" s="161"/>
    </row>
    <row r="115" spans="1:22">
      <c r="A115" s="161" t="s">
        <v>4456</v>
      </c>
      <c r="B115" s="161" t="s">
        <v>3260</v>
      </c>
      <c r="C115" s="162">
        <v>131</v>
      </c>
      <c r="D115" s="163">
        <v>72</v>
      </c>
      <c r="E115" s="163">
        <v>72</v>
      </c>
      <c r="F115" s="163">
        <v>99</v>
      </c>
      <c r="G115" s="163">
        <v>-3</v>
      </c>
      <c r="H115" s="163">
        <v>82</v>
      </c>
      <c r="I115" s="163">
        <v>44</v>
      </c>
      <c r="J115" s="769">
        <v>10</v>
      </c>
      <c r="K115" s="153">
        <v>507</v>
      </c>
      <c r="L115" s="166">
        <v>81</v>
      </c>
      <c r="M115" s="163">
        <v>50</v>
      </c>
      <c r="N115" s="163">
        <v>1</v>
      </c>
      <c r="O115" s="163">
        <v>20</v>
      </c>
      <c r="P115" s="163">
        <v>25</v>
      </c>
      <c r="Q115" s="163">
        <v>15</v>
      </c>
      <c r="R115" s="153">
        <v>192</v>
      </c>
      <c r="S115" s="155">
        <v>699</v>
      </c>
      <c r="T115" s="161" t="s">
        <v>49</v>
      </c>
      <c r="U115" s="142">
        <v>86</v>
      </c>
      <c r="V115" s="161"/>
    </row>
    <row r="116" spans="1:22">
      <c r="A116" s="161" t="s">
        <v>4457</v>
      </c>
      <c r="B116" s="161" t="s">
        <v>3260</v>
      </c>
      <c r="C116" s="162">
        <v>121</v>
      </c>
      <c r="D116" s="163">
        <v>69</v>
      </c>
      <c r="E116" s="163">
        <v>69</v>
      </c>
      <c r="F116" s="163">
        <v>99</v>
      </c>
      <c r="G116" s="163">
        <v>-3</v>
      </c>
      <c r="H116" s="163">
        <v>115</v>
      </c>
      <c r="I116" s="163">
        <v>5</v>
      </c>
      <c r="J116" s="769">
        <v>10</v>
      </c>
      <c r="K116" s="153">
        <v>485</v>
      </c>
      <c r="L116" s="166">
        <v>98</v>
      </c>
      <c r="M116" s="163">
        <v>50</v>
      </c>
      <c r="N116" s="163">
        <v>12</v>
      </c>
      <c r="O116" s="163">
        <v>20</v>
      </c>
      <c r="P116" s="163">
        <v>15</v>
      </c>
      <c r="Q116" s="163">
        <v>15</v>
      </c>
      <c r="R116" s="153">
        <v>210</v>
      </c>
      <c r="S116" s="155">
        <v>695</v>
      </c>
      <c r="T116" s="161" t="s">
        <v>49</v>
      </c>
      <c r="U116" s="142">
        <v>87</v>
      </c>
      <c r="V116" s="161"/>
    </row>
    <row r="117" spans="1:22">
      <c r="A117" s="161" t="s">
        <v>4458</v>
      </c>
      <c r="B117" s="161" t="s">
        <v>4449</v>
      </c>
      <c r="C117" s="162">
        <v>109</v>
      </c>
      <c r="D117" s="163">
        <v>72</v>
      </c>
      <c r="E117" s="163">
        <v>72</v>
      </c>
      <c r="F117" s="163">
        <v>99</v>
      </c>
      <c r="G117" s="163">
        <v>0</v>
      </c>
      <c r="H117" s="163">
        <v>75</v>
      </c>
      <c r="I117" s="163">
        <v>44</v>
      </c>
      <c r="J117" s="769">
        <v>10</v>
      </c>
      <c r="K117" s="153">
        <v>481</v>
      </c>
      <c r="L117" s="166">
        <v>95</v>
      </c>
      <c r="M117" s="163">
        <v>55</v>
      </c>
      <c r="N117" s="163">
        <v>2</v>
      </c>
      <c r="O117" s="163">
        <v>20</v>
      </c>
      <c r="P117" s="163">
        <v>30</v>
      </c>
      <c r="Q117" s="163">
        <v>10</v>
      </c>
      <c r="R117" s="153">
        <v>212</v>
      </c>
      <c r="S117" s="155">
        <v>693</v>
      </c>
      <c r="T117" s="161" t="s">
        <v>49</v>
      </c>
      <c r="U117" s="142">
        <v>88</v>
      </c>
      <c r="V117" s="161"/>
    </row>
    <row r="118" spans="1:22">
      <c r="A118" s="161" t="s">
        <v>4459</v>
      </c>
      <c r="B118" s="161" t="s">
        <v>3260</v>
      </c>
      <c r="C118" s="162">
        <v>118</v>
      </c>
      <c r="D118" s="163">
        <v>72</v>
      </c>
      <c r="E118" s="163">
        <v>72</v>
      </c>
      <c r="F118" s="163">
        <v>99</v>
      </c>
      <c r="G118" s="163">
        <v>-3</v>
      </c>
      <c r="H118" s="163">
        <v>108</v>
      </c>
      <c r="I118" s="163">
        <v>5</v>
      </c>
      <c r="J118" s="769">
        <v>10</v>
      </c>
      <c r="K118" s="153">
        <v>481</v>
      </c>
      <c r="L118" s="166">
        <v>97</v>
      </c>
      <c r="M118" s="163">
        <v>50</v>
      </c>
      <c r="N118" s="163">
        <v>3</v>
      </c>
      <c r="O118" s="163">
        <v>20</v>
      </c>
      <c r="P118" s="163">
        <v>25</v>
      </c>
      <c r="Q118" s="163">
        <v>15</v>
      </c>
      <c r="R118" s="153">
        <v>210</v>
      </c>
      <c r="S118" s="155">
        <v>691</v>
      </c>
      <c r="T118" s="161" t="s">
        <v>49</v>
      </c>
      <c r="U118" s="142">
        <v>89</v>
      </c>
      <c r="V118" s="161"/>
    </row>
    <row r="119" spans="1:22">
      <c r="A119" s="161" t="s">
        <v>4460</v>
      </c>
      <c r="B119" s="161" t="s">
        <v>433</v>
      </c>
      <c r="C119" s="162">
        <v>123</v>
      </c>
      <c r="D119" s="163">
        <v>69</v>
      </c>
      <c r="E119" s="163">
        <v>69</v>
      </c>
      <c r="F119" s="163">
        <v>99</v>
      </c>
      <c r="G119" s="163">
        <v>0</v>
      </c>
      <c r="H119" s="163">
        <v>99</v>
      </c>
      <c r="I119" s="163">
        <v>5</v>
      </c>
      <c r="J119" s="769">
        <v>10</v>
      </c>
      <c r="K119" s="153">
        <v>474</v>
      </c>
      <c r="L119" s="166">
        <v>99</v>
      </c>
      <c r="M119" s="163">
        <v>50</v>
      </c>
      <c r="N119" s="163">
        <v>12</v>
      </c>
      <c r="O119" s="163">
        <v>20</v>
      </c>
      <c r="P119" s="163">
        <v>25</v>
      </c>
      <c r="Q119" s="163">
        <v>10</v>
      </c>
      <c r="R119" s="153">
        <v>216</v>
      </c>
      <c r="S119" s="155">
        <v>690</v>
      </c>
      <c r="T119" s="161" t="s">
        <v>49</v>
      </c>
      <c r="U119" s="142">
        <v>90</v>
      </c>
      <c r="V119" s="161"/>
    </row>
    <row r="120" spans="1:22">
      <c r="A120" s="161" t="s">
        <v>4461</v>
      </c>
      <c r="B120" s="161" t="s">
        <v>431</v>
      </c>
      <c r="C120" s="162">
        <v>126</v>
      </c>
      <c r="D120" s="163">
        <v>72</v>
      </c>
      <c r="E120" s="163">
        <v>72</v>
      </c>
      <c r="F120" s="163">
        <v>99</v>
      </c>
      <c r="G120" s="163">
        <v>0</v>
      </c>
      <c r="H120" s="163">
        <v>89</v>
      </c>
      <c r="I120" s="163">
        <v>10</v>
      </c>
      <c r="J120" s="769">
        <v>10</v>
      </c>
      <c r="K120" s="153">
        <v>478</v>
      </c>
      <c r="L120" s="166">
        <v>95</v>
      </c>
      <c r="M120" s="163">
        <v>50</v>
      </c>
      <c r="N120" s="163">
        <v>1</v>
      </c>
      <c r="O120" s="163">
        <v>20</v>
      </c>
      <c r="P120" s="163">
        <v>30</v>
      </c>
      <c r="Q120" s="163">
        <v>15</v>
      </c>
      <c r="R120" s="153">
        <v>211</v>
      </c>
      <c r="S120" s="155">
        <v>689</v>
      </c>
      <c r="T120" s="161" t="s">
        <v>49</v>
      </c>
      <c r="U120" s="142">
        <v>91</v>
      </c>
      <c r="V120" s="161"/>
    </row>
    <row r="121" spans="1:22">
      <c r="A121" s="161" t="s">
        <v>281</v>
      </c>
      <c r="B121" s="161" t="s">
        <v>925</v>
      </c>
      <c r="C121" s="162">
        <v>99</v>
      </c>
      <c r="D121" s="163">
        <v>69</v>
      </c>
      <c r="E121" s="163">
        <v>69</v>
      </c>
      <c r="F121" s="163">
        <v>99</v>
      </c>
      <c r="G121" s="163">
        <v>0</v>
      </c>
      <c r="H121" s="163">
        <v>115</v>
      </c>
      <c r="I121" s="163">
        <v>5</v>
      </c>
      <c r="J121" s="769">
        <v>10</v>
      </c>
      <c r="K121" s="153">
        <v>466</v>
      </c>
      <c r="L121" s="166">
        <v>92</v>
      </c>
      <c r="M121" s="163">
        <v>50</v>
      </c>
      <c r="N121" s="163">
        <v>15</v>
      </c>
      <c r="O121" s="163">
        <v>20</v>
      </c>
      <c r="P121" s="163">
        <v>30</v>
      </c>
      <c r="Q121" s="163">
        <v>15</v>
      </c>
      <c r="R121" s="153">
        <v>222</v>
      </c>
      <c r="S121" s="155">
        <v>688</v>
      </c>
      <c r="T121" s="161" t="s">
        <v>49</v>
      </c>
      <c r="U121" s="142">
        <v>92</v>
      </c>
      <c r="V121" s="161"/>
    </row>
    <row r="122" spans="1:22">
      <c r="A122" s="161" t="s">
        <v>4462</v>
      </c>
      <c r="B122" s="161" t="s">
        <v>2541</v>
      </c>
      <c r="C122" s="162">
        <v>117</v>
      </c>
      <c r="D122" s="163">
        <v>69</v>
      </c>
      <c r="E122" s="163">
        <v>69</v>
      </c>
      <c r="F122" s="163">
        <v>96</v>
      </c>
      <c r="G122" s="163">
        <v>0</v>
      </c>
      <c r="H122" s="163">
        <v>97</v>
      </c>
      <c r="I122" s="163">
        <v>5</v>
      </c>
      <c r="J122" s="769">
        <v>10</v>
      </c>
      <c r="K122" s="153">
        <v>463</v>
      </c>
      <c r="L122" s="166">
        <v>93</v>
      </c>
      <c r="M122" s="163">
        <v>55</v>
      </c>
      <c r="N122" s="163">
        <v>16</v>
      </c>
      <c r="O122" s="163">
        <v>20</v>
      </c>
      <c r="P122" s="163">
        <v>25</v>
      </c>
      <c r="Q122" s="163">
        <v>15</v>
      </c>
      <c r="R122" s="153">
        <v>224</v>
      </c>
      <c r="S122" s="155">
        <v>687</v>
      </c>
      <c r="T122" s="161" t="s">
        <v>49</v>
      </c>
      <c r="U122" s="142">
        <v>93</v>
      </c>
      <c r="V122" s="161"/>
    </row>
    <row r="123" spans="1:22">
      <c r="A123" s="161" t="s">
        <v>2983</v>
      </c>
      <c r="B123" s="161" t="s">
        <v>166</v>
      </c>
      <c r="C123" s="162">
        <v>120</v>
      </c>
      <c r="D123" s="163">
        <v>69</v>
      </c>
      <c r="E123" s="163">
        <v>69</v>
      </c>
      <c r="F123" s="163">
        <v>99</v>
      </c>
      <c r="G123" s="163">
        <v>0</v>
      </c>
      <c r="H123" s="163">
        <v>122</v>
      </c>
      <c r="I123" s="163">
        <v>44</v>
      </c>
      <c r="J123" s="769">
        <v>10</v>
      </c>
      <c r="K123" s="153">
        <v>533</v>
      </c>
      <c r="L123" s="166">
        <v>81</v>
      </c>
      <c r="M123" s="163">
        <v>50</v>
      </c>
      <c r="N123" s="163">
        <v>1</v>
      </c>
      <c r="O123" s="163">
        <v>20</v>
      </c>
      <c r="P123" s="163">
        <v>0</v>
      </c>
      <c r="Q123" s="163">
        <v>0</v>
      </c>
      <c r="R123" s="153">
        <v>152</v>
      </c>
      <c r="S123" s="155">
        <v>685</v>
      </c>
      <c r="T123" s="161" t="s">
        <v>49</v>
      </c>
      <c r="U123" s="142">
        <v>94</v>
      </c>
      <c r="V123" s="161" t="s">
        <v>4431</v>
      </c>
    </row>
    <row r="124" spans="1:22">
      <c r="A124" s="161" t="s">
        <v>4463</v>
      </c>
      <c r="B124" s="161" t="s">
        <v>318</v>
      </c>
      <c r="C124" s="162">
        <v>121</v>
      </c>
      <c r="D124" s="163">
        <v>72</v>
      </c>
      <c r="E124" s="163">
        <v>72</v>
      </c>
      <c r="F124" s="163">
        <v>99</v>
      </c>
      <c r="G124" s="163">
        <v>-3</v>
      </c>
      <c r="H124" s="163">
        <v>65</v>
      </c>
      <c r="I124" s="163">
        <v>44</v>
      </c>
      <c r="J124" s="769">
        <v>10</v>
      </c>
      <c r="K124" s="153">
        <v>480</v>
      </c>
      <c r="L124" s="166">
        <v>81</v>
      </c>
      <c r="M124" s="163">
        <v>55</v>
      </c>
      <c r="N124" s="163">
        <v>0</v>
      </c>
      <c r="O124" s="163">
        <v>20</v>
      </c>
      <c r="P124" s="163">
        <v>30</v>
      </c>
      <c r="Q124" s="163">
        <v>15</v>
      </c>
      <c r="R124" s="153">
        <v>201</v>
      </c>
      <c r="S124" s="155">
        <v>681</v>
      </c>
      <c r="T124" s="161" t="s">
        <v>49</v>
      </c>
      <c r="U124" s="142">
        <v>95</v>
      </c>
      <c r="V124" s="161"/>
    </row>
    <row r="125" spans="1:22">
      <c r="A125" s="161" t="s">
        <v>4464</v>
      </c>
      <c r="B125" s="161" t="s">
        <v>3260</v>
      </c>
      <c r="C125" s="162">
        <v>115</v>
      </c>
      <c r="D125" s="163">
        <v>72</v>
      </c>
      <c r="E125" s="163">
        <v>72</v>
      </c>
      <c r="F125" s="163">
        <v>99</v>
      </c>
      <c r="G125" s="163">
        <v>0</v>
      </c>
      <c r="H125" s="163">
        <v>110</v>
      </c>
      <c r="I125" s="163">
        <v>10</v>
      </c>
      <c r="J125" s="769">
        <v>10</v>
      </c>
      <c r="K125" s="153">
        <v>488</v>
      </c>
      <c r="L125" s="166">
        <v>85</v>
      </c>
      <c r="M125" s="163">
        <v>50</v>
      </c>
      <c r="N125" s="163">
        <v>3</v>
      </c>
      <c r="O125" s="163">
        <v>20</v>
      </c>
      <c r="P125" s="163">
        <v>20</v>
      </c>
      <c r="Q125" s="163">
        <v>15</v>
      </c>
      <c r="R125" s="153">
        <v>193</v>
      </c>
      <c r="S125" s="155">
        <v>681</v>
      </c>
      <c r="T125" s="161" t="s">
        <v>49</v>
      </c>
      <c r="U125" s="142">
        <v>95</v>
      </c>
      <c r="V125" s="161"/>
    </row>
    <row r="126" spans="1:22">
      <c r="A126" s="161" t="s">
        <v>4465</v>
      </c>
      <c r="B126" s="161" t="s">
        <v>3260</v>
      </c>
      <c r="C126" s="162">
        <v>116</v>
      </c>
      <c r="D126" s="163">
        <v>72</v>
      </c>
      <c r="E126" s="163">
        <v>72</v>
      </c>
      <c r="F126" s="163">
        <v>96</v>
      </c>
      <c r="G126" s="163">
        <v>-2</v>
      </c>
      <c r="H126" s="163">
        <v>94</v>
      </c>
      <c r="I126" s="163">
        <v>5</v>
      </c>
      <c r="J126" s="769">
        <v>10</v>
      </c>
      <c r="K126" s="153">
        <v>463</v>
      </c>
      <c r="L126" s="166">
        <v>93</v>
      </c>
      <c r="M126" s="163">
        <v>50</v>
      </c>
      <c r="N126" s="163">
        <v>20</v>
      </c>
      <c r="O126" s="163">
        <v>20</v>
      </c>
      <c r="P126" s="163">
        <v>20</v>
      </c>
      <c r="Q126" s="163">
        <v>15</v>
      </c>
      <c r="R126" s="153">
        <v>218</v>
      </c>
      <c r="S126" s="155">
        <v>681</v>
      </c>
      <c r="T126" s="161" t="s">
        <v>49</v>
      </c>
      <c r="U126" s="142">
        <v>95</v>
      </c>
      <c r="V126" s="161"/>
    </row>
    <row r="127" spans="1:22">
      <c r="A127" s="161" t="s">
        <v>4466</v>
      </c>
      <c r="B127" s="161" t="s">
        <v>514</v>
      </c>
      <c r="C127" s="162">
        <v>136</v>
      </c>
      <c r="D127" s="163">
        <v>72</v>
      </c>
      <c r="E127" s="163">
        <v>72</v>
      </c>
      <c r="F127" s="163">
        <v>99</v>
      </c>
      <c r="G127" s="163">
        <v>0</v>
      </c>
      <c r="H127" s="163">
        <v>112</v>
      </c>
      <c r="I127" s="163">
        <v>44</v>
      </c>
      <c r="J127" s="769">
        <v>10</v>
      </c>
      <c r="K127" s="153">
        <v>545</v>
      </c>
      <c r="L127" s="166">
        <v>25.5</v>
      </c>
      <c r="M127" s="163">
        <v>55</v>
      </c>
      <c r="N127" s="163">
        <v>20</v>
      </c>
      <c r="O127" s="163">
        <v>20</v>
      </c>
      <c r="P127" s="163">
        <v>0</v>
      </c>
      <c r="Q127" s="163">
        <v>15</v>
      </c>
      <c r="R127" s="153">
        <v>135.5</v>
      </c>
      <c r="S127" s="155">
        <v>680.5</v>
      </c>
      <c r="T127" s="161" t="s">
        <v>49</v>
      </c>
      <c r="U127" s="142">
        <v>98</v>
      </c>
      <c r="V127" s="161"/>
    </row>
    <row r="128" spans="1:22">
      <c r="A128" s="161" t="s">
        <v>4467</v>
      </c>
      <c r="B128" s="161" t="s">
        <v>431</v>
      </c>
      <c r="C128" s="162">
        <v>137</v>
      </c>
      <c r="D128" s="163">
        <v>72</v>
      </c>
      <c r="E128" s="163">
        <v>72</v>
      </c>
      <c r="F128" s="163">
        <v>99</v>
      </c>
      <c r="G128" s="163">
        <v>0</v>
      </c>
      <c r="H128" s="163">
        <v>105</v>
      </c>
      <c r="I128" s="163">
        <v>10</v>
      </c>
      <c r="J128" s="769">
        <v>10</v>
      </c>
      <c r="K128" s="153">
        <v>505</v>
      </c>
      <c r="L128" s="166">
        <v>85</v>
      </c>
      <c r="M128" s="163">
        <v>55</v>
      </c>
      <c r="N128" s="163">
        <v>12</v>
      </c>
      <c r="O128" s="163">
        <v>20</v>
      </c>
      <c r="P128" s="163">
        <v>0</v>
      </c>
      <c r="Q128" s="163">
        <v>3</v>
      </c>
      <c r="R128" s="153">
        <v>175</v>
      </c>
      <c r="S128" s="155">
        <v>680</v>
      </c>
      <c r="T128" s="161" t="s">
        <v>49</v>
      </c>
      <c r="U128" s="142">
        <v>99</v>
      </c>
      <c r="V128" s="161"/>
    </row>
    <row r="129" spans="1:22">
      <c r="A129" s="161" t="s">
        <v>4468</v>
      </c>
      <c r="B129" s="161" t="s">
        <v>3260</v>
      </c>
      <c r="C129" s="162">
        <v>121</v>
      </c>
      <c r="D129" s="163">
        <v>72</v>
      </c>
      <c r="E129" s="163">
        <v>72</v>
      </c>
      <c r="F129" s="163">
        <v>99</v>
      </c>
      <c r="G129" s="163">
        <v>0</v>
      </c>
      <c r="H129" s="163">
        <v>79</v>
      </c>
      <c r="I129" s="163">
        <v>44</v>
      </c>
      <c r="J129" s="769">
        <v>10</v>
      </c>
      <c r="K129" s="153">
        <v>497</v>
      </c>
      <c r="L129" s="166">
        <v>93</v>
      </c>
      <c r="M129" s="163">
        <v>45</v>
      </c>
      <c r="N129" s="163">
        <v>11</v>
      </c>
      <c r="O129" s="163">
        <v>0</v>
      </c>
      <c r="P129" s="163">
        <v>15</v>
      </c>
      <c r="Q129" s="163">
        <v>15</v>
      </c>
      <c r="R129" s="153">
        <v>179</v>
      </c>
      <c r="S129" s="155">
        <v>676</v>
      </c>
      <c r="T129" s="161" t="s">
        <v>49</v>
      </c>
      <c r="U129" s="142">
        <v>100</v>
      </c>
      <c r="V129" s="161"/>
    </row>
    <row r="130" spans="1:22">
      <c r="A130" s="161" t="s">
        <v>4469</v>
      </c>
      <c r="B130" s="161" t="s">
        <v>3260</v>
      </c>
      <c r="C130" s="162">
        <v>117</v>
      </c>
      <c r="D130" s="163">
        <v>72</v>
      </c>
      <c r="E130" s="163">
        <v>72</v>
      </c>
      <c r="F130" s="163">
        <v>99</v>
      </c>
      <c r="G130" s="163">
        <v>0</v>
      </c>
      <c r="H130" s="163">
        <v>81</v>
      </c>
      <c r="I130" s="163">
        <v>5</v>
      </c>
      <c r="J130" s="769">
        <v>10</v>
      </c>
      <c r="K130" s="153">
        <v>456</v>
      </c>
      <c r="L130" s="166">
        <v>93</v>
      </c>
      <c r="M130" s="163">
        <v>50</v>
      </c>
      <c r="N130" s="163">
        <v>12</v>
      </c>
      <c r="O130" s="163">
        <v>20</v>
      </c>
      <c r="P130" s="163">
        <v>30</v>
      </c>
      <c r="Q130" s="163">
        <v>15</v>
      </c>
      <c r="R130" s="153">
        <v>220</v>
      </c>
      <c r="S130" s="155">
        <v>676</v>
      </c>
      <c r="T130" s="161" t="s">
        <v>49</v>
      </c>
      <c r="U130" s="142">
        <v>100</v>
      </c>
      <c r="V130" s="161"/>
    </row>
    <row r="131" spans="1:22">
      <c r="A131" s="161" t="s">
        <v>4470</v>
      </c>
      <c r="B131" s="161" t="s">
        <v>2823</v>
      </c>
      <c r="C131" s="162">
        <v>109</v>
      </c>
      <c r="D131" s="163">
        <v>69</v>
      </c>
      <c r="E131" s="163">
        <v>69</v>
      </c>
      <c r="F131" s="163">
        <v>99</v>
      </c>
      <c r="G131" s="163">
        <v>0</v>
      </c>
      <c r="H131" s="163">
        <v>96</v>
      </c>
      <c r="I131" s="163">
        <v>5</v>
      </c>
      <c r="J131" s="769">
        <v>10</v>
      </c>
      <c r="K131" s="153">
        <v>457</v>
      </c>
      <c r="L131" s="166">
        <v>93</v>
      </c>
      <c r="M131" s="163">
        <v>50</v>
      </c>
      <c r="N131" s="163">
        <v>8</v>
      </c>
      <c r="O131" s="163">
        <v>20</v>
      </c>
      <c r="P131" s="163">
        <v>30</v>
      </c>
      <c r="Q131" s="163">
        <v>15</v>
      </c>
      <c r="R131" s="153">
        <v>216</v>
      </c>
      <c r="S131" s="155">
        <v>673</v>
      </c>
      <c r="T131" s="161" t="s">
        <v>49</v>
      </c>
      <c r="U131" s="142">
        <v>102</v>
      </c>
      <c r="V131" s="161"/>
    </row>
    <row r="132" spans="1:22">
      <c r="A132" s="161" t="s">
        <v>4471</v>
      </c>
      <c r="B132" s="161" t="s">
        <v>488</v>
      </c>
      <c r="C132" s="162">
        <v>121</v>
      </c>
      <c r="D132" s="163">
        <v>72</v>
      </c>
      <c r="E132" s="163">
        <v>72</v>
      </c>
      <c r="F132" s="163">
        <v>99</v>
      </c>
      <c r="G132" s="163">
        <v>0</v>
      </c>
      <c r="H132" s="163">
        <v>109</v>
      </c>
      <c r="I132" s="163">
        <v>5</v>
      </c>
      <c r="J132" s="769">
        <v>10</v>
      </c>
      <c r="K132" s="153">
        <v>488</v>
      </c>
      <c r="L132" s="166">
        <v>83</v>
      </c>
      <c r="M132" s="163">
        <v>50</v>
      </c>
      <c r="N132" s="163">
        <v>6</v>
      </c>
      <c r="O132" s="163">
        <v>20</v>
      </c>
      <c r="P132" s="163">
        <v>10</v>
      </c>
      <c r="Q132" s="163">
        <v>15</v>
      </c>
      <c r="R132" s="153">
        <v>184</v>
      </c>
      <c r="S132" s="155">
        <v>672</v>
      </c>
      <c r="T132" s="161" t="s">
        <v>49</v>
      </c>
      <c r="U132" s="142">
        <v>103</v>
      </c>
      <c r="V132" s="161"/>
    </row>
    <row r="133" spans="1:22">
      <c r="A133" s="161" t="s">
        <v>4472</v>
      </c>
      <c r="B133" s="161" t="s">
        <v>3260</v>
      </c>
      <c r="C133" s="162">
        <v>111</v>
      </c>
      <c r="D133" s="163">
        <v>72</v>
      </c>
      <c r="E133" s="163">
        <v>72</v>
      </c>
      <c r="F133" s="163">
        <v>99</v>
      </c>
      <c r="G133" s="163">
        <v>-1</v>
      </c>
      <c r="H133" s="163">
        <v>90</v>
      </c>
      <c r="I133" s="163">
        <v>5</v>
      </c>
      <c r="J133" s="769">
        <v>10</v>
      </c>
      <c r="K133" s="153">
        <v>458</v>
      </c>
      <c r="L133" s="166">
        <v>97</v>
      </c>
      <c r="M133" s="163">
        <v>50</v>
      </c>
      <c r="N133" s="163">
        <v>1</v>
      </c>
      <c r="O133" s="163">
        <v>20</v>
      </c>
      <c r="P133" s="163">
        <v>30</v>
      </c>
      <c r="Q133" s="163">
        <v>15</v>
      </c>
      <c r="R133" s="153">
        <v>213</v>
      </c>
      <c r="S133" s="155">
        <v>671</v>
      </c>
      <c r="T133" s="161" t="s">
        <v>49</v>
      </c>
      <c r="U133" s="142">
        <v>104</v>
      </c>
      <c r="V133" s="161"/>
    </row>
    <row r="134" spans="1:22">
      <c r="A134" s="161" t="s">
        <v>4473</v>
      </c>
      <c r="B134" s="161" t="s">
        <v>2541</v>
      </c>
      <c r="C134" s="162">
        <v>118</v>
      </c>
      <c r="D134" s="163">
        <v>72</v>
      </c>
      <c r="E134" s="163">
        <v>72</v>
      </c>
      <c r="F134" s="163">
        <v>99</v>
      </c>
      <c r="G134" s="163">
        <v>0</v>
      </c>
      <c r="H134" s="163">
        <v>107</v>
      </c>
      <c r="I134" s="163">
        <v>10</v>
      </c>
      <c r="J134" s="769">
        <v>10</v>
      </c>
      <c r="K134" s="153">
        <v>488</v>
      </c>
      <c r="L134" s="166">
        <v>71</v>
      </c>
      <c r="M134" s="163">
        <v>55</v>
      </c>
      <c r="N134" s="163">
        <v>1</v>
      </c>
      <c r="O134" s="163">
        <v>20</v>
      </c>
      <c r="P134" s="163">
        <v>20</v>
      </c>
      <c r="Q134" s="163">
        <v>15</v>
      </c>
      <c r="R134" s="153">
        <v>182</v>
      </c>
      <c r="S134" s="155">
        <v>670</v>
      </c>
      <c r="T134" s="161" t="s">
        <v>49</v>
      </c>
      <c r="U134" s="142">
        <v>105</v>
      </c>
      <c r="V134" s="161"/>
    </row>
    <row r="135" spans="1:22">
      <c r="A135" s="161" t="s">
        <v>2692</v>
      </c>
      <c r="B135" s="161" t="s">
        <v>2654</v>
      </c>
      <c r="C135" s="162">
        <v>128</v>
      </c>
      <c r="D135" s="163">
        <v>69</v>
      </c>
      <c r="E135" s="163">
        <v>69</v>
      </c>
      <c r="F135" s="163">
        <v>99</v>
      </c>
      <c r="G135" s="163">
        <v>0</v>
      </c>
      <c r="H135" s="163">
        <v>89</v>
      </c>
      <c r="I135" s="163">
        <v>10</v>
      </c>
      <c r="J135" s="769">
        <v>10</v>
      </c>
      <c r="K135" s="153">
        <v>474</v>
      </c>
      <c r="L135" s="166">
        <v>95</v>
      </c>
      <c r="M135" s="163">
        <v>50</v>
      </c>
      <c r="N135" s="163">
        <v>1</v>
      </c>
      <c r="O135" s="163">
        <v>20</v>
      </c>
      <c r="P135" s="163">
        <v>10</v>
      </c>
      <c r="Q135" s="163">
        <v>15</v>
      </c>
      <c r="R135" s="153">
        <v>191</v>
      </c>
      <c r="S135" s="155">
        <v>665</v>
      </c>
      <c r="T135" s="161" t="s">
        <v>49</v>
      </c>
      <c r="U135" s="142">
        <v>106</v>
      </c>
      <c r="V135" s="161"/>
    </row>
    <row r="136" spans="1:22">
      <c r="A136" s="161" t="s">
        <v>4474</v>
      </c>
      <c r="B136" s="161" t="s">
        <v>96</v>
      </c>
      <c r="C136" s="162">
        <v>114</v>
      </c>
      <c r="D136" s="163">
        <v>69</v>
      </c>
      <c r="E136" s="163">
        <v>69</v>
      </c>
      <c r="F136" s="163">
        <v>99</v>
      </c>
      <c r="G136" s="163">
        <v>-3</v>
      </c>
      <c r="H136" s="163">
        <v>103</v>
      </c>
      <c r="I136" s="163">
        <v>10</v>
      </c>
      <c r="J136" s="769">
        <v>10</v>
      </c>
      <c r="K136" s="153">
        <v>471</v>
      </c>
      <c r="L136" s="166">
        <v>86</v>
      </c>
      <c r="M136" s="163">
        <v>50</v>
      </c>
      <c r="N136" s="163">
        <v>2</v>
      </c>
      <c r="O136" s="163">
        <v>20</v>
      </c>
      <c r="P136" s="163">
        <v>20</v>
      </c>
      <c r="Q136" s="163">
        <v>15</v>
      </c>
      <c r="R136" s="153">
        <v>193</v>
      </c>
      <c r="S136" s="155">
        <v>664</v>
      </c>
      <c r="T136" s="161" t="s">
        <v>49</v>
      </c>
      <c r="U136" s="142">
        <v>107</v>
      </c>
      <c r="V136" s="161"/>
    </row>
    <row r="137" spans="1:22">
      <c r="A137" s="161" t="s">
        <v>3779</v>
      </c>
      <c r="B137" s="161" t="s">
        <v>431</v>
      </c>
      <c r="C137" s="162">
        <v>124</v>
      </c>
      <c r="D137" s="163">
        <v>72</v>
      </c>
      <c r="E137" s="163">
        <v>72</v>
      </c>
      <c r="F137" s="163">
        <v>99</v>
      </c>
      <c r="G137" s="163">
        <v>0</v>
      </c>
      <c r="H137" s="163">
        <v>83</v>
      </c>
      <c r="I137" s="163">
        <v>44</v>
      </c>
      <c r="J137" s="769">
        <v>10</v>
      </c>
      <c r="K137" s="153">
        <v>504</v>
      </c>
      <c r="L137" s="166">
        <v>38.5</v>
      </c>
      <c r="M137" s="163">
        <v>55</v>
      </c>
      <c r="N137" s="163">
        <v>11</v>
      </c>
      <c r="O137" s="163">
        <v>20</v>
      </c>
      <c r="P137" s="163">
        <v>20</v>
      </c>
      <c r="Q137" s="163">
        <v>15</v>
      </c>
      <c r="R137" s="153">
        <v>159.5</v>
      </c>
      <c r="S137" s="155">
        <v>663.5</v>
      </c>
      <c r="T137" s="161" t="s">
        <v>49</v>
      </c>
      <c r="U137" s="142">
        <v>108</v>
      </c>
      <c r="V137" s="161"/>
    </row>
    <row r="138" spans="1:22">
      <c r="A138" s="161" t="s">
        <v>2686</v>
      </c>
      <c r="B138" s="161" t="s">
        <v>2654</v>
      </c>
      <c r="C138" s="162">
        <v>129</v>
      </c>
      <c r="D138" s="163">
        <v>69</v>
      </c>
      <c r="E138" s="163">
        <v>69</v>
      </c>
      <c r="F138" s="163">
        <v>99</v>
      </c>
      <c r="G138" s="163">
        <v>0</v>
      </c>
      <c r="H138" s="163">
        <v>92</v>
      </c>
      <c r="I138" s="163">
        <v>5</v>
      </c>
      <c r="J138" s="769">
        <v>10</v>
      </c>
      <c r="K138" s="153">
        <v>473</v>
      </c>
      <c r="L138" s="166">
        <v>94</v>
      </c>
      <c r="M138" s="163">
        <v>50</v>
      </c>
      <c r="N138" s="163">
        <v>1</v>
      </c>
      <c r="O138" s="163">
        <v>20</v>
      </c>
      <c r="P138" s="163">
        <v>10</v>
      </c>
      <c r="Q138" s="163">
        <v>15</v>
      </c>
      <c r="R138" s="153">
        <v>190</v>
      </c>
      <c r="S138" s="155">
        <v>663</v>
      </c>
      <c r="T138" s="161" t="s">
        <v>49</v>
      </c>
      <c r="U138" s="142">
        <v>109</v>
      </c>
      <c r="V138" s="161"/>
    </row>
    <row r="139" spans="1:22">
      <c r="A139" s="161" t="s">
        <v>4260</v>
      </c>
      <c r="B139" s="161" t="s">
        <v>166</v>
      </c>
      <c r="C139" s="162">
        <v>126</v>
      </c>
      <c r="D139" s="163">
        <v>69</v>
      </c>
      <c r="E139" s="163">
        <v>69</v>
      </c>
      <c r="F139" s="163">
        <v>99</v>
      </c>
      <c r="G139" s="163">
        <v>0</v>
      </c>
      <c r="H139" s="163">
        <v>94</v>
      </c>
      <c r="I139" s="163">
        <v>10</v>
      </c>
      <c r="J139" s="769">
        <v>10</v>
      </c>
      <c r="K139" s="153">
        <v>477</v>
      </c>
      <c r="L139" s="166">
        <v>95</v>
      </c>
      <c r="M139" s="163">
        <v>50</v>
      </c>
      <c r="N139" s="163">
        <v>1</v>
      </c>
      <c r="O139" s="163">
        <v>20</v>
      </c>
      <c r="P139" s="163">
        <v>5</v>
      </c>
      <c r="Q139" s="163">
        <v>15</v>
      </c>
      <c r="R139" s="153">
        <v>186</v>
      </c>
      <c r="S139" s="155">
        <v>663</v>
      </c>
      <c r="T139" s="161" t="s">
        <v>49</v>
      </c>
      <c r="U139" s="142">
        <v>109</v>
      </c>
      <c r="V139" s="161" t="s">
        <v>4431</v>
      </c>
    </row>
    <row r="140" spans="1:22">
      <c r="A140" s="161" t="s">
        <v>4475</v>
      </c>
      <c r="B140" s="161" t="s">
        <v>2823</v>
      </c>
      <c r="C140" s="162">
        <v>109</v>
      </c>
      <c r="D140" s="163">
        <v>69</v>
      </c>
      <c r="E140" s="163">
        <v>69</v>
      </c>
      <c r="F140" s="163">
        <v>99</v>
      </c>
      <c r="G140" s="163">
        <v>0</v>
      </c>
      <c r="H140" s="163">
        <v>89</v>
      </c>
      <c r="I140" s="163">
        <v>5</v>
      </c>
      <c r="J140" s="769">
        <v>10</v>
      </c>
      <c r="K140" s="153">
        <v>450</v>
      </c>
      <c r="L140" s="166">
        <v>97</v>
      </c>
      <c r="M140" s="163">
        <v>50</v>
      </c>
      <c r="N140" s="163">
        <v>1</v>
      </c>
      <c r="O140" s="163">
        <v>20</v>
      </c>
      <c r="P140" s="163">
        <v>30</v>
      </c>
      <c r="Q140" s="163">
        <v>15</v>
      </c>
      <c r="R140" s="153">
        <v>213</v>
      </c>
      <c r="S140" s="155">
        <v>663</v>
      </c>
      <c r="T140" s="161" t="s">
        <v>49</v>
      </c>
      <c r="U140" s="142">
        <v>109</v>
      </c>
      <c r="V140" s="161"/>
    </row>
    <row r="141" spans="1:22">
      <c r="A141" s="161" t="s">
        <v>4476</v>
      </c>
      <c r="B141" s="161" t="s">
        <v>488</v>
      </c>
      <c r="C141" s="162">
        <v>117</v>
      </c>
      <c r="D141" s="163">
        <v>72</v>
      </c>
      <c r="E141" s="163">
        <v>72</v>
      </c>
      <c r="F141" s="163">
        <v>99</v>
      </c>
      <c r="G141" s="163">
        <v>0</v>
      </c>
      <c r="H141" s="163">
        <v>102</v>
      </c>
      <c r="I141" s="163">
        <v>5</v>
      </c>
      <c r="J141" s="769">
        <v>10</v>
      </c>
      <c r="K141" s="153">
        <v>477</v>
      </c>
      <c r="L141" s="166">
        <v>84</v>
      </c>
      <c r="M141" s="163">
        <v>55</v>
      </c>
      <c r="N141" s="163">
        <v>1</v>
      </c>
      <c r="O141" s="163">
        <v>20</v>
      </c>
      <c r="P141" s="163">
        <v>10</v>
      </c>
      <c r="Q141" s="163">
        <v>15</v>
      </c>
      <c r="R141" s="153">
        <v>185</v>
      </c>
      <c r="S141" s="155">
        <v>662</v>
      </c>
      <c r="T141" s="161" t="s">
        <v>49</v>
      </c>
      <c r="U141" s="142">
        <v>112</v>
      </c>
      <c r="V141" s="161"/>
    </row>
    <row r="142" spans="1:22">
      <c r="A142" s="161" t="s">
        <v>4477</v>
      </c>
      <c r="B142" s="161" t="s">
        <v>488</v>
      </c>
      <c r="C142" s="162">
        <v>114</v>
      </c>
      <c r="D142" s="163">
        <v>69</v>
      </c>
      <c r="E142" s="163">
        <v>69</v>
      </c>
      <c r="F142" s="163">
        <v>99</v>
      </c>
      <c r="G142" s="163">
        <v>-3</v>
      </c>
      <c r="H142" s="163">
        <v>123</v>
      </c>
      <c r="I142" s="163">
        <v>5</v>
      </c>
      <c r="J142" s="769">
        <v>10</v>
      </c>
      <c r="K142" s="153">
        <v>486</v>
      </c>
      <c r="L142" s="166">
        <v>86</v>
      </c>
      <c r="M142" s="163">
        <v>40</v>
      </c>
      <c r="N142" s="163">
        <v>0</v>
      </c>
      <c r="O142" s="163">
        <v>20</v>
      </c>
      <c r="P142" s="163">
        <v>15</v>
      </c>
      <c r="Q142" s="163">
        <v>15</v>
      </c>
      <c r="R142" s="153">
        <v>176</v>
      </c>
      <c r="S142" s="155">
        <v>662</v>
      </c>
      <c r="T142" s="161" t="s">
        <v>49</v>
      </c>
      <c r="U142" s="142">
        <v>112</v>
      </c>
      <c r="V142" s="161"/>
    </row>
    <row r="143" spans="1:22">
      <c r="A143" s="161" t="s">
        <v>4478</v>
      </c>
      <c r="B143" s="161" t="s">
        <v>318</v>
      </c>
      <c r="C143" s="162">
        <v>123</v>
      </c>
      <c r="D143" s="163">
        <v>72</v>
      </c>
      <c r="E143" s="163">
        <v>72</v>
      </c>
      <c r="F143" s="163">
        <v>99</v>
      </c>
      <c r="G143" s="163">
        <v>0</v>
      </c>
      <c r="H143" s="163">
        <v>67</v>
      </c>
      <c r="I143" s="163">
        <v>44</v>
      </c>
      <c r="J143" s="769">
        <v>10</v>
      </c>
      <c r="K143" s="153">
        <v>487</v>
      </c>
      <c r="L143" s="166">
        <v>82</v>
      </c>
      <c r="M143" s="163">
        <v>50</v>
      </c>
      <c r="N143" s="163">
        <v>1</v>
      </c>
      <c r="O143" s="163">
        <v>20</v>
      </c>
      <c r="P143" s="163">
        <v>5</v>
      </c>
      <c r="Q143" s="163">
        <v>15</v>
      </c>
      <c r="R143" s="153">
        <v>173</v>
      </c>
      <c r="S143" s="155">
        <v>660</v>
      </c>
      <c r="T143" s="161" t="s">
        <v>49</v>
      </c>
      <c r="U143" s="142">
        <v>114</v>
      </c>
      <c r="V143" s="161"/>
    </row>
    <row r="144" spans="1:22">
      <c r="A144" s="161" t="s">
        <v>3827</v>
      </c>
      <c r="B144" s="161" t="s">
        <v>431</v>
      </c>
      <c r="C144" s="162">
        <v>120</v>
      </c>
      <c r="D144" s="163">
        <v>72</v>
      </c>
      <c r="E144" s="163">
        <v>72</v>
      </c>
      <c r="F144" s="163">
        <v>99</v>
      </c>
      <c r="G144" s="163">
        <v>-3</v>
      </c>
      <c r="H144" s="163">
        <v>82</v>
      </c>
      <c r="I144" s="163">
        <v>5</v>
      </c>
      <c r="J144" s="769">
        <v>10</v>
      </c>
      <c r="K144" s="153">
        <v>457</v>
      </c>
      <c r="L144" s="166">
        <v>95</v>
      </c>
      <c r="M144" s="163">
        <v>50</v>
      </c>
      <c r="N144" s="163">
        <v>15</v>
      </c>
      <c r="O144" s="163">
        <v>20</v>
      </c>
      <c r="P144" s="163">
        <v>5</v>
      </c>
      <c r="Q144" s="163">
        <v>15</v>
      </c>
      <c r="R144" s="153">
        <v>200</v>
      </c>
      <c r="S144" s="155">
        <v>657</v>
      </c>
      <c r="T144" s="161" t="s">
        <v>49</v>
      </c>
      <c r="U144" s="142">
        <v>115</v>
      </c>
      <c r="V144" s="161"/>
    </row>
    <row r="145" spans="1:22">
      <c r="A145" s="161" t="s">
        <v>4479</v>
      </c>
      <c r="B145" s="161" t="s">
        <v>3260</v>
      </c>
      <c r="C145" s="162">
        <v>92</v>
      </c>
      <c r="D145" s="163">
        <v>72</v>
      </c>
      <c r="E145" s="163">
        <v>72</v>
      </c>
      <c r="F145" s="163">
        <v>99</v>
      </c>
      <c r="G145" s="163">
        <v>-4</v>
      </c>
      <c r="H145" s="163">
        <v>106</v>
      </c>
      <c r="I145" s="163">
        <v>5</v>
      </c>
      <c r="J145" s="769">
        <v>10</v>
      </c>
      <c r="K145" s="153">
        <v>452</v>
      </c>
      <c r="L145" s="166">
        <v>75</v>
      </c>
      <c r="M145" s="163">
        <v>50</v>
      </c>
      <c r="N145" s="163">
        <v>20</v>
      </c>
      <c r="O145" s="163">
        <v>20</v>
      </c>
      <c r="P145" s="163">
        <v>25</v>
      </c>
      <c r="Q145" s="163">
        <v>15</v>
      </c>
      <c r="R145" s="153">
        <v>205</v>
      </c>
      <c r="S145" s="155">
        <v>657</v>
      </c>
      <c r="T145" s="161" t="s">
        <v>49</v>
      </c>
      <c r="U145" s="142">
        <v>115</v>
      </c>
      <c r="V145" s="161"/>
    </row>
    <row r="146" spans="1:22">
      <c r="A146" s="161" t="s">
        <v>4480</v>
      </c>
      <c r="B146" s="161" t="s">
        <v>130</v>
      </c>
      <c r="C146" s="162">
        <v>100</v>
      </c>
      <c r="D146" s="163">
        <v>69</v>
      </c>
      <c r="E146" s="163">
        <v>69</v>
      </c>
      <c r="F146" s="163">
        <v>99</v>
      </c>
      <c r="G146" s="163">
        <v>0</v>
      </c>
      <c r="H146" s="163">
        <v>87</v>
      </c>
      <c r="I146" s="163">
        <v>5</v>
      </c>
      <c r="J146" s="769">
        <v>10</v>
      </c>
      <c r="K146" s="153">
        <v>439</v>
      </c>
      <c r="L146" s="166">
        <v>91</v>
      </c>
      <c r="M146" s="163">
        <v>55</v>
      </c>
      <c r="N146" s="163">
        <v>5</v>
      </c>
      <c r="O146" s="163">
        <v>20</v>
      </c>
      <c r="P146" s="163">
        <v>30</v>
      </c>
      <c r="Q146" s="163">
        <v>15</v>
      </c>
      <c r="R146" s="153">
        <v>216</v>
      </c>
      <c r="S146" s="155">
        <v>655</v>
      </c>
      <c r="T146" s="161" t="s">
        <v>49</v>
      </c>
      <c r="U146" s="142">
        <v>117</v>
      </c>
      <c r="V146" s="161"/>
    </row>
    <row r="147" spans="1:22">
      <c r="A147" s="161" t="s">
        <v>4481</v>
      </c>
      <c r="B147" s="161" t="s">
        <v>4482</v>
      </c>
      <c r="C147" s="162">
        <v>106</v>
      </c>
      <c r="D147" s="163">
        <v>69</v>
      </c>
      <c r="E147" s="163">
        <v>69</v>
      </c>
      <c r="F147" s="163">
        <v>96</v>
      </c>
      <c r="G147" s="163">
        <v>0</v>
      </c>
      <c r="H147" s="163">
        <v>95</v>
      </c>
      <c r="I147" s="163">
        <v>5</v>
      </c>
      <c r="J147" s="769">
        <v>10</v>
      </c>
      <c r="K147" s="153">
        <v>450</v>
      </c>
      <c r="L147" s="166">
        <v>94</v>
      </c>
      <c r="M147" s="163">
        <v>55</v>
      </c>
      <c r="N147" s="163">
        <v>1</v>
      </c>
      <c r="O147" s="163">
        <v>20</v>
      </c>
      <c r="P147" s="163">
        <v>20</v>
      </c>
      <c r="Q147" s="163">
        <v>15</v>
      </c>
      <c r="R147" s="153">
        <v>205</v>
      </c>
      <c r="S147" s="155">
        <v>655</v>
      </c>
      <c r="T147" s="161" t="s">
        <v>49</v>
      </c>
      <c r="U147" s="142">
        <v>117</v>
      </c>
      <c r="V147" s="161"/>
    </row>
    <row r="148" spans="1:22">
      <c r="A148" s="161" t="s">
        <v>4483</v>
      </c>
      <c r="B148" s="161" t="s">
        <v>3260</v>
      </c>
      <c r="C148" s="162">
        <v>116</v>
      </c>
      <c r="D148" s="163">
        <v>69</v>
      </c>
      <c r="E148" s="163">
        <v>69</v>
      </c>
      <c r="F148" s="163">
        <v>99</v>
      </c>
      <c r="G148" s="163">
        <v>-6</v>
      </c>
      <c r="H148" s="163">
        <v>100</v>
      </c>
      <c r="I148" s="163">
        <v>5</v>
      </c>
      <c r="J148" s="769">
        <v>10</v>
      </c>
      <c r="K148" s="153">
        <v>462</v>
      </c>
      <c r="L148" s="166">
        <v>91</v>
      </c>
      <c r="M148" s="163">
        <v>45</v>
      </c>
      <c r="N148" s="163">
        <v>1</v>
      </c>
      <c r="O148" s="163">
        <v>20</v>
      </c>
      <c r="P148" s="163">
        <v>20</v>
      </c>
      <c r="Q148" s="163">
        <v>15</v>
      </c>
      <c r="R148" s="153">
        <v>192</v>
      </c>
      <c r="S148" s="155">
        <v>654</v>
      </c>
      <c r="T148" s="161" t="s">
        <v>49</v>
      </c>
      <c r="U148" s="142">
        <v>119</v>
      </c>
      <c r="V148" s="161"/>
    </row>
    <row r="149" spans="1:22">
      <c r="A149" s="161" t="s">
        <v>4219</v>
      </c>
      <c r="B149" s="161" t="s">
        <v>166</v>
      </c>
      <c r="C149" s="162">
        <v>126</v>
      </c>
      <c r="D149" s="163">
        <v>69</v>
      </c>
      <c r="E149" s="163">
        <v>69</v>
      </c>
      <c r="F149" s="163">
        <v>96</v>
      </c>
      <c r="G149" s="163">
        <v>0</v>
      </c>
      <c r="H149" s="163">
        <v>122</v>
      </c>
      <c r="I149" s="163">
        <v>10</v>
      </c>
      <c r="J149" s="769">
        <v>10</v>
      </c>
      <c r="K149" s="153">
        <v>502</v>
      </c>
      <c r="L149" s="166">
        <v>91</v>
      </c>
      <c r="M149" s="163">
        <v>35</v>
      </c>
      <c r="N149" s="163">
        <v>0</v>
      </c>
      <c r="O149" s="163">
        <v>20</v>
      </c>
      <c r="P149" s="163">
        <v>5</v>
      </c>
      <c r="Q149" s="163">
        <v>0</v>
      </c>
      <c r="R149" s="153">
        <v>151</v>
      </c>
      <c r="S149" s="155">
        <v>653</v>
      </c>
      <c r="T149" s="161" t="s">
        <v>49</v>
      </c>
      <c r="U149" s="142">
        <v>120</v>
      </c>
      <c r="V149" s="161" t="s">
        <v>4431</v>
      </c>
    </row>
    <row r="150" spans="1:22">
      <c r="A150" s="161" t="s">
        <v>4484</v>
      </c>
      <c r="B150" s="161" t="s">
        <v>3260</v>
      </c>
      <c r="C150" s="162">
        <v>114</v>
      </c>
      <c r="D150" s="163">
        <v>72</v>
      </c>
      <c r="E150" s="163">
        <v>72</v>
      </c>
      <c r="F150" s="163">
        <v>99</v>
      </c>
      <c r="G150" s="163">
        <v>-3</v>
      </c>
      <c r="H150" s="163">
        <v>81</v>
      </c>
      <c r="I150" s="163">
        <v>5</v>
      </c>
      <c r="J150" s="769">
        <v>10</v>
      </c>
      <c r="K150" s="153">
        <v>450</v>
      </c>
      <c r="L150" s="166">
        <v>90</v>
      </c>
      <c r="M150" s="163">
        <v>45</v>
      </c>
      <c r="N150" s="163">
        <v>17</v>
      </c>
      <c r="O150" s="163">
        <v>20</v>
      </c>
      <c r="P150" s="163">
        <v>15</v>
      </c>
      <c r="Q150" s="163">
        <v>15</v>
      </c>
      <c r="R150" s="153">
        <v>202</v>
      </c>
      <c r="S150" s="155">
        <v>652</v>
      </c>
      <c r="T150" s="161" t="s">
        <v>49</v>
      </c>
      <c r="U150" s="142">
        <v>121</v>
      </c>
      <c r="V150" s="161"/>
    </row>
    <row r="151" spans="1:22">
      <c r="A151" s="161" t="s">
        <v>1729</v>
      </c>
      <c r="B151" s="161" t="s">
        <v>166</v>
      </c>
      <c r="C151" s="162">
        <v>117</v>
      </c>
      <c r="D151" s="163">
        <v>69</v>
      </c>
      <c r="E151" s="163">
        <v>69</v>
      </c>
      <c r="F151" s="163">
        <v>99</v>
      </c>
      <c r="G151" s="163">
        <v>0</v>
      </c>
      <c r="H151" s="163">
        <v>87</v>
      </c>
      <c r="I151" s="163">
        <v>44</v>
      </c>
      <c r="J151" s="769">
        <v>10</v>
      </c>
      <c r="K151" s="153">
        <v>495</v>
      </c>
      <c r="L151" s="166">
        <v>82</v>
      </c>
      <c r="M151" s="163">
        <v>50</v>
      </c>
      <c r="N151" s="163">
        <v>4</v>
      </c>
      <c r="O151" s="163">
        <v>20</v>
      </c>
      <c r="P151" s="163">
        <v>0</v>
      </c>
      <c r="Q151" s="163">
        <v>0</v>
      </c>
      <c r="R151" s="153">
        <v>156</v>
      </c>
      <c r="S151" s="155">
        <v>651</v>
      </c>
      <c r="T151" s="161" t="s">
        <v>49</v>
      </c>
      <c r="U151" s="142">
        <v>122</v>
      </c>
      <c r="V151" s="161" t="s">
        <v>4431</v>
      </c>
    </row>
    <row r="152" spans="1:22">
      <c r="A152" s="161" t="s">
        <v>4485</v>
      </c>
      <c r="B152" s="161" t="s">
        <v>469</v>
      </c>
      <c r="C152" s="162">
        <v>94</v>
      </c>
      <c r="D152" s="163">
        <v>69</v>
      </c>
      <c r="E152" s="163">
        <v>69</v>
      </c>
      <c r="F152" s="163">
        <v>96</v>
      </c>
      <c r="G152" s="163">
        <v>0</v>
      </c>
      <c r="H152" s="163">
        <v>104</v>
      </c>
      <c r="I152" s="163">
        <v>5</v>
      </c>
      <c r="J152" s="769">
        <v>10</v>
      </c>
      <c r="K152" s="153">
        <v>447</v>
      </c>
      <c r="L152" s="166">
        <v>92</v>
      </c>
      <c r="M152" s="163">
        <v>55</v>
      </c>
      <c r="N152" s="163">
        <v>1</v>
      </c>
      <c r="O152" s="163">
        <v>20</v>
      </c>
      <c r="P152" s="163">
        <v>20</v>
      </c>
      <c r="Q152" s="163">
        <v>15</v>
      </c>
      <c r="R152" s="153">
        <v>203</v>
      </c>
      <c r="S152" s="155">
        <v>650</v>
      </c>
      <c r="T152" s="161" t="s">
        <v>49</v>
      </c>
      <c r="U152" s="142">
        <v>123</v>
      </c>
      <c r="V152" s="161"/>
    </row>
    <row r="153" spans="1:22">
      <c r="A153" s="161" t="s">
        <v>4486</v>
      </c>
      <c r="B153" s="161" t="s">
        <v>130</v>
      </c>
      <c r="C153" s="162">
        <v>100</v>
      </c>
      <c r="D153" s="163">
        <v>69</v>
      </c>
      <c r="E153" s="163">
        <v>69</v>
      </c>
      <c r="F153" s="163">
        <v>99</v>
      </c>
      <c r="G153" s="163">
        <v>0</v>
      </c>
      <c r="H153" s="163">
        <v>98</v>
      </c>
      <c r="I153" s="163">
        <v>5</v>
      </c>
      <c r="J153" s="769">
        <v>10</v>
      </c>
      <c r="K153" s="153">
        <v>450</v>
      </c>
      <c r="L153" s="166">
        <v>94</v>
      </c>
      <c r="M153" s="163">
        <v>55</v>
      </c>
      <c r="N153" s="163">
        <v>1</v>
      </c>
      <c r="O153" s="163">
        <v>20</v>
      </c>
      <c r="P153" s="163">
        <v>30</v>
      </c>
      <c r="Q153" s="163">
        <v>0</v>
      </c>
      <c r="R153" s="153">
        <v>200</v>
      </c>
      <c r="S153" s="155">
        <v>650</v>
      </c>
      <c r="T153" s="161" t="s">
        <v>49</v>
      </c>
      <c r="U153" s="142">
        <v>123</v>
      </c>
      <c r="V153" s="161"/>
    </row>
    <row r="154" spans="1:22">
      <c r="A154" s="161" t="s">
        <v>4294</v>
      </c>
      <c r="B154" s="161" t="s">
        <v>4423</v>
      </c>
      <c r="C154" s="162">
        <v>113</v>
      </c>
      <c r="D154" s="163">
        <v>72</v>
      </c>
      <c r="E154" s="163">
        <v>72</v>
      </c>
      <c r="F154" s="163">
        <v>99</v>
      </c>
      <c r="G154" s="163">
        <v>0</v>
      </c>
      <c r="H154" s="163">
        <v>110</v>
      </c>
      <c r="I154" s="163">
        <v>5</v>
      </c>
      <c r="J154" s="769">
        <v>10</v>
      </c>
      <c r="K154" s="153">
        <v>481</v>
      </c>
      <c r="L154" s="166">
        <v>79</v>
      </c>
      <c r="M154" s="163">
        <v>45</v>
      </c>
      <c r="N154" s="163">
        <v>0</v>
      </c>
      <c r="O154" s="163">
        <v>20</v>
      </c>
      <c r="P154" s="163">
        <v>10</v>
      </c>
      <c r="Q154" s="163">
        <v>15</v>
      </c>
      <c r="R154" s="153">
        <v>169</v>
      </c>
      <c r="S154" s="155">
        <v>650</v>
      </c>
      <c r="T154" s="161" t="s">
        <v>49</v>
      </c>
      <c r="U154" s="142">
        <v>123</v>
      </c>
      <c r="V154" s="161"/>
    </row>
    <row r="155" spans="1:22">
      <c r="A155" s="161" t="s">
        <v>4487</v>
      </c>
      <c r="B155" s="161" t="s">
        <v>2823</v>
      </c>
      <c r="C155" s="162">
        <v>97</v>
      </c>
      <c r="D155" s="163">
        <v>69</v>
      </c>
      <c r="E155" s="163">
        <v>69</v>
      </c>
      <c r="F155" s="163">
        <v>99</v>
      </c>
      <c r="G155" s="163">
        <v>0</v>
      </c>
      <c r="H155" s="163">
        <v>88</v>
      </c>
      <c r="I155" s="163">
        <v>5</v>
      </c>
      <c r="J155" s="769">
        <v>10</v>
      </c>
      <c r="K155" s="153">
        <v>437</v>
      </c>
      <c r="L155" s="166">
        <v>96</v>
      </c>
      <c r="M155" s="163">
        <v>50</v>
      </c>
      <c r="N155" s="163">
        <v>1</v>
      </c>
      <c r="O155" s="163">
        <v>20</v>
      </c>
      <c r="P155" s="163">
        <v>30</v>
      </c>
      <c r="Q155" s="163">
        <v>15</v>
      </c>
      <c r="R155" s="153">
        <v>212</v>
      </c>
      <c r="S155" s="155">
        <v>649</v>
      </c>
      <c r="T155" s="161" t="s">
        <v>49</v>
      </c>
      <c r="U155" s="142">
        <v>126</v>
      </c>
      <c r="V155" s="161"/>
    </row>
    <row r="156" spans="1:22">
      <c r="A156" s="161" t="s">
        <v>4488</v>
      </c>
      <c r="B156" s="161" t="s">
        <v>4423</v>
      </c>
      <c r="C156" s="162">
        <v>95</v>
      </c>
      <c r="D156" s="163">
        <v>69</v>
      </c>
      <c r="E156" s="163">
        <v>69</v>
      </c>
      <c r="F156" s="163">
        <v>96</v>
      </c>
      <c r="G156" s="163">
        <v>0</v>
      </c>
      <c r="H156" s="163">
        <v>107</v>
      </c>
      <c r="I156" s="163">
        <v>5</v>
      </c>
      <c r="J156" s="769">
        <v>10</v>
      </c>
      <c r="K156" s="153">
        <v>451</v>
      </c>
      <c r="L156" s="166">
        <v>86</v>
      </c>
      <c r="M156" s="163">
        <v>55</v>
      </c>
      <c r="N156" s="163">
        <v>0</v>
      </c>
      <c r="O156" s="163">
        <v>20</v>
      </c>
      <c r="P156" s="163">
        <v>20</v>
      </c>
      <c r="Q156" s="163">
        <v>15</v>
      </c>
      <c r="R156" s="153">
        <v>196</v>
      </c>
      <c r="S156" s="155">
        <v>647</v>
      </c>
      <c r="T156" s="161" t="s">
        <v>49</v>
      </c>
      <c r="U156" s="142">
        <v>127</v>
      </c>
      <c r="V156" s="161"/>
    </row>
    <row r="157" spans="1:22">
      <c r="A157" s="161" t="s">
        <v>4489</v>
      </c>
      <c r="B157" s="161" t="s">
        <v>488</v>
      </c>
      <c r="C157" s="162">
        <v>115</v>
      </c>
      <c r="D157" s="163">
        <v>69</v>
      </c>
      <c r="E157" s="163">
        <v>69</v>
      </c>
      <c r="F157" s="163">
        <v>99</v>
      </c>
      <c r="G157" s="163">
        <v>0</v>
      </c>
      <c r="H157" s="163">
        <v>87</v>
      </c>
      <c r="I157" s="163">
        <v>5</v>
      </c>
      <c r="J157" s="769">
        <v>10</v>
      </c>
      <c r="K157" s="153">
        <v>454</v>
      </c>
      <c r="L157" s="166">
        <v>85</v>
      </c>
      <c r="M157" s="163">
        <v>55</v>
      </c>
      <c r="N157" s="163">
        <v>1</v>
      </c>
      <c r="O157" s="163">
        <v>20</v>
      </c>
      <c r="P157" s="163">
        <v>15</v>
      </c>
      <c r="Q157" s="163">
        <v>15</v>
      </c>
      <c r="R157" s="153">
        <v>191</v>
      </c>
      <c r="S157" s="155">
        <v>645</v>
      </c>
      <c r="T157" s="161" t="s">
        <v>49</v>
      </c>
      <c r="U157" s="142">
        <v>128</v>
      </c>
      <c r="V157" s="161"/>
    </row>
    <row r="158" spans="1:22">
      <c r="A158" s="161" t="s">
        <v>4490</v>
      </c>
      <c r="B158" s="161" t="s">
        <v>3260</v>
      </c>
      <c r="C158" s="162">
        <v>129</v>
      </c>
      <c r="D158" s="163">
        <v>72</v>
      </c>
      <c r="E158" s="163">
        <v>72</v>
      </c>
      <c r="F158" s="163">
        <v>99</v>
      </c>
      <c r="G158" s="163">
        <v>-3</v>
      </c>
      <c r="H158" s="163">
        <v>81</v>
      </c>
      <c r="I158" s="163">
        <v>10</v>
      </c>
      <c r="J158" s="769">
        <v>10</v>
      </c>
      <c r="K158" s="153">
        <v>470</v>
      </c>
      <c r="L158" s="166">
        <v>82</v>
      </c>
      <c r="M158" s="163">
        <v>40</v>
      </c>
      <c r="N158" s="163">
        <v>1</v>
      </c>
      <c r="O158" s="163">
        <v>20</v>
      </c>
      <c r="P158" s="163">
        <v>15</v>
      </c>
      <c r="Q158" s="163">
        <v>15</v>
      </c>
      <c r="R158" s="153">
        <v>173</v>
      </c>
      <c r="S158" s="155">
        <v>643</v>
      </c>
      <c r="T158" s="161" t="s">
        <v>49</v>
      </c>
      <c r="U158" s="142">
        <v>129</v>
      </c>
      <c r="V158" s="161"/>
    </row>
    <row r="159" spans="1:22">
      <c r="A159" s="161" t="s">
        <v>4491</v>
      </c>
      <c r="B159" s="161" t="s">
        <v>4482</v>
      </c>
      <c r="C159" s="162">
        <v>110</v>
      </c>
      <c r="D159" s="163">
        <v>69</v>
      </c>
      <c r="E159" s="163">
        <v>69</v>
      </c>
      <c r="F159" s="163">
        <v>99</v>
      </c>
      <c r="G159" s="163">
        <v>-3</v>
      </c>
      <c r="H159" s="163">
        <v>110</v>
      </c>
      <c r="I159" s="163">
        <v>5</v>
      </c>
      <c r="J159" s="769">
        <v>10</v>
      </c>
      <c r="K159" s="153">
        <v>469</v>
      </c>
      <c r="L159" s="166">
        <v>93</v>
      </c>
      <c r="M159" s="163">
        <v>50</v>
      </c>
      <c r="N159" s="163">
        <v>1</v>
      </c>
      <c r="O159" s="163">
        <v>20</v>
      </c>
      <c r="P159" s="163">
        <v>10</v>
      </c>
      <c r="Q159" s="163">
        <v>0</v>
      </c>
      <c r="R159" s="153">
        <v>174</v>
      </c>
      <c r="S159" s="155">
        <v>643</v>
      </c>
      <c r="T159" s="161" t="s">
        <v>49</v>
      </c>
      <c r="U159" s="142">
        <v>129</v>
      </c>
      <c r="V159" s="161"/>
    </row>
    <row r="160" spans="1:22">
      <c r="A160" s="161" t="s">
        <v>4492</v>
      </c>
      <c r="B160" s="161" t="s">
        <v>298</v>
      </c>
      <c r="C160" s="162">
        <v>107</v>
      </c>
      <c r="D160" s="163">
        <v>69</v>
      </c>
      <c r="E160" s="163">
        <v>69</v>
      </c>
      <c r="F160" s="163">
        <v>99</v>
      </c>
      <c r="G160" s="163">
        <v>0</v>
      </c>
      <c r="H160" s="163">
        <v>83</v>
      </c>
      <c r="I160" s="163">
        <v>5</v>
      </c>
      <c r="J160" s="769">
        <v>10</v>
      </c>
      <c r="K160" s="153">
        <v>442</v>
      </c>
      <c r="L160" s="166">
        <v>84</v>
      </c>
      <c r="M160" s="163">
        <v>55</v>
      </c>
      <c r="N160" s="163">
        <v>1</v>
      </c>
      <c r="O160" s="163">
        <v>20</v>
      </c>
      <c r="P160" s="163">
        <v>25</v>
      </c>
      <c r="Q160" s="163">
        <v>15</v>
      </c>
      <c r="R160" s="153">
        <v>200</v>
      </c>
      <c r="S160" s="155">
        <v>642</v>
      </c>
      <c r="T160" s="161" t="s">
        <v>49</v>
      </c>
      <c r="U160" s="142">
        <v>131</v>
      </c>
      <c r="V160" s="161"/>
    </row>
    <row r="161" spans="1:22">
      <c r="A161" s="161" t="s">
        <v>4493</v>
      </c>
      <c r="B161" s="161" t="s">
        <v>193</v>
      </c>
      <c r="C161" s="162">
        <v>120</v>
      </c>
      <c r="D161" s="163">
        <v>69</v>
      </c>
      <c r="E161" s="163">
        <v>69</v>
      </c>
      <c r="F161" s="163">
        <v>99</v>
      </c>
      <c r="G161" s="163">
        <v>0</v>
      </c>
      <c r="H161" s="163">
        <v>92</v>
      </c>
      <c r="I161" s="163">
        <v>5</v>
      </c>
      <c r="J161" s="769">
        <v>10</v>
      </c>
      <c r="K161" s="153">
        <v>464</v>
      </c>
      <c r="L161" s="166">
        <v>81</v>
      </c>
      <c r="M161" s="163">
        <v>50</v>
      </c>
      <c r="N161" s="163">
        <v>1</v>
      </c>
      <c r="O161" s="163">
        <v>20</v>
      </c>
      <c r="P161" s="163">
        <v>10</v>
      </c>
      <c r="Q161" s="163">
        <v>15</v>
      </c>
      <c r="R161" s="153">
        <v>177</v>
      </c>
      <c r="S161" s="155">
        <v>641</v>
      </c>
      <c r="T161" s="161" t="s">
        <v>49</v>
      </c>
      <c r="U161" s="142">
        <v>132</v>
      </c>
      <c r="V161" s="161"/>
    </row>
    <row r="162" spans="1:22">
      <c r="A162" s="161" t="s">
        <v>4494</v>
      </c>
      <c r="B162" s="161" t="s">
        <v>779</v>
      </c>
      <c r="C162" s="162">
        <v>92</v>
      </c>
      <c r="D162" s="163">
        <v>72</v>
      </c>
      <c r="E162" s="163">
        <v>72</v>
      </c>
      <c r="F162" s="163">
        <v>90</v>
      </c>
      <c r="G162" s="163">
        <v>0</v>
      </c>
      <c r="H162" s="163">
        <v>82</v>
      </c>
      <c r="I162" s="163">
        <v>5</v>
      </c>
      <c r="J162" s="769">
        <v>10</v>
      </c>
      <c r="K162" s="153">
        <v>423</v>
      </c>
      <c r="L162" s="166">
        <v>98</v>
      </c>
      <c r="M162" s="163">
        <v>55</v>
      </c>
      <c r="N162" s="163">
        <v>1</v>
      </c>
      <c r="O162" s="163">
        <v>20</v>
      </c>
      <c r="P162" s="163">
        <v>25</v>
      </c>
      <c r="Q162" s="163">
        <v>15</v>
      </c>
      <c r="R162" s="153">
        <v>214</v>
      </c>
      <c r="S162" s="155">
        <v>637</v>
      </c>
      <c r="T162" s="161" t="s">
        <v>49</v>
      </c>
      <c r="U162" s="142">
        <v>133</v>
      </c>
      <c r="V162" s="161"/>
    </row>
    <row r="163" spans="1:22">
      <c r="A163" s="161" t="s">
        <v>4495</v>
      </c>
      <c r="B163" s="161" t="s">
        <v>3260</v>
      </c>
      <c r="C163" s="162">
        <v>113</v>
      </c>
      <c r="D163" s="163">
        <v>69</v>
      </c>
      <c r="E163" s="163">
        <v>69</v>
      </c>
      <c r="F163" s="163">
        <v>99</v>
      </c>
      <c r="G163" s="163">
        <v>-1</v>
      </c>
      <c r="H163" s="163">
        <v>81</v>
      </c>
      <c r="I163" s="163">
        <v>5</v>
      </c>
      <c r="J163" s="769">
        <v>10</v>
      </c>
      <c r="K163" s="153">
        <v>445</v>
      </c>
      <c r="L163" s="166">
        <v>78</v>
      </c>
      <c r="M163" s="163">
        <v>50</v>
      </c>
      <c r="N163" s="163">
        <v>3</v>
      </c>
      <c r="O163" s="163">
        <v>20</v>
      </c>
      <c r="P163" s="163">
        <v>25</v>
      </c>
      <c r="Q163" s="163">
        <v>15</v>
      </c>
      <c r="R163" s="153">
        <v>191</v>
      </c>
      <c r="S163" s="155">
        <v>636</v>
      </c>
      <c r="T163" s="161" t="s">
        <v>49</v>
      </c>
      <c r="U163" s="142">
        <v>134</v>
      </c>
      <c r="V163" s="161"/>
    </row>
    <row r="164" spans="1:22">
      <c r="A164" s="161" t="s">
        <v>4186</v>
      </c>
      <c r="B164" s="161" t="s">
        <v>462</v>
      </c>
      <c r="C164" s="162">
        <v>105</v>
      </c>
      <c r="D164" s="163">
        <v>72</v>
      </c>
      <c r="E164" s="163">
        <v>72</v>
      </c>
      <c r="F164" s="163">
        <v>96</v>
      </c>
      <c r="G164" s="163">
        <v>0</v>
      </c>
      <c r="H164" s="163">
        <v>72</v>
      </c>
      <c r="I164" s="163">
        <v>5</v>
      </c>
      <c r="J164" s="769">
        <v>10</v>
      </c>
      <c r="K164" s="153">
        <v>432</v>
      </c>
      <c r="L164" s="166">
        <v>93</v>
      </c>
      <c r="M164" s="163">
        <v>50</v>
      </c>
      <c r="N164" s="163">
        <v>20</v>
      </c>
      <c r="O164" s="163">
        <v>20</v>
      </c>
      <c r="P164" s="163">
        <v>5</v>
      </c>
      <c r="Q164" s="163">
        <v>15</v>
      </c>
      <c r="R164" s="153">
        <v>203</v>
      </c>
      <c r="S164" s="155">
        <v>635</v>
      </c>
      <c r="T164" s="161" t="s">
        <v>49</v>
      </c>
      <c r="U164" s="142">
        <v>135</v>
      </c>
      <c r="V164" s="161"/>
    </row>
    <row r="165" spans="1:22">
      <c r="A165" s="161" t="s">
        <v>4496</v>
      </c>
      <c r="B165" s="161" t="s">
        <v>462</v>
      </c>
      <c r="C165" s="162">
        <v>84</v>
      </c>
      <c r="D165" s="163">
        <v>69</v>
      </c>
      <c r="E165" s="163">
        <v>69</v>
      </c>
      <c r="F165" s="163">
        <v>96</v>
      </c>
      <c r="G165" s="163">
        <v>-4</v>
      </c>
      <c r="H165" s="163">
        <v>123</v>
      </c>
      <c r="I165" s="163">
        <v>5</v>
      </c>
      <c r="J165" s="769">
        <v>10</v>
      </c>
      <c r="K165" s="153">
        <v>452</v>
      </c>
      <c r="L165" s="166">
        <v>86</v>
      </c>
      <c r="M165" s="163">
        <v>55</v>
      </c>
      <c r="N165" s="163">
        <v>0</v>
      </c>
      <c r="O165" s="163">
        <v>20</v>
      </c>
      <c r="P165" s="163">
        <v>5</v>
      </c>
      <c r="Q165" s="163">
        <v>15</v>
      </c>
      <c r="R165" s="153">
        <v>181</v>
      </c>
      <c r="S165" s="155">
        <v>633</v>
      </c>
      <c r="T165" s="161" t="s">
        <v>49</v>
      </c>
      <c r="U165" s="142">
        <v>136</v>
      </c>
      <c r="V165" s="161"/>
    </row>
    <row r="166" spans="1:22">
      <c r="A166" s="161" t="s">
        <v>4497</v>
      </c>
      <c r="B166" s="161" t="s">
        <v>3260</v>
      </c>
      <c r="C166" s="162">
        <v>113</v>
      </c>
      <c r="D166" s="163">
        <v>69</v>
      </c>
      <c r="E166" s="163">
        <v>69</v>
      </c>
      <c r="F166" s="163">
        <v>99</v>
      </c>
      <c r="G166" s="163">
        <v>-17</v>
      </c>
      <c r="H166" s="163">
        <v>76</v>
      </c>
      <c r="I166" s="163">
        <v>5</v>
      </c>
      <c r="J166" s="769">
        <v>10</v>
      </c>
      <c r="K166" s="153">
        <v>424</v>
      </c>
      <c r="L166" s="166">
        <v>89</v>
      </c>
      <c r="M166" s="163">
        <v>50</v>
      </c>
      <c r="N166" s="163">
        <v>10</v>
      </c>
      <c r="O166" s="163">
        <v>20</v>
      </c>
      <c r="P166" s="163">
        <v>25</v>
      </c>
      <c r="Q166" s="163">
        <v>15</v>
      </c>
      <c r="R166" s="153">
        <v>209</v>
      </c>
      <c r="S166" s="155">
        <v>633</v>
      </c>
      <c r="T166" s="161" t="s">
        <v>49</v>
      </c>
      <c r="U166" s="142">
        <v>136</v>
      </c>
      <c r="V166" s="161"/>
    </row>
    <row r="167" spans="1:22">
      <c r="A167" s="161" t="s">
        <v>4498</v>
      </c>
      <c r="B167" s="161" t="s">
        <v>3260</v>
      </c>
      <c r="C167" s="162">
        <v>112</v>
      </c>
      <c r="D167" s="163">
        <v>69</v>
      </c>
      <c r="E167" s="163">
        <v>69</v>
      </c>
      <c r="F167" s="163">
        <v>99</v>
      </c>
      <c r="G167" s="163">
        <v>-7</v>
      </c>
      <c r="H167" s="163">
        <v>94</v>
      </c>
      <c r="I167" s="163">
        <v>5</v>
      </c>
      <c r="J167" s="769">
        <v>10</v>
      </c>
      <c r="K167" s="153">
        <v>451</v>
      </c>
      <c r="L167" s="166">
        <v>79</v>
      </c>
      <c r="M167" s="163">
        <v>50</v>
      </c>
      <c r="N167" s="163">
        <v>12</v>
      </c>
      <c r="O167" s="163">
        <v>20</v>
      </c>
      <c r="P167" s="163">
        <v>5</v>
      </c>
      <c r="Q167" s="163">
        <v>15</v>
      </c>
      <c r="R167" s="153">
        <v>181</v>
      </c>
      <c r="S167" s="155">
        <v>632</v>
      </c>
      <c r="T167" s="161" t="s">
        <v>49</v>
      </c>
      <c r="U167" s="142">
        <v>138</v>
      </c>
      <c r="V167" s="161"/>
    </row>
    <row r="168" spans="1:22">
      <c r="A168" s="161" t="s">
        <v>4499</v>
      </c>
      <c r="B168" s="161" t="s">
        <v>431</v>
      </c>
      <c r="C168" s="162">
        <v>125</v>
      </c>
      <c r="D168" s="163">
        <v>72</v>
      </c>
      <c r="E168" s="163">
        <v>72</v>
      </c>
      <c r="F168" s="163">
        <v>99</v>
      </c>
      <c r="G168" s="163">
        <v>0</v>
      </c>
      <c r="H168" s="163">
        <v>84</v>
      </c>
      <c r="I168" s="163">
        <v>5</v>
      </c>
      <c r="J168" s="769">
        <v>10</v>
      </c>
      <c r="K168" s="153">
        <v>467</v>
      </c>
      <c r="L168" s="166">
        <v>43.5</v>
      </c>
      <c r="M168" s="163">
        <v>55</v>
      </c>
      <c r="N168" s="163">
        <v>11</v>
      </c>
      <c r="O168" s="163">
        <v>20</v>
      </c>
      <c r="P168" s="163">
        <v>20</v>
      </c>
      <c r="Q168" s="163">
        <v>15</v>
      </c>
      <c r="R168" s="153">
        <v>164.5</v>
      </c>
      <c r="S168" s="155">
        <v>631.5</v>
      </c>
      <c r="T168" s="161" t="s">
        <v>49</v>
      </c>
      <c r="U168" s="142">
        <v>139</v>
      </c>
      <c r="V168" s="161"/>
    </row>
    <row r="169" spans="1:22">
      <c r="A169" s="161" t="s">
        <v>4500</v>
      </c>
      <c r="B169" s="161" t="s">
        <v>166</v>
      </c>
      <c r="C169" s="162">
        <v>107</v>
      </c>
      <c r="D169" s="163">
        <v>72</v>
      </c>
      <c r="E169" s="163">
        <v>72</v>
      </c>
      <c r="F169" s="163">
        <v>96</v>
      </c>
      <c r="G169" s="163">
        <v>0</v>
      </c>
      <c r="H169" s="163">
        <v>82</v>
      </c>
      <c r="I169" s="163">
        <v>10</v>
      </c>
      <c r="J169" s="769">
        <v>10</v>
      </c>
      <c r="K169" s="153">
        <v>449</v>
      </c>
      <c r="L169" s="166">
        <v>91</v>
      </c>
      <c r="M169" s="163">
        <v>50</v>
      </c>
      <c r="N169" s="163">
        <v>1</v>
      </c>
      <c r="O169" s="163">
        <v>20</v>
      </c>
      <c r="P169" s="163">
        <v>5</v>
      </c>
      <c r="Q169" s="163">
        <v>15</v>
      </c>
      <c r="R169" s="153">
        <v>182</v>
      </c>
      <c r="S169" s="155">
        <v>631</v>
      </c>
      <c r="T169" s="161" t="s">
        <v>49</v>
      </c>
      <c r="U169" s="142">
        <v>140</v>
      </c>
      <c r="V169" s="161" t="s">
        <v>4431</v>
      </c>
    </row>
    <row r="170" spans="1:22">
      <c r="A170" s="161" t="s">
        <v>4501</v>
      </c>
      <c r="B170" s="161" t="s">
        <v>3260</v>
      </c>
      <c r="C170" s="162">
        <v>95</v>
      </c>
      <c r="D170" s="163">
        <v>72</v>
      </c>
      <c r="E170" s="163">
        <v>72</v>
      </c>
      <c r="F170" s="163">
        <v>99</v>
      </c>
      <c r="G170" s="163">
        <v>-3</v>
      </c>
      <c r="H170" s="163">
        <v>81</v>
      </c>
      <c r="I170" s="163">
        <v>5</v>
      </c>
      <c r="J170" s="769">
        <v>10</v>
      </c>
      <c r="K170" s="153">
        <v>431</v>
      </c>
      <c r="L170" s="166">
        <v>88</v>
      </c>
      <c r="M170" s="163">
        <v>50</v>
      </c>
      <c r="N170" s="163">
        <v>1</v>
      </c>
      <c r="O170" s="163">
        <v>20</v>
      </c>
      <c r="P170" s="163">
        <v>25</v>
      </c>
      <c r="Q170" s="163">
        <v>15</v>
      </c>
      <c r="R170" s="153">
        <v>199</v>
      </c>
      <c r="S170" s="155">
        <v>630</v>
      </c>
      <c r="T170" s="161" t="s">
        <v>49</v>
      </c>
      <c r="U170" s="142">
        <v>141</v>
      </c>
      <c r="V170" s="161"/>
    </row>
    <row r="171" spans="1:22">
      <c r="A171" s="161" t="s">
        <v>3899</v>
      </c>
      <c r="B171" s="161" t="s">
        <v>4482</v>
      </c>
      <c r="C171" s="162">
        <v>96</v>
      </c>
      <c r="D171" s="163">
        <v>72</v>
      </c>
      <c r="E171" s="163">
        <v>72</v>
      </c>
      <c r="F171" s="163">
        <v>99</v>
      </c>
      <c r="G171" s="163">
        <v>0</v>
      </c>
      <c r="H171" s="163">
        <v>84</v>
      </c>
      <c r="I171" s="163">
        <v>5</v>
      </c>
      <c r="J171" s="769">
        <v>10</v>
      </c>
      <c r="K171" s="153">
        <v>438</v>
      </c>
      <c r="L171" s="166">
        <v>95</v>
      </c>
      <c r="M171" s="163">
        <v>55</v>
      </c>
      <c r="N171" s="163">
        <v>1</v>
      </c>
      <c r="O171" s="163">
        <v>20</v>
      </c>
      <c r="P171" s="163">
        <v>5</v>
      </c>
      <c r="Q171" s="163">
        <v>15</v>
      </c>
      <c r="R171" s="153">
        <v>191</v>
      </c>
      <c r="S171" s="155">
        <v>629</v>
      </c>
      <c r="T171" s="161" t="s">
        <v>49</v>
      </c>
      <c r="U171" s="142">
        <v>142</v>
      </c>
      <c r="V171" s="161"/>
    </row>
    <row r="172" spans="1:22">
      <c r="A172" s="161" t="s">
        <v>4502</v>
      </c>
      <c r="B172" s="161" t="s">
        <v>2654</v>
      </c>
      <c r="C172" s="162">
        <v>107</v>
      </c>
      <c r="D172" s="163">
        <v>69</v>
      </c>
      <c r="E172" s="163">
        <v>69</v>
      </c>
      <c r="F172" s="163">
        <v>93</v>
      </c>
      <c r="G172" s="163">
        <v>-11</v>
      </c>
      <c r="H172" s="163">
        <v>110</v>
      </c>
      <c r="I172" s="163">
        <v>5</v>
      </c>
      <c r="J172" s="769">
        <v>10</v>
      </c>
      <c r="K172" s="153">
        <v>452</v>
      </c>
      <c r="L172" s="166">
        <v>86</v>
      </c>
      <c r="M172" s="163">
        <v>45</v>
      </c>
      <c r="N172" s="163">
        <v>0</v>
      </c>
      <c r="O172" s="163">
        <v>20</v>
      </c>
      <c r="P172" s="163">
        <v>10</v>
      </c>
      <c r="Q172" s="163">
        <v>15</v>
      </c>
      <c r="R172" s="153">
        <v>176</v>
      </c>
      <c r="S172" s="155">
        <v>628</v>
      </c>
      <c r="T172" s="161" t="s">
        <v>49</v>
      </c>
      <c r="U172" s="142">
        <v>143</v>
      </c>
      <c r="V172" s="161"/>
    </row>
    <row r="173" spans="1:22">
      <c r="A173" s="161" t="s">
        <v>4503</v>
      </c>
      <c r="B173" s="161" t="s">
        <v>3260</v>
      </c>
      <c r="C173" s="162">
        <v>117</v>
      </c>
      <c r="D173" s="163">
        <v>72</v>
      </c>
      <c r="E173" s="163">
        <v>72</v>
      </c>
      <c r="F173" s="163">
        <v>99</v>
      </c>
      <c r="G173" s="163">
        <v>-3</v>
      </c>
      <c r="H173" s="163">
        <v>92</v>
      </c>
      <c r="I173" s="163">
        <v>10</v>
      </c>
      <c r="J173" s="769">
        <v>10</v>
      </c>
      <c r="K173" s="153">
        <v>469</v>
      </c>
      <c r="L173" s="166">
        <v>89</v>
      </c>
      <c r="M173" s="163">
        <v>30</v>
      </c>
      <c r="N173" s="163">
        <v>0</v>
      </c>
      <c r="O173" s="163">
        <v>0</v>
      </c>
      <c r="P173" s="163">
        <v>25</v>
      </c>
      <c r="Q173" s="163">
        <v>15</v>
      </c>
      <c r="R173" s="153">
        <v>159</v>
      </c>
      <c r="S173" s="155">
        <v>628</v>
      </c>
      <c r="T173" s="161" t="s">
        <v>49</v>
      </c>
      <c r="U173" s="142">
        <v>143</v>
      </c>
      <c r="V173" s="161"/>
    </row>
    <row r="174" spans="1:22">
      <c r="A174" s="161" t="s">
        <v>4504</v>
      </c>
      <c r="B174" s="161" t="s">
        <v>342</v>
      </c>
      <c r="C174" s="162">
        <v>111</v>
      </c>
      <c r="D174" s="163">
        <v>69</v>
      </c>
      <c r="E174" s="163">
        <v>69</v>
      </c>
      <c r="F174" s="163">
        <v>99</v>
      </c>
      <c r="G174" s="163">
        <v>-3</v>
      </c>
      <c r="H174" s="163">
        <v>94</v>
      </c>
      <c r="I174" s="163">
        <v>10</v>
      </c>
      <c r="J174" s="769">
        <v>10</v>
      </c>
      <c r="K174" s="153">
        <v>459</v>
      </c>
      <c r="L174" s="166">
        <v>86</v>
      </c>
      <c r="M174" s="163">
        <v>40</v>
      </c>
      <c r="N174" s="163">
        <v>6</v>
      </c>
      <c r="O174" s="163">
        <v>20</v>
      </c>
      <c r="P174" s="163">
        <v>0</v>
      </c>
      <c r="Q174" s="163">
        <v>15</v>
      </c>
      <c r="R174" s="153">
        <v>167</v>
      </c>
      <c r="S174" s="155">
        <v>626</v>
      </c>
      <c r="T174" s="161" t="s">
        <v>49</v>
      </c>
      <c r="U174" s="142">
        <v>145</v>
      </c>
      <c r="V174" s="161"/>
    </row>
    <row r="175" spans="1:22">
      <c r="A175" s="161" t="s">
        <v>4505</v>
      </c>
      <c r="B175" s="161" t="s">
        <v>342</v>
      </c>
      <c r="C175" s="162">
        <v>107</v>
      </c>
      <c r="D175" s="163">
        <v>69</v>
      </c>
      <c r="E175" s="163">
        <v>69</v>
      </c>
      <c r="F175" s="163">
        <v>99</v>
      </c>
      <c r="G175" s="163">
        <v>0</v>
      </c>
      <c r="H175" s="163">
        <v>102</v>
      </c>
      <c r="I175" s="163">
        <v>5</v>
      </c>
      <c r="J175" s="769">
        <v>10</v>
      </c>
      <c r="K175" s="153">
        <v>461</v>
      </c>
      <c r="L175" s="166">
        <v>93</v>
      </c>
      <c r="M175" s="163">
        <v>50</v>
      </c>
      <c r="N175" s="163">
        <v>1</v>
      </c>
      <c r="O175" s="163">
        <v>20</v>
      </c>
      <c r="P175" s="163">
        <v>0</v>
      </c>
      <c r="Q175" s="163">
        <v>0</v>
      </c>
      <c r="R175" s="153">
        <v>164</v>
      </c>
      <c r="S175" s="155">
        <v>625</v>
      </c>
      <c r="T175" s="161" t="s">
        <v>49</v>
      </c>
      <c r="U175" s="142">
        <v>146</v>
      </c>
      <c r="V175" s="161"/>
    </row>
    <row r="176" spans="1:22">
      <c r="A176" s="161" t="s">
        <v>4281</v>
      </c>
      <c r="B176" s="161" t="s">
        <v>202</v>
      </c>
      <c r="C176" s="162">
        <v>104</v>
      </c>
      <c r="D176" s="163">
        <v>72</v>
      </c>
      <c r="E176" s="163">
        <v>72</v>
      </c>
      <c r="F176" s="163">
        <v>99</v>
      </c>
      <c r="G176" s="163">
        <v>0</v>
      </c>
      <c r="H176" s="163">
        <v>77</v>
      </c>
      <c r="I176" s="163">
        <v>5</v>
      </c>
      <c r="J176" s="769">
        <v>10</v>
      </c>
      <c r="K176" s="153">
        <v>439</v>
      </c>
      <c r="L176" s="166">
        <v>90</v>
      </c>
      <c r="M176" s="163">
        <v>35</v>
      </c>
      <c r="N176" s="163">
        <v>20</v>
      </c>
      <c r="O176" s="163">
        <v>20</v>
      </c>
      <c r="P176" s="163">
        <v>8</v>
      </c>
      <c r="Q176" s="163">
        <v>12</v>
      </c>
      <c r="R176" s="153">
        <v>185</v>
      </c>
      <c r="S176" s="155">
        <v>624</v>
      </c>
      <c r="T176" s="161" t="s">
        <v>49</v>
      </c>
      <c r="U176" s="142">
        <v>147</v>
      </c>
      <c r="V176" s="161"/>
    </row>
    <row r="177" spans="1:22">
      <c r="A177" s="161" t="s">
        <v>4506</v>
      </c>
      <c r="B177" s="161" t="s">
        <v>462</v>
      </c>
      <c r="C177" s="162">
        <v>81</v>
      </c>
      <c r="D177" s="163">
        <v>69</v>
      </c>
      <c r="E177" s="163">
        <v>69</v>
      </c>
      <c r="F177" s="163">
        <v>96</v>
      </c>
      <c r="G177" s="163">
        <v>0</v>
      </c>
      <c r="H177" s="163">
        <v>86</v>
      </c>
      <c r="I177" s="163">
        <v>5</v>
      </c>
      <c r="J177" s="769">
        <v>10</v>
      </c>
      <c r="K177" s="153">
        <v>416</v>
      </c>
      <c r="L177" s="166">
        <v>90</v>
      </c>
      <c r="M177" s="163">
        <v>55</v>
      </c>
      <c r="N177" s="163">
        <v>16</v>
      </c>
      <c r="O177" s="163">
        <v>20</v>
      </c>
      <c r="P177" s="163">
        <v>10</v>
      </c>
      <c r="Q177" s="163">
        <v>15</v>
      </c>
      <c r="R177" s="153">
        <v>206</v>
      </c>
      <c r="S177" s="155">
        <v>622</v>
      </c>
      <c r="T177" s="161" t="s">
        <v>49</v>
      </c>
      <c r="U177" s="142">
        <v>148</v>
      </c>
      <c r="V177" s="161"/>
    </row>
    <row r="178" spans="1:22">
      <c r="A178" s="161" t="s">
        <v>4507</v>
      </c>
      <c r="B178" s="161" t="s">
        <v>342</v>
      </c>
      <c r="C178" s="162">
        <v>123</v>
      </c>
      <c r="D178" s="163">
        <v>69</v>
      </c>
      <c r="E178" s="163">
        <v>69</v>
      </c>
      <c r="F178" s="163">
        <v>99</v>
      </c>
      <c r="G178" s="163">
        <v>0</v>
      </c>
      <c r="H178" s="163">
        <v>97</v>
      </c>
      <c r="I178" s="163">
        <v>10</v>
      </c>
      <c r="J178" s="769">
        <v>10</v>
      </c>
      <c r="K178" s="153">
        <v>477</v>
      </c>
      <c r="L178" s="166">
        <v>80</v>
      </c>
      <c r="M178" s="163">
        <v>35</v>
      </c>
      <c r="N178" s="163">
        <v>20</v>
      </c>
      <c r="O178" s="163">
        <v>0</v>
      </c>
      <c r="P178" s="163">
        <v>5</v>
      </c>
      <c r="Q178" s="163">
        <v>0</v>
      </c>
      <c r="R178" s="153">
        <v>140</v>
      </c>
      <c r="S178" s="155">
        <v>617</v>
      </c>
      <c r="T178" s="161" t="s">
        <v>49</v>
      </c>
      <c r="U178" s="142">
        <v>149</v>
      </c>
      <c r="V178" s="161"/>
    </row>
    <row r="179" spans="1:22">
      <c r="A179" s="161" t="s">
        <v>4508</v>
      </c>
      <c r="B179" s="161" t="s">
        <v>223</v>
      </c>
      <c r="C179" s="162">
        <v>101</v>
      </c>
      <c r="D179" s="163">
        <v>69</v>
      </c>
      <c r="E179" s="163">
        <v>69</v>
      </c>
      <c r="F179" s="163">
        <v>99</v>
      </c>
      <c r="G179" s="163">
        <v>0</v>
      </c>
      <c r="H179" s="163">
        <v>97</v>
      </c>
      <c r="I179" s="163">
        <v>5</v>
      </c>
      <c r="J179" s="769">
        <v>10</v>
      </c>
      <c r="K179" s="153">
        <v>450</v>
      </c>
      <c r="L179" s="166">
        <v>81</v>
      </c>
      <c r="M179" s="163">
        <v>45</v>
      </c>
      <c r="N179" s="163">
        <v>1</v>
      </c>
      <c r="O179" s="163">
        <v>20</v>
      </c>
      <c r="P179" s="163">
        <v>20</v>
      </c>
      <c r="Q179" s="163">
        <v>0</v>
      </c>
      <c r="R179" s="153">
        <v>167</v>
      </c>
      <c r="S179" s="155">
        <v>617</v>
      </c>
      <c r="T179" s="161" t="s">
        <v>49</v>
      </c>
      <c r="U179" s="142">
        <v>149</v>
      </c>
      <c r="V179" s="161"/>
    </row>
    <row r="180" spans="1:22">
      <c r="A180" s="161" t="s">
        <v>4509</v>
      </c>
      <c r="B180" s="161" t="s">
        <v>130</v>
      </c>
      <c r="C180" s="162">
        <v>81</v>
      </c>
      <c r="D180" s="163">
        <v>69</v>
      </c>
      <c r="E180" s="163">
        <v>69</v>
      </c>
      <c r="F180" s="163">
        <v>96</v>
      </c>
      <c r="G180" s="163">
        <v>0</v>
      </c>
      <c r="H180" s="163">
        <v>89</v>
      </c>
      <c r="I180" s="163">
        <v>5</v>
      </c>
      <c r="J180" s="769">
        <v>10</v>
      </c>
      <c r="K180" s="153">
        <v>419</v>
      </c>
      <c r="L180" s="166">
        <v>94</v>
      </c>
      <c r="M180" s="163">
        <v>50</v>
      </c>
      <c r="N180" s="163">
        <v>1</v>
      </c>
      <c r="O180" s="163">
        <v>20</v>
      </c>
      <c r="P180" s="163">
        <v>15</v>
      </c>
      <c r="Q180" s="163">
        <v>15</v>
      </c>
      <c r="R180" s="153">
        <v>195</v>
      </c>
      <c r="S180" s="155">
        <v>614</v>
      </c>
      <c r="T180" s="161" t="s">
        <v>49</v>
      </c>
      <c r="U180" s="142">
        <v>151</v>
      </c>
      <c r="V180" s="161"/>
    </row>
    <row r="181" spans="1:22">
      <c r="A181" s="161" t="s">
        <v>4510</v>
      </c>
      <c r="B181" s="161" t="s">
        <v>3260</v>
      </c>
      <c r="C181" s="162">
        <v>105</v>
      </c>
      <c r="D181" s="163">
        <v>69</v>
      </c>
      <c r="E181" s="163">
        <v>69</v>
      </c>
      <c r="F181" s="163">
        <v>93</v>
      </c>
      <c r="G181" s="163">
        <v>-7</v>
      </c>
      <c r="H181" s="163">
        <v>78</v>
      </c>
      <c r="I181" s="163">
        <v>5</v>
      </c>
      <c r="J181" s="769">
        <v>10</v>
      </c>
      <c r="K181" s="153">
        <v>422</v>
      </c>
      <c r="L181" s="166">
        <v>94</v>
      </c>
      <c r="M181" s="163">
        <v>35</v>
      </c>
      <c r="N181" s="163">
        <v>12</v>
      </c>
      <c r="O181" s="163">
        <v>20</v>
      </c>
      <c r="P181" s="163">
        <v>15</v>
      </c>
      <c r="Q181" s="163">
        <v>15</v>
      </c>
      <c r="R181" s="153">
        <v>191</v>
      </c>
      <c r="S181" s="155">
        <v>613</v>
      </c>
      <c r="T181" s="161" t="s">
        <v>49</v>
      </c>
      <c r="U181" s="142">
        <v>152</v>
      </c>
      <c r="V181" s="161"/>
    </row>
    <row r="182" spans="1:22">
      <c r="A182" s="161" t="s">
        <v>4287</v>
      </c>
      <c r="B182" s="161" t="s">
        <v>298</v>
      </c>
      <c r="C182" s="162">
        <v>117</v>
      </c>
      <c r="D182" s="163">
        <v>69</v>
      </c>
      <c r="E182" s="163">
        <v>69</v>
      </c>
      <c r="F182" s="163">
        <v>96</v>
      </c>
      <c r="G182" s="163">
        <v>0</v>
      </c>
      <c r="H182" s="163">
        <v>87</v>
      </c>
      <c r="I182" s="163">
        <v>10</v>
      </c>
      <c r="J182" s="769">
        <v>10</v>
      </c>
      <c r="K182" s="153">
        <v>458</v>
      </c>
      <c r="L182" s="166">
        <v>88</v>
      </c>
      <c r="M182" s="163">
        <v>45</v>
      </c>
      <c r="N182" s="163">
        <v>1</v>
      </c>
      <c r="O182" s="163">
        <v>20</v>
      </c>
      <c r="P182" s="163">
        <v>0</v>
      </c>
      <c r="Q182" s="163">
        <v>0</v>
      </c>
      <c r="R182" s="153">
        <v>154</v>
      </c>
      <c r="S182" s="155">
        <v>612</v>
      </c>
      <c r="T182" s="161" t="s">
        <v>49</v>
      </c>
      <c r="U182" s="142">
        <v>153</v>
      </c>
      <c r="V182" s="161"/>
    </row>
    <row r="183" spans="1:22">
      <c r="A183" s="161" t="s">
        <v>4511</v>
      </c>
      <c r="B183" s="161" t="s">
        <v>166</v>
      </c>
      <c r="C183" s="162">
        <v>103</v>
      </c>
      <c r="D183" s="163">
        <v>66</v>
      </c>
      <c r="E183" s="163">
        <v>66</v>
      </c>
      <c r="F183" s="163">
        <v>99</v>
      </c>
      <c r="G183" s="163">
        <v>-9</v>
      </c>
      <c r="H183" s="163">
        <v>81</v>
      </c>
      <c r="I183" s="163">
        <v>5</v>
      </c>
      <c r="J183" s="769">
        <v>10</v>
      </c>
      <c r="K183" s="153">
        <v>421</v>
      </c>
      <c r="L183" s="166">
        <v>88</v>
      </c>
      <c r="M183" s="163">
        <v>50</v>
      </c>
      <c r="N183" s="163">
        <v>1</v>
      </c>
      <c r="O183" s="163">
        <v>20</v>
      </c>
      <c r="P183" s="163">
        <v>15</v>
      </c>
      <c r="Q183" s="163">
        <v>15</v>
      </c>
      <c r="R183" s="153">
        <v>189</v>
      </c>
      <c r="S183" s="155">
        <v>610</v>
      </c>
      <c r="T183" s="161" t="s">
        <v>49</v>
      </c>
      <c r="U183" s="142">
        <v>154</v>
      </c>
      <c r="V183" s="161"/>
    </row>
    <row r="184" spans="1:22">
      <c r="A184" s="161" t="s">
        <v>4512</v>
      </c>
      <c r="B184" s="161" t="s">
        <v>4423</v>
      </c>
      <c r="C184" s="162">
        <v>104</v>
      </c>
      <c r="D184" s="163">
        <v>69</v>
      </c>
      <c r="E184" s="163">
        <v>69</v>
      </c>
      <c r="F184" s="163">
        <v>99</v>
      </c>
      <c r="G184" s="163">
        <v>-9</v>
      </c>
      <c r="H184" s="163">
        <v>82</v>
      </c>
      <c r="I184" s="163">
        <v>5</v>
      </c>
      <c r="J184" s="769">
        <v>10</v>
      </c>
      <c r="K184" s="153">
        <v>429</v>
      </c>
      <c r="L184" s="166">
        <v>86</v>
      </c>
      <c r="M184" s="163">
        <v>50</v>
      </c>
      <c r="N184" s="163">
        <v>0</v>
      </c>
      <c r="O184" s="163">
        <v>20</v>
      </c>
      <c r="P184" s="163">
        <v>10</v>
      </c>
      <c r="Q184" s="163">
        <v>15</v>
      </c>
      <c r="R184" s="153">
        <v>181</v>
      </c>
      <c r="S184" s="155">
        <v>610</v>
      </c>
      <c r="T184" s="161" t="s">
        <v>49</v>
      </c>
      <c r="U184" s="142">
        <v>154</v>
      </c>
      <c r="V184" s="161"/>
    </row>
    <row r="185" spans="1:22">
      <c r="A185" s="161" t="s">
        <v>4513</v>
      </c>
      <c r="B185" s="161" t="s">
        <v>298</v>
      </c>
      <c r="C185" s="162">
        <v>88</v>
      </c>
      <c r="D185" s="163">
        <v>66</v>
      </c>
      <c r="E185" s="163">
        <v>66</v>
      </c>
      <c r="F185" s="163">
        <v>99</v>
      </c>
      <c r="G185" s="163">
        <v>0</v>
      </c>
      <c r="H185" s="163">
        <v>87</v>
      </c>
      <c r="I185" s="163">
        <v>5</v>
      </c>
      <c r="J185" s="769">
        <v>10</v>
      </c>
      <c r="K185" s="153">
        <v>421</v>
      </c>
      <c r="L185" s="166">
        <v>90</v>
      </c>
      <c r="M185" s="163">
        <v>50</v>
      </c>
      <c r="N185" s="163">
        <v>11</v>
      </c>
      <c r="O185" s="163">
        <v>20</v>
      </c>
      <c r="P185" s="163">
        <v>0</v>
      </c>
      <c r="Q185" s="163">
        <v>15</v>
      </c>
      <c r="R185" s="153">
        <v>186</v>
      </c>
      <c r="S185" s="155">
        <v>607</v>
      </c>
      <c r="T185" s="161" t="s">
        <v>49</v>
      </c>
      <c r="U185" s="142">
        <v>156</v>
      </c>
      <c r="V185" s="161"/>
    </row>
    <row r="186" spans="1:22">
      <c r="A186" s="161" t="s">
        <v>4514</v>
      </c>
      <c r="B186" s="161" t="s">
        <v>462</v>
      </c>
      <c r="C186" s="162">
        <v>97</v>
      </c>
      <c r="D186" s="163">
        <v>69</v>
      </c>
      <c r="E186" s="163">
        <v>69</v>
      </c>
      <c r="F186" s="163">
        <v>99</v>
      </c>
      <c r="G186" s="163">
        <v>0</v>
      </c>
      <c r="H186" s="163">
        <v>82</v>
      </c>
      <c r="I186" s="163">
        <v>5</v>
      </c>
      <c r="J186" s="769">
        <v>10</v>
      </c>
      <c r="K186" s="153">
        <v>431</v>
      </c>
      <c r="L186" s="166">
        <v>76</v>
      </c>
      <c r="M186" s="163">
        <v>55</v>
      </c>
      <c r="N186" s="163">
        <v>4</v>
      </c>
      <c r="O186" s="163">
        <v>20</v>
      </c>
      <c r="P186" s="163">
        <v>5</v>
      </c>
      <c r="Q186" s="163">
        <v>15</v>
      </c>
      <c r="R186" s="153">
        <v>175</v>
      </c>
      <c r="S186" s="155">
        <v>606</v>
      </c>
      <c r="T186" s="161" t="s">
        <v>49</v>
      </c>
      <c r="U186" s="142">
        <v>157</v>
      </c>
      <c r="V186" s="161"/>
    </row>
    <row r="187" spans="1:22">
      <c r="A187" s="161" t="s">
        <v>4515</v>
      </c>
      <c r="B187" s="161" t="s">
        <v>63</v>
      </c>
      <c r="C187" s="162">
        <v>86</v>
      </c>
      <c r="D187" s="163">
        <v>68</v>
      </c>
      <c r="E187" s="163">
        <v>68</v>
      </c>
      <c r="F187" s="163">
        <v>90</v>
      </c>
      <c r="G187" s="163">
        <v>0</v>
      </c>
      <c r="H187" s="163">
        <v>81</v>
      </c>
      <c r="I187" s="163">
        <v>5</v>
      </c>
      <c r="J187" s="769">
        <v>10</v>
      </c>
      <c r="K187" s="153">
        <v>408</v>
      </c>
      <c r="L187" s="166">
        <v>97</v>
      </c>
      <c r="M187" s="163">
        <v>50</v>
      </c>
      <c r="N187" s="163">
        <v>1</v>
      </c>
      <c r="O187" s="163">
        <v>20</v>
      </c>
      <c r="P187" s="163">
        <v>25</v>
      </c>
      <c r="Q187" s="163">
        <v>5</v>
      </c>
      <c r="R187" s="153">
        <v>198</v>
      </c>
      <c r="S187" s="155">
        <v>606</v>
      </c>
      <c r="T187" s="161" t="s">
        <v>49</v>
      </c>
      <c r="U187" s="142">
        <v>157</v>
      </c>
      <c r="V187" s="161"/>
    </row>
    <row r="188" spans="1:22">
      <c r="A188" s="161" t="s">
        <v>4516</v>
      </c>
      <c r="B188" s="161" t="s">
        <v>96</v>
      </c>
      <c r="C188" s="162">
        <v>85</v>
      </c>
      <c r="D188" s="163">
        <v>66</v>
      </c>
      <c r="E188" s="163">
        <v>66</v>
      </c>
      <c r="F188" s="163">
        <v>96</v>
      </c>
      <c r="G188" s="163">
        <v>-9</v>
      </c>
      <c r="H188" s="163">
        <v>97</v>
      </c>
      <c r="I188" s="163">
        <v>5</v>
      </c>
      <c r="J188" s="769">
        <v>10</v>
      </c>
      <c r="K188" s="153">
        <v>416</v>
      </c>
      <c r="L188" s="166">
        <v>91</v>
      </c>
      <c r="M188" s="163">
        <v>50</v>
      </c>
      <c r="N188" s="163">
        <v>1</v>
      </c>
      <c r="O188" s="163">
        <v>20</v>
      </c>
      <c r="P188" s="163">
        <v>13</v>
      </c>
      <c r="Q188" s="163">
        <v>15</v>
      </c>
      <c r="R188" s="153">
        <v>190</v>
      </c>
      <c r="S188" s="155">
        <v>606</v>
      </c>
      <c r="T188" s="161" t="s">
        <v>49</v>
      </c>
      <c r="U188" s="142">
        <v>157</v>
      </c>
      <c r="V188" s="161"/>
    </row>
    <row r="189" spans="1:22">
      <c r="A189" s="161" t="s">
        <v>4517</v>
      </c>
      <c r="B189" s="161" t="s">
        <v>4482</v>
      </c>
      <c r="C189" s="162">
        <v>102</v>
      </c>
      <c r="D189" s="163">
        <v>69</v>
      </c>
      <c r="E189" s="163">
        <v>69</v>
      </c>
      <c r="F189" s="163">
        <v>81</v>
      </c>
      <c r="G189" s="163">
        <v>-2</v>
      </c>
      <c r="H189" s="163">
        <v>81</v>
      </c>
      <c r="I189" s="163">
        <v>5</v>
      </c>
      <c r="J189" s="769">
        <v>10</v>
      </c>
      <c r="K189" s="153">
        <v>415</v>
      </c>
      <c r="L189" s="166">
        <v>85</v>
      </c>
      <c r="M189" s="163">
        <v>50</v>
      </c>
      <c r="N189" s="163">
        <v>1</v>
      </c>
      <c r="O189" s="163">
        <v>20</v>
      </c>
      <c r="P189" s="163">
        <v>25</v>
      </c>
      <c r="Q189" s="163">
        <v>10</v>
      </c>
      <c r="R189" s="153">
        <v>191</v>
      </c>
      <c r="S189" s="155">
        <v>606</v>
      </c>
      <c r="T189" s="161" t="s">
        <v>49</v>
      </c>
      <c r="U189" s="142">
        <v>157</v>
      </c>
      <c r="V189" s="161"/>
    </row>
    <row r="190" spans="1:22">
      <c r="A190" s="161" t="s">
        <v>112</v>
      </c>
      <c r="B190" s="161" t="s">
        <v>193</v>
      </c>
      <c r="C190" s="162">
        <v>81</v>
      </c>
      <c r="D190" s="163">
        <v>69</v>
      </c>
      <c r="E190" s="163">
        <v>69</v>
      </c>
      <c r="F190" s="163">
        <v>96</v>
      </c>
      <c r="G190" s="163">
        <v>0</v>
      </c>
      <c r="H190" s="163">
        <v>84</v>
      </c>
      <c r="I190" s="163">
        <v>5</v>
      </c>
      <c r="J190" s="769">
        <v>10</v>
      </c>
      <c r="K190" s="153">
        <v>414</v>
      </c>
      <c r="L190" s="166">
        <v>90</v>
      </c>
      <c r="M190" s="163">
        <v>50</v>
      </c>
      <c r="N190" s="163">
        <v>1</v>
      </c>
      <c r="O190" s="163">
        <v>20</v>
      </c>
      <c r="P190" s="163">
        <v>15</v>
      </c>
      <c r="Q190" s="163">
        <v>15</v>
      </c>
      <c r="R190" s="153">
        <v>191</v>
      </c>
      <c r="S190" s="155">
        <v>605</v>
      </c>
      <c r="T190" s="161" t="s">
        <v>49</v>
      </c>
      <c r="U190" s="142">
        <v>161</v>
      </c>
      <c r="V190" s="161"/>
    </row>
    <row r="191" spans="1:22">
      <c r="A191" s="161" t="s">
        <v>4518</v>
      </c>
      <c r="B191" s="161" t="s">
        <v>318</v>
      </c>
      <c r="C191" s="162">
        <v>70</v>
      </c>
      <c r="D191" s="163">
        <v>66</v>
      </c>
      <c r="E191" s="163">
        <v>66</v>
      </c>
      <c r="F191" s="163">
        <v>99</v>
      </c>
      <c r="G191" s="163">
        <v>0</v>
      </c>
      <c r="H191" s="163">
        <v>74</v>
      </c>
      <c r="I191" s="163">
        <v>5</v>
      </c>
      <c r="J191" s="769">
        <v>10</v>
      </c>
      <c r="K191" s="153">
        <v>390</v>
      </c>
      <c r="L191" s="166">
        <v>93</v>
      </c>
      <c r="M191" s="163">
        <v>55</v>
      </c>
      <c r="N191" s="163">
        <v>1</v>
      </c>
      <c r="O191" s="163">
        <v>20</v>
      </c>
      <c r="P191" s="163">
        <v>30</v>
      </c>
      <c r="Q191" s="163">
        <v>15</v>
      </c>
      <c r="R191" s="153">
        <v>214</v>
      </c>
      <c r="S191" s="155">
        <v>604</v>
      </c>
      <c r="T191" s="161" t="s">
        <v>49</v>
      </c>
      <c r="U191" s="142">
        <v>162</v>
      </c>
      <c r="V191" s="161"/>
    </row>
    <row r="192" spans="1:22">
      <c r="A192" s="161" t="s">
        <v>2906</v>
      </c>
      <c r="B192" s="161" t="s">
        <v>2234</v>
      </c>
      <c r="C192" s="162">
        <v>71</v>
      </c>
      <c r="D192" s="163">
        <v>66</v>
      </c>
      <c r="E192" s="163">
        <v>66</v>
      </c>
      <c r="F192" s="163">
        <v>96</v>
      </c>
      <c r="G192" s="163">
        <v>0</v>
      </c>
      <c r="H192" s="163">
        <v>78</v>
      </c>
      <c r="I192" s="163">
        <v>5</v>
      </c>
      <c r="J192" s="769">
        <v>10</v>
      </c>
      <c r="K192" s="153">
        <v>392</v>
      </c>
      <c r="L192" s="166">
        <v>92</v>
      </c>
      <c r="M192" s="163">
        <v>55</v>
      </c>
      <c r="N192" s="163">
        <v>1</v>
      </c>
      <c r="O192" s="163">
        <v>20</v>
      </c>
      <c r="P192" s="163">
        <v>25</v>
      </c>
      <c r="Q192" s="163">
        <v>15</v>
      </c>
      <c r="R192" s="153">
        <v>208</v>
      </c>
      <c r="S192" s="155">
        <v>600</v>
      </c>
      <c r="T192" s="161" t="s">
        <v>49</v>
      </c>
      <c r="U192" s="142">
        <v>163</v>
      </c>
      <c r="V192" s="161"/>
    </row>
    <row r="193" spans="1:22">
      <c r="A193" s="161" t="s">
        <v>4519</v>
      </c>
      <c r="B193" s="161" t="s">
        <v>130</v>
      </c>
      <c r="C193" s="162">
        <v>70</v>
      </c>
      <c r="D193" s="163">
        <v>69</v>
      </c>
      <c r="E193" s="163">
        <v>69</v>
      </c>
      <c r="F193" s="163">
        <v>90</v>
      </c>
      <c r="G193" s="163">
        <v>0</v>
      </c>
      <c r="H193" s="163">
        <v>87</v>
      </c>
      <c r="I193" s="163">
        <v>5</v>
      </c>
      <c r="J193" s="769">
        <v>10</v>
      </c>
      <c r="K193" s="153">
        <v>400</v>
      </c>
      <c r="L193" s="166">
        <v>93</v>
      </c>
      <c r="M193" s="163">
        <v>50</v>
      </c>
      <c r="N193" s="163">
        <v>2</v>
      </c>
      <c r="O193" s="163">
        <v>30</v>
      </c>
      <c r="P193" s="163">
        <v>10</v>
      </c>
      <c r="Q193" s="163">
        <v>15</v>
      </c>
      <c r="R193" s="153">
        <v>200</v>
      </c>
      <c r="S193" s="155">
        <v>600</v>
      </c>
      <c r="T193" s="161" t="s">
        <v>49</v>
      </c>
      <c r="U193" s="142">
        <v>163</v>
      </c>
      <c r="V193" s="161"/>
    </row>
    <row r="194" spans="1:22">
      <c r="A194" s="161" t="s">
        <v>4520</v>
      </c>
      <c r="B194" s="161" t="s">
        <v>298</v>
      </c>
      <c r="C194" s="162">
        <v>92</v>
      </c>
      <c r="D194" s="163">
        <v>69</v>
      </c>
      <c r="E194" s="163">
        <v>69</v>
      </c>
      <c r="F194" s="163">
        <v>99</v>
      </c>
      <c r="G194" s="163">
        <v>-3</v>
      </c>
      <c r="H194" s="163">
        <v>83</v>
      </c>
      <c r="I194" s="163">
        <v>5</v>
      </c>
      <c r="J194" s="769">
        <v>10</v>
      </c>
      <c r="K194" s="153">
        <v>424</v>
      </c>
      <c r="L194" s="166">
        <v>90</v>
      </c>
      <c r="M194" s="163">
        <v>50</v>
      </c>
      <c r="N194" s="163">
        <v>1</v>
      </c>
      <c r="O194" s="163">
        <v>20</v>
      </c>
      <c r="P194" s="163">
        <v>15</v>
      </c>
      <c r="Q194" s="163">
        <v>0</v>
      </c>
      <c r="R194" s="153">
        <v>176</v>
      </c>
      <c r="S194" s="155">
        <v>600</v>
      </c>
      <c r="T194" s="161" t="s">
        <v>49</v>
      </c>
      <c r="U194" s="142">
        <v>163</v>
      </c>
      <c r="V194" s="161"/>
    </row>
    <row r="195" spans="1:22">
      <c r="A195" s="161" t="s">
        <v>2911</v>
      </c>
      <c r="B195" s="161" t="s">
        <v>2234</v>
      </c>
      <c r="C195" s="162">
        <v>69</v>
      </c>
      <c r="D195" s="163">
        <v>66</v>
      </c>
      <c r="E195" s="163">
        <v>66</v>
      </c>
      <c r="F195" s="163">
        <v>90</v>
      </c>
      <c r="G195" s="163">
        <v>0</v>
      </c>
      <c r="H195" s="163">
        <v>89</v>
      </c>
      <c r="I195" s="163">
        <v>5</v>
      </c>
      <c r="J195" s="769">
        <v>10</v>
      </c>
      <c r="K195" s="153">
        <v>395</v>
      </c>
      <c r="L195" s="166">
        <v>90</v>
      </c>
      <c r="M195" s="163">
        <v>55</v>
      </c>
      <c r="N195" s="163">
        <v>1</v>
      </c>
      <c r="O195" s="163">
        <v>20</v>
      </c>
      <c r="P195" s="163">
        <v>20</v>
      </c>
      <c r="Q195" s="163">
        <v>15</v>
      </c>
      <c r="R195" s="153">
        <v>201</v>
      </c>
      <c r="S195" s="155">
        <v>596</v>
      </c>
      <c r="T195" s="161" t="s">
        <v>49</v>
      </c>
      <c r="U195" s="142">
        <v>166</v>
      </c>
      <c r="V195" s="161"/>
    </row>
    <row r="196" spans="1:22">
      <c r="A196" s="161" t="s">
        <v>2756</v>
      </c>
      <c r="B196" s="161" t="s">
        <v>514</v>
      </c>
      <c r="C196" s="162">
        <v>132</v>
      </c>
      <c r="D196" s="163">
        <v>69</v>
      </c>
      <c r="E196" s="163">
        <v>69</v>
      </c>
      <c r="F196" s="163">
        <v>99</v>
      </c>
      <c r="G196" s="163">
        <v>0</v>
      </c>
      <c r="H196" s="163">
        <v>90</v>
      </c>
      <c r="I196" s="163">
        <v>78</v>
      </c>
      <c r="J196" s="769">
        <v>10</v>
      </c>
      <c r="K196" s="153">
        <v>547</v>
      </c>
      <c r="L196" s="166">
        <v>32</v>
      </c>
      <c r="M196" s="163">
        <v>0</v>
      </c>
      <c r="N196" s="163">
        <v>0</v>
      </c>
      <c r="O196" s="163">
        <v>0</v>
      </c>
      <c r="P196" s="163">
        <v>0</v>
      </c>
      <c r="Q196" s="163">
        <v>15</v>
      </c>
      <c r="R196" s="153">
        <v>47</v>
      </c>
      <c r="S196" s="155">
        <v>594</v>
      </c>
      <c r="T196" s="161" t="s">
        <v>49</v>
      </c>
      <c r="U196" s="142">
        <v>167</v>
      </c>
      <c r="V196" s="161"/>
    </row>
    <row r="197" spans="1:22">
      <c r="A197" s="161" t="s">
        <v>4521</v>
      </c>
      <c r="B197" s="161" t="s">
        <v>4423</v>
      </c>
      <c r="C197" s="162">
        <v>89</v>
      </c>
      <c r="D197" s="163">
        <v>63</v>
      </c>
      <c r="E197" s="163">
        <v>63</v>
      </c>
      <c r="F197" s="163">
        <v>96</v>
      </c>
      <c r="G197" s="163">
        <v>-9</v>
      </c>
      <c r="H197" s="163">
        <v>99</v>
      </c>
      <c r="I197" s="163">
        <v>5</v>
      </c>
      <c r="J197" s="769">
        <v>10</v>
      </c>
      <c r="K197" s="153">
        <v>416</v>
      </c>
      <c r="L197" s="166">
        <v>87</v>
      </c>
      <c r="M197" s="163">
        <v>55</v>
      </c>
      <c r="N197" s="163">
        <v>1</v>
      </c>
      <c r="O197" s="163">
        <v>20</v>
      </c>
      <c r="P197" s="163">
        <v>0</v>
      </c>
      <c r="Q197" s="163">
        <v>15</v>
      </c>
      <c r="R197" s="153">
        <v>178</v>
      </c>
      <c r="S197" s="155">
        <v>594</v>
      </c>
      <c r="T197" s="161" t="s">
        <v>49</v>
      </c>
      <c r="U197" s="142">
        <v>167</v>
      </c>
      <c r="V197" s="161"/>
    </row>
    <row r="198" spans="1:22">
      <c r="A198" s="771" t="s">
        <v>4117</v>
      </c>
      <c r="B198" s="771" t="s">
        <v>318</v>
      </c>
      <c r="C198" s="772">
        <v>77</v>
      </c>
      <c r="D198" s="773">
        <v>66</v>
      </c>
      <c r="E198" s="773">
        <v>66</v>
      </c>
      <c r="F198" s="773">
        <v>93</v>
      </c>
      <c r="G198" s="773">
        <v>-2</v>
      </c>
      <c r="H198" s="773">
        <v>79</v>
      </c>
      <c r="I198" s="773">
        <v>5</v>
      </c>
      <c r="J198" s="774">
        <v>10</v>
      </c>
      <c r="K198" s="775">
        <v>394</v>
      </c>
      <c r="L198" s="776">
        <v>99</v>
      </c>
      <c r="M198" s="773">
        <v>50</v>
      </c>
      <c r="N198" s="773">
        <v>1</v>
      </c>
      <c r="O198" s="773">
        <v>0</v>
      </c>
      <c r="P198" s="773">
        <v>30</v>
      </c>
      <c r="Q198" s="773">
        <v>15</v>
      </c>
      <c r="R198" s="775">
        <v>195</v>
      </c>
      <c r="S198" s="777">
        <v>589</v>
      </c>
      <c r="T198" s="771" t="s">
        <v>49</v>
      </c>
      <c r="U198" s="778">
        <v>169</v>
      </c>
      <c r="V198" s="779"/>
    </row>
    <row r="199" spans="1:22">
      <c r="A199" s="161" t="s">
        <v>4522</v>
      </c>
      <c r="B199" s="161" t="s">
        <v>779</v>
      </c>
      <c r="C199" s="162">
        <v>68</v>
      </c>
      <c r="D199" s="163">
        <v>69</v>
      </c>
      <c r="E199" s="163">
        <v>69</v>
      </c>
      <c r="F199" s="163">
        <v>90</v>
      </c>
      <c r="G199" s="163">
        <v>-15</v>
      </c>
      <c r="H199" s="163">
        <v>74</v>
      </c>
      <c r="I199" s="163">
        <v>5</v>
      </c>
      <c r="J199" s="769">
        <v>10</v>
      </c>
      <c r="K199" s="153">
        <v>370</v>
      </c>
      <c r="L199" s="166">
        <v>99</v>
      </c>
      <c r="M199" s="163">
        <v>55</v>
      </c>
      <c r="N199" s="163">
        <v>1</v>
      </c>
      <c r="O199" s="163">
        <v>20</v>
      </c>
      <c r="P199" s="163">
        <v>25</v>
      </c>
      <c r="Q199" s="163">
        <v>15</v>
      </c>
      <c r="R199" s="153">
        <v>215</v>
      </c>
      <c r="S199" s="155">
        <v>585</v>
      </c>
      <c r="T199" s="161" t="s">
        <v>49</v>
      </c>
      <c r="U199" s="142">
        <v>170</v>
      </c>
      <c r="V199" s="161"/>
    </row>
    <row r="200" spans="1:22">
      <c r="A200" s="161" t="s">
        <v>4523</v>
      </c>
      <c r="B200" s="161" t="s">
        <v>779</v>
      </c>
      <c r="C200" s="162">
        <v>78</v>
      </c>
      <c r="D200" s="163">
        <v>69</v>
      </c>
      <c r="E200" s="163">
        <v>69</v>
      </c>
      <c r="F200" s="163">
        <v>93</v>
      </c>
      <c r="G200" s="163">
        <v>0</v>
      </c>
      <c r="H200" s="163">
        <v>72</v>
      </c>
      <c r="I200" s="163">
        <v>5</v>
      </c>
      <c r="J200" s="769">
        <v>10</v>
      </c>
      <c r="K200" s="153">
        <v>396</v>
      </c>
      <c r="L200" s="166">
        <v>92</v>
      </c>
      <c r="M200" s="163">
        <v>50</v>
      </c>
      <c r="N200" s="163">
        <v>1</v>
      </c>
      <c r="O200" s="163">
        <v>20</v>
      </c>
      <c r="P200" s="163">
        <v>10</v>
      </c>
      <c r="Q200" s="163">
        <v>15</v>
      </c>
      <c r="R200" s="153">
        <v>188</v>
      </c>
      <c r="S200" s="155">
        <v>584</v>
      </c>
      <c r="T200" s="161" t="s">
        <v>49</v>
      </c>
      <c r="U200" s="142">
        <v>171</v>
      </c>
      <c r="V200" s="161"/>
    </row>
    <row r="201" spans="1:22">
      <c r="A201" s="161" t="s">
        <v>4524</v>
      </c>
      <c r="B201" s="161" t="s">
        <v>2823</v>
      </c>
      <c r="C201" s="162">
        <v>74</v>
      </c>
      <c r="D201" s="163">
        <v>60</v>
      </c>
      <c r="E201" s="163">
        <v>60</v>
      </c>
      <c r="F201" s="163">
        <v>96</v>
      </c>
      <c r="G201" s="163">
        <v>-9</v>
      </c>
      <c r="H201" s="163">
        <v>86</v>
      </c>
      <c r="I201" s="163">
        <v>5</v>
      </c>
      <c r="J201" s="769">
        <v>10</v>
      </c>
      <c r="K201" s="153">
        <v>382</v>
      </c>
      <c r="L201" s="166">
        <v>90</v>
      </c>
      <c r="M201" s="163">
        <v>45</v>
      </c>
      <c r="N201" s="163">
        <v>0</v>
      </c>
      <c r="O201" s="163">
        <v>20</v>
      </c>
      <c r="P201" s="163">
        <v>30</v>
      </c>
      <c r="Q201" s="163">
        <v>15</v>
      </c>
      <c r="R201" s="153">
        <v>200</v>
      </c>
      <c r="S201" s="155">
        <v>582</v>
      </c>
      <c r="T201" s="161" t="s">
        <v>49</v>
      </c>
      <c r="U201" s="142">
        <v>172</v>
      </c>
      <c r="V201" s="161"/>
    </row>
    <row r="202" spans="1:22">
      <c r="A202" s="161" t="s">
        <v>4286</v>
      </c>
      <c r="B202" s="161" t="s">
        <v>4423</v>
      </c>
      <c r="C202" s="162">
        <v>80</v>
      </c>
      <c r="D202" s="163">
        <v>66</v>
      </c>
      <c r="E202" s="163">
        <v>66</v>
      </c>
      <c r="F202" s="163">
        <v>93</v>
      </c>
      <c r="G202" s="163">
        <v>-9</v>
      </c>
      <c r="H202" s="163">
        <v>86</v>
      </c>
      <c r="I202" s="163">
        <v>5</v>
      </c>
      <c r="J202" s="769">
        <v>10</v>
      </c>
      <c r="K202" s="153">
        <v>397</v>
      </c>
      <c r="L202" s="166">
        <v>84</v>
      </c>
      <c r="M202" s="163">
        <v>50</v>
      </c>
      <c r="N202" s="163">
        <v>3</v>
      </c>
      <c r="O202" s="163">
        <v>20</v>
      </c>
      <c r="P202" s="163">
        <v>10</v>
      </c>
      <c r="Q202" s="163">
        <v>15</v>
      </c>
      <c r="R202" s="153">
        <v>182</v>
      </c>
      <c r="S202" s="155">
        <v>579</v>
      </c>
      <c r="T202" s="161" t="s">
        <v>49</v>
      </c>
      <c r="U202" s="142">
        <v>173</v>
      </c>
      <c r="V202" s="161"/>
    </row>
    <row r="203" spans="1:22">
      <c r="A203" s="161" t="s">
        <v>4525</v>
      </c>
      <c r="B203" s="161" t="s">
        <v>462</v>
      </c>
      <c r="C203" s="162">
        <v>71</v>
      </c>
      <c r="D203" s="163">
        <v>66</v>
      </c>
      <c r="E203" s="163">
        <v>66</v>
      </c>
      <c r="F203" s="163">
        <v>90</v>
      </c>
      <c r="G203" s="163">
        <v>-9</v>
      </c>
      <c r="H203" s="163">
        <v>85</v>
      </c>
      <c r="I203" s="163">
        <v>5</v>
      </c>
      <c r="J203" s="769">
        <v>10</v>
      </c>
      <c r="K203" s="153">
        <v>384</v>
      </c>
      <c r="L203" s="166">
        <v>92</v>
      </c>
      <c r="M203" s="163">
        <v>55</v>
      </c>
      <c r="N203" s="163">
        <v>1</v>
      </c>
      <c r="O203" s="163">
        <v>20</v>
      </c>
      <c r="P203" s="163">
        <v>5</v>
      </c>
      <c r="Q203" s="163">
        <v>15</v>
      </c>
      <c r="R203" s="153">
        <v>188</v>
      </c>
      <c r="S203" s="155">
        <v>572</v>
      </c>
      <c r="T203" s="161" t="s">
        <v>49</v>
      </c>
      <c r="U203" s="142">
        <v>174</v>
      </c>
      <c r="V203" s="161"/>
    </row>
    <row r="204" spans="1:22">
      <c r="A204" s="161" t="s">
        <v>4526</v>
      </c>
      <c r="B204" s="161" t="s">
        <v>130</v>
      </c>
      <c r="C204" s="162">
        <v>68</v>
      </c>
      <c r="D204" s="163">
        <v>66</v>
      </c>
      <c r="E204" s="163">
        <v>66</v>
      </c>
      <c r="F204" s="163">
        <v>90</v>
      </c>
      <c r="G204" s="163">
        <v>0</v>
      </c>
      <c r="H204" s="163">
        <v>82</v>
      </c>
      <c r="I204" s="163">
        <v>5</v>
      </c>
      <c r="J204" s="769">
        <v>10</v>
      </c>
      <c r="K204" s="153">
        <v>387</v>
      </c>
      <c r="L204" s="166">
        <v>86</v>
      </c>
      <c r="M204" s="163">
        <v>40</v>
      </c>
      <c r="N204" s="163">
        <v>1</v>
      </c>
      <c r="O204" s="163">
        <v>20</v>
      </c>
      <c r="P204" s="163">
        <v>20</v>
      </c>
      <c r="Q204" s="163">
        <v>15</v>
      </c>
      <c r="R204" s="153">
        <v>182</v>
      </c>
      <c r="S204" s="155">
        <v>569</v>
      </c>
      <c r="T204" s="161" t="s">
        <v>49</v>
      </c>
      <c r="U204" s="142">
        <v>175</v>
      </c>
      <c r="V204" s="161"/>
    </row>
    <row r="205" spans="1:22">
      <c r="A205" s="161" t="s">
        <v>4181</v>
      </c>
      <c r="B205" s="161" t="s">
        <v>223</v>
      </c>
      <c r="C205" s="162">
        <v>88</v>
      </c>
      <c r="D205" s="163">
        <v>60</v>
      </c>
      <c r="E205" s="163">
        <v>60</v>
      </c>
      <c r="F205" s="163">
        <v>90</v>
      </c>
      <c r="G205" s="163">
        <v>-6</v>
      </c>
      <c r="H205" s="163">
        <v>97</v>
      </c>
      <c r="I205" s="163">
        <v>5</v>
      </c>
      <c r="J205" s="769">
        <v>10</v>
      </c>
      <c r="K205" s="153">
        <v>404</v>
      </c>
      <c r="L205" s="166">
        <v>88</v>
      </c>
      <c r="M205" s="163">
        <v>50</v>
      </c>
      <c r="N205" s="163">
        <v>1</v>
      </c>
      <c r="O205" s="163">
        <v>20</v>
      </c>
      <c r="P205" s="163">
        <v>0</v>
      </c>
      <c r="Q205" s="163">
        <v>0</v>
      </c>
      <c r="R205" s="153">
        <v>159</v>
      </c>
      <c r="S205" s="155">
        <v>563</v>
      </c>
      <c r="T205" s="161" t="s">
        <v>49</v>
      </c>
      <c r="U205" s="142">
        <v>176</v>
      </c>
      <c r="V205" s="161"/>
    </row>
    <row r="206" spans="1:22">
      <c r="A206" s="161" t="s">
        <v>4527</v>
      </c>
      <c r="B206" s="161" t="s">
        <v>130</v>
      </c>
      <c r="C206" s="162">
        <v>73</v>
      </c>
      <c r="D206" s="163">
        <v>66</v>
      </c>
      <c r="E206" s="163">
        <v>66</v>
      </c>
      <c r="F206" s="163">
        <v>99</v>
      </c>
      <c r="G206" s="163">
        <v>0</v>
      </c>
      <c r="H206" s="163">
        <v>99</v>
      </c>
      <c r="I206" s="163">
        <v>5</v>
      </c>
      <c r="J206" s="769">
        <v>10</v>
      </c>
      <c r="K206" s="153">
        <v>418</v>
      </c>
      <c r="L206" s="166">
        <v>65</v>
      </c>
      <c r="M206" s="163">
        <v>15</v>
      </c>
      <c r="N206" s="163">
        <v>0</v>
      </c>
      <c r="O206" s="163">
        <v>20</v>
      </c>
      <c r="P206" s="163">
        <v>25</v>
      </c>
      <c r="Q206" s="163">
        <v>15</v>
      </c>
      <c r="R206" s="153">
        <v>140</v>
      </c>
      <c r="S206" s="155">
        <v>558</v>
      </c>
      <c r="T206" s="161" t="s">
        <v>49</v>
      </c>
      <c r="U206" s="142">
        <v>177</v>
      </c>
      <c r="V206" s="161"/>
    </row>
    <row r="207" spans="1:22">
      <c r="A207" s="161" t="s">
        <v>4528</v>
      </c>
      <c r="B207" s="161" t="s">
        <v>431</v>
      </c>
      <c r="C207" s="162">
        <v>58</v>
      </c>
      <c r="D207" s="163">
        <v>60</v>
      </c>
      <c r="E207" s="163">
        <v>60</v>
      </c>
      <c r="F207" s="163">
        <v>81</v>
      </c>
      <c r="G207" s="163">
        <v>0</v>
      </c>
      <c r="H207" s="163">
        <v>72</v>
      </c>
      <c r="I207" s="163">
        <v>5</v>
      </c>
      <c r="J207" s="769">
        <v>10</v>
      </c>
      <c r="K207" s="153">
        <v>346</v>
      </c>
      <c r="L207" s="166">
        <v>91</v>
      </c>
      <c r="M207" s="163">
        <v>50</v>
      </c>
      <c r="N207" s="163">
        <v>1</v>
      </c>
      <c r="O207" s="163">
        <v>20</v>
      </c>
      <c r="P207" s="163">
        <v>25</v>
      </c>
      <c r="Q207" s="163">
        <v>10</v>
      </c>
      <c r="R207" s="153">
        <v>197</v>
      </c>
      <c r="S207" s="155">
        <v>543</v>
      </c>
      <c r="T207" s="161" t="s">
        <v>49</v>
      </c>
      <c r="U207" s="142">
        <v>178</v>
      </c>
      <c r="V207" s="161"/>
    </row>
    <row r="208" spans="1:22">
      <c r="A208" s="161" t="s">
        <v>4529</v>
      </c>
      <c r="B208" s="161" t="s">
        <v>318</v>
      </c>
      <c r="C208" s="162">
        <v>62</v>
      </c>
      <c r="D208" s="163">
        <v>54</v>
      </c>
      <c r="E208" s="163">
        <v>54</v>
      </c>
      <c r="F208" s="163">
        <v>81</v>
      </c>
      <c r="G208" s="163">
        <v>-9</v>
      </c>
      <c r="H208" s="163">
        <v>82</v>
      </c>
      <c r="I208" s="163">
        <v>5</v>
      </c>
      <c r="J208" s="769">
        <v>10</v>
      </c>
      <c r="K208" s="153">
        <v>339</v>
      </c>
      <c r="L208" s="166">
        <v>83</v>
      </c>
      <c r="M208" s="163">
        <v>55</v>
      </c>
      <c r="N208" s="163">
        <v>0</v>
      </c>
      <c r="O208" s="163">
        <v>20</v>
      </c>
      <c r="P208" s="163">
        <v>30</v>
      </c>
      <c r="Q208" s="163">
        <v>10</v>
      </c>
      <c r="R208" s="153">
        <v>198</v>
      </c>
      <c r="S208" s="155">
        <v>537</v>
      </c>
      <c r="T208" s="161" t="s">
        <v>49</v>
      </c>
      <c r="U208" s="142">
        <v>179</v>
      </c>
      <c r="V208" s="161"/>
    </row>
    <row r="209" spans="1:22">
      <c r="A209" s="161" t="s">
        <v>4530</v>
      </c>
      <c r="B209" s="161" t="s">
        <v>298</v>
      </c>
      <c r="C209" s="162">
        <v>106</v>
      </c>
      <c r="D209" s="163">
        <v>69</v>
      </c>
      <c r="E209" s="163">
        <v>69</v>
      </c>
      <c r="F209" s="163">
        <v>96</v>
      </c>
      <c r="G209" s="163">
        <v>0</v>
      </c>
      <c r="H209" s="163">
        <v>97</v>
      </c>
      <c r="I209" s="163">
        <v>5</v>
      </c>
      <c r="J209" s="769">
        <v>10</v>
      </c>
      <c r="K209" s="153">
        <v>452</v>
      </c>
      <c r="L209" s="166">
        <v>27.5</v>
      </c>
      <c r="M209" s="163">
        <v>41</v>
      </c>
      <c r="N209" s="163">
        <v>0</v>
      </c>
      <c r="O209" s="163">
        <v>10</v>
      </c>
      <c r="P209" s="163">
        <v>0</v>
      </c>
      <c r="Q209" s="163">
        <v>0</v>
      </c>
      <c r="R209" s="153">
        <v>78.5</v>
      </c>
      <c r="S209" s="155">
        <v>530.5</v>
      </c>
      <c r="T209" s="161" t="s">
        <v>49</v>
      </c>
      <c r="U209" s="142">
        <v>180</v>
      </c>
      <c r="V209" s="161"/>
    </row>
    <row r="210" spans="1:22">
      <c r="A210" s="161" t="s">
        <v>4531</v>
      </c>
      <c r="B210" s="161" t="s">
        <v>202</v>
      </c>
      <c r="C210" s="162">
        <v>49</v>
      </c>
      <c r="D210" s="163">
        <v>54</v>
      </c>
      <c r="E210" s="163">
        <v>54</v>
      </c>
      <c r="F210" s="163">
        <v>81</v>
      </c>
      <c r="G210" s="163">
        <v>-9</v>
      </c>
      <c r="H210" s="163">
        <v>85</v>
      </c>
      <c r="I210" s="163">
        <v>5</v>
      </c>
      <c r="J210" s="769">
        <v>10</v>
      </c>
      <c r="K210" s="153">
        <v>329</v>
      </c>
      <c r="L210" s="166">
        <v>94</v>
      </c>
      <c r="M210" s="163">
        <v>50</v>
      </c>
      <c r="N210" s="163">
        <v>1</v>
      </c>
      <c r="O210" s="163">
        <v>20</v>
      </c>
      <c r="P210" s="163">
        <v>16</v>
      </c>
      <c r="Q210" s="163">
        <v>15</v>
      </c>
      <c r="R210" s="153">
        <v>196</v>
      </c>
      <c r="S210" s="155">
        <v>525</v>
      </c>
      <c r="T210" s="161" t="s">
        <v>49</v>
      </c>
      <c r="U210" s="142">
        <v>181</v>
      </c>
      <c r="V210" s="161"/>
    </row>
    <row r="211" spans="1:22">
      <c r="A211" s="161" t="s">
        <v>3813</v>
      </c>
      <c r="B211" s="161" t="s">
        <v>318</v>
      </c>
      <c r="C211" s="162">
        <v>82</v>
      </c>
      <c r="D211" s="163">
        <v>70</v>
      </c>
      <c r="E211" s="163">
        <v>70</v>
      </c>
      <c r="F211" s="163">
        <v>99</v>
      </c>
      <c r="G211" s="163">
        <v>0</v>
      </c>
      <c r="H211" s="163">
        <v>70</v>
      </c>
      <c r="I211" s="163">
        <v>5</v>
      </c>
      <c r="J211" s="769">
        <v>10</v>
      </c>
      <c r="K211" s="153">
        <v>406</v>
      </c>
      <c r="L211" s="166">
        <v>42.5</v>
      </c>
      <c r="M211" s="163">
        <v>50</v>
      </c>
      <c r="N211" s="163">
        <v>0</v>
      </c>
      <c r="O211" s="163">
        <v>20</v>
      </c>
      <c r="P211" s="163">
        <v>0</v>
      </c>
      <c r="Q211" s="163">
        <v>0</v>
      </c>
      <c r="R211" s="153">
        <v>112.5</v>
      </c>
      <c r="S211" s="155">
        <v>518.5</v>
      </c>
      <c r="T211" s="161" t="s">
        <v>49</v>
      </c>
      <c r="U211" s="142">
        <v>182</v>
      </c>
      <c r="V211" s="161"/>
    </row>
    <row r="212" spans="1:22">
      <c r="A212" s="161" t="s">
        <v>4532</v>
      </c>
      <c r="B212" s="161" t="s">
        <v>4482</v>
      </c>
      <c r="C212" s="162">
        <v>75</v>
      </c>
      <c r="D212" s="163">
        <v>69</v>
      </c>
      <c r="E212" s="163">
        <v>69</v>
      </c>
      <c r="F212" s="163">
        <v>96</v>
      </c>
      <c r="G212" s="163">
        <v>0</v>
      </c>
      <c r="H212" s="163">
        <v>89</v>
      </c>
      <c r="I212" s="163">
        <v>5</v>
      </c>
      <c r="J212" s="769">
        <v>10</v>
      </c>
      <c r="K212" s="153">
        <v>413</v>
      </c>
      <c r="L212" s="166">
        <v>55</v>
      </c>
      <c r="M212" s="163">
        <v>30</v>
      </c>
      <c r="N212" s="163">
        <v>0</v>
      </c>
      <c r="O212" s="163">
        <v>20</v>
      </c>
      <c r="P212" s="163">
        <v>0</v>
      </c>
      <c r="Q212" s="163">
        <v>0</v>
      </c>
      <c r="R212" s="153">
        <v>105</v>
      </c>
      <c r="S212" s="155">
        <v>518</v>
      </c>
      <c r="T212" s="161" t="s">
        <v>49</v>
      </c>
      <c r="U212" s="142">
        <v>183</v>
      </c>
      <c r="V212" s="161"/>
    </row>
    <row r="213" spans="1:22">
      <c r="A213" s="161" t="s">
        <v>3706</v>
      </c>
      <c r="B213" s="161" t="s">
        <v>342</v>
      </c>
      <c r="C213" s="162">
        <v>72</v>
      </c>
      <c r="D213" s="163">
        <v>60</v>
      </c>
      <c r="E213" s="163">
        <v>60</v>
      </c>
      <c r="F213" s="163">
        <v>75</v>
      </c>
      <c r="G213" s="163">
        <v>0</v>
      </c>
      <c r="H213" s="163">
        <v>87</v>
      </c>
      <c r="I213" s="163">
        <v>5</v>
      </c>
      <c r="J213" s="769">
        <v>10</v>
      </c>
      <c r="K213" s="153">
        <v>369</v>
      </c>
      <c r="L213" s="166">
        <v>80</v>
      </c>
      <c r="M213" s="163">
        <v>25</v>
      </c>
      <c r="N213" s="163">
        <v>1</v>
      </c>
      <c r="O213" s="163">
        <v>20</v>
      </c>
      <c r="P213" s="163">
        <v>0</v>
      </c>
      <c r="Q213" s="163">
        <v>15</v>
      </c>
      <c r="R213" s="153">
        <v>141</v>
      </c>
      <c r="S213" s="155">
        <v>510</v>
      </c>
      <c r="T213" s="161" t="s">
        <v>49</v>
      </c>
      <c r="U213" s="142">
        <v>184</v>
      </c>
      <c r="V213" s="161"/>
    </row>
    <row r="214" spans="1:22">
      <c r="A214" s="161" t="s">
        <v>4290</v>
      </c>
      <c r="B214" s="161" t="s">
        <v>4482</v>
      </c>
      <c r="C214" s="162">
        <v>108</v>
      </c>
      <c r="D214" s="163">
        <v>69</v>
      </c>
      <c r="E214" s="163">
        <v>69</v>
      </c>
      <c r="F214" s="163">
        <v>96</v>
      </c>
      <c r="G214" s="163">
        <v>0</v>
      </c>
      <c r="H214" s="163">
        <v>120</v>
      </c>
      <c r="I214" s="163">
        <v>5</v>
      </c>
      <c r="J214" s="769">
        <v>10</v>
      </c>
      <c r="K214" s="153">
        <v>477</v>
      </c>
      <c r="L214" s="166">
        <v>0</v>
      </c>
      <c r="M214" s="163">
        <v>10</v>
      </c>
      <c r="N214" s="163">
        <v>0</v>
      </c>
      <c r="O214" s="163">
        <v>0</v>
      </c>
      <c r="P214" s="163">
        <v>5</v>
      </c>
      <c r="Q214" s="163">
        <v>15</v>
      </c>
      <c r="R214" s="153">
        <v>30</v>
      </c>
      <c r="S214" s="155">
        <v>507</v>
      </c>
      <c r="T214" s="161" t="s">
        <v>49</v>
      </c>
      <c r="U214" s="142">
        <v>185</v>
      </c>
      <c r="V214" s="161"/>
    </row>
    <row r="215" spans="1:22">
      <c r="A215" s="161" t="s">
        <v>4533</v>
      </c>
      <c r="B215" s="161" t="s">
        <v>4423</v>
      </c>
      <c r="C215" s="162">
        <v>74</v>
      </c>
      <c r="D215" s="163">
        <v>60</v>
      </c>
      <c r="E215" s="163">
        <v>60</v>
      </c>
      <c r="F215" s="163">
        <v>81</v>
      </c>
      <c r="G215" s="163">
        <v>-9</v>
      </c>
      <c r="H215" s="163">
        <v>76</v>
      </c>
      <c r="I215" s="163">
        <v>5</v>
      </c>
      <c r="J215" s="769">
        <v>10</v>
      </c>
      <c r="K215" s="153">
        <v>357</v>
      </c>
      <c r="L215" s="166">
        <v>86</v>
      </c>
      <c r="M215" s="163">
        <v>40</v>
      </c>
      <c r="N215" s="163">
        <v>0</v>
      </c>
      <c r="O215" s="163">
        <v>20</v>
      </c>
      <c r="P215" s="163">
        <v>0</v>
      </c>
      <c r="Q215" s="163">
        <v>0</v>
      </c>
      <c r="R215" s="153">
        <v>146</v>
      </c>
      <c r="S215" s="155">
        <v>503</v>
      </c>
      <c r="T215" s="161" t="s">
        <v>49</v>
      </c>
      <c r="U215" s="142">
        <v>186</v>
      </c>
      <c r="V215" s="161"/>
    </row>
    <row r="216" spans="1:22">
      <c r="A216" s="161" t="s">
        <v>4534</v>
      </c>
      <c r="B216" s="161" t="s">
        <v>469</v>
      </c>
      <c r="C216" s="162">
        <v>45</v>
      </c>
      <c r="D216" s="163">
        <v>60</v>
      </c>
      <c r="E216" s="163">
        <v>60</v>
      </c>
      <c r="F216" s="163">
        <v>57</v>
      </c>
      <c r="G216" s="163">
        <v>-3</v>
      </c>
      <c r="H216" s="163">
        <v>62</v>
      </c>
      <c r="I216" s="163">
        <v>5</v>
      </c>
      <c r="J216" s="769">
        <v>10</v>
      </c>
      <c r="K216" s="153">
        <v>296</v>
      </c>
      <c r="L216" s="166">
        <v>95</v>
      </c>
      <c r="M216" s="163">
        <v>55</v>
      </c>
      <c r="N216" s="163">
        <v>1</v>
      </c>
      <c r="O216" s="163">
        <v>20</v>
      </c>
      <c r="P216" s="163">
        <v>20</v>
      </c>
      <c r="Q216" s="163">
        <v>15</v>
      </c>
      <c r="R216" s="153">
        <v>206</v>
      </c>
      <c r="S216" s="155">
        <v>502</v>
      </c>
      <c r="T216" s="161" t="s">
        <v>49</v>
      </c>
      <c r="U216" s="142">
        <v>187</v>
      </c>
      <c r="V216" s="161"/>
    </row>
    <row r="217" spans="1:22">
      <c r="A217" s="161" t="s">
        <v>3749</v>
      </c>
      <c r="B217" s="161" t="s">
        <v>202</v>
      </c>
      <c r="C217" s="162">
        <v>49</v>
      </c>
      <c r="D217" s="163">
        <v>54</v>
      </c>
      <c r="E217" s="163">
        <v>54</v>
      </c>
      <c r="F217" s="163">
        <v>78</v>
      </c>
      <c r="G217" s="163">
        <v>-1</v>
      </c>
      <c r="H217" s="163">
        <v>80</v>
      </c>
      <c r="I217" s="163">
        <v>5</v>
      </c>
      <c r="J217" s="769">
        <v>10</v>
      </c>
      <c r="K217" s="153">
        <v>329</v>
      </c>
      <c r="L217" s="166">
        <v>86</v>
      </c>
      <c r="M217" s="163">
        <v>50</v>
      </c>
      <c r="N217" s="163">
        <v>1</v>
      </c>
      <c r="O217" s="163">
        <v>20</v>
      </c>
      <c r="P217" s="163">
        <v>10</v>
      </c>
      <c r="Q217" s="163">
        <v>0</v>
      </c>
      <c r="R217" s="153">
        <v>167</v>
      </c>
      <c r="S217" s="155">
        <v>496</v>
      </c>
      <c r="T217" s="161" t="s">
        <v>49</v>
      </c>
      <c r="U217" s="142">
        <v>188</v>
      </c>
      <c r="V217" s="161"/>
    </row>
    <row r="218" spans="1:22">
      <c r="A218" s="161" t="s">
        <v>4373</v>
      </c>
      <c r="B218" s="161" t="s">
        <v>433</v>
      </c>
      <c r="C218" s="162">
        <v>42</v>
      </c>
      <c r="D218" s="163">
        <v>51</v>
      </c>
      <c r="E218" s="163">
        <v>51</v>
      </c>
      <c r="F218" s="163">
        <v>81</v>
      </c>
      <c r="G218" s="163">
        <v>0</v>
      </c>
      <c r="H218" s="163">
        <v>79</v>
      </c>
      <c r="I218" s="163">
        <v>5</v>
      </c>
      <c r="J218" s="769">
        <v>10</v>
      </c>
      <c r="K218" s="153">
        <v>319</v>
      </c>
      <c r="L218" s="166">
        <v>80</v>
      </c>
      <c r="M218" s="163">
        <v>40</v>
      </c>
      <c r="N218" s="163">
        <v>0</v>
      </c>
      <c r="O218" s="163">
        <v>20</v>
      </c>
      <c r="P218" s="163">
        <v>15</v>
      </c>
      <c r="Q218" s="163">
        <v>10</v>
      </c>
      <c r="R218" s="153">
        <v>165</v>
      </c>
      <c r="S218" s="155">
        <v>484</v>
      </c>
      <c r="T218" s="161" t="s">
        <v>49</v>
      </c>
      <c r="U218" s="142">
        <v>189</v>
      </c>
      <c r="V218" s="161"/>
    </row>
    <row r="219" spans="1:22">
      <c r="A219" s="161" t="s">
        <v>4535</v>
      </c>
      <c r="B219" s="161" t="s">
        <v>202</v>
      </c>
      <c r="C219" s="162">
        <v>57</v>
      </c>
      <c r="D219" s="163">
        <v>69</v>
      </c>
      <c r="E219" s="163">
        <v>69</v>
      </c>
      <c r="F219" s="163">
        <v>99</v>
      </c>
      <c r="G219" s="163">
        <v>0</v>
      </c>
      <c r="H219" s="163">
        <v>70</v>
      </c>
      <c r="I219" s="163">
        <v>5</v>
      </c>
      <c r="J219" s="769">
        <v>10</v>
      </c>
      <c r="K219" s="153">
        <v>379</v>
      </c>
      <c r="L219" s="166">
        <v>39.5</v>
      </c>
      <c r="M219" s="163">
        <v>45</v>
      </c>
      <c r="N219" s="163">
        <v>0</v>
      </c>
      <c r="O219" s="163">
        <v>20</v>
      </c>
      <c r="P219" s="163">
        <v>0</v>
      </c>
      <c r="Q219" s="163">
        <v>0</v>
      </c>
      <c r="R219" s="153">
        <v>104.5</v>
      </c>
      <c r="S219" s="155">
        <v>483.5</v>
      </c>
      <c r="T219" s="161" t="s">
        <v>49</v>
      </c>
      <c r="U219" s="142">
        <v>190</v>
      </c>
      <c r="V219" s="161"/>
    </row>
    <row r="220" spans="1:22">
      <c r="A220" s="161" t="s">
        <v>4536</v>
      </c>
      <c r="B220" s="161" t="s">
        <v>462</v>
      </c>
      <c r="C220" s="162">
        <v>103</v>
      </c>
      <c r="D220" s="163">
        <v>72</v>
      </c>
      <c r="E220" s="163">
        <v>72</v>
      </c>
      <c r="F220" s="163">
        <v>96</v>
      </c>
      <c r="G220" s="163">
        <v>0</v>
      </c>
      <c r="H220" s="163">
        <v>80</v>
      </c>
      <c r="I220" s="163">
        <v>44</v>
      </c>
      <c r="J220" s="769">
        <v>10</v>
      </c>
      <c r="K220" s="153">
        <v>477</v>
      </c>
      <c r="L220" s="166"/>
      <c r="M220" s="163"/>
      <c r="N220" s="163"/>
      <c r="O220" s="163"/>
      <c r="P220" s="163"/>
      <c r="Q220" s="163"/>
      <c r="R220" s="153">
        <v>0</v>
      </c>
      <c r="S220" s="155">
        <v>477</v>
      </c>
      <c r="T220" s="161" t="s">
        <v>49</v>
      </c>
      <c r="U220" s="142">
        <v>191</v>
      </c>
      <c r="V220" s="161" t="s">
        <v>755</v>
      </c>
    </row>
    <row r="221" spans="1:22">
      <c r="A221" s="161" t="s">
        <v>4537</v>
      </c>
      <c r="B221" s="161" t="s">
        <v>4482</v>
      </c>
      <c r="C221" s="162">
        <v>43</v>
      </c>
      <c r="D221" s="163">
        <v>36</v>
      </c>
      <c r="E221" s="163">
        <v>36</v>
      </c>
      <c r="F221" s="163">
        <v>96</v>
      </c>
      <c r="G221" s="163">
        <v>-3</v>
      </c>
      <c r="H221" s="163">
        <v>81</v>
      </c>
      <c r="I221" s="163">
        <v>5</v>
      </c>
      <c r="J221" s="769">
        <v>10</v>
      </c>
      <c r="K221" s="153">
        <v>304</v>
      </c>
      <c r="L221" s="166">
        <v>59</v>
      </c>
      <c r="M221" s="163">
        <v>50</v>
      </c>
      <c r="N221" s="163">
        <v>1</v>
      </c>
      <c r="O221" s="163">
        <v>20</v>
      </c>
      <c r="P221" s="163">
        <v>5</v>
      </c>
      <c r="Q221" s="163">
        <v>15</v>
      </c>
      <c r="R221" s="153">
        <v>150</v>
      </c>
      <c r="S221" s="155">
        <v>454</v>
      </c>
      <c r="T221" s="161" t="s">
        <v>49</v>
      </c>
      <c r="U221" s="142">
        <v>192</v>
      </c>
      <c r="V221" s="161"/>
    </row>
    <row r="222" spans="1:22">
      <c r="A222" s="161" t="s">
        <v>4538</v>
      </c>
      <c r="B222" s="161" t="s">
        <v>488</v>
      </c>
      <c r="C222" s="162">
        <v>33</v>
      </c>
      <c r="D222" s="163">
        <v>36</v>
      </c>
      <c r="E222" s="163">
        <v>36</v>
      </c>
      <c r="F222" s="163">
        <v>60</v>
      </c>
      <c r="G222" s="163">
        <v>-13</v>
      </c>
      <c r="H222" s="163">
        <v>71</v>
      </c>
      <c r="I222" s="163">
        <v>5</v>
      </c>
      <c r="J222" s="769">
        <v>10</v>
      </c>
      <c r="K222" s="153">
        <v>238</v>
      </c>
      <c r="L222" s="166">
        <v>92</v>
      </c>
      <c r="M222" s="163">
        <v>55</v>
      </c>
      <c r="N222" s="163">
        <v>0</v>
      </c>
      <c r="O222" s="163">
        <v>20</v>
      </c>
      <c r="P222" s="163">
        <v>15</v>
      </c>
      <c r="Q222" s="163">
        <v>15</v>
      </c>
      <c r="R222" s="153">
        <v>197</v>
      </c>
      <c r="S222" s="155">
        <v>435</v>
      </c>
      <c r="T222" s="161" t="s">
        <v>49</v>
      </c>
      <c r="U222" s="142">
        <v>193</v>
      </c>
      <c r="V222" s="161"/>
    </row>
    <row r="223" spans="1:22">
      <c r="A223" s="161" t="s">
        <v>4539</v>
      </c>
      <c r="B223" s="161" t="s">
        <v>342</v>
      </c>
      <c r="C223" s="162">
        <v>29</v>
      </c>
      <c r="D223" s="163">
        <v>30</v>
      </c>
      <c r="E223" s="163">
        <v>30</v>
      </c>
      <c r="F223" s="163">
        <v>36</v>
      </c>
      <c r="G223" s="163">
        <v>-9</v>
      </c>
      <c r="H223" s="163">
        <v>73</v>
      </c>
      <c r="I223" s="163">
        <v>5</v>
      </c>
      <c r="J223" s="769">
        <v>10</v>
      </c>
      <c r="K223" s="153">
        <v>204</v>
      </c>
      <c r="L223" s="166">
        <v>93</v>
      </c>
      <c r="M223" s="163">
        <v>55</v>
      </c>
      <c r="N223" s="163">
        <v>1</v>
      </c>
      <c r="O223" s="163">
        <v>20</v>
      </c>
      <c r="P223" s="163">
        <v>30</v>
      </c>
      <c r="Q223" s="163">
        <v>15</v>
      </c>
      <c r="R223" s="153">
        <v>214</v>
      </c>
      <c r="S223" s="155">
        <v>418</v>
      </c>
      <c r="T223" s="161" t="s">
        <v>49</v>
      </c>
      <c r="U223" s="142">
        <v>194</v>
      </c>
      <c r="V223" s="161"/>
    </row>
    <row r="224" spans="1:22">
      <c r="A224" s="161" t="s">
        <v>4342</v>
      </c>
      <c r="B224" s="161" t="s">
        <v>433</v>
      </c>
      <c r="C224" s="162">
        <v>34</v>
      </c>
      <c r="D224" s="163">
        <v>27</v>
      </c>
      <c r="E224" s="163">
        <v>27</v>
      </c>
      <c r="F224" s="163">
        <v>45</v>
      </c>
      <c r="G224" s="163">
        <v>-3</v>
      </c>
      <c r="H224" s="163">
        <v>69</v>
      </c>
      <c r="I224" s="163">
        <v>5</v>
      </c>
      <c r="J224" s="769">
        <v>10</v>
      </c>
      <c r="K224" s="153">
        <v>214</v>
      </c>
      <c r="L224" s="166">
        <v>86</v>
      </c>
      <c r="M224" s="163">
        <v>55</v>
      </c>
      <c r="N224" s="163">
        <v>0</v>
      </c>
      <c r="O224" s="163">
        <v>20</v>
      </c>
      <c r="P224" s="163">
        <v>20</v>
      </c>
      <c r="Q224" s="163">
        <v>15</v>
      </c>
      <c r="R224" s="153">
        <v>196</v>
      </c>
      <c r="S224" s="155">
        <v>410</v>
      </c>
      <c r="T224" s="161" t="s">
        <v>49</v>
      </c>
      <c r="U224" s="142">
        <v>195</v>
      </c>
      <c r="V224" s="161"/>
    </row>
    <row r="225" spans="1:22">
      <c r="A225" s="161" t="s">
        <v>4540</v>
      </c>
      <c r="B225" s="161" t="s">
        <v>342</v>
      </c>
      <c r="C225" s="162">
        <v>74</v>
      </c>
      <c r="D225" s="163">
        <v>66</v>
      </c>
      <c r="E225" s="163">
        <v>66</v>
      </c>
      <c r="F225" s="163">
        <v>93</v>
      </c>
      <c r="G225" s="163">
        <v>0</v>
      </c>
      <c r="H225" s="163">
        <v>82</v>
      </c>
      <c r="I225" s="163">
        <v>5</v>
      </c>
      <c r="J225" s="769">
        <v>10</v>
      </c>
      <c r="K225" s="153">
        <v>396</v>
      </c>
      <c r="L225" s="166"/>
      <c r="M225" s="163"/>
      <c r="N225" s="163"/>
      <c r="O225" s="163"/>
      <c r="P225" s="163"/>
      <c r="Q225" s="163"/>
      <c r="R225" s="153">
        <v>0</v>
      </c>
      <c r="S225" s="155">
        <v>396</v>
      </c>
      <c r="T225" s="161" t="s">
        <v>49</v>
      </c>
      <c r="U225" s="142">
        <v>196</v>
      </c>
      <c r="V225" s="161" t="s">
        <v>755</v>
      </c>
    </row>
    <row r="226" spans="1:22">
      <c r="A226" s="161" t="s">
        <v>4541</v>
      </c>
      <c r="B226" s="161" t="s">
        <v>4482</v>
      </c>
      <c r="C226" s="162">
        <v>30</v>
      </c>
      <c r="D226" s="163">
        <v>45</v>
      </c>
      <c r="E226" s="163">
        <v>45</v>
      </c>
      <c r="F226" s="163">
        <v>45</v>
      </c>
      <c r="G226" s="163">
        <v>-15</v>
      </c>
      <c r="H226" s="163">
        <v>67</v>
      </c>
      <c r="I226" s="163">
        <v>5</v>
      </c>
      <c r="J226" s="769">
        <v>10</v>
      </c>
      <c r="K226" s="153">
        <v>232</v>
      </c>
      <c r="L226" s="166">
        <v>75</v>
      </c>
      <c r="M226" s="163">
        <v>50</v>
      </c>
      <c r="N226" s="163">
        <v>1</v>
      </c>
      <c r="O226" s="163">
        <v>20</v>
      </c>
      <c r="P226" s="163">
        <v>10</v>
      </c>
      <c r="Q226" s="163">
        <v>0</v>
      </c>
      <c r="R226" s="153">
        <v>156</v>
      </c>
      <c r="S226" s="155">
        <v>388</v>
      </c>
      <c r="T226" s="161" t="s">
        <v>49</v>
      </c>
      <c r="U226" s="142">
        <v>197</v>
      </c>
      <c r="V226" s="161"/>
    </row>
    <row r="227" spans="1:22">
      <c r="A227" s="161" t="s">
        <v>4542</v>
      </c>
      <c r="B227" s="161" t="s">
        <v>779</v>
      </c>
      <c r="C227" s="162">
        <v>78</v>
      </c>
      <c r="D227" s="163">
        <v>68</v>
      </c>
      <c r="E227" s="163">
        <v>68</v>
      </c>
      <c r="F227" s="163">
        <v>90</v>
      </c>
      <c r="G227" s="163">
        <v>-15</v>
      </c>
      <c r="H227" s="163">
        <v>70</v>
      </c>
      <c r="I227" s="163">
        <v>5</v>
      </c>
      <c r="J227" s="769">
        <v>10</v>
      </c>
      <c r="K227" s="153">
        <v>374</v>
      </c>
      <c r="L227" s="166"/>
      <c r="M227" s="163"/>
      <c r="N227" s="163"/>
      <c r="O227" s="163"/>
      <c r="P227" s="163"/>
      <c r="Q227" s="163"/>
      <c r="R227" s="153">
        <v>0</v>
      </c>
      <c r="S227" s="155">
        <v>374</v>
      </c>
      <c r="T227" s="161" t="s">
        <v>49</v>
      </c>
      <c r="U227" s="142">
        <v>198</v>
      </c>
      <c r="V227" s="161" t="s">
        <v>755</v>
      </c>
    </row>
    <row r="228" spans="1:22">
      <c r="A228" s="161" t="s">
        <v>4381</v>
      </c>
      <c r="B228" s="161" t="s">
        <v>433</v>
      </c>
      <c r="C228" s="162">
        <v>27</v>
      </c>
      <c r="D228" s="163">
        <v>36</v>
      </c>
      <c r="E228" s="163">
        <v>36</v>
      </c>
      <c r="F228" s="163">
        <v>45</v>
      </c>
      <c r="G228" s="163">
        <v>-15</v>
      </c>
      <c r="H228" s="163">
        <v>8</v>
      </c>
      <c r="I228" s="163">
        <v>5</v>
      </c>
      <c r="J228" s="769">
        <v>10</v>
      </c>
      <c r="K228" s="153">
        <v>152</v>
      </c>
      <c r="L228" s="166">
        <v>93</v>
      </c>
      <c r="M228" s="163">
        <v>50</v>
      </c>
      <c r="N228" s="163">
        <v>1</v>
      </c>
      <c r="O228" s="163">
        <v>20</v>
      </c>
      <c r="P228" s="163">
        <v>25</v>
      </c>
      <c r="Q228" s="163">
        <v>15</v>
      </c>
      <c r="R228" s="153">
        <v>204</v>
      </c>
      <c r="S228" s="155">
        <v>356</v>
      </c>
      <c r="T228" s="161" t="s">
        <v>49</v>
      </c>
      <c r="U228" s="142">
        <v>199</v>
      </c>
      <c r="V228" s="161"/>
    </row>
    <row r="229" spans="1:22">
      <c r="A229" s="161" t="s">
        <v>4543</v>
      </c>
      <c r="B229" s="161" t="s">
        <v>4423</v>
      </c>
      <c r="C229" s="162">
        <v>28</v>
      </c>
      <c r="D229" s="163">
        <v>57</v>
      </c>
      <c r="E229" s="163">
        <v>57</v>
      </c>
      <c r="F229" s="163">
        <v>57</v>
      </c>
      <c r="G229" s="163">
        <v>-3</v>
      </c>
      <c r="H229" s="163">
        <v>61</v>
      </c>
      <c r="I229" s="163">
        <v>5</v>
      </c>
      <c r="J229" s="769">
        <v>10</v>
      </c>
      <c r="K229" s="153">
        <v>272</v>
      </c>
      <c r="L229" s="166">
        <v>37.5</v>
      </c>
      <c r="M229" s="163">
        <v>45</v>
      </c>
      <c r="N229" s="163">
        <v>0</v>
      </c>
      <c r="O229" s="163">
        <v>0</v>
      </c>
      <c r="P229" s="163">
        <v>0</v>
      </c>
      <c r="Q229" s="163">
        <v>0</v>
      </c>
      <c r="R229" s="153">
        <v>82.5</v>
      </c>
      <c r="S229" s="155">
        <v>354.5</v>
      </c>
      <c r="T229" s="161" t="s">
        <v>49</v>
      </c>
      <c r="U229" s="142">
        <v>200</v>
      </c>
      <c r="V229" s="161"/>
    </row>
    <row r="230" spans="1:22">
      <c r="A230" s="161" t="s">
        <v>3985</v>
      </c>
      <c r="B230" s="161" t="s">
        <v>473</v>
      </c>
      <c r="C230" s="162">
        <v>149</v>
      </c>
      <c r="D230" s="163">
        <v>72</v>
      </c>
      <c r="E230" s="163">
        <v>72</v>
      </c>
      <c r="F230" s="163">
        <v>99</v>
      </c>
      <c r="G230" s="163">
        <v>0</v>
      </c>
      <c r="H230" s="163">
        <v>114</v>
      </c>
      <c r="I230" s="163">
        <v>158</v>
      </c>
      <c r="J230" s="769">
        <v>10</v>
      </c>
      <c r="K230" s="153">
        <v>674</v>
      </c>
      <c r="L230" s="166">
        <v>96</v>
      </c>
      <c r="M230" s="163">
        <v>55</v>
      </c>
      <c r="N230" s="163">
        <v>20</v>
      </c>
      <c r="O230" s="163">
        <v>20</v>
      </c>
      <c r="P230" s="163">
        <v>27</v>
      </c>
      <c r="Q230" s="163">
        <v>15</v>
      </c>
      <c r="R230" s="153">
        <v>233</v>
      </c>
      <c r="S230" s="155">
        <v>907</v>
      </c>
      <c r="T230" s="161" t="s">
        <v>867</v>
      </c>
      <c r="U230" s="142">
        <v>1</v>
      </c>
      <c r="V230" s="161" t="s">
        <v>4544</v>
      </c>
    </row>
    <row r="231" spans="1:22">
      <c r="A231" s="161" t="s">
        <v>4545</v>
      </c>
      <c r="B231" s="161" t="s">
        <v>473</v>
      </c>
      <c r="C231" s="162">
        <v>144</v>
      </c>
      <c r="D231" s="163">
        <v>72</v>
      </c>
      <c r="E231" s="163">
        <v>72</v>
      </c>
      <c r="F231" s="163">
        <v>99</v>
      </c>
      <c r="G231" s="163">
        <v>0</v>
      </c>
      <c r="H231" s="163">
        <v>118</v>
      </c>
      <c r="I231" s="163">
        <v>142</v>
      </c>
      <c r="J231" s="769">
        <v>10</v>
      </c>
      <c r="K231" s="153">
        <v>657</v>
      </c>
      <c r="L231" s="166">
        <v>95</v>
      </c>
      <c r="M231" s="163">
        <v>50</v>
      </c>
      <c r="N231" s="163">
        <v>20</v>
      </c>
      <c r="O231" s="163">
        <v>20</v>
      </c>
      <c r="P231" s="163">
        <v>30</v>
      </c>
      <c r="Q231" s="163">
        <v>15</v>
      </c>
      <c r="R231" s="153">
        <v>230</v>
      </c>
      <c r="S231" s="155">
        <v>887</v>
      </c>
      <c r="T231" s="161" t="s">
        <v>867</v>
      </c>
      <c r="U231" s="142">
        <v>2</v>
      </c>
      <c r="V231" s="161" t="s">
        <v>4546</v>
      </c>
    </row>
    <row r="232" spans="1:22">
      <c r="A232" s="161" t="s">
        <v>4547</v>
      </c>
      <c r="B232" s="161" t="s">
        <v>473</v>
      </c>
      <c r="C232" s="162">
        <v>148</v>
      </c>
      <c r="D232" s="163">
        <v>72</v>
      </c>
      <c r="E232" s="163">
        <v>72</v>
      </c>
      <c r="F232" s="163">
        <v>99</v>
      </c>
      <c r="G232" s="163">
        <v>0</v>
      </c>
      <c r="H232" s="163">
        <v>110</v>
      </c>
      <c r="I232" s="163">
        <v>150</v>
      </c>
      <c r="J232" s="769">
        <v>10</v>
      </c>
      <c r="K232" s="153">
        <v>661</v>
      </c>
      <c r="L232" s="166">
        <v>92</v>
      </c>
      <c r="M232" s="163">
        <v>45</v>
      </c>
      <c r="N232" s="163">
        <v>20</v>
      </c>
      <c r="O232" s="163">
        <v>20</v>
      </c>
      <c r="P232" s="163">
        <v>30</v>
      </c>
      <c r="Q232" s="163">
        <v>15</v>
      </c>
      <c r="R232" s="153">
        <v>222</v>
      </c>
      <c r="S232" s="155">
        <v>883</v>
      </c>
      <c r="T232" s="161" t="s">
        <v>867</v>
      </c>
      <c r="U232" s="142">
        <v>3</v>
      </c>
      <c r="V232" s="161" t="s">
        <v>58</v>
      </c>
    </row>
    <row r="233" spans="1:22">
      <c r="A233" s="161" t="s">
        <v>4548</v>
      </c>
      <c r="B233" s="161" t="s">
        <v>448</v>
      </c>
      <c r="C233" s="162">
        <v>148</v>
      </c>
      <c r="D233" s="163">
        <v>72</v>
      </c>
      <c r="E233" s="163">
        <v>72</v>
      </c>
      <c r="F233" s="163">
        <v>99</v>
      </c>
      <c r="G233" s="163">
        <v>0</v>
      </c>
      <c r="H233" s="163">
        <v>111</v>
      </c>
      <c r="I233" s="163">
        <v>142</v>
      </c>
      <c r="J233" s="769">
        <v>10</v>
      </c>
      <c r="K233" s="153">
        <v>654</v>
      </c>
      <c r="L233" s="166">
        <v>94</v>
      </c>
      <c r="M233" s="163">
        <v>50</v>
      </c>
      <c r="N233" s="163">
        <v>20</v>
      </c>
      <c r="O233" s="163">
        <v>20</v>
      </c>
      <c r="P233" s="163">
        <v>30</v>
      </c>
      <c r="Q233" s="163">
        <v>15</v>
      </c>
      <c r="R233" s="153">
        <v>229</v>
      </c>
      <c r="S233" s="155">
        <v>883</v>
      </c>
      <c r="T233" s="161" t="s">
        <v>867</v>
      </c>
      <c r="U233" s="142">
        <v>3</v>
      </c>
      <c r="V233" s="161" t="s">
        <v>58</v>
      </c>
    </row>
    <row r="234" spans="1:22">
      <c r="A234" s="161" t="s">
        <v>4549</v>
      </c>
      <c r="B234" s="161" t="s">
        <v>473</v>
      </c>
      <c r="C234" s="162">
        <v>143</v>
      </c>
      <c r="D234" s="163">
        <v>72</v>
      </c>
      <c r="E234" s="163">
        <v>72</v>
      </c>
      <c r="F234" s="163">
        <v>99</v>
      </c>
      <c r="G234" s="163">
        <v>0</v>
      </c>
      <c r="H234" s="163">
        <v>116</v>
      </c>
      <c r="I234" s="163">
        <v>142</v>
      </c>
      <c r="J234" s="769">
        <v>10</v>
      </c>
      <c r="K234" s="153">
        <v>654</v>
      </c>
      <c r="L234" s="166">
        <v>88</v>
      </c>
      <c r="M234" s="163">
        <v>50</v>
      </c>
      <c r="N234" s="163">
        <v>20</v>
      </c>
      <c r="O234" s="163">
        <v>20</v>
      </c>
      <c r="P234" s="163">
        <v>30</v>
      </c>
      <c r="Q234" s="163">
        <v>15</v>
      </c>
      <c r="R234" s="153">
        <v>223</v>
      </c>
      <c r="S234" s="155">
        <v>877</v>
      </c>
      <c r="T234" s="161" t="s">
        <v>867</v>
      </c>
      <c r="U234" s="142">
        <v>5</v>
      </c>
      <c r="V234" s="161" t="s">
        <v>58</v>
      </c>
    </row>
    <row r="235" spans="1:22">
      <c r="A235" s="161" t="s">
        <v>4550</v>
      </c>
      <c r="B235" s="161" t="s">
        <v>306</v>
      </c>
      <c r="C235" s="162">
        <v>138</v>
      </c>
      <c r="D235" s="163">
        <v>72</v>
      </c>
      <c r="E235" s="163">
        <v>72</v>
      </c>
      <c r="F235" s="163">
        <v>99</v>
      </c>
      <c r="G235" s="163">
        <v>0</v>
      </c>
      <c r="H235" s="163">
        <v>119</v>
      </c>
      <c r="I235" s="163">
        <v>150</v>
      </c>
      <c r="J235" s="769">
        <v>10</v>
      </c>
      <c r="K235" s="153">
        <v>660</v>
      </c>
      <c r="L235" s="166">
        <v>92</v>
      </c>
      <c r="M235" s="163">
        <v>50</v>
      </c>
      <c r="N235" s="163">
        <v>13</v>
      </c>
      <c r="O235" s="163">
        <v>20</v>
      </c>
      <c r="P235" s="163">
        <v>25</v>
      </c>
      <c r="Q235" s="163">
        <v>15</v>
      </c>
      <c r="R235" s="153">
        <v>215</v>
      </c>
      <c r="S235" s="155">
        <v>875</v>
      </c>
      <c r="T235" s="161" t="s">
        <v>867</v>
      </c>
      <c r="U235" s="142">
        <v>7</v>
      </c>
      <c r="V235" s="161" t="s">
        <v>58</v>
      </c>
    </row>
    <row r="236" spans="1:22">
      <c r="A236" s="161" t="s">
        <v>4551</v>
      </c>
      <c r="B236" s="161" t="s">
        <v>54</v>
      </c>
      <c r="C236" s="162">
        <v>134</v>
      </c>
      <c r="D236" s="163">
        <v>72</v>
      </c>
      <c r="E236" s="163">
        <v>72</v>
      </c>
      <c r="F236" s="163">
        <v>99</v>
      </c>
      <c r="G236" s="163">
        <v>0</v>
      </c>
      <c r="H236" s="163">
        <v>110</v>
      </c>
      <c r="I236" s="163">
        <v>150</v>
      </c>
      <c r="J236" s="769">
        <v>10</v>
      </c>
      <c r="K236" s="153">
        <v>647</v>
      </c>
      <c r="L236" s="166">
        <v>98</v>
      </c>
      <c r="M236" s="163">
        <v>50</v>
      </c>
      <c r="N236" s="163">
        <v>20</v>
      </c>
      <c r="O236" s="163">
        <v>20</v>
      </c>
      <c r="P236" s="163">
        <v>20</v>
      </c>
      <c r="Q236" s="163">
        <v>15</v>
      </c>
      <c r="R236" s="153">
        <v>223</v>
      </c>
      <c r="S236" s="155">
        <v>870</v>
      </c>
      <c r="T236" s="161" t="s">
        <v>867</v>
      </c>
      <c r="U236" s="142">
        <v>8</v>
      </c>
      <c r="V236" s="161" t="s">
        <v>58</v>
      </c>
    </row>
    <row r="237" spans="1:22">
      <c r="A237" s="161" t="s">
        <v>4552</v>
      </c>
      <c r="B237" s="161" t="s">
        <v>473</v>
      </c>
      <c r="C237" s="162">
        <v>149</v>
      </c>
      <c r="D237" s="163">
        <v>72</v>
      </c>
      <c r="E237" s="163">
        <v>72</v>
      </c>
      <c r="F237" s="163">
        <v>99</v>
      </c>
      <c r="G237" s="163">
        <v>0</v>
      </c>
      <c r="H237" s="163">
        <v>116</v>
      </c>
      <c r="I237" s="163">
        <v>134</v>
      </c>
      <c r="J237" s="769">
        <v>10</v>
      </c>
      <c r="K237" s="153">
        <v>652</v>
      </c>
      <c r="L237" s="166">
        <v>97</v>
      </c>
      <c r="M237" s="163">
        <v>50</v>
      </c>
      <c r="N237" s="163">
        <v>20</v>
      </c>
      <c r="O237" s="163">
        <v>20</v>
      </c>
      <c r="P237" s="163">
        <v>30</v>
      </c>
      <c r="Q237" s="163">
        <v>0</v>
      </c>
      <c r="R237" s="153">
        <v>217</v>
      </c>
      <c r="S237" s="155">
        <v>869</v>
      </c>
      <c r="T237" s="161" t="s">
        <v>867</v>
      </c>
      <c r="U237" s="142">
        <v>9</v>
      </c>
      <c r="V237" s="161" t="s">
        <v>58</v>
      </c>
    </row>
    <row r="238" spans="1:22">
      <c r="A238" s="161" t="s">
        <v>4553</v>
      </c>
      <c r="B238" s="161" t="s">
        <v>473</v>
      </c>
      <c r="C238" s="162">
        <v>146</v>
      </c>
      <c r="D238" s="163">
        <v>72</v>
      </c>
      <c r="E238" s="163">
        <v>72</v>
      </c>
      <c r="F238" s="163">
        <v>99</v>
      </c>
      <c r="G238" s="163">
        <v>0</v>
      </c>
      <c r="H238" s="163">
        <v>109</v>
      </c>
      <c r="I238" s="163">
        <v>118</v>
      </c>
      <c r="J238" s="769">
        <v>10</v>
      </c>
      <c r="K238" s="153">
        <v>626</v>
      </c>
      <c r="L238" s="166">
        <v>95</v>
      </c>
      <c r="M238" s="163">
        <v>55</v>
      </c>
      <c r="N238" s="163">
        <v>20</v>
      </c>
      <c r="O238" s="163">
        <v>20</v>
      </c>
      <c r="P238" s="163">
        <v>30</v>
      </c>
      <c r="Q238" s="163">
        <v>15</v>
      </c>
      <c r="R238" s="153">
        <v>235</v>
      </c>
      <c r="S238" s="155">
        <v>861</v>
      </c>
      <c r="T238" s="161" t="s">
        <v>867</v>
      </c>
      <c r="U238" s="142">
        <v>10</v>
      </c>
      <c r="V238" s="161" t="s">
        <v>58</v>
      </c>
    </row>
    <row r="239" spans="1:22">
      <c r="A239" s="161" t="s">
        <v>4554</v>
      </c>
      <c r="B239" s="161" t="s">
        <v>473</v>
      </c>
      <c r="C239" s="162">
        <v>148</v>
      </c>
      <c r="D239" s="163">
        <v>75</v>
      </c>
      <c r="E239" s="163">
        <v>75</v>
      </c>
      <c r="F239" s="163">
        <v>99</v>
      </c>
      <c r="G239" s="163">
        <v>0</v>
      </c>
      <c r="H239" s="163">
        <v>113</v>
      </c>
      <c r="I239" s="163">
        <v>126</v>
      </c>
      <c r="J239" s="769">
        <v>10</v>
      </c>
      <c r="K239" s="153">
        <v>646</v>
      </c>
      <c r="L239" s="166">
        <v>94</v>
      </c>
      <c r="M239" s="163">
        <v>35</v>
      </c>
      <c r="N239" s="163">
        <v>20</v>
      </c>
      <c r="O239" s="163">
        <v>20</v>
      </c>
      <c r="P239" s="163">
        <v>30</v>
      </c>
      <c r="Q239" s="163">
        <v>15</v>
      </c>
      <c r="R239" s="153">
        <v>214</v>
      </c>
      <c r="S239" s="155">
        <v>860</v>
      </c>
      <c r="T239" s="161" t="s">
        <v>867</v>
      </c>
      <c r="U239" s="142">
        <v>11</v>
      </c>
      <c r="V239" s="161" t="s">
        <v>58</v>
      </c>
    </row>
    <row r="240" spans="1:22">
      <c r="A240" s="161" t="s">
        <v>4555</v>
      </c>
      <c r="B240" s="161" t="s">
        <v>473</v>
      </c>
      <c r="C240" s="162">
        <v>146</v>
      </c>
      <c r="D240" s="163">
        <v>72</v>
      </c>
      <c r="E240" s="163">
        <v>72</v>
      </c>
      <c r="F240" s="163">
        <v>99</v>
      </c>
      <c r="G240" s="163">
        <v>0</v>
      </c>
      <c r="H240" s="163">
        <v>107</v>
      </c>
      <c r="I240" s="163">
        <v>126</v>
      </c>
      <c r="J240" s="769">
        <v>10</v>
      </c>
      <c r="K240" s="153">
        <v>632</v>
      </c>
      <c r="L240" s="166">
        <v>93</v>
      </c>
      <c r="M240" s="163">
        <v>50</v>
      </c>
      <c r="N240" s="163">
        <v>20</v>
      </c>
      <c r="O240" s="163">
        <v>20</v>
      </c>
      <c r="P240" s="163">
        <v>30</v>
      </c>
      <c r="Q240" s="163">
        <v>15</v>
      </c>
      <c r="R240" s="153">
        <v>228</v>
      </c>
      <c r="S240" s="155">
        <v>860</v>
      </c>
      <c r="T240" s="161" t="s">
        <v>867</v>
      </c>
      <c r="U240" s="142">
        <v>11</v>
      </c>
      <c r="V240" s="161" t="s">
        <v>58</v>
      </c>
    </row>
    <row r="241" spans="1:22">
      <c r="A241" s="161" t="s">
        <v>4556</v>
      </c>
      <c r="B241" s="161" t="s">
        <v>473</v>
      </c>
      <c r="C241" s="162">
        <v>144</v>
      </c>
      <c r="D241" s="163">
        <v>72</v>
      </c>
      <c r="E241" s="163">
        <v>72</v>
      </c>
      <c r="F241" s="163">
        <v>99</v>
      </c>
      <c r="G241" s="163">
        <v>0</v>
      </c>
      <c r="H241" s="163">
        <v>111</v>
      </c>
      <c r="I241" s="163">
        <v>126</v>
      </c>
      <c r="J241" s="769">
        <v>10</v>
      </c>
      <c r="K241" s="153">
        <v>634</v>
      </c>
      <c r="L241" s="166">
        <v>91</v>
      </c>
      <c r="M241" s="163">
        <v>50</v>
      </c>
      <c r="N241" s="163">
        <v>20</v>
      </c>
      <c r="O241" s="163">
        <v>20</v>
      </c>
      <c r="P241" s="163">
        <v>30</v>
      </c>
      <c r="Q241" s="163">
        <v>15</v>
      </c>
      <c r="R241" s="153">
        <v>226</v>
      </c>
      <c r="S241" s="155">
        <v>860</v>
      </c>
      <c r="T241" s="161" t="s">
        <v>867</v>
      </c>
      <c r="U241" s="142">
        <v>11</v>
      </c>
      <c r="V241" s="161" t="s">
        <v>58</v>
      </c>
    </row>
    <row r="242" spans="1:22">
      <c r="A242" s="161" t="s">
        <v>4557</v>
      </c>
      <c r="B242" s="161" t="s">
        <v>448</v>
      </c>
      <c r="C242" s="162">
        <v>147</v>
      </c>
      <c r="D242" s="163">
        <v>72</v>
      </c>
      <c r="E242" s="163">
        <v>72</v>
      </c>
      <c r="F242" s="163">
        <v>99</v>
      </c>
      <c r="G242" s="163">
        <v>0</v>
      </c>
      <c r="H242" s="163">
        <v>109</v>
      </c>
      <c r="I242" s="163">
        <v>134</v>
      </c>
      <c r="J242" s="769">
        <v>10</v>
      </c>
      <c r="K242" s="153">
        <v>643</v>
      </c>
      <c r="L242" s="166">
        <v>85</v>
      </c>
      <c r="M242" s="163">
        <v>55</v>
      </c>
      <c r="N242" s="163">
        <v>12</v>
      </c>
      <c r="O242" s="163">
        <v>20</v>
      </c>
      <c r="P242" s="163">
        <v>30</v>
      </c>
      <c r="Q242" s="163">
        <v>15</v>
      </c>
      <c r="R242" s="153">
        <v>217</v>
      </c>
      <c r="S242" s="155">
        <v>860</v>
      </c>
      <c r="T242" s="161" t="s">
        <v>867</v>
      </c>
      <c r="U242" s="142">
        <v>11</v>
      </c>
      <c r="V242" s="161" t="s">
        <v>58</v>
      </c>
    </row>
    <row r="243" spans="1:22">
      <c r="A243" s="161" t="s">
        <v>4558</v>
      </c>
      <c r="B243" s="161" t="s">
        <v>473</v>
      </c>
      <c r="C243" s="162">
        <v>147</v>
      </c>
      <c r="D243" s="163">
        <v>75</v>
      </c>
      <c r="E243" s="163">
        <v>75</v>
      </c>
      <c r="F243" s="163">
        <v>99</v>
      </c>
      <c r="G243" s="163">
        <v>0</v>
      </c>
      <c r="H243" s="163">
        <v>107</v>
      </c>
      <c r="I243" s="163">
        <v>118</v>
      </c>
      <c r="J243" s="769">
        <v>10</v>
      </c>
      <c r="K243" s="153">
        <v>631</v>
      </c>
      <c r="L243" s="166">
        <v>90</v>
      </c>
      <c r="M243" s="163">
        <v>50</v>
      </c>
      <c r="N243" s="163">
        <v>20</v>
      </c>
      <c r="O243" s="163">
        <v>20</v>
      </c>
      <c r="P243" s="163">
        <v>30</v>
      </c>
      <c r="Q243" s="163">
        <v>15</v>
      </c>
      <c r="R243" s="153">
        <v>225</v>
      </c>
      <c r="S243" s="155">
        <v>856</v>
      </c>
      <c r="T243" s="161" t="s">
        <v>867</v>
      </c>
      <c r="U243" s="142">
        <v>15</v>
      </c>
      <c r="V243" s="161" t="s">
        <v>58</v>
      </c>
    </row>
    <row r="244" spans="1:22">
      <c r="A244" s="161" t="s">
        <v>3394</v>
      </c>
      <c r="B244" s="161" t="s">
        <v>452</v>
      </c>
      <c r="C244" s="162">
        <v>136</v>
      </c>
      <c r="D244" s="163">
        <v>72</v>
      </c>
      <c r="E244" s="163">
        <v>72</v>
      </c>
      <c r="F244" s="163">
        <v>99</v>
      </c>
      <c r="G244" s="163">
        <v>0</v>
      </c>
      <c r="H244" s="163">
        <v>112</v>
      </c>
      <c r="I244" s="163">
        <v>126</v>
      </c>
      <c r="J244" s="769">
        <v>10</v>
      </c>
      <c r="K244" s="153">
        <v>627</v>
      </c>
      <c r="L244" s="166">
        <v>97</v>
      </c>
      <c r="M244" s="163">
        <v>50</v>
      </c>
      <c r="N244" s="163">
        <v>16</v>
      </c>
      <c r="O244" s="163">
        <v>20</v>
      </c>
      <c r="P244" s="163">
        <v>30</v>
      </c>
      <c r="Q244" s="163">
        <v>15</v>
      </c>
      <c r="R244" s="153">
        <v>228</v>
      </c>
      <c r="S244" s="155">
        <v>855</v>
      </c>
      <c r="T244" s="161" t="s">
        <v>867</v>
      </c>
      <c r="U244" s="142">
        <v>16</v>
      </c>
      <c r="V244" s="161" t="s">
        <v>58</v>
      </c>
    </row>
    <row r="245" spans="1:22">
      <c r="A245" s="161" t="s">
        <v>4559</v>
      </c>
      <c r="B245" s="161" t="s">
        <v>473</v>
      </c>
      <c r="C245" s="162">
        <v>146</v>
      </c>
      <c r="D245" s="163">
        <v>72</v>
      </c>
      <c r="E245" s="163">
        <v>72</v>
      </c>
      <c r="F245" s="163">
        <v>99</v>
      </c>
      <c r="G245" s="163">
        <v>0</v>
      </c>
      <c r="H245" s="163">
        <v>104</v>
      </c>
      <c r="I245" s="163">
        <v>126</v>
      </c>
      <c r="J245" s="769">
        <v>10</v>
      </c>
      <c r="K245" s="153">
        <v>629</v>
      </c>
      <c r="L245" s="166">
        <v>91</v>
      </c>
      <c r="M245" s="163">
        <v>50</v>
      </c>
      <c r="N245" s="163">
        <v>20</v>
      </c>
      <c r="O245" s="163">
        <v>20</v>
      </c>
      <c r="P245" s="163">
        <v>30</v>
      </c>
      <c r="Q245" s="163">
        <v>15</v>
      </c>
      <c r="R245" s="153">
        <v>226</v>
      </c>
      <c r="S245" s="155">
        <v>855</v>
      </c>
      <c r="T245" s="161" t="s">
        <v>867</v>
      </c>
      <c r="U245" s="142">
        <v>16</v>
      </c>
      <c r="V245" s="161" t="s">
        <v>58</v>
      </c>
    </row>
    <row r="246" spans="1:22">
      <c r="A246" s="161" t="s">
        <v>4560</v>
      </c>
      <c r="B246" s="161" t="s">
        <v>473</v>
      </c>
      <c r="C246" s="162">
        <v>149</v>
      </c>
      <c r="D246" s="163">
        <v>72</v>
      </c>
      <c r="E246" s="163">
        <v>72</v>
      </c>
      <c r="F246" s="163">
        <v>99</v>
      </c>
      <c r="G246" s="163">
        <v>0</v>
      </c>
      <c r="H246" s="163">
        <v>116</v>
      </c>
      <c r="I246" s="163">
        <v>134</v>
      </c>
      <c r="J246" s="769">
        <v>10</v>
      </c>
      <c r="K246" s="153">
        <v>652</v>
      </c>
      <c r="L246" s="166">
        <v>91</v>
      </c>
      <c r="M246" s="163">
        <v>45</v>
      </c>
      <c r="N246" s="163">
        <v>1</v>
      </c>
      <c r="O246" s="163">
        <v>20</v>
      </c>
      <c r="P246" s="163">
        <v>30</v>
      </c>
      <c r="Q246" s="163">
        <v>15</v>
      </c>
      <c r="R246" s="153">
        <v>202</v>
      </c>
      <c r="S246" s="155">
        <v>854</v>
      </c>
      <c r="T246" s="161" t="s">
        <v>867</v>
      </c>
      <c r="U246" s="142">
        <v>18</v>
      </c>
      <c r="V246" s="161" t="s">
        <v>58</v>
      </c>
    </row>
    <row r="247" spans="1:22">
      <c r="A247" s="161" t="s">
        <v>4561</v>
      </c>
      <c r="B247" s="161" t="s">
        <v>473</v>
      </c>
      <c r="C247" s="162">
        <v>148</v>
      </c>
      <c r="D247" s="163">
        <v>72</v>
      </c>
      <c r="E247" s="163">
        <v>72</v>
      </c>
      <c r="F247" s="163">
        <v>99</v>
      </c>
      <c r="G247" s="163">
        <v>0</v>
      </c>
      <c r="H247" s="163">
        <v>112</v>
      </c>
      <c r="I247" s="163">
        <v>118</v>
      </c>
      <c r="J247" s="769">
        <v>10</v>
      </c>
      <c r="K247" s="153">
        <v>631</v>
      </c>
      <c r="L247" s="166">
        <v>88</v>
      </c>
      <c r="M247" s="163">
        <v>50</v>
      </c>
      <c r="N247" s="163">
        <v>20</v>
      </c>
      <c r="O247" s="163">
        <v>20</v>
      </c>
      <c r="P247" s="163">
        <v>30</v>
      </c>
      <c r="Q247" s="163">
        <v>15</v>
      </c>
      <c r="R247" s="153">
        <v>223</v>
      </c>
      <c r="S247" s="155">
        <v>854</v>
      </c>
      <c r="T247" s="161" t="s">
        <v>867</v>
      </c>
      <c r="U247" s="142">
        <v>18</v>
      </c>
      <c r="V247" s="161" t="s">
        <v>58</v>
      </c>
    </row>
    <row r="248" spans="1:22">
      <c r="A248" s="161" t="s">
        <v>4562</v>
      </c>
      <c r="B248" s="161" t="s">
        <v>473</v>
      </c>
      <c r="C248" s="162">
        <v>147</v>
      </c>
      <c r="D248" s="163">
        <v>72</v>
      </c>
      <c r="E248" s="163">
        <v>72</v>
      </c>
      <c r="F248" s="163">
        <v>99</v>
      </c>
      <c r="G248" s="163">
        <v>0</v>
      </c>
      <c r="H248" s="163">
        <v>106</v>
      </c>
      <c r="I248" s="163">
        <v>126</v>
      </c>
      <c r="J248" s="769">
        <v>10</v>
      </c>
      <c r="K248" s="153">
        <v>632</v>
      </c>
      <c r="L248" s="166">
        <v>85</v>
      </c>
      <c r="M248" s="163">
        <v>50</v>
      </c>
      <c r="N248" s="163">
        <v>20</v>
      </c>
      <c r="O248" s="163">
        <v>20</v>
      </c>
      <c r="P248" s="163">
        <v>30</v>
      </c>
      <c r="Q248" s="163">
        <v>15</v>
      </c>
      <c r="R248" s="153">
        <v>220</v>
      </c>
      <c r="S248" s="155">
        <v>852</v>
      </c>
      <c r="T248" s="161" t="s">
        <v>867</v>
      </c>
      <c r="U248" s="142">
        <v>20</v>
      </c>
      <c r="V248" s="161" t="s">
        <v>58</v>
      </c>
    </row>
    <row r="249" spans="1:22">
      <c r="A249" s="161" t="s">
        <v>4563</v>
      </c>
      <c r="B249" s="161" t="s">
        <v>473</v>
      </c>
      <c r="C249" s="162">
        <v>146</v>
      </c>
      <c r="D249" s="163">
        <v>75</v>
      </c>
      <c r="E249" s="163">
        <v>75</v>
      </c>
      <c r="F249" s="163">
        <v>99</v>
      </c>
      <c r="G249" s="163">
        <v>0</v>
      </c>
      <c r="H249" s="163">
        <v>116</v>
      </c>
      <c r="I249" s="163">
        <v>110</v>
      </c>
      <c r="J249" s="769">
        <v>10</v>
      </c>
      <c r="K249" s="153">
        <v>631</v>
      </c>
      <c r="L249" s="166">
        <v>85</v>
      </c>
      <c r="M249" s="163">
        <v>50</v>
      </c>
      <c r="N249" s="163">
        <v>20</v>
      </c>
      <c r="O249" s="163">
        <v>20</v>
      </c>
      <c r="P249" s="163">
        <v>30</v>
      </c>
      <c r="Q249" s="163">
        <v>15</v>
      </c>
      <c r="R249" s="153">
        <v>220</v>
      </c>
      <c r="S249" s="155">
        <v>851</v>
      </c>
      <c r="T249" s="161" t="s">
        <v>867</v>
      </c>
      <c r="U249" s="142">
        <v>21</v>
      </c>
      <c r="V249" s="161" t="s">
        <v>58</v>
      </c>
    </row>
    <row r="250" spans="1:22">
      <c r="A250" s="161" t="s">
        <v>4564</v>
      </c>
      <c r="B250" s="161" t="s">
        <v>448</v>
      </c>
      <c r="C250" s="162">
        <v>148</v>
      </c>
      <c r="D250" s="163">
        <v>69</v>
      </c>
      <c r="E250" s="163">
        <v>69</v>
      </c>
      <c r="F250" s="163">
        <v>99</v>
      </c>
      <c r="G250" s="163">
        <v>0</v>
      </c>
      <c r="H250" s="163">
        <v>116</v>
      </c>
      <c r="I250" s="163">
        <v>126</v>
      </c>
      <c r="J250" s="769">
        <v>10</v>
      </c>
      <c r="K250" s="153">
        <v>637</v>
      </c>
      <c r="L250" s="166">
        <v>78</v>
      </c>
      <c r="M250" s="163">
        <v>50</v>
      </c>
      <c r="N250" s="163">
        <v>20</v>
      </c>
      <c r="O250" s="163">
        <v>20</v>
      </c>
      <c r="P250" s="163">
        <v>30</v>
      </c>
      <c r="Q250" s="163">
        <v>15</v>
      </c>
      <c r="R250" s="153">
        <v>213</v>
      </c>
      <c r="S250" s="155">
        <v>850</v>
      </c>
      <c r="T250" s="161" t="s">
        <v>867</v>
      </c>
      <c r="U250" s="142">
        <v>22</v>
      </c>
      <c r="V250" s="161" t="s">
        <v>58</v>
      </c>
    </row>
    <row r="251" spans="1:22">
      <c r="A251" s="161" t="s">
        <v>4565</v>
      </c>
      <c r="B251" s="161" t="s">
        <v>473</v>
      </c>
      <c r="C251" s="162">
        <v>145</v>
      </c>
      <c r="D251" s="163">
        <v>72</v>
      </c>
      <c r="E251" s="163">
        <v>72</v>
      </c>
      <c r="F251" s="163">
        <v>99</v>
      </c>
      <c r="G251" s="163">
        <v>-3</v>
      </c>
      <c r="H251" s="163">
        <v>116</v>
      </c>
      <c r="I251" s="163">
        <v>126</v>
      </c>
      <c r="J251" s="769">
        <v>10</v>
      </c>
      <c r="K251" s="153">
        <v>637</v>
      </c>
      <c r="L251" s="166">
        <v>91</v>
      </c>
      <c r="M251" s="163">
        <v>50</v>
      </c>
      <c r="N251" s="163">
        <v>16</v>
      </c>
      <c r="O251" s="163">
        <v>20</v>
      </c>
      <c r="P251" s="163">
        <v>20</v>
      </c>
      <c r="Q251" s="163">
        <v>15</v>
      </c>
      <c r="R251" s="153">
        <v>212</v>
      </c>
      <c r="S251" s="155">
        <v>849</v>
      </c>
      <c r="T251" s="161" t="s">
        <v>867</v>
      </c>
      <c r="U251" s="142">
        <v>23</v>
      </c>
      <c r="V251" s="161" t="s">
        <v>58</v>
      </c>
    </row>
    <row r="252" spans="1:22">
      <c r="A252" s="161" t="s">
        <v>4566</v>
      </c>
      <c r="B252" s="161" t="s">
        <v>473</v>
      </c>
      <c r="C252" s="162">
        <v>141</v>
      </c>
      <c r="D252" s="163">
        <v>69</v>
      </c>
      <c r="E252" s="163">
        <v>69</v>
      </c>
      <c r="F252" s="163">
        <v>99</v>
      </c>
      <c r="G252" s="163">
        <v>-3</v>
      </c>
      <c r="H252" s="163">
        <v>101</v>
      </c>
      <c r="I252" s="163">
        <v>142</v>
      </c>
      <c r="J252" s="769">
        <v>10</v>
      </c>
      <c r="K252" s="153">
        <v>628</v>
      </c>
      <c r="L252" s="166">
        <v>94</v>
      </c>
      <c r="M252" s="163">
        <v>50</v>
      </c>
      <c r="N252" s="163">
        <v>5</v>
      </c>
      <c r="O252" s="163">
        <v>20</v>
      </c>
      <c r="P252" s="163">
        <v>27</v>
      </c>
      <c r="Q252" s="163">
        <v>15</v>
      </c>
      <c r="R252" s="153">
        <v>211</v>
      </c>
      <c r="S252" s="155">
        <v>839</v>
      </c>
      <c r="T252" s="161" t="s">
        <v>867</v>
      </c>
      <c r="U252" s="142">
        <v>24</v>
      </c>
      <c r="V252" s="161" t="s">
        <v>58</v>
      </c>
    </row>
    <row r="253" spans="1:22">
      <c r="A253" s="161" t="s">
        <v>4567</v>
      </c>
      <c r="B253" s="161" t="s">
        <v>306</v>
      </c>
      <c r="C253" s="162">
        <v>135</v>
      </c>
      <c r="D253" s="163">
        <v>72</v>
      </c>
      <c r="E253" s="163">
        <v>72</v>
      </c>
      <c r="F253" s="163">
        <v>99</v>
      </c>
      <c r="G253" s="163">
        <v>0</v>
      </c>
      <c r="H253" s="163">
        <v>112</v>
      </c>
      <c r="I253" s="163">
        <v>118</v>
      </c>
      <c r="J253" s="769">
        <v>10</v>
      </c>
      <c r="K253" s="153">
        <v>618</v>
      </c>
      <c r="L253" s="166">
        <v>96</v>
      </c>
      <c r="M253" s="163">
        <v>50</v>
      </c>
      <c r="N253" s="163">
        <v>12</v>
      </c>
      <c r="O253" s="163">
        <v>20</v>
      </c>
      <c r="P253" s="163">
        <v>25</v>
      </c>
      <c r="Q253" s="163">
        <v>15</v>
      </c>
      <c r="R253" s="153">
        <v>218</v>
      </c>
      <c r="S253" s="155">
        <v>836</v>
      </c>
      <c r="T253" s="161" t="s">
        <v>867</v>
      </c>
      <c r="U253" s="142">
        <v>25</v>
      </c>
      <c r="V253" s="161" t="s">
        <v>58</v>
      </c>
    </row>
    <row r="254" spans="1:22">
      <c r="A254" s="161" t="s">
        <v>4221</v>
      </c>
      <c r="B254" s="161" t="s">
        <v>161</v>
      </c>
      <c r="C254" s="162">
        <v>144</v>
      </c>
      <c r="D254" s="163">
        <v>72</v>
      </c>
      <c r="E254" s="163">
        <v>72</v>
      </c>
      <c r="F254" s="163">
        <v>99</v>
      </c>
      <c r="G254" s="163">
        <v>0</v>
      </c>
      <c r="H254" s="163">
        <v>111</v>
      </c>
      <c r="I254" s="163">
        <v>118</v>
      </c>
      <c r="J254" s="769">
        <v>10</v>
      </c>
      <c r="K254" s="153">
        <v>626</v>
      </c>
      <c r="L254" s="166">
        <v>97</v>
      </c>
      <c r="M254" s="163">
        <v>50</v>
      </c>
      <c r="N254" s="163">
        <v>12</v>
      </c>
      <c r="O254" s="163">
        <v>20</v>
      </c>
      <c r="P254" s="163">
        <v>15</v>
      </c>
      <c r="Q254" s="163">
        <v>15</v>
      </c>
      <c r="R254" s="153">
        <v>209</v>
      </c>
      <c r="S254" s="155">
        <v>835</v>
      </c>
      <c r="T254" s="161" t="s">
        <v>867</v>
      </c>
      <c r="U254" s="142">
        <v>26</v>
      </c>
      <c r="V254" s="161" t="s">
        <v>58</v>
      </c>
    </row>
    <row r="255" spans="1:22">
      <c r="A255" s="161" t="s">
        <v>4568</v>
      </c>
      <c r="B255" s="161" t="s">
        <v>476</v>
      </c>
      <c r="C255" s="162">
        <v>130</v>
      </c>
      <c r="D255" s="163">
        <v>72</v>
      </c>
      <c r="E255" s="163">
        <v>72</v>
      </c>
      <c r="F255" s="163">
        <v>99</v>
      </c>
      <c r="G255" s="163">
        <v>-3</v>
      </c>
      <c r="H255" s="163">
        <v>107</v>
      </c>
      <c r="I255" s="163">
        <v>118</v>
      </c>
      <c r="J255" s="769">
        <v>10</v>
      </c>
      <c r="K255" s="153">
        <v>605</v>
      </c>
      <c r="L255" s="166">
        <v>92</v>
      </c>
      <c r="M255" s="163">
        <v>50</v>
      </c>
      <c r="N255" s="163">
        <v>20</v>
      </c>
      <c r="O255" s="163">
        <v>20</v>
      </c>
      <c r="P255" s="163">
        <v>30</v>
      </c>
      <c r="Q255" s="163">
        <v>15</v>
      </c>
      <c r="R255" s="153">
        <v>227</v>
      </c>
      <c r="S255" s="155">
        <v>832</v>
      </c>
      <c r="T255" s="161" t="s">
        <v>867</v>
      </c>
      <c r="U255" s="142">
        <v>27</v>
      </c>
      <c r="V255" s="161" t="s">
        <v>58</v>
      </c>
    </row>
    <row r="256" spans="1:22">
      <c r="A256" s="161" t="s">
        <v>4569</v>
      </c>
      <c r="B256" s="161" t="s">
        <v>473</v>
      </c>
      <c r="C256" s="162">
        <v>146</v>
      </c>
      <c r="D256" s="163">
        <v>69</v>
      </c>
      <c r="E256" s="163">
        <v>69</v>
      </c>
      <c r="F256" s="163">
        <v>99</v>
      </c>
      <c r="G256" s="163">
        <v>0</v>
      </c>
      <c r="H256" s="163">
        <v>108</v>
      </c>
      <c r="I256" s="163">
        <v>110</v>
      </c>
      <c r="J256" s="769">
        <v>10</v>
      </c>
      <c r="K256" s="153">
        <v>611</v>
      </c>
      <c r="L256" s="166">
        <v>90</v>
      </c>
      <c r="M256" s="163">
        <v>45</v>
      </c>
      <c r="N256" s="163">
        <v>20</v>
      </c>
      <c r="O256" s="163">
        <v>20</v>
      </c>
      <c r="P256" s="163">
        <v>30</v>
      </c>
      <c r="Q256" s="163">
        <v>15</v>
      </c>
      <c r="R256" s="153">
        <v>220</v>
      </c>
      <c r="S256" s="155">
        <v>831</v>
      </c>
      <c r="T256" s="161" t="s">
        <v>867</v>
      </c>
      <c r="U256" s="142">
        <v>28</v>
      </c>
      <c r="V256" s="161" t="s">
        <v>74</v>
      </c>
    </row>
    <row r="257" spans="1:22">
      <c r="A257" s="161" t="s">
        <v>4570</v>
      </c>
      <c r="B257" s="161" t="s">
        <v>473</v>
      </c>
      <c r="C257" s="162">
        <v>136</v>
      </c>
      <c r="D257" s="163">
        <v>69</v>
      </c>
      <c r="E257" s="163">
        <v>69</v>
      </c>
      <c r="F257" s="163">
        <v>99</v>
      </c>
      <c r="G257" s="163">
        <v>0</v>
      </c>
      <c r="H257" s="163">
        <v>111</v>
      </c>
      <c r="I257" s="163">
        <v>110</v>
      </c>
      <c r="J257" s="769">
        <v>10</v>
      </c>
      <c r="K257" s="153">
        <v>604</v>
      </c>
      <c r="L257" s="166">
        <v>90</v>
      </c>
      <c r="M257" s="163">
        <v>50</v>
      </c>
      <c r="N257" s="163">
        <v>20</v>
      </c>
      <c r="O257" s="163">
        <v>20</v>
      </c>
      <c r="P257" s="163">
        <v>30</v>
      </c>
      <c r="Q257" s="163">
        <v>15</v>
      </c>
      <c r="R257" s="153">
        <v>225</v>
      </c>
      <c r="S257" s="155">
        <v>829</v>
      </c>
      <c r="T257" s="161" t="s">
        <v>867</v>
      </c>
      <c r="U257" s="142">
        <v>29</v>
      </c>
      <c r="V257" s="161" t="s">
        <v>74</v>
      </c>
    </row>
    <row r="258" spans="1:22">
      <c r="A258" s="161" t="s">
        <v>4571</v>
      </c>
      <c r="B258" s="161" t="s">
        <v>3350</v>
      </c>
      <c r="C258" s="162">
        <v>140</v>
      </c>
      <c r="D258" s="163">
        <v>72</v>
      </c>
      <c r="E258" s="163">
        <v>72</v>
      </c>
      <c r="F258" s="163">
        <v>99</v>
      </c>
      <c r="G258" s="163">
        <v>0</v>
      </c>
      <c r="H258" s="163">
        <v>96</v>
      </c>
      <c r="I258" s="163">
        <v>110</v>
      </c>
      <c r="J258" s="769">
        <v>10</v>
      </c>
      <c r="K258" s="153">
        <v>599</v>
      </c>
      <c r="L258" s="166">
        <v>96</v>
      </c>
      <c r="M258" s="163">
        <v>55</v>
      </c>
      <c r="N258" s="163">
        <v>20</v>
      </c>
      <c r="O258" s="163">
        <v>20</v>
      </c>
      <c r="P258" s="163">
        <v>20</v>
      </c>
      <c r="Q258" s="163">
        <v>15</v>
      </c>
      <c r="R258" s="153">
        <v>226</v>
      </c>
      <c r="S258" s="155">
        <v>825</v>
      </c>
      <c r="T258" s="161" t="s">
        <v>867</v>
      </c>
      <c r="U258" s="142">
        <v>30</v>
      </c>
      <c r="V258" s="161" t="s">
        <v>74</v>
      </c>
    </row>
    <row r="259" spans="1:22">
      <c r="A259" s="161" t="s">
        <v>94</v>
      </c>
      <c r="B259" s="161" t="s">
        <v>54</v>
      </c>
      <c r="C259" s="162">
        <v>137</v>
      </c>
      <c r="D259" s="163">
        <v>72</v>
      </c>
      <c r="E259" s="163">
        <v>72</v>
      </c>
      <c r="F259" s="163">
        <v>99</v>
      </c>
      <c r="G259" s="163">
        <v>0</v>
      </c>
      <c r="H259" s="163">
        <v>109</v>
      </c>
      <c r="I259" s="163">
        <v>110</v>
      </c>
      <c r="J259" s="769">
        <v>10</v>
      </c>
      <c r="K259" s="153">
        <v>609</v>
      </c>
      <c r="L259" s="166">
        <v>89</v>
      </c>
      <c r="M259" s="163">
        <v>50</v>
      </c>
      <c r="N259" s="163">
        <v>20</v>
      </c>
      <c r="O259" s="163">
        <v>20</v>
      </c>
      <c r="P259" s="163">
        <v>20</v>
      </c>
      <c r="Q259" s="163">
        <v>15</v>
      </c>
      <c r="R259" s="153">
        <v>214</v>
      </c>
      <c r="S259" s="155">
        <v>823</v>
      </c>
      <c r="T259" s="161" t="s">
        <v>867</v>
      </c>
      <c r="U259" s="142">
        <v>31</v>
      </c>
      <c r="V259" s="161" t="s">
        <v>74</v>
      </c>
    </row>
    <row r="260" spans="1:22">
      <c r="A260" s="161" t="s">
        <v>4098</v>
      </c>
      <c r="B260" s="161" t="s">
        <v>476</v>
      </c>
      <c r="C260" s="162">
        <v>126</v>
      </c>
      <c r="D260" s="163">
        <v>72</v>
      </c>
      <c r="E260" s="163">
        <v>72</v>
      </c>
      <c r="F260" s="163">
        <v>99</v>
      </c>
      <c r="G260" s="163">
        <v>-3</v>
      </c>
      <c r="H260" s="163">
        <v>122</v>
      </c>
      <c r="I260" s="163">
        <v>94</v>
      </c>
      <c r="J260" s="769">
        <v>10</v>
      </c>
      <c r="K260" s="153">
        <v>592</v>
      </c>
      <c r="L260" s="166">
        <v>93</v>
      </c>
      <c r="M260" s="163">
        <v>50</v>
      </c>
      <c r="N260" s="163">
        <v>20</v>
      </c>
      <c r="O260" s="163">
        <v>20</v>
      </c>
      <c r="P260" s="163">
        <v>30</v>
      </c>
      <c r="Q260" s="163">
        <v>15</v>
      </c>
      <c r="R260" s="153">
        <v>228</v>
      </c>
      <c r="S260" s="155">
        <v>820</v>
      </c>
      <c r="T260" s="161" t="s">
        <v>867</v>
      </c>
      <c r="U260" s="142">
        <v>32</v>
      </c>
      <c r="V260" s="161" t="s">
        <v>74</v>
      </c>
    </row>
    <row r="261" spans="1:22">
      <c r="A261" s="161" t="s">
        <v>4572</v>
      </c>
      <c r="B261" s="161" t="s">
        <v>476</v>
      </c>
      <c r="C261" s="162">
        <v>126</v>
      </c>
      <c r="D261" s="163">
        <v>69</v>
      </c>
      <c r="E261" s="163">
        <v>69</v>
      </c>
      <c r="F261" s="163">
        <v>99</v>
      </c>
      <c r="G261" s="163">
        <v>0</v>
      </c>
      <c r="H261" s="163">
        <v>118</v>
      </c>
      <c r="I261" s="163">
        <v>110</v>
      </c>
      <c r="J261" s="769">
        <v>10</v>
      </c>
      <c r="K261" s="153">
        <v>601</v>
      </c>
      <c r="L261" s="166">
        <v>89</v>
      </c>
      <c r="M261" s="163">
        <v>50</v>
      </c>
      <c r="N261" s="163">
        <v>13</v>
      </c>
      <c r="O261" s="163">
        <v>20</v>
      </c>
      <c r="P261" s="163">
        <v>30</v>
      </c>
      <c r="Q261" s="163">
        <v>15</v>
      </c>
      <c r="R261" s="153">
        <v>217</v>
      </c>
      <c r="S261" s="155">
        <v>818</v>
      </c>
      <c r="T261" s="161" t="s">
        <v>867</v>
      </c>
      <c r="U261" s="142">
        <v>33</v>
      </c>
      <c r="V261" s="161" t="s">
        <v>74</v>
      </c>
    </row>
    <row r="262" spans="1:22">
      <c r="A262" s="161" t="s">
        <v>4573</v>
      </c>
      <c r="B262" s="161" t="s">
        <v>325</v>
      </c>
      <c r="C262" s="162">
        <v>140</v>
      </c>
      <c r="D262" s="163">
        <v>69</v>
      </c>
      <c r="E262" s="163">
        <v>69</v>
      </c>
      <c r="F262" s="163">
        <v>99</v>
      </c>
      <c r="G262" s="163">
        <v>0</v>
      </c>
      <c r="H262" s="163">
        <v>94</v>
      </c>
      <c r="I262" s="163">
        <v>134</v>
      </c>
      <c r="J262" s="769">
        <v>10</v>
      </c>
      <c r="K262" s="153">
        <v>615</v>
      </c>
      <c r="L262" s="166">
        <v>90</v>
      </c>
      <c r="M262" s="163">
        <v>50</v>
      </c>
      <c r="N262" s="163">
        <v>13</v>
      </c>
      <c r="O262" s="163">
        <v>20</v>
      </c>
      <c r="P262" s="163">
        <v>15</v>
      </c>
      <c r="Q262" s="163">
        <v>15</v>
      </c>
      <c r="R262" s="153">
        <v>203</v>
      </c>
      <c r="S262" s="155">
        <v>818</v>
      </c>
      <c r="T262" s="161" t="s">
        <v>867</v>
      </c>
      <c r="U262" s="142">
        <v>33</v>
      </c>
      <c r="V262" s="161" t="s">
        <v>74</v>
      </c>
    </row>
    <row r="263" spans="1:22">
      <c r="A263" s="161" t="s">
        <v>4574</v>
      </c>
      <c r="B263" s="161" t="s">
        <v>473</v>
      </c>
      <c r="C263" s="162">
        <v>133</v>
      </c>
      <c r="D263" s="163">
        <v>72</v>
      </c>
      <c r="E263" s="163">
        <v>72</v>
      </c>
      <c r="F263" s="163">
        <v>99</v>
      </c>
      <c r="G263" s="163">
        <v>0</v>
      </c>
      <c r="H263" s="163">
        <v>108</v>
      </c>
      <c r="I263" s="163">
        <v>102</v>
      </c>
      <c r="J263" s="769">
        <v>10</v>
      </c>
      <c r="K263" s="153">
        <v>596</v>
      </c>
      <c r="L263" s="166">
        <v>100</v>
      </c>
      <c r="M263" s="163">
        <v>50</v>
      </c>
      <c r="N263" s="163">
        <v>5</v>
      </c>
      <c r="O263" s="163">
        <v>20</v>
      </c>
      <c r="P263" s="163">
        <v>30</v>
      </c>
      <c r="Q263" s="163">
        <v>15</v>
      </c>
      <c r="R263" s="153">
        <v>220</v>
      </c>
      <c r="S263" s="155">
        <v>816</v>
      </c>
      <c r="T263" s="161" t="s">
        <v>867</v>
      </c>
      <c r="U263" s="142">
        <v>35</v>
      </c>
      <c r="V263" s="161" t="s">
        <v>74</v>
      </c>
    </row>
    <row r="264" spans="1:22">
      <c r="A264" s="161" t="s">
        <v>4575</v>
      </c>
      <c r="B264" s="161" t="s">
        <v>473</v>
      </c>
      <c r="C264" s="162">
        <v>134</v>
      </c>
      <c r="D264" s="163">
        <v>72</v>
      </c>
      <c r="E264" s="163">
        <v>72</v>
      </c>
      <c r="F264" s="163">
        <v>99</v>
      </c>
      <c r="G264" s="163">
        <v>0</v>
      </c>
      <c r="H264" s="163">
        <v>107</v>
      </c>
      <c r="I264" s="163">
        <v>118</v>
      </c>
      <c r="J264" s="769">
        <v>10</v>
      </c>
      <c r="K264" s="153">
        <v>612</v>
      </c>
      <c r="L264" s="166">
        <v>88</v>
      </c>
      <c r="M264" s="163">
        <v>50</v>
      </c>
      <c r="N264" s="163">
        <v>1</v>
      </c>
      <c r="O264" s="163">
        <v>20</v>
      </c>
      <c r="P264" s="163">
        <v>30</v>
      </c>
      <c r="Q264" s="163">
        <v>15</v>
      </c>
      <c r="R264" s="153">
        <v>204</v>
      </c>
      <c r="S264" s="155">
        <v>816</v>
      </c>
      <c r="T264" s="161" t="s">
        <v>867</v>
      </c>
      <c r="U264" s="142">
        <v>35</v>
      </c>
      <c r="V264" s="161" t="s">
        <v>74</v>
      </c>
    </row>
    <row r="265" spans="1:22">
      <c r="A265" s="161" t="s">
        <v>4576</v>
      </c>
      <c r="B265" s="161" t="s">
        <v>306</v>
      </c>
      <c r="C265" s="162">
        <v>138</v>
      </c>
      <c r="D265" s="163">
        <v>72</v>
      </c>
      <c r="E265" s="163">
        <v>72</v>
      </c>
      <c r="F265" s="163">
        <v>99</v>
      </c>
      <c r="G265" s="163">
        <v>0</v>
      </c>
      <c r="H265" s="163">
        <v>82</v>
      </c>
      <c r="I265" s="163">
        <v>126</v>
      </c>
      <c r="J265" s="769">
        <v>10</v>
      </c>
      <c r="K265" s="153">
        <v>599</v>
      </c>
      <c r="L265" s="166">
        <v>94</v>
      </c>
      <c r="M265" s="163">
        <v>50</v>
      </c>
      <c r="N265" s="163">
        <v>12</v>
      </c>
      <c r="O265" s="163">
        <v>20</v>
      </c>
      <c r="P265" s="163">
        <v>25</v>
      </c>
      <c r="Q265" s="163">
        <v>15</v>
      </c>
      <c r="R265" s="153">
        <v>216</v>
      </c>
      <c r="S265" s="155">
        <v>815</v>
      </c>
      <c r="T265" s="161" t="s">
        <v>867</v>
      </c>
      <c r="U265" s="142">
        <v>37</v>
      </c>
      <c r="V265" s="161" t="s">
        <v>74</v>
      </c>
    </row>
    <row r="266" spans="1:22">
      <c r="A266" s="161" t="s">
        <v>4122</v>
      </c>
      <c r="B266" s="161" t="s">
        <v>54</v>
      </c>
      <c r="C266" s="162">
        <v>138</v>
      </c>
      <c r="D266" s="163">
        <v>75</v>
      </c>
      <c r="E266" s="163">
        <v>75</v>
      </c>
      <c r="F266" s="163">
        <v>99</v>
      </c>
      <c r="G266" s="163">
        <v>0</v>
      </c>
      <c r="H266" s="163">
        <v>98</v>
      </c>
      <c r="I266" s="163">
        <v>150</v>
      </c>
      <c r="J266" s="769">
        <v>10</v>
      </c>
      <c r="K266" s="153">
        <v>645</v>
      </c>
      <c r="L266" s="166">
        <v>78</v>
      </c>
      <c r="M266" s="163">
        <v>50</v>
      </c>
      <c r="N266" s="163">
        <v>20</v>
      </c>
      <c r="O266" s="163">
        <v>20</v>
      </c>
      <c r="P266" s="163">
        <v>0</v>
      </c>
      <c r="Q266" s="163">
        <v>0</v>
      </c>
      <c r="R266" s="153">
        <v>168</v>
      </c>
      <c r="S266" s="155">
        <v>813</v>
      </c>
      <c r="T266" s="161" t="s">
        <v>867</v>
      </c>
      <c r="U266" s="142">
        <v>38</v>
      </c>
      <c r="V266" s="161" t="s">
        <v>74</v>
      </c>
    </row>
    <row r="267" spans="1:22">
      <c r="A267" s="161" t="s">
        <v>4207</v>
      </c>
      <c r="B267" s="161" t="s">
        <v>161</v>
      </c>
      <c r="C267" s="162">
        <v>129</v>
      </c>
      <c r="D267" s="163">
        <v>72</v>
      </c>
      <c r="E267" s="163">
        <v>72</v>
      </c>
      <c r="F267" s="163">
        <v>99</v>
      </c>
      <c r="G267" s="163">
        <v>-3</v>
      </c>
      <c r="H267" s="163">
        <v>102</v>
      </c>
      <c r="I267" s="163">
        <v>110</v>
      </c>
      <c r="J267" s="769">
        <v>10</v>
      </c>
      <c r="K267" s="153">
        <v>591</v>
      </c>
      <c r="L267" s="166">
        <v>99</v>
      </c>
      <c r="M267" s="163">
        <v>50</v>
      </c>
      <c r="N267" s="163">
        <v>20</v>
      </c>
      <c r="O267" s="163">
        <v>20</v>
      </c>
      <c r="P267" s="163">
        <v>15</v>
      </c>
      <c r="Q267" s="163">
        <v>15</v>
      </c>
      <c r="R267" s="153">
        <v>219</v>
      </c>
      <c r="S267" s="155">
        <v>810</v>
      </c>
      <c r="T267" s="161" t="s">
        <v>867</v>
      </c>
      <c r="U267" s="142">
        <v>39</v>
      </c>
      <c r="V267" s="161" t="s">
        <v>74</v>
      </c>
    </row>
    <row r="268" spans="1:22">
      <c r="A268" s="161" t="s">
        <v>3906</v>
      </c>
      <c r="B268" s="161" t="s">
        <v>476</v>
      </c>
      <c r="C268" s="162">
        <v>132</v>
      </c>
      <c r="D268" s="163">
        <v>72</v>
      </c>
      <c r="E268" s="163">
        <v>72</v>
      </c>
      <c r="F268" s="163">
        <v>99</v>
      </c>
      <c r="G268" s="163">
        <v>0</v>
      </c>
      <c r="H268" s="163">
        <v>97</v>
      </c>
      <c r="I268" s="163">
        <v>94</v>
      </c>
      <c r="J268" s="769">
        <v>10</v>
      </c>
      <c r="K268" s="153">
        <v>576</v>
      </c>
      <c r="L268" s="166">
        <v>98</v>
      </c>
      <c r="M268" s="163">
        <v>50</v>
      </c>
      <c r="N268" s="163">
        <v>20</v>
      </c>
      <c r="O268" s="163">
        <v>20</v>
      </c>
      <c r="P268" s="163">
        <v>30</v>
      </c>
      <c r="Q268" s="163">
        <v>15</v>
      </c>
      <c r="R268" s="153">
        <v>233</v>
      </c>
      <c r="S268" s="155">
        <v>809</v>
      </c>
      <c r="T268" s="161" t="s">
        <v>867</v>
      </c>
      <c r="U268" s="142">
        <v>40</v>
      </c>
      <c r="V268" s="161" t="s">
        <v>74</v>
      </c>
    </row>
    <row r="269" spans="1:22">
      <c r="A269" s="161" t="s">
        <v>118</v>
      </c>
      <c r="B269" s="161" t="s">
        <v>173</v>
      </c>
      <c r="C269" s="162">
        <v>128</v>
      </c>
      <c r="D269" s="163">
        <v>72</v>
      </c>
      <c r="E269" s="163">
        <v>72</v>
      </c>
      <c r="F269" s="163">
        <v>99</v>
      </c>
      <c r="G269" s="163">
        <v>0</v>
      </c>
      <c r="H269" s="163">
        <v>111</v>
      </c>
      <c r="I269" s="163">
        <v>118</v>
      </c>
      <c r="J269" s="769">
        <v>10</v>
      </c>
      <c r="K269" s="153">
        <v>610</v>
      </c>
      <c r="L269" s="166">
        <v>92</v>
      </c>
      <c r="M269" s="163">
        <v>55</v>
      </c>
      <c r="N269" s="163">
        <v>1</v>
      </c>
      <c r="O269" s="163">
        <v>20</v>
      </c>
      <c r="P269" s="163">
        <v>15</v>
      </c>
      <c r="Q269" s="163">
        <v>15</v>
      </c>
      <c r="R269" s="153">
        <v>198</v>
      </c>
      <c r="S269" s="155">
        <v>808</v>
      </c>
      <c r="T269" s="161" t="s">
        <v>867</v>
      </c>
      <c r="U269" s="142">
        <v>41</v>
      </c>
      <c r="V269" s="161" t="s">
        <v>74</v>
      </c>
    </row>
    <row r="270" spans="1:22">
      <c r="A270" s="161" t="s">
        <v>4577</v>
      </c>
      <c r="B270" s="161" t="s">
        <v>80</v>
      </c>
      <c r="C270" s="162">
        <v>124</v>
      </c>
      <c r="D270" s="163">
        <v>72</v>
      </c>
      <c r="E270" s="163">
        <v>72</v>
      </c>
      <c r="F270" s="163">
        <v>99</v>
      </c>
      <c r="G270" s="163">
        <v>0</v>
      </c>
      <c r="H270" s="163">
        <v>108</v>
      </c>
      <c r="I270" s="163">
        <v>102</v>
      </c>
      <c r="J270" s="769">
        <v>10</v>
      </c>
      <c r="K270" s="153">
        <v>587</v>
      </c>
      <c r="L270" s="166">
        <v>99</v>
      </c>
      <c r="M270" s="163">
        <v>55</v>
      </c>
      <c r="N270" s="163">
        <v>1</v>
      </c>
      <c r="O270" s="163">
        <v>20</v>
      </c>
      <c r="P270" s="163">
        <v>29</v>
      </c>
      <c r="Q270" s="163">
        <v>15</v>
      </c>
      <c r="R270" s="153">
        <v>219</v>
      </c>
      <c r="S270" s="155">
        <v>806</v>
      </c>
      <c r="T270" s="161" t="s">
        <v>867</v>
      </c>
      <c r="U270" s="142">
        <v>42</v>
      </c>
      <c r="V270" s="161" t="s">
        <v>74</v>
      </c>
    </row>
    <row r="271" spans="1:22">
      <c r="A271" s="161" t="s">
        <v>4223</v>
      </c>
      <c r="B271" s="161" t="s">
        <v>161</v>
      </c>
      <c r="C271" s="162">
        <v>140</v>
      </c>
      <c r="D271" s="163">
        <v>72</v>
      </c>
      <c r="E271" s="163">
        <v>72</v>
      </c>
      <c r="F271" s="163">
        <v>99</v>
      </c>
      <c r="G271" s="163">
        <v>0</v>
      </c>
      <c r="H271" s="163">
        <v>107</v>
      </c>
      <c r="I271" s="163">
        <v>110</v>
      </c>
      <c r="J271" s="769">
        <v>10</v>
      </c>
      <c r="K271" s="153">
        <v>610</v>
      </c>
      <c r="L271" s="166">
        <v>95</v>
      </c>
      <c r="M271" s="163">
        <v>50</v>
      </c>
      <c r="N271" s="163">
        <v>1</v>
      </c>
      <c r="O271" s="163">
        <v>20</v>
      </c>
      <c r="P271" s="163">
        <v>15</v>
      </c>
      <c r="Q271" s="163">
        <v>15</v>
      </c>
      <c r="R271" s="153">
        <v>196</v>
      </c>
      <c r="S271" s="155">
        <v>806</v>
      </c>
      <c r="T271" s="161" t="s">
        <v>867</v>
      </c>
      <c r="U271" s="142">
        <v>42</v>
      </c>
      <c r="V271" s="161" t="s">
        <v>74</v>
      </c>
    </row>
    <row r="272" spans="1:22">
      <c r="A272" s="161" t="s">
        <v>4210</v>
      </c>
      <c r="B272" s="161" t="s">
        <v>161</v>
      </c>
      <c r="C272" s="162">
        <v>142</v>
      </c>
      <c r="D272" s="163">
        <v>72</v>
      </c>
      <c r="E272" s="163">
        <v>72</v>
      </c>
      <c r="F272" s="163">
        <v>99</v>
      </c>
      <c r="G272" s="163">
        <v>0</v>
      </c>
      <c r="H272" s="163">
        <v>103</v>
      </c>
      <c r="I272" s="163">
        <v>94</v>
      </c>
      <c r="J272" s="769">
        <v>10</v>
      </c>
      <c r="K272" s="153">
        <v>592</v>
      </c>
      <c r="L272" s="166">
        <v>92</v>
      </c>
      <c r="M272" s="163">
        <v>50</v>
      </c>
      <c r="N272" s="163">
        <v>20</v>
      </c>
      <c r="O272" s="163">
        <v>20</v>
      </c>
      <c r="P272" s="163">
        <v>15</v>
      </c>
      <c r="Q272" s="163">
        <v>15</v>
      </c>
      <c r="R272" s="153">
        <v>212</v>
      </c>
      <c r="S272" s="155">
        <v>804</v>
      </c>
      <c r="T272" s="161" t="s">
        <v>867</v>
      </c>
      <c r="U272" s="142">
        <v>44</v>
      </c>
      <c r="V272" s="161" t="s">
        <v>74</v>
      </c>
    </row>
    <row r="273" spans="1:22">
      <c r="A273" s="161" t="s">
        <v>4578</v>
      </c>
      <c r="B273" s="161" t="s">
        <v>3528</v>
      </c>
      <c r="C273" s="162">
        <v>143</v>
      </c>
      <c r="D273" s="163">
        <v>72</v>
      </c>
      <c r="E273" s="163">
        <v>72</v>
      </c>
      <c r="F273" s="163">
        <v>99</v>
      </c>
      <c r="G273" s="163">
        <v>0</v>
      </c>
      <c r="H273" s="163">
        <v>109</v>
      </c>
      <c r="I273" s="163">
        <v>102</v>
      </c>
      <c r="J273" s="769">
        <v>10</v>
      </c>
      <c r="K273" s="153">
        <v>607</v>
      </c>
      <c r="L273" s="166">
        <v>92</v>
      </c>
      <c r="M273" s="163">
        <v>50</v>
      </c>
      <c r="N273" s="163">
        <v>0</v>
      </c>
      <c r="O273" s="163">
        <v>20</v>
      </c>
      <c r="P273" s="163">
        <v>20</v>
      </c>
      <c r="Q273" s="163">
        <v>15</v>
      </c>
      <c r="R273" s="153">
        <v>197</v>
      </c>
      <c r="S273" s="155">
        <v>804</v>
      </c>
      <c r="T273" s="161" t="s">
        <v>867</v>
      </c>
      <c r="U273" s="142">
        <v>44</v>
      </c>
      <c r="V273" s="161" t="s">
        <v>74</v>
      </c>
    </row>
    <row r="274" spans="1:22">
      <c r="A274" s="161" t="s">
        <v>4579</v>
      </c>
      <c r="B274" s="161" t="s">
        <v>173</v>
      </c>
      <c r="C274" s="162">
        <v>132</v>
      </c>
      <c r="D274" s="163">
        <v>72</v>
      </c>
      <c r="E274" s="163">
        <v>72</v>
      </c>
      <c r="F274" s="163">
        <v>99</v>
      </c>
      <c r="G274" s="163">
        <v>0</v>
      </c>
      <c r="H274" s="163">
        <v>87</v>
      </c>
      <c r="I274" s="163">
        <v>142</v>
      </c>
      <c r="J274" s="769">
        <v>10</v>
      </c>
      <c r="K274" s="153">
        <v>614</v>
      </c>
      <c r="L274" s="166">
        <v>88</v>
      </c>
      <c r="M274" s="163">
        <v>50</v>
      </c>
      <c r="N274" s="163">
        <v>1</v>
      </c>
      <c r="O274" s="163">
        <v>20</v>
      </c>
      <c r="P274" s="163">
        <v>15</v>
      </c>
      <c r="Q274" s="163">
        <v>15</v>
      </c>
      <c r="R274" s="153">
        <v>189</v>
      </c>
      <c r="S274" s="155">
        <v>803</v>
      </c>
      <c r="T274" s="161" t="s">
        <v>867</v>
      </c>
      <c r="U274" s="142">
        <v>46</v>
      </c>
      <c r="V274" s="161" t="s">
        <v>74</v>
      </c>
    </row>
    <row r="275" spans="1:22">
      <c r="A275" s="161" t="s">
        <v>4580</v>
      </c>
      <c r="B275" s="161" t="s">
        <v>473</v>
      </c>
      <c r="C275" s="162">
        <v>146</v>
      </c>
      <c r="D275" s="163">
        <v>69</v>
      </c>
      <c r="E275" s="163">
        <v>69</v>
      </c>
      <c r="F275" s="163">
        <v>99</v>
      </c>
      <c r="G275" s="163">
        <v>0</v>
      </c>
      <c r="H275" s="163">
        <v>107</v>
      </c>
      <c r="I275" s="163">
        <v>94</v>
      </c>
      <c r="J275" s="769">
        <v>10</v>
      </c>
      <c r="K275" s="153">
        <v>594</v>
      </c>
      <c r="L275" s="166">
        <v>91</v>
      </c>
      <c r="M275" s="163">
        <v>40</v>
      </c>
      <c r="N275" s="163">
        <v>12</v>
      </c>
      <c r="O275" s="163">
        <v>20</v>
      </c>
      <c r="P275" s="163">
        <v>30</v>
      </c>
      <c r="Q275" s="163">
        <v>15</v>
      </c>
      <c r="R275" s="153">
        <v>208</v>
      </c>
      <c r="S275" s="155">
        <v>802</v>
      </c>
      <c r="T275" s="161" t="s">
        <v>867</v>
      </c>
      <c r="U275" s="142">
        <v>47</v>
      </c>
      <c r="V275" s="161" t="s">
        <v>74</v>
      </c>
    </row>
    <row r="276" spans="1:22">
      <c r="A276" s="161" t="s">
        <v>4581</v>
      </c>
      <c r="B276" s="161" t="s">
        <v>80</v>
      </c>
      <c r="C276" s="162">
        <v>125</v>
      </c>
      <c r="D276" s="163">
        <v>72</v>
      </c>
      <c r="E276" s="163">
        <v>72</v>
      </c>
      <c r="F276" s="163">
        <v>99</v>
      </c>
      <c r="G276" s="163">
        <v>0</v>
      </c>
      <c r="H276" s="163">
        <v>113</v>
      </c>
      <c r="I276" s="163">
        <v>102</v>
      </c>
      <c r="J276" s="769">
        <v>10</v>
      </c>
      <c r="K276" s="153">
        <v>593</v>
      </c>
      <c r="L276" s="166">
        <v>100</v>
      </c>
      <c r="M276" s="163">
        <v>55</v>
      </c>
      <c r="N276" s="163">
        <v>1</v>
      </c>
      <c r="O276" s="163">
        <v>20</v>
      </c>
      <c r="P276" s="163">
        <v>17</v>
      </c>
      <c r="Q276" s="163">
        <v>15</v>
      </c>
      <c r="R276" s="153">
        <v>208</v>
      </c>
      <c r="S276" s="155">
        <v>801</v>
      </c>
      <c r="T276" s="161" t="s">
        <v>867</v>
      </c>
      <c r="U276" s="142">
        <v>48</v>
      </c>
      <c r="V276" s="161" t="s">
        <v>74</v>
      </c>
    </row>
    <row r="277" spans="1:22">
      <c r="A277" s="161" t="s">
        <v>4582</v>
      </c>
      <c r="B277" s="161" t="s">
        <v>271</v>
      </c>
      <c r="C277" s="162">
        <v>133</v>
      </c>
      <c r="D277" s="163">
        <v>72</v>
      </c>
      <c r="E277" s="163">
        <v>72</v>
      </c>
      <c r="F277" s="163">
        <v>99</v>
      </c>
      <c r="G277" s="163">
        <v>0</v>
      </c>
      <c r="H277" s="163">
        <v>113</v>
      </c>
      <c r="I277" s="163">
        <v>110</v>
      </c>
      <c r="J277" s="769">
        <v>10</v>
      </c>
      <c r="K277" s="153">
        <v>609</v>
      </c>
      <c r="L277" s="166">
        <v>92</v>
      </c>
      <c r="M277" s="163">
        <v>55</v>
      </c>
      <c r="N277" s="163">
        <v>1</v>
      </c>
      <c r="O277" s="163">
        <v>20</v>
      </c>
      <c r="P277" s="163">
        <v>5</v>
      </c>
      <c r="Q277" s="163">
        <v>15</v>
      </c>
      <c r="R277" s="153">
        <v>188</v>
      </c>
      <c r="S277" s="155">
        <v>797</v>
      </c>
      <c r="T277" s="161" t="s">
        <v>867</v>
      </c>
      <c r="U277" s="142">
        <v>49</v>
      </c>
      <c r="V277" s="161" t="s">
        <v>74</v>
      </c>
    </row>
    <row r="278" spans="1:22">
      <c r="A278" s="161" t="s">
        <v>4583</v>
      </c>
      <c r="B278" s="161" t="s">
        <v>54</v>
      </c>
      <c r="C278" s="162">
        <v>126</v>
      </c>
      <c r="D278" s="163">
        <v>72</v>
      </c>
      <c r="E278" s="163">
        <v>72</v>
      </c>
      <c r="F278" s="163">
        <v>99</v>
      </c>
      <c r="G278" s="163">
        <v>0</v>
      </c>
      <c r="H278" s="163">
        <v>99</v>
      </c>
      <c r="I278" s="163">
        <v>110</v>
      </c>
      <c r="J278" s="769">
        <v>10</v>
      </c>
      <c r="K278" s="153">
        <v>588</v>
      </c>
      <c r="L278" s="166">
        <v>91</v>
      </c>
      <c r="M278" s="163">
        <v>50</v>
      </c>
      <c r="N278" s="163">
        <v>16</v>
      </c>
      <c r="O278" s="163">
        <v>20</v>
      </c>
      <c r="P278" s="163">
        <v>15</v>
      </c>
      <c r="Q278" s="163">
        <v>15</v>
      </c>
      <c r="R278" s="153">
        <v>207</v>
      </c>
      <c r="S278" s="155">
        <v>795</v>
      </c>
      <c r="T278" s="161" t="s">
        <v>867</v>
      </c>
      <c r="U278" s="142">
        <v>50</v>
      </c>
      <c r="V278" s="161" t="s">
        <v>74</v>
      </c>
    </row>
    <row r="279" spans="1:22">
      <c r="A279" s="161" t="s">
        <v>4584</v>
      </c>
      <c r="B279" s="161" t="s">
        <v>306</v>
      </c>
      <c r="C279" s="162">
        <v>134</v>
      </c>
      <c r="D279" s="163">
        <v>72</v>
      </c>
      <c r="E279" s="163">
        <v>72</v>
      </c>
      <c r="F279" s="163">
        <v>99</v>
      </c>
      <c r="G279" s="163">
        <v>0</v>
      </c>
      <c r="H279" s="163">
        <v>108</v>
      </c>
      <c r="I279" s="163">
        <v>86</v>
      </c>
      <c r="J279" s="769">
        <v>10</v>
      </c>
      <c r="K279" s="153">
        <v>581</v>
      </c>
      <c r="L279" s="166">
        <v>91</v>
      </c>
      <c r="M279" s="163">
        <v>50</v>
      </c>
      <c r="N279" s="163">
        <v>12</v>
      </c>
      <c r="O279" s="163">
        <v>20</v>
      </c>
      <c r="P279" s="163">
        <v>25</v>
      </c>
      <c r="Q279" s="163">
        <v>15</v>
      </c>
      <c r="R279" s="153">
        <v>213</v>
      </c>
      <c r="S279" s="155">
        <v>794</v>
      </c>
      <c r="T279" s="161" t="s">
        <v>867</v>
      </c>
      <c r="U279" s="142">
        <v>51</v>
      </c>
      <c r="V279" s="161" t="s">
        <v>74</v>
      </c>
    </row>
    <row r="280" spans="1:22">
      <c r="A280" s="161" t="s">
        <v>4585</v>
      </c>
      <c r="B280" s="161" t="s">
        <v>3350</v>
      </c>
      <c r="C280" s="162">
        <v>132</v>
      </c>
      <c r="D280" s="163">
        <v>72</v>
      </c>
      <c r="E280" s="163">
        <v>72</v>
      </c>
      <c r="F280" s="163">
        <v>99</v>
      </c>
      <c r="G280" s="163">
        <v>0</v>
      </c>
      <c r="H280" s="163">
        <v>97</v>
      </c>
      <c r="I280" s="163">
        <v>110</v>
      </c>
      <c r="J280" s="769">
        <v>10</v>
      </c>
      <c r="K280" s="153">
        <v>592</v>
      </c>
      <c r="L280" s="166">
        <v>90</v>
      </c>
      <c r="M280" s="163">
        <v>55</v>
      </c>
      <c r="N280" s="163">
        <v>12</v>
      </c>
      <c r="O280" s="163">
        <v>20</v>
      </c>
      <c r="P280" s="163">
        <v>10</v>
      </c>
      <c r="Q280" s="163">
        <v>15</v>
      </c>
      <c r="R280" s="153">
        <v>202</v>
      </c>
      <c r="S280" s="155">
        <v>794</v>
      </c>
      <c r="T280" s="161" t="s">
        <v>867</v>
      </c>
      <c r="U280" s="142">
        <v>51</v>
      </c>
      <c r="V280" s="161" t="s">
        <v>74</v>
      </c>
    </row>
    <row r="281" spans="1:22">
      <c r="A281" s="161" t="s">
        <v>4252</v>
      </c>
      <c r="B281" s="161" t="s">
        <v>440</v>
      </c>
      <c r="C281" s="162">
        <v>126</v>
      </c>
      <c r="D281" s="163">
        <v>72</v>
      </c>
      <c r="E281" s="163">
        <v>72</v>
      </c>
      <c r="F281" s="163">
        <v>99</v>
      </c>
      <c r="G281" s="163">
        <v>0</v>
      </c>
      <c r="H281" s="163">
        <v>118</v>
      </c>
      <c r="I281" s="163">
        <v>94</v>
      </c>
      <c r="J281" s="769">
        <v>10</v>
      </c>
      <c r="K281" s="153">
        <v>591</v>
      </c>
      <c r="L281" s="166">
        <v>93</v>
      </c>
      <c r="M281" s="163">
        <v>50</v>
      </c>
      <c r="N281" s="163">
        <v>1</v>
      </c>
      <c r="O281" s="163">
        <v>20</v>
      </c>
      <c r="P281" s="163">
        <v>20</v>
      </c>
      <c r="Q281" s="163">
        <v>15</v>
      </c>
      <c r="R281" s="153">
        <v>199</v>
      </c>
      <c r="S281" s="155">
        <v>790</v>
      </c>
      <c r="T281" s="161" t="s">
        <v>867</v>
      </c>
      <c r="U281" s="142">
        <v>53</v>
      </c>
      <c r="V281" s="161" t="s">
        <v>74</v>
      </c>
    </row>
    <row r="282" spans="1:22">
      <c r="A282" s="161" t="s">
        <v>3909</v>
      </c>
      <c r="B282" s="161" t="s">
        <v>161</v>
      </c>
      <c r="C282" s="162">
        <v>134</v>
      </c>
      <c r="D282" s="163">
        <v>69</v>
      </c>
      <c r="E282" s="163">
        <v>69</v>
      </c>
      <c r="F282" s="163">
        <v>99</v>
      </c>
      <c r="G282" s="163">
        <v>-2</v>
      </c>
      <c r="H282" s="163">
        <v>97</v>
      </c>
      <c r="I282" s="163">
        <v>110</v>
      </c>
      <c r="J282" s="769">
        <v>10</v>
      </c>
      <c r="K282" s="153">
        <v>586</v>
      </c>
      <c r="L282" s="166">
        <v>97</v>
      </c>
      <c r="M282" s="163">
        <v>45</v>
      </c>
      <c r="N282" s="163">
        <v>12</v>
      </c>
      <c r="O282" s="163">
        <v>20</v>
      </c>
      <c r="P282" s="163">
        <v>15</v>
      </c>
      <c r="Q282" s="163">
        <v>15</v>
      </c>
      <c r="R282" s="153">
        <v>204</v>
      </c>
      <c r="S282" s="155">
        <v>790</v>
      </c>
      <c r="T282" s="161" t="s">
        <v>867</v>
      </c>
      <c r="U282" s="142">
        <v>53</v>
      </c>
      <c r="V282" s="161" t="s">
        <v>74</v>
      </c>
    </row>
    <row r="283" spans="1:22">
      <c r="A283" s="161" t="s">
        <v>4586</v>
      </c>
      <c r="B283" s="161" t="s">
        <v>54</v>
      </c>
      <c r="C283" s="162">
        <v>131</v>
      </c>
      <c r="D283" s="163">
        <v>69</v>
      </c>
      <c r="E283" s="163">
        <v>69</v>
      </c>
      <c r="F283" s="163">
        <v>99</v>
      </c>
      <c r="G283" s="163">
        <v>0</v>
      </c>
      <c r="H283" s="163">
        <v>97</v>
      </c>
      <c r="I283" s="163">
        <v>110</v>
      </c>
      <c r="J283" s="769">
        <v>10</v>
      </c>
      <c r="K283" s="153">
        <v>585</v>
      </c>
      <c r="L283" s="166">
        <v>86</v>
      </c>
      <c r="M283" s="163">
        <v>50</v>
      </c>
      <c r="N283" s="163">
        <v>12</v>
      </c>
      <c r="O283" s="163">
        <v>20</v>
      </c>
      <c r="P283" s="163">
        <v>20</v>
      </c>
      <c r="Q283" s="163">
        <v>15</v>
      </c>
      <c r="R283" s="153">
        <v>203</v>
      </c>
      <c r="S283" s="155">
        <v>788</v>
      </c>
      <c r="T283" s="161" t="s">
        <v>867</v>
      </c>
      <c r="U283" s="142">
        <v>55</v>
      </c>
      <c r="V283" s="161"/>
    </row>
    <row r="284" spans="1:22">
      <c r="A284" s="161" t="s">
        <v>4587</v>
      </c>
      <c r="B284" s="161" t="s">
        <v>80</v>
      </c>
      <c r="C284" s="162">
        <v>125</v>
      </c>
      <c r="D284" s="163">
        <v>72</v>
      </c>
      <c r="E284" s="163">
        <v>72</v>
      </c>
      <c r="F284" s="163">
        <v>99</v>
      </c>
      <c r="G284" s="163">
        <v>0</v>
      </c>
      <c r="H284" s="163">
        <v>101</v>
      </c>
      <c r="I284" s="163">
        <v>102</v>
      </c>
      <c r="J284" s="769">
        <v>10</v>
      </c>
      <c r="K284" s="153">
        <v>581</v>
      </c>
      <c r="L284" s="166">
        <v>98</v>
      </c>
      <c r="M284" s="163">
        <v>55</v>
      </c>
      <c r="N284" s="163">
        <v>1</v>
      </c>
      <c r="O284" s="163">
        <v>20</v>
      </c>
      <c r="P284" s="163">
        <v>17</v>
      </c>
      <c r="Q284" s="163">
        <v>15</v>
      </c>
      <c r="R284" s="153">
        <v>206</v>
      </c>
      <c r="S284" s="155">
        <v>787</v>
      </c>
      <c r="T284" s="161" t="s">
        <v>867</v>
      </c>
      <c r="U284" s="142">
        <v>56</v>
      </c>
      <c r="V284" s="161"/>
    </row>
    <row r="285" spans="1:22">
      <c r="A285" s="161" t="s">
        <v>4588</v>
      </c>
      <c r="B285" s="161" t="s">
        <v>476</v>
      </c>
      <c r="C285" s="162">
        <v>127</v>
      </c>
      <c r="D285" s="163">
        <v>72</v>
      </c>
      <c r="E285" s="163">
        <v>72</v>
      </c>
      <c r="F285" s="163">
        <v>96</v>
      </c>
      <c r="G285" s="163">
        <v>-18</v>
      </c>
      <c r="H285" s="163">
        <v>91</v>
      </c>
      <c r="I285" s="163">
        <v>110</v>
      </c>
      <c r="J285" s="769">
        <v>10</v>
      </c>
      <c r="K285" s="153">
        <v>560</v>
      </c>
      <c r="L285" s="166">
        <v>97</v>
      </c>
      <c r="M285" s="163">
        <v>50</v>
      </c>
      <c r="N285" s="163">
        <v>12</v>
      </c>
      <c r="O285" s="163">
        <v>20</v>
      </c>
      <c r="P285" s="163">
        <v>30</v>
      </c>
      <c r="Q285" s="163">
        <v>15</v>
      </c>
      <c r="R285" s="153">
        <v>224</v>
      </c>
      <c r="S285" s="155">
        <v>784</v>
      </c>
      <c r="T285" s="161" t="s">
        <v>867</v>
      </c>
      <c r="U285" s="142">
        <v>57</v>
      </c>
      <c r="V285" s="161"/>
    </row>
    <row r="286" spans="1:22">
      <c r="A286" s="161" t="s">
        <v>4589</v>
      </c>
      <c r="B286" s="161" t="s">
        <v>476</v>
      </c>
      <c r="C286" s="162">
        <v>123</v>
      </c>
      <c r="D286" s="163">
        <v>69</v>
      </c>
      <c r="E286" s="163">
        <v>69</v>
      </c>
      <c r="F286" s="163">
        <v>99</v>
      </c>
      <c r="G286" s="163">
        <v>0</v>
      </c>
      <c r="H286" s="163">
        <v>104</v>
      </c>
      <c r="I286" s="163">
        <v>78</v>
      </c>
      <c r="J286" s="769">
        <v>10</v>
      </c>
      <c r="K286" s="153">
        <v>552</v>
      </c>
      <c r="L286" s="166">
        <v>97</v>
      </c>
      <c r="M286" s="163">
        <v>50</v>
      </c>
      <c r="N286" s="163">
        <v>20</v>
      </c>
      <c r="O286" s="163">
        <v>20</v>
      </c>
      <c r="P286" s="163">
        <v>30</v>
      </c>
      <c r="Q286" s="163">
        <v>15</v>
      </c>
      <c r="R286" s="153">
        <v>232</v>
      </c>
      <c r="S286" s="155">
        <v>784</v>
      </c>
      <c r="T286" s="161" t="s">
        <v>867</v>
      </c>
      <c r="U286" s="142">
        <v>57</v>
      </c>
      <c r="V286" s="161"/>
    </row>
    <row r="287" spans="1:22">
      <c r="A287" s="161" t="s">
        <v>4590</v>
      </c>
      <c r="B287" s="161" t="s">
        <v>3528</v>
      </c>
      <c r="C287" s="162">
        <v>144</v>
      </c>
      <c r="D287" s="163">
        <v>72</v>
      </c>
      <c r="E287" s="163">
        <v>72</v>
      </c>
      <c r="F287" s="163">
        <v>99</v>
      </c>
      <c r="G287" s="163">
        <v>0</v>
      </c>
      <c r="H287" s="163">
        <v>119</v>
      </c>
      <c r="I287" s="163">
        <v>102</v>
      </c>
      <c r="J287" s="769">
        <v>10</v>
      </c>
      <c r="K287" s="153">
        <v>618</v>
      </c>
      <c r="L287" s="166">
        <v>80</v>
      </c>
      <c r="M287" s="163">
        <v>45</v>
      </c>
      <c r="N287" s="163">
        <v>20</v>
      </c>
      <c r="O287" s="163">
        <v>20</v>
      </c>
      <c r="P287" s="163">
        <v>0</v>
      </c>
      <c r="Q287" s="163">
        <v>0</v>
      </c>
      <c r="R287" s="153">
        <v>165</v>
      </c>
      <c r="S287" s="155">
        <v>783</v>
      </c>
      <c r="T287" s="161" t="s">
        <v>867</v>
      </c>
      <c r="U287" s="142">
        <v>59</v>
      </c>
      <c r="V287" s="161"/>
    </row>
    <row r="288" spans="1:22">
      <c r="A288" s="161" t="s">
        <v>3306</v>
      </c>
      <c r="B288" s="161" t="s">
        <v>3528</v>
      </c>
      <c r="C288" s="162">
        <v>144</v>
      </c>
      <c r="D288" s="163">
        <v>72</v>
      </c>
      <c r="E288" s="163">
        <v>72</v>
      </c>
      <c r="F288" s="163">
        <v>99</v>
      </c>
      <c r="G288" s="163">
        <v>0</v>
      </c>
      <c r="H288" s="163">
        <v>117</v>
      </c>
      <c r="I288" s="163">
        <v>102</v>
      </c>
      <c r="J288" s="769">
        <v>10</v>
      </c>
      <c r="K288" s="153">
        <v>616</v>
      </c>
      <c r="L288" s="166">
        <v>77</v>
      </c>
      <c r="M288" s="163">
        <v>50</v>
      </c>
      <c r="N288" s="163">
        <v>0</v>
      </c>
      <c r="O288" s="163">
        <v>20</v>
      </c>
      <c r="P288" s="163">
        <v>5</v>
      </c>
      <c r="Q288" s="163">
        <v>15</v>
      </c>
      <c r="R288" s="153">
        <v>167</v>
      </c>
      <c r="S288" s="155">
        <v>783</v>
      </c>
      <c r="T288" s="161" t="s">
        <v>867</v>
      </c>
      <c r="U288" s="142">
        <v>59</v>
      </c>
      <c r="V288" s="161"/>
    </row>
    <row r="289" spans="1:22">
      <c r="A289" s="161" t="s">
        <v>4591</v>
      </c>
      <c r="B289" s="161" t="s">
        <v>80</v>
      </c>
      <c r="C289" s="162">
        <v>123</v>
      </c>
      <c r="D289" s="163">
        <v>72</v>
      </c>
      <c r="E289" s="163">
        <v>72</v>
      </c>
      <c r="F289" s="163">
        <v>99</v>
      </c>
      <c r="G289" s="163">
        <v>0</v>
      </c>
      <c r="H289" s="163">
        <v>108</v>
      </c>
      <c r="I289" s="163">
        <v>86</v>
      </c>
      <c r="J289" s="769">
        <v>10</v>
      </c>
      <c r="K289" s="153">
        <v>570</v>
      </c>
      <c r="L289" s="166">
        <v>98</v>
      </c>
      <c r="M289" s="163">
        <v>55</v>
      </c>
      <c r="N289" s="163">
        <v>1</v>
      </c>
      <c r="O289" s="163">
        <v>20</v>
      </c>
      <c r="P289" s="163">
        <v>23</v>
      </c>
      <c r="Q289" s="163">
        <v>15</v>
      </c>
      <c r="R289" s="153">
        <v>212</v>
      </c>
      <c r="S289" s="155">
        <v>782</v>
      </c>
      <c r="T289" s="161" t="s">
        <v>867</v>
      </c>
      <c r="U289" s="142">
        <v>61</v>
      </c>
      <c r="V289" s="161"/>
    </row>
    <row r="290" spans="1:22">
      <c r="A290" s="161" t="s">
        <v>4202</v>
      </c>
      <c r="B290" s="161" t="s">
        <v>161</v>
      </c>
      <c r="C290" s="162">
        <v>137</v>
      </c>
      <c r="D290" s="163">
        <v>72</v>
      </c>
      <c r="E290" s="163">
        <v>72</v>
      </c>
      <c r="F290" s="163">
        <v>99</v>
      </c>
      <c r="G290" s="163">
        <v>-7</v>
      </c>
      <c r="H290" s="163">
        <v>97</v>
      </c>
      <c r="I290" s="163">
        <v>118</v>
      </c>
      <c r="J290" s="769">
        <v>10</v>
      </c>
      <c r="K290" s="153">
        <v>598</v>
      </c>
      <c r="L290" s="166">
        <v>93</v>
      </c>
      <c r="M290" s="163">
        <v>30</v>
      </c>
      <c r="N290" s="163">
        <v>15</v>
      </c>
      <c r="O290" s="163">
        <v>20</v>
      </c>
      <c r="P290" s="163">
        <v>10</v>
      </c>
      <c r="Q290" s="163">
        <v>15</v>
      </c>
      <c r="R290" s="153">
        <v>183</v>
      </c>
      <c r="S290" s="155">
        <v>781</v>
      </c>
      <c r="T290" s="161" t="s">
        <v>867</v>
      </c>
      <c r="U290" s="142">
        <v>62</v>
      </c>
      <c r="V290" s="161"/>
    </row>
    <row r="291" spans="1:22">
      <c r="A291" s="161" t="s">
        <v>4592</v>
      </c>
      <c r="B291" s="161" t="s">
        <v>3350</v>
      </c>
      <c r="C291" s="162">
        <v>138</v>
      </c>
      <c r="D291" s="163">
        <v>69</v>
      </c>
      <c r="E291" s="163">
        <v>69</v>
      </c>
      <c r="F291" s="163">
        <v>99</v>
      </c>
      <c r="G291" s="163">
        <v>-2</v>
      </c>
      <c r="H291" s="163">
        <v>92</v>
      </c>
      <c r="I291" s="163">
        <v>94</v>
      </c>
      <c r="J291" s="769">
        <v>10</v>
      </c>
      <c r="K291" s="153">
        <v>569</v>
      </c>
      <c r="L291" s="166">
        <v>90</v>
      </c>
      <c r="M291" s="163">
        <v>50</v>
      </c>
      <c r="N291" s="163">
        <v>17</v>
      </c>
      <c r="O291" s="163">
        <v>20</v>
      </c>
      <c r="P291" s="163">
        <v>20</v>
      </c>
      <c r="Q291" s="163">
        <v>15</v>
      </c>
      <c r="R291" s="153">
        <v>212</v>
      </c>
      <c r="S291" s="155">
        <v>781</v>
      </c>
      <c r="T291" s="161" t="s">
        <v>867</v>
      </c>
      <c r="U291" s="142">
        <v>62</v>
      </c>
      <c r="V291" s="161"/>
    </row>
    <row r="292" spans="1:22">
      <c r="A292" s="161" t="s">
        <v>4593</v>
      </c>
      <c r="B292" s="161" t="s">
        <v>3528</v>
      </c>
      <c r="C292" s="162">
        <v>142</v>
      </c>
      <c r="D292" s="163">
        <v>72</v>
      </c>
      <c r="E292" s="163">
        <v>72</v>
      </c>
      <c r="F292" s="163">
        <v>99</v>
      </c>
      <c r="G292" s="163">
        <v>0</v>
      </c>
      <c r="H292" s="163">
        <v>109</v>
      </c>
      <c r="I292" s="163">
        <v>94</v>
      </c>
      <c r="J292" s="769">
        <v>10</v>
      </c>
      <c r="K292" s="153">
        <v>598</v>
      </c>
      <c r="L292" s="166">
        <v>81</v>
      </c>
      <c r="M292" s="163">
        <v>55</v>
      </c>
      <c r="N292" s="163">
        <v>1</v>
      </c>
      <c r="O292" s="163">
        <v>20</v>
      </c>
      <c r="P292" s="163">
        <v>10</v>
      </c>
      <c r="Q292" s="163">
        <v>15</v>
      </c>
      <c r="R292" s="153">
        <v>182</v>
      </c>
      <c r="S292" s="155">
        <v>780</v>
      </c>
      <c r="T292" s="161" t="s">
        <v>867</v>
      </c>
      <c r="U292" s="142">
        <v>64</v>
      </c>
      <c r="V292" s="161"/>
    </row>
    <row r="293" spans="1:22">
      <c r="A293" s="161" t="s">
        <v>3999</v>
      </c>
      <c r="B293" s="161" t="s">
        <v>448</v>
      </c>
      <c r="C293" s="162">
        <v>130</v>
      </c>
      <c r="D293" s="163">
        <v>72</v>
      </c>
      <c r="E293" s="163">
        <v>72</v>
      </c>
      <c r="F293" s="163">
        <v>99</v>
      </c>
      <c r="G293" s="163">
        <v>0</v>
      </c>
      <c r="H293" s="163">
        <v>109</v>
      </c>
      <c r="I293" s="163">
        <v>86</v>
      </c>
      <c r="J293" s="769">
        <v>10</v>
      </c>
      <c r="K293" s="153">
        <v>578</v>
      </c>
      <c r="L293" s="166">
        <v>90</v>
      </c>
      <c r="M293" s="163">
        <v>50</v>
      </c>
      <c r="N293" s="163">
        <v>0</v>
      </c>
      <c r="O293" s="163">
        <v>20</v>
      </c>
      <c r="P293" s="163">
        <v>25</v>
      </c>
      <c r="Q293" s="163">
        <v>15</v>
      </c>
      <c r="R293" s="153">
        <v>200</v>
      </c>
      <c r="S293" s="155">
        <v>778</v>
      </c>
      <c r="T293" s="161" t="s">
        <v>867</v>
      </c>
      <c r="U293" s="142">
        <v>65</v>
      </c>
      <c r="V293" s="161"/>
    </row>
    <row r="294" spans="1:22">
      <c r="A294" s="161" t="s">
        <v>4594</v>
      </c>
      <c r="B294" s="161" t="s">
        <v>473</v>
      </c>
      <c r="C294" s="162">
        <v>145</v>
      </c>
      <c r="D294" s="163">
        <v>69</v>
      </c>
      <c r="E294" s="163">
        <v>69</v>
      </c>
      <c r="F294" s="163">
        <v>99</v>
      </c>
      <c r="G294" s="163">
        <v>0</v>
      </c>
      <c r="H294" s="163">
        <v>110</v>
      </c>
      <c r="I294" s="163">
        <v>102</v>
      </c>
      <c r="J294" s="769">
        <v>10</v>
      </c>
      <c r="K294" s="153">
        <v>604</v>
      </c>
      <c r="L294" s="166">
        <v>87</v>
      </c>
      <c r="M294" s="163">
        <v>45</v>
      </c>
      <c r="N294" s="163">
        <v>20</v>
      </c>
      <c r="O294" s="163">
        <v>20</v>
      </c>
      <c r="P294" s="163">
        <v>0</v>
      </c>
      <c r="Q294" s="163">
        <v>0</v>
      </c>
      <c r="R294" s="153">
        <v>172</v>
      </c>
      <c r="S294" s="155">
        <v>776</v>
      </c>
      <c r="T294" s="161" t="s">
        <v>867</v>
      </c>
      <c r="U294" s="142">
        <v>66</v>
      </c>
      <c r="V294" s="161"/>
    </row>
    <row r="295" spans="1:22">
      <c r="A295" s="161" t="s">
        <v>4595</v>
      </c>
      <c r="B295" s="161" t="s">
        <v>54</v>
      </c>
      <c r="C295" s="162">
        <v>128</v>
      </c>
      <c r="D295" s="163">
        <v>72</v>
      </c>
      <c r="E295" s="163">
        <v>72</v>
      </c>
      <c r="F295" s="163">
        <v>99</v>
      </c>
      <c r="G295" s="163">
        <v>-1</v>
      </c>
      <c r="H295" s="163">
        <v>113</v>
      </c>
      <c r="I295" s="163">
        <v>102</v>
      </c>
      <c r="J295" s="769">
        <v>10</v>
      </c>
      <c r="K295" s="153">
        <v>595</v>
      </c>
      <c r="L295" s="166">
        <v>94</v>
      </c>
      <c r="M295" s="163">
        <v>55</v>
      </c>
      <c r="N295" s="163">
        <v>1</v>
      </c>
      <c r="O295" s="163">
        <v>0</v>
      </c>
      <c r="P295" s="163">
        <v>15</v>
      </c>
      <c r="Q295" s="163">
        <v>15</v>
      </c>
      <c r="R295" s="153">
        <v>180</v>
      </c>
      <c r="S295" s="155">
        <v>775</v>
      </c>
      <c r="T295" s="161" t="s">
        <v>867</v>
      </c>
      <c r="U295" s="142">
        <v>67</v>
      </c>
      <c r="V295" s="161"/>
    </row>
    <row r="296" spans="1:22">
      <c r="A296" s="161" t="s">
        <v>4229</v>
      </c>
      <c r="B296" s="161" t="s">
        <v>161</v>
      </c>
      <c r="C296" s="162">
        <v>130</v>
      </c>
      <c r="D296" s="163">
        <v>69</v>
      </c>
      <c r="E296" s="163">
        <v>69</v>
      </c>
      <c r="F296" s="163">
        <v>99</v>
      </c>
      <c r="G296" s="163">
        <v>-2</v>
      </c>
      <c r="H296" s="163">
        <v>99</v>
      </c>
      <c r="I296" s="163">
        <v>94</v>
      </c>
      <c r="J296" s="769">
        <v>10</v>
      </c>
      <c r="K296" s="153">
        <v>568</v>
      </c>
      <c r="L296" s="166">
        <v>95</v>
      </c>
      <c r="M296" s="163">
        <v>50</v>
      </c>
      <c r="N296" s="163">
        <v>12</v>
      </c>
      <c r="O296" s="163">
        <v>20</v>
      </c>
      <c r="P296" s="163">
        <v>15</v>
      </c>
      <c r="Q296" s="163">
        <v>15</v>
      </c>
      <c r="R296" s="153">
        <v>207</v>
      </c>
      <c r="S296" s="155">
        <v>775</v>
      </c>
      <c r="T296" s="161" t="s">
        <v>867</v>
      </c>
      <c r="U296" s="142">
        <v>67</v>
      </c>
      <c r="V296" s="161"/>
    </row>
    <row r="297" spans="1:22">
      <c r="A297" s="161" t="s">
        <v>4596</v>
      </c>
      <c r="B297" s="161" t="s">
        <v>80</v>
      </c>
      <c r="C297" s="162">
        <v>126</v>
      </c>
      <c r="D297" s="163">
        <v>72</v>
      </c>
      <c r="E297" s="163">
        <v>72</v>
      </c>
      <c r="F297" s="163">
        <v>99</v>
      </c>
      <c r="G297" s="163">
        <v>0</v>
      </c>
      <c r="H297" s="163">
        <v>100</v>
      </c>
      <c r="I297" s="163">
        <v>94</v>
      </c>
      <c r="J297" s="769">
        <v>10</v>
      </c>
      <c r="K297" s="153">
        <v>573</v>
      </c>
      <c r="L297" s="166">
        <v>95</v>
      </c>
      <c r="M297" s="163">
        <v>40</v>
      </c>
      <c r="N297" s="163">
        <v>1</v>
      </c>
      <c r="O297" s="163">
        <v>20</v>
      </c>
      <c r="P297" s="163">
        <v>30</v>
      </c>
      <c r="Q297" s="163">
        <v>15</v>
      </c>
      <c r="R297" s="153">
        <v>201</v>
      </c>
      <c r="S297" s="155">
        <v>774</v>
      </c>
      <c r="T297" s="161" t="s">
        <v>867</v>
      </c>
      <c r="U297" s="142">
        <v>69</v>
      </c>
      <c r="V297" s="161"/>
    </row>
    <row r="298" spans="1:22">
      <c r="A298" s="161" t="s">
        <v>4597</v>
      </c>
      <c r="B298" s="161" t="s">
        <v>476</v>
      </c>
      <c r="C298" s="162">
        <v>132</v>
      </c>
      <c r="D298" s="163">
        <v>72</v>
      </c>
      <c r="E298" s="163">
        <v>72</v>
      </c>
      <c r="F298" s="163">
        <v>99</v>
      </c>
      <c r="G298" s="163">
        <v>-3</v>
      </c>
      <c r="H298" s="163">
        <v>109</v>
      </c>
      <c r="I298" s="163">
        <v>102</v>
      </c>
      <c r="J298" s="769">
        <v>10</v>
      </c>
      <c r="K298" s="153">
        <v>593</v>
      </c>
      <c r="L298" s="166">
        <v>86</v>
      </c>
      <c r="M298" s="163">
        <v>40</v>
      </c>
      <c r="N298" s="163">
        <v>9</v>
      </c>
      <c r="O298" s="163">
        <v>0</v>
      </c>
      <c r="P298" s="163">
        <v>30</v>
      </c>
      <c r="Q298" s="163">
        <v>15</v>
      </c>
      <c r="R298" s="153">
        <v>180</v>
      </c>
      <c r="S298" s="155">
        <v>773</v>
      </c>
      <c r="T298" s="161" t="s">
        <v>867</v>
      </c>
      <c r="U298" s="142">
        <v>70</v>
      </c>
      <c r="V298" s="161"/>
    </row>
    <row r="299" spans="1:22">
      <c r="A299" s="161" t="s">
        <v>708</v>
      </c>
      <c r="B299" s="161" t="s">
        <v>440</v>
      </c>
      <c r="C299" s="162">
        <v>122</v>
      </c>
      <c r="D299" s="163">
        <v>72</v>
      </c>
      <c r="E299" s="163">
        <v>72</v>
      </c>
      <c r="F299" s="163">
        <v>99</v>
      </c>
      <c r="G299" s="163">
        <v>0</v>
      </c>
      <c r="H299" s="163">
        <v>116</v>
      </c>
      <c r="I299" s="163">
        <v>78</v>
      </c>
      <c r="J299" s="769">
        <v>10</v>
      </c>
      <c r="K299" s="153">
        <v>569</v>
      </c>
      <c r="L299" s="166">
        <v>98</v>
      </c>
      <c r="M299" s="163">
        <v>55</v>
      </c>
      <c r="N299" s="163">
        <v>1</v>
      </c>
      <c r="O299" s="163">
        <v>20</v>
      </c>
      <c r="P299" s="163">
        <v>15</v>
      </c>
      <c r="Q299" s="163">
        <v>15</v>
      </c>
      <c r="R299" s="153">
        <v>204</v>
      </c>
      <c r="S299" s="155">
        <v>773</v>
      </c>
      <c r="T299" s="161" t="s">
        <v>867</v>
      </c>
      <c r="U299" s="142">
        <v>70</v>
      </c>
      <c r="V299" s="161"/>
    </row>
    <row r="300" spans="1:22">
      <c r="A300" s="161" t="s">
        <v>4598</v>
      </c>
      <c r="B300" s="161" t="s">
        <v>54</v>
      </c>
      <c r="C300" s="162">
        <v>126</v>
      </c>
      <c r="D300" s="163">
        <v>72</v>
      </c>
      <c r="E300" s="163">
        <v>72</v>
      </c>
      <c r="F300" s="163">
        <v>99</v>
      </c>
      <c r="G300" s="163">
        <v>0</v>
      </c>
      <c r="H300" s="163">
        <v>119</v>
      </c>
      <c r="I300" s="163">
        <v>78</v>
      </c>
      <c r="J300" s="769">
        <v>10</v>
      </c>
      <c r="K300" s="153">
        <v>576</v>
      </c>
      <c r="L300" s="166">
        <v>84</v>
      </c>
      <c r="M300" s="163">
        <v>50</v>
      </c>
      <c r="N300" s="163">
        <v>18</v>
      </c>
      <c r="O300" s="163">
        <v>20</v>
      </c>
      <c r="P300" s="163">
        <v>10</v>
      </c>
      <c r="Q300" s="163">
        <v>15</v>
      </c>
      <c r="R300" s="153">
        <v>197</v>
      </c>
      <c r="S300" s="155">
        <v>773</v>
      </c>
      <c r="T300" s="161" t="s">
        <v>867</v>
      </c>
      <c r="U300" s="142">
        <v>70</v>
      </c>
      <c r="V300" s="161"/>
    </row>
    <row r="301" spans="1:22">
      <c r="A301" s="161" t="s">
        <v>4599</v>
      </c>
      <c r="B301" s="161" t="s">
        <v>54</v>
      </c>
      <c r="C301" s="162">
        <v>132</v>
      </c>
      <c r="D301" s="163">
        <v>69</v>
      </c>
      <c r="E301" s="163">
        <v>69</v>
      </c>
      <c r="F301" s="163">
        <v>99</v>
      </c>
      <c r="G301" s="163">
        <v>0</v>
      </c>
      <c r="H301" s="163">
        <v>98</v>
      </c>
      <c r="I301" s="163">
        <v>94</v>
      </c>
      <c r="J301" s="769">
        <v>10</v>
      </c>
      <c r="K301" s="153">
        <v>571</v>
      </c>
      <c r="L301" s="166">
        <v>81</v>
      </c>
      <c r="M301" s="163">
        <v>50</v>
      </c>
      <c r="N301" s="163">
        <v>15</v>
      </c>
      <c r="O301" s="163">
        <v>20</v>
      </c>
      <c r="P301" s="163">
        <v>20</v>
      </c>
      <c r="Q301" s="163">
        <v>15</v>
      </c>
      <c r="R301" s="153">
        <v>201</v>
      </c>
      <c r="S301" s="155">
        <v>772</v>
      </c>
      <c r="T301" s="161" t="s">
        <v>867</v>
      </c>
      <c r="U301" s="142">
        <v>73</v>
      </c>
      <c r="V301" s="161"/>
    </row>
    <row r="302" spans="1:22">
      <c r="A302" s="161" t="s">
        <v>4600</v>
      </c>
      <c r="B302" s="161" t="s">
        <v>3528</v>
      </c>
      <c r="C302" s="162">
        <v>139</v>
      </c>
      <c r="D302" s="163">
        <v>69</v>
      </c>
      <c r="E302" s="163">
        <v>68</v>
      </c>
      <c r="F302" s="163">
        <v>99</v>
      </c>
      <c r="G302" s="163">
        <v>0</v>
      </c>
      <c r="H302" s="163">
        <v>112</v>
      </c>
      <c r="I302" s="163">
        <v>86</v>
      </c>
      <c r="J302" s="769">
        <v>10</v>
      </c>
      <c r="K302" s="153">
        <v>583</v>
      </c>
      <c r="L302" s="166">
        <v>64</v>
      </c>
      <c r="M302" s="163">
        <v>50</v>
      </c>
      <c r="N302" s="163">
        <v>20</v>
      </c>
      <c r="O302" s="163">
        <v>20</v>
      </c>
      <c r="P302" s="163">
        <v>20</v>
      </c>
      <c r="Q302" s="163">
        <v>15</v>
      </c>
      <c r="R302" s="153">
        <v>189</v>
      </c>
      <c r="S302" s="155">
        <v>772</v>
      </c>
      <c r="T302" s="161" t="s">
        <v>867</v>
      </c>
      <c r="U302" s="142">
        <v>73</v>
      </c>
      <c r="V302" s="161"/>
    </row>
    <row r="303" spans="1:22">
      <c r="A303" s="161" t="s">
        <v>4601</v>
      </c>
      <c r="B303" s="161" t="s">
        <v>3528</v>
      </c>
      <c r="C303" s="162">
        <v>142</v>
      </c>
      <c r="D303" s="163">
        <v>69</v>
      </c>
      <c r="E303" s="163">
        <v>69</v>
      </c>
      <c r="F303" s="163">
        <v>99</v>
      </c>
      <c r="G303" s="163">
        <v>0</v>
      </c>
      <c r="H303" s="163">
        <v>108</v>
      </c>
      <c r="I303" s="163">
        <v>86</v>
      </c>
      <c r="J303" s="769">
        <v>10</v>
      </c>
      <c r="K303" s="153">
        <v>583</v>
      </c>
      <c r="L303" s="166">
        <v>89</v>
      </c>
      <c r="M303" s="163">
        <v>50</v>
      </c>
      <c r="N303" s="163">
        <v>0</v>
      </c>
      <c r="O303" s="163">
        <v>20</v>
      </c>
      <c r="P303" s="163">
        <v>15</v>
      </c>
      <c r="Q303" s="163">
        <v>15</v>
      </c>
      <c r="R303" s="153">
        <v>189</v>
      </c>
      <c r="S303" s="155">
        <v>772</v>
      </c>
      <c r="T303" s="161" t="s">
        <v>867</v>
      </c>
      <c r="U303" s="142">
        <v>73</v>
      </c>
      <c r="V303" s="161"/>
    </row>
    <row r="304" spans="1:22">
      <c r="A304" s="161" t="s">
        <v>4602</v>
      </c>
      <c r="B304" s="161" t="s">
        <v>80</v>
      </c>
      <c r="C304" s="162">
        <v>118</v>
      </c>
      <c r="D304" s="163">
        <v>72</v>
      </c>
      <c r="E304" s="163">
        <v>72</v>
      </c>
      <c r="F304" s="163">
        <v>99</v>
      </c>
      <c r="G304" s="163">
        <v>0</v>
      </c>
      <c r="H304" s="163">
        <v>109</v>
      </c>
      <c r="I304" s="163">
        <v>86</v>
      </c>
      <c r="J304" s="769">
        <v>10</v>
      </c>
      <c r="K304" s="153">
        <v>566</v>
      </c>
      <c r="L304" s="166">
        <v>97</v>
      </c>
      <c r="M304" s="163">
        <v>50</v>
      </c>
      <c r="N304" s="163">
        <v>1</v>
      </c>
      <c r="O304" s="163">
        <v>20</v>
      </c>
      <c r="P304" s="163">
        <v>22</v>
      </c>
      <c r="Q304" s="163">
        <v>15</v>
      </c>
      <c r="R304" s="153">
        <v>205</v>
      </c>
      <c r="S304" s="155">
        <v>771</v>
      </c>
      <c r="T304" s="161" t="s">
        <v>867</v>
      </c>
      <c r="U304" s="142">
        <v>76</v>
      </c>
      <c r="V304" s="161"/>
    </row>
    <row r="305" spans="1:22">
      <c r="A305" s="161" t="s">
        <v>4603</v>
      </c>
      <c r="B305" s="161" t="s">
        <v>80</v>
      </c>
      <c r="C305" s="162">
        <v>118</v>
      </c>
      <c r="D305" s="163">
        <v>72</v>
      </c>
      <c r="E305" s="163">
        <v>72</v>
      </c>
      <c r="F305" s="163">
        <v>99</v>
      </c>
      <c r="G305" s="163">
        <v>0</v>
      </c>
      <c r="H305" s="163">
        <v>113</v>
      </c>
      <c r="I305" s="163">
        <v>86</v>
      </c>
      <c r="J305" s="769">
        <v>10</v>
      </c>
      <c r="K305" s="153">
        <v>570</v>
      </c>
      <c r="L305" s="166">
        <v>99</v>
      </c>
      <c r="M305" s="163">
        <v>55</v>
      </c>
      <c r="N305" s="163">
        <v>1</v>
      </c>
      <c r="O305" s="163">
        <v>20</v>
      </c>
      <c r="P305" s="163">
        <v>10</v>
      </c>
      <c r="Q305" s="163">
        <v>15</v>
      </c>
      <c r="R305" s="153">
        <v>200</v>
      </c>
      <c r="S305" s="155">
        <v>770</v>
      </c>
      <c r="T305" s="161" t="s">
        <v>867</v>
      </c>
      <c r="U305" s="142">
        <v>77</v>
      </c>
      <c r="V305" s="161"/>
    </row>
    <row r="306" spans="1:22">
      <c r="A306" s="161" t="s">
        <v>4604</v>
      </c>
      <c r="B306" s="161" t="s">
        <v>473</v>
      </c>
      <c r="C306" s="162">
        <v>146</v>
      </c>
      <c r="D306" s="163">
        <v>72</v>
      </c>
      <c r="E306" s="163">
        <v>72</v>
      </c>
      <c r="F306" s="163">
        <v>99</v>
      </c>
      <c r="G306" s="163">
        <v>0</v>
      </c>
      <c r="H306" s="163">
        <v>112</v>
      </c>
      <c r="I306" s="163">
        <v>102</v>
      </c>
      <c r="J306" s="769">
        <v>10</v>
      </c>
      <c r="K306" s="153">
        <v>613</v>
      </c>
      <c r="L306" s="166">
        <v>51</v>
      </c>
      <c r="M306" s="163">
        <v>45</v>
      </c>
      <c r="N306" s="163">
        <v>1</v>
      </c>
      <c r="O306" s="163">
        <v>20</v>
      </c>
      <c r="P306" s="163">
        <v>25</v>
      </c>
      <c r="Q306" s="163">
        <v>15</v>
      </c>
      <c r="R306" s="153">
        <v>157</v>
      </c>
      <c r="S306" s="155">
        <v>770</v>
      </c>
      <c r="T306" s="161" t="s">
        <v>867</v>
      </c>
      <c r="U306" s="142">
        <v>77</v>
      </c>
      <c r="V306" s="161"/>
    </row>
    <row r="307" spans="1:22">
      <c r="A307" s="161" t="s">
        <v>4605</v>
      </c>
      <c r="B307" s="161" t="s">
        <v>3528</v>
      </c>
      <c r="C307" s="162">
        <v>130</v>
      </c>
      <c r="D307" s="163">
        <v>72</v>
      </c>
      <c r="E307" s="163">
        <v>72</v>
      </c>
      <c r="F307" s="163">
        <v>99</v>
      </c>
      <c r="G307" s="163">
        <v>0</v>
      </c>
      <c r="H307" s="163">
        <v>106</v>
      </c>
      <c r="I307" s="163">
        <v>86</v>
      </c>
      <c r="J307" s="769">
        <v>10</v>
      </c>
      <c r="K307" s="153">
        <v>575</v>
      </c>
      <c r="L307" s="166">
        <v>95</v>
      </c>
      <c r="M307" s="163">
        <v>45</v>
      </c>
      <c r="N307" s="163">
        <v>0</v>
      </c>
      <c r="O307" s="163">
        <v>20</v>
      </c>
      <c r="P307" s="163">
        <v>20</v>
      </c>
      <c r="Q307" s="163">
        <v>15</v>
      </c>
      <c r="R307" s="153">
        <v>195</v>
      </c>
      <c r="S307" s="155">
        <v>770</v>
      </c>
      <c r="T307" s="161" t="s">
        <v>867</v>
      </c>
      <c r="U307" s="142">
        <v>77</v>
      </c>
      <c r="V307" s="161"/>
    </row>
    <row r="308" spans="1:22">
      <c r="A308" s="161" t="s">
        <v>154</v>
      </c>
      <c r="B308" s="161" t="s">
        <v>173</v>
      </c>
      <c r="C308" s="162">
        <v>128</v>
      </c>
      <c r="D308" s="163">
        <v>72</v>
      </c>
      <c r="E308" s="163">
        <v>72</v>
      </c>
      <c r="F308" s="163">
        <v>99</v>
      </c>
      <c r="G308" s="163">
        <v>0</v>
      </c>
      <c r="H308" s="163">
        <v>104</v>
      </c>
      <c r="I308" s="163">
        <v>94</v>
      </c>
      <c r="J308" s="769">
        <v>10</v>
      </c>
      <c r="K308" s="153">
        <v>579</v>
      </c>
      <c r="L308" s="166">
        <v>90</v>
      </c>
      <c r="M308" s="163">
        <v>45</v>
      </c>
      <c r="N308" s="163">
        <v>1</v>
      </c>
      <c r="O308" s="163">
        <v>20</v>
      </c>
      <c r="P308" s="163">
        <v>15</v>
      </c>
      <c r="Q308" s="163">
        <v>15</v>
      </c>
      <c r="R308" s="153">
        <v>186</v>
      </c>
      <c r="S308" s="155">
        <v>765</v>
      </c>
      <c r="T308" s="161" t="s">
        <v>867</v>
      </c>
      <c r="U308" s="142">
        <v>80</v>
      </c>
      <c r="V308" s="161"/>
    </row>
    <row r="309" spans="1:22">
      <c r="A309" s="161" t="s">
        <v>4606</v>
      </c>
      <c r="B309" s="161" t="s">
        <v>3528</v>
      </c>
      <c r="C309" s="162">
        <v>138</v>
      </c>
      <c r="D309" s="163">
        <v>72</v>
      </c>
      <c r="E309" s="163">
        <v>72</v>
      </c>
      <c r="F309" s="163">
        <v>99</v>
      </c>
      <c r="G309" s="163">
        <v>0</v>
      </c>
      <c r="H309" s="163">
        <v>91</v>
      </c>
      <c r="I309" s="163">
        <v>94</v>
      </c>
      <c r="J309" s="769">
        <v>10</v>
      </c>
      <c r="K309" s="153">
        <v>576</v>
      </c>
      <c r="L309" s="166">
        <v>92</v>
      </c>
      <c r="M309" s="163">
        <v>50</v>
      </c>
      <c r="N309" s="163">
        <v>0</v>
      </c>
      <c r="O309" s="163">
        <v>20</v>
      </c>
      <c r="P309" s="163">
        <v>10</v>
      </c>
      <c r="Q309" s="163">
        <v>15</v>
      </c>
      <c r="R309" s="153">
        <v>187</v>
      </c>
      <c r="S309" s="155">
        <v>763</v>
      </c>
      <c r="T309" s="161" t="s">
        <v>867</v>
      </c>
      <c r="U309" s="142">
        <v>81</v>
      </c>
      <c r="V309" s="161"/>
    </row>
    <row r="310" spans="1:22">
      <c r="A310" s="161" t="s">
        <v>4607</v>
      </c>
      <c r="B310" s="161" t="s">
        <v>3528</v>
      </c>
      <c r="C310" s="162">
        <v>125</v>
      </c>
      <c r="D310" s="163">
        <v>72</v>
      </c>
      <c r="E310" s="163">
        <v>72</v>
      </c>
      <c r="F310" s="163">
        <v>99</v>
      </c>
      <c r="G310" s="163">
        <v>0</v>
      </c>
      <c r="H310" s="163">
        <v>96</v>
      </c>
      <c r="I310" s="163">
        <v>86</v>
      </c>
      <c r="J310" s="769">
        <v>10</v>
      </c>
      <c r="K310" s="153">
        <v>560</v>
      </c>
      <c r="L310" s="166">
        <v>77</v>
      </c>
      <c r="M310" s="163">
        <v>50</v>
      </c>
      <c r="N310" s="163">
        <v>20</v>
      </c>
      <c r="O310" s="163">
        <v>20</v>
      </c>
      <c r="P310" s="163">
        <v>20</v>
      </c>
      <c r="Q310" s="163">
        <v>15</v>
      </c>
      <c r="R310" s="153">
        <v>202</v>
      </c>
      <c r="S310" s="155">
        <v>762</v>
      </c>
      <c r="T310" s="161" t="s">
        <v>867</v>
      </c>
      <c r="U310" s="142">
        <v>82</v>
      </c>
      <c r="V310" s="161"/>
    </row>
    <row r="311" spans="1:22">
      <c r="A311" s="161" t="s">
        <v>4608</v>
      </c>
      <c r="B311" s="161" t="s">
        <v>325</v>
      </c>
      <c r="C311" s="162">
        <v>141</v>
      </c>
      <c r="D311" s="163">
        <v>69</v>
      </c>
      <c r="E311" s="163">
        <v>69</v>
      </c>
      <c r="F311" s="163">
        <v>99</v>
      </c>
      <c r="G311" s="163">
        <v>-3</v>
      </c>
      <c r="H311" s="163">
        <v>87</v>
      </c>
      <c r="I311" s="163">
        <v>94</v>
      </c>
      <c r="J311" s="769">
        <v>10</v>
      </c>
      <c r="K311" s="153">
        <v>566</v>
      </c>
      <c r="L311" s="166">
        <v>95</v>
      </c>
      <c r="M311" s="163">
        <v>50</v>
      </c>
      <c r="N311" s="163">
        <v>1</v>
      </c>
      <c r="O311" s="163">
        <v>20</v>
      </c>
      <c r="P311" s="163">
        <v>15</v>
      </c>
      <c r="Q311" s="163">
        <v>15</v>
      </c>
      <c r="R311" s="153">
        <v>196</v>
      </c>
      <c r="S311" s="155">
        <v>762</v>
      </c>
      <c r="T311" s="161" t="s">
        <v>867</v>
      </c>
      <c r="U311" s="142">
        <v>82</v>
      </c>
      <c r="V311" s="161"/>
    </row>
    <row r="312" spans="1:22">
      <c r="A312" s="161" t="s">
        <v>4609</v>
      </c>
      <c r="B312" s="161" t="s">
        <v>3528</v>
      </c>
      <c r="C312" s="162">
        <v>129</v>
      </c>
      <c r="D312" s="163">
        <v>72</v>
      </c>
      <c r="E312" s="163">
        <v>72</v>
      </c>
      <c r="F312" s="163">
        <v>99</v>
      </c>
      <c r="G312" s="163">
        <v>0</v>
      </c>
      <c r="H312" s="163">
        <v>94</v>
      </c>
      <c r="I312" s="163">
        <v>94</v>
      </c>
      <c r="J312" s="769">
        <v>10</v>
      </c>
      <c r="K312" s="153">
        <v>570</v>
      </c>
      <c r="L312" s="166">
        <v>86</v>
      </c>
      <c r="M312" s="163">
        <v>50</v>
      </c>
      <c r="N312" s="163">
        <v>0</v>
      </c>
      <c r="O312" s="163">
        <v>20</v>
      </c>
      <c r="P312" s="163">
        <v>20</v>
      </c>
      <c r="Q312" s="163">
        <v>15</v>
      </c>
      <c r="R312" s="153">
        <v>191</v>
      </c>
      <c r="S312" s="155">
        <v>761</v>
      </c>
      <c r="T312" s="161" t="s">
        <v>867</v>
      </c>
      <c r="U312" s="142">
        <v>84</v>
      </c>
      <c r="V312" s="161"/>
    </row>
    <row r="313" spans="1:22">
      <c r="A313" s="161" t="s">
        <v>4610</v>
      </c>
      <c r="B313" s="161" t="s">
        <v>4611</v>
      </c>
      <c r="C313" s="162">
        <v>138</v>
      </c>
      <c r="D313" s="163">
        <v>72</v>
      </c>
      <c r="E313" s="163">
        <v>72</v>
      </c>
      <c r="F313" s="163">
        <v>99</v>
      </c>
      <c r="G313" s="163">
        <v>0</v>
      </c>
      <c r="H313" s="163">
        <v>102</v>
      </c>
      <c r="I313" s="163">
        <v>86</v>
      </c>
      <c r="J313" s="769">
        <v>10</v>
      </c>
      <c r="K313" s="153">
        <v>579</v>
      </c>
      <c r="L313" s="166">
        <v>94</v>
      </c>
      <c r="M313" s="163">
        <v>45</v>
      </c>
      <c r="N313" s="163">
        <v>1</v>
      </c>
      <c r="O313" s="163">
        <v>20</v>
      </c>
      <c r="P313" s="163">
        <v>0</v>
      </c>
      <c r="Q313" s="163">
        <v>15</v>
      </c>
      <c r="R313" s="153">
        <v>175</v>
      </c>
      <c r="S313" s="155">
        <v>754</v>
      </c>
      <c r="T313" s="161" t="s">
        <v>867</v>
      </c>
      <c r="U313" s="142">
        <v>85</v>
      </c>
      <c r="V313" s="161"/>
    </row>
    <row r="314" spans="1:22">
      <c r="A314" s="161" t="s">
        <v>4612</v>
      </c>
      <c r="B314" s="161" t="s">
        <v>54</v>
      </c>
      <c r="C314" s="162">
        <v>127</v>
      </c>
      <c r="D314" s="163">
        <v>72</v>
      </c>
      <c r="E314" s="163">
        <v>72</v>
      </c>
      <c r="F314" s="163">
        <v>99</v>
      </c>
      <c r="G314" s="163">
        <v>0</v>
      </c>
      <c r="H314" s="163">
        <v>114</v>
      </c>
      <c r="I314" s="163">
        <v>94</v>
      </c>
      <c r="J314" s="769">
        <v>10</v>
      </c>
      <c r="K314" s="153">
        <v>588</v>
      </c>
      <c r="L314" s="166">
        <v>77</v>
      </c>
      <c r="M314" s="163">
        <v>35</v>
      </c>
      <c r="N314" s="163">
        <v>1</v>
      </c>
      <c r="O314" s="163">
        <v>20</v>
      </c>
      <c r="P314" s="163">
        <v>15</v>
      </c>
      <c r="Q314" s="163">
        <v>15</v>
      </c>
      <c r="R314" s="153">
        <v>163</v>
      </c>
      <c r="S314" s="155">
        <v>751</v>
      </c>
      <c r="T314" s="161" t="s">
        <v>867</v>
      </c>
      <c r="U314" s="142">
        <v>86</v>
      </c>
      <c r="V314" s="161"/>
    </row>
    <row r="315" spans="1:22">
      <c r="A315" s="161" t="s">
        <v>3259</v>
      </c>
      <c r="B315" s="161" t="s">
        <v>448</v>
      </c>
      <c r="C315" s="162">
        <v>127</v>
      </c>
      <c r="D315" s="163">
        <v>72</v>
      </c>
      <c r="E315" s="163">
        <v>72</v>
      </c>
      <c r="F315" s="163">
        <v>96</v>
      </c>
      <c r="G315" s="163">
        <v>0</v>
      </c>
      <c r="H315" s="163">
        <v>110</v>
      </c>
      <c r="I315" s="163">
        <v>78</v>
      </c>
      <c r="J315" s="769">
        <v>10</v>
      </c>
      <c r="K315" s="153">
        <v>565</v>
      </c>
      <c r="L315" s="166">
        <v>86</v>
      </c>
      <c r="M315" s="163">
        <v>35</v>
      </c>
      <c r="N315" s="163">
        <v>1</v>
      </c>
      <c r="O315" s="163">
        <v>20</v>
      </c>
      <c r="P315" s="163">
        <v>25</v>
      </c>
      <c r="Q315" s="163">
        <v>15</v>
      </c>
      <c r="R315" s="153">
        <v>182</v>
      </c>
      <c r="S315" s="155">
        <v>747</v>
      </c>
      <c r="T315" s="161" t="s">
        <v>867</v>
      </c>
      <c r="U315" s="142">
        <v>87</v>
      </c>
      <c r="V315" s="161"/>
    </row>
    <row r="316" spans="1:22">
      <c r="A316" s="161" t="s">
        <v>4199</v>
      </c>
      <c r="B316" s="161" t="s">
        <v>161</v>
      </c>
      <c r="C316" s="162">
        <v>128</v>
      </c>
      <c r="D316" s="163">
        <v>69</v>
      </c>
      <c r="E316" s="163">
        <v>69</v>
      </c>
      <c r="F316" s="163">
        <v>99</v>
      </c>
      <c r="G316" s="163">
        <v>-5</v>
      </c>
      <c r="H316" s="163">
        <v>103</v>
      </c>
      <c r="I316" s="163">
        <v>86</v>
      </c>
      <c r="J316" s="769">
        <v>10</v>
      </c>
      <c r="K316" s="153">
        <v>559</v>
      </c>
      <c r="L316" s="166">
        <v>96</v>
      </c>
      <c r="M316" s="163">
        <v>50</v>
      </c>
      <c r="N316" s="163">
        <v>12</v>
      </c>
      <c r="O316" s="163">
        <v>0</v>
      </c>
      <c r="P316" s="163">
        <v>15</v>
      </c>
      <c r="Q316" s="163">
        <v>15</v>
      </c>
      <c r="R316" s="153">
        <v>188</v>
      </c>
      <c r="S316" s="155">
        <v>747</v>
      </c>
      <c r="T316" s="161" t="s">
        <v>867</v>
      </c>
      <c r="U316" s="142">
        <v>87</v>
      </c>
      <c r="V316" s="161"/>
    </row>
    <row r="317" spans="1:22">
      <c r="A317" s="161" t="s">
        <v>4613</v>
      </c>
      <c r="B317" s="161" t="s">
        <v>3350</v>
      </c>
      <c r="C317" s="162">
        <v>133</v>
      </c>
      <c r="D317" s="163">
        <v>69</v>
      </c>
      <c r="E317" s="163">
        <v>69</v>
      </c>
      <c r="F317" s="163">
        <v>99</v>
      </c>
      <c r="G317" s="163">
        <v>0</v>
      </c>
      <c r="H317" s="163">
        <v>89</v>
      </c>
      <c r="I317" s="163">
        <v>86</v>
      </c>
      <c r="J317" s="769">
        <v>10</v>
      </c>
      <c r="K317" s="153">
        <v>555</v>
      </c>
      <c r="L317" s="166">
        <v>94</v>
      </c>
      <c r="M317" s="163">
        <v>55</v>
      </c>
      <c r="N317" s="163">
        <v>3</v>
      </c>
      <c r="O317" s="163">
        <v>20</v>
      </c>
      <c r="P317" s="163">
        <v>5</v>
      </c>
      <c r="Q317" s="163">
        <v>15</v>
      </c>
      <c r="R317" s="153">
        <v>192</v>
      </c>
      <c r="S317" s="155">
        <v>747</v>
      </c>
      <c r="T317" s="161" t="s">
        <v>867</v>
      </c>
      <c r="U317" s="142">
        <v>87</v>
      </c>
      <c r="V317" s="161"/>
    </row>
    <row r="318" spans="1:22">
      <c r="A318" s="161" t="s">
        <v>4614</v>
      </c>
      <c r="B318" s="161" t="s">
        <v>3350</v>
      </c>
      <c r="C318" s="162">
        <v>132</v>
      </c>
      <c r="D318" s="163">
        <v>72</v>
      </c>
      <c r="E318" s="163">
        <v>72</v>
      </c>
      <c r="F318" s="163">
        <v>99</v>
      </c>
      <c r="G318" s="163">
        <v>0</v>
      </c>
      <c r="H318" s="163">
        <v>97</v>
      </c>
      <c r="I318" s="163">
        <v>86</v>
      </c>
      <c r="J318" s="769">
        <v>10</v>
      </c>
      <c r="K318" s="153">
        <v>568</v>
      </c>
      <c r="L318" s="166">
        <v>88</v>
      </c>
      <c r="M318" s="163">
        <v>55</v>
      </c>
      <c r="N318" s="163">
        <v>1</v>
      </c>
      <c r="O318" s="163">
        <v>20</v>
      </c>
      <c r="P318" s="163">
        <v>0</v>
      </c>
      <c r="Q318" s="163">
        <v>15</v>
      </c>
      <c r="R318" s="153">
        <v>179</v>
      </c>
      <c r="S318" s="155">
        <v>747</v>
      </c>
      <c r="T318" s="161" t="s">
        <v>867</v>
      </c>
      <c r="U318" s="142">
        <v>87</v>
      </c>
      <c r="V318" s="161"/>
    </row>
    <row r="319" spans="1:22">
      <c r="A319" s="161" t="s">
        <v>4615</v>
      </c>
      <c r="B319" s="161" t="s">
        <v>54</v>
      </c>
      <c r="C319" s="162">
        <v>128</v>
      </c>
      <c r="D319" s="163">
        <v>69</v>
      </c>
      <c r="E319" s="163">
        <v>69</v>
      </c>
      <c r="F319" s="163">
        <v>99</v>
      </c>
      <c r="G319" s="163">
        <v>0</v>
      </c>
      <c r="H319" s="163">
        <v>111</v>
      </c>
      <c r="I319" s="163">
        <v>44</v>
      </c>
      <c r="J319" s="769">
        <v>10</v>
      </c>
      <c r="K319" s="153">
        <v>530</v>
      </c>
      <c r="L319" s="166">
        <v>86</v>
      </c>
      <c r="M319" s="163">
        <v>55</v>
      </c>
      <c r="N319" s="163">
        <v>0</v>
      </c>
      <c r="O319" s="163">
        <v>20</v>
      </c>
      <c r="P319" s="163">
        <v>20</v>
      </c>
      <c r="Q319" s="163">
        <v>15</v>
      </c>
      <c r="R319" s="153">
        <v>196</v>
      </c>
      <c r="S319" s="155">
        <v>726</v>
      </c>
      <c r="T319" s="161" t="s">
        <v>867</v>
      </c>
      <c r="U319" s="142">
        <v>91</v>
      </c>
      <c r="V319" s="161"/>
    </row>
    <row r="320" spans="1:22">
      <c r="A320" s="161" t="s">
        <v>4370</v>
      </c>
      <c r="B320" s="161" t="s">
        <v>3373</v>
      </c>
      <c r="C320" s="162">
        <v>139</v>
      </c>
      <c r="D320" s="163">
        <v>72</v>
      </c>
      <c r="E320" s="163">
        <v>72</v>
      </c>
      <c r="F320" s="163">
        <v>99</v>
      </c>
      <c r="G320" s="163">
        <v>0</v>
      </c>
      <c r="H320" s="163">
        <v>109</v>
      </c>
      <c r="I320" s="163">
        <v>166</v>
      </c>
      <c r="J320" s="769">
        <v>10</v>
      </c>
      <c r="K320" s="153">
        <v>667</v>
      </c>
      <c r="L320" s="166">
        <v>35.5</v>
      </c>
      <c r="M320" s="163">
        <v>5</v>
      </c>
      <c r="N320" s="163">
        <v>0</v>
      </c>
      <c r="O320" s="163">
        <v>0</v>
      </c>
      <c r="P320" s="163">
        <v>10</v>
      </c>
      <c r="Q320" s="163">
        <v>7.5</v>
      </c>
      <c r="R320" s="153">
        <v>58</v>
      </c>
      <c r="S320" s="155">
        <v>725</v>
      </c>
      <c r="T320" s="161" t="s">
        <v>867</v>
      </c>
      <c r="U320" s="142">
        <v>92</v>
      </c>
      <c r="V320" s="161"/>
    </row>
    <row r="321" spans="1:22">
      <c r="A321" s="161" t="s">
        <v>1059</v>
      </c>
      <c r="B321" s="161" t="s">
        <v>448</v>
      </c>
      <c r="C321" s="162">
        <v>118</v>
      </c>
      <c r="D321" s="163">
        <v>69</v>
      </c>
      <c r="E321" s="163">
        <v>69</v>
      </c>
      <c r="F321" s="163">
        <v>99</v>
      </c>
      <c r="G321" s="163">
        <v>0</v>
      </c>
      <c r="H321" s="163">
        <v>111</v>
      </c>
      <c r="I321" s="163">
        <v>44</v>
      </c>
      <c r="J321" s="769">
        <v>10</v>
      </c>
      <c r="K321" s="153">
        <v>520</v>
      </c>
      <c r="L321" s="166">
        <v>89</v>
      </c>
      <c r="M321" s="163">
        <v>50</v>
      </c>
      <c r="N321" s="163">
        <v>0</v>
      </c>
      <c r="O321" s="163">
        <v>20</v>
      </c>
      <c r="P321" s="163">
        <v>20</v>
      </c>
      <c r="Q321" s="163">
        <v>15</v>
      </c>
      <c r="R321" s="153">
        <v>194</v>
      </c>
      <c r="S321" s="155">
        <v>714</v>
      </c>
      <c r="T321" s="161" t="s">
        <v>867</v>
      </c>
      <c r="U321" s="142">
        <v>93</v>
      </c>
      <c r="V321" s="161"/>
    </row>
    <row r="322" spans="1:22">
      <c r="A322" s="161" t="s">
        <v>114</v>
      </c>
      <c r="B322" s="161" t="s">
        <v>248</v>
      </c>
      <c r="C322" s="162">
        <v>125</v>
      </c>
      <c r="D322" s="163">
        <v>72</v>
      </c>
      <c r="E322" s="163">
        <v>72</v>
      </c>
      <c r="F322" s="163">
        <v>129</v>
      </c>
      <c r="G322" s="163">
        <v>0</v>
      </c>
      <c r="H322" s="163">
        <v>115</v>
      </c>
      <c r="I322" s="163">
        <v>5</v>
      </c>
      <c r="J322" s="769">
        <v>10</v>
      </c>
      <c r="K322" s="153">
        <v>528</v>
      </c>
      <c r="L322" s="166">
        <v>87</v>
      </c>
      <c r="M322" s="163">
        <v>55</v>
      </c>
      <c r="N322" s="163">
        <v>1</v>
      </c>
      <c r="O322" s="163">
        <v>20</v>
      </c>
      <c r="P322" s="163">
        <v>5</v>
      </c>
      <c r="Q322" s="163">
        <v>15</v>
      </c>
      <c r="R322" s="153">
        <v>183</v>
      </c>
      <c r="S322" s="155">
        <v>711</v>
      </c>
      <c r="T322" s="161" t="s">
        <v>867</v>
      </c>
      <c r="U322" s="142">
        <v>94</v>
      </c>
      <c r="V322" s="161"/>
    </row>
    <row r="323" spans="1:22">
      <c r="A323" s="161" t="s">
        <v>4616</v>
      </c>
      <c r="B323" s="161" t="s">
        <v>448</v>
      </c>
      <c r="C323" s="162">
        <v>118</v>
      </c>
      <c r="D323" s="163">
        <v>69</v>
      </c>
      <c r="E323" s="163">
        <v>69</v>
      </c>
      <c r="F323" s="163">
        <v>99</v>
      </c>
      <c r="G323" s="163">
        <v>0</v>
      </c>
      <c r="H323" s="163">
        <v>97</v>
      </c>
      <c r="I323" s="163">
        <v>44</v>
      </c>
      <c r="J323" s="769">
        <v>10</v>
      </c>
      <c r="K323" s="153">
        <v>506</v>
      </c>
      <c r="L323" s="166">
        <v>77</v>
      </c>
      <c r="M323" s="163">
        <v>55</v>
      </c>
      <c r="N323" s="163">
        <v>20</v>
      </c>
      <c r="O323" s="163">
        <v>20</v>
      </c>
      <c r="P323" s="163">
        <v>15</v>
      </c>
      <c r="Q323" s="163">
        <v>15</v>
      </c>
      <c r="R323" s="153">
        <v>202</v>
      </c>
      <c r="S323" s="155">
        <v>708</v>
      </c>
      <c r="T323" s="161" t="s">
        <v>867</v>
      </c>
      <c r="U323" s="142">
        <v>95</v>
      </c>
      <c r="V323" s="161"/>
    </row>
    <row r="324" spans="1:22">
      <c r="A324" s="161" t="s">
        <v>4617</v>
      </c>
      <c r="B324" s="161" t="s">
        <v>476</v>
      </c>
      <c r="C324" s="162">
        <v>128</v>
      </c>
      <c r="D324" s="163">
        <v>69</v>
      </c>
      <c r="E324" s="163">
        <v>69</v>
      </c>
      <c r="F324" s="163">
        <v>99</v>
      </c>
      <c r="G324" s="163">
        <v>-1</v>
      </c>
      <c r="H324" s="163">
        <v>97</v>
      </c>
      <c r="I324" s="163">
        <v>5</v>
      </c>
      <c r="J324" s="769">
        <v>10</v>
      </c>
      <c r="K324" s="153">
        <v>476</v>
      </c>
      <c r="L324" s="166">
        <v>90</v>
      </c>
      <c r="M324" s="163">
        <v>50</v>
      </c>
      <c r="N324" s="163">
        <v>20</v>
      </c>
      <c r="O324" s="163">
        <v>20</v>
      </c>
      <c r="P324" s="163">
        <v>30</v>
      </c>
      <c r="Q324" s="163">
        <v>15</v>
      </c>
      <c r="R324" s="153">
        <v>225</v>
      </c>
      <c r="S324" s="155">
        <v>701</v>
      </c>
      <c r="T324" s="161" t="s">
        <v>867</v>
      </c>
      <c r="U324" s="142">
        <v>96</v>
      </c>
      <c r="V324" s="161"/>
    </row>
    <row r="325" spans="1:22">
      <c r="A325" s="161" t="s">
        <v>4618</v>
      </c>
      <c r="B325" s="161" t="s">
        <v>3528</v>
      </c>
      <c r="C325" s="162">
        <v>132</v>
      </c>
      <c r="D325" s="163">
        <v>72</v>
      </c>
      <c r="E325" s="163">
        <v>72</v>
      </c>
      <c r="F325" s="163">
        <v>99</v>
      </c>
      <c r="G325" s="163">
        <v>0</v>
      </c>
      <c r="H325" s="163">
        <v>111</v>
      </c>
      <c r="I325" s="163">
        <v>5</v>
      </c>
      <c r="J325" s="769">
        <v>10</v>
      </c>
      <c r="K325" s="153">
        <v>501</v>
      </c>
      <c r="L325" s="166">
        <v>91</v>
      </c>
      <c r="M325" s="163">
        <v>40</v>
      </c>
      <c r="N325" s="163">
        <v>0</v>
      </c>
      <c r="O325" s="163">
        <v>20</v>
      </c>
      <c r="P325" s="163">
        <v>20</v>
      </c>
      <c r="Q325" s="163">
        <v>15</v>
      </c>
      <c r="R325" s="153">
        <v>186</v>
      </c>
      <c r="S325" s="155">
        <v>687</v>
      </c>
      <c r="T325" s="161" t="s">
        <v>867</v>
      </c>
      <c r="U325" s="142">
        <v>97</v>
      </c>
      <c r="V325" s="161"/>
    </row>
    <row r="326" spans="1:22">
      <c r="A326" s="161" t="s">
        <v>4619</v>
      </c>
      <c r="B326" s="161" t="s">
        <v>448</v>
      </c>
      <c r="C326" s="162">
        <v>117</v>
      </c>
      <c r="D326" s="163">
        <v>72</v>
      </c>
      <c r="E326" s="163">
        <v>72</v>
      </c>
      <c r="F326" s="163">
        <v>99</v>
      </c>
      <c r="G326" s="163">
        <v>0</v>
      </c>
      <c r="H326" s="163">
        <v>108</v>
      </c>
      <c r="I326" s="163">
        <v>44</v>
      </c>
      <c r="J326" s="769">
        <v>10</v>
      </c>
      <c r="K326" s="153">
        <v>522</v>
      </c>
      <c r="L326" s="166">
        <v>78</v>
      </c>
      <c r="M326" s="163">
        <v>45</v>
      </c>
      <c r="N326" s="163">
        <v>1</v>
      </c>
      <c r="O326" s="163">
        <v>20</v>
      </c>
      <c r="P326" s="163">
        <v>5</v>
      </c>
      <c r="Q326" s="163">
        <v>15</v>
      </c>
      <c r="R326" s="153">
        <v>164</v>
      </c>
      <c r="S326" s="155">
        <v>686</v>
      </c>
      <c r="T326" s="161" t="s">
        <v>867</v>
      </c>
      <c r="U326" s="142">
        <v>98</v>
      </c>
      <c r="V326" s="161"/>
    </row>
    <row r="327" spans="1:22">
      <c r="A327" s="161" t="s">
        <v>459</v>
      </c>
      <c r="B327" s="161" t="s">
        <v>448</v>
      </c>
      <c r="C327" s="162">
        <v>126</v>
      </c>
      <c r="D327" s="163">
        <v>69</v>
      </c>
      <c r="E327" s="163">
        <v>69</v>
      </c>
      <c r="F327" s="163">
        <v>99</v>
      </c>
      <c r="G327" s="163">
        <v>0</v>
      </c>
      <c r="H327" s="163">
        <v>121</v>
      </c>
      <c r="I327" s="163">
        <v>78</v>
      </c>
      <c r="J327" s="769">
        <v>10</v>
      </c>
      <c r="K327" s="153">
        <v>572</v>
      </c>
      <c r="L327" s="166">
        <v>0</v>
      </c>
      <c r="M327" s="163">
        <v>40</v>
      </c>
      <c r="N327" s="163">
        <v>20</v>
      </c>
      <c r="O327" s="163">
        <v>20</v>
      </c>
      <c r="P327" s="163">
        <v>15</v>
      </c>
      <c r="Q327" s="163">
        <v>15</v>
      </c>
      <c r="R327" s="153">
        <v>110</v>
      </c>
      <c r="S327" s="155">
        <v>682</v>
      </c>
      <c r="T327" s="161" t="s">
        <v>867</v>
      </c>
      <c r="U327" s="142">
        <v>99</v>
      </c>
      <c r="V327" s="161"/>
    </row>
    <row r="328" spans="1:22">
      <c r="A328" s="161" t="s">
        <v>148</v>
      </c>
      <c r="B328" s="161" t="s">
        <v>173</v>
      </c>
      <c r="C328" s="162">
        <v>132</v>
      </c>
      <c r="D328" s="163">
        <v>69</v>
      </c>
      <c r="E328" s="163">
        <v>69</v>
      </c>
      <c r="F328" s="163">
        <v>99</v>
      </c>
      <c r="G328" s="163">
        <v>0</v>
      </c>
      <c r="H328" s="163">
        <v>91</v>
      </c>
      <c r="I328" s="163">
        <v>44</v>
      </c>
      <c r="J328" s="769">
        <v>10</v>
      </c>
      <c r="K328" s="153">
        <v>514</v>
      </c>
      <c r="L328" s="166">
        <v>77</v>
      </c>
      <c r="M328" s="163">
        <v>35</v>
      </c>
      <c r="N328" s="163">
        <v>1</v>
      </c>
      <c r="O328" s="163">
        <v>20</v>
      </c>
      <c r="P328" s="163">
        <v>10</v>
      </c>
      <c r="Q328" s="163">
        <v>15</v>
      </c>
      <c r="R328" s="153">
        <v>158</v>
      </c>
      <c r="S328" s="155">
        <v>672</v>
      </c>
      <c r="T328" s="161" t="s">
        <v>867</v>
      </c>
      <c r="U328" s="142">
        <v>100</v>
      </c>
      <c r="V328" s="161"/>
    </row>
    <row r="329" spans="1:22">
      <c r="A329" s="161" t="s">
        <v>4340</v>
      </c>
      <c r="B329" s="161" t="s">
        <v>325</v>
      </c>
      <c r="C329" s="162">
        <v>131</v>
      </c>
      <c r="D329" s="163">
        <v>69</v>
      </c>
      <c r="E329" s="163">
        <v>69</v>
      </c>
      <c r="F329" s="163">
        <v>99</v>
      </c>
      <c r="G329" s="163">
        <v>0</v>
      </c>
      <c r="H329" s="163">
        <v>96</v>
      </c>
      <c r="I329" s="163">
        <v>5</v>
      </c>
      <c r="J329" s="769">
        <v>10</v>
      </c>
      <c r="K329" s="153">
        <v>479</v>
      </c>
      <c r="L329" s="166">
        <v>90</v>
      </c>
      <c r="M329" s="163">
        <v>50</v>
      </c>
      <c r="N329" s="163">
        <v>2</v>
      </c>
      <c r="O329" s="163">
        <v>20</v>
      </c>
      <c r="P329" s="163">
        <v>15</v>
      </c>
      <c r="Q329" s="163">
        <v>15</v>
      </c>
      <c r="R329" s="153">
        <v>192</v>
      </c>
      <c r="S329" s="155">
        <v>671</v>
      </c>
      <c r="T329" s="161" t="s">
        <v>867</v>
      </c>
      <c r="U329" s="142">
        <v>101</v>
      </c>
      <c r="V329" s="161"/>
    </row>
    <row r="330" spans="1:22">
      <c r="A330" s="161" t="s">
        <v>2668</v>
      </c>
      <c r="B330" s="161" t="s">
        <v>248</v>
      </c>
      <c r="C330" s="162">
        <v>126</v>
      </c>
      <c r="D330" s="163">
        <v>69</v>
      </c>
      <c r="E330" s="163">
        <v>69</v>
      </c>
      <c r="F330" s="163">
        <v>99</v>
      </c>
      <c r="G330" s="163">
        <v>0</v>
      </c>
      <c r="H330" s="163">
        <v>118</v>
      </c>
      <c r="I330" s="163">
        <v>5</v>
      </c>
      <c r="J330" s="769">
        <v>10</v>
      </c>
      <c r="K330" s="153">
        <v>496</v>
      </c>
      <c r="L330" s="166">
        <v>79</v>
      </c>
      <c r="M330" s="163">
        <v>55</v>
      </c>
      <c r="N330" s="163">
        <v>1</v>
      </c>
      <c r="O330" s="163">
        <v>20</v>
      </c>
      <c r="P330" s="163">
        <v>0</v>
      </c>
      <c r="Q330" s="163">
        <v>15</v>
      </c>
      <c r="R330" s="153">
        <v>170</v>
      </c>
      <c r="S330" s="155">
        <v>666</v>
      </c>
      <c r="T330" s="161" t="s">
        <v>867</v>
      </c>
      <c r="U330" s="142">
        <v>102</v>
      </c>
      <c r="V330" s="161"/>
    </row>
    <row r="331" spans="1:22">
      <c r="A331" s="161" t="s">
        <v>4620</v>
      </c>
      <c r="B331" s="161" t="s">
        <v>3373</v>
      </c>
      <c r="C331" s="162">
        <v>131</v>
      </c>
      <c r="D331" s="163">
        <v>72</v>
      </c>
      <c r="E331" s="163">
        <v>72</v>
      </c>
      <c r="F331" s="163">
        <v>99</v>
      </c>
      <c r="G331" s="163">
        <v>-5</v>
      </c>
      <c r="H331" s="163">
        <v>110</v>
      </c>
      <c r="I331" s="163">
        <v>126</v>
      </c>
      <c r="J331" s="769">
        <v>10</v>
      </c>
      <c r="K331" s="153">
        <v>615</v>
      </c>
      <c r="L331" s="166">
        <v>35.5</v>
      </c>
      <c r="M331" s="163">
        <v>5</v>
      </c>
      <c r="N331" s="163">
        <v>0</v>
      </c>
      <c r="O331" s="163">
        <v>0</v>
      </c>
      <c r="P331" s="163">
        <v>0</v>
      </c>
      <c r="Q331" s="163">
        <v>10</v>
      </c>
      <c r="R331" s="153">
        <v>50.5</v>
      </c>
      <c r="S331" s="155">
        <v>665.5</v>
      </c>
      <c r="T331" s="161" t="s">
        <v>867</v>
      </c>
      <c r="U331" s="142">
        <v>103</v>
      </c>
      <c r="V331" s="161"/>
    </row>
    <row r="332" spans="1:22">
      <c r="A332" s="161" t="s">
        <v>73</v>
      </c>
      <c r="B332" s="161" t="s">
        <v>448</v>
      </c>
      <c r="C332" s="162">
        <v>111</v>
      </c>
      <c r="D332" s="163">
        <v>69</v>
      </c>
      <c r="E332" s="163">
        <v>69</v>
      </c>
      <c r="F332" s="163">
        <v>99</v>
      </c>
      <c r="G332" s="163">
        <v>0</v>
      </c>
      <c r="H332" s="163">
        <v>107</v>
      </c>
      <c r="I332" s="163">
        <v>5</v>
      </c>
      <c r="J332" s="769">
        <v>10</v>
      </c>
      <c r="K332" s="153">
        <v>470</v>
      </c>
      <c r="L332" s="166">
        <v>90</v>
      </c>
      <c r="M332" s="163">
        <v>55</v>
      </c>
      <c r="N332" s="163">
        <v>4</v>
      </c>
      <c r="O332" s="163">
        <v>20</v>
      </c>
      <c r="P332" s="163">
        <v>10</v>
      </c>
      <c r="Q332" s="163">
        <v>15</v>
      </c>
      <c r="R332" s="153">
        <v>194</v>
      </c>
      <c r="S332" s="155">
        <v>664</v>
      </c>
      <c r="T332" s="161" t="s">
        <v>867</v>
      </c>
      <c r="U332" s="142">
        <v>104</v>
      </c>
      <c r="V332" s="161"/>
    </row>
    <row r="333" spans="1:22">
      <c r="A333" s="161" t="s">
        <v>4621</v>
      </c>
      <c r="B333" s="161" t="s">
        <v>189</v>
      </c>
      <c r="C333" s="162">
        <v>126</v>
      </c>
      <c r="D333" s="163">
        <v>69</v>
      </c>
      <c r="E333" s="163">
        <v>69</v>
      </c>
      <c r="F333" s="163">
        <v>99</v>
      </c>
      <c r="G333" s="163">
        <v>-2</v>
      </c>
      <c r="H333" s="163">
        <v>94</v>
      </c>
      <c r="I333" s="163">
        <v>5</v>
      </c>
      <c r="J333" s="769">
        <v>10</v>
      </c>
      <c r="K333" s="153">
        <v>470</v>
      </c>
      <c r="L333" s="166">
        <v>90</v>
      </c>
      <c r="M333" s="163">
        <v>50</v>
      </c>
      <c r="N333" s="163">
        <v>1</v>
      </c>
      <c r="O333" s="163">
        <v>20</v>
      </c>
      <c r="P333" s="163">
        <v>30</v>
      </c>
      <c r="Q333" s="163">
        <v>0</v>
      </c>
      <c r="R333" s="153">
        <v>191</v>
      </c>
      <c r="S333" s="155">
        <v>661</v>
      </c>
      <c r="T333" s="161" t="s">
        <v>867</v>
      </c>
      <c r="U333" s="142">
        <v>105</v>
      </c>
      <c r="V333" s="161"/>
    </row>
    <row r="334" spans="1:22">
      <c r="A334" s="161" t="s">
        <v>4622</v>
      </c>
      <c r="B334" s="161" t="s">
        <v>189</v>
      </c>
      <c r="C334" s="162">
        <v>128</v>
      </c>
      <c r="D334" s="163">
        <v>69</v>
      </c>
      <c r="E334" s="163">
        <v>69</v>
      </c>
      <c r="F334" s="163">
        <v>99</v>
      </c>
      <c r="G334" s="163">
        <v>-3</v>
      </c>
      <c r="H334" s="163">
        <v>110</v>
      </c>
      <c r="I334" s="163">
        <v>5</v>
      </c>
      <c r="J334" s="769">
        <v>10</v>
      </c>
      <c r="K334" s="153">
        <v>487</v>
      </c>
      <c r="L334" s="166">
        <v>90</v>
      </c>
      <c r="M334" s="163">
        <v>20</v>
      </c>
      <c r="N334" s="163">
        <v>0</v>
      </c>
      <c r="O334" s="163">
        <v>20</v>
      </c>
      <c r="P334" s="163">
        <v>25</v>
      </c>
      <c r="Q334" s="163">
        <v>15</v>
      </c>
      <c r="R334" s="153">
        <v>170</v>
      </c>
      <c r="S334" s="155">
        <v>657</v>
      </c>
      <c r="T334" s="161" t="s">
        <v>867</v>
      </c>
      <c r="U334" s="142">
        <v>106</v>
      </c>
      <c r="V334" s="161"/>
    </row>
    <row r="335" spans="1:22">
      <c r="A335" s="161" t="s">
        <v>4623</v>
      </c>
      <c r="B335" s="161" t="s">
        <v>325</v>
      </c>
      <c r="C335" s="162">
        <v>115</v>
      </c>
      <c r="D335" s="163">
        <v>69</v>
      </c>
      <c r="E335" s="163">
        <v>69</v>
      </c>
      <c r="F335" s="163">
        <v>99</v>
      </c>
      <c r="G335" s="163">
        <v>0</v>
      </c>
      <c r="H335" s="163">
        <v>107</v>
      </c>
      <c r="I335" s="163">
        <v>5</v>
      </c>
      <c r="J335" s="769">
        <v>10</v>
      </c>
      <c r="K335" s="153">
        <v>474</v>
      </c>
      <c r="L335" s="166">
        <v>84</v>
      </c>
      <c r="M335" s="163">
        <v>45</v>
      </c>
      <c r="N335" s="163">
        <v>1</v>
      </c>
      <c r="O335" s="163">
        <v>20</v>
      </c>
      <c r="P335" s="163">
        <v>15</v>
      </c>
      <c r="Q335" s="163">
        <v>15</v>
      </c>
      <c r="R335" s="153">
        <v>180</v>
      </c>
      <c r="S335" s="155">
        <v>654</v>
      </c>
      <c r="T335" s="161" t="s">
        <v>867</v>
      </c>
      <c r="U335" s="142">
        <v>107</v>
      </c>
      <c r="V335" s="161"/>
    </row>
    <row r="336" spans="1:22">
      <c r="A336" s="161" t="s">
        <v>4624</v>
      </c>
      <c r="B336" s="161" t="s">
        <v>325</v>
      </c>
      <c r="C336" s="162">
        <v>126</v>
      </c>
      <c r="D336" s="163">
        <v>66</v>
      </c>
      <c r="E336" s="163">
        <v>66</v>
      </c>
      <c r="F336" s="163">
        <v>99</v>
      </c>
      <c r="G336" s="163">
        <v>0</v>
      </c>
      <c r="H336" s="163">
        <v>95</v>
      </c>
      <c r="I336" s="163">
        <v>5</v>
      </c>
      <c r="J336" s="769">
        <v>10</v>
      </c>
      <c r="K336" s="153">
        <v>467</v>
      </c>
      <c r="L336" s="166">
        <v>85</v>
      </c>
      <c r="M336" s="163">
        <v>50</v>
      </c>
      <c r="N336" s="163">
        <v>1</v>
      </c>
      <c r="O336" s="163">
        <v>20</v>
      </c>
      <c r="P336" s="163">
        <v>15</v>
      </c>
      <c r="Q336" s="163">
        <v>15</v>
      </c>
      <c r="R336" s="153">
        <v>186</v>
      </c>
      <c r="S336" s="155">
        <v>653</v>
      </c>
      <c r="T336" s="161" t="s">
        <v>867</v>
      </c>
      <c r="U336" s="142">
        <v>108</v>
      </c>
      <c r="V336" s="161"/>
    </row>
    <row r="337" spans="1:22">
      <c r="A337" s="161" t="s">
        <v>154</v>
      </c>
      <c r="B337" s="161" t="s">
        <v>471</v>
      </c>
      <c r="C337" s="162">
        <v>129</v>
      </c>
      <c r="D337" s="163">
        <v>72</v>
      </c>
      <c r="E337" s="163">
        <v>72</v>
      </c>
      <c r="F337" s="163">
        <v>99</v>
      </c>
      <c r="G337" s="163">
        <v>0</v>
      </c>
      <c r="H337" s="163">
        <v>97</v>
      </c>
      <c r="I337" s="163">
        <v>86</v>
      </c>
      <c r="J337" s="769">
        <v>10</v>
      </c>
      <c r="K337" s="153">
        <v>565</v>
      </c>
      <c r="L337" s="166">
        <v>42.5</v>
      </c>
      <c r="M337" s="163">
        <v>25</v>
      </c>
      <c r="N337" s="163">
        <v>0.5</v>
      </c>
      <c r="O337" s="163">
        <v>10</v>
      </c>
      <c r="P337" s="163">
        <v>0</v>
      </c>
      <c r="Q337" s="163">
        <v>7.5</v>
      </c>
      <c r="R337" s="153">
        <v>85.5</v>
      </c>
      <c r="S337" s="155">
        <v>650.5</v>
      </c>
      <c r="T337" s="161" t="s">
        <v>867</v>
      </c>
      <c r="U337" s="142">
        <v>109</v>
      </c>
      <c r="V337" s="161"/>
    </row>
    <row r="338" spans="1:22">
      <c r="A338" s="161" t="s">
        <v>4625</v>
      </c>
      <c r="B338" s="161" t="s">
        <v>476</v>
      </c>
      <c r="C338" s="162">
        <v>110</v>
      </c>
      <c r="D338" s="163">
        <v>66</v>
      </c>
      <c r="E338" s="163">
        <v>66</v>
      </c>
      <c r="F338" s="163">
        <v>99</v>
      </c>
      <c r="G338" s="163">
        <v>-3</v>
      </c>
      <c r="H338" s="163">
        <v>91</v>
      </c>
      <c r="I338" s="163">
        <v>5</v>
      </c>
      <c r="J338" s="769">
        <v>10</v>
      </c>
      <c r="K338" s="153">
        <v>444</v>
      </c>
      <c r="L338" s="166">
        <v>90</v>
      </c>
      <c r="M338" s="163">
        <v>50</v>
      </c>
      <c r="N338" s="163">
        <v>1</v>
      </c>
      <c r="O338" s="163">
        <v>20</v>
      </c>
      <c r="P338" s="163">
        <v>30</v>
      </c>
      <c r="Q338" s="163">
        <v>15</v>
      </c>
      <c r="R338" s="153">
        <v>206</v>
      </c>
      <c r="S338" s="155">
        <v>650</v>
      </c>
      <c r="T338" s="161" t="s">
        <v>867</v>
      </c>
      <c r="U338" s="142">
        <v>110</v>
      </c>
      <c r="V338" s="161"/>
    </row>
    <row r="339" spans="1:22">
      <c r="A339" s="161" t="s">
        <v>4626</v>
      </c>
      <c r="B339" s="161" t="s">
        <v>325</v>
      </c>
      <c r="C339" s="162">
        <v>130</v>
      </c>
      <c r="D339" s="163">
        <v>72</v>
      </c>
      <c r="E339" s="163">
        <v>72</v>
      </c>
      <c r="F339" s="163">
        <v>99</v>
      </c>
      <c r="G339" s="163">
        <v>-2</v>
      </c>
      <c r="H339" s="163">
        <v>76</v>
      </c>
      <c r="I339" s="163">
        <v>5</v>
      </c>
      <c r="J339" s="769">
        <v>10</v>
      </c>
      <c r="K339" s="153">
        <v>462</v>
      </c>
      <c r="L339" s="166">
        <v>87</v>
      </c>
      <c r="M339" s="163">
        <v>50</v>
      </c>
      <c r="N339" s="163">
        <v>1</v>
      </c>
      <c r="O339" s="163">
        <v>20</v>
      </c>
      <c r="P339" s="163">
        <v>15</v>
      </c>
      <c r="Q339" s="163">
        <v>15</v>
      </c>
      <c r="R339" s="153">
        <v>188</v>
      </c>
      <c r="S339" s="155">
        <v>650</v>
      </c>
      <c r="T339" s="161" t="s">
        <v>867</v>
      </c>
      <c r="U339" s="142">
        <v>110</v>
      </c>
      <c r="V339" s="161"/>
    </row>
    <row r="340" spans="1:22">
      <c r="A340" s="161" t="s">
        <v>4627</v>
      </c>
      <c r="B340" s="161" t="s">
        <v>436</v>
      </c>
      <c r="C340" s="162">
        <v>113</v>
      </c>
      <c r="D340" s="163">
        <v>69</v>
      </c>
      <c r="E340" s="163">
        <v>69</v>
      </c>
      <c r="F340" s="163">
        <v>99</v>
      </c>
      <c r="G340" s="163">
        <v>0</v>
      </c>
      <c r="H340" s="163">
        <v>109</v>
      </c>
      <c r="I340" s="163">
        <v>44</v>
      </c>
      <c r="J340" s="769">
        <v>10</v>
      </c>
      <c r="K340" s="153">
        <v>513</v>
      </c>
      <c r="L340" s="166">
        <v>80</v>
      </c>
      <c r="M340" s="163">
        <v>40</v>
      </c>
      <c r="N340" s="163">
        <v>0</v>
      </c>
      <c r="O340" s="163">
        <v>0</v>
      </c>
      <c r="P340" s="163">
        <v>0</v>
      </c>
      <c r="Q340" s="163">
        <v>15</v>
      </c>
      <c r="R340" s="153">
        <v>135</v>
      </c>
      <c r="S340" s="155">
        <v>648</v>
      </c>
      <c r="T340" s="161" t="s">
        <v>867</v>
      </c>
      <c r="U340" s="142">
        <v>112</v>
      </c>
      <c r="V340" s="161"/>
    </row>
    <row r="341" spans="1:22">
      <c r="A341" s="161" t="s">
        <v>4628</v>
      </c>
      <c r="B341" s="161" t="s">
        <v>161</v>
      </c>
      <c r="C341" s="162">
        <v>107</v>
      </c>
      <c r="D341" s="163">
        <v>69</v>
      </c>
      <c r="E341" s="163">
        <v>69</v>
      </c>
      <c r="F341" s="163">
        <v>99</v>
      </c>
      <c r="G341" s="163">
        <v>-1</v>
      </c>
      <c r="H341" s="163">
        <v>87</v>
      </c>
      <c r="I341" s="163">
        <v>5</v>
      </c>
      <c r="J341" s="769">
        <v>10</v>
      </c>
      <c r="K341" s="153">
        <v>445</v>
      </c>
      <c r="L341" s="166">
        <v>95</v>
      </c>
      <c r="M341" s="163">
        <v>55</v>
      </c>
      <c r="N341" s="163">
        <v>1</v>
      </c>
      <c r="O341" s="163">
        <v>20</v>
      </c>
      <c r="P341" s="163">
        <v>15</v>
      </c>
      <c r="Q341" s="163">
        <v>15</v>
      </c>
      <c r="R341" s="153">
        <v>201</v>
      </c>
      <c r="S341" s="155">
        <v>646</v>
      </c>
      <c r="T341" s="161" t="s">
        <v>867</v>
      </c>
      <c r="U341" s="142">
        <v>113</v>
      </c>
      <c r="V341" s="161"/>
    </row>
    <row r="342" spans="1:22">
      <c r="A342" s="161" t="s">
        <v>4629</v>
      </c>
      <c r="B342" s="161" t="s">
        <v>471</v>
      </c>
      <c r="C342" s="162">
        <v>128</v>
      </c>
      <c r="D342" s="163">
        <v>69</v>
      </c>
      <c r="E342" s="163">
        <v>69</v>
      </c>
      <c r="F342" s="163">
        <v>99</v>
      </c>
      <c r="G342" s="163">
        <v>-1</v>
      </c>
      <c r="H342" s="163">
        <v>109</v>
      </c>
      <c r="I342" s="163">
        <v>78</v>
      </c>
      <c r="J342" s="769">
        <v>10</v>
      </c>
      <c r="K342" s="153">
        <v>561</v>
      </c>
      <c r="L342" s="166">
        <v>41.5</v>
      </c>
      <c r="M342" s="163">
        <v>25</v>
      </c>
      <c r="N342" s="163">
        <v>0.5</v>
      </c>
      <c r="O342" s="163">
        <v>10</v>
      </c>
      <c r="P342" s="163">
        <v>0</v>
      </c>
      <c r="Q342" s="163">
        <v>7.5</v>
      </c>
      <c r="R342" s="153">
        <v>84.5</v>
      </c>
      <c r="S342" s="155">
        <v>645.5</v>
      </c>
      <c r="T342" s="161" t="s">
        <v>867</v>
      </c>
      <c r="U342" s="142">
        <v>114</v>
      </c>
      <c r="V342" s="161"/>
    </row>
    <row r="343" spans="1:22">
      <c r="A343" s="161" t="s">
        <v>4630</v>
      </c>
      <c r="B343" s="161" t="s">
        <v>248</v>
      </c>
      <c r="C343" s="162">
        <v>118</v>
      </c>
      <c r="D343" s="163">
        <v>69</v>
      </c>
      <c r="E343" s="163">
        <v>69</v>
      </c>
      <c r="F343" s="163">
        <v>93</v>
      </c>
      <c r="G343" s="163">
        <v>0</v>
      </c>
      <c r="H343" s="163">
        <v>109</v>
      </c>
      <c r="I343" s="163">
        <v>5</v>
      </c>
      <c r="J343" s="769">
        <v>10</v>
      </c>
      <c r="K343" s="153">
        <v>473</v>
      </c>
      <c r="L343" s="166">
        <v>87</v>
      </c>
      <c r="M343" s="163">
        <v>40</v>
      </c>
      <c r="N343" s="163">
        <v>0</v>
      </c>
      <c r="O343" s="163">
        <v>20</v>
      </c>
      <c r="P343" s="163">
        <v>10</v>
      </c>
      <c r="Q343" s="163">
        <v>15</v>
      </c>
      <c r="R343" s="153">
        <v>172</v>
      </c>
      <c r="S343" s="155">
        <v>645</v>
      </c>
      <c r="T343" s="161" t="s">
        <v>867</v>
      </c>
      <c r="U343" s="142">
        <v>115</v>
      </c>
      <c r="V343" s="161"/>
    </row>
    <row r="344" spans="1:22">
      <c r="A344" s="161" t="s">
        <v>4631</v>
      </c>
      <c r="B344" s="161" t="s">
        <v>189</v>
      </c>
      <c r="C344" s="162">
        <v>130</v>
      </c>
      <c r="D344" s="163">
        <v>69</v>
      </c>
      <c r="E344" s="163">
        <v>69</v>
      </c>
      <c r="F344" s="163">
        <v>99</v>
      </c>
      <c r="G344" s="163">
        <v>-3</v>
      </c>
      <c r="H344" s="163">
        <v>92</v>
      </c>
      <c r="I344" s="163">
        <v>5</v>
      </c>
      <c r="J344" s="769">
        <v>10</v>
      </c>
      <c r="K344" s="153">
        <v>471</v>
      </c>
      <c r="L344" s="166">
        <v>86</v>
      </c>
      <c r="M344" s="163">
        <v>40</v>
      </c>
      <c r="N344" s="163">
        <v>0</v>
      </c>
      <c r="O344" s="163">
        <v>0</v>
      </c>
      <c r="P344" s="163">
        <v>30</v>
      </c>
      <c r="Q344" s="163">
        <v>15</v>
      </c>
      <c r="R344" s="153">
        <v>171</v>
      </c>
      <c r="S344" s="155">
        <v>642</v>
      </c>
      <c r="T344" s="161" t="s">
        <v>867</v>
      </c>
      <c r="U344" s="142">
        <v>116</v>
      </c>
      <c r="V344" s="161"/>
    </row>
    <row r="345" spans="1:22">
      <c r="A345" s="161" t="s">
        <v>4632</v>
      </c>
      <c r="B345" s="161" t="s">
        <v>248</v>
      </c>
      <c r="C345" s="162">
        <v>118</v>
      </c>
      <c r="D345" s="163">
        <v>69</v>
      </c>
      <c r="E345" s="163">
        <v>69</v>
      </c>
      <c r="F345" s="163">
        <v>96</v>
      </c>
      <c r="G345" s="163">
        <v>0</v>
      </c>
      <c r="H345" s="163">
        <v>92</v>
      </c>
      <c r="I345" s="163">
        <v>5</v>
      </c>
      <c r="J345" s="769">
        <v>10</v>
      </c>
      <c r="K345" s="153">
        <v>459</v>
      </c>
      <c r="L345" s="166">
        <v>89</v>
      </c>
      <c r="M345" s="163">
        <v>55</v>
      </c>
      <c r="N345" s="163">
        <v>1</v>
      </c>
      <c r="O345" s="163">
        <v>20</v>
      </c>
      <c r="P345" s="163">
        <v>0</v>
      </c>
      <c r="Q345" s="163">
        <v>15</v>
      </c>
      <c r="R345" s="153">
        <v>180</v>
      </c>
      <c r="S345" s="155">
        <v>639</v>
      </c>
      <c r="T345" s="161" t="s">
        <v>867</v>
      </c>
      <c r="U345" s="142">
        <v>117</v>
      </c>
      <c r="V345" s="161"/>
    </row>
    <row r="346" spans="1:22">
      <c r="A346" s="161" t="s">
        <v>4633</v>
      </c>
      <c r="B346" s="161" t="s">
        <v>4611</v>
      </c>
      <c r="C346" s="162">
        <v>115</v>
      </c>
      <c r="D346" s="163">
        <v>69</v>
      </c>
      <c r="E346" s="163">
        <v>69</v>
      </c>
      <c r="F346" s="163">
        <v>96</v>
      </c>
      <c r="G346" s="163">
        <v>0</v>
      </c>
      <c r="H346" s="163">
        <v>101</v>
      </c>
      <c r="I346" s="163">
        <v>5</v>
      </c>
      <c r="J346" s="769">
        <v>10</v>
      </c>
      <c r="K346" s="153">
        <v>465</v>
      </c>
      <c r="L346" s="166">
        <v>88</v>
      </c>
      <c r="M346" s="163">
        <v>45</v>
      </c>
      <c r="N346" s="163">
        <v>1</v>
      </c>
      <c r="O346" s="163">
        <v>20</v>
      </c>
      <c r="P346" s="163">
        <v>5</v>
      </c>
      <c r="Q346" s="163">
        <v>15</v>
      </c>
      <c r="R346" s="153">
        <v>174</v>
      </c>
      <c r="S346" s="155">
        <v>639</v>
      </c>
      <c r="T346" s="161" t="s">
        <v>867</v>
      </c>
      <c r="U346" s="142">
        <v>117</v>
      </c>
      <c r="V346" s="161"/>
    </row>
    <row r="347" spans="1:22">
      <c r="A347" s="161" t="s">
        <v>4634</v>
      </c>
      <c r="B347" s="161" t="s">
        <v>4611</v>
      </c>
      <c r="C347" s="162">
        <v>127</v>
      </c>
      <c r="D347" s="163">
        <v>72</v>
      </c>
      <c r="E347" s="163">
        <v>72</v>
      </c>
      <c r="F347" s="163">
        <v>99</v>
      </c>
      <c r="G347" s="163">
        <v>-3</v>
      </c>
      <c r="H347" s="163">
        <v>97</v>
      </c>
      <c r="I347" s="163">
        <v>5</v>
      </c>
      <c r="J347" s="769">
        <v>10</v>
      </c>
      <c r="K347" s="153">
        <v>479</v>
      </c>
      <c r="L347" s="166">
        <v>78</v>
      </c>
      <c r="M347" s="163">
        <v>40</v>
      </c>
      <c r="N347" s="163">
        <v>1</v>
      </c>
      <c r="O347" s="163">
        <v>20</v>
      </c>
      <c r="P347" s="163">
        <v>5</v>
      </c>
      <c r="Q347" s="163">
        <v>15</v>
      </c>
      <c r="R347" s="153">
        <v>159</v>
      </c>
      <c r="S347" s="155">
        <v>638</v>
      </c>
      <c r="T347" s="161" t="s">
        <v>867</v>
      </c>
      <c r="U347" s="142">
        <v>119</v>
      </c>
      <c r="V347" s="161"/>
    </row>
    <row r="348" spans="1:22">
      <c r="A348" s="161" t="s">
        <v>4635</v>
      </c>
      <c r="B348" s="161" t="s">
        <v>471</v>
      </c>
      <c r="C348" s="162">
        <v>129</v>
      </c>
      <c r="D348" s="163">
        <v>69</v>
      </c>
      <c r="E348" s="163">
        <v>69</v>
      </c>
      <c r="F348" s="163">
        <v>99</v>
      </c>
      <c r="G348" s="163">
        <v>-4</v>
      </c>
      <c r="H348" s="163">
        <v>103</v>
      </c>
      <c r="I348" s="163">
        <v>78</v>
      </c>
      <c r="J348" s="769">
        <v>10</v>
      </c>
      <c r="K348" s="153">
        <v>553</v>
      </c>
      <c r="L348" s="166">
        <v>41</v>
      </c>
      <c r="M348" s="163">
        <v>25</v>
      </c>
      <c r="N348" s="163">
        <v>0.5</v>
      </c>
      <c r="O348" s="163">
        <v>10</v>
      </c>
      <c r="P348" s="163">
        <v>0</v>
      </c>
      <c r="Q348" s="163">
        <v>7.5</v>
      </c>
      <c r="R348" s="153">
        <v>84</v>
      </c>
      <c r="S348" s="155">
        <v>637</v>
      </c>
      <c r="T348" s="161" t="s">
        <v>867</v>
      </c>
      <c r="U348" s="142">
        <v>120</v>
      </c>
      <c r="V348" s="161"/>
    </row>
    <row r="349" spans="1:22">
      <c r="A349" s="161" t="s">
        <v>4636</v>
      </c>
      <c r="B349" s="161" t="s">
        <v>189</v>
      </c>
      <c r="C349" s="162">
        <v>127</v>
      </c>
      <c r="D349" s="163">
        <v>72</v>
      </c>
      <c r="E349" s="163">
        <v>72</v>
      </c>
      <c r="F349" s="163">
        <v>99</v>
      </c>
      <c r="G349" s="163">
        <v>-3</v>
      </c>
      <c r="H349" s="163">
        <v>92</v>
      </c>
      <c r="I349" s="163">
        <v>5</v>
      </c>
      <c r="J349" s="769">
        <v>10</v>
      </c>
      <c r="K349" s="153">
        <v>474</v>
      </c>
      <c r="L349" s="166">
        <v>89</v>
      </c>
      <c r="M349" s="163">
        <v>40</v>
      </c>
      <c r="N349" s="163">
        <v>13</v>
      </c>
      <c r="O349" s="163">
        <v>0</v>
      </c>
      <c r="P349" s="163">
        <v>20</v>
      </c>
      <c r="Q349" s="163">
        <v>0</v>
      </c>
      <c r="R349" s="153">
        <v>162</v>
      </c>
      <c r="S349" s="155">
        <v>636</v>
      </c>
      <c r="T349" s="161" t="s">
        <v>867</v>
      </c>
      <c r="U349" s="142">
        <v>121</v>
      </c>
      <c r="V349" s="161"/>
    </row>
    <row r="350" spans="1:22">
      <c r="A350" s="161" t="s">
        <v>4637</v>
      </c>
      <c r="B350" s="161" t="s">
        <v>3528</v>
      </c>
      <c r="C350" s="162">
        <v>116</v>
      </c>
      <c r="D350" s="163">
        <v>69</v>
      </c>
      <c r="E350" s="163">
        <v>69</v>
      </c>
      <c r="F350" s="163">
        <v>99</v>
      </c>
      <c r="G350" s="163">
        <v>0</v>
      </c>
      <c r="H350" s="163">
        <v>107</v>
      </c>
      <c r="I350" s="163">
        <v>5</v>
      </c>
      <c r="J350" s="769">
        <v>10</v>
      </c>
      <c r="K350" s="153">
        <v>475</v>
      </c>
      <c r="L350" s="166">
        <v>74</v>
      </c>
      <c r="M350" s="163">
        <v>40</v>
      </c>
      <c r="N350" s="163">
        <v>0</v>
      </c>
      <c r="O350" s="163">
        <v>20</v>
      </c>
      <c r="P350" s="163">
        <v>10</v>
      </c>
      <c r="Q350" s="163">
        <v>15</v>
      </c>
      <c r="R350" s="153">
        <v>159</v>
      </c>
      <c r="S350" s="155">
        <v>634</v>
      </c>
      <c r="T350" s="161" t="s">
        <v>867</v>
      </c>
      <c r="U350" s="142">
        <v>122</v>
      </c>
      <c r="V350" s="161"/>
    </row>
    <row r="351" spans="1:22">
      <c r="A351" s="161" t="s">
        <v>4638</v>
      </c>
      <c r="B351" s="161" t="s">
        <v>503</v>
      </c>
      <c r="C351" s="162">
        <v>114</v>
      </c>
      <c r="D351" s="163">
        <v>69</v>
      </c>
      <c r="E351" s="163">
        <v>69</v>
      </c>
      <c r="F351" s="163">
        <v>99</v>
      </c>
      <c r="G351" s="163">
        <v>0</v>
      </c>
      <c r="H351" s="163">
        <v>92</v>
      </c>
      <c r="I351" s="163">
        <v>5</v>
      </c>
      <c r="J351" s="769">
        <v>10</v>
      </c>
      <c r="K351" s="153">
        <v>458</v>
      </c>
      <c r="L351" s="166">
        <v>88</v>
      </c>
      <c r="M351" s="163">
        <v>50</v>
      </c>
      <c r="N351" s="163">
        <v>1</v>
      </c>
      <c r="O351" s="163">
        <v>20</v>
      </c>
      <c r="P351" s="163">
        <v>0</v>
      </c>
      <c r="Q351" s="163">
        <v>15</v>
      </c>
      <c r="R351" s="153">
        <v>174</v>
      </c>
      <c r="S351" s="155">
        <v>632</v>
      </c>
      <c r="T351" s="161" t="s">
        <v>867</v>
      </c>
      <c r="U351" s="142">
        <v>123</v>
      </c>
      <c r="V351" s="161"/>
    </row>
    <row r="352" spans="1:22">
      <c r="A352" s="161" t="s">
        <v>4639</v>
      </c>
      <c r="B352" s="161" t="s">
        <v>189</v>
      </c>
      <c r="C352" s="162">
        <v>124</v>
      </c>
      <c r="D352" s="163">
        <v>69</v>
      </c>
      <c r="E352" s="163">
        <v>69</v>
      </c>
      <c r="F352" s="163">
        <v>99</v>
      </c>
      <c r="G352" s="163">
        <v>-9</v>
      </c>
      <c r="H352" s="163">
        <v>92</v>
      </c>
      <c r="I352" s="163">
        <v>5</v>
      </c>
      <c r="J352" s="769">
        <v>10</v>
      </c>
      <c r="K352" s="153">
        <v>459</v>
      </c>
      <c r="L352" s="166">
        <v>86</v>
      </c>
      <c r="M352" s="163">
        <v>45</v>
      </c>
      <c r="N352" s="163">
        <v>0</v>
      </c>
      <c r="O352" s="163">
        <v>20</v>
      </c>
      <c r="P352" s="163">
        <v>5</v>
      </c>
      <c r="Q352" s="163">
        <v>15</v>
      </c>
      <c r="R352" s="153">
        <v>171</v>
      </c>
      <c r="S352" s="155">
        <v>630</v>
      </c>
      <c r="T352" s="161" t="s">
        <v>867</v>
      </c>
      <c r="U352" s="142">
        <v>124</v>
      </c>
      <c r="V352" s="161"/>
    </row>
    <row r="353" spans="1:22">
      <c r="A353" s="161" t="s">
        <v>4124</v>
      </c>
      <c r="B353" s="161" t="s">
        <v>476</v>
      </c>
      <c r="C353" s="162">
        <v>81</v>
      </c>
      <c r="D353" s="163">
        <v>66</v>
      </c>
      <c r="E353" s="163">
        <v>66</v>
      </c>
      <c r="F353" s="163">
        <v>96</v>
      </c>
      <c r="G353" s="163">
        <v>-3</v>
      </c>
      <c r="H353" s="163">
        <v>89</v>
      </c>
      <c r="I353" s="163">
        <v>5</v>
      </c>
      <c r="J353" s="769">
        <v>10</v>
      </c>
      <c r="K353" s="153">
        <v>410</v>
      </c>
      <c r="L353" s="166">
        <v>97</v>
      </c>
      <c r="M353" s="163">
        <v>50</v>
      </c>
      <c r="N353" s="163">
        <v>1</v>
      </c>
      <c r="O353" s="163">
        <v>20</v>
      </c>
      <c r="P353" s="163">
        <v>30</v>
      </c>
      <c r="Q353" s="163">
        <v>15</v>
      </c>
      <c r="R353" s="153">
        <v>213</v>
      </c>
      <c r="S353" s="155">
        <v>623</v>
      </c>
      <c r="T353" s="161" t="s">
        <v>867</v>
      </c>
      <c r="U353" s="142">
        <v>125</v>
      </c>
      <c r="V353" s="161"/>
    </row>
    <row r="354" spans="1:22">
      <c r="A354" s="161" t="s">
        <v>1952</v>
      </c>
      <c r="B354" s="161" t="s">
        <v>173</v>
      </c>
      <c r="C354" s="162">
        <v>123</v>
      </c>
      <c r="D354" s="163">
        <v>69</v>
      </c>
      <c r="E354" s="163">
        <v>69</v>
      </c>
      <c r="F354" s="163">
        <v>99</v>
      </c>
      <c r="G354" s="163">
        <v>-10</v>
      </c>
      <c r="H354" s="163">
        <v>83</v>
      </c>
      <c r="I354" s="163">
        <v>10</v>
      </c>
      <c r="J354" s="769">
        <v>10</v>
      </c>
      <c r="K354" s="153">
        <v>453</v>
      </c>
      <c r="L354" s="166">
        <v>74</v>
      </c>
      <c r="M354" s="163">
        <v>50</v>
      </c>
      <c r="N354" s="163">
        <v>1</v>
      </c>
      <c r="O354" s="163">
        <v>20</v>
      </c>
      <c r="P354" s="163">
        <v>10</v>
      </c>
      <c r="Q354" s="163">
        <v>15</v>
      </c>
      <c r="R354" s="153">
        <v>170</v>
      </c>
      <c r="S354" s="155">
        <v>623</v>
      </c>
      <c r="T354" s="161" t="s">
        <v>867</v>
      </c>
      <c r="U354" s="142">
        <v>125</v>
      </c>
      <c r="V354" s="161"/>
    </row>
    <row r="355" spans="1:22">
      <c r="A355" s="161" t="s">
        <v>4640</v>
      </c>
      <c r="B355" s="161" t="s">
        <v>248</v>
      </c>
      <c r="C355" s="162">
        <v>118</v>
      </c>
      <c r="D355" s="163">
        <v>72</v>
      </c>
      <c r="E355" s="163">
        <v>72</v>
      </c>
      <c r="F355" s="163">
        <v>96</v>
      </c>
      <c r="G355" s="163">
        <v>0</v>
      </c>
      <c r="H355" s="163">
        <v>87</v>
      </c>
      <c r="I355" s="163">
        <v>5</v>
      </c>
      <c r="J355" s="769">
        <v>10</v>
      </c>
      <c r="K355" s="153">
        <v>460</v>
      </c>
      <c r="L355" s="166">
        <v>87</v>
      </c>
      <c r="M355" s="163">
        <v>50</v>
      </c>
      <c r="N355" s="163">
        <v>1</v>
      </c>
      <c r="O355" s="163">
        <v>20</v>
      </c>
      <c r="P355" s="163">
        <v>0</v>
      </c>
      <c r="Q355" s="163">
        <v>5</v>
      </c>
      <c r="R355" s="153">
        <v>163</v>
      </c>
      <c r="S355" s="155">
        <v>623</v>
      </c>
      <c r="T355" s="161" t="s">
        <v>867</v>
      </c>
      <c r="U355" s="142">
        <v>125</v>
      </c>
      <c r="V355" s="161"/>
    </row>
    <row r="356" spans="1:22">
      <c r="A356" s="161" t="s">
        <v>4641</v>
      </c>
      <c r="B356" s="161" t="s">
        <v>189</v>
      </c>
      <c r="C356" s="162">
        <v>127</v>
      </c>
      <c r="D356" s="163">
        <v>69</v>
      </c>
      <c r="E356" s="163">
        <v>69</v>
      </c>
      <c r="F356" s="163">
        <v>99</v>
      </c>
      <c r="G356" s="163">
        <v>-2</v>
      </c>
      <c r="H356" s="163">
        <v>88</v>
      </c>
      <c r="I356" s="163">
        <v>5</v>
      </c>
      <c r="J356" s="769">
        <v>10</v>
      </c>
      <c r="K356" s="153">
        <v>465</v>
      </c>
      <c r="L356" s="166">
        <v>73</v>
      </c>
      <c r="M356" s="163">
        <v>40</v>
      </c>
      <c r="N356" s="163">
        <v>0</v>
      </c>
      <c r="O356" s="163">
        <v>0</v>
      </c>
      <c r="P356" s="163">
        <v>20</v>
      </c>
      <c r="Q356" s="163">
        <v>15</v>
      </c>
      <c r="R356" s="153">
        <v>148</v>
      </c>
      <c r="S356" s="155">
        <v>613</v>
      </c>
      <c r="T356" s="161" t="s">
        <v>867</v>
      </c>
      <c r="U356" s="142">
        <v>128</v>
      </c>
      <c r="V356" s="161"/>
    </row>
    <row r="357" spans="1:22">
      <c r="A357" s="161" t="s">
        <v>4254</v>
      </c>
      <c r="B357" s="161" t="s">
        <v>503</v>
      </c>
      <c r="C357" s="162">
        <v>103</v>
      </c>
      <c r="D357" s="163">
        <v>69</v>
      </c>
      <c r="E357" s="163">
        <v>69</v>
      </c>
      <c r="F357" s="163">
        <v>93</v>
      </c>
      <c r="G357" s="163">
        <v>0</v>
      </c>
      <c r="H357" s="163">
        <v>87</v>
      </c>
      <c r="I357" s="163">
        <v>5</v>
      </c>
      <c r="J357" s="769">
        <v>10</v>
      </c>
      <c r="K357" s="153">
        <v>436</v>
      </c>
      <c r="L357" s="166">
        <v>89</v>
      </c>
      <c r="M357" s="163">
        <v>50</v>
      </c>
      <c r="N357" s="163">
        <v>1</v>
      </c>
      <c r="O357" s="163">
        <v>20</v>
      </c>
      <c r="P357" s="163">
        <v>0</v>
      </c>
      <c r="Q357" s="163">
        <v>15</v>
      </c>
      <c r="R357" s="153">
        <v>175</v>
      </c>
      <c r="S357" s="155">
        <v>611</v>
      </c>
      <c r="T357" s="161" t="s">
        <v>867</v>
      </c>
      <c r="U357" s="142">
        <v>129</v>
      </c>
      <c r="V357" s="161"/>
    </row>
    <row r="358" spans="1:22">
      <c r="A358" s="161" t="s">
        <v>4642</v>
      </c>
      <c r="B358" s="161" t="s">
        <v>471</v>
      </c>
      <c r="C358" s="162">
        <v>128</v>
      </c>
      <c r="D358" s="163">
        <v>69</v>
      </c>
      <c r="E358" s="163">
        <v>69</v>
      </c>
      <c r="F358" s="163">
        <v>99</v>
      </c>
      <c r="G358" s="163">
        <v>0</v>
      </c>
      <c r="H358" s="163">
        <v>103</v>
      </c>
      <c r="I358" s="163">
        <v>44</v>
      </c>
      <c r="J358" s="769">
        <v>10</v>
      </c>
      <c r="K358" s="153">
        <v>522</v>
      </c>
      <c r="L358" s="166">
        <v>41</v>
      </c>
      <c r="M358" s="163">
        <v>25</v>
      </c>
      <c r="N358" s="163">
        <v>0.5</v>
      </c>
      <c r="O358" s="163">
        <v>10</v>
      </c>
      <c r="P358" s="163">
        <v>0</v>
      </c>
      <c r="Q358" s="163">
        <v>7.5</v>
      </c>
      <c r="R358" s="153">
        <v>84</v>
      </c>
      <c r="S358" s="155">
        <v>606</v>
      </c>
      <c r="T358" s="161" t="s">
        <v>867</v>
      </c>
      <c r="U358" s="142">
        <v>130</v>
      </c>
      <c r="V358" s="161"/>
    </row>
    <row r="359" spans="1:22">
      <c r="A359" s="161" t="s">
        <v>230</v>
      </c>
      <c r="B359" s="161" t="s">
        <v>436</v>
      </c>
      <c r="C359" s="162">
        <v>105</v>
      </c>
      <c r="D359" s="163">
        <v>69</v>
      </c>
      <c r="E359" s="163">
        <v>69</v>
      </c>
      <c r="F359" s="163">
        <v>99</v>
      </c>
      <c r="G359" s="163">
        <v>0</v>
      </c>
      <c r="H359" s="163">
        <v>101</v>
      </c>
      <c r="I359" s="163">
        <v>5</v>
      </c>
      <c r="J359" s="769">
        <v>10</v>
      </c>
      <c r="K359" s="153">
        <v>458</v>
      </c>
      <c r="L359" s="166">
        <v>81</v>
      </c>
      <c r="M359" s="163">
        <v>40</v>
      </c>
      <c r="N359" s="163">
        <v>0</v>
      </c>
      <c r="O359" s="163">
        <v>0</v>
      </c>
      <c r="P359" s="163">
        <v>0</v>
      </c>
      <c r="Q359" s="163">
        <v>15</v>
      </c>
      <c r="R359" s="153">
        <v>136</v>
      </c>
      <c r="S359" s="155">
        <v>594</v>
      </c>
      <c r="T359" s="161" t="s">
        <v>867</v>
      </c>
      <c r="U359" s="142">
        <v>131</v>
      </c>
      <c r="V359" s="161"/>
    </row>
    <row r="360" spans="1:22">
      <c r="A360" s="161" t="s">
        <v>4643</v>
      </c>
      <c r="B360" s="161" t="s">
        <v>436</v>
      </c>
      <c r="C360" s="162">
        <v>107</v>
      </c>
      <c r="D360" s="163">
        <v>69</v>
      </c>
      <c r="E360" s="163">
        <v>69</v>
      </c>
      <c r="F360" s="163">
        <v>99</v>
      </c>
      <c r="G360" s="163">
        <v>0</v>
      </c>
      <c r="H360" s="163">
        <v>92</v>
      </c>
      <c r="I360" s="163">
        <v>5</v>
      </c>
      <c r="J360" s="769">
        <v>10</v>
      </c>
      <c r="K360" s="153">
        <v>451</v>
      </c>
      <c r="L360" s="166">
        <v>81</v>
      </c>
      <c r="M360" s="163">
        <v>45</v>
      </c>
      <c r="N360" s="163">
        <v>0</v>
      </c>
      <c r="O360" s="163">
        <v>0</v>
      </c>
      <c r="P360" s="163">
        <v>0</v>
      </c>
      <c r="Q360" s="163">
        <v>15</v>
      </c>
      <c r="R360" s="153">
        <v>141</v>
      </c>
      <c r="S360" s="155">
        <v>592</v>
      </c>
      <c r="T360" s="161" t="s">
        <v>867</v>
      </c>
      <c r="U360" s="142">
        <v>132</v>
      </c>
      <c r="V360" s="161"/>
    </row>
    <row r="361" spans="1:22">
      <c r="A361" s="161" t="s">
        <v>4644</v>
      </c>
      <c r="B361" s="161" t="s">
        <v>4645</v>
      </c>
      <c r="C361" s="162">
        <v>111</v>
      </c>
      <c r="D361" s="163">
        <v>72</v>
      </c>
      <c r="E361" s="163">
        <v>72</v>
      </c>
      <c r="F361" s="163">
        <v>99</v>
      </c>
      <c r="G361" s="163">
        <v>0</v>
      </c>
      <c r="H361" s="163">
        <v>98</v>
      </c>
      <c r="I361" s="163">
        <v>5</v>
      </c>
      <c r="J361" s="769">
        <v>10</v>
      </c>
      <c r="K361" s="153">
        <v>467</v>
      </c>
      <c r="L361" s="166">
        <v>62</v>
      </c>
      <c r="M361" s="163">
        <v>20</v>
      </c>
      <c r="N361" s="163">
        <v>1</v>
      </c>
      <c r="O361" s="163">
        <v>20</v>
      </c>
      <c r="P361" s="163">
        <v>5</v>
      </c>
      <c r="Q361" s="163">
        <v>15</v>
      </c>
      <c r="R361" s="153">
        <v>123</v>
      </c>
      <c r="S361" s="155">
        <v>590</v>
      </c>
      <c r="T361" s="161" t="s">
        <v>867</v>
      </c>
      <c r="U361" s="142">
        <v>133</v>
      </c>
      <c r="V361" s="161"/>
    </row>
    <row r="362" spans="1:22">
      <c r="A362" s="161" t="s">
        <v>4646</v>
      </c>
      <c r="B362" s="161" t="s">
        <v>4645</v>
      </c>
      <c r="C362" s="162">
        <v>103</v>
      </c>
      <c r="D362" s="163">
        <v>69</v>
      </c>
      <c r="E362" s="163">
        <v>69</v>
      </c>
      <c r="F362" s="163">
        <v>99</v>
      </c>
      <c r="G362" s="163">
        <v>0</v>
      </c>
      <c r="H362" s="163">
        <v>112</v>
      </c>
      <c r="I362" s="163">
        <v>5</v>
      </c>
      <c r="J362" s="769">
        <v>10</v>
      </c>
      <c r="K362" s="153">
        <v>467</v>
      </c>
      <c r="L362" s="166">
        <v>62</v>
      </c>
      <c r="M362" s="163">
        <v>20</v>
      </c>
      <c r="N362" s="163">
        <v>1</v>
      </c>
      <c r="O362" s="163">
        <v>20</v>
      </c>
      <c r="P362" s="163">
        <v>5</v>
      </c>
      <c r="Q362" s="163">
        <v>15</v>
      </c>
      <c r="R362" s="153">
        <v>123</v>
      </c>
      <c r="S362" s="155">
        <v>590</v>
      </c>
      <c r="T362" s="161" t="s">
        <v>867</v>
      </c>
      <c r="U362" s="142">
        <v>133</v>
      </c>
      <c r="V362" s="161"/>
    </row>
    <row r="363" spans="1:22">
      <c r="A363" s="161" t="s">
        <v>2405</v>
      </c>
      <c r="B363" s="161" t="s">
        <v>173</v>
      </c>
      <c r="C363" s="162">
        <v>90</v>
      </c>
      <c r="D363" s="163">
        <v>63</v>
      </c>
      <c r="E363" s="163">
        <v>63</v>
      </c>
      <c r="F363" s="163">
        <v>99</v>
      </c>
      <c r="G363" s="163">
        <v>0</v>
      </c>
      <c r="H363" s="163">
        <v>76</v>
      </c>
      <c r="I363" s="163">
        <v>5</v>
      </c>
      <c r="J363" s="769">
        <v>10</v>
      </c>
      <c r="K363" s="153">
        <v>406</v>
      </c>
      <c r="L363" s="166">
        <v>88</v>
      </c>
      <c r="M363" s="163">
        <v>45</v>
      </c>
      <c r="N363" s="163">
        <v>1</v>
      </c>
      <c r="O363" s="163">
        <v>20</v>
      </c>
      <c r="P363" s="163">
        <v>15</v>
      </c>
      <c r="Q363" s="163">
        <v>15</v>
      </c>
      <c r="R363" s="153">
        <v>184</v>
      </c>
      <c r="S363" s="155">
        <v>590</v>
      </c>
      <c r="T363" s="161" t="s">
        <v>867</v>
      </c>
      <c r="U363" s="142">
        <v>133</v>
      </c>
      <c r="V363" s="161"/>
    </row>
    <row r="364" spans="1:22">
      <c r="A364" s="161" t="s">
        <v>148</v>
      </c>
      <c r="B364" s="161" t="s">
        <v>471</v>
      </c>
      <c r="C364" s="162">
        <v>123</v>
      </c>
      <c r="D364" s="163">
        <v>72</v>
      </c>
      <c r="E364" s="163">
        <v>72</v>
      </c>
      <c r="F364" s="163">
        <v>99</v>
      </c>
      <c r="G364" s="163">
        <v>0</v>
      </c>
      <c r="H364" s="163">
        <v>119</v>
      </c>
      <c r="I364" s="163">
        <v>5</v>
      </c>
      <c r="J364" s="769">
        <v>10</v>
      </c>
      <c r="K364" s="153">
        <v>500</v>
      </c>
      <c r="L364" s="166">
        <v>41</v>
      </c>
      <c r="M364" s="163">
        <v>25</v>
      </c>
      <c r="N364" s="163">
        <v>0.5</v>
      </c>
      <c r="O364" s="163">
        <v>10</v>
      </c>
      <c r="P364" s="163">
        <v>0</v>
      </c>
      <c r="Q364" s="163">
        <v>7.5</v>
      </c>
      <c r="R364" s="153">
        <v>84</v>
      </c>
      <c r="S364" s="155">
        <v>584</v>
      </c>
      <c r="T364" s="161" t="s">
        <v>867</v>
      </c>
      <c r="U364" s="142">
        <v>136</v>
      </c>
      <c r="V364" s="161"/>
    </row>
    <row r="365" spans="1:22">
      <c r="A365" s="161" t="s">
        <v>4647</v>
      </c>
      <c r="B365" s="161" t="s">
        <v>54</v>
      </c>
      <c r="C365" s="162">
        <v>88</v>
      </c>
      <c r="D365" s="163">
        <v>69</v>
      </c>
      <c r="E365" s="163">
        <v>69</v>
      </c>
      <c r="F365" s="163">
        <v>96</v>
      </c>
      <c r="G365" s="163">
        <v>-9</v>
      </c>
      <c r="H365" s="163">
        <v>97</v>
      </c>
      <c r="I365" s="163">
        <v>5</v>
      </c>
      <c r="J365" s="769">
        <v>10</v>
      </c>
      <c r="K365" s="153">
        <v>425</v>
      </c>
      <c r="L365" s="166">
        <v>84</v>
      </c>
      <c r="M365" s="163">
        <v>50</v>
      </c>
      <c r="N365" s="163">
        <v>1</v>
      </c>
      <c r="O365" s="163">
        <v>20</v>
      </c>
      <c r="P365" s="163">
        <v>0</v>
      </c>
      <c r="Q365" s="163">
        <v>0</v>
      </c>
      <c r="R365" s="153">
        <v>155</v>
      </c>
      <c r="S365" s="155">
        <v>580</v>
      </c>
      <c r="T365" s="161" t="s">
        <v>867</v>
      </c>
      <c r="U365" s="142">
        <v>137</v>
      </c>
      <c r="V365" s="161"/>
    </row>
    <row r="366" spans="1:22">
      <c r="A366" s="161" t="s">
        <v>4648</v>
      </c>
      <c r="B366" s="161" t="s">
        <v>436</v>
      </c>
      <c r="C366" s="162">
        <v>107</v>
      </c>
      <c r="D366" s="163">
        <v>69</v>
      </c>
      <c r="E366" s="163">
        <v>69</v>
      </c>
      <c r="F366" s="163">
        <v>96</v>
      </c>
      <c r="G366" s="163">
        <v>0</v>
      </c>
      <c r="H366" s="163">
        <v>94</v>
      </c>
      <c r="I366" s="163">
        <v>5</v>
      </c>
      <c r="J366" s="769">
        <v>10</v>
      </c>
      <c r="K366" s="153">
        <v>450</v>
      </c>
      <c r="L366" s="166">
        <v>79</v>
      </c>
      <c r="M366" s="163">
        <v>35</v>
      </c>
      <c r="N366" s="163">
        <v>0</v>
      </c>
      <c r="O366" s="163">
        <v>0</v>
      </c>
      <c r="P366" s="163">
        <v>0</v>
      </c>
      <c r="Q366" s="163">
        <v>15</v>
      </c>
      <c r="R366" s="153">
        <v>129</v>
      </c>
      <c r="S366" s="155">
        <v>579</v>
      </c>
      <c r="T366" s="161" t="s">
        <v>867</v>
      </c>
      <c r="U366" s="142">
        <v>138</v>
      </c>
      <c r="V366" s="161"/>
    </row>
    <row r="367" spans="1:22">
      <c r="A367" s="161" t="s">
        <v>4649</v>
      </c>
      <c r="B367" s="161" t="s">
        <v>452</v>
      </c>
      <c r="C367" s="162">
        <v>73</v>
      </c>
      <c r="D367" s="163">
        <v>57</v>
      </c>
      <c r="E367" s="163">
        <v>57</v>
      </c>
      <c r="F367" s="163">
        <v>87</v>
      </c>
      <c r="G367" s="163">
        <v>0</v>
      </c>
      <c r="H367" s="163">
        <v>87</v>
      </c>
      <c r="I367" s="163">
        <v>5</v>
      </c>
      <c r="J367" s="769">
        <v>10</v>
      </c>
      <c r="K367" s="153">
        <v>376</v>
      </c>
      <c r="L367" s="166">
        <v>85</v>
      </c>
      <c r="M367" s="163">
        <v>50</v>
      </c>
      <c r="N367" s="163">
        <v>0</v>
      </c>
      <c r="O367" s="163">
        <v>20</v>
      </c>
      <c r="P367" s="163">
        <v>30</v>
      </c>
      <c r="Q367" s="163">
        <v>15</v>
      </c>
      <c r="R367" s="153">
        <v>200</v>
      </c>
      <c r="S367" s="155">
        <v>576</v>
      </c>
      <c r="T367" s="161" t="s">
        <v>867</v>
      </c>
      <c r="U367" s="142">
        <v>139</v>
      </c>
      <c r="V367" s="161"/>
    </row>
    <row r="368" spans="1:22">
      <c r="A368" s="161" t="s">
        <v>4650</v>
      </c>
      <c r="B368" s="161" t="s">
        <v>471</v>
      </c>
      <c r="C368" s="162">
        <v>119</v>
      </c>
      <c r="D368" s="163">
        <v>72</v>
      </c>
      <c r="E368" s="163">
        <v>72</v>
      </c>
      <c r="F368" s="163">
        <v>99</v>
      </c>
      <c r="G368" s="163">
        <v>0</v>
      </c>
      <c r="H368" s="163">
        <v>113</v>
      </c>
      <c r="I368" s="163">
        <v>5</v>
      </c>
      <c r="J368" s="769">
        <v>10</v>
      </c>
      <c r="K368" s="153">
        <v>490</v>
      </c>
      <c r="L368" s="166">
        <v>41</v>
      </c>
      <c r="M368" s="163">
        <v>25</v>
      </c>
      <c r="N368" s="163">
        <v>0.5</v>
      </c>
      <c r="O368" s="163">
        <v>10</v>
      </c>
      <c r="P368" s="163">
        <v>0</v>
      </c>
      <c r="Q368" s="163">
        <v>7.5</v>
      </c>
      <c r="R368" s="153">
        <v>84</v>
      </c>
      <c r="S368" s="155">
        <v>574</v>
      </c>
      <c r="T368" s="161" t="s">
        <v>867</v>
      </c>
      <c r="U368" s="142">
        <v>140</v>
      </c>
      <c r="V368" s="161"/>
    </row>
    <row r="369" spans="1:22">
      <c r="A369" s="161" t="s">
        <v>4651</v>
      </c>
      <c r="B369" s="161" t="s">
        <v>452</v>
      </c>
      <c r="C369" s="162">
        <v>74</v>
      </c>
      <c r="D369" s="163">
        <v>60</v>
      </c>
      <c r="E369" s="163">
        <v>60</v>
      </c>
      <c r="F369" s="163">
        <v>93</v>
      </c>
      <c r="G369" s="163">
        <v>0</v>
      </c>
      <c r="H369" s="163">
        <v>59</v>
      </c>
      <c r="I369" s="163">
        <v>5</v>
      </c>
      <c r="J369" s="769">
        <v>10</v>
      </c>
      <c r="K369" s="153">
        <v>361</v>
      </c>
      <c r="L369" s="166">
        <v>90</v>
      </c>
      <c r="M369" s="163">
        <v>50</v>
      </c>
      <c r="N369" s="163">
        <v>1</v>
      </c>
      <c r="O369" s="163">
        <v>20</v>
      </c>
      <c r="P369" s="163">
        <v>25</v>
      </c>
      <c r="Q369" s="163">
        <v>10</v>
      </c>
      <c r="R369" s="153">
        <v>196</v>
      </c>
      <c r="S369" s="155">
        <v>557</v>
      </c>
      <c r="T369" s="161" t="s">
        <v>867</v>
      </c>
      <c r="U369" s="142">
        <v>141</v>
      </c>
      <c r="V369" s="161"/>
    </row>
    <row r="370" spans="1:22">
      <c r="A370" s="161" t="s">
        <v>4652</v>
      </c>
      <c r="B370" s="161" t="s">
        <v>248</v>
      </c>
      <c r="C370" s="162">
        <v>82</v>
      </c>
      <c r="D370" s="163">
        <v>57</v>
      </c>
      <c r="E370" s="163">
        <v>57</v>
      </c>
      <c r="F370" s="163">
        <v>90</v>
      </c>
      <c r="G370" s="163">
        <v>-2</v>
      </c>
      <c r="H370" s="163">
        <v>82</v>
      </c>
      <c r="I370" s="163">
        <v>5</v>
      </c>
      <c r="J370" s="769">
        <v>10</v>
      </c>
      <c r="K370" s="153">
        <v>381</v>
      </c>
      <c r="L370" s="166">
        <v>85</v>
      </c>
      <c r="M370" s="163">
        <v>55</v>
      </c>
      <c r="N370" s="163">
        <v>1</v>
      </c>
      <c r="O370" s="163">
        <v>20</v>
      </c>
      <c r="P370" s="163">
        <v>0</v>
      </c>
      <c r="Q370" s="163">
        <v>15</v>
      </c>
      <c r="R370" s="153">
        <v>176</v>
      </c>
      <c r="S370" s="155">
        <v>557</v>
      </c>
      <c r="T370" s="161" t="s">
        <v>867</v>
      </c>
      <c r="U370" s="142">
        <v>141</v>
      </c>
      <c r="V370" s="161"/>
    </row>
    <row r="371" spans="1:22">
      <c r="A371" s="161" t="s">
        <v>2405</v>
      </c>
      <c r="B371" s="161" t="s">
        <v>471</v>
      </c>
      <c r="C371" s="162">
        <v>113</v>
      </c>
      <c r="D371" s="163">
        <v>66</v>
      </c>
      <c r="E371" s="163">
        <v>66</v>
      </c>
      <c r="F371" s="163">
        <v>99</v>
      </c>
      <c r="G371" s="163">
        <v>-3</v>
      </c>
      <c r="H371" s="163">
        <v>112</v>
      </c>
      <c r="I371" s="163">
        <v>5</v>
      </c>
      <c r="J371" s="769">
        <v>10</v>
      </c>
      <c r="K371" s="153">
        <v>468</v>
      </c>
      <c r="L371" s="166">
        <v>41</v>
      </c>
      <c r="M371" s="163">
        <v>25</v>
      </c>
      <c r="N371" s="163">
        <v>0.5</v>
      </c>
      <c r="O371" s="163">
        <v>10</v>
      </c>
      <c r="P371" s="163">
        <v>0</v>
      </c>
      <c r="Q371" s="163">
        <v>7.5</v>
      </c>
      <c r="R371" s="153">
        <v>84</v>
      </c>
      <c r="S371" s="155">
        <v>552</v>
      </c>
      <c r="T371" s="161" t="s">
        <v>867</v>
      </c>
      <c r="U371" s="142">
        <v>143</v>
      </c>
      <c r="V371" s="161"/>
    </row>
    <row r="372" spans="1:22">
      <c r="A372" s="161" t="s">
        <v>118</v>
      </c>
      <c r="B372" s="161" t="s">
        <v>471</v>
      </c>
      <c r="C372" s="162">
        <v>120</v>
      </c>
      <c r="D372" s="163">
        <v>69</v>
      </c>
      <c r="E372" s="163">
        <v>69</v>
      </c>
      <c r="F372" s="163">
        <v>99</v>
      </c>
      <c r="G372" s="163">
        <v>0</v>
      </c>
      <c r="H372" s="163">
        <v>89</v>
      </c>
      <c r="I372" s="163">
        <v>10</v>
      </c>
      <c r="J372" s="769">
        <v>10</v>
      </c>
      <c r="K372" s="153">
        <v>466</v>
      </c>
      <c r="L372" s="166">
        <v>41</v>
      </c>
      <c r="M372" s="163">
        <v>25</v>
      </c>
      <c r="N372" s="163">
        <v>0.5</v>
      </c>
      <c r="O372" s="163">
        <v>10</v>
      </c>
      <c r="P372" s="163">
        <v>0</v>
      </c>
      <c r="Q372" s="163">
        <v>7.5</v>
      </c>
      <c r="R372" s="153">
        <v>84</v>
      </c>
      <c r="S372" s="155">
        <v>550</v>
      </c>
      <c r="T372" s="161" t="s">
        <v>867</v>
      </c>
      <c r="U372" s="142">
        <v>144</v>
      </c>
      <c r="V372" s="161"/>
    </row>
    <row r="373" spans="1:22">
      <c r="A373" s="161" t="s">
        <v>4653</v>
      </c>
      <c r="B373" s="161" t="s">
        <v>4654</v>
      </c>
      <c r="C373" s="162">
        <v>93</v>
      </c>
      <c r="D373" s="163">
        <v>69</v>
      </c>
      <c r="E373" s="163">
        <v>69</v>
      </c>
      <c r="F373" s="163">
        <v>81</v>
      </c>
      <c r="G373" s="163">
        <v>-15</v>
      </c>
      <c r="H373" s="163">
        <v>102</v>
      </c>
      <c r="I373" s="163">
        <v>5</v>
      </c>
      <c r="J373" s="769">
        <v>10</v>
      </c>
      <c r="K373" s="153">
        <v>414</v>
      </c>
      <c r="L373" s="166">
        <v>39.5</v>
      </c>
      <c r="M373" s="163">
        <v>50</v>
      </c>
      <c r="N373" s="163">
        <v>1</v>
      </c>
      <c r="O373" s="163">
        <v>20</v>
      </c>
      <c r="P373" s="163">
        <v>10</v>
      </c>
      <c r="Q373" s="163">
        <v>10</v>
      </c>
      <c r="R373" s="153">
        <v>130.5</v>
      </c>
      <c r="S373" s="155">
        <v>544.5</v>
      </c>
      <c r="T373" s="161" t="s">
        <v>867</v>
      </c>
      <c r="U373" s="142">
        <v>145</v>
      </c>
      <c r="V373" s="161"/>
    </row>
    <row r="374" spans="1:22">
      <c r="A374" s="161" t="s">
        <v>4655</v>
      </c>
      <c r="B374" s="161" t="s">
        <v>471</v>
      </c>
      <c r="C374" s="162">
        <v>115</v>
      </c>
      <c r="D374" s="163">
        <v>72</v>
      </c>
      <c r="E374" s="163">
        <v>72</v>
      </c>
      <c r="F374" s="163">
        <v>99</v>
      </c>
      <c r="G374" s="163">
        <v>0</v>
      </c>
      <c r="H374" s="163">
        <v>87</v>
      </c>
      <c r="I374" s="163">
        <v>5</v>
      </c>
      <c r="J374" s="769">
        <v>10</v>
      </c>
      <c r="K374" s="153">
        <v>460</v>
      </c>
      <c r="L374" s="166">
        <v>41</v>
      </c>
      <c r="M374" s="163">
        <v>22.5</v>
      </c>
      <c r="N374" s="163">
        <v>0.5</v>
      </c>
      <c r="O374" s="163">
        <v>10</v>
      </c>
      <c r="P374" s="163">
        <v>0</v>
      </c>
      <c r="Q374" s="163">
        <v>7.5</v>
      </c>
      <c r="R374" s="153">
        <v>81.5</v>
      </c>
      <c r="S374" s="155">
        <v>541.5</v>
      </c>
      <c r="T374" s="161" t="s">
        <v>867</v>
      </c>
      <c r="U374" s="142">
        <v>146</v>
      </c>
      <c r="V374" s="161"/>
    </row>
    <row r="375" spans="1:22">
      <c r="A375" s="161" t="s">
        <v>4656</v>
      </c>
      <c r="B375" s="161" t="s">
        <v>476</v>
      </c>
      <c r="C375" s="162">
        <v>63</v>
      </c>
      <c r="D375" s="163">
        <v>45</v>
      </c>
      <c r="E375" s="163">
        <v>45</v>
      </c>
      <c r="F375" s="163">
        <v>81</v>
      </c>
      <c r="G375" s="163">
        <v>0</v>
      </c>
      <c r="H375" s="163">
        <v>72</v>
      </c>
      <c r="I375" s="163">
        <v>5</v>
      </c>
      <c r="J375" s="769">
        <v>10</v>
      </c>
      <c r="K375" s="153">
        <v>321</v>
      </c>
      <c r="L375" s="166">
        <v>85</v>
      </c>
      <c r="M375" s="163">
        <v>50</v>
      </c>
      <c r="N375" s="163">
        <v>20</v>
      </c>
      <c r="O375" s="163">
        <v>20</v>
      </c>
      <c r="P375" s="163">
        <v>30</v>
      </c>
      <c r="Q375" s="163">
        <v>15</v>
      </c>
      <c r="R375" s="153">
        <v>220</v>
      </c>
      <c r="S375" s="155">
        <v>541</v>
      </c>
      <c r="T375" s="161" t="s">
        <v>867</v>
      </c>
      <c r="U375" s="142">
        <v>147</v>
      </c>
      <c r="V375" s="161"/>
    </row>
    <row r="376" spans="1:22">
      <c r="A376" s="161" t="s">
        <v>2499</v>
      </c>
      <c r="B376" s="161" t="s">
        <v>3373</v>
      </c>
      <c r="C376" s="162">
        <v>132</v>
      </c>
      <c r="D376" s="163">
        <v>72</v>
      </c>
      <c r="E376" s="163">
        <v>72</v>
      </c>
      <c r="F376" s="163">
        <v>99</v>
      </c>
      <c r="G376" s="163">
        <v>-10</v>
      </c>
      <c r="H376" s="163">
        <v>87</v>
      </c>
      <c r="I376" s="163">
        <v>10</v>
      </c>
      <c r="J376" s="769">
        <v>10</v>
      </c>
      <c r="K376" s="153">
        <v>472</v>
      </c>
      <c r="L376" s="166">
        <v>35.5</v>
      </c>
      <c r="M376" s="163">
        <v>5</v>
      </c>
      <c r="N376" s="163">
        <v>0</v>
      </c>
      <c r="O376" s="163">
        <v>0</v>
      </c>
      <c r="P376" s="163">
        <v>10</v>
      </c>
      <c r="Q376" s="163">
        <v>7.5</v>
      </c>
      <c r="R376" s="153">
        <v>58</v>
      </c>
      <c r="S376" s="155">
        <v>530</v>
      </c>
      <c r="T376" s="161" t="s">
        <v>867</v>
      </c>
      <c r="U376" s="142">
        <v>148</v>
      </c>
      <c r="V376" s="161"/>
    </row>
    <row r="377" spans="1:22">
      <c r="A377" s="161" t="s">
        <v>3480</v>
      </c>
      <c r="B377" s="161" t="s">
        <v>173</v>
      </c>
      <c r="C377" s="162">
        <v>72</v>
      </c>
      <c r="D377" s="163">
        <v>54</v>
      </c>
      <c r="E377" s="163">
        <v>54</v>
      </c>
      <c r="F377" s="163">
        <v>66</v>
      </c>
      <c r="G377" s="163">
        <v>-15</v>
      </c>
      <c r="H377" s="163">
        <v>77</v>
      </c>
      <c r="I377" s="163">
        <v>5</v>
      </c>
      <c r="J377" s="769">
        <v>10</v>
      </c>
      <c r="K377" s="153">
        <v>323</v>
      </c>
      <c r="L377" s="166">
        <v>79</v>
      </c>
      <c r="M377" s="163">
        <v>50</v>
      </c>
      <c r="N377" s="163">
        <v>1</v>
      </c>
      <c r="O377" s="163">
        <v>0</v>
      </c>
      <c r="P377" s="163">
        <v>15</v>
      </c>
      <c r="Q377" s="163">
        <v>15</v>
      </c>
      <c r="R377" s="153">
        <v>160</v>
      </c>
      <c r="S377" s="155">
        <v>483</v>
      </c>
      <c r="T377" s="161" t="s">
        <v>867</v>
      </c>
      <c r="U377" s="142">
        <v>149</v>
      </c>
      <c r="V377" s="161"/>
    </row>
    <row r="378" spans="1:22">
      <c r="A378" s="161" t="s">
        <v>4375</v>
      </c>
      <c r="B378" s="161" t="s">
        <v>3373</v>
      </c>
      <c r="C378" s="162">
        <v>78</v>
      </c>
      <c r="D378" s="163">
        <v>69</v>
      </c>
      <c r="E378" s="163">
        <v>69</v>
      </c>
      <c r="F378" s="163">
        <v>99</v>
      </c>
      <c r="G378" s="163">
        <v>0</v>
      </c>
      <c r="H378" s="163">
        <v>91</v>
      </c>
      <c r="I378" s="163">
        <v>5</v>
      </c>
      <c r="J378" s="769">
        <v>10</v>
      </c>
      <c r="K378" s="153">
        <v>421</v>
      </c>
      <c r="L378" s="166">
        <v>35.5</v>
      </c>
      <c r="M378" s="163">
        <v>7.5</v>
      </c>
      <c r="N378" s="163">
        <v>0</v>
      </c>
      <c r="O378" s="163">
        <v>0</v>
      </c>
      <c r="P378" s="163">
        <v>10</v>
      </c>
      <c r="Q378" s="163">
        <v>7.5</v>
      </c>
      <c r="R378" s="153">
        <v>60.5</v>
      </c>
      <c r="S378" s="155">
        <v>481.5</v>
      </c>
      <c r="T378" s="161" t="s">
        <v>867</v>
      </c>
      <c r="U378" s="142">
        <v>150</v>
      </c>
      <c r="V378" s="161"/>
    </row>
    <row r="379" spans="1:22">
      <c r="A379" s="161" t="s">
        <v>4376</v>
      </c>
      <c r="B379" s="161" t="s">
        <v>3373</v>
      </c>
      <c r="C379" s="162">
        <v>81</v>
      </c>
      <c r="D379" s="163">
        <v>69</v>
      </c>
      <c r="E379" s="163">
        <v>69</v>
      </c>
      <c r="F379" s="163">
        <v>96</v>
      </c>
      <c r="G379" s="163">
        <v>0</v>
      </c>
      <c r="H379" s="163">
        <v>97</v>
      </c>
      <c r="I379" s="163">
        <v>5</v>
      </c>
      <c r="J379" s="769">
        <v>10</v>
      </c>
      <c r="K379" s="153">
        <v>427</v>
      </c>
      <c r="L379" s="166">
        <v>33.5</v>
      </c>
      <c r="M379" s="163">
        <v>2.5</v>
      </c>
      <c r="N379" s="163">
        <v>0</v>
      </c>
      <c r="O379" s="163">
        <v>0</v>
      </c>
      <c r="P379" s="163">
        <v>10</v>
      </c>
      <c r="Q379" s="163">
        <v>7.5</v>
      </c>
      <c r="R379" s="153">
        <v>53.5</v>
      </c>
      <c r="S379" s="155">
        <v>480.5</v>
      </c>
      <c r="T379" s="161" t="s">
        <v>867</v>
      </c>
      <c r="U379" s="142">
        <v>151</v>
      </c>
      <c r="V379" s="161"/>
    </row>
    <row r="380" spans="1:22">
      <c r="A380" s="161" t="s">
        <v>4657</v>
      </c>
      <c r="B380" s="161" t="s">
        <v>556</v>
      </c>
      <c r="C380" s="162">
        <v>40</v>
      </c>
      <c r="D380" s="163">
        <v>57</v>
      </c>
      <c r="E380" s="163">
        <v>57</v>
      </c>
      <c r="F380" s="163">
        <v>57</v>
      </c>
      <c r="G380" s="163">
        <v>-15</v>
      </c>
      <c r="H380" s="163">
        <v>82</v>
      </c>
      <c r="I380" s="163">
        <v>5</v>
      </c>
      <c r="J380" s="769">
        <v>10</v>
      </c>
      <c r="K380" s="153">
        <v>293</v>
      </c>
      <c r="L380" s="166">
        <v>91</v>
      </c>
      <c r="M380" s="163">
        <v>50</v>
      </c>
      <c r="N380" s="163">
        <v>1</v>
      </c>
      <c r="O380" s="163">
        <v>20</v>
      </c>
      <c r="P380" s="163">
        <v>5</v>
      </c>
      <c r="Q380" s="163">
        <v>15</v>
      </c>
      <c r="R380" s="153">
        <v>182</v>
      </c>
      <c r="S380" s="155">
        <v>475</v>
      </c>
      <c r="T380" s="161" t="s">
        <v>867</v>
      </c>
      <c r="U380" s="142">
        <v>152</v>
      </c>
      <c r="V380" s="161"/>
    </row>
    <row r="381" spans="1:22">
      <c r="A381" s="161" t="s">
        <v>4658</v>
      </c>
      <c r="B381" s="161" t="s">
        <v>476</v>
      </c>
      <c r="C381" s="162">
        <v>44</v>
      </c>
      <c r="D381" s="163">
        <v>36</v>
      </c>
      <c r="E381" s="163">
        <v>36</v>
      </c>
      <c r="F381" s="163">
        <v>66</v>
      </c>
      <c r="G381" s="163">
        <v>-4</v>
      </c>
      <c r="H381" s="163">
        <v>94</v>
      </c>
      <c r="I381" s="163">
        <v>5</v>
      </c>
      <c r="J381" s="769">
        <v>10</v>
      </c>
      <c r="K381" s="153">
        <v>287</v>
      </c>
      <c r="L381" s="166">
        <v>87</v>
      </c>
      <c r="M381" s="163">
        <v>50</v>
      </c>
      <c r="N381" s="163">
        <v>1</v>
      </c>
      <c r="O381" s="163">
        <v>0</v>
      </c>
      <c r="P381" s="163">
        <v>30</v>
      </c>
      <c r="Q381" s="163">
        <v>15</v>
      </c>
      <c r="R381" s="153">
        <v>183</v>
      </c>
      <c r="S381" s="155">
        <v>470</v>
      </c>
      <c r="T381" s="161" t="s">
        <v>867</v>
      </c>
      <c r="U381" s="142">
        <v>153</v>
      </c>
      <c r="V381" s="161"/>
    </row>
    <row r="382" spans="1:22">
      <c r="A382" s="161" t="s">
        <v>4322</v>
      </c>
      <c r="B382" s="161" t="s">
        <v>3373</v>
      </c>
      <c r="C382" s="162">
        <v>84</v>
      </c>
      <c r="D382" s="163">
        <v>66</v>
      </c>
      <c r="E382" s="163">
        <v>66</v>
      </c>
      <c r="F382" s="163">
        <v>96</v>
      </c>
      <c r="G382" s="163">
        <v>-10</v>
      </c>
      <c r="H382" s="163">
        <v>92</v>
      </c>
      <c r="I382" s="163">
        <v>5</v>
      </c>
      <c r="J382" s="769">
        <v>10</v>
      </c>
      <c r="K382" s="153">
        <v>409</v>
      </c>
      <c r="L382" s="166">
        <v>33</v>
      </c>
      <c r="M382" s="163">
        <v>5</v>
      </c>
      <c r="N382" s="163">
        <v>0</v>
      </c>
      <c r="O382" s="163">
        <v>0</v>
      </c>
      <c r="P382" s="163">
        <v>10</v>
      </c>
      <c r="Q382" s="163">
        <v>7.5</v>
      </c>
      <c r="R382" s="153">
        <v>55.5</v>
      </c>
      <c r="S382" s="155">
        <v>464.5</v>
      </c>
      <c r="T382" s="161" t="s">
        <v>867</v>
      </c>
      <c r="U382" s="142">
        <v>154</v>
      </c>
      <c r="V382" s="161"/>
    </row>
    <row r="383" spans="1:22">
      <c r="A383" s="161" t="s">
        <v>4358</v>
      </c>
      <c r="B383" s="161" t="s">
        <v>3373</v>
      </c>
      <c r="C383" s="162">
        <v>67</v>
      </c>
      <c r="D383" s="163">
        <v>63</v>
      </c>
      <c r="E383" s="163">
        <v>63</v>
      </c>
      <c r="F383" s="163">
        <v>96</v>
      </c>
      <c r="G383" s="163">
        <v>-9</v>
      </c>
      <c r="H383" s="163">
        <v>88</v>
      </c>
      <c r="I383" s="163">
        <v>5</v>
      </c>
      <c r="J383" s="769">
        <v>10</v>
      </c>
      <c r="K383" s="153">
        <v>383</v>
      </c>
      <c r="L383" s="166">
        <v>36</v>
      </c>
      <c r="M383" s="163">
        <v>5</v>
      </c>
      <c r="N383" s="163">
        <v>0</v>
      </c>
      <c r="O383" s="163">
        <v>0</v>
      </c>
      <c r="P383" s="163">
        <v>10</v>
      </c>
      <c r="Q383" s="163">
        <v>7.5</v>
      </c>
      <c r="R383" s="153">
        <v>58.5</v>
      </c>
      <c r="S383" s="155">
        <v>441.5</v>
      </c>
      <c r="T383" s="161" t="s">
        <v>867</v>
      </c>
      <c r="U383" s="142">
        <v>155</v>
      </c>
      <c r="V383" s="161"/>
    </row>
    <row r="384" spans="1:22">
      <c r="A384" s="161" t="s">
        <v>4659</v>
      </c>
      <c r="B384" s="161" t="s">
        <v>248</v>
      </c>
      <c r="C384" s="162">
        <v>34</v>
      </c>
      <c r="D384" s="163">
        <v>54</v>
      </c>
      <c r="E384" s="163">
        <v>54</v>
      </c>
      <c r="F384" s="163">
        <v>57</v>
      </c>
      <c r="G384" s="163">
        <v>0</v>
      </c>
      <c r="H384" s="163">
        <v>86</v>
      </c>
      <c r="I384" s="163">
        <v>5</v>
      </c>
      <c r="J384" s="769">
        <v>10</v>
      </c>
      <c r="K384" s="153">
        <v>300</v>
      </c>
      <c r="L384" s="166">
        <v>37</v>
      </c>
      <c r="M384" s="163">
        <v>45</v>
      </c>
      <c r="N384" s="163">
        <v>1</v>
      </c>
      <c r="O384" s="163">
        <v>20</v>
      </c>
      <c r="P384" s="163">
        <v>0</v>
      </c>
      <c r="Q384" s="163">
        <v>0</v>
      </c>
      <c r="R384" s="153">
        <v>103</v>
      </c>
      <c r="S384" s="155">
        <v>403</v>
      </c>
      <c r="T384" s="161" t="s">
        <v>867</v>
      </c>
      <c r="U384" s="142">
        <v>156</v>
      </c>
      <c r="V384" s="161"/>
    </row>
    <row r="385" spans="1:22">
      <c r="A385" s="161" t="s">
        <v>4660</v>
      </c>
      <c r="B385" s="161" t="s">
        <v>3373</v>
      </c>
      <c r="C385" s="162">
        <v>52</v>
      </c>
      <c r="D385" s="163">
        <v>60</v>
      </c>
      <c r="E385" s="163">
        <v>60</v>
      </c>
      <c r="F385" s="163">
        <v>81</v>
      </c>
      <c r="G385" s="163">
        <v>-15</v>
      </c>
      <c r="H385" s="163">
        <v>85</v>
      </c>
      <c r="I385" s="163">
        <v>5</v>
      </c>
      <c r="J385" s="769">
        <v>10</v>
      </c>
      <c r="K385" s="153">
        <v>338</v>
      </c>
      <c r="L385" s="166">
        <v>37</v>
      </c>
      <c r="M385" s="163">
        <v>7.5</v>
      </c>
      <c r="N385" s="163">
        <v>0</v>
      </c>
      <c r="O385" s="163">
        <v>0</v>
      </c>
      <c r="P385" s="163">
        <v>10</v>
      </c>
      <c r="Q385" s="163">
        <v>7.5</v>
      </c>
      <c r="R385" s="153">
        <v>62</v>
      </c>
      <c r="S385" s="155">
        <v>400</v>
      </c>
      <c r="T385" s="161" t="s">
        <v>867</v>
      </c>
      <c r="U385" s="142">
        <v>157</v>
      </c>
      <c r="V385" s="161"/>
    </row>
    <row r="386" spans="1:22">
      <c r="A386" s="161" t="s">
        <v>4661</v>
      </c>
      <c r="B386" s="161" t="s">
        <v>503</v>
      </c>
      <c r="C386" s="162">
        <v>22</v>
      </c>
      <c r="D386" s="163">
        <v>36</v>
      </c>
      <c r="E386" s="163">
        <v>36</v>
      </c>
      <c r="F386" s="163">
        <v>27</v>
      </c>
      <c r="G386" s="163">
        <v>0</v>
      </c>
      <c r="H386" s="163">
        <v>62</v>
      </c>
      <c r="I386" s="163">
        <v>5</v>
      </c>
      <c r="J386" s="769">
        <v>10</v>
      </c>
      <c r="K386" s="153">
        <v>198</v>
      </c>
      <c r="L386" s="166">
        <v>84</v>
      </c>
      <c r="M386" s="163">
        <v>55</v>
      </c>
      <c r="N386" s="163">
        <v>1</v>
      </c>
      <c r="O386" s="163">
        <v>20</v>
      </c>
      <c r="P386" s="163">
        <v>0</v>
      </c>
      <c r="Q386" s="163">
        <v>15</v>
      </c>
      <c r="R386" s="153">
        <v>175</v>
      </c>
      <c r="S386" s="155">
        <v>373</v>
      </c>
      <c r="T386" s="161" t="s">
        <v>867</v>
      </c>
      <c r="U386" s="142">
        <v>158</v>
      </c>
      <c r="V386" s="161"/>
    </row>
    <row r="387" spans="1:22">
      <c r="A387" s="161" t="s">
        <v>4662</v>
      </c>
      <c r="B387" s="161" t="s">
        <v>3350</v>
      </c>
      <c r="C387" s="162">
        <v>45</v>
      </c>
      <c r="D387" s="163">
        <v>36</v>
      </c>
      <c r="E387" s="163">
        <v>36</v>
      </c>
      <c r="F387" s="163">
        <v>45</v>
      </c>
      <c r="G387" s="163">
        <v>-1</v>
      </c>
      <c r="H387" s="163">
        <v>72</v>
      </c>
      <c r="I387" s="163">
        <v>5</v>
      </c>
      <c r="J387" s="769">
        <v>10</v>
      </c>
      <c r="K387" s="153">
        <v>248</v>
      </c>
      <c r="L387" s="166">
        <v>38.5</v>
      </c>
      <c r="M387" s="163">
        <v>50</v>
      </c>
      <c r="N387" s="163">
        <v>1</v>
      </c>
      <c r="O387" s="163">
        <v>20</v>
      </c>
      <c r="P387" s="163">
        <v>0</v>
      </c>
      <c r="Q387" s="163">
        <v>0</v>
      </c>
      <c r="R387" s="153">
        <v>109.5</v>
      </c>
      <c r="S387" s="155">
        <v>357.5</v>
      </c>
      <c r="T387" s="161" t="s">
        <v>867</v>
      </c>
      <c r="U387" s="142">
        <v>159</v>
      </c>
      <c r="V387" s="161"/>
    </row>
    <row r="388" spans="1:22">
      <c r="A388" s="161" t="s">
        <v>4558</v>
      </c>
      <c r="B388" s="161" t="s">
        <v>473</v>
      </c>
      <c r="C388" s="162">
        <v>144</v>
      </c>
      <c r="D388" s="163">
        <v>72</v>
      </c>
      <c r="E388" s="163">
        <v>72</v>
      </c>
      <c r="F388" s="163">
        <v>99</v>
      </c>
      <c r="G388" s="163">
        <v>0</v>
      </c>
      <c r="H388" s="163">
        <v>102</v>
      </c>
      <c r="I388" s="163">
        <v>150</v>
      </c>
      <c r="J388" s="769">
        <v>10</v>
      </c>
      <c r="K388" s="153">
        <v>649</v>
      </c>
      <c r="L388" s="166">
        <v>92</v>
      </c>
      <c r="M388" s="163">
        <v>50</v>
      </c>
      <c r="N388" s="163">
        <v>20</v>
      </c>
      <c r="O388" s="163">
        <v>20</v>
      </c>
      <c r="P388" s="163">
        <v>30</v>
      </c>
      <c r="Q388" s="163">
        <v>15</v>
      </c>
      <c r="R388" s="153">
        <v>227</v>
      </c>
      <c r="S388" s="155">
        <v>876</v>
      </c>
      <c r="T388" s="161" t="s">
        <v>867</v>
      </c>
      <c r="U388" s="142">
        <v>6</v>
      </c>
      <c r="V388" s="161" t="s">
        <v>58</v>
      </c>
    </row>
    <row r="389" spans="1:22">
      <c r="A389" s="161"/>
      <c r="B389" s="161"/>
      <c r="C389" s="162"/>
      <c r="D389" s="163"/>
      <c r="E389" s="163"/>
      <c r="F389" s="163"/>
      <c r="G389" s="163"/>
      <c r="H389" s="163"/>
      <c r="I389" s="163"/>
      <c r="J389" s="769"/>
      <c r="K389" s="153">
        <v>0</v>
      </c>
      <c r="L389" s="166"/>
      <c r="M389" s="163"/>
      <c r="N389" s="163"/>
      <c r="O389" s="163"/>
      <c r="P389" s="163"/>
      <c r="Q389" s="163"/>
      <c r="R389" s="153">
        <v>0</v>
      </c>
      <c r="S389" s="155">
        <v>0</v>
      </c>
      <c r="T389" s="161"/>
      <c r="U389" s="142" t="s">
        <v>936</v>
      </c>
      <c r="V389" s="161"/>
    </row>
    <row r="390" spans="1:22">
      <c r="A390" s="161"/>
      <c r="B390" s="161"/>
      <c r="C390" s="162"/>
      <c r="D390" s="163"/>
      <c r="E390" s="163"/>
      <c r="F390" s="163"/>
      <c r="G390" s="163"/>
      <c r="H390" s="163"/>
      <c r="I390" s="163"/>
      <c r="J390" s="769"/>
      <c r="K390" s="153">
        <v>0</v>
      </c>
      <c r="L390" s="166"/>
      <c r="M390" s="163"/>
      <c r="N390" s="163"/>
      <c r="O390" s="163"/>
      <c r="P390" s="163"/>
      <c r="Q390" s="163"/>
      <c r="R390" s="153">
        <v>0</v>
      </c>
      <c r="S390" s="155">
        <v>0</v>
      </c>
      <c r="T390" s="161"/>
      <c r="U390" s="142" t="s">
        <v>936</v>
      </c>
      <c r="V390" s="161"/>
    </row>
    <row r="391" spans="1:22">
      <c r="A391" s="161"/>
      <c r="B391" s="161"/>
      <c r="C391" s="162"/>
      <c r="D391" s="163"/>
      <c r="E391" s="163"/>
      <c r="F391" s="163"/>
      <c r="G391" s="163"/>
      <c r="H391" s="163"/>
      <c r="I391" s="163"/>
      <c r="J391" s="769"/>
      <c r="K391" s="153">
        <v>0</v>
      </c>
      <c r="L391" s="166"/>
      <c r="M391" s="163"/>
      <c r="N391" s="163"/>
      <c r="O391" s="163"/>
      <c r="P391" s="163"/>
      <c r="Q391" s="163"/>
      <c r="R391" s="153">
        <v>0</v>
      </c>
      <c r="S391" s="155">
        <v>0</v>
      </c>
      <c r="T391" s="161"/>
      <c r="U391" s="142" t="s">
        <v>936</v>
      </c>
      <c r="V391" s="161"/>
    </row>
    <row r="392" spans="1:22">
      <c r="A392" s="161"/>
      <c r="B392" s="161"/>
      <c r="C392" s="162"/>
      <c r="D392" s="163"/>
      <c r="E392" s="163"/>
      <c r="F392" s="163"/>
      <c r="G392" s="163"/>
      <c r="H392" s="163"/>
      <c r="I392" s="163"/>
      <c r="J392" s="769"/>
      <c r="K392" s="153">
        <v>0</v>
      </c>
      <c r="L392" s="166"/>
      <c r="M392" s="163"/>
      <c r="N392" s="163"/>
      <c r="O392" s="163"/>
      <c r="P392" s="163"/>
      <c r="Q392" s="163"/>
      <c r="R392" s="153">
        <v>0</v>
      </c>
      <c r="S392" s="155">
        <v>0</v>
      </c>
      <c r="T392" s="161"/>
      <c r="U392" s="142" t="s">
        <v>936</v>
      </c>
      <c r="V392" s="161"/>
    </row>
    <row r="393" spans="1:22">
      <c r="A393" s="161"/>
      <c r="B393" s="161"/>
      <c r="C393" s="162"/>
      <c r="D393" s="163"/>
      <c r="E393" s="163"/>
      <c r="F393" s="163"/>
      <c r="G393" s="163"/>
      <c r="H393" s="163"/>
      <c r="I393" s="163"/>
      <c r="J393" s="769"/>
      <c r="K393" s="153">
        <v>0</v>
      </c>
      <c r="L393" s="166"/>
      <c r="M393" s="163"/>
      <c r="N393" s="163"/>
      <c r="O393" s="163"/>
      <c r="P393" s="163"/>
      <c r="Q393" s="163"/>
      <c r="R393" s="153">
        <v>0</v>
      </c>
      <c r="S393" s="155">
        <v>0</v>
      </c>
      <c r="T393" s="161"/>
      <c r="U393" s="142" t="s">
        <v>936</v>
      </c>
      <c r="V393" s="161"/>
    </row>
    <row r="394" spans="1:22">
      <c r="A394" s="161"/>
      <c r="B394" s="161"/>
      <c r="C394" s="162"/>
      <c r="D394" s="163"/>
      <c r="E394" s="163"/>
      <c r="F394" s="163"/>
      <c r="G394" s="163"/>
      <c r="H394" s="163"/>
      <c r="I394" s="163"/>
      <c r="J394" s="769"/>
      <c r="K394" s="153">
        <v>0</v>
      </c>
      <c r="L394" s="166"/>
      <c r="M394" s="163"/>
      <c r="N394" s="163"/>
      <c r="O394" s="163"/>
      <c r="P394" s="163"/>
      <c r="Q394" s="163"/>
      <c r="R394" s="153">
        <v>0</v>
      </c>
      <c r="S394" s="155">
        <v>0</v>
      </c>
      <c r="T394" s="161"/>
      <c r="U394" s="142" t="s">
        <v>936</v>
      </c>
      <c r="V394" s="161"/>
    </row>
    <row r="395" spans="1:22">
      <c r="A395" s="161"/>
      <c r="B395" s="161"/>
      <c r="C395" s="162"/>
      <c r="D395" s="163"/>
      <c r="E395" s="163"/>
      <c r="F395" s="163"/>
      <c r="G395" s="163"/>
      <c r="H395" s="163"/>
      <c r="I395" s="163"/>
      <c r="J395" s="769"/>
      <c r="K395" s="153">
        <v>0</v>
      </c>
      <c r="L395" s="166"/>
      <c r="M395" s="163"/>
      <c r="N395" s="163"/>
      <c r="O395" s="163"/>
      <c r="P395" s="163"/>
      <c r="Q395" s="163"/>
      <c r="R395" s="153">
        <v>0</v>
      </c>
      <c r="S395" s="155">
        <v>0</v>
      </c>
      <c r="T395" s="161"/>
      <c r="U395" s="142" t="s">
        <v>936</v>
      </c>
      <c r="V395" s="161"/>
    </row>
    <row r="396" spans="1:22">
      <c r="A396" s="161"/>
      <c r="B396" s="161"/>
      <c r="C396" s="162"/>
      <c r="D396" s="163"/>
      <c r="E396" s="163"/>
      <c r="F396" s="163"/>
      <c r="G396" s="163"/>
      <c r="H396" s="163"/>
      <c r="I396" s="163"/>
      <c r="J396" s="769"/>
      <c r="K396" s="153">
        <v>0</v>
      </c>
      <c r="L396" s="166"/>
      <c r="M396" s="163"/>
      <c r="N396" s="163"/>
      <c r="O396" s="163"/>
      <c r="P396" s="163"/>
      <c r="Q396" s="163"/>
      <c r="R396" s="153">
        <v>0</v>
      </c>
      <c r="S396" s="155">
        <v>0</v>
      </c>
      <c r="T396" s="161"/>
      <c r="U396" s="142" t="s">
        <v>936</v>
      </c>
      <c r="V396" s="161"/>
    </row>
    <row r="397" spans="1:22">
      <c r="A397" s="161"/>
      <c r="B397" s="161"/>
      <c r="C397" s="162"/>
      <c r="D397" s="163"/>
      <c r="E397" s="163"/>
      <c r="F397" s="163"/>
      <c r="G397" s="163"/>
      <c r="H397" s="163"/>
      <c r="I397" s="163"/>
      <c r="J397" s="769"/>
      <c r="K397" s="153">
        <v>0</v>
      </c>
      <c r="L397" s="166"/>
      <c r="M397" s="163"/>
      <c r="N397" s="163"/>
      <c r="O397" s="163"/>
      <c r="P397" s="163"/>
      <c r="Q397" s="163"/>
      <c r="R397" s="153">
        <v>0</v>
      </c>
      <c r="S397" s="155">
        <v>0</v>
      </c>
      <c r="T397" s="161"/>
      <c r="U397" s="142" t="s">
        <v>936</v>
      </c>
      <c r="V397" s="161"/>
    </row>
    <row r="398" spans="1:22">
      <c r="A398" s="161"/>
      <c r="B398" s="161"/>
      <c r="C398" s="162"/>
      <c r="D398" s="163"/>
      <c r="E398" s="163"/>
      <c r="F398" s="163"/>
      <c r="G398" s="163"/>
      <c r="H398" s="163"/>
      <c r="I398" s="163"/>
      <c r="J398" s="769"/>
      <c r="K398" s="153">
        <v>0</v>
      </c>
      <c r="L398" s="166"/>
      <c r="M398" s="163"/>
      <c r="N398" s="163"/>
      <c r="O398" s="163"/>
      <c r="P398" s="163"/>
      <c r="Q398" s="163"/>
      <c r="R398" s="153">
        <v>0</v>
      </c>
      <c r="S398" s="155">
        <v>0</v>
      </c>
      <c r="T398" s="161"/>
      <c r="U398" s="142" t="s">
        <v>936</v>
      </c>
      <c r="V398" s="161"/>
    </row>
    <row r="399" spans="1:22">
      <c r="A399" s="161"/>
      <c r="B399" s="161"/>
      <c r="C399" s="162"/>
      <c r="D399" s="163"/>
      <c r="E399" s="163"/>
      <c r="F399" s="163"/>
      <c r="G399" s="163"/>
      <c r="H399" s="163"/>
      <c r="I399" s="163"/>
      <c r="J399" s="769"/>
      <c r="K399" s="153">
        <v>0</v>
      </c>
      <c r="L399" s="166"/>
      <c r="M399" s="163"/>
      <c r="N399" s="163"/>
      <c r="O399" s="163"/>
      <c r="P399" s="163"/>
      <c r="Q399" s="163"/>
      <c r="R399" s="153">
        <v>0</v>
      </c>
      <c r="S399" s="155">
        <v>0</v>
      </c>
      <c r="T399" s="161"/>
      <c r="U399" s="142" t="s">
        <v>936</v>
      </c>
      <c r="V399" s="161"/>
    </row>
    <row r="400" spans="1:22">
      <c r="A400" s="161"/>
      <c r="B400" s="161"/>
      <c r="C400" s="162"/>
      <c r="D400" s="163"/>
      <c r="E400" s="163"/>
      <c r="F400" s="163"/>
      <c r="G400" s="163"/>
      <c r="H400" s="163"/>
      <c r="I400" s="163"/>
      <c r="J400" s="769"/>
      <c r="K400" s="153">
        <v>0</v>
      </c>
      <c r="L400" s="166"/>
      <c r="M400" s="163"/>
      <c r="N400" s="163"/>
      <c r="O400" s="163"/>
      <c r="P400" s="163"/>
      <c r="Q400" s="163"/>
      <c r="R400" s="153">
        <v>0</v>
      </c>
      <c r="S400" s="155">
        <v>0</v>
      </c>
      <c r="T400" s="161"/>
      <c r="U400" s="142" t="s">
        <v>936</v>
      </c>
      <c r="V400" s="161"/>
    </row>
    <row r="401" spans="1:22">
      <c r="A401" s="161"/>
      <c r="B401" s="161"/>
      <c r="C401" s="162"/>
      <c r="D401" s="163"/>
      <c r="E401" s="163"/>
      <c r="F401" s="163"/>
      <c r="G401" s="163"/>
      <c r="H401" s="163"/>
      <c r="I401" s="163"/>
      <c r="J401" s="769"/>
      <c r="K401" s="153">
        <v>0</v>
      </c>
      <c r="L401" s="166"/>
      <c r="M401" s="163"/>
      <c r="N401" s="163"/>
      <c r="O401" s="163"/>
      <c r="P401" s="163"/>
      <c r="Q401" s="163"/>
      <c r="R401" s="153">
        <v>0</v>
      </c>
      <c r="S401" s="155">
        <v>0</v>
      </c>
      <c r="T401" s="161"/>
      <c r="U401" s="142" t="s">
        <v>936</v>
      </c>
      <c r="V401" s="161"/>
    </row>
    <row r="402" spans="1:22">
      <c r="A402" s="161"/>
      <c r="B402" s="161"/>
      <c r="C402" s="162"/>
      <c r="D402" s="163"/>
      <c r="E402" s="163"/>
      <c r="F402" s="163"/>
      <c r="G402" s="163"/>
      <c r="H402" s="163"/>
      <c r="I402" s="163"/>
      <c r="J402" s="769"/>
      <c r="K402" s="153">
        <v>0</v>
      </c>
      <c r="L402" s="166"/>
      <c r="M402" s="163"/>
      <c r="N402" s="163"/>
      <c r="O402" s="163"/>
      <c r="P402" s="163"/>
      <c r="Q402" s="163"/>
      <c r="R402" s="153">
        <v>0</v>
      </c>
      <c r="S402" s="155">
        <v>0</v>
      </c>
      <c r="T402" s="161"/>
      <c r="U402" s="142" t="s">
        <v>936</v>
      </c>
      <c r="V402" s="161"/>
    </row>
    <row r="403" spans="1:22">
      <c r="A403" s="161"/>
      <c r="B403" s="161"/>
      <c r="C403" s="162"/>
      <c r="D403" s="163"/>
      <c r="E403" s="163"/>
      <c r="F403" s="163"/>
      <c r="G403" s="163"/>
      <c r="H403" s="163"/>
      <c r="I403" s="163"/>
      <c r="J403" s="769"/>
      <c r="K403" s="153">
        <v>0</v>
      </c>
      <c r="L403" s="166"/>
      <c r="M403" s="163"/>
      <c r="N403" s="163"/>
      <c r="O403" s="163"/>
      <c r="P403" s="163"/>
      <c r="Q403" s="163"/>
      <c r="R403" s="153">
        <v>0</v>
      </c>
      <c r="S403" s="155">
        <v>0</v>
      </c>
      <c r="T403" s="161"/>
      <c r="U403" s="142" t="s">
        <v>936</v>
      </c>
      <c r="V403" s="161"/>
    </row>
    <row r="404" spans="1:22">
      <c r="A404" s="161"/>
      <c r="B404" s="161"/>
      <c r="C404" s="162"/>
      <c r="D404" s="163"/>
      <c r="E404" s="163"/>
      <c r="F404" s="163"/>
      <c r="G404" s="163"/>
      <c r="H404" s="163"/>
      <c r="I404" s="163"/>
      <c r="J404" s="769"/>
      <c r="K404" s="153">
        <v>0</v>
      </c>
      <c r="L404" s="166"/>
      <c r="M404" s="163"/>
      <c r="N404" s="163"/>
      <c r="O404" s="163"/>
      <c r="P404" s="163"/>
      <c r="Q404" s="163"/>
      <c r="R404" s="153">
        <v>0</v>
      </c>
      <c r="S404" s="155">
        <v>0</v>
      </c>
      <c r="T404" s="161"/>
      <c r="U404" s="142" t="s">
        <v>936</v>
      </c>
      <c r="V404" s="161"/>
    </row>
    <row r="405" spans="1:22">
      <c r="A405" s="161"/>
      <c r="B405" s="161"/>
      <c r="C405" s="162"/>
      <c r="D405" s="163"/>
      <c r="E405" s="163"/>
      <c r="F405" s="163"/>
      <c r="G405" s="163"/>
      <c r="H405" s="163"/>
      <c r="I405" s="163"/>
      <c r="J405" s="769"/>
      <c r="K405" s="153">
        <v>0</v>
      </c>
      <c r="L405" s="166"/>
      <c r="M405" s="163"/>
      <c r="N405" s="163"/>
      <c r="O405" s="163"/>
      <c r="P405" s="163"/>
      <c r="Q405" s="163"/>
      <c r="R405" s="153">
        <v>0</v>
      </c>
      <c r="S405" s="155">
        <v>0</v>
      </c>
      <c r="T405" s="161"/>
      <c r="U405" s="142" t="s">
        <v>936</v>
      </c>
      <c r="V405" s="161"/>
    </row>
    <row r="406" spans="1:22">
      <c r="A406" s="161"/>
      <c r="B406" s="161"/>
      <c r="C406" s="162"/>
      <c r="D406" s="163"/>
      <c r="E406" s="163"/>
      <c r="F406" s="163"/>
      <c r="G406" s="163"/>
      <c r="H406" s="163"/>
      <c r="I406" s="163"/>
      <c r="J406" s="769"/>
      <c r="K406" s="153">
        <v>0</v>
      </c>
      <c r="L406" s="166"/>
      <c r="M406" s="163"/>
      <c r="N406" s="163"/>
      <c r="O406" s="163"/>
      <c r="P406" s="163"/>
      <c r="Q406" s="163"/>
      <c r="R406" s="153">
        <v>0</v>
      </c>
      <c r="S406" s="155">
        <v>0</v>
      </c>
      <c r="T406" s="161"/>
      <c r="U406" s="142" t="s">
        <v>936</v>
      </c>
      <c r="V406" s="161"/>
    </row>
    <row r="407" spans="1:22">
      <c r="A407" s="161"/>
      <c r="B407" s="161"/>
      <c r="C407" s="162"/>
      <c r="D407" s="163"/>
      <c r="E407" s="163"/>
      <c r="F407" s="163"/>
      <c r="G407" s="163"/>
      <c r="H407" s="163"/>
      <c r="I407" s="163"/>
      <c r="J407" s="769"/>
      <c r="K407" s="153">
        <v>0</v>
      </c>
      <c r="L407" s="166"/>
      <c r="M407" s="163"/>
      <c r="N407" s="163"/>
      <c r="O407" s="163"/>
      <c r="P407" s="163"/>
      <c r="Q407" s="163"/>
      <c r="R407" s="153">
        <v>0</v>
      </c>
      <c r="S407" s="155">
        <v>0</v>
      </c>
      <c r="T407" s="161"/>
      <c r="U407" s="142" t="s">
        <v>936</v>
      </c>
      <c r="V407" s="161"/>
    </row>
    <row r="408" spans="1:22">
      <c r="A408" s="161"/>
      <c r="B408" s="161"/>
      <c r="C408" s="162"/>
      <c r="D408" s="163"/>
      <c r="E408" s="163"/>
      <c r="F408" s="163"/>
      <c r="G408" s="163"/>
      <c r="H408" s="163"/>
      <c r="I408" s="163"/>
      <c r="J408" s="769"/>
      <c r="K408" s="153">
        <v>0</v>
      </c>
      <c r="L408" s="166"/>
      <c r="M408" s="163"/>
      <c r="N408" s="163"/>
      <c r="O408" s="163"/>
      <c r="P408" s="163"/>
      <c r="Q408" s="163"/>
      <c r="R408" s="153">
        <v>0</v>
      </c>
      <c r="S408" s="155">
        <v>0</v>
      </c>
      <c r="T408" s="161"/>
      <c r="U408" s="142" t="s">
        <v>936</v>
      </c>
      <c r="V408" s="161"/>
    </row>
    <row r="409" spans="1:22">
      <c r="A409" s="161"/>
      <c r="B409" s="161"/>
      <c r="C409" s="162"/>
      <c r="D409" s="163"/>
      <c r="E409" s="163"/>
      <c r="F409" s="163"/>
      <c r="G409" s="163"/>
      <c r="H409" s="163"/>
      <c r="I409" s="163"/>
      <c r="J409" s="769"/>
      <c r="K409" s="153">
        <v>0</v>
      </c>
      <c r="L409" s="166"/>
      <c r="M409" s="163"/>
      <c r="N409" s="163"/>
      <c r="O409" s="163"/>
      <c r="P409" s="163"/>
      <c r="Q409" s="163"/>
      <c r="R409" s="153">
        <v>0</v>
      </c>
      <c r="S409" s="155">
        <v>0</v>
      </c>
      <c r="T409" s="161"/>
      <c r="U409" s="142" t="s">
        <v>936</v>
      </c>
      <c r="V409" s="161"/>
    </row>
    <row r="410" spans="1:22">
      <c r="A410" s="161"/>
      <c r="B410" s="161"/>
      <c r="C410" s="162"/>
      <c r="D410" s="163"/>
      <c r="E410" s="163"/>
      <c r="F410" s="163"/>
      <c r="G410" s="163"/>
      <c r="H410" s="163"/>
      <c r="I410" s="163"/>
      <c r="J410" s="769"/>
      <c r="K410" s="153">
        <v>0</v>
      </c>
      <c r="L410" s="166"/>
      <c r="M410" s="163"/>
      <c r="N410" s="163"/>
      <c r="O410" s="163"/>
      <c r="P410" s="163"/>
      <c r="Q410" s="163"/>
      <c r="R410" s="153">
        <v>0</v>
      </c>
      <c r="S410" s="155">
        <v>0</v>
      </c>
      <c r="T410" s="161"/>
      <c r="U410" s="142" t="s">
        <v>936</v>
      </c>
      <c r="V410" s="161"/>
    </row>
    <row r="411" spans="1:22">
      <c r="A411" s="161"/>
      <c r="B411" s="161"/>
      <c r="C411" s="162"/>
      <c r="D411" s="163"/>
      <c r="E411" s="163"/>
      <c r="F411" s="163"/>
      <c r="G411" s="163"/>
      <c r="H411" s="163"/>
      <c r="I411" s="163"/>
      <c r="J411" s="769"/>
      <c r="K411" s="153">
        <v>0</v>
      </c>
      <c r="L411" s="166"/>
      <c r="M411" s="163"/>
      <c r="N411" s="163"/>
      <c r="O411" s="163"/>
      <c r="P411" s="163"/>
      <c r="Q411" s="163"/>
      <c r="R411" s="153">
        <v>0</v>
      </c>
      <c r="S411" s="155">
        <v>0</v>
      </c>
      <c r="T411" s="161"/>
      <c r="U411" s="142" t="s">
        <v>936</v>
      </c>
      <c r="V411" s="161"/>
    </row>
    <row r="412" spans="1:22">
      <c r="A412" s="161"/>
      <c r="B412" s="161"/>
      <c r="C412" s="162"/>
      <c r="D412" s="163"/>
      <c r="E412" s="163"/>
      <c r="F412" s="163"/>
      <c r="G412" s="163"/>
      <c r="H412" s="163"/>
      <c r="I412" s="163"/>
      <c r="J412" s="769"/>
      <c r="K412" s="153">
        <v>0</v>
      </c>
      <c r="L412" s="166"/>
      <c r="M412" s="163"/>
      <c r="N412" s="163"/>
      <c r="O412" s="163"/>
      <c r="P412" s="163"/>
      <c r="Q412" s="163"/>
      <c r="R412" s="153">
        <v>0</v>
      </c>
      <c r="S412" s="155">
        <v>0</v>
      </c>
      <c r="T412" s="161"/>
      <c r="U412" s="142" t="s">
        <v>936</v>
      </c>
      <c r="V412" s="161"/>
    </row>
    <row r="413" spans="1:22">
      <c r="A413" s="161"/>
      <c r="B413" s="161"/>
      <c r="C413" s="162"/>
      <c r="D413" s="163"/>
      <c r="E413" s="163"/>
      <c r="F413" s="163"/>
      <c r="G413" s="163"/>
      <c r="H413" s="163"/>
      <c r="I413" s="163"/>
      <c r="J413" s="769"/>
      <c r="K413" s="153">
        <v>0</v>
      </c>
      <c r="L413" s="166"/>
      <c r="M413" s="163"/>
      <c r="N413" s="163"/>
      <c r="O413" s="163"/>
      <c r="P413" s="163"/>
      <c r="Q413" s="163"/>
      <c r="R413" s="153">
        <v>0</v>
      </c>
      <c r="S413" s="155">
        <v>0</v>
      </c>
      <c r="T413" s="161"/>
      <c r="U413" s="142" t="s">
        <v>936</v>
      </c>
      <c r="V413" s="161"/>
    </row>
    <row r="414" spans="1:22">
      <c r="A414" s="161"/>
      <c r="B414" s="161"/>
      <c r="C414" s="162"/>
      <c r="D414" s="163"/>
      <c r="E414" s="163"/>
      <c r="F414" s="163"/>
      <c r="G414" s="163"/>
      <c r="H414" s="163"/>
      <c r="I414" s="163"/>
      <c r="J414" s="769"/>
      <c r="K414" s="153">
        <v>0</v>
      </c>
      <c r="L414" s="166"/>
      <c r="M414" s="163"/>
      <c r="N414" s="163"/>
      <c r="O414" s="163"/>
      <c r="P414" s="163"/>
      <c r="Q414" s="163"/>
      <c r="R414" s="153">
        <v>0</v>
      </c>
      <c r="S414" s="155">
        <v>0</v>
      </c>
      <c r="T414" s="161"/>
      <c r="U414" s="142" t="s">
        <v>936</v>
      </c>
      <c r="V414" s="161"/>
    </row>
    <row r="415" spans="1:22">
      <c r="A415" s="161"/>
      <c r="B415" s="161"/>
      <c r="C415" s="162"/>
      <c r="D415" s="163"/>
      <c r="E415" s="163"/>
      <c r="F415" s="163"/>
      <c r="G415" s="163"/>
      <c r="H415" s="163"/>
      <c r="I415" s="163"/>
      <c r="J415" s="769"/>
      <c r="K415" s="153">
        <v>0</v>
      </c>
      <c r="L415" s="166"/>
      <c r="M415" s="163"/>
      <c r="N415" s="163"/>
      <c r="O415" s="163"/>
      <c r="P415" s="163"/>
      <c r="Q415" s="163"/>
      <c r="R415" s="153">
        <v>0</v>
      </c>
      <c r="S415" s="155">
        <v>0</v>
      </c>
      <c r="T415" s="161"/>
      <c r="U415" s="142" t="s">
        <v>936</v>
      </c>
      <c r="V415" s="161"/>
    </row>
    <row r="416" spans="1:22">
      <c r="A416" s="161"/>
      <c r="B416" s="161"/>
      <c r="C416" s="162"/>
      <c r="D416" s="163"/>
      <c r="E416" s="163"/>
      <c r="F416" s="163"/>
      <c r="G416" s="163"/>
      <c r="H416" s="163"/>
      <c r="I416" s="163"/>
      <c r="J416" s="769"/>
      <c r="K416" s="153">
        <v>0</v>
      </c>
      <c r="L416" s="166"/>
      <c r="M416" s="163"/>
      <c r="N416" s="163"/>
      <c r="O416" s="163"/>
      <c r="P416" s="163"/>
      <c r="Q416" s="163"/>
      <c r="R416" s="153">
        <v>0</v>
      </c>
      <c r="S416" s="155">
        <v>0</v>
      </c>
      <c r="T416" s="161"/>
      <c r="U416" s="142" t="s">
        <v>936</v>
      </c>
      <c r="V416" s="161"/>
    </row>
    <row r="417" spans="1:22">
      <c r="A417" s="161"/>
      <c r="B417" s="161"/>
      <c r="C417" s="162"/>
      <c r="D417" s="163"/>
      <c r="E417" s="163"/>
      <c r="F417" s="163"/>
      <c r="G417" s="163"/>
      <c r="H417" s="163"/>
      <c r="I417" s="163"/>
      <c r="J417" s="769"/>
      <c r="K417" s="153">
        <v>0</v>
      </c>
      <c r="L417" s="166"/>
      <c r="M417" s="163"/>
      <c r="N417" s="163"/>
      <c r="O417" s="163"/>
      <c r="P417" s="163"/>
      <c r="Q417" s="163"/>
      <c r="R417" s="153">
        <v>0</v>
      </c>
      <c r="S417" s="155">
        <v>0</v>
      </c>
      <c r="T417" s="161"/>
      <c r="U417" s="142" t="s">
        <v>936</v>
      </c>
      <c r="V417" s="161"/>
    </row>
    <row r="418" spans="1:22">
      <c r="A418" s="161"/>
      <c r="B418" s="161"/>
      <c r="C418" s="162"/>
      <c r="D418" s="163"/>
      <c r="E418" s="163"/>
      <c r="F418" s="163"/>
      <c r="G418" s="163"/>
      <c r="H418" s="163"/>
      <c r="I418" s="163"/>
      <c r="J418" s="769"/>
      <c r="K418" s="153">
        <v>0</v>
      </c>
      <c r="L418" s="166"/>
      <c r="M418" s="163"/>
      <c r="N418" s="163"/>
      <c r="O418" s="163"/>
      <c r="P418" s="163"/>
      <c r="Q418" s="163"/>
      <c r="R418" s="153">
        <v>0</v>
      </c>
      <c r="S418" s="155">
        <v>0</v>
      </c>
      <c r="T418" s="161"/>
      <c r="U418" s="142" t="s">
        <v>936</v>
      </c>
      <c r="V418" s="161"/>
    </row>
    <row r="419" spans="1:22">
      <c r="A419" s="161"/>
      <c r="B419" s="161"/>
      <c r="C419" s="162"/>
      <c r="D419" s="163"/>
      <c r="E419" s="163"/>
      <c r="F419" s="163"/>
      <c r="G419" s="163"/>
      <c r="H419" s="163"/>
      <c r="I419" s="163"/>
      <c r="J419" s="769"/>
      <c r="K419" s="153">
        <v>0</v>
      </c>
      <c r="L419" s="166"/>
      <c r="M419" s="163"/>
      <c r="N419" s="163"/>
      <c r="O419" s="163"/>
      <c r="P419" s="163"/>
      <c r="Q419" s="163"/>
      <c r="R419" s="153">
        <v>0</v>
      </c>
      <c r="S419" s="155">
        <v>0</v>
      </c>
      <c r="T419" s="161"/>
      <c r="U419" s="142" t="s">
        <v>936</v>
      </c>
      <c r="V419" s="161"/>
    </row>
    <row r="420" spans="1:22">
      <c r="A420" s="161"/>
      <c r="B420" s="161"/>
      <c r="C420" s="162"/>
      <c r="D420" s="163"/>
      <c r="E420" s="163"/>
      <c r="F420" s="163"/>
      <c r="G420" s="163"/>
      <c r="H420" s="163"/>
      <c r="I420" s="163"/>
      <c r="J420" s="769"/>
      <c r="K420" s="153">
        <v>0</v>
      </c>
      <c r="L420" s="166"/>
      <c r="M420" s="163"/>
      <c r="N420" s="163"/>
      <c r="O420" s="163"/>
      <c r="P420" s="163"/>
      <c r="Q420" s="163"/>
      <c r="R420" s="153">
        <v>0</v>
      </c>
      <c r="S420" s="155">
        <v>0</v>
      </c>
      <c r="T420" s="161"/>
      <c r="U420" s="142" t="s">
        <v>936</v>
      </c>
      <c r="V420" s="161"/>
    </row>
    <row r="421" spans="1:22">
      <c r="A421" s="161"/>
      <c r="B421" s="161"/>
      <c r="C421" s="162"/>
      <c r="D421" s="163"/>
      <c r="E421" s="163"/>
      <c r="F421" s="163"/>
      <c r="G421" s="163"/>
      <c r="H421" s="163"/>
      <c r="I421" s="163"/>
      <c r="J421" s="769"/>
      <c r="K421" s="153">
        <v>0</v>
      </c>
      <c r="L421" s="166"/>
      <c r="M421" s="163"/>
      <c r="N421" s="163"/>
      <c r="O421" s="163"/>
      <c r="P421" s="163"/>
      <c r="Q421" s="163"/>
      <c r="R421" s="153">
        <v>0</v>
      </c>
      <c r="S421" s="155">
        <v>0</v>
      </c>
      <c r="T421" s="161"/>
      <c r="U421" s="142" t="s">
        <v>936</v>
      </c>
      <c r="V421" s="161"/>
    </row>
    <row r="422" spans="1:22">
      <c r="A422" s="161"/>
      <c r="B422" s="161"/>
      <c r="C422" s="162"/>
      <c r="D422" s="163"/>
      <c r="E422" s="163"/>
      <c r="F422" s="163"/>
      <c r="G422" s="163"/>
      <c r="H422" s="163"/>
      <c r="I422" s="163"/>
      <c r="J422" s="769"/>
      <c r="K422" s="153">
        <v>0</v>
      </c>
      <c r="L422" s="166"/>
      <c r="M422" s="163"/>
      <c r="N422" s="163"/>
      <c r="O422" s="163"/>
      <c r="P422" s="163"/>
      <c r="Q422" s="163"/>
      <c r="R422" s="153">
        <v>0</v>
      </c>
      <c r="S422" s="155">
        <v>0</v>
      </c>
      <c r="T422" s="161"/>
      <c r="U422" s="142" t="s">
        <v>936</v>
      </c>
      <c r="V422" s="161"/>
    </row>
    <row r="423" spans="1:22">
      <c r="A423" s="161"/>
      <c r="B423" s="161"/>
      <c r="C423" s="162"/>
      <c r="D423" s="163"/>
      <c r="E423" s="163"/>
      <c r="F423" s="163"/>
      <c r="G423" s="163"/>
      <c r="H423" s="163"/>
      <c r="I423" s="163"/>
      <c r="J423" s="769"/>
      <c r="K423" s="153">
        <v>0</v>
      </c>
      <c r="L423" s="166"/>
      <c r="M423" s="163"/>
      <c r="N423" s="163"/>
      <c r="O423" s="163"/>
      <c r="P423" s="163"/>
      <c r="Q423" s="163"/>
      <c r="R423" s="153">
        <v>0</v>
      </c>
      <c r="S423" s="155">
        <v>0</v>
      </c>
      <c r="T423" s="161"/>
      <c r="U423" s="142" t="s">
        <v>936</v>
      </c>
      <c r="V423" s="161"/>
    </row>
    <row r="424" spans="1:22">
      <c r="A424" s="161"/>
      <c r="B424" s="161"/>
      <c r="C424" s="162"/>
      <c r="D424" s="163"/>
      <c r="E424" s="163"/>
      <c r="F424" s="163"/>
      <c r="G424" s="163"/>
      <c r="H424" s="163"/>
      <c r="I424" s="163"/>
      <c r="J424" s="769"/>
      <c r="K424" s="153">
        <v>0</v>
      </c>
      <c r="L424" s="166"/>
      <c r="M424" s="163"/>
      <c r="N424" s="163"/>
      <c r="O424" s="163"/>
      <c r="P424" s="163"/>
      <c r="Q424" s="163"/>
      <c r="R424" s="153">
        <v>0</v>
      </c>
      <c r="S424" s="155">
        <v>0</v>
      </c>
      <c r="T424" s="161"/>
      <c r="U424" s="142" t="s">
        <v>936</v>
      </c>
      <c r="V424" s="161"/>
    </row>
    <row r="425" spans="1:22">
      <c r="A425" s="161"/>
      <c r="B425" s="161"/>
      <c r="C425" s="162"/>
      <c r="D425" s="163"/>
      <c r="E425" s="163"/>
      <c r="F425" s="163"/>
      <c r="G425" s="163"/>
      <c r="H425" s="163"/>
      <c r="I425" s="163"/>
      <c r="J425" s="769"/>
      <c r="K425" s="153">
        <v>0</v>
      </c>
      <c r="L425" s="166"/>
      <c r="M425" s="163"/>
      <c r="N425" s="163"/>
      <c r="O425" s="163"/>
      <c r="P425" s="163"/>
      <c r="Q425" s="163"/>
      <c r="R425" s="153">
        <v>0</v>
      </c>
      <c r="S425" s="155">
        <v>0</v>
      </c>
      <c r="T425" s="161"/>
      <c r="U425" s="142" t="s">
        <v>936</v>
      </c>
      <c r="V425" s="161"/>
    </row>
    <row r="426" spans="1:22">
      <c r="A426" s="161"/>
      <c r="B426" s="161"/>
      <c r="C426" s="162"/>
      <c r="D426" s="163"/>
      <c r="E426" s="163"/>
      <c r="F426" s="163"/>
      <c r="G426" s="163"/>
      <c r="H426" s="163"/>
      <c r="I426" s="163"/>
      <c r="J426" s="769"/>
      <c r="K426" s="153">
        <v>0</v>
      </c>
      <c r="L426" s="166"/>
      <c r="M426" s="163"/>
      <c r="N426" s="163"/>
      <c r="O426" s="163"/>
      <c r="P426" s="163"/>
      <c r="Q426" s="163"/>
      <c r="R426" s="153">
        <v>0</v>
      </c>
      <c r="S426" s="155">
        <v>0</v>
      </c>
      <c r="T426" s="161"/>
      <c r="U426" s="142" t="s">
        <v>936</v>
      </c>
      <c r="V426" s="161"/>
    </row>
    <row r="427" spans="1:22">
      <c r="A427" s="161"/>
      <c r="B427" s="161"/>
      <c r="C427" s="162"/>
      <c r="D427" s="163"/>
      <c r="E427" s="163"/>
      <c r="F427" s="163"/>
      <c r="G427" s="163"/>
      <c r="H427" s="163"/>
      <c r="I427" s="163"/>
      <c r="J427" s="769"/>
      <c r="K427" s="153">
        <v>0</v>
      </c>
      <c r="L427" s="166"/>
      <c r="M427" s="163"/>
      <c r="N427" s="163"/>
      <c r="O427" s="163"/>
      <c r="P427" s="163"/>
      <c r="Q427" s="163"/>
      <c r="R427" s="153">
        <v>0</v>
      </c>
      <c r="S427" s="155">
        <v>0</v>
      </c>
      <c r="T427" s="161"/>
      <c r="U427" s="142" t="s">
        <v>936</v>
      </c>
      <c r="V427" s="161"/>
    </row>
    <row r="428" spans="1:22">
      <c r="A428" s="161"/>
      <c r="B428" s="161"/>
      <c r="C428" s="162"/>
      <c r="D428" s="163"/>
      <c r="E428" s="163"/>
      <c r="F428" s="163"/>
      <c r="G428" s="163"/>
      <c r="H428" s="163"/>
      <c r="I428" s="163"/>
      <c r="J428" s="769"/>
      <c r="K428" s="153">
        <v>0</v>
      </c>
      <c r="L428" s="166"/>
      <c r="M428" s="163"/>
      <c r="N428" s="163"/>
      <c r="O428" s="163"/>
      <c r="P428" s="163"/>
      <c r="Q428" s="163"/>
      <c r="R428" s="153">
        <v>0</v>
      </c>
      <c r="S428" s="155">
        <v>0</v>
      </c>
      <c r="T428" s="161"/>
      <c r="U428" s="142" t="s">
        <v>936</v>
      </c>
      <c r="V428" s="161"/>
    </row>
    <row r="429" spans="1:22">
      <c r="A429" s="161"/>
      <c r="B429" s="161"/>
      <c r="C429" s="162"/>
      <c r="D429" s="163"/>
      <c r="E429" s="163"/>
      <c r="F429" s="163"/>
      <c r="G429" s="163"/>
      <c r="H429" s="163"/>
      <c r="I429" s="163"/>
      <c r="J429" s="769"/>
      <c r="K429" s="153">
        <v>0</v>
      </c>
      <c r="L429" s="166"/>
      <c r="M429" s="163"/>
      <c r="N429" s="163"/>
      <c r="O429" s="163"/>
      <c r="P429" s="163"/>
      <c r="Q429" s="163"/>
      <c r="R429" s="153">
        <v>0</v>
      </c>
      <c r="S429" s="155">
        <v>0</v>
      </c>
      <c r="T429" s="161"/>
      <c r="U429" s="142" t="s">
        <v>936</v>
      </c>
      <c r="V429" s="161"/>
    </row>
    <row r="430" spans="1:22">
      <c r="A430" s="161"/>
      <c r="B430" s="161"/>
      <c r="C430" s="162"/>
      <c r="D430" s="163"/>
      <c r="E430" s="163"/>
      <c r="F430" s="163"/>
      <c r="G430" s="163"/>
      <c r="H430" s="163"/>
      <c r="I430" s="163"/>
      <c r="J430" s="769"/>
      <c r="K430" s="153">
        <v>0</v>
      </c>
      <c r="L430" s="166"/>
      <c r="M430" s="163"/>
      <c r="N430" s="163"/>
      <c r="O430" s="163"/>
      <c r="P430" s="163"/>
      <c r="Q430" s="163"/>
      <c r="R430" s="153">
        <v>0</v>
      </c>
      <c r="S430" s="155">
        <v>0</v>
      </c>
      <c r="T430" s="161"/>
      <c r="U430" s="142" t="s">
        <v>936</v>
      </c>
      <c r="V430" s="161"/>
    </row>
    <row r="431" spans="1:22">
      <c r="A431" s="161"/>
      <c r="B431" s="161"/>
      <c r="C431" s="162"/>
      <c r="D431" s="163"/>
      <c r="E431" s="163"/>
      <c r="F431" s="163"/>
      <c r="G431" s="163"/>
      <c r="H431" s="163"/>
      <c r="I431" s="163"/>
      <c r="J431" s="769"/>
      <c r="K431" s="153">
        <v>0</v>
      </c>
      <c r="L431" s="166"/>
      <c r="M431" s="163"/>
      <c r="N431" s="163"/>
      <c r="O431" s="163"/>
      <c r="P431" s="163"/>
      <c r="Q431" s="163"/>
      <c r="R431" s="153">
        <v>0</v>
      </c>
      <c r="S431" s="155">
        <v>0</v>
      </c>
      <c r="T431" s="161"/>
      <c r="U431" s="142" t="s">
        <v>936</v>
      </c>
      <c r="V431" s="161"/>
    </row>
    <row r="432" spans="1:22">
      <c r="A432" s="161"/>
      <c r="B432" s="161"/>
      <c r="C432" s="162"/>
      <c r="D432" s="163"/>
      <c r="E432" s="163"/>
      <c r="F432" s="163"/>
      <c r="G432" s="163"/>
      <c r="H432" s="163"/>
      <c r="I432" s="163"/>
      <c r="J432" s="769"/>
      <c r="K432" s="153">
        <v>0</v>
      </c>
      <c r="L432" s="166"/>
      <c r="M432" s="163"/>
      <c r="N432" s="163"/>
      <c r="O432" s="163"/>
      <c r="P432" s="163"/>
      <c r="Q432" s="163"/>
      <c r="R432" s="153">
        <v>0</v>
      </c>
      <c r="S432" s="155">
        <v>0</v>
      </c>
      <c r="T432" s="161"/>
      <c r="U432" s="142" t="s">
        <v>936</v>
      </c>
      <c r="V432" s="161"/>
    </row>
    <row r="433" spans="1:22">
      <c r="A433" s="161"/>
      <c r="B433" s="161"/>
      <c r="C433" s="162"/>
      <c r="D433" s="163"/>
      <c r="E433" s="163"/>
      <c r="F433" s="163"/>
      <c r="G433" s="163"/>
      <c r="H433" s="163"/>
      <c r="I433" s="163"/>
      <c r="J433" s="769"/>
      <c r="K433" s="153">
        <v>0</v>
      </c>
      <c r="L433" s="166"/>
      <c r="M433" s="163"/>
      <c r="N433" s="163"/>
      <c r="O433" s="163"/>
      <c r="P433" s="163"/>
      <c r="Q433" s="163"/>
      <c r="R433" s="153">
        <v>0</v>
      </c>
      <c r="S433" s="155">
        <v>0</v>
      </c>
      <c r="T433" s="161"/>
      <c r="U433" s="142" t="s">
        <v>936</v>
      </c>
      <c r="V433" s="161"/>
    </row>
    <row r="434" spans="1:22">
      <c r="A434" s="161"/>
      <c r="B434" s="161"/>
      <c r="C434" s="162"/>
      <c r="D434" s="163"/>
      <c r="E434" s="163"/>
      <c r="F434" s="163"/>
      <c r="G434" s="163"/>
      <c r="H434" s="163"/>
      <c r="I434" s="163"/>
      <c r="J434" s="769"/>
      <c r="K434" s="153">
        <v>0</v>
      </c>
      <c r="L434" s="166"/>
      <c r="M434" s="163"/>
      <c r="N434" s="163"/>
      <c r="O434" s="163"/>
      <c r="P434" s="163"/>
      <c r="Q434" s="163"/>
      <c r="R434" s="153">
        <v>0</v>
      </c>
      <c r="S434" s="155">
        <v>0</v>
      </c>
      <c r="T434" s="161"/>
      <c r="U434" s="142" t="s">
        <v>936</v>
      </c>
      <c r="V434" s="161"/>
    </row>
    <row r="435" spans="1:22">
      <c r="A435" s="161"/>
      <c r="B435" s="161"/>
      <c r="C435" s="162"/>
      <c r="D435" s="163"/>
      <c r="E435" s="163"/>
      <c r="F435" s="163"/>
      <c r="G435" s="163"/>
      <c r="H435" s="163"/>
      <c r="I435" s="163"/>
      <c r="J435" s="769"/>
      <c r="K435" s="153">
        <v>0</v>
      </c>
      <c r="L435" s="166"/>
      <c r="M435" s="163"/>
      <c r="N435" s="163"/>
      <c r="O435" s="163"/>
      <c r="P435" s="163"/>
      <c r="Q435" s="163"/>
      <c r="R435" s="153">
        <v>0</v>
      </c>
      <c r="S435" s="155">
        <v>0</v>
      </c>
      <c r="T435" s="161"/>
      <c r="U435" s="142" t="s">
        <v>936</v>
      </c>
      <c r="V435" s="161"/>
    </row>
    <row r="436" spans="1:22">
      <c r="A436" s="161"/>
      <c r="B436" s="161"/>
      <c r="C436" s="162"/>
      <c r="D436" s="163"/>
      <c r="E436" s="163"/>
      <c r="F436" s="163"/>
      <c r="G436" s="163"/>
      <c r="H436" s="163"/>
      <c r="I436" s="163"/>
      <c r="J436" s="769"/>
      <c r="K436" s="153">
        <v>0</v>
      </c>
      <c r="L436" s="166"/>
      <c r="M436" s="163"/>
      <c r="N436" s="163"/>
      <c r="O436" s="163"/>
      <c r="P436" s="163"/>
      <c r="Q436" s="163"/>
      <c r="R436" s="153">
        <v>0</v>
      </c>
      <c r="S436" s="155">
        <v>0</v>
      </c>
      <c r="T436" s="161"/>
      <c r="U436" s="142" t="s">
        <v>936</v>
      </c>
      <c r="V436" s="161"/>
    </row>
    <row r="437" spans="1:22">
      <c r="A437" s="161"/>
      <c r="B437" s="161"/>
      <c r="C437" s="162"/>
      <c r="D437" s="163"/>
      <c r="E437" s="163"/>
      <c r="F437" s="163"/>
      <c r="G437" s="163"/>
      <c r="H437" s="163"/>
      <c r="I437" s="163"/>
      <c r="J437" s="769"/>
      <c r="K437" s="153">
        <v>0</v>
      </c>
      <c r="L437" s="166"/>
      <c r="M437" s="163"/>
      <c r="N437" s="163"/>
      <c r="O437" s="163"/>
      <c r="P437" s="163"/>
      <c r="Q437" s="163"/>
      <c r="R437" s="153">
        <v>0</v>
      </c>
      <c r="S437" s="155">
        <v>0</v>
      </c>
      <c r="T437" s="161"/>
      <c r="U437" s="142" t="s">
        <v>936</v>
      </c>
      <c r="V437" s="161"/>
    </row>
    <row r="438" spans="1:22">
      <c r="A438" s="161"/>
      <c r="B438" s="161"/>
      <c r="C438" s="162"/>
      <c r="D438" s="163"/>
      <c r="E438" s="163"/>
      <c r="F438" s="163"/>
      <c r="G438" s="163"/>
      <c r="H438" s="163"/>
      <c r="I438" s="163"/>
      <c r="J438" s="769"/>
      <c r="K438" s="153">
        <v>0</v>
      </c>
      <c r="L438" s="166"/>
      <c r="M438" s="163"/>
      <c r="N438" s="163"/>
      <c r="O438" s="163"/>
      <c r="P438" s="163"/>
      <c r="Q438" s="163"/>
      <c r="R438" s="153">
        <v>0</v>
      </c>
      <c r="S438" s="155">
        <v>0</v>
      </c>
      <c r="T438" s="161"/>
      <c r="U438" s="142" t="s">
        <v>936</v>
      </c>
      <c r="V438" s="161"/>
    </row>
    <row r="439" spans="1:22">
      <c r="A439" s="161"/>
      <c r="B439" s="161"/>
      <c r="C439" s="162"/>
      <c r="D439" s="163"/>
      <c r="E439" s="163"/>
      <c r="F439" s="163"/>
      <c r="G439" s="163"/>
      <c r="H439" s="163"/>
      <c r="I439" s="163"/>
      <c r="J439" s="769"/>
      <c r="K439" s="153">
        <v>0</v>
      </c>
      <c r="L439" s="166"/>
      <c r="M439" s="163"/>
      <c r="N439" s="163"/>
      <c r="O439" s="163"/>
      <c r="P439" s="163"/>
      <c r="Q439" s="163"/>
      <c r="R439" s="153">
        <v>0</v>
      </c>
      <c r="S439" s="155">
        <v>0</v>
      </c>
      <c r="T439" s="161"/>
      <c r="U439" s="142" t="s">
        <v>936</v>
      </c>
      <c r="V439" s="161"/>
    </row>
    <row r="440" spans="1:22">
      <c r="A440" s="161"/>
      <c r="B440" s="161"/>
      <c r="C440" s="162"/>
      <c r="D440" s="163"/>
      <c r="E440" s="163"/>
      <c r="F440" s="163"/>
      <c r="G440" s="163"/>
      <c r="H440" s="163"/>
      <c r="I440" s="163"/>
      <c r="J440" s="769"/>
      <c r="K440" s="153">
        <v>0</v>
      </c>
      <c r="L440" s="166"/>
      <c r="M440" s="163"/>
      <c r="N440" s="163"/>
      <c r="O440" s="163"/>
      <c r="P440" s="163"/>
      <c r="Q440" s="163"/>
      <c r="R440" s="153">
        <v>0</v>
      </c>
      <c r="S440" s="155">
        <v>0</v>
      </c>
      <c r="T440" s="161"/>
      <c r="U440" s="142" t="s">
        <v>936</v>
      </c>
      <c r="V440" s="161"/>
    </row>
    <row r="441" spans="1:22">
      <c r="A441" s="161"/>
      <c r="B441" s="161"/>
      <c r="C441" s="162"/>
      <c r="D441" s="163"/>
      <c r="E441" s="163"/>
      <c r="F441" s="163"/>
      <c r="G441" s="163"/>
      <c r="H441" s="163"/>
      <c r="I441" s="163"/>
      <c r="J441" s="769"/>
      <c r="K441" s="153">
        <v>0</v>
      </c>
      <c r="L441" s="166"/>
      <c r="M441" s="163"/>
      <c r="N441" s="163"/>
      <c r="O441" s="163"/>
      <c r="P441" s="163"/>
      <c r="Q441" s="163"/>
      <c r="R441" s="153">
        <v>0</v>
      </c>
      <c r="S441" s="155">
        <v>0</v>
      </c>
      <c r="T441" s="161"/>
      <c r="U441" s="142" t="s">
        <v>936</v>
      </c>
      <c r="V441" s="161"/>
    </row>
    <row r="442" spans="1:22">
      <c r="A442" s="161"/>
      <c r="B442" s="161"/>
      <c r="C442" s="162"/>
      <c r="D442" s="163"/>
      <c r="E442" s="163"/>
      <c r="F442" s="163"/>
      <c r="G442" s="163"/>
      <c r="H442" s="163"/>
      <c r="I442" s="163"/>
      <c r="J442" s="769"/>
      <c r="K442" s="153">
        <v>0</v>
      </c>
      <c r="L442" s="166"/>
      <c r="M442" s="163"/>
      <c r="N442" s="163"/>
      <c r="O442" s="163"/>
      <c r="P442" s="163"/>
      <c r="Q442" s="163"/>
      <c r="R442" s="153">
        <v>0</v>
      </c>
      <c r="S442" s="155">
        <v>0</v>
      </c>
      <c r="T442" s="161"/>
      <c r="U442" s="142" t="s">
        <v>936</v>
      </c>
      <c r="V442" s="161"/>
    </row>
    <row r="443" spans="1:22">
      <c r="A443" s="161"/>
      <c r="B443" s="161"/>
      <c r="C443" s="162"/>
      <c r="D443" s="163"/>
      <c r="E443" s="163"/>
      <c r="F443" s="163"/>
      <c r="G443" s="163"/>
      <c r="H443" s="163"/>
      <c r="I443" s="163"/>
      <c r="J443" s="769"/>
      <c r="K443" s="153">
        <v>0</v>
      </c>
      <c r="L443" s="166"/>
      <c r="M443" s="163"/>
      <c r="N443" s="163"/>
      <c r="O443" s="163"/>
      <c r="P443" s="163"/>
      <c r="Q443" s="163"/>
      <c r="R443" s="153">
        <v>0</v>
      </c>
      <c r="S443" s="155">
        <v>0</v>
      </c>
      <c r="T443" s="161"/>
      <c r="U443" s="142" t="s">
        <v>936</v>
      </c>
      <c r="V443" s="161"/>
    </row>
    <row r="444" spans="1:22">
      <c r="A444" s="161"/>
      <c r="B444" s="161"/>
      <c r="C444" s="162"/>
      <c r="D444" s="163"/>
      <c r="E444" s="163"/>
      <c r="F444" s="163"/>
      <c r="G444" s="163"/>
      <c r="H444" s="163"/>
      <c r="I444" s="163"/>
      <c r="J444" s="769"/>
      <c r="K444" s="153">
        <v>0</v>
      </c>
      <c r="L444" s="166"/>
      <c r="M444" s="163"/>
      <c r="N444" s="163"/>
      <c r="O444" s="163"/>
      <c r="P444" s="163"/>
      <c r="Q444" s="163"/>
      <c r="R444" s="153">
        <v>0</v>
      </c>
      <c r="S444" s="155">
        <v>0</v>
      </c>
      <c r="T444" s="161"/>
      <c r="U444" s="142" t="s">
        <v>936</v>
      </c>
      <c r="V444" s="161"/>
    </row>
    <row r="445" spans="1:22">
      <c r="A445" s="161"/>
      <c r="B445" s="161"/>
      <c r="C445" s="162"/>
      <c r="D445" s="163"/>
      <c r="E445" s="163"/>
      <c r="F445" s="163"/>
      <c r="G445" s="163"/>
      <c r="H445" s="163"/>
      <c r="I445" s="163"/>
      <c r="J445" s="769"/>
      <c r="K445" s="153">
        <v>0</v>
      </c>
      <c r="L445" s="166"/>
      <c r="M445" s="163"/>
      <c r="N445" s="163"/>
      <c r="O445" s="163"/>
      <c r="P445" s="163"/>
      <c r="Q445" s="163"/>
      <c r="R445" s="153">
        <v>0</v>
      </c>
      <c r="S445" s="155">
        <v>0</v>
      </c>
      <c r="T445" s="161"/>
      <c r="U445" s="142" t="s">
        <v>936</v>
      </c>
      <c r="V445" s="161"/>
    </row>
    <row r="446" spans="1:22">
      <c r="A446" s="161"/>
      <c r="B446" s="161"/>
      <c r="C446" s="162"/>
      <c r="D446" s="163"/>
      <c r="E446" s="163"/>
      <c r="F446" s="163"/>
      <c r="G446" s="163"/>
      <c r="H446" s="163"/>
      <c r="I446" s="163"/>
      <c r="J446" s="769"/>
      <c r="K446" s="153">
        <v>0</v>
      </c>
      <c r="L446" s="166"/>
      <c r="M446" s="163"/>
      <c r="N446" s="163"/>
      <c r="O446" s="163"/>
      <c r="P446" s="163"/>
      <c r="Q446" s="163"/>
      <c r="R446" s="153">
        <v>0</v>
      </c>
      <c r="S446" s="155">
        <v>0</v>
      </c>
      <c r="T446" s="161"/>
      <c r="U446" s="142" t="s">
        <v>936</v>
      </c>
      <c r="V446" s="161"/>
    </row>
    <row r="447" spans="1:22">
      <c r="A447" s="161"/>
      <c r="B447" s="161"/>
      <c r="C447" s="162"/>
      <c r="D447" s="163"/>
      <c r="E447" s="163"/>
      <c r="F447" s="163"/>
      <c r="G447" s="163"/>
      <c r="H447" s="163"/>
      <c r="I447" s="163"/>
      <c r="J447" s="769"/>
      <c r="K447" s="153">
        <v>0</v>
      </c>
      <c r="L447" s="166"/>
      <c r="M447" s="163"/>
      <c r="N447" s="163"/>
      <c r="O447" s="163"/>
      <c r="P447" s="163"/>
      <c r="Q447" s="163"/>
      <c r="R447" s="153">
        <v>0</v>
      </c>
      <c r="S447" s="155">
        <v>0</v>
      </c>
      <c r="T447" s="161"/>
      <c r="U447" s="142" t="s">
        <v>936</v>
      </c>
      <c r="V447" s="161"/>
    </row>
    <row r="448" spans="1:22">
      <c r="A448" s="161"/>
      <c r="B448" s="161"/>
      <c r="C448" s="162"/>
      <c r="D448" s="163"/>
      <c r="E448" s="163"/>
      <c r="F448" s="163"/>
      <c r="G448" s="163"/>
      <c r="H448" s="163"/>
      <c r="I448" s="163"/>
      <c r="J448" s="768"/>
      <c r="K448" s="153">
        <v>0</v>
      </c>
      <c r="L448" s="166"/>
      <c r="M448" s="163"/>
      <c r="N448" s="163"/>
      <c r="O448" s="163"/>
      <c r="P448" s="163"/>
      <c r="Q448" s="163"/>
      <c r="R448" s="153">
        <v>0</v>
      </c>
      <c r="S448" s="155">
        <v>0</v>
      </c>
      <c r="T448" s="161"/>
      <c r="U448" s="142" t="s">
        <v>936</v>
      </c>
      <c r="V448" s="161"/>
    </row>
    <row r="449" spans="1:22">
      <c r="A449" s="161"/>
      <c r="B449" s="161"/>
      <c r="C449" s="162"/>
      <c r="D449" s="163"/>
      <c r="E449" s="163"/>
      <c r="F449" s="163"/>
      <c r="G449" s="163"/>
      <c r="H449" s="163"/>
      <c r="I449" s="163"/>
      <c r="J449" s="768"/>
      <c r="K449" s="153">
        <v>0</v>
      </c>
      <c r="L449" s="166"/>
      <c r="M449" s="163"/>
      <c r="N449" s="163"/>
      <c r="O449" s="163"/>
      <c r="P449" s="163"/>
      <c r="Q449" s="163"/>
      <c r="R449" s="153">
        <v>0</v>
      </c>
      <c r="S449" s="155">
        <v>0</v>
      </c>
      <c r="T449" s="161"/>
      <c r="U449" s="142" t="s">
        <v>936</v>
      </c>
      <c r="V449" s="161"/>
    </row>
    <row r="450" spans="1:22">
      <c r="A450" s="161"/>
      <c r="B450" s="161"/>
      <c r="C450" s="162"/>
      <c r="D450" s="163"/>
      <c r="E450" s="163"/>
      <c r="F450" s="163"/>
      <c r="G450" s="163"/>
      <c r="H450" s="163"/>
      <c r="I450" s="163"/>
      <c r="J450" s="768"/>
      <c r="K450" s="153">
        <v>0</v>
      </c>
      <c r="L450" s="166"/>
      <c r="M450" s="163"/>
      <c r="N450" s="163"/>
      <c r="O450" s="163"/>
      <c r="P450" s="163"/>
      <c r="Q450" s="163"/>
      <c r="R450" s="153">
        <v>0</v>
      </c>
      <c r="S450" s="155">
        <v>0</v>
      </c>
      <c r="T450" s="161"/>
      <c r="U450" s="142" t="s">
        <v>936</v>
      </c>
      <c r="V450" s="161"/>
    </row>
    <row r="451" spans="1:22">
      <c r="A451" s="161"/>
      <c r="B451" s="161"/>
      <c r="C451" s="162"/>
      <c r="D451" s="163"/>
      <c r="E451" s="163"/>
      <c r="F451" s="163"/>
      <c r="G451" s="163"/>
      <c r="H451" s="163"/>
      <c r="I451" s="163"/>
      <c r="J451" s="768"/>
      <c r="K451" s="153">
        <v>0</v>
      </c>
      <c r="L451" s="166"/>
      <c r="M451" s="163"/>
      <c r="N451" s="163"/>
      <c r="O451" s="163"/>
      <c r="P451" s="163"/>
      <c r="Q451" s="163"/>
      <c r="R451" s="153">
        <v>0</v>
      </c>
      <c r="S451" s="155">
        <v>0</v>
      </c>
      <c r="T451" s="161"/>
      <c r="U451" s="142" t="s">
        <v>936</v>
      </c>
      <c r="V451" s="161"/>
    </row>
    <row r="452" spans="1:22">
      <c r="A452" s="161"/>
      <c r="B452" s="161"/>
      <c r="C452" s="162"/>
      <c r="D452" s="163"/>
      <c r="E452" s="163"/>
      <c r="F452" s="163"/>
      <c r="G452" s="163"/>
      <c r="H452" s="163"/>
      <c r="I452" s="163"/>
      <c r="J452" s="768"/>
      <c r="K452" s="153">
        <v>0</v>
      </c>
      <c r="L452" s="166"/>
      <c r="M452" s="163"/>
      <c r="N452" s="163"/>
      <c r="O452" s="163"/>
      <c r="P452" s="163"/>
      <c r="Q452" s="163"/>
      <c r="R452" s="153">
        <v>0</v>
      </c>
      <c r="S452" s="155">
        <v>0</v>
      </c>
      <c r="T452" s="161"/>
      <c r="U452" s="142" t="s">
        <v>936</v>
      </c>
      <c r="V452" s="161"/>
    </row>
    <row r="453" spans="1:22">
      <c r="A453" s="161"/>
      <c r="B453" s="161"/>
      <c r="C453" s="162"/>
      <c r="D453" s="163"/>
      <c r="E453" s="163"/>
      <c r="F453" s="163"/>
      <c r="G453" s="163"/>
      <c r="H453" s="163"/>
      <c r="I453" s="163"/>
      <c r="J453" s="768"/>
      <c r="K453" s="153">
        <v>0</v>
      </c>
      <c r="L453" s="166"/>
      <c r="M453" s="163"/>
      <c r="N453" s="163"/>
      <c r="O453" s="163"/>
      <c r="P453" s="163"/>
      <c r="Q453" s="163"/>
      <c r="R453" s="153">
        <v>0</v>
      </c>
      <c r="S453" s="155">
        <v>0</v>
      </c>
      <c r="T453" s="161"/>
      <c r="U453" s="142" t="s">
        <v>936</v>
      </c>
      <c r="V453" s="161"/>
    </row>
    <row r="454" spans="1:22">
      <c r="A454" s="161"/>
      <c r="B454" s="161"/>
      <c r="C454" s="162"/>
      <c r="D454" s="163"/>
      <c r="E454" s="163"/>
      <c r="F454" s="163"/>
      <c r="G454" s="163"/>
      <c r="H454" s="163"/>
      <c r="I454" s="163"/>
      <c r="J454" s="768"/>
      <c r="K454" s="153">
        <v>0</v>
      </c>
      <c r="L454" s="166"/>
      <c r="M454" s="163"/>
      <c r="N454" s="163"/>
      <c r="O454" s="163"/>
      <c r="P454" s="163"/>
      <c r="Q454" s="163"/>
      <c r="R454" s="153">
        <v>0</v>
      </c>
      <c r="S454" s="155">
        <v>0</v>
      </c>
      <c r="T454" s="161"/>
      <c r="U454" s="142" t="s">
        <v>936</v>
      </c>
      <c r="V454" s="161"/>
    </row>
    <row r="455" spans="1:22">
      <c r="A455" s="161"/>
      <c r="B455" s="161"/>
      <c r="C455" s="162"/>
      <c r="D455" s="163"/>
      <c r="E455" s="163"/>
      <c r="F455" s="163"/>
      <c r="G455" s="163"/>
      <c r="H455" s="163"/>
      <c r="I455" s="163"/>
      <c r="J455" s="768"/>
      <c r="K455" s="153">
        <v>0</v>
      </c>
      <c r="L455" s="166"/>
      <c r="M455" s="163"/>
      <c r="N455" s="163"/>
      <c r="O455" s="163"/>
      <c r="P455" s="163"/>
      <c r="Q455" s="163"/>
      <c r="R455" s="153">
        <v>0</v>
      </c>
      <c r="S455" s="155">
        <v>0</v>
      </c>
      <c r="T455" s="161"/>
      <c r="U455" s="142" t="s">
        <v>936</v>
      </c>
      <c r="V455" s="161"/>
    </row>
    <row r="456" spans="1:22">
      <c r="A456" s="161"/>
      <c r="B456" s="161"/>
      <c r="C456" s="162"/>
      <c r="D456" s="163"/>
      <c r="E456" s="163"/>
      <c r="F456" s="163"/>
      <c r="G456" s="163"/>
      <c r="H456" s="163"/>
      <c r="I456" s="163"/>
      <c r="J456" s="768"/>
      <c r="K456" s="153">
        <v>0</v>
      </c>
      <c r="L456" s="166"/>
      <c r="M456" s="163"/>
      <c r="N456" s="163"/>
      <c r="O456" s="163"/>
      <c r="P456" s="163"/>
      <c r="Q456" s="163"/>
      <c r="R456" s="153">
        <v>0</v>
      </c>
      <c r="S456" s="155">
        <v>0</v>
      </c>
      <c r="T456" s="161"/>
      <c r="U456" s="142" t="s">
        <v>936</v>
      </c>
      <c r="V456" s="161"/>
    </row>
    <row r="457" spans="1:22">
      <c r="A457" s="161"/>
      <c r="B457" s="161"/>
      <c r="C457" s="162"/>
      <c r="D457" s="163"/>
      <c r="E457" s="163"/>
      <c r="F457" s="163"/>
      <c r="G457" s="163"/>
      <c r="H457" s="163"/>
      <c r="I457" s="163"/>
      <c r="J457" s="768"/>
      <c r="K457" s="153">
        <v>0</v>
      </c>
      <c r="L457" s="166"/>
      <c r="M457" s="163"/>
      <c r="N457" s="163"/>
      <c r="O457" s="163"/>
      <c r="P457" s="163"/>
      <c r="Q457" s="163"/>
      <c r="R457" s="153">
        <v>0</v>
      </c>
      <c r="S457" s="155">
        <v>0</v>
      </c>
      <c r="T457" s="161"/>
      <c r="U457" s="142" t="s">
        <v>936</v>
      </c>
      <c r="V457" s="161"/>
    </row>
    <row r="458" spans="1:22">
      <c r="A458" s="161"/>
      <c r="B458" s="161"/>
      <c r="C458" s="162"/>
      <c r="D458" s="163"/>
      <c r="E458" s="163"/>
      <c r="F458" s="163"/>
      <c r="G458" s="163"/>
      <c r="H458" s="163"/>
      <c r="I458" s="163"/>
      <c r="J458" s="768"/>
      <c r="K458" s="153">
        <v>0</v>
      </c>
      <c r="L458" s="166"/>
      <c r="M458" s="163"/>
      <c r="N458" s="163"/>
      <c r="O458" s="163"/>
      <c r="P458" s="163"/>
      <c r="Q458" s="163"/>
      <c r="R458" s="153">
        <v>0</v>
      </c>
      <c r="S458" s="155">
        <v>0</v>
      </c>
      <c r="T458" s="161"/>
      <c r="U458" s="142" t="s">
        <v>936</v>
      </c>
      <c r="V458" s="161"/>
    </row>
    <row r="459" spans="1:22">
      <c r="A459" s="161"/>
      <c r="B459" s="161"/>
      <c r="C459" s="162"/>
      <c r="D459" s="163"/>
      <c r="E459" s="163"/>
      <c r="F459" s="163"/>
      <c r="G459" s="163"/>
      <c r="H459" s="163"/>
      <c r="I459" s="163"/>
      <c r="J459" s="768"/>
      <c r="K459" s="153">
        <v>0</v>
      </c>
      <c r="L459" s="166"/>
      <c r="M459" s="163"/>
      <c r="N459" s="163"/>
      <c r="O459" s="163"/>
      <c r="P459" s="163"/>
      <c r="Q459" s="163"/>
      <c r="R459" s="153">
        <v>0</v>
      </c>
      <c r="S459" s="155">
        <v>0</v>
      </c>
      <c r="T459" s="161"/>
      <c r="U459" s="142" t="s">
        <v>936</v>
      </c>
      <c r="V459" s="161"/>
    </row>
    <row r="460" spans="1:22">
      <c r="A460" s="161"/>
      <c r="B460" s="161"/>
      <c r="C460" s="162"/>
      <c r="D460" s="163"/>
      <c r="E460" s="163"/>
      <c r="F460" s="163"/>
      <c r="G460" s="163"/>
      <c r="H460" s="163"/>
      <c r="I460" s="163"/>
      <c r="J460" s="768"/>
      <c r="K460" s="153">
        <v>0</v>
      </c>
      <c r="L460" s="166"/>
      <c r="M460" s="163"/>
      <c r="N460" s="163"/>
      <c r="O460" s="163"/>
      <c r="P460" s="163"/>
      <c r="Q460" s="163"/>
      <c r="R460" s="153">
        <v>0</v>
      </c>
      <c r="S460" s="155">
        <v>0</v>
      </c>
      <c r="T460" s="161"/>
      <c r="U460" s="142" t="s">
        <v>936</v>
      </c>
      <c r="V460" s="161"/>
    </row>
    <row r="461" spans="1:22">
      <c r="A461" s="161"/>
      <c r="B461" s="161"/>
      <c r="C461" s="162"/>
      <c r="D461" s="163"/>
      <c r="E461" s="163"/>
      <c r="F461" s="163"/>
      <c r="G461" s="163"/>
      <c r="H461" s="163"/>
      <c r="I461" s="163"/>
      <c r="J461" s="768"/>
      <c r="K461" s="153">
        <v>0</v>
      </c>
      <c r="L461" s="166"/>
      <c r="M461" s="163"/>
      <c r="N461" s="163"/>
      <c r="O461" s="163"/>
      <c r="P461" s="163"/>
      <c r="Q461" s="163"/>
      <c r="R461" s="153">
        <v>0</v>
      </c>
      <c r="S461" s="155">
        <v>0</v>
      </c>
      <c r="T461" s="161"/>
      <c r="U461" s="142" t="s">
        <v>936</v>
      </c>
      <c r="V461" s="161"/>
    </row>
    <row r="462" spans="1:22">
      <c r="A462" s="161"/>
      <c r="B462" s="161"/>
      <c r="C462" s="162"/>
      <c r="D462" s="163"/>
      <c r="E462" s="163"/>
      <c r="F462" s="163"/>
      <c r="G462" s="163"/>
      <c r="H462" s="163"/>
      <c r="I462" s="163"/>
      <c r="J462" s="768"/>
      <c r="K462" s="153">
        <v>0</v>
      </c>
      <c r="L462" s="166"/>
      <c r="M462" s="163"/>
      <c r="N462" s="163"/>
      <c r="O462" s="163"/>
      <c r="P462" s="163"/>
      <c r="Q462" s="163"/>
      <c r="R462" s="153">
        <v>0</v>
      </c>
      <c r="S462" s="155">
        <v>0</v>
      </c>
      <c r="T462" s="161"/>
      <c r="U462" s="142" t="s">
        <v>936</v>
      </c>
      <c r="V462" s="161"/>
    </row>
    <row r="463" spans="1:22">
      <c r="A463" s="161"/>
      <c r="B463" s="161"/>
      <c r="C463" s="162"/>
      <c r="D463" s="163"/>
      <c r="E463" s="163"/>
      <c r="F463" s="163"/>
      <c r="G463" s="163"/>
      <c r="H463" s="163"/>
      <c r="I463" s="163"/>
      <c r="J463" s="768"/>
      <c r="K463" s="153">
        <v>0</v>
      </c>
      <c r="L463" s="166"/>
      <c r="M463" s="163"/>
      <c r="N463" s="163"/>
      <c r="O463" s="163"/>
      <c r="P463" s="163"/>
      <c r="Q463" s="163"/>
      <c r="R463" s="153">
        <v>0</v>
      </c>
      <c r="S463" s="155">
        <v>0</v>
      </c>
      <c r="T463" s="161"/>
      <c r="U463" s="142" t="s">
        <v>936</v>
      </c>
      <c r="V463" s="161"/>
    </row>
    <row r="464" spans="1:22">
      <c r="A464" s="161"/>
      <c r="B464" s="161"/>
      <c r="C464" s="162"/>
      <c r="D464" s="163"/>
      <c r="E464" s="163"/>
      <c r="F464" s="163"/>
      <c r="G464" s="163"/>
      <c r="H464" s="163"/>
      <c r="I464" s="163"/>
      <c r="J464" s="768"/>
      <c r="K464" s="153">
        <v>0</v>
      </c>
      <c r="L464" s="166"/>
      <c r="M464" s="163"/>
      <c r="N464" s="163"/>
      <c r="O464" s="163"/>
      <c r="P464" s="163"/>
      <c r="Q464" s="163"/>
      <c r="R464" s="153">
        <v>0</v>
      </c>
      <c r="S464" s="155">
        <v>0</v>
      </c>
      <c r="T464" s="161"/>
      <c r="U464" s="142" t="s">
        <v>936</v>
      </c>
      <c r="V464" s="161"/>
    </row>
    <row r="465" spans="1:22">
      <c r="A465" s="161"/>
      <c r="B465" s="161"/>
      <c r="C465" s="162"/>
      <c r="D465" s="163"/>
      <c r="E465" s="163"/>
      <c r="F465" s="163"/>
      <c r="G465" s="163"/>
      <c r="H465" s="163"/>
      <c r="I465" s="163"/>
      <c r="J465" s="768"/>
      <c r="K465" s="153">
        <v>0</v>
      </c>
      <c r="L465" s="166"/>
      <c r="M465" s="163"/>
      <c r="N465" s="163"/>
      <c r="O465" s="163"/>
      <c r="P465" s="163"/>
      <c r="Q465" s="163"/>
      <c r="R465" s="153">
        <v>0</v>
      </c>
      <c r="S465" s="155">
        <v>0</v>
      </c>
      <c r="T465" s="161"/>
      <c r="U465" s="142" t="s">
        <v>936</v>
      </c>
      <c r="V465" s="161"/>
    </row>
    <row r="466" spans="1:22">
      <c r="A466" s="161"/>
      <c r="B466" s="161"/>
      <c r="C466" s="162"/>
      <c r="D466" s="163"/>
      <c r="E466" s="163"/>
      <c r="F466" s="163"/>
      <c r="G466" s="163"/>
      <c r="H466" s="163"/>
      <c r="I466" s="163"/>
      <c r="J466" s="768"/>
      <c r="K466" s="153">
        <v>0</v>
      </c>
      <c r="L466" s="166"/>
      <c r="M466" s="163"/>
      <c r="N466" s="163"/>
      <c r="O466" s="163"/>
      <c r="P466" s="163"/>
      <c r="Q466" s="163"/>
      <c r="R466" s="153">
        <v>0</v>
      </c>
      <c r="S466" s="155">
        <v>0</v>
      </c>
      <c r="T466" s="161"/>
      <c r="U466" s="142" t="s">
        <v>936</v>
      </c>
      <c r="V466" s="161"/>
    </row>
    <row r="467" spans="1:22">
      <c r="A467" s="161"/>
      <c r="B467" s="161"/>
      <c r="C467" s="162"/>
      <c r="D467" s="163"/>
      <c r="E467" s="163"/>
      <c r="F467" s="163"/>
      <c r="G467" s="163"/>
      <c r="H467" s="163"/>
      <c r="I467" s="163"/>
      <c r="J467" s="768"/>
      <c r="K467" s="153">
        <v>0</v>
      </c>
      <c r="L467" s="166"/>
      <c r="M467" s="163"/>
      <c r="N467" s="163"/>
      <c r="O467" s="163"/>
      <c r="P467" s="163"/>
      <c r="Q467" s="163"/>
      <c r="R467" s="153">
        <v>0</v>
      </c>
      <c r="S467" s="155">
        <v>0</v>
      </c>
      <c r="T467" s="161"/>
      <c r="U467" s="142" t="s">
        <v>936</v>
      </c>
      <c r="V467" s="161"/>
    </row>
    <row r="468" spans="1:22">
      <c r="A468" s="161"/>
      <c r="B468" s="161"/>
      <c r="C468" s="162"/>
      <c r="D468" s="163"/>
      <c r="E468" s="163"/>
      <c r="F468" s="163"/>
      <c r="G468" s="163"/>
      <c r="H468" s="163"/>
      <c r="I468" s="163"/>
      <c r="J468" s="768"/>
      <c r="K468" s="153">
        <v>0</v>
      </c>
      <c r="L468" s="166"/>
      <c r="M468" s="163"/>
      <c r="N468" s="163"/>
      <c r="O468" s="163"/>
      <c r="P468" s="163"/>
      <c r="Q468" s="163"/>
      <c r="R468" s="153">
        <v>0</v>
      </c>
      <c r="S468" s="155">
        <v>0</v>
      </c>
      <c r="T468" s="161"/>
      <c r="U468" s="142" t="s">
        <v>936</v>
      </c>
      <c r="V468" s="161"/>
    </row>
    <row r="469" spans="1:22">
      <c r="A469" s="161"/>
      <c r="B469" s="161"/>
      <c r="C469" s="162"/>
      <c r="D469" s="163"/>
      <c r="E469" s="163"/>
      <c r="F469" s="163"/>
      <c r="G469" s="163"/>
      <c r="H469" s="163"/>
      <c r="I469" s="163"/>
      <c r="J469" s="768"/>
      <c r="K469" s="153">
        <v>0</v>
      </c>
      <c r="L469" s="166"/>
      <c r="M469" s="163"/>
      <c r="N469" s="163"/>
      <c r="O469" s="163"/>
      <c r="P469" s="163"/>
      <c r="Q469" s="163"/>
      <c r="R469" s="153">
        <v>0</v>
      </c>
      <c r="S469" s="155">
        <v>0</v>
      </c>
      <c r="T469" s="161"/>
      <c r="U469" s="142" t="s">
        <v>936</v>
      </c>
      <c r="V469" s="161"/>
    </row>
    <row r="470" spans="1:22">
      <c r="A470" s="161"/>
      <c r="B470" s="161"/>
      <c r="C470" s="162"/>
      <c r="D470" s="163"/>
      <c r="E470" s="163"/>
      <c r="F470" s="163"/>
      <c r="G470" s="163"/>
      <c r="H470" s="163"/>
      <c r="I470" s="163"/>
      <c r="J470" s="768"/>
      <c r="K470" s="153">
        <v>0</v>
      </c>
      <c r="L470" s="166"/>
      <c r="M470" s="163"/>
      <c r="N470" s="163"/>
      <c r="O470" s="163"/>
      <c r="P470" s="163"/>
      <c r="Q470" s="163"/>
      <c r="R470" s="153">
        <v>0</v>
      </c>
      <c r="S470" s="155">
        <v>0</v>
      </c>
      <c r="T470" s="161"/>
      <c r="U470" s="142" t="s">
        <v>936</v>
      </c>
      <c r="V470" s="161"/>
    </row>
    <row r="471" spans="1:22">
      <c r="A471" s="161"/>
      <c r="B471" s="161"/>
      <c r="C471" s="162"/>
      <c r="D471" s="163"/>
      <c r="E471" s="163"/>
      <c r="F471" s="163"/>
      <c r="G471" s="163"/>
      <c r="H471" s="163"/>
      <c r="I471" s="163"/>
      <c r="J471" s="768"/>
      <c r="K471" s="153">
        <v>0</v>
      </c>
      <c r="L471" s="166"/>
      <c r="M471" s="163"/>
      <c r="N471" s="163"/>
      <c r="O471" s="163"/>
      <c r="P471" s="163"/>
      <c r="Q471" s="163"/>
      <c r="R471" s="153">
        <v>0</v>
      </c>
      <c r="S471" s="155">
        <v>0</v>
      </c>
      <c r="T471" s="161"/>
      <c r="U471" s="142" t="s">
        <v>936</v>
      </c>
      <c r="V471" s="161"/>
    </row>
    <row r="472" spans="1:22">
      <c r="A472" s="161"/>
      <c r="B472" s="161"/>
      <c r="C472" s="162"/>
      <c r="D472" s="163"/>
      <c r="E472" s="163"/>
      <c r="F472" s="163"/>
      <c r="G472" s="163"/>
      <c r="H472" s="163"/>
      <c r="I472" s="163"/>
      <c r="J472" s="768"/>
      <c r="K472" s="153">
        <v>0</v>
      </c>
      <c r="L472" s="166"/>
      <c r="M472" s="163"/>
      <c r="N472" s="163"/>
      <c r="O472" s="163"/>
      <c r="P472" s="163"/>
      <c r="Q472" s="163"/>
      <c r="R472" s="153">
        <v>0</v>
      </c>
      <c r="S472" s="155">
        <v>0</v>
      </c>
      <c r="T472" s="161"/>
      <c r="U472" s="142" t="s">
        <v>936</v>
      </c>
      <c r="V472" s="161"/>
    </row>
    <row r="473" spans="1:22">
      <c r="A473" s="161"/>
      <c r="B473" s="161"/>
      <c r="C473" s="162"/>
      <c r="D473" s="163"/>
      <c r="E473" s="163"/>
      <c r="F473" s="163"/>
      <c r="G473" s="163"/>
      <c r="H473" s="163"/>
      <c r="I473" s="163"/>
      <c r="J473" s="768"/>
      <c r="K473" s="153">
        <v>0</v>
      </c>
      <c r="L473" s="166"/>
      <c r="M473" s="163"/>
      <c r="N473" s="163"/>
      <c r="O473" s="163"/>
      <c r="P473" s="163"/>
      <c r="Q473" s="163"/>
      <c r="R473" s="153">
        <v>0</v>
      </c>
      <c r="S473" s="155">
        <v>0</v>
      </c>
      <c r="T473" s="161"/>
      <c r="U473" s="142" t="s">
        <v>936</v>
      </c>
      <c r="V473" s="161"/>
    </row>
    <row r="474" spans="1:22">
      <c r="A474" s="161"/>
      <c r="B474" s="161"/>
      <c r="C474" s="162"/>
      <c r="D474" s="163"/>
      <c r="E474" s="163"/>
      <c r="F474" s="163"/>
      <c r="G474" s="163"/>
      <c r="H474" s="163"/>
      <c r="I474" s="163"/>
      <c r="J474" s="768"/>
      <c r="K474" s="153">
        <v>0</v>
      </c>
      <c r="L474" s="166"/>
      <c r="M474" s="163"/>
      <c r="N474" s="163"/>
      <c r="O474" s="163"/>
      <c r="P474" s="163"/>
      <c r="Q474" s="163"/>
      <c r="R474" s="153">
        <v>0</v>
      </c>
      <c r="S474" s="155">
        <v>0</v>
      </c>
      <c r="T474" s="161"/>
      <c r="U474" s="142" t="s">
        <v>936</v>
      </c>
      <c r="V474" s="161"/>
    </row>
    <row r="475" spans="1:22">
      <c r="A475" s="161"/>
      <c r="B475" s="161"/>
      <c r="C475" s="162"/>
      <c r="D475" s="163"/>
      <c r="E475" s="163"/>
      <c r="F475" s="163"/>
      <c r="G475" s="163"/>
      <c r="H475" s="163"/>
      <c r="I475" s="163"/>
      <c r="J475" s="768"/>
      <c r="K475" s="153">
        <v>0</v>
      </c>
      <c r="L475" s="166"/>
      <c r="M475" s="163"/>
      <c r="N475" s="163"/>
      <c r="O475" s="163"/>
      <c r="P475" s="163"/>
      <c r="Q475" s="163"/>
      <c r="R475" s="153">
        <v>0</v>
      </c>
      <c r="S475" s="155">
        <v>0</v>
      </c>
      <c r="T475" s="161"/>
      <c r="U475" s="142" t="s">
        <v>936</v>
      </c>
      <c r="V475" s="161"/>
    </row>
    <row r="476" spans="1:22">
      <c r="A476" s="161"/>
      <c r="B476" s="161"/>
      <c r="C476" s="162"/>
      <c r="D476" s="163"/>
      <c r="E476" s="163"/>
      <c r="F476" s="163"/>
      <c r="G476" s="163"/>
      <c r="H476" s="163"/>
      <c r="I476" s="163"/>
      <c r="J476" s="768"/>
      <c r="K476" s="153">
        <v>0</v>
      </c>
      <c r="L476" s="166"/>
      <c r="M476" s="163"/>
      <c r="N476" s="163"/>
      <c r="O476" s="163"/>
      <c r="P476" s="163"/>
      <c r="Q476" s="163"/>
      <c r="R476" s="153">
        <v>0</v>
      </c>
      <c r="S476" s="155">
        <v>0</v>
      </c>
      <c r="T476" s="161"/>
      <c r="U476" s="142" t="s">
        <v>936</v>
      </c>
      <c r="V476" s="161"/>
    </row>
    <row r="477" spans="1:22">
      <c r="A477" s="161"/>
      <c r="B477" s="161"/>
      <c r="C477" s="162"/>
      <c r="D477" s="163"/>
      <c r="E477" s="163"/>
      <c r="F477" s="163"/>
      <c r="G477" s="163"/>
      <c r="H477" s="163"/>
      <c r="I477" s="163"/>
      <c r="J477" s="768"/>
      <c r="K477" s="153">
        <v>0</v>
      </c>
      <c r="L477" s="166"/>
      <c r="M477" s="163"/>
      <c r="N477" s="163"/>
      <c r="O477" s="163"/>
      <c r="P477" s="163"/>
      <c r="Q477" s="163"/>
      <c r="R477" s="153">
        <v>0</v>
      </c>
      <c r="S477" s="155">
        <v>0</v>
      </c>
      <c r="T477" s="161"/>
      <c r="U477" s="142" t="s">
        <v>936</v>
      </c>
      <c r="V477" s="161"/>
    </row>
    <row r="478" spans="1:22">
      <c r="A478" s="161"/>
      <c r="B478" s="161"/>
      <c r="C478" s="162"/>
      <c r="D478" s="163"/>
      <c r="E478" s="163"/>
      <c r="F478" s="163"/>
      <c r="G478" s="163"/>
      <c r="H478" s="163"/>
      <c r="I478" s="163"/>
      <c r="J478" s="768"/>
      <c r="K478" s="153">
        <v>0</v>
      </c>
      <c r="L478" s="166"/>
      <c r="M478" s="163"/>
      <c r="N478" s="163"/>
      <c r="O478" s="163"/>
      <c r="P478" s="163"/>
      <c r="Q478" s="163"/>
      <c r="R478" s="153">
        <v>0</v>
      </c>
      <c r="S478" s="155">
        <v>0</v>
      </c>
      <c r="T478" s="161"/>
      <c r="U478" s="142" t="s">
        <v>936</v>
      </c>
      <c r="V478" s="161"/>
    </row>
    <row r="479" spans="1:22">
      <c r="A479" s="161"/>
      <c r="B479" s="161"/>
      <c r="C479" s="162"/>
      <c r="D479" s="163"/>
      <c r="E479" s="163"/>
      <c r="F479" s="163"/>
      <c r="G479" s="163"/>
      <c r="H479" s="163"/>
      <c r="I479" s="163"/>
      <c r="J479" s="768"/>
      <c r="K479" s="153">
        <v>0</v>
      </c>
      <c r="L479" s="166"/>
      <c r="M479" s="163"/>
      <c r="N479" s="163"/>
      <c r="O479" s="163"/>
      <c r="P479" s="163"/>
      <c r="Q479" s="163"/>
      <c r="R479" s="153">
        <v>0</v>
      </c>
      <c r="S479" s="155">
        <v>0</v>
      </c>
      <c r="T479" s="161"/>
      <c r="U479" s="142" t="s">
        <v>936</v>
      </c>
      <c r="V479" s="161"/>
    </row>
    <row r="480" spans="1:22">
      <c r="A480" s="161"/>
      <c r="B480" s="161"/>
      <c r="C480" s="162"/>
      <c r="D480" s="163"/>
      <c r="E480" s="163"/>
      <c r="F480" s="163"/>
      <c r="G480" s="163"/>
      <c r="H480" s="163"/>
      <c r="I480" s="163"/>
      <c r="J480" s="768"/>
      <c r="K480" s="153">
        <v>0</v>
      </c>
      <c r="L480" s="166"/>
      <c r="M480" s="163"/>
      <c r="N480" s="163"/>
      <c r="O480" s="163"/>
      <c r="P480" s="163"/>
      <c r="Q480" s="163"/>
      <c r="R480" s="153">
        <v>0</v>
      </c>
      <c r="S480" s="155">
        <v>0</v>
      </c>
      <c r="T480" s="161"/>
      <c r="U480" s="142" t="s">
        <v>936</v>
      </c>
      <c r="V480" s="161"/>
    </row>
    <row r="481" spans="1:22">
      <c r="A481" s="161"/>
      <c r="B481" s="161"/>
      <c r="C481" s="162"/>
      <c r="D481" s="163"/>
      <c r="E481" s="163"/>
      <c r="F481" s="163"/>
      <c r="G481" s="163"/>
      <c r="H481" s="163"/>
      <c r="I481" s="163"/>
      <c r="J481" s="768"/>
      <c r="K481" s="153">
        <v>0</v>
      </c>
      <c r="L481" s="166"/>
      <c r="M481" s="163"/>
      <c r="N481" s="163"/>
      <c r="O481" s="163"/>
      <c r="P481" s="163"/>
      <c r="Q481" s="163"/>
      <c r="R481" s="153">
        <v>0</v>
      </c>
      <c r="S481" s="155">
        <v>0</v>
      </c>
      <c r="T481" s="161"/>
      <c r="U481" s="142" t="s">
        <v>936</v>
      </c>
      <c r="V481" s="161"/>
    </row>
    <row r="482" spans="1:22">
      <c r="A482" s="161"/>
      <c r="B482" s="161"/>
      <c r="C482" s="162"/>
      <c r="D482" s="163"/>
      <c r="E482" s="163"/>
      <c r="F482" s="163"/>
      <c r="G482" s="163"/>
      <c r="H482" s="163"/>
      <c r="I482" s="163"/>
      <c r="J482" s="768"/>
      <c r="K482" s="153">
        <v>0</v>
      </c>
      <c r="L482" s="166"/>
      <c r="M482" s="163"/>
      <c r="N482" s="163"/>
      <c r="O482" s="163"/>
      <c r="P482" s="163"/>
      <c r="Q482" s="163"/>
      <c r="R482" s="153">
        <v>0</v>
      </c>
      <c r="S482" s="155">
        <v>0</v>
      </c>
      <c r="T482" s="161"/>
      <c r="U482" s="142" t="s">
        <v>936</v>
      </c>
      <c r="V482" s="161"/>
    </row>
    <row r="483" spans="1:22">
      <c r="A483" s="161"/>
      <c r="B483" s="161"/>
      <c r="C483" s="162"/>
      <c r="D483" s="163"/>
      <c r="E483" s="163"/>
      <c r="F483" s="163"/>
      <c r="G483" s="163"/>
      <c r="H483" s="163"/>
      <c r="I483" s="163"/>
      <c r="J483" s="768"/>
      <c r="K483" s="153">
        <v>0</v>
      </c>
      <c r="L483" s="166"/>
      <c r="M483" s="163"/>
      <c r="N483" s="163"/>
      <c r="O483" s="163"/>
      <c r="P483" s="163"/>
      <c r="Q483" s="163"/>
      <c r="R483" s="153">
        <v>0</v>
      </c>
      <c r="S483" s="155">
        <v>0</v>
      </c>
      <c r="T483" s="161"/>
      <c r="U483" s="142" t="s">
        <v>936</v>
      </c>
      <c r="V483" s="161"/>
    </row>
    <row r="484" spans="1:22">
      <c r="A484" s="161"/>
      <c r="B484" s="161"/>
      <c r="C484" s="162"/>
      <c r="D484" s="163"/>
      <c r="E484" s="163"/>
      <c r="F484" s="163"/>
      <c r="G484" s="163"/>
      <c r="H484" s="163"/>
      <c r="I484" s="163"/>
      <c r="J484" s="768"/>
      <c r="K484" s="153">
        <v>0</v>
      </c>
      <c r="L484" s="166"/>
      <c r="M484" s="163"/>
      <c r="N484" s="163"/>
      <c r="O484" s="163"/>
      <c r="P484" s="163"/>
      <c r="Q484" s="163"/>
      <c r="R484" s="153">
        <v>0</v>
      </c>
      <c r="S484" s="155">
        <v>0</v>
      </c>
      <c r="T484" s="161"/>
      <c r="U484" s="142" t="s">
        <v>936</v>
      </c>
      <c r="V484" s="161"/>
    </row>
    <row r="485" spans="1:22">
      <c r="A485" s="161"/>
      <c r="B485" s="161"/>
      <c r="C485" s="162"/>
      <c r="D485" s="163"/>
      <c r="E485" s="163"/>
      <c r="F485" s="163"/>
      <c r="G485" s="163"/>
      <c r="H485" s="163"/>
      <c r="I485" s="163"/>
      <c r="J485" s="768"/>
      <c r="K485" s="153">
        <v>0</v>
      </c>
      <c r="L485" s="166"/>
      <c r="M485" s="163"/>
      <c r="N485" s="163"/>
      <c r="O485" s="163"/>
      <c r="P485" s="163"/>
      <c r="Q485" s="163"/>
      <c r="R485" s="153">
        <v>0</v>
      </c>
      <c r="S485" s="155">
        <v>0</v>
      </c>
      <c r="T485" s="161"/>
      <c r="U485" s="142" t="s">
        <v>936</v>
      </c>
      <c r="V485" s="161"/>
    </row>
    <row r="486" spans="1:22">
      <c r="A486" s="161"/>
      <c r="B486" s="161"/>
      <c r="C486" s="162"/>
      <c r="D486" s="163"/>
      <c r="E486" s="163"/>
      <c r="F486" s="163"/>
      <c r="G486" s="163"/>
      <c r="H486" s="163"/>
      <c r="I486" s="163"/>
      <c r="J486" s="768"/>
      <c r="K486" s="153">
        <v>0</v>
      </c>
      <c r="L486" s="166"/>
      <c r="M486" s="163"/>
      <c r="N486" s="163"/>
      <c r="O486" s="163"/>
      <c r="P486" s="163"/>
      <c r="Q486" s="163"/>
      <c r="R486" s="153">
        <v>0</v>
      </c>
      <c r="S486" s="155">
        <v>0</v>
      </c>
      <c r="T486" s="161"/>
      <c r="U486" s="142" t="s">
        <v>936</v>
      </c>
      <c r="V486" s="161"/>
    </row>
    <row r="487" spans="1:22">
      <c r="A487" s="161"/>
      <c r="B487" s="161"/>
      <c r="C487" s="162"/>
      <c r="D487" s="163"/>
      <c r="E487" s="163"/>
      <c r="F487" s="163"/>
      <c r="G487" s="163"/>
      <c r="H487" s="163"/>
      <c r="I487" s="163"/>
      <c r="J487" s="768"/>
      <c r="K487" s="153">
        <v>0</v>
      </c>
      <c r="L487" s="166"/>
      <c r="M487" s="163"/>
      <c r="N487" s="163"/>
      <c r="O487" s="163"/>
      <c r="P487" s="163"/>
      <c r="Q487" s="163"/>
      <c r="R487" s="153">
        <v>0</v>
      </c>
      <c r="S487" s="155">
        <v>0</v>
      </c>
      <c r="T487" s="161"/>
      <c r="U487" s="142" t="s">
        <v>936</v>
      </c>
      <c r="V487" s="161"/>
    </row>
    <row r="488" spans="1:22">
      <c r="A488" s="161"/>
      <c r="B488" s="161"/>
      <c r="C488" s="162"/>
      <c r="D488" s="163"/>
      <c r="E488" s="163"/>
      <c r="F488" s="163"/>
      <c r="G488" s="163"/>
      <c r="H488" s="163"/>
      <c r="I488" s="163"/>
      <c r="J488" s="768"/>
      <c r="K488" s="153">
        <v>0</v>
      </c>
      <c r="L488" s="166"/>
      <c r="M488" s="163"/>
      <c r="N488" s="163"/>
      <c r="O488" s="163"/>
      <c r="P488" s="163"/>
      <c r="Q488" s="163"/>
      <c r="R488" s="153">
        <v>0</v>
      </c>
      <c r="S488" s="155">
        <v>0</v>
      </c>
      <c r="T488" s="161"/>
      <c r="U488" s="142" t="s">
        <v>936</v>
      </c>
      <c r="V488" s="161"/>
    </row>
    <row r="489" spans="1:22">
      <c r="A489" s="161"/>
      <c r="B489" s="161"/>
      <c r="C489" s="162"/>
      <c r="D489" s="163"/>
      <c r="E489" s="163"/>
      <c r="F489" s="163"/>
      <c r="G489" s="163"/>
      <c r="H489" s="163"/>
      <c r="I489" s="163"/>
      <c r="J489" s="768"/>
      <c r="K489" s="153">
        <v>0</v>
      </c>
      <c r="L489" s="166"/>
      <c r="M489" s="163"/>
      <c r="N489" s="163"/>
      <c r="O489" s="163"/>
      <c r="P489" s="163"/>
      <c r="Q489" s="163"/>
      <c r="R489" s="153">
        <v>0</v>
      </c>
      <c r="S489" s="155">
        <v>0</v>
      </c>
      <c r="T489" s="161"/>
      <c r="U489" s="142" t="s">
        <v>936</v>
      </c>
      <c r="V489" s="161"/>
    </row>
    <row r="490" spans="1:22">
      <c r="A490" s="161"/>
      <c r="B490" s="161"/>
      <c r="C490" s="162"/>
      <c r="D490" s="163"/>
      <c r="E490" s="163"/>
      <c r="F490" s="163"/>
      <c r="G490" s="163"/>
      <c r="H490" s="163"/>
      <c r="I490" s="163"/>
      <c r="J490" s="768"/>
      <c r="K490" s="153">
        <v>0</v>
      </c>
      <c r="L490" s="166"/>
      <c r="M490" s="163"/>
      <c r="N490" s="163"/>
      <c r="O490" s="163"/>
      <c r="P490" s="163"/>
      <c r="Q490" s="163"/>
      <c r="R490" s="153">
        <v>0</v>
      </c>
      <c r="S490" s="155">
        <v>0</v>
      </c>
      <c r="T490" s="161"/>
      <c r="U490" s="142" t="s">
        <v>936</v>
      </c>
      <c r="V490" s="161"/>
    </row>
    <row r="491" spans="1:22">
      <c r="A491" s="161"/>
      <c r="B491" s="161"/>
      <c r="C491" s="162"/>
      <c r="D491" s="163"/>
      <c r="E491" s="163"/>
      <c r="F491" s="163"/>
      <c r="G491" s="163"/>
      <c r="H491" s="163"/>
      <c r="I491" s="163"/>
      <c r="J491" s="768"/>
      <c r="K491" s="153">
        <v>0</v>
      </c>
      <c r="L491" s="166"/>
      <c r="M491" s="163"/>
      <c r="N491" s="163"/>
      <c r="O491" s="163"/>
      <c r="P491" s="163"/>
      <c r="Q491" s="163"/>
      <c r="R491" s="153">
        <v>0</v>
      </c>
      <c r="S491" s="155">
        <v>0</v>
      </c>
      <c r="T491" s="161"/>
      <c r="U491" s="142" t="s">
        <v>936</v>
      </c>
      <c r="V491" s="161"/>
    </row>
    <row r="492" spans="1:22">
      <c r="A492" s="161"/>
      <c r="B492" s="161"/>
      <c r="C492" s="162"/>
      <c r="D492" s="163"/>
      <c r="E492" s="163"/>
      <c r="F492" s="163"/>
      <c r="G492" s="163"/>
      <c r="H492" s="163"/>
      <c r="I492" s="163"/>
      <c r="J492" s="768"/>
      <c r="K492" s="153">
        <v>0</v>
      </c>
      <c r="L492" s="166"/>
      <c r="M492" s="163"/>
      <c r="N492" s="163"/>
      <c r="O492" s="163"/>
      <c r="P492" s="163"/>
      <c r="Q492" s="163"/>
      <c r="R492" s="153">
        <v>0</v>
      </c>
      <c r="S492" s="155">
        <v>0</v>
      </c>
      <c r="T492" s="161"/>
      <c r="U492" s="142" t="s">
        <v>936</v>
      </c>
      <c r="V492" s="161"/>
    </row>
    <row r="493" spans="1:22">
      <c r="A493" s="161"/>
      <c r="B493" s="161"/>
      <c r="C493" s="162"/>
      <c r="D493" s="163"/>
      <c r="E493" s="163"/>
      <c r="F493" s="163"/>
      <c r="G493" s="163"/>
      <c r="H493" s="163"/>
      <c r="I493" s="163"/>
      <c r="J493" s="768"/>
      <c r="K493" s="153">
        <v>0</v>
      </c>
      <c r="L493" s="166"/>
      <c r="M493" s="163"/>
      <c r="N493" s="163"/>
      <c r="O493" s="163"/>
      <c r="P493" s="163"/>
      <c r="Q493" s="163"/>
      <c r="R493" s="153">
        <v>0</v>
      </c>
      <c r="S493" s="155">
        <v>0</v>
      </c>
      <c r="T493" s="161"/>
      <c r="U493" s="142" t="s">
        <v>936</v>
      </c>
      <c r="V493" s="161"/>
    </row>
    <row r="494" spans="1:22">
      <c r="A494" s="161"/>
      <c r="B494" s="161"/>
      <c r="C494" s="162"/>
      <c r="D494" s="163"/>
      <c r="E494" s="163"/>
      <c r="F494" s="163"/>
      <c r="G494" s="163"/>
      <c r="H494" s="163"/>
      <c r="I494" s="163"/>
      <c r="J494" s="768"/>
      <c r="K494" s="153">
        <v>0</v>
      </c>
      <c r="L494" s="166"/>
      <c r="M494" s="163"/>
      <c r="N494" s="163"/>
      <c r="O494" s="163"/>
      <c r="P494" s="163"/>
      <c r="Q494" s="163"/>
      <c r="R494" s="153">
        <v>0</v>
      </c>
      <c r="S494" s="155">
        <v>0</v>
      </c>
      <c r="T494" s="161"/>
      <c r="U494" s="142" t="s">
        <v>936</v>
      </c>
      <c r="V494" s="161"/>
    </row>
    <row r="495" spans="1:22">
      <c r="A495" s="161"/>
      <c r="B495" s="161"/>
      <c r="C495" s="162"/>
      <c r="D495" s="163"/>
      <c r="E495" s="163"/>
      <c r="F495" s="163"/>
      <c r="G495" s="163"/>
      <c r="H495" s="163"/>
      <c r="I495" s="163"/>
      <c r="J495" s="768"/>
      <c r="K495" s="153">
        <v>0</v>
      </c>
      <c r="L495" s="166"/>
      <c r="M495" s="163"/>
      <c r="N495" s="163"/>
      <c r="O495" s="163"/>
      <c r="P495" s="163"/>
      <c r="Q495" s="163"/>
      <c r="R495" s="153">
        <v>0</v>
      </c>
      <c r="S495" s="155">
        <v>0</v>
      </c>
      <c r="T495" s="161"/>
      <c r="U495" s="142" t="s">
        <v>936</v>
      </c>
      <c r="V495" s="161"/>
    </row>
    <row r="496" spans="1:22">
      <c r="A496" s="161"/>
      <c r="B496" s="161"/>
      <c r="C496" s="162"/>
      <c r="D496" s="163"/>
      <c r="E496" s="163"/>
      <c r="F496" s="163"/>
      <c r="G496" s="163"/>
      <c r="H496" s="163"/>
      <c r="I496" s="163"/>
      <c r="J496" s="768"/>
      <c r="K496" s="153">
        <v>0</v>
      </c>
      <c r="L496" s="166"/>
      <c r="M496" s="163"/>
      <c r="N496" s="163"/>
      <c r="O496" s="163"/>
      <c r="P496" s="163"/>
      <c r="Q496" s="163"/>
      <c r="R496" s="153">
        <v>0</v>
      </c>
      <c r="S496" s="155">
        <v>0</v>
      </c>
      <c r="T496" s="161"/>
      <c r="U496" s="142" t="s">
        <v>936</v>
      </c>
      <c r="V496" s="161"/>
    </row>
    <row r="497" spans="1:22">
      <c r="A497" s="161"/>
      <c r="B497" s="161"/>
      <c r="C497" s="162"/>
      <c r="D497" s="163"/>
      <c r="E497" s="163"/>
      <c r="F497" s="163"/>
      <c r="G497" s="163"/>
      <c r="H497" s="163"/>
      <c r="I497" s="163"/>
      <c r="J497" s="768"/>
      <c r="K497" s="153">
        <v>0</v>
      </c>
      <c r="L497" s="166"/>
      <c r="M497" s="163"/>
      <c r="N497" s="163"/>
      <c r="O497" s="163"/>
      <c r="P497" s="163"/>
      <c r="Q497" s="163"/>
      <c r="R497" s="153">
        <v>0</v>
      </c>
      <c r="S497" s="155">
        <v>0</v>
      </c>
      <c r="T497" s="161"/>
      <c r="U497" s="142" t="s">
        <v>936</v>
      </c>
      <c r="V497" s="161"/>
    </row>
    <row r="498" spans="1:22">
      <c r="A498" s="161"/>
      <c r="B498" s="161"/>
      <c r="C498" s="162"/>
      <c r="D498" s="163"/>
      <c r="E498" s="163"/>
      <c r="F498" s="163"/>
      <c r="G498" s="163"/>
      <c r="H498" s="163"/>
      <c r="I498" s="163"/>
      <c r="J498" s="768"/>
      <c r="K498" s="153">
        <v>0</v>
      </c>
      <c r="L498" s="166"/>
      <c r="M498" s="163"/>
      <c r="N498" s="163"/>
      <c r="O498" s="163"/>
      <c r="P498" s="163"/>
      <c r="Q498" s="163"/>
      <c r="R498" s="153">
        <v>0</v>
      </c>
      <c r="S498" s="155">
        <v>0</v>
      </c>
      <c r="T498" s="161"/>
      <c r="U498" s="142" t="s">
        <v>936</v>
      </c>
      <c r="V498" s="161"/>
    </row>
    <row r="499" spans="1:22">
      <c r="A499" s="161"/>
      <c r="B499" s="161"/>
      <c r="C499" s="162"/>
      <c r="D499" s="163"/>
      <c r="E499" s="163"/>
      <c r="F499" s="163"/>
      <c r="G499" s="163"/>
      <c r="H499" s="163"/>
      <c r="I499" s="163"/>
      <c r="J499" s="768"/>
      <c r="K499" s="153">
        <v>0</v>
      </c>
      <c r="L499" s="166"/>
      <c r="M499" s="163"/>
      <c r="N499" s="163"/>
      <c r="O499" s="163"/>
      <c r="P499" s="163"/>
      <c r="Q499" s="163"/>
      <c r="R499" s="153">
        <v>0</v>
      </c>
      <c r="S499" s="155">
        <v>0</v>
      </c>
      <c r="T499" s="161"/>
      <c r="U499" s="142" t="s">
        <v>936</v>
      </c>
      <c r="V499" s="161"/>
    </row>
    <row r="500" spans="1:22">
      <c r="A500" s="161"/>
      <c r="B500" s="161"/>
      <c r="C500" s="162"/>
      <c r="D500" s="163"/>
      <c r="E500" s="163"/>
      <c r="F500" s="163"/>
      <c r="G500" s="163"/>
      <c r="H500" s="163"/>
      <c r="I500" s="163"/>
      <c r="J500" s="768"/>
      <c r="K500" s="153">
        <v>0</v>
      </c>
      <c r="L500" s="166"/>
      <c r="M500" s="163"/>
      <c r="N500" s="163"/>
      <c r="O500" s="163"/>
      <c r="P500" s="163"/>
      <c r="Q500" s="163"/>
      <c r="R500" s="153">
        <v>0</v>
      </c>
      <c r="S500" s="155">
        <v>0</v>
      </c>
      <c r="T500" s="161"/>
      <c r="U500" s="142" t="s">
        <v>936</v>
      </c>
      <c r="V500" s="161"/>
    </row>
    <row r="501" spans="1:22">
      <c r="A501" s="161"/>
      <c r="B501" s="161"/>
      <c r="C501" s="162"/>
      <c r="D501" s="163"/>
      <c r="E501" s="163"/>
      <c r="F501" s="163"/>
      <c r="G501" s="163"/>
      <c r="H501" s="163"/>
      <c r="I501" s="163"/>
      <c r="J501" s="768"/>
      <c r="K501" s="153">
        <v>0</v>
      </c>
      <c r="L501" s="166"/>
      <c r="M501" s="163"/>
      <c r="N501" s="163"/>
      <c r="O501" s="163"/>
      <c r="P501" s="163"/>
      <c r="Q501" s="163"/>
      <c r="R501" s="153">
        <v>0</v>
      </c>
      <c r="S501" s="155">
        <v>0</v>
      </c>
      <c r="T501" s="161"/>
      <c r="U501" s="142" t="s">
        <v>936</v>
      </c>
      <c r="V501" s="161"/>
    </row>
    <row r="502" spans="1:22">
      <c r="A502" s="161"/>
      <c r="B502" s="161"/>
      <c r="C502" s="162"/>
      <c r="D502" s="163"/>
      <c r="E502" s="163"/>
      <c r="F502" s="163"/>
      <c r="G502" s="163"/>
      <c r="H502" s="163"/>
      <c r="I502" s="163"/>
      <c r="J502" s="768"/>
      <c r="K502" s="153">
        <v>0</v>
      </c>
      <c r="L502" s="166"/>
      <c r="M502" s="163"/>
      <c r="N502" s="163"/>
      <c r="O502" s="163"/>
      <c r="P502" s="163"/>
      <c r="Q502" s="163"/>
      <c r="R502" s="153">
        <v>0</v>
      </c>
      <c r="S502" s="155">
        <v>0</v>
      </c>
      <c r="T502" s="161"/>
      <c r="U502" s="142" t="s">
        <v>936</v>
      </c>
      <c r="V502" s="161"/>
    </row>
    <row r="503" spans="1:22">
      <c r="A503" s="161"/>
      <c r="B503" s="161"/>
      <c r="C503" s="162"/>
      <c r="D503" s="163"/>
      <c r="E503" s="163"/>
      <c r="F503" s="163"/>
      <c r="G503" s="163"/>
      <c r="H503" s="163"/>
      <c r="I503" s="163"/>
      <c r="J503" s="768"/>
      <c r="K503" s="153">
        <v>0</v>
      </c>
      <c r="L503" s="166"/>
      <c r="M503" s="163"/>
      <c r="N503" s="163"/>
      <c r="O503" s="163"/>
      <c r="P503" s="163"/>
      <c r="Q503" s="163"/>
      <c r="R503" s="153">
        <v>0</v>
      </c>
      <c r="S503" s="155">
        <v>0</v>
      </c>
      <c r="T503" s="161"/>
      <c r="U503" s="142" t="s">
        <v>936</v>
      </c>
      <c r="V503" s="161"/>
    </row>
    <row r="504" spans="1:22">
      <c r="A504" s="161"/>
      <c r="B504" s="161"/>
      <c r="C504" s="162"/>
      <c r="D504" s="163"/>
      <c r="E504" s="163"/>
      <c r="F504" s="163"/>
      <c r="G504" s="163"/>
      <c r="H504" s="163"/>
      <c r="I504" s="163"/>
      <c r="J504" s="768"/>
      <c r="K504" s="153">
        <v>0</v>
      </c>
      <c r="L504" s="166"/>
      <c r="M504" s="163"/>
      <c r="N504" s="163"/>
      <c r="O504" s="163"/>
      <c r="P504" s="163"/>
      <c r="Q504" s="163"/>
      <c r="R504" s="153">
        <v>0</v>
      </c>
      <c r="S504" s="155">
        <v>0</v>
      </c>
      <c r="T504" s="161"/>
      <c r="U504" s="142" t="s">
        <v>936</v>
      </c>
      <c r="V504" s="161"/>
    </row>
    <row r="505" spans="1:22">
      <c r="A505" s="161"/>
      <c r="B505" s="161"/>
      <c r="C505" s="162"/>
      <c r="D505" s="163"/>
      <c r="E505" s="163"/>
      <c r="F505" s="163"/>
      <c r="G505" s="163"/>
      <c r="H505" s="163"/>
      <c r="I505" s="163"/>
      <c r="J505" s="768"/>
      <c r="K505" s="153">
        <v>0</v>
      </c>
      <c r="L505" s="166"/>
      <c r="M505" s="163"/>
      <c r="N505" s="163"/>
      <c r="O505" s="163"/>
      <c r="P505" s="163"/>
      <c r="Q505" s="163"/>
      <c r="R505" s="153">
        <v>0</v>
      </c>
      <c r="S505" s="155">
        <v>0</v>
      </c>
      <c r="T505" s="161"/>
      <c r="U505" s="142" t="s">
        <v>936</v>
      </c>
      <c r="V505" s="161"/>
    </row>
    <row r="506" spans="1:22">
      <c r="A506" s="161"/>
      <c r="B506" s="161"/>
      <c r="C506" s="162"/>
      <c r="D506" s="163"/>
      <c r="E506" s="163"/>
      <c r="F506" s="163"/>
      <c r="G506" s="163"/>
      <c r="H506" s="163"/>
      <c r="I506" s="163"/>
      <c r="J506" s="768"/>
      <c r="K506" s="153">
        <v>0</v>
      </c>
      <c r="L506" s="166"/>
      <c r="M506" s="163"/>
      <c r="N506" s="163"/>
      <c r="O506" s="163"/>
      <c r="P506" s="163"/>
      <c r="Q506" s="163"/>
      <c r="R506" s="153">
        <v>0</v>
      </c>
      <c r="S506" s="155">
        <v>0</v>
      </c>
      <c r="T506" s="161"/>
      <c r="U506" s="142" t="s">
        <v>936</v>
      </c>
      <c r="V506" s="161"/>
    </row>
    <row r="507" spans="1:22">
      <c r="A507" s="161"/>
      <c r="B507" s="161"/>
      <c r="C507" s="162"/>
      <c r="D507" s="163"/>
      <c r="E507" s="163"/>
      <c r="F507" s="163"/>
      <c r="G507" s="163"/>
      <c r="H507" s="163"/>
      <c r="I507" s="163"/>
      <c r="J507" s="768"/>
      <c r="K507" s="153">
        <v>0</v>
      </c>
      <c r="L507" s="166"/>
      <c r="M507" s="163"/>
      <c r="N507" s="163"/>
      <c r="O507" s="163"/>
      <c r="P507" s="163"/>
      <c r="Q507" s="163"/>
      <c r="R507" s="153">
        <v>0</v>
      </c>
      <c r="S507" s="155">
        <v>0</v>
      </c>
      <c r="T507" s="161"/>
      <c r="U507" s="142" t="s">
        <v>936</v>
      </c>
      <c r="V507" s="161"/>
    </row>
    <row r="508" spans="1:22">
      <c r="A508" s="161"/>
      <c r="B508" s="161"/>
      <c r="C508" s="162"/>
      <c r="D508" s="163"/>
      <c r="E508" s="163"/>
      <c r="F508" s="163"/>
      <c r="G508" s="163"/>
      <c r="H508" s="163"/>
      <c r="I508" s="163"/>
      <c r="J508" s="768"/>
      <c r="K508" s="153">
        <v>0</v>
      </c>
      <c r="L508" s="166"/>
      <c r="M508" s="163"/>
      <c r="N508" s="163"/>
      <c r="O508" s="163"/>
      <c r="P508" s="163"/>
      <c r="Q508" s="163"/>
      <c r="R508" s="153">
        <v>0</v>
      </c>
      <c r="S508" s="155">
        <v>0</v>
      </c>
      <c r="T508" s="161"/>
      <c r="U508" s="142" t="s">
        <v>936</v>
      </c>
      <c r="V508" s="161"/>
    </row>
    <row r="509" spans="1:22">
      <c r="A509" s="161"/>
      <c r="B509" s="161"/>
      <c r="C509" s="162"/>
      <c r="D509" s="163"/>
      <c r="E509" s="163"/>
      <c r="F509" s="163"/>
      <c r="G509" s="163"/>
      <c r="H509" s="163"/>
      <c r="I509" s="163"/>
      <c r="J509" s="768"/>
      <c r="K509" s="153">
        <v>0</v>
      </c>
      <c r="L509" s="166"/>
      <c r="M509" s="163"/>
      <c r="N509" s="163"/>
      <c r="O509" s="163"/>
      <c r="P509" s="163"/>
      <c r="Q509" s="163"/>
      <c r="R509" s="153">
        <v>0</v>
      </c>
      <c r="S509" s="155">
        <v>0</v>
      </c>
      <c r="T509" s="161"/>
      <c r="U509" s="142" t="s">
        <v>936</v>
      </c>
      <c r="V509" s="161"/>
    </row>
    <row r="510" spans="1:22">
      <c r="A510" s="161"/>
      <c r="B510" s="161"/>
      <c r="C510" s="162"/>
      <c r="D510" s="163"/>
      <c r="E510" s="163"/>
      <c r="F510" s="163"/>
      <c r="G510" s="163"/>
      <c r="H510" s="163"/>
      <c r="I510" s="163"/>
      <c r="J510" s="768"/>
      <c r="K510" s="153">
        <v>0</v>
      </c>
      <c r="L510" s="166"/>
      <c r="M510" s="163"/>
      <c r="N510" s="163"/>
      <c r="O510" s="163"/>
      <c r="P510" s="163"/>
      <c r="Q510" s="163"/>
      <c r="R510" s="153">
        <v>0</v>
      </c>
      <c r="S510" s="155">
        <v>0</v>
      </c>
      <c r="T510" s="161"/>
      <c r="U510" s="142" t="s">
        <v>936</v>
      </c>
      <c r="V510" s="161"/>
    </row>
    <row r="511" spans="1:22">
      <c r="A511" s="161"/>
      <c r="B511" s="161"/>
      <c r="C511" s="162"/>
      <c r="D511" s="163"/>
      <c r="E511" s="163"/>
      <c r="F511" s="163"/>
      <c r="G511" s="163"/>
      <c r="H511" s="163"/>
      <c r="I511" s="163"/>
      <c r="J511" s="768"/>
      <c r="K511" s="153">
        <v>0</v>
      </c>
      <c r="L511" s="166"/>
      <c r="M511" s="163"/>
      <c r="N511" s="163"/>
      <c r="O511" s="163"/>
      <c r="P511" s="163"/>
      <c r="Q511" s="163"/>
      <c r="R511" s="153">
        <v>0</v>
      </c>
      <c r="S511" s="155">
        <v>0</v>
      </c>
      <c r="T511" s="161"/>
      <c r="U511" s="142" t="s">
        <v>936</v>
      </c>
      <c r="V511" s="161"/>
    </row>
    <row r="512" spans="1:22">
      <c r="A512" s="161"/>
      <c r="B512" s="161"/>
      <c r="C512" s="162"/>
      <c r="D512" s="163"/>
      <c r="E512" s="163"/>
      <c r="F512" s="163"/>
      <c r="G512" s="163"/>
      <c r="H512" s="163"/>
      <c r="I512" s="163"/>
      <c r="J512" s="768"/>
      <c r="K512" s="153">
        <v>0</v>
      </c>
      <c r="L512" s="166"/>
      <c r="M512" s="163"/>
      <c r="N512" s="163"/>
      <c r="O512" s="163"/>
      <c r="P512" s="163"/>
      <c r="Q512" s="163"/>
      <c r="R512" s="153">
        <v>0</v>
      </c>
      <c r="S512" s="155">
        <v>0</v>
      </c>
      <c r="T512" s="161"/>
      <c r="U512" s="142" t="s">
        <v>936</v>
      </c>
      <c r="V512" s="161"/>
    </row>
    <row r="513" spans="1:22">
      <c r="A513" s="161"/>
      <c r="B513" s="161"/>
      <c r="C513" s="162"/>
      <c r="D513" s="163"/>
      <c r="E513" s="163"/>
      <c r="F513" s="163"/>
      <c r="G513" s="163"/>
      <c r="H513" s="163"/>
      <c r="I513" s="163"/>
      <c r="J513" s="768"/>
      <c r="K513" s="153">
        <v>0</v>
      </c>
      <c r="L513" s="166"/>
      <c r="M513" s="163"/>
      <c r="N513" s="163"/>
      <c r="O513" s="163"/>
      <c r="P513" s="163"/>
      <c r="Q513" s="163"/>
      <c r="R513" s="153">
        <v>0</v>
      </c>
      <c r="S513" s="155">
        <v>0</v>
      </c>
      <c r="T513" s="161"/>
      <c r="U513" s="142" t="s">
        <v>936</v>
      </c>
      <c r="V513" s="161"/>
    </row>
    <row r="514" spans="1:22">
      <c r="A514" s="161"/>
      <c r="B514" s="161"/>
      <c r="C514" s="162"/>
      <c r="D514" s="163"/>
      <c r="E514" s="163"/>
      <c r="F514" s="163"/>
      <c r="G514" s="163"/>
      <c r="H514" s="163"/>
      <c r="I514" s="163"/>
      <c r="J514" s="768"/>
      <c r="K514" s="153">
        <v>0</v>
      </c>
      <c r="L514" s="166"/>
      <c r="M514" s="163"/>
      <c r="N514" s="163"/>
      <c r="O514" s="163"/>
      <c r="P514" s="163"/>
      <c r="Q514" s="163"/>
      <c r="R514" s="153">
        <v>0</v>
      </c>
      <c r="S514" s="155">
        <v>0</v>
      </c>
      <c r="T514" s="161"/>
      <c r="U514" s="142" t="s">
        <v>936</v>
      </c>
      <c r="V514" s="161"/>
    </row>
    <row r="515" spans="1:22">
      <c r="A515" s="161"/>
      <c r="B515" s="161"/>
      <c r="C515" s="162"/>
      <c r="D515" s="163"/>
      <c r="E515" s="163"/>
      <c r="F515" s="163"/>
      <c r="G515" s="163"/>
      <c r="H515" s="163"/>
      <c r="I515" s="163"/>
      <c r="J515" s="768"/>
      <c r="K515" s="153">
        <v>0</v>
      </c>
      <c r="L515" s="166"/>
      <c r="M515" s="163"/>
      <c r="N515" s="163"/>
      <c r="O515" s="163"/>
      <c r="P515" s="163"/>
      <c r="Q515" s="163"/>
      <c r="R515" s="153">
        <v>0</v>
      </c>
      <c r="S515" s="155">
        <v>0</v>
      </c>
      <c r="T515" s="161"/>
      <c r="U515" s="142" t="s">
        <v>936</v>
      </c>
      <c r="V515" s="161"/>
    </row>
    <row r="516" spans="1:22">
      <c r="A516" s="161"/>
      <c r="B516" s="161"/>
      <c r="C516" s="162"/>
      <c r="D516" s="163"/>
      <c r="E516" s="163"/>
      <c r="F516" s="163"/>
      <c r="G516" s="163"/>
      <c r="H516" s="163"/>
      <c r="I516" s="163"/>
      <c r="J516" s="768"/>
      <c r="K516" s="153">
        <v>0</v>
      </c>
      <c r="L516" s="166"/>
      <c r="M516" s="163"/>
      <c r="N516" s="163"/>
      <c r="O516" s="163"/>
      <c r="P516" s="163"/>
      <c r="Q516" s="163"/>
      <c r="R516" s="153">
        <v>0</v>
      </c>
      <c r="S516" s="155">
        <v>0</v>
      </c>
      <c r="T516" s="161"/>
      <c r="U516" s="142" t="s">
        <v>936</v>
      </c>
      <c r="V516" s="161"/>
    </row>
    <row r="517" spans="1:22">
      <c r="A517" s="161"/>
      <c r="B517" s="161"/>
      <c r="C517" s="162"/>
      <c r="D517" s="163"/>
      <c r="E517" s="163"/>
      <c r="F517" s="163"/>
      <c r="G517" s="163"/>
      <c r="H517" s="163"/>
      <c r="I517" s="163"/>
      <c r="J517" s="768"/>
      <c r="K517" s="153">
        <v>0</v>
      </c>
      <c r="L517" s="166"/>
      <c r="M517" s="163"/>
      <c r="N517" s="163"/>
      <c r="O517" s="163"/>
      <c r="P517" s="163"/>
      <c r="Q517" s="163"/>
      <c r="R517" s="153">
        <v>0</v>
      </c>
      <c r="S517" s="155">
        <v>0</v>
      </c>
      <c r="T517" s="161"/>
      <c r="U517" s="142" t="s">
        <v>936</v>
      </c>
      <c r="V517" s="161"/>
    </row>
    <row r="518" spans="1:22">
      <c r="A518" s="161"/>
      <c r="B518" s="161"/>
      <c r="C518" s="162"/>
      <c r="D518" s="163"/>
      <c r="E518" s="163"/>
      <c r="F518" s="163"/>
      <c r="G518" s="163"/>
      <c r="H518" s="163"/>
      <c r="I518" s="163"/>
      <c r="J518" s="768"/>
      <c r="K518" s="153">
        <v>0</v>
      </c>
      <c r="L518" s="166"/>
      <c r="M518" s="163"/>
      <c r="N518" s="163"/>
      <c r="O518" s="163"/>
      <c r="P518" s="163"/>
      <c r="Q518" s="163"/>
      <c r="R518" s="153">
        <v>0</v>
      </c>
      <c r="S518" s="155">
        <v>0</v>
      </c>
      <c r="T518" s="161"/>
      <c r="U518" s="142" t="s">
        <v>936</v>
      </c>
      <c r="V518" s="161"/>
    </row>
    <row r="519" spans="1:22">
      <c r="A519" s="161"/>
      <c r="B519" s="161"/>
      <c r="C519" s="162"/>
      <c r="D519" s="163"/>
      <c r="E519" s="163"/>
      <c r="F519" s="163"/>
      <c r="G519" s="163"/>
      <c r="H519" s="163"/>
      <c r="I519" s="163"/>
      <c r="J519" s="768"/>
      <c r="K519" s="153">
        <v>0</v>
      </c>
      <c r="L519" s="166"/>
      <c r="M519" s="163"/>
      <c r="N519" s="163"/>
      <c r="O519" s="163"/>
      <c r="P519" s="163"/>
      <c r="Q519" s="163"/>
      <c r="R519" s="153">
        <v>0</v>
      </c>
      <c r="S519" s="155">
        <v>0</v>
      </c>
      <c r="T519" s="161"/>
      <c r="U519" s="142" t="s">
        <v>936</v>
      </c>
      <c r="V519" s="161"/>
    </row>
    <row r="520" spans="1:22">
      <c r="A520" s="161"/>
      <c r="B520" s="161"/>
      <c r="C520" s="162"/>
      <c r="D520" s="163"/>
      <c r="E520" s="163"/>
      <c r="F520" s="163"/>
      <c r="G520" s="163"/>
      <c r="H520" s="163"/>
      <c r="I520" s="163"/>
      <c r="J520" s="768"/>
      <c r="K520" s="153">
        <v>0</v>
      </c>
      <c r="L520" s="166"/>
      <c r="M520" s="163"/>
      <c r="N520" s="163"/>
      <c r="O520" s="163"/>
      <c r="P520" s="163"/>
      <c r="Q520" s="163"/>
      <c r="R520" s="153">
        <v>0</v>
      </c>
      <c r="S520" s="155">
        <v>0</v>
      </c>
      <c r="T520" s="161"/>
      <c r="U520" s="142" t="s">
        <v>936</v>
      </c>
      <c r="V520" s="161"/>
    </row>
    <row r="521" spans="1:22">
      <c r="A521" s="161"/>
      <c r="B521" s="161"/>
      <c r="C521" s="162"/>
      <c r="D521" s="163"/>
      <c r="E521" s="163"/>
      <c r="F521" s="163"/>
      <c r="G521" s="163"/>
      <c r="H521" s="163"/>
      <c r="I521" s="163"/>
      <c r="J521" s="768"/>
      <c r="K521" s="153">
        <v>0</v>
      </c>
      <c r="L521" s="166"/>
      <c r="M521" s="163"/>
      <c r="N521" s="163"/>
      <c r="O521" s="163"/>
      <c r="P521" s="163"/>
      <c r="Q521" s="163"/>
      <c r="R521" s="153">
        <v>0</v>
      </c>
      <c r="S521" s="155">
        <v>0</v>
      </c>
      <c r="T521" s="161"/>
      <c r="U521" s="142" t="s">
        <v>936</v>
      </c>
      <c r="V521" s="161"/>
    </row>
    <row r="522" spans="1:22">
      <c r="A522" s="161"/>
      <c r="B522" s="161"/>
      <c r="C522" s="162"/>
      <c r="D522" s="163"/>
      <c r="E522" s="163"/>
      <c r="F522" s="163"/>
      <c r="G522" s="163"/>
      <c r="H522" s="163"/>
      <c r="I522" s="163"/>
      <c r="J522" s="768"/>
      <c r="K522" s="153">
        <v>0</v>
      </c>
      <c r="L522" s="166"/>
      <c r="M522" s="163"/>
      <c r="N522" s="163"/>
      <c r="O522" s="163"/>
      <c r="P522" s="163"/>
      <c r="Q522" s="163"/>
      <c r="R522" s="153">
        <v>0</v>
      </c>
      <c r="S522" s="155">
        <v>0</v>
      </c>
      <c r="T522" s="161"/>
      <c r="U522" s="142" t="s">
        <v>936</v>
      </c>
      <c r="V522" s="161"/>
    </row>
    <row r="523" spans="1:22">
      <c r="A523" s="161"/>
      <c r="B523" s="161"/>
      <c r="C523" s="162"/>
      <c r="D523" s="163"/>
      <c r="E523" s="163"/>
      <c r="F523" s="163"/>
      <c r="G523" s="163"/>
      <c r="H523" s="163"/>
      <c r="I523" s="163"/>
      <c r="J523" s="768"/>
      <c r="K523" s="153">
        <v>0</v>
      </c>
      <c r="L523" s="166"/>
      <c r="M523" s="163"/>
      <c r="N523" s="163"/>
      <c r="O523" s="163"/>
      <c r="P523" s="163"/>
      <c r="Q523" s="163"/>
      <c r="R523" s="153">
        <v>0</v>
      </c>
      <c r="S523" s="155">
        <v>0</v>
      </c>
      <c r="T523" s="161"/>
      <c r="U523" s="142" t="s">
        <v>936</v>
      </c>
      <c r="V523" s="161"/>
    </row>
    <row r="524" spans="1:22">
      <c r="A524" s="161"/>
      <c r="B524" s="161"/>
      <c r="C524" s="162"/>
      <c r="D524" s="163"/>
      <c r="E524" s="163"/>
      <c r="F524" s="163"/>
      <c r="G524" s="163"/>
      <c r="H524" s="163"/>
      <c r="I524" s="163"/>
      <c r="J524" s="768"/>
      <c r="K524" s="153">
        <v>0</v>
      </c>
      <c r="L524" s="166"/>
      <c r="M524" s="163"/>
      <c r="N524" s="163"/>
      <c r="O524" s="163"/>
      <c r="P524" s="163"/>
      <c r="Q524" s="163"/>
      <c r="R524" s="153">
        <v>0</v>
      </c>
      <c r="S524" s="155">
        <v>0</v>
      </c>
      <c r="T524" s="161"/>
      <c r="U524" s="142" t="s">
        <v>936</v>
      </c>
      <c r="V524" s="161"/>
    </row>
    <row r="525" spans="1:22">
      <c r="A525" s="161"/>
      <c r="B525" s="161"/>
      <c r="C525" s="162"/>
      <c r="D525" s="163"/>
      <c r="E525" s="163"/>
      <c r="F525" s="163"/>
      <c r="G525" s="163"/>
      <c r="H525" s="163"/>
      <c r="I525" s="163"/>
      <c r="J525" s="768"/>
      <c r="K525" s="153">
        <v>0</v>
      </c>
      <c r="L525" s="166"/>
      <c r="M525" s="163"/>
      <c r="N525" s="163"/>
      <c r="O525" s="163"/>
      <c r="P525" s="163"/>
      <c r="Q525" s="163"/>
      <c r="R525" s="153">
        <v>0</v>
      </c>
      <c r="S525" s="155">
        <v>0</v>
      </c>
      <c r="T525" s="161"/>
      <c r="U525" s="142" t="s">
        <v>936</v>
      </c>
      <c r="V525" s="161"/>
    </row>
    <row r="526" spans="1:22">
      <c r="A526" s="161"/>
      <c r="B526" s="161"/>
      <c r="C526" s="162"/>
      <c r="D526" s="163"/>
      <c r="E526" s="163"/>
      <c r="F526" s="163"/>
      <c r="G526" s="163"/>
      <c r="H526" s="163"/>
      <c r="I526" s="163"/>
      <c r="J526" s="768"/>
      <c r="K526" s="153">
        <v>0</v>
      </c>
      <c r="L526" s="166"/>
      <c r="M526" s="163"/>
      <c r="N526" s="163"/>
      <c r="O526" s="163"/>
      <c r="P526" s="163"/>
      <c r="Q526" s="163"/>
      <c r="R526" s="153">
        <v>0</v>
      </c>
      <c r="S526" s="155">
        <v>0</v>
      </c>
      <c r="T526" s="161"/>
      <c r="U526" s="142" t="s">
        <v>936</v>
      </c>
      <c r="V526" s="161"/>
    </row>
    <row r="527" spans="1:22">
      <c r="A527" s="161"/>
      <c r="B527" s="161"/>
      <c r="C527" s="162"/>
      <c r="D527" s="163"/>
      <c r="E527" s="163"/>
      <c r="F527" s="163"/>
      <c r="G527" s="163"/>
      <c r="H527" s="163"/>
      <c r="I527" s="163"/>
      <c r="J527" s="768"/>
      <c r="K527" s="153">
        <v>0</v>
      </c>
      <c r="L527" s="166"/>
      <c r="M527" s="163"/>
      <c r="N527" s="163"/>
      <c r="O527" s="163"/>
      <c r="P527" s="163"/>
      <c r="Q527" s="163"/>
      <c r="R527" s="153">
        <v>0</v>
      </c>
      <c r="S527" s="155">
        <v>0</v>
      </c>
      <c r="T527" s="161"/>
      <c r="U527" s="142" t="s">
        <v>936</v>
      </c>
      <c r="V527" s="161"/>
    </row>
    <row r="528" spans="1:22">
      <c r="A528" s="161"/>
      <c r="B528" s="161"/>
      <c r="C528" s="162"/>
      <c r="D528" s="163"/>
      <c r="E528" s="163"/>
      <c r="F528" s="163"/>
      <c r="G528" s="163"/>
      <c r="H528" s="163"/>
      <c r="I528" s="163"/>
      <c r="J528" s="768"/>
      <c r="K528" s="153">
        <v>0</v>
      </c>
      <c r="L528" s="166"/>
      <c r="M528" s="163"/>
      <c r="N528" s="163"/>
      <c r="O528" s="163"/>
      <c r="P528" s="163"/>
      <c r="Q528" s="163"/>
      <c r="R528" s="153">
        <v>0</v>
      </c>
      <c r="S528" s="155">
        <v>0</v>
      </c>
      <c r="T528" s="161"/>
      <c r="U528" s="142" t="s">
        <v>936</v>
      </c>
      <c r="V528" s="161"/>
    </row>
    <row r="529" spans="1:22">
      <c r="A529" s="161"/>
      <c r="B529" s="161"/>
      <c r="C529" s="162"/>
      <c r="D529" s="163"/>
      <c r="E529" s="163"/>
      <c r="F529" s="163"/>
      <c r="G529" s="163"/>
      <c r="H529" s="163"/>
      <c r="I529" s="163"/>
      <c r="J529" s="768"/>
      <c r="K529" s="153">
        <v>0</v>
      </c>
      <c r="L529" s="166"/>
      <c r="M529" s="163"/>
      <c r="N529" s="163"/>
      <c r="O529" s="163"/>
      <c r="P529" s="163"/>
      <c r="Q529" s="163"/>
      <c r="R529" s="153">
        <v>0</v>
      </c>
      <c r="S529" s="155">
        <v>0</v>
      </c>
      <c r="T529" s="161"/>
      <c r="U529" s="142" t="s">
        <v>936</v>
      </c>
      <c r="V529" s="161"/>
    </row>
    <row r="530" spans="1:22">
      <c r="A530" s="161"/>
      <c r="B530" s="161"/>
      <c r="C530" s="162"/>
      <c r="D530" s="163"/>
      <c r="E530" s="163"/>
      <c r="F530" s="163"/>
      <c r="G530" s="163"/>
      <c r="H530" s="163"/>
      <c r="I530" s="163"/>
      <c r="J530" s="768"/>
      <c r="K530" s="153">
        <v>0</v>
      </c>
      <c r="L530" s="166"/>
      <c r="M530" s="163"/>
      <c r="N530" s="163"/>
      <c r="O530" s="163"/>
      <c r="P530" s="163"/>
      <c r="Q530" s="163"/>
      <c r="R530" s="153">
        <v>0</v>
      </c>
      <c r="S530" s="155">
        <v>0</v>
      </c>
      <c r="T530" s="161"/>
      <c r="U530" s="142" t="s">
        <v>936</v>
      </c>
      <c r="V530" s="161"/>
    </row>
    <row r="531" spans="1:22">
      <c r="A531" s="161"/>
      <c r="B531" s="161"/>
      <c r="C531" s="162"/>
      <c r="D531" s="163"/>
      <c r="E531" s="163"/>
      <c r="F531" s="163"/>
      <c r="G531" s="163"/>
      <c r="H531" s="163"/>
      <c r="I531" s="163"/>
      <c r="J531" s="768"/>
      <c r="K531" s="153">
        <v>0</v>
      </c>
      <c r="L531" s="166"/>
      <c r="M531" s="163"/>
      <c r="N531" s="163"/>
      <c r="O531" s="163"/>
      <c r="P531" s="163"/>
      <c r="Q531" s="163"/>
      <c r="R531" s="153">
        <v>0</v>
      </c>
      <c r="S531" s="155">
        <v>0</v>
      </c>
      <c r="T531" s="161"/>
      <c r="U531" s="142" t="s">
        <v>936</v>
      </c>
      <c r="V531" s="161"/>
    </row>
    <row r="532" spans="1:22">
      <c r="A532" s="161"/>
      <c r="B532" s="161"/>
      <c r="C532" s="162"/>
      <c r="D532" s="163"/>
      <c r="E532" s="163"/>
      <c r="F532" s="163"/>
      <c r="G532" s="163"/>
      <c r="H532" s="163"/>
      <c r="I532" s="163"/>
      <c r="J532" s="768"/>
      <c r="K532" s="153">
        <v>0</v>
      </c>
      <c r="L532" s="166"/>
      <c r="M532" s="163"/>
      <c r="N532" s="163"/>
      <c r="O532" s="163"/>
      <c r="P532" s="163"/>
      <c r="Q532" s="163"/>
      <c r="R532" s="153">
        <v>0</v>
      </c>
      <c r="S532" s="155">
        <v>0</v>
      </c>
      <c r="T532" s="161"/>
      <c r="U532" s="142" t="s">
        <v>936</v>
      </c>
      <c r="V532" s="161"/>
    </row>
    <row r="533" spans="1:22">
      <c r="A533" s="161"/>
      <c r="B533" s="161"/>
      <c r="C533" s="162"/>
      <c r="D533" s="163"/>
      <c r="E533" s="163"/>
      <c r="F533" s="163"/>
      <c r="G533" s="163"/>
      <c r="H533" s="163"/>
      <c r="I533" s="163"/>
      <c r="J533" s="768"/>
      <c r="K533" s="153">
        <v>0</v>
      </c>
      <c r="L533" s="166"/>
      <c r="M533" s="163"/>
      <c r="N533" s="163"/>
      <c r="O533" s="163"/>
      <c r="P533" s="163"/>
      <c r="Q533" s="163"/>
      <c r="R533" s="153">
        <v>0</v>
      </c>
      <c r="S533" s="155">
        <v>0</v>
      </c>
      <c r="T533" s="161"/>
      <c r="U533" s="142" t="s">
        <v>936</v>
      </c>
      <c r="V533" s="161"/>
    </row>
    <row r="534" spans="1:22">
      <c r="A534" s="161"/>
      <c r="B534" s="161"/>
      <c r="C534" s="162"/>
      <c r="D534" s="163"/>
      <c r="E534" s="163"/>
      <c r="F534" s="163"/>
      <c r="G534" s="163"/>
      <c r="H534" s="163"/>
      <c r="I534" s="163"/>
      <c r="J534" s="768"/>
      <c r="K534" s="153">
        <v>0</v>
      </c>
      <c r="L534" s="166"/>
      <c r="M534" s="163"/>
      <c r="N534" s="163"/>
      <c r="O534" s="163"/>
      <c r="P534" s="163"/>
      <c r="Q534" s="163"/>
      <c r="R534" s="153">
        <v>0</v>
      </c>
      <c r="S534" s="155">
        <v>0</v>
      </c>
      <c r="T534" s="161"/>
      <c r="U534" s="142" t="s">
        <v>936</v>
      </c>
      <c r="V534" s="161"/>
    </row>
    <row r="535" spans="1:22">
      <c r="A535" s="161"/>
      <c r="B535" s="161"/>
      <c r="C535" s="162"/>
      <c r="D535" s="163"/>
      <c r="E535" s="163"/>
      <c r="F535" s="163"/>
      <c r="G535" s="163"/>
      <c r="H535" s="163"/>
      <c r="I535" s="163"/>
      <c r="J535" s="768"/>
      <c r="K535" s="153">
        <v>0</v>
      </c>
      <c r="L535" s="166"/>
      <c r="M535" s="163"/>
      <c r="N535" s="163"/>
      <c r="O535" s="163"/>
      <c r="P535" s="163"/>
      <c r="Q535" s="163"/>
      <c r="R535" s="153">
        <v>0</v>
      </c>
      <c r="S535" s="155">
        <v>0</v>
      </c>
      <c r="T535" s="161"/>
      <c r="U535" s="142" t="s">
        <v>936</v>
      </c>
      <c r="V535" s="161"/>
    </row>
    <row r="536" spans="1:22">
      <c r="A536" s="161"/>
      <c r="B536" s="161"/>
      <c r="C536" s="162"/>
      <c r="D536" s="163"/>
      <c r="E536" s="163"/>
      <c r="F536" s="163"/>
      <c r="G536" s="163"/>
      <c r="H536" s="163"/>
      <c r="I536" s="163"/>
      <c r="J536" s="768"/>
      <c r="K536" s="153">
        <v>0</v>
      </c>
      <c r="L536" s="166"/>
      <c r="M536" s="163"/>
      <c r="N536" s="163"/>
      <c r="O536" s="163"/>
      <c r="P536" s="163"/>
      <c r="Q536" s="163"/>
      <c r="R536" s="153">
        <v>0</v>
      </c>
      <c r="S536" s="155">
        <v>0</v>
      </c>
      <c r="T536" s="161"/>
      <c r="U536" s="142" t="s">
        <v>936</v>
      </c>
      <c r="V536" s="161"/>
    </row>
    <row r="537" spans="1:22">
      <c r="A537" s="161"/>
      <c r="B537" s="161"/>
      <c r="C537" s="162"/>
      <c r="D537" s="163"/>
      <c r="E537" s="163"/>
      <c r="F537" s="163"/>
      <c r="G537" s="163"/>
      <c r="H537" s="163"/>
      <c r="I537" s="163"/>
      <c r="J537" s="768"/>
      <c r="K537" s="153">
        <v>0</v>
      </c>
      <c r="L537" s="166"/>
      <c r="M537" s="163"/>
      <c r="N537" s="163"/>
      <c r="O537" s="163"/>
      <c r="P537" s="163"/>
      <c r="Q537" s="163"/>
      <c r="R537" s="153">
        <v>0</v>
      </c>
      <c r="S537" s="155">
        <v>0</v>
      </c>
      <c r="T537" s="161"/>
      <c r="U537" s="142" t="s">
        <v>936</v>
      </c>
      <c r="V537" s="161"/>
    </row>
    <row r="538" spans="1:22">
      <c r="A538" s="161"/>
      <c r="B538" s="161"/>
      <c r="C538" s="162"/>
      <c r="D538" s="163"/>
      <c r="E538" s="163"/>
      <c r="F538" s="163"/>
      <c r="G538" s="163"/>
      <c r="H538" s="163"/>
      <c r="I538" s="163"/>
      <c r="J538" s="768"/>
      <c r="K538" s="153">
        <v>0</v>
      </c>
      <c r="L538" s="166"/>
      <c r="M538" s="163"/>
      <c r="N538" s="163"/>
      <c r="O538" s="163"/>
      <c r="P538" s="163"/>
      <c r="Q538" s="163"/>
      <c r="R538" s="153">
        <v>0</v>
      </c>
      <c r="S538" s="155">
        <v>0</v>
      </c>
      <c r="T538" s="161"/>
      <c r="U538" s="142" t="s">
        <v>936</v>
      </c>
      <c r="V538" s="161"/>
    </row>
    <row r="539" spans="1:22">
      <c r="A539" s="161"/>
      <c r="B539" s="161"/>
      <c r="C539" s="162"/>
      <c r="D539" s="163"/>
      <c r="E539" s="163"/>
      <c r="F539" s="163"/>
      <c r="G539" s="163"/>
      <c r="H539" s="163"/>
      <c r="I539" s="163"/>
      <c r="J539" s="768"/>
      <c r="K539" s="153">
        <v>0</v>
      </c>
      <c r="L539" s="166"/>
      <c r="M539" s="163"/>
      <c r="N539" s="163"/>
      <c r="O539" s="163"/>
      <c r="P539" s="163"/>
      <c r="Q539" s="163"/>
      <c r="R539" s="153">
        <v>0</v>
      </c>
      <c r="S539" s="155">
        <v>0</v>
      </c>
      <c r="T539" s="161"/>
      <c r="U539" s="142" t="s">
        <v>936</v>
      </c>
      <c r="V539" s="161"/>
    </row>
    <row r="540" spans="1:22">
      <c r="A540" s="161"/>
      <c r="B540" s="161"/>
      <c r="C540" s="162"/>
      <c r="D540" s="163"/>
      <c r="E540" s="163"/>
      <c r="F540" s="163"/>
      <c r="G540" s="163"/>
      <c r="H540" s="163"/>
      <c r="I540" s="163"/>
      <c r="J540" s="768"/>
      <c r="K540" s="153">
        <v>0</v>
      </c>
      <c r="L540" s="166"/>
      <c r="M540" s="163"/>
      <c r="N540" s="163"/>
      <c r="O540" s="163"/>
      <c r="P540" s="163"/>
      <c r="Q540" s="163"/>
      <c r="R540" s="153">
        <v>0</v>
      </c>
      <c r="S540" s="155">
        <v>0</v>
      </c>
      <c r="T540" s="161"/>
      <c r="U540" s="142" t="s">
        <v>936</v>
      </c>
      <c r="V540" s="161"/>
    </row>
    <row r="541" spans="1:22">
      <c r="A541" s="161"/>
      <c r="B541" s="161"/>
      <c r="C541" s="162"/>
      <c r="D541" s="163"/>
      <c r="E541" s="163"/>
      <c r="F541" s="163"/>
      <c r="G541" s="163"/>
      <c r="H541" s="163"/>
      <c r="I541" s="163"/>
      <c r="J541" s="768"/>
      <c r="K541" s="153">
        <v>0</v>
      </c>
      <c r="L541" s="166"/>
      <c r="M541" s="163"/>
      <c r="N541" s="163"/>
      <c r="O541" s="163"/>
      <c r="P541" s="163"/>
      <c r="Q541" s="163"/>
      <c r="R541" s="153">
        <v>0</v>
      </c>
      <c r="S541" s="155">
        <v>0</v>
      </c>
      <c r="T541" s="161"/>
      <c r="U541" s="142" t="s">
        <v>936</v>
      </c>
      <c r="V541" s="161"/>
    </row>
    <row r="542" spans="1:22">
      <c r="A542" s="161"/>
      <c r="B542" s="161"/>
      <c r="C542" s="162"/>
      <c r="D542" s="163"/>
      <c r="E542" s="163"/>
      <c r="F542" s="163"/>
      <c r="G542" s="163"/>
      <c r="H542" s="163"/>
      <c r="I542" s="163"/>
      <c r="J542" s="768"/>
      <c r="K542" s="153">
        <v>0</v>
      </c>
      <c r="L542" s="166"/>
      <c r="M542" s="163"/>
      <c r="N542" s="163"/>
      <c r="O542" s="163"/>
      <c r="P542" s="163"/>
      <c r="Q542" s="163"/>
      <c r="R542" s="153">
        <v>0</v>
      </c>
      <c r="S542" s="155">
        <v>0</v>
      </c>
      <c r="T542" s="161"/>
      <c r="U542" s="142" t="s">
        <v>936</v>
      </c>
      <c r="V542" s="161"/>
    </row>
    <row r="543" spans="1:22">
      <c r="A543" s="161"/>
      <c r="B543" s="161"/>
      <c r="C543" s="162"/>
      <c r="D543" s="163"/>
      <c r="E543" s="163"/>
      <c r="F543" s="163"/>
      <c r="G543" s="163"/>
      <c r="H543" s="163"/>
      <c r="I543" s="163"/>
      <c r="J543" s="768"/>
      <c r="K543" s="153">
        <v>0</v>
      </c>
      <c r="L543" s="166"/>
      <c r="M543" s="163"/>
      <c r="N543" s="163"/>
      <c r="O543" s="163"/>
      <c r="P543" s="163"/>
      <c r="Q543" s="163"/>
      <c r="R543" s="153">
        <v>0</v>
      </c>
      <c r="S543" s="155">
        <v>0</v>
      </c>
      <c r="T543" s="161"/>
      <c r="U543" s="142" t="s">
        <v>936</v>
      </c>
      <c r="V543" s="161"/>
    </row>
    <row r="544" spans="1:22">
      <c r="A544" s="161"/>
      <c r="B544" s="161"/>
      <c r="C544" s="162"/>
      <c r="D544" s="163"/>
      <c r="E544" s="163"/>
      <c r="F544" s="163"/>
      <c r="G544" s="163"/>
      <c r="H544" s="163"/>
      <c r="I544" s="163"/>
      <c r="J544" s="768"/>
      <c r="K544" s="153">
        <v>0</v>
      </c>
      <c r="L544" s="166"/>
      <c r="M544" s="163"/>
      <c r="N544" s="163"/>
      <c r="O544" s="163"/>
      <c r="P544" s="163"/>
      <c r="Q544" s="163"/>
      <c r="R544" s="153">
        <v>0</v>
      </c>
      <c r="S544" s="155">
        <v>0</v>
      </c>
      <c r="T544" s="161"/>
      <c r="U544" s="142" t="s">
        <v>936</v>
      </c>
      <c r="V544" s="161"/>
    </row>
    <row r="545" spans="1:22">
      <c r="A545" s="161"/>
      <c r="B545" s="161"/>
      <c r="C545" s="162"/>
      <c r="D545" s="163"/>
      <c r="E545" s="163"/>
      <c r="F545" s="163"/>
      <c r="G545" s="163"/>
      <c r="H545" s="163"/>
      <c r="I545" s="163"/>
      <c r="J545" s="768"/>
      <c r="K545" s="153">
        <v>0</v>
      </c>
      <c r="L545" s="166"/>
      <c r="M545" s="163"/>
      <c r="N545" s="163"/>
      <c r="O545" s="163"/>
      <c r="P545" s="163"/>
      <c r="Q545" s="163"/>
      <c r="R545" s="153">
        <v>0</v>
      </c>
      <c r="S545" s="155">
        <v>0</v>
      </c>
      <c r="T545" s="161"/>
      <c r="U545" s="142" t="s">
        <v>936</v>
      </c>
      <c r="V545" s="161"/>
    </row>
    <row r="546" spans="1:22">
      <c r="A546" s="161"/>
      <c r="B546" s="161"/>
      <c r="C546" s="162"/>
      <c r="D546" s="163"/>
      <c r="E546" s="163"/>
      <c r="F546" s="163"/>
      <c r="G546" s="163"/>
      <c r="H546" s="163"/>
      <c r="I546" s="163"/>
      <c r="J546" s="768"/>
      <c r="K546" s="153">
        <v>0</v>
      </c>
      <c r="L546" s="166"/>
      <c r="M546" s="163"/>
      <c r="N546" s="163"/>
      <c r="O546" s="163"/>
      <c r="P546" s="163"/>
      <c r="Q546" s="163"/>
      <c r="R546" s="153">
        <v>0</v>
      </c>
      <c r="S546" s="155">
        <v>0</v>
      </c>
      <c r="T546" s="161"/>
      <c r="U546" s="142" t="s">
        <v>936</v>
      </c>
      <c r="V546" s="161"/>
    </row>
    <row r="547" spans="1:22">
      <c r="A547" s="161"/>
      <c r="B547" s="161"/>
      <c r="C547" s="162"/>
      <c r="D547" s="163"/>
      <c r="E547" s="163"/>
      <c r="F547" s="163"/>
      <c r="G547" s="163"/>
      <c r="H547" s="163"/>
      <c r="I547" s="163"/>
      <c r="J547" s="768"/>
      <c r="K547" s="153">
        <v>0</v>
      </c>
      <c r="L547" s="166"/>
      <c r="M547" s="163"/>
      <c r="N547" s="163"/>
      <c r="O547" s="163"/>
      <c r="P547" s="163"/>
      <c r="Q547" s="163"/>
      <c r="R547" s="153">
        <v>0</v>
      </c>
      <c r="S547" s="155">
        <v>0</v>
      </c>
      <c r="T547" s="161"/>
      <c r="U547" s="142" t="s">
        <v>936</v>
      </c>
      <c r="V547" s="161"/>
    </row>
    <row r="548" spans="1:22">
      <c r="A548" s="161"/>
      <c r="B548" s="161"/>
      <c r="C548" s="162"/>
      <c r="D548" s="163"/>
      <c r="E548" s="163"/>
      <c r="F548" s="163"/>
      <c r="G548" s="163"/>
      <c r="H548" s="163"/>
      <c r="I548" s="163"/>
      <c r="J548" s="768"/>
      <c r="K548" s="153">
        <v>0</v>
      </c>
      <c r="L548" s="166"/>
      <c r="M548" s="163"/>
      <c r="N548" s="163"/>
      <c r="O548" s="163"/>
      <c r="P548" s="163"/>
      <c r="Q548" s="163"/>
      <c r="R548" s="153">
        <v>0</v>
      </c>
      <c r="S548" s="155">
        <v>0</v>
      </c>
      <c r="T548" s="161"/>
      <c r="U548" s="142" t="s">
        <v>936</v>
      </c>
      <c r="V548" s="161"/>
    </row>
    <row r="549" spans="1:22">
      <c r="A549" s="161"/>
      <c r="B549" s="161"/>
      <c r="C549" s="162"/>
      <c r="D549" s="163"/>
      <c r="E549" s="163"/>
      <c r="F549" s="163"/>
      <c r="G549" s="163"/>
      <c r="H549" s="163"/>
      <c r="I549" s="163"/>
      <c r="J549" s="768"/>
      <c r="K549" s="153">
        <v>0</v>
      </c>
      <c r="L549" s="166"/>
      <c r="M549" s="163"/>
      <c r="N549" s="163"/>
      <c r="O549" s="163"/>
      <c r="P549" s="163"/>
      <c r="Q549" s="163"/>
      <c r="R549" s="153">
        <v>0</v>
      </c>
      <c r="S549" s="155">
        <v>0</v>
      </c>
      <c r="T549" s="161"/>
      <c r="U549" s="142" t="s">
        <v>936</v>
      </c>
      <c r="V549" s="161"/>
    </row>
    <row r="550" spans="1:22">
      <c r="A550" s="161"/>
      <c r="B550" s="161"/>
      <c r="C550" s="162"/>
      <c r="D550" s="163"/>
      <c r="E550" s="163"/>
      <c r="F550" s="163"/>
      <c r="G550" s="163"/>
      <c r="H550" s="163"/>
      <c r="I550" s="163"/>
      <c r="J550" s="768"/>
      <c r="K550" s="153">
        <v>0</v>
      </c>
      <c r="L550" s="166"/>
      <c r="M550" s="163"/>
      <c r="N550" s="163"/>
      <c r="O550" s="163"/>
      <c r="P550" s="163"/>
      <c r="Q550" s="163"/>
      <c r="R550" s="153">
        <v>0</v>
      </c>
      <c r="S550" s="155">
        <v>0</v>
      </c>
      <c r="T550" s="161"/>
      <c r="U550" s="142" t="s">
        <v>936</v>
      </c>
      <c r="V550" s="161"/>
    </row>
    <row r="551" spans="1:22">
      <c r="A551" s="161"/>
      <c r="B551" s="161"/>
      <c r="C551" s="162"/>
      <c r="D551" s="163"/>
      <c r="E551" s="163"/>
      <c r="F551" s="163"/>
      <c r="G551" s="163"/>
      <c r="H551" s="163"/>
      <c r="I551" s="163"/>
      <c r="J551" s="768"/>
      <c r="K551" s="153">
        <v>0</v>
      </c>
      <c r="L551" s="166"/>
      <c r="M551" s="163"/>
      <c r="N551" s="163"/>
      <c r="O551" s="163"/>
      <c r="P551" s="163"/>
      <c r="Q551" s="163"/>
      <c r="R551" s="153">
        <v>0</v>
      </c>
      <c r="S551" s="155">
        <v>0</v>
      </c>
      <c r="T551" s="161"/>
      <c r="U551" s="142" t="s">
        <v>936</v>
      </c>
      <c r="V551" s="161"/>
    </row>
    <row r="552" spans="1:22">
      <c r="A552" s="161"/>
      <c r="B552" s="161"/>
      <c r="C552" s="162"/>
      <c r="D552" s="163"/>
      <c r="E552" s="163"/>
      <c r="F552" s="163"/>
      <c r="G552" s="163"/>
      <c r="H552" s="163"/>
      <c r="I552" s="163"/>
      <c r="J552" s="768"/>
      <c r="K552" s="153">
        <v>0</v>
      </c>
      <c r="L552" s="166"/>
      <c r="M552" s="163"/>
      <c r="N552" s="163"/>
      <c r="O552" s="163"/>
      <c r="P552" s="163"/>
      <c r="Q552" s="163"/>
      <c r="R552" s="153">
        <v>0</v>
      </c>
      <c r="S552" s="155">
        <v>0</v>
      </c>
      <c r="T552" s="161"/>
      <c r="U552" s="142" t="s">
        <v>936</v>
      </c>
      <c r="V552" s="161"/>
    </row>
    <row r="553" spans="1:22">
      <c r="A553" s="161"/>
      <c r="B553" s="161"/>
      <c r="C553" s="162"/>
      <c r="D553" s="163"/>
      <c r="E553" s="163"/>
      <c r="F553" s="163"/>
      <c r="G553" s="163"/>
      <c r="H553" s="163"/>
      <c r="I553" s="163"/>
      <c r="J553" s="768"/>
      <c r="K553" s="153">
        <v>0</v>
      </c>
      <c r="L553" s="166"/>
      <c r="M553" s="163"/>
      <c r="N553" s="163"/>
      <c r="O553" s="163"/>
      <c r="P553" s="163"/>
      <c r="Q553" s="163"/>
      <c r="R553" s="153">
        <v>0</v>
      </c>
      <c r="S553" s="155">
        <v>0</v>
      </c>
      <c r="T553" s="161"/>
      <c r="U553" s="142" t="s">
        <v>936</v>
      </c>
      <c r="V553" s="161"/>
    </row>
    <row r="554" spans="1:22">
      <c r="A554" s="161"/>
      <c r="B554" s="161"/>
      <c r="C554" s="162"/>
      <c r="D554" s="163"/>
      <c r="E554" s="163"/>
      <c r="F554" s="163"/>
      <c r="G554" s="163"/>
      <c r="H554" s="163"/>
      <c r="I554" s="163"/>
      <c r="J554" s="768"/>
      <c r="K554" s="153">
        <v>0</v>
      </c>
      <c r="L554" s="166"/>
      <c r="M554" s="163"/>
      <c r="N554" s="163"/>
      <c r="O554" s="163"/>
      <c r="P554" s="163"/>
      <c r="Q554" s="163"/>
      <c r="R554" s="153">
        <v>0</v>
      </c>
      <c r="S554" s="155">
        <v>0</v>
      </c>
      <c r="T554" s="161"/>
      <c r="U554" s="142" t="s">
        <v>936</v>
      </c>
      <c r="V554" s="161"/>
    </row>
    <row r="555" spans="1:22">
      <c r="A555" s="161"/>
      <c r="B555" s="161"/>
      <c r="C555" s="162"/>
      <c r="D555" s="163"/>
      <c r="E555" s="163"/>
      <c r="F555" s="163"/>
      <c r="G555" s="163"/>
      <c r="H555" s="163"/>
      <c r="I555" s="163"/>
      <c r="J555" s="768"/>
      <c r="K555" s="153">
        <v>0</v>
      </c>
      <c r="L555" s="166"/>
      <c r="M555" s="163"/>
      <c r="N555" s="163"/>
      <c r="O555" s="163"/>
      <c r="P555" s="163"/>
      <c r="Q555" s="163"/>
      <c r="R555" s="153">
        <v>0</v>
      </c>
      <c r="S555" s="155">
        <v>0</v>
      </c>
      <c r="T555" s="161"/>
      <c r="U555" s="142" t="s">
        <v>936</v>
      </c>
      <c r="V555" s="161"/>
    </row>
    <row r="556" spans="1:22">
      <c r="A556" s="161"/>
      <c r="B556" s="161"/>
      <c r="C556" s="162"/>
      <c r="D556" s="163"/>
      <c r="E556" s="163"/>
      <c r="F556" s="163"/>
      <c r="G556" s="163"/>
      <c r="H556" s="163"/>
      <c r="I556" s="163"/>
      <c r="J556" s="768"/>
      <c r="K556" s="153">
        <v>0</v>
      </c>
      <c r="L556" s="166"/>
      <c r="M556" s="163"/>
      <c r="N556" s="163"/>
      <c r="O556" s="163"/>
      <c r="P556" s="163"/>
      <c r="Q556" s="163"/>
      <c r="R556" s="153">
        <v>0</v>
      </c>
      <c r="S556" s="155">
        <v>0</v>
      </c>
      <c r="T556" s="161"/>
      <c r="U556" s="142" t="s">
        <v>936</v>
      </c>
      <c r="V556" s="161"/>
    </row>
    <row r="557" spans="1:22">
      <c r="A557" s="161"/>
      <c r="B557" s="161"/>
      <c r="C557" s="162"/>
      <c r="D557" s="163"/>
      <c r="E557" s="163"/>
      <c r="F557" s="163"/>
      <c r="G557" s="163"/>
      <c r="H557" s="163"/>
      <c r="I557" s="163"/>
      <c r="J557" s="768"/>
      <c r="K557" s="153">
        <v>0</v>
      </c>
      <c r="L557" s="166"/>
      <c r="M557" s="163"/>
      <c r="N557" s="163"/>
      <c r="O557" s="163"/>
      <c r="P557" s="163"/>
      <c r="Q557" s="163"/>
      <c r="R557" s="153">
        <v>0</v>
      </c>
      <c r="S557" s="155">
        <v>0</v>
      </c>
      <c r="T557" s="161"/>
      <c r="U557" s="142" t="s">
        <v>936</v>
      </c>
      <c r="V557" s="161"/>
    </row>
    <row r="558" spans="1:22">
      <c r="A558" s="161"/>
      <c r="B558" s="161"/>
      <c r="C558" s="162"/>
      <c r="D558" s="163"/>
      <c r="E558" s="163"/>
      <c r="F558" s="163"/>
      <c r="G558" s="163"/>
      <c r="H558" s="163"/>
      <c r="I558" s="163"/>
      <c r="J558" s="768"/>
      <c r="K558" s="153">
        <v>0</v>
      </c>
      <c r="L558" s="166"/>
      <c r="M558" s="163"/>
      <c r="N558" s="163"/>
      <c r="O558" s="163"/>
      <c r="P558" s="163"/>
      <c r="Q558" s="163"/>
      <c r="R558" s="153">
        <v>0</v>
      </c>
      <c r="S558" s="155">
        <v>0</v>
      </c>
      <c r="T558" s="161"/>
      <c r="U558" s="142" t="s">
        <v>936</v>
      </c>
      <c r="V558" s="161"/>
    </row>
    <row r="559" spans="1:22">
      <c r="A559" s="161"/>
      <c r="B559" s="161"/>
      <c r="C559" s="162"/>
      <c r="D559" s="163"/>
      <c r="E559" s="163"/>
      <c r="F559" s="163"/>
      <c r="G559" s="163"/>
      <c r="H559" s="163"/>
      <c r="I559" s="163"/>
      <c r="J559" s="768"/>
      <c r="K559" s="153">
        <v>0</v>
      </c>
      <c r="L559" s="166"/>
      <c r="M559" s="163"/>
      <c r="N559" s="163"/>
      <c r="O559" s="163"/>
      <c r="P559" s="163"/>
      <c r="Q559" s="163"/>
      <c r="R559" s="153">
        <v>0</v>
      </c>
      <c r="S559" s="155">
        <v>0</v>
      </c>
      <c r="T559" s="161"/>
      <c r="U559" s="142" t="s">
        <v>936</v>
      </c>
      <c r="V559" s="161"/>
    </row>
    <row r="560" spans="1:22">
      <c r="A560" s="161"/>
      <c r="B560" s="161"/>
      <c r="C560" s="162"/>
      <c r="D560" s="163"/>
      <c r="E560" s="163"/>
      <c r="F560" s="163"/>
      <c r="G560" s="163"/>
      <c r="H560" s="163"/>
      <c r="I560" s="163"/>
      <c r="J560" s="768"/>
      <c r="K560" s="153">
        <v>0</v>
      </c>
      <c r="L560" s="166"/>
      <c r="M560" s="163"/>
      <c r="N560" s="163"/>
      <c r="O560" s="163"/>
      <c r="P560" s="163"/>
      <c r="Q560" s="163"/>
      <c r="R560" s="153">
        <v>0</v>
      </c>
      <c r="S560" s="155">
        <v>0</v>
      </c>
      <c r="T560" s="161"/>
      <c r="U560" s="142" t="s">
        <v>936</v>
      </c>
      <c r="V560" s="161"/>
    </row>
    <row r="561" spans="1:22">
      <c r="A561" s="161"/>
      <c r="B561" s="161"/>
      <c r="C561" s="162"/>
      <c r="D561" s="163"/>
      <c r="E561" s="163"/>
      <c r="F561" s="163"/>
      <c r="G561" s="163"/>
      <c r="H561" s="163"/>
      <c r="I561" s="163"/>
      <c r="J561" s="768"/>
      <c r="K561" s="153">
        <v>0</v>
      </c>
      <c r="L561" s="166"/>
      <c r="M561" s="163"/>
      <c r="N561" s="163"/>
      <c r="O561" s="163"/>
      <c r="P561" s="163"/>
      <c r="Q561" s="163"/>
      <c r="R561" s="153">
        <v>0</v>
      </c>
      <c r="S561" s="155">
        <v>0</v>
      </c>
      <c r="T561" s="161"/>
      <c r="U561" s="142" t="s">
        <v>936</v>
      </c>
      <c r="V561" s="161"/>
    </row>
    <row r="562" spans="1:22">
      <c r="A562" s="161"/>
      <c r="B562" s="161"/>
      <c r="C562" s="162"/>
      <c r="D562" s="163"/>
      <c r="E562" s="163"/>
      <c r="F562" s="163"/>
      <c r="G562" s="163"/>
      <c r="H562" s="163"/>
      <c r="I562" s="163"/>
      <c r="J562" s="768"/>
      <c r="K562" s="153">
        <v>0</v>
      </c>
      <c r="L562" s="166"/>
      <c r="M562" s="163"/>
      <c r="N562" s="163"/>
      <c r="O562" s="163"/>
      <c r="P562" s="163"/>
      <c r="Q562" s="163"/>
      <c r="R562" s="153">
        <v>0</v>
      </c>
      <c r="S562" s="155">
        <v>0</v>
      </c>
      <c r="T562" s="161"/>
      <c r="U562" s="142" t="s">
        <v>936</v>
      </c>
      <c r="V562" s="161"/>
    </row>
    <row r="563" spans="1:22">
      <c r="A563" s="161"/>
      <c r="B563" s="161"/>
      <c r="C563" s="162"/>
      <c r="D563" s="163"/>
      <c r="E563" s="163"/>
      <c r="F563" s="163"/>
      <c r="G563" s="163"/>
      <c r="H563" s="163"/>
      <c r="I563" s="163"/>
      <c r="J563" s="768"/>
      <c r="K563" s="153">
        <v>0</v>
      </c>
      <c r="L563" s="166"/>
      <c r="M563" s="163"/>
      <c r="N563" s="163"/>
      <c r="O563" s="163"/>
      <c r="P563" s="163"/>
      <c r="Q563" s="163"/>
      <c r="R563" s="153">
        <v>0</v>
      </c>
      <c r="S563" s="155">
        <v>0</v>
      </c>
      <c r="T563" s="161"/>
      <c r="U563" s="142" t="s">
        <v>936</v>
      </c>
      <c r="V563" s="161"/>
    </row>
    <row r="564" spans="1:22">
      <c r="A564" s="161"/>
      <c r="B564" s="161"/>
      <c r="C564" s="162"/>
      <c r="D564" s="163"/>
      <c r="E564" s="163"/>
      <c r="F564" s="163"/>
      <c r="G564" s="163"/>
      <c r="H564" s="163"/>
      <c r="I564" s="163"/>
      <c r="J564" s="768"/>
      <c r="K564" s="153">
        <v>0</v>
      </c>
      <c r="L564" s="166"/>
      <c r="M564" s="163"/>
      <c r="N564" s="163"/>
      <c r="O564" s="163"/>
      <c r="P564" s="163"/>
      <c r="Q564" s="163"/>
      <c r="R564" s="153">
        <v>0</v>
      </c>
      <c r="S564" s="155">
        <v>0</v>
      </c>
      <c r="T564" s="161"/>
      <c r="U564" s="142" t="s">
        <v>936</v>
      </c>
      <c r="V564" s="161"/>
    </row>
    <row r="565" spans="1:22">
      <c r="A565" s="161"/>
      <c r="B565" s="161"/>
      <c r="C565" s="162"/>
      <c r="D565" s="163"/>
      <c r="E565" s="163"/>
      <c r="F565" s="163"/>
      <c r="G565" s="163"/>
      <c r="H565" s="163"/>
      <c r="I565" s="163"/>
      <c r="J565" s="768"/>
      <c r="K565" s="153">
        <v>0</v>
      </c>
      <c r="L565" s="166"/>
      <c r="M565" s="163"/>
      <c r="N565" s="163"/>
      <c r="O565" s="163"/>
      <c r="P565" s="163"/>
      <c r="Q565" s="163"/>
      <c r="R565" s="153">
        <v>0</v>
      </c>
      <c r="S565" s="155">
        <v>0</v>
      </c>
      <c r="T565" s="161"/>
      <c r="U565" s="142" t="s">
        <v>936</v>
      </c>
      <c r="V565" s="161"/>
    </row>
    <row r="566" spans="1:22">
      <c r="A566" s="161"/>
      <c r="B566" s="161"/>
      <c r="C566" s="162"/>
      <c r="D566" s="163"/>
      <c r="E566" s="163"/>
      <c r="F566" s="163"/>
      <c r="G566" s="163"/>
      <c r="H566" s="163"/>
      <c r="I566" s="163"/>
      <c r="J566" s="768"/>
      <c r="K566" s="153">
        <v>0</v>
      </c>
      <c r="L566" s="166"/>
      <c r="M566" s="163"/>
      <c r="N566" s="163"/>
      <c r="O566" s="163"/>
      <c r="P566" s="163"/>
      <c r="Q566" s="163"/>
      <c r="R566" s="153">
        <v>0</v>
      </c>
      <c r="S566" s="155">
        <v>0</v>
      </c>
      <c r="T566" s="161"/>
      <c r="U566" s="142" t="s">
        <v>936</v>
      </c>
      <c r="V566" s="161"/>
    </row>
    <row r="567" spans="1:22">
      <c r="A567" s="161"/>
      <c r="B567" s="161"/>
      <c r="C567" s="162"/>
      <c r="D567" s="163"/>
      <c r="E567" s="163"/>
      <c r="F567" s="163"/>
      <c r="G567" s="163"/>
      <c r="H567" s="163"/>
      <c r="I567" s="163"/>
      <c r="J567" s="768"/>
      <c r="K567" s="153">
        <v>0</v>
      </c>
      <c r="L567" s="166"/>
      <c r="M567" s="163"/>
      <c r="N567" s="163"/>
      <c r="O567" s="163"/>
      <c r="P567" s="163"/>
      <c r="Q567" s="163"/>
      <c r="R567" s="153">
        <v>0</v>
      </c>
      <c r="S567" s="155">
        <v>0</v>
      </c>
      <c r="T567" s="161"/>
      <c r="U567" s="142" t="s">
        <v>936</v>
      </c>
      <c r="V567" s="161"/>
    </row>
    <row r="568" spans="1:22">
      <c r="A568" s="161"/>
      <c r="B568" s="161"/>
      <c r="C568" s="162"/>
      <c r="D568" s="163"/>
      <c r="E568" s="163"/>
      <c r="F568" s="163"/>
      <c r="G568" s="163"/>
      <c r="H568" s="163"/>
      <c r="I568" s="163"/>
      <c r="J568" s="768"/>
      <c r="K568" s="153">
        <v>0</v>
      </c>
      <c r="L568" s="166"/>
      <c r="M568" s="163"/>
      <c r="N568" s="163"/>
      <c r="O568" s="163"/>
      <c r="P568" s="163"/>
      <c r="Q568" s="163"/>
      <c r="R568" s="153">
        <v>0</v>
      </c>
      <c r="S568" s="155">
        <v>0</v>
      </c>
      <c r="T568" s="161"/>
      <c r="U568" s="142" t="s">
        <v>936</v>
      </c>
      <c r="V568" s="161"/>
    </row>
    <row r="569" spans="1:22">
      <c r="A569" s="161"/>
      <c r="B569" s="161"/>
      <c r="C569" s="162"/>
      <c r="D569" s="163"/>
      <c r="E569" s="163"/>
      <c r="F569" s="163"/>
      <c r="G569" s="163"/>
      <c r="H569" s="163"/>
      <c r="I569" s="163"/>
      <c r="J569" s="768"/>
      <c r="K569" s="153">
        <v>0</v>
      </c>
      <c r="L569" s="166"/>
      <c r="M569" s="163"/>
      <c r="N569" s="163"/>
      <c r="O569" s="163"/>
      <c r="P569" s="163"/>
      <c r="Q569" s="163"/>
      <c r="R569" s="153">
        <v>0</v>
      </c>
      <c r="S569" s="155">
        <v>0</v>
      </c>
      <c r="T569" s="161"/>
      <c r="U569" s="142" t="s">
        <v>936</v>
      </c>
      <c r="V569" s="161"/>
    </row>
    <row r="570" spans="1:22">
      <c r="A570" s="161"/>
      <c r="B570" s="161"/>
      <c r="C570" s="162"/>
      <c r="D570" s="163"/>
      <c r="E570" s="163"/>
      <c r="F570" s="163"/>
      <c r="G570" s="163"/>
      <c r="H570" s="163"/>
      <c r="I570" s="163"/>
      <c r="J570" s="768"/>
      <c r="K570" s="153">
        <v>0</v>
      </c>
      <c r="L570" s="166"/>
      <c r="M570" s="163"/>
      <c r="N570" s="163"/>
      <c r="O570" s="163"/>
      <c r="P570" s="163"/>
      <c r="Q570" s="163"/>
      <c r="R570" s="153">
        <v>0</v>
      </c>
      <c r="S570" s="155">
        <v>0</v>
      </c>
      <c r="T570" s="161"/>
      <c r="U570" s="142" t="s">
        <v>936</v>
      </c>
      <c r="V570" s="161"/>
    </row>
    <row r="571" spans="1:22">
      <c r="A571" s="161"/>
      <c r="B571" s="161"/>
      <c r="C571" s="162"/>
      <c r="D571" s="163"/>
      <c r="E571" s="163"/>
      <c r="F571" s="163"/>
      <c r="G571" s="163"/>
      <c r="H571" s="163"/>
      <c r="I571" s="163"/>
      <c r="J571" s="768"/>
      <c r="K571" s="153">
        <v>0</v>
      </c>
      <c r="L571" s="166"/>
      <c r="M571" s="163"/>
      <c r="N571" s="163"/>
      <c r="O571" s="163"/>
      <c r="P571" s="163"/>
      <c r="Q571" s="163"/>
      <c r="R571" s="153">
        <v>0</v>
      </c>
      <c r="S571" s="155">
        <v>0</v>
      </c>
      <c r="T571" s="161"/>
      <c r="U571" s="142" t="s">
        <v>936</v>
      </c>
      <c r="V571" s="161"/>
    </row>
    <row r="572" spans="1:22">
      <c r="A572" s="161"/>
      <c r="B572" s="161"/>
      <c r="C572" s="162"/>
      <c r="D572" s="163"/>
      <c r="E572" s="163"/>
      <c r="F572" s="163"/>
      <c r="G572" s="163"/>
      <c r="H572" s="163"/>
      <c r="I572" s="163"/>
      <c r="J572" s="768"/>
      <c r="K572" s="153">
        <v>0</v>
      </c>
      <c r="L572" s="166"/>
      <c r="M572" s="163"/>
      <c r="N572" s="163"/>
      <c r="O572" s="163"/>
      <c r="P572" s="163"/>
      <c r="Q572" s="163"/>
      <c r="R572" s="153">
        <v>0</v>
      </c>
      <c r="S572" s="155">
        <v>0</v>
      </c>
      <c r="T572" s="161"/>
      <c r="U572" s="142" t="s">
        <v>936</v>
      </c>
      <c r="V572" s="161"/>
    </row>
    <row r="573" spans="1:22">
      <c r="A573" s="161"/>
      <c r="B573" s="161"/>
      <c r="C573" s="162"/>
      <c r="D573" s="163"/>
      <c r="E573" s="163"/>
      <c r="F573" s="163"/>
      <c r="G573" s="163"/>
      <c r="H573" s="163"/>
      <c r="I573" s="163"/>
      <c r="J573" s="768"/>
      <c r="K573" s="153">
        <v>0</v>
      </c>
      <c r="L573" s="166"/>
      <c r="M573" s="163"/>
      <c r="N573" s="163"/>
      <c r="O573" s="163"/>
      <c r="P573" s="163"/>
      <c r="Q573" s="163"/>
      <c r="R573" s="153">
        <v>0</v>
      </c>
      <c r="S573" s="155">
        <v>0</v>
      </c>
      <c r="T573" s="161"/>
      <c r="U573" s="142" t="s">
        <v>936</v>
      </c>
      <c r="V573" s="161"/>
    </row>
    <row r="574" spans="1:22">
      <c r="A574" s="161"/>
      <c r="B574" s="161"/>
      <c r="C574" s="162"/>
      <c r="D574" s="163"/>
      <c r="E574" s="163"/>
      <c r="F574" s="163"/>
      <c r="G574" s="163"/>
      <c r="H574" s="163"/>
      <c r="I574" s="163"/>
      <c r="J574" s="768"/>
      <c r="K574" s="153">
        <v>0</v>
      </c>
      <c r="L574" s="166"/>
      <c r="M574" s="163"/>
      <c r="N574" s="163"/>
      <c r="O574" s="163"/>
      <c r="P574" s="163"/>
      <c r="Q574" s="163"/>
      <c r="R574" s="153">
        <v>0</v>
      </c>
      <c r="S574" s="155">
        <v>0</v>
      </c>
      <c r="T574" s="161"/>
      <c r="U574" s="142" t="s">
        <v>936</v>
      </c>
      <c r="V574" s="161"/>
    </row>
    <row r="575" spans="1:22">
      <c r="A575" s="161"/>
      <c r="B575" s="161"/>
      <c r="C575" s="162"/>
      <c r="D575" s="163"/>
      <c r="E575" s="163"/>
      <c r="F575" s="163"/>
      <c r="G575" s="163"/>
      <c r="H575" s="163"/>
      <c r="I575" s="163"/>
      <c r="J575" s="768"/>
      <c r="K575" s="153">
        <v>0</v>
      </c>
      <c r="L575" s="166"/>
      <c r="M575" s="163"/>
      <c r="N575" s="163"/>
      <c r="O575" s="163"/>
      <c r="P575" s="163"/>
      <c r="Q575" s="163"/>
      <c r="R575" s="153">
        <v>0</v>
      </c>
      <c r="S575" s="155">
        <v>0</v>
      </c>
      <c r="T575" s="161"/>
      <c r="U575" s="142" t="s">
        <v>936</v>
      </c>
      <c r="V575" s="161"/>
    </row>
    <row r="576" spans="1:22">
      <c r="A576" s="161"/>
      <c r="B576" s="161"/>
      <c r="C576" s="162"/>
      <c r="D576" s="163"/>
      <c r="E576" s="163"/>
      <c r="F576" s="163"/>
      <c r="G576" s="163"/>
      <c r="H576" s="163"/>
      <c r="I576" s="163"/>
      <c r="J576" s="768"/>
      <c r="K576" s="153">
        <v>0</v>
      </c>
      <c r="L576" s="166"/>
      <c r="M576" s="163"/>
      <c r="N576" s="163"/>
      <c r="O576" s="163"/>
      <c r="P576" s="163"/>
      <c r="Q576" s="163"/>
      <c r="R576" s="153">
        <v>0</v>
      </c>
      <c r="S576" s="155">
        <v>0</v>
      </c>
      <c r="T576" s="161"/>
      <c r="U576" s="142" t="s">
        <v>936</v>
      </c>
      <c r="V576" s="161"/>
    </row>
    <row r="577" spans="1:22">
      <c r="A577" s="161"/>
      <c r="B577" s="161"/>
      <c r="C577" s="162"/>
      <c r="D577" s="163"/>
      <c r="E577" s="163"/>
      <c r="F577" s="163"/>
      <c r="G577" s="163"/>
      <c r="H577" s="163"/>
      <c r="I577" s="163"/>
      <c r="J577" s="768"/>
      <c r="K577" s="153">
        <v>0</v>
      </c>
      <c r="L577" s="166"/>
      <c r="M577" s="163"/>
      <c r="N577" s="163"/>
      <c r="O577" s="163"/>
      <c r="P577" s="163"/>
      <c r="Q577" s="163"/>
      <c r="R577" s="153">
        <v>0</v>
      </c>
      <c r="S577" s="155">
        <v>0</v>
      </c>
      <c r="T577" s="161"/>
      <c r="U577" s="142" t="s">
        <v>936</v>
      </c>
      <c r="V577" s="161"/>
    </row>
    <row r="578" spans="1:22">
      <c r="A578" s="161"/>
      <c r="B578" s="161"/>
      <c r="C578" s="162"/>
      <c r="D578" s="163"/>
      <c r="E578" s="163"/>
      <c r="F578" s="163"/>
      <c r="G578" s="163"/>
      <c r="H578" s="163"/>
      <c r="I578" s="163"/>
      <c r="J578" s="768"/>
      <c r="K578" s="153">
        <v>0</v>
      </c>
      <c r="L578" s="166"/>
      <c r="M578" s="163"/>
      <c r="N578" s="163"/>
      <c r="O578" s="163"/>
      <c r="P578" s="163"/>
      <c r="Q578" s="163"/>
      <c r="R578" s="153">
        <v>0</v>
      </c>
      <c r="S578" s="155">
        <v>0</v>
      </c>
      <c r="T578" s="161"/>
      <c r="U578" s="142" t="s">
        <v>936</v>
      </c>
      <c r="V578" s="161"/>
    </row>
    <row r="579" spans="1:22">
      <c r="A579" s="161"/>
      <c r="B579" s="161"/>
      <c r="C579" s="162"/>
      <c r="D579" s="163"/>
      <c r="E579" s="163"/>
      <c r="F579" s="163"/>
      <c r="G579" s="163"/>
      <c r="H579" s="163"/>
      <c r="I579" s="163"/>
      <c r="J579" s="768"/>
      <c r="K579" s="153">
        <v>0</v>
      </c>
      <c r="L579" s="166"/>
      <c r="M579" s="163"/>
      <c r="N579" s="163"/>
      <c r="O579" s="163"/>
      <c r="P579" s="163"/>
      <c r="Q579" s="163"/>
      <c r="R579" s="153">
        <v>0</v>
      </c>
      <c r="S579" s="155">
        <v>0</v>
      </c>
      <c r="T579" s="161"/>
      <c r="U579" s="142" t="s">
        <v>936</v>
      </c>
      <c r="V579" s="161"/>
    </row>
    <row r="580" spans="1:22">
      <c r="A580" s="161"/>
      <c r="B580" s="161"/>
      <c r="C580" s="162"/>
      <c r="D580" s="163"/>
      <c r="E580" s="163"/>
      <c r="F580" s="163"/>
      <c r="G580" s="163"/>
      <c r="H580" s="163"/>
      <c r="I580" s="163"/>
      <c r="J580" s="768"/>
      <c r="K580" s="153">
        <v>0</v>
      </c>
      <c r="L580" s="166"/>
      <c r="M580" s="163"/>
      <c r="N580" s="163"/>
      <c r="O580" s="163"/>
      <c r="P580" s="163"/>
      <c r="Q580" s="163"/>
      <c r="R580" s="153">
        <v>0</v>
      </c>
      <c r="S580" s="155">
        <v>0</v>
      </c>
      <c r="T580" s="161"/>
      <c r="U580" s="142" t="s">
        <v>936</v>
      </c>
      <c r="V580" s="161"/>
    </row>
    <row r="581" spans="1:22">
      <c r="A581" s="161"/>
      <c r="B581" s="161"/>
      <c r="C581" s="162"/>
      <c r="D581" s="163"/>
      <c r="E581" s="163"/>
      <c r="F581" s="163"/>
      <c r="G581" s="163"/>
      <c r="H581" s="163"/>
      <c r="I581" s="163"/>
      <c r="J581" s="768"/>
      <c r="K581" s="153">
        <v>0</v>
      </c>
      <c r="L581" s="166"/>
      <c r="M581" s="163"/>
      <c r="N581" s="163"/>
      <c r="O581" s="163"/>
      <c r="P581" s="163"/>
      <c r="Q581" s="163"/>
      <c r="R581" s="153">
        <v>0</v>
      </c>
      <c r="S581" s="155">
        <v>0</v>
      </c>
      <c r="T581" s="161"/>
      <c r="U581" s="142" t="s">
        <v>936</v>
      </c>
      <c r="V581" s="161"/>
    </row>
    <row r="582" spans="1:22">
      <c r="A582" s="161"/>
      <c r="B582" s="161"/>
      <c r="C582" s="162"/>
      <c r="D582" s="163"/>
      <c r="E582" s="163"/>
      <c r="F582" s="163"/>
      <c r="G582" s="163"/>
      <c r="H582" s="163"/>
      <c r="I582" s="163"/>
      <c r="J582" s="768"/>
      <c r="K582" s="153">
        <v>0</v>
      </c>
      <c r="L582" s="166"/>
      <c r="M582" s="163"/>
      <c r="N582" s="163"/>
      <c r="O582" s="163"/>
      <c r="P582" s="163"/>
      <c r="Q582" s="163"/>
      <c r="R582" s="153">
        <v>0</v>
      </c>
      <c r="S582" s="155">
        <v>0</v>
      </c>
      <c r="T582" s="161"/>
      <c r="U582" s="142" t="s">
        <v>936</v>
      </c>
      <c r="V582" s="161"/>
    </row>
    <row r="583" spans="1:22">
      <c r="A583" s="161"/>
      <c r="B583" s="161"/>
      <c r="C583" s="162"/>
      <c r="D583" s="163"/>
      <c r="E583" s="163"/>
      <c r="F583" s="163"/>
      <c r="G583" s="163"/>
      <c r="H583" s="163"/>
      <c r="I583" s="163"/>
      <c r="J583" s="768"/>
      <c r="K583" s="153">
        <v>0</v>
      </c>
      <c r="L583" s="166"/>
      <c r="M583" s="163"/>
      <c r="N583" s="163"/>
      <c r="O583" s="163"/>
      <c r="P583" s="163"/>
      <c r="Q583" s="163"/>
      <c r="R583" s="153">
        <v>0</v>
      </c>
      <c r="S583" s="155">
        <v>0</v>
      </c>
      <c r="T583" s="161"/>
      <c r="U583" s="142" t="s">
        <v>936</v>
      </c>
      <c r="V583" s="161"/>
    </row>
    <row r="584" spans="1:22">
      <c r="A584" s="161"/>
      <c r="B584" s="161"/>
      <c r="C584" s="162"/>
      <c r="D584" s="163"/>
      <c r="E584" s="163"/>
      <c r="F584" s="163"/>
      <c r="G584" s="163"/>
      <c r="H584" s="163"/>
      <c r="I584" s="163"/>
      <c r="J584" s="768"/>
      <c r="K584" s="153">
        <v>0</v>
      </c>
      <c r="L584" s="166"/>
      <c r="M584" s="163"/>
      <c r="N584" s="163"/>
      <c r="O584" s="163"/>
      <c r="P584" s="163"/>
      <c r="Q584" s="163"/>
      <c r="R584" s="153">
        <v>0</v>
      </c>
      <c r="S584" s="155">
        <v>0</v>
      </c>
      <c r="T584" s="161"/>
      <c r="U584" s="142" t="s">
        <v>936</v>
      </c>
      <c r="V584" s="161"/>
    </row>
    <row r="585" spans="1:22">
      <c r="A585" s="161"/>
      <c r="B585" s="161"/>
      <c r="C585" s="162"/>
      <c r="D585" s="163"/>
      <c r="E585" s="163"/>
      <c r="F585" s="163"/>
      <c r="G585" s="163"/>
      <c r="H585" s="163"/>
      <c r="I585" s="163"/>
      <c r="J585" s="768"/>
      <c r="K585" s="153">
        <v>0</v>
      </c>
      <c r="L585" s="166"/>
      <c r="M585" s="163"/>
      <c r="N585" s="163"/>
      <c r="O585" s="163"/>
      <c r="P585" s="163"/>
      <c r="Q585" s="163"/>
      <c r="R585" s="153">
        <v>0</v>
      </c>
      <c r="S585" s="155">
        <v>0</v>
      </c>
      <c r="T585" s="161"/>
      <c r="U585" s="142" t="s">
        <v>936</v>
      </c>
      <c r="V585" s="161"/>
    </row>
    <row r="586" spans="1:22">
      <c r="A586" s="161"/>
      <c r="B586" s="161"/>
      <c r="C586" s="162"/>
      <c r="D586" s="163"/>
      <c r="E586" s="163"/>
      <c r="F586" s="163"/>
      <c r="G586" s="163"/>
      <c r="H586" s="163"/>
      <c r="I586" s="163"/>
      <c r="J586" s="768"/>
      <c r="K586" s="153">
        <v>0</v>
      </c>
      <c r="L586" s="166"/>
      <c r="M586" s="163"/>
      <c r="N586" s="163"/>
      <c r="O586" s="163"/>
      <c r="P586" s="163"/>
      <c r="Q586" s="163"/>
      <c r="R586" s="153">
        <v>0</v>
      </c>
      <c r="S586" s="155">
        <v>0</v>
      </c>
      <c r="T586" s="161"/>
      <c r="U586" s="142" t="s">
        <v>936</v>
      </c>
      <c r="V586" s="161"/>
    </row>
    <row r="587" spans="1:22">
      <c r="A587" s="161"/>
      <c r="B587" s="161"/>
      <c r="C587" s="162"/>
      <c r="D587" s="163"/>
      <c r="E587" s="163"/>
      <c r="F587" s="163"/>
      <c r="G587" s="163"/>
      <c r="H587" s="163"/>
      <c r="I587" s="163"/>
      <c r="J587" s="768"/>
      <c r="K587" s="153">
        <v>0</v>
      </c>
      <c r="L587" s="166"/>
      <c r="M587" s="163"/>
      <c r="N587" s="163"/>
      <c r="O587" s="163"/>
      <c r="P587" s="163"/>
      <c r="Q587" s="163"/>
      <c r="R587" s="153">
        <v>0</v>
      </c>
      <c r="S587" s="155">
        <v>0</v>
      </c>
      <c r="T587" s="161"/>
      <c r="U587" s="142" t="s">
        <v>936</v>
      </c>
      <c r="V587" s="161"/>
    </row>
    <row r="588" spans="1:22">
      <c r="A588" s="161"/>
      <c r="B588" s="161"/>
      <c r="C588" s="162"/>
      <c r="D588" s="163"/>
      <c r="E588" s="163"/>
      <c r="F588" s="163"/>
      <c r="G588" s="163"/>
      <c r="H588" s="163"/>
      <c r="I588" s="163"/>
      <c r="J588" s="768"/>
      <c r="K588" s="153">
        <v>0</v>
      </c>
      <c r="L588" s="166"/>
      <c r="M588" s="163"/>
      <c r="N588" s="163"/>
      <c r="O588" s="163"/>
      <c r="P588" s="163"/>
      <c r="Q588" s="163"/>
      <c r="R588" s="153">
        <v>0</v>
      </c>
      <c r="S588" s="155">
        <v>0</v>
      </c>
      <c r="T588" s="161"/>
      <c r="U588" s="142" t="s">
        <v>936</v>
      </c>
      <c r="V588" s="161"/>
    </row>
    <row r="589" spans="1:22">
      <c r="A589" s="161"/>
      <c r="B589" s="161"/>
      <c r="C589" s="162"/>
      <c r="D589" s="163"/>
      <c r="E589" s="163"/>
      <c r="F589" s="163"/>
      <c r="G589" s="163"/>
      <c r="H589" s="163"/>
      <c r="I589" s="163"/>
      <c r="J589" s="768"/>
      <c r="K589" s="153">
        <v>0</v>
      </c>
      <c r="L589" s="166"/>
      <c r="M589" s="163"/>
      <c r="N589" s="163"/>
      <c r="O589" s="163"/>
      <c r="P589" s="163"/>
      <c r="Q589" s="163"/>
      <c r="R589" s="153">
        <v>0</v>
      </c>
      <c r="S589" s="155">
        <v>0</v>
      </c>
      <c r="T589" s="161"/>
      <c r="U589" s="142" t="s">
        <v>936</v>
      </c>
      <c r="V589" s="161"/>
    </row>
    <row r="590" spans="1:22">
      <c r="A590" s="161"/>
      <c r="B590" s="161"/>
      <c r="C590" s="162"/>
      <c r="D590" s="163"/>
      <c r="E590" s="163"/>
      <c r="F590" s="163"/>
      <c r="G590" s="163"/>
      <c r="H590" s="163"/>
      <c r="I590" s="163"/>
      <c r="J590" s="768"/>
      <c r="K590" s="153">
        <v>0</v>
      </c>
      <c r="L590" s="166"/>
      <c r="M590" s="163"/>
      <c r="N590" s="163"/>
      <c r="O590" s="163"/>
      <c r="P590" s="163"/>
      <c r="Q590" s="163"/>
      <c r="R590" s="153">
        <v>0</v>
      </c>
      <c r="S590" s="155">
        <v>0</v>
      </c>
      <c r="T590" s="161"/>
      <c r="U590" s="142" t="s">
        <v>936</v>
      </c>
      <c r="V590" s="161"/>
    </row>
    <row r="591" spans="1:22">
      <c r="A591" s="161"/>
      <c r="B591" s="161"/>
      <c r="C591" s="162"/>
      <c r="D591" s="163"/>
      <c r="E591" s="163"/>
      <c r="F591" s="163"/>
      <c r="G591" s="163"/>
      <c r="H591" s="163"/>
      <c r="I591" s="163"/>
      <c r="J591" s="768"/>
      <c r="K591" s="153">
        <v>0</v>
      </c>
      <c r="L591" s="166"/>
      <c r="M591" s="163"/>
      <c r="N591" s="163"/>
      <c r="O591" s="163"/>
      <c r="P591" s="163"/>
      <c r="Q591" s="163"/>
      <c r="R591" s="153">
        <v>0</v>
      </c>
      <c r="S591" s="155">
        <v>0</v>
      </c>
      <c r="T591" s="161"/>
      <c r="U591" s="142" t="s">
        <v>936</v>
      </c>
      <c r="V591" s="161"/>
    </row>
    <row r="592" spans="1:22">
      <c r="A592" s="161"/>
      <c r="B592" s="161"/>
      <c r="C592" s="162"/>
      <c r="D592" s="163"/>
      <c r="E592" s="163"/>
      <c r="F592" s="163"/>
      <c r="G592" s="163"/>
      <c r="H592" s="163"/>
      <c r="I592" s="163"/>
      <c r="J592" s="768"/>
      <c r="K592" s="153">
        <v>0</v>
      </c>
      <c r="L592" s="166"/>
      <c r="M592" s="163"/>
      <c r="N592" s="163"/>
      <c r="O592" s="163"/>
      <c r="P592" s="163"/>
      <c r="Q592" s="163"/>
      <c r="R592" s="153">
        <v>0</v>
      </c>
      <c r="S592" s="155">
        <v>0</v>
      </c>
      <c r="T592" s="161"/>
      <c r="U592" s="142" t="s">
        <v>936</v>
      </c>
      <c r="V592" s="161"/>
    </row>
    <row r="593" spans="1:22">
      <c r="A593" s="161"/>
      <c r="B593" s="161"/>
      <c r="C593" s="162"/>
      <c r="D593" s="163"/>
      <c r="E593" s="163"/>
      <c r="F593" s="163"/>
      <c r="G593" s="163"/>
      <c r="H593" s="163"/>
      <c r="I593" s="163"/>
      <c r="J593" s="768"/>
      <c r="K593" s="153">
        <v>0</v>
      </c>
      <c r="L593" s="166"/>
      <c r="M593" s="163"/>
      <c r="N593" s="163"/>
      <c r="O593" s="163"/>
      <c r="P593" s="163"/>
      <c r="Q593" s="163"/>
      <c r="R593" s="153">
        <v>0</v>
      </c>
      <c r="S593" s="155">
        <v>0</v>
      </c>
      <c r="T593" s="161"/>
      <c r="U593" s="142" t="s">
        <v>936</v>
      </c>
      <c r="V593" s="161"/>
    </row>
    <row r="594" spans="1:22">
      <c r="A594" s="161"/>
      <c r="B594" s="161"/>
      <c r="C594" s="162"/>
      <c r="D594" s="163"/>
      <c r="E594" s="163"/>
      <c r="F594" s="163"/>
      <c r="G594" s="163"/>
      <c r="H594" s="163"/>
      <c r="I594" s="163"/>
      <c r="J594" s="768"/>
      <c r="K594" s="153">
        <v>0</v>
      </c>
      <c r="L594" s="166"/>
      <c r="M594" s="163"/>
      <c r="N594" s="163"/>
      <c r="O594" s="163"/>
      <c r="P594" s="163"/>
      <c r="Q594" s="163"/>
      <c r="R594" s="153">
        <v>0</v>
      </c>
      <c r="S594" s="155">
        <v>0</v>
      </c>
      <c r="T594" s="161"/>
      <c r="U594" s="142" t="s">
        <v>936</v>
      </c>
      <c r="V594" s="161"/>
    </row>
    <row r="595" spans="1:22">
      <c r="A595" s="161"/>
      <c r="B595" s="161"/>
      <c r="C595" s="162"/>
      <c r="D595" s="163"/>
      <c r="E595" s="163"/>
      <c r="F595" s="163"/>
      <c r="G595" s="163"/>
      <c r="H595" s="163"/>
      <c r="I595" s="163"/>
      <c r="J595" s="768"/>
      <c r="K595" s="153">
        <v>0</v>
      </c>
      <c r="L595" s="166"/>
      <c r="M595" s="163"/>
      <c r="N595" s="163"/>
      <c r="O595" s="163"/>
      <c r="P595" s="163"/>
      <c r="Q595" s="163"/>
      <c r="R595" s="153">
        <v>0</v>
      </c>
      <c r="S595" s="155">
        <v>0</v>
      </c>
      <c r="T595" s="161"/>
      <c r="U595" s="142" t="s">
        <v>936</v>
      </c>
      <c r="V595" s="161"/>
    </row>
    <row r="596" spans="1:22">
      <c r="A596" s="161"/>
      <c r="B596" s="161"/>
      <c r="C596" s="162"/>
      <c r="D596" s="163"/>
      <c r="E596" s="163"/>
      <c r="F596" s="163"/>
      <c r="G596" s="163"/>
      <c r="H596" s="163"/>
      <c r="I596" s="163"/>
      <c r="J596" s="768"/>
      <c r="K596" s="153">
        <v>0</v>
      </c>
      <c r="L596" s="166"/>
      <c r="M596" s="163"/>
      <c r="N596" s="163"/>
      <c r="O596" s="163"/>
      <c r="P596" s="163"/>
      <c r="Q596" s="163"/>
      <c r="R596" s="153">
        <v>0</v>
      </c>
      <c r="S596" s="155">
        <v>0</v>
      </c>
      <c r="T596" s="161"/>
      <c r="U596" s="142" t="s">
        <v>936</v>
      </c>
      <c r="V596" s="161"/>
    </row>
    <row r="597" spans="1:22">
      <c r="A597" s="161"/>
      <c r="B597" s="161"/>
      <c r="C597" s="162"/>
      <c r="D597" s="163"/>
      <c r="E597" s="163"/>
      <c r="F597" s="163"/>
      <c r="G597" s="163"/>
      <c r="H597" s="163"/>
      <c r="I597" s="163"/>
      <c r="J597" s="768"/>
      <c r="K597" s="153">
        <v>0</v>
      </c>
      <c r="L597" s="166"/>
      <c r="M597" s="163"/>
      <c r="N597" s="163"/>
      <c r="O597" s="163"/>
      <c r="P597" s="163"/>
      <c r="Q597" s="163"/>
      <c r="R597" s="153">
        <v>0</v>
      </c>
      <c r="S597" s="155">
        <v>0</v>
      </c>
      <c r="T597" s="161"/>
      <c r="U597" s="142" t="s">
        <v>936</v>
      </c>
      <c r="V597" s="161"/>
    </row>
    <row r="598" spans="1:22">
      <c r="A598" s="161"/>
      <c r="B598" s="161"/>
      <c r="C598" s="162"/>
      <c r="D598" s="163"/>
      <c r="E598" s="163"/>
      <c r="F598" s="163"/>
      <c r="G598" s="163"/>
      <c r="H598" s="163"/>
      <c r="I598" s="163"/>
      <c r="J598" s="768"/>
      <c r="K598" s="153">
        <v>0</v>
      </c>
      <c r="L598" s="166"/>
      <c r="M598" s="163"/>
      <c r="N598" s="163"/>
      <c r="O598" s="163"/>
      <c r="P598" s="163"/>
      <c r="Q598" s="163"/>
      <c r="R598" s="153">
        <v>0</v>
      </c>
      <c r="S598" s="155">
        <v>0</v>
      </c>
      <c r="T598" s="161"/>
      <c r="U598" s="142" t="s">
        <v>936</v>
      </c>
      <c r="V598" s="161"/>
    </row>
    <row r="599" spans="1:22">
      <c r="A599" s="161"/>
      <c r="B599" s="161"/>
      <c r="C599" s="162"/>
      <c r="D599" s="163"/>
      <c r="E599" s="163"/>
      <c r="F599" s="163"/>
      <c r="G599" s="163"/>
      <c r="H599" s="163"/>
      <c r="I599" s="163"/>
      <c r="J599" s="768"/>
      <c r="K599" s="153">
        <v>0</v>
      </c>
      <c r="L599" s="166"/>
      <c r="M599" s="163"/>
      <c r="N599" s="163"/>
      <c r="O599" s="163"/>
      <c r="P599" s="163"/>
      <c r="Q599" s="163"/>
      <c r="R599" s="153">
        <v>0</v>
      </c>
      <c r="S599" s="155">
        <v>0</v>
      </c>
      <c r="T599" s="161"/>
      <c r="U599" s="142" t="s">
        <v>936</v>
      </c>
      <c r="V599" s="161"/>
    </row>
    <row r="600" spans="1:22">
      <c r="A600" s="161"/>
      <c r="B600" s="161"/>
      <c r="C600" s="162"/>
      <c r="D600" s="163"/>
      <c r="E600" s="163"/>
      <c r="F600" s="163"/>
      <c r="G600" s="163"/>
      <c r="H600" s="163"/>
      <c r="I600" s="163"/>
      <c r="J600" s="768"/>
      <c r="K600" s="153">
        <v>0</v>
      </c>
      <c r="L600" s="166"/>
      <c r="M600" s="163"/>
      <c r="N600" s="163"/>
      <c r="O600" s="163"/>
      <c r="P600" s="163"/>
      <c r="Q600" s="163"/>
      <c r="R600" s="153">
        <v>0</v>
      </c>
      <c r="S600" s="155">
        <v>0</v>
      </c>
      <c r="T600" s="161"/>
      <c r="U600" s="142" t="s">
        <v>936</v>
      </c>
      <c r="V600" s="161"/>
    </row>
    <row r="601" spans="1:22">
      <c r="A601" s="161"/>
      <c r="B601" s="161"/>
      <c r="C601" s="162"/>
      <c r="D601" s="163"/>
      <c r="E601" s="163"/>
      <c r="F601" s="163"/>
      <c r="G601" s="163"/>
      <c r="H601" s="163"/>
      <c r="I601" s="163"/>
      <c r="J601" s="768"/>
      <c r="K601" s="153">
        <v>0</v>
      </c>
      <c r="L601" s="166"/>
      <c r="M601" s="163"/>
      <c r="N601" s="163"/>
      <c r="O601" s="163"/>
      <c r="P601" s="163"/>
      <c r="Q601" s="163"/>
      <c r="R601" s="153">
        <v>0</v>
      </c>
      <c r="S601" s="155">
        <v>0</v>
      </c>
      <c r="T601" s="161"/>
      <c r="U601" s="142" t="s">
        <v>936</v>
      </c>
      <c r="V601" s="161"/>
    </row>
    <row r="602" spans="1:22">
      <c r="A602" s="161"/>
      <c r="B602" s="161"/>
      <c r="C602" s="162"/>
      <c r="D602" s="163"/>
      <c r="E602" s="163"/>
      <c r="F602" s="163"/>
      <c r="G602" s="163"/>
      <c r="H602" s="163"/>
      <c r="I602" s="163"/>
      <c r="J602" s="768"/>
      <c r="K602" s="153">
        <v>0</v>
      </c>
      <c r="L602" s="166"/>
      <c r="M602" s="163"/>
      <c r="N602" s="163"/>
      <c r="O602" s="163"/>
      <c r="P602" s="163"/>
      <c r="Q602" s="163"/>
      <c r="R602" s="153">
        <v>0</v>
      </c>
      <c r="S602" s="155">
        <v>0</v>
      </c>
      <c r="T602" s="161"/>
      <c r="U602" s="142" t="s">
        <v>936</v>
      </c>
      <c r="V602" s="161"/>
    </row>
    <row r="603" spans="1:22">
      <c r="A603" s="161"/>
      <c r="B603" s="161"/>
      <c r="C603" s="162"/>
      <c r="D603" s="163"/>
      <c r="E603" s="163"/>
      <c r="F603" s="163"/>
      <c r="G603" s="163"/>
      <c r="H603" s="163"/>
      <c r="I603" s="163"/>
      <c r="J603" s="768"/>
      <c r="K603" s="153">
        <v>0</v>
      </c>
      <c r="L603" s="166"/>
      <c r="M603" s="163"/>
      <c r="N603" s="163"/>
      <c r="O603" s="163"/>
      <c r="P603" s="163"/>
      <c r="Q603" s="163"/>
      <c r="R603" s="153">
        <v>0</v>
      </c>
      <c r="S603" s="155">
        <v>0</v>
      </c>
      <c r="T603" s="161"/>
      <c r="U603" s="142" t="s">
        <v>936</v>
      </c>
      <c r="V603" s="161"/>
    </row>
    <row r="604" spans="1:22">
      <c r="A604" s="161"/>
      <c r="B604" s="161"/>
      <c r="C604" s="162"/>
      <c r="D604" s="163"/>
      <c r="E604" s="163"/>
      <c r="F604" s="163"/>
      <c r="G604" s="163"/>
      <c r="H604" s="163"/>
      <c r="I604" s="163"/>
      <c r="J604" s="768"/>
      <c r="K604" s="153">
        <v>0</v>
      </c>
      <c r="L604" s="166"/>
      <c r="M604" s="163"/>
      <c r="N604" s="163"/>
      <c r="O604" s="163"/>
      <c r="P604" s="163"/>
      <c r="Q604" s="163"/>
      <c r="R604" s="153">
        <v>0</v>
      </c>
      <c r="S604" s="155">
        <v>0</v>
      </c>
      <c r="T604" s="161"/>
      <c r="U604" s="142" t="s">
        <v>936</v>
      </c>
      <c r="V604" s="161"/>
    </row>
    <row r="605" spans="1:22">
      <c r="A605" s="161"/>
      <c r="B605" s="161"/>
      <c r="C605" s="162"/>
      <c r="D605" s="163"/>
      <c r="E605" s="163"/>
      <c r="F605" s="163"/>
      <c r="G605" s="163"/>
      <c r="H605" s="163"/>
      <c r="I605" s="163"/>
      <c r="J605" s="768"/>
      <c r="K605" s="153">
        <v>0</v>
      </c>
      <c r="L605" s="166"/>
      <c r="M605" s="163"/>
      <c r="N605" s="163"/>
      <c r="O605" s="163"/>
      <c r="P605" s="163"/>
      <c r="Q605" s="163"/>
      <c r="R605" s="153">
        <v>0</v>
      </c>
      <c r="S605" s="155">
        <v>0</v>
      </c>
      <c r="T605" s="161"/>
      <c r="U605" s="142" t="s">
        <v>936</v>
      </c>
      <c r="V605" s="161"/>
    </row>
    <row r="606" spans="1:22">
      <c r="A606" s="161"/>
      <c r="B606" s="161"/>
      <c r="C606" s="162"/>
      <c r="D606" s="163"/>
      <c r="E606" s="163"/>
      <c r="F606" s="163"/>
      <c r="G606" s="163"/>
      <c r="H606" s="163"/>
      <c r="I606" s="163"/>
      <c r="J606" s="768"/>
      <c r="K606" s="153">
        <v>0</v>
      </c>
      <c r="L606" s="166"/>
      <c r="M606" s="163"/>
      <c r="N606" s="163"/>
      <c r="O606" s="163"/>
      <c r="P606" s="163"/>
      <c r="Q606" s="163"/>
      <c r="R606" s="153">
        <v>0</v>
      </c>
      <c r="S606" s="155">
        <v>0</v>
      </c>
      <c r="T606" s="161"/>
      <c r="U606" s="142" t="s">
        <v>936</v>
      </c>
      <c r="V606" s="161"/>
    </row>
    <row r="607" spans="1:22">
      <c r="A607" s="161"/>
      <c r="B607" s="161"/>
      <c r="C607" s="162"/>
      <c r="D607" s="163"/>
      <c r="E607" s="163"/>
      <c r="F607" s="163"/>
      <c r="G607" s="163"/>
      <c r="H607" s="163"/>
      <c r="I607" s="163"/>
      <c r="J607" s="768"/>
      <c r="K607" s="153">
        <v>0</v>
      </c>
      <c r="L607" s="166"/>
      <c r="M607" s="163"/>
      <c r="N607" s="163"/>
      <c r="O607" s="163"/>
      <c r="P607" s="163"/>
      <c r="Q607" s="163"/>
      <c r="R607" s="153">
        <v>0</v>
      </c>
      <c r="S607" s="155">
        <v>0</v>
      </c>
      <c r="T607" s="161"/>
      <c r="U607" s="142" t="s">
        <v>936</v>
      </c>
      <c r="V607" s="161"/>
    </row>
    <row r="608" spans="1:22">
      <c r="A608" s="161"/>
      <c r="B608" s="161"/>
      <c r="C608" s="162"/>
      <c r="D608" s="163"/>
      <c r="E608" s="163"/>
      <c r="F608" s="163"/>
      <c r="G608" s="163"/>
      <c r="H608" s="163"/>
      <c r="I608" s="163"/>
      <c r="J608" s="768"/>
      <c r="K608" s="153">
        <v>0</v>
      </c>
      <c r="L608" s="166"/>
      <c r="M608" s="163"/>
      <c r="N608" s="163"/>
      <c r="O608" s="163"/>
      <c r="P608" s="163"/>
      <c r="Q608" s="163"/>
      <c r="R608" s="153">
        <v>0</v>
      </c>
      <c r="S608" s="155">
        <v>0</v>
      </c>
      <c r="T608" s="161"/>
      <c r="U608" s="142" t="s">
        <v>936</v>
      </c>
      <c r="V608" s="161"/>
    </row>
    <row r="609" spans="1:22">
      <c r="A609" s="161"/>
      <c r="B609" s="161"/>
      <c r="C609" s="162"/>
      <c r="D609" s="163"/>
      <c r="E609" s="163"/>
      <c r="F609" s="163"/>
      <c r="G609" s="163"/>
      <c r="H609" s="163"/>
      <c r="I609" s="163"/>
      <c r="J609" s="768"/>
      <c r="K609" s="153">
        <v>0</v>
      </c>
      <c r="L609" s="166"/>
      <c r="M609" s="163"/>
      <c r="N609" s="163"/>
      <c r="O609" s="163"/>
      <c r="P609" s="163"/>
      <c r="Q609" s="163"/>
      <c r="R609" s="153">
        <v>0</v>
      </c>
      <c r="S609" s="155">
        <v>0</v>
      </c>
      <c r="T609" s="161"/>
      <c r="U609" s="142" t="s">
        <v>936</v>
      </c>
      <c r="V609" s="161"/>
    </row>
    <row r="610" spans="1:22">
      <c r="A610" s="161"/>
      <c r="B610" s="161"/>
      <c r="C610" s="162"/>
      <c r="D610" s="163"/>
      <c r="E610" s="163"/>
      <c r="F610" s="163"/>
      <c r="G610" s="163"/>
      <c r="H610" s="163"/>
      <c r="I610" s="163"/>
      <c r="J610" s="768"/>
      <c r="K610" s="153">
        <v>0</v>
      </c>
      <c r="L610" s="166"/>
      <c r="M610" s="163"/>
      <c r="N610" s="163"/>
      <c r="O610" s="163"/>
      <c r="P610" s="163"/>
      <c r="Q610" s="163"/>
      <c r="R610" s="153">
        <v>0</v>
      </c>
      <c r="S610" s="155">
        <v>0</v>
      </c>
      <c r="T610" s="161"/>
      <c r="U610" s="142" t="s">
        <v>936</v>
      </c>
      <c r="V610" s="161"/>
    </row>
    <row r="611" spans="1:22">
      <c r="A611" s="161"/>
      <c r="B611" s="161"/>
      <c r="C611" s="162"/>
      <c r="D611" s="163"/>
      <c r="E611" s="163"/>
      <c r="F611" s="163"/>
      <c r="G611" s="163"/>
      <c r="H611" s="163"/>
      <c r="I611" s="163"/>
      <c r="J611" s="768"/>
      <c r="K611" s="153">
        <v>0</v>
      </c>
      <c r="L611" s="166"/>
      <c r="M611" s="163"/>
      <c r="N611" s="163"/>
      <c r="O611" s="163"/>
      <c r="P611" s="163"/>
      <c r="Q611" s="163"/>
      <c r="R611" s="153">
        <v>0</v>
      </c>
      <c r="S611" s="155">
        <v>0</v>
      </c>
      <c r="T611" s="161"/>
      <c r="U611" s="142" t="s">
        <v>936</v>
      </c>
      <c r="V611" s="161"/>
    </row>
    <row r="612" spans="1:22">
      <c r="A612" s="161"/>
      <c r="B612" s="161"/>
      <c r="C612" s="162"/>
      <c r="D612" s="163"/>
      <c r="E612" s="163"/>
      <c r="F612" s="163"/>
      <c r="G612" s="163"/>
      <c r="H612" s="163"/>
      <c r="I612" s="163"/>
      <c r="J612" s="768"/>
      <c r="K612" s="153">
        <v>0</v>
      </c>
      <c r="L612" s="166"/>
      <c r="M612" s="163"/>
      <c r="N612" s="163"/>
      <c r="O612" s="163"/>
      <c r="P612" s="163"/>
      <c r="Q612" s="163"/>
      <c r="R612" s="153">
        <v>0</v>
      </c>
      <c r="S612" s="155">
        <v>0</v>
      </c>
      <c r="T612" s="161"/>
      <c r="U612" s="142" t="s">
        <v>936</v>
      </c>
      <c r="V612" s="161"/>
    </row>
    <row r="613" spans="1:22">
      <c r="A613" s="161"/>
      <c r="B613" s="161"/>
      <c r="C613" s="162"/>
      <c r="D613" s="163"/>
      <c r="E613" s="163"/>
      <c r="F613" s="163"/>
      <c r="G613" s="163"/>
      <c r="H613" s="163"/>
      <c r="I613" s="163"/>
      <c r="J613" s="768"/>
      <c r="K613" s="153">
        <v>0</v>
      </c>
      <c r="L613" s="166"/>
      <c r="M613" s="163"/>
      <c r="N613" s="163"/>
      <c r="O613" s="163"/>
      <c r="P613" s="163"/>
      <c r="Q613" s="163"/>
      <c r="R613" s="153">
        <v>0</v>
      </c>
      <c r="S613" s="155">
        <v>0</v>
      </c>
      <c r="T613" s="161"/>
      <c r="U613" s="142" t="s">
        <v>936</v>
      </c>
      <c r="V613" s="161"/>
    </row>
    <row r="614" spans="1:22">
      <c r="A614" s="161"/>
      <c r="B614" s="161"/>
      <c r="C614" s="162"/>
      <c r="D614" s="163"/>
      <c r="E614" s="163"/>
      <c r="F614" s="163"/>
      <c r="G614" s="163"/>
      <c r="H614" s="163"/>
      <c r="I614" s="163"/>
      <c r="J614" s="768"/>
      <c r="K614" s="153">
        <v>0</v>
      </c>
      <c r="L614" s="166"/>
      <c r="M614" s="163"/>
      <c r="N614" s="163"/>
      <c r="O614" s="163"/>
      <c r="P614" s="163"/>
      <c r="Q614" s="163"/>
      <c r="R614" s="153">
        <v>0</v>
      </c>
      <c r="S614" s="155">
        <v>0</v>
      </c>
      <c r="T614" s="161"/>
      <c r="U614" s="142" t="s">
        <v>936</v>
      </c>
      <c r="V614" s="161"/>
    </row>
    <row r="615" spans="1:22">
      <c r="A615" s="161"/>
      <c r="B615" s="161"/>
      <c r="C615" s="162"/>
      <c r="D615" s="163"/>
      <c r="E615" s="163"/>
      <c r="F615" s="163"/>
      <c r="G615" s="163"/>
      <c r="H615" s="163"/>
      <c r="I615" s="163"/>
      <c r="J615" s="768"/>
      <c r="K615" s="153">
        <v>0</v>
      </c>
      <c r="L615" s="166"/>
      <c r="M615" s="163"/>
      <c r="N615" s="163"/>
      <c r="O615" s="163"/>
      <c r="P615" s="163"/>
      <c r="Q615" s="163"/>
      <c r="R615" s="153">
        <v>0</v>
      </c>
      <c r="S615" s="155">
        <v>0</v>
      </c>
      <c r="T615" s="161"/>
      <c r="U615" s="142" t="s">
        <v>936</v>
      </c>
      <c r="V615" s="161"/>
    </row>
    <row r="616" spans="1:22">
      <c r="A616" s="161"/>
      <c r="B616" s="161"/>
      <c r="C616" s="162"/>
      <c r="D616" s="163"/>
      <c r="E616" s="163"/>
      <c r="F616" s="163"/>
      <c r="G616" s="163"/>
      <c r="H616" s="163"/>
      <c r="I616" s="163"/>
      <c r="J616" s="768"/>
      <c r="K616" s="153">
        <v>0</v>
      </c>
      <c r="L616" s="166"/>
      <c r="M616" s="163"/>
      <c r="N616" s="163"/>
      <c r="O616" s="163"/>
      <c r="P616" s="163"/>
      <c r="Q616" s="163"/>
      <c r="R616" s="153">
        <v>0</v>
      </c>
      <c r="S616" s="155">
        <v>0</v>
      </c>
      <c r="T616" s="161"/>
      <c r="U616" s="142" t="s">
        <v>936</v>
      </c>
      <c r="V616" s="161"/>
    </row>
    <row r="617" spans="1:22">
      <c r="A617" s="161"/>
      <c r="B617" s="161"/>
      <c r="C617" s="162"/>
      <c r="D617" s="163"/>
      <c r="E617" s="163"/>
      <c r="F617" s="163"/>
      <c r="G617" s="163"/>
      <c r="H617" s="163"/>
      <c r="I617" s="163"/>
      <c r="J617" s="768"/>
      <c r="K617" s="153">
        <v>0</v>
      </c>
      <c r="L617" s="166"/>
      <c r="M617" s="163"/>
      <c r="N617" s="163"/>
      <c r="O617" s="163"/>
      <c r="P617" s="163"/>
      <c r="Q617" s="163"/>
      <c r="R617" s="153">
        <v>0</v>
      </c>
      <c r="S617" s="155">
        <v>0</v>
      </c>
      <c r="T617" s="161"/>
      <c r="U617" s="142" t="s">
        <v>936</v>
      </c>
      <c r="V617" s="161"/>
    </row>
    <row r="618" spans="1:22">
      <c r="A618" s="161"/>
      <c r="B618" s="161"/>
      <c r="C618" s="162"/>
      <c r="D618" s="163"/>
      <c r="E618" s="163"/>
      <c r="F618" s="163"/>
      <c r="G618" s="163"/>
      <c r="H618" s="163"/>
      <c r="I618" s="163"/>
      <c r="J618" s="768"/>
      <c r="K618" s="153">
        <v>0</v>
      </c>
      <c r="L618" s="166"/>
      <c r="M618" s="163"/>
      <c r="N618" s="163"/>
      <c r="O618" s="163"/>
      <c r="P618" s="163"/>
      <c r="Q618" s="163"/>
      <c r="R618" s="153">
        <v>0</v>
      </c>
      <c r="S618" s="155">
        <v>0</v>
      </c>
      <c r="T618" s="161"/>
      <c r="U618" s="142" t="s">
        <v>936</v>
      </c>
      <c r="V618" s="161"/>
    </row>
    <row r="619" spans="1:22">
      <c r="A619" s="161"/>
      <c r="B619" s="161"/>
      <c r="C619" s="162"/>
      <c r="D619" s="163"/>
      <c r="E619" s="163"/>
      <c r="F619" s="163"/>
      <c r="G619" s="163"/>
      <c r="H619" s="163"/>
      <c r="I619" s="163"/>
      <c r="J619" s="768"/>
      <c r="K619" s="153">
        <v>0</v>
      </c>
      <c r="L619" s="166"/>
      <c r="M619" s="163"/>
      <c r="N619" s="163"/>
      <c r="O619" s="163"/>
      <c r="P619" s="163"/>
      <c r="Q619" s="163"/>
      <c r="R619" s="153">
        <v>0</v>
      </c>
      <c r="S619" s="155">
        <v>0</v>
      </c>
      <c r="T619" s="161"/>
      <c r="U619" s="142" t="s">
        <v>936</v>
      </c>
      <c r="V619" s="161"/>
    </row>
    <row r="620" spans="1:22">
      <c r="A620" s="161"/>
      <c r="B620" s="161"/>
      <c r="C620" s="162"/>
      <c r="D620" s="163"/>
      <c r="E620" s="163"/>
      <c r="F620" s="163"/>
      <c r="G620" s="163"/>
      <c r="H620" s="163"/>
      <c r="I620" s="163"/>
      <c r="J620" s="768"/>
      <c r="K620" s="153">
        <v>0</v>
      </c>
      <c r="L620" s="166"/>
      <c r="M620" s="163"/>
      <c r="N620" s="163"/>
      <c r="O620" s="163"/>
      <c r="P620" s="163"/>
      <c r="Q620" s="163"/>
      <c r="R620" s="153">
        <v>0</v>
      </c>
      <c r="S620" s="155">
        <v>0</v>
      </c>
      <c r="T620" s="161"/>
      <c r="U620" s="142" t="s">
        <v>936</v>
      </c>
      <c r="V620" s="161"/>
    </row>
    <row r="621" spans="1:22">
      <c r="A621" s="161"/>
      <c r="B621" s="161"/>
      <c r="C621" s="162"/>
      <c r="D621" s="163"/>
      <c r="E621" s="163"/>
      <c r="F621" s="163"/>
      <c r="G621" s="163"/>
      <c r="H621" s="163"/>
      <c r="I621" s="163"/>
      <c r="J621" s="768"/>
      <c r="K621" s="153">
        <v>0</v>
      </c>
      <c r="L621" s="166"/>
      <c r="M621" s="163"/>
      <c r="N621" s="163"/>
      <c r="O621" s="163"/>
      <c r="P621" s="163"/>
      <c r="Q621" s="163"/>
      <c r="R621" s="153">
        <v>0</v>
      </c>
      <c r="S621" s="155">
        <v>0</v>
      </c>
      <c r="T621" s="161"/>
      <c r="U621" s="142" t="s">
        <v>936</v>
      </c>
      <c r="V621" s="161"/>
    </row>
    <row r="622" spans="1:22">
      <c r="A622" s="161"/>
      <c r="B622" s="161"/>
      <c r="C622" s="162"/>
      <c r="D622" s="163"/>
      <c r="E622" s="163"/>
      <c r="F622" s="163"/>
      <c r="G622" s="163"/>
      <c r="H622" s="163"/>
      <c r="I622" s="163"/>
      <c r="J622" s="768"/>
      <c r="K622" s="153">
        <v>0</v>
      </c>
      <c r="L622" s="166"/>
      <c r="M622" s="163"/>
      <c r="N622" s="163"/>
      <c r="O622" s="163"/>
      <c r="P622" s="163"/>
      <c r="Q622" s="163"/>
      <c r="R622" s="153">
        <v>0</v>
      </c>
      <c r="S622" s="155">
        <v>0</v>
      </c>
      <c r="T622" s="161"/>
      <c r="U622" s="142" t="s">
        <v>936</v>
      </c>
      <c r="V622" s="161"/>
    </row>
    <row r="623" spans="1:22">
      <c r="A623" s="161"/>
      <c r="B623" s="161"/>
      <c r="C623" s="162"/>
      <c r="D623" s="163"/>
      <c r="E623" s="163"/>
      <c r="F623" s="163"/>
      <c r="G623" s="163"/>
      <c r="H623" s="163"/>
      <c r="I623" s="163"/>
      <c r="J623" s="768"/>
      <c r="K623" s="153">
        <v>0</v>
      </c>
      <c r="L623" s="166"/>
      <c r="M623" s="163"/>
      <c r="N623" s="163"/>
      <c r="O623" s="163"/>
      <c r="P623" s="163"/>
      <c r="Q623" s="163"/>
      <c r="R623" s="153">
        <v>0</v>
      </c>
      <c r="S623" s="155">
        <v>0</v>
      </c>
      <c r="T623" s="161"/>
      <c r="U623" s="142" t="s">
        <v>936</v>
      </c>
      <c r="V623" s="161"/>
    </row>
    <row r="624" spans="1:22">
      <c r="A624" s="161"/>
      <c r="B624" s="161"/>
      <c r="C624" s="162"/>
      <c r="D624" s="163"/>
      <c r="E624" s="163"/>
      <c r="F624" s="163"/>
      <c r="G624" s="163"/>
      <c r="H624" s="163"/>
      <c r="I624" s="163"/>
      <c r="J624" s="768"/>
      <c r="K624" s="153">
        <v>0</v>
      </c>
      <c r="L624" s="166"/>
      <c r="M624" s="163"/>
      <c r="N624" s="163"/>
      <c r="O624" s="163"/>
      <c r="P624" s="163"/>
      <c r="Q624" s="163"/>
      <c r="R624" s="153">
        <v>0</v>
      </c>
      <c r="S624" s="155">
        <v>0</v>
      </c>
      <c r="T624" s="161"/>
      <c r="U624" s="142" t="s">
        <v>936</v>
      </c>
      <c r="V624" s="161"/>
    </row>
    <row r="625" spans="1:22">
      <c r="A625" s="161"/>
      <c r="B625" s="161"/>
      <c r="C625" s="162"/>
      <c r="D625" s="163"/>
      <c r="E625" s="163"/>
      <c r="F625" s="163"/>
      <c r="G625" s="163"/>
      <c r="H625" s="163"/>
      <c r="I625" s="163"/>
      <c r="J625" s="768"/>
      <c r="K625" s="153">
        <v>0</v>
      </c>
      <c r="L625" s="166"/>
      <c r="M625" s="163"/>
      <c r="N625" s="163"/>
      <c r="O625" s="163"/>
      <c r="P625" s="163"/>
      <c r="Q625" s="163"/>
      <c r="R625" s="153">
        <v>0</v>
      </c>
      <c r="S625" s="155">
        <v>0</v>
      </c>
      <c r="T625" s="161"/>
      <c r="U625" s="142" t="s">
        <v>936</v>
      </c>
      <c r="V625" s="161"/>
    </row>
    <row r="626" spans="1:22">
      <c r="A626" s="161"/>
      <c r="B626" s="161"/>
      <c r="C626" s="162"/>
      <c r="D626" s="163"/>
      <c r="E626" s="163"/>
      <c r="F626" s="163"/>
      <c r="G626" s="163"/>
      <c r="H626" s="163"/>
      <c r="I626" s="163"/>
      <c r="J626" s="768"/>
      <c r="K626" s="153">
        <v>0</v>
      </c>
      <c r="L626" s="166"/>
      <c r="M626" s="163"/>
      <c r="N626" s="163"/>
      <c r="O626" s="163"/>
      <c r="P626" s="163"/>
      <c r="Q626" s="163"/>
      <c r="R626" s="153">
        <v>0</v>
      </c>
      <c r="S626" s="155">
        <v>0</v>
      </c>
      <c r="T626" s="161"/>
      <c r="U626" s="142" t="s">
        <v>936</v>
      </c>
      <c r="V626" s="161"/>
    </row>
    <row r="627" spans="1:22">
      <c r="A627" s="161"/>
      <c r="B627" s="161"/>
      <c r="C627" s="162"/>
      <c r="D627" s="163"/>
      <c r="E627" s="163"/>
      <c r="F627" s="163"/>
      <c r="G627" s="163"/>
      <c r="H627" s="163"/>
      <c r="I627" s="163"/>
      <c r="J627" s="768"/>
      <c r="K627" s="153">
        <v>0</v>
      </c>
      <c r="L627" s="166"/>
      <c r="M627" s="163"/>
      <c r="N627" s="163"/>
      <c r="O627" s="163"/>
      <c r="P627" s="163"/>
      <c r="Q627" s="163"/>
      <c r="R627" s="153">
        <v>0</v>
      </c>
      <c r="S627" s="155">
        <v>0</v>
      </c>
      <c r="T627" s="161"/>
      <c r="U627" s="142" t="s">
        <v>936</v>
      </c>
      <c r="V627" s="161"/>
    </row>
    <row r="628" spans="1:22">
      <c r="A628" s="161"/>
      <c r="B628" s="161"/>
      <c r="C628" s="162"/>
      <c r="D628" s="163"/>
      <c r="E628" s="163"/>
      <c r="F628" s="163"/>
      <c r="G628" s="163"/>
      <c r="H628" s="163"/>
      <c r="I628" s="163"/>
      <c r="J628" s="768"/>
      <c r="K628" s="153">
        <v>0</v>
      </c>
      <c r="L628" s="166"/>
      <c r="M628" s="163"/>
      <c r="N628" s="163"/>
      <c r="O628" s="163"/>
      <c r="P628" s="163"/>
      <c r="Q628" s="163"/>
      <c r="R628" s="153">
        <v>0</v>
      </c>
      <c r="S628" s="155">
        <v>0</v>
      </c>
      <c r="T628" s="161"/>
      <c r="U628" s="142" t="s">
        <v>936</v>
      </c>
      <c r="V628" s="161"/>
    </row>
    <row r="629" spans="1:22">
      <c r="A629" s="161"/>
      <c r="B629" s="161"/>
      <c r="C629" s="162"/>
      <c r="D629" s="163"/>
      <c r="E629" s="163"/>
      <c r="F629" s="163"/>
      <c r="G629" s="163"/>
      <c r="H629" s="163"/>
      <c r="I629" s="163"/>
      <c r="J629" s="768"/>
      <c r="K629" s="153">
        <v>0</v>
      </c>
      <c r="L629" s="166"/>
      <c r="M629" s="163"/>
      <c r="N629" s="163"/>
      <c r="O629" s="163"/>
      <c r="P629" s="163"/>
      <c r="Q629" s="163"/>
      <c r="R629" s="153">
        <v>0</v>
      </c>
      <c r="S629" s="155">
        <v>0</v>
      </c>
      <c r="T629" s="161"/>
      <c r="U629" s="142" t="s">
        <v>936</v>
      </c>
      <c r="V629" s="161"/>
    </row>
    <row r="630" spans="1:22">
      <c r="A630" s="161"/>
      <c r="B630" s="161"/>
      <c r="C630" s="162"/>
      <c r="D630" s="163"/>
      <c r="E630" s="163"/>
      <c r="F630" s="163"/>
      <c r="G630" s="163"/>
      <c r="H630" s="163"/>
      <c r="I630" s="163"/>
      <c r="J630" s="768"/>
      <c r="K630" s="153">
        <v>0</v>
      </c>
      <c r="L630" s="166"/>
      <c r="M630" s="163"/>
      <c r="N630" s="163"/>
      <c r="O630" s="163"/>
      <c r="P630" s="163"/>
      <c r="Q630" s="163"/>
      <c r="R630" s="153">
        <v>0</v>
      </c>
      <c r="S630" s="155">
        <v>0</v>
      </c>
      <c r="T630" s="161"/>
      <c r="U630" s="142" t="s">
        <v>936</v>
      </c>
      <c r="V630" s="161"/>
    </row>
    <row r="631" spans="1:22">
      <c r="A631" s="161"/>
      <c r="B631" s="161"/>
      <c r="C631" s="162"/>
      <c r="D631" s="163"/>
      <c r="E631" s="163"/>
      <c r="F631" s="163"/>
      <c r="G631" s="163"/>
      <c r="H631" s="163"/>
      <c r="I631" s="163"/>
      <c r="J631" s="768"/>
      <c r="K631" s="153">
        <v>0</v>
      </c>
      <c r="L631" s="166"/>
      <c r="M631" s="163"/>
      <c r="N631" s="163"/>
      <c r="O631" s="163"/>
      <c r="P631" s="163"/>
      <c r="Q631" s="163"/>
      <c r="R631" s="153">
        <v>0</v>
      </c>
      <c r="S631" s="155">
        <v>0</v>
      </c>
      <c r="T631" s="161"/>
      <c r="U631" s="142" t="s">
        <v>936</v>
      </c>
      <c r="V631" s="161"/>
    </row>
    <row r="632" spans="1:22">
      <c r="A632" s="161"/>
      <c r="B632" s="161"/>
      <c r="C632" s="162"/>
      <c r="D632" s="163"/>
      <c r="E632" s="163"/>
      <c r="F632" s="163"/>
      <c r="G632" s="163"/>
      <c r="H632" s="163"/>
      <c r="I632" s="163"/>
      <c r="J632" s="768"/>
      <c r="K632" s="153">
        <v>0</v>
      </c>
      <c r="L632" s="166"/>
      <c r="M632" s="163"/>
      <c r="N632" s="163"/>
      <c r="O632" s="163"/>
      <c r="P632" s="163"/>
      <c r="Q632" s="163"/>
      <c r="R632" s="153">
        <v>0</v>
      </c>
      <c r="S632" s="155">
        <v>0</v>
      </c>
      <c r="T632" s="161"/>
      <c r="U632" s="142" t="s">
        <v>936</v>
      </c>
      <c r="V632" s="161"/>
    </row>
    <row r="633" spans="1:22">
      <c r="A633" s="161"/>
      <c r="B633" s="161"/>
      <c r="C633" s="162"/>
      <c r="D633" s="163"/>
      <c r="E633" s="163"/>
      <c r="F633" s="163"/>
      <c r="G633" s="163"/>
      <c r="H633" s="163"/>
      <c r="I633" s="163"/>
      <c r="J633" s="768"/>
      <c r="K633" s="153">
        <v>0</v>
      </c>
      <c r="L633" s="166"/>
      <c r="M633" s="163"/>
      <c r="N633" s="163"/>
      <c r="O633" s="163"/>
      <c r="P633" s="163"/>
      <c r="Q633" s="163"/>
      <c r="R633" s="153">
        <v>0</v>
      </c>
      <c r="S633" s="155">
        <v>0</v>
      </c>
      <c r="T633" s="161"/>
      <c r="U633" s="142" t="s">
        <v>936</v>
      </c>
      <c r="V633" s="161"/>
    </row>
    <row r="634" spans="1:22">
      <c r="A634" s="161"/>
      <c r="B634" s="161"/>
      <c r="C634" s="162"/>
      <c r="D634" s="163"/>
      <c r="E634" s="163"/>
      <c r="F634" s="163"/>
      <c r="G634" s="163"/>
      <c r="H634" s="163"/>
      <c r="I634" s="163"/>
      <c r="J634" s="768"/>
      <c r="K634" s="153">
        <v>0</v>
      </c>
      <c r="L634" s="166"/>
      <c r="M634" s="163"/>
      <c r="N634" s="163"/>
      <c r="O634" s="163"/>
      <c r="P634" s="163"/>
      <c r="Q634" s="163"/>
      <c r="R634" s="153">
        <v>0</v>
      </c>
      <c r="S634" s="155">
        <v>0</v>
      </c>
      <c r="T634" s="161"/>
      <c r="U634" s="142" t="s">
        <v>936</v>
      </c>
      <c r="V634" s="161"/>
    </row>
    <row r="635" spans="1:22">
      <c r="A635" s="161"/>
      <c r="B635" s="161"/>
      <c r="C635" s="162"/>
      <c r="D635" s="163"/>
      <c r="E635" s="163"/>
      <c r="F635" s="163"/>
      <c r="G635" s="163"/>
      <c r="H635" s="163"/>
      <c r="I635" s="163"/>
      <c r="J635" s="768"/>
      <c r="K635" s="153">
        <v>0</v>
      </c>
      <c r="L635" s="166"/>
      <c r="M635" s="163"/>
      <c r="N635" s="163"/>
      <c r="O635" s="163"/>
      <c r="P635" s="163"/>
      <c r="Q635" s="163"/>
      <c r="R635" s="153">
        <v>0</v>
      </c>
      <c r="S635" s="155">
        <v>0</v>
      </c>
      <c r="T635" s="161"/>
      <c r="U635" s="142" t="s">
        <v>936</v>
      </c>
      <c r="V635" s="161"/>
    </row>
    <row r="636" spans="1:22">
      <c r="A636" s="161"/>
      <c r="B636" s="161"/>
      <c r="C636" s="162"/>
      <c r="D636" s="163"/>
      <c r="E636" s="163"/>
      <c r="F636" s="163"/>
      <c r="G636" s="163"/>
      <c r="H636" s="163"/>
      <c r="I636" s="163"/>
      <c r="J636" s="768"/>
      <c r="K636" s="153">
        <v>0</v>
      </c>
      <c r="L636" s="166"/>
      <c r="M636" s="163"/>
      <c r="N636" s="163"/>
      <c r="O636" s="163"/>
      <c r="P636" s="163"/>
      <c r="Q636" s="163"/>
      <c r="R636" s="153">
        <v>0</v>
      </c>
      <c r="S636" s="155">
        <v>0</v>
      </c>
      <c r="T636" s="161"/>
      <c r="U636" s="142" t="s">
        <v>936</v>
      </c>
      <c r="V636" s="161"/>
    </row>
    <row r="637" spans="1:22">
      <c r="A637" s="161"/>
      <c r="B637" s="161"/>
      <c r="C637" s="162"/>
      <c r="D637" s="163"/>
      <c r="E637" s="163"/>
      <c r="F637" s="163"/>
      <c r="G637" s="163"/>
      <c r="H637" s="163"/>
      <c r="I637" s="163"/>
      <c r="J637" s="768"/>
      <c r="K637" s="153">
        <v>0</v>
      </c>
      <c r="L637" s="166"/>
      <c r="M637" s="163"/>
      <c r="N637" s="163"/>
      <c r="O637" s="163"/>
      <c r="P637" s="163"/>
      <c r="Q637" s="163"/>
      <c r="R637" s="153">
        <v>0</v>
      </c>
      <c r="S637" s="155">
        <v>0</v>
      </c>
      <c r="T637" s="161"/>
      <c r="U637" s="142" t="s">
        <v>936</v>
      </c>
      <c r="V637" s="161"/>
    </row>
    <row r="638" spans="1:22">
      <c r="A638" s="161"/>
      <c r="B638" s="161"/>
      <c r="C638" s="162"/>
      <c r="D638" s="163"/>
      <c r="E638" s="163"/>
      <c r="F638" s="163"/>
      <c r="G638" s="163"/>
      <c r="H638" s="163"/>
      <c r="I638" s="163"/>
      <c r="J638" s="768"/>
      <c r="K638" s="153">
        <v>0</v>
      </c>
      <c r="L638" s="166"/>
      <c r="M638" s="163"/>
      <c r="N638" s="163"/>
      <c r="O638" s="163"/>
      <c r="P638" s="163"/>
      <c r="Q638" s="163"/>
      <c r="R638" s="153">
        <v>0</v>
      </c>
      <c r="S638" s="155">
        <v>0</v>
      </c>
      <c r="T638" s="161"/>
      <c r="U638" s="142" t="s">
        <v>936</v>
      </c>
      <c r="V638" s="161"/>
    </row>
    <row r="639" spans="1:22">
      <c r="A639" s="161"/>
      <c r="B639" s="161"/>
      <c r="C639" s="162"/>
      <c r="D639" s="163"/>
      <c r="E639" s="163"/>
      <c r="F639" s="163"/>
      <c r="G639" s="163"/>
      <c r="H639" s="163"/>
      <c r="I639" s="163"/>
      <c r="J639" s="768"/>
      <c r="K639" s="153">
        <v>0</v>
      </c>
      <c r="L639" s="166"/>
      <c r="M639" s="163"/>
      <c r="N639" s="163"/>
      <c r="O639" s="163"/>
      <c r="P639" s="163"/>
      <c r="Q639" s="163"/>
      <c r="R639" s="153">
        <v>0</v>
      </c>
      <c r="S639" s="155">
        <v>0</v>
      </c>
      <c r="T639" s="161"/>
      <c r="U639" s="142" t="s">
        <v>936</v>
      </c>
      <c r="V639" s="161"/>
    </row>
    <row r="640" spans="1:22">
      <c r="A640" s="161"/>
      <c r="B640" s="161"/>
      <c r="C640" s="162"/>
      <c r="D640" s="163"/>
      <c r="E640" s="163"/>
      <c r="F640" s="163"/>
      <c r="G640" s="163"/>
      <c r="H640" s="163"/>
      <c r="I640" s="163"/>
      <c r="J640" s="768"/>
      <c r="K640" s="153">
        <v>0</v>
      </c>
      <c r="L640" s="166"/>
      <c r="M640" s="163"/>
      <c r="N640" s="163"/>
      <c r="O640" s="163"/>
      <c r="P640" s="163"/>
      <c r="Q640" s="163"/>
      <c r="R640" s="153">
        <v>0</v>
      </c>
      <c r="S640" s="155">
        <v>0</v>
      </c>
      <c r="T640" s="161"/>
      <c r="U640" s="142" t="s">
        <v>936</v>
      </c>
      <c r="V640" s="161"/>
    </row>
    <row r="641" spans="1:22">
      <c r="A641" s="161"/>
      <c r="B641" s="161"/>
      <c r="C641" s="162"/>
      <c r="D641" s="163"/>
      <c r="E641" s="163"/>
      <c r="F641" s="163"/>
      <c r="G641" s="163"/>
      <c r="H641" s="163"/>
      <c r="I641" s="163"/>
      <c r="J641" s="768"/>
      <c r="K641" s="153">
        <v>0</v>
      </c>
      <c r="L641" s="166"/>
      <c r="M641" s="163"/>
      <c r="N641" s="163"/>
      <c r="O641" s="163"/>
      <c r="P641" s="163"/>
      <c r="Q641" s="163"/>
      <c r="R641" s="153">
        <v>0</v>
      </c>
      <c r="S641" s="155">
        <v>0</v>
      </c>
      <c r="T641" s="161"/>
      <c r="U641" s="142" t="s">
        <v>936</v>
      </c>
      <c r="V641" s="161"/>
    </row>
    <row r="642" spans="1:22">
      <c r="A642" s="161"/>
      <c r="B642" s="161"/>
      <c r="C642" s="162"/>
      <c r="D642" s="163"/>
      <c r="E642" s="163"/>
      <c r="F642" s="163"/>
      <c r="G642" s="163"/>
      <c r="H642" s="163"/>
      <c r="I642" s="163"/>
      <c r="J642" s="768"/>
      <c r="K642" s="153">
        <v>0</v>
      </c>
      <c r="L642" s="166"/>
      <c r="M642" s="163"/>
      <c r="N642" s="163"/>
      <c r="O642" s="163"/>
      <c r="P642" s="163"/>
      <c r="Q642" s="163"/>
      <c r="R642" s="153">
        <v>0</v>
      </c>
      <c r="S642" s="155">
        <v>0</v>
      </c>
      <c r="T642" s="161"/>
      <c r="U642" s="142" t="s">
        <v>936</v>
      </c>
      <c r="V642" s="161"/>
    </row>
    <row r="643" spans="1:22">
      <c r="A643" s="161"/>
      <c r="B643" s="161"/>
      <c r="C643" s="162"/>
      <c r="D643" s="163"/>
      <c r="E643" s="163"/>
      <c r="F643" s="163"/>
      <c r="G643" s="163"/>
      <c r="H643" s="163"/>
      <c r="I643" s="163"/>
      <c r="J643" s="768"/>
      <c r="K643" s="153">
        <v>0</v>
      </c>
      <c r="L643" s="166"/>
      <c r="M643" s="163"/>
      <c r="N643" s="163"/>
      <c r="O643" s="163"/>
      <c r="P643" s="163"/>
      <c r="Q643" s="163"/>
      <c r="R643" s="153">
        <v>0</v>
      </c>
      <c r="S643" s="155">
        <v>0</v>
      </c>
      <c r="T643" s="161"/>
      <c r="U643" s="142" t="s">
        <v>936</v>
      </c>
      <c r="V643" s="161"/>
    </row>
    <row r="644" spans="1:22">
      <c r="A644" s="161"/>
      <c r="B644" s="161"/>
      <c r="C644" s="162"/>
      <c r="D644" s="163"/>
      <c r="E644" s="163"/>
      <c r="F644" s="163"/>
      <c r="G644" s="163"/>
      <c r="H644" s="163"/>
      <c r="I644" s="163"/>
      <c r="J644" s="768"/>
      <c r="K644" s="153">
        <v>0</v>
      </c>
      <c r="L644" s="166"/>
      <c r="M644" s="163"/>
      <c r="N644" s="163"/>
      <c r="O644" s="163"/>
      <c r="P644" s="163"/>
      <c r="Q644" s="163"/>
      <c r="R644" s="153">
        <v>0</v>
      </c>
      <c r="S644" s="155">
        <v>0</v>
      </c>
      <c r="T644" s="161"/>
      <c r="U644" s="142" t="s">
        <v>936</v>
      </c>
      <c r="V644" s="161"/>
    </row>
    <row r="645" spans="1:22">
      <c r="A645" s="161"/>
      <c r="B645" s="161"/>
      <c r="C645" s="162"/>
      <c r="D645" s="163"/>
      <c r="E645" s="163"/>
      <c r="F645" s="163"/>
      <c r="G645" s="163"/>
      <c r="H645" s="163"/>
      <c r="I645" s="163"/>
      <c r="J645" s="768"/>
      <c r="K645" s="153">
        <v>0</v>
      </c>
      <c r="L645" s="166"/>
      <c r="M645" s="163"/>
      <c r="N645" s="163"/>
      <c r="O645" s="163"/>
      <c r="P645" s="163"/>
      <c r="Q645" s="163"/>
      <c r="R645" s="153">
        <v>0</v>
      </c>
      <c r="S645" s="155">
        <v>0</v>
      </c>
      <c r="T645" s="161"/>
      <c r="U645" s="142" t="s">
        <v>936</v>
      </c>
      <c r="V645" s="161"/>
    </row>
    <row r="646" spans="1:22">
      <c r="A646" s="161"/>
      <c r="B646" s="161"/>
      <c r="C646" s="162"/>
      <c r="D646" s="163"/>
      <c r="E646" s="163"/>
      <c r="F646" s="163"/>
      <c r="G646" s="163"/>
      <c r="H646" s="163"/>
      <c r="I646" s="163"/>
      <c r="J646" s="768"/>
      <c r="K646" s="153">
        <v>0</v>
      </c>
      <c r="L646" s="166"/>
      <c r="M646" s="163"/>
      <c r="N646" s="163"/>
      <c r="O646" s="163"/>
      <c r="P646" s="163"/>
      <c r="Q646" s="163"/>
      <c r="R646" s="153">
        <v>0</v>
      </c>
      <c r="S646" s="155">
        <v>0</v>
      </c>
      <c r="T646" s="161"/>
      <c r="U646" s="142" t="s">
        <v>936</v>
      </c>
      <c r="V646" s="161"/>
    </row>
    <row r="647" spans="1:22">
      <c r="A647" s="161"/>
      <c r="B647" s="161"/>
      <c r="C647" s="162"/>
      <c r="D647" s="163"/>
      <c r="E647" s="163"/>
      <c r="F647" s="163"/>
      <c r="G647" s="163"/>
      <c r="H647" s="163"/>
      <c r="I647" s="163"/>
      <c r="J647" s="768"/>
      <c r="K647" s="153">
        <v>0</v>
      </c>
      <c r="L647" s="166"/>
      <c r="M647" s="163"/>
      <c r="N647" s="163"/>
      <c r="O647" s="163"/>
      <c r="P647" s="163"/>
      <c r="Q647" s="163"/>
      <c r="R647" s="153">
        <v>0</v>
      </c>
      <c r="S647" s="155">
        <v>0</v>
      </c>
      <c r="T647" s="161"/>
      <c r="U647" s="142" t="s">
        <v>936</v>
      </c>
      <c r="V647" s="161"/>
    </row>
    <row r="648" spans="1:22">
      <c r="A648" s="161"/>
      <c r="B648" s="161"/>
      <c r="C648" s="162"/>
      <c r="D648" s="163"/>
      <c r="E648" s="163"/>
      <c r="F648" s="163"/>
      <c r="G648" s="163"/>
      <c r="H648" s="163"/>
      <c r="I648" s="163"/>
      <c r="J648" s="768"/>
      <c r="K648" s="153">
        <v>0</v>
      </c>
      <c r="L648" s="166"/>
      <c r="M648" s="163"/>
      <c r="N648" s="163"/>
      <c r="O648" s="163"/>
      <c r="P648" s="163"/>
      <c r="Q648" s="163"/>
      <c r="R648" s="153">
        <v>0</v>
      </c>
      <c r="S648" s="155">
        <v>0</v>
      </c>
      <c r="T648" s="161"/>
      <c r="U648" s="142" t="s">
        <v>936</v>
      </c>
      <c r="V648" s="161"/>
    </row>
    <row r="649" spans="1:22">
      <c r="A649" s="161"/>
      <c r="B649" s="161"/>
      <c r="C649" s="162"/>
      <c r="D649" s="163"/>
      <c r="E649" s="163"/>
      <c r="F649" s="163"/>
      <c r="G649" s="163"/>
      <c r="H649" s="163"/>
      <c r="I649" s="163"/>
      <c r="J649" s="768"/>
      <c r="K649" s="153">
        <v>0</v>
      </c>
      <c r="L649" s="166"/>
      <c r="M649" s="163"/>
      <c r="N649" s="163"/>
      <c r="O649" s="163"/>
      <c r="P649" s="163"/>
      <c r="Q649" s="163"/>
      <c r="R649" s="153">
        <v>0</v>
      </c>
      <c r="S649" s="155">
        <v>0</v>
      </c>
      <c r="T649" s="161"/>
      <c r="U649" s="142" t="s">
        <v>936</v>
      </c>
      <c r="V649" s="161"/>
    </row>
    <row r="650" spans="1:22">
      <c r="A650" s="161"/>
      <c r="B650" s="161"/>
      <c r="C650" s="162"/>
      <c r="D650" s="163"/>
      <c r="E650" s="163"/>
      <c r="F650" s="163"/>
      <c r="G650" s="163"/>
      <c r="H650" s="163"/>
      <c r="I650" s="163"/>
      <c r="J650" s="768"/>
      <c r="K650" s="153">
        <v>0</v>
      </c>
      <c r="L650" s="166"/>
      <c r="M650" s="163"/>
      <c r="N650" s="163"/>
      <c r="O650" s="163"/>
      <c r="P650" s="163"/>
      <c r="Q650" s="163"/>
      <c r="R650" s="153">
        <v>0</v>
      </c>
      <c r="S650" s="155">
        <v>0</v>
      </c>
      <c r="T650" s="161"/>
      <c r="U650" s="142" t="s">
        <v>936</v>
      </c>
      <c r="V650" s="161"/>
    </row>
    <row r="651" spans="1:22">
      <c r="A651" s="161"/>
      <c r="B651" s="161"/>
      <c r="C651" s="162"/>
      <c r="D651" s="163"/>
      <c r="E651" s="163"/>
      <c r="F651" s="163"/>
      <c r="G651" s="163"/>
      <c r="H651" s="163"/>
      <c r="I651" s="163"/>
      <c r="J651" s="768"/>
      <c r="K651" s="153">
        <v>0</v>
      </c>
      <c r="L651" s="166"/>
      <c r="M651" s="163"/>
      <c r="N651" s="163"/>
      <c r="O651" s="163"/>
      <c r="P651" s="163"/>
      <c r="Q651" s="163"/>
      <c r="R651" s="153">
        <v>0</v>
      </c>
      <c r="S651" s="155">
        <v>0</v>
      </c>
      <c r="T651" s="161"/>
      <c r="U651" s="142" t="s">
        <v>936</v>
      </c>
      <c r="V651" s="161"/>
    </row>
    <row r="652" spans="1:22">
      <c r="A652" s="161"/>
      <c r="B652" s="161"/>
      <c r="C652" s="162"/>
      <c r="D652" s="163"/>
      <c r="E652" s="163"/>
      <c r="F652" s="163"/>
      <c r="G652" s="163"/>
      <c r="H652" s="163"/>
      <c r="I652" s="163"/>
      <c r="J652" s="768"/>
      <c r="K652" s="153">
        <v>0</v>
      </c>
      <c r="L652" s="166"/>
      <c r="M652" s="163"/>
      <c r="N652" s="163"/>
      <c r="O652" s="163"/>
      <c r="P652" s="163"/>
      <c r="Q652" s="163"/>
      <c r="R652" s="153">
        <v>0</v>
      </c>
      <c r="S652" s="155">
        <v>0</v>
      </c>
      <c r="T652" s="161"/>
      <c r="U652" s="142" t="s">
        <v>936</v>
      </c>
      <c r="V652" s="161"/>
    </row>
    <row r="653" spans="1:22">
      <c r="A653" s="161"/>
      <c r="B653" s="161"/>
      <c r="C653" s="162"/>
      <c r="D653" s="163"/>
      <c r="E653" s="163"/>
      <c r="F653" s="163"/>
      <c r="G653" s="163"/>
      <c r="H653" s="163"/>
      <c r="I653" s="163"/>
      <c r="J653" s="768"/>
      <c r="K653" s="153">
        <v>0</v>
      </c>
      <c r="L653" s="166"/>
      <c r="M653" s="163"/>
      <c r="N653" s="163"/>
      <c r="O653" s="163"/>
      <c r="P653" s="163"/>
      <c r="Q653" s="163"/>
      <c r="R653" s="153">
        <v>0</v>
      </c>
      <c r="S653" s="155">
        <v>0</v>
      </c>
      <c r="T653" s="161"/>
      <c r="U653" s="142" t="s">
        <v>936</v>
      </c>
      <c r="V653" s="161"/>
    </row>
    <row r="654" spans="1:22">
      <c r="A654" s="161"/>
      <c r="B654" s="161"/>
      <c r="C654" s="162"/>
      <c r="D654" s="163"/>
      <c r="E654" s="163"/>
      <c r="F654" s="163"/>
      <c r="G654" s="163"/>
      <c r="H654" s="163"/>
      <c r="I654" s="163"/>
      <c r="J654" s="768"/>
      <c r="K654" s="153">
        <v>0</v>
      </c>
      <c r="L654" s="166"/>
      <c r="M654" s="163"/>
      <c r="N654" s="163"/>
      <c r="O654" s="163"/>
      <c r="P654" s="163"/>
      <c r="Q654" s="163"/>
      <c r="R654" s="153">
        <v>0</v>
      </c>
      <c r="S654" s="155">
        <v>0</v>
      </c>
      <c r="T654" s="161"/>
      <c r="U654" s="142" t="s">
        <v>936</v>
      </c>
      <c r="V654" s="161"/>
    </row>
    <row r="655" spans="1:22">
      <c r="A655" s="161"/>
      <c r="B655" s="161"/>
      <c r="C655" s="162"/>
      <c r="D655" s="163"/>
      <c r="E655" s="163"/>
      <c r="F655" s="163"/>
      <c r="G655" s="163"/>
      <c r="H655" s="163"/>
      <c r="I655" s="163"/>
      <c r="J655" s="768"/>
      <c r="K655" s="153">
        <v>0</v>
      </c>
      <c r="L655" s="166"/>
      <c r="M655" s="163"/>
      <c r="N655" s="163"/>
      <c r="O655" s="163"/>
      <c r="P655" s="163"/>
      <c r="Q655" s="163"/>
      <c r="R655" s="153">
        <v>0</v>
      </c>
      <c r="S655" s="155">
        <v>0</v>
      </c>
      <c r="T655" s="161"/>
      <c r="U655" s="142" t="s">
        <v>936</v>
      </c>
      <c r="V655" s="161"/>
    </row>
    <row r="656" spans="1:22">
      <c r="A656" s="161"/>
      <c r="B656" s="161"/>
      <c r="C656" s="162"/>
      <c r="D656" s="163"/>
      <c r="E656" s="163"/>
      <c r="F656" s="163"/>
      <c r="G656" s="163"/>
      <c r="H656" s="163"/>
      <c r="I656" s="163"/>
      <c r="J656" s="768"/>
      <c r="K656" s="153">
        <v>0</v>
      </c>
      <c r="L656" s="166"/>
      <c r="M656" s="163"/>
      <c r="N656" s="163"/>
      <c r="O656" s="163"/>
      <c r="P656" s="163"/>
      <c r="Q656" s="163"/>
      <c r="R656" s="153">
        <v>0</v>
      </c>
      <c r="S656" s="155">
        <v>0</v>
      </c>
      <c r="T656" s="161"/>
      <c r="U656" s="142" t="s">
        <v>936</v>
      </c>
      <c r="V656" s="161"/>
    </row>
    <row r="657" spans="1:22">
      <c r="A657" s="161"/>
      <c r="B657" s="161"/>
      <c r="C657" s="162"/>
      <c r="D657" s="163"/>
      <c r="E657" s="163"/>
      <c r="F657" s="163"/>
      <c r="G657" s="163"/>
      <c r="H657" s="163"/>
      <c r="I657" s="163"/>
      <c r="J657" s="768"/>
      <c r="K657" s="153">
        <v>0</v>
      </c>
      <c r="L657" s="166"/>
      <c r="M657" s="163"/>
      <c r="N657" s="163"/>
      <c r="O657" s="163"/>
      <c r="P657" s="163"/>
      <c r="Q657" s="163"/>
      <c r="R657" s="153">
        <v>0</v>
      </c>
      <c r="S657" s="155">
        <v>0</v>
      </c>
      <c r="T657" s="161"/>
      <c r="U657" s="142" t="s">
        <v>936</v>
      </c>
      <c r="V657" s="161"/>
    </row>
    <row r="658" spans="1:22">
      <c r="A658" s="161"/>
      <c r="B658" s="161"/>
      <c r="C658" s="162"/>
      <c r="D658" s="163"/>
      <c r="E658" s="163"/>
      <c r="F658" s="163"/>
      <c r="G658" s="163"/>
      <c r="H658" s="163"/>
      <c r="I658" s="163"/>
      <c r="J658" s="768"/>
      <c r="K658" s="153" t="s">
        <v>936</v>
      </c>
      <c r="L658" s="166"/>
      <c r="M658" s="163"/>
      <c r="N658" s="163"/>
      <c r="O658" s="163"/>
      <c r="P658" s="163"/>
      <c r="Q658" s="163"/>
      <c r="R658" s="153" t="s">
        <v>936</v>
      </c>
      <c r="S658" s="467"/>
      <c r="T658" s="161"/>
      <c r="U658" s="142" t="s">
        <v>936</v>
      </c>
      <c r="V658" s="161"/>
    </row>
    <row r="659" spans="1:22">
      <c r="A659" s="161"/>
      <c r="B659" s="161"/>
      <c r="C659" s="162"/>
      <c r="D659" s="163"/>
      <c r="E659" s="163"/>
      <c r="F659" s="163"/>
      <c r="G659" s="163"/>
      <c r="H659" s="163"/>
      <c r="I659" s="163"/>
      <c r="J659" s="768"/>
      <c r="K659" s="153" t="s">
        <v>936</v>
      </c>
      <c r="L659" s="166"/>
      <c r="M659" s="163"/>
      <c r="N659" s="163"/>
      <c r="O659" s="163"/>
      <c r="P659" s="163"/>
      <c r="Q659" s="163"/>
      <c r="R659" s="153" t="s">
        <v>936</v>
      </c>
      <c r="S659" s="467"/>
      <c r="T659" s="161"/>
      <c r="U659" s="142" t="s">
        <v>936</v>
      </c>
      <c r="V659" s="161"/>
    </row>
    <row r="660" spans="1:22">
      <c r="A660" s="161"/>
      <c r="B660" s="161"/>
      <c r="C660" s="162"/>
      <c r="D660" s="163"/>
      <c r="E660" s="163"/>
      <c r="F660" s="163"/>
      <c r="G660" s="163"/>
      <c r="H660" s="163"/>
      <c r="I660" s="163"/>
      <c r="J660" s="768"/>
      <c r="K660" s="153" t="s">
        <v>936</v>
      </c>
      <c r="L660" s="166"/>
      <c r="M660" s="163"/>
      <c r="N660" s="163"/>
      <c r="O660" s="163"/>
      <c r="P660" s="163"/>
      <c r="Q660" s="163"/>
      <c r="R660" s="153" t="s">
        <v>936</v>
      </c>
      <c r="S660" s="467"/>
      <c r="T660" s="161"/>
      <c r="U660" s="142" t="s">
        <v>936</v>
      </c>
      <c r="V660" s="161"/>
    </row>
    <row r="661" spans="1:22">
      <c r="A661" s="161"/>
      <c r="B661" s="161"/>
      <c r="C661" s="162"/>
      <c r="D661" s="163"/>
      <c r="E661" s="163"/>
      <c r="F661" s="163"/>
      <c r="G661" s="163"/>
      <c r="H661" s="163"/>
      <c r="I661" s="163"/>
      <c r="J661" s="768"/>
      <c r="K661" s="153" t="s">
        <v>936</v>
      </c>
      <c r="L661" s="166"/>
      <c r="M661" s="163"/>
      <c r="N661" s="163"/>
      <c r="O661" s="163"/>
      <c r="P661" s="163"/>
      <c r="Q661" s="163"/>
      <c r="R661" s="153" t="s">
        <v>936</v>
      </c>
      <c r="S661" s="467"/>
      <c r="T661" s="161"/>
      <c r="U661" s="142" t="s">
        <v>936</v>
      </c>
      <c r="V661" s="161"/>
    </row>
    <row r="662" spans="1:22">
      <c r="A662" s="161"/>
      <c r="B662" s="161"/>
      <c r="C662" s="162"/>
      <c r="D662" s="163"/>
      <c r="E662" s="163"/>
      <c r="F662" s="163"/>
      <c r="G662" s="163"/>
      <c r="H662" s="163"/>
      <c r="I662" s="163"/>
      <c r="J662" s="768"/>
      <c r="K662" s="153" t="s">
        <v>936</v>
      </c>
      <c r="L662" s="166"/>
      <c r="M662" s="163"/>
      <c r="N662" s="163"/>
      <c r="O662" s="163"/>
      <c r="P662" s="163"/>
      <c r="Q662" s="163"/>
      <c r="R662" s="153" t="s">
        <v>936</v>
      </c>
      <c r="S662" s="467"/>
      <c r="T662" s="161"/>
      <c r="U662" s="142" t="s">
        <v>936</v>
      </c>
      <c r="V662" s="161"/>
    </row>
    <row r="663" spans="1:22">
      <c r="A663" s="161"/>
      <c r="B663" s="161"/>
      <c r="C663" s="162"/>
      <c r="D663" s="163"/>
      <c r="E663" s="163"/>
      <c r="F663" s="163"/>
      <c r="G663" s="163"/>
      <c r="H663" s="163"/>
      <c r="I663" s="163"/>
      <c r="J663" s="768"/>
      <c r="K663" s="153" t="s">
        <v>936</v>
      </c>
      <c r="L663" s="166"/>
      <c r="M663" s="163"/>
      <c r="N663" s="163"/>
      <c r="O663" s="163"/>
      <c r="P663" s="163"/>
      <c r="Q663" s="163"/>
      <c r="R663" s="153" t="s">
        <v>936</v>
      </c>
      <c r="S663" s="467"/>
      <c r="T663" s="161"/>
      <c r="U663" s="142" t="s">
        <v>936</v>
      </c>
      <c r="V663" s="161"/>
    </row>
    <row r="664" spans="1:22">
      <c r="A664" s="161"/>
      <c r="B664" s="161"/>
      <c r="C664" s="162"/>
      <c r="D664" s="163"/>
      <c r="E664" s="163"/>
      <c r="F664" s="163"/>
      <c r="G664" s="163"/>
      <c r="H664" s="163"/>
      <c r="I664" s="163"/>
      <c r="J664" s="768"/>
      <c r="K664" s="153" t="s">
        <v>936</v>
      </c>
      <c r="L664" s="166"/>
      <c r="M664" s="163"/>
      <c r="N664" s="163"/>
      <c r="O664" s="163"/>
      <c r="P664" s="163"/>
      <c r="Q664" s="163"/>
      <c r="R664" s="153" t="s">
        <v>936</v>
      </c>
      <c r="S664" s="467"/>
      <c r="T664" s="161"/>
      <c r="U664" s="142" t="s">
        <v>936</v>
      </c>
      <c r="V664" s="161"/>
    </row>
    <row r="665" spans="1:22">
      <c r="A665" s="161"/>
      <c r="B665" s="161"/>
      <c r="C665" s="162"/>
      <c r="D665" s="163"/>
      <c r="E665" s="163"/>
      <c r="F665" s="163"/>
      <c r="G665" s="163"/>
      <c r="H665" s="163"/>
      <c r="I665" s="163"/>
      <c r="J665" s="768"/>
      <c r="K665" s="153" t="s">
        <v>936</v>
      </c>
      <c r="L665" s="166"/>
      <c r="M665" s="163"/>
      <c r="N665" s="163"/>
      <c r="O665" s="163"/>
      <c r="P665" s="163"/>
      <c r="Q665" s="163"/>
      <c r="R665" s="153" t="s">
        <v>936</v>
      </c>
      <c r="S665" s="467"/>
      <c r="T665" s="161"/>
      <c r="U665" s="142" t="s">
        <v>936</v>
      </c>
      <c r="V665" s="161"/>
    </row>
    <row r="666" spans="1:22">
      <c r="A666" s="161"/>
      <c r="B666" s="161"/>
      <c r="C666" s="162"/>
      <c r="D666" s="163"/>
      <c r="E666" s="163"/>
      <c r="F666" s="163"/>
      <c r="G666" s="163"/>
      <c r="H666" s="163"/>
      <c r="I666" s="163"/>
      <c r="J666" s="768"/>
      <c r="K666" s="153" t="s">
        <v>936</v>
      </c>
      <c r="L666" s="166"/>
      <c r="M666" s="163"/>
      <c r="N666" s="163"/>
      <c r="O666" s="163"/>
      <c r="P666" s="163"/>
      <c r="Q666" s="163"/>
      <c r="R666" s="153" t="s">
        <v>936</v>
      </c>
      <c r="S666" s="467"/>
      <c r="T666" s="161"/>
      <c r="U666" s="142" t="s">
        <v>936</v>
      </c>
      <c r="V666" s="161"/>
    </row>
    <row r="667" spans="1:22">
      <c r="A667" s="161"/>
      <c r="B667" s="161"/>
      <c r="C667" s="162"/>
      <c r="D667" s="163"/>
      <c r="E667" s="163"/>
      <c r="F667" s="163"/>
      <c r="G667" s="163"/>
      <c r="H667" s="163"/>
      <c r="I667" s="163"/>
      <c r="J667" s="768"/>
      <c r="K667" s="153" t="s">
        <v>936</v>
      </c>
      <c r="L667" s="166"/>
      <c r="M667" s="163"/>
      <c r="N667" s="163"/>
      <c r="O667" s="163"/>
      <c r="P667" s="163"/>
      <c r="Q667" s="163"/>
      <c r="R667" s="153" t="s">
        <v>936</v>
      </c>
      <c r="S667" s="467"/>
      <c r="T667" s="161"/>
      <c r="U667" s="142" t="s">
        <v>936</v>
      </c>
      <c r="V667" s="161"/>
    </row>
    <row r="668" spans="1:22">
      <c r="A668" s="161"/>
      <c r="B668" s="161"/>
      <c r="C668" s="162"/>
      <c r="D668" s="163"/>
      <c r="E668" s="163"/>
      <c r="F668" s="163"/>
      <c r="G668" s="163"/>
      <c r="H668" s="163"/>
      <c r="I668" s="163"/>
      <c r="J668" s="768"/>
      <c r="K668" s="153" t="s">
        <v>936</v>
      </c>
      <c r="L668" s="166"/>
      <c r="M668" s="163"/>
      <c r="N668" s="163"/>
      <c r="O668" s="163"/>
      <c r="P668" s="163"/>
      <c r="Q668" s="163"/>
      <c r="R668" s="153" t="s">
        <v>936</v>
      </c>
      <c r="S668" s="467"/>
      <c r="T668" s="161"/>
      <c r="U668" s="142" t="s">
        <v>936</v>
      </c>
      <c r="V668" s="161"/>
    </row>
    <row r="669" spans="1:22">
      <c r="A669" s="161"/>
      <c r="B669" s="161"/>
      <c r="C669" s="162"/>
      <c r="D669" s="163"/>
      <c r="E669" s="163"/>
      <c r="F669" s="163"/>
      <c r="G669" s="163"/>
      <c r="H669" s="163"/>
      <c r="I669" s="163"/>
      <c r="J669" s="768"/>
      <c r="K669" s="153" t="s">
        <v>936</v>
      </c>
      <c r="L669" s="166"/>
      <c r="M669" s="163"/>
      <c r="N669" s="163"/>
      <c r="O669" s="163"/>
      <c r="P669" s="163"/>
      <c r="Q669" s="163"/>
      <c r="R669" s="153" t="s">
        <v>936</v>
      </c>
      <c r="S669" s="467"/>
      <c r="T669" s="161"/>
      <c r="U669" s="142" t="s">
        <v>936</v>
      </c>
      <c r="V669" s="161"/>
    </row>
    <row r="670" spans="1:22">
      <c r="A670" s="161"/>
      <c r="B670" s="161"/>
      <c r="C670" s="162"/>
      <c r="D670" s="163"/>
      <c r="E670" s="163"/>
      <c r="F670" s="163"/>
      <c r="G670" s="163"/>
      <c r="H670" s="163"/>
      <c r="I670" s="163"/>
      <c r="J670" s="768"/>
      <c r="K670" s="153" t="s">
        <v>936</v>
      </c>
      <c r="L670" s="166"/>
      <c r="M670" s="163"/>
      <c r="N670" s="163"/>
      <c r="O670" s="163"/>
      <c r="P670" s="163"/>
      <c r="Q670" s="163"/>
      <c r="R670" s="153" t="s">
        <v>936</v>
      </c>
      <c r="S670" s="467"/>
      <c r="T670" s="161"/>
      <c r="U670" s="142" t="s">
        <v>936</v>
      </c>
      <c r="V670" s="161"/>
    </row>
    <row r="671" spans="1:22">
      <c r="A671" s="161"/>
      <c r="B671" s="161"/>
      <c r="C671" s="162"/>
      <c r="D671" s="163"/>
      <c r="E671" s="163"/>
      <c r="F671" s="163"/>
      <c r="G671" s="163"/>
      <c r="H671" s="163"/>
      <c r="I671" s="163"/>
      <c r="J671" s="768"/>
      <c r="K671" s="153" t="s">
        <v>936</v>
      </c>
      <c r="L671" s="166"/>
      <c r="M671" s="163"/>
      <c r="N671" s="163"/>
      <c r="O671" s="163"/>
      <c r="P671" s="163"/>
      <c r="Q671" s="163"/>
      <c r="R671" s="153" t="s">
        <v>936</v>
      </c>
      <c r="S671" s="467"/>
      <c r="T671" s="161"/>
      <c r="U671" s="142" t="s">
        <v>936</v>
      </c>
      <c r="V671" s="161"/>
    </row>
    <row r="672" spans="1:22">
      <c r="A672" s="161"/>
      <c r="B672" s="161"/>
      <c r="C672" s="162"/>
      <c r="D672" s="163"/>
      <c r="E672" s="163"/>
      <c r="F672" s="163"/>
      <c r="G672" s="163"/>
      <c r="H672" s="163"/>
      <c r="I672" s="163"/>
      <c r="J672" s="768"/>
      <c r="K672" s="153" t="s">
        <v>936</v>
      </c>
      <c r="L672" s="166"/>
      <c r="M672" s="163"/>
      <c r="N672" s="163"/>
      <c r="O672" s="163"/>
      <c r="P672" s="163"/>
      <c r="Q672" s="163"/>
      <c r="R672" s="153" t="s">
        <v>936</v>
      </c>
      <c r="S672" s="467"/>
      <c r="T672" s="161"/>
      <c r="U672" s="142" t="s">
        <v>936</v>
      </c>
      <c r="V672" s="161"/>
    </row>
    <row r="673" spans="1:22">
      <c r="A673" s="161"/>
      <c r="B673" s="161"/>
      <c r="C673" s="162"/>
      <c r="D673" s="163"/>
      <c r="E673" s="163"/>
      <c r="F673" s="163"/>
      <c r="G673" s="163"/>
      <c r="H673" s="163"/>
      <c r="I673" s="163"/>
      <c r="J673" s="768"/>
      <c r="K673" s="153" t="s">
        <v>936</v>
      </c>
      <c r="L673" s="166"/>
      <c r="M673" s="163"/>
      <c r="N673" s="163"/>
      <c r="O673" s="163"/>
      <c r="P673" s="163"/>
      <c r="Q673" s="163"/>
      <c r="R673" s="153" t="s">
        <v>936</v>
      </c>
      <c r="S673" s="467"/>
      <c r="T673" s="161"/>
      <c r="U673" s="142" t="s">
        <v>936</v>
      </c>
      <c r="V673" s="161"/>
    </row>
    <row r="674" spans="1:22">
      <c r="A674" s="161"/>
      <c r="B674" s="161"/>
      <c r="C674" s="162"/>
      <c r="D674" s="163"/>
      <c r="E674" s="163"/>
      <c r="F674" s="163"/>
      <c r="G674" s="163"/>
      <c r="H674" s="163"/>
      <c r="I674" s="163"/>
      <c r="J674" s="768"/>
      <c r="K674" s="153" t="s">
        <v>936</v>
      </c>
      <c r="L674" s="166"/>
      <c r="M674" s="163"/>
      <c r="N674" s="163"/>
      <c r="O674" s="163"/>
      <c r="P674" s="163"/>
      <c r="Q674" s="163"/>
      <c r="R674" s="153" t="s">
        <v>936</v>
      </c>
      <c r="S674" s="467"/>
      <c r="T674" s="161"/>
      <c r="U674" s="142" t="s">
        <v>936</v>
      </c>
      <c r="V674" s="161"/>
    </row>
    <row r="675" spans="1:22">
      <c r="A675" s="161"/>
      <c r="B675" s="161"/>
      <c r="C675" s="162"/>
      <c r="D675" s="163"/>
      <c r="E675" s="163"/>
      <c r="F675" s="163"/>
      <c r="G675" s="163"/>
      <c r="H675" s="163"/>
      <c r="I675" s="163"/>
      <c r="J675" s="768"/>
      <c r="K675" s="153" t="s">
        <v>936</v>
      </c>
      <c r="L675" s="166"/>
      <c r="M675" s="163"/>
      <c r="N675" s="163"/>
      <c r="O675" s="163"/>
      <c r="P675" s="163"/>
      <c r="Q675" s="163"/>
      <c r="R675" s="153" t="s">
        <v>936</v>
      </c>
      <c r="S675" s="467"/>
      <c r="T675" s="161"/>
      <c r="U675" s="142" t="s">
        <v>936</v>
      </c>
      <c r="V675" s="161"/>
    </row>
    <row r="676" spans="1:22">
      <c r="A676" s="161"/>
      <c r="B676" s="161"/>
      <c r="C676" s="162"/>
      <c r="D676" s="163"/>
      <c r="E676" s="163"/>
      <c r="F676" s="163"/>
      <c r="G676" s="163"/>
      <c r="H676" s="163"/>
      <c r="I676" s="163"/>
      <c r="J676" s="768"/>
      <c r="K676" s="153" t="s">
        <v>936</v>
      </c>
      <c r="L676" s="166"/>
      <c r="M676" s="163"/>
      <c r="N676" s="163"/>
      <c r="O676" s="163"/>
      <c r="P676" s="163"/>
      <c r="Q676" s="163"/>
      <c r="R676" s="153" t="s">
        <v>936</v>
      </c>
      <c r="S676" s="467"/>
      <c r="T676" s="161"/>
      <c r="U676" s="142" t="s">
        <v>936</v>
      </c>
      <c r="V676" s="161"/>
    </row>
    <row r="677" spans="1:22">
      <c r="A677" s="161"/>
      <c r="B677" s="161"/>
      <c r="C677" s="162"/>
      <c r="D677" s="163"/>
      <c r="E677" s="163"/>
      <c r="F677" s="163"/>
      <c r="G677" s="163"/>
      <c r="H677" s="163"/>
      <c r="I677" s="163"/>
      <c r="J677" s="768"/>
      <c r="K677" s="153" t="s">
        <v>936</v>
      </c>
      <c r="L677" s="166"/>
      <c r="M677" s="163"/>
      <c r="N677" s="163"/>
      <c r="O677" s="163"/>
      <c r="P677" s="163"/>
      <c r="Q677" s="163"/>
      <c r="R677" s="153" t="s">
        <v>936</v>
      </c>
      <c r="S677" s="467"/>
      <c r="T677" s="161"/>
      <c r="U677" s="142" t="s">
        <v>936</v>
      </c>
      <c r="V677" s="161"/>
    </row>
    <row r="678" spans="1:22">
      <c r="A678" s="161"/>
      <c r="B678" s="161"/>
      <c r="C678" s="162"/>
      <c r="D678" s="163"/>
      <c r="E678" s="163"/>
      <c r="F678" s="163"/>
      <c r="G678" s="163"/>
      <c r="H678" s="163"/>
      <c r="I678" s="163"/>
      <c r="J678" s="768"/>
      <c r="K678" s="153" t="s">
        <v>936</v>
      </c>
      <c r="L678" s="166"/>
      <c r="M678" s="163"/>
      <c r="N678" s="163"/>
      <c r="O678" s="163"/>
      <c r="P678" s="163"/>
      <c r="Q678" s="163"/>
      <c r="R678" s="153" t="s">
        <v>936</v>
      </c>
      <c r="S678" s="467"/>
      <c r="T678" s="161"/>
      <c r="U678" s="142" t="s">
        <v>936</v>
      </c>
      <c r="V678" s="161"/>
    </row>
    <row r="679" spans="1:22">
      <c r="A679" s="161"/>
      <c r="B679" s="161"/>
      <c r="C679" s="162"/>
      <c r="D679" s="163"/>
      <c r="E679" s="163"/>
      <c r="F679" s="163"/>
      <c r="G679" s="163"/>
      <c r="H679" s="163"/>
      <c r="I679" s="163"/>
      <c r="J679" s="768"/>
      <c r="K679" s="153" t="s">
        <v>936</v>
      </c>
      <c r="L679" s="166"/>
      <c r="M679" s="163"/>
      <c r="N679" s="163"/>
      <c r="O679" s="163"/>
      <c r="P679" s="163"/>
      <c r="Q679" s="163"/>
      <c r="R679" s="153" t="s">
        <v>936</v>
      </c>
      <c r="S679" s="467"/>
      <c r="T679" s="161"/>
      <c r="U679" s="142" t="s">
        <v>936</v>
      </c>
      <c r="V679" s="161"/>
    </row>
    <row r="680" spans="1:22">
      <c r="A680" s="161"/>
      <c r="B680" s="161"/>
      <c r="C680" s="162"/>
      <c r="D680" s="163"/>
      <c r="E680" s="163"/>
      <c r="F680" s="163"/>
      <c r="G680" s="163"/>
      <c r="H680" s="163"/>
      <c r="I680" s="163"/>
      <c r="J680" s="768"/>
      <c r="K680" s="153" t="s">
        <v>936</v>
      </c>
      <c r="L680" s="166"/>
      <c r="M680" s="163"/>
      <c r="N680" s="163"/>
      <c r="O680" s="163"/>
      <c r="P680" s="163"/>
      <c r="Q680" s="163"/>
      <c r="R680" s="153" t="s">
        <v>936</v>
      </c>
      <c r="S680" s="467"/>
      <c r="T680" s="161"/>
      <c r="U680" s="142" t="s">
        <v>936</v>
      </c>
      <c r="V680" s="161"/>
    </row>
    <row r="681" spans="1:22">
      <c r="A681" s="161"/>
      <c r="B681" s="161"/>
      <c r="C681" s="162"/>
      <c r="D681" s="163"/>
      <c r="E681" s="163"/>
      <c r="F681" s="163"/>
      <c r="G681" s="163"/>
      <c r="H681" s="163"/>
      <c r="I681" s="163"/>
      <c r="J681" s="768"/>
      <c r="K681" s="153" t="s">
        <v>936</v>
      </c>
      <c r="L681" s="166"/>
      <c r="M681" s="163"/>
      <c r="N681" s="163"/>
      <c r="O681" s="163"/>
      <c r="P681" s="163"/>
      <c r="Q681" s="163"/>
      <c r="R681" s="153" t="s">
        <v>936</v>
      </c>
      <c r="S681" s="467"/>
      <c r="T681" s="161"/>
      <c r="U681" s="142" t="s">
        <v>936</v>
      </c>
      <c r="V681" s="161"/>
    </row>
    <row r="682" spans="1:22">
      <c r="A682" s="161"/>
      <c r="B682" s="161"/>
      <c r="C682" s="162"/>
      <c r="D682" s="163"/>
      <c r="E682" s="163"/>
      <c r="F682" s="163"/>
      <c r="G682" s="163"/>
      <c r="H682" s="163"/>
      <c r="I682" s="163"/>
      <c r="J682" s="768"/>
      <c r="K682" s="153" t="s">
        <v>936</v>
      </c>
      <c r="L682" s="166"/>
      <c r="M682" s="163"/>
      <c r="N682" s="163"/>
      <c r="O682" s="163"/>
      <c r="P682" s="163"/>
      <c r="Q682" s="163"/>
      <c r="R682" s="153" t="s">
        <v>936</v>
      </c>
      <c r="S682" s="467"/>
      <c r="T682" s="161"/>
      <c r="U682" s="142" t="s">
        <v>936</v>
      </c>
      <c r="V682" s="161"/>
    </row>
    <row r="683" spans="1:22">
      <c r="A683" s="161"/>
      <c r="B683" s="161"/>
      <c r="C683" s="162"/>
      <c r="D683" s="163"/>
      <c r="E683" s="163"/>
      <c r="F683" s="163"/>
      <c r="G683" s="163"/>
      <c r="H683" s="163"/>
      <c r="I683" s="163"/>
      <c r="J683" s="768"/>
      <c r="K683" s="153" t="s">
        <v>936</v>
      </c>
      <c r="L683" s="166"/>
      <c r="M683" s="163"/>
      <c r="N683" s="163"/>
      <c r="O683" s="163"/>
      <c r="P683" s="163"/>
      <c r="Q683" s="163"/>
      <c r="R683" s="153" t="s">
        <v>936</v>
      </c>
      <c r="S683" s="467"/>
      <c r="T683" s="161"/>
      <c r="U683" s="142" t="s">
        <v>936</v>
      </c>
      <c r="V683" s="161"/>
    </row>
    <row r="684" spans="1:22">
      <c r="A684" s="161"/>
      <c r="B684" s="161"/>
      <c r="C684" s="162"/>
      <c r="D684" s="163"/>
      <c r="E684" s="163"/>
      <c r="F684" s="163"/>
      <c r="G684" s="163"/>
      <c r="H684" s="163"/>
      <c r="I684" s="163"/>
      <c r="J684" s="768"/>
      <c r="K684" s="153" t="s">
        <v>936</v>
      </c>
      <c r="L684" s="166"/>
      <c r="M684" s="163"/>
      <c r="N684" s="163"/>
      <c r="O684" s="163"/>
      <c r="P684" s="163"/>
      <c r="Q684" s="163"/>
      <c r="R684" s="153" t="s">
        <v>936</v>
      </c>
      <c r="S684" s="467"/>
      <c r="T684" s="161"/>
      <c r="U684" s="142" t="s">
        <v>936</v>
      </c>
      <c r="V684" s="161"/>
    </row>
    <row r="685" spans="1:22">
      <c r="A685" s="161"/>
      <c r="B685" s="161"/>
      <c r="C685" s="162"/>
      <c r="D685" s="163"/>
      <c r="E685" s="163"/>
      <c r="F685" s="163"/>
      <c r="G685" s="163"/>
      <c r="H685" s="163"/>
      <c r="I685" s="163"/>
      <c r="J685" s="768"/>
      <c r="K685" s="153" t="s">
        <v>936</v>
      </c>
      <c r="L685" s="166"/>
      <c r="M685" s="163"/>
      <c r="N685" s="163"/>
      <c r="O685" s="163"/>
      <c r="P685" s="163"/>
      <c r="Q685" s="163"/>
      <c r="R685" s="153" t="s">
        <v>936</v>
      </c>
      <c r="S685" s="467"/>
      <c r="T685" s="161"/>
      <c r="U685" s="142" t="s">
        <v>936</v>
      </c>
      <c r="V685" s="161"/>
    </row>
    <row r="686" spans="1:22">
      <c r="A686" s="161"/>
      <c r="B686" s="161"/>
      <c r="C686" s="162"/>
      <c r="D686" s="163"/>
      <c r="E686" s="163"/>
      <c r="F686" s="163"/>
      <c r="G686" s="163"/>
      <c r="H686" s="163"/>
      <c r="I686" s="163"/>
      <c r="J686" s="768"/>
      <c r="K686" s="153" t="s">
        <v>936</v>
      </c>
      <c r="L686" s="166"/>
      <c r="M686" s="163"/>
      <c r="N686" s="163"/>
      <c r="O686" s="163"/>
      <c r="P686" s="163"/>
      <c r="Q686" s="163"/>
      <c r="R686" s="153" t="s">
        <v>936</v>
      </c>
      <c r="S686" s="467"/>
      <c r="T686" s="161"/>
      <c r="U686" s="142" t="s">
        <v>936</v>
      </c>
      <c r="V686" s="161"/>
    </row>
    <row r="687" spans="1:22">
      <c r="A687" s="161"/>
      <c r="B687" s="161"/>
      <c r="C687" s="162"/>
      <c r="D687" s="163"/>
      <c r="E687" s="163"/>
      <c r="F687" s="163"/>
      <c r="G687" s="163"/>
      <c r="H687" s="163"/>
      <c r="I687" s="163"/>
      <c r="J687" s="768"/>
      <c r="K687" s="153" t="s">
        <v>936</v>
      </c>
      <c r="L687" s="166"/>
      <c r="M687" s="163"/>
      <c r="N687" s="163"/>
      <c r="O687" s="163"/>
      <c r="P687" s="163"/>
      <c r="Q687" s="163"/>
      <c r="R687" s="153" t="s">
        <v>936</v>
      </c>
      <c r="S687" s="467"/>
      <c r="T687" s="161"/>
      <c r="U687" s="142" t="s">
        <v>936</v>
      </c>
      <c r="V687" s="161"/>
    </row>
    <row r="688" spans="1:22">
      <c r="A688" s="161"/>
      <c r="B688" s="161"/>
      <c r="C688" s="162"/>
      <c r="D688" s="163"/>
      <c r="E688" s="163"/>
      <c r="F688" s="163"/>
      <c r="G688" s="163"/>
      <c r="H688" s="163"/>
      <c r="I688" s="163"/>
      <c r="J688" s="768"/>
      <c r="K688" s="153" t="s">
        <v>936</v>
      </c>
      <c r="L688" s="166"/>
      <c r="M688" s="163"/>
      <c r="N688" s="163"/>
      <c r="O688" s="163"/>
      <c r="P688" s="163"/>
      <c r="Q688" s="163"/>
      <c r="R688" s="153" t="s">
        <v>936</v>
      </c>
      <c r="S688" s="467"/>
      <c r="T688" s="161"/>
      <c r="U688" s="142" t="s">
        <v>936</v>
      </c>
      <c r="V688" s="161"/>
    </row>
    <row r="689" spans="1:22">
      <c r="A689" s="161"/>
      <c r="B689" s="161"/>
      <c r="C689" s="162"/>
      <c r="D689" s="163"/>
      <c r="E689" s="163"/>
      <c r="F689" s="163"/>
      <c r="G689" s="163"/>
      <c r="H689" s="163"/>
      <c r="I689" s="163"/>
      <c r="J689" s="768"/>
      <c r="K689" s="153" t="s">
        <v>936</v>
      </c>
      <c r="L689" s="166"/>
      <c r="M689" s="163"/>
      <c r="N689" s="163"/>
      <c r="O689" s="163"/>
      <c r="P689" s="163"/>
      <c r="Q689" s="163"/>
      <c r="R689" s="153" t="s">
        <v>936</v>
      </c>
      <c r="S689" s="467"/>
      <c r="T689" s="161"/>
      <c r="U689" s="142" t="s">
        <v>936</v>
      </c>
      <c r="V689" s="161"/>
    </row>
    <row r="690" spans="1:22">
      <c r="A690" s="161"/>
      <c r="B690" s="161"/>
      <c r="C690" s="162"/>
      <c r="D690" s="163"/>
      <c r="E690" s="163"/>
      <c r="F690" s="163"/>
      <c r="G690" s="163"/>
      <c r="H690" s="163"/>
      <c r="I690" s="163"/>
      <c r="J690" s="768"/>
      <c r="K690" s="153" t="s">
        <v>936</v>
      </c>
      <c r="L690" s="166"/>
      <c r="M690" s="163"/>
      <c r="N690" s="163"/>
      <c r="O690" s="163"/>
      <c r="P690" s="163"/>
      <c r="Q690" s="163"/>
      <c r="R690" s="153" t="s">
        <v>936</v>
      </c>
      <c r="S690" s="467"/>
      <c r="T690" s="161"/>
      <c r="U690" s="142" t="s">
        <v>936</v>
      </c>
      <c r="V690" s="161"/>
    </row>
    <row r="691" spans="1:22">
      <c r="A691" s="161"/>
      <c r="B691" s="161"/>
      <c r="C691" s="162"/>
      <c r="D691" s="163"/>
      <c r="E691" s="163"/>
      <c r="F691" s="163"/>
      <c r="G691" s="163"/>
      <c r="H691" s="163"/>
      <c r="I691" s="163"/>
      <c r="J691" s="768"/>
      <c r="K691" s="153" t="s">
        <v>936</v>
      </c>
      <c r="L691" s="166"/>
      <c r="M691" s="163"/>
      <c r="N691" s="163"/>
      <c r="O691" s="163"/>
      <c r="P691" s="163"/>
      <c r="Q691" s="163"/>
      <c r="R691" s="153" t="s">
        <v>936</v>
      </c>
      <c r="S691" s="467"/>
      <c r="T691" s="161"/>
      <c r="U691" s="142" t="s">
        <v>936</v>
      </c>
      <c r="V691" s="161"/>
    </row>
    <row r="692" spans="1:22">
      <c r="A692" s="161"/>
      <c r="B692" s="161"/>
      <c r="C692" s="162"/>
      <c r="D692" s="163"/>
      <c r="E692" s="163"/>
      <c r="F692" s="163"/>
      <c r="G692" s="163"/>
      <c r="H692" s="163"/>
      <c r="I692" s="163"/>
      <c r="J692" s="768"/>
      <c r="K692" s="153" t="s">
        <v>936</v>
      </c>
      <c r="L692" s="166"/>
      <c r="M692" s="163"/>
      <c r="N692" s="163"/>
      <c r="O692" s="163"/>
      <c r="P692" s="163"/>
      <c r="Q692" s="163"/>
      <c r="R692" s="153" t="s">
        <v>936</v>
      </c>
      <c r="S692" s="467"/>
      <c r="T692" s="161"/>
      <c r="U692" s="142" t="s">
        <v>936</v>
      </c>
      <c r="V692" s="161"/>
    </row>
    <row r="693" spans="1:22">
      <c r="A693" s="161"/>
      <c r="B693" s="161"/>
      <c r="C693" s="162"/>
      <c r="D693" s="163"/>
      <c r="E693" s="163"/>
      <c r="F693" s="163"/>
      <c r="G693" s="163"/>
      <c r="H693" s="163"/>
      <c r="I693" s="163"/>
      <c r="J693" s="768"/>
      <c r="K693" s="153" t="s">
        <v>936</v>
      </c>
      <c r="L693" s="166"/>
      <c r="M693" s="163"/>
      <c r="N693" s="163"/>
      <c r="O693" s="163"/>
      <c r="P693" s="163"/>
      <c r="Q693" s="163"/>
      <c r="R693" s="153" t="s">
        <v>936</v>
      </c>
      <c r="S693" s="467"/>
      <c r="T693" s="161"/>
      <c r="U693" s="142" t="s">
        <v>936</v>
      </c>
      <c r="V693" s="161"/>
    </row>
    <row r="694" spans="1:22">
      <c r="A694" s="161"/>
      <c r="B694" s="161"/>
      <c r="C694" s="162"/>
      <c r="D694" s="163"/>
      <c r="E694" s="163"/>
      <c r="F694" s="163"/>
      <c r="G694" s="163"/>
      <c r="H694" s="163"/>
      <c r="I694" s="163"/>
      <c r="J694" s="768"/>
      <c r="K694" s="153" t="s">
        <v>936</v>
      </c>
      <c r="L694" s="166"/>
      <c r="M694" s="163"/>
      <c r="N694" s="163"/>
      <c r="O694" s="163"/>
      <c r="P694" s="163"/>
      <c r="Q694" s="163"/>
      <c r="R694" s="153" t="s">
        <v>936</v>
      </c>
      <c r="S694" s="467"/>
      <c r="T694" s="161"/>
      <c r="U694" s="142" t="s">
        <v>936</v>
      </c>
      <c r="V694" s="161"/>
    </row>
    <row r="695" spans="1:22">
      <c r="A695" s="161"/>
      <c r="B695" s="161"/>
      <c r="C695" s="162"/>
      <c r="D695" s="163"/>
      <c r="E695" s="163"/>
      <c r="F695" s="163"/>
      <c r="G695" s="163"/>
      <c r="H695" s="163"/>
      <c r="I695" s="163"/>
      <c r="J695" s="768"/>
      <c r="K695" s="153" t="s">
        <v>936</v>
      </c>
      <c r="L695" s="166"/>
      <c r="M695" s="163"/>
      <c r="N695" s="163"/>
      <c r="O695" s="163"/>
      <c r="P695" s="163"/>
      <c r="Q695" s="163"/>
      <c r="R695" s="153" t="s">
        <v>936</v>
      </c>
      <c r="S695" s="467"/>
      <c r="T695" s="161"/>
      <c r="U695" s="142" t="s">
        <v>936</v>
      </c>
      <c r="V695" s="161"/>
    </row>
    <row r="696" spans="1:22">
      <c r="A696" s="161"/>
      <c r="B696" s="161"/>
      <c r="C696" s="162"/>
      <c r="D696" s="163"/>
      <c r="E696" s="163"/>
      <c r="F696" s="163"/>
      <c r="G696" s="163"/>
      <c r="H696" s="163"/>
      <c r="I696" s="163"/>
      <c r="J696" s="768"/>
      <c r="K696" s="153" t="s">
        <v>936</v>
      </c>
      <c r="L696" s="166"/>
      <c r="M696" s="163"/>
      <c r="N696" s="163"/>
      <c r="O696" s="163"/>
      <c r="P696" s="163"/>
      <c r="Q696" s="163"/>
      <c r="R696" s="153" t="s">
        <v>936</v>
      </c>
      <c r="S696" s="467"/>
      <c r="T696" s="161"/>
      <c r="U696" s="142" t="s">
        <v>936</v>
      </c>
      <c r="V696" s="161"/>
    </row>
    <row r="697" spans="1:22">
      <c r="A697" s="161"/>
      <c r="B697" s="161"/>
      <c r="C697" s="162"/>
      <c r="D697" s="163"/>
      <c r="E697" s="163"/>
      <c r="F697" s="163"/>
      <c r="G697" s="163"/>
      <c r="H697" s="163"/>
      <c r="I697" s="163"/>
      <c r="J697" s="768"/>
      <c r="K697" s="153" t="s">
        <v>936</v>
      </c>
      <c r="L697" s="166"/>
      <c r="M697" s="163"/>
      <c r="N697" s="163"/>
      <c r="O697" s="163"/>
      <c r="P697" s="163"/>
      <c r="Q697" s="163"/>
      <c r="R697" s="153" t="s">
        <v>936</v>
      </c>
      <c r="S697" s="467"/>
      <c r="T697" s="161"/>
      <c r="U697" s="142" t="s">
        <v>936</v>
      </c>
      <c r="V697" s="161"/>
    </row>
    <row r="698" spans="1:22">
      <c r="A698" s="161"/>
      <c r="B698" s="161"/>
      <c r="C698" s="162"/>
      <c r="D698" s="163"/>
      <c r="E698" s="163"/>
      <c r="F698" s="163"/>
      <c r="G698" s="163"/>
      <c r="H698" s="163"/>
      <c r="I698" s="163"/>
      <c r="J698" s="768"/>
      <c r="K698" s="153" t="s">
        <v>936</v>
      </c>
      <c r="L698" s="166"/>
      <c r="M698" s="163"/>
      <c r="N698" s="163"/>
      <c r="O698" s="163"/>
      <c r="P698" s="163"/>
      <c r="Q698" s="163"/>
      <c r="R698" s="153" t="s">
        <v>936</v>
      </c>
      <c r="S698" s="467"/>
      <c r="T698" s="161"/>
      <c r="U698" s="142" t="s">
        <v>936</v>
      </c>
      <c r="V698" s="161"/>
    </row>
    <row r="699" spans="1:22">
      <c r="A699" s="161"/>
      <c r="B699" s="161"/>
      <c r="C699" s="162"/>
      <c r="D699" s="163"/>
      <c r="E699" s="163"/>
      <c r="F699" s="163"/>
      <c r="G699" s="163"/>
      <c r="H699" s="163"/>
      <c r="I699" s="163"/>
      <c r="J699" s="768"/>
      <c r="K699" s="153" t="s">
        <v>936</v>
      </c>
      <c r="L699" s="166"/>
      <c r="M699" s="163"/>
      <c r="N699" s="163"/>
      <c r="O699" s="163"/>
      <c r="P699" s="163"/>
      <c r="Q699" s="163"/>
      <c r="R699" s="153" t="s">
        <v>936</v>
      </c>
      <c r="S699" s="467"/>
      <c r="T699" s="161"/>
      <c r="U699" s="142" t="s">
        <v>936</v>
      </c>
      <c r="V699" s="161"/>
    </row>
    <row r="700" spans="1:22">
      <c r="A700" s="161"/>
      <c r="B700" s="161"/>
      <c r="C700" s="162"/>
      <c r="D700" s="163"/>
      <c r="E700" s="163"/>
      <c r="F700" s="163"/>
      <c r="G700" s="163"/>
      <c r="H700" s="163"/>
      <c r="I700" s="163"/>
      <c r="J700" s="768"/>
      <c r="K700" s="153" t="s">
        <v>936</v>
      </c>
      <c r="L700" s="166"/>
      <c r="M700" s="163"/>
      <c r="N700" s="163"/>
      <c r="O700" s="163"/>
      <c r="P700" s="163"/>
      <c r="Q700" s="163"/>
      <c r="R700" s="153" t="s">
        <v>936</v>
      </c>
      <c r="S700" s="467"/>
      <c r="T700" s="161"/>
      <c r="U700" s="142" t="s">
        <v>936</v>
      </c>
      <c r="V700" s="161"/>
    </row>
    <row r="701" spans="1:22">
      <c r="A701" s="161"/>
      <c r="B701" s="161"/>
      <c r="C701" s="162"/>
      <c r="D701" s="163"/>
      <c r="E701" s="163"/>
      <c r="F701" s="163"/>
      <c r="G701" s="163"/>
      <c r="H701" s="163"/>
      <c r="I701" s="163"/>
      <c r="J701" s="768"/>
      <c r="K701" s="153" t="s">
        <v>936</v>
      </c>
      <c r="L701" s="166"/>
      <c r="M701" s="163"/>
      <c r="N701" s="163"/>
      <c r="O701" s="163"/>
      <c r="P701" s="163"/>
      <c r="Q701" s="163"/>
      <c r="R701" s="153" t="s">
        <v>936</v>
      </c>
      <c r="S701" s="467"/>
      <c r="T701" s="161"/>
      <c r="U701" s="142" t="s">
        <v>936</v>
      </c>
      <c r="V701" s="161"/>
    </row>
    <row r="702" spans="1:22">
      <c r="A702" s="161"/>
      <c r="B702" s="161"/>
      <c r="C702" s="162"/>
      <c r="D702" s="163"/>
      <c r="E702" s="163"/>
      <c r="F702" s="163"/>
      <c r="G702" s="163"/>
      <c r="H702" s="163"/>
      <c r="I702" s="163"/>
      <c r="J702" s="768"/>
      <c r="K702" s="153" t="s">
        <v>936</v>
      </c>
      <c r="L702" s="166"/>
      <c r="M702" s="163"/>
      <c r="N702" s="163"/>
      <c r="O702" s="163"/>
      <c r="P702" s="163"/>
      <c r="Q702" s="163"/>
      <c r="R702" s="153" t="s">
        <v>936</v>
      </c>
      <c r="S702" s="467"/>
      <c r="T702" s="161"/>
      <c r="U702" s="142" t="s">
        <v>936</v>
      </c>
      <c r="V702" s="161"/>
    </row>
    <row r="703" spans="1:22">
      <c r="A703" s="161"/>
      <c r="B703" s="161"/>
      <c r="C703" s="162"/>
      <c r="D703" s="163"/>
      <c r="E703" s="163"/>
      <c r="F703" s="163"/>
      <c r="G703" s="163"/>
      <c r="H703" s="163"/>
      <c r="I703" s="163"/>
      <c r="J703" s="768"/>
      <c r="K703" s="153" t="s">
        <v>936</v>
      </c>
      <c r="L703" s="166"/>
      <c r="M703" s="163"/>
      <c r="N703" s="163"/>
      <c r="O703" s="163"/>
      <c r="P703" s="163"/>
      <c r="Q703" s="163"/>
      <c r="R703" s="153" t="s">
        <v>936</v>
      </c>
      <c r="S703" s="467"/>
      <c r="T703" s="161"/>
      <c r="U703" s="142" t="s">
        <v>936</v>
      </c>
      <c r="V703" s="161"/>
    </row>
    <row r="704" spans="1:22">
      <c r="A704" s="161"/>
      <c r="B704" s="161"/>
      <c r="C704" s="162"/>
      <c r="D704" s="163"/>
      <c r="E704" s="163"/>
      <c r="F704" s="163"/>
      <c r="G704" s="163"/>
      <c r="H704" s="163"/>
      <c r="I704" s="163"/>
      <c r="J704" s="768"/>
      <c r="K704" s="153" t="s">
        <v>936</v>
      </c>
      <c r="L704" s="166"/>
      <c r="M704" s="163"/>
      <c r="N704" s="163"/>
      <c r="O704" s="163"/>
      <c r="P704" s="163"/>
      <c r="Q704" s="163"/>
      <c r="R704" s="153" t="s">
        <v>936</v>
      </c>
      <c r="S704" s="467"/>
      <c r="T704" s="161"/>
      <c r="U704" s="142" t="s">
        <v>936</v>
      </c>
      <c r="V704" s="161"/>
    </row>
    <row r="705" spans="1:22">
      <c r="A705" s="161"/>
      <c r="B705" s="161"/>
      <c r="C705" s="162"/>
      <c r="D705" s="163"/>
      <c r="E705" s="163"/>
      <c r="F705" s="163"/>
      <c r="G705" s="163"/>
      <c r="H705" s="163"/>
      <c r="I705" s="163"/>
      <c r="J705" s="768"/>
      <c r="K705" s="153" t="s">
        <v>936</v>
      </c>
      <c r="L705" s="166"/>
      <c r="M705" s="163"/>
      <c r="N705" s="163"/>
      <c r="O705" s="163"/>
      <c r="P705" s="163"/>
      <c r="Q705" s="163"/>
      <c r="R705" s="153" t="s">
        <v>936</v>
      </c>
      <c r="S705" s="467"/>
      <c r="T705" s="161"/>
      <c r="U705" s="142" t="s">
        <v>936</v>
      </c>
      <c r="V705" s="161"/>
    </row>
    <row r="706" spans="1:22">
      <c r="A706" s="161"/>
      <c r="B706" s="161"/>
      <c r="C706" s="162"/>
      <c r="D706" s="163"/>
      <c r="E706" s="163"/>
      <c r="F706" s="163"/>
      <c r="G706" s="163"/>
      <c r="H706" s="163"/>
      <c r="I706" s="163"/>
      <c r="J706" s="768"/>
      <c r="K706" s="153" t="s">
        <v>936</v>
      </c>
      <c r="L706" s="166"/>
      <c r="M706" s="163"/>
      <c r="N706" s="163"/>
      <c r="O706" s="163"/>
      <c r="P706" s="163"/>
      <c r="Q706" s="163"/>
      <c r="R706" s="153" t="s">
        <v>936</v>
      </c>
      <c r="S706" s="467"/>
      <c r="T706" s="161"/>
      <c r="U706" s="142" t="s">
        <v>936</v>
      </c>
      <c r="V706" s="161"/>
    </row>
    <row r="707" spans="1:22">
      <c r="A707" s="161"/>
      <c r="B707" s="161"/>
      <c r="C707" s="162"/>
      <c r="D707" s="163"/>
      <c r="E707" s="163"/>
      <c r="F707" s="163"/>
      <c r="G707" s="163"/>
      <c r="H707" s="163"/>
      <c r="I707" s="163"/>
      <c r="J707" s="768"/>
      <c r="K707" s="153" t="s">
        <v>936</v>
      </c>
      <c r="L707" s="166"/>
      <c r="M707" s="163"/>
      <c r="N707" s="163"/>
      <c r="O707" s="163"/>
      <c r="P707" s="163"/>
      <c r="Q707" s="163"/>
      <c r="R707" s="153" t="s">
        <v>936</v>
      </c>
      <c r="S707" s="467"/>
      <c r="T707" s="161"/>
      <c r="U707" s="142" t="s">
        <v>936</v>
      </c>
      <c r="V707" s="161"/>
    </row>
    <row r="708" spans="1:22">
      <c r="A708" s="161"/>
      <c r="B708" s="161"/>
      <c r="C708" s="162"/>
      <c r="D708" s="163"/>
      <c r="E708" s="163"/>
      <c r="F708" s="163"/>
      <c r="G708" s="163"/>
      <c r="H708" s="163"/>
      <c r="I708" s="163"/>
      <c r="J708" s="768"/>
      <c r="K708" s="153" t="s">
        <v>936</v>
      </c>
      <c r="L708" s="166"/>
      <c r="M708" s="163"/>
      <c r="N708" s="163"/>
      <c r="O708" s="163"/>
      <c r="P708" s="163"/>
      <c r="Q708" s="163"/>
      <c r="R708" s="153" t="s">
        <v>936</v>
      </c>
      <c r="S708" s="467"/>
      <c r="T708" s="161"/>
      <c r="U708" s="142" t="s">
        <v>936</v>
      </c>
      <c r="V708" s="161"/>
    </row>
    <row r="709" spans="1:22">
      <c r="A709" s="161"/>
      <c r="B709" s="161"/>
      <c r="C709" s="162"/>
      <c r="D709" s="163"/>
      <c r="E709" s="163"/>
      <c r="F709" s="163"/>
      <c r="G709" s="163"/>
      <c r="H709" s="163"/>
      <c r="I709" s="163"/>
      <c r="J709" s="768"/>
      <c r="K709" s="153" t="s">
        <v>936</v>
      </c>
      <c r="L709" s="166"/>
      <c r="M709" s="163"/>
      <c r="N709" s="163"/>
      <c r="O709" s="163"/>
      <c r="P709" s="163"/>
      <c r="Q709" s="163"/>
      <c r="R709" s="153" t="s">
        <v>936</v>
      </c>
      <c r="S709" s="467"/>
      <c r="T709" s="161"/>
      <c r="U709" s="142" t="s">
        <v>936</v>
      </c>
      <c r="V709" s="161"/>
    </row>
    <row r="710" spans="1:22">
      <c r="A710" s="161"/>
      <c r="B710" s="161"/>
      <c r="C710" s="162"/>
      <c r="D710" s="163"/>
      <c r="E710" s="163"/>
      <c r="F710" s="163"/>
      <c r="G710" s="163"/>
      <c r="H710" s="163"/>
      <c r="I710" s="163"/>
      <c r="J710" s="768"/>
      <c r="K710" s="153" t="s">
        <v>936</v>
      </c>
      <c r="L710" s="166"/>
      <c r="M710" s="163"/>
      <c r="N710" s="163"/>
      <c r="O710" s="163"/>
      <c r="P710" s="163"/>
      <c r="Q710" s="163"/>
      <c r="R710" s="153" t="s">
        <v>936</v>
      </c>
      <c r="S710" s="467"/>
      <c r="T710" s="161"/>
      <c r="U710" s="142" t="s">
        <v>936</v>
      </c>
      <c r="V710" s="161"/>
    </row>
    <row r="711" spans="1:22">
      <c r="A711" s="161"/>
      <c r="B711" s="161"/>
      <c r="C711" s="162"/>
      <c r="D711" s="163"/>
      <c r="E711" s="163"/>
      <c r="F711" s="163"/>
      <c r="G711" s="163"/>
      <c r="H711" s="163"/>
      <c r="I711" s="163"/>
      <c r="J711" s="768"/>
      <c r="K711" s="153" t="s">
        <v>936</v>
      </c>
      <c r="L711" s="166"/>
      <c r="M711" s="163"/>
      <c r="N711" s="163"/>
      <c r="O711" s="163"/>
      <c r="P711" s="163"/>
      <c r="Q711" s="163"/>
      <c r="R711" s="153" t="s">
        <v>936</v>
      </c>
      <c r="S711" s="467"/>
      <c r="T711" s="161"/>
      <c r="U711" s="142" t="s">
        <v>936</v>
      </c>
      <c r="V711" s="161"/>
    </row>
    <row r="712" spans="1:22">
      <c r="A712" s="161"/>
      <c r="B712" s="161"/>
      <c r="C712" s="162"/>
      <c r="D712" s="163"/>
      <c r="E712" s="163"/>
      <c r="F712" s="163"/>
      <c r="G712" s="163"/>
      <c r="H712" s="163"/>
      <c r="I712" s="163"/>
      <c r="J712" s="768"/>
      <c r="K712" s="153" t="s">
        <v>936</v>
      </c>
      <c r="L712" s="166"/>
      <c r="M712" s="163"/>
      <c r="N712" s="163"/>
      <c r="O712" s="163"/>
      <c r="P712" s="163"/>
      <c r="Q712" s="163"/>
      <c r="R712" s="153" t="s">
        <v>936</v>
      </c>
      <c r="S712" s="467"/>
      <c r="T712" s="161"/>
      <c r="U712" s="142" t="s">
        <v>936</v>
      </c>
      <c r="V712" s="161"/>
    </row>
    <row r="713" spans="1:22">
      <c r="A713" s="161"/>
      <c r="B713" s="161"/>
      <c r="C713" s="162"/>
      <c r="D713" s="163"/>
      <c r="E713" s="163"/>
      <c r="F713" s="163"/>
      <c r="G713" s="163"/>
      <c r="H713" s="163"/>
      <c r="I713" s="163"/>
      <c r="J713" s="768"/>
      <c r="K713" s="153" t="s">
        <v>936</v>
      </c>
      <c r="L713" s="166"/>
      <c r="M713" s="163"/>
      <c r="N713" s="163"/>
      <c r="O713" s="163"/>
      <c r="P713" s="163"/>
      <c r="Q713" s="163"/>
      <c r="R713" s="153" t="s">
        <v>936</v>
      </c>
      <c r="S713" s="467"/>
      <c r="T713" s="161"/>
      <c r="U713" s="142" t="s">
        <v>936</v>
      </c>
      <c r="V713" s="161"/>
    </row>
    <row r="714" spans="1:22">
      <c r="A714" s="161"/>
      <c r="B714" s="161"/>
      <c r="C714" s="162"/>
      <c r="D714" s="163"/>
      <c r="E714" s="163"/>
      <c r="F714" s="163"/>
      <c r="G714" s="163"/>
      <c r="H714" s="163"/>
      <c r="I714" s="163"/>
      <c r="J714" s="768"/>
      <c r="K714" s="153" t="s">
        <v>936</v>
      </c>
      <c r="L714" s="166"/>
      <c r="M714" s="163"/>
      <c r="N714" s="163"/>
      <c r="O714" s="163"/>
      <c r="P714" s="163"/>
      <c r="Q714" s="163"/>
      <c r="R714" s="153" t="s">
        <v>936</v>
      </c>
      <c r="S714" s="467"/>
      <c r="T714" s="161"/>
      <c r="U714" s="142" t="s">
        <v>936</v>
      </c>
      <c r="V714" s="161"/>
    </row>
    <row r="715" spans="1:22">
      <c r="A715" s="161"/>
      <c r="B715" s="161"/>
      <c r="C715" s="162"/>
      <c r="D715" s="163"/>
      <c r="E715" s="163"/>
      <c r="F715" s="163"/>
      <c r="G715" s="163"/>
      <c r="H715" s="163"/>
      <c r="I715" s="163"/>
      <c r="J715" s="768"/>
      <c r="K715" s="153" t="s">
        <v>936</v>
      </c>
      <c r="L715" s="166"/>
      <c r="M715" s="163"/>
      <c r="N715" s="163"/>
      <c r="O715" s="163"/>
      <c r="P715" s="163"/>
      <c r="Q715" s="163"/>
      <c r="R715" s="153" t="s">
        <v>936</v>
      </c>
      <c r="S715" s="467"/>
      <c r="T715" s="161"/>
      <c r="U715" s="142" t="s">
        <v>936</v>
      </c>
      <c r="V715" s="161"/>
    </row>
    <row r="716" spans="1:22">
      <c r="A716" s="161"/>
      <c r="B716" s="161"/>
      <c r="C716" s="162"/>
      <c r="D716" s="163"/>
      <c r="E716" s="163"/>
      <c r="F716" s="163"/>
      <c r="G716" s="163"/>
      <c r="H716" s="163"/>
      <c r="I716" s="163"/>
      <c r="J716" s="768"/>
      <c r="K716" s="153" t="s">
        <v>936</v>
      </c>
      <c r="L716" s="166"/>
      <c r="M716" s="163"/>
      <c r="N716" s="163"/>
      <c r="O716" s="163"/>
      <c r="P716" s="163"/>
      <c r="Q716" s="163"/>
      <c r="R716" s="153" t="s">
        <v>936</v>
      </c>
      <c r="S716" s="467"/>
      <c r="T716" s="161"/>
      <c r="U716" s="142" t="s">
        <v>936</v>
      </c>
      <c r="V716" s="161"/>
    </row>
    <row r="717" spans="1:22">
      <c r="A717" s="161"/>
      <c r="B717" s="161"/>
      <c r="C717" s="162"/>
      <c r="D717" s="163"/>
      <c r="E717" s="163"/>
      <c r="F717" s="163"/>
      <c r="G717" s="163"/>
      <c r="H717" s="163"/>
      <c r="I717" s="163"/>
      <c r="J717" s="768"/>
      <c r="K717" s="153" t="s">
        <v>936</v>
      </c>
      <c r="L717" s="166"/>
      <c r="M717" s="163"/>
      <c r="N717" s="163"/>
      <c r="O717" s="163"/>
      <c r="P717" s="163"/>
      <c r="Q717" s="163"/>
      <c r="R717" s="153" t="s">
        <v>936</v>
      </c>
      <c r="S717" s="467"/>
      <c r="T717" s="161"/>
      <c r="U717" s="142" t="s">
        <v>936</v>
      </c>
      <c r="V717" s="161"/>
    </row>
    <row r="718" spans="1:22">
      <c r="A718" s="161"/>
      <c r="B718" s="161"/>
      <c r="C718" s="162"/>
      <c r="D718" s="163"/>
      <c r="E718" s="163"/>
      <c r="F718" s="163"/>
      <c r="G718" s="163"/>
      <c r="H718" s="163"/>
      <c r="I718" s="163"/>
      <c r="J718" s="768"/>
      <c r="K718" s="153" t="s">
        <v>936</v>
      </c>
      <c r="L718" s="166"/>
      <c r="M718" s="163"/>
      <c r="N718" s="163"/>
      <c r="O718" s="163"/>
      <c r="P718" s="163"/>
      <c r="Q718" s="163"/>
      <c r="R718" s="153" t="s">
        <v>936</v>
      </c>
      <c r="S718" s="467"/>
      <c r="T718" s="161"/>
      <c r="U718" s="142" t="s">
        <v>936</v>
      </c>
      <c r="V718" s="161"/>
    </row>
    <row r="719" spans="1:22">
      <c r="A719" s="161"/>
      <c r="B719" s="161"/>
      <c r="C719" s="162"/>
      <c r="D719" s="163"/>
      <c r="E719" s="163"/>
      <c r="F719" s="163"/>
      <c r="G719" s="163"/>
      <c r="H719" s="163"/>
      <c r="I719" s="163"/>
      <c r="J719" s="768"/>
      <c r="K719" s="153" t="s">
        <v>936</v>
      </c>
      <c r="L719" s="166"/>
      <c r="M719" s="163"/>
      <c r="N719" s="163"/>
      <c r="O719" s="163"/>
      <c r="P719" s="163"/>
      <c r="Q719" s="163"/>
      <c r="R719" s="153" t="s">
        <v>936</v>
      </c>
      <c r="S719" s="467"/>
      <c r="T719" s="161"/>
      <c r="U719" s="142" t="s">
        <v>936</v>
      </c>
      <c r="V719" s="161"/>
    </row>
    <row r="720" spans="1:22">
      <c r="A720" s="161"/>
      <c r="B720" s="161"/>
      <c r="C720" s="162"/>
      <c r="D720" s="163"/>
      <c r="E720" s="163"/>
      <c r="F720" s="163"/>
      <c r="G720" s="163"/>
      <c r="H720" s="163"/>
      <c r="I720" s="163"/>
      <c r="J720" s="768"/>
      <c r="K720" s="153" t="s">
        <v>936</v>
      </c>
      <c r="L720" s="166"/>
      <c r="M720" s="163"/>
      <c r="N720" s="163"/>
      <c r="O720" s="163"/>
      <c r="P720" s="163"/>
      <c r="Q720" s="163"/>
      <c r="R720" s="153" t="s">
        <v>936</v>
      </c>
      <c r="S720" s="467"/>
      <c r="T720" s="161"/>
      <c r="U720" s="142" t="s">
        <v>936</v>
      </c>
      <c r="V720" s="161"/>
    </row>
    <row r="721" spans="1:22">
      <c r="A721" s="161"/>
      <c r="B721" s="161"/>
      <c r="C721" s="162"/>
      <c r="D721" s="163"/>
      <c r="E721" s="163"/>
      <c r="F721" s="163"/>
      <c r="G721" s="163"/>
      <c r="H721" s="163"/>
      <c r="I721" s="163"/>
      <c r="J721" s="768"/>
      <c r="K721" s="153" t="s">
        <v>936</v>
      </c>
      <c r="L721" s="166"/>
      <c r="M721" s="163"/>
      <c r="N721" s="163"/>
      <c r="O721" s="163"/>
      <c r="P721" s="163"/>
      <c r="Q721" s="163"/>
      <c r="R721" s="153" t="s">
        <v>936</v>
      </c>
      <c r="S721" s="467"/>
      <c r="T721" s="161"/>
      <c r="U721" s="142" t="s">
        <v>936</v>
      </c>
      <c r="V721" s="161"/>
    </row>
    <row r="722" spans="1:22">
      <c r="A722" s="161"/>
      <c r="B722" s="161"/>
      <c r="C722" s="162"/>
      <c r="D722" s="163"/>
      <c r="E722" s="163"/>
      <c r="F722" s="163"/>
      <c r="G722" s="163"/>
      <c r="H722" s="163"/>
      <c r="I722" s="163"/>
      <c r="J722" s="768"/>
      <c r="K722" s="153" t="s">
        <v>936</v>
      </c>
      <c r="L722" s="166"/>
      <c r="M722" s="163"/>
      <c r="N722" s="163"/>
      <c r="O722" s="163"/>
      <c r="P722" s="163"/>
      <c r="Q722" s="163"/>
      <c r="R722" s="153" t="s">
        <v>936</v>
      </c>
      <c r="S722" s="467"/>
      <c r="T722" s="161"/>
      <c r="U722" s="142" t="s">
        <v>936</v>
      </c>
      <c r="V722" s="161"/>
    </row>
    <row r="723" spans="1:22">
      <c r="A723" s="161"/>
      <c r="B723" s="161"/>
      <c r="C723" s="162"/>
      <c r="D723" s="163"/>
      <c r="E723" s="163"/>
      <c r="F723" s="163"/>
      <c r="G723" s="163"/>
      <c r="H723" s="163"/>
      <c r="I723" s="163"/>
      <c r="J723" s="768"/>
      <c r="K723" s="153" t="s">
        <v>936</v>
      </c>
      <c r="L723" s="166"/>
      <c r="M723" s="163"/>
      <c r="N723" s="163"/>
      <c r="O723" s="163"/>
      <c r="P723" s="163"/>
      <c r="Q723" s="163"/>
      <c r="R723" s="153" t="s">
        <v>936</v>
      </c>
      <c r="S723" s="467"/>
      <c r="T723" s="161"/>
      <c r="U723" s="142" t="s">
        <v>936</v>
      </c>
      <c r="V723" s="161"/>
    </row>
    <row r="724" spans="1:22">
      <c r="A724" s="161"/>
      <c r="B724" s="161"/>
      <c r="C724" s="162"/>
      <c r="D724" s="163"/>
      <c r="E724" s="163"/>
      <c r="F724" s="163"/>
      <c r="G724" s="163"/>
      <c r="H724" s="163"/>
      <c r="I724" s="163"/>
      <c r="J724" s="768"/>
      <c r="K724" s="153" t="s">
        <v>936</v>
      </c>
      <c r="L724" s="166"/>
      <c r="M724" s="163"/>
      <c r="N724" s="163"/>
      <c r="O724" s="163"/>
      <c r="P724" s="163"/>
      <c r="Q724" s="163"/>
      <c r="R724" s="153" t="s">
        <v>936</v>
      </c>
      <c r="S724" s="467"/>
      <c r="T724" s="161"/>
      <c r="U724" s="142" t="s">
        <v>936</v>
      </c>
      <c r="V724" s="161"/>
    </row>
    <row r="725" spans="1:22">
      <c r="A725" s="161"/>
      <c r="B725" s="161"/>
      <c r="C725" s="162"/>
      <c r="D725" s="163"/>
      <c r="E725" s="163"/>
      <c r="F725" s="163"/>
      <c r="G725" s="163"/>
      <c r="H725" s="163"/>
      <c r="I725" s="163"/>
      <c r="J725" s="768"/>
      <c r="K725" s="153" t="s">
        <v>936</v>
      </c>
      <c r="L725" s="166"/>
      <c r="M725" s="163"/>
      <c r="N725" s="163"/>
      <c r="O725" s="163"/>
      <c r="P725" s="163"/>
      <c r="Q725" s="163"/>
      <c r="R725" s="153" t="s">
        <v>936</v>
      </c>
      <c r="S725" s="467"/>
      <c r="T725" s="161"/>
      <c r="U725" s="142" t="s">
        <v>936</v>
      </c>
      <c r="V725" s="161"/>
    </row>
    <row r="726" spans="1:22">
      <c r="A726" s="161"/>
      <c r="B726" s="161"/>
      <c r="C726" s="162"/>
      <c r="D726" s="163"/>
      <c r="E726" s="163"/>
      <c r="F726" s="163"/>
      <c r="G726" s="163"/>
      <c r="H726" s="163"/>
      <c r="I726" s="163"/>
      <c r="J726" s="768"/>
      <c r="K726" s="153" t="s">
        <v>936</v>
      </c>
      <c r="L726" s="166"/>
      <c r="M726" s="163"/>
      <c r="N726" s="163"/>
      <c r="O726" s="163"/>
      <c r="P726" s="163"/>
      <c r="Q726" s="163"/>
      <c r="R726" s="153" t="s">
        <v>936</v>
      </c>
      <c r="S726" s="467"/>
      <c r="T726" s="161"/>
      <c r="U726" s="142" t="s">
        <v>936</v>
      </c>
      <c r="V726" s="161"/>
    </row>
    <row r="727" spans="1:22">
      <c r="A727" s="161"/>
      <c r="B727" s="161"/>
      <c r="C727" s="162"/>
      <c r="D727" s="163"/>
      <c r="E727" s="163"/>
      <c r="F727" s="163"/>
      <c r="G727" s="163"/>
      <c r="H727" s="163"/>
      <c r="I727" s="163"/>
      <c r="J727" s="768"/>
      <c r="K727" s="153" t="s">
        <v>936</v>
      </c>
      <c r="L727" s="166"/>
      <c r="M727" s="163"/>
      <c r="N727" s="163"/>
      <c r="O727" s="163"/>
      <c r="P727" s="163"/>
      <c r="Q727" s="163"/>
      <c r="R727" s="153" t="s">
        <v>936</v>
      </c>
      <c r="S727" s="467"/>
      <c r="T727" s="161"/>
      <c r="U727" s="142" t="s">
        <v>936</v>
      </c>
      <c r="V727" s="161"/>
    </row>
    <row r="728" spans="1:22">
      <c r="A728" s="161"/>
      <c r="B728" s="161"/>
      <c r="C728" s="162"/>
      <c r="D728" s="163"/>
      <c r="E728" s="163"/>
      <c r="F728" s="163"/>
      <c r="G728" s="163"/>
      <c r="H728" s="163"/>
      <c r="I728" s="163"/>
      <c r="J728" s="768"/>
      <c r="K728" s="153" t="s">
        <v>936</v>
      </c>
      <c r="L728" s="166"/>
      <c r="M728" s="163"/>
      <c r="N728" s="163"/>
      <c r="O728" s="163"/>
      <c r="P728" s="163"/>
      <c r="Q728" s="163"/>
      <c r="R728" s="153" t="s">
        <v>936</v>
      </c>
      <c r="S728" s="467"/>
      <c r="T728" s="161"/>
      <c r="U728" s="142" t="s">
        <v>936</v>
      </c>
      <c r="V728" s="161"/>
    </row>
    <row r="729" spans="1:22">
      <c r="A729" s="161"/>
      <c r="B729" s="161"/>
      <c r="C729" s="162"/>
      <c r="D729" s="163"/>
      <c r="E729" s="163"/>
      <c r="F729" s="163"/>
      <c r="G729" s="163"/>
      <c r="H729" s="163"/>
      <c r="I729" s="163"/>
      <c r="J729" s="768"/>
      <c r="K729" s="153" t="s">
        <v>936</v>
      </c>
      <c r="L729" s="166"/>
      <c r="M729" s="163"/>
      <c r="N729" s="163"/>
      <c r="O729" s="163"/>
      <c r="P729" s="163"/>
      <c r="Q729" s="163"/>
      <c r="R729" s="153" t="s">
        <v>936</v>
      </c>
      <c r="S729" s="467"/>
      <c r="T729" s="161"/>
      <c r="U729" s="142" t="s">
        <v>936</v>
      </c>
      <c r="V729" s="161"/>
    </row>
    <row r="730" spans="1:22">
      <c r="A730" s="161"/>
      <c r="B730" s="161"/>
      <c r="C730" s="162"/>
      <c r="D730" s="163"/>
      <c r="E730" s="163"/>
      <c r="F730" s="163"/>
      <c r="G730" s="163"/>
      <c r="H730" s="163"/>
      <c r="I730" s="163"/>
      <c r="J730" s="768"/>
      <c r="K730" s="153" t="s">
        <v>936</v>
      </c>
      <c r="L730" s="166"/>
      <c r="M730" s="163"/>
      <c r="N730" s="163"/>
      <c r="O730" s="163"/>
      <c r="P730" s="163"/>
      <c r="Q730" s="163"/>
      <c r="R730" s="153" t="s">
        <v>936</v>
      </c>
      <c r="S730" s="467"/>
      <c r="T730" s="161"/>
      <c r="U730" s="142" t="s">
        <v>936</v>
      </c>
      <c r="V730" s="161"/>
    </row>
    <row r="731" spans="1:22">
      <c r="A731" s="161"/>
      <c r="B731" s="161"/>
      <c r="C731" s="162"/>
      <c r="D731" s="163"/>
      <c r="E731" s="163"/>
      <c r="F731" s="163"/>
      <c r="G731" s="163"/>
      <c r="H731" s="163"/>
      <c r="I731" s="163"/>
      <c r="J731" s="768"/>
      <c r="K731" s="153" t="s">
        <v>936</v>
      </c>
      <c r="L731" s="166"/>
      <c r="M731" s="163"/>
      <c r="N731" s="163"/>
      <c r="O731" s="163"/>
      <c r="P731" s="163"/>
      <c r="Q731" s="163"/>
      <c r="R731" s="153" t="s">
        <v>936</v>
      </c>
      <c r="S731" s="467"/>
      <c r="T731" s="161"/>
      <c r="U731" s="142" t="s">
        <v>936</v>
      </c>
      <c r="V731" s="161"/>
    </row>
    <row r="732" spans="1:22">
      <c r="A732" s="161"/>
      <c r="B732" s="161"/>
      <c r="C732" s="162"/>
      <c r="D732" s="163"/>
      <c r="E732" s="163"/>
      <c r="F732" s="163"/>
      <c r="G732" s="163"/>
      <c r="H732" s="163"/>
      <c r="I732" s="163"/>
      <c r="J732" s="768"/>
      <c r="K732" s="153" t="s">
        <v>936</v>
      </c>
      <c r="L732" s="166"/>
      <c r="M732" s="163"/>
      <c r="N732" s="163"/>
      <c r="O732" s="163"/>
      <c r="P732" s="163"/>
      <c r="Q732" s="163"/>
      <c r="R732" s="153" t="s">
        <v>936</v>
      </c>
      <c r="S732" s="467"/>
      <c r="T732" s="161"/>
      <c r="U732" s="142" t="s">
        <v>936</v>
      </c>
      <c r="V732" s="161"/>
    </row>
    <row r="733" spans="1:22">
      <c r="A733" s="161"/>
      <c r="B733" s="161"/>
      <c r="C733" s="162"/>
      <c r="D733" s="163"/>
      <c r="E733" s="163"/>
      <c r="F733" s="163"/>
      <c r="G733" s="163"/>
      <c r="H733" s="163"/>
      <c r="I733" s="163"/>
      <c r="J733" s="768"/>
      <c r="K733" s="153" t="s">
        <v>936</v>
      </c>
      <c r="L733" s="166"/>
      <c r="M733" s="163"/>
      <c r="N733" s="163"/>
      <c r="O733" s="163"/>
      <c r="P733" s="163"/>
      <c r="Q733" s="163"/>
      <c r="R733" s="153" t="s">
        <v>936</v>
      </c>
      <c r="S733" s="467"/>
      <c r="T733" s="161"/>
      <c r="U733" s="142" t="s">
        <v>936</v>
      </c>
      <c r="V733" s="161"/>
    </row>
    <row r="734" spans="1:22">
      <c r="A734" s="161"/>
      <c r="B734" s="161"/>
      <c r="C734" s="162"/>
      <c r="D734" s="163"/>
      <c r="E734" s="163"/>
      <c r="F734" s="163"/>
      <c r="G734" s="163"/>
      <c r="H734" s="163"/>
      <c r="I734" s="163"/>
      <c r="J734" s="768"/>
      <c r="K734" s="153" t="s">
        <v>936</v>
      </c>
      <c r="L734" s="166"/>
      <c r="M734" s="163"/>
      <c r="N734" s="163"/>
      <c r="O734" s="163"/>
      <c r="P734" s="163"/>
      <c r="Q734" s="163"/>
      <c r="R734" s="153" t="s">
        <v>936</v>
      </c>
      <c r="S734" s="467"/>
      <c r="T734" s="161"/>
      <c r="U734" s="142" t="s">
        <v>936</v>
      </c>
      <c r="V734" s="161"/>
    </row>
    <row r="735" spans="1:22">
      <c r="A735" s="161"/>
      <c r="B735" s="161"/>
      <c r="C735" s="162"/>
      <c r="D735" s="163"/>
      <c r="E735" s="163"/>
      <c r="F735" s="163"/>
      <c r="G735" s="163"/>
      <c r="H735" s="163"/>
      <c r="I735" s="163"/>
      <c r="J735" s="768"/>
      <c r="K735" s="153" t="s">
        <v>936</v>
      </c>
      <c r="L735" s="166"/>
      <c r="M735" s="163"/>
      <c r="N735" s="163"/>
      <c r="O735" s="163"/>
      <c r="P735" s="163"/>
      <c r="Q735" s="163"/>
      <c r="R735" s="153" t="s">
        <v>936</v>
      </c>
      <c r="S735" s="467"/>
      <c r="T735" s="161"/>
      <c r="U735" s="142" t="s">
        <v>936</v>
      </c>
      <c r="V735" s="161"/>
    </row>
    <row r="736" spans="1:22">
      <c r="A736" s="161"/>
      <c r="B736" s="161"/>
      <c r="C736" s="162"/>
      <c r="D736" s="163"/>
      <c r="E736" s="163"/>
      <c r="F736" s="163"/>
      <c r="G736" s="163"/>
      <c r="H736" s="163"/>
      <c r="I736" s="163"/>
      <c r="J736" s="768"/>
      <c r="K736" s="153" t="s">
        <v>936</v>
      </c>
      <c r="L736" s="166"/>
      <c r="M736" s="163"/>
      <c r="N736" s="163"/>
      <c r="O736" s="163"/>
      <c r="P736" s="163"/>
      <c r="Q736" s="163"/>
      <c r="R736" s="153" t="s">
        <v>936</v>
      </c>
      <c r="S736" s="467"/>
      <c r="T736" s="161"/>
      <c r="U736" s="142" t="s">
        <v>936</v>
      </c>
      <c r="V736" s="161"/>
    </row>
    <row r="737" spans="1:22">
      <c r="A737" s="161"/>
      <c r="B737" s="161"/>
      <c r="C737" s="162"/>
      <c r="D737" s="163"/>
      <c r="E737" s="163"/>
      <c r="F737" s="163"/>
      <c r="G737" s="163"/>
      <c r="H737" s="163"/>
      <c r="I737" s="163"/>
      <c r="J737" s="768"/>
      <c r="K737" s="153" t="s">
        <v>936</v>
      </c>
      <c r="L737" s="166"/>
      <c r="M737" s="163"/>
      <c r="N737" s="163"/>
      <c r="O737" s="163"/>
      <c r="P737" s="163"/>
      <c r="Q737" s="163"/>
      <c r="R737" s="153" t="s">
        <v>936</v>
      </c>
      <c r="S737" s="467"/>
      <c r="T737" s="161"/>
      <c r="U737" s="142" t="s">
        <v>936</v>
      </c>
      <c r="V737" s="161"/>
    </row>
    <row r="738" spans="1:22">
      <c r="A738" s="161"/>
      <c r="B738" s="161"/>
      <c r="C738" s="162"/>
      <c r="D738" s="163"/>
      <c r="E738" s="163"/>
      <c r="F738" s="163"/>
      <c r="G738" s="163"/>
      <c r="H738" s="163"/>
      <c r="I738" s="163"/>
      <c r="J738" s="768"/>
      <c r="K738" s="153" t="s">
        <v>936</v>
      </c>
      <c r="L738" s="166"/>
      <c r="M738" s="163"/>
      <c r="N738" s="163"/>
      <c r="O738" s="163"/>
      <c r="P738" s="163"/>
      <c r="Q738" s="163"/>
      <c r="R738" s="153" t="s">
        <v>936</v>
      </c>
      <c r="S738" s="467"/>
      <c r="T738" s="161"/>
      <c r="U738" s="142" t="s">
        <v>936</v>
      </c>
      <c r="V738" s="161"/>
    </row>
    <row r="739" spans="1:22">
      <c r="A739" s="161"/>
      <c r="B739" s="161"/>
      <c r="C739" s="162"/>
      <c r="D739" s="163"/>
      <c r="E739" s="163"/>
      <c r="F739" s="163"/>
      <c r="G739" s="163"/>
      <c r="H739" s="163"/>
      <c r="I739" s="163"/>
      <c r="J739" s="768"/>
      <c r="K739" s="153" t="s">
        <v>936</v>
      </c>
      <c r="L739" s="166"/>
      <c r="M739" s="163"/>
      <c r="N739" s="163"/>
      <c r="O739" s="163"/>
      <c r="P739" s="163"/>
      <c r="Q739" s="163"/>
      <c r="R739" s="153" t="s">
        <v>936</v>
      </c>
      <c r="S739" s="467"/>
      <c r="T739" s="161"/>
      <c r="U739" s="142" t="s">
        <v>936</v>
      </c>
      <c r="V739" s="161"/>
    </row>
    <row r="740" spans="1:22">
      <c r="A740" s="161"/>
      <c r="B740" s="161"/>
      <c r="C740" s="162"/>
      <c r="D740" s="163"/>
      <c r="E740" s="163"/>
      <c r="F740" s="163"/>
      <c r="G740" s="163"/>
      <c r="H740" s="163"/>
      <c r="I740" s="163"/>
      <c r="J740" s="768"/>
      <c r="K740" s="153" t="s">
        <v>936</v>
      </c>
      <c r="L740" s="166"/>
      <c r="M740" s="163"/>
      <c r="N740" s="163"/>
      <c r="O740" s="163"/>
      <c r="P740" s="163"/>
      <c r="Q740" s="163"/>
      <c r="R740" s="153" t="s">
        <v>936</v>
      </c>
      <c r="S740" s="467"/>
      <c r="T740" s="161"/>
      <c r="U740" s="142" t="s">
        <v>936</v>
      </c>
      <c r="V740" s="161"/>
    </row>
    <row r="741" spans="1:22">
      <c r="A741" s="161"/>
      <c r="B741" s="161"/>
      <c r="C741" s="162"/>
      <c r="D741" s="163"/>
      <c r="E741" s="163"/>
      <c r="F741" s="163"/>
      <c r="G741" s="163"/>
      <c r="H741" s="163"/>
      <c r="I741" s="163"/>
      <c r="J741" s="768"/>
      <c r="K741" s="153" t="s">
        <v>936</v>
      </c>
      <c r="L741" s="166"/>
      <c r="M741" s="163"/>
      <c r="N741" s="163"/>
      <c r="O741" s="163"/>
      <c r="P741" s="163"/>
      <c r="Q741" s="163"/>
      <c r="R741" s="153" t="s">
        <v>936</v>
      </c>
      <c r="S741" s="467"/>
      <c r="T741" s="161"/>
      <c r="U741" s="142" t="s">
        <v>936</v>
      </c>
      <c r="V741" s="161"/>
    </row>
    <row r="742" spans="1:22">
      <c r="A742" s="161"/>
      <c r="B742" s="161"/>
      <c r="C742" s="162"/>
      <c r="D742" s="163"/>
      <c r="E742" s="163"/>
      <c r="F742" s="163"/>
      <c r="G742" s="163"/>
      <c r="H742" s="163"/>
      <c r="I742" s="163"/>
      <c r="J742" s="768"/>
      <c r="K742" s="153" t="s">
        <v>936</v>
      </c>
      <c r="L742" s="166"/>
      <c r="M742" s="163"/>
      <c r="N742" s="163"/>
      <c r="O742" s="163"/>
      <c r="P742" s="163"/>
      <c r="Q742" s="163"/>
      <c r="R742" s="153" t="s">
        <v>936</v>
      </c>
      <c r="S742" s="467"/>
      <c r="T742" s="161"/>
      <c r="U742" s="142" t="s">
        <v>936</v>
      </c>
      <c r="V742" s="161"/>
    </row>
    <row r="743" spans="1:22">
      <c r="A743" s="161"/>
      <c r="B743" s="161"/>
      <c r="C743" s="162"/>
      <c r="D743" s="163"/>
      <c r="E743" s="163"/>
      <c r="F743" s="163"/>
      <c r="G743" s="163"/>
      <c r="H743" s="163"/>
      <c r="I743" s="163"/>
      <c r="J743" s="768"/>
      <c r="K743" s="153" t="s">
        <v>936</v>
      </c>
      <c r="L743" s="166"/>
      <c r="M743" s="163"/>
      <c r="N743" s="163"/>
      <c r="O743" s="163"/>
      <c r="P743" s="163"/>
      <c r="Q743" s="163"/>
      <c r="R743" s="153" t="s">
        <v>936</v>
      </c>
      <c r="S743" s="467"/>
      <c r="T743" s="161"/>
      <c r="U743" s="142" t="s">
        <v>936</v>
      </c>
      <c r="V743" s="161"/>
    </row>
    <row r="744" spans="1:22">
      <c r="A744" s="161"/>
      <c r="B744" s="161"/>
      <c r="C744" s="162"/>
      <c r="D744" s="163"/>
      <c r="E744" s="163"/>
      <c r="F744" s="163"/>
      <c r="G744" s="163"/>
      <c r="H744" s="163"/>
      <c r="I744" s="163"/>
      <c r="J744" s="768"/>
      <c r="K744" s="153" t="s">
        <v>936</v>
      </c>
      <c r="L744" s="166"/>
      <c r="M744" s="163"/>
      <c r="N744" s="163"/>
      <c r="O744" s="163"/>
      <c r="P744" s="163"/>
      <c r="Q744" s="163"/>
      <c r="R744" s="153" t="s">
        <v>936</v>
      </c>
      <c r="S744" s="467"/>
      <c r="T744" s="161"/>
      <c r="U744" s="142" t="s">
        <v>936</v>
      </c>
      <c r="V744" s="161"/>
    </row>
    <row r="745" spans="1:22">
      <c r="A745" s="161"/>
      <c r="B745" s="161"/>
      <c r="C745" s="162"/>
      <c r="D745" s="163"/>
      <c r="E745" s="163"/>
      <c r="F745" s="163"/>
      <c r="G745" s="163"/>
      <c r="H745" s="163"/>
      <c r="I745" s="163"/>
      <c r="J745" s="768"/>
      <c r="K745" s="153" t="s">
        <v>936</v>
      </c>
      <c r="L745" s="166"/>
      <c r="M745" s="163"/>
      <c r="N745" s="163"/>
      <c r="O745" s="163"/>
      <c r="P745" s="163"/>
      <c r="Q745" s="163"/>
      <c r="R745" s="153" t="s">
        <v>936</v>
      </c>
      <c r="S745" s="467"/>
      <c r="T745" s="161"/>
      <c r="U745" s="142" t="s">
        <v>936</v>
      </c>
      <c r="V745" s="161"/>
    </row>
    <row r="746" spans="1:22">
      <c r="A746" s="161"/>
      <c r="B746" s="161"/>
      <c r="C746" s="162"/>
      <c r="D746" s="163"/>
      <c r="E746" s="163"/>
      <c r="F746" s="163"/>
      <c r="G746" s="163"/>
      <c r="H746" s="163"/>
      <c r="I746" s="163"/>
      <c r="J746" s="768"/>
      <c r="K746" s="153" t="s">
        <v>936</v>
      </c>
      <c r="L746" s="166"/>
      <c r="M746" s="163"/>
      <c r="N746" s="163"/>
      <c r="O746" s="163"/>
      <c r="P746" s="163"/>
      <c r="Q746" s="163"/>
      <c r="R746" s="153" t="s">
        <v>936</v>
      </c>
      <c r="S746" s="467"/>
      <c r="T746" s="161"/>
      <c r="U746" s="142" t="s">
        <v>936</v>
      </c>
      <c r="V746" s="161"/>
    </row>
    <row r="747" spans="1:22">
      <c r="A747" s="161"/>
      <c r="B747" s="161"/>
      <c r="C747" s="162"/>
      <c r="D747" s="163"/>
      <c r="E747" s="163"/>
      <c r="F747" s="163"/>
      <c r="G747" s="163"/>
      <c r="H747" s="163"/>
      <c r="I747" s="163"/>
      <c r="J747" s="768"/>
      <c r="K747" s="153" t="s">
        <v>936</v>
      </c>
      <c r="L747" s="166"/>
      <c r="M747" s="163"/>
      <c r="N747" s="163"/>
      <c r="O747" s="163"/>
      <c r="P747" s="163"/>
      <c r="Q747" s="163"/>
      <c r="R747" s="153" t="s">
        <v>936</v>
      </c>
      <c r="S747" s="467"/>
      <c r="T747" s="161"/>
      <c r="U747" s="142" t="s">
        <v>936</v>
      </c>
      <c r="V747" s="161"/>
    </row>
    <row r="748" spans="1:22">
      <c r="A748" s="161"/>
      <c r="B748" s="161"/>
      <c r="C748" s="162"/>
      <c r="D748" s="163"/>
      <c r="E748" s="163"/>
      <c r="F748" s="163"/>
      <c r="G748" s="163"/>
      <c r="H748" s="163"/>
      <c r="I748" s="163"/>
      <c r="J748" s="768"/>
      <c r="K748" s="153" t="s">
        <v>936</v>
      </c>
      <c r="L748" s="166"/>
      <c r="M748" s="163"/>
      <c r="N748" s="163"/>
      <c r="O748" s="163"/>
      <c r="P748" s="163"/>
      <c r="Q748" s="163"/>
      <c r="R748" s="153" t="s">
        <v>936</v>
      </c>
      <c r="S748" s="467"/>
      <c r="T748" s="161"/>
      <c r="U748" s="142" t="s">
        <v>936</v>
      </c>
      <c r="V748" s="161"/>
    </row>
    <row r="749" spans="1:22">
      <c r="A749" s="161"/>
      <c r="B749" s="161"/>
      <c r="C749" s="162"/>
      <c r="D749" s="163"/>
      <c r="E749" s="163"/>
      <c r="F749" s="163"/>
      <c r="G749" s="163"/>
      <c r="H749" s="163"/>
      <c r="I749" s="163"/>
      <c r="J749" s="768"/>
      <c r="K749" s="153" t="s">
        <v>936</v>
      </c>
      <c r="L749" s="166"/>
      <c r="M749" s="163"/>
      <c r="N749" s="163"/>
      <c r="O749" s="163"/>
      <c r="P749" s="163"/>
      <c r="Q749" s="163"/>
      <c r="R749" s="153" t="s">
        <v>936</v>
      </c>
      <c r="S749" s="467"/>
      <c r="T749" s="161"/>
      <c r="U749" s="142" t="s">
        <v>936</v>
      </c>
      <c r="V749" s="161"/>
    </row>
    <row r="750" spans="1:22">
      <c r="A750" s="161"/>
      <c r="B750" s="161"/>
      <c r="C750" s="162"/>
      <c r="D750" s="163"/>
      <c r="E750" s="163"/>
      <c r="F750" s="163"/>
      <c r="G750" s="163"/>
      <c r="H750" s="163"/>
      <c r="I750" s="163"/>
      <c r="J750" s="768"/>
      <c r="K750" s="153" t="s">
        <v>936</v>
      </c>
      <c r="L750" s="166"/>
      <c r="M750" s="163"/>
      <c r="N750" s="163"/>
      <c r="O750" s="163"/>
      <c r="P750" s="163"/>
      <c r="Q750" s="163"/>
      <c r="R750" s="153" t="s">
        <v>936</v>
      </c>
      <c r="S750" s="467"/>
      <c r="T750" s="161"/>
      <c r="U750" s="142" t="s">
        <v>936</v>
      </c>
      <c r="V750" s="161"/>
    </row>
    <row r="751" spans="1:22">
      <c r="A751" s="161"/>
      <c r="B751" s="161"/>
      <c r="C751" s="162"/>
      <c r="D751" s="163"/>
      <c r="E751" s="163"/>
      <c r="F751" s="163"/>
      <c r="G751" s="163"/>
      <c r="H751" s="163"/>
      <c r="I751" s="163"/>
      <c r="J751" s="768"/>
      <c r="K751" s="153" t="s">
        <v>936</v>
      </c>
      <c r="L751" s="166"/>
      <c r="M751" s="163"/>
      <c r="N751" s="163"/>
      <c r="O751" s="163"/>
      <c r="P751" s="163"/>
      <c r="Q751" s="163"/>
      <c r="R751" s="153" t="s">
        <v>936</v>
      </c>
      <c r="S751" s="467"/>
      <c r="T751" s="161"/>
      <c r="U751" s="142" t="s">
        <v>936</v>
      </c>
      <c r="V751" s="161"/>
    </row>
    <row r="752" spans="1:22">
      <c r="A752" s="161"/>
      <c r="B752" s="161"/>
      <c r="C752" s="162"/>
      <c r="D752" s="163"/>
      <c r="E752" s="163"/>
      <c r="F752" s="163"/>
      <c r="G752" s="163"/>
      <c r="H752" s="163"/>
      <c r="I752" s="163"/>
      <c r="J752" s="768"/>
      <c r="K752" s="153" t="s">
        <v>936</v>
      </c>
      <c r="L752" s="166"/>
      <c r="M752" s="163"/>
      <c r="N752" s="163"/>
      <c r="O752" s="163"/>
      <c r="P752" s="163"/>
      <c r="Q752" s="163"/>
      <c r="R752" s="153" t="s">
        <v>936</v>
      </c>
      <c r="S752" s="467"/>
      <c r="T752" s="161"/>
      <c r="U752" s="142" t="s">
        <v>936</v>
      </c>
      <c r="V752" s="161"/>
    </row>
    <row r="753" spans="1:22">
      <c r="A753" s="161"/>
      <c r="B753" s="161"/>
      <c r="C753" s="162"/>
      <c r="D753" s="163"/>
      <c r="E753" s="163"/>
      <c r="F753" s="163"/>
      <c r="G753" s="163"/>
      <c r="H753" s="163"/>
      <c r="I753" s="163"/>
      <c r="J753" s="768"/>
      <c r="K753" s="153" t="s">
        <v>936</v>
      </c>
      <c r="L753" s="166"/>
      <c r="M753" s="163"/>
      <c r="N753" s="163"/>
      <c r="O753" s="163"/>
      <c r="P753" s="163"/>
      <c r="Q753" s="163"/>
      <c r="R753" s="153" t="s">
        <v>936</v>
      </c>
      <c r="S753" s="467"/>
      <c r="T753" s="161"/>
      <c r="U753" s="142" t="s">
        <v>936</v>
      </c>
      <c r="V753" s="161"/>
    </row>
    <row r="754" spans="1:22">
      <c r="A754" s="161"/>
      <c r="B754" s="161"/>
      <c r="C754" s="162"/>
      <c r="D754" s="163"/>
      <c r="E754" s="163"/>
      <c r="F754" s="163"/>
      <c r="G754" s="163"/>
      <c r="H754" s="163"/>
      <c r="I754" s="163"/>
      <c r="J754" s="768"/>
      <c r="K754" s="153" t="s">
        <v>936</v>
      </c>
      <c r="L754" s="166"/>
      <c r="M754" s="163"/>
      <c r="N754" s="163"/>
      <c r="O754" s="163"/>
      <c r="P754" s="163"/>
      <c r="Q754" s="163"/>
      <c r="R754" s="153" t="s">
        <v>936</v>
      </c>
      <c r="S754" s="467"/>
      <c r="T754" s="161"/>
      <c r="U754" s="142" t="s">
        <v>936</v>
      </c>
      <c r="V754" s="161"/>
    </row>
    <row r="755" spans="1:22">
      <c r="A755" s="161"/>
      <c r="B755" s="161"/>
      <c r="C755" s="162"/>
      <c r="D755" s="163"/>
      <c r="E755" s="163"/>
      <c r="F755" s="163"/>
      <c r="G755" s="163"/>
      <c r="H755" s="163"/>
      <c r="I755" s="163"/>
      <c r="J755" s="768"/>
      <c r="K755" s="153" t="s">
        <v>936</v>
      </c>
      <c r="L755" s="166"/>
      <c r="M755" s="163"/>
      <c r="N755" s="163"/>
      <c r="O755" s="163"/>
      <c r="P755" s="163"/>
      <c r="Q755" s="163"/>
      <c r="R755" s="153" t="s">
        <v>936</v>
      </c>
      <c r="S755" s="467"/>
      <c r="T755" s="161"/>
      <c r="U755" s="142" t="s">
        <v>936</v>
      </c>
      <c r="V755" s="161"/>
    </row>
    <row r="756" spans="1:22">
      <c r="A756" s="161"/>
      <c r="B756" s="161"/>
      <c r="C756" s="162"/>
      <c r="D756" s="163"/>
      <c r="E756" s="163"/>
      <c r="F756" s="163"/>
      <c r="G756" s="163"/>
      <c r="H756" s="163"/>
      <c r="I756" s="163"/>
      <c r="J756" s="768"/>
      <c r="K756" s="153" t="s">
        <v>936</v>
      </c>
      <c r="L756" s="166"/>
      <c r="M756" s="163"/>
      <c r="N756" s="163"/>
      <c r="O756" s="163"/>
      <c r="P756" s="163"/>
      <c r="Q756" s="163"/>
      <c r="R756" s="153" t="s">
        <v>936</v>
      </c>
      <c r="S756" s="467"/>
      <c r="T756" s="161"/>
      <c r="U756" s="142" t="s">
        <v>936</v>
      </c>
      <c r="V756" s="161"/>
    </row>
    <row r="757" spans="1:22">
      <c r="A757" s="161"/>
      <c r="B757" s="161"/>
      <c r="C757" s="162"/>
      <c r="D757" s="163"/>
      <c r="E757" s="163"/>
      <c r="F757" s="163"/>
      <c r="G757" s="163"/>
      <c r="H757" s="163"/>
      <c r="I757" s="163"/>
      <c r="J757" s="768"/>
      <c r="K757" s="153" t="s">
        <v>936</v>
      </c>
      <c r="L757" s="166"/>
      <c r="M757" s="163"/>
      <c r="N757" s="163"/>
      <c r="O757" s="163"/>
      <c r="P757" s="163"/>
      <c r="Q757" s="163"/>
      <c r="R757" s="153" t="s">
        <v>936</v>
      </c>
      <c r="S757" s="467"/>
      <c r="T757" s="161"/>
      <c r="U757" s="142" t="s">
        <v>936</v>
      </c>
      <c r="V757" s="161"/>
    </row>
    <row r="758" spans="1:22">
      <c r="A758" s="161"/>
      <c r="B758" s="161"/>
      <c r="C758" s="162"/>
      <c r="D758" s="163"/>
      <c r="E758" s="163"/>
      <c r="F758" s="163"/>
      <c r="G758" s="163"/>
      <c r="H758" s="163"/>
      <c r="I758" s="163"/>
      <c r="J758" s="768"/>
      <c r="K758" s="153" t="s">
        <v>936</v>
      </c>
      <c r="L758" s="166"/>
      <c r="M758" s="163"/>
      <c r="N758" s="163"/>
      <c r="O758" s="163"/>
      <c r="P758" s="163"/>
      <c r="Q758" s="163"/>
      <c r="R758" s="153" t="s">
        <v>936</v>
      </c>
      <c r="S758" s="467"/>
      <c r="T758" s="161"/>
      <c r="U758" s="142" t="s">
        <v>936</v>
      </c>
      <c r="V758" s="161"/>
    </row>
    <row r="759" spans="1:22">
      <c r="A759" s="161"/>
      <c r="B759" s="161"/>
      <c r="C759" s="162"/>
      <c r="D759" s="163"/>
      <c r="E759" s="163"/>
      <c r="F759" s="163"/>
      <c r="G759" s="163"/>
      <c r="H759" s="163"/>
      <c r="I759" s="163"/>
      <c r="J759" s="768"/>
      <c r="K759" s="153" t="s">
        <v>936</v>
      </c>
      <c r="L759" s="166"/>
      <c r="M759" s="163"/>
      <c r="N759" s="163"/>
      <c r="O759" s="163"/>
      <c r="P759" s="163"/>
      <c r="Q759" s="163"/>
      <c r="R759" s="153" t="s">
        <v>936</v>
      </c>
      <c r="S759" s="467"/>
      <c r="T759" s="161"/>
      <c r="U759" s="142" t="s">
        <v>936</v>
      </c>
      <c r="V759" s="161"/>
    </row>
    <row r="760" spans="1:22">
      <c r="A760" s="161"/>
      <c r="B760" s="161"/>
      <c r="C760" s="162"/>
      <c r="D760" s="163"/>
      <c r="E760" s="163"/>
      <c r="F760" s="163"/>
      <c r="G760" s="163"/>
      <c r="H760" s="163"/>
      <c r="I760" s="163"/>
      <c r="J760" s="768"/>
      <c r="K760" s="153" t="s">
        <v>936</v>
      </c>
      <c r="L760" s="166"/>
      <c r="M760" s="163"/>
      <c r="N760" s="163"/>
      <c r="O760" s="163"/>
      <c r="P760" s="163"/>
      <c r="Q760" s="163"/>
      <c r="R760" s="153" t="s">
        <v>936</v>
      </c>
      <c r="S760" s="467"/>
      <c r="T760" s="161"/>
      <c r="U760" s="142" t="s">
        <v>936</v>
      </c>
      <c r="V760" s="161"/>
    </row>
    <row r="761" spans="1:22">
      <c r="A761" s="161"/>
      <c r="B761" s="161"/>
      <c r="C761" s="162"/>
      <c r="D761" s="163"/>
      <c r="E761" s="163"/>
      <c r="F761" s="163"/>
      <c r="G761" s="163"/>
      <c r="H761" s="163"/>
      <c r="I761" s="163"/>
      <c r="J761" s="768"/>
      <c r="K761" s="153" t="s">
        <v>936</v>
      </c>
      <c r="L761" s="166"/>
      <c r="M761" s="163"/>
      <c r="N761" s="163"/>
      <c r="O761" s="163"/>
      <c r="P761" s="163"/>
      <c r="Q761" s="163"/>
      <c r="R761" s="153" t="s">
        <v>936</v>
      </c>
      <c r="S761" s="467"/>
      <c r="T761" s="161"/>
      <c r="U761" s="142" t="s">
        <v>936</v>
      </c>
      <c r="V761" s="161"/>
    </row>
    <row r="762" spans="1:22">
      <c r="A762" s="161"/>
      <c r="B762" s="161"/>
      <c r="C762" s="162"/>
      <c r="D762" s="163"/>
      <c r="E762" s="163"/>
      <c r="F762" s="163"/>
      <c r="G762" s="163"/>
      <c r="H762" s="163"/>
      <c r="I762" s="163"/>
      <c r="J762" s="768"/>
      <c r="K762" s="153" t="s">
        <v>936</v>
      </c>
      <c r="L762" s="166"/>
      <c r="M762" s="163"/>
      <c r="N762" s="163"/>
      <c r="O762" s="163"/>
      <c r="P762" s="163"/>
      <c r="Q762" s="163"/>
      <c r="R762" s="153" t="s">
        <v>936</v>
      </c>
      <c r="S762" s="467"/>
      <c r="T762" s="161"/>
      <c r="U762" s="142" t="s">
        <v>936</v>
      </c>
      <c r="V762" s="161"/>
    </row>
    <row r="763" spans="1:22">
      <c r="A763" s="161"/>
      <c r="B763" s="161"/>
      <c r="C763" s="162"/>
      <c r="D763" s="163"/>
      <c r="E763" s="163"/>
      <c r="F763" s="163"/>
      <c r="G763" s="163"/>
      <c r="H763" s="163"/>
      <c r="I763" s="163"/>
      <c r="J763" s="768"/>
      <c r="K763" s="153" t="s">
        <v>936</v>
      </c>
      <c r="L763" s="166"/>
      <c r="M763" s="163"/>
      <c r="N763" s="163"/>
      <c r="O763" s="163"/>
      <c r="P763" s="163"/>
      <c r="Q763" s="163"/>
      <c r="R763" s="153" t="s">
        <v>936</v>
      </c>
      <c r="S763" s="467"/>
      <c r="T763" s="161"/>
      <c r="U763" s="142" t="s">
        <v>936</v>
      </c>
      <c r="V763" s="161"/>
    </row>
    <row r="764" spans="1:22">
      <c r="A764" s="161"/>
      <c r="B764" s="161"/>
      <c r="C764" s="162"/>
      <c r="D764" s="163"/>
      <c r="E764" s="163"/>
      <c r="F764" s="163"/>
      <c r="G764" s="163"/>
      <c r="H764" s="163"/>
      <c r="I764" s="163"/>
      <c r="J764" s="768"/>
      <c r="K764" s="153" t="s">
        <v>936</v>
      </c>
      <c r="L764" s="166"/>
      <c r="M764" s="163"/>
      <c r="N764" s="163"/>
      <c r="O764" s="163"/>
      <c r="P764" s="163"/>
      <c r="Q764" s="163"/>
      <c r="R764" s="153" t="s">
        <v>936</v>
      </c>
      <c r="S764" s="155" t="s">
        <v>936</v>
      </c>
      <c r="T764" s="161"/>
      <c r="U764" s="142" t="s">
        <v>936</v>
      </c>
      <c r="V764" s="161"/>
    </row>
    <row r="765" spans="1:22">
      <c r="A765" s="161"/>
      <c r="B765" s="161"/>
      <c r="C765" s="162"/>
      <c r="D765" s="163"/>
      <c r="E765" s="163"/>
      <c r="F765" s="163"/>
      <c r="G765" s="163"/>
      <c r="H765" s="163"/>
      <c r="I765" s="163"/>
      <c r="J765" s="768"/>
      <c r="K765" s="153" t="s">
        <v>936</v>
      </c>
      <c r="L765" s="166"/>
      <c r="M765" s="163"/>
      <c r="N765" s="163"/>
      <c r="O765" s="163"/>
      <c r="P765" s="163"/>
      <c r="Q765" s="163"/>
      <c r="R765" s="153" t="s">
        <v>936</v>
      </c>
      <c r="S765" s="155" t="s">
        <v>936</v>
      </c>
      <c r="T765" s="161"/>
      <c r="U765" s="142" t="s">
        <v>936</v>
      </c>
      <c r="V765" s="161"/>
    </row>
    <row r="766" spans="1:22">
      <c r="A766" s="161"/>
      <c r="B766" s="161"/>
      <c r="C766" s="162"/>
      <c r="D766" s="163"/>
      <c r="E766" s="163"/>
      <c r="F766" s="163"/>
      <c r="G766" s="163"/>
      <c r="H766" s="163"/>
      <c r="I766" s="163"/>
      <c r="J766" s="768"/>
      <c r="K766" s="153" t="s">
        <v>936</v>
      </c>
      <c r="L766" s="166"/>
      <c r="M766" s="163"/>
      <c r="N766" s="163"/>
      <c r="O766" s="163"/>
      <c r="P766" s="163"/>
      <c r="Q766" s="163"/>
      <c r="R766" s="153" t="s">
        <v>936</v>
      </c>
      <c r="S766" s="155" t="s">
        <v>936</v>
      </c>
      <c r="T766" s="161"/>
      <c r="U766" s="142" t="s">
        <v>936</v>
      </c>
      <c r="V766" s="161"/>
    </row>
    <row r="767" spans="1:22">
      <c r="A767" s="161"/>
      <c r="B767" s="161"/>
      <c r="C767" s="162"/>
      <c r="D767" s="163"/>
      <c r="E767" s="163"/>
      <c r="F767" s="163"/>
      <c r="G767" s="163"/>
      <c r="H767" s="163"/>
      <c r="I767" s="163"/>
      <c r="J767" s="768"/>
      <c r="K767" s="153" t="s">
        <v>936</v>
      </c>
      <c r="L767" s="166"/>
      <c r="M767" s="163"/>
      <c r="N767" s="163"/>
      <c r="O767" s="163"/>
      <c r="P767" s="163"/>
      <c r="Q767" s="163"/>
      <c r="R767" s="153" t="s">
        <v>936</v>
      </c>
      <c r="S767" s="155" t="s">
        <v>936</v>
      </c>
      <c r="T767" s="161"/>
      <c r="U767" s="142" t="s">
        <v>936</v>
      </c>
      <c r="V767" s="161"/>
    </row>
    <row r="768" spans="1:22">
      <c r="A768" s="161"/>
      <c r="B768" s="161"/>
      <c r="C768" s="162"/>
      <c r="D768" s="163"/>
      <c r="E768" s="163"/>
      <c r="F768" s="163"/>
      <c r="G768" s="163"/>
      <c r="H768" s="163"/>
      <c r="I768" s="163"/>
      <c r="J768" s="768"/>
      <c r="K768" s="153" t="s">
        <v>936</v>
      </c>
      <c r="L768" s="166"/>
      <c r="M768" s="163"/>
      <c r="N768" s="163"/>
      <c r="O768" s="163"/>
      <c r="P768" s="163"/>
      <c r="Q768" s="163"/>
      <c r="R768" s="153" t="s">
        <v>936</v>
      </c>
      <c r="S768" s="155" t="s">
        <v>936</v>
      </c>
      <c r="T768" s="161"/>
      <c r="U768" s="142" t="s">
        <v>936</v>
      </c>
      <c r="V768" s="161"/>
    </row>
    <row r="769" spans="1:22">
      <c r="A769" s="161"/>
      <c r="B769" s="161"/>
      <c r="C769" s="162"/>
      <c r="D769" s="163"/>
      <c r="E769" s="163"/>
      <c r="F769" s="163"/>
      <c r="G769" s="163"/>
      <c r="H769" s="163"/>
      <c r="I769" s="163"/>
      <c r="J769" s="768"/>
      <c r="K769" s="153" t="s">
        <v>936</v>
      </c>
      <c r="L769" s="166"/>
      <c r="M769" s="163"/>
      <c r="N769" s="163"/>
      <c r="O769" s="163"/>
      <c r="P769" s="163"/>
      <c r="Q769" s="163"/>
      <c r="R769" s="153" t="s">
        <v>936</v>
      </c>
      <c r="S769" s="155" t="s">
        <v>936</v>
      </c>
      <c r="T769" s="161"/>
      <c r="U769" s="142" t="s">
        <v>936</v>
      </c>
      <c r="V769" s="161"/>
    </row>
    <row r="770" spans="1:22">
      <c r="A770" s="161"/>
      <c r="B770" s="161"/>
      <c r="C770" s="162"/>
      <c r="D770" s="163"/>
      <c r="E770" s="163"/>
      <c r="F770" s="163"/>
      <c r="G770" s="163"/>
      <c r="H770" s="163"/>
      <c r="I770" s="163"/>
      <c r="J770" s="768"/>
      <c r="K770" s="153" t="s">
        <v>936</v>
      </c>
      <c r="L770" s="166"/>
      <c r="M770" s="163"/>
      <c r="N770" s="163"/>
      <c r="O770" s="163"/>
      <c r="P770" s="163"/>
      <c r="Q770" s="163"/>
      <c r="R770" s="153" t="s">
        <v>936</v>
      </c>
      <c r="S770" s="155" t="s">
        <v>936</v>
      </c>
      <c r="T770" s="161"/>
      <c r="U770" s="142" t="s">
        <v>936</v>
      </c>
      <c r="V770" s="161"/>
    </row>
    <row r="771" spans="1:22">
      <c r="A771" s="161"/>
      <c r="B771" s="161"/>
      <c r="C771" s="162"/>
      <c r="D771" s="163"/>
      <c r="E771" s="163"/>
      <c r="F771" s="163"/>
      <c r="G771" s="163"/>
      <c r="H771" s="163"/>
      <c r="I771" s="163"/>
      <c r="J771" s="768"/>
      <c r="K771" s="153" t="s">
        <v>936</v>
      </c>
      <c r="L771" s="166"/>
      <c r="M771" s="163"/>
      <c r="N771" s="163"/>
      <c r="O771" s="163"/>
      <c r="P771" s="163"/>
      <c r="Q771" s="163"/>
      <c r="R771" s="153" t="s">
        <v>936</v>
      </c>
      <c r="S771" s="155" t="s">
        <v>936</v>
      </c>
      <c r="T771" s="161"/>
      <c r="U771" s="142" t="s">
        <v>936</v>
      </c>
      <c r="V771" s="161"/>
    </row>
    <row r="772" spans="1:22">
      <c r="A772" s="161"/>
      <c r="B772" s="161"/>
      <c r="C772" s="162"/>
      <c r="D772" s="163"/>
      <c r="E772" s="163"/>
      <c r="F772" s="163"/>
      <c r="G772" s="163"/>
      <c r="H772" s="163"/>
      <c r="I772" s="163"/>
      <c r="J772" s="768"/>
      <c r="K772" s="153" t="s">
        <v>936</v>
      </c>
      <c r="L772" s="166"/>
      <c r="M772" s="163"/>
      <c r="N772" s="163"/>
      <c r="O772" s="163"/>
      <c r="P772" s="163"/>
      <c r="Q772" s="163"/>
      <c r="R772" s="153" t="s">
        <v>936</v>
      </c>
      <c r="S772" s="155" t="s">
        <v>936</v>
      </c>
      <c r="T772" s="161"/>
      <c r="U772" s="142" t="s">
        <v>936</v>
      </c>
      <c r="V772" s="161"/>
    </row>
    <row r="773" spans="1:22">
      <c r="A773" s="161"/>
      <c r="B773" s="161"/>
      <c r="C773" s="162"/>
      <c r="D773" s="163"/>
      <c r="E773" s="163"/>
      <c r="F773" s="163"/>
      <c r="G773" s="163"/>
      <c r="H773" s="163"/>
      <c r="I773" s="163"/>
      <c r="J773" s="768"/>
      <c r="K773" s="153" t="s">
        <v>936</v>
      </c>
      <c r="L773" s="166"/>
      <c r="M773" s="163"/>
      <c r="N773" s="163"/>
      <c r="O773" s="163"/>
      <c r="P773" s="163"/>
      <c r="Q773" s="163"/>
      <c r="R773" s="153" t="s">
        <v>936</v>
      </c>
      <c r="S773" s="155" t="s">
        <v>936</v>
      </c>
      <c r="T773" s="161"/>
      <c r="U773" s="142" t="s">
        <v>936</v>
      </c>
      <c r="V773" s="161"/>
    </row>
    <row r="774" spans="1:22">
      <c r="A774" s="161"/>
      <c r="B774" s="161"/>
      <c r="C774" s="162"/>
      <c r="D774" s="163"/>
      <c r="E774" s="163"/>
      <c r="F774" s="163"/>
      <c r="G774" s="163"/>
      <c r="H774" s="163"/>
      <c r="I774" s="163"/>
      <c r="J774" s="768"/>
      <c r="K774" s="153" t="s">
        <v>936</v>
      </c>
      <c r="L774" s="166"/>
      <c r="M774" s="163"/>
      <c r="N774" s="163"/>
      <c r="O774" s="163"/>
      <c r="P774" s="163"/>
      <c r="Q774" s="163"/>
      <c r="R774" s="153" t="s">
        <v>936</v>
      </c>
      <c r="S774" s="155" t="s">
        <v>936</v>
      </c>
      <c r="T774" s="161"/>
      <c r="U774" s="142" t="s">
        <v>936</v>
      </c>
      <c r="V774" s="161"/>
    </row>
    <row r="775" spans="1:22">
      <c r="A775" s="161"/>
      <c r="B775" s="161"/>
      <c r="C775" s="162"/>
      <c r="D775" s="163"/>
      <c r="E775" s="163"/>
      <c r="F775" s="163"/>
      <c r="G775" s="163"/>
      <c r="H775" s="163"/>
      <c r="I775" s="163"/>
      <c r="J775" s="768"/>
      <c r="K775" s="153" t="s">
        <v>936</v>
      </c>
      <c r="L775" s="166"/>
      <c r="M775" s="163"/>
      <c r="N775" s="163"/>
      <c r="O775" s="163"/>
      <c r="P775" s="163"/>
      <c r="Q775" s="163"/>
      <c r="R775" s="153" t="s">
        <v>936</v>
      </c>
      <c r="S775" s="155" t="s">
        <v>936</v>
      </c>
      <c r="T775" s="161"/>
      <c r="U775" s="142" t="s">
        <v>936</v>
      </c>
      <c r="V775" s="161"/>
    </row>
    <row r="776" spans="1:22">
      <c r="A776" s="161"/>
      <c r="B776" s="161"/>
      <c r="C776" s="162"/>
      <c r="D776" s="163"/>
      <c r="E776" s="163"/>
      <c r="F776" s="163"/>
      <c r="G776" s="163"/>
      <c r="H776" s="163"/>
      <c r="I776" s="163"/>
      <c r="J776" s="768"/>
      <c r="K776" s="153" t="s">
        <v>936</v>
      </c>
      <c r="L776" s="166"/>
      <c r="M776" s="163"/>
      <c r="N776" s="163"/>
      <c r="O776" s="163"/>
      <c r="P776" s="163"/>
      <c r="Q776" s="163"/>
      <c r="R776" s="153" t="s">
        <v>936</v>
      </c>
      <c r="S776" s="155" t="s">
        <v>936</v>
      </c>
      <c r="T776" s="161"/>
      <c r="U776" s="142" t="s">
        <v>936</v>
      </c>
      <c r="V776" s="161"/>
    </row>
    <row r="777" spans="1:22">
      <c r="A777" s="161"/>
      <c r="B777" s="161"/>
      <c r="C777" s="162"/>
      <c r="D777" s="163"/>
      <c r="E777" s="163"/>
      <c r="F777" s="163"/>
      <c r="G777" s="163"/>
      <c r="H777" s="163"/>
      <c r="I777" s="163"/>
      <c r="J777" s="768"/>
      <c r="K777" s="153" t="s">
        <v>936</v>
      </c>
      <c r="L777" s="166"/>
      <c r="M777" s="163"/>
      <c r="N777" s="163"/>
      <c r="O777" s="163"/>
      <c r="P777" s="163"/>
      <c r="Q777" s="163"/>
      <c r="R777" s="153" t="s">
        <v>936</v>
      </c>
      <c r="S777" s="155" t="s">
        <v>936</v>
      </c>
      <c r="T777" s="161"/>
      <c r="U777" s="142" t="s">
        <v>936</v>
      </c>
      <c r="V777" s="161"/>
    </row>
    <row r="778" spans="1:22">
      <c r="A778" s="161"/>
      <c r="B778" s="161"/>
      <c r="C778" s="162"/>
      <c r="D778" s="163"/>
      <c r="E778" s="163"/>
      <c r="F778" s="163"/>
      <c r="G778" s="163"/>
      <c r="H778" s="163"/>
      <c r="I778" s="163"/>
      <c r="J778" s="768"/>
      <c r="K778" s="153" t="s">
        <v>936</v>
      </c>
      <c r="L778" s="166"/>
      <c r="M778" s="163"/>
      <c r="N778" s="163"/>
      <c r="O778" s="163"/>
      <c r="P778" s="163"/>
      <c r="Q778" s="163"/>
      <c r="R778" s="153" t="s">
        <v>936</v>
      </c>
      <c r="S778" s="155" t="s">
        <v>936</v>
      </c>
      <c r="T778" s="161"/>
      <c r="U778" s="142" t="s">
        <v>936</v>
      </c>
      <c r="V778" s="161"/>
    </row>
    <row r="779" spans="1:22">
      <c r="A779" s="161"/>
      <c r="B779" s="161"/>
      <c r="C779" s="162"/>
      <c r="D779" s="163"/>
      <c r="E779" s="163"/>
      <c r="F779" s="163"/>
      <c r="G779" s="163"/>
      <c r="H779" s="163"/>
      <c r="I779" s="163"/>
      <c r="J779" s="768"/>
      <c r="K779" s="153" t="s">
        <v>936</v>
      </c>
      <c r="L779" s="166"/>
      <c r="M779" s="163"/>
      <c r="N779" s="163"/>
      <c r="O779" s="163"/>
      <c r="P779" s="163"/>
      <c r="Q779" s="163"/>
      <c r="R779" s="153" t="s">
        <v>936</v>
      </c>
      <c r="S779" s="155" t="s">
        <v>936</v>
      </c>
      <c r="T779" s="161"/>
      <c r="U779" s="142" t="s">
        <v>936</v>
      </c>
      <c r="V779" s="161"/>
    </row>
    <row r="780" spans="1:22">
      <c r="A780" s="161"/>
      <c r="B780" s="161"/>
      <c r="C780" s="162"/>
      <c r="D780" s="163"/>
      <c r="E780" s="163"/>
      <c r="F780" s="163"/>
      <c r="G780" s="163"/>
      <c r="H780" s="163"/>
      <c r="I780" s="163"/>
      <c r="J780" s="768"/>
      <c r="K780" s="153" t="s">
        <v>936</v>
      </c>
      <c r="L780" s="166"/>
      <c r="M780" s="163"/>
      <c r="N780" s="163"/>
      <c r="O780" s="163"/>
      <c r="P780" s="163"/>
      <c r="Q780" s="163"/>
      <c r="R780" s="153" t="s">
        <v>936</v>
      </c>
      <c r="S780" s="155" t="s">
        <v>936</v>
      </c>
      <c r="T780" s="161"/>
      <c r="U780" s="142" t="s">
        <v>936</v>
      </c>
      <c r="V780" s="161"/>
    </row>
    <row r="781" spans="1:22">
      <c r="A781" s="161"/>
      <c r="B781" s="161"/>
      <c r="C781" s="162"/>
      <c r="D781" s="163"/>
      <c r="E781" s="163"/>
      <c r="F781" s="163"/>
      <c r="G781" s="163"/>
      <c r="H781" s="163"/>
      <c r="I781" s="163"/>
      <c r="J781" s="768"/>
      <c r="K781" s="153" t="s">
        <v>936</v>
      </c>
      <c r="L781" s="166"/>
      <c r="M781" s="163"/>
      <c r="N781" s="163"/>
      <c r="O781" s="163"/>
      <c r="P781" s="163"/>
      <c r="Q781" s="163"/>
      <c r="R781" s="153" t="s">
        <v>936</v>
      </c>
      <c r="S781" s="155" t="s">
        <v>936</v>
      </c>
      <c r="T781" s="161"/>
      <c r="U781" s="142" t="s">
        <v>936</v>
      </c>
      <c r="V781" s="161"/>
    </row>
    <row r="782" spans="1:22">
      <c r="A782" s="161"/>
      <c r="B782" s="161"/>
      <c r="C782" s="162"/>
      <c r="D782" s="163"/>
      <c r="E782" s="163"/>
      <c r="F782" s="163"/>
      <c r="G782" s="163"/>
      <c r="H782" s="163"/>
      <c r="I782" s="163"/>
      <c r="J782" s="768"/>
      <c r="K782" s="153" t="s">
        <v>936</v>
      </c>
      <c r="L782" s="166"/>
      <c r="M782" s="163"/>
      <c r="N782" s="163"/>
      <c r="O782" s="163"/>
      <c r="P782" s="163"/>
      <c r="Q782" s="163"/>
      <c r="R782" s="153" t="s">
        <v>936</v>
      </c>
      <c r="S782" s="155" t="s">
        <v>936</v>
      </c>
      <c r="T782" s="161"/>
      <c r="U782" s="142" t="s">
        <v>936</v>
      </c>
      <c r="V782" s="161"/>
    </row>
    <row r="783" spans="1:22">
      <c r="A783" s="161"/>
      <c r="B783" s="161"/>
      <c r="C783" s="162"/>
      <c r="D783" s="163"/>
      <c r="E783" s="163"/>
      <c r="F783" s="163"/>
      <c r="G783" s="163"/>
      <c r="H783" s="163"/>
      <c r="I783" s="163"/>
      <c r="J783" s="768"/>
      <c r="K783" s="153" t="s">
        <v>936</v>
      </c>
      <c r="L783" s="166"/>
      <c r="M783" s="163"/>
      <c r="N783" s="163"/>
      <c r="O783" s="163"/>
      <c r="P783" s="163"/>
      <c r="Q783" s="163"/>
      <c r="R783" s="153" t="s">
        <v>936</v>
      </c>
      <c r="S783" s="155" t="s">
        <v>936</v>
      </c>
      <c r="T783" s="161"/>
      <c r="U783" s="142" t="s">
        <v>936</v>
      </c>
      <c r="V783" s="161"/>
    </row>
    <row r="784" spans="1:22">
      <c r="A784" s="161"/>
      <c r="B784" s="161"/>
      <c r="C784" s="162"/>
      <c r="D784" s="163"/>
      <c r="E784" s="163"/>
      <c r="F784" s="163"/>
      <c r="G784" s="163"/>
      <c r="H784" s="163"/>
      <c r="I784" s="163"/>
      <c r="J784" s="768"/>
      <c r="K784" s="153" t="s">
        <v>936</v>
      </c>
      <c r="L784" s="166"/>
      <c r="M784" s="163"/>
      <c r="N784" s="163"/>
      <c r="O784" s="163"/>
      <c r="P784" s="163"/>
      <c r="Q784" s="163"/>
      <c r="R784" s="153" t="s">
        <v>936</v>
      </c>
      <c r="S784" s="155" t="s">
        <v>936</v>
      </c>
      <c r="T784" s="161"/>
      <c r="U784" s="142" t="s">
        <v>936</v>
      </c>
      <c r="V784" s="161"/>
    </row>
    <row r="785" spans="1:22">
      <c r="A785" s="161"/>
      <c r="B785" s="161"/>
      <c r="C785" s="162"/>
      <c r="D785" s="163"/>
      <c r="E785" s="163"/>
      <c r="F785" s="163"/>
      <c r="G785" s="163"/>
      <c r="H785" s="163"/>
      <c r="I785" s="163"/>
      <c r="J785" s="768"/>
      <c r="K785" s="153" t="s">
        <v>936</v>
      </c>
      <c r="L785" s="166"/>
      <c r="M785" s="163"/>
      <c r="N785" s="163"/>
      <c r="O785" s="163"/>
      <c r="P785" s="163"/>
      <c r="Q785" s="163"/>
      <c r="R785" s="153" t="s">
        <v>936</v>
      </c>
      <c r="S785" s="155" t="s">
        <v>936</v>
      </c>
      <c r="T785" s="161"/>
      <c r="U785" s="142" t="s">
        <v>936</v>
      </c>
      <c r="V785" s="161"/>
    </row>
    <row r="786" spans="1:22">
      <c r="A786" s="161"/>
      <c r="B786" s="161"/>
      <c r="C786" s="162"/>
      <c r="D786" s="163"/>
      <c r="E786" s="163"/>
      <c r="F786" s="163"/>
      <c r="G786" s="163"/>
      <c r="H786" s="163"/>
      <c r="I786" s="163"/>
      <c r="J786" s="768"/>
      <c r="K786" s="153" t="s">
        <v>936</v>
      </c>
      <c r="L786" s="166"/>
      <c r="M786" s="163"/>
      <c r="N786" s="163"/>
      <c r="O786" s="163"/>
      <c r="P786" s="163"/>
      <c r="Q786" s="163"/>
      <c r="R786" s="153" t="s">
        <v>936</v>
      </c>
      <c r="S786" s="155" t="s">
        <v>936</v>
      </c>
      <c r="T786" s="161"/>
      <c r="U786" s="142" t="s">
        <v>936</v>
      </c>
      <c r="V786" s="161"/>
    </row>
    <row r="787" spans="1:22">
      <c r="A787" s="161"/>
      <c r="B787" s="161"/>
      <c r="C787" s="162"/>
      <c r="D787" s="163"/>
      <c r="E787" s="163"/>
      <c r="F787" s="163"/>
      <c r="G787" s="163"/>
      <c r="H787" s="163"/>
      <c r="I787" s="163"/>
      <c r="J787" s="768"/>
      <c r="K787" s="153" t="s">
        <v>936</v>
      </c>
      <c r="L787" s="166"/>
      <c r="M787" s="163"/>
      <c r="N787" s="163"/>
      <c r="O787" s="163"/>
      <c r="P787" s="163"/>
      <c r="Q787" s="163"/>
      <c r="R787" s="153" t="s">
        <v>936</v>
      </c>
      <c r="S787" s="155" t="s">
        <v>936</v>
      </c>
      <c r="T787" s="161"/>
      <c r="U787" s="142" t="s">
        <v>936</v>
      </c>
      <c r="V787" s="161"/>
    </row>
    <row r="788" spans="1:22">
      <c r="A788" s="161"/>
      <c r="B788" s="161"/>
      <c r="C788" s="162"/>
      <c r="D788" s="163"/>
      <c r="E788" s="163"/>
      <c r="F788" s="163"/>
      <c r="G788" s="163"/>
      <c r="H788" s="163"/>
      <c r="I788" s="163"/>
      <c r="J788" s="768"/>
      <c r="K788" s="153" t="s">
        <v>936</v>
      </c>
      <c r="L788" s="166"/>
      <c r="M788" s="163"/>
      <c r="N788" s="163"/>
      <c r="O788" s="163"/>
      <c r="P788" s="163"/>
      <c r="Q788" s="163"/>
      <c r="R788" s="153" t="s">
        <v>936</v>
      </c>
      <c r="S788" s="155" t="s">
        <v>936</v>
      </c>
      <c r="T788" s="161"/>
      <c r="U788" s="142" t="s">
        <v>936</v>
      </c>
      <c r="V788" s="161"/>
    </row>
    <row r="789" spans="1:22">
      <c r="A789" s="161"/>
      <c r="B789" s="161"/>
      <c r="C789" s="162"/>
      <c r="D789" s="163"/>
      <c r="E789" s="163"/>
      <c r="F789" s="163"/>
      <c r="G789" s="163"/>
      <c r="H789" s="163"/>
      <c r="I789" s="163"/>
      <c r="J789" s="768"/>
      <c r="K789" s="153" t="s">
        <v>936</v>
      </c>
      <c r="L789" s="166"/>
      <c r="M789" s="163"/>
      <c r="N789" s="163"/>
      <c r="O789" s="163"/>
      <c r="P789" s="163"/>
      <c r="Q789" s="163"/>
      <c r="R789" s="153" t="s">
        <v>936</v>
      </c>
      <c r="S789" s="155" t="s">
        <v>936</v>
      </c>
      <c r="T789" s="161"/>
      <c r="U789" s="142" t="s">
        <v>936</v>
      </c>
      <c r="V789" s="161"/>
    </row>
    <row r="790" spans="1:22">
      <c r="A790" s="161"/>
      <c r="B790" s="161"/>
      <c r="C790" s="162"/>
      <c r="D790" s="163"/>
      <c r="E790" s="163"/>
      <c r="F790" s="163"/>
      <c r="G790" s="163"/>
      <c r="H790" s="163"/>
      <c r="I790" s="163"/>
      <c r="J790" s="768"/>
      <c r="K790" s="153" t="s">
        <v>936</v>
      </c>
      <c r="L790" s="166"/>
      <c r="M790" s="163"/>
      <c r="N790" s="163"/>
      <c r="O790" s="163"/>
      <c r="P790" s="163"/>
      <c r="Q790" s="163"/>
      <c r="R790" s="153" t="s">
        <v>936</v>
      </c>
      <c r="S790" s="155" t="s">
        <v>936</v>
      </c>
      <c r="T790" s="161"/>
      <c r="U790" s="142" t="s">
        <v>936</v>
      </c>
      <c r="V790" s="161"/>
    </row>
    <row r="791" spans="1:22">
      <c r="A791" s="161"/>
      <c r="B791" s="161"/>
      <c r="C791" s="162"/>
      <c r="D791" s="163"/>
      <c r="E791" s="163"/>
      <c r="F791" s="163"/>
      <c r="G791" s="163"/>
      <c r="H791" s="163"/>
      <c r="I791" s="163"/>
      <c r="J791" s="768"/>
      <c r="K791" s="153" t="s">
        <v>936</v>
      </c>
      <c r="L791" s="166"/>
      <c r="M791" s="163"/>
      <c r="N791" s="163"/>
      <c r="O791" s="163"/>
      <c r="P791" s="163"/>
      <c r="Q791" s="163"/>
      <c r="R791" s="153" t="s">
        <v>936</v>
      </c>
      <c r="S791" s="155" t="s">
        <v>936</v>
      </c>
      <c r="T791" s="161"/>
      <c r="U791" s="142" t="s">
        <v>936</v>
      </c>
      <c r="V791" s="161"/>
    </row>
    <row r="792" spans="1:22">
      <c r="A792" s="161"/>
      <c r="B792" s="161"/>
      <c r="C792" s="162"/>
      <c r="D792" s="163"/>
      <c r="E792" s="163"/>
      <c r="F792" s="163"/>
      <c r="G792" s="163"/>
      <c r="H792" s="163"/>
      <c r="I792" s="163"/>
      <c r="J792" s="768"/>
      <c r="K792" s="153" t="s">
        <v>936</v>
      </c>
      <c r="L792" s="166"/>
      <c r="M792" s="163"/>
      <c r="N792" s="163"/>
      <c r="O792" s="163"/>
      <c r="P792" s="163"/>
      <c r="Q792" s="163"/>
      <c r="R792" s="153" t="s">
        <v>936</v>
      </c>
      <c r="S792" s="155" t="s">
        <v>936</v>
      </c>
      <c r="T792" s="161"/>
      <c r="U792" s="142" t="s">
        <v>936</v>
      </c>
      <c r="V792" s="161"/>
    </row>
    <row r="793" spans="1:22">
      <c r="A793" s="161"/>
      <c r="B793" s="161"/>
      <c r="C793" s="162"/>
      <c r="D793" s="163"/>
      <c r="E793" s="163"/>
      <c r="F793" s="163"/>
      <c r="G793" s="163"/>
      <c r="H793" s="163"/>
      <c r="I793" s="163"/>
      <c r="J793" s="768"/>
      <c r="K793" s="153" t="s">
        <v>936</v>
      </c>
      <c r="L793" s="166"/>
      <c r="M793" s="163"/>
      <c r="N793" s="163"/>
      <c r="O793" s="163"/>
      <c r="P793" s="163"/>
      <c r="Q793" s="163"/>
      <c r="R793" s="153" t="s">
        <v>936</v>
      </c>
      <c r="S793" s="155" t="s">
        <v>936</v>
      </c>
      <c r="T793" s="161"/>
      <c r="U793" s="142" t="s">
        <v>936</v>
      </c>
      <c r="V793" s="161"/>
    </row>
    <row r="794" spans="1:22">
      <c r="A794" s="161"/>
      <c r="B794" s="161"/>
      <c r="C794" s="162"/>
      <c r="D794" s="163"/>
      <c r="E794" s="163"/>
      <c r="F794" s="163"/>
      <c r="G794" s="163"/>
      <c r="H794" s="163"/>
      <c r="I794" s="163"/>
      <c r="J794" s="768"/>
      <c r="K794" s="153" t="s">
        <v>936</v>
      </c>
      <c r="L794" s="166"/>
      <c r="M794" s="163"/>
      <c r="N794" s="163"/>
      <c r="O794" s="163"/>
      <c r="P794" s="163"/>
      <c r="Q794" s="163"/>
      <c r="R794" s="153" t="s">
        <v>936</v>
      </c>
      <c r="S794" s="155" t="s">
        <v>936</v>
      </c>
      <c r="T794" s="161"/>
      <c r="U794" s="142" t="s">
        <v>936</v>
      </c>
      <c r="V794" s="161"/>
    </row>
    <row r="795" spans="1:22">
      <c r="A795" s="161"/>
      <c r="B795" s="161"/>
      <c r="C795" s="162"/>
      <c r="D795" s="163"/>
      <c r="E795" s="163"/>
      <c r="F795" s="163"/>
      <c r="G795" s="163"/>
      <c r="H795" s="163"/>
      <c r="I795" s="163"/>
      <c r="J795" s="768"/>
      <c r="K795" s="153" t="s">
        <v>936</v>
      </c>
      <c r="L795" s="166"/>
      <c r="M795" s="163"/>
      <c r="N795" s="163"/>
      <c r="O795" s="163"/>
      <c r="P795" s="163"/>
      <c r="Q795" s="163"/>
      <c r="R795" s="153" t="s">
        <v>936</v>
      </c>
      <c r="S795" s="155" t="s">
        <v>936</v>
      </c>
      <c r="T795" s="161"/>
      <c r="U795" s="142" t="s">
        <v>936</v>
      </c>
      <c r="V795" s="161"/>
    </row>
    <row r="796" spans="1:22">
      <c r="A796" s="161"/>
      <c r="B796" s="161"/>
      <c r="C796" s="162"/>
      <c r="D796" s="163"/>
      <c r="E796" s="163"/>
      <c r="F796" s="163"/>
      <c r="G796" s="163"/>
      <c r="H796" s="163"/>
      <c r="I796" s="163"/>
      <c r="J796" s="768"/>
      <c r="K796" s="153" t="s">
        <v>936</v>
      </c>
      <c r="L796" s="166"/>
      <c r="M796" s="163"/>
      <c r="N796" s="163"/>
      <c r="O796" s="163"/>
      <c r="P796" s="163"/>
      <c r="Q796" s="163"/>
      <c r="R796" s="153" t="s">
        <v>936</v>
      </c>
      <c r="S796" s="155" t="s">
        <v>936</v>
      </c>
      <c r="T796" s="161"/>
      <c r="U796" s="142" t="s">
        <v>936</v>
      </c>
      <c r="V796" s="161"/>
    </row>
    <row r="797" spans="1:22">
      <c r="A797" s="161"/>
      <c r="B797" s="161"/>
      <c r="C797" s="162"/>
      <c r="D797" s="163"/>
      <c r="E797" s="163"/>
      <c r="F797" s="163"/>
      <c r="G797" s="163"/>
      <c r="H797" s="163"/>
      <c r="I797" s="163"/>
      <c r="J797" s="768"/>
      <c r="K797" s="153" t="s">
        <v>936</v>
      </c>
      <c r="L797" s="166"/>
      <c r="M797" s="163"/>
      <c r="N797" s="163"/>
      <c r="O797" s="163"/>
      <c r="P797" s="163"/>
      <c r="Q797" s="163"/>
      <c r="R797" s="153" t="s">
        <v>936</v>
      </c>
      <c r="S797" s="155" t="s">
        <v>936</v>
      </c>
      <c r="T797" s="161"/>
      <c r="U797" s="142" t="s">
        <v>936</v>
      </c>
      <c r="V797" s="161"/>
    </row>
    <row r="798" spans="1:22">
      <c r="A798" s="161"/>
      <c r="B798" s="161"/>
      <c r="C798" s="162"/>
      <c r="D798" s="163"/>
      <c r="E798" s="163"/>
      <c r="F798" s="163"/>
      <c r="G798" s="163"/>
      <c r="H798" s="163"/>
      <c r="I798" s="163"/>
      <c r="J798" s="768"/>
      <c r="K798" s="153" t="s">
        <v>936</v>
      </c>
      <c r="L798" s="166"/>
      <c r="M798" s="163"/>
      <c r="N798" s="163"/>
      <c r="O798" s="163"/>
      <c r="P798" s="163"/>
      <c r="Q798" s="163"/>
      <c r="R798" s="153" t="s">
        <v>936</v>
      </c>
      <c r="S798" s="155" t="s">
        <v>936</v>
      </c>
      <c r="T798" s="161"/>
      <c r="U798" s="142" t="s">
        <v>936</v>
      </c>
      <c r="V798" s="161"/>
    </row>
    <row r="799" spans="1:22">
      <c r="A799" s="161"/>
      <c r="B799" s="161"/>
      <c r="C799" s="162"/>
      <c r="D799" s="163"/>
      <c r="E799" s="163"/>
      <c r="F799" s="163"/>
      <c r="G799" s="163"/>
      <c r="H799" s="163"/>
      <c r="I799" s="163"/>
      <c r="J799" s="768"/>
      <c r="K799" s="153" t="s">
        <v>936</v>
      </c>
      <c r="L799" s="166"/>
      <c r="M799" s="163"/>
      <c r="N799" s="163"/>
      <c r="O799" s="163"/>
      <c r="P799" s="163"/>
      <c r="Q799" s="163"/>
      <c r="R799" s="153" t="s">
        <v>936</v>
      </c>
      <c r="S799" s="155" t="s">
        <v>936</v>
      </c>
      <c r="T799" s="161"/>
      <c r="U799" s="142" t="s">
        <v>936</v>
      </c>
      <c r="V799" s="161"/>
    </row>
    <row r="800" spans="1:22">
      <c r="A800" s="161"/>
      <c r="B800" s="161"/>
      <c r="C800" s="162"/>
      <c r="D800" s="163"/>
      <c r="E800" s="163"/>
      <c r="F800" s="163"/>
      <c r="G800" s="163"/>
      <c r="H800" s="163"/>
      <c r="I800" s="163"/>
      <c r="J800" s="768"/>
      <c r="K800" s="153" t="s">
        <v>936</v>
      </c>
      <c r="L800" s="166"/>
      <c r="M800" s="163"/>
      <c r="N800" s="163"/>
      <c r="O800" s="163"/>
      <c r="P800" s="163"/>
      <c r="Q800" s="163"/>
      <c r="R800" s="153" t="s">
        <v>936</v>
      </c>
      <c r="S800" s="155" t="s">
        <v>936</v>
      </c>
      <c r="T800" s="161"/>
      <c r="U800" s="142" t="s">
        <v>936</v>
      </c>
      <c r="V800" s="161"/>
    </row>
    <row r="801" spans="1:22">
      <c r="A801" s="161"/>
      <c r="B801" s="161"/>
      <c r="C801" s="162"/>
      <c r="D801" s="163"/>
      <c r="E801" s="163"/>
      <c r="F801" s="163"/>
      <c r="G801" s="163"/>
      <c r="H801" s="163"/>
      <c r="I801" s="163"/>
      <c r="J801" s="768"/>
      <c r="K801" s="153" t="s">
        <v>936</v>
      </c>
      <c r="L801" s="166"/>
      <c r="M801" s="163"/>
      <c r="N801" s="163"/>
      <c r="O801" s="163"/>
      <c r="P801" s="163"/>
      <c r="Q801" s="163"/>
      <c r="R801" s="153" t="s">
        <v>936</v>
      </c>
      <c r="S801" s="155" t="s">
        <v>936</v>
      </c>
      <c r="T801" s="161"/>
      <c r="U801" s="142" t="s">
        <v>936</v>
      </c>
      <c r="V801" s="161"/>
    </row>
    <row r="802" spans="1:22">
      <c r="A802" s="161"/>
      <c r="B802" s="161"/>
      <c r="C802" s="162"/>
      <c r="D802" s="163"/>
      <c r="E802" s="163"/>
      <c r="F802" s="163"/>
      <c r="G802" s="163"/>
      <c r="H802" s="163"/>
      <c r="I802" s="163"/>
      <c r="J802" s="768"/>
      <c r="K802" s="153" t="s">
        <v>936</v>
      </c>
      <c r="L802" s="166"/>
      <c r="M802" s="163"/>
      <c r="N802" s="163"/>
      <c r="O802" s="163"/>
      <c r="P802" s="163"/>
      <c r="Q802" s="163"/>
      <c r="R802" s="153" t="s">
        <v>936</v>
      </c>
      <c r="S802" s="155" t="s">
        <v>936</v>
      </c>
      <c r="T802" s="161"/>
      <c r="U802" s="142" t="s">
        <v>936</v>
      </c>
      <c r="V802" s="161"/>
    </row>
    <row r="803" spans="1:22">
      <c r="A803" s="161"/>
      <c r="B803" s="161"/>
      <c r="C803" s="162"/>
      <c r="D803" s="163"/>
      <c r="E803" s="163"/>
      <c r="F803" s="163"/>
      <c r="G803" s="163"/>
      <c r="H803" s="163"/>
      <c r="I803" s="163"/>
      <c r="J803" s="768"/>
      <c r="K803" s="153" t="s">
        <v>936</v>
      </c>
      <c r="L803" s="166"/>
      <c r="M803" s="163"/>
      <c r="N803" s="163"/>
      <c r="O803" s="163"/>
      <c r="P803" s="163"/>
      <c r="Q803" s="163"/>
      <c r="R803" s="153" t="s">
        <v>936</v>
      </c>
      <c r="S803" s="155" t="s">
        <v>936</v>
      </c>
      <c r="T803" s="161"/>
      <c r="U803" s="142" t="s">
        <v>936</v>
      </c>
      <c r="V803" s="161"/>
    </row>
    <row r="804" spans="1:22">
      <c r="A804" s="161"/>
      <c r="B804" s="161"/>
      <c r="C804" s="162"/>
      <c r="D804" s="163"/>
      <c r="E804" s="163"/>
      <c r="F804" s="163"/>
      <c r="G804" s="163"/>
      <c r="H804" s="163"/>
      <c r="I804" s="163"/>
      <c r="J804" s="768"/>
      <c r="K804" s="153" t="s">
        <v>936</v>
      </c>
      <c r="L804" s="166"/>
      <c r="M804" s="163"/>
      <c r="N804" s="163"/>
      <c r="O804" s="163"/>
      <c r="P804" s="163"/>
      <c r="Q804" s="163"/>
      <c r="R804" s="153" t="s">
        <v>936</v>
      </c>
      <c r="S804" s="155" t="s">
        <v>936</v>
      </c>
      <c r="T804" s="161"/>
      <c r="U804" s="142" t="s">
        <v>936</v>
      </c>
      <c r="V804" s="161"/>
    </row>
    <row r="805" spans="1:22">
      <c r="A805" s="161"/>
      <c r="B805" s="161"/>
      <c r="C805" s="162"/>
      <c r="D805" s="163"/>
      <c r="E805" s="163"/>
      <c r="F805" s="163"/>
      <c r="G805" s="163"/>
      <c r="H805" s="163"/>
      <c r="I805" s="163"/>
      <c r="J805" s="768"/>
      <c r="K805" s="153" t="s">
        <v>936</v>
      </c>
      <c r="L805" s="166"/>
      <c r="M805" s="163"/>
      <c r="N805" s="163"/>
      <c r="O805" s="163"/>
      <c r="P805" s="163"/>
      <c r="Q805" s="163"/>
      <c r="R805" s="153" t="s">
        <v>936</v>
      </c>
      <c r="S805" s="155" t="s">
        <v>936</v>
      </c>
      <c r="T805" s="161"/>
      <c r="U805" s="142" t="s">
        <v>936</v>
      </c>
      <c r="V805" s="161"/>
    </row>
    <row r="806" spans="1:22">
      <c r="A806" s="161"/>
      <c r="B806" s="161"/>
      <c r="C806" s="162"/>
      <c r="D806" s="163"/>
      <c r="E806" s="163"/>
      <c r="F806" s="163"/>
      <c r="G806" s="163"/>
      <c r="H806" s="163"/>
      <c r="I806" s="163"/>
      <c r="J806" s="768"/>
      <c r="K806" s="153" t="s">
        <v>936</v>
      </c>
      <c r="L806" s="166"/>
      <c r="M806" s="163"/>
      <c r="N806" s="163"/>
      <c r="O806" s="163"/>
      <c r="P806" s="163"/>
      <c r="Q806" s="163"/>
      <c r="R806" s="153" t="s">
        <v>936</v>
      </c>
      <c r="S806" s="155" t="s">
        <v>936</v>
      </c>
      <c r="T806" s="161"/>
      <c r="U806" s="142" t="s">
        <v>936</v>
      </c>
      <c r="V806" s="161"/>
    </row>
    <row r="807" spans="1:22">
      <c r="A807" s="161"/>
      <c r="B807" s="161"/>
      <c r="C807" s="162"/>
      <c r="D807" s="163"/>
      <c r="E807" s="163"/>
      <c r="F807" s="163"/>
      <c r="G807" s="163"/>
      <c r="H807" s="163"/>
      <c r="I807" s="163"/>
      <c r="J807" s="768"/>
      <c r="K807" s="153" t="s">
        <v>936</v>
      </c>
      <c r="L807" s="166"/>
      <c r="M807" s="163"/>
      <c r="N807" s="163"/>
      <c r="O807" s="163"/>
      <c r="P807" s="163"/>
      <c r="Q807" s="163"/>
      <c r="R807" s="153" t="s">
        <v>936</v>
      </c>
      <c r="S807" s="155" t="s">
        <v>936</v>
      </c>
      <c r="T807" s="161"/>
      <c r="U807" s="142" t="s">
        <v>936</v>
      </c>
      <c r="V807" s="161"/>
    </row>
    <row r="808" spans="1:22">
      <c r="A808" s="161"/>
      <c r="B808" s="161"/>
      <c r="C808" s="162"/>
      <c r="D808" s="163"/>
      <c r="E808" s="163"/>
      <c r="F808" s="163"/>
      <c r="G808" s="163"/>
      <c r="H808" s="163"/>
      <c r="I808" s="163"/>
      <c r="J808" s="768"/>
      <c r="K808" s="153" t="s">
        <v>936</v>
      </c>
      <c r="L808" s="166"/>
      <c r="M808" s="163"/>
      <c r="N808" s="163"/>
      <c r="O808" s="163"/>
      <c r="P808" s="163"/>
      <c r="Q808" s="163"/>
      <c r="R808" s="153" t="s">
        <v>936</v>
      </c>
      <c r="S808" s="155" t="s">
        <v>936</v>
      </c>
      <c r="T808" s="161"/>
      <c r="U808" s="142" t="s">
        <v>936</v>
      </c>
      <c r="V808" s="161"/>
    </row>
    <row r="809" spans="1:22">
      <c r="A809" s="161"/>
      <c r="B809" s="161"/>
      <c r="C809" s="162"/>
      <c r="D809" s="163"/>
      <c r="E809" s="163"/>
      <c r="F809" s="163"/>
      <c r="G809" s="163"/>
      <c r="H809" s="163"/>
      <c r="I809" s="163"/>
      <c r="J809" s="768"/>
      <c r="K809" s="153" t="s">
        <v>936</v>
      </c>
      <c r="L809" s="166"/>
      <c r="M809" s="163"/>
      <c r="N809" s="163"/>
      <c r="O809" s="163"/>
      <c r="P809" s="163"/>
      <c r="Q809" s="163"/>
      <c r="R809" s="153" t="s">
        <v>936</v>
      </c>
      <c r="S809" s="155" t="s">
        <v>936</v>
      </c>
      <c r="T809" s="161"/>
      <c r="U809" s="142" t="s">
        <v>936</v>
      </c>
      <c r="V809" s="161"/>
    </row>
    <row r="810" spans="1:22">
      <c r="A810" s="161"/>
      <c r="B810" s="161"/>
      <c r="C810" s="162"/>
      <c r="D810" s="163"/>
      <c r="E810" s="163"/>
      <c r="F810" s="163"/>
      <c r="G810" s="163"/>
      <c r="H810" s="163"/>
      <c r="I810" s="163"/>
      <c r="J810" s="768"/>
      <c r="K810" s="153" t="s">
        <v>936</v>
      </c>
      <c r="L810" s="166"/>
      <c r="M810" s="163"/>
      <c r="N810" s="163"/>
      <c r="O810" s="163"/>
      <c r="P810" s="163"/>
      <c r="Q810" s="163"/>
      <c r="R810" s="153" t="s">
        <v>936</v>
      </c>
      <c r="S810" s="155" t="s">
        <v>936</v>
      </c>
      <c r="T810" s="161"/>
      <c r="U810" s="142" t="s">
        <v>936</v>
      </c>
      <c r="V810" s="161"/>
    </row>
    <row r="811" spans="1:22">
      <c r="A811" s="161"/>
      <c r="B811" s="161"/>
      <c r="C811" s="162"/>
      <c r="D811" s="163"/>
      <c r="E811" s="163"/>
      <c r="F811" s="163"/>
      <c r="G811" s="163"/>
      <c r="H811" s="163"/>
      <c r="I811" s="163"/>
      <c r="J811" s="768"/>
      <c r="K811" s="153" t="s">
        <v>936</v>
      </c>
      <c r="L811" s="166"/>
      <c r="M811" s="163"/>
      <c r="N811" s="163"/>
      <c r="O811" s="163"/>
      <c r="P811" s="163"/>
      <c r="Q811" s="163"/>
      <c r="R811" s="153" t="s">
        <v>936</v>
      </c>
      <c r="S811" s="155" t="s">
        <v>936</v>
      </c>
      <c r="T811" s="161"/>
      <c r="U811" s="142" t="s">
        <v>936</v>
      </c>
      <c r="V811" s="161"/>
    </row>
    <row r="812" spans="1:22">
      <c r="A812" s="161"/>
      <c r="B812" s="161"/>
      <c r="C812" s="162"/>
      <c r="D812" s="163"/>
      <c r="E812" s="163"/>
      <c r="F812" s="163"/>
      <c r="G812" s="163"/>
      <c r="H812" s="163"/>
      <c r="I812" s="163"/>
      <c r="J812" s="768"/>
      <c r="K812" s="153" t="s">
        <v>936</v>
      </c>
      <c r="L812" s="166"/>
      <c r="M812" s="163"/>
      <c r="N812" s="163"/>
      <c r="O812" s="163"/>
      <c r="P812" s="163"/>
      <c r="Q812" s="163"/>
      <c r="R812" s="153" t="s">
        <v>936</v>
      </c>
      <c r="S812" s="155" t="s">
        <v>936</v>
      </c>
      <c r="T812" s="161"/>
      <c r="U812" s="142" t="s">
        <v>936</v>
      </c>
      <c r="V812" s="161"/>
    </row>
    <row r="813" spans="1:22">
      <c r="A813" s="161"/>
      <c r="B813" s="161"/>
      <c r="C813" s="162"/>
      <c r="D813" s="163"/>
      <c r="E813" s="163"/>
      <c r="F813" s="163"/>
      <c r="G813" s="163"/>
      <c r="H813" s="163"/>
      <c r="I813" s="163"/>
      <c r="J813" s="768"/>
      <c r="K813" s="153" t="s">
        <v>936</v>
      </c>
      <c r="L813" s="166"/>
      <c r="M813" s="163"/>
      <c r="N813" s="163"/>
      <c r="O813" s="163"/>
      <c r="P813" s="163"/>
      <c r="Q813" s="163"/>
      <c r="R813" s="153" t="s">
        <v>936</v>
      </c>
      <c r="S813" s="155" t="s">
        <v>936</v>
      </c>
      <c r="T813" s="161"/>
      <c r="U813" s="142" t="s">
        <v>936</v>
      </c>
      <c r="V813" s="161"/>
    </row>
    <row r="814" spans="1:22">
      <c r="A814" s="161"/>
      <c r="B814" s="161"/>
      <c r="C814" s="162"/>
      <c r="D814" s="163"/>
      <c r="E814" s="163"/>
      <c r="F814" s="163"/>
      <c r="G814" s="163"/>
      <c r="H814" s="163"/>
      <c r="I814" s="163"/>
      <c r="J814" s="768"/>
      <c r="K814" s="153" t="s">
        <v>936</v>
      </c>
      <c r="L814" s="166"/>
      <c r="M814" s="163"/>
      <c r="N814" s="163"/>
      <c r="O814" s="163"/>
      <c r="P814" s="163"/>
      <c r="Q814" s="163"/>
      <c r="R814" s="153" t="s">
        <v>936</v>
      </c>
      <c r="S814" s="155" t="s">
        <v>936</v>
      </c>
      <c r="T814" s="161"/>
      <c r="U814" s="142" t="s">
        <v>936</v>
      </c>
      <c r="V814" s="161"/>
    </row>
    <row r="815" spans="1:22">
      <c r="A815" s="161"/>
      <c r="B815" s="161"/>
      <c r="C815" s="162"/>
      <c r="D815" s="163"/>
      <c r="E815" s="163"/>
      <c r="F815" s="163"/>
      <c r="G815" s="163"/>
      <c r="H815" s="163"/>
      <c r="I815" s="163"/>
      <c r="J815" s="768"/>
      <c r="K815" s="153" t="s">
        <v>936</v>
      </c>
      <c r="L815" s="166"/>
      <c r="M815" s="163"/>
      <c r="N815" s="163"/>
      <c r="O815" s="163"/>
      <c r="P815" s="163"/>
      <c r="Q815" s="163"/>
      <c r="R815" s="153" t="s">
        <v>936</v>
      </c>
      <c r="S815" s="155" t="s">
        <v>936</v>
      </c>
      <c r="T815" s="161"/>
      <c r="U815" s="142" t="s">
        <v>936</v>
      </c>
      <c r="V815" s="161"/>
    </row>
    <row r="816" spans="1:22">
      <c r="A816" s="161"/>
      <c r="B816" s="161"/>
      <c r="C816" s="162"/>
      <c r="D816" s="163"/>
      <c r="E816" s="163"/>
      <c r="F816" s="163"/>
      <c r="G816" s="163"/>
      <c r="H816" s="163"/>
      <c r="I816" s="163"/>
      <c r="J816" s="768"/>
      <c r="K816" s="153" t="s">
        <v>936</v>
      </c>
      <c r="L816" s="166"/>
      <c r="M816" s="163"/>
      <c r="N816" s="163"/>
      <c r="O816" s="163"/>
      <c r="P816" s="163"/>
      <c r="Q816" s="163"/>
      <c r="R816" s="153" t="s">
        <v>936</v>
      </c>
      <c r="S816" s="155" t="s">
        <v>936</v>
      </c>
      <c r="T816" s="161"/>
      <c r="U816" s="142" t="s">
        <v>936</v>
      </c>
      <c r="V816" s="161"/>
    </row>
    <row r="817" spans="1:22">
      <c r="A817" s="161"/>
      <c r="B817" s="161"/>
      <c r="C817" s="162"/>
      <c r="D817" s="163"/>
      <c r="E817" s="163"/>
      <c r="F817" s="163"/>
      <c r="G817" s="163"/>
      <c r="H817" s="163"/>
      <c r="I817" s="163"/>
      <c r="J817" s="768"/>
      <c r="K817" s="153" t="s">
        <v>936</v>
      </c>
      <c r="L817" s="166"/>
      <c r="M817" s="163"/>
      <c r="N817" s="163"/>
      <c r="O817" s="163"/>
      <c r="P817" s="163"/>
      <c r="Q817" s="163"/>
      <c r="R817" s="153" t="s">
        <v>936</v>
      </c>
      <c r="S817" s="155" t="s">
        <v>936</v>
      </c>
      <c r="T817" s="161"/>
      <c r="U817" s="142" t="s">
        <v>936</v>
      </c>
      <c r="V817" s="161"/>
    </row>
    <row r="818" spans="1:22">
      <c r="A818" s="161"/>
      <c r="B818" s="161"/>
      <c r="C818" s="162"/>
      <c r="D818" s="163"/>
      <c r="E818" s="163"/>
      <c r="F818" s="163"/>
      <c r="G818" s="163"/>
      <c r="H818" s="163"/>
      <c r="I818" s="163"/>
      <c r="J818" s="768"/>
      <c r="K818" s="153" t="s">
        <v>936</v>
      </c>
      <c r="L818" s="166"/>
      <c r="M818" s="163"/>
      <c r="N818" s="163"/>
      <c r="O818" s="163"/>
      <c r="P818" s="163"/>
      <c r="Q818" s="163"/>
      <c r="R818" s="153" t="s">
        <v>936</v>
      </c>
      <c r="S818" s="155" t="s">
        <v>936</v>
      </c>
      <c r="T818" s="161"/>
      <c r="U818" s="142" t="s">
        <v>936</v>
      </c>
      <c r="V818" s="161"/>
    </row>
    <row r="819" spans="1:22">
      <c r="A819" s="161"/>
      <c r="B819" s="161"/>
      <c r="C819" s="162"/>
      <c r="D819" s="163"/>
      <c r="E819" s="163"/>
      <c r="F819" s="163"/>
      <c r="G819" s="163"/>
      <c r="H819" s="163"/>
      <c r="I819" s="163"/>
      <c r="J819" s="768"/>
      <c r="K819" s="153" t="s">
        <v>936</v>
      </c>
      <c r="L819" s="166"/>
      <c r="M819" s="163"/>
      <c r="N819" s="163"/>
      <c r="O819" s="163"/>
      <c r="P819" s="163"/>
      <c r="Q819" s="163"/>
      <c r="R819" s="153" t="s">
        <v>936</v>
      </c>
      <c r="S819" s="155" t="s">
        <v>936</v>
      </c>
      <c r="T819" s="161"/>
      <c r="U819" s="142" t="s">
        <v>936</v>
      </c>
      <c r="V819" s="161"/>
    </row>
    <row r="820" spans="1:22">
      <c r="A820" s="161"/>
      <c r="B820" s="161"/>
      <c r="C820" s="162"/>
      <c r="D820" s="163"/>
      <c r="E820" s="163"/>
      <c r="F820" s="163"/>
      <c r="G820" s="163"/>
      <c r="H820" s="163"/>
      <c r="I820" s="163"/>
      <c r="J820" s="768"/>
      <c r="K820" s="153" t="s">
        <v>936</v>
      </c>
      <c r="L820" s="166"/>
      <c r="M820" s="163"/>
      <c r="N820" s="163"/>
      <c r="O820" s="163"/>
      <c r="P820" s="163"/>
      <c r="Q820" s="163"/>
      <c r="R820" s="153" t="s">
        <v>936</v>
      </c>
      <c r="S820" s="155" t="s">
        <v>936</v>
      </c>
      <c r="T820" s="161"/>
      <c r="U820" s="142" t="s">
        <v>936</v>
      </c>
      <c r="V820" s="161"/>
    </row>
    <row r="821" spans="1:22">
      <c r="A821" s="161"/>
      <c r="B821" s="161"/>
      <c r="C821" s="162"/>
      <c r="D821" s="163"/>
      <c r="E821" s="163"/>
      <c r="F821" s="163"/>
      <c r="G821" s="163"/>
      <c r="H821" s="163"/>
      <c r="I821" s="163"/>
      <c r="J821" s="768"/>
      <c r="K821" s="153" t="s">
        <v>936</v>
      </c>
      <c r="L821" s="166"/>
      <c r="M821" s="163"/>
      <c r="N821" s="163"/>
      <c r="O821" s="163"/>
      <c r="P821" s="163"/>
      <c r="Q821" s="163"/>
      <c r="R821" s="153" t="s">
        <v>936</v>
      </c>
      <c r="S821" s="155" t="s">
        <v>936</v>
      </c>
      <c r="T821" s="161"/>
      <c r="U821" s="142" t="s">
        <v>936</v>
      </c>
      <c r="V821" s="161"/>
    </row>
    <row r="822" spans="1:22">
      <c r="A822" s="161"/>
      <c r="B822" s="161"/>
      <c r="C822" s="162"/>
      <c r="D822" s="163"/>
      <c r="E822" s="163"/>
      <c r="F822" s="163"/>
      <c r="G822" s="163"/>
      <c r="H822" s="163"/>
      <c r="I822" s="163"/>
      <c r="J822" s="768"/>
      <c r="K822" s="153" t="s">
        <v>936</v>
      </c>
      <c r="L822" s="166"/>
      <c r="M822" s="163"/>
      <c r="N822" s="163"/>
      <c r="O822" s="163"/>
      <c r="P822" s="163"/>
      <c r="Q822" s="163"/>
      <c r="R822" s="153" t="s">
        <v>936</v>
      </c>
      <c r="S822" s="155" t="s">
        <v>936</v>
      </c>
      <c r="T822" s="161"/>
      <c r="U822" s="142" t="s">
        <v>936</v>
      </c>
      <c r="V822" s="161"/>
    </row>
    <row r="823" spans="1:22">
      <c r="A823" s="161"/>
      <c r="B823" s="161"/>
      <c r="C823" s="162"/>
      <c r="D823" s="163"/>
      <c r="E823" s="163"/>
      <c r="F823" s="163"/>
      <c r="G823" s="163"/>
      <c r="H823" s="163"/>
      <c r="I823" s="163"/>
      <c r="J823" s="768"/>
      <c r="K823" s="153" t="s">
        <v>936</v>
      </c>
      <c r="L823" s="166"/>
      <c r="M823" s="163"/>
      <c r="N823" s="163"/>
      <c r="O823" s="163"/>
      <c r="P823" s="163"/>
      <c r="Q823" s="163"/>
      <c r="R823" s="153" t="s">
        <v>936</v>
      </c>
      <c r="S823" s="155" t="s">
        <v>936</v>
      </c>
      <c r="T823" s="161"/>
      <c r="U823" s="142" t="s">
        <v>936</v>
      </c>
      <c r="V823" s="161"/>
    </row>
    <row r="824" spans="1:22">
      <c r="A824" s="161"/>
      <c r="B824" s="161"/>
      <c r="C824" s="162"/>
      <c r="D824" s="163"/>
      <c r="E824" s="163"/>
      <c r="F824" s="163"/>
      <c r="G824" s="163"/>
      <c r="H824" s="163"/>
      <c r="I824" s="163"/>
      <c r="J824" s="768"/>
      <c r="K824" s="153" t="s">
        <v>936</v>
      </c>
      <c r="L824" s="166"/>
      <c r="M824" s="163"/>
      <c r="N824" s="163"/>
      <c r="O824" s="163"/>
      <c r="P824" s="163"/>
      <c r="Q824" s="163"/>
      <c r="R824" s="153" t="s">
        <v>936</v>
      </c>
      <c r="S824" s="155" t="s">
        <v>936</v>
      </c>
      <c r="T824" s="161"/>
      <c r="U824" s="142" t="s">
        <v>936</v>
      </c>
      <c r="V824" s="161"/>
    </row>
    <row r="825" spans="1:22">
      <c r="A825" s="161"/>
      <c r="B825" s="161"/>
      <c r="C825" s="162"/>
      <c r="D825" s="163"/>
      <c r="E825" s="163"/>
      <c r="F825" s="163"/>
      <c r="G825" s="163"/>
      <c r="H825" s="163"/>
      <c r="I825" s="163"/>
      <c r="J825" s="768"/>
      <c r="K825" s="153" t="s">
        <v>936</v>
      </c>
      <c r="L825" s="166"/>
      <c r="M825" s="163"/>
      <c r="N825" s="163"/>
      <c r="O825" s="163"/>
      <c r="P825" s="163"/>
      <c r="Q825" s="163"/>
      <c r="R825" s="153" t="s">
        <v>936</v>
      </c>
      <c r="S825" s="155" t="s">
        <v>936</v>
      </c>
      <c r="T825" s="161"/>
      <c r="U825" s="142" t="s">
        <v>936</v>
      </c>
      <c r="V825" s="161"/>
    </row>
    <row r="826" spans="1:22">
      <c r="A826" s="161"/>
      <c r="B826" s="161"/>
      <c r="C826" s="162"/>
      <c r="D826" s="163"/>
      <c r="E826" s="163"/>
      <c r="F826" s="163"/>
      <c r="G826" s="163"/>
      <c r="H826" s="163"/>
      <c r="I826" s="163"/>
      <c r="J826" s="768"/>
      <c r="K826" s="153" t="s">
        <v>936</v>
      </c>
      <c r="L826" s="166"/>
      <c r="M826" s="163"/>
      <c r="N826" s="163"/>
      <c r="O826" s="163"/>
      <c r="P826" s="163"/>
      <c r="Q826" s="163"/>
      <c r="R826" s="153" t="s">
        <v>936</v>
      </c>
      <c r="S826" s="155" t="s">
        <v>936</v>
      </c>
      <c r="T826" s="161"/>
      <c r="U826" s="142" t="s">
        <v>936</v>
      </c>
      <c r="V826" s="161"/>
    </row>
    <row r="827" spans="1:22">
      <c r="A827" s="161"/>
      <c r="B827" s="161"/>
      <c r="C827" s="162"/>
      <c r="D827" s="163"/>
      <c r="E827" s="163"/>
      <c r="F827" s="163"/>
      <c r="G827" s="163"/>
      <c r="H827" s="163"/>
      <c r="I827" s="163"/>
      <c r="J827" s="768"/>
      <c r="K827" s="153" t="s">
        <v>936</v>
      </c>
      <c r="L827" s="166"/>
      <c r="M827" s="163"/>
      <c r="N827" s="163"/>
      <c r="O827" s="163"/>
      <c r="P827" s="163"/>
      <c r="Q827" s="163"/>
      <c r="R827" s="153" t="s">
        <v>936</v>
      </c>
      <c r="S827" s="155" t="s">
        <v>936</v>
      </c>
      <c r="T827" s="161"/>
      <c r="U827" s="142" t="s">
        <v>936</v>
      </c>
      <c r="V827" s="161"/>
    </row>
    <row r="828" spans="1:22">
      <c r="A828" s="161"/>
      <c r="B828" s="161"/>
      <c r="C828" s="162"/>
      <c r="D828" s="163"/>
      <c r="E828" s="163"/>
      <c r="F828" s="163"/>
      <c r="G828" s="163"/>
      <c r="H828" s="163"/>
      <c r="I828" s="163"/>
      <c r="J828" s="768"/>
      <c r="K828" s="153" t="s">
        <v>936</v>
      </c>
      <c r="L828" s="166"/>
      <c r="M828" s="163"/>
      <c r="N828" s="163"/>
      <c r="O828" s="163"/>
      <c r="P828" s="163"/>
      <c r="Q828" s="163"/>
      <c r="R828" s="153" t="s">
        <v>936</v>
      </c>
      <c r="S828" s="155" t="s">
        <v>936</v>
      </c>
      <c r="T828" s="161"/>
      <c r="U828" s="142" t="s">
        <v>936</v>
      </c>
      <c r="V828" s="161"/>
    </row>
    <row r="829" spans="1:22">
      <c r="A829" s="161"/>
      <c r="B829" s="161"/>
      <c r="C829" s="162"/>
      <c r="D829" s="163"/>
      <c r="E829" s="163"/>
      <c r="F829" s="163"/>
      <c r="G829" s="163"/>
      <c r="H829" s="163"/>
      <c r="I829" s="163"/>
      <c r="J829" s="768"/>
      <c r="K829" s="153" t="s">
        <v>936</v>
      </c>
      <c r="L829" s="166"/>
      <c r="M829" s="163"/>
      <c r="N829" s="163"/>
      <c r="O829" s="163"/>
      <c r="P829" s="163"/>
      <c r="Q829" s="163"/>
      <c r="R829" s="153" t="s">
        <v>936</v>
      </c>
      <c r="S829" s="155" t="s">
        <v>936</v>
      </c>
      <c r="T829" s="161"/>
      <c r="U829" s="142" t="s">
        <v>936</v>
      </c>
      <c r="V829" s="161"/>
    </row>
    <row r="830" spans="1:22">
      <c r="A830" s="161"/>
      <c r="B830" s="161"/>
      <c r="C830" s="162"/>
      <c r="D830" s="163"/>
      <c r="E830" s="163"/>
      <c r="F830" s="163"/>
      <c r="G830" s="163"/>
      <c r="H830" s="163"/>
      <c r="I830" s="163"/>
      <c r="J830" s="768"/>
      <c r="K830" s="153" t="s">
        <v>936</v>
      </c>
      <c r="L830" s="166"/>
      <c r="M830" s="163"/>
      <c r="N830" s="163"/>
      <c r="O830" s="163"/>
      <c r="P830" s="163"/>
      <c r="Q830" s="163"/>
      <c r="R830" s="153" t="s">
        <v>936</v>
      </c>
      <c r="S830" s="155" t="s">
        <v>936</v>
      </c>
      <c r="T830" s="161"/>
      <c r="U830" s="142" t="s">
        <v>936</v>
      </c>
      <c r="V830" s="161"/>
    </row>
    <row r="831" spans="1:22">
      <c r="A831" s="161"/>
      <c r="B831" s="161"/>
      <c r="C831" s="162"/>
      <c r="D831" s="163"/>
      <c r="E831" s="163"/>
      <c r="F831" s="163"/>
      <c r="G831" s="163"/>
      <c r="H831" s="163"/>
      <c r="I831" s="163"/>
      <c r="J831" s="768"/>
      <c r="K831" s="153" t="s">
        <v>936</v>
      </c>
      <c r="L831" s="166"/>
      <c r="M831" s="163"/>
      <c r="N831" s="163"/>
      <c r="O831" s="163"/>
      <c r="P831" s="163"/>
      <c r="Q831" s="163"/>
      <c r="R831" s="153" t="s">
        <v>936</v>
      </c>
      <c r="S831" s="155" t="s">
        <v>936</v>
      </c>
      <c r="T831" s="161"/>
      <c r="U831" s="142" t="s">
        <v>936</v>
      </c>
      <c r="V831" s="161"/>
    </row>
    <row r="832" spans="1:22">
      <c r="A832" s="161"/>
      <c r="B832" s="161"/>
      <c r="C832" s="162"/>
      <c r="D832" s="163"/>
      <c r="E832" s="163"/>
      <c r="F832" s="163"/>
      <c r="G832" s="163"/>
      <c r="H832" s="163"/>
      <c r="I832" s="163"/>
      <c r="J832" s="768"/>
      <c r="K832" s="153" t="s">
        <v>936</v>
      </c>
      <c r="L832" s="166"/>
      <c r="M832" s="163"/>
      <c r="N832" s="163"/>
      <c r="O832" s="163"/>
      <c r="P832" s="163"/>
      <c r="Q832" s="163"/>
      <c r="R832" s="153" t="s">
        <v>936</v>
      </c>
      <c r="S832" s="155" t="s">
        <v>936</v>
      </c>
      <c r="T832" s="161"/>
      <c r="U832" s="142" t="s">
        <v>936</v>
      </c>
      <c r="V832" s="161"/>
    </row>
    <row r="833" spans="1:22">
      <c r="A833" s="161"/>
      <c r="B833" s="161"/>
      <c r="C833" s="162"/>
      <c r="D833" s="163"/>
      <c r="E833" s="163"/>
      <c r="F833" s="163"/>
      <c r="G833" s="163"/>
      <c r="H833" s="163"/>
      <c r="I833" s="163"/>
      <c r="J833" s="768"/>
      <c r="K833" s="153" t="s">
        <v>936</v>
      </c>
      <c r="L833" s="166"/>
      <c r="M833" s="163"/>
      <c r="N833" s="163"/>
      <c r="O833" s="163"/>
      <c r="P833" s="163"/>
      <c r="Q833" s="163"/>
      <c r="R833" s="153" t="s">
        <v>936</v>
      </c>
      <c r="S833" s="155" t="s">
        <v>936</v>
      </c>
      <c r="T833" s="161"/>
      <c r="U833" s="142" t="s">
        <v>936</v>
      </c>
      <c r="V833" s="161"/>
    </row>
    <row r="834" spans="1:22">
      <c r="A834" s="161"/>
      <c r="B834" s="161"/>
      <c r="C834" s="162"/>
      <c r="D834" s="163"/>
      <c r="E834" s="163"/>
      <c r="F834" s="163"/>
      <c r="G834" s="163"/>
      <c r="H834" s="163"/>
      <c r="I834" s="163"/>
      <c r="J834" s="768"/>
      <c r="K834" s="153" t="s">
        <v>936</v>
      </c>
      <c r="L834" s="166"/>
      <c r="M834" s="163"/>
      <c r="N834" s="163"/>
      <c r="O834" s="163"/>
      <c r="P834" s="163"/>
      <c r="Q834" s="163"/>
      <c r="R834" s="153" t="s">
        <v>936</v>
      </c>
      <c r="S834" s="155" t="s">
        <v>936</v>
      </c>
      <c r="T834" s="161"/>
      <c r="U834" s="142" t="s">
        <v>936</v>
      </c>
      <c r="V834" s="161"/>
    </row>
    <row r="835" spans="1:22">
      <c r="A835" s="161"/>
      <c r="B835" s="161"/>
      <c r="C835" s="162"/>
      <c r="D835" s="163"/>
      <c r="E835" s="163"/>
      <c r="F835" s="163"/>
      <c r="G835" s="163"/>
      <c r="H835" s="163"/>
      <c r="I835" s="163"/>
      <c r="J835" s="768"/>
      <c r="K835" s="153" t="s">
        <v>936</v>
      </c>
      <c r="L835" s="166"/>
      <c r="M835" s="163"/>
      <c r="N835" s="163"/>
      <c r="O835" s="163"/>
      <c r="P835" s="163"/>
      <c r="Q835" s="163"/>
      <c r="R835" s="153" t="s">
        <v>936</v>
      </c>
      <c r="S835" s="155" t="s">
        <v>936</v>
      </c>
      <c r="T835" s="161"/>
      <c r="U835" s="142" t="s">
        <v>936</v>
      </c>
      <c r="V835" s="161"/>
    </row>
    <row r="836" spans="1:22">
      <c r="A836" s="161"/>
      <c r="B836" s="161"/>
      <c r="C836" s="162"/>
      <c r="D836" s="163"/>
      <c r="E836" s="163"/>
      <c r="F836" s="163"/>
      <c r="G836" s="163"/>
      <c r="H836" s="163"/>
      <c r="I836" s="163"/>
      <c r="J836" s="768"/>
      <c r="K836" s="153" t="s">
        <v>936</v>
      </c>
      <c r="L836" s="166"/>
      <c r="M836" s="163"/>
      <c r="N836" s="163"/>
      <c r="O836" s="163"/>
      <c r="P836" s="163"/>
      <c r="Q836" s="163"/>
      <c r="R836" s="153" t="s">
        <v>936</v>
      </c>
      <c r="S836" s="155" t="s">
        <v>936</v>
      </c>
      <c r="T836" s="161"/>
      <c r="U836" s="142" t="s">
        <v>936</v>
      </c>
      <c r="V836" s="161"/>
    </row>
    <row r="837" spans="1:22">
      <c r="A837" s="161"/>
      <c r="B837" s="161"/>
      <c r="C837" s="162"/>
      <c r="D837" s="163"/>
      <c r="E837" s="163"/>
      <c r="F837" s="163"/>
      <c r="G837" s="163"/>
      <c r="H837" s="163"/>
      <c r="I837" s="163"/>
      <c r="J837" s="768"/>
      <c r="K837" s="153" t="s">
        <v>936</v>
      </c>
      <c r="L837" s="166"/>
      <c r="M837" s="163"/>
      <c r="N837" s="163"/>
      <c r="O837" s="163"/>
      <c r="P837" s="163"/>
      <c r="Q837" s="163"/>
      <c r="R837" s="153" t="s">
        <v>936</v>
      </c>
      <c r="S837" s="155" t="s">
        <v>936</v>
      </c>
      <c r="T837" s="161"/>
      <c r="U837" s="142" t="s">
        <v>936</v>
      </c>
      <c r="V837" s="161"/>
    </row>
    <row r="838" spans="1:22">
      <c r="A838" s="161"/>
      <c r="B838" s="161"/>
      <c r="C838" s="162"/>
      <c r="D838" s="163"/>
      <c r="E838" s="163"/>
      <c r="F838" s="163"/>
      <c r="G838" s="163"/>
      <c r="H838" s="163"/>
      <c r="I838" s="163"/>
      <c r="J838" s="768"/>
      <c r="K838" s="153" t="s">
        <v>936</v>
      </c>
      <c r="L838" s="166"/>
      <c r="M838" s="163"/>
      <c r="N838" s="163"/>
      <c r="O838" s="163"/>
      <c r="P838" s="163"/>
      <c r="Q838" s="163"/>
      <c r="R838" s="153" t="s">
        <v>936</v>
      </c>
      <c r="S838" s="155" t="s">
        <v>936</v>
      </c>
      <c r="T838" s="161"/>
      <c r="U838" s="142" t="s">
        <v>936</v>
      </c>
      <c r="V838" s="161"/>
    </row>
    <row r="839" spans="1:22">
      <c r="A839" s="161"/>
      <c r="B839" s="161"/>
      <c r="C839" s="162"/>
      <c r="D839" s="163"/>
      <c r="E839" s="163"/>
      <c r="F839" s="163"/>
      <c r="G839" s="163"/>
      <c r="H839" s="163"/>
      <c r="I839" s="163"/>
      <c r="J839" s="768"/>
      <c r="K839" s="153" t="s">
        <v>936</v>
      </c>
      <c r="L839" s="166"/>
      <c r="M839" s="163"/>
      <c r="N839" s="163"/>
      <c r="O839" s="163"/>
      <c r="P839" s="163"/>
      <c r="Q839" s="163"/>
      <c r="R839" s="153" t="s">
        <v>936</v>
      </c>
      <c r="S839" s="155" t="s">
        <v>936</v>
      </c>
      <c r="T839" s="161"/>
      <c r="U839" s="142" t="s">
        <v>936</v>
      </c>
      <c r="V839" s="161"/>
    </row>
    <row r="840" spans="1:22">
      <c r="A840" s="161"/>
      <c r="B840" s="161"/>
      <c r="C840" s="162"/>
      <c r="D840" s="163"/>
      <c r="E840" s="163"/>
      <c r="F840" s="163"/>
      <c r="G840" s="163"/>
      <c r="H840" s="163"/>
      <c r="I840" s="163"/>
      <c r="J840" s="768"/>
      <c r="K840" s="153" t="s">
        <v>936</v>
      </c>
      <c r="L840" s="166"/>
      <c r="M840" s="163"/>
      <c r="N840" s="163"/>
      <c r="O840" s="163"/>
      <c r="P840" s="163"/>
      <c r="Q840" s="163"/>
      <c r="R840" s="153" t="s">
        <v>936</v>
      </c>
      <c r="S840" s="155" t="s">
        <v>936</v>
      </c>
      <c r="T840" s="161"/>
      <c r="U840" s="142" t="s">
        <v>936</v>
      </c>
      <c r="V840" s="161"/>
    </row>
    <row r="841" spans="1:22">
      <c r="A841" s="161"/>
      <c r="B841" s="161"/>
      <c r="C841" s="162"/>
      <c r="D841" s="163"/>
      <c r="E841" s="163"/>
      <c r="F841" s="163"/>
      <c r="G841" s="163"/>
      <c r="H841" s="163"/>
      <c r="I841" s="163"/>
      <c r="J841" s="768"/>
      <c r="K841" s="153" t="s">
        <v>936</v>
      </c>
      <c r="L841" s="166"/>
      <c r="M841" s="163"/>
      <c r="N841" s="163"/>
      <c r="O841" s="163"/>
      <c r="P841" s="163"/>
      <c r="Q841" s="163"/>
      <c r="R841" s="153" t="s">
        <v>936</v>
      </c>
      <c r="S841" s="155" t="s">
        <v>936</v>
      </c>
      <c r="T841" s="161"/>
      <c r="U841" s="142" t="s">
        <v>936</v>
      </c>
      <c r="V841" s="161"/>
    </row>
    <row r="842" spans="1:22">
      <c r="A842" s="161"/>
      <c r="B842" s="161"/>
      <c r="C842" s="162"/>
      <c r="D842" s="163"/>
      <c r="E842" s="163"/>
      <c r="F842" s="163"/>
      <c r="G842" s="163"/>
      <c r="H842" s="163"/>
      <c r="I842" s="163"/>
      <c r="J842" s="768"/>
      <c r="K842" s="153" t="s">
        <v>936</v>
      </c>
      <c r="L842" s="166"/>
      <c r="M842" s="163"/>
      <c r="N842" s="163"/>
      <c r="O842" s="163"/>
      <c r="P842" s="163"/>
      <c r="Q842" s="163"/>
      <c r="R842" s="153" t="s">
        <v>936</v>
      </c>
      <c r="S842" s="155" t="s">
        <v>936</v>
      </c>
      <c r="T842" s="161"/>
      <c r="U842" s="142" t="s">
        <v>936</v>
      </c>
      <c r="V842" s="161"/>
    </row>
    <row r="843" spans="1:22">
      <c r="A843" s="161"/>
      <c r="B843" s="161"/>
      <c r="C843" s="162"/>
      <c r="D843" s="163"/>
      <c r="E843" s="163"/>
      <c r="F843" s="163"/>
      <c r="G843" s="163"/>
      <c r="H843" s="163"/>
      <c r="I843" s="163"/>
      <c r="J843" s="768"/>
      <c r="K843" s="153" t="s">
        <v>936</v>
      </c>
      <c r="L843" s="166"/>
      <c r="M843" s="163"/>
      <c r="N843" s="163"/>
      <c r="O843" s="163"/>
      <c r="P843" s="163"/>
      <c r="Q843" s="163"/>
      <c r="R843" s="153" t="s">
        <v>936</v>
      </c>
      <c r="S843" s="155" t="s">
        <v>936</v>
      </c>
      <c r="T843" s="161"/>
      <c r="U843" s="142" t="s">
        <v>936</v>
      </c>
      <c r="V843" s="161"/>
    </row>
    <row r="844" spans="1:22">
      <c r="A844" s="161"/>
      <c r="B844" s="161"/>
      <c r="C844" s="162"/>
      <c r="D844" s="163"/>
      <c r="E844" s="163"/>
      <c r="F844" s="163"/>
      <c r="G844" s="163"/>
      <c r="H844" s="163"/>
      <c r="I844" s="163"/>
      <c r="J844" s="768"/>
      <c r="K844" s="153" t="s">
        <v>936</v>
      </c>
      <c r="L844" s="166"/>
      <c r="M844" s="163"/>
      <c r="N844" s="163"/>
      <c r="O844" s="163"/>
      <c r="P844" s="163"/>
      <c r="Q844" s="163"/>
      <c r="R844" s="153" t="s">
        <v>936</v>
      </c>
      <c r="S844" s="155" t="s">
        <v>936</v>
      </c>
      <c r="T844" s="161"/>
      <c r="U844" s="142" t="s">
        <v>936</v>
      </c>
      <c r="V844" s="161"/>
    </row>
    <row r="845" spans="1:22">
      <c r="A845" s="161"/>
      <c r="B845" s="161"/>
      <c r="C845" s="162"/>
      <c r="D845" s="163"/>
      <c r="E845" s="163"/>
      <c r="F845" s="163"/>
      <c r="G845" s="163"/>
      <c r="H845" s="163"/>
      <c r="I845" s="163"/>
      <c r="J845" s="768"/>
      <c r="K845" s="153" t="s">
        <v>936</v>
      </c>
      <c r="L845" s="166"/>
      <c r="M845" s="163"/>
      <c r="N845" s="163"/>
      <c r="O845" s="163"/>
      <c r="P845" s="163"/>
      <c r="Q845" s="163"/>
      <c r="R845" s="153" t="s">
        <v>936</v>
      </c>
      <c r="S845" s="155" t="s">
        <v>936</v>
      </c>
      <c r="T845" s="161"/>
      <c r="U845" s="142" t="s">
        <v>936</v>
      </c>
      <c r="V845" s="161"/>
    </row>
    <row r="846" spans="1:22">
      <c r="A846" s="161"/>
      <c r="B846" s="161"/>
      <c r="C846" s="162"/>
      <c r="D846" s="163"/>
      <c r="E846" s="163"/>
      <c r="F846" s="163"/>
      <c r="G846" s="163"/>
      <c r="H846" s="163"/>
      <c r="I846" s="163"/>
      <c r="J846" s="768"/>
      <c r="K846" s="153" t="s">
        <v>936</v>
      </c>
      <c r="L846" s="166"/>
      <c r="M846" s="163"/>
      <c r="N846" s="163"/>
      <c r="O846" s="163"/>
      <c r="P846" s="163"/>
      <c r="Q846" s="163"/>
      <c r="R846" s="153" t="s">
        <v>936</v>
      </c>
      <c r="S846" s="155" t="s">
        <v>936</v>
      </c>
      <c r="T846" s="161"/>
      <c r="U846" s="142" t="s">
        <v>936</v>
      </c>
      <c r="V846" s="161"/>
    </row>
    <row r="847" spans="1:22">
      <c r="A847" s="161"/>
      <c r="B847" s="161"/>
      <c r="C847" s="162"/>
      <c r="D847" s="163"/>
      <c r="E847" s="163"/>
      <c r="F847" s="163"/>
      <c r="G847" s="163"/>
      <c r="H847" s="163"/>
      <c r="I847" s="163"/>
      <c r="J847" s="768"/>
      <c r="K847" s="153" t="s">
        <v>936</v>
      </c>
      <c r="L847" s="166"/>
      <c r="M847" s="163"/>
      <c r="N847" s="163"/>
      <c r="O847" s="163"/>
      <c r="P847" s="163"/>
      <c r="Q847" s="163"/>
      <c r="R847" s="153" t="s">
        <v>936</v>
      </c>
      <c r="S847" s="155" t="s">
        <v>936</v>
      </c>
      <c r="T847" s="161"/>
      <c r="U847" s="142" t="s">
        <v>936</v>
      </c>
      <c r="V847" s="161"/>
    </row>
    <row r="848" spans="1:22">
      <c r="A848" s="161"/>
      <c r="B848" s="161"/>
      <c r="C848" s="162"/>
      <c r="D848" s="163"/>
      <c r="E848" s="163"/>
      <c r="F848" s="163"/>
      <c r="G848" s="163"/>
      <c r="H848" s="163"/>
      <c r="I848" s="163"/>
      <c r="J848" s="768"/>
      <c r="K848" s="153" t="s">
        <v>936</v>
      </c>
      <c r="L848" s="166"/>
      <c r="M848" s="163"/>
      <c r="N848" s="163"/>
      <c r="O848" s="163"/>
      <c r="P848" s="163"/>
      <c r="Q848" s="163"/>
      <c r="R848" s="153" t="s">
        <v>936</v>
      </c>
      <c r="S848" s="155" t="s">
        <v>936</v>
      </c>
      <c r="T848" s="161"/>
      <c r="U848" s="142" t="s">
        <v>936</v>
      </c>
      <c r="V848" s="161"/>
    </row>
    <row r="849" spans="1:22">
      <c r="A849" s="161"/>
      <c r="B849" s="161"/>
      <c r="C849" s="162"/>
      <c r="D849" s="163"/>
      <c r="E849" s="163"/>
      <c r="F849" s="163"/>
      <c r="G849" s="163"/>
      <c r="H849" s="163"/>
      <c r="I849" s="163"/>
      <c r="J849" s="768"/>
      <c r="K849" s="153" t="s">
        <v>936</v>
      </c>
      <c r="L849" s="166"/>
      <c r="M849" s="163"/>
      <c r="N849" s="163"/>
      <c r="O849" s="163"/>
      <c r="P849" s="163"/>
      <c r="Q849" s="163"/>
      <c r="R849" s="153" t="s">
        <v>936</v>
      </c>
      <c r="S849" s="155" t="s">
        <v>936</v>
      </c>
      <c r="T849" s="161"/>
      <c r="U849" s="142" t="s">
        <v>936</v>
      </c>
      <c r="V849" s="161"/>
    </row>
    <row r="850" spans="1:22">
      <c r="A850" s="161"/>
      <c r="B850" s="161"/>
      <c r="C850" s="162"/>
      <c r="D850" s="163"/>
      <c r="E850" s="163"/>
      <c r="F850" s="163"/>
      <c r="G850" s="163"/>
      <c r="H850" s="163"/>
      <c r="I850" s="163"/>
      <c r="J850" s="768"/>
      <c r="K850" s="153" t="s">
        <v>936</v>
      </c>
      <c r="L850" s="166"/>
      <c r="M850" s="163"/>
      <c r="N850" s="163"/>
      <c r="O850" s="163"/>
      <c r="P850" s="163"/>
      <c r="Q850" s="163"/>
      <c r="R850" s="153" t="s">
        <v>936</v>
      </c>
      <c r="S850" s="155" t="s">
        <v>936</v>
      </c>
      <c r="T850" s="161"/>
      <c r="U850" s="142" t="s">
        <v>936</v>
      </c>
      <c r="V850" s="161"/>
    </row>
    <row r="851" spans="1:22">
      <c r="A851" s="161"/>
      <c r="B851" s="161"/>
      <c r="C851" s="162"/>
      <c r="D851" s="163"/>
      <c r="E851" s="163"/>
      <c r="F851" s="163"/>
      <c r="G851" s="163"/>
      <c r="H851" s="163"/>
      <c r="I851" s="163"/>
      <c r="J851" s="768"/>
      <c r="K851" s="153" t="s">
        <v>936</v>
      </c>
      <c r="L851" s="166"/>
      <c r="M851" s="163"/>
      <c r="N851" s="163"/>
      <c r="O851" s="163"/>
      <c r="P851" s="163"/>
      <c r="Q851" s="163"/>
      <c r="R851" s="153" t="s">
        <v>936</v>
      </c>
      <c r="S851" s="155" t="s">
        <v>936</v>
      </c>
      <c r="T851" s="161"/>
      <c r="U851" s="142" t="s">
        <v>936</v>
      </c>
      <c r="V851" s="161"/>
    </row>
    <row r="852" spans="1:22">
      <c r="A852" s="161"/>
      <c r="B852" s="161"/>
      <c r="C852" s="162"/>
      <c r="D852" s="163"/>
      <c r="E852" s="163"/>
      <c r="F852" s="163"/>
      <c r="G852" s="163"/>
      <c r="H852" s="163"/>
      <c r="I852" s="163"/>
      <c r="J852" s="768"/>
      <c r="K852" s="153" t="s">
        <v>936</v>
      </c>
      <c r="L852" s="166"/>
      <c r="M852" s="163"/>
      <c r="N852" s="163"/>
      <c r="O852" s="163"/>
      <c r="P852" s="163"/>
      <c r="Q852" s="163"/>
      <c r="R852" s="153" t="s">
        <v>936</v>
      </c>
      <c r="S852" s="155" t="s">
        <v>936</v>
      </c>
      <c r="T852" s="161"/>
      <c r="U852" s="142" t="s">
        <v>936</v>
      </c>
      <c r="V852" s="161"/>
    </row>
    <row r="853" spans="1:22">
      <c r="A853" s="161"/>
      <c r="B853" s="161"/>
      <c r="C853" s="162"/>
      <c r="D853" s="163"/>
      <c r="E853" s="163"/>
      <c r="F853" s="163"/>
      <c r="G853" s="163"/>
      <c r="H853" s="163"/>
      <c r="I853" s="163"/>
      <c r="J853" s="768"/>
      <c r="K853" s="153" t="s">
        <v>936</v>
      </c>
      <c r="L853" s="166"/>
      <c r="M853" s="163"/>
      <c r="N853" s="163"/>
      <c r="O853" s="163"/>
      <c r="P853" s="163"/>
      <c r="Q853" s="163"/>
      <c r="R853" s="153" t="s">
        <v>936</v>
      </c>
      <c r="S853" s="155" t="s">
        <v>936</v>
      </c>
      <c r="T853" s="161"/>
      <c r="U853" s="142" t="s">
        <v>936</v>
      </c>
      <c r="V853" s="161"/>
    </row>
    <row r="854" spans="1:22">
      <c r="A854" s="161"/>
      <c r="B854" s="161"/>
      <c r="C854" s="162"/>
      <c r="D854" s="163"/>
      <c r="E854" s="163"/>
      <c r="F854" s="163"/>
      <c r="G854" s="163"/>
      <c r="H854" s="163"/>
      <c r="I854" s="163"/>
      <c r="J854" s="768"/>
      <c r="K854" s="153" t="s">
        <v>936</v>
      </c>
      <c r="L854" s="166"/>
      <c r="M854" s="163"/>
      <c r="N854" s="163"/>
      <c r="O854" s="163"/>
      <c r="P854" s="163"/>
      <c r="Q854" s="163"/>
      <c r="R854" s="153" t="s">
        <v>936</v>
      </c>
      <c r="S854" s="155" t="s">
        <v>936</v>
      </c>
      <c r="T854" s="161"/>
      <c r="U854" s="142" t="s">
        <v>936</v>
      </c>
      <c r="V854" s="161"/>
    </row>
    <row r="855" spans="1:22">
      <c r="A855" s="161"/>
      <c r="B855" s="161"/>
      <c r="C855" s="162"/>
      <c r="D855" s="163"/>
      <c r="E855" s="163"/>
      <c r="F855" s="163"/>
      <c r="G855" s="163"/>
      <c r="H855" s="163"/>
      <c r="I855" s="163"/>
      <c r="J855" s="768"/>
      <c r="K855" s="153" t="s">
        <v>936</v>
      </c>
      <c r="L855" s="166"/>
      <c r="M855" s="163"/>
      <c r="N855" s="163"/>
      <c r="O855" s="163"/>
      <c r="P855" s="163"/>
      <c r="Q855" s="163"/>
      <c r="R855" s="153" t="s">
        <v>936</v>
      </c>
      <c r="S855" s="155" t="s">
        <v>936</v>
      </c>
      <c r="T855" s="161"/>
      <c r="U855" s="142" t="s">
        <v>936</v>
      </c>
      <c r="V855" s="161"/>
    </row>
    <row r="856" spans="1:22">
      <c r="A856" s="161"/>
      <c r="B856" s="161"/>
      <c r="C856" s="162"/>
      <c r="D856" s="163"/>
      <c r="E856" s="163"/>
      <c r="F856" s="163"/>
      <c r="G856" s="163"/>
      <c r="H856" s="163"/>
      <c r="I856" s="163"/>
      <c r="J856" s="768"/>
      <c r="K856" s="153" t="s">
        <v>936</v>
      </c>
      <c r="L856" s="166"/>
      <c r="M856" s="163"/>
      <c r="N856" s="163"/>
      <c r="O856" s="163"/>
      <c r="P856" s="163"/>
      <c r="Q856" s="163"/>
      <c r="R856" s="153" t="s">
        <v>936</v>
      </c>
      <c r="S856" s="155" t="s">
        <v>936</v>
      </c>
      <c r="T856" s="161"/>
      <c r="U856" s="142" t="s">
        <v>936</v>
      </c>
      <c r="V856" s="161"/>
    </row>
    <row r="857" spans="1:22">
      <c r="A857" s="161"/>
      <c r="B857" s="161"/>
      <c r="C857" s="162"/>
      <c r="D857" s="163"/>
      <c r="E857" s="163"/>
      <c r="F857" s="163"/>
      <c r="G857" s="163"/>
      <c r="H857" s="163"/>
      <c r="I857" s="163"/>
      <c r="J857" s="768"/>
      <c r="K857" s="153" t="s">
        <v>936</v>
      </c>
      <c r="L857" s="166"/>
      <c r="M857" s="163"/>
      <c r="N857" s="163"/>
      <c r="O857" s="163"/>
      <c r="P857" s="163"/>
      <c r="Q857" s="163"/>
      <c r="R857" s="153" t="s">
        <v>936</v>
      </c>
      <c r="S857" s="155" t="s">
        <v>936</v>
      </c>
      <c r="T857" s="161"/>
      <c r="U857" s="142" t="s">
        <v>936</v>
      </c>
      <c r="V857" s="161"/>
    </row>
    <row r="858" spans="1:22">
      <c r="A858" s="161"/>
      <c r="B858" s="161"/>
      <c r="C858" s="162"/>
      <c r="D858" s="163"/>
      <c r="E858" s="163"/>
      <c r="F858" s="163"/>
      <c r="G858" s="163"/>
      <c r="H858" s="163"/>
      <c r="I858" s="163"/>
      <c r="J858" s="768"/>
      <c r="K858" s="153" t="s">
        <v>936</v>
      </c>
      <c r="L858" s="166"/>
      <c r="M858" s="163"/>
      <c r="N858" s="163"/>
      <c r="O858" s="163"/>
      <c r="P858" s="163"/>
      <c r="Q858" s="163"/>
      <c r="R858" s="153" t="s">
        <v>936</v>
      </c>
      <c r="S858" s="155" t="s">
        <v>936</v>
      </c>
      <c r="T858" s="161"/>
      <c r="U858" s="142" t="s">
        <v>936</v>
      </c>
      <c r="V858" s="161"/>
    </row>
    <row r="859" spans="1:22">
      <c r="A859" s="161"/>
      <c r="B859" s="161"/>
      <c r="C859" s="162"/>
      <c r="D859" s="163"/>
      <c r="E859" s="163"/>
      <c r="F859" s="163"/>
      <c r="G859" s="163"/>
      <c r="H859" s="163"/>
      <c r="I859" s="163"/>
      <c r="J859" s="768"/>
      <c r="K859" s="153" t="s">
        <v>936</v>
      </c>
      <c r="L859" s="166"/>
      <c r="M859" s="163"/>
      <c r="N859" s="163"/>
      <c r="O859" s="163"/>
      <c r="P859" s="163"/>
      <c r="Q859" s="163"/>
      <c r="R859" s="153" t="s">
        <v>936</v>
      </c>
      <c r="S859" s="155" t="s">
        <v>936</v>
      </c>
      <c r="T859" s="161"/>
      <c r="U859" s="142" t="s">
        <v>936</v>
      </c>
      <c r="V859" s="161"/>
    </row>
    <row r="860" spans="1:22">
      <c r="A860" s="161"/>
      <c r="B860" s="161"/>
      <c r="C860" s="162"/>
      <c r="D860" s="163"/>
      <c r="E860" s="163"/>
      <c r="F860" s="163"/>
      <c r="G860" s="163"/>
      <c r="H860" s="163"/>
      <c r="I860" s="163"/>
      <c r="J860" s="768"/>
      <c r="K860" s="153" t="s">
        <v>936</v>
      </c>
      <c r="L860" s="166"/>
      <c r="M860" s="163"/>
      <c r="N860" s="163"/>
      <c r="O860" s="163"/>
      <c r="P860" s="163"/>
      <c r="Q860" s="163"/>
      <c r="R860" s="153" t="s">
        <v>936</v>
      </c>
      <c r="S860" s="155" t="s">
        <v>936</v>
      </c>
      <c r="T860" s="161"/>
      <c r="U860" s="142" t="s">
        <v>936</v>
      </c>
      <c r="V860" s="161"/>
    </row>
    <row r="861" spans="1:22">
      <c r="A861" s="161"/>
      <c r="B861" s="161"/>
      <c r="C861" s="162"/>
      <c r="D861" s="163"/>
      <c r="E861" s="163"/>
      <c r="F861" s="163"/>
      <c r="G861" s="163"/>
      <c r="H861" s="163"/>
      <c r="I861" s="163"/>
      <c r="J861" s="768"/>
      <c r="K861" s="153" t="s">
        <v>936</v>
      </c>
      <c r="L861" s="166"/>
      <c r="M861" s="163"/>
      <c r="N861" s="163"/>
      <c r="O861" s="163"/>
      <c r="P861" s="163"/>
      <c r="Q861" s="163"/>
      <c r="R861" s="153" t="s">
        <v>936</v>
      </c>
      <c r="S861" s="155" t="s">
        <v>936</v>
      </c>
      <c r="T861" s="161"/>
      <c r="U861" s="142" t="s">
        <v>936</v>
      </c>
      <c r="V861" s="161"/>
    </row>
    <row r="862" spans="1:22">
      <c r="A862" s="161"/>
      <c r="B862" s="161"/>
      <c r="C862" s="162"/>
      <c r="D862" s="163"/>
      <c r="E862" s="163"/>
      <c r="F862" s="163"/>
      <c r="G862" s="163"/>
      <c r="H862" s="163"/>
      <c r="I862" s="163"/>
      <c r="J862" s="768"/>
      <c r="K862" s="153" t="s">
        <v>936</v>
      </c>
      <c r="L862" s="166"/>
      <c r="M862" s="163"/>
      <c r="N862" s="163"/>
      <c r="O862" s="163"/>
      <c r="P862" s="163"/>
      <c r="Q862" s="163"/>
      <c r="R862" s="153" t="s">
        <v>936</v>
      </c>
      <c r="S862" s="155" t="s">
        <v>936</v>
      </c>
      <c r="T862" s="161"/>
      <c r="U862" s="142" t="s">
        <v>936</v>
      </c>
      <c r="V862" s="161"/>
    </row>
    <row r="863" spans="1:22">
      <c r="A863" s="161"/>
      <c r="B863" s="161"/>
      <c r="C863" s="162"/>
      <c r="D863" s="163"/>
      <c r="E863" s="163"/>
      <c r="F863" s="163"/>
      <c r="G863" s="163"/>
      <c r="H863" s="163"/>
      <c r="I863" s="163"/>
      <c r="J863" s="768"/>
      <c r="K863" s="153" t="s">
        <v>936</v>
      </c>
      <c r="L863" s="166"/>
      <c r="M863" s="163"/>
      <c r="N863" s="163"/>
      <c r="O863" s="163"/>
      <c r="P863" s="163"/>
      <c r="Q863" s="163"/>
      <c r="R863" s="153" t="s">
        <v>936</v>
      </c>
      <c r="S863" s="155" t="s">
        <v>936</v>
      </c>
      <c r="T863" s="161"/>
      <c r="U863" s="142" t="s">
        <v>936</v>
      </c>
      <c r="V863" s="161"/>
    </row>
    <row r="864" spans="1:22">
      <c r="A864" s="161"/>
      <c r="B864" s="161"/>
      <c r="C864" s="162"/>
      <c r="D864" s="163"/>
      <c r="E864" s="163"/>
      <c r="F864" s="163"/>
      <c r="G864" s="163"/>
      <c r="H864" s="163"/>
      <c r="I864" s="163"/>
      <c r="J864" s="768"/>
      <c r="K864" s="153" t="s">
        <v>936</v>
      </c>
      <c r="L864" s="166"/>
      <c r="M864" s="163"/>
      <c r="N864" s="163"/>
      <c r="O864" s="163"/>
      <c r="P864" s="163"/>
      <c r="Q864" s="163"/>
      <c r="R864" s="153" t="s">
        <v>936</v>
      </c>
      <c r="S864" s="155" t="s">
        <v>936</v>
      </c>
      <c r="T864" s="161"/>
      <c r="U864" s="142" t="s">
        <v>936</v>
      </c>
      <c r="V864" s="161"/>
    </row>
    <row r="865" spans="1:22">
      <c r="A865" s="161"/>
      <c r="B865" s="161"/>
      <c r="C865" s="162"/>
      <c r="D865" s="163"/>
      <c r="E865" s="163"/>
      <c r="F865" s="163"/>
      <c r="G865" s="163"/>
      <c r="H865" s="163"/>
      <c r="I865" s="163"/>
      <c r="J865" s="768"/>
      <c r="K865" s="153" t="s">
        <v>936</v>
      </c>
      <c r="L865" s="166"/>
      <c r="M865" s="163"/>
      <c r="N865" s="163"/>
      <c r="O865" s="163"/>
      <c r="P865" s="163"/>
      <c r="Q865" s="163"/>
      <c r="R865" s="153" t="s">
        <v>936</v>
      </c>
      <c r="S865" s="155" t="s">
        <v>936</v>
      </c>
      <c r="T865" s="161"/>
      <c r="U865" s="142" t="s">
        <v>936</v>
      </c>
      <c r="V865" s="161"/>
    </row>
    <row r="866" spans="1:22">
      <c r="A866" s="161"/>
      <c r="B866" s="161"/>
      <c r="C866" s="162"/>
      <c r="D866" s="163"/>
      <c r="E866" s="163"/>
      <c r="F866" s="163"/>
      <c r="G866" s="163"/>
      <c r="H866" s="163"/>
      <c r="I866" s="163"/>
      <c r="J866" s="768"/>
      <c r="K866" s="153" t="s">
        <v>936</v>
      </c>
      <c r="L866" s="166"/>
      <c r="M866" s="163"/>
      <c r="N866" s="163"/>
      <c r="O866" s="163"/>
      <c r="P866" s="163"/>
      <c r="Q866" s="163"/>
      <c r="R866" s="153" t="s">
        <v>936</v>
      </c>
      <c r="S866" s="155" t="s">
        <v>936</v>
      </c>
      <c r="T866" s="161"/>
      <c r="U866" s="142" t="s">
        <v>936</v>
      </c>
      <c r="V866" s="161"/>
    </row>
    <row r="867" spans="1:22">
      <c r="A867" s="161"/>
      <c r="B867" s="161"/>
      <c r="C867" s="162"/>
      <c r="D867" s="163"/>
      <c r="E867" s="163"/>
      <c r="F867" s="163"/>
      <c r="G867" s="163"/>
      <c r="H867" s="163"/>
      <c r="I867" s="163"/>
      <c r="J867" s="768"/>
      <c r="K867" s="153" t="s">
        <v>936</v>
      </c>
      <c r="L867" s="166"/>
      <c r="M867" s="163"/>
      <c r="N867" s="163"/>
      <c r="O867" s="163"/>
      <c r="P867" s="163"/>
      <c r="Q867" s="163"/>
      <c r="R867" s="153" t="s">
        <v>936</v>
      </c>
      <c r="S867" s="155" t="s">
        <v>936</v>
      </c>
      <c r="T867" s="161"/>
      <c r="U867" s="142" t="s">
        <v>936</v>
      </c>
      <c r="V867" s="161"/>
    </row>
    <row r="868" spans="1:22">
      <c r="A868" s="161"/>
      <c r="B868" s="161"/>
      <c r="C868" s="162"/>
      <c r="D868" s="163"/>
      <c r="E868" s="163"/>
      <c r="F868" s="163"/>
      <c r="G868" s="163"/>
      <c r="H868" s="163"/>
      <c r="I868" s="163"/>
      <c r="J868" s="768"/>
      <c r="K868" s="153" t="s">
        <v>936</v>
      </c>
      <c r="L868" s="166"/>
      <c r="M868" s="163"/>
      <c r="N868" s="163"/>
      <c r="O868" s="163"/>
      <c r="P868" s="163"/>
      <c r="Q868" s="163"/>
      <c r="R868" s="153" t="s">
        <v>936</v>
      </c>
      <c r="S868" s="155" t="s">
        <v>936</v>
      </c>
      <c r="T868" s="161"/>
      <c r="U868" s="142" t="s">
        <v>936</v>
      </c>
      <c r="V868" s="161"/>
    </row>
    <row r="869" spans="1:22">
      <c r="A869" s="161"/>
      <c r="B869" s="161"/>
      <c r="C869" s="162"/>
      <c r="D869" s="163"/>
      <c r="E869" s="163"/>
      <c r="F869" s="163"/>
      <c r="G869" s="163"/>
      <c r="H869" s="163"/>
      <c r="I869" s="163"/>
      <c r="J869" s="768"/>
      <c r="K869" s="153" t="s">
        <v>936</v>
      </c>
      <c r="L869" s="166"/>
      <c r="M869" s="163"/>
      <c r="N869" s="163"/>
      <c r="O869" s="163"/>
      <c r="P869" s="163"/>
      <c r="Q869" s="163"/>
      <c r="R869" s="153" t="s">
        <v>936</v>
      </c>
      <c r="S869" s="155" t="s">
        <v>936</v>
      </c>
      <c r="T869" s="161"/>
      <c r="U869" s="142" t="s">
        <v>936</v>
      </c>
      <c r="V869" s="161"/>
    </row>
    <row r="870" spans="1:22">
      <c r="A870" s="161"/>
      <c r="B870" s="161"/>
      <c r="C870" s="162"/>
      <c r="D870" s="163"/>
      <c r="E870" s="163"/>
      <c r="F870" s="163"/>
      <c r="G870" s="163"/>
      <c r="H870" s="163"/>
      <c r="I870" s="163"/>
      <c r="J870" s="768"/>
      <c r="K870" s="153" t="s">
        <v>936</v>
      </c>
      <c r="L870" s="166"/>
      <c r="M870" s="163"/>
      <c r="N870" s="163"/>
      <c r="O870" s="163"/>
      <c r="P870" s="163"/>
      <c r="Q870" s="163"/>
      <c r="R870" s="153" t="s">
        <v>936</v>
      </c>
      <c r="S870" s="155" t="s">
        <v>936</v>
      </c>
      <c r="T870" s="161"/>
      <c r="U870" s="142" t="s">
        <v>936</v>
      </c>
      <c r="V870" s="161"/>
    </row>
    <row r="871" spans="1:22">
      <c r="A871" s="161"/>
      <c r="B871" s="161"/>
      <c r="C871" s="162"/>
      <c r="D871" s="163"/>
      <c r="E871" s="163"/>
      <c r="F871" s="163"/>
      <c r="G871" s="163"/>
      <c r="H871" s="163"/>
      <c r="I871" s="163"/>
      <c r="J871" s="768"/>
      <c r="K871" s="153" t="s">
        <v>936</v>
      </c>
      <c r="L871" s="166"/>
      <c r="M871" s="163"/>
      <c r="N871" s="163"/>
      <c r="O871" s="163"/>
      <c r="P871" s="163"/>
      <c r="Q871" s="163"/>
      <c r="R871" s="153" t="s">
        <v>936</v>
      </c>
      <c r="S871" s="155" t="s">
        <v>936</v>
      </c>
      <c r="T871" s="161"/>
      <c r="U871" s="142" t="s">
        <v>936</v>
      </c>
      <c r="V871" s="161"/>
    </row>
    <row r="872" spans="1:22">
      <c r="A872" s="161"/>
      <c r="B872" s="161"/>
      <c r="C872" s="162"/>
      <c r="D872" s="163"/>
      <c r="E872" s="163"/>
      <c r="F872" s="163"/>
      <c r="G872" s="163"/>
      <c r="H872" s="163"/>
      <c r="I872" s="163"/>
      <c r="J872" s="768"/>
      <c r="K872" s="153" t="s">
        <v>936</v>
      </c>
      <c r="L872" s="166"/>
      <c r="M872" s="163"/>
      <c r="N872" s="163"/>
      <c r="O872" s="163"/>
      <c r="P872" s="163"/>
      <c r="Q872" s="163"/>
      <c r="R872" s="153" t="s">
        <v>936</v>
      </c>
      <c r="S872" s="155" t="s">
        <v>936</v>
      </c>
      <c r="T872" s="161"/>
      <c r="U872" s="142" t="s">
        <v>936</v>
      </c>
      <c r="V872" s="161"/>
    </row>
    <row r="873" spans="1:22">
      <c r="A873" s="161"/>
      <c r="B873" s="161"/>
      <c r="C873" s="162"/>
      <c r="D873" s="163"/>
      <c r="E873" s="163"/>
      <c r="F873" s="163"/>
      <c r="G873" s="163"/>
      <c r="H873" s="163"/>
      <c r="I873" s="163"/>
      <c r="J873" s="768"/>
      <c r="K873" s="153" t="s">
        <v>936</v>
      </c>
      <c r="L873" s="166"/>
      <c r="M873" s="163"/>
      <c r="N873" s="163"/>
      <c r="O873" s="163"/>
      <c r="P873" s="163"/>
      <c r="Q873" s="163"/>
      <c r="R873" s="153" t="s">
        <v>936</v>
      </c>
      <c r="S873" s="155" t="s">
        <v>936</v>
      </c>
      <c r="T873" s="161"/>
      <c r="U873" s="142" t="s">
        <v>936</v>
      </c>
      <c r="V873" s="161"/>
    </row>
    <row r="874" spans="1:22">
      <c r="A874" s="161"/>
      <c r="B874" s="161"/>
      <c r="C874" s="162"/>
      <c r="D874" s="163"/>
      <c r="E874" s="163"/>
      <c r="F874" s="163"/>
      <c r="G874" s="163"/>
      <c r="H874" s="163"/>
      <c r="I874" s="163"/>
      <c r="J874" s="768"/>
      <c r="K874" s="153" t="s">
        <v>936</v>
      </c>
      <c r="L874" s="166"/>
      <c r="M874" s="163"/>
      <c r="N874" s="163"/>
      <c r="O874" s="163"/>
      <c r="P874" s="163"/>
      <c r="Q874" s="163"/>
      <c r="R874" s="153" t="s">
        <v>936</v>
      </c>
      <c r="S874" s="155" t="s">
        <v>936</v>
      </c>
      <c r="T874" s="161"/>
      <c r="U874" s="142" t="s">
        <v>936</v>
      </c>
      <c r="V874" s="161"/>
    </row>
    <row r="875" spans="1:22">
      <c r="A875" s="161"/>
      <c r="B875" s="161"/>
      <c r="C875" s="162"/>
      <c r="D875" s="163"/>
      <c r="E875" s="163"/>
      <c r="F875" s="163"/>
      <c r="G875" s="163"/>
      <c r="H875" s="163"/>
      <c r="I875" s="163"/>
      <c r="J875" s="768"/>
      <c r="K875" s="153" t="s">
        <v>936</v>
      </c>
      <c r="L875" s="166"/>
      <c r="M875" s="163"/>
      <c r="N875" s="163"/>
      <c r="O875" s="163"/>
      <c r="P875" s="163"/>
      <c r="Q875" s="163"/>
      <c r="R875" s="153" t="s">
        <v>936</v>
      </c>
      <c r="S875" s="155" t="s">
        <v>936</v>
      </c>
      <c r="T875" s="161"/>
      <c r="U875" s="142" t="s">
        <v>936</v>
      </c>
      <c r="V875" s="161"/>
    </row>
    <row r="876" spans="1:22">
      <c r="A876" s="161"/>
      <c r="B876" s="161"/>
      <c r="C876" s="162"/>
      <c r="D876" s="163"/>
      <c r="E876" s="163"/>
      <c r="F876" s="163"/>
      <c r="G876" s="163"/>
      <c r="H876" s="163"/>
      <c r="I876" s="163"/>
      <c r="J876" s="768"/>
      <c r="K876" s="153" t="s">
        <v>936</v>
      </c>
      <c r="L876" s="166"/>
      <c r="M876" s="163"/>
      <c r="N876" s="163"/>
      <c r="O876" s="163"/>
      <c r="P876" s="163"/>
      <c r="Q876" s="163"/>
      <c r="R876" s="153" t="s">
        <v>936</v>
      </c>
      <c r="S876" s="155" t="s">
        <v>936</v>
      </c>
      <c r="T876" s="161"/>
      <c r="U876" s="142" t="s">
        <v>936</v>
      </c>
      <c r="V876" s="161"/>
    </row>
    <row r="877" spans="1:22">
      <c r="A877" s="161"/>
      <c r="B877" s="161"/>
      <c r="C877" s="162"/>
      <c r="D877" s="163"/>
      <c r="E877" s="163"/>
      <c r="F877" s="163"/>
      <c r="G877" s="163"/>
      <c r="H877" s="163"/>
      <c r="I877" s="163"/>
      <c r="J877" s="768"/>
      <c r="K877" s="153" t="s">
        <v>936</v>
      </c>
      <c r="L877" s="166"/>
      <c r="M877" s="163"/>
      <c r="N877" s="163"/>
      <c r="O877" s="163"/>
      <c r="P877" s="163"/>
      <c r="Q877" s="163"/>
      <c r="R877" s="153" t="s">
        <v>936</v>
      </c>
      <c r="S877" s="155" t="s">
        <v>936</v>
      </c>
      <c r="T877" s="161"/>
      <c r="U877" s="142" t="s">
        <v>936</v>
      </c>
      <c r="V877" s="161"/>
    </row>
    <row r="878" spans="1:22">
      <c r="A878" s="161"/>
      <c r="B878" s="161"/>
      <c r="C878" s="162"/>
      <c r="D878" s="163"/>
      <c r="E878" s="163"/>
      <c r="F878" s="163"/>
      <c r="G878" s="163"/>
      <c r="H878" s="163"/>
      <c r="I878" s="163"/>
      <c r="J878" s="768"/>
      <c r="K878" s="153" t="s">
        <v>936</v>
      </c>
      <c r="L878" s="166"/>
      <c r="M878" s="163"/>
      <c r="N878" s="163"/>
      <c r="O878" s="163"/>
      <c r="P878" s="163"/>
      <c r="Q878" s="163"/>
      <c r="R878" s="153" t="s">
        <v>936</v>
      </c>
      <c r="S878" s="155" t="s">
        <v>936</v>
      </c>
      <c r="T878" s="161"/>
      <c r="U878" s="142" t="s">
        <v>936</v>
      </c>
      <c r="V878" s="161"/>
    </row>
    <row r="879" spans="1:22">
      <c r="A879" s="161"/>
      <c r="B879" s="161"/>
      <c r="C879" s="162"/>
      <c r="D879" s="163"/>
      <c r="E879" s="163"/>
      <c r="F879" s="163"/>
      <c r="G879" s="163"/>
      <c r="H879" s="163"/>
      <c r="I879" s="163"/>
      <c r="J879" s="768"/>
      <c r="K879" s="153" t="s">
        <v>936</v>
      </c>
      <c r="L879" s="166"/>
      <c r="M879" s="163"/>
      <c r="N879" s="163"/>
      <c r="O879" s="163"/>
      <c r="P879" s="163"/>
      <c r="Q879" s="163"/>
      <c r="R879" s="153" t="s">
        <v>936</v>
      </c>
      <c r="S879" s="155" t="s">
        <v>936</v>
      </c>
      <c r="T879" s="161"/>
      <c r="U879" s="142" t="s">
        <v>936</v>
      </c>
      <c r="V879" s="161"/>
    </row>
    <row r="880" spans="1:22">
      <c r="A880" s="161"/>
      <c r="B880" s="161"/>
      <c r="C880" s="162"/>
      <c r="D880" s="163"/>
      <c r="E880" s="163"/>
      <c r="F880" s="163"/>
      <c r="G880" s="163"/>
      <c r="H880" s="163"/>
      <c r="I880" s="163"/>
      <c r="J880" s="768"/>
      <c r="K880" s="153" t="s">
        <v>936</v>
      </c>
      <c r="L880" s="166"/>
      <c r="M880" s="163"/>
      <c r="N880" s="163"/>
      <c r="O880" s="163"/>
      <c r="P880" s="163"/>
      <c r="Q880" s="163"/>
      <c r="R880" s="153" t="s">
        <v>936</v>
      </c>
      <c r="S880" s="155" t="s">
        <v>936</v>
      </c>
      <c r="T880" s="161"/>
      <c r="U880" s="142" t="s">
        <v>936</v>
      </c>
      <c r="V880" s="161"/>
    </row>
    <row r="881" spans="1:22">
      <c r="A881" s="161"/>
      <c r="B881" s="161"/>
      <c r="C881" s="162"/>
      <c r="D881" s="163"/>
      <c r="E881" s="163"/>
      <c r="F881" s="163"/>
      <c r="G881" s="163"/>
      <c r="H881" s="163"/>
      <c r="I881" s="163"/>
      <c r="J881" s="768"/>
      <c r="K881" s="153" t="s">
        <v>936</v>
      </c>
      <c r="L881" s="166"/>
      <c r="M881" s="163"/>
      <c r="N881" s="163"/>
      <c r="O881" s="163"/>
      <c r="P881" s="163"/>
      <c r="Q881" s="163"/>
      <c r="R881" s="153" t="s">
        <v>936</v>
      </c>
      <c r="S881" s="155" t="s">
        <v>936</v>
      </c>
      <c r="T881" s="161"/>
      <c r="U881" s="142" t="s">
        <v>936</v>
      </c>
      <c r="V881" s="161"/>
    </row>
    <row r="882" spans="1:22">
      <c r="A882" s="161"/>
      <c r="B882" s="161"/>
      <c r="C882" s="162"/>
      <c r="D882" s="163"/>
      <c r="E882" s="163"/>
      <c r="F882" s="163"/>
      <c r="G882" s="163"/>
      <c r="H882" s="163"/>
      <c r="I882" s="163"/>
      <c r="J882" s="768"/>
      <c r="K882" s="153" t="s">
        <v>936</v>
      </c>
      <c r="L882" s="166"/>
      <c r="M882" s="163"/>
      <c r="N882" s="163"/>
      <c r="O882" s="163"/>
      <c r="P882" s="163"/>
      <c r="Q882" s="163"/>
      <c r="R882" s="153" t="s">
        <v>936</v>
      </c>
      <c r="S882" s="155" t="s">
        <v>936</v>
      </c>
      <c r="T882" s="161"/>
      <c r="U882" s="142" t="s">
        <v>936</v>
      </c>
      <c r="V882" s="161"/>
    </row>
    <row r="883" spans="1:22">
      <c r="A883" s="161"/>
      <c r="B883" s="161"/>
      <c r="C883" s="162"/>
      <c r="D883" s="163"/>
      <c r="E883" s="163"/>
      <c r="F883" s="163"/>
      <c r="G883" s="163"/>
      <c r="H883" s="163"/>
      <c r="I883" s="163"/>
      <c r="J883" s="768"/>
      <c r="K883" s="153" t="s">
        <v>936</v>
      </c>
      <c r="L883" s="166"/>
      <c r="M883" s="163"/>
      <c r="N883" s="163"/>
      <c r="O883" s="163"/>
      <c r="P883" s="163"/>
      <c r="Q883" s="163"/>
      <c r="R883" s="153" t="s">
        <v>936</v>
      </c>
      <c r="S883" s="155" t="s">
        <v>936</v>
      </c>
      <c r="T883" s="161"/>
      <c r="U883" s="142" t="s">
        <v>936</v>
      </c>
      <c r="V883" s="161"/>
    </row>
    <row r="884" spans="1:22">
      <c r="A884" s="161"/>
      <c r="B884" s="161"/>
      <c r="C884" s="162"/>
      <c r="D884" s="163"/>
      <c r="E884" s="163"/>
      <c r="F884" s="163"/>
      <c r="G884" s="163"/>
      <c r="H884" s="163"/>
      <c r="I884" s="163"/>
      <c r="J884" s="768"/>
      <c r="K884" s="153" t="s">
        <v>936</v>
      </c>
      <c r="L884" s="166"/>
      <c r="M884" s="163"/>
      <c r="N884" s="163"/>
      <c r="O884" s="163"/>
      <c r="P884" s="163"/>
      <c r="Q884" s="163"/>
      <c r="R884" s="153" t="s">
        <v>936</v>
      </c>
      <c r="S884" s="155" t="s">
        <v>936</v>
      </c>
      <c r="T884" s="161"/>
      <c r="U884" s="142" t="s">
        <v>936</v>
      </c>
      <c r="V884" s="161"/>
    </row>
    <row r="885" spans="1:22">
      <c r="A885" s="161"/>
      <c r="B885" s="161"/>
      <c r="C885" s="162"/>
      <c r="D885" s="163"/>
      <c r="E885" s="163"/>
      <c r="F885" s="163"/>
      <c r="G885" s="163"/>
      <c r="H885" s="163"/>
      <c r="I885" s="163"/>
      <c r="J885" s="768"/>
      <c r="K885" s="153" t="s">
        <v>936</v>
      </c>
      <c r="L885" s="166"/>
      <c r="M885" s="163"/>
      <c r="N885" s="163"/>
      <c r="O885" s="163"/>
      <c r="P885" s="163"/>
      <c r="Q885" s="163"/>
      <c r="R885" s="153" t="s">
        <v>936</v>
      </c>
      <c r="S885" s="155" t="s">
        <v>936</v>
      </c>
      <c r="T885" s="161"/>
      <c r="U885" s="142" t="s">
        <v>936</v>
      </c>
      <c r="V885" s="161"/>
    </row>
    <row r="886" spans="1:22">
      <c r="A886" s="161"/>
      <c r="B886" s="161"/>
      <c r="C886" s="162"/>
      <c r="D886" s="163"/>
      <c r="E886" s="163"/>
      <c r="F886" s="163"/>
      <c r="G886" s="163"/>
      <c r="H886" s="163"/>
      <c r="I886" s="163"/>
      <c r="J886" s="768"/>
      <c r="K886" s="153" t="s">
        <v>936</v>
      </c>
      <c r="L886" s="166"/>
      <c r="M886" s="163"/>
      <c r="N886" s="163"/>
      <c r="O886" s="163"/>
      <c r="P886" s="163"/>
      <c r="Q886" s="163"/>
      <c r="R886" s="153" t="s">
        <v>936</v>
      </c>
      <c r="S886" s="155" t="s">
        <v>936</v>
      </c>
      <c r="T886" s="161"/>
      <c r="U886" s="142" t="s">
        <v>936</v>
      </c>
      <c r="V886" s="161"/>
    </row>
    <row r="887" spans="1:22">
      <c r="A887" s="161"/>
      <c r="B887" s="161"/>
      <c r="C887" s="162"/>
      <c r="D887" s="163"/>
      <c r="E887" s="163"/>
      <c r="F887" s="163"/>
      <c r="G887" s="163"/>
      <c r="H887" s="163"/>
      <c r="I887" s="163"/>
      <c r="J887" s="768"/>
      <c r="K887" s="153" t="s">
        <v>936</v>
      </c>
      <c r="L887" s="166"/>
      <c r="M887" s="163"/>
      <c r="N887" s="163"/>
      <c r="O887" s="163"/>
      <c r="P887" s="163"/>
      <c r="Q887" s="163"/>
      <c r="R887" s="153" t="s">
        <v>936</v>
      </c>
      <c r="S887" s="155" t="s">
        <v>936</v>
      </c>
      <c r="T887" s="161"/>
      <c r="U887" s="142" t="s">
        <v>936</v>
      </c>
      <c r="V887" s="161"/>
    </row>
    <row r="888" spans="1:22">
      <c r="A888" s="161"/>
      <c r="B888" s="161"/>
      <c r="C888" s="162"/>
      <c r="D888" s="163"/>
      <c r="E888" s="163"/>
      <c r="F888" s="163"/>
      <c r="G888" s="163"/>
      <c r="H888" s="163"/>
      <c r="I888" s="163"/>
      <c r="J888" s="768"/>
      <c r="K888" s="153" t="s">
        <v>936</v>
      </c>
      <c r="L888" s="166"/>
      <c r="M888" s="163"/>
      <c r="N888" s="163"/>
      <c r="O888" s="163"/>
      <c r="P888" s="163"/>
      <c r="Q888" s="163"/>
      <c r="R888" s="153" t="s">
        <v>936</v>
      </c>
      <c r="S888" s="155" t="s">
        <v>936</v>
      </c>
      <c r="T888" s="161"/>
      <c r="U888" s="142" t="s">
        <v>936</v>
      </c>
      <c r="V888" s="161"/>
    </row>
    <row r="889" spans="1:22">
      <c r="A889" s="161"/>
      <c r="B889" s="161"/>
      <c r="C889" s="162"/>
      <c r="D889" s="163"/>
      <c r="E889" s="163"/>
      <c r="F889" s="163"/>
      <c r="G889" s="163"/>
      <c r="H889" s="163"/>
      <c r="I889" s="163"/>
      <c r="J889" s="768"/>
      <c r="K889" s="153" t="s">
        <v>936</v>
      </c>
      <c r="L889" s="166"/>
      <c r="M889" s="163"/>
      <c r="N889" s="163"/>
      <c r="O889" s="163"/>
      <c r="P889" s="163"/>
      <c r="Q889" s="163"/>
      <c r="R889" s="153" t="s">
        <v>936</v>
      </c>
      <c r="S889" s="155" t="s">
        <v>936</v>
      </c>
      <c r="T889" s="161"/>
      <c r="U889" s="142" t="s">
        <v>936</v>
      </c>
      <c r="V889" s="161"/>
    </row>
    <row r="890" spans="1:22">
      <c r="A890" s="161"/>
      <c r="B890" s="161"/>
      <c r="C890" s="162"/>
      <c r="D890" s="163"/>
      <c r="E890" s="163"/>
      <c r="F890" s="163"/>
      <c r="G890" s="163"/>
      <c r="H890" s="163"/>
      <c r="I890" s="163"/>
      <c r="J890" s="768"/>
      <c r="K890" s="153" t="s">
        <v>936</v>
      </c>
      <c r="L890" s="166"/>
      <c r="M890" s="163"/>
      <c r="N890" s="163"/>
      <c r="O890" s="163"/>
      <c r="P890" s="163"/>
      <c r="Q890" s="163"/>
      <c r="R890" s="153" t="s">
        <v>936</v>
      </c>
      <c r="S890" s="155" t="s">
        <v>936</v>
      </c>
      <c r="T890" s="161"/>
      <c r="U890" s="142" t="s">
        <v>936</v>
      </c>
      <c r="V890" s="161"/>
    </row>
    <row r="891" spans="1:22">
      <c r="A891" s="161"/>
      <c r="B891" s="161"/>
      <c r="C891" s="162"/>
      <c r="D891" s="163"/>
      <c r="E891" s="163"/>
      <c r="F891" s="163"/>
      <c r="G891" s="163"/>
      <c r="H891" s="163"/>
      <c r="I891" s="163"/>
      <c r="J891" s="768"/>
      <c r="K891" s="153" t="s">
        <v>936</v>
      </c>
      <c r="L891" s="166"/>
      <c r="M891" s="163"/>
      <c r="N891" s="163"/>
      <c r="O891" s="163"/>
      <c r="P891" s="163"/>
      <c r="Q891" s="163"/>
      <c r="R891" s="153" t="s">
        <v>936</v>
      </c>
      <c r="S891" s="155" t="s">
        <v>936</v>
      </c>
      <c r="T891" s="161"/>
      <c r="U891" s="142" t="s">
        <v>936</v>
      </c>
      <c r="V891" s="161"/>
    </row>
    <row r="892" spans="1:22">
      <c r="A892" s="161"/>
      <c r="B892" s="161"/>
      <c r="C892" s="162"/>
      <c r="D892" s="163"/>
      <c r="E892" s="163"/>
      <c r="F892" s="163"/>
      <c r="G892" s="163"/>
      <c r="H892" s="163"/>
      <c r="I892" s="163"/>
      <c r="J892" s="768"/>
      <c r="K892" s="153" t="s">
        <v>936</v>
      </c>
      <c r="L892" s="166"/>
      <c r="M892" s="163"/>
      <c r="N892" s="163"/>
      <c r="O892" s="163"/>
      <c r="P892" s="163"/>
      <c r="Q892" s="163"/>
      <c r="R892" s="153" t="s">
        <v>936</v>
      </c>
      <c r="S892" s="155" t="s">
        <v>936</v>
      </c>
      <c r="T892" s="161"/>
      <c r="U892" s="142" t="s">
        <v>936</v>
      </c>
      <c r="V892" s="161"/>
    </row>
    <row r="893" spans="1:22">
      <c r="A893" s="161"/>
      <c r="B893" s="161"/>
      <c r="C893" s="162"/>
      <c r="D893" s="163"/>
      <c r="E893" s="163"/>
      <c r="F893" s="163"/>
      <c r="G893" s="163"/>
      <c r="H893" s="163"/>
      <c r="I893" s="163"/>
      <c r="J893" s="768"/>
      <c r="K893" s="153" t="s">
        <v>936</v>
      </c>
      <c r="L893" s="166"/>
      <c r="M893" s="163"/>
      <c r="N893" s="163"/>
      <c r="O893" s="163"/>
      <c r="P893" s="163"/>
      <c r="Q893" s="163"/>
      <c r="R893" s="153" t="s">
        <v>936</v>
      </c>
      <c r="S893" s="155" t="s">
        <v>936</v>
      </c>
      <c r="T893" s="161"/>
      <c r="U893" s="142" t="s">
        <v>936</v>
      </c>
      <c r="V893" s="161"/>
    </row>
    <row r="894" spans="1:22">
      <c r="A894" s="161"/>
      <c r="B894" s="161"/>
      <c r="C894" s="162"/>
      <c r="D894" s="163"/>
      <c r="E894" s="163"/>
      <c r="F894" s="163"/>
      <c r="G894" s="163"/>
      <c r="H894" s="163"/>
      <c r="I894" s="163"/>
      <c r="J894" s="768" t="s">
        <v>936</v>
      </c>
      <c r="K894" s="153" t="s">
        <v>936</v>
      </c>
      <c r="L894" s="166"/>
      <c r="M894" s="163"/>
      <c r="N894" s="163"/>
      <c r="O894" s="163"/>
      <c r="P894" s="163"/>
      <c r="Q894" s="163"/>
      <c r="R894" s="153" t="s">
        <v>936</v>
      </c>
      <c r="S894" s="155" t="s">
        <v>936</v>
      </c>
      <c r="T894" s="161"/>
      <c r="U894" s="142" t="s">
        <v>936</v>
      </c>
      <c r="V894" s="161"/>
    </row>
    <row r="895" spans="1:22">
      <c r="A895" s="161"/>
      <c r="B895" s="161"/>
      <c r="C895" s="162"/>
      <c r="D895" s="163"/>
      <c r="E895" s="163"/>
      <c r="F895" s="163"/>
      <c r="G895" s="163"/>
      <c r="H895" s="163"/>
      <c r="I895" s="163"/>
      <c r="J895" s="768" t="s">
        <v>936</v>
      </c>
      <c r="K895" s="153" t="s">
        <v>936</v>
      </c>
      <c r="L895" s="166"/>
      <c r="M895" s="163"/>
      <c r="N895" s="163"/>
      <c r="O895" s="163"/>
      <c r="P895" s="163"/>
      <c r="Q895" s="163"/>
      <c r="R895" s="153" t="s">
        <v>936</v>
      </c>
      <c r="S895" s="155" t="s">
        <v>936</v>
      </c>
      <c r="T895" s="161"/>
      <c r="U895" s="142" t="s">
        <v>936</v>
      </c>
      <c r="V895" s="161"/>
    </row>
    <row r="896" spans="1:22">
      <c r="A896" s="161"/>
      <c r="B896" s="161"/>
      <c r="C896" s="162"/>
      <c r="D896" s="163"/>
      <c r="E896" s="163"/>
      <c r="F896" s="163"/>
      <c r="G896" s="163"/>
      <c r="H896" s="163"/>
      <c r="I896" s="163"/>
      <c r="J896" s="768" t="s">
        <v>936</v>
      </c>
      <c r="K896" s="153" t="s">
        <v>936</v>
      </c>
      <c r="L896" s="166"/>
      <c r="M896" s="163"/>
      <c r="N896" s="163"/>
      <c r="O896" s="163"/>
      <c r="P896" s="163"/>
      <c r="Q896" s="163"/>
      <c r="R896" s="153" t="s">
        <v>936</v>
      </c>
      <c r="S896" s="155" t="s">
        <v>936</v>
      </c>
      <c r="T896" s="161"/>
      <c r="U896" s="142" t="s">
        <v>936</v>
      </c>
      <c r="V896" s="161"/>
    </row>
    <row r="897" spans="1:22">
      <c r="A897" s="161"/>
      <c r="B897" s="161"/>
      <c r="C897" s="162"/>
      <c r="D897" s="163"/>
      <c r="E897" s="163"/>
      <c r="F897" s="163"/>
      <c r="G897" s="163"/>
      <c r="H897" s="163"/>
      <c r="I897" s="163"/>
      <c r="J897" s="768" t="s">
        <v>936</v>
      </c>
      <c r="K897" s="153" t="s">
        <v>936</v>
      </c>
      <c r="L897" s="166"/>
      <c r="M897" s="163"/>
      <c r="N897" s="163"/>
      <c r="O897" s="163"/>
      <c r="P897" s="163"/>
      <c r="Q897" s="163"/>
      <c r="R897" s="153" t="s">
        <v>936</v>
      </c>
      <c r="S897" s="155" t="s">
        <v>936</v>
      </c>
      <c r="T897" s="161"/>
      <c r="U897" s="142" t="s">
        <v>936</v>
      </c>
      <c r="V897" s="161"/>
    </row>
    <row r="898" spans="1:22">
      <c r="A898" s="161"/>
      <c r="B898" s="161"/>
      <c r="C898" s="162"/>
      <c r="D898" s="163"/>
      <c r="E898" s="163"/>
      <c r="F898" s="163"/>
      <c r="G898" s="163"/>
      <c r="H898" s="163"/>
      <c r="I898" s="163"/>
      <c r="J898" s="768" t="s">
        <v>936</v>
      </c>
      <c r="K898" s="153" t="s">
        <v>936</v>
      </c>
      <c r="L898" s="166"/>
      <c r="M898" s="163"/>
      <c r="N898" s="163"/>
      <c r="O898" s="163"/>
      <c r="P898" s="163"/>
      <c r="Q898" s="163"/>
      <c r="R898" s="153" t="s">
        <v>936</v>
      </c>
      <c r="S898" s="155" t="s">
        <v>936</v>
      </c>
      <c r="T898" s="161"/>
      <c r="U898" s="142" t="s">
        <v>936</v>
      </c>
      <c r="V898" s="161"/>
    </row>
    <row r="899" spans="1:22">
      <c r="A899" s="161"/>
      <c r="B899" s="161"/>
      <c r="C899" s="162"/>
      <c r="D899" s="163"/>
      <c r="E899" s="163"/>
      <c r="F899" s="163"/>
      <c r="G899" s="163"/>
      <c r="H899" s="163"/>
      <c r="I899" s="163"/>
      <c r="J899" s="768" t="s">
        <v>936</v>
      </c>
      <c r="K899" s="153" t="s">
        <v>936</v>
      </c>
      <c r="L899" s="166"/>
      <c r="M899" s="163"/>
      <c r="N899" s="163"/>
      <c r="O899" s="163"/>
      <c r="P899" s="163"/>
      <c r="Q899" s="163"/>
      <c r="R899" s="153" t="s">
        <v>936</v>
      </c>
      <c r="S899" s="155" t="s">
        <v>936</v>
      </c>
      <c r="T899" s="161"/>
      <c r="U899" s="142" t="s">
        <v>936</v>
      </c>
      <c r="V899" s="161"/>
    </row>
    <row r="900" spans="1:22">
      <c r="A900" s="161"/>
      <c r="B900" s="161"/>
      <c r="C900" s="162"/>
      <c r="D900" s="163"/>
      <c r="E900" s="163"/>
      <c r="F900" s="163"/>
      <c r="G900" s="163"/>
      <c r="H900" s="163"/>
      <c r="I900" s="163"/>
      <c r="J900" s="768" t="s">
        <v>936</v>
      </c>
      <c r="K900" s="153" t="s">
        <v>936</v>
      </c>
      <c r="L900" s="166"/>
      <c r="M900" s="163"/>
      <c r="N900" s="163"/>
      <c r="O900" s="163"/>
      <c r="P900" s="163"/>
      <c r="Q900" s="163"/>
      <c r="R900" s="153" t="s">
        <v>936</v>
      </c>
      <c r="S900" s="155" t="s">
        <v>936</v>
      </c>
      <c r="T900" s="161"/>
      <c r="U900" s="142" t="s">
        <v>936</v>
      </c>
      <c r="V900" s="161"/>
    </row>
    <row r="901" spans="1:22">
      <c r="A901" s="161"/>
      <c r="B901" s="161"/>
      <c r="C901" s="162"/>
      <c r="D901" s="163"/>
      <c r="E901" s="163"/>
      <c r="F901" s="163"/>
      <c r="G901" s="163"/>
      <c r="H901" s="163"/>
      <c r="I901" s="163"/>
      <c r="J901" s="768" t="s">
        <v>936</v>
      </c>
      <c r="K901" s="153" t="s">
        <v>936</v>
      </c>
      <c r="L901" s="166"/>
      <c r="M901" s="163"/>
      <c r="N901" s="163"/>
      <c r="O901" s="163"/>
      <c r="P901" s="163"/>
      <c r="Q901" s="163"/>
      <c r="R901" s="153" t="s">
        <v>936</v>
      </c>
      <c r="S901" s="155" t="s">
        <v>936</v>
      </c>
      <c r="T901" s="161"/>
      <c r="U901" s="142" t="s">
        <v>936</v>
      </c>
      <c r="V901" s="161"/>
    </row>
    <row r="902" spans="1:22">
      <c r="A902" s="161"/>
      <c r="B902" s="161"/>
      <c r="C902" s="162"/>
      <c r="D902" s="163"/>
      <c r="E902" s="163"/>
      <c r="F902" s="163"/>
      <c r="G902" s="163"/>
      <c r="H902" s="163"/>
      <c r="I902" s="163"/>
      <c r="J902" s="768" t="s">
        <v>936</v>
      </c>
      <c r="K902" s="153" t="s">
        <v>936</v>
      </c>
      <c r="L902" s="166"/>
      <c r="M902" s="163"/>
      <c r="N902" s="163"/>
      <c r="O902" s="163"/>
      <c r="P902" s="163"/>
      <c r="Q902" s="163"/>
      <c r="R902" s="153" t="s">
        <v>936</v>
      </c>
      <c r="S902" s="155" t="s">
        <v>936</v>
      </c>
      <c r="T902" s="161"/>
      <c r="U902" s="142" t="s">
        <v>936</v>
      </c>
      <c r="V902" s="161"/>
    </row>
    <row r="903" spans="1:22">
      <c r="A903" s="161"/>
      <c r="B903" s="161"/>
      <c r="C903" s="162"/>
      <c r="D903" s="163"/>
      <c r="E903" s="163"/>
      <c r="F903" s="163"/>
      <c r="G903" s="163"/>
      <c r="H903" s="163"/>
      <c r="I903" s="163"/>
      <c r="J903" s="768" t="s">
        <v>936</v>
      </c>
      <c r="K903" s="153" t="s">
        <v>936</v>
      </c>
      <c r="L903" s="166"/>
      <c r="M903" s="163"/>
      <c r="N903" s="163"/>
      <c r="O903" s="163"/>
      <c r="P903" s="163"/>
      <c r="Q903" s="163"/>
      <c r="R903" s="153" t="s">
        <v>936</v>
      </c>
      <c r="S903" s="155" t="s">
        <v>936</v>
      </c>
      <c r="T903" s="161"/>
      <c r="U903" s="142" t="s">
        <v>936</v>
      </c>
      <c r="V903" s="161"/>
    </row>
    <row r="904" spans="1:22">
      <c r="A904" s="161"/>
      <c r="B904" s="161"/>
      <c r="C904" s="162"/>
      <c r="D904" s="163"/>
      <c r="E904" s="163"/>
      <c r="F904" s="163"/>
      <c r="G904" s="163"/>
      <c r="H904" s="163"/>
      <c r="I904" s="163"/>
      <c r="J904" s="768" t="s">
        <v>936</v>
      </c>
      <c r="K904" s="153" t="s">
        <v>936</v>
      </c>
      <c r="L904" s="166"/>
      <c r="M904" s="163"/>
      <c r="N904" s="163"/>
      <c r="O904" s="163"/>
      <c r="P904" s="163"/>
      <c r="Q904" s="163"/>
      <c r="R904" s="153" t="s">
        <v>936</v>
      </c>
      <c r="S904" s="155" t="s">
        <v>936</v>
      </c>
      <c r="T904" s="161"/>
      <c r="U904" s="142" t="s">
        <v>936</v>
      </c>
      <c r="V904" s="161"/>
    </row>
    <row r="905" spans="1:22">
      <c r="A905" s="161"/>
      <c r="B905" s="161"/>
      <c r="C905" s="162"/>
      <c r="D905" s="163"/>
      <c r="E905" s="163"/>
      <c r="F905" s="163"/>
      <c r="G905" s="163"/>
      <c r="H905" s="163"/>
      <c r="I905" s="163"/>
      <c r="J905" s="768" t="s">
        <v>936</v>
      </c>
      <c r="K905" s="153" t="s">
        <v>936</v>
      </c>
      <c r="L905" s="166"/>
      <c r="M905" s="163"/>
      <c r="N905" s="163"/>
      <c r="O905" s="163"/>
      <c r="P905" s="163"/>
      <c r="Q905" s="163"/>
      <c r="R905" s="153" t="s">
        <v>936</v>
      </c>
      <c r="S905" s="155" t="s">
        <v>936</v>
      </c>
      <c r="T905" s="161"/>
      <c r="U905" s="142" t="s">
        <v>936</v>
      </c>
      <c r="V905" s="161"/>
    </row>
    <row r="906" spans="1:22">
      <c r="A906" s="161"/>
      <c r="B906" s="161"/>
      <c r="C906" s="162"/>
      <c r="D906" s="163"/>
      <c r="E906" s="163"/>
      <c r="F906" s="163"/>
      <c r="G906" s="163"/>
      <c r="H906" s="163"/>
      <c r="I906" s="163"/>
      <c r="J906" s="768" t="s">
        <v>936</v>
      </c>
      <c r="K906" s="153" t="s">
        <v>936</v>
      </c>
      <c r="L906" s="166"/>
      <c r="M906" s="163"/>
      <c r="N906" s="163"/>
      <c r="O906" s="163"/>
      <c r="P906" s="163"/>
      <c r="Q906" s="163"/>
      <c r="R906" s="153" t="s">
        <v>936</v>
      </c>
      <c r="S906" s="155" t="s">
        <v>936</v>
      </c>
      <c r="T906" s="161"/>
      <c r="U906" s="142" t="s">
        <v>936</v>
      </c>
      <c r="V906" s="161"/>
    </row>
    <row r="907" spans="1:22">
      <c r="A907" s="161"/>
      <c r="B907" s="161"/>
      <c r="C907" s="162"/>
      <c r="D907" s="163"/>
      <c r="E907" s="163"/>
      <c r="F907" s="163"/>
      <c r="G907" s="163"/>
      <c r="H907" s="163"/>
      <c r="I907" s="163"/>
      <c r="J907" s="768" t="s">
        <v>936</v>
      </c>
      <c r="K907" s="153" t="s">
        <v>936</v>
      </c>
      <c r="L907" s="166"/>
      <c r="M907" s="163"/>
      <c r="N907" s="163"/>
      <c r="O907" s="163"/>
      <c r="P907" s="163"/>
      <c r="Q907" s="163"/>
      <c r="R907" s="153" t="s">
        <v>936</v>
      </c>
      <c r="S907" s="155" t="s">
        <v>936</v>
      </c>
      <c r="T907" s="161"/>
      <c r="U907" s="142" t="s">
        <v>936</v>
      </c>
      <c r="V907" s="161"/>
    </row>
    <row r="908" spans="1:22">
      <c r="A908" s="161"/>
      <c r="B908" s="161"/>
      <c r="C908" s="162"/>
      <c r="D908" s="163"/>
      <c r="E908" s="163"/>
      <c r="F908" s="163"/>
      <c r="G908" s="163"/>
      <c r="H908" s="163"/>
      <c r="I908" s="163"/>
      <c r="J908" s="768" t="s">
        <v>936</v>
      </c>
      <c r="K908" s="153" t="s">
        <v>936</v>
      </c>
      <c r="L908" s="166"/>
      <c r="M908" s="163"/>
      <c r="N908" s="163"/>
      <c r="O908" s="163"/>
      <c r="P908" s="163"/>
      <c r="Q908" s="163"/>
      <c r="R908" s="153" t="s">
        <v>936</v>
      </c>
      <c r="S908" s="155" t="s">
        <v>936</v>
      </c>
      <c r="T908" s="161"/>
      <c r="U908" s="142" t="s">
        <v>936</v>
      </c>
      <c r="V908" s="161"/>
    </row>
    <row r="909" spans="1:22">
      <c r="A909" s="161"/>
      <c r="B909" s="161"/>
      <c r="C909" s="162"/>
      <c r="D909" s="163"/>
      <c r="E909" s="163"/>
      <c r="F909" s="163"/>
      <c r="G909" s="163"/>
      <c r="H909" s="163"/>
      <c r="I909" s="163"/>
      <c r="J909" s="768" t="s">
        <v>936</v>
      </c>
      <c r="K909" s="153" t="s">
        <v>936</v>
      </c>
      <c r="L909" s="166"/>
      <c r="M909" s="163"/>
      <c r="N909" s="163"/>
      <c r="O909" s="163"/>
      <c r="P909" s="163"/>
      <c r="Q909" s="163"/>
      <c r="R909" s="153" t="s">
        <v>936</v>
      </c>
      <c r="S909" s="155" t="s">
        <v>936</v>
      </c>
      <c r="T909" s="161"/>
      <c r="U909" s="142" t="s">
        <v>936</v>
      </c>
      <c r="V909" s="161"/>
    </row>
    <row r="910" spans="1:22">
      <c r="A910" s="161"/>
      <c r="B910" s="161"/>
      <c r="C910" s="162"/>
      <c r="D910" s="163"/>
      <c r="E910" s="163"/>
      <c r="F910" s="163"/>
      <c r="G910" s="163"/>
      <c r="H910" s="163"/>
      <c r="I910" s="163"/>
      <c r="J910" s="768" t="s">
        <v>936</v>
      </c>
      <c r="K910" s="153" t="s">
        <v>936</v>
      </c>
      <c r="L910" s="166"/>
      <c r="M910" s="163"/>
      <c r="N910" s="163"/>
      <c r="O910" s="163"/>
      <c r="P910" s="163"/>
      <c r="Q910" s="163"/>
      <c r="R910" s="153" t="s">
        <v>936</v>
      </c>
      <c r="S910" s="155" t="s">
        <v>936</v>
      </c>
      <c r="T910" s="161"/>
      <c r="U910" s="142" t="s">
        <v>936</v>
      </c>
      <c r="V910" s="161"/>
    </row>
    <row r="911" spans="1:22">
      <c r="A911" s="161"/>
      <c r="B911" s="161"/>
      <c r="C911" s="162"/>
      <c r="D911" s="163"/>
      <c r="E911" s="163"/>
      <c r="F911" s="163"/>
      <c r="G911" s="163"/>
      <c r="H911" s="163"/>
      <c r="I911" s="163"/>
      <c r="J911" s="768" t="s">
        <v>936</v>
      </c>
      <c r="K911" s="153" t="s">
        <v>936</v>
      </c>
      <c r="L911" s="166"/>
      <c r="M911" s="163"/>
      <c r="N911" s="163"/>
      <c r="O911" s="163"/>
      <c r="P911" s="163"/>
      <c r="Q911" s="163"/>
      <c r="R911" s="153" t="s">
        <v>936</v>
      </c>
      <c r="S911" s="155" t="s">
        <v>936</v>
      </c>
      <c r="T911" s="161"/>
      <c r="U911" s="142" t="s">
        <v>936</v>
      </c>
      <c r="V911" s="161"/>
    </row>
    <row r="912" spans="1:22">
      <c r="A912" s="161"/>
      <c r="B912" s="161"/>
      <c r="C912" s="162"/>
      <c r="D912" s="163"/>
      <c r="E912" s="163"/>
      <c r="F912" s="163"/>
      <c r="G912" s="163"/>
      <c r="H912" s="163"/>
      <c r="I912" s="163"/>
      <c r="J912" s="768" t="s">
        <v>936</v>
      </c>
      <c r="K912" s="153" t="s">
        <v>936</v>
      </c>
      <c r="L912" s="166"/>
      <c r="M912" s="163"/>
      <c r="N912" s="163"/>
      <c r="O912" s="163"/>
      <c r="P912" s="163"/>
      <c r="Q912" s="163"/>
      <c r="R912" s="153" t="s">
        <v>936</v>
      </c>
      <c r="S912" s="155" t="s">
        <v>936</v>
      </c>
      <c r="T912" s="161"/>
      <c r="U912" s="142" t="s">
        <v>936</v>
      </c>
      <c r="V912" s="161"/>
    </row>
    <row r="913" spans="1:22">
      <c r="A913" s="161"/>
      <c r="B913" s="161"/>
      <c r="C913" s="162"/>
      <c r="D913" s="163"/>
      <c r="E913" s="163"/>
      <c r="F913" s="163"/>
      <c r="G913" s="163"/>
      <c r="H913" s="163"/>
      <c r="I913" s="163"/>
      <c r="J913" s="768" t="s">
        <v>936</v>
      </c>
      <c r="K913" s="153" t="s">
        <v>936</v>
      </c>
      <c r="L913" s="166"/>
      <c r="M913" s="163"/>
      <c r="N913" s="163"/>
      <c r="O913" s="163"/>
      <c r="P913" s="163"/>
      <c r="Q913" s="163"/>
      <c r="R913" s="153" t="s">
        <v>936</v>
      </c>
      <c r="S913" s="155" t="s">
        <v>936</v>
      </c>
      <c r="T913" s="161"/>
      <c r="U913" s="142" t="s">
        <v>936</v>
      </c>
      <c r="V913" s="161"/>
    </row>
    <row r="914" spans="1:22">
      <c r="A914" s="161"/>
      <c r="B914" s="161"/>
      <c r="C914" s="162"/>
      <c r="D914" s="163"/>
      <c r="E914" s="163"/>
      <c r="F914" s="163"/>
      <c r="G914" s="163"/>
      <c r="H914" s="163"/>
      <c r="I914" s="163"/>
      <c r="J914" s="768" t="s">
        <v>936</v>
      </c>
      <c r="K914" s="153" t="s">
        <v>936</v>
      </c>
      <c r="L914" s="166"/>
      <c r="M914" s="163"/>
      <c r="N914" s="163"/>
      <c r="O914" s="163"/>
      <c r="P914" s="163"/>
      <c r="Q914" s="163"/>
      <c r="R914" s="153" t="s">
        <v>936</v>
      </c>
      <c r="S914" s="155" t="s">
        <v>936</v>
      </c>
      <c r="T914" s="161"/>
      <c r="U914" s="142" t="s">
        <v>936</v>
      </c>
      <c r="V914" s="161"/>
    </row>
    <row r="915" spans="1:22">
      <c r="A915" s="161"/>
      <c r="B915" s="161"/>
      <c r="C915" s="162"/>
      <c r="D915" s="163"/>
      <c r="E915" s="163"/>
      <c r="F915" s="163"/>
      <c r="G915" s="163"/>
      <c r="H915" s="163"/>
      <c r="I915" s="163"/>
      <c r="J915" s="768" t="s">
        <v>936</v>
      </c>
      <c r="K915" s="153" t="s">
        <v>936</v>
      </c>
      <c r="L915" s="166"/>
      <c r="M915" s="163"/>
      <c r="N915" s="163"/>
      <c r="O915" s="163"/>
      <c r="P915" s="163"/>
      <c r="Q915" s="163"/>
      <c r="R915" s="153" t="s">
        <v>936</v>
      </c>
      <c r="S915" s="155" t="s">
        <v>936</v>
      </c>
      <c r="T915" s="161"/>
      <c r="U915" s="142" t="s">
        <v>936</v>
      </c>
      <c r="V915" s="161"/>
    </row>
    <row r="916" spans="1:22">
      <c r="A916" s="161"/>
      <c r="B916" s="161"/>
      <c r="C916" s="162"/>
      <c r="D916" s="163"/>
      <c r="E916" s="163"/>
      <c r="F916" s="163"/>
      <c r="G916" s="163"/>
      <c r="H916" s="163"/>
      <c r="I916" s="163"/>
      <c r="J916" s="768" t="s">
        <v>936</v>
      </c>
      <c r="K916" s="153" t="s">
        <v>936</v>
      </c>
      <c r="L916" s="166"/>
      <c r="M916" s="163"/>
      <c r="N916" s="163"/>
      <c r="O916" s="163"/>
      <c r="P916" s="163"/>
      <c r="Q916" s="163"/>
      <c r="R916" s="153" t="s">
        <v>936</v>
      </c>
      <c r="S916" s="155" t="s">
        <v>936</v>
      </c>
      <c r="T916" s="161"/>
      <c r="U916" s="142" t="s">
        <v>936</v>
      </c>
      <c r="V916" s="161"/>
    </row>
    <row r="917" spans="1:22">
      <c r="A917" s="161"/>
      <c r="B917" s="161"/>
      <c r="C917" s="162"/>
      <c r="D917" s="163"/>
      <c r="E917" s="163"/>
      <c r="F917" s="163"/>
      <c r="G917" s="163"/>
      <c r="H917" s="163"/>
      <c r="I917" s="163"/>
      <c r="J917" s="768" t="s">
        <v>936</v>
      </c>
      <c r="K917" s="153" t="s">
        <v>936</v>
      </c>
      <c r="L917" s="166"/>
      <c r="M917" s="163"/>
      <c r="N917" s="163"/>
      <c r="O917" s="163"/>
      <c r="P917" s="163"/>
      <c r="Q917" s="163"/>
      <c r="R917" s="153" t="s">
        <v>936</v>
      </c>
      <c r="S917" s="155" t="s">
        <v>936</v>
      </c>
      <c r="T917" s="161"/>
      <c r="U917" s="142" t="s">
        <v>936</v>
      </c>
      <c r="V917" s="161"/>
    </row>
    <row r="918" spans="1:22">
      <c r="A918" s="161"/>
      <c r="B918" s="161"/>
      <c r="C918" s="162"/>
      <c r="D918" s="163"/>
      <c r="E918" s="163"/>
      <c r="F918" s="163"/>
      <c r="G918" s="163"/>
      <c r="H918" s="163"/>
      <c r="I918" s="163"/>
      <c r="J918" s="768" t="s">
        <v>936</v>
      </c>
      <c r="K918" s="153" t="s">
        <v>936</v>
      </c>
      <c r="L918" s="166"/>
      <c r="M918" s="163"/>
      <c r="N918" s="163"/>
      <c r="O918" s="163"/>
      <c r="P918" s="163"/>
      <c r="Q918" s="163"/>
      <c r="R918" s="153" t="s">
        <v>936</v>
      </c>
      <c r="S918" s="155" t="s">
        <v>936</v>
      </c>
      <c r="T918" s="161"/>
      <c r="U918" s="142" t="s">
        <v>936</v>
      </c>
      <c r="V918" s="161"/>
    </row>
    <row r="919" spans="1:22">
      <c r="A919" s="161"/>
      <c r="B919" s="161"/>
      <c r="C919" s="162"/>
      <c r="D919" s="163"/>
      <c r="E919" s="163"/>
      <c r="F919" s="163"/>
      <c r="G919" s="163"/>
      <c r="H919" s="163"/>
      <c r="I919" s="163"/>
      <c r="J919" s="768" t="s">
        <v>936</v>
      </c>
      <c r="K919" s="153" t="s">
        <v>936</v>
      </c>
      <c r="L919" s="166"/>
      <c r="M919" s="163"/>
      <c r="N919" s="163"/>
      <c r="O919" s="163"/>
      <c r="P919" s="163"/>
      <c r="Q919" s="163"/>
      <c r="R919" s="153" t="s">
        <v>936</v>
      </c>
      <c r="S919" s="155" t="s">
        <v>936</v>
      </c>
      <c r="T919" s="161"/>
      <c r="U919" s="142" t="s">
        <v>936</v>
      </c>
      <c r="V919" s="161"/>
    </row>
    <row r="920" spans="1:22">
      <c r="A920" s="161"/>
      <c r="B920" s="161"/>
      <c r="C920" s="162"/>
      <c r="D920" s="163"/>
      <c r="E920" s="163"/>
      <c r="F920" s="163"/>
      <c r="G920" s="163"/>
      <c r="H920" s="163"/>
      <c r="I920" s="163"/>
      <c r="J920" s="768" t="s">
        <v>936</v>
      </c>
      <c r="K920" s="153" t="s">
        <v>936</v>
      </c>
      <c r="L920" s="166"/>
      <c r="M920" s="163"/>
      <c r="N920" s="163"/>
      <c r="O920" s="163"/>
      <c r="P920" s="163"/>
      <c r="Q920" s="163"/>
      <c r="R920" s="153" t="s">
        <v>936</v>
      </c>
      <c r="S920" s="155" t="s">
        <v>936</v>
      </c>
      <c r="T920" s="161"/>
      <c r="U920" s="142" t="s">
        <v>936</v>
      </c>
      <c r="V920" s="161"/>
    </row>
    <row r="921" spans="1:22">
      <c r="A921" s="161"/>
      <c r="B921" s="161"/>
      <c r="C921" s="162"/>
      <c r="D921" s="163"/>
      <c r="E921" s="163"/>
      <c r="F921" s="163"/>
      <c r="G921" s="163"/>
      <c r="H921" s="163"/>
      <c r="I921" s="163"/>
      <c r="J921" s="768" t="s">
        <v>936</v>
      </c>
      <c r="K921" s="153" t="s">
        <v>936</v>
      </c>
      <c r="L921" s="166"/>
      <c r="M921" s="163"/>
      <c r="N921" s="163"/>
      <c r="O921" s="163"/>
      <c r="P921" s="163"/>
      <c r="Q921" s="163"/>
      <c r="R921" s="153" t="s">
        <v>936</v>
      </c>
      <c r="S921" s="155" t="s">
        <v>936</v>
      </c>
      <c r="T921" s="161"/>
      <c r="U921" s="142" t="s">
        <v>936</v>
      </c>
      <c r="V921" s="161"/>
    </row>
    <row r="922" spans="1:22">
      <c r="A922" s="161"/>
      <c r="B922" s="161"/>
      <c r="C922" s="162"/>
      <c r="D922" s="163"/>
      <c r="E922" s="163"/>
      <c r="F922" s="163"/>
      <c r="G922" s="163"/>
      <c r="H922" s="163"/>
      <c r="I922" s="163"/>
      <c r="J922" s="768" t="s">
        <v>936</v>
      </c>
      <c r="K922" s="153" t="s">
        <v>936</v>
      </c>
      <c r="L922" s="166"/>
      <c r="M922" s="163"/>
      <c r="N922" s="163"/>
      <c r="O922" s="163"/>
      <c r="P922" s="163"/>
      <c r="Q922" s="163"/>
      <c r="R922" s="153" t="s">
        <v>936</v>
      </c>
      <c r="S922" s="155" t="s">
        <v>936</v>
      </c>
      <c r="T922" s="161"/>
      <c r="U922" s="142" t="s">
        <v>936</v>
      </c>
      <c r="V922" s="161"/>
    </row>
    <row r="923" spans="1:22">
      <c r="A923" s="161"/>
      <c r="B923" s="161"/>
      <c r="C923" s="162"/>
      <c r="D923" s="163"/>
      <c r="E923" s="163"/>
      <c r="F923" s="163"/>
      <c r="G923" s="163"/>
      <c r="H923" s="163"/>
      <c r="I923" s="163"/>
      <c r="J923" s="768" t="s">
        <v>936</v>
      </c>
      <c r="K923" s="153" t="s">
        <v>936</v>
      </c>
      <c r="L923" s="166"/>
      <c r="M923" s="163"/>
      <c r="N923" s="163"/>
      <c r="O923" s="163"/>
      <c r="P923" s="163"/>
      <c r="Q923" s="163"/>
      <c r="R923" s="153" t="s">
        <v>936</v>
      </c>
      <c r="S923" s="155" t="s">
        <v>936</v>
      </c>
      <c r="T923" s="161"/>
      <c r="U923" s="142" t="s">
        <v>936</v>
      </c>
      <c r="V923" s="161"/>
    </row>
    <row r="924" spans="1:22">
      <c r="A924" s="161"/>
      <c r="B924" s="161"/>
      <c r="C924" s="162"/>
      <c r="D924" s="163"/>
      <c r="E924" s="163"/>
      <c r="F924" s="163"/>
      <c r="G924" s="163"/>
      <c r="H924" s="163"/>
      <c r="I924" s="163"/>
      <c r="J924" s="768" t="s">
        <v>936</v>
      </c>
      <c r="K924" s="153" t="s">
        <v>936</v>
      </c>
      <c r="L924" s="166"/>
      <c r="M924" s="163"/>
      <c r="N924" s="163"/>
      <c r="O924" s="163"/>
      <c r="P924" s="163"/>
      <c r="Q924" s="163"/>
      <c r="R924" s="153" t="s">
        <v>936</v>
      </c>
      <c r="S924" s="155" t="s">
        <v>936</v>
      </c>
      <c r="T924" s="161"/>
      <c r="U924" s="142" t="s">
        <v>936</v>
      </c>
      <c r="V924" s="161"/>
    </row>
    <row r="925" spans="1:22">
      <c r="A925" s="161"/>
      <c r="B925" s="161"/>
      <c r="C925" s="162"/>
      <c r="D925" s="163"/>
      <c r="E925" s="163"/>
      <c r="F925" s="163"/>
      <c r="G925" s="163"/>
      <c r="H925" s="163"/>
      <c r="I925" s="163"/>
      <c r="J925" s="768" t="s">
        <v>936</v>
      </c>
      <c r="K925" s="153" t="s">
        <v>936</v>
      </c>
      <c r="L925" s="166"/>
      <c r="M925" s="163"/>
      <c r="N925" s="163"/>
      <c r="O925" s="163"/>
      <c r="P925" s="163"/>
      <c r="Q925" s="163"/>
      <c r="R925" s="153" t="s">
        <v>936</v>
      </c>
      <c r="S925" s="155" t="s">
        <v>936</v>
      </c>
      <c r="T925" s="161"/>
      <c r="U925" s="142" t="s">
        <v>936</v>
      </c>
      <c r="V925" s="161"/>
    </row>
    <row r="926" spans="1:22">
      <c r="A926" s="161"/>
      <c r="B926" s="161"/>
      <c r="C926" s="162"/>
      <c r="D926" s="163"/>
      <c r="E926" s="163"/>
      <c r="F926" s="163"/>
      <c r="G926" s="163"/>
      <c r="H926" s="163"/>
      <c r="I926" s="163"/>
      <c r="J926" s="768" t="s">
        <v>936</v>
      </c>
      <c r="K926" s="153" t="s">
        <v>936</v>
      </c>
      <c r="L926" s="166"/>
      <c r="M926" s="163"/>
      <c r="N926" s="163"/>
      <c r="O926" s="163"/>
      <c r="P926" s="163"/>
      <c r="Q926" s="163"/>
      <c r="R926" s="153" t="s">
        <v>936</v>
      </c>
      <c r="S926" s="155" t="s">
        <v>936</v>
      </c>
      <c r="T926" s="161"/>
      <c r="U926" s="142" t="s">
        <v>936</v>
      </c>
      <c r="V926" s="161"/>
    </row>
    <row r="927" spans="1:22">
      <c r="A927" s="161"/>
      <c r="B927" s="161"/>
      <c r="C927" s="162"/>
      <c r="D927" s="163"/>
      <c r="E927" s="163"/>
      <c r="F927" s="163"/>
      <c r="G927" s="163"/>
      <c r="H927" s="163"/>
      <c r="I927" s="163"/>
      <c r="J927" s="768" t="s">
        <v>936</v>
      </c>
      <c r="K927" s="153" t="s">
        <v>936</v>
      </c>
      <c r="L927" s="166"/>
      <c r="M927" s="163"/>
      <c r="N927" s="163"/>
      <c r="O927" s="163"/>
      <c r="P927" s="163"/>
      <c r="Q927" s="163"/>
      <c r="R927" s="153" t="s">
        <v>936</v>
      </c>
      <c r="S927" s="155" t="s">
        <v>936</v>
      </c>
      <c r="T927" s="161"/>
      <c r="U927" s="142" t="s">
        <v>936</v>
      </c>
      <c r="V927" s="161"/>
    </row>
    <row r="928" spans="1:22">
      <c r="A928" s="161"/>
      <c r="B928" s="161"/>
      <c r="C928" s="162"/>
      <c r="D928" s="163"/>
      <c r="E928" s="163"/>
      <c r="F928" s="163"/>
      <c r="G928" s="163"/>
      <c r="H928" s="163"/>
      <c r="I928" s="163"/>
      <c r="J928" s="768" t="s">
        <v>936</v>
      </c>
      <c r="K928" s="153" t="s">
        <v>936</v>
      </c>
      <c r="L928" s="166"/>
      <c r="M928" s="163"/>
      <c r="N928" s="163"/>
      <c r="O928" s="163"/>
      <c r="P928" s="163"/>
      <c r="Q928" s="163"/>
      <c r="R928" s="153" t="s">
        <v>936</v>
      </c>
      <c r="S928" s="155" t="s">
        <v>936</v>
      </c>
      <c r="T928" s="161"/>
      <c r="U928" s="142" t="s">
        <v>936</v>
      </c>
      <c r="V928" s="161"/>
    </row>
    <row r="929" spans="1:22">
      <c r="A929" s="161"/>
      <c r="B929" s="161"/>
      <c r="C929" s="162"/>
      <c r="D929" s="163"/>
      <c r="E929" s="163"/>
      <c r="F929" s="163"/>
      <c r="G929" s="163"/>
      <c r="H929" s="163"/>
      <c r="I929" s="163"/>
      <c r="J929" s="768" t="s">
        <v>936</v>
      </c>
      <c r="K929" s="153" t="s">
        <v>936</v>
      </c>
      <c r="L929" s="166"/>
      <c r="M929" s="163"/>
      <c r="N929" s="163"/>
      <c r="O929" s="163"/>
      <c r="P929" s="163"/>
      <c r="Q929" s="163"/>
      <c r="R929" s="153" t="s">
        <v>936</v>
      </c>
      <c r="S929" s="155" t="s">
        <v>936</v>
      </c>
      <c r="T929" s="161"/>
      <c r="U929" s="142" t="s">
        <v>936</v>
      </c>
      <c r="V929" s="161"/>
    </row>
    <row r="930" spans="1:22">
      <c r="A930" s="161"/>
      <c r="B930" s="161"/>
      <c r="C930" s="162"/>
      <c r="D930" s="163"/>
      <c r="E930" s="163"/>
      <c r="F930" s="163"/>
      <c r="G930" s="163"/>
      <c r="H930" s="163"/>
      <c r="I930" s="163"/>
      <c r="J930" s="768" t="s">
        <v>936</v>
      </c>
      <c r="K930" s="153" t="s">
        <v>936</v>
      </c>
      <c r="L930" s="166"/>
      <c r="M930" s="163"/>
      <c r="N930" s="163"/>
      <c r="O930" s="163"/>
      <c r="P930" s="163"/>
      <c r="Q930" s="163"/>
      <c r="R930" s="153" t="s">
        <v>936</v>
      </c>
      <c r="S930" s="155" t="s">
        <v>936</v>
      </c>
      <c r="T930" s="161"/>
      <c r="U930" s="142" t="s">
        <v>936</v>
      </c>
      <c r="V930" s="161"/>
    </row>
    <row r="931" spans="1:22">
      <c r="A931" s="161"/>
      <c r="B931" s="161"/>
      <c r="C931" s="162"/>
      <c r="D931" s="163"/>
      <c r="E931" s="163"/>
      <c r="F931" s="163"/>
      <c r="G931" s="163"/>
      <c r="H931" s="163"/>
      <c r="I931" s="163"/>
      <c r="J931" s="768" t="s">
        <v>936</v>
      </c>
      <c r="K931" s="153" t="s">
        <v>936</v>
      </c>
      <c r="L931" s="166"/>
      <c r="M931" s="163"/>
      <c r="N931" s="163"/>
      <c r="O931" s="163"/>
      <c r="P931" s="163"/>
      <c r="Q931" s="163"/>
      <c r="R931" s="153" t="s">
        <v>936</v>
      </c>
      <c r="S931" s="155" t="s">
        <v>936</v>
      </c>
      <c r="T931" s="161"/>
      <c r="U931" s="142" t="s">
        <v>936</v>
      </c>
      <c r="V931" s="161"/>
    </row>
    <row r="932" spans="1:22">
      <c r="A932" s="161"/>
      <c r="B932" s="161"/>
      <c r="C932" s="162"/>
      <c r="D932" s="163"/>
      <c r="E932" s="163"/>
      <c r="F932" s="163"/>
      <c r="G932" s="163"/>
      <c r="H932" s="163"/>
      <c r="I932" s="163"/>
      <c r="J932" s="768" t="s">
        <v>936</v>
      </c>
      <c r="K932" s="153" t="s">
        <v>936</v>
      </c>
      <c r="L932" s="166"/>
      <c r="M932" s="163"/>
      <c r="N932" s="163"/>
      <c r="O932" s="163"/>
      <c r="P932" s="163"/>
      <c r="Q932" s="163"/>
      <c r="R932" s="153" t="s">
        <v>936</v>
      </c>
      <c r="S932" s="155" t="s">
        <v>936</v>
      </c>
      <c r="T932" s="161"/>
      <c r="U932" s="142" t="s">
        <v>936</v>
      </c>
      <c r="V932" s="161"/>
    </row>
    <row r="933" spans="1:22">
      <c r="A933" s="161"/>
      <c r="B933" s="161"/>
      <c r="C933" s="162"/>
      <c r="D933" s="163"/>
      <c r="E933" s="163"/>
      <c r="F933" s="163"/>
      <c r="G933" s="163"/>
      <c r="H933" s="163"/>
      <c r="I933" s="163"/>
      <c r="J933" s="768" t="s">
        <v>936</v>
      </c>
      <c r="K933" s="153" t="s">
        <v>936</v>
      </c>
      <c r="L933" s="166"/>
      <c r="M933" s="163"/>
      <c r="N933" s="163"/>
      <c r="O933" s="163"/>
      <c r="P933" s="163"/>
      <c r="Q933" s="163"/>
      <c r="R933" s="153" t="s">
        <v>936</v>
      </c>
      <c r="S933" s="155" t="s">
        <v>936</v>
      </c>
      <c r="T933" s="161"/>
      <c r="U933" s="142" t="s">
        <v>936</v>
      </c>
      <c r="V933" s="161"/>
    </row>
    <row r="934" spans="1:22">
      <c r="A934" s="161"/>
      <c r="B934" s="161"/>
      <c r="C934" s="162"/>
      <c r="D934" s="163"/>
      <c r="E934" s="163"/>
      <c r="F934" s="163"/>
      <c r="G934" s="163"/>
      <c r="H934" s="163"/>
      <c r="I934" s="163"/>
      <c r="J934" s="768" t="s">
        <v>936</v>
      </c>
      <c r="K934" s="153" t="s">
        <v>936</v>
      </c>
      <c r="L934" s="166"/>
      <c r="M934" s="163"/>
      <c r="N934" s="163"/>
      <c r="O934" s="163"/>
      <c r="P934" s="163"/>
      <c r="Q934" s="163"/>
      <c r="R934" s="153" t="s">
        <v>936</v>
      </c>
      <c r="S934" s="155" t="s">
        <v>936</v>
      </c>
      <c r="T934" s="161"/>
      <c r="U934" s="142" t="s">
        <v>936</v>
      </c>
      <c r="V934" s="161"/>
    </row>
    <row r="935" spans="1:22">
      <c r="A935" s="161"/>
      <c r="B935" s="161"/>
      <c r="C935" s="162"/>
      <c r="D935" s="163"/>
      <c r="E935" s="163"/>
      <c r="F935" s="163"/>
      <c r="G935" s="163"/>
      <c r="H935" s="163"/>
      <c r="I935" s="163"/>
      <c r="J935" s="768" t="s">
        <v>936</v>
      </c>
      <c r="K935" s="153" t="s">
        <v>936</v>
      </c>
      <c r="L935" s="166"/>
      <c r="M935" s="163"/>
      <c r="N935" s="163"/>
      <c r="O935" s="163"/>
      <c r="P935" s="163"/>
      <c r="Q935" s="163"/>
      <c r="R935" s="153" t="s">
        <v>936</v>
      </c>
      <c r="S935" s="155" t="s">
        <v>936</v>
      </c>
      <c r="T935" s="161"/>
      <c r="U935" s="142" t="s">
        <v>936</v>
      </c>
      <c r="V935" s="161"/>
    </row>
    <row r="936" spans="1:22">
      <c r="A936" s="161"/>
      <c r="B936" s="161"/>
      <c r="C936" s="162"/>
      <c r="D936" s="163"/>
      <c r="E936" s="163"/>
      <c r="F936" s="163"/>
      <c r="G936" s="163"/>
      <c r="H936" s="163"/>
      <c r="I936" s="163"/>
      <c r="J936" s="768" t="s">
        <v>936</v>
      </c>
      <c r="K936" s="153" t="s">
        <v>936</v>
      </c>
      <c r="L936" s="166"/>
      <c r="M936" s="163"/>
      <c r="N936" s="163"/>
      <c r="O936" s="163"/>
      <c r="P936" s="163"/>
      <c r="Q936" s="163"/>
      <c r="R936" s="153" t="s">
        <v>936</v>
      </c>
      <c r="S936" s="155" t="s">
        <v>936</v>
      </c>
      <c r="T936" s="161"/>
      <c r="U936" s="142" t="s">
        <v>936</v>
      </c>
      <c r="V936" s="161"/>
    </row>
    <row r="937" spans="1:22">
      <c r="A937" s="161"/>
      <c r="B937" s="161"/>
      <c r="C937" s="162"/>
      <c r="D937" s="163"/>
      <c r="E937" s="163"/>
      <c r="F937" s="163"/>
      <c r="G937" s="163"/>
      <c r="H937" s="163"/>
      <c r="I937" s="163"/>
      <c r="J937" s="768" t="s">
        <v>936</v>
      </c>
      <c r="K937" s="153" t="s">
        <v>936</v>
      </c>
      <c r="L937" s="166"/>
      <c r="M937" s="163"/>
      <c r="N937" s="163"/>
      <c r="O937" s="163"/>
      <c r="P937" s="163"/>
      <c r="Q937" s="163"/>
      <c r="R937" s="153" t="s">
        <v>936</v>
      </c>
      <c r="S937" s="155" t="s">
        <v>936</v>
      </c>
      <c r="T937" s="161"/>
      <c r="U937" s="142" t="s">
        <v>936</v>
      </c>
      <c r="V937" s="161"/>
    </row>
    <row r="938" spans="1:22">
      <c r="A938" s="161"/>
      <c r="B938" s="161"/>
      <c r="C938" s="162"/>
      <c r="D938" s="163"/>
      <c r="E938" s="163"/>
      <c r="F938" s="163"/>
      <c r="G938" s="163"/>
      <c r="H938" s="163"/>
      <c r="I938" s="163"/>
      <c r="J938" s="768" t="s">
        <v>936</v>
      </c>
      <c r="K938" s="153" t="s">
        <v>936</v>
      </c>
      <c r="L938" s="166"/>
      <c r="M938" s="163"/>
      <c r="N938" s="163"/>
      <c r="O938" s="163"/>
      <c r="P938" s="163"/>
      <c r="Q938" s="163"/>
      <c r="R938" s="153" t="s">
        <v>936</v>
      </c>
      <c r="S938" s="155" t="s">
        <v>936</v>
      </c>
      <c r="T938" s="161"/>
      <c r="U938" s="142" t="s">
        <v>936</v>
      </c>
      <c r="V938" s="161"/>
    </row>
    <row r="939" spans="1:22">
      <c r="A939" s="161"/>
      <c r="B939" s="161"/>
      <c r="C939" s="162"/>
      <c r="D939" s="163"/>
      <c r="E939" s="163"/>
      <c r="F939" s="163"/>
      <c r="G939" s="163"/>
      <c r="H939" s="163"/>
      <c r="I939" s="163"/>
      <c r="J939" s="768" t="s">
        <v>936</v>
      </c>
      <c r="K939" s="153" t="s">
        <v>936</v>
      </c>
      <c r="L939" s="166"/>
      <c r="M939" s="163"/>
      <c r="N939" s="163"/>
      <c r="O939" s="163"/>
      <c r="P939" s="163"/>
      <c r="Q939" s="163"/>
      <c r="R939" s="153" t="s">
        <v>936</v>
      </c>
      <c r="S939" s="155" t="s">
        <v>936</v>
      </c>
      <c r="T939" s="161"/>
      <c r="U939" s="142" t="s">
        <v>936</v>
      </c>
      <c r="V939" s="161"/>
    </row>
    <row r="940" spans="1:22">
      <c r="A940" s="161"/>
      <c r="B940" s="161"/>
      <c r="C940" s="162"/>
      <c r="D940" s="163"/>
      <c r="E940" s="163"/>
      <c r="F940" s="163"/>
      <c r="G940" s="163"/>
      <c r="H940" s="163"/>
      <c r="I940" s="163"/>
      <c r="J940" s="768" t="s">
        <v>936</v>
      </c>
      <c r="K940" s="153" t="s">
        <v>936</v>
      </c>
      <c r="L940" s="166"/>
      <c r="M940" s="163"/>
      <c r="N940" s="163"/>
      <c r="O940" s="163"/>
      <c r="P940" s="163"/>
      <c r="Q940" s="163"/>
      <c r="R940" s="153" t="s">
        <v>936</v>
      </c>
      <c r="S940" s="155" t="s">
        <v>936</v>
      </c>
      <c r="T940" s="161"/>
      <c r="U940" s="142" t="s">
        <v>936</v>
      </c>
      <c r="V940" s="161"/>
    </row>
    <row r="941" spans="1:22">
      <c r="A941" s="161"/>
      <c r="B941" s="161"/>
      <c r="C941" s="162"/>
      <c r="D941" s="163"/>
      <c r="E941" s="163"/>
      <c r="F941" s="163"/>
      <c r="G941" s="163"/>
      <c r="H941" s="163"/>
      <c r="I941" s="163"/>
      <c r="J941" s="768" t="s">
        <v>936</v>
      </c>
      <c r="K941" s="153" t="s">
        <v>936</v>
      </c>
      <c r="L941" s="166"/>
      <c r="M941" s="163"/>
      <c r="N941" s="163"/>
      <c r="O941" s="163"/>
      <c r="P941" s="163"/>
      <c r="Q941" s="163"/>
      <c r="R941" s="153" t="s">
        <v>936</v>
      </c>
      <c r="S941" s="155" t="s">
        <v>936</v>
      </c>
      <c r="T941" s="161"/>
      <c r="U941" s="142" t="s">
        <v>936</v>
      </c>
      <c r="V941" s="161"/>
    </row>
    <row r="942" spans="1:22">
      <c r="A942" s="161"/>
      <c r="B942" s="161"/>
      <c r="C942" s="162"/>
      <c r="D942" s="163"/>
      <c r="E942" s="163"/>
      <c r="F942" s="163"/>
      <c r="G942" s="163"/>
      <c r="H942" s="163"/>
      <c r="I942" s="163"/>
      <c r="J942" s="768" t="s">
        <v>936</v>
      </c>
      <c r="K942" s="153" t="s">
        <v>936</v>
      </c>
      <c r="L942" s="166"/>
      <c r="M942" s="163"/>
      <c r="N942" s="163"/>
      <c r="O942" s="163"/>
      <c r="P942" s="163"/>
      <c r="Q942" s="163"/>
      <c r="R942" s="153" t="s">
        <v>936</v>
      </c>
      <c r="S942" s="155" t="s">
        <v>936</v>
      </c>
      <c r="T942" s="161"/>
      <c r="U942" s="142" t="s">
        <v>936</v>
      </c>
      <c r="V942" s="161"/>
    </row>
    <row r="943" spans="1:22">
      <c r="A943" s="161"/>
      <c r="B943" s="161"/>
      <c r="C943" s="162"/>
      <c r="D943" s="163"/>
      <c r="E943" s="163"/>
      <c r="F943" s="163"/>
      <c r="G943" s="163"/>
      <c r="H943" s="163"/>
      <c r="I943" s="163"/>
      <c r="J943" s="768" t="s">
        <v>936</v>
      </c>
      <c r="K943" s="153" t="s">
        <v>936</v>
      </c>
      <c r="L943" s="166"/>
      <c r="M943" s="163"/>
      <c r="N943" s="163"/>
      <c r="O943" s="163"/>
      <c r="P943" s="163"/>
      <c r="Q943" s="163"/>
      <c r="R943" s="153" t="s">
        <v>936</v>
      </c>
      <c r="S943" s="155" t="s">
        <v>936</v>
      </c>
      <c r="T943" s="161"/>
      <c r="U943" s="142" t="s">
        <v>936</v>
      </c>
      <c r="V943" s="161"/>
    </row>
    <row r="944" spans="1:22">
      <c r="A944" s="161"/>
      <c r="B944" s="161"/>
      <c r="C944" s="162"/>
      <c r="D944" s="163"/>
      <c r="E944" s="163"/>
      <c r="F944" s="163"/>
      <c r="G944" s="163"/>
      <c r="H944" s="163"/>
      <c r="I944" s="163"/>
      <c r="J944" s="768" t="s">
        <v>936</v>
      </c>
      <c r="K944" s="153" t="s">
        <v>936</v>
      </c>
      <c r="L944" s="166"/>
      <c r="M944" s="163"/>
      <c r="N944" s="163"/>
      <c r="O944" s="163"/>
      <c r="P944" s="163"/>
      <c r="Q944" s="163"/>
      <c r="R944" s="153" t="s">
        <v>936</v>
      </c>
      <c r="S944" s="155" t="s">
        <v>936</v>
      </c>
      <c r="T944" s="161"/>
      <c r="U944" s="142" t="s">
        <v>936</v>
      </c>
      <c r="V944" s="161"/>
    </row>
    <row r="945" spans="1:22">
      <c r="A945" s="161"/>
      <c r="B945" s="161"/>
      <c r="C945" s="162"/>
      <c r="D945" s="163"/>
      <c r="E945" s="163"/>
      <c r="F945" s="163"/>
      <c r="G945" s="163"/>
      <c r="H945" s="163"/>
      <c r="I945" s="163"/>
      <c r="J945" s="768" t="s">
        <v>936</v>
      </c>
      <c r="K945" s="153" t="s">
        <v>936</v>
      </c>
      <c r="L945" s="166"/>
      <c r="M945" s="163"/>
      <c r="N945" s="163"/>
      <c r="O945" s="163"/>
      <c r="P945" s="163"/>
      <c r="Q945" s="163"/>
      <c r="R945" s="153" t="s">
        <v>936</v>
      </c>
      <c r="S945" s="155" t="s">
        <v>936</v>
      </c>
      <c r="T945" s="161"/>
      <c r="U945" s="142" t="s">
        <v>936</v>
      </c>
      <c r="V945" s="161"/>
    </row>
    <row r="946" spans="1:22">
      <c r="A946" s="161"/>
      <c r="B946" s="161"/>
      <c r="C946" s="162"/>
      <c r="D946" s="163"/>
      <c r="E946" s="163"/>
      <c r="F946" s="163"/>
      <c r="G946" s="163"/>
      <c r="H946" s="163"/>
      <c r="I946" s="163"/>
      <c r="J946" s="768" t="s">
        <v>936</v>
      </c>
      <c r="K946" s="153" t="s">
        <v>936</v>
      </c>
      <c r="L946" s="166"/>
      <c r="M946" s="163"/>
      <c r="N946" s="163"/>
      <c r="O946" s="163"/>
      <c r="P946" s="163"/>
      <c r="Q946" s="163"/>
      <c r="R946" s="153" t="s">
        <v>936</v>
      </c>
      <c r="S946" s="155" t="s">
        <v>936</v>
      </c>
      <c r="T946" s="161"/>
      <c r="U946" s="142" t="s">
        <v>936</v>
      </c>
      <c r="V946" s="161"/>
    </row>
    <row r="947" spans="1:22">
      <c r="A947" s="161"/>
      <c r="B947" s="161"/>
      <c r="C947" s="162"/>
      <c r="D947" s="163"/>
      <c r="E947" s="163"/>
      <c r="F947" s="163"/>
      <c r="G947" s="163"/>
      <c r="H947" s="163"/>
      <c r="I947" s="163"/>
      <c r="J947" s="768" t="s">
        <v>936</v>
      </c>
      <c r="K947" s="153" t="s">
        <v>936</v>
      </c>
      <c r="L947" s="166"/>
      <c r="M947" s="163"/>
      <c r="N947" s="163"/>
      <c r="O947" s="163"/>
      <c r="P947" s="163"/>
      <c r="Q947" s="163"/>
      <c r="R947" s="153" t="s">
        <v>936</v>
      </c>
      <c r="S947" s="155" t="s">
        <v>936</v>
      </c>
      <c r="T947" s="161"/>
      <c r="U947" s="142" t="s">
        <v>936</v>
      </c>
      <c r="V947" s="161"/>
    </row>
    <row r="948" spans="1:22">
      <c r="A948" s="161"/>
      <c r="B948" s="161"/>
      <c r="C948" s="162"/>
      <c r="D948" s="163"/>
      <c r="E948" s="163"/>
      <c r="F948" s="163"/>
      <c r="G948" s="163"/>
      <c r="H948" s="163"/>
      <c r="I948" s="163"/>
      <c r="J948" s="768" t="s">
        <v>936</v>
      </c>
      <c r="K948" s="153" t="s">
        <v>936</v>
      </c>
      <c r="L948" s="166"/>
      <c r="M948" s="163"/>
      <c r="N948" s="163"/>
      <c r="O948" s="163"/>
      <c r="P948" s="163"/>
      <c r="Q948" s="163"/>
      <c r="R948" s="153" t="s">
        <v>936</v>
      </c>
      <c r="S948" s="155" t="s">
        <v>936</v>
      </c>
      <c r="T948" s="161"/>
      <c r="U948" s="142" t="s">
        <v>936</v>
      </c>
      <c r="V948" s="161"/>
    </row>
    <row r="949" spans="1:22">
      <c r="A949" s="161"/>
      <c r="B949" s="161"/>
      <c r="C949" s="162"/>
      <c r="D949" s="163"/>
      <c r="E949" s="163"/>
      <c r="F949" s="163"/>
      <c r="G949" s="163"/>
      <c r="H949" s="163"/>
      <c r="I949" s="163"/>
      <c r="J949" s="768" t="s">
        <v>936</v>
      </c>
      <c r="K949" s="153" t="s">
        <v>936</v>
      </c>
      <c r="L949" s="166"/>
      <c r="M949" s="163"/>
      <c r="N949" s="163"/>
      <c r="O949" s="163"/>
      <c r="P949" s="163"/>
      <c r="Q949" s="163"/>
      <c r="R949" s="153" t="s">
        <v>936</v>
      </c>
      <c r="S949" s="155" t="s">
        <v>936</v>
      </c>
      <c r="T949" s="161"/>
      <c r="U949" s="142" t="s">
        <v>936</v>
      </c>
      <c r="V949" s="161"/>
    </row>
    <row r="950" spans="1:22">
      <c r="A950" s="161"/>
      <c r="B950" s="161"/>
      <c r="C950" s="162"/>
      <c r="D950" s="163"/>
      <c r="E950" s="163"/>
      <c r="F950" s="163"/>
      <c r="G950" s="163"/>
      <c r="H950" s="163"/>
      <c r="I950" s="163"/>
      <c r="J950" s="768" t="s">
        <v>936</v>
      </c>
      <c r="K950" s="153" t="s">
        <v>936</v>
      </c>
      <c r="L950" s="166"/>
      <c r="M950" s="163"/>
      <c r="N950" s="163"/>
      <c r="O950" s="163"/>
      <c r="P950" s="163"/>
      <c r="Q950" s="163"/>
      <c r="R950" s="153" t="s">
        <v>936</v>
      </c>
      <c r="S950" s="155" t="s">
        <v>936</v>
      </c>
      <c r="T950" s="161"/>
      <c r="U950" s="142" t="s">
        <v>936</v>
      </c>
      <c r="V950" s="161"/>
    </row>
    <row r="951" spans="1:22">
      <c r="A951" s="161"/>
      <c r="B951" s="161"/>
      <c r="C951" s="162"/>
      <c r="D951" s="163"/>
      <c r="E951" s="163"/>
      <c r="F951" s="163"/>
      <c r="G951" s="163"/>
      <c r="H951" s="163"/>
      <c r="I951" s="163"/>
      <c r="J951" s="768" t="s">
        <v>936</v>
      </c>
      <c r="K951" s="153" t="s">
        <v>936</v>
      </c>
      <c r="L951" s="166"/>
      <c r="M951" s="163"/>
      <c r="N951" s="163"/>
      <c r="O951" s="163"/>
      <c r="P951" s="163"/>
      <c r="Q951" s="163"/>
      <c r="R951" s="153" t="s">
        <v>936</v>
      </c>
      <c r="S951" s="155" t="s">
        <v>936</v>
      </c>
      <c r="T951" s="161"/>
      <c r="U951" s="142" t="s">
        <v>936</v>
      </c>
      <c r="V951" s="161"/>
    </row>
    <row r="952" spans="1:22">
      <c r="A952" s="161"/>
      <c r="B952" s="161"/>
      <c r="C952" s="162"/>
      <c r="D952" s="163"/>
      <c r="E952" s="163"/>
      <c r="F952" s="163"/>
      <c r="G952" s="163"/>
      <c r="H952" s="163"/>
      <c r="I952" s="163"/>
      <c r="J952" s="768" t="s">
        <v>936</v>
      </c>
      <c r="K952" s="153" t="s">
        <v>936</v>
      </c>
      <c r="L952" s="166"/>
      <c r="M952" s="163"/>
      <c r="N952" s="163"/>
      <c r="O952" s="163"/>
      <c r="P952" s="163"/>
      <c r="Q952" s="163"/>
      <c r="R952" s="153" t="s">
        <v>936</v>
      </c>
      <c r="S952" s="155" t="s">
        <v>936</v>
      </c>
      <c r="T952" s="161"/>
      <c r="U952" s="142" t="s">
        <v>936</v>
      </c>
      <c r="V952" s="161"/>
    </row>
    <row r="953" spans="1:22">
      <c r="A953" s="161"/>
      <c r="B953" s="161"/>
      <c r="C953" s="162"/>
      <c r="D953" s="163"/>
      <c r="E953" s="163"/>
      <c r="F953" s="163"/>
      <c r="G953" s="163"/>
      <c r="H953" s="163"/>
      <c r="I953" s="163"/>
      <c r="J953" s="768" t="s">
        <v>936</v>
      </c>
      <c r="K953" s="153" t="s">
        <v>936</v>
      </c>
      <c r="L953" s="166"/>
      <c r="M953" s="163"/>
      <c r="N953" s="163"/>
      <c r="O953" s="163"/>
      <c r="P953" s="163"/>
      <c r="Q953" s="163"/>
      <c r="R953" s="153" t="s">
        <v>936</v>
      </c>
      <c r="S953" s="155" t="s">
        <v>936</v>
      </c>
      <c r="T953" s="161"/>
      <c r="U953" s="142" t="s">
        <v>936</v>
      </c>
      <c r="V953" s="161"/>
    </row>
    <row r="954" spans="1:22">
      <c r="A954" s="161"/>
      <c r="B954" s="161"/>
      <c r="C954" s="162"/>
      <c r="D954" s="163"/>
      <c r="E954" s="163"/>
      <c r="F954" s="163"/>
      <c r="G954" s="163"/>
      <c r="H954" s="163"/>
      <c r="I954" s="163"/>
      <c r="J954" s="768" t="s">
        <v>936</v>
      </c>
      <c r="K954" s="153" t="s">
        <v>936</v>
      </c>
      <c r="L954" s="166"/>
      <c r="M954" s="163"/>
      <c r="N954" s="163"/>
      <c r="O954" s="163"/>
      <c r="P954" s="163"/>
      <c r="Q954" s="163"/>
      <c r="R954" s="153" t="s">
        <v>936</v>
      </c>
      <c r="S954" s="155" t="s">
        <v>936</v>
      </c>
      <c r="T954" s="161"/>
      <c r="U954" s="142" t="s">
        <v>936</v>
      </c>
      <c r="V954" s="161"/>
    </row>
    <row r="955" spans="1:22">
      <c r="A955" s="161"/>
      <c r="B955" s="161"/>
      <c r="C955" s="162"/>
      <c r="D955" s="163"/>
      <c r="E955" s="163"/>
      <c r="F955" s="163"/>
      <c r="G955" s="163"/>
      <c r="H955" s="163"/>
      <c r="I955" s="163"/>
      <c r="J955" s="768" t="s">
        <v>936</v>
      </c>
      <c r="K955" s="153" t="s">
        <v>936</v>
      </c>
      <c r="L955" s="166"/>
      <c r="M955" s="163"/>
      <c r="N955" s="163"/>
      <c r="O955" s="163"/>
      <c r="P955" s="163"/>
      <c r="Q955" s="163"/>
      <c r="R955" s="153" t="s">
        <v>936</v>
      </c>
      <c r="S955" s="155" t="s">
        <v>936</v>
      </c>
      <c r="T955" s="161"/>
      <c r="U955" s="142" t="s">
        <v>936</v>
      </c>
      <c r="V955" s="161"/>
    </row>
    <row r="956" spans="1:22">
      <c r="A956" s="161"/>
      <c r="B956" s="161"/>
      <c r="C956" s="162"/>
      <c r="D956" s="163"/>
      <c r="E956" s="163"/>
      <c r="F956" s="163"/>
      <c r="G956" s="163"/>
      <c r="H956" s="163"/>
      <c r="I956" s="163"/>
      <c r="J956" s="768" t="s">
        <v>936</v>
      </c>
      <c r="K956" s="153" t="s">
        <v>936</v>
      </c>
      <c r="L956" s="166"/>
      <c r="M956" s="163"/>
      <c r="N956" s="163"/>
      <c r="O956" s="163"/>
      <c r="P956" s="163"/>
      <c r="Q956" s="163"/>
      <c r="R956" s="153" t="s">
        <v>936</v>
      </c>
      <c r="S956" s="155" t="s">
        <v>936</v>
      </c>
      <c r="T956" s="161"/>
      <c r="U956" s="142" t="s">
        <v>936</v>
      </c>
      <c r="V956" s="161"/>
    </row>
    <row r="957" spans="1:22">
      <c r="A957" s="161"/>
      <c r="B957" s="161"/>
      <c r="C957" s="162"/>
      <c r="D957" s="163"/>
      <c r="E957" s="163"/>
      <c r="F957" s="163"/>
      <c r="G957" s="163"/>
      <c r="H957" s="163"/>
      <c r="I957" s="163"/>
      <c r="J957" s="768" t="s">
        <v>936</v>
      </c>
      <c r="K957" s="153" t="s">
        <v>936</v>
      </c>
      <c r="L957" s="166"/>
      <c r="M957" s="163"/>
      <c r="N957" s="163"/>
      <c r="O957" s="163"/>
      <c r="P957" s="163"/>
      <c r="Q957" s="163"/>
      <c r="R957" s="153" t="s">
        <v>936</v>
      </c>
      <c r="S957" s="155" t="s">
        <v>936</v>
      </c>
      <c r="T957" s="161"/>
      <c r="U957" s="142" t="s">
        <v>936</v>
      </c>
      <c r="V957" s="161"/>
    </row>
    <row r="958" spans="1:22">
      <c r="A958" s="161"/>
      <c r="B958" s="161"/>
      <c r="C958" s="162"/>
      <c r="D958" s="163"/>
      <c r="E958" s="163"/>
      <c r="F958" s="163"/>
      <c r="G958" s="163"/>
      <c r="H958" s="163"/>
      <c r="I958" s="163"/>
      <c r="J958" s="768" t="s">
        <v>936</v>
      </c>
      <c r="K958" s="153" t="s">
        <v>936</v>
      </c>
      <c r="L958" s="166"/>
      <c r="M958" s="163"/>
      <c r="N958" s="163"/>
      <c r="O958" s="163"/>
      <c r="P958" s="163"/>
      <c r="Q958" s="163"/>
      <c r="R958" s="153" t="s">
        <v>936</v>
      </c>
      <c r="S958" s="155" t="s">
        <v>936</v>
      </c>
      <c r="T958" s="161"/>
      <c r="U958" s="142" t="s">
        <v>936</v>
      </c>
      <c r="V958" s="161"/>
    </row>
    <row r="959" spans="1:22">
      <c r="A959" s="161"/>
      <c r="B959" s="161"/>
      <c r="C959" s="162"/>
      <c r="D959" s="163"/>
      <c r="E959" s="163"/>
      <c r="F959" s="163"/>
      <c r="G959" s="163"/>
      <c r="H959" s="163"/>
      <c r="I959" s="163"/>
      <c r="J959" s="768" t="s">
        <v>936</v>
      </c>
      <c r="K959" s="153" t="s">
        <v>936</v>
      </c>
      <c r="L959" s="166"/>
      <c r="M959" s="163"/>
      <c r="N959" s="163"/>
      <c r="O959" s="163"/>
      <c r="P959" s="163"/>
      <c r="Q959" s="163"/>
      <c r="R959" s="153" t="s">
        <v>936</v>
      </c>
      <c r="S959" s="155" t="s">
        <v>936</v>
      </c>
      <c r="T959" s="161"/>
      <c r="U959" s="142" t="s">
        <v>936</v>
      </c>
      <c r="V959" s="161"/>
    </row>
    <row r="960" spans="1:22">
      <c r="A960" s="161"/>
      <c r="B960" s="161"/>
      <c r="C960" s="162"/>
      <c r="D960" s="163"/>
      <c r="E960" s="163"/>
      <c r="F960" s="163"/>
      <c r="G960" s="163"/>
      <c r="H960" s="163"/>
      <c r="I960" s="163"/>
      <c r="J960" s="768" t="s">
        <v>936</v>
      </c>
      <c r="K960" s="153" t="s">
        <v>936</v>
      </c>
      <c r="L960" s="166"/>
      <c r="M960" s="163"/>
      <c r="N960" s="163"/>
      <c r="O960" s="163"/>
      <c r="P960" s="163"/>
      <c r="Q960" s="163"/>
      <c r="R960" s="153" t="s">
        <v>936</v>
      </c>
      <c r="S960" s="155" t="s">
        <v>936</v>
      </c>
      <c r="T960" s="161"/>
      <c r="U960" s="142" t="s">
        <v>936</v>
      </c>
      <c r="V960" s="161"/>
    </row>
    <row r="961" spans="1:22">
      <c r="A961" s="161"/>
      <c r="B961" s="161"/>
      <c r="C961" s="162"/>
      <c r="D961" s="163"/>
      <c r="E961" s="163"/>
      <c r="F961" s="163"/>
      <c r="G961" s="163"/>
      <c r="H961" s="163"/>
      <c r="I961" s="163"/>
      <c r="J961" s="768" t="s">
        <v>936</v>
      </c>
      <c r="K961" s="153" t="s">
        <v>936</v>
      </c>
      <c r="L961" s="166"/>
      <c r="M961" s="163"/>
      <c r="N961" s="163"/>
      <c r="O961" s="163"/>
      <c r="P961" s="163"/>
      <c r="Q961" s="163"/>
      <c r="R961" s="153" t="s">
        <v>936</v>
      </c>
      <c r="S961" s="155" t="s">
        <v>936</v>
      </c>
      <c r="T961" s="161"/>
      <c r="U961" s="142" t="s">
        <v>936</v>
      </c>
      <c r="V961" s="161"/>
    </row>
    <row r="962" spans="1:22">
      <c r="A962" s="161"/>
      <c r="B962" s="161"/>
      <c r="C962" s="162"/>
      <c r="D962" s="163"/>
      <c r="E962" s="163"/>
      <c r="F962" s="163"/>
      <c r="G962" s="163"/>
      <c r="H962" s="163"/>
      <c r="I962" s="163"/>
      <c r="J962" s="768" t="s">
        <v>936</v>
      </c>
      <c r="K962" s="153" t="s">
        <v>936</v>
      </c>
      <c r="L962" s="166"/>
      <c r="M962" s="163"/>
      <c r="N962" s="163"/>
      <c r="O962" s="163"/>
      <c r="P962" s="163"/>
      <c r="Q962" s="163"/>
      <c r="R962" s="153" t="s">
        <v>936</v>
      </c>
      <c r="S962" s="155" t="s">
        <v>936</v>
      </c>
      <c r="T962" s="161"/>
      <c r="U962" s="142" t="s">
        <v>936</v>
      </c>
      <c r="V962" s="161"/>
    </row>
    <row r="963" spans="1:22">
      <c r="A963" s="161"/>
      <c r="B963" s="161"/>
      <c r="C963" s="162"/>
      <c r="D963" s="163"/>
      <c r="E963" s="163"/>
      <c r="F963" s="163"/>
      <c r="G963" s="163"/>
      <c r="H963" s="163"/>
      <c r="I963" s="163"/>
      <c r="J963" s="768" t="s">
        <v>936</v>
      </c>
      <c r="K963" s="153" t="s">
        <v>936</v>
      </c>
      <c r="L963" s="166"/>
      <c r="M963" s="163"/>
      <c r="N963" s="163"/>
      <c r="O963" s="163"/>
      <c r="P963" s="163"/>
      <c r="Q963" s="163"/>
      <c r="R963" s="153" t="s">
        <v>936</v>
      </c>
      <c r="S963" s="155" t="s">
        <v>936</v>
      </c>
      <c r="T963" s="161"/>
      <c r="U963" s="142" t="s">
        <v>936</v>
      </c>
      <c r="V963" s="161"/>
    </row>
    <row r="964" spans="1:22">
      <c r="A964" s="161"/>
      <c r="B964" s="161"/>
      <c r="C964" s="162"/>
      <c r="D964" s="163"/>
      <c r="E964" s="163"/>
      <c r="F964" s="163"/>
      <c r="G964" s="163"/>
      <c r="H964" s="163"/>
      <c r="I964" s="163"/>
      <c r="J964" s="768" t="s">
        <v>936</v>
      </c>
      <c r="K964" s="153" t="s">
        <v>936</v>
      </c>
      <c r="L964" s="166"/>
      <c r="M964" s="163"/>
      <c r="N964" s="163"/>
      <c r="O964" s="163"/>
      <c r="P964" s="163"/>
      <c r="Q964" s="163"/>
      <c r="R964" s="153" t="s">
        <v>936</v>
      </c>
      <c r="S964" s="155" t="s">
        <v>936</v>
      </c>
      <c r="T964" s="161"/>
      <c r="U964" s="142" t="s">
        <v>936</v>
      </c>
      <c r="V964" s="161"/>
    </row>
    <row r="965" spans="1:22">
      <c r="A965" s="161"/>
      <c r="B965" s="161"/>
      <c r="C965" s="162"/>
      <c r="D965" s="163"/>
      <c r="E965" s="163"/>
      <c r="F965" s="163"/>
      <c r="G965" s="163"/>
      <c r="H965" s="163"/>
      <c r="I965" s="163"/>
      <c r="J965" s="768" t="s">
        <v>936</v>
      </c>
      <c r="K965" s="153" t="s">
        <v>936</v>
      </c>
      <c r="L965" s="166"/>
      <c r="M965" s="163"/>
      <c r="N965" s="163"/>
      <c r="O965" s="163"/>
      <c r="P965" s="163"/>
      <c r="Q965" s="163"/>
      <c r="R965" s="153" t="s">
        <v>936</v>
      </c>
      <c r="S965" s="155" t="s">
        <v>936</v>
      </c>
      <c r="T965" s="161"/>
      <c r="U965" s="142" t="s">
        <v>936</v>
      </c>
      <c r="V965" s="161"/>
    </row>
    <row r="966" spans="1:22">
      <c r="A966" s="161"/>
      <c r="B966" s="161"/>
      <c r="C966" s="162"/>
      <c r="D966" s="163"/>
      <c r="E966" s="163"/>
      <c r="F966" s="163"/>
      <c r="G966" s="163"/>
      <c r="H966" s="163"/>
      <c r="I966" s="163"/>
      <c r="J966" s="768" t="s">
        <v>936</v>
      </c>
      <c r="K966" s="153" t="s">
        <v>936</v>
      </c>
      <c r="L966" s="166"/>
      <c r="M966" s="163"/>
      <c r="N966" s="163"/>
      <c r="O966" s="163"/>
      <c r="P966" s="163"/>
      <c r="Q966" s="163"/>
      <c r="R966" s="153" t="s">
        <v>936</v>
      </c>
      <c r="S966" s="155" t="s">
        <v>936</v>
      </c>
      <c r="T966" s="161"/>
      <c r="U966" s="142" t="s">
        <v>936</v>
      </c>
      <c r="V966" s="161"/>
    </row>
    <row r="967" spans="1:22">
      <c r="A967" s="161"/>
      <c r="B967" s="161"/>
      <c r="C967" s="162"/>
      <c r="D967" s="163"/>
      <c r="E967" s="163"/>
      <c r="F967" s="163"/>
      <c r="G967" s="163"/>
      <c r="H967" s="163"/>
      <c r="I967" s="163"/>
      <c r="J967" s="768" t="s">
        <v>936</v>
      </c>
      <c r="K967" s="153" t="s">
        <v>936</v>
      </c>
      <c r="L967" s="166"/>
      <c r="M967" s="163"/>
      <c r="N967" s="163"/>
      <c r="O967" s="163"/>
      <c r="P967" s="163"/>
      <c r="Q967" s="163"/>
      <c r="R967" s="153" t="s">
        <v>936</v>
      </c>
      <c r="S967" s="155" t="s">
        <v>936</v>
      </c>
      <c r="T967" s="161"/>
      <c r="U967" s="142" t="s">
        <v>936</v>
      </c>
      <c r="V967" s="161"/>
    </row>
    <row r="968" spans="1:22">
      <c r="A968" s="161"/>
      <c r="B968" s="161"/>
      <c r="C968" s="162"/>
      <c r="D968" s="163"/>
      <c r="E968" s="163"/>
      <c r="F968" s="163"/>
      <c r="G968" s="163"/>
      <c r="H968" s="163"/>
      <c r="I968" s="163"/>
      <c r="J968" s="768" t="s">
        <v>936</v>
      </c>
      <c r="K968" s="153" t="s">
        <v>936</v>
      </c>
      <c r="L968" s="166"/>
      <c r="M968" s="163"/>
      <c r="N968" s="163"/>
      <c r="O968" s="163"/>
      <c r="P968" s="163"/>
      <c r="Q968" s="163"/>
      <c r="R968" s="153" t="s">
        <v>936</v>
      </c>
      <c r="S968" s="155" t="s">
        <v>936</v>
      </c>
      <c r="T968" s="161"/>
      <c r="U968" s="142" t="s">
        <v>936</v>
      </c>
      <c r="V968" s="161"/>
    </row>
    <row r="969" spans="1:22">
      <c r="A969" s="161"/>
      <c r="B969" s="161"/>
      <c r="C969" s="162"/>
      <c r="D969" s="163"/>
      <c r="E969" s="163"/>
      <c r="F969" s="163"/>
      <c r="G969" s="163"/>
      <c r="H969" s="163"/>
      <c r="I969" s="163"/>
      <c r="J969" s="768" t="s">
        <v>936</v>
      </c>
      <c r="K969" s="153" t="s">
        <v>936</v>
      </c>
      <c r="L969" s="166"/>
      <c r="M969" s="163"/>
      <c r="N969" s="163"/>
      <c r="O969" s="163"/>
      <c r="P969" s="163"/>
      <c r="Q969" s="163"/>
      <c r="R969" s="153" t="s">
        <v>936</v>
      </c>
      <c r="S969" s="155" t="s">
        <v>936</v>
      </c>
      <c r="T969" s="161"/>
      <c r="U969" s="142" t="s">
        <v>936</v>
      </c>
      <c r="V969" s="161"/>
    </row>
    <row r="970" spans="1:22">
      <c r="A970" s="161"/>
      <c r="B970" s="161"/>
      <c r="C970" s="162"/>
      <c r="D970" s="163"/>
      <c r="E970" s="163"/>
      <c r="F970" s="163"/>
      <c r="G970" s="163"/>
      <c r="H970" s="163"/>
      <c r="I970" s="163"/>
      <c r="J970" s="768" t="s">
        <v>936</v>
      </c>
      <c r="K970" s="153" t="s">
        <v>936</v>
      </c>
      <c r="L970" s="166"/>
      <c r="M970" s="163"/>
      <c r="N970" s="163"/>
      <c r="O970" s="163"/>
      <c r="P970" s="163"/>
      <c r="Q970" s="163"/>
      <c r="R970" s="153" t="s">
        <v>936</v>
      </c>
      <c r="S970" s="155" t="s">
        <v>936</v>
      </c>
      <c r="T970" s="161"/>
      <c r="U970" s="142" t="s">
        <v>936</v>
      </c>
      <c r="V970" s="161"/>
    </row>
    <row r="971" spans="1:22">
      <c r="A971" s="161"/>
      <c r="B971" s="161"/>
      <c r="C971" s="162"/>
      <c r="D971" s="163"/>
      <c r="E971" s="163"/>
      <c r="F971" s="163"/>
      <c r="G971" s="163"/>
      <c r="H971" s="163"/>
      <c r="I971" s="163"/>
      <c r="J971" s="768" t="s">
        <v>936</v>
      </c>
      <c r="K971" s="153" t="s">
        <v>936</v>
      </c>
      <c r="L971" s="166"/>
      <c r="M971" s="163"/>
      <c r="N971" s="163"/>
      <c r="O971" s="163"/>
      <c r="P971" s="163"/>
      <c r="Q971" s="163"/>
      <c r="R971" s="153" t="s">
        <v>936</v>
      </c>
      <c r="S971" s="155" t="s">
        <v>936</v>
      </c>
      <c r="T971" s="161"/>
      <c r="U971" s="142" t="s">
        <v>936</v>
      </c>
      <c r="V971" s="161"/>
    </row>
    <row r="972" spans="1:22">
      <c r="A972" s="161"/>
      <c r="B972" s="161"/>
      <c r="C972" s="162"/>
      <c r="D972" s="163"/>
      <c r="E972" s="163"/>
      <c r="F972" s="163"/>
      <c r="G972" s="163"/>
      <c r="H972" s="163"/>
      <c r="I972" s="163"/>
      <c r="J972" s="768" t="s">
        <v>936</v>
      </c>
      <c r="K972" s="153" t="s">
        <v>936</v>
      </c>
      <c r="L972" s="166"/>
      <c r="M972" s="163"/>
      <c r="N972" s="163"/>
      <c r="O972" s="163"/>
      <c r="P972" s="163"/>
      <c r="Q972" s="163"/>
      <c r="R972" s="153" t="s">
        <v>936</v>
      </c>
      <c r="S972" s="155" t="s">
        <v>936</v>
      </c>
      <c r="T972" s="161"/>
      <c r="U972" s="142" t="s">
        <v>936</v>
      </c>
      <c r="V972" s="161"/>
    </row>
    <row r="973" spans="1:22">
      <c r="A973" s="161"/>
      <c r="B973" s="161"/>
      <c r="C973" s="162"/>
      <c r="D973" s="163"/>
      <c r="E973" s="163"/>
      <c r="F973" s="163"/>
      <c r="G973" s="163"/>
      <c r="H973" s="163"/>
      <c r="I973" s="163"/>
      <c r="J973" s="768" t="s">
        <v>936</v>
      </c>
      <c r="K973" s="153" t="s">
        <v>936</v>
      </c>
      <c r="L973" s="166"/>
      <c r="M973" s="163"/>
      <c r="N973" s="163"/>
      <c r="O973" s="163"/>
      <c r="P973" s="163"/>
      <c r="Q973" s="163"/>
      <c r="R973" s="153" t="s">
        <v>936</v>
      </c>
      <c r="S973" s="155" t="s">
        <v>936</v>
      </c>
      <c r="T973" s="161"/>
      <c r="U973" s="142" t="s">
        <v>936</v>
      </c>
      <c r="V973" s="161"/>
    </row>
    <row r="974" spans="1:22">
      <c r="A974" s="161"/>
      <c r="B974" s="161"/>
      <c r="C974" s="162"/>
      <c r="D974" s="163"/>
      <c r="E974" s="163"/>
      <c r="F974" s="163"/>
      <c r="G974" s="163"/>
      <c r="H974" s="163"/>
      <c r="I974" s="163"/>
      <c r="J974" s="768" t="s">
        <v>936</v>
      </c>
      <c r="K974" s="153" t="s">
        <v>936</v>
      </c>
      <c r="L974" s="166"/>
      <c r="M974" s="163"/>
      <c r="N974" s="163"/>
      <c r="O974" s="163"/>
      <c r="P974" s="163"/>
      <c r="Q974" s="163"/>
      <c r="R974" s="153" t="s">
        <v>936</v>
      </c>
      <c r="S974" s="155" t="s">
        <v>936</v>
      </c>
      <c r="T974" s="161"/>
      <c r="U974" s="142" t="s">
        <v>936</v>
      </c>
      <c r="V974" s="161"/>
    </row>
    <row r="975" spans="1:22">
      <c r="A975" s="161"/>
      <c r="B975" s="161"/>
      <c r="C975" s="162"/>
      <c r="D975" s="163"/>
      <c r="E975" s="163"/>
      <c r="F975" s="163"/>
      <c r="G975" s="163"/>
      <c r="H975" s="163"/>
      <c r="I975" s="163"/>
      <c r="J975" s="768" t="s">
        <v>936</v>
      </c>
      <c r="K975" s="153" t="s">
        <v>936</v>
      </c>
      <c r="L975" s="166"/>
      <c r="M975" s="163"/>
      <c r="N975" s="163"/>
      <c r="O975" s="163"/>
      <c r="P975" s="163"/>
      <c r="Q975" s="163"/>
      <c r="R975" s="153" t="s">
        <v>936</v>
      </c>
      <c r="S975" s="155" t="s">
        <v>936</v>
      </c>
      <c r="T975" s="161"/>
      <c r="U975" s="142" t="s">
        <v>936</v>
      </c>
      <c r="V975" s="161"/>
    </row>
    <row r="976" spans="1:22">
      <c r="A976" s="161"/>
      <c r="B976" s="161"/>
      <c r="C976" s="162"/>
      <c r="D976" s="163"/>
      <c r="E976" s="163"/>
      <c r="F976" s="163"/>
      <c r="G976" s="163"/>
      <c r="H976" s="163"/>
      <c r="I976" s="163"/>
      <c r="J976" s="768" t="s">
        <v>936</v>
      </c>
      <c r="K976" s="153" t="s">
        <v>936</v>
      </c>
      <c r="L976" s="166"/>
      <c r="M976" s="163"/>
      <c r="N976" s="163"/>
      <c r="O976" s="163"/>
      <c r="P976" s="163"/>
      <c r="Q976" s="163"/>
      <c r="R976" s="153" t="s">
        <v>936</v>
      </c>
      <c r="S976" s="155" t="s">
        <v>936</v>
      </c>
      <c r="T976" s="161"/>
      <c r="U976" s="142" t="s">
        <v>936</v>
      </c>
      <c r="V976" s="161"/>
    </row>
    <row r="977" spans="1:22">
      <c r="A977" s="161"/>
      <c r="B977" s="161"/>
      <c r="C977" s="162"/>
      <c r="D977" s="163"/>
      <c r="E977" s="163"/>
      <c r="F977" s="163"/>
      <c r="G977" s="163"/>
      <c r="H977" s="163"/>
      <c r="I977" s="163"/>
      <c r="J977" s="768" t="s">
        <v>936</v>
      </c>
      <c r="K977" s="153" t="s">
        <v>936</v>
      </c>
      <c r="L977" s="166"/>
      <c r="M977" s="163"/>
      <c r="N977" s="163"/>
      <c r="O977" s="163"/>
      <c r="P977" s="163"/>
      <c r="Q977" s="163"/>
      <c r="R977" s="153" t="s">
        <v>936</v>
      </c>
      <c r="S977" s="155" t="s">
        <v>936</v>
      </c>
      <c r="T977" s="161"/>
      <c r="U977" s="142" t="s">
        <v>936</v>
      </c>
      <c r="V977" s="161"/>
    </row>
    <row r="978" spans="1:22">
      <c r="A978" s="161"/>
      <c r="B978" s="161"/>
      <c r="C978" s="162"/>
      <c r="D978" s="163"/>
      <c r="E978" s="163"/>
      <c r="F978" s="163"/>
      <c r="G978" s="163"/>
      <c r="H978" s="163"/>
      <c r="I978" s="163"/>
      <c r="J978" s="768" t="s">
        <v>936</v>
      </c>
      <c r="K978" s="153" t="s">
        <v>936</v>
      </c>
      <c r="L978" s="166"/>
      <c r="M978" s="163"/>
      <c r="N978" s="163"/>
      <c r="O978" s="163"/>
      <c r="P978" s="163"/>
      <c r="Q978" s="163"/>
      <c r="R978" s="153" t="s">
        <v>936</v>
      </c>
      <c r="S978" s="155" t="s">
        <v>936</v>
      </c>
      <c r="T978" s="161"/>
      <c r="U978" s="142" t="s">
        <v>936</v>
      </c>
      <c r="V978" s="161"/>
    </row>
    <row r="979" spans="1:22">
      <c r="A979" s="161"/>
      <c r="B979" s="161"/>
      <c r="C979" s="162"/>
      <c r="D979" s="163"/>
      <c r="E979" s="163"/>
      <c r="F979" s="163"/>
      <c r="G979" s="163"/>
      <c r="H979" s="163"/>
      <c r="I979" s="163"/>
      <c r="J979" s="768" t="s">
        <v>936</v>
      </c>
      <c r="K979" s="153" t="s">
        <v>936</v>
      </c>
      <c r="L979" s="166"/>
      <c r="M979" s="163"/>
      <c r="N979" s="163"/>
      <c r="O979" s="163"/>
      <c r="P979" s="163"/>
      <c r="Q979" s="163"/>
      <c r="R979" s="153" t="s">
        <v>936</v>
      </c>
      <c r="S979" s="155" t="s">
        <v>936</v>
      </c>
      <c r="T979" s="161"/>
      <c r="U979" s="142" t="s">
        <v>936</v>
      </c>
      <c r="V979" s="161"/>
    </row>
    <row r="980" spans="1:22">
      <c r="A980" s="161"/>
      <c r="B980" s="161"/>
      <c r="C980" s="162"/>
      <c r="D980" s="163"/>
      <c r="E980" s="163"/>
      <c r="F980" s="163"/>
      <c r="G980" s="163"/>
      <c r="H980" s="163"/>
      <c r="I980" s="163"/>
      <c r="J980" s="768" t="s">
        <v>936</v>
      </c>
      <c r="K980" s="153" t="s">
        <v>936</v>
      </c>
      <c r="L980" s="166"/>
      <c r="M980" s="163"/>
      <c r="N980" s="163"/>
      <c r="O980" s="163"/>
      <c r="P980" s="163"/>
      <c r="Q980" s="163"/>
      <c r="R980" s="153" t="s">
        <v>936</v>
      </c>
      <c r="S980" s="155" t="s">
        <v>936</v>
      </c>
      <c r="T980" s="161"/>
      <c r="U980" s="142" t="s">
        <v>936</v>
      </c>
      <c r="V980" s="161"/>
    </row>
    <row r="981" spans="1:22">
      <c r="A981" s="161"/>
      <c r="B981" s="161"/>
      <c r="C981" s="162"/>
      <c r="D981" s="163"/>
      <c r="E981" s="163"/>
      <c r="F981" s="163"/>
      <c r="G981" s="163"/>
      <c r="H981" s="163"/>
      <c r="I981" s="163"/>
      <c r="J981" s="768" t="s">
        <v>936</v>
      </c>
      <c r="K981" s="153" t="s">
        <v>936</v>
      </c>
      <c r="L981" s="166"/>
      <c r="M981" s="163"/>
      <c r="N981" s="163"/>
      <c r="O981" s="163"/>
      <c r="P981" s="163"/>
      <c r="Q981" s="163"/>
      <c r="R981" s="153" t="s">
        <v>936</v>
      </c>
      <c r="S981" s="155" t="s">
        <v>936</v>
      </c>
      <c r="T981" s="161"/>
      <c r="U981" s="142" t="s">
        <v>936</v>
      </c>
      <c r="V981" s="161"/>
    </row>
    <row r="982" spans="1:22">
      <c r="A982" s="161"/>
      <c r="B982" s="161"/>
      <c r="C982" s="162"/>
      <c r="D982" s="163"/>
      <c r="E982" s="163"/>
      <c r="F982" s="163"/>
      <c r="G982" s="163"/>
      <c r="H982" s="163"/>
      <c r="I982" s="163"/>
      <c r="J982" s="768" t="s">
        <v>936</v>
      </c>
      <c r="K982" s="153" t="s">
        <v>936</v>
      </c>
      <c r="L982" s="166"/>
      <c r="M982" s="163"/>
      <c r="N982" s="163"/>
      <c r="O982" s="163"/>
      <c r="P982" s="163"/>
      <c r="Q982" s="163"/>
      <c r="R982" s="153" t="s">
        <v>936</v>
      </c>
      <c r="S982" s="155" t="s">
        <v>936</v>
      </c>
      <c r="T982" s="161"/>
      <c r="U982" s="142" t="s">
        <v>936</v>
      </c>
      <c r="V982" s="161"/>
    </row>
    <row r="983" spans="1:22">
      <c r="A983" s="161"/>
      <c r="B983" s="161"/>
      <c r="C983" s="162"/>
      <c r="D983" s="163"/>
      <c r="E983" s="163"/>
      <c r="F983" s="163"/>
      <c r="G983" s="163"/>
      <c r="H983" s="163"/>
      <c r="I983" s="163"/>
      <c r="J983" s="768" t="s">
        <v>936</v>
      </c>
      <c r="K983" s="153" t="s">
        <v>936</v>
      </c>
      <c r="L983" s="166"/>
      <c r="M983" s="163"/>
      <c r="N983" s="163"/>
      <c r="O983" s="163"/>
      <c r="P983" s="163"/>
      <c r="Q983" s="163"/>
      <c r="R983" s="153" t="s">
        <v>936</v>
      </c>
      <c r="S983" s="155" t="s">
        <v>936</v>
      </c>
      <c r="T983" s="161"/>
      <c r="U983" s="142" t="s">
        <v>936</v>
      </c>
      <c r="V983" s="161"/>
    </row>
    <row r="984" spans="1:22">
      <c r="A984" s="161"/>
      <c r="B984" s="161"/>
      <c r="C984" s="162"/>
      <c r="D984" s="163"/>
      <c r="E984" s="163"/>
      <c r="F984" s="163"/>
      <c r="G984" s="163"/>
      <c r="H984" s="163"/>
      <c r="I984" s="163"/>
      <c r="J984" s="768" t="s">
        <v>936</v>
      </c>
      <c r="K984" s="153" t="s">
        <v>936</v>
      </c>
      <c r="L984" s="166"/>
      <c r="M984" s="163"/>
      <c r="N984" s="163"/>
      <c r="O984" s="163"/>
      <c r="P984" s="163"/>
      <c r="Q984" s="163"/>
      <c r="R984" s="153" t="s">
        <v>936</v>
      </c>
      <c r="S984" s="155" t="s">
        <v>936</v>
      </c>
      <c r="T984" s="161"/>
      <c r="U984" s="142" t="s">
        <v>936</v>
      </c>
      <c r="V984" s="161"/>
    </row>
    <row r="985" spans="1:22">
      <c r="A985" s="161"/>
      <c r="B985" s="161"/>
      <c r="C985" s="162"/>
      <c r="D985" s="163"/>
      <c r="E985" s="163"/>
      <c r="F985" s="163"/>
      <c r="G985" s="163"/>
      <c r="H985" s="163"/>
      <c r="I985" s="163"/>
      <c r="J985" s="768" t="s">
        <v>936</v>
      </c>
      <c r="K985" s="153" t="s">
        <v>936</v>
      </c>
      <c r="L985" s="166"/>
      <c r="M985" s="163"/>
      <c r="N985" s="163"/>
      <c r="O985" s="163"/>
      <c r="P985" s="163"/>
      <c r="Q985" s="163"/>
      <c r="R985" s="153" t="s">
        <v>936</v>
      </c>
      <c r="S985" s="155" t="s">
        <v>936</v>
      </c>
      <c r="T985" s="161"/>
      <c r="U985" s="142" t="s">
        <v>936</v>
      </c>
      <c r="V985" s="161"/>
    </row>
    <row r="986" spans="1:22">
      <c r="A986" s="161"/>
      <c r="B986" s="161"/>
      <c r="C986" s="162"/>
      <c r="D986" s="163"/>
      <c r="E986" s="163"/>
      <c r="F986" s="163"/>
      <c r="G986" s="163"/>
      <c r="H986" s="163"/>
      <c r="I986" s="163"/>
      <c r="J986" s="768" t="s">
        <v>936</v>
      </c>
      <c r="K986" s="153" t="s">
        <v>936</v>
      </c>
      <c r="L986" s="166"/>
      <c r="M986" s="163"/>
      <c r="N986" s="163"/>
      <c r="O986" s="163"/>
      <c r="P986" s="163"/>
      <c r="Q986" s="163"/>
      <c r="R986" s="153" t="s">
        <v>936</v>
      </c>
      <c r="S986" s="155" t="s">
        <v>936</v>
      </c>
      <c r="T986" s="161"/>
      <c r="U986" s="142" t="s">
        <v>936</v>
      </c>
      <c r="V986" s="161"/>
    </row>
    <row r="987" spans="1:22">
      <c r="A987" s="161"/>
      <c r="B987" s="161"/>
      <c r="C987" s="162"/>
      <c r="D987" s="163"/>
      <c r="E987" s="163"/>
      <c r="F987" s="163"/>
      <c r="G987" s="163"/>
      <c r="H987" s="163"/>
      <c r="I987" s="163"/>
      <c r="J987" s="768" t="s">
        <v>936</v>
      </c>
      <c r="K987" s="153" t="s">
        <v>936</v>
      </c>
      <c r="L987" s="166"/>
      <c r="M987" s="163"/>
      <c r="N987" s="163"/>
      <c r="O987" s="163"/>
      <c r="P987" s="163"/>
      <c r="Q987" s="163"/>
      <c r="R987" s="153" t="s">
        <v>936</v>
      </c>
      <c r="S987" s="155" t="s">
        <v>936</v>
      </c>
      <c r="T987" s="161"/>
      <c r="U987" s="142" t="s">
        <v>936</v>
      </c>
      <c r="V987" s="161"/>
    </row>
    <row r="988" spans="1:22">
      <c r="A988" s="161"/>
      <c r="B988" s="161"/>
      <c r="C988" s="162"/>
      <c r="D988" s="163"/>
      <c r="E988" s="163"/>
      <c r="F988" s="163"/>
      <c r="G988" s="163"/>
      <c r="H988" s="163"/>
      <c r="I988" s="163"/>
      <c r="J988" s="768" t="s">
        <v>936</v>
      </c>
      <c r="K988" s="153" t="s">
        <v>936</v>
      </c>
      <c r="L988" s="166"/>
      <c r="M988" s="163"/>
      <c r="N988" s="163"/>
      <c r="O988" s="163"/>
      <c r="P988" s="163"/>
      <c r="Q988" s="163"/>
      <c r="R988" s="153" t="s">
        <v>936</v>
      </c>
      <c r="S988" s="155" t="s">
        <v>936</v>
      </c>
      <c r="T988" s="161"/>
      <c r="U988" s="142" t="s">
        <v>936</v>
      </c>
      <c r="V988" s="161"/>
    </row>
    <row r="989" spans="1:22">
      <c r="A989" s="161"/>
      <c r="B989" s="161"/>
      <c r="C989" s="162"/>
      <c r="D989" s="163"/>
      <c r="E989" s="163"/>
      <c r="F989" s="163"/>
      <c r="G989" s="163"/>
      <c r="H989" s="163"/>
      <c r="I989" s="163"/>
      <c r="J989" s="768" t="s">
        <v>936</v>
      </c>
      <c r="K989" s="153" t="s">
        <v>936</v>
      </c>
      <c r="L989" s="166"/>
      <c r="M989" s="163"/>
      <c r="N989" s="163"/>
      <c r="O989" s="163"/>
      <c r="P989" s="163"/>
      <c r="Q989" s="163"/>
      <c r="R989" s="153" t="s">
        <v>936</v>
      </c>
      <c r="S989" s="155" t="s">
        <v>936</v>
      </c>
      <c r="T989" s="161"/>
      <c r="U989" s="142" t="s">
        <v>936</v>
      </c>
      <c r="V989" s="161"/>
    </row>
    <row r="990" spans="1:22">
      <c r="A990" s="161"/>
      <c r="B990" s="161"/>
      <c r="C990" s="162"/>
      <c r="D990" s="163"/>
      <c r="E990" s="163"/>
      <c r="F990" s="163"/>
      <c r="G990" s="163"/>
      <c r="H990" s="163"/>
      <c r="I990" s="163"/>
      <c r="J990" s="768" t="s">
        <v>936</v>
      </c>
      <c r="K990" s="153" t="s">
        <v>936</v>
      </c>
      <c r="L990" s="166"/>
      <c r="M990" s="163"/>
      <c r="N990" s="163"/>
      <c r="O990" s="163"/>
      <c r="P990" s="163"/>
      <c r="Q990" s="163"/>
      <c r="R990" s="153" t="s">
        <v>936</v>
      </c>
      <c r="S990" s="155" t="s">
        <v>936</v>
      </c>
      <c r="T990" s="161"/>
      <c r="U990" s="142" t="s">
        <v>936</v>
      </c>
      <c r="V990" s="161"/>
    </row>
    <row r="991" spans="1:22">
      <c r="A991" s="161"/>
      <c r="B991" s="161"/>
      <c r="C991" s="162"/>
      <c r="D991" s="163"/>
      <c r="E991" s="163"/>
      <c r="F991" s="163"/>
      <c r="G991" s="163"/>
      <c r="H991" s="163"/>
      <c r="I991" s="163"/>
      <c r="J991" s="768" t="s">
        <v>936</v>
      </c>
      <c r="K991" s="153" t="s">
        <v>936</v>
      </c>
      <c r="L991" s="166"/>
      <c r="M991" s="163"/>
      <c r="N991" s="163"/>
      <c r="O991" s="163"/>
      <c r="P991" s="163"/>
      <c r="Q991" s="163"/>
      <c r="R991" s="153" t="s">
        <v>936</v>
      </c>
      <c r="S991" s="155" t="s">
        <v>936</v>
      </c>
      <c r="T991" s="161"/>
      <c r="U991" s="142" t="s">
        <v>936</v>
      </c>
      <c r="V991" s="161"/>
    </row>
    <row r="992" spans="1:22">
      <c r="A992" s="161"/>
      <c r="B992" s="161"/>
      <c r="C992" s="162"/>
      <c r="D992" s="163"/>
      <c r="E992" s="163"/>
      <c r="F992" s="163"/>
      <c r="G992" s="163"/>
      <c r="H992" s="163"/>
      <c r="I992" s="163"/>
      <c r="J992" s="768" t="s">
        <v>936</v>
      </c>
      <c r="K992" s="153" t="s">
        <v>936</v>
      </c>
      <c r="L992" s="166"/>
      <c r="M992" s="163"/>
      <c r="N992" s="163"/>
      <c r="O992" s="163"/>
      <c r="P992" s="163"/>
      <c r="Q992" s="163"/>
      <c r="R992" s="153" t="s">
        <v>936</v>
      </c>
      <c r="S992" s="155" t="s">
        <v>936</v>
      </c>
      <c r="T992" s="161"/>
      <c r="U992" s="142" t="s">
        <v>936</v>
      </c>
      <c r="V992" s="161"/>
    </row>
    <row r="993" spans="1:22">
      <c r="A993" s="161"/>
      <c r="B993" s="161"/>
      <c r="C993" s="162"/>
      <c r="D993" s="163"/>
      <c r="E993" s="163"/>
      <c r="F993" s="163"/>
      <c r="G993" s="163"/>
      <c r="H993" s="163"/>
      <c r="I993" s="163"/>
      <c r="J993" s="768" t="s">
        <v>936</v>
      </c>
      <c r="K993" s="153" t="s">
        <v>936</v>
      </c>
      <c r="L993" s="166"/>
      <c r="M993" s="163"/>
      <c r="N993" s="163"/>
      <c r="O993" s="163"/>
      <c r="P993" s="163"/>
      <c r="Q993" s="163"/>
      <c r="R993" s="153" t="s">
        <v>936</v>
      </c>
      <c r="S993" s="155" t="s">
        <v>936</v>
      </c>
      <c r="T993" s="161"/>
      <c r="U993" s="142" t="s">
        <v>936</v>
      </c>
      <c r="V993" s="161"/>
    </row>
    <row r="994" spans="1:22">
      <c r="A994" s="161"/>
      <c r="B994" s="161"/>
      <c r="C994" s="162"/>
      <c r="D994" s="163"/>
      <c r="E994" s="163"/>
      <c r="F994" s="163"/>
      <c r="G994" s="163"/>
      <c r="H994" s="163"/>
      <c r="I994" s="163"/>
      <c r="J994" s="768" t="s">
        <v>936</v>
      </c>
      <c r="K994" s="153" t="s">
        <v>936</v>
      </c>
      <c r="L994" s="166"/>
      <c r="M994" s="163"/>
      <c r="N994" s="163"/>
      <c r="O994" s="163"/>
      <c r="P994" s="163"/>
      <c r="Q994" s="163"/>
      <c r="R994" s="153" t="s">
        <v>936</v>
      </c>
      <c r="S994" s="155" t="s">
        <v>936</v>
      </c>
      <c r="T994" s="161"/>
      <c r="U994" s="142" t="s">
        <v>936</v>
      </c>
      <c r="V994" s="161"/>
    </row>
    <row r="995" spans="1:22">
      <c r="A995" s="161"/>
      <c r="B995" s="161"/>
      <c r="C995" s="162"/>
      <c r="D995" s="163"/>
      <c r="E995" s="163"/>
      <c r="F995" s="163"/>
      <c r="G995" s="163"/>
      <c r="H995" s="163"/>
      <c r="I995" s="163"/>
      <c r="J995" s="768" t="s">
        <v>936</v>
      </c>
      <c r="K995" s="153" t="s">
        <v>936</v>
      </c>
      <c r="L995" s="166"/>
      <c r="M995" s="163"/>
      <c r="N995" s="163"/>
      <c r="O995" s="163"/>
      <c r="P995" s="163"/>
      <c r="Q995" s="163"/>
      <c r="R995" s="153" t="s">
        <v>936</v>
      </c>
      <c r="S995" s="155" t="s">
        <v>936</v>
      </c>
      <c r="T995" s="161"/>
      <c r="U995" s="142" t="s">
        <v>936</v>
      </c>
      <c r="V995" s="161"/>
    </row>
    <row r="996" spans="1:22">
      <c r="A996" s="161"/>
      <c r="B996" s="161"/>
      <c r="C996" s="162"/>
      <c r="D996" s="163"/>
      <c r="E996" s="163"/>
      <c r="F996" s="163"/>
      <c r="G996" s="163"/>
      <c r="H996" s="163"/>
      <c r="I996" s="163"/>
      <c r="J996" s="470" t="s">
        <v>936</v>
      </c>
      <c r="K996" s="153" t="s">
        <v>936</v>
      </c>
      <c r="L996" s="166"/>
      <c r="M996" s="163"/>
      <c r="N996" s="163"/>
      <c r="O996" s="163"/>
      <c r="P996" s="163"/>
      <c r="Q996" s="163"/>
      <c r="R996" s="153" t="s">
        <v>936</v>
      </c>
      <c r="S996" s="155" t="s">
        <v>936</v>
      </c>
      <c r="T996" s="161"/>
      <c r="U996" s="142" t="s">
        <v>936</v>
      </c>
      <c r="V996" s="161"/>
    </row>
    <row r="997" spans="1:22">
      <c r="A997" s="161"/>
      <c r="B997" s="161"/>
      <c r="C997" s="162"/>
      <c r="D997" s="163"/>
      <c r="E997" s="163"/>
      <c r="F997" s="163"/>
      <c r="G997" s="163"/>
      <c r="H997" s="163"/>
      <c r="I997" s="163"/>
      <c r="J997" s="470" t="s">
        <v>936</v>
      </c>
      <c r="K997" s="153" t="s">
        <v>936</v>
      </c>
      <c r="L997" s="166"/>
      <c r="M997" s="163"/>
      <c r="N997" s="163"/>
      <c r="O997" s="163"/>
      <c r="P997" s="163"/>
      <c r="Q997" s="163"/>
      <c r="R997" s="153" t="s">
        <v>936</v>
      </c>
      <c r="S997" s="155" t="s">
        <v>936</v>
      </c>
      <c r="T997" s="161"/>
      <c r="U997" s="142" t="s">
        <v>936</v>
      </c>
      <c r="V997" s="161"/>
    </row>
    <row r="998" spans="1:22">
      <c r="A998" s="161"/>
      <c r="B998" s="161"/>
      <c r="C998" s="162"/>
      <c r="D998" s="163"/>
      <c r="E998" s="163"/>
      <c r="F998" s="163"/>
      <c r="G998" s="163"/>
      <c r="H998" s="163"/>
      <c r="I998" s="163"/>
      <c r="J998" s="470" t="s">
        <v>936</v>
      </c>
      <c r="K998" s="153" t="s">
        <v>936</v>
      </c>
      <c r="L998" s="166"/>
      <c r="M998" s="163"/>
      <c r="N998" s="163"/>
      <c r="O998" s="163"/>
      <c r="P998" s="163"/>
      <c r="Q998" s="163"/>
      <c r="R998" s="153" t="s">
        <v>936</v>
      </c>
      <c r="S998" s="155" t="s">
        <v>936</v>
      </c>
      <c r="T998" s="161"/>
      <c r="U998" s="142" t="s">
        <v>936</v>
      </c>
      <c r="V998" s="161"/>
    </row>
    <row r="999" spans="1:22">
      <c r="A999" s="161"/>
      <c r="B999" s="161"/>
      <c r="C999" s="162"/>
      <c r="D999" s="163"/>
      <c r="E999" s="163"/>
      <c r="F999" s="163"/>
      <c r="G999" s="163"/>
      <c r="H999" s="163"/>
      <c r="I999" s="163"/>
      <c r="J999" s="470" t="s">
        <v>936</v>
      </c>
      <c r="K999" s="153" t="s">
        <v>936</v>
      </c>
      <c r="L999" s="166"/>
      <c r="M999" s="163"/>
      <c r="N999" s="163"/>
      <c r="O999" s="163"/>
      <c r="P999" s="163"/>
      <c r="Q999" s="163"/>
      <c r="R999" s="153" t="s">
        <v>936</v>
      </c>
      <c r="S999" s="155" t="s">
        <v>936</v>
      </c>
      <c r="T999" s="161"/>
      <c r="U999" s="142" t="s">
        <v>936</v>
      </c>
      <c r="V999" s="161"/>
    </row>
    <row r="1000" spans="1:22">
      <c r="A1000" s="161"/>
      <c r="B1000" s="161"/>
      <c r="C1000" s="162"/>
      <c r="D1000" s="163"/>
      <c r="E1000" s="163"/>
      <c r="F1000" s="163"/>
      <c r="G1000" s="163"/>
      <c r="H1000" s="163"/>
      <c r="I1000" s="163"/>
      <c r="J1000" s="470" t="s">
        <v>936</v>
      </c>
      <c r="K1000" s="153" t="s">
        <v>936</v>
      </c>
      <c r="L1000" s="166"/>
      <c r="M1000" s="163"/>
      <c r="N1000" s="163"/>
      <c r="O1000" s="163"/>
      <c r="P1000" s="163"/>
      <c r="Q1000" s="163"/>
      <c r="R1000" s="153" t="s">
        <v>936</v>
      </c>
      <c r="S1000" s="155" t="s">
        <v>936</v>
      </c>
      <c r="T1000" s="161"/>
      <c r="U1000" s="142" t="s">
        <v>936</v>
      </c>
      <c r="V1000" s="161"/>
    </row>
    <row r="1001" spans="1:22">
      <c r="A1001" s="467"/>
      <c r="B1001" s="467"/>
      <c r="C1001" s="467"/>
      <c r="D1001" s="467"/>
      <c r="E1001" s="467"/>
      <c r="F1001" s="467"/>
      <c r="G1001" s="467"/>
      <c r="H1001" s="467"/>
      <c r="I1001" s="467"/>
      <c r="J1001" s="470" t="s">
        <v>936</v>
      </c>
      <c r="K1001" s="153" t="s">
        <v>936</v>
      </c>
      <c r="L1001" s="467"/>
      <c r="M1001" s="467"/>
      <c r="N1001" s="467"/>
      <c r="O1001" s="467"/>
      <c r="P1001" s="467"/>
      <c r="Q1001" s="467"/>
      <c r="R1001" s="153" t="s">
        <v>936</v>
      </c>
      <c r="S1001" s="155" t="s">
        <v>936</v>
      </c>
      <c r="T1001" s="467"/>
      <c r="U1001" s="142" t="s">
        <v>936</v>
      </c>
      <c r="V1001" s="467"/>
    </row>
    <row r="1002" spans="1:22">
      <c r="A1002" s="467"/>
      <c r="B1002" s="467"/>
      <c r="C1002" s="467"/>
      <c r="D1002" s="467"/>
      <c r="E1002" s="467"/>
      <c r="F1002" s="467"/>
      <c r="G1002" s="467"/>
      <c r="H1002" s="467"/>
      <c r="I1002" s="467"/>
      <c r="J1002" s="470" t="s">
        <v>936</v>
      </c>
      <c r="K1002" s="153" t="s">
        <v>936</v>
      </c>
      <c r="L1002" s="467"/>
      <c r="M1002" s="467"/>
      <c r="N1002" s="467"/>
      <c r="O1002" s="467"/>
      <c r="P1002" s="467"/>
      <c r="Q1002" s="467"/>
      <c r="R1002" s="153" t="s">
        <v>936</v>
      </c>
      <c r="S1002" s="155" t="s">
        <v>936</v>
      </c>
      <c r="T1002" s="467"/>
      <c r="U1002" s="142" t="s">
        <v>936</v>
      </c>
      <c r="V1002" s="467"/>
    </row>
    <row r="1003" spans="1:22">
      <c r="A1003" s="467"/>
      <c r="B1003" s="467"/>
      <c r="C1003" s="467"/>
      <c r="D1003" s="467"/>
      <c r="E1003" s="467"/>
      <c r="F1003" s="467"/>
      <c r="G1003" s="467"/>
      <c r="H1003" s="467"/>
      <c r="I1003" s="467"/>
      <c r="J1003" s="470" t="s">
        <v>936</v>
      </c>
      <c r="K1003" s="153" t="s">
        <v>936</v>
      </c>
      <c r="L1003" s="467"/>
      <c r="M1003" s="467"/>
      <c r="N1003" s="467"/>
      <c r="O1003" s="467"/>
      <c r="P1003" s="467"/>
      <c r="Q1003" s="467"/>
      <c r="R1003" s="153" t="s">
        <v>936</v>
      </c>
      <c r="S1003" s="155" t="s">
        <v>936</v>
      </c>
      <c r="T1003" s="467"/>
      <c r="U1003" s="142" t="s">
        <v>936</v>
      </c>
      <c r="V1003" s="467"/>
    </row>
    <row r="1004" spans="1:22">
      <c r="A1004" s="467"/>
      <c r="B1004" s="467"/>
      <c r="C1004" s="467"/>
      <c r="D1004" s="467"/>
      <c r="E1004" s="467"/>
      <c r="F1004" s="467"/>
      <c r="G1004" s="467"/>
      <c r="H1004" s="467"/>
      <c r="I1004" s="467"/>
      <c r="J1004" s="470" t="s">
        <v>936</v>
      </c>
      <c r="K1004" s="153" t="s">
        <v>936</v>
      </c>
      <c r="L1004" s="467"/>
      <c r="M1004" s="467"/>
      <c r="N1004" s="467"/>
      <c r="O1004" s="467"/>
      <c r="P1004" s="467"/>
      <c r="Q1004" s="467"/>
      <c r="R1004" s="153" t="s">
        <v>936</v>
      </c>
      <c r="S1004" s="155" t="s">
        <v>936</v>
      </c>
      <c r="T1004" s="467"/>
      <c r="U1004" s="142" t="s">
        <v>936</v>
      </c>
      <c r="V1004" s="467"/>
    </row>
    <row r="1005" spans="1:22">
      <c r="A1005" s="467"/>
      <c r="B1005" s="467"/>
      <c r="C1005" s="467"/>
      <c r="D1005" s="467"/>
      <c r="E1005" s="467"/>
      <c r="F1005" s="467"/>
      <c r="G1005" s="467"/>
      <c r="H1005" s="467"/>
      <c r="I1005" s="467"/>
      <c r="J1005" s="470" t="s">
        <v>936</v>
      </c>
      <c r="K1005" s="153" t="s">
        <v>936</v>
      </c>
      <c r="L1005" s="467"/>
      <c r="M1005" s="467"/>
      <c r="N1005" s="467"/>
      <c r="O1005" s="467"/>
      <c r="P1005" s="467"/>
      <c r="Q1005" s="467"/>
      <c r="R1005" s="153" t="s">
        <v>936</v>
      </c>
      <c r="S1005" s="155" t="s">
        <v>936</v>
      </c>
      <c r="T1005" s="467"/>
      <c r="U1005" s="142" t="s">
        <v>936</v>
      </c>
      <c r="V1005" s="467"/>
    </row>
    <row r="1006" spans="1:22">
      <c r="A1006" s="467"/>
      <c r="B1006" s="467"/>
      <c r="C1006" s="467"/>
      <c r="D1006" s="467"/>
      <c r="E1006" s="467"/>
      <c r="F1006" s="467"/>
      <c r="G1006" s="467"/>
      <c r="H1006" s="467"/>
      <c r="I1006" s="467"/>
      <c r="J1006" s="470" t="s">
        <v>936</v>
      </c>
      <c r="K1006" s="153" t="s">
        <v>936</v>
      </c>
      <c r="L1006" s="467"/>
      <c r="M1006" s="467"/>
      <c r="N1006" s="467"/>
      <c r="O1006" s="467"/>
      <c r="P1006" s="467"/>
      <c r="Q1006" s="467"/>
      <c r="R1006" s="153" t="s">
        <v>936</v>
      </c>
      <c r="S1006" s="155" t="s">
        <v>936</v>
      </c>
      <c r="T1006" s="467"/>
      <c r="U1006" s="467"/>
      <c r="V1006" s="467"/>
    </row>
    <row r="1007" spans="1:22">
      <c r="A1007" s="467"/>
      <c r="B1007" s="467"/>
      <c r="C1007" s="467"/>
      <c r="D1007" s="467"/>
      <c r="E1007" s="467"/>
      <c r="F1007" s="467"/>
      <c r="G1007" s="467"/>
      <c r="H1007" s="467"/>
      <c r="I1007" s="467"/>
      <c r="J1007" s="470" t="s">
        <v>936</v>
      </c>
      <c r="K1007" s="153" t="s">
        <v>936</v>
      </c>
      <c r="L1007" s="467"/>
      <c r="M1007" s="467"/>
      <c r="N1007" s="467"/>
      <c r="O1007" s="467"/>
      <c r="P1007" s="467"/>
      <c r="Q1007" s="467"/>
      <c r="R1007" s="153" t="s">
        <v>936</v>
      </c>
      <c r="S1007" s="155" t="s">
        <v>936</v>
      </c>
      <c r="T1007" s="467"/>
      <c r="U1007" s="467"/>
      <c r="V1007" s="467"/>
    </row>
    <row r="1008" spans="1:22">
      <c r="A1008" s="467"/>
      <c r="B1008" s="467"/>
      <c r="C1008" s="467"/>
      <c r="D1008" s="467"/>
      <c r="E1008" s="467"/>
      <c r="F1008" s="467"/>
      <c r="G1008" s="467"/>
      <c r="H1008" s="467"/>
      <c r="I1008" s="467"/>
      <c r="J1008" s="470" t="s">
        <v>936</v>
      </c>
      <c r="K1008" s="153" t="s">
        <v>936</v>
      </c>
      <c r="L1008" s="467"/>
      <c r="M1008" s="467"/>
      <c r="N1008" s="467"/>
      <c r="O1008" s="467"/>
      <c r="P1008" s="467"/>
      <c r="Q1008" s="467"/>
      <c r="R1008" s="153" t="s">
        <v>936</v>
      </c>
      <c r="S1008" s="155" t="s">
        <v>936</v>
      </c>
      <c r="T1008" s="467"/>
      <c r="U1008" s="467"/>
      <c r="V1008" s="467"/>
    </row>
    <row r="1009" spans="10:19">
      <c r="J1009" s="470" t="s">
        <v>936</v>
      </c>
      <c r="K1009" s="153" t="s">
        <v>936</v>
      </c>
      <c r="L1009" s="467"/>
      <c r="M1009" s="467"/>
      <c r="N1009" s="467"/>
      <c r="O1009" s="467"/>
      <c r="P1009" s="467"/>
      <c r="Q1009" s="467"/>
      <c r="R1009" s="153" t="s">
        <v>936</v>
      </c>
      <c r="S1009" s="155" t="s">
        <v>936</v>
      </c>
    </row>
    <row r="1010" spans="10:19">
      <c r="J1010" s="470" t="s">
        <v>936</v>
      </c>
      <c r="K1010" s="153" t="s">
        <v>936</v>
      </c>
      <c r="L1010" s="467"/>
      <c r="M1010" s="467"/>
      <c r="N1010" s="467"/>
      <c r="O1010" s="467"/>
      <c r="P1010" s="467"/>
      <c r="Q1010" s="467"/>
      <c r="R1010" s="153" t="s">
        <v>936</v>
      </c>
      <c r="S1010" s="155" t="s">
        <v>936</v>
      </c>
    </row>
    <row r="1011" spans="10:19">
      <c r="J1011" s="470" t="s">
        <v>936</v>
      </c>
      <c r="K1011" s="153" t="s">
        <v>936</v>
      </c>
      <c r="L1011" s="467"/>
      <c r="M1011" s="467"/>
      <c r="N1011" s="467"/>
      <c r="O1011" s="467"/>
      <c r="P1011" s="467"/>
      <c r="Q1011" s="467"/>
      <c r="R1011" s="153" t="s">
        <v>936</v>
      </c>
      <c r="S1011" s="155" t="s">
        <v>936</v>
      </c>
    </row>
    <row r="1012" spans="10:19">
      <c r="J1012" s="470" t="s">
        <v>936</v>
      </c>
      <c r="K1012" s="153" t="s">
        <v>936</v>
      </c>
      <c r="L1012" s="467"/>
      <c r="M1012" s="467"/>
      <c r="N1012" s="467"/>
      <c r="O1012" s="467"/>
      <c r="P1012" s="467"/>
      <c r="Q1012" s="467"/>
      <c r="R1012" s="153" t="s">
        <v>936</v>
      </c>
      <c r="S1012" s="155" t="s">
        <v>936</v>
      </c>
    </row>
    <row r="1013" spans="10:19">
      <c r="J1013" s="470" t="s">
        <v>936</v>
      </c>
      <c r="K1013" s="153" t="s">
        <v>936</v>
      </c>
      <c r="L1013" s="467"/>
      <c r="M1013" s="467"/>
      <c r="N1013" s="467"/>
      <c r="O1013" s="467"/>
      <c r="P1013" s="467"/>
      <c r="Q1013" s="467"/>
      <c r="R1013" s="153" t="s">
        <v>936</v>
      </c>
      <c r="S1013" s="155" t="s">
        <v>936</v>
      </c>
    </row>
    <row r="1014" spans="10:19">
      <c r="J1014" s="470" t="s">
        <v>936</v>
      </c>
      <c r="K1014" s="153" t="s">
        <v>936</v>
      </c>
      <c r="L1014" s="467"/>
      <c r="M1014" s="467"/>
      <c r="N1014" s="467"/>
      <c r="O1014" s="467"/>
      <c r="P1014" s="467"/>
      <c r="Q1014" s="467"/>
      <c r="R1014" s="153" t="s">
        <v>936</v>
      </c>
      <c r="S1014" s="155" t="s">
        <v>936</v>
      </c>
    </row>
    <row r="1015" spans="10:19">
      <c r="J1015" s="470" t="s">
        <v>936</v>
      </c>
      <c r="K1015" s="153" t="s">
        <v>936</v>
      </c>
      <c r="L1015" s="467"/>
      <c r="M1015" s="467"/>
      <c r="N1015" s="467"/>
      <c r="O1015" s="467"/>
      <c r="P1015" s="467"/>
      <c r="Q1015" s="467"/>
      <c r="R1015" s="153" t="s">
        <v>936</v>
      </c>
      <c r="S1015" s="155" t="s">
        <v>936</v>
      </c>
    </row>
    <row r="1016" spans="10:19">
      <c r="J1016" s="470" t="s">
        <v>936</v>
      </c>
      <c r="K1016" s="153" t="s">
        <v>936</v>
      </c>
      <c r="L1016" s="467"/>
      <c r="M1016" s="467"/>
      <c r="N1016" s="467"/>
      <c r="O1016" s="467"/>
      <c r="P1016" s="467"/>
      <c r="Q1016" s="467"/>
      <c r="R1016" s="153" t="s">
        <v>936</v>
      </c>
      <c r="S1016" s="155" t="s">
        <v>936</v>
      </c>
    </row>
    <row r="1017" spans="10:19">
      <c r="J1017" s="470" t="s">
        <v>936</v>
      </c>
      <c r="K1017" s="153" t="s">
        <v>936</v>
      </c>
      <c r="L1017" s="467"/>
      <c r="M1017" s="467"/>
      <c r="N1017" s="467"/>
      <c r="O1017" s="467"/>
      <c r="P1017" s="467"/>
      <c r="Q1017" s="467"/>
      <c r="R1017" s="153" t="s">
        <v>936</v>
      </c>
      <c r="S1017" s="155" t="s">
        <v>936</v>
      </c>
    </row>
    <row r="1018" spans="10:19">
      <c r="J1018" s="470" t="s">
        <v>936</v>
      </c>
      <c r="K1018" s="153" t="s">
        <v>936</v>
      </c>
      <c r="L1018" s="467"/>
      <c r="M1018" s="467"/>
      <c r="N1018" s="467"/>
      <c r="O1018" s="467"/>
      <c r="P1018" s="467"/>
      <c r="Q1018" s="467"/>
      <c r="R1018" s="153" t="s">
        <v>936</v>
      </c>
      <c r="S1018" s="155" t="s">
        <v>936</v>
      </c>
    </row>
    <row r="1019" spans="10:19">
      <c r="J1019" s="470" t="s">
        <v>936</v>
      </c>
      <c r="K1019" s="153" t="s">
        <v>936</v>
      </c>
      <c r="L1019" s="467"/>
      <c r="M1019" s="467"/>
      <c r="N1019" s="467"/>
      <c r="O1019" s="467"/>
      <c r="P1019" s="467"/>
      <c r="Q1019" s="467"/>
      <c r="R1019" s="153" t="s">
        <v>936</v>
      </c>
      <c r="S1019" s="155" t="s">
        <v>936</v>
      </c>
    </row>
    <row r="1020" spans="10:19">
      <c r="J1020" s="470" t="s">
        <v>936</v>
      </c>
      <c r="K1020" s="153" t="s">
        <v>936</v>
      </c>
      <c r="L1020" s="467"/>
      <c r="M1020" s="467"/>
      <c r="N1020" s="467"/>
      <c r="O1020" s="467"/>
      <c r="P1020" s="467"/>
      <c r="Q1020" s="467"/>
      <c r="R1020" s="153" t="s">
        <v>936</v>
      </c>
      <c r="S1020" s="155" t="s">
        <v>936</v>
      </c>
    </row>
    <row r="1021" spans="10:19">
      <c r="J1021" s="470" t="s">
        <v>936</v>
      </c>
      <c r="K1021" s="153" t="s">
        <v>936</v>
      </c>
      <c r="L1021" s="467"/>
      <c r="M1021" s="467"/>
      <c r="N1021" s="467"/>
      <c r="O1021" s="467"/>
      <c r="P1021" s="467"/>
      <c r="Q1021" s="467"/>
      <c r="R1021" s="153" t="s">
        <v>936</v>
      </c>
      <c r="S1021" s="155" t="s">
        <v>936</v>
      </c>
    </row>
    <row r="1022" spans="10:19">
      <c r="J1022" s="470" t="s">
        <v>936</v>
      </c>
      <c r="K1022" s="153" t="s">
        <v>936</v>
      </c>
      <c r="L1022" s="467"/>
      <c r="M1022" s="467"/>
      <c r="N1022" s="467"/>
      <c r="O1022" s="467"/>
      <c r="P1022" s="467"/>
      <c r="Q1022" s="467"/>
      <c r="R1022" s="153" t="s">
        <v>936</v>
      </c>
      <c r="S1022" s="155" t="s">
        <v>936</v>
      </c>
    </row>
    <row r="1023" spans="10:19">
      <c r="J1023" s="470" t="s">
        <v>936</v>
      </c>
      <c r="K1023" s="153" t="s">
        <v>936</v>
      </c>
      <c r="L1023" s="467"/>
      <c r="M1023" s="467"/>
      <c r="N1023" s="467"/>
      <c r="O1023" s="467"/>
      <c r="P1023" s="467"/>
      <c r="Q1023" s="467"/>
      <c r="R1023" s="153" t="s">
        <v>936</v>
      </c>
      <c r="S1023" s="155" t="s">
        <v>936</v>
      </c>
    </row>
    <row r="1024" spans="10:19">
      <c r="J1024" s="470" t="s">
        <v>936</v>
      </c>
      <c r="K1024" s="153" t="s">
        <v>936</v>
      </c>
      <c r="L1024" s="467"/>
      <c r="M1024" s="467"/>
      <c r="N1024" s="467"/>
      <c r="O1024" s="467"/>
      <c r="P1024" s="467"/>
      <c r="Q1024" s="467"/>
      <c r="R1024" s="153" t="s">
        <v>936</v>
      </c>
      <c r="S1024" s="155" t="s">
        <v>936</v>
      </c>
    </row>
    <row r="1025" spans="10:19">
      <c r="J1025" s="470" t="s">
        <v>936</v>
      </c>
      <c r="K1025" s="153" t="s">
        <v>936</v>
      </c>
      <c r="L1025" s="467"/>
      <c r="M1025" s="467"/>
      <c r="N1025" s="467"/>
      <c r="O1025" s="467"/>
      <c r="P1025" s="467"/>
      <c r="Q1025" s="467"/>
      <c r="R1025" s="153" t="s">
        <v>936</v>
      </c>
      <c r="S1025" s="155" t="s">
        <v>936</v>
      </c>
    </row>
    <row r="1026" spans="10:19">
      <c r="J1026" s="470" t="s">
        <v>936</v>
      </c>
      <c r="K1026" s="153" t="s">
        <v>936</v>
      </c>
      <c r="L1026" s="467"/>
      <c r="M1026" s="467"/>
      <c r="N1026" s="467"/>
      <c r="O1026" s="467"/>
      <c r="P1026" s="467"/>
      <c r="Q1026" s="467"/>
      <c r="R1026" s="153" t="s">
        <v>936</v>
      </c>
      <c r="S1026" s="155" t="s">
        <v>936</v>
      </c>
    </row>
    <row r="1027" spans="10:19">
      <c r="J1027" s="470" t="s">
        <v>936</v>
      </c>
      <c r="K1027" s="153" t="s">
        <v>936</v>
      </c>
      <c r="L1027" s="467"/>
      <c r="M1027" s="467"/>
      <c r="N1027" s="467"/>
      <c r="O1027" s="467"/>
      <c r="P1027" s="467"/>
      <c r="Q1027" s="467"/>
      <c r="R1027" s="153" t="s">
        <v>936</v>
      </c>
      <c r="S1027" s="155" t="s">
        <v>936</v>
      </c>
    </row>
    <row r="1028" spans="10:19">
      <c r="J1028" s="470" t="s">
        <v>936</v>
      </c>
      <c r="K1028" s="153" t="s">
        <v>936</v>
      </c>
      <c r="L1028" s="467"/>
      <c r="M1028" s="467"/>
      <c r="N1028" s="467"/>
      <c r="O1028" s="467"/>
      <c r="P1028" s="467"/>
      <c r="Q1028" s="467"/>
      <c r="R1028" s="153" t="s">
        <v>936</v>
      </c>
      <c r="S1028" s="155" t="s">
        <v>936</v>
      </c>
    </row>
    <row r="1029" spans="10:19">
      <c r="J1029" s="470" t="s">
        <v>936</v>
      </c>
      <c r="K1029" s="153" t="s">
        <v>936</v>
      </c>
      <c r="L1029" s="467"/>
      <c r="M1029" s="467"/>
      <c r="N1029" s="467"/>
      <c r="O1029" s="467"/>
      <c r="P1029" s="467"/>
      <c r="Q1029" s="467"/>
      <c r="R1029" s="153" t="s">
        <v>936</v>
      </c>
      <c r="S1029" s="155" t="s">
        <v>936</v>
      </c>
    </row>
    <row r="1030" spans="10:19">
      <c r="J1030" s="470" t="s">
        <v>936</v>
      </c>
      <c r="K1030" s="153" t="s">
        <v>936</v>
      </c>
      <c r="L1030" s="467"/>
      <c r="M1030" s="467"/>
      <c r="N1030" s="467"/>
      <c r="O1030" s="467"/>
      <c r="P1030" s="467"/>
      <c r="Q1030" s="467"/>
      <c r="R1030" s="153" t="s">
        <v>936</v>
      </c>
      <c r="S1030" s="155" t="s">
        <v>936</v>
      </c>
    </row>
    <row r="1031" spans="10:19">
      <c r="J1031" s="470" t="s">
        <v>936</v>
      </c>
      <c r="K1031" s="153" t="s">
        <v>936</v>
      </c>
      <c r="L1031" s="467"/>
      <c r="M1031" s="467"/>
      <c r="N1031" s="467"/>
      <c r="O1031" s="467"/>
      <c r="P1031" s="467"/>
      <c r="Q1031" s="467"/>
      <c r="R1031" s="153" t="s">
        <v>936</v>
      </c>
      <c r="S1031" s="155" t="s">
        <v>936</v>
      </c>
    </row>
    <row r="1032" spans="10:19">
      <c r="J1032" s="470" t="s">
        <v>936</v>
      </c>
      <c r="K1032" s="153" t="s">
        <v>936</v>
      </c>
      <c r="L1032" s="467"/>
      <c r="M1032" s="467"/>
      <c r="N1032" s="467"/>
      <c r="O1032" s="467"/>
      <c r="P1032" s="467"/>
      <c r="Q1032" s="467"/>
      <c r="R1032" s="153" t="s">
        <v>936</v>
      </c>
      <c r="S1032" s="155" t="s">
        <v>936</v>
      </c>
    </row>
    <row r="1033" spans="10:19">
      <c r="J1033" s="470" t="s">
        <v>936</v>
      </c>
      <c r="K1033" s="153" t="s">
        <v>936</v>
      </c>
      <c r="L1033" s="467"/>
      <c r="M1033" s="467"/>
      <c r="N1033" s="467"/>
      <c r="O1033" s="467"/>
      <c r="P1033" s="467"/>
      <c r="Q1033" s="467"/>
      <c r="R1033" s="153" t="s">
        <v>936</v>
      </c>
      <c r="S1033" s="155" t="s">
        <v>936</v>
      </c>
    </row>
    <row r="1034" spans="10:19">
      <c r="J1034" s="470" t="s">
        <v>936</v>
      </c>
      <c r="K1034" s="153" t="s">
        <v>936</v>
      </c>
      <c r="L1034" s="467"/>
      <c r="M1034" s="467"/>
      <c r="N1034" s="467"/>
      <c r="O1034" s="467"/>
      <c r="P1034" s="467"/>
      <c r="Q1034" s="467"/>
      <c r="R1034" s="153" t="s">
        <v>936</v>
      </c>
      <c r="S1034" s="155" t="s">
        <v>936</v>
      </c>
    </row>
    <row r="1035" spans="10:19">
      <c r="J1035" s="470" t="s">
        <v>936</v>
      </c>
      <c r="K1035" s="153" t="s">
        <v>936</v>
      </c>
      <c r="L1035" s="467"/>
      <c r="M1035" s="467"/>
      <c r="N1035" s="467"/>
      <c r="O1035" s="467"/>
      <c r="P1035" s="467"/>
      <c r="Q1035" s="467"/>
      <c r="R1035" s="153" t="s">
        <v>936</v>
      </c>
      <c r="S1035" s="155" t="s">
        <v>936</v>
      </c>
    </row>
    <row r="1036" spans="10:19">
      <c r="J1036" s="470" t="s">
        <v>936</v>
      </c>
      <c r="K1036" s="153" t="s">
        <v>936</v>
      </c>
      <c r="L1036" s="467"/>
      <c r="M1036" s="467"/>
      <c r="N1036" s="467"/>
      <c r="O1036" s="467"/>
      <c r="P1036" s="467"/>
      <c r="Q1036" s="467"/>
      <c r="R1036" s="153" t="s">
        <v>936</v>
      </c>
      <c r="S1036" s="155" t="s">
        <v>936</v>
      </c>
    </row>
    <row r="1037" spans="10:19">
      <c r="J1037" s="470" t="s">
        <v>936</v>
      </c>
      <c r="K1037" s="153" t="s">
        <v>936</v>
      </c>
      <c r="L1037" s="467"/>
      <c r="M1037" s="467"/>
      <c r="N1037" s="467"/>
      <c r="O1037" s="467"/>
      <c r="P1037" s="467"/>
      <c r="Q1037" s="467"/>
      <c r="R1037" s="153" t="s">
        <v>936</v>
      </c>
      <c r="S1037" s="155" t="s">
        <v>936</v>
      </c>
    </row>
    <row r="1038" spans="10:19">
      <c r="J1038" s="470" t="s">
        <v>936</v>
      </c>
      <c r="K1038" s="153" t="s">
        <v>936</v>
      </c>
      <c r="L1038" s="467"/>
      <c r="M1038" s="467"/>
      <c r="N1038" s="467"/>
      <c r="O1038" s="467"/>
      <c r="P1038" s="467"/>
      <c r="Q1038" s="467"/>
      <c r="R1038" s="153" t="s">
        <v>936</v>
      </c>
      <c r="S1038" s="155" t="s">
        <v>936</v>
      </c>
    </row>
    <row r="1039" spans="10:19">
      <c r="J1039" s="470" t="s">
        <v>936</v>
      </c>
      <c r="K1039" s="153" t="s">
        <v>936</v>
      </c>
      <c r="L1039" s="467"/>
      <c r="M1039" s="467"/>
      <c r="N1039" s="467"/>
      <c r="O1039" s="467"/>
      <c r="P1039" s="467"/>
      <c r="Q1039" s="467"/>
      <c r="R1039" s="153" t="s">
        <v>936</v>
      </c>
      <c r="S1039" s="155" t="s">
        <v>936</v>
      </c>
    </row>
    <row r="1040" spans="10:19">
      <c r="J1040" s="470" t="s">
        <v>936</v>
      </c>
      <c r="K1040" s="153" t="s">
        <v>936</v>
      </c>
      <c r="L1040" s="467"/>
      <c r="M1040" s="467"/>
      <c r="N1040" s="467"/>
      <c r="O1040" s="467"/>
      <c r="P1040" s="467"/>
      <c r="Q1040" s="467"/>
      <c r="R1040" s="153" t="s">
        <v>936</v>
      </c>
      <c r="S1040" s="155" t="s">
        <v>936</v>
      </c>
    </row>
    <row r="1041" spans="10:19">
      <c r="J1041" s="470" t="s">
        <v>936</v>
      </c>
      <c r="K1041" s="153" t="s">
        <v>936</v>
      </c>
      <c r="L1041" s="467"/>
      <c r="M1041" s="467"/>
      <c r="N1041" s="467"/>
      <c r="O1041" s="467"/>
      <c r="P1041" s="467"/>
      <c r="Q1041" s="467"/>
      <c r="R1041" s="153" t="s">
        <v>936</v>
      </c>
      <c r="S1041" s="155" t="s">
        <v>936</v>
      </c>
    </row>
    <row r="1042" spans="10:19">
      <c r="J1042" s="470" t="s">
        <v>936</v>
      </c>
      <c r="K1042" s="153" t="s">
        <v>936</v>
      </c>
      <c r="L1042" s="467"/>
      <c r="M1042" s="467"/>
      <c r="N1042" s="467"/>
      <c r="O1042" s="467"/>
      <c r="P1042" s="467"/>
      <c r="Q1042" s="467"/>
      <c r="R1042" s="153" t="s">
        <v>936</v>
      </c>
      <c r="S1042" s="155" t="s">
        <v>936</v>
      </c>
    </row>
    <row r="1043" spans="10:19">
      <c r="J1043" s="470" t="s">
        <v>936</v>
      </c>
      <c r="K1043" s="153" t="s">
        <v>936</v>
      </c>
      <c r="L1043" s="467"/>
      <c r="M1043" s="467"/>
      <c r="N1043" s="467"/>
      <c r="O1043" s="467"/>
      <c r="P1043" s="467"/>
      <c r="Q1043" s="467"/>
      <c r="R1043" s="153" t="s">
        <v>936</v>
      </c>
      <c r="S1043" s="155" t="s">
        <v>936</v>
      </c>
    </row>
    <row r="1044" spans="10:19">
      <c r="J1044" s="470" t="s">
        <v>936</v>
      </c>
      <c r="K1044" s="153" t="s">
        <v>936</v>
      </c>
      <c r="L1044" s="467"/>
      <c r="M1044" s="467"/>
      <c r="N1044" s="467"/>
      <c r="O1044" s="467"/>
      <c r="P1044" s="467"/>
      <c r="Q1044" s="467"/>
      <c r="R1044" s="153" t="s">
        <v>936</v>
      </c>
      <c r="S1044" s="155" t="s">
        <v>936</v>
      </c>
    </row>
    <row r="1045" spans="10:19">
      <c r="J1045" s="470" t="s">
        <v>936</v>
      </c>
      <c r="K1045" s="153" t="s">
        <v>936</v>
      </c>
      <c r="L1045" s="467"/>
      <c r="M1045" s="467"/>
      <c r="N1045" s="467"/>
      <c r="O1045" s="467"/>
      <c r="P1045" s="467"/>
      <c r="Q1045" s="467"/>
      <c r="R1045" s="153" t="s">
        <v>936</v>
      </c>
      <c r="S1045" s="155" t="s">
        <v>936</v>
      </c>
    </row>
    <row r="1046" spans="10:19">
      <c r="J1046" s="470" t="s">
        <v>936</v>
      </c>
      <c r="K1046" s="153" t="s">
        <v>936</v>
      </c>
      <c r="L1046" s="467"/>
      <c r="M1046" s="467"/>
      <c r="N1046" s="467"/>
      <c r="O1046" s="467"/>
      <c r="P1046" s="467"/>
      <c r="Q1046" s="467"/>
      <c r="R1046" s="153" t="s">
        <v>936</v>
      </c>
      <c r="S1046" s="155" t="s">
        <v>936</v>
      </c>
    </row>
    <row r="1047" spans="10:19">
      <c r="J1047" s="470" t="s">
        <v>936</v>
      </c>
      <c r="K1047" s="153" t="s">
        <v>936</v>
      </c>
      <c r="L1047" s="467"/>
      <c r="M1047" s="467"/>
      <c r="N1047" s="467"/>
      <c r="O1047" s="467"/>
      <c r="P1047" s="467"/>
      <c r="Q1047" s="467"/>
      <c r="R1047" s="153" t="s">
        <v>936</v>
      </c>
      <c r="S1047" s="155" t="s">
        <v>936</v>
      </c>
    </row>
    <row r="1048" spans="10:19">
      <c r="J1048" s="470" t="s">
        <v>936</v>
      </c>
      <c r="K1048" s="153" t="s">
        <v>936</v>
      </c>
      <c r="L1048" s="467"/>
      <c r="M1048" s="467"/>
      <c r="N1048" s="467"/>
      <c r="O1048" s="467"/>
      <c r="P1048" s="467"/>
      <c r="Q1048" s="467"/>
      <c r="R1048" s="153" t="s">
        <v>936</v>
      </c>
      <c r="S1048" s="155" t="s">
        <v>936</v>
      </c>
    </row>
    <row r="1049" spans="10:19">
      <c r="J1049" s="470" t="s">
        <v>936</v>
      </c>
      <c r="K1049" s="153" t="s">
        <v>936</v>
      </c>
      <c r="L1049" s="467"/>
      <c r="M1049" s="467"/>
      <c r="N1049" s="467"/>
      <c r="O1049" s="467"/>
      <c r="P1049" s="467"/>
      <c r="Q1049" s="467"/>
      <c r="R1049" s="153" t="s">
        <v>936</v>
      </c>
      <c r="S1049" s="155" t="s">
        <v>936</v>
      </c>
    </row>
    <row r="1050" spans="10:19">
      <c r="J1050" s="470" t="s">
        <v>936</v>
      </c>
      <c r="K1050" s="153" t="s">
        <v>936</v>
      </c>
      <c r="L1050" s="467"/>
      <c r="M1050" s="467"/>
      <c r="N1050" s="467"/>
      <c r="O1050" s="467"/>
      <c r="P1050" s="467"/>
      <c r="Q1050" s="467"/>
      <c r="R1050" s="153" t="s">
        <v>936</v>
      </c>
      <c r="S1050" s="155" t="s">
        <v>936</v>
      </c>
    </row>
    <row r="1051" spans="10:19">
      <c r="J1051" s="470" t="s">
        <v>936</v>
      </c>
      <c r="K1051" s="153" t="s">
        <v>936</v>
      </c>
      <c r="L1051" s="467"/>
      <c r="M1051" s="467"/>
      <c r="N1051" s="467"/>
      <c r="O1051" s="467"/>
      <c r="P1051" s="467"/>
      <c r="Q1051" s="467"/>
      <c r="R1051" s="153" t="s">
        <v>936</v>
      </c>
      <c r="S1051" s="155" t="s">
        <v>936</v>
      </c>
    </row>
    <row r="1052" spans="10:19">
      <c r="J1052" s="470" t="s">
        <v>936</v>
      </c>
      <c r="K1052" s="153" t="s">
        <v>936</v>
      </c>
      <c r="L1052" s="467"/>
      <c r="M1052" s="467"/>
      <c r="N1052" s="467"/>
      <c r="O1052" s="467"/>
      <c r="P1052" s="467"/>
      <c r="Q1052" s="467"/>
      <c r="R1052" s="153" t="s">
        <v>936</v>
      </c>
      <c r="S1052" s="155" t="s">
        <v>936</v>
      </c>
    </row>
    <row r="1053" spans="10:19">
      <c r="J1053" s="470" t="s">
        <v>936</v>
      </c>
      <c r="K1053" s="153" t="s">
        <v>936</v>
      </c>
      <c r="L1053" s="467"/>
      <c r="M1053" s="467"/>
      <c r="N1053" s="467"/>
      <c r="O1053" s="467"/>
      <c r="P1053" s="467"/>
      <c r="Q1053" s="467"/>
      <c r="R1053" s="153" t="s">
        <v>936</v>
      </c>
      <c r="S1053" s="155" t="s">
        <v>936</v>
      </c>
    </row>
    <row r="1054" spans="10:19">
      <c r="J1054" s="470" t="s">
        <v>936</v>
      </c>
      <c r="K1054" s="153" t="s">
        <v>936</v>
      </c>
      <c r="L1054" s="467"/>
      <c r="M1054" s="467"/>
      <c r="N1054" s="467"/>
      <c r="O1054" s="467"/>
      <c r="P1054" s="467"/>
      <c r="Q1054" s="467"/>
      <c r="R1054" s="153" t="s">
        <v>936</v>
      </c>
      <c r="S1054" s="155" t="s">
        <v>936</v>
      </c>
    </row>
    <row r="1055" spans="10:19">
      <c r="J1055" s="470" t="s">
        <v>936</v>
      </c>
      <c r="K1055" s="153" t="s">
        <v>936</v>
      </c>
      <c r="L1055" s="467"/>
      <c r="M1055" s="467"/>
      <c r="N1055" s="467"/>
      <c r="O1055" s="467"/>
      <c r="P1055" s="467"/>
      <c r="Q1055" s="467"/>
      <c r="R1055" s="153" t="s">
        <v>936</v>
      </c>
      <c r="S1055" s="155" t="s">
        <v>936</v>
      </c>
    </row>
    <row r="1056" spans="10:19">
      <c r="J1056" s="470" t="s">
        <v>936</v>
      </c>
      <c r="K1056" s="153" t="s">
        <v>936</v>
      </c>
      <c r="L1056" s="467"/>
      <c r="M1056" s="467"/>
      <c r="N1056" s="467"/>
      <c r="O1056" s="467"/>
      <c r="P1056" s="467"/>
      <c r="Q1056" s="467"/>
      <c r="R1056" s="153" t="s">
        <v>936</v>
      </c>
      <c r="S1056" s="155" t="s">
        <v>936</v>
      </c>
    </row>
    <row r="1057" spans="10:19">
      <c r="J1057" s="470" t="s">
        <v>936</v>
      </c>
      <c r="K1057" s="153" t="s">
        <v>936</v>
      </c>
      <c r="L1057" s="467"/>
      <c r="M1057" s="467"/>
      <c r="N1057" s="467"/>
      <c r="O1057" s="467"/>
      <c r="P1057" s="467"/>
      <c r="Q1057" s="467"/>
      <c r="R1057" s="153" t="s">
        <v>936</v>
      </c>
      <c r="S1057" s="155" t="s">
        <v>936</v>
      </c>
    </row>
    <row r="1058" spans="10:19">
      <c r="J1058" s="470" t="s">
        <v>936</v>
      </c>
      <c r="K1058" s="153" t="s">
        <v>936</v>
      </c>
      <c r="L1058" s="467"/>
      <c r="M1058" s="467"/>
      <c r="N1058" s="467"/>
      <c r="O1058" s="467"/>
      <c r="P1058" s="467"/>
      <c r="Q1058" s="467"/>
      <c r="R1058" s="153" t="s">
        <v>936</v>
      </c>
      <c r="S1058" s="155" t="s">
        <v>936</v>
      </c>
    </row>
    <row r="1059" spans="10:19">
      <c r="J1059" s="470" t="s">
        <v>936</v>
      </c>
      <c r="K1059" s="153" t="s">
        <v>936</v>
      </c>
      <c r="L1059" s="467"/>
      <c r="M1059" s="467"/>
      <c r="N1059" s="467"/>
      <c r="O1059" s="467"/>
      <c r="P1059" s="467"/>
      <c r="Q1059" s="467"/>
      <c r="R1059" s="153" t="s">
        <v>936</v>
      </c>
      <c r="S1059" s="155" t="s">
        <v>936</v>
      </c>
    </row>
    <row r="1060" spans="10:19">
      <c r="J1060" s="470" t="s">
        <v>936</v>
      </c>
      <c r="K1060" s="153" t="s">
        <v>936</v>
      </c>
      <c r="L1060" s="467"/>
      <c r="M1060" s="467"/>
      <c r="N1060" s="467"/>
      <c r="O1060" s="467"/>
      <c r="P1060" s="467"/>
      <c r="Q1060" s="467"/>
      <c r="R1060" s="153" t="s">
        <v>936</v>
      </c>
      <c r="S1060" s="155" t="s">
        <v>936</v>
      </c>
    </row>
    <row r="1061" spans="10:19">
      <c r="J1061" s="470" t="s">
        <v>936</v>
      </c>
      <c r="K1061" s="153" t="s">
        <v>936</v>
      </c>
      <c r="L1061" s="467"/>
      <c r="M1061" s="467"/>
      <c r="N1061" s="467"/>
      <c r="O1061" s="467"/>
      <c r="P1061" s="467"/>
      <c r="Q1061" s="467"/>
      <c r="R1061" s="153" t="s">
        <v>936</v>
      </c>
      <c r="S1061" s="155" t="s">
        <v>936</v>
      </c>
    </row>
    <row r="1062" spans="10:19">
      <c r="J1062" s="470" t="s">
        <v>936</v>
      </c>
      <c r="K1062" s="153" t="s">
        <v>936</v>
      </c>
      <c r="L1062" s="467"/>
      <c r="M1062" s="467"/>
      <c r="N1062" s="467"/>
      <c r="O1062" s="467"/>
      <c r="P1062" s="467"/>
      <c r="Q1062" s="467"/>
      <c r="R1062" s="153" t="s">
        <v>936</v>
      </c>
      <c r="S1062" s="155" t="s">
        <v>936</v>
      </c>
    </row>
    <row r="1063" spans="10:19">
      <c r="J1063" s="470" t="s">
        <v>936</v>
      </c>
      <c r="K1063" s="153" t="s">
        <v>936</v>
      </c>
      <c r="L1063" s="467"/>
      <c r="M1063" s="467"/>
      <c r="N1063" s="467"/>
      <c r="O1063" s="467"/>
      <c r="P1063" s="467"/>
      <c r="Q1063" s="467"/>
      <c r="R1063" s="153" t="s">
        <v>936</v>
      </c>
      <c r="S1063" s="155" t="s">
        <v>936</v>
      </c>
    </row>
    <row r="1064" spans="10:19">
      <c r="J1064" s="470" t="s">
        <v>936</v>
      </c>
      <c r="K1064" s="153" t="s">
        <v>936</v>
      </c>
      <c r="L1064" s="467"/>
      <c r="M1064" s="467"/>
      <c r="N1064" s="467"/>
      <c r="O1064" s="467"/>
      <c r="P1064" s="467"/>
      <c r="Q1064" s="467"/>
      <c r="R1064" s="153" t="s">
        <v>936</v>
      </c>
      <c r="S1064" s="155" t="s">
        <v>936</v>
      </c>
    </row>
    <row r="1065" spans="10:19">
      <c r="J1065" s="470" t="s">
        <v>936</v>
      </c>
      <c r="K1065" s="153" t="s">
        <v>936</v>
      </c>
      <c r="L1065" s="467"/>
      <c r="M1065" s="467"/>
      <c r="N1065" s="467"/>
      <c r="O1065" s="467"/>
      <c r="P1065" s="467"/>
      <c r="Q1065" s="467"/>
      <c r="R1065" s="153" t="s">
        <v>936</v>
      </c>
      <c r="S1065" s="155" t="s">
        <v>936</v>
      </c>
    </row>
    <row r="1066" spans="10:19">
      <c r="J1066" s="470" t="s">
        <v>936</v>
      </c>
      <c r="K1066" s="153" t="s">
        <v>936</v>
      </c>
      <c r="L1066" s="467"/>
      <c r="M1066" s="467"/>
      <c r="N1066" s="467"/>
      <c r="O1066" s="467"/>
      <c r="P1066" s="467"/>
      <c r="Q1066" s="467"/>
      <c r="R1066" s="153" t="s">
        <v>936</v>
      </c>
      <c r="S1066" s="155" t="s">
        <v>936</v>
      </c>
    </row>
    <row r="1067" spans="10:19">
      <c r="J1067" s="470" t="s">
        <v>936</v>
      </c>
      <c r="K1067" s="153" t="s">
        <v>936</v>
      </c>
      <c r="L1067" s="467"/>
      <c r="M1067" s="467"/>
      <c r="N1067" s="467"/>
      <c r="O1067" s="467"/>
      <c r="P1067" s="467"/>
      <c r="Q1067" s="467"/>
      <c r="R1067" s="153" t="s">
        <v>936</v>
      </c>
      <c r="S1067" s="155" t="s">
        <v>936</v>
      </c>
    </row>
    <row r="1068" spans="10:19">
      <c r="J1068" s="470" t="s">
        <v>936</v>
      </c>
      <c r="K1068" s="153" t="s">
        <v>936</v>
      </c>
      <c r="L1068" s="467"/>
      <c r="M1068" s="467"/>
      <c r="N1068" s="467"/>
      <c r="O1068" s="467"/>
      <c r="P1068" s="467"/>
      <c r="Q1068" s="467"/>
      <c r="R1068" s="153" t="s">
        <v>936</v>
      </c>
      <c r="S1068" s="155" t="s">
        <v>936</v>
      </c>
    </row>
    <row r="1069" spans="10:19">
      <c r="J1069" s="470" t="s">
        <v>936</v>
      </c>
      <c r="K1069" s="153" t="s">
        <v>936</v>
      </c>
      <c r="L1069" s="467"/>
      <c r="M1069" s="467"/>
      <c r="N1069" s="467"/>
      <c r="O1069" s="467"/>
      <c r="P1069" s="467"/>
      <c r="Q1069" s="467"/>
      <c r="R1069" s="153" t="s">
        <v>936</v>
      </c>
      <c r="S1069" s="155" t="s">
        <v>936</v>
      </c>
    </row>
    <row r="1070" spans="10:19">
      <c r="J1070" s="470" t="s">
        <v>936</v>
      </c>
      <c r="K1070" s="153" t="s">
        <v>936</v>
      </c>
      <c r="L1070" s="467"/>
      <c r="M1070" s="467"/>
      <c r="N1070" s="467"/>
      <c r="O1070" s="467"/>
      <c r="P1070" s="467"/>
      <c r="Q1070" s="467"/>
      <c r="R1070" s="153" t="s">
        <v>936</v>
      </c>
      <c r="S1070" s="155" t="s">
        <v>936</v>
      </c>
    </row>
    <row r="1071" spans="10:19">
      <c r="J1071" s="470" t="s">
        <v>936</v>
      </c>
      <c r="K1071" s="153" t="s">
        <v>936</v>
      </c>
      <c r="L1071" s="467"/>
      <c r="M1071" s="467"/>
      <c r="N1071" s="467"/>
      <c r="O1071" s="467"/>
      <c r="P1071" s="467"/>
      <c r="Q1071" s="467"/>
      <c r="R1071" s="153" t="s">
        <v>936</v>
      </c>
      <c r="S1071" s="155" t="s">
        <v>936</v>
      </c>
    </row>
    <row r="1072" spans="10:19">
      <c r="J1072" s="470" t="s">
        <v>936</v>
      </c>
      <c r="K1072" s="153" t="s">
        <v>936</v>
      </c>
      <c r="L1072" s="467"/>
      <c r="M1072" s="467"/>
      <c r="N1072" s="467"/>
      <c r="O1072" s="467"/>
      <c r="P1072" s="467"/>
      <c r="Q1072" s="467"/>
      <c r="R1072" s="153" t="s">
        <v>936</v>
      </c>
      <c r="S1072" s="155" t="s">
        <v>936</v>
      </c>
    </row>
    <row r="1073" spans="10:19">
      <c r="J1073" s="470" t="s">
        <v>936</v>
      </c>
      <c r="K1073" s="153" t="s">
        <v>936</v>
      </c>
      <c r="L1073" s="467"/>
      <c r="M1073" s="467"/>
      <c r="N1073" s="467"/>
      <c r="O1073" s="467"/>
      <c r="P1073" s="467"/>
      <c r="Q1073" s="467"/>
      <c r="R1073" s="153" t="s">
        <v>936</v>
      </c>
      <c r="S1073" s="155" t="s">
        <v>936</v>
      </c>
    </row>
    <row r="1074" spans="10:19">
      <c r="J1074" s="470" t="s">
        <v>936</v>
      </c>
      <c r="K1074" s="153" t="s">
        <v>936</v>
      </c>
      <c r="L1074" s="467"/>
      <c r="M1074" s="467"/>
      <c r="N1074" s="467"/>
      <c r="O1074" s="467"/>
      <c r="P1074" s="467"/>
      <c r="Q1074" s="467"/>
      <c r="R1074" s="153" t="s">
        <v>936</v>
      </c>
      <c r="S1074" s="155" t="s">
        <v>936</v>
      </c>
    </row>
    <row r="1075" spans="10:19">
      <c r="J1075" s="470" t="s">
        <v>936</v>
      </c>
      <c r="K1075" s="153" t="s">
        <v>936</v>
      </c>
      <c r="L1075" s="467"/>
      <c r="M1075" s="467"/>
      <c r="N1075" s="467"/>
      <c r="O1075" s="467"/>
      <c r="P1075" s="467"/>
      <c r="Q1075" s="467"/>
      <c r="R1075" s="153" t="s">
        <v>936</v>
      </c>
      <c r="S1075" s="155" t="s">
        <v>936</v>
      </c>
    </row>
    <row r="1076" spans="10:19">
      <c r="J1076" s="470" t="s">
        <v>936</v>
      </c>
      <c r="K1076" s="153" t="s">
        <v>936</v>
      </c>
      <c r="L1076" s="467"/>
      <c r="M1076" s="467"/>
      <c r="N1076" s="467"/>
      <c r="O1076" s="467"/>
      <c r="P1076" s="467"/>
      <c r="Q1076" s="467"/>
      <c r="R1076" s="153" t="s">
        <v>936</v>
      </c>
      <c r="S1076" s="155" t="s">
        <v>936</v>
      </c>
    </row>
    <row r="1077" spans="10:19">
      <c r="J1077" s="470" t="s">
        <v>936</v>
      </c>
      <c r="K1077" s="153" t="s">
        <v>936</v>
      </c>
      <c r="L1077" s="467"/>
      <c r="M1077" s="467"/>
      <c r="N1077" s="467"/>
      <c r="O1077" s="467"/>
      <c r="P1077" s="467"/>
      <c r="Q1077" s="467"/>
      <c r="R1077" s="153" t="s">
        <v>936</v>
      </c>
      <c r="S1077" s="155" t="s">
        <v>936</v>
      </c>
    </row>
    <row r="1078" spans="10:19">
      <c r="J1078" s="470" t="s">
        <v>936</v>
      </c>
      <c r="K1078" s="153" t="s">
        <v>936</v>
      </c>
      <c r="L1078" s="467"/>
      <c r="M1078" s="467"/>
      <c r="N1078" s="467"/>
      <c r="O1078" s="467"/>
      <c r="P1078" s="467"/>
      <c r="Q1078" s="467"/>
      <c r="R1078" s="153" t="s">
        <v>936</v>
      </c>
      <c r="S1078" s="155" t="s">
        <v>936</v>
      </c>
    </row>
    <row r="1079" spans="10:19">
      <c r="J1079" s="470" t="s">
        <v>936</v>
      </c>
      <c r="K1079" s="153" t="s">
        <v>936</v>
      </c>
      <c r="L1079" s="467"/>
      <c r="M1079" s="467"/>
      <c r="N1079" s="467"/>
      <c r="O1079" s="467"/>
      <c r="P1079" s="467"/>
      <c r="Q1079" s="467"/>
      <c r="R1079" s="153" t="s">
        <v>936</v>
      </c>
      <c r="S1079" s="155" t="s">
        <v>936</v>
      </c>
    </row>
    <row r="1080" spans="10:19">
      <c r="J1080" s="470" t="s">
        <v>936</v>
      </c>
      <c r="K1080" s="153" t="s">
        <v>936</v>
      </c>
      <c r="L1080" s="467"/>
      <c r="M1080" s="467"/>
      <c r="N1080" s="467"/>
      <c r="O1080" s="467"/>
      <c r="P1080" s="467"/>
      <c r="Q1080" s="467"/>
      <c r="R1080" s="153" t="s">
        <v>936</v>
      </c>
      <c r="S1080" s="155" t="s">
        <v>936</v>
      </c>
    </row>
    <row r="1081" spans="10:19">
      <c r="J1081" s="470" t="s">
        <v>936</v>
      </c>
      <c r="K1081" s="153" t="s">
        <v>936</v>
      </c>
      <c r="L1081" s="467"/>
      <c r="M1081" s="467"/>
      <c r="N1081" s="467"/>
      <c r="O1081" s="467"/>
      <c r="P1081" s="467"/>
      <c r="Q1081" s="467"/>
      <c r="R1081" s="153" t="s">
        <v>936</v>
      </c>
      <c r="S1081" s="155" t="s">
        <v>936</v>
      </c>
    </row>
    <row r="1082" spans="10:19">
      <c r="J1082" s="470" t="s">
        <v>936</v>
      </c>
      <c r="K1082" s="153" t="s">
        <v>936</v>
      </c>
      <c r="L1082" s="467"/>
      <c r="M1082" s="467"/>
      <c r="N1082" s="467"/>
      <c r="O1082" s="467"/>
      <c r="P1082" s="467"/>
      <c r="Q1082" s="467"/>
      <c r="R1082" s="153" t="s">
        <v>936</v>
      </c>
      <c r="S1082" s="155" t="s">
        <v>936</v>
      </c>
    </row>
    <row r="1083" spans="10:19">
      <c r="J1083" s="470" t="s">
        <v>936</v>
      </c>
      <c r="K1083" s="153" t="s">
        <v>936</v>
      </c>
      <c r="L1083" s="467"/>
      <c r="M1083" s="467"/>
      <c r="N1083" s="467"/>
      <c r="O1083" s="467"/>
      <c r="P1083" s="467"/>
      <c r="Q1083" s="467"/>
      <c r="R1083" s="153" t="s">
        <v>936</v>
      </c>
      <c r="S1083" s="155" t="s">
        <v>936</v>
      </c>
    </row>
    <row r="1084" spans="10:19">
      <c r="J1084" s="470" t="s">
        <v>936</v>
      </c>
      <c r="K1084" s="153" t="s">
        <v>936</v>
      </c>
      <c r="L1084" s="467"/>
      <c r="M1084" s="467"/>
      <c r="N1084" s="467"/>
      <c r="O1084" s="467"/>
      <c r="P1084" s="467"/>
      <c r="Q1084" s="467"/>
      <c r="R1084" s="153" t="s">
        <v>936</v>
      </c>
      <c r="S1084" s="155" t="s">
        <v>936</v>
      </c>
    </row>
    <row r="1085" spans="10:19">
      <c r="J1085" s="470" t="s">
        <v>936</v>
      </c>
      <c r="K1085" s="153" t="s">
        <v>936</v>
      </c>
      <c r="L1085" s="467"/>
      <c r="M1085" s="467"/>
      <c r="N1085" s="467"/>
      <c r="O1085" s="467"/>
      <c r="P1085" s="467"/>
      <c r="Q1085" s="467"/>
      <c r="R1085" s="153" t="s">
        <v>936</v>
      </c>
      <c r="S1085" s="155" t="s">
        <v>936</v>
      </c>
    </row>
    <row r="1086" spans="10:19">
      <c r="J1086" s="470" t="s">
        <v>936</v>
      </c>
      <c r="K1086" s="153" t="s">
        <v>936</v>
      </c>
      <c r="L1086" s="467"/>
      <c r="M1086" s="467"/>
      <c r="N1086" s="467"/>
      <c r="O1086" s="467"/>
      <c r="P1086" s="467"/>
      <c r="Q1086" s="467"/>
      <c r="R1086" s="153" t="s">
        <v>936</v>
      </c>
      <c r="S1086" s="155" t="s">
        <v>936</v>
      </c>
    </row>
    <row r="1087" spans="10:19">
      <c r="J1087" s="470" t="s">
        <v>936</v>
      </c>
      <c r="K1087" s="153" t="s">
        <v>936</v>
      </c>
      <c r="L1087" s="467"/>
      <c r="M1087" s="467"/>
      <c r="N1087" s="467"/>
      <c r="O1087" s="467"/>
      <c r="P1087" s="467"/>
      <c r="Q1087" s="467"/>
      <c r="R1087" s="153" t="s">
        <v>936</v>
      </c>
      <c r="S1087" s="155" t="s">
        <v>936</v>
      </c>
    </row>
    <row r="1088" spans="10:19">
      <c r="J1088" s="470" t="s">
        <v>936</v>
      </c>
      <c r="K1088" s="153" t="s">
        <v>936</v>
      </c>
      <c r="L1088" s="467"/>
      <c r="M1088" s="467"/>
      <c r="N1088" s="467"/>
      <c r="O1088" s="467"/>
      <c r="P1088" s="467"/>
      <c r="Q1088" s="467"/>
      <c r="R1088" s="153" t="s">
        <v>936</v>
      </c>
      <c r="S1088" s="155" t="s">
        <v>936</v>
      </c>
    </row>
    <row r="1089" spans="10:19">
      <c r="J1089" s="470" t="s">
        <v>936</v>
      </c>
      <c r="K1089" s="153" t="s">
        <v>936</v>
      </c>
      <c r="L1089" s="467"/>
      <c r="M1089" s="467"/>
      <c r="N1089" s="467"/>
      <c r="O1089" s="467"/>
      <c r="P1089" s="467"/>
      <c r="Q1089" s="467"/>
      <c r="R1089" s="153" t="s">
        <v>936</v>
      </c>
      <c r="S1089" s="155" t="s">
        <v>936</v>
      </c>
    </row>
    <row r="1090" spans="10:19">
      <c r="J1090" s="470" t="s">
        <v>936</v>
      </c>
      <c r="K1090" s="153" t="s">
        <v>936</v>
      </c>
      <c r="L1090" s="467"/>
      <c r="M1090" s="467"/>
      <c r="N1090" s="467"/>
      <c r="O1090" s="467"/>
      <c r="P1090" s="467"/>
      <c r="Q1090" s="467"/>
      <c r="R1090" s="153" t="s">
        <v>936</v>
      </c>
      <c r="S1090" s="155" t="s">
        <v>936</v>
      </c>
    </row>
    <row r="1091" spans="10:19">
      <c r="J1091" s="470" t="s">
        <v>936</v>
      </c>
      <c r="K1091" s="153" t="s">
        <v>936</v>
      </c>
      <c r="L1091" s="467"/>
      <c r="M1091" s="467"/>
      <c r="N1091" s="467"/>
      <c r="O1091" s="467"/>
      <c r="P1091" s="467"/>
      <c r="Q1091" s="467"/>
      <c r="R1091" s="153" t="s">
        <v>936</v>
      </c>
      <c r="S1091" s="155" t="s">
        <v>936</v>
      </c>
    </row>
    <row r="1092" spans="10:19">
      <c r="J1092" s="470" t="s">
        <v>936</v>
      </c>
      <c r="K1092" s="153" t="s">
        <v>936</v>
      </c>
      <c r="L1092" s="467"/>
      <c r="M1092" s="467"/>
      <c r="N1092" s="467"/>
      <c r="O1092" s="467"/>
      <c r="P1092" s="467"/>
      <c r="Q1092" s="467"/>
      <c r="R1092" s="153" t="s">
        <v>936</v>
      </c>
      <c r="S1092" s="155" t="s">
        <v>936</v>
      </c>
    </row>
    <row r="1093" spans="10:19">
      <c r="J1093" s="470" t="s">
        <v>936</v>
      </c>
      <c r="K1093" s="153" t="s">
        <v>936</v>
      </c>
      <c r="L1093" s="467"/>
      <c r="M1093" s="467"/>
      <c r="N1093" s="467"/>
      <c r="O1093" s="467"/>
      <c r="P1093" s="467"/>
      <c r="Q1093" s="467"/>
      <c r="R1093" s="153" t="s">
        <v>936</v>
      </c>
      <c r="S1093" s="155" t="s">
        <v>936</v>
      </c>
    </row>
    <row r="1094" spans="10:19">
      <c r="J1094" s="470" t="s">
        <v>936</v>
      </c>
      <c r="K1094" s="153" t="s">
        <v>936</v>
      </c>
      <c r="L1094" s="467"/>
      <c r="M1094" s="467"/>
      <c r="N1094" s="467"/>
      <c r="O1094" s="467"/>
      <c r="P1094" s="467"/>
      <c r="Q1094" s="467"/>
      <c r="R1094" s="153" t="s">
        <v>936</v>
      </c>
      <c r="S1094" s="155" t="s">
        <v>936</v>
      </c>
    </row>
    <row r="1095" spans="10:19">
      <c r="J1095" s="470" t="s">
        <v>936</v>
      </c>
      <c r="K1095" s="153" t="s">
        <v>936</v>
      </c>
      <c r="L1095" s="467"/>
      <c r="M1095" s="467"/>
      <c r="N1095" s="467"/>
      <c r="O1095" s="467"/>
      <c r="P1095" s="467"/>
      <c r="Q1095" s="467"/>
      <c r="R1095" s="153" t="s">
        <v>936</v>
      </c>
      <c r="S1095" s="155" t="s">
        <v>936</v>
      </c>
    </row>
    <row r="1096" spans="10:19">
      <c r="J1096" s="470" t="s">
        <v>936</v>
      </c>
      <c r="K1096" s="153" t="s">
        <v>936</v>
      </c>
      <c r="L1096" s="467"/>
      <c r="M1096" s="467"/>
      <c r="N1096" s="467"/>
      <c r="O1096" s="467"/>
      <c r="P1096" s="467"/>
      <c r="Q1096" s="467"/>
      <c r="R1096" s="153" t="s">
        <v>936</v>
      </c>
      <c r="S1096" s="155" t="s">
        <v>936</v>
      </c>
    </row>
    <row r="1097" spans="10:19">
      <c r="J1097" s="470" t="s">
        <v>936</v>
      </c>
      <c r="K1097" s="153" t="s">
        <v>936</v>
      </c>
      <c r="L1097" s="467"/>
      <c r="M1097" s="467"/>
      <c r="N1097" s="467"/>
      <c r="O1097" s="467"/>
      <c r="P1097" s="467"/>
      <c r="Q1097" s="467"/>
      <c r="R1097" s="153" t="s">
        <v>936</v>
      </c>
      <c r="S1097" s="155" t="s">
        <v>936</v>
      </c>
    </row>
    <row r="1098" spans="10:19">
      <c r="J1098" s="470" t="s">
        <v>936</v>
      </c>
      <c r="K1098" s="153" t="s">
        <v>936</v>
      </c>
      <c r="L1098" s="467"/>
      <c r="M1098" s="467"/>
      <c r="N1098" s="467"/>
      <c r="O1098" s="467"/>
      <c r="P1098" s="467"/>
      <c r="Q1098" s="467"/>
      <c r="R1098" s="153" t="s">
        <v>936</v>
      </c>
      <c r="S1098" s="155" t="s">
        <v>936</v>
      </c>
    </row>
    <row r="1099" spans="10:19">
      <c r="J1099" s="470" t="s">
        <v>936</v>
      </c>
      <c r="K1099" s="153" t="s">
        <v>936</v>
      </c>
      <c r="L1099" s="467"/>
      <c r="M1099" s="467"/>
      <c r="N1099" s="467"/>
      <c r="O1099" s="467"/>
      <c r="P1099" s="467"/>
      <c r="Q1099" s="467"/>
      <c r="R1099" s="153" t="s">
        <v>936</v>
      </c>
      <c r="S1099" s="155" t="s">
        <v>936</v>
      </c>
    </row>
    <row r="1100" spans="10:19">
      <c r="J1100" s="470" t="s">
        <v>936</v>
      </c>
      <c r="K1100" s="153" t="s">
        <v>936</v>
      </c>
      <c r="L1100" s="467"/>
      <c r="M1100" s="467"/>
      <c r="N1100" s="467"/>
      <c r="O1100" s="467"/>
      <c r="P1100" s="467"/>
      <c r="Q1100" s="467"/>
      <c r="R1100" s="153" t="s">
        <v>936</v>
      </c>
      <c r="S1100" s="155" t="s">
        <v>936</v>
      </c>
    </row>
    <row r="1101" spans="10:19">
      <c r="J1101" s="470" t="s">
        <v>936</v>
      </c>
      <c r="K1101" s="153" t="s">
        <v>936</v>
      </c>
      <c r="L1101" s="467"/>
      <c r="M1101" s="467"/>
      <c r="N1101" s="467"/>
      <c r="O1101" s="467"/>
      <c r="P1101" s="467"/>
      <c r="Q1101" s="467"/>
      <c r="R1101" s="153" t="s">
        <v>936</v>
      </c>
      <c r="S1101" s="155" t="s">
        <v>936</v>
      </c>
    </row>
    <row r="1102" spans="10:19">
      <c r="J1102" s="470" t="s">
        <v>936</v>
      </c>
      <c r="K1102" s="153" t="s">
        <v>936</v>
      </c>
      <c r="L1102" s="467"/>
      <c r="M1102" s="467"/>
      <c r="N1102" s="467"/>
      <c r="O1102" s="467"/>
      <c r="P1102" s="467"/>
      <c r="Q1102" s="467"/>
      <c r="R1102" s="153" t="s">
        <v>936</v>
      </c>
      <c r="S1102" s="155" t="s">
        <v>936</v>
      </c>
    </row>
    <row r="1103" spans="10:19">
      <c r="J1103" s="470" t="s">
        <v>936</v>
      </c>
      <c r="K1103" s="153" t="s">
        <v>936</v>
      </c>
      <c r="L1103" s="467"/>
      <c r="M1103" s="467"/>
      <c r="N1103" s="467"/>
      <c r="O1103" s="467"/>
      <c r="P1103" s="467"/>
      <c r="Q1103" s="467"/>
      <c r="R1103" s="153" t="s">
        <v>936</v>
      </c>
      <c r="S1103" s="155" t="s">
        <v>936</v>
      </c>
    </row>
    <row r="1104" spans="10:19">
      <c r="J1104" s="470" t="s">
        <v>936</v>
      </c>
      <c r="K1104" s="153" t="s">
        <v>936</v>
      </c>
      <c r="L1104" s="467"/>
      <c r="M1104" s="467"/>
      <c r="N1104" s="467"/>
      <c r="O1104" s="467"/>
      <c r="P1104" s="467"/>
      <c r="Q1104" s="467"/>
      <c r="R1104" s="153" t="s">
        <v>936</v>
      </c>
      <c r="S1104" s="155" t="s">
        <v>936</v>
      </c>
    </row>
    <row r="1105" spans="10:19">
      <c r="J1105" s="470" t="s">
        <v>936</v>
      </c>
      <c r="K1105" s="153" t="s">
        <v>936</v>
      </c>
      <c r="L1105" s="467"/>
      <c r="M1105" s="467"/>
      <c r="N1105" s="467"/>
      <c r="O1105" s="467"/>
      <c r="P1105" s="467"/>
      <c r="Q1105" s="467"/>
      <c r="R1105" s="153" t="s">
        <v>936</v>
      </c>
      <c r="S1105" s="155" t="s">
        <v>936</v>
      </c>
    </row>
    <row r="1106" spans="10:19">
      <c r="J1106" s="470" t="s">
        <v>936</v>
      </c>
      <c r="K1106" s="153" t="s">
        <v>936</v>
      </c>
      <c r="L1106" s="467"/>
      <c r="M1106" s="467"/>
      <c r="N1106" s="467"/>
      <c r="O1106" s="467"/>
      <c r="P1106" s="467"/>
      <c r="Q1106" s="467"/>
      <c r="R1106" s="153" t="s">
        <v>936</v>
      </c>
      <c r="S1106" s="155" t="s">
        <v>936</v>
      </c>
    </row>
    <row r="1107" spans="10:19">
      <c r="J1107" s="470" t="s">
        <v>936</v>
      </c>
      <c r="K1107" s="153" t="s">
        <v>936</v>
      </c>
      <c r="L1107" s="467"/>
      <c r="M1107" s="467"/>
      <c r="N1107" s="467"/>
      <c r="O1107" s="467"/>
      <c r="P1107" s="467"/>
      <c r="Q1107" s="467"/>
      <c r="R1107" s="153" t="s">
        <v>936</v>
      </c>
      <c r="S1107" s="155" t="s">
        <v>936</v>
      </c>
    </row>
    <row r="1108" spans="10:19">
      <c r="J1108" s="470" t="s">
        <v>936</v>
      </c>
      <c r="K1108" s="153" t="s">
        <v>936</v>
      </c>
      <c r="L1108" s="467"/>
      <c r="M1108" s="467"/>
      <c r="N1108" s="467"/>
      <c r="O1108" s="467"/>
      <c r="P1108" s="467"/>
      <c r="Q1108" s="467"/>
      <c r="R1108" s="153" t="s">
        <v>936</v>
      </c>
      <c r="S1108" s="155" t="s">
        <v>936</v>
      </c>
    </row>
    <row r="1109" spans="10:19">
      <c r="J1109" s="470" t="s">
        <v>936</v>
      </c>
      <c r="K1109" s="153" t="s">
        <v>936</v>
      </c>
      <c r="L1109" s="467"/>
      <c r="M1109" s="467"/>
      <c r="N1109" s="467"/>
      <c r="O1109" s="467"/>
      <c r="P1109" s="467"/>
      <c r="Q1109" s="467"/>
      <c r="R1109" s="153" t="s">
        <v>936</v>
      </c>
      <c r="S1109" s="155" t="s">
        <v>936</v>
      </c>
    </row>
    <row r="1110" spans="10:19">
      <c r="J1110" s="470" t="s">
        <v>936</v>
      </c>
      <c r="K1110" s="153" t="s">
        <v>936</v>
      </c>
      <c r="L1110" s="467"/>
      <c r="M1110" s="467"/>
      <c r="N1110" s="467"/>
      <c r="O1110" s="467"/>
      <c r="P1110" s="467"/>
      <c r="Q1110" s="467"/>
      <c r="R1110" s="153" t="s">
        <v>936</v>
      </c>
      <c r="S1110" s="155" t="s">
        <v>936</v>
      </c>
    </row>
    <row r="1111" spans="10:19">
      <c r="J1111" s="470" t="s">
        <v>936</v>
      </c>
      <c r="K1111" s="153" t="s">
        <v>936</v>
      </c>
      <c r="L1111" s="467"/>
      <c r="M1111" s="467"/>
      <c r="N1111" s="467"/>
      <c r="O1111" s="467"/>
      <c r="P1111" s="467"/>
      <c r="Q1111" s="467"/>
      <c r="R1111" s="153" t="s">
        <v>936</v>
      </c>
      <c r="S1111" s="155" t="s">
        <v>936</v>
      </c>
    </row>
    <row r="1112" spans="10:19">
      <c r="J1112" s="470" t="s">
        <v>936</v>
      </c>
      <c r="K1112" s="153" t="s">
        <v>936</v>
      </c>
      <c r="L1112" s="467"/>
      <c r="M1112" s="467"/>
      <c r="N1112" s="467"/>
      <c r="O1112" s="467"/>
      <c r="P1112" s="467"/>
      <c r="Q1112" s="467"/>
      <c r="R1112" s="153" t="s">
        <v>936</v>
      </c>
      <c r="S1112" s="155" t="s">
        <v>936</v>
      </c>
    </row>
    <row r="1113" spans="10:19">
      <c r="J1113" s="470" t="s">
        <v>936</v>
      </c>
      <c r="K1113" s="153" t="s">
        <v>936</v>
      </c>
      <c r="L1113" s="467"/>
      <c r="M1113" s="467"/>
      <c r="N1113" s="467"/>
      <c r="O1113" s="467"/>
      <c r="P1113" s="467"/>
      <c r="Q1113" s="467"/>
      <c r="R1113" s="153" t="s">
        <v>936</v>
      </c>
      <c r="S1113" s="155" t="s">
        <v>936</v>
      </c>
    </row>
    <row r="1114" spans="10:19">
      <c r="J1114" s="470" t="s">
        <v>936</v>
      </c>
      <c r="K1114" s="153" t="s">
        <v>936</v>
      </c>
      <c r="L1114" s="467"/>
      <c r="M1114" s="467"/>
      <c r="N1114" s="467"/>
      <c r="O1114" s="467"/>
      <c r="P1114" s="467"/>
      <c r="Q1114" s="467"/>
      <c r="R1114" s="153" t="s">
        <v>936</v>
      </c>
      <c r="S1114" s="155" t="s">
        <v>936</v>
      </c>
    </row>
    <row r="1115" spans="10:19">
      <c r="J1115" s="470" t="s">
        <v>936</v>
      </c>
      <c r="K1115" s="153" t="s">
        <v>936</v>
      </c>
      <c r="L1115" s="467"/>
      <c r="M1115" s="467"/>
      <c r="N1115" s="467"/>
      <c r="O1115" s="467"/>
      <c r="P1115" s="467"/>
      <c r="Q1115" s="467"/>
      <c r="R1115" s="153" t="s">
        <v>936</v>
      </c>
      <c r="S1115" s="155" t="s">
        <v>936</v>
      </c>
    </row>
    <row r="1116" spans="10:19">
      <c r="J1116" s="470" t="s">
        <v>936</v>
      </c>
      <c r="K1116" s="153" t="s">
        <v>936</v>
      </c>
      <c r="L1116" s="467"/>
      <c r="M1116" s="467"/>
      <c r="N1116" s="467"/>
      <c r="O1116" s="467"/>
      <c r="P1116" s="467"/>
      <c r="Q1116" s="467"/>
      <c r="R1116" s="153" t="s">
        <v>936</v>
      </c>
      <c r="S1116" s="155" t="s">
        <v>936</v>
      </c>
    </row>
    <row r="1117" spans="10:19">
      <c r="J1117" s="470" t="s">
        <v>936</v>
      </c>
      <c r="K1117" s="153" t="s">
        <v>936</v>
      </c>
      <c r="L1117" s="467"/>
      <c r="M1117" s="467"/>
      <c r="N1117" s="467"/>
      <c r="O1117" s="467"/>
      <c r="P1117" s="467"/>
      <c r="Q1117" s="467"/>
      <c r="R1117" s="153" t="s">
        <v>936</v>
      </c>
      <c r="S1117" s="155" t="s">
        <v>936</v>
      </c>
    </row>
    <row r="1118" spans="10:19">
      <c r="J1118" s="470" t="s">
        <v>936</v>
      </c>
      <c r="K1118" s="153" t="s">
        <v>936</v>
      </c>
      <c r="L1118" s="467"/>
      <c r="M1118" s="467"/>
      <c r="N1118" s="467"/>
      <c r="O1118" s="467"/>
      <c r="P1118" s="467"/>
      <c r="Q1118" s="467"/>
      <c r="R1118" s="153" t="s">
        <v>936</v>
      </c>
      <c r="S1118" s="155" t="s">
        <v>936</v>
      </c>
    </row>
    <row r="1119" spans="10:19">
      <c r="J1119" s="470" t="s">
        <v>936</v>
      </c>
      <c r="K1119" s="153" t="s">
        <v>936</v>
      </c>
      <c r="L1119" s="467"/>
      <c r="M1119" s="467"/>
      <c r="N1119" s="467"/>
      <c r="O1119" s="467"/>
      <c r="P1119" s="467"/>
      <c r="Q1119" s="467"/>
      <c r="R1119" s="153" t="s">
        <v>936</v>
      </c>
      <c r="S1119" s="155" t="s">
        <v>936</v>
      </c>
    </row>
    <row r="1120" spans="10:19">
      <c r="J1120" s="470" t="s">
        <v>936</v>
      </c>
      <c r="K1120" s="153" t="s">
        <v>936</v>
      </c>
      <c r="L1120" s="467"/>
      <c r="M1120" s="467"/>
      <c r="N1120" s="467"/>
      <c r="O1120" s="467"/>
      <c r="P1120" s="467"/>
      <c r="Q1120" s="467"/>
      <c r="R1120" s="153" t="s">
        <v>936</v>
      </c>
      <c r="S1120" s="155" t="s">
        <v>936</v>
      </c>
    </row>
    <row r="1121" spans="10:19">
      <c r="J1121" s="470" t="s">
        <v>936</v>
      </c>
      <c r="K1121" s="153" t="s">
        <v>936</v>
      </c>
      <c r="L1121" s="467"/>
      <c r="M1121" s="467"/>
      <c r="N1121" s="467"/>
      <c r="O1121" s="467"/>
      <c r="P1121" s="467"/>
      <c r="Q1121" s="467"/>
      <c r="R1121" s="153" t="s">
        <v>936</v>
      </c>
      <c r="S1121" s="155" t="s">
        <v>936</v>
      </c>
    </row>
    <row r="1122" spans="10:19">
      <c r="J1122" s="470" t="s">
        <v>936</v>
      </c>
      <c r="K1122" s="153" t="s">
        <v>936</v>
      </c>
      <c r="L1122" s="467"/>
      <c r="M1122" s="467"/>
      <c r="N1122" s="467"/>
      <c r="O1122" s="467"/>
      <c r="P1122" s="467"/>
      <c r="Q1122" s="467"/>
      <c r="R1122" s="153" t="s">
        <v>936</v>
      </c>
      <c r="S1122" s="155" t="s">
        <v>936</v>
      </c>
    </row>
    <row r="1123" spans="10:19">
      <c r="J1123" s="470" t="s">
        <v>936</v>
      </c>
      <c r="K1123" s="153" t="s">
        <v>936</v>
      </c>
      <c r="L1123" s="467"/>
      <c r="M1123" s="467"/>
      <c r="N1123" s="467"/>
      <c r="O1123" s="467"/>
      <c r="P1123" s="467"/>
      <c r="Q1123" s="467"/>
      <c r="R1123" s="153" t="s">
        <v>936</v>
      </c>
      <c r="S1123" s="155" t="s">
        <v>936</v>
      </c>
    </row>
    <row r="1124" spans="10:19">
      <c r="J1124" s="467"/>
      <c r="K1124" s="467"/>
      <c r="L1124" s="467"/>
      <c r="M1124" s="467"/>
      <c r="N1124" s="467"/>
      <c r="O1124" s="467"/>
      <c r="P1124" s="467"/>
      <c r="Q1124" s="467"/>
      <c r="R1124" s="153" t="s">
        <v>936</v>
      </c>
      <c r="S1124" s="155" t="s">
        <v>936</v>
      </c>
    </row>
    <row r="1125" spans="10:19">
      <c r="J1125" s="467"/>
      <c r="K1125" s="467"/>
      <c r="L1125" s="467"/>
      <c r="M1125" s="467"/>
      <c r="N1125" s="467"/>
      <c r="O1125" s="467"/>
      <c r="P1125" s="467"/>
      <c r="Q1125" s="467"/>
      <c r="R1125" s="153" t="s">
        <v>936</v>
      </c>
      <c r="S1125" s="155" t="s">
        <v>936</v>
      </c>
    </row>
    <row r="1126" spans="10:19">
      <c r="J1126" s="467"/>
      <c r="K1126" s="467"/>
      <c r="L1126" s="467"/>
      <c r="M1126" s="467"/>
      <c r="N1126" s="467"/>
      <c r="O1126" s="467"/>
      <c r="P1126" s="467"/>
      <c r="Q1126" s="467"/>
      <c r="R1126" s="153" t="s">
        <v>936</v>
      </c>
      <c r="S1126" s="155" t="s">
        <v>936</v>
      </c>
    </row>
    <row r="1127" spans="10:19">
      <c r="J1127" s="467"/>
      <c r="K1127" s="467"/>
      <c r="L1127" s="467"/>
      <c r="M1127" s="467"/>
      <c r="N1127" s="467"/>
      <c r="O1127" s="467"/>
      <c r="P1127" s="467"/>
      <c r="Q1127" s="467"/>
      <c r="R1127" s="153" t="s">
        <v>936</v>
      </c>
      <c r="S1127" s="155" t="s">
        <v>936</v>
      </c>
    </row>
    <row r="1128" spans="10:19">
      <c r="J1128" s="467"/>
      <c r="K1128" s="467"/>
      <c r="L1128" s="467"/>
      <c r="M1128" s="467"/>
      <c r="N1128" s="467"/>
      <c r="O1128" s="467"/>
      <c r="P1128" s="467"/>
      <c r="Q1128" s="467"/>
      <c r="R1128" s="153" t="s">
        <v>936</v>
      </c>
      <c r="S1128" s="155" t="s">
        <v>936</v>
      </c>
    </row>
    <row r="1129" spans="10:19">
      <c r="J1129" s="467"/>
      <c r="K1129" s="467"/>
      <c r="L1129" s="467"/>
      <c r="M1129" s="467"/>
      <c r="N1129" s="467"/>
      <c r="O1129" s="467"/>
      <c r="P1129" s="467"/>
      <c r="Q1129" s="467"/>
      <c r="R1129" s="153" t="s">
        <v>936</v>
      </c>
      <c r="S1129" s="155" t="s">
        <v>936</v>
      </c>
    </row>
    <row r="1130" spans="10:19">
      <c r="J1130" s="467"/>
      <c r="K1130" s="467"/>
      <c r="L1130" s="467"/>
      <c r="M1130" s="467"/>
      <c r="N1130" s="467"/>
      <c r="O1130" s="467"/>
      <c r="P1130" s="467"/>
      <c r="Q1130" s="467"/>
      <c r="R1130" s="153" t="s">
        <v>936</v>
      </c>
      <c r="S1130" s="155" t="s">
        <v>936</v>
      </c>
    </row>
    <row r="1131" spans="10:19">
      <c r="J1131" s="467"/>
      <c r="K1131" s="467"/>
      <c r="L1131" s="467"/>
      <c r="M1131" s="467"/>
      <c r="N1131" s="467"/>
      <c r="O1131" s="467"/>
      <c r="P1131" s="467"/>
      <c r="Q1131" s="467"/>
      <c r="R1131" s="153" t="s">
        <v>936</v>
      </c>
      <c r="S1131" s="155" t="s">
        <v>936</v>
      </c>
    </row>
    <row r="1132" spans="10:19">
      <c r="J1132" s="467"/>
      <c r="K1132" s="467"/>
      <c r="L1132" s="467"/>
      <c r="M1132" s="467"/>
      <c r="N1132" s="467"/>
      <c r="O1132" s="467"/>
      <c r="P1132" s="467"/>
      <c r="Q1132" s="467"/>
      <c r="R1132" s="153" t="s">
        <v>936</v>
      </c>
      <c r="S1132" s="155" t="s">
        <v>936</v>
      </c>
    </row>
    <row r="1133" spans="10:19">
      <c r="J1133" s="467"/>
      <c r="K1133" s="467"/>
      <c r="L1133" s="467"/>
      <c r="M1133" s="467"/>
      <c r="N1133" s="467"/>
      <c r="O1133" s="467"/>
      <c r="P1133" s="467"/>
      <c r="Q1133" s="467"/>
      <c r="R1133" s="153" t="s">
        <v>936</v>
      </c>
      <c r="S1133" s="155" t="s">
        <v>936</v>
      </c>
    </row>
    <row r="1134" spans="10:19">
      <c r="J1134" s="467"/>
      <c r="K1134" s="467"/>
      <c r="L1134" s="467"/>
      <c r="M1134" s="467"/>
      <c r="N1134" s="467"/>
      <c r="O1134" s="467"/>
      <c r="P1134" s="467"/>
      <c r="Q1134" s="467"/>
      <c r="R1134" s="153" t="s">
        <v>936</v>
      </c>
      <c r="S1134" s="155" t="s">
        <v>936</v>
      </c>
    </row>
    <row r="1135" spans="10:19">
      <c r="J1135" s="467"/>
      <c r="K1135" s="467"/>
      <c r="L1135" s="467"/>
      <c r="M1135" s="467"/>
      <c r="N1135" s="467"/>
      <c r="O1135" s="467"/>
      <c r="P1135" s="467"/>
      <c r="Q1135" s="467"/>
      <c r="R1135" s="153" t="s">
        <v>936</v>
      </c>
      <c r="S1135" s="155" t="s">
        <v>936</v>
      </c>
    </row>
    <row r="1136" spans="10:19">
      <c r="J1136" s="467"/>
      <c r="K1136" s="467"/>
      <c r="L1136" s="467"/>
      <c r="M1136" s="467"/>
      <c r="N1136" s="467"/>
      <c r="O1136" s="467"/>
      <c r="P1136" s="467"/>
      <c r="Q1136" s="467"/>
      <c r="R1136" s="153" t="s">
        <v>936</v>
      </c>
      <c r="S1136" s="155" t="s">
        <v>936</v>
      </c>
    </row>
    <row r="1137" spans="18:19">
      <c r="R1137" s="153" t="s">
        <v>936</v>
      </c>
      <c r="S1137" s="155" t="s">
        <v>936</v>
      </c>
    </row>
    <row r="1138" spans="18:19">
      <c r="R1138" s="153" t="s">
        <v>936</v>
      </c>
      <c r="S1138" s="155" t="s">
        <v>936</v>
      </c>
    </row>
    <row r="1139" spans="18:19">
      <c r="R1139" s="153" t="s">
        <v>936</v>
      </c>
      <c r="S1139" s="155" t="s">
        <v>936</v>
      </c>
    </row>
    <row r="1140" spans="18:19">
      <c r="R1140" s="153" t="s">
        <v>936</v>
      </c>
      <c r="S1140" s="155" t="s">
        <v>936</v>
      </c>
    </row>
    <row r="1141" spans="18:19">
      <c r="R1141" s="153" t="s">
        <v>936</v>
      </c>
      <c r="S1141" s="155" t="s">
        <v>936</v>
      </c>
    </row>
    <row r="1142" spans="18:19">
      <c r="R1142" s="153" t="s">
        <v>936</v>
      </c>
      <c r="S1142" s="155" t="s">
        <v>936</v>
      </c>
    </row>
    <row r="1143" spans="18:19">
      <c r="R1143" s="153" t="s">
        <v>936</v>
      </c>
      <c r="S1143" s="155" t="s">
        <v>936</v>
      </c>
    </row>
    <row r="1144" spans="18:19">
      <c r="R1144" s="153" t="s">
        <v>936</v>
      </c>
      <c r="S1144" s="155" t="s">
        <v>936</v>
      </c>
    </row>
    <row r="1145" spans="18:19">
      <c r="R1145" s="153" t="s">
        <v>936</v>
      </c>
      <c r="S1145" s="155" t="s">
        <v>936</v>
      </c>
    </row>
    <row r="1146" spans="18:19">
      <c r="R1146" s="153" t="s">
        <v>936</v>
      </c>
      <c r="S1146" s="155" t="s">
        <v>936</v>
      </c>
    </row>
    <row r="1147" spans="18:19">
      <c r="R1147" s="153" t="s">
        <v>936</v>
      </c>
      <c r="S1147" s="155" t="s">
        <v>936</v>
      </c>
    </row>
    <row r="1148" spans="18:19">
      <c r="R1148" s="153" t="s">
        <v>936</v>
      </c>
      <c r="S1148" s="155" t="s">
        <v>936</v>
      </c>
    </row>
    <row r="1149" spans="18:19">
      <c r="R1149" s="153" t="s">
        <v>936</v>
      </c>
      <c r="S1149" s="155" t="s">
        <v>936</v>
      </c>
    </row>
    <row r="1150" spans="18:19">
      <c r="R1150" s="153" t="s">
        <v>936</v>
      </c>
      <c r="S1150" s="155" t="s">
        <v>936</v>
      </c>
    </row>
    <row r="1151" spans="18:19">
      <c r="R1151" s="153" t="s">
        <v>936</v>
      </c>
      <c r="S1151" s="155" t="s">
        <v>936</v>
      </c>
    </row>
    <row r="1152" spans="18:19">
      <c r="R1152" s="153" t="s">
        <v>936</v>
      </c>
      <c r="S1152" s="155" t="s">
        <v>936</v>
      </c>
    </row>
    <row r="1153" spans="18:19">
      <c r="R1153" s="153" t="s">
        <v>936</v>
      </c>
      <c r="S1153" s="155" t="s">
        <v>936</v>
      </c>
    </row>
    <row r="1154" spans="18:19">
      <c r="R1154" s="153" t="s">
        <v>936</v>
      </c>
      <c r="S1154" s="155" t="s">
        <v>936</v>
      </c>
    </row>
    <row r="1155" spans="18:19">
      <c r="R1155" s="153" t="s">
        <v>936</v>
      </c>
      <c r="S1155" s="155" t="s">
        <v>936</v>
      </c>
    </row>
    <row r="1156" spans="18:19">
      <c r="R1156" s="153" t="s">
        <v>936</v>
      </c>
      <c r="S1156" s="155" t="s">
        <v>936</v>
      </c>
    </row>
    <row r="1157" spans="18:19">
      <c r="R1157" s="153" t="s">
        <v>936</v>
      </c>
      <c r="S1157" s="155" t="s">
        <v>936</v>
      </c>
    </row>
    <row r="1158" spans="18:19">
      <c r="R1158" s="153" t="s">
        <v>936</v>
      </c>
      <c r="S1158" s="155" t="s">
        <v>936</v>
      </c>
    </row>
    <row r="1159" spans="18:19">
      <c r="R1159" s="153" t="s">
        <v>936</v>
      </c>
      <c r="S1159" s="155" t="s">
        <v>936</v>
      </c>
    </row>
    <row r="1160" spans="18:19">
      <c r="R1160" s="153" t="s">
        <v>936</v>
      </c>
      <c r="S1160" s="155" t="s">
        <v>936</v>
      </c>
    </row>
    <row r="1161" spans="18:19">
      <c r="R1161" s="153" t="s">
        <v>936</v>
      </c>
      <c r="S1161" s="155" t="s">
        <v>936</v>
      </c>
    </row>
    <row r="1162" spans="18:19">
      <c r="R1162" s="153" t="s">
        <v>936</v>
      </c>
      <c r="S1162" s="155" t="s">
        <v>936</v>
      </c>
    </row>
    <row r="1163" spans="18:19">
      <c r="R1163" s="153" t="s">
        <v>936</v>
      </c>
      <c r="S1163" s="155" t="s">
        <v>936</v>
      </c>
    </row>
    <row r="1164" spans="18:19">
      <c r="R1164" s="153" t="s">
        <v>936</v>
      </c>
      <c r="S1164" s="155" t="s">
        <v>936</v>
      </c>
    </row>
    <row r="1165" spans="18:19">
      <c r="R1165" s="153" t="s">
        <v>936</v>
      </c>
      <c r="S1165" s="155" t="s">
        <v>936</v>
      </c>
    </row>
    <row r="1166" spans="18:19">
      <c r="R1166" s="153" t="s">
        <v>936</v>
      </c>
      <c r="S1166" s="155" t="s">
        <v>936</v>
      </c>
    </row>
    <row r="1167" spans="18:19">
      <c r="R1167" s="153" t="s">
        <v>936</v>
      </c>
      <c r="S1167" s="155" t="s">
        <v>936</v>
      </c>
    </row>
    <row r="1168" spans="18:19">
      <c r="R1168" s="153" t="s">
        <v>936</v>
      </c>
      <c r="S1168" s="155" t="s">
        <v>936</v>
      </c>
    </row>
    <row r="1169" spans="18:19">
      <c r="R1169" s="153" t="s">
        <v>936</v>
      </c>
      <c r="S1169" s="155" t="s">
        <v>936</v>
      </c>
    </row>
    <row r="1170" spans="18:19">
      <c r="R1170" s="153" t="s">
        <v>936</v>
      </c>
      <c r="S1170" s="155" t="s">
        <v>936</v>
      </c>
    </row>
    <row r="1171" spans="18:19">
      <c r="R1171" s="153" t="s">
        <v>936</v>
      </c>
      <c r="S1171" s="155" t="s">
        <v>936</v>
      </c>
    </row>
    <row r="1172" spans="18:19">
      <c r="R1172" s="153" t="s">
        <v>936</v>
      </c>
      <c r="S1172" s="155" t="s">
        <v>936</v>
      </c>
    </row>
    <row r="1173" spans="18:19">
      <c r="R1173" s="153" t="s">
        <v>936</v>
      </c>
      <c r="S1173" s="155" t="s">
        <v>936</v>
      </c>
    </row>
    <row r="1174" spans="18:19">
      <c r="R1174" s="153" t="s">
        <v>936</v>
      </c>
      <c r="S1174" s="155" t="s">
        <v>936</v>
      </c>
    </row>
    <row r="1175" spans="18:19">
      <c r="R1175" s="153" t="s">
        <v>936</v>
      </c>
      <c r="S1175" s="155" t="s">
        <v>936</v>
      </c>
    </row>
    <row r="1176" spans="18:19">
      <c r="R1176" s="153" t="s">
        <v>936</v>
      </c>
      <c r="S1176" s="155" t="s">
        <v>936</v>
      </c>
    </row>
    <row r="1177" spans="18:19">
      <c r="R1177" s="153" t="s">
        <v>936</v>
      </c>
      <c r="S1177" s="155" t="s">
        <v>936</v>
      </c>
    </row>
    <row r="1178" spans="18:19">
      <c r="R1178" s="153" t="s">
        <v>936</v>
      </c>
      <c r="S1178" s="155" t="s">
        <v>936</v>
      </c>
    </row>
    <row r="1179" spans="18:19">
      <c r="R1179" s="153" t="s">
        <v>936</v>
      </c>
      <c r="S1179" s="155" t="s">
        <v>936</v>
      </c>
    </row>
    <row r="1180" spans="18:19">
      <c r="R1180" s="153" t="s">
        <v>936</v>
      </c>
      <c r="S1180" s="155" t="s">
        <v>936</v>
      </c>
    </row>
    <row r="1181" spans="18:19">
      <c r="R1181" s="153" t="s">
        <v>936</v>
      </c>
      <c r="S1181" s="155" t="s">
        <v>936</v>
      </c>
    </row>
    <row r="1182" spans="18:19">
      <c r="R1182" s="153" t="s">
        <v>936</v>
      </c>
      <c r="S1182" s="155" t="s">
        <v>936</v>
      </c>
    </row>
    <row r="1183" spans="18:19">
      <c r="R1183" s="153" t="s">
        <v>936</v>
      </c>
      <c r="S1183" s="155" t="s">
        <v>936</v>
      </c>
    </row>
    <row r="1184" spans="18:19">
      <c r="R1184" s="153" t="s">
        <v>936</v>
      </c>
      <c r="S1184" s="155" t="s">
        <v>936</v>
      </c>
    </row>
    <row r="1185" spans="18:19">
      <c r="R1185" s="153" t="s">
        <v>936</v>
      </c>
      <c r="S1185" s="155" t="s">
        <v>936</v>
      </c>
    </row>
    <row r="1186" spans="18:19">
      <c r="R1186" s="153" t="s">
        <v>936</v>
      </c>
      <c r="S1186" s="155" t="s">
        <v>936</v>
      </c>
    </row>
    <row r="1187" spans="18:19">
      <c r="R1187" s="153" t="s">
        <v>936</v>
      </c>
      <c r="S1187" s="155" t="s">
        <v>936</v>
      </c>
    </row>
    <row r="1188" spans="18:19">
      <c r="R1188" s="153" t="s">
        <v>936</v>
      </c>
      <c r="S1188" s="155" t="s">
        <v>936</v>
      </c>
    </row>
    <row r="1189" spans="18:19">
      <c r="R1189" s="153" t="s">
        <v>936</v>
      </c>
      <c r="S1189" s="155" t="s">
        <v>936</v>
      </c>
    </row>
    <row r="1190" spans="18:19">
      <c r="R1190" s="153" t="s">
        <v>936</v>
      </c>
      <c r="S1190" s="155" t="s">
        <v>936</v>
      </c>
    </row>
    <row r="1191" spans="18:19">
      <c r="R1191" s="153" t="s">
        <v>936</v>
      </c>
      <c r="S1191" s="155" t="s">
        <v>936</v>
      </c>
    </row>
    <row r="1192" spans="18:19">
      <c r="R1192" s="153" t="s">
        <v>936</v>
      </c>
      <c r="S1192" s="155" t="s">
        <v>936</v>
      </c>
    </row>
    <row r="1193" spans="18:19">
      <c r="R1193" s="153" t="s">
        <v>936</v>
      </c>
      <c r="S1193" s="155" t="s">
        <v>936</v>
      </c>
    </row>
    <row r="1194" spans="18:19">
      <c r="R1194" s="153" t="s">
        <v>936</v>
      </c>
      <c r="S1194" s="155" t="s">
        <v>936</v>
      </c>
    </row>
    <row r="1195" spans="18:19">
      <c r="R1195" s="153" t="s">
        <v>936</v>
      </c>
      <c r="S1195" s="155" t="s">
        <v>936</v>
      </c>
    </row>
    <row r="1196" spans="18:19">
      <c r="R1196" s="153" t="s">
        <v>936</v>
      </c>
      <c r="S1196" s="155" t="s">
        <v>936</v>
      </c>
    </row>
    <row r="1197" spans="18:19">
      <c r="R1197" s="153" t="s">
        <v>936</v>
      </c>
      <c r="S1197" s="155" t="s">
        <v>936</v>
      </c>
    </row>
    <row r="1198" spans="18:19">
      <c r="R1198" s="153" t="s">
        <v>936</v>
      </c>
      <c r="S1198" s="155" t="s">
        <v>936</v>
      </c>
    </row>
    <row r="1199" spans="18:19">
      <c r="R1199" s="153" t="s">
        <v>936</v>
      </c>
      <c r="S1199" s="155" t="s">
        <v>936</v>
      </c>
    </row>
    <row r="1200" spans="18:19">
      <c r="R1200" s="153" t="s">
        <v>936</v>
      </c>
      <c r="S1200" s="155" t="s">
        <v>936</v>
      </c>
    </row>
    <row r="1201" spans="18:19">
      <c r="R1201" s="153" t="s">
        <v>936</v>
      </c>
      <c r="S1201" s="155" t="s">
        <v>936</v>
      </c>
    </row>
    <row r="1202" spans="18:19">
      <c r="R1202" s="153" t="s">
        <v>936</v>
      </c>
      <c r="S1202" s="155" t="s">
        <v>936</v>
      </c>
    </row>
    <row r="1203" spans="18:19">
      <c r="R1203" s="153" t="s">
        <v>936</v>
      </c>
      <c r="S1203" s="155" t="s">
        <v>936</v>
      </c>
    </row>
    <row r="1204" spans="18:19">
      <c r="R1204" s="153" t="s">
        <v>936</v>
      </c>
      <c r="S1204" s="155" t="s">
        <v>936</v>
      </c>
    </row>
    <row r="1205" spans="18:19">
      <c r="R1205" s="153" t="s">
        <v>936</v>
      </c>
      <c r="S1205" s="155" t="s">
        <v>936</v>
      </c>
    </row>
    <row r="1206" spans="18:19">
      <c r="R1206" s="153" t="s">
        <v>936</v>
      </c>
      <c r="S1206" s="155" t="s">
        <v>936</v>
      </c>
    </row>
    <row r="1207" spans="18:19">
      <c r="R1207" s="153" t="s">
        <v>936</v>
      </c>
      <c r="S1207" s="155" t="s">
        <v>936</v>
      </c>
    </row>
    <row r="1208" spans="18:19">
      <c r="R1208" s="153" t="s">
        <v>936</v>
      </c>
      <c r="S1208" s="155" t="s">
        <v>936</v>
      </c>
    </row>
    <row r="1209" spans="18:19">
      <c r="R1209" s="153" t="s">
        <v>936</v>
      </c>
      <c r="S1209" s="155" t="s">
        <v>936</v>
      </c>
    </row>
    <row r="1210" spans="18:19">
      <c r="R1210" s="153" t="s">
        <v>936</v>
      </c>
      <c r="S1210" s="155" t="s">
        <v>936</v>
      </c>
    </row>
    <row r="1211" spans="18:19">
      <c r="R1211" s="153" t="s">
        <v>936</v>
      </c>
      <c r="S1211" s="155" t="s">
        <v>936</v>
      </c>
    </row>
    <row r="1212" spans="18:19">
      <c r="R1212" s="153" t="s">
        <v>936</v>
      </c>
      <c r="S1212" s="155" t="s">
        <v>936</v>
      </c>
    </row>
    <row r="1213" spans="18:19">
      <c r="R1213" s="153" t="s">
        <v>936</v>
      </c>
      <c r="S1213" s="155" t="s">
        <v>936</v>
      </c>
    </row>
    <row r="1214" spans="18:19">
      <c r="R1214" s="153" t="s">
        <v>936</v>
      </c>
      <c r="S1214" s="155" t="s">
        <v>936</v>
      </c>
    </row>
    <row r="1215" spans="18:19">
      <c r="R1215" s="153" t="s">
        <v>936</v>
      </c>
      <c r="S1215" s="155" t="s">
        <v>936</v>
      </c>
    </row>
    <row r="1216" spans="18:19">
      <c r="R1216" s="153" t="s">
        <v>936</v>
      </c>
      <c r="S1216" s="155" t="s">
        <v>936</v>
      </c>
    </row>
    <row r="1217" spans="18:19">
      <c r="R1217" s="153" t="s">
        <v>936</v>
      </c>
      <c r="S1217" s="155" t="s">
        <v>936</v>
      </c>
    </row>
    <row r="1218" spans="18:19">
      <c r="R1218" s="153" t="s">
        <v>936</v>
      </c>
      <c r="S1218" s="155" t="s">
        <v>936</v>
      </c>
    </row>
    <row r="1219" spans="18:19">
      <c r="R1219" s="153" t="s">
        <v>936</v>
      </c>
      <c r="S1219" s="155" t="s">
        <v>936</v>
      </c>
    </row>
    <row r="1220" spans="18:19">
      <c r="R1220" s="153" t="s">
        <v>936</v>
      </c>
      <c r="S1220" s="155" t="s">
        <v>936</v>
      </c>
    </row>
    <row r="1221" spans="18:19">
      <c r="R1221" s="153" t="s">
        <v>936</v>
      </c>
      <c r="S1221" s="155" t="s">
        <v>936</v>
      </c>
    </row>
    <row r="1222" spans="18:19">
      <c r="R1222" s="153" t="s">
        <v>936</v>
      </c>
      <c r="S1222" s="155" t="s">
        <v>936</v>
      </c>
    </row>
    <row r="1223" spans="18:19">
      <c r="R1223" s="153" t="s">
        <v>936</v>
      </c>
      <c r="S1223" s="155" t="s">
        <v>936</v>
      </c>
    </row>
    <row r="1224" spans="18:19">
      <c r="R1224" s="153" t="s">
        <v>936</v>
      </c>
      <c r="S1224" s="155" t="s">
        <v>936</v>
      </c>
    </row>
    <row r="1225" spans="18:19">
      <c r="R1225" s="153" t="s">
        <v>936</v>
      </c>
      <c r="S1225" s="155" t="s">
        <v>936</v>
      </c>
    </row>
    <row r="1226" spans="18:19">
      <c r="R1226" s="153" t="s">
        <v>936</v>
      </c>
      <c r="S1226" s="155" t="s">
        <v>936</v>
      </c>
    </row>
    <row r="1227" spans="18:19">
      <c r="R1227" s="153" t="s">
        <v>936</v>
      </c>
      <c r="S1227" s="155" t="s">
        <v>936</v>
      </c>
    </row>
    <row r="1228" spans="18:19">
      <c r="R1228" s="153" t="s">
        <v>936</v>
      </c>
      <c r="S1228" s="155" t="s">
        <v>936</v>
      </c>
    </row>
    <row r="1229" spans="18:19">
      <c r="R1229" s="153" t="s">
        <v>936</v>
      </c>
      <c r="S1229" s="155" t="s">
        <v>936</v>
      </c>
    </row>
    <row r="1230" spans="18:19">
      <c r="R1230" s="153" t="s">
        <v>936</v>
      </c>
      <c r="S1230" s="155" t="s">
        <v>936</v>
      </c>
    </row>
    <row r="1231" spans="18:19">
      <c r="R1231" s="153" t="s">
        <v>936</v>
      </c>
      <c r="S1231" s="155" t="s">
        <v>936</v>
      </c>
    </row>
    <row r="1232" spans="18:19">
      <c r="R1232" s="153" t="s">
        <v>936</v>
      </c>
      <c r="S1232" s="155" t="s">
        <v>936</v>
      </c>
    </row>
    <row r="1233" spans="18:19">
      <c r="R1233" s="153" t="s">
        <v>936</v>
      </c>
      <c r="S1233" s="155" t="s">
        <v>936</v>
      </c>
    </row>
    <row r="1234" spans="18:19">
      <c r="R1234" s="153" t="s">
        <v>936</v>
      </c>
      <c r="S1234" s="155" t="s">
        <v>936</v>
      </c>
    </row>
    <row r="1235" spans="18:19">
      <c r="R1235" s="153" t="s">
        <v>936</v>
      </c>
      <c r="S1235" s="155" t="s">
        <v>936</v>
      </c>
    </row>
    <row r="1236" spans="18:19">
      <c r="R1236" s="153" t="s">
        <v>936</v>
      </c>
      <c r="S1236" s="155" t="s">
        <v>936</v>
      </c>
    </row>
    <row r="1237" spans="18:19">
      <c r="R1237" s="153" t="s">
        <v>936</v>
      </c>
      <c r="S1237" s="155" t="s">
        <v>936</v>
      </c>
    </row>
    <row r="1238" spans="18:19">
      <c r="R1238" s="153" t="s">
        <v>936</v>
      </c>
      <c r="S1238" s="155" t="s">
        <v>936</v>
      </c>
    </row>
    <row r="1239" spans="18:19">
      <c r="R1239" s="153" t="s">
        <v>936</v>
      </c>
      <c r="S1239" s="155" t="s">
        <v>936</v>
      </c>
    </row>
    <row r="1240" spans="18:19">
      <c r="R1240" s="153" t="s">
        <v>936</v>
      </c>
      <c r="S1240" s="155" t="s">
        <v>936</v>
      </c>
    </row>
    <row r="1241" spans="18:19">
      <c r="R1241" s="153" t="s">
        <v>936</v>
      </c>
      <c r="S1241" s="155" t="s">
        <v>936</v>
      </c>
    </row>
    <row r="1242" spans="18:19">
      <c r="R1242" s="153" t="s">
        <v>936</v>
      </c>
      <c r="S1242" s="155" t="s">
        <v>936</v>
      </c>
    </row>
    <row r="1243" spans="18:19">
      <c r="R1243" s="153" t="s">
        <v>936</v>
      </c>
      <c r="S1243" s="155" t="s">
        <v>936</v>
      </c>
    </row>
    <row r="1244" spans="18:19">
      <c r="R1244" s="153" t="s">
        <v>936</v>
      </c>
      <c r="S1244" s="155" t="s">
        <v>936</v>
      </c>
    </row>
    <row r="1245" spans="18:19">
      <c r="R1245" s="153" t="s">
        <v>936</v>
      </c>
      <c r="S1245" s="155" t="s">
        <v>936</v>
      </c>
    </row>
    <row r="1246" spans="18:19">
      <c r="R1246" s="153" t="s">
        <v>936</v>
      </c>
      <c r="S1246" s="155" t="s">
        <v>936</v>
      </c>
    </row>
    <row r="1247" spans="18:19">
      <c r="R1247" s="153" t="s">
        <v>936</v>
      </c>
      <c r="S1247" s="155" t="s">
        <v>936</v>
      </c>
    </row>
    <row r="1248" spans="18:19">
      <c r="R1248" s="153" t="s">
        <v>936</v>
      </c>
      <c r="S1248" s="155" t="s">
        <v>936</v>
      </c>
    </row>
    <row r="1249" spans="18:19">
      <c r="R1249" s="153" t="s">
        <v>936</v>
      </c>
      <c r="S1249" s="155" t="s">
        <v>936</v>
      </c>
    </row>
    <row r="1250" spans="18:19">
      <c r="R1250" s="153" t="s">
        <v>936</v>
      </c>
      <c r="S1250" s="155" t="s">
        <v>936</v>
      </c>
    </row>
    <row r="1251" spans="18:19">
      <c r="R1251" s="153" t="s">
        <v>936</v>
      </c>
      <c r="S1251" s="155" t="s">
        <v>936</v>
      </c>
    </row>
    <row r="1252" spans="18:19">
      <c r="R1252" s="153" t="s">
        <v>936</v>
      </c>
      <c r="S1252" s="155" t="s">
        <v>936</v>
      </c>
    </row>
    <row r="1253" spans="18:19">
      <c r="R1253" s="153" t="s">
        <v>936</v>
      </c>
      <c r="S1253" s="155" t="s">
        <v>936</v>
      </c>
    </row>
    <row r="1254" spans="18:19">
      <c r="R1254" s="153" t="s">
        <v>936</v>
      </c>
      <c r="S1254" s="155" t="s">
        <v>936</v>
      </c>
    </row>
    <row r="1255" spans="18:19">
      <c r="R1255" s="153" t="s">
        <v>936</v>
      </c>
      <c r="S1255" s="155" t="s">
        <v>936</v>
      </c>
    </row>
    <row r="1256" spans="18:19">
      <c r="R1256" s="153" t="s">
        <v>936</v>
      </c>
      <c r="S1256" s="155" t="s">
        <v>936</v>
      </c>
    </row>
    <row r="1257" spans="18:19">
      <c r="R1257" s="153" t="s">
        <v>936</v>
      </c>
      <c r="S1257" s="155" t="s">
        <v>936</v>
      </c>
    </row>
    <row r="1258" spans="18:19">
      <c r="R1258" s="153" t="s">
        <v>936</v>
      </c>
      <c r="S1258" s="155" t="s">
        <v>936</v>
      </c>
    </row>
    <row r="1259" spans="18:19">
      <c r="R1259" s="153" t="s">
        <v>936</v>
      </c>
      <c r="S1259" s="155" t="s">
        <v>936</v>
      </c>
    </row>
    <row r="1260" spans="18:19">
      <c r="R1260" s="153" t="s">
        <v>936</v>
      </c>
      <c r="S1260" s="155" t="s">
        <v>936</v>
      </c>
    </row>
    <row r="1261" spans="18:19">
      <c r="R1261" s="153" t="s">
        <v>936</v>
      </c>
      <c r="S1261" s="155" t="s">
        <v>936</v>
      </c>
    </row>
    <row r="1262" spans="18:19">
      <c r="R1262" s="153" t="s">
        <v>936</v>
      </c>
      <c r="S1262" s="155" t="s">
        <v>936</v>
      </c>
    </row>
    <row r="1263" spans="18:19">
      <c r="R1263" s="153" t="s">
        <v>936</v>
      </c>
      <c r="S1263" s="155" t="s">
        <v>936</v>
      </c>
    </row>
    <row r="1264" spans="18:19">
      <c r="R1264" s="153" t="s">
        <v>936</v>
      </c>
      <c r="S1264" s="155" t="s">
        <v>936</v>
      </c>
    </row>
    <row r="1265" spans="18:19">
      <c r="R1265" s="153" t="s">
        <v>936</v>
      </c>
      <c r="S1265" s="155" t="s">
        <v>936</v>
      </c>
    </row>
    <row r="1266" spans="18:19">
      <c r="R1266" s="153" t="s">
        <v>936</v>
      </c>
      <c r="S1266" s="155" t="s">
        <v>936</v>
      </c>
    </row>
    <row r="1267" spans="18:19">
      <c r="R1267" s="153" t="s">
        <v>936</v>
      </c>
      <c r="S1267" s="155" t="s">
        <v>936</v>
      </c>
    </row>
    <row r="1268" spans="18:19">
      <c r="R1268" s="153" t="s">
        <v>936</v>
      </c>
      <c r="S1268" s="155" t="s">
        <v>936</v>
      </c>
    </row>
    <row r="1269" spans="18:19">
      <c r="R1269" s="153" t="s">
        <v>936</v>
      </c>
      <c r="S1269" s="155" t="s">
        <v>936</v>
      </c>
    </row>
    <row r="1270" spans="18:19">
      <c r="R1270" s="153" t="s">
        <v>936</v>
      </c>
      <c r="S1270" s="155" t="s">
        <v>936</v>
      </c>
    </row>
    <row r="1271" spans="18:19">
      <c r="R1271" s="153" t="s">
        <v>936</v>
      </c>
      <c r="S1271" s="155" t="s">
        <v>936</v>
      </c>
    </row>
    <row r="1272" spans="18:19">
      <c r="R1272" s="153" t="s">
        <v>936</v>
      </c>
      <c r="S1272" s="155" t="s">
        <v>936</v>
      </c>
    </row>
    <row r="1273" spans="18:19">
      <c r="R1273" s="153" t="s">
        <v>936</v>
      </c>
      <c r="S1273" s="155" t="s">
        <v>936</v>
      </c>
    </row>
    <row r="1274" spans="18:19">
      <c r="R1274" s="153" t="s">
        <v>936</v>
      </c>
      <c r="S1274" s="155" t="s">
        <v>936</v>
      </c>
    </row>
    <row r="1275" spans="18:19">
      <c r="R1275" s="153" t="s">
        <v>936</v>
      </c>
      <c r="S1275" s="155" t="s">
        <v>936</v>
      </c>
    </row>
    <row r="1276" spans="18:19">
      <c r="R1276" s="153" t="s">
        <v>936</v>
      </c>
      <c r="S1276" s="155" t="s">
        <v>936</v>
      </c>
    </row>
    <row r="1277" spans="18:19">
      <c r="R1277" s="153" t="s">
        <v>936</v>
      </c>
      <c r="S1277" s="155" t="s">
        <v>936</v>
      </c>
    </row>
    <row r="1278" spans="18:19">
      <c r="R1278" s="153" t="s">
        <v>936</v>
      </c>
      <c r="S1278" s="155" t="s">
        <v>936</v>
      </c>
    </row>
    <row r="1279" spans="18:19">
      <c r="R1279" s="153" t="s">
        <v>936</v>
      </c>
      <c r="S1279" s="155" t="s">
        <v>936</v>
      </c>
    </row>
    <row r="1280" spans="18:19">
      <c r="R1280" s="153" t="s">
        <v>936</v>
      </c>
      <c r="S1280" s="155" t="s">
        <v>936</v>
      </c>
    </row>
    <row r="1281" spans="18:19">
      <c r="R1281" s="153" t="s">
        <v>936</v>
      </c>
      <c r="S1281" s="155" t="s">
        <v>936</v>
      </c>
    </row>
    <row r="1282" spans="18:19">
      <c r="R1282" s="153" t="s">
        <v>936</v>
      </c>
      <c r="S1282" s="155" t="s">
        <v>936</v>
      </c>
    </row>
    <row r="1283" spans="18:19">
      <c r="R1283" s="153" t="s">
        <v>936</v>
      </c>
      <c r="S1283" s="155" t="s">
        <v>936</v>
      </c>
    </row>
    <row r="1284" spans="18:19">
      <c r="R1284" s="153" t="s">
        <v>936</v>
      </c>
      <c r="S1284" s="155" t="s">
        <v>936</v>
      </c>
    </row>
    <row r="1285" spans="18:19">
      <c r="R1285" s="153" t="s">
        <v>936</v>
      </c>
      <c r="S1285" s="155" t="s">
        <v>936</v>
      </c>
    </row>
    <row r="1286" spans="18:19">
      <c r="R1286" s="153" t="s">
        <v>936</v>
      </c>
      <c r="S1286" s="155" t="s">
        <v>936</v>
      </c>
    </row>
    <row r="1287" spans="18:19">
      <c r="R1287" s="153" t="s">
        <v>936</v>
      </c>
      <c r="S1287" s="155" t="s">
        <v>936</v>
      </c>
    </row>
    <row r="1288" spans="18:19">
      <c r="R1288" s="153" t="s">
        <v>936</v>
      </c>
      <c r="S1288" s="155" t="s">
        <v>936</v>
      </c>
    </row>
    <row r="1289" spans="18:19">
      <c r="R1289" s="153" t="s">
        <v>936</v>
      </c>
      <c r="S1289" s="155" t="s">
        <v>936</v>
      </c>
    </row>
    <row r="1290" spans="18:19">
      <c r="R1290" s="153" t="s">
        <v>936</v>
      </c>
      <c r="S1290" s="155" t="s">
        <v>936</v>
      </c>
    </row>
    <row r="1291" spans="18:19">
      <c r="R1291" s="153" t="s">
        <v>936</v>
      </c>
      <c r="S1291" s="155" t="s">
        <v>936</v>
      </c>
    </row>
    <row r="1292" spans="18:19">
      <c r="R1292" s="153" t="s">
        <v>936</v>
      </c>
      <c r="S1292" s="155" t="s">
        <v>936</v>
      </c>
    </row>
    <row r="1293" spans="18:19">
      <c r="R1293" s="153" t="s">
        <v>936</v>
      </c>
      <c r="S1293" s="155" t="s">
        <v>936</v>
      </c>
    </row>
    <row r="1294" spans="18:19">
      <c r="R1294" s="153" t="s">
        <v>936</v>
      </c>
      <c r="S1294" s="155" t="s">
        <v>936</v>
      </c>
    </row>
    <row r="1295" spans="18:19">
      <c r="R1295" s="153" t="s">
        <v>936</v>
      </c>
      <c r="S1295" s="155" t="s">
        <v>936</v>
      </c>
    </row>
    <row r="1296" spans="18:19">
      <c r="R1296" s="153" t="s">
        <v>936</v>
      </c>
      <c r="S1296" s="155" t="s">
        <v>936</v>
      </c>
    </row>
    <row r="1297" spans="18:19">
      <c r="R1297" s="153" t="s">
        <v>936</v>
      </c>
      <c r="S1297" s="155" t="s">
        <v>936</v>
      </c>
    </row>
    <row r="1298" spans="18:19">
      <c r="R1298" s="153" t="s">
        <v>936</v>
      </c>
      <c r="S1298" s="155" t="s">
        <v>936</v>
      </c>
    </row>
    <row r="1299" spans="18:19">
      <c r="R1299" s="153" t="s">
        <v>936</v>
      </c>
      <c r="S1299" s="155" t="s">
        <v>936</v>
      </c>
    </row>
    <row r="1300" spans="18:19">
      <c r="R1300" s="153" t="s">
        <v>936</v>
      </c>
      <c r="S1300" s="155" t="s">
        <v>936</v>
      </c>
    </row>
    <row r="1301" spans="18:19">
      <c r="R1301" s="153" t="s">
        <v>936</v>
      </c>
      <c r="S1301" s="155" t="s">
        <v>936</v>
      </c>
    </row>
    <row r="1302" spans="18:19">
      <c r="R1302" s="153" t="s">
        <v>936</v>
      </c>
      <c r="S1302" s="155" t="s">
        <v>936</v>
      </c>
    </row>
    <row r="1303" spans="18:19">
      <c r="R1303" s="153" t="s">
        <v>936</v>
      </c>
      <c r="S1303" s="155" t="s">
        <v>936</v>
      </c>
    </row>
    <row r="1304" spans="18:19">
      <c r="R1304" s="153" t="s">
        <v>936</v>
      </c>
      <c r="S1304" s="155" t="s">
        <v>936</v>
      </c>
    </row>
    <row r="1305" spans="18:19">
      <c r="R1305" s="153" t="s">
        <v>936</v>
      </c>
      <c r="S1305" s="155" t="s">
        <v>936</v>
      </c>
    </row>
    <row r="1306" spans="18:19">
      <c r="R1306" s="153" t="s">
        <v>936</v>
      </c>
      <c r="S1306" s="155" t="s">
        <v>936</v>
      </c>
    </row>
    <row r="1307" spans="18:19">
      <c r="R1307" s="153" t="s">
        <v>936</v>
      </c>
      <c r="S1307" s="155" t="s">
        <v>936</v>
      </c>
    </row>
    <row r="1308" spans="18:19">
      <c r="R1308" s="153" t="s">
        <v>936</v>
      </c>
      <c r="S1308" s="155" t="s">
        <v>936</v>
      </c>
    </row>
    <row r="1309" spans="18:19">
      <c r="R1309" s="153" t="s">
        <v>936</v>
      </c>
      <c r="S1309" s="155" t="s">
        <v>936</v>
      </c>
    </row>
    <row r="1310" spans="18:19">
      <c r="R1310" s="153" t="s">
        <v>936</v>
      </c>
      <c r="S1310" s="155" t="s">
        <v>936</v>
      </c>
    </row>
    <row r="1311" spans="18:19">
      <c r="R1311" s="153" t="s">
        <v>936</v>
      </c>
      <c r="S1311" s="155" t="s">
        <v>936</v>
      </c>
    </row>
    <row r="1312" spans="18:19">
      <c r="R1312" s="153" t="s">
        <v>936</v>
      </c>
      <c r="S1312" s="155" t="s">
        <v>936</v>
      </c>
    </row>
    <row r="1313" spans="18:19">
      <c r="R1313" s="153" t="s">
        <v>936</v>
      </c>
      <c r="S1313" s="155" t="s">
        <v>936</v>
      </c>
    </row>
    <row r="1314" spans="18:19">
      <c r="R1314" s="153" t="s">
        <v>936</v>
      </c>
      <c r="S1314" s="155" t="s">
        <v>936</v>
      </c>
    </row>
    <row r="1315" spans="18:19">
      <c r="R1315" s="153" t="s">
        <v>936</v>
      </c>
      <c r="S1315" s="155" t="s">
        <v>936</v>
      </c>
    </row>
    <row r="1316" spans="18:19">
      <c r="R1316" s="153" t="s">
        <v>936</v>
      </c>
      <c r="S1316" s="155" t="s">
        <v>936</v>
      </c>
    </row>
    <row r="1317" spans="18:19">
      <c r="R1317" s="153" t="s">
        <v>936</v>
      </c>
      <c r="S1317" s="155" t="s">
        <v>936</v>
      </c>
    </row>
    <row r="1318" spans="18:19">
      <c r="R1318" s="153" t="s">
        <v>936</v>
      </c>
      <c r="S1318" s="155" t="s">
        <v>936</v>
      </c>
    </row>
    <row r="1319" spans="18:19">
      <c r="R1319" s="153" t="s">
        <v>936</v>
      </c>
      <c r="S1319" s="155" t="s">
        <v>936</v>
      </c>
    </row>
    <row r="1320" spans="18:19">
      <c r="R1320" s="153" t="s">
        <v>936</v>
      </c>
      <c r="S1320" s="155" t="s">
        <v>936</v>
      </c>
    </row>
    <row r="1321" spans="18:19">
      <c r="R1321" s="153" t="s">
        <v>936</v>
      </c>
      <c r="S1321" s="155" t="s">
        <v>936</v>
      </c>
    </row>
    <row r="1322" spans="18:19">
      <c r="R1322" s="153" t="s">
        <v>936</v>
      </c>
      <c r="S1322" s="155" t="s">
        <v>936</v>
      </c>
    </row>
    <row r="1323" spans="18:19">
      <c r="R1323" s="153" t="s">
        <v>936</v>
      </c>
      <c r="S1323" s="155" t="s">
        <v>936</v>
      </c>
    </row>
    <row r="1324" spans="18:19">
      <c r="R1324" s="153" t="s">
        <v>936</v>
      </c>
      <c r="S1324" s="155" t="s">
        <v>936</v>
      </c>
    </row>
    <row r="1325" spans="18:19">
      <c r="R1325" s="153" t="s">
        <v>936</v>
      </c>
      <c r="S1325" s="155" t="s">
        <v>936</v>
      </c>
    </row>
    <row r="1326" spans="18:19">
      <c r="R1326" s="153" t="s">
        <v>936</v>
      </c>
      <c r="S1326" s="155" t="s">
        <v>936</v>
      </c>
    </row>
    <row r="1327" spans="18:19">
      <c r="R1327" s="153" t="s">
        <v>936</v>
      </c>
      <c r="S1327" s="155" t="s">
        <v>936</v>
      </c>
    </row>
    <row r="1328" spans="18:19">
      <c r="R1328" s="153" t="s">
        <v>936</v>
      </c>
      <c r="S1328" s="155" t="s">
        <v>936</v>
      </c>
    </row>
    <row r="1329" spans="18:19">
      <c r="R1329" s="153" t="s">
        <v>936</v>
      </c>
      <c r="S1329" s="155" t="s">
        <v>936</v>
      </c>
    </row>
    <row r="1330" spans="18:19">
      <c r="R1330" s="153" t="s">
        <v>936</v>
      </c>
      <c r="S1330" s="155" t="s">
        <v>936</v>
      </c>
    </row>
    <row r="1331" spans="18:19">
      <c r="R1331" s="153" t="s">
        <v>936</v>
      </c>
      <c r="S1331" s="155" t="s">
        <v>936</v>
      </c>
    </row>
    <row r="1332" spans="18:19">
      <c r="R1332" s="153" t="s">
        <v>936</v>
      </c>
      <c r="S1332" s="155" t="s">
        <v>936</v>
      </c>
    </row>
    <row r="1333" spans="18:19">
      <c r="R1333" s="153" t="s">
        <v>936</v>
      </c>
      <c r="S1333" s="155" t="s">
        <v>936</v>
      </c>
    </row>
    <row r="1334" spans="18:19">
      <c r="R1334" s="153" t="s">
        <v>936</v>
      </c>
      <c r="S1334" s="155" t="s">
        <v>936</v>
      </c>
    </row>
    <row r="1335" spans="18:19">
      <c r="R1335" s="153" t="s">
        <v>936</v>
      </c>
      <c r="S1335" s="155" t="s">
        <v>936</v>
      </c>
    </row>
    <row r="1336" spans="18:19">
      <c r="R1336" s="153" t="s">
        <v>936</v>
      </c>
      <c r="S1336" s="155" t="s">
        <v>936</v>
      </c>
    </row>
    <row r="1337" spans="18:19">
      <c r="R1337" s="153" t="s">
        <v>936</v>
      </c>
      <c r="S1337" s="155" t="s">
        <v>936</v>
      </c>
    </row>
    <row r="1338" spans="18:19">
      <c r="R1338" s="153" t="s">
        <v>936</v>
      </c>
      <c r="S1338" s="155" t="s">
        <v>936</v>
      </c>
    </row>
    <row r="1339" spans="18:19">
      <c r="R1339" s="153" t="s">
        <v>936</v>
      </c>
      <c r="S1339" s="155" t="s">
        <v>936</v>
      </c>
    </row>
    <row r="1340" spans="18:19">
      <c r="R1340" s="153" t="s">
        <v>936</v>
      </c>
      <c r="S1340" s="155" t="s">
        <v>936</v>
      </c>
    </row>
    <row r="1341" spans="18:19">
      <c r="R1341" s="153" t="s">
        <v>936</v>
      </c>
      <c r="S1341" s="155" t="s">
        <v>936</v>
      </c>
    </row>
    <row r="1342" spans="18:19">
      <c r="R1342" s="153" t="s">
        <v>936</v>
      </c>
      <c r="S1342" s="155" t="s">
        <v>936</v>
      </c>
    </row>
    <row r="1343" spans="18:19">
      <c r="R1343" s="153" t="s">
        <v>936</v>
      </c>
      <c r="S1343" s="155" t="s">
        <v>936</v>
      </c>
    </row>
    <row r="1344" spans="18:19">
      <c r="R1344" s="153" t="s">
        <v>936</v>
      </c>
      <c r="S1344" s="155" t="s">
        <v>936</v>
      </c>
    </row>
    <row r="1345" spans="18:19">
      <c r="R1345" s="153" t="s">
        <v>936</v>
      </c>
      <c r="S1345" s="155" t="s">
        <v>936</v>
      </c>
    </row>
    <row r="1346" spans="18:19">
      <c r="R1346" s="153" t="s">
        <v>936</v>
      </c>
      <c r="S1346" s="155" t="s">
        <v>936</v>
      </c>
    </row>
    <row r="1347" spans="18:19">
      <c r="R1347" s="153" t="s">
        <v>936</v>
      </c>
      <c r="S1347" s="155" t="s">
        <v>936</v>
      </c>
    </row>
    <row r="1348" spans="18:19">
      <c r="R1348" s="153" t="s">
        <v>936</v>
      </c>
      <c r="S1348" s="155" t="s">
        <v>936</v>
      </c>
    </row>
    <row r="1349" spans="18:19">
      <c r="R1349" s="153" t="s">
        <v>936</v>
      </c>
      <c r="S1349" s="155" t="s">
        <v>936</v>
      </c>
    </row>
    <row r="1350" spans="18:19">
      <c r="R1350" s="153" t="s">
        <v>936</v>
      </c>
      <c r="S1350" s="155" t="s">
        <v>936</v>
      </c>
    </row>
    <row r="1351" spans="18:19">
      <c r="R1351" s="153" t="s">
        <v>936</v>
      </c>
      <c r="S1351" s="155" t="s">
        <v>936</v>
      </c>
    </row>
    <row r="1352" spans="18:19">
      <c r="R1352" s="153" t="s">
        <v>936</v>
      </c>
      <c r="S1352" s="155" t="s">
        <v>936</v>
      </c>
    </row>
    <row r="1353" spans="18:19">
      <c r="R1353" s="153" t="s">
        <v>936</v>
      </c>
      <c r="S1353" s="155" t="s">
        <v>936</v>
      </c>
    </row>
    <row r="1354" spans="18:19">
      <c r="R1354" s="153" t="s">
        <v>936</v>
      </c>
      <c r="S1354" s="155" t="s">
        <v>936</v>
      </c>
    </row>
    <row r="1355" spans="18:19">
      <c r="R1355" s="153" t="s">
        <v>936</v>
      </c>
      <c r="S1355" s="155" t="s">
        <v>936</v>
      </c>
    </row>
    <row r="1356" spans="18:19">
      <c r="R1356" s="153" t="s">
        <v>936</v>
      </c>
      <c r="S1356" s="155" t="s">
        <v>936</v>
      </c>
    </row>
    <row r="1357" spans="18:19">
      <c r="R1357" s="153" t="s">
        <v>936</v>
      </c>
      <c r="S1357" s="155" t="s">
        <v>936</v>
      </c>
    </row>
    <row r="1358" spans="18:19">
      <c r="R1358" s="153" t="s">
        <v>936</v>
      </c>
      <c r="S1358" s="155" t="s">
        <v>936</v>
      </c>
    </row>
    <row r="1359" spans="18:19">
      <c r="R1359" s="153" t="s">
        <v>936</v>
      </c>
      <c r="S1359" s="155" t="s">
        <v>936</v>
      </c>
    </row>
    <row r="1360" spans="18:19">
      <c r="R1360" s="153" t="s">
        <v>936</v>
      </c>
      <c r="S1360" s="155" t="s">
        <v>936</v>
      </c>
    </row>
    <row r="1361" spans="18:19">
      <c r="R1361" s="153" t="s">
        <v>936</v>
      </c>
      <c r="S1361" s="155" t="s">
        <v>936</v>
      </c>
    </row>
    <row r="1362" spans="18:19">
      <c r="R1362" s="153" t="s">
        <v>936</v>
      </c>
      <c r="S1362" s="155" t="s">
        <v>936</v>
      </c>
    </row>
    <row r="1363" spans="18:19">
      <c r="R1363" s="153" t="s">
        <v>936</v>
      </c>
      <c r="S1363" s="155" t="s">
        <v>936</v>
      </c>
    </row>
    <row r="1364" spans="18:19">
      <c r="R1364" s="153" t="s">
        <v>936</v>
      </c>
      <c r="S1364" s="155" t="s">
        <v>936</v>
      </c>
    </row>
    <row r="1365" spans="18:19">
      <c r="R1365" s="153" t="s">
        <v>936</v>
      </c>
      <c r="S1365" s="155" t="s">
        <v>936</v>
      </c>
    </row>
    <row r="1366" spans="18:19">
      <c r="R1366" s="153" t="s">
        <v>936</v>
      </c>
      <c r="S1366" s="155" t="s">
        <v>936</v>
      </c>
    </row>
    <row r="1367" spans="18:19">
      <c r="R1367" s="153" t="s">
        <v>936</v>
      </c>
      <c r="S1367" s="155" t="s">
        <v>936</v>
      </c>
    </row>
    <row r="1368" spans="18:19">
      <c r="R1368" s="153" t="s">
        <v>936</v>
      </c>
      <c r="S1368" s="155" t="s">
        <v>936</v>
      </c>
    </row>
    <row r="1369" spans="18:19">
      <c r="R1369" s="153" t="s">
        <v>936</v>
      </c>
      <c r="S1369" s="155" t="s">
        <v>936</v>
      </c>
    </row>
    <row r="1370" spans="18:19">
      <c r="R1370" s="153" t="s">
        <v>936</v>
      </c>
      <c r="S1370" s="155" t="s">
        <v>936</v>
      </c>
    </row>
    <row r="1371" spans="18:19">
      <c r="R1371" s="153" t="s">
        <v>936</v>
      </c>
      <c r="S1371" s="155" t="s">
        <v>936</v>
      </c>
    </row>
    <row r="1372" spans="18:19">
      <c r="R1372" s="153" t="s">
        <v>936</v>
      </c>
      <c r="S1372" s="155" t="s">
        <v>936</v>
      </c>
    </row>
    <row r="1373" spans="18:19">
      <c r="R1373" s="153" t="s">
        <v>936</v>
      </c>
      <c r="S1373" s="155" t="s">
        <v>936</v>
      </c>
    </row>
    <row r="1374" spans="18:19">
      <c r="R1374" s="153" t="s">
        <v>936</v>
      </c>
      <c r="S1374" s="155" t="s">
        <v>936</v>
      </c>
    </row>
    <row r="1375" spans="18:19">
      <c r="R1375" s="153" t="s">
        <v>936</v>
      </c>
      <c r="S1375" s="155" t="s">
        <v>936</v>
      </c>
    </row>
    <row r="1376" spans="18:19">
      <c r="R1376" s="153" t="s">
        <v>936</v>
      </c>
      <c r="S1376" s="155" t="s">
        <v>936</v>
      </c>
    </row>
    <row r="1377" spans="18:19">
      <c r="R1377" s="153" t="s">
        <v>936</v>
      </c>
      <c r="S1377" s="155" t="s">
        <v>936</v>
      </c>
    </row>
    <row r="1378" spans="18:19">
      <c r="R1378" s="153" t="s">
        <v>936</v>
      </c>
      <c r="S1378" s="155" t="s">
        <v>936</v>
      </c>
    </row>
    <row r="1379" spans="18:19">
      <c r="R1379" s="153" t="s">
        <v>936</v>
      </c>
      <c r="S1379" s="155" t="s">
        <v>936</v>
      </c>
    </row>
    <row r="1380" spans="18:19">
      <c r="R1380" s="153" t="s">
        <v>936</v>
      </c>
      <c r="S1380" s="155" t="s">
        <v>936</v>
      </c>
    </row>
    <row r="1381" spans="18:19">
      <c r="R1381" s="153" t="s">
        <v>936</v>
      </c>
      <c r="S1381" s="155" t="s">
        <v>936</v>
      </c>
    </row>
    <row r="1382" spans="18:19">
      <c r="R1382" s="153" t="s">
        <v>936</v>
      </c>
      <c r="S1382" s="155" t="s">
        <v>936</v>
      </c>
    </row>
    <row r="1383" spans="18:19">
      <c r="R1383" s="153" t="s">
        <v>936</v>
      </c>
      <c r="S1383" s="155" t="s">
        <v>936</v>
      </c>
    </row>
    <row r="1384" spans="18:19">
      <c r="R1384" s="153" t="s">
        <v>936</v>
      </c>
      <c r="S1384" s="155" t="s">
        <v>936</v>
      </c>
    </row>
    <row r="1385" spans="18:19">
      <c r="R1385" s="153" t="s">
        <v>936</v>
      </c>
      <c r="S1385" s="155" t="s">
        <v>936</v>
      </c>
    </row>
    <row r="1386" spans="18:19">
      <c r="R1386" s="153" t="s">
        <v>936</v>
      </c>
      <c r="S1386" s="155" t="s">
        <v>936</v>
      </c>
    </row>
    <row r="1387" spans="18:19">
      <c r="R1387" s="153" t="s">
        <v>936</v>
      </c>
      <c r="S1387" s="155" t="s">
        <v>936</v>
      </c>
    </row>
    <row r="1388" spans="18:19">
      <c r="R1388" s="153" t="s">
        <v>936</v>
      </c>
      <c r="S1388" s="155" t="s">
        <v>936</v>
      </c>
    </row>
    <row r="1389" spans="18:19">
      <c r="R1389" s="153" t="s">
        <v>936</v>
      </c>
      <c r="S1389" s="155" t="s">
        <v>936</v>
      </c>
    </row>
    <row r="1390" spans="18:19">
      <c r="R1390" s="153" t="s">
        <v>936</v>
      </c>
      <c r="S1390" s="155" t="s">
        <v>936</v>
      </c>
    </row>
    <row r="1391" spans="18:19">
      <c r="R1391" s="153" t="s">
        <v>936</v>
      </c>
      <c r="S1391" s="155" t="s">
        <v>936</v>
      </c>
    </row>
    <row r="1392" spans="18:19">
      <c r="R1392" s="153" t="s">
        <v>936</v>
      </c>
      <c r="S1392" s="155" t="s">
        <v>936</v>
      </c>
    </row>
    <row r="1393" spans="18:19">
      <c r="R1393" s="153" t="s">
        <v>936</v>
      </c>
      <c r="S1393" s="155" t="s">
        <v>936</v>
      </c>
    </row>
    <row r="1394" spans="18:19">
      <c r="R1394" s="153" t="s">
        <v>936</v>
      </c>
      <c r="S1394" s="155" t="s">
        <v>936</v>
      </c>
    </row>
    <row r="1395" spans="18:19">
      <c r="R1395" s="153" t="s">
        <v>936</v>
      </c>
      <c r="S1395" s="155" t="s">
        <v>936</v>
      </c>
    </row>
    <row r="1396" spans="18:19">
      <c r="R1396" s="153" t="s">
        <v>936</v>
      </c>
      <c r="S1396" s="155" t="s">
        <v>936</v>
      </c>
    </row>
    <row r="1397" spans="18:19">
      <c r="R1397" s="153" t="s">
        <v>936</v>
      </c>
      <c r="S1397" s="155" t="s">
        <v>936</v>
      </c>
    </row>
    <row r="1398" spans="18:19">
      <c r="R1398" s="153" t="s">
        <v>936</v>
      </c>
      <c r="S1398" s="155" t="s">
        <v>936</v>
      </c>
    </row>
    <row r="1399" spans="18:19">
      <c r="R1399" s="153" t="s">
        <v>936</v>
      </c>
      <c r="S1399" s="155" t="s">
        <v>936</v>
      </c>
    </row>
    <row r="1400" spans="18:19">
      <c r="R1400" s="153" t="s">
        <v>936</v>
      </c>
      <c r="S1400" s="155" t="s">
        <v>936</v>
      </c>
    </row>
    <row r="1401" spans="18:19">
      <c r="R1401" s="153" t="s">
        <v>936</v>
      </c>
      <c r="S1401" s="155" t="s">
        <v>936</v>
      </c>
    </row>
    <row r="1402" spans="18:19">
      <c r="R1402" s="153" t="s">
        <v>936</v>
      </c>
      <c r="S1402" s="155" t="s">
        <v>936</v>
      </c>
    </row>
    <row r="1403" spans="18:19">
      <c r="R1403" s="153" t="s">
        <v>936</v>
      </c>
      <c r="S1403" s="155" t="s">
        <v>936</v>
      </c>
    </row>
    <row r="1404" spans="18:19">
      <c r="R1404" s="153" t="s">
        <v>936</v>
      </c>
      <c r="S1404" s="155" t="s">
        <v>936</v>
      </c>
    </row>
    <row r="1405" spans="18:19">
      <c r="R1405" s="153" t="s">
        <v>936</v>
      </c>
      <c r="S1405" s="155" t="s">
        <v>936</v>
      </c>
    </row>
    <row r="1406" spans="18:19">
      <c r="R1406" s="153" t="s">
        <v>936</v>
      </c>
      <c r="S1406" s="155" t="s">
        <v>936</v>
      </c>
    </row>
    <row r="1407" spans="18:19">
      <c r="R1407" s="153" t="s">
        <v>936</v>
      </c>
      <c r="S1407" s="155" t="s">
        <v>936</v>
      </c>
    </row>
    <row r="1408" spans="18:19">
      <c r="R1408" s="153" t="s">
        <v>936</v>
      </c>
      <c r="S1408" s="155" t="s">
        <v>936</v>
      </c>
    </row>
    <row r="1409" spans="18:19">
      <c r="R1409" s="153" t="s">
        <v>936</v>
      </c>
      <c r="S1409" s="155" t="s">
        <v>936</v>
      </c>
    </row>
    <row r="1410" spans="18:19">
      <c r="R1410" s="153" t="s">
        <v>936</v>
      </c>
      <c r="S1410" s="155" t="s">
        <v>936</v>
      </c>
    </row>
    <row r="1411" spans="18:19">
      <c r="R1411" s="153" t="s">
        <v>936</v>
      </c>
      <c r="S1411" s="155" t="s">
        <v>936</v>
      </c>
    </row>
    <row r="1412" spans="18:19">
      <c r="R1412" s="153" t="s">
        <v>936</v>
      </c>
      <c r="S1412" s="155" t="s">
        <v>936</v>
      </c>
    </row>
    <row r="1413" spans="18:19">
      <c r="R1413" s="153" t="s">
        <v>936</v>
      </c>
      <c r="S1413" s="155" t="s">
        <v>936</v>
      </c>
    </row>
    <row r="1414" spans="18:19">
      <c r="R1414" s="153" t="s">
        <v>936</v>
      </c>
      <c r="S1414" s="155" t="s">
        <v>936</v>
      </c>
    </row>
    <row r="1415" spans="18:19">
      <c r="R1415" s="153" t="s">
        <v>936</v>
      </c>
      <c r="S1415" s="155" t="s">
        <v>936</v>
      </c>
    </row>
    <row r="1416" spans="18:19">
      <c r="R1416" s="153" t="s">
        <v>936</v>
      </c>
      <c r="S1416" s="155" t="s">
        <v>936</v>
      </c>
    </row>
    <row r="1417" spans="18:19">
      <c r="R1417" s="153" t="s">
        <v>936</v>
      </c>
      <c r="S1417" s="155" t="s">
        <v>936</v>
      </c>
    </row>
    <row r="1418" spans="18:19">
      <c r="R1418" s="153" t="s">
        <v>936</v>
      </c>
      <c r="S1418" s="155" t="s">
        <v>936</v>
      </c>
    </row>
    <row r="1419" spans="18:19">
      <c r="R1419" s="153" t="s">
        <v>936</v>
      </c>
      <c r="S1419" s="155" t="s">
        <v>936</v>
      </c>
    </row>
    <row r="1420" spans="18:19">
      <c r="R1420" s="153" t="s">
        <v>936</v>
      </c>
      <c r="S1420" s="155" t="s">
        <v>936</v>
      </c>
    </row>
    <row r="1421" spans="18:19">
      <c r="R1421" s="153" t="s">
        <v>936</v>
      </c>
      <c r="S1421" s="155" t="s">
        <v>936</v>
      </c>
    </row>
    <row r="1422" spans="18:19">
      <c r="R1422" s="153" t="s">
        <v>936</v>
      </c>
      <c r="S1422" s="155" t="s">
        <v>936</v>
      </c>
    </row>
    <row r="1423" spans="18:19">
      <c r="R1423" s="153" t="s">
        <v>936</v>
      </c>
      <c r="S1423" s="155" t="s">
        <v>936</v>
      </c>
    </row>
    <row r="1424" spans="18:19">
      <c r="R1424" s="153" t="s">
        <v>936</v>
      </c>
      <c r="S1424" s="155" t="s">
        <v>936</v>
      </c>
    </row>
    <row r="1425" spans="18:19">
      <c r="R1425" s="153" t="s">
        <v>936</v>
      </c>
      <c r="S1425" s="155" t="s">
        <v>936</v>
      </c>
    </row>
    <row r="1426" spans="18:19">
      <c r="R1426" s="153" t="s">
        <v>936</v>
      </c>
      <c r="S1426" s="155" t="s">
        <v>936</v>
      </c>
    </row>
    <row r="1427" spans="18:19">
      <c r="R1427" s="153" t="s">
        <v>936</v>
      </c>
      <c r="S1427" s="155" t="s">
        <v>936</v>
      </c>
    </row>
    <row r="1428" spans="18:19">
      <c r="R1428" s="153" t="s">
        <v>936</v>
      </c>
      <c r="S1428" s="155" t="s">
        <v>936</v>
      </c>
    </row>
    <row r="1429" spans="18:19">
      <c r="R1429" s="153" t="s">
        <v>936</v>
      </c>
      <c r="S1429" s="155" t="s">
        <v>936</v>
      </c>
    </row>
    <row r="1430" spans="18:19">
      <c r="R1430" s="153" t="s">
        <v>936</v>
      </c>
      <c r="S1430" s="155" t="s">
        <v>936</v>
      </c>
    </row>
    <row r="1431" spans="18:19">
      <c r="R1431" s="153" t="s">
        <v>936</v>
      </c>
      <c r="S1431" s="155" t="s">
        <v>936</v>
      </c>
    </row>
    <row r="1432" spans="18:19">
      <c r="R1432" s="153" t="s">
        <v>936</v>
      </c>
      <c r="S1432" s="155" t="s">
        <v>936</v>
      </c>
    </row>
    <row r="1433" spans="18:19">
      <c r="R1433" s="153" t="s">
        <v>936</v>
      </c>
      <c r="S1433" s="155" t="s">
        <v>936</v>
      </c>
    </row>
    <row r="1434" spans="18:19">
      <c r="R1434" s="153" t="s">
        <v>936</v>
      </c>
      <c r="S1434" s="155" t="s">
        <v>936</v>
      </c>
    </row>
    <row r="1435" spans="18:19">
      <c r="R1435" s="153" t="s">
        <v>936</v>
      </c>
      <c r="S1435" s="155" t="s">
        <v>936</v>
      </c>
    </row>
    <row r="1436" spans="18:19">
      <c r="R1436" s="153" t="s">
        <v>936</v>
      </c>
      <c r="S1436" s="155" t="s">
        <v>936</v>
      </c>
    </row>
    <row r="1437" spans="18:19">
      <c r="R1437" s="153" t="s">
        <v>936</v>
      </c>
      <c r="S1437" s="155" t="s">
        <v>936</v>
      </c>
    </row>
    <row r="1438" spans="18:19">
      <c r="R1438" s="153" t="s">
        <v>936</v>
      </c>
      <c r="S1438" s="155" t="s">
        <v>936</v>
      </c>
    </row>
    <row r="1439" spans="18:19">
      <c r="R1439" s="153" t="s">
        <v>936</v>
      </c>
      <c r="S1439" s="155" t="s">
        <v>936</v>
      </c>
    </row>
    <row r="1440" spans="18:19">
      <c r="R1440" s="153" t="s">
        <v>936</v>
      </c>
      <c r="S1440" s="155" t="s">
        <v>936</v>
      </c>
    </row>
    <row r="1441" spans="18:19">
      <c r="R1441" s="153" t="s">
        <v>936</v>
      </c>
      <c r="S1441" s="155" t="s">
        <v>936</v>
      </c>
    </row>
    <row r="1442" spans="18:19">
      <c r="R1442" s="153" t="s">
        <v>936</v>
      </c>
      <c r="S1442" s="155" t="s">
        <v>936</v>
      </c>
    </row>
    <row r="1443" spans="18:19">
      <c r="R1443" s="153" t="s">
        <v>936</v>
      </c>
      <c r="S1443" s="155" t="s">
        <v>936</v>
      </c>
    </row>
    <row r="1444" spans="18:19">
      <c r="R1444" s="153" t="s">
        <v>936</v>
      </c>
      <c r="S1444" s="155" t="s">
        <v>936</v>
      </c>
    </row>
    <row r="1445" spans="18:19">
      <c r="R1445" s="153" t="s">
        <v>936</v>
      </c>
      <c r="S1445" s="155" t="s">
        <v>936</v>
      </c>
    </row>
    <row r="1446" spans="18:19">
      <c r="R1446" s="153" t="s">
        <v>936</v>
      </c>
      <c r="S1446" s="155" t="s">
        <v>936</v>
      </c>
    </row>
    <row r="1447" spans="18:19">
      <c r="R1447" s="153" t="s">
        <v>936</v>
      </c>
      <c r="S1447" s="155" t="s">
        <v>936</v>
      </c>
    </row>
    <row r="1448" spans="18:19">
      <c r="R1448" s="153" t="s">
        <v>936</v>
      </c>
      <c r="S1448" s="155" t="s">
        <v>936</v>
      </c>
    </row>
    <row r="1449" spans="18:19">
      <c r="R1449" s="153" t="s">
        <v>936</v>
      </c>
      <c r="S1449" s="155" t="s">
        <v>936</v>
      </c>
    </row>
    <row r="1450" spans="18:19">
      <c r="R1450" s="153" t="s">
        <v>936</v>
      </c>
      <c r="S1450" s="155" t="s">
        <v>936</v>
      </c>
    </row>
    <row r="1451" spans="18:19">
      <c r="R1451" s="153" t="s">
        <v>936</v>
      </c>
      <c r="S1451" s="155" t="s">
        <v>936</v>
      </c>
    </row>
    <row r="1452" spans="18:19">
      <c r="R1452" s="153" t="s">
        <v>936</v>
      </c>
      <c r="S1452" s="155" t="s">
        <v>936</v>
      </c>
    </row>
    <row r="1453" spans="18:19">
      <c r="R1453" s="153" t="s">
        <v>936</v>
      </c>
      <c r="S1453" s="155" t="s">
        <v>936</v>
      </c>
    </row>
    <row r="1454" spans="18:19">
      <c r="R1454" s="153" t="s">
        <v>936</v>
      </c>
      <c r="S1454" s="155" t="s">
        <v>936</v>
      </c>
    </row>
    <row r="1455" spans="18:19">
      <c r="R1455" s="153" t="s">
        <v>936</v>
      </c>
      <c r="S1455" s="155" t="s">
        <v>936</v>
      </c>
    </row>
    <row r="1456" spans="18:19">
      <c r="R1456" s="153" t="s">
        <v>936</v>
      </c>
      <c r="S1456" s="155" t="s">
        <v>936</v>
      </c>
    </row>
    <row r="1457" spans="18:19">
      <c r="R1457" s="153" t="s">
        <v>936</v>
      </c>
      <c r="S1457" s="155" t="s">
        <v>936</v>
      </c>
    </row>
    <row r="1458" spans="18:19">
      <c r="R1458" s="153" t="s">
        <v>936</v>
      </c>
      <c r="S1458" s="155" t="s">
        <v>936</v>
      </c>
    </row>
    <row r="1459" spans="18:19">
      <c r="R1459" s="153" t="s">
        <v>936</v>
      </c>
      <c r="S1459" s="155" t="s">
        <v>936</v>
      </c>
    </row>
    <row r="1460" spans="18:19">
      <c r="R1460" s="153" t="s">
        <v>936</v>
      </c>
      <c r="S1460" s="155" t="s">
        <v>936</v>
      </c>
    </row>
    <row r="1461" spans="18:19">
      <c r="R1461" s="153" t="s">
        <v>936</v>
      </c>
      <c r="S1461" s="155" t="s">
        <v>936</v>
      </c>
    </row>
    <row r="1462" spans="18:19">
      <c r="R1462" s="153" t="s">
        <v>936</v>
      </c>
      <c r="S1462" s="155" t="s">
        <v>936</v>
      </c>
    </row>
    <row r="1463" spans="18:19">
      <c r="R1463" s="153" t="s">
        <v>936</v>
      </c>
      <c r="S1463" s="155" t="s">
        <v>936</v>
      </c>
    </row>
    <row r="1464" spans="18:19">
      <c r="R1464" s="153" t="s">
        <v>936</v>
      </c>
      <c r="S1464" s="155" t="s">
        <v>936</v>
      </c>
    </row>
    <row r="1465" spans="18:19">
      <c r="R1465" s="153" t="s">
        <v>936</v>
      </c>
      <c r="S1465" s="155" t="s">
        <v>936</v>
      </c>
    </row>
    <row r="1466" spans="18:19">
      <c r="R1466" s="153" t="s">
        <v>936</v>
      </c>
      <c r="S1466" s="155" t="s">
        <v>936</v>
      </c>
    </row>
    <row r="1467" spans="18:19">
      <c r="R1467" s="153" t="s">
        <v>936</v>
      </c>
      <c r="S1467" s="155" t="s">
        <v>936</v>
      </c>
    </row>
    <row r="1468" spans="18:19">
      <c r="R1468" s="153" t="s">
        <v>936</v>
      </c>
      <c r="S1468" s="155" t="s">
        <v>936</v>
      </c>
    </row>
    <row r="1469" spans="18:19">
      <c r="R1469" s="153" t="s">
        <v>936</v>
      </c>
      <c r="S1469" s="155" t="s">
        <v>936</v>
      </c>
    </row>
    <row r="1470" spans="18:19">
      <c r="R1470" s="153" t="s">
        <v>936</v>
      </c>
      <c r="S1470" s="155" t="s">
        <v>936</v>
      </c>
    </row>
    <row r="1471" spans="18:19">
      <c r="R1471" s="153" t="s">
        <v>936</v>
      </c>
      <c r="S1471" s="155" t="s">
        <v>936</v>
      </c>
    </row>
    <row r="1472" spans="18:19">
      <c r="R1472" s="153" t="s">
        <v>936</v>
      </c>
      <c r="S1472" s="155" t="s">
        <v>936</v>
      </c>
    </row>
    <row r="1473" spans="18:19">
      <c r="R1473" s="153" t="s">
        <v>936</v>
      </c>
      <c r="S1473" s="155" t="s">
        <v>936</v>
      </c>
    </row>
    <row r="1474" spans="18:19">
      <c r="R1474" s="153" t="s">
        <v>936</v>
      </c>
      <c r="S1474" s="155" t="s">
        <v>936</v>
      </c>
    </row>
    <row r="1475" spans="18:19">
      <c r="R1475" s="153" t="s">
        <v>936</v>
      </c>
      <c r="S1475" s="155" t="s">
        <v>936</v>
      </c>
    </row>
    <row r="1476" spans="18:19">
      <c r="R1476" s="153" t="s">
        <v>936</v>
      </c>
      <c r="S1476" s="155" t="s">
        <v>936</v>
      </c>
    </row>
    <row r="1477" spans="18:19">
      <c r="R1477" s="153" t="s">
        <v>936</v>
      </c>
      <c r="S1477" s="155" t="s">
        <v>936</v>
      </c>
    </row>
    <row r="1478" spans="18:19">
      <c r="R1478" s="153" t="s">
        <v>936</v>
      </c>
      <c r="S1478" s="155" t="s">
        <v>936</v>
      </c>
    </row>
    <row r="1479" spans="18:19">
      <c r="R1479" s="153" t="s">
        <v>936</v>
      </c>
      <c r="S1479" s="155" t="s">
        <v>936</v>
      </c>
    </row>
    <row r="1480" spans="18:19">
      <c r="R1480" s="153" t="s">
        <v>936</v>
      </c>
      <c r="S1480" s="155" t="s">
        <v>936</v>
      </c>
    </row>
    <row r="1481" spans="18:19">
      <c r="R1481" s="153" t="s">
        <v>936</v>
      </c>
      <c r="S1481" s="155" t="s">
        <v>936</v>
      </c>
    </row>
    <row r="1482" spans="18:19">
      <c r="R1482" s="153" t="s">
        <v>936</v>
      </c>
      <c r="S1482" s="155" t="s">
        <v>936</v>
      </c>
    </row>
    <row r="1483" spans="18:19">
      <c r="R1483" s="153" t="s">
        <v>936</v>
      </c>
      <c r="S1483" s="155" t="s">
        <v>936</v>
      </c>
    </row>
    <row r="1484" spans="18:19">
      <c r="R1484" s="153" t="s">
        <v>936</v>
      </c>
      <c r="S1484" s="155" t="s">
        <v>936</v>
      </c>
    </row>
    <row r="1485" spans="18:19">
      <c r="R1485" s="153" t="s">
        <v>936</v>
      </c>
      <c r="S1485" s="155" t="s">
        <v>936</v>
      </c>
    </row>
    <row r="1486" spans="18:19">
      <c r="R1486" s="153" t="s">
        <v>936</v>
      </c>
      <c r="S1486" s="155" t="s">
        <v>936</v>
      </c>
    </row>
    <row r="1487" spans="18:19">
      <c r="R1487" s="153" t="s">
        <v>936</v>
      </c>
      <c r="S1487" s="155" t="s">
        <v>936</v>
      </c>
    </row>
    <row r="1488" spans="18:19">
      <c r="R1488" s="153" t="s">
        <v>936</v>
      </c>
      <c r="S1488" s="155" t="s">
        <v>936</v>
      </c>
    </row>
    <row r="1489" spans="18:19">
      <c r="R1489" s="153" t="s">
        <v>936</v>
      </c>
      <c r="S1489" s="155" t="s">
        <v>936</v>
      </c>
    </row>
    <row r="1490" spans="18:19">
      <c r="R1490" s="153" t="s">
        <v>936</v>
      </c>
      <c r="S1490" s="155" t="s">
        <v>936</v>
      </c>
    </row>
    <row r="1491" spans="18:19">
      <c r="R1491" s="153" t="s">
        <v>936</v>
      </c>
      <c r="S1491" s="155" t="s">
        <v>936</v>
      </c>
    </row>
    <row r="1492" spans="18:19">
      <c r="R1492" s="153" t="s">
        <v>936</v>
      </c>
      <c r="S1492" s="155" t="s">
        <v>936</v>
      </c>
    </row>
    <row r="1493" spans="18:19">
      <c r="R1493" s="153" t="s">
        <v>936</v>
      </c>
      <c r="S1493" s="155" t="s">
        <v>936</v>
      </c>
    </row>
    <row r="1494" spans="18:19">
      <c r="R1494" s="153" t="s">
        <v>936</v>
      </c>
      <c r="S1494" s="155" t="s">
        <v>936</v>
      </c>
    </row>
    <row r="1495" spans="18:19">
      <c r="R1495" s="153" t="s">
        <v>936</v>
      </c>
      <c r="S1495" s="155" t="s">
        <v>936</v>
      </c>
    </row>
    <row r="1496" spans="18:19">
      <c r="R1496" s="153" t="s">
        <v>936</v>
      </c>
      <c r="S1496" s="155" t="s">
        <v>936</v>
      </c>
    </row>
    <row r="1497" spans="18:19">
      <c r="R1497" s="153" t="s">
        <v>936</v>
      </c>
      <c r="S1497" s="155" t="s">
        <v>936</v>
      </c>
    </row>
    <row r="1498" spans="18:19">
      <c r="R1498" s="153" t="s">
        <v>936</v>
      </c>
      <c r="S1498" s="155" t="s">
        <v>936</v>
      </c>
    </row>
    <row r="1499" spans="18:19">
      <c r="R1499" s="153" t="s">
        <v>936</v>
      </c>
      <c r="S1499" s="155" t="s">
        <v>936</v>
      </c>
    </row>
    <row r="1500" spans="18:19">
      <c r="R1500" s="153" t="s">
        <v>936</v>
      </c>
      <c r="S1500" s="155" t="s">
        <v>936</v>
      </c>
    </row>
    <row r="1501" spans="18:19">
      <c r="R1501" s="153" t="s">
        <v>936</v>
      </c>
      <c r="S1501" s="155" t="s">
        <v>936</v>
      </c>
    </row>
    <row r="1502" spans="18:19">
      <c r="R1502" s="153" t="s">
        <v>936</v>
      </c>
      <c r="S1502" s="155" t="s">
        <v>936</v>
      </c>
    </row>
    <row r="1503" spans="18:19">
      <c r="R1503" s="153" t="s">
        <v>936</v>
      </c>
      <c r="S1503" s="155" t="s">
        <v>936</v>
      </c>
    </row>
    <row r="1504" spans="18:19">
      <c r="R1504" s="153" t="s">
        <v>936</v>
      </c>
      <c r="S1504" s="155" t="s">
        <v>936</v>
      </c>
    </row>
    <row r="1505" spans="18:19">
      <c r="R1505" s="153" t="s">
        <v>936</v>
      </c>
      <c r="S1505" s="155" t="s">
        <v>936</v>
      </c>
    </row>
    <row r="1506" spans="18:19">
      <c r="R1506" s="153" t="s">
        <v>936</v>
      </c>
      <c r="S1506" s="155" t="s">
        <v>936</v>
      </c>
    </row>
    <row r="1507" spans="18:19">
      <c r="R1507" s="153" t="s">
        <v>936</v>
      </c>
      <c r="S1507" s="155" t="s">
        <v>936</v>
      </c>
    </row>
    <row r="1508" spans="18:19">
      <c r="R1508" s="153" t="s">
        <v>936</v>
      </c>
      <c r="S1508" s="155" t="s">
        <v>936</v>
      </c>
    </row>
    <row r="1509" spans="18:19">
      <c r="R1509" s="153" t="s">
        <v>936</v>
      </c>
      <c r="S1509" s="155" t="s">
        <v>936</v>
      </c>
    </row>
    <row r="1510" spans="18:19">
      <c r="R1510" s="153" t="s">
        <v>936</v>
      </c>
      <c r="S1510" s="155" t="s">
        <v>936</v>
      </c>
    </row>
    <row r="1511" spans="18:19">
      <c r="R1511" s="153" t="s">
        <v>936</v>
      </c>
      <c r="S1511" s="155" t="s">
        <v>936</v>
      </c>
    </row>
    <row r="1512" spans="18:19">
      <c r="R1512" s="153" t="s">
        <v>936</v>
      </c>
      <c r="S1512" s="155" t="s">
        <v>936</v>
      </c>
    </row>
    <row r="1513" spans="18:19">
      <c r="R1513" s="153" t="s">
        <v>936</v>
      </c>
      <c r="S1513" s="155" t="s">
        <v>936</v>
      </c>
    </row>
    <row r="1514" spans="18:19">
      <c r="R1514" s="153" t="s">
        <v>936</v>
      </c>
      <c r="S1514" s="155" t="s">
        <v>936</v>
      </c>
    </row>
    <row r="1515" spans="18:19">
      <c r="R1515" s="153" t="s">
        <v>936</v>
      </c>
      <c r="S1515" s="155" t="s">
        <v>936</v>
      </c>
    </row>
    <row r="1516" spans="18:19">
      <c r="R1516" s="153" t="s">
        <v>936</v>
      </c>
      <c r="S1516" s="155" t="s">
        <v>936</v>
      </c>
    </row>
    <row r="1517" spans="18:19">
      <c r="R1517" s="153" t="s">
        <v>936</v>
      </c>
      <c r="S1517" s="155" t="s">
        <v>936</v>
      </c>
    </row>
    <row r="1518" spans="18:19">
      <c r="R1518" s="153" t="s">
        <v>936</v>
      </c>
      <c r="S1518" s="155" t="s">
        <v>936</v>
      </c>
    </row>
    <row r="1519" spans="18:19">
      <c r="R1519" s="153" t="s">
        <v>936</v>
      </c>
      <c r="S1519" s="155" t="s">
        <v>936</v>
      </c>
    </row>
    <row r="1520" spans="18:19">
      <c r="R1520" s="153" t="s">
        <v>936</v>
      </c>
      <c r="S1520" s="155" t="s">
        <v>936</v>
      </c>
    </row>
    <row r="1521" spans="18:19">
      <c r="R1521" s="153" t="s">
        <v>936</v>
      </c>
      <c r="S1521" s="155" t="s">
        <v>936</v>
      </c>
    </row>
    <row r="1522" spans="18:19">
      <c r="R1522" s="153" t="s">
        <v>936</v>
      </c>
      <c r="S1522" s="155" t="s">
        <v>936</v>
      </c>
    </row>
    <row r="1523" spans="18:19">
      <c r="R1523" s="153" t="s">
        <v>936</v>
      </c>
      <c r="S1523" s="155" t="s">
        <v>936</v>
      </c>
    </row>
    <row r="1524" spans="18:19">
      <c r="R1524" s="153" t="s">
        <v>936</v>
      </c>
      <c r="S1524" s="155" t="s">
        <v>936</v>
      </c>
    </row>
    <row r="1525" spans="18:19">
      <c r="R1525" s="153" t="s">
        <v>936</v>
      </c>
      <c r="S1525" s="155" t="s">
        <v>936</v>
      </c>
    </row>
    <row r="1526" spans="18:19">
      <c r="R1526" s="153" t="s">
        <v>936</v>
      </c>
      <c r="S1526" s="155" t="s">
        <v>936</v>
      </c>
    </row>
    <row r="1527" spans="18:19">
      <c r="R1527" s="153" t="s">
        <v>936</v>
      </c>
      <c r="S1527" s="155" t="s">
        <v>936</v>
      </c>
    </row>
    <row r="1528" spans="18:19">
      <c r="R1528" s="153" t="s">
        <v>936</v>
      </c>
      <c r="S1528" s="155" t="s">
        <v>936</v>
      </c>
    </row>
    <row r="1529" spans="18:19">
      <c r="R1529" s="153" t="s">
        <v>936</v>
      </c>
      <c r="S1529" s="155" t="s">
        <v>936</v>
      </c>
    </row>
    <row r="1530" spans="18:19">
      <c r="R1530" s="153" t="s">
        <v>936</v>
      </c>
      <c r="S1530" s="155" t="s">
        <v>936</v>
      </c>
    </row>
    <row r="1531" spans="18:19">
      <c r="R1531" s="153" t="s">
        <v>936</v>
      </c>
      <c r="S1531" s="155" t="s">
        <v>936</v>
      </c>
    </row>
    <row r="1532" spans="18:19">
      <c r="R1532" s="153" t="s">
        <v>936</v>
      </c>
      <c r="S1532" s="155" t="s">
        <v>936</v>
      </c>
    </row>
    <row r="1533" spans="18:19">
      <c r="R1533" s="153" t="s">
        <v>936</v>
      </c>
      <c r="S1533" s="155" t="s">
        <v>936</v>
      </c>
    </row>
    <row r="1534" spans="18:19">
      <c r="R1534" s="153" t="s">
        <v>936</v>
      </c>
      <c r="S1534" s="155" t="s">
        <v>936</v>
      </c>
    </row>
    <row r="1535" spans="18:19">
      <c r="R1535" s="153" t="s">
        <v>936</v>
      </c>
      <c r="S1535" s="155" t="s">
        <v>936</v>
      </c>
    </row>
    <row r="1536" spans="18:19">
      <c r="R1536" s="153" t="s">
        <v>936</v>
      </c>
      <c r="S1536" s="155" t="s">
        <v>936</v>
      </c>
    </row>
    <row r="1537" spans="18:19">
      <c r="R1537" s="153" t="s">
        <v>936</v>
      </c>
      <c r="S1537" s="155" t="s">
        <v>936</v>
      </c>
    </row>
    <row r="1538" spans="18:19">
      <c r="R1538" s="153" t="s">
        <v>936</v>
      </c>
      <c r="S1538" s="155" t="s">
        <v>936</v>
      </c>
    </row>
    <row r="1539" spans="18:19">
      <c r="R1539" s="153" t="s">
        <v>936</v>
      </c>
      <c r="S1539" s="155" t="s">
        <v>936</v>
      </c>
    </row>
    <row r="1540" spans="18:19">
      <c r="R1540" s="153" t="s">
        <v>936</v>
      </c>
      <c r="S1540" s="155" t="s">
        <v>936</v>
      </c>
    </row>
    <row r="1541" spans="18:19">
      <c r="R1541" s="153" t="s">
        <v>936</v>
      </c>
      <c r="S1541" s="155" t="s">
        <v>936</v>
      </c>
    </row>
    <row r="1542" spans="18:19">
      <c r="R1542" s="153" t="s">
        <v>936</v>
      </c>
      <c r="S1542" s="155" t="s">
        <v>936</v>
      </c>
    </row>
    <row r="1543" spans="18:19">
      <c r="R1543" s="153" t="s">
        <v>936</v>
      </c>
      <c r="S1543" s="155" t="s">
        <v>936</v>
      </c>
    </row>
    <row r="1544" spans="18:19">
      <c r="R1544" s="153" t="s">
        <v>936</v>
      </c>
      <c r="S1544" s="155" t="s">
        <v>936</v>
      </c>
    </row>
    <row r="1545" spans="18:19">
      <c r="R1545" s="153" t="s">
        <v>936</v>
      </c>
      <c r="S1545" s="155" t="s">
        <v>936</v>
      </c>
    </row>
    <row r="1546" spans="18:19">
      <c r="R1546" s="153" t="s">
        <v>936</v>
      </c>
      <c r="S1546" s="155" t="s">
        <v>936</v>
      </c>
    </row>
    <row r="1547" spans="18:19">
      <c r="R1547" s="153" t="s">
        <v>936</v>
      </c>
      <c r="S1547" s="155" t="s">
        <v>936</v>
      </c>
    </row>
    <row r="1548" spans="18:19">
      <c r="R1548" s="153" t="s">
        <v>936</v>
      </c>
      <c r="S1548" s="155" t="s">
        <v>936</v>
      </c>
    </row>
    <row r="1549" spans="18:19">
      <c r="R1549" s="153" t="s">
        <v>936</v>
      </c>
      <c r="S1549" s="155" t="s">
        <v>936</v>
      </c>
    </row>
    <row r="1550" spans="18:19">
      <c r="R1550" s="153" t="s">
        <v>936</v>
      </c>
      <c r="S1550" s="155" t="s">
        <v>936</v>
      </c>
    </row>
    <row r="1551" spans="18:19">
      <c r="R1551" s="153" t="s">
        <v>936</v>
      </c>
      <c r="S1551" s="155" t="s">
        <v>936</v>
      </c>
    </row>
    <row r="1552" spans="18:19">
      <c r="R1552" s="153" t="s">
        <v>936</v>
      </c>
      <c r="S1552" s="155" t="s">
        <v>936</v>
      </c>
    </row>
    <row r="1553" spans="18:19">
      <c r="R1553" s="153" t="s">
        <v>936</v>
      </c>
      <c r="S1553" s="155" t="s">
        <v>936</v>
      </c>
    </row>
    <row r="1554" spans="18:19">
      <c r="R1554" s="153" t="s">
        <v>936</v>
      </c>
      <c r="S1554" s="155" t="s">
        <v>936</v>
      </c>
    </row>
    <row r="1555" spans="18:19">
      <c r="R1555" s="153" t="s">
        <v>936</v>
      </c>
      <c r="S1555" s="155" t="s">
        <v>936</v>
      </c>
    </row>
    <row r="1556" spans="18:19">
      <c r="R1556" s="153" t="s">
        <v>936</v>
      </c>
      <c r="S1556" s="155" t="s">
        <v>936</v>
      </c>
    </row>
    <row r="1557" spans="18:19">
      <c r="R1557" s="153" t="s">
        <v>936</v>
      </c>
      <c r="S1557" s="155" t="s">
        <v>936</v>
      </c>
    </row>
    <row r="1558" spans="18:19">
      <c r="R1558" s="153" t="s">
        <v>936</v>
      </c>
      <c r="S1558" s="155" t="s">
        <v>936</v>
      </c>
    </row>
    <row r="1559" spans="18:19">
      <c r="R1559" s="153" t="s">
        <v>936</v>
      </c>
      <c r="S1559" s="155" t="s">
        <v>936</v>
      </c>
    </row>
    <row r="1560" spans="18:19">
      <c r="R1560" s="153" t="s">
        <v>936</v>
      </c>
      <c r="S1560" s="155" t="s">
        <v>936</v>
      </c>
    </row>
    <row r="1561" spans="18:19">
      <c r="R1561" s="153" t="s">
        <v>936</v>
      </c>
      <c r="S1561" s="155" t="s">
        <v>936</v>
      </c>
    </row>
    <row r="1562" spans="18:19">
      <c r="R1562" s="153" t="s">
        <v>936</v>
      </c>
      <c r="S1562" s="155" t="s">
        <v>936</v>
      </c>
    </row>
    <row r="1563" spans="18:19">
      <c r="R1563" s="153" t="s">
        <v>936</v>
      </c>
      <c r="S1563" s="155" t="s">
        <v>936</v>
      </c>
    </row>
    <row r="1564" spans="18:19">
      <c r="R1564" s="153" t="s">
        <v>936</v>
      </c>
      <c r="S1564" s="155" t="s">
        <v>936</v>
      </c>
    </row>
    <row r="1565" spans="18:19">
      <c r="R1565" s="153" t="s">
        <v>936</v>
      </c>
      <c r="S1565" s="155" t="s">
        <v>936</v>
      </c>
    </row>
    <row r="1566" spans="18:19">
      <c r="R1566" s="153" t="s">
        <v>936</v>
      </c>
      <c r="S1566" s="155" t="s">
        <v>936</v>
      </c>
    </row>
    <row r="1567" spans="18:19">
      <c r="R1567" s="153" t="s">
        <v>936</v>
      </c>
      <c r="S1567" s="155" t="s">
        <v>936</v>
      </c>
    </row>
    <row r="1568" spans="18:19">
      <c r="R1568" s="153" t="s">
        <v>936</v>
      </c>
      <c r="S1568" s="155" t="s">
        <v>936</v>
      </c>
    </row>
    <row r="1569" spans="18:19">
      <c r="R1569" s="153" t="s">
        <v>936</v>
      </c>
      <c r="S1569" s="155" t="s">
        <v>936</v>
      </c>
    </row>
    <row r="1570" spans="18:19">
      <c r="R1570" s="153" t="s">
        <v>936</v>
      </c>
      <c r="S1570" s="155" t="s">
        <v>936</v>
      </c>
    </row>
    <row r="1571" spans="18:19">
      <c r="R1571" s="153" t="s">
        <v>936</v>
      </c>
      <c r="S1571" s="155" t="s">
        <v>936</v>
      </c>
    </row>
    <row r="1572" spans="18:19">
      <c r="R1572" s="153" t="s">
        <v>936</v>
      </c>
      <c r="S1572" s="155" t="s">
        <v>936</v>
      </c>
    </row>
    <row r="1573" spans="18:19">
      <c r="R1573" s="153" t="s">
        <v>936</v>
      </c>
      <c r="S1573" s="155" t="s">
        <v>936</v>
      </c>
    </row>
    <row r="1574" spans="18:19">
      <c r="R1574" s="153" t="s">
        <v>936</v>
      </c>
      <c r="S1574" s="155" t="s">
        <v>936</v>
      </c>
    </row>
    <row r="1575" spans="18:19">
      <c r="R1575" s="153" t="s">
        <v>936</v>
      </c>
      <c r="S1575" s="155" t="s">
        <v>936</v>
      </c>
    </row>
    <row r="1576" spans="18:19">
      <c r="R1576" s="153" t="s">
        <v>936</v>
      </c>
      <c r="S1576" s="155" t="s">
        <v>936</v>
      </c>
    </row>
    <row r="1577" spans="18:19">
      <c r="R1577" s="153" t="s">
        <v>936</v>
      </c>
      <c r="S1577" s="155" t="s">
        <v>936</v>
      </c>
    </row>
    <row r="1578" spans="18:19">
      <c r="R1578" s="153" t="s">
        <v>936</v>
      </c>
      <c r="S1578" s="155" t="s">
        <v>936</v>
      </c>
    </row>
    <row r="1579" spans="18:19">
      <c r="R1579" s="153" t="s">
        <v>936</v>
      </c>
      <c r="S1579" s="155" t="s">
        <v>936</v>
      </c>
    </row>
    <row r="1580" spans="18:19">
      <c r="R1580" s="153" t="s">
        <v>936</v>
      </c>
      <c r="S1580" s="155" t="s">
        <v>936</v>
      </c>
    </row>
    <row r="1581" spans="18:19">
      <c r="R1581" s="153" t="s">
        <v>936</v>
      </c>
      <c r="S1581" s="155" t="s">
        <v>936</v>
      </c>
    </row>
    <row r="1582" spans="18:19">
      <c r="R1582" s="153" t="s">
        <v>936</v>
      </c>
      <c r="S1582" s="155" t="s">
        <v>936</v>
      </c>
    </row>
    <row r="1583" spans="18:19">
      <c r="R1583" s="153" t="s">
        <v>936</v>
      </c>
      <c r="S1583" s="155" t="s">
        <v>936</v>
      </c>
    </row>
    <row r="1584" spans="18:19">
      <c r="R1584" s="153" t="s">
        <v>936</v>
      </c>
      <c r="S1584" s="155" t="s">
        <v>936</v>
      </c>
    </row>
    <row r="1585" spans="18:19">
      <c r="R1585" s="153" t="s">
        <v>936</v>
      </c>
      <c r="S1585" s="155" t="s">
        <v>936</v>
      </c>
    </row>
    <row r="1586" spans="18:19">
      <c r="R1586" s="153" t="s">
        <v>936</v>
      </c>
      <c r="S1586" s="155" t="s">
        <v>936</v>
      </c>
    </row>
    <row r="1587" spans="18:19">
      <c r="R1587" s="153" t="s">
        <v>936</v>
      </c>
      <c r="S1587" s="155" t="s">
        <v>936</v>
      </c>
    </row>
    <row r="1588" spans="18:19">
      <c r="R1588" s="153" t="s">
        <v>936</v>
      </c>
      <c r="S1588" s="155" t="s">
        <v>936</v>
      </c>
    </row>
    <row r="1589" spans="18:19">
      <c r="R1589" s="153" t="s">
        <v>936</v>
      </c>
      <c r="S1589" s="155" t="s">
        <v>936</v>
      </c>
    </row>
    <row r="1590" spans="18:19">
      <c r="R1590" s="153" t="s">
        <v>936</v>
      </c>
      <c r="S1590" s="155" t="s">
        <v>936</v>
      </c>
    </row>
    <row r="1591" spans="18:19">
      <c r="R1591" s="153" t="s">
        <v>936</v>
      </c>
      <c r="S1591" s="155" t="s">
        <v>936</v>
      </c>
    </row>
    <row r="1592" spans="18:19">
      <c r="R1592" s="153" t="s">
        <v>936</v>
      </c>
      <c r="S1592" s="155" t="s">
        <v>936</v>
      </c>
    </row>
    <row r="1593" spans="18:19">
      <c r="R1593" s="153" t="s">
        <v>936</v>
      </c>
      <c r="S1593" s="155" t="s">
        <v>936</v>
      </c>
    </row>
    <row r="1594" spans="18:19">
      <c r="R1594" s="153" t="s">
        <v>936</v>
      </c>
      <c r="S1594" s="155" t="s">
        <v>936</v>
      </c>
    </row>
    <row r="1595" spans="18:19">
      <c r="R1595" s="153" t="s">
        <v>936</v>
      </c>
      <c r="S1595" s="155" t="s">
        <v>936</v>
      </c>
    </row>
    <row r="1596" spans="18:19">
      <c r="R1596" s="153" t="s">
        <v>936</v>
      </c>
      <c r="S1596" s="155" t="s">
        <v>936</v>
      </c>
    </row>
    <row r="1597" spans="18:19">
      <c r="R1597" s="153" t="s">
        <v>936</v>
      </c>
      <c r="S1597" s="155" t="s">
        <v>936</v>
      </c>
    </row>
    <row r="1598" spans="18:19">
      <c r="R1598" s="153" t="s">
        <v>936</v>
      </c>
      <c r="S1598" s="155" t="s">
        <v>936</v>
      </c>
    </row>
    <row r="1599" spans="18:19">
      <c r="R1599" s="153" t="s">
        <v>936</v>
      </c>
      <c r="S1599" s="155" t="s">
        <v>936</v>
      </c>
    </row>
    <row r="1600" spans="18:19">
      <c r="R1600" s="153" t="s">
        <v>936</v>
      </c>
      <c r="S1600" s="155" t="s">
        <v>936</v>
      </c>
    </row>
    <row r="1601" spans="18:19">
      <c r="R1601" s="153" t="s">
        <v>936</v>
      </c>
      <c r="S1601" s="155" t="s">
        <v>936</v>
      </c>
    </row>
    <row r="1602" spans="18:19">
      <c r="R1602" s="153" t="s">
        <v>936</v>
      </c>
      <c r="S1602" s="155" t="s">
        <v>936</v>
      </c>
    </row>
    <row r="1603" spans="18:19">
      <c r="R1603" s="153" t="s">
        <v>936</v>
      </c>
      <c r="S1603" s="155" t="s">
        <v>936</v>
      </c>
    </row>
    <row r="1604" spans="18:19">
      <c r="R1604" s="153" t="s">
        <v>936</v>
      </c>
      <c r="S1604" s="155" t="s">
        <v>936</v>
      </c>
    </row>
    <row r="1605" spans="18:19">
      <c r="R1605" s="153" t="s">
        <v>936</v>
      </c>
      <c r="S1605" s="155" t="s">
        <v>936</v>
      </c>
    </row>
    <row r="1606" spans="18:19">
      <c r="R1606" s="153" t="s">
        <v>936</v>
      </c>
      <c r="S1606" s="155" t="s">
        <v>936</v>
      </c>
    </row>
    <row r="1607" spans="18:19">
      <c r="R1607" s="153" t="s">
        <v>936</v>
      </c>
      <c r="S1607" s="155" t="s">
        <v>936</v>
      </c>
    </row>
    <row r="1608" spans="18:19">
      <c r="R1608" s="153" t="s">
        <v>936</v>
      </c>
      <c r="S1608" s="155" t="s">
        <v>936</v>
      </c>
    </row>
    <row r="1609" spans="18:19">
      <c r="R1609" s="153" t="s">
        <v>936</v>
      </c>
      <c r="S1609" s="155" t="s">
        <v>936</v>
      </c>
    </row>
    <row r="1610" spans="18:19">
      <c r="R1610" s="153" t="s">
        <v>936</v>
      </c>
      <c r="S1610" s="155" t="s">
        <v>936</v>
      </c>
    </row>
    <row r="1611" spans="18:19">
      <c r="R1611" s="153" t="s">
        <v>936</v>
      </c>
      <c r="S1611" s="155" t="s">
        <v>936</v>
      </c>
    </row>
    <row r="1612" spans="18:19">
      <c r="R1612" s="153" t="s">
        <v>936</v>
      </c>
      <c r="S1612" s="155" t="s">
        <v>936</v>
      </c>
    </row>
    <row r="1613" spans="18:19">
      <c r="R1613" s="153" t="s">
        <v>936</v>
      </c>
      <c r="S1613" s="155" t="s">
        <v>936</v>
      </c>
    </row>
    <row r="1614" spans="18:19">
      <c r="R1614" s="153" t="s">
        <v>936</v>
      </c>
      <c r="S1614" s="155" t="s">
        <v>936</v>
      </c>
    </row>
    <row r="1615" spans="18:19">
      <c r="R1615" s="153" t="s">
        <v>936</v>
      </c>
      <c r="S1615" s="155" t="s">
        <v>936</v>
      </c>
    </row>
    <row r="1616" spans="18:19">
      <c r="R1616" s="153" t="s">
        <v>936</v>
      </c>
      <c r="S1616" s="155" t="s">
        <v>936</v>
      </c>
    </row>
    <row r="1617" spans="18:19">
      <c r="R1617" s="153" t="s">
        <v>936</v>
      </c>
      <c r="S1617" s="155" t="s">
        <v>936</v>
      </c>
    </row>
    <row r="1618" spans="18:19">
      <c r="R1618" s="153" t="s">
        <v>936</v>
      </c>
      <c r="S1618" s="155" t="s">
        <v>936</v>
      </c>
    </row>
    <row r="1619" spans="18:19">
      <c r="R1619" s="153" t="s">
        <v>936</v>
      </c>
      <c r="S1619" s="155" t="s">
        <v>936</v>
      </c>
    </row>
    <row r="1620" spans="18:19">
      <c r="R1620" s="153" t="s">
        <v>936</v>
      </c>
      <c r="S1620" s="155" t="s">
        <v>936</v>
      </c>
    </row>
    <row r="1621" spans="18:19">
      <c r="R1621" s="153" t="s">
        <v>936</v>
      </c>
      <c r="S1621" s="155" t="s">
        <v>936</v>
      </c>
    </row>
    <row r="1622" spans="18:19">
      <c r="R1622" s="153" t="s">
        <v>936</v>
      </c>
      <c r="S1622" s="155" t="s">
        <v>936</v>
      </c>
    </row>
    <row r="1623" spans="18:19">
      <c r="R1623" s="153" t="s">
        <v>936</v>
      </c>
      <c r="S1623" s="155" t="s">
        <v>936</v>
      </c>
    </row>
    <row r="1624" spans="18:19">
      <c r="R1624" s="153" t="s">
        <v>936</v>
      </c>
      <c r="S1624" s="155" t="s">
        <v>936</v>
      </c>
    </row>
    <row r="1625" spans="18:19">
      <c r="R1625" s="153" t="s">
        <v>936</v>
      </c>
      <c r="S1625" s="155" t="s">
        <v>936</v>
      </c>
    </row>
    <row r="1626" spans="18:19">
      <c r="R1626" s="153" t="s">
        <v>936</v>
      </c>
      <c r="S1626" s="155" t="s">
        <v>936</v>
      </c>
    </row>
    <row r="1627" spans="18:19">
      <c r="R1627" s="153" t="s">
        <v>936</v>
      </c>
      <c r="S1627" s="155" t="s">
        <v>936</v>
      </c>
    </row>
    <row r="1628" spans="18:19">
      <c r="R1628" s="153" t="s">
        <v>936</v>
      </c>
      <c r="S1628" s="155" t="s">
        <v>936</v>
      </c>
    </row>
    <row r="1629" spans="18:19">
      <c r="R1629" s="153" t="s">
        <v>936</v>
      </c>
      <c r="S1629" s="155" t="s">
        <v>936</v>
      </c>
    </row>
    <row r="1630" spans="18:19">
      <c r="R1630" s="153" t="s">
        <v>936</v>
      </c>
      <c r="S1630" s="155" t="s">
        <v>936</v>
      </c>
    </row>
    <row r="1631" spans="18:19">
      <c r="R1631" s="153" t="s">
        <v>936</v>
      </c>
      <c r="S1631" s="155" t="s">
        <v>936</v>
      </c>
    </row>
    <row r="1632" spans="18:19">
      <c r="R1632" s="153" t="s">
        <v>936</v>
      </c>
      <c r="S1632" s="155" t="s">
        <v>936</v>
      </c>
    </row>
    <row r="1633" spans="18:19">
      <c r="R1633" s="153" t="s">
        <v>936</v>
      </c>
      <c r="S1633" s="155" t="s">
        <v>936</v>
      </c>
    </row>
    <row r="1634" spans="18:19">
      <c r="R1634" s="153" t="s">
        <v>936</v>
      </c>
      <c r="S1634" s="155" t="s">
        <v>936</v>
      </c>
    </row>
    <row r="1635" spans="18:19">
      <c r="R1635" s="153" t="s">
        <v>936</v>
      </c>
      <c r="S1635" s="155" t="s">
        <v>936</v>
      </c>
    </row>
    <row r="1636" spans="18:19">
      <c r="R1636" s="153" t="s">
        <v>936</v>
      </c>
      <c r="S1636" s="155" t="s">
        <v>936</v>
      </c>
    </row>
    <row r="1637" spans="18:19">
      <c r="R1637" s="153" t="s">
        <v>936</v>
      </c>
      <c r="S1637" s="155" t="s">
        <v>936</v>
      </c>
    </row>
    <row r="1638" spans="18:19">
      <c r="R1638" s="153" t="s">
        <v>936</v>
      </c>
      <c r="S1638" s="155" t="s">
        <v>936</v>
      </c>
    </row>
    <row r="1639" spans="18:19">
      <c r="R1639" s="153" t="s">
        <v>936</v>
      </c>
      <c r="S1639" s="155" t="s">
        <v>936</v>
      </c>
    </row>
    <row r="1640" spans="18:19">
      <c r="R1640" s="153" t="s">
        <v>936</v>
      </c>
      <c r="S1640" s="155" t="s">
        <v>936</v>
      </c>
    </row>
    <row r="1641" spans="18:19">
      <c r="R1641" s="153" t="s">
        <v>936</v>
      </c>
      <c r="S1641" s="155" t="s">
        <v>936</v>
      </c>
    </row>
    <row r="1642" spans="18:19">
      <c r="R1642" s="153" t="s">
        <v>936</v>
      </c>
      <c r="S1642" s="155" t="s">
        <v>936</v>
      </c>
    </row>
    <row r="1643" spans="18:19">
      <c r="R1643" s="153" t="s">
        <v>936</v>
      </c>
      <c r="S1643" s="155" t="s">
        <v>936</v>
      </c>
    </row>
    <row r="1644" spans="18:19">
      <c r="R1644" s="153" t="s">
        <v>936</v>
      </c>
      <c r="S1644" s="155" t="s">
        <v>936</v>
      </c>
    </row>
    <row r="1645" spans="18:19">
      <c r="R1645" s="153" t="s">
        <v>936</v>
      </c>
      <c r="S1645" s="155" t="s">
        <v>936</v>
      </c>
    </row>
    <row r="1646" spans="18:19">
      <c r="R1646" s="153" t="s">
        <v>936</v>
      </c>
      <c r="S1646" s="155" t="s">
        <v>936</v>
      </c>
    </row>
    <row r="1647" spans="18:19">
      <c r="R1647" s="153" t="s">
        <v>936</v>
      </c>
      <c r="S1647" s="155" t="s">
        <v>936</v>
      </c>
    </row>
    <row r="1648" spans="18:19">
      <c r="R1648" s="153" t="s">
        <v>936</v>
      </c>
      <c r="S1648" s="155" t="s">
        <v>936</v>
      </c>
    </row>
    <row r="1649" spans="18:19">
      <c r="R1649" s="153" t="s">
        <v>936</v>
      </c>
      <c r="S1649" s="155" t="s">
        <v>936</v>
      </c>
    </row>
    <row r="1650" spans="18:19">
      <c r="R1650" s="153" t="s">
        <v>936</v>
      </c>
      <c r="S1650" s="155" t="s">
        <v>936</v>
      </c>
    </row>
    <row r="1651" spans="18:19">
      <c r="R1651" s="153" t="s">
        <v>936</v>
      </c>
      <c r="S1651" s="155" t="s">
        <v>936</v>
      </c>
    </row>
    <row r="1652" spans="18:19">
      <c r="R1652" s="153" t="s">
        <v>936</v>
      </c>
      <c r="S1652" s="155" t="s">
        <v>936</v>
      </c>
    </row>
    <row r="1653" spans="18:19">
      <c r="R1653" s="153" t="s">
        <v>936</v>
      </c>
      <c r="S1653" s="155" t="s">
        <v>936</v>
      </c>
    </row>
    <row r="1654" spans="18:19">
      <c r="R1654" s="153" t="s">
        <v>936</v>
      </c>
      <c r="S1654" s="155" t="s">
        <v>936</v>
      </c>
    </row>
    <row r="1655" spans="18:19">
      <c r="R1655" s="153" t="s">
        <v>936</v>
      </c>
      <c r="S1655" s="155" t="s">
        <v>936</v>
      </c>
    </row>
    <row r="1656" spans="18:19">
      <c r="R1656" s="153" t="s">
        <v>936</v>
      </c>
      <c r="S1656" s="155" t="s">
        <v>936</v>
      </c>
    </row>
    <row r="1657" spans="18:19">
      <c r="R1657" s="153" t="s">
        <v>936</v>
      </c>
      <c r="S1657" s="155" t="s">
        <v>936</v>
      </c>
    </row>
    <row r="1658" spans="18:19">
      <c r="R1658" s="153" t="s">
        <v>936</v>
      </c>
      <c r="S1658" s="155" t="s">
        <v>936</v>
      </c>
    </row>
    <row r="1659" spans="18:19">
      <c r="R1659" s="153" t="s">
        <v>936</v>
      </c>
      <c r="S1659" s="155" t="s">
        <v>936</v>
      </c>
    </row>
    <row r="1660" spans="18:19">
      <c r="R1660" s="153" t="s">
        <v>936</v>
      </c>
      <c r="S1660" s="155" t="s">
        <v>936</v>
      </c>
    </row>
    <row r="1661" spans="18:19">
      <c r="R1661" s="153" t="s">
        <v>936</v>
      </c>
      <c r="S1661" s="155" t="s">
        <v>936</v>
      </c>
    </row>
    <row r="1662" spans="18:19">
      <c r="R1662" s="153" t="s">
        <v>936</v>
      </c>
      <c r="S1662" s="155" t="s">
        <v>936</v>
      </c>
    </row>
    <row r="1663" spans="18:19">
      <c r="R1663" s="153" t="s">
        <v>936</v>
      </c>
      <c r="S1663" s="155" t="s">
        <v>936</v>
      </c>
    </row>
    <row r="1664" spans="18:19">
      <c r="R1664" s="153" t="s">
        <v>936</v>
      </c>
      <c r="S1664" s="155" t="s">
        <v>936</v>
      </c>
    </row>
    <row r="1665" spans="18:19">
      <c r="R1665" s="153" t="s">
        <v>936</v>
      </c>
      <c r="S1665" s="155" t="s">
        <v>936</v>
      </c>
    </row>
    <row r="1666" spans="18:19">
      <c r="R1666" s="153" t="s">
        <v>936</v>
      </c>
      <c r="S1666" s="155" t="s">
        <v>936</v>
      </c>
    </row>
    <row r="1667" spans="18:19">
      <c r="R1667" s="153" t="s">
        <v>936</v>
      </c>
      <c r="S1667" s="155" t="s">
        <v>936</v>
      </c>
    </row>
    <row r="1668" spans="18:19">
      <c r="R1668" s="153" t="s">
        <v>936</v>
      </c>
      <c r="S1668" s="155" t="s">
        <v>936</v>
      </c>
    </row>
    <row r="1669" spans="18:19">
      <c r="R1669" s="153" t="s">
        <v>936</v>
      </c>
      <c r="S1669" s="155" t="s">
        <v>936</v>
      </c>
    </row>
    <row r="1670" spans="18:19">
      <c r="R1670" s="153" t="s">
        <v>936</v>
      </c>
      <c r="S1670" s="155" t="s">
        <v>936</v>
      </c>
    </row>
    <row r="1671" spans="18:19">
      <c r="R1671" s="153" t="s">
        <v>936</v>
      </c>
      <c r="S1671" s="155" t="s">
        <v>936</v>
      </c>
    </row>
    <row r="1672" spans="18:19">
      <c r="R1672" s="153" t="s">
        <v>936</v>
      </c>
      <c r="S1672" s="155" t="s">
        <v>936</v>
      </c>
    </row>
    <row r="1673" spans="18:19">
      <c r="R1673" s="153" t="s">
        <v>936</v>
      </c>
      <c r="S1673" s="155" t="s">
        <v>936</v>
      </c>
    </row>
    <row r="1674" spans="18:19">
      <c r="R1674" s="153" t="s">
        <v>936</v>
      </c>
      <c r="S1674" s="155" t="s">
        <v>936</v>
      </c>
    </row>
    <row r="1675" spans="18:19">
      <c r="R1675" s="153" t="s">
        <v>936</v>
      </c>
      <c r="S1675" s="155" t="s">
        <v>936</v>
      </c>
    </row>
    <row r="1676" spans="18:19">
      <c r="R1676" s="153" t="s">
        <v>936</v>
      </c>
      <c r="S1676" s="155" t="s">
        <v>936</v>
      </c>
    </row>
    <row r="1677" spans="18:19">
      <c r="R1677" s="153" t="s">
        <v>936</v>
      </c>
      <c r="S1677" s="155" t="s">
        <v>936</v>
      </c>
    </row>
    <row r="1678" spans="18:19">
      <c r="R1678" s="153" t="s">
        <v>936</v>
      </c>
      <c r="S1678" s="155" t="s">
        <v>936</v>
      </c>
    </row>
    <row r="1679" spans="18:19">
      <c r="R1679" s="153" t="s">
        <v>936</v>
      </c>
      <c r="S1679" s="155" t="s">
        <v>936</v>
      </c>
    </row>
    <row r="1680" spans="18:19">
      <c r="R1680" s="153" t="s">
        <v>936</v>
      </c>
      <c r="S1680" s="155" t="s">
        <v>936</v>
      </c>
    </row>
    <row r="1681" spans="18:19">
      <c r="R1681" s="153" t="s">
        <v>936</v>
      </c>
      <c r="S1681" s="155" t="s">
        <v>936</v>
      </c>
    </row>
    <row r="1682" spans="18:19">
      <c r="R1682" s="153" t="s">
        <v>936</v>
      </c>
      <c r="S1682" s="155" t="s">
        <v>936</v>
      </c>
    </row>
    <row r="1683" spans="18:19">
      <c r="R1683" s="153" t="s">
        <v>936</v>
      </c>
      <c r="S1683" s="155" t="s">
        <v>936</v>
      </c>
    </row>
    <row r="1684" spans="18:19">
      <c r="R1684" s="153" t="s">
        <v>936</v>
      </c>
      <c r="S1684" s="155" t="s">
        <v>936</v>
      </c>
    </row>
    <row r="1685" spans="18:19">
      <c r="R1685" s="153" t="s">
        <v>936</v>
      </c>
      <c r="S1685" s="155" t="s">
        <v>936</v>
      </c>
    </row>
    <row r="1686" spans="18:19">
      <c r="R1686" s="153" t="s">
        <v>936</v>
      </c>
      <c r="S1686" s="155" t="s">
        <v>936</v>
      </c>
    </row>
    <row r="1687" spans="18:19">
      <c r="R1687" s="153" t="s">
        <v>936</v>
      </c>
      <c r="S1687" s="155" t="s">
        <v>936</v>
      </c>
    </row>
    <row r="1688" spans="18:19">
      <c r="R1688" s="153" t="s">
        <v>936</v>
      </c>
      <c r="S1688" s="155" t="s">
        <v>936</v>
      </c>
    </row>
    <row r="1689" spans="18:19">
      <c r="R1689" s="153" t="s">
        <v>936</v>
      </c>
      <c r="S1689" s="155" t="s">
        <v>936</v>
      </c>
    </row>
    <row r="1690" spans="18:19">
      <c r="R1690" s="153" t="s">
        <v>936</v>
      </c>
      <c r="S1690" s="155" t="s">
        <v>936</v>
      </c>
    </row>
    <row r="1691" spans="18:19">
      <c r="R1691" s="153" t="s">
        <v>936</v>
      </c>
      <c r="S1691" s="155" t="s">
        <v>936</v>
      </c>
    </row>
    <row r="1692" spans="18:19">
      <c r="R1692" s="153" t="s">
        <v>936</v>
      </c>
      <c r="S1692" s="155" t="s">
        <v>936</v>
      </c>
    </row>
    <row r="1693" spans="18:19">
      <c r="R1693" s="153" t="s">
        <v>936</v>
      </c>
      <c r="S1693" s="155" t="s">
        <v>936</v>
      </c>
    </row>
    <row r="1694" spans="18:19">
      <c r="R1694" s="153" t="s">
        <v>936</v>
      </c>
      <c r="S1694" s="155" t="s">
        <v>936</v>
      </c>
    </row>
    <row r="1695" spans="18:19">
      <c r="R1695" s="153" t="s">
        <v>936</v>
      </c>
      <c r="S1695" s="155" t="s">
        <v>936</v>
      </c>
    </row>
    <row r="1696" spans="18:19">
      <c r="R1696" s="153" t="s">
        <v>936</v>
      </c>
      <c r="S1696" s="155" t="s">
        <v>936</v>
      </c>
    </row>
    <row r="1697" spans="18:19">
      <c r="R1697" s="153" t="s">
        <v>936</v>
      </c>
      <c r="S1697" s="155" t="s">
        <v>936</v>
      </c>
    </row>
    <row r="1698" spans="18:19">
      <c r="R1698" s="153" t="s">
        <v>936</v>
      </c>
      <c r="S1698" s="155" t="s">
        <v>936</v>
      </c>
    </row>
    <row r="1699" spans="18:19">
      <c r="R1699" s="153" t="s">
        <v>936</v>
      </c>
      <c r="S1699" s="155" t="s">
        <v>936</v>
      </c>
    </row>
    <row r="1700" spans="18:19">
      <c r="R1700" s="153" t="s">
        <v>936</v>
      </c>
      <c r="S1700" s="155" t="s">
        <v>936</v>
      </c>
    </row>
    <row r="1701" spans="18:19">
      <c r="R1701" s="153" t="s">
        <v>936</v>
      </c>
      <c r="S1701" s="155" t="s">
        <v>936</v>
      </c>
    </row>
    <row r="1702" spans="18:19">
      <c r="R1702" s="153" t="s">
        <v>936</v>
      </c>
      <c r="S1702" s="155" t="s">
        <v>936</v>
      </c>
    </row>
    <row r="1703" spans="18:19">
      <c r="R1703" s="153" t="s">
        <v>936</v>
      </c>
      <c r="S1703" s="155" t="s">
        <v>936</v>
      </c>
    </row>
    <row r="1704" spans="18:19">
      <c r="R1704" s="153" t="s">
        <v>936</v>
      </c>
      <c r="S1704" s="155" t="s">
        <v>936</v>
      </c>
    </row>
    <row r="1705" spans="18:19">
      <c r="R1705" s="153" t="s">
        <v>936</v>
      </c>
      <c r="S1705" s="155" t="s">
        <v>936</v>
      </c>
    </row>
    <row r="1706" spans="18:19">
      <c r="R1706" s="153" t="s">
        <v>936</v>
      </c>
      <c r="S1706" s="155" t="s">
        <v>936</v>
      </c>
    </row>
    <row r="1707" spans="18:19">
      <c r="R1707" s="153" t="s">
        <v>936</v>
      </c>
      <c r="S1707" s="155" t="s">
        <v>936</v>
      </c>
    </row>
    <row r="1708" spans="18:19">
      <c r="R1708" s="153" t="s">
        <v>936</v>
      </c>
      <c r="S1708" s="155" t="s">
        <v>936</v>
      </c>
    </row>
    <row r="1709" spans="18:19">
      <c r="R1709" s="153" t="s">
        <v>936</v>
      </c>
      <c r="S1709" s="155" t="s">
        <v>936</v>
      </c>
    </row>
    <row r="1710" spans="18:19">
      <c r="R1710" s="153" t="s">
        <v>936</v>
      </c>
      <c r="S1710" s="155" t="s">
        <v>936</v>
      </c>
    </row>
    <row r="1711" spans="18:19">
      <c r="R1711" s="153" t="s">
        <v>936</v>
      </c>
      <c r="S1711" s="155" t="s">
        <v>936</v>
      </c>
    </row>
    <row r="1712" spans="18:19">
      <c r="R1712" s="153" t="s">
        <v>936</v>
      </c>
      <c r="S1712" s="155" t="s">
        <v>936</v>
      </c>
    </row>
    <row r="1713" spans="18:19">
      <c r="R1713" s="153" t="s">
        <v>936</v>
      </c>
      <c r="S1713" s="155" t="s">
        <v>936</v>
      </c>
    </row>
    <row r="1714" spans="18:19">
      <c r="R1714" s="153" t="s">
        <v>936</v>
      </c>
      <c r="S1714" s="155" t="s">
        <v>936</v>
      </c>
    </row>
    <row r="1715" spans="18:19">
      <c r="R1715" s="153" t="s">
        <v>936</v>
      </c>
      <c r="S1715" s="155" t="s">
        <v>936</v>
      </c>
    </row>
    <row r="1716" spans="18:19">
      <c r="R1716" s="153" t="s">
        <v>936</v>
      </c>
      <c r="S1716" s="155" t="s">
        <v>936</v>
      </c>
    </row>
    <row r="1717" spans="18:19">
      <c r="R1717" s="153" t="s">
        <v>936</v>
      </c>
      <c r="S1717" s="155" t="s">
        <v>936</v>
      </c>
    </row>
    <row r="1718" spans="18:19">
      <c r="R1718" s="153" t="s">
        <v>936</v>
      </c>
      <c r="S1718" s="155" t="s">
        <v>936</v>
      </c>
    </row>
    <row r="1719" spans="18:19">
      <c r="R1719" s="153" t="s">
        <v>936</v>
      </c>
      <c r="S1719" s="155" t="s">
        <v>936</v>
      </c>
    </row>
    <row r="1720" spans="18:19">
      <c r="R1720" s="153" t="s">
        <v>936</v>
      </c>
      <c r="S1720" s="155" t="s">
        <v>936</v>
      </c>
    </row>
    <row r="1721" spans="18:19">
      <c r="R1721" s="153" t="s">
        <v>936</v>
      </c>
      <c r="S1721" s="155" t="s">
        <v>936</v>
      </c>
    </row>
    <row r="1722" spans="18:19">
      <c r="R1722" s="153" t="s">
        <v>936</v>
      </c>
      <c r="S1722" s="155" t="s">
        <v>936</v>
      </c>
    </row>
    <row r="1723" spans="18:19">
      <c r="R1723" s="153" t="s">
        <v>936</v>
      </c>
      <c r="S1723" s="155" t="s">
        <v>936</v>
      </c>
    </row>
    <row r="1724" spans="18:19">
      <c r="R1724" s="153" t="s">
        <v>936</v>
      </c>
      <c r="S1724" s="155" t="s">
        <v>936</v>
      </c>
    </row>
    <row r="1725" spans="18:19">
      <c r="R1725" s="153" t="s">
        <v>936</v>
      </c>
      <c r="S1725" s="155" t="s">
        <v>936</v>
      </c>
    </row>
    <row r="1726" spans="18:19">
      <c r="R1726" s="153" t="s">
        <v>936</v>
      </c>
      <c r="S1726" s="155" t="s">
        <v>936</v>
      </c>
    </row>
    <row r="1727" spans="18:19">
      <c r="R1727" s="153" t="s">
        <v>936</v>
      </c>
      <c r="S1727" s="155" t="s">
        <v>936</v>
      </c>
    </row>
    <row r="1728" spans="18:19">
      <c r="R1728" s="153" t="s">
        <v>936</v>
      </c>
      <c r="S1728" s="155" t="s">
        <v>936</v>
      </c>
    </row>
    <row r="1729" spans="18:19">
      <c r="R1729" s="153" t="s">
        <v>936</v>
      </c>
      <c r="S1729" s="155" t="s">
        <v>936</v>
      </c>
    </row>
    <row r="1730" spans="18:19">
      <c r="R1730" s="153" t="s">
        <v>936</v>
      </c>
      <c r="S1730" s="155" t="s">
        <v>936</v>
      </c>
    </row>
    <row r="1731" spans="18:19">
      <c r="R1731" s="153" t="s">
        <v>936</v>
      </c>
      <c r="S1731" s="155" t="s">
        <v>936</v>
      </c>
    </row>
    <row r="1732" spans="18:19">
      <c r="R1732" s="153" t="s">
        <v>936</v>
      </c>
      <c r="S1732" s="155" t="s">
        <v>936</v>
      </c>
    </row>
    <row r="1733" spans="18:19">
      <c r="R1733" s="153" t="s">
        <v>936</v>
      </c>
      <c r="S1733" s="155" t="s">
        <v>936</v>
      </c>
    </row>
    <row r="1734" spans="18:19">
      <c r="R1734" s="153" t="s">
        <v>936</v>
      </c>
      <c r="S1734" s="155" t="s">
        <v>936</v>
      </c>
    </row>
    <row r="1735" spans="18:19">
      <c r="R1735" s="153" t="s">
        <v>936</v>
      </c>
      <c r="S1735" s="155" t="s">
        <v>936</v>
      </c>
    </row>
    <row r="1736" spans="18:19">
      <c r="R1736" s="153" t="s">
        <v>936</v>
      </c>
      <c r="S1736" s="155" t="s">
        <v>936</v>
      </c>
    </row>
    <row r="1737" spans="18:19">
      <c r="R1737" s="153" t="s">
        <v>936</v>
      </c>
      <c r="S1737" s="155" t="s">
        <v>936</v>
      </c>
    </row>
    <row r="1738" spans="18:19">
      <c r="R1738" s="153" t="s">
        <v>936</v>
      </c>
      <c r="S1738" s="155" t="s">
        <v>936</v>
      </c>
    </row>
    <row r="1739" spans="18:19">
      <c r="R1739" s="153" t="s">
        <v>936</v>
      </c>
      <c r="S1739" s="155" t="s">
        <v>936</v>
      </c>
    </row>
    <row r="1740" spans="18:19">
      <c r="R1740" s="153" t="s">
        <v>936</v>
      </c>
      <c r="S1740" s="155" t="s">
        <v>936</v>
      </c>
    </row>
    <row r="1741" spans="18:19">
      <c r="R1741" s="153" t="s">
        <v>936</v>
      </c>
      <c r="S1741" s="155" t="s">
        <v>936</v>
      </c>
    </row>
    <row r="1742" spans="18:19">
      <c r="R1742" s="153" t="s">
        <v>936</v>
      </c>
      <c r="S1742" s="155" t="s">
        <v>936</v>
      </c>
    </row>
    <row r="1743" spans="18:19">
      <c r="R1743" s="153" t="s">
        <v>936</v>
      </c>
      <c r="S1743" s="155" t="s">
        <v>936</v>
      </c>
    </row>
    <row r="1744" spans="18:19">
      <c r="R1744" s="153" t="s">
        <v>936</v>
      </c>
      <c r="S1744" s="155" t="s">
        <v>936</v>
      </c>
    </row>
    <row r="1745" spans="18:19">
      <c r="R1745" s="153" t="s">
        <v>936</v>
      </c>
      <c r="S1745" s="155" t="s">
        <v>936</v>
      </c>
    </row>
    <row r="1746" spans="18:19">
      <c r="R1746" s="153" t="s">
        <v>936</v>
      </c>
      <c r="S1746" s="155" t="s">
        <v>936</v>
      </c>
    </row>
    <row r="1747" spans="18:19">
      <c r="R1747" s="153" t="s">
        <v>936</v>
      </c>
      <c r="S1747" s="155" t="s">
        <v>936</v>
      </c>
    </row>
    <row r="1748" spans="18:19">
      <c r="R1748" s="153" t="s">
        <v>936</v>
      </c>
      <c r="S1748" s="155" t="s">
        <v>936</v>
      </c>
    </row>
    <row r="1749" spans="18:19">
      <c r="R1749" s="153" t="s">
        <v>936</v>
      </c>
      <c r="S1749" s="155" t="s">
        <v>936</v>
      </c>
    </row>
    <row r="1750" spans="18:19">
      <c r="R1750" s="153" t="s">
        <v>936</v>
      </c>
      <c r="S1750" s="155" t="s">
        <v>936</v>
      </c>
    </row>
    <row r="1751" spans="18:19">
      <c r="R1751" s="153" t="s">
        <v>936</v>
      </c>
      <c r="S1751" s="155" t="s">
        <v>936</v>
      </c>
    </row>
    <row r="1752" spans="18:19">
      <c r="R1752" s="153" t="s">
        <v>936</v>
      </c>
      <c r="S1752" s="155" t="s">
        <v>936</v>
      </c>
    </row>
    <row r="1753" spans="18:19">
      <c r="R1753" s="153" t="s">
        <v>936</v>
      </c>
      <c r="S1753" s="155" t="s">
        <v>936</v>
      </c>
    </row>
    <row r="1754" spans="18:19">
      <c r="R1754" s="153" t="s">
        <v>936</v>
      </c>
      <c r="S1754" s="155" t="s">
        <v>936</v>
      </c>
    </row>
    <row r="1755" spans="18:19">
      <c r="R1755" s="153" t="s">
        <v>936</v>
      </c>
      <c r="S1755" s="155" t="s">
        <v>936</v>
      </c>
    </row>
    <row r="1756" spans="18:19">
      <c r="R1756" s="153" t="s">
        <v>936</v>
      </c>
      <c r="S1756" s="155" t="s">
        <v>936</v>
      </c>
    </row>
    <row r="1757" spans="18:19">
      <c r="R1757" s="153" t="s">
        <v>936</v>
      </c>
      <c r="S1757" s="155" t="s">
        <v>936</v>
      </c>
    </row>
    <row r="1758" spans="18:19">
      <c r="R1758" s="153" t="s">
        <v>936</v>
      </c>
      <c r="S1758" s="155" t="s">
        <v>936</v>
      </c>
    </row>
    <row r="1759" spans="18:19">
      <c r="R1759" s="153" t="s">
        <v>936</v>
      </c>
      <c r="S1759" s="155" t="s">
        <v>936</v>
      </c>
    </row>
    <row r="1760" spans="18:19">
      <c r="R1760" s="153" t="s">
        <v>936</v>
      </c>
      <c r="S1760" s="155" t="s">
        <v>936</v>
      </c>
    </row>
    <row r="1761" spans="18:19">
      <c r="R1761" s="153" t="s">
        <v>936</v>
      </c>
      <c r="S1761" s="155" t="s">
        <v>936</v>
      </c>
    </row>
    <row r="1762" spans="18:19">
      <c r="R1762" s="153" t="s">
        <v>936</v>
      </c>
      <c r="S1762" s="155" t="s">
        <v>936</v>
      </c>
    </row>
    <row r="1763" spans="18:19">
      <c r="R1763" s="153" t="s">
        <v>936</v>
      </c>
      <c r="S1763" s="155" t="s">
        <v>936</v>
      </c>
    </row>
    <row r="1764" spans="18:19">
      <c r="R1764" s="153" t="s">
        <v>936</v>
      </c>
      <c r="S1764" s="155" t="s">
        <v>936</v>
      </c>
    </row>
    <row r="1765" spans="18:19">
      <c r="R1765" s="153" t="s">
        <v>936</v>
      </c>
      <c r="S1765" s="155" t="s">
        <v>936</v>
      </c>
    </row>
    <row r="1766" spans="18:19">
      <c r="R1766" s="153" t="s">
        <v>936</v>
      </c>
      <c r="S1766" s="155" t="s">
        <v>936</v>
      </c>
    </row>
    <row r="1767" spans="18:19">
      <c r="R1767" s="153" t="s">
        <v>936</v>
      </c>
      <c r="S1767" s="155" t="s">
        <v>936</v>
      </c>
    </row>
    <row r="1768" spans="18:19">
      <c r="R1768" s="153" t="s">
        <v>936</v>
      </c>
      <c r="S1768" s="155" t="s">
        <v>936</v>
      </c>
    </row>
    <row r="1769" spans="18:19">
      <c r="R1769" s="153" t="s">
        <v>936</v>
      </c>
      <c r="S1769" s="155" t="s">
        <v>936</v>
      </c>
    </row>
    <row r="1770" spans="18:19">
      <c r="R1770" s="153" t="s">
        <v>936</v>
      </c>
      <c r="S1770" s="155" t="s">
        <v>936</v>
      </c>
    </row>
    <row r="1771" spans="18:19">
      <c r="R1771" s="153" t="s">
        <v>936</v>
      </c>
      <c r="S1771" s="155" t="s">
        <v>936</v>
      </c>
    </row>
    <row r="1772" spans="18:19">
      <c r="R1772" s="153" t="s">
        <v>936</v>
      </c>
      <c r="S1772" s="155" t="s">
        <v>936</v>
      </c>
    </row>
    <row r="1773" spans="18:19">
      <c r="R1773" s="153" t="s">
        <v>936</v>
      </c>
      <c r="S1773" s="155" t="s">
        <v>936</v>
      </c>
    </row>
    <row r="1774" spans="18:19">
      <c r="R1774" s="153" t="s">
        <v>936</v>
      </c>
      <c r="S1774" s="155" t="s">
        <v>936</v>
      </c>
    </row>
    <row r="1775" spans="18:19">
      <c r="R1775" s="153" t="s">
        <v>936</v>
      </c>
      <c r="S1775" s="155" t="s">
        <v>936</v>
      </c>
    </row>
    <row r="1776" spans="18:19">
      <c r="R1776" s="153" t="s">
        <v>936</v>
      </c>
      <c r="S1776" s="155" t="s">
        <v>936</v>
      </c>
    </row>
    <row r="1777" spans="18:19">
      <c r="R1777" s="153" t="s">
        <v>936</v>
      </c>
      <c r="S1777" s="155" t="s">
        <v>936</v>
      </c>
    </row>
    <row r="1778" spans="18:19">
      <c r="R1778" s="153" t="s">
        <v>936</v>
      </c>
      <c r="S1778" s="155" t="s">
        <v>936</v>
      </c>
    </row>
    <row r="1779" spans="18:19">
      <c r="R1779" s="153" t="s">
        <v>936</v>
      </c>
      <c r="S1779" s="155" t="s">
        <v>936</v>
      </c>
    </row>
    <row r="1780" spans="18:19">
      <c r="R1780" s="153" t="s">
        <v>936</v>
      </c>
      <c r="S1780" s="155" t="s">
        <v>936</v>
      </c>
    </row>
    <row r="1781" spans="18:19">
      <c r="R1781" s="153" t="s">
        <v>936</v>
      </c>
      <c r="S1781" s="155" t="s">
        <v>936</v>
      </c>
    </row>
    <row r="1782" spans="18:19">
      <c r="R1782" s="153" t="s">
        <v>936</v>
      </c>
      <c r="S1782" s="155" t="s">
        <v>936</v>
      </c>
    </row>
    <row r="1783" spans="18:19">
      <c r="R1783" s="153" t="s">
        <v>936</v>
      </c>
      <c r="S1783" s="155" t="s">
        <v>936</v>
      </c>
    </row>
    <row r="1784" spans="18:19">
      <c r="R1784" s="153" t="s">
        <v>936</v>
      </c>
      <c r="S1784" s="155" t="s">
        <v>936</v>
      </c>
    </row>
    <row r="1785" spans="18:19">
      <c r="R1785" s="153" t="s">
        <v>936</v>
      </c>
      <c r="S1785" s="155" t="s">
        <v>936</v>
      </c>
    </row>
    <row r="1786" spans="18:19">
      <c r="R1786" s="153" t="s">
        <v>936</v>
      </c>
      <c r="S1786" s="155" t="s">
        <v>936</v>
      </c>
    </row>
    <row r="1787" spans="18:19">
      <c r="R1787" s="153" t="s">
        <v>936</v>
      </c>
      <c r="S1787" s="155" t="s">
        <v>936</v>
      </c>
    </row>
    <row r="1788" spans="18:19">
      <c r="R1788" s="153" t="s">
        <v>936</v>
      </c>
      <c r="S1788" s="155" t="s">
        <v>936</v>
      </c>
    </row>
    <row r="1789" spans="18:19">
      <c r="R1789" s="153" t="s">
        <v>936</v>
      </c>
      <c r="S1789" s="155" t="s">
        <v>936</v>
      </c>
    </row>
    <row r="1790" spans="18:19">
      <c r="R1790" s="153" t="s">
        <v>936</v>
      </c>
      <c r="S1790" s="155" t="s">
        <v>936</v>
      </c>
    </row>
    <row r="1791" spans="18:19">
      <c r="R1791" s="153" t="s">
        <v>936</v>
      </c>
      <c r="S1791" s="155" t="s">
        <v>936</v>
      </c>
    </row>
    <row r="1792" spans="18:19">
      <c r="R1792" s="153" t="s">
        <v>936</v>
      </c>
      <c r="S1792" s="155" t="s">
        <v>936</v>
      </c>
    </row>
    <row r="1793" spans="18:19">
      <c r="R1793" s="153" t="s">
        <v>936</v>
      </c>
      <c r="S1793" s="155" t="s">
        <v>936</v>
      </c>
    </row>
    <row r="1794" spans="18:19">
      <c r="R1794" s="153" t="s">
        <v>936</v>
      </c>
      <c r="S1794" s="155" t="s">
        <v>936</v>
      </c>
    </row>
    <row r="1795" spans="18:19">
      <c r="R1795" s="153" t="s">
        <v>936</v>
      </c>
      <c r="S1795" s="155" t="s">
        <v>936</v>
      </c>
    </row>
    <row r="1796" spans="18:19">
      <c r="R1796" s="153" t="s">
        <v>936</v>
      </c>
      <c r="S1796" s="155" t="s">
        <v>936</v>
      </c>
    </row>
    <row r="1797" spans="18:19">
      <c r="R1797" s="153" t="s">
        <v>936</v>
      </c>
      <c r="S1797" s="155" t="s">
        <v>936</v>
      </c>
    </row>
    <row r="1798" spans="18:19">
      <c r="R1798" s="153" t="s">
        <v>936</v>
      </c>
      <c r="S1798" s="155" t="s">
        <v>936</v>
      </c>
    </row>
    <row r="1799" spans="18:19">
      <c r="R1799" s="153" t="s">
        <v>936</v>
      </c>
      <c r="S1799" s="155" t="s">
        <v>936</v>
      </c>
    </row>
    <row r="1800" spans="18:19">
      <c r="R1800" s="153" t="s">
        <v>936</v>
      </c>
      <c r="S1800" s="155" t="s">
        <v>936</v>
      </c>
    </row>
    <row r="1801" spans="18:19">
      <c r="R1801" s="153" t="s">
        <v>936</v>
      </c>
      <c r="S1801" s="155" t="s">
        <v>936</v>
      </c>
    </row>
    <row r="1802" spans="18:19">
      <c r="R1802" s="153" t="s">
        <v>936</v>
      </c>
      <c r="S1802" s="155" t="s">
        <v>936</v>
      </c>
    </row>
    <row r="1803" spans="18:19">
      <c r="R1803" s="153" t="s">
        <v>936</v>
      </c>
      <c r="S1803" s="155" t="s">
        <v>936</v>
      </c>
    </row>
    <row r="1804" spans="18:19">
      <c r="R1804" s="153" t="s">
        <v>936</v>
      </c>
      <c r="S1804" s="155" t="s">
        <v>936</v>
      </c>
    </row>
    <row r="1805" spans="18:19">
      <c r="R1805" s="153" t="s">
        <v>936</v>
      </c>
      <c r="S1805" s="155" t="s">
        <v>936</v>
      </c>
    </row>
    <row r="1806" spans="18:19">
      <c r="R1806" s="153" t="s">
        <v>936</v>
      </c>
      <c r="S1806" s="155" t="s">
        <v>936</v>
      </c>
    </row>
    <row r="1807" spans="18:19">
      <c r="R1807" s="153" t="s">
        <v>936</v>
      </c>
      <c r="S1807" s="155" t="s">
        <v>936</v>
      </c>
    </row>
    <row r="1808" spans="18:19">
      <c r="R1808" s="153" t="s">
        <v>936</v>
      </c>
      <c r="S1808" s="155" t="s">
        <v>936</v>
      </c>
    </row>
    <row r="1809" spans="18:19">
      <c r="R1809" s="153" t="s">
        <v>936</v>
      </c>
      <c r="S1809" s="155" t="s">
        <v>936</v>
      </c>
    </row>
    <row r="1810" spans="18:19">
      <c r="R1810" s="153" t="s">
        <v>936</v>
      </c>
      <c r="S1810" s="155" t="s">
        <v>936</v>
      </c>
    </row>
    <row r="1811" spans="18:19">
      <c r="R1811" s="153" t="s">
        <v>936</v>
      </c>
      <c r="S1811" s="155" t="s">
        <v>936</v>
      </c>
    </row>
    <row r="1812" spans="18:19">
      <c r="R1812" s="153" t="s">
        <v>936</v>
      </c>
      <c r="S1812" s="155" t="s">
        <v>936</v>
      </c>
    </row>
    <row r="1813" spans="18:19">
      <c r="R1813" s="153" t="s">
        <v>936</v>
      </c>
      <c r="S1813" s="155" t="s">
        <v>936</v>
      </c>
    </row>
    <row r="1814" spans="18:19">
      <c r="R1814" s="153" t="s">
        <v>936</v>
      </c>
      <c r="S1814" s="155" t="s">
        <v>936</v>
      </c>
    </row>
    <row r="1815" spans="18:19">
      <c r="R1815" s="153" t="s">
        <v>936</v>
      </c>
      <c r="S1815" s="155" t="s">
        <v>936</v>
      </c>
    </row>
    <row r="1816" spans="18:19">
      <c r="R1816" s="153" t="s">
        <v>936</v>
      </c>
      <c r="S1816" s="155" t="s">
        <v>936</v>
      </c>
    </row>
    <row r="1817" spans="18:19">
      <c r="R1817" s="153" t="s">
        <v>936</v>
      </c>
      <c r="S1817" s="155" t="s">
        <v>936</v>
      </c>
    </row>
    <row r="1818" spans="18:19">
      <c r="R1818" s="153" t="s">
        <v>936</v>
      </c>
      <c r="S1818" s="155" t="s">
        <v>936</v>
      </c>
    </row>
    <row r="1819" spans="18:19">
      <c r="R1819" s="153" t="s">
        <v>936</v>
      </c>
      <c r="S1819" s="155" t="s">
        <v>936</v>
      </c>
    </row>
    <row r="1820" spans="18:19">
      <c r="R1820" s="153" t="s">
        <v>936</v>
      </c>
      <c r="S1820" s="155" t="s">
        <v>936</v>
      </c>
    </row>
    <row r="1821" spans="18:19">
      <c r="R1821" s="153" t="s">
        <v>936</v>
      </c>
      <c r="S1821" s="155" t="s">
        <v>936</v>
      </c>
    </row>
    <row r="1822" spans="18:19">
      <c r="R1822" s="153" t="s">
        <v>936</v>
      </c>
      <c r="S1822" s="155" t="s">
        <v>936</v>
      </c>
    </row>
    <row r="1823" spans="18:19">
      <c r="R1823" s="153" t="s">
        <v>936</v>
      </c>
      <c r="S1823" s="155" t="s">
        <v>936</v>
      </c>
    </row>
    <row r="1824" spans="18:19">
      <c r="R1824" s="153" t="s">
        <v>936</v>
      </c>
      <c r="S1824" s="155" t="s">
        <v>936</v>
      </c>
    </row>
    <row r="1825" spans="18:19">
      <c r="R1825" s="153" t="s">
        <v>936</v>
      </c>
      <c r="S1825" s="155" t="s">
        <v>936</v>
      </c>
    </row>
    <row r="1826" spans="18:19">
      <c r="R1826" s="153" t="s">
        <v>936</v>
      </c>
      <c r="S1826" s="155" t="s">
        <v>936</v>
      </c>
    </row>
    <row r="1827" spans="18:19">
      <c r="R1827" s="153" t="s">
        <v>936</v>
      </c>
      <c r="S1827" s="155" t="s">
        <v>936</v>
      </c>
    </row>
    <row r="1828" spans="18:19">
      <c r="R1828" s="153" t="s">
        <v>936</v>
      </c>
      <c r="S1828" s="155" t="s">
        <v>936</v>
      </c>
    </row>
    <row r="1829" spans="18:19">
      <c r="R1829" s="153" t="s">
        <v>936</v>
      </c>
      <c r="S1829" s="155" t="s">
        <v>936</v>
      </c>
    </row>
    <row r="1830" spans="18:19">
      <c r="R1830" s="153" t="s">
        <v>936</v>
      </c>
      <c r="S1830" s="155" t="s">
        <v>936</v>
      </c>
    </row>
    <row r="1831" spans="18:19">
      <c r="R1831" s="153" t="s">
        <v>936</v>
      </c>
      <c r="S1831" s="155" t="s">
        <v>936</v>
      </c>
    </row>
    <row r="1832" spans="18:19">
      <c r="R1832" s="153" t="s">
        <v>936</v>
      </c>
      <c r="S1832" s="155" t="s">
        <v>936</v>
      </c>
    </row>
    <row r="1833" spans="18:19">
      <c r="R1833" s="153" t="s">
        <v>936</v>
      </c>
      <c r="S1833" s="155" t="s">
        <v>936</v>
      </c>
    </row>
    <row r="1834" spans="18:19">
      <c r="R1834" s="153" t="s">
        <v>936</v>
      </c>
      <c r="S1834" s="155" t="s">
        <v>936</v>
      </c>
    </row>
    <row r="1835" spans="18:19">
      <c r="R1835" s="153" t="s">
        <v>936</v>
      </c>
      <c r="S1835" s="155" t="s">
        <v>936</v>
      </c>
    </row>
    <row r="1836" spans="18:19">
      <c r="R1836" s="153" t="s">
        <v>936</v>
      </c>
      <c r="S1836" s="155" t="s">
        <v>936</v>
      </c>
    </row>
    <row r="1837" spans="18:19">
      <c r="R1837" s="153" t="s">
        <v>936</v>
      </c>
      <c r="S1837" s="155" t="s">
        <v>936</v>
      </c>
    </row>
    <row r="1838" spans="18:19">
      <c r="R1838" s="153" t="s">
        <v>936</v>
      </c>
      <c r="S1838" s="155" t="s">
        <v>936</v>
      </c>
    </row>
    <row r="1839" spans="18:19">
      <c r="R1839" s="153" t="s">
        <v>936</v>
      </c>
      <c r="S1839" s="155" t="s">
        <v>936</v>
      </c>
    </row>
    <row r="1840" spans="18:19">
      <c r="R1840" s="153" t="s">
        <v>936</v>
      </c>
      <c r="S1840" s="155" t="s">
        <v>936</v>
      </c>
    </row>
    <row r="1841" spans="18:19">
      <c r="R1841" s="153" t="s">
        <v>936</v>
      </c>
      <c r="S1841" s="155" t="s">
        <v>936</v>
      </c>
    </row>
    <row r="1842" spans="18:19">
      <c r="R1842" s="153" t="s">
        <v>936</v>
      </c>
      <c r="S1842" s="155" t="s">
        <v>936</v>
      </c>
    </row>
    <row r="1843" spans="18:19">
      <c r="R1843" s="153" t="s">
        <v>936</v>
      </c>
      <c r="S1843" s="155" t="s">
        <v>936</v>
      </c>
    </row>
    <row r="1844" spans="18:19">
      <c r="R1844" s="153" t="s">
        <v>936</v>
      </c>
      <c r="S1844" s="155" t="s">
        <v>936</v>
      </c>
    </row>
    <row r="1845" spans="18:19">
      <c r="R1845" s="153" t="s">
        <v>936</v>
      </c>
      <c r="S1845" s="155" t="s">
        <v>936</v>
      </c>
    </row>
    <row r="1846" spans="18:19">
      <c r="R1846" s="153" t="s">
        <v>936</v>
      </c>
      <c r="S1846" s="155" t="s">
        <v>936</v>
      </c>
    </row>
    <row r="1847" spans="18:19">
      <c r="R1847" s="153" t="s">
        <v>936</v>
      </c>
      <c r="S1847" s="155" t="s">
        <v>936</v>
      </c>
    </row>
    <row r="1848" spans="18:19">
      <c r="R1848" s="153" t="s">
        <v>936</v>
      </c>
      <c r="S1848" s="155" t="s">
        <v>936</v>
      </c>
    </row>
    <row r="1849" spans="18:19">
      <c r="R1849" s="153" t="s">
        <v>936</v>
      </c>
      <c r="S1849" s="155" t="s">
        <v>936</v>
      </c>
    </row>
    <row r="1850" spans="18:19">
      <c r="R1850" s="153" t="s">
        <v>936</v>
      </c>
      <c r="S1850" s="155" t="s">
        <v>936</v>
      </c>
    </row>
    <row r="1851" spans="18:19">
      <c r="R1851" s="153" t="s">
        <v>936</v>
      </c>
      <c r="S1851" s="155" t="s">
        <v>936</v>
      </c>
    </row>
    <row r="1852" spans="18:19">
      <c r="R1852" s="153" t="s">
        <v>936</v>
      </c>
      <c r="S1852" s="155" t="s">
        <v>936</v>
      </c>
    </row>
    <row r="1853" spans="18:19">
      <c r="R1853" s="153" t="s">
        <v>936</v>
      </c>
      <c r="S1853" s="155" t="s">
        <v>936</v>
      </c>
    </row>
    <row r="1854" spans="18:19">
      <c r="R1854" s="153" t="s">
        <v>936</v>
      </c>
      <c r="S1854" s="155" t="s">
        <v>936</v>
      </c>
    </row>
    <row r="1855" spans="18:19">
      <c r="R1855" s="153" t="s">
        <v>936</v>
      </c>
      <c r="S1855" s="155" t="s">
        <v>936</v>
      </c>
    </row>
    <row r="1856" spans="18:19">
      <c r="R1856" s="153" t="s">
        <v>936</v>
      </c>
      <c r="S1856" s="155" t="s">
        <v>936</v>
      </c>
    </row>
    <row r="1857" spans="18:19">
      <c r="R1857" s="153" t="s">
        <v>936</v>
      </c>
      <c r="S1857" s="155" t="s">
        <v>936</v>
      </c>
    </row>
    <row r="1858" spans="18:19">
      <c r="R1858" s="153" t="s">
        <v>936</v>
      </c>
      <c r="S1858" s="155" t="s">
        <v>936</v>
      </c>
    </row>
    <row r="1859" spans="18:19">
      <c r="R1859" s="153" t="s">
        <v>936</v>
      </c>
      <c r="S1859" s="155" t="s">
        <v>936</v>
      </c>
    </row>
    <row r="1860" spans="18:19">
      <c r="R1860" s="153" t="s">
        <v>936</v>
      </c>
      <c r="S1860" s="155" t="s">
        <v>936</v>
      </c>
    </row>
    <row r="1861" spans="18:19">
      <c r="R1861" s="153" t="s">
        <v>936</v>
      </c>
      <c r="S1861" s="155" t="s">
        <v>936</v>
      </c>
    </row>
    <row r="1862" spans="18:19">
      <c r="R1862" s="153" t="s">
        <v>936</v>
      </c>
      <c r="S1862" s="155" t="s">
        <v>936</v>
      </c>
    </row>
    <row r="1863" spans="18:19">
      <c r="R1863" s="153" t="s">
        <v>936</v>
      </c>
      <c r="S1863" s="155" t="s">
        <v>936</v>
      </c>
    </row>
    <row r="1864" spans="18:19">
      <c r="R1864" s="153" t="s">
        <v>936</v>
      </c>
      <c r="S1864" s="155" t="s">
        <v>936</v>
      </c>
    </row>
    <row r="1865" spans="18:19">
      <c r="R1865" s="153" t="s">
        <v>936</v>
      </c>
      <c r="S1865" s="155" t="s">
        <v>936</v>
      </c>
    </row>
    <row r="1866" spans="18:19">
      <c r="R1866" s="153" t="s">
        <v>936</v>
      </c>
      <c r="S1866" s="155" t="s">
        <v>936</v>
      </c>
    </row>
    <row r="1867" spans="18:19">
      <c r="R1867" s="153" t="s">
        <v>936</v>
      </c>
      <c r="S1867" s="155" t="s">
        <v>936</v>
      </c>
    </row>
    <row r="1868" spans="18:19">
      <c r="R1868" s="153" t="s">
        <v>936</v>
      </c>
      <c r="S1868" s="155" t="s">
        <v>936</v>
      </c>
    </row>
    <row r="1869" spans="18:19">
      <c r="R1869" s="153" t="s">
        <v>936</v>
      </c>
      <c r="S1869" s="155" t="s">
        <v>936</v>
      </c>
    </row>
    <row r="1870" spans="18:19">
      <c r="R1870" s="153" t="s">
        <v>936</v>
      </c>
      <c r="S1870" s="155" t="s">
        <v>936</v>
      </c>
    </row>
    <row r="1871" spans="18:19">
      <c r="R1871" s="153" t="s">
        <v>936</v>
      </c>
      <c r="S1871" s="155" t="s">
        <v>936</v>
      </c>
    </row>
    <row r="1872" spans="18:19">
      <c r="R1872" s="153" t="s">
        <v>936</v>
      </c>
      <c r="S1872" s="155" t="s">
        <v>936</v>
      </c>
    </row>
    <row r="1873" spans="18:19">
      <c r="R1873" s="153" t="s">
        <v>936</v>
      </c>
      <c r="S1873" s="155" t="s">
        <v>936</v>
      </c>
    </row>
    <row r="1874" spans="18:19">
      <c r="R1874" s="153" t="s">
        <v>936</v>
      </c>
      <c r="S1874" s="155" t="s">
        <v>936</v>
      </c>
    </row>
    <row r="1875" spans="18:19">
      <c r="R1875" s="153" t="s">
        <v>936</v>
      </c>
      <c r="S1875" s="155" t="s">
        <v>936</v>
      </c>
    </row>
    <row r="1876" spans="18:19">
      <c r="R1876" s="153" t="s">
        <v>936</v>
      </c>
      <c r="S1876" s="155" t="s">
        <v>936</v>
      </c>
    </row>
    <row r="1877" spans="18:19">
      <c r="R1877" s="153" t="s">
        <v>936</v>
      </c>
      <c r="S1877" s="155" t="s">
        <v>936</v>
      </c>
    </row>
    <row r="1878" spans="18:19">
      <c r="R1878" s="153" t="s">
        <v>936</v>
      </c>
      <c r="S1878" s="155" t="s">
        <v>936</v>
      </c>
    </row>
    <row r="1879" spans="18:19">
      <c r="R1879" s="153" t="s">
        <v>936</v>
      </c>
      <c r="S1879" s="155" t="s">
        <v>936</v>
      </c>
    </row>
    <row r="1880" spans="18:19">
      <c r="R1880" s="153" t="s">
        <v>936</v>
      </c>
      <c r="S1880" s="155" t="s">
        <v>936</v>
      </c>
    </row>
    <row r="1881" spans="18:19">
      <c r="R1881" s="153" t="s">
        <v>936</v>
      </c>
      <c r="S1881" s="155" t="s">
        <v>936</v>
      </c>
    </row>
    <row r="1882" spans="18:19">
      <c r="R1882" s="153" t="s">
        <v>936</v>
      </c>
      <c r="S1882" s="155" t="s">
        <v>936</v>
      </c>
    </row>
    <row r="1883" spans="18:19">
      <c r="R1883" s="153" t="s">
        <v>936</v>
      </c>
      <c r="S1883" s="155" t="s">
        <v>936</v>
      </c>
    </row>
    <row r="1884" spans="18:19">
      <c r="R1884" s="153" t="s">
        <v>936</v>
      </c>
      <c r="S1884" s="155" t="s">
        <v>936</v>
      </c>
    </row>
    <row r="1885" spans="18:19">
      <c r="R1885" s="153" t="s">
        <v>936</v>
      </c>
      <c r="S1885" s="155" t="s">
        <v>936</v>
      </c>
    </row>
    <row r="1886" spans="18:19">
      <c r="R1886" s="153" t="s">
        <v>936</v>
      </c>
      <c r="S1886" s="155" t="s">
        <v>936</v>
      </c>
    </row>
    <row r="1887" spans="18:19">
      <c r="R1887" s="153" t="s">
        <v>936</v>
      </c>
      <c r="S1887" s="155" t="s">
        <v>936</v>
      </c>
    </row>
    <row r="1888" spans="18:19">
      <c r="R1888" s="153" t="s">
        <v>936</v>
      </c>
      <c r="S1888" s="155" t="s">
        <v>936</v>
      </c>
    </row>
    <row r="1889" spans="18:19">
      <c r="R1889" s="153" t="s">
        <v>936</v>
      </c>
      <c r="S1889" s="155" t="s">
        <v>936</v>
      </c>
    </row>
    <row r="1890" spans="18:19">
      <c r="R1890" s="153" t="s">
        <v>936</v>
      </c>
      <c r="S1890" s="155" t="s">
        <v>936</v>
      </c>
    </row>
    <row r="1891" spans="18:19">
      <c r="R1891" s="153" t="s">
        <v>936</v>
      </c>
      <c r="S1891" s="155" t="s">
        <v>936</v>
      </c>
    </row>
    <row r="1892" spans="18:19">
      <c r="R1892" s="153" t="s">
        <v>936</v>
      </c>
      <c r="S1892" s="155" t="s">
        <v>936</v>
      </c>
    </row>
    <row r="1893" spans="18:19">
      <c r="R1893" s="153" t="s">
        <v>936</v>
      </c>
      <c r="S1893" s="155" t="s">
        <v>936</v>
      </c>
    </row>
    <row r="1894" spans="18:19">
      <c r="R1894" s="153" t="s">
        <v>936</v>
      </c>
      <c r="S1894" s="155" t="s">
        <v>936</v>
      </c>
    </row>
    <row r="1895" spans="18:19">
      <c r="R1895" s="153" t="s">
        <v>936</v>
      </c>
      <c r="S1895" s="155" t="s">
        <v>936</v>
      </c>
    </row>
    <row r="1896" spans="18:19">
      <c r="R1896" s="153" t="s">
        <v>936</v>
      </c>
      <c r="S1896" s="155" t="s">
        <v>936</v>
      </c>
    </row>
    <row r="1897" spans="18:19">
      <c r="R1897" s="153" t="s">
        <v>936</v>
      </c>
      <c r="S1897" s="155" t="s">
        <v>936</v>
      </c>
    </row>
    <row r="1898" spans="18:19">
      <c r="R1898" s="153" t="s">
        <v>936</v>
      </c>
      <c r="S1898" s="155" t="s">
        <v>936</v>
      </c>
    </row>
    <row r="1899" spans="18:19">
      <c r="R1899" s="153" t="s">
        <v>936</v>
      </c>
      <c r="S1899" s="155" t="s">
        <v>936</v>
      </c>
    </row>
    <row r="1900" spans="18:19">
      <c r="R1900" s="153" t="s">
        <v>936</v>
      </c>
      <c r="S1900" s="155" t="s">
        <v>936</v>
      </c>
    </row>
    <row r="1901" spans="18:19">
      <c r="R1901" s="153" t="s">
        <v>936</v>
      </c>
      <c r="S1901" s="155" t="s">
        <v>936</v>
      </c>
    </row>
    <row r="1902" spans="18:19">
      <c r="R1902" s="153" t="s">
        <v>936</v>
      </c>
      <c r="S1902" s="155" t="s">
        <v>936</v>
      </c>
    </row>
    <row r="1903" spans="18:19">
      <c r="R1903" s="153" t="s">
        <v>936</v>
      </c>
      <c r="S1903" s="155" t="s">
        <v>936</v>
      </c>
    </row>
    <row r="1904" spans="18:19">
      <c r="R1904" s="153" t="s">
        <v>936</v>
      </c>
      <c r="S1904" s="155" t="s">
        <v>936</v>
      </c>
    </row>
    <row r="1905" spans="18:19">
      <c r="R1905" s="153" t="s">
        <v>936</v>
      </c>
      <c r="S1905" s="155" t="s">
        <v>936</v>
      </c>
    </row>
    <row r="1906" spans="18:19">
      <c r="R1906" s="153" t="s">
        <v>936</v>
      </c>
      <c r="S1906" s="155" t="s">
        <v>936</v>
      </c>
    </row>
    <row r="1907" spans="18:19">
      <c r="R1907" s="153" t="s">
        <v>936</v>
      </c>
      <c r="S1907" s="155" t="s">
        <v>936</v>
      </c>
    </row>
    <row r="1908" spans="18:19">
      <c r="R1908" s="153" t="s">
        <v>936</v>
      </c>
      <c r="S1908" s="155" t="s">
        <v>936</v>
      </c>
    </row>
    <row r="1909" spans="18:19">
      <c r="R1909" s="153" t="s">
        <v>936</v>
      </c>
      <c r="S1909" s="155" t="s">
        <v>936</v>
      </c>
    </row>
    <row r="1910" spans="18:19">
      <c r="R1910" s="153" t="s">
        <v>936</v>
      </c>
      <c r="S1910" s="155" t="s">
        <v>936</v>
      </c>
    </row>
    <row r="1911" spans="18:19">
      <c r="R1911" s="153" t="s">
        <v>936</v>
      </c>
      <c r="S1911" s="155" t="s">
        <v>936</v>
      </c>
    </row>
    <row r="1912" spans="18:19">
      <c r="R1912" s="153" t="s">
        <v>936</v>
      </c>
      <c r="S1912" s="155" t="s">
        <v>936</v>
      </c>
    </row>
    <row r="1913" spans="18:19">
      <c r="R1913" s="153" t="s">
        <v>936</v>
      </c>
      <c r="S1913" s="155" t="s">
        <v>936</v>
      </c>
    </row>
    <row r="1914" spans="18:19">
      <c r="R1914" s="153" t="s">
        <v>936</v>
      </c>
      <c r="S1914" s="155" t="s">
        <v>936</v>
      </c>
    </row>
    <row r="1915" spans="18:19">
      <c r="R1915" s="153" t="s">
        <v>936</v>
      </c>
      <c r="S1915" s="155" t="s">
        <v>936</v>
      </c>
    </row>
    <row r="1916" spans="18:19">
      <c r="R1916" s="153" t="s">
        <v>936</v>
      </c>
      <c r="S1916" s="155" t="s">
        <v>936</v>
      </c>
    </row>
    <row r="1917" spans="18:19">
      <c r="R1917" s="153" t="s">
        <v>936</v>
      </c>
      <c r="S1917" s="155" t="s">
        <v>936</v>
      </c>
    </row>
    <row r="1918" spans="18:19">
      <c r="R1918" s="153" t="s">
        <v>936</v>
      </c>
      <c r="S1918" s="155" t="s">
        <v>936</v>
      </c>
    </row>
    <row r="1919" spans="18:19">
      <c r="R1919" s="153" t="s">
        <v>936</v>
      </c>
      <c r="S1919" s="155" t="s">
        <v>936</v>
      </c>
    </row>
    <row r="1920" spans="18:19">
      <c r="R1920" s="153" t="s">
        <v>936</v>
      </c>
      <c r="S1920" s="155" t="s">
        <v>936</v>
      </c>
    </row>
    <row r="1921" spans="18:19">
      <c r="R1921" s="153" t="s">
        <v>936</v>
      </c>
      <c r="S1921" s="155" t="s">
        <v>936</v>
      </c>
    </row>
    <row r="1922" spans="18:19">
      <c r="R1922" s="153" t="s">
        <v>936</v>
      </c>
      <c r="S1922" s="155" t="s">
        <v>936</v>
      </c>
    </row>
    <row r="1923" spans="18:19">
      <c r="R1923" s="153" t="s">
        <v>936</v>
      </c>
      <c r="S1923" s="155" t="s">
        <v>936</v>
      </c>
    </row>
    <row r="1924" spans="18:19">
      <c r="R1924" s="153" t="s">
        <v>936</v>
      </c>
      <c r="S1924" s="155" t="s">
        <v>936</v>
      </c>
    </row>
    <row r="1925" spans="18:19">
      <c r="R1925" s="153" t="s">
        <v>936</v>
      </c>
      <c r="S1925" s="155" t="s">
        <v>936</v>
      </c>
    </row>
    <row r="1926" spans="18:19">
      <c r="R1926" s="153" t="s">
        <v>936</v>
      </c>
      <c r="S1926" s="155" t="s">
        <v>936</v>
      </c>
    </row>
    <row r="1927" spans="18:19">
      <c r="R1927" s="153" t="s">
        <v>936</v>
      </c>
      <c r="S1927" s="155" t="s">
        <v>936</v>
      </c>
    </row>
    <row r="1928" spans="18:19">
      <c r="R1928" s="153" t="s">
        <v>936</v>
      </c>
      <c r="S1928" s="155" t="s">
        <v>936</v>
      </c>
    </row>
    <row r="1929" spans="18:19">
      <c r="R1929" s="153" t="s">
        <v>936</v>
      </c>
      <c r="S1929" s="155" t="s">
        <v>936</v>
      </c>
    </row>
    <row r="1930" spans="18:19">
      <c r="R1930" s="153" t="s">
        <v>936</v>
      </c>
      <c r="S1930" s="155" t="s">
        <v>936</v>
      </c>
    </row>
    <row r="1931" spans="18:19">
      <c r="R1931" s="153" t="s">
        <v>936</v>
      </c>
      <c r="S1931" s="155" t="s">
        <v>936</v>
      </c>
    </row>
    <row r="1932" spans="18:19">
      <c r="R1932" s="153" t="s">
        <v>936</v>
      </c>
      <c r="S1932" s="155" t="s">
        <v>936</v>
      </c>
    </row>
    <row r="1933" spans="18:19">
      <c r="R1933" s="153" t="s">
        <v>936</v>
      </c>
      <c r="S1933" s="155" t="s">
        <v>936</v>
      </c>
    </row>
    <row r="1934" spans="18:19">
      <c r="R1934" s="153" t="s">
        <v>936</v>
      </c>
      <c r="S1934" s="155" t="s">
        <v>936</v>
      </c>
    </row>
    <row r="1935" spans="18:19">
      <c r="R1935" s="153" t="s">
        <v>936</v>
      </c>
      <c r="S1935" s="155" t="s">
        <v>936</v>
      </c>
    </row>
    <row r="1936" spans="18:19">
      <c r="R1936" s="153" t="s">
        <v>936</v>
      </c>
      <c r="S1936" s="155" t="s">
        <v>936</v>
      </c>
    </row>
    <row r="1937" spans="18:19">
      <c r="R1937" s="153" t="s">
        <v>936</v>
      </c>
      <c r="S1937" s="155" t="s">
        <v>936</v>
      </c>
    </row>
    <row r="1938" spans="18:19">
      <c r="R1938" s="153" t="s">
        <v>936</v>
      </c>
      <c r="S1938" s="155" t="s">
        <v>936</v>
      </c>
    </row>
    <row r="1939" spans="18:19">
      <c r="R1939" s="153" t="s">
        <v>936</v>
      </c>
      <c r="S1939" s="155" t="s">
        <v>936</v>
      </c>
    </row>
    <row r="1940" spans="18:19">
      <c r="R1940" s="153" t="s">
        <v>936</v>
      </c>
      <c r="S1940" s="155" t="s">
        <v>936</v>
      </c>
    </row>
    <row r="1941" spans="18:19">
      <c r="R1941" s="153" t="s">
        <v>936</v>
      </c>
      <c r="S1941" s="155" t="s">
        <v>936</v>
      </c>
    </row>
    <row r="1942" spans="18:19">
      <c r="R1942" s="153" t="s">
        <v>936</v>
      </c>
      <c r="S1942" s="155" t="s">
        <v>936</v>
      </c>
    </row>
    <row r="1943" spans="18:19">
      <c r="R1943" s="153" t="s">
        <v>936</v>
      </c>
      <c r="S1943" s="155" t="s">
        <v>936</v>
      </c>
    </row>
    <row r="1944" spans="18:19">
      <c r="R1944" s="153" t="s">
        <v>936</v>
      </c>
      <c r="S1944" s="155" t="s">
        <v>936</v>
      </c>
    </row>
    <row r="1945" spans="18:19">
      <c r="R1945" s="153" t="s">
        <v>936</v>
      </c>
      <c r="S1945" s="155" t="s">
        <v>936</v>
      </c>
    </row>
    <row r="1946" spans="18:19">
      <c r="R1946" s="153" t="s">
        <v>936</v>
      </c>
      <c r="S1946" s="155" t="s">
        <v>936</v>
      </c>
    </row>
    <row r="1947" spans="18:19">
      <c r="R1947" s="153" t="s">
        <v>936</v>
      </c>
      <c r="S1947" s="155" t="s">
        <v>936</v>
      </c>
    </row>
    <row r="1948" spans="18:19">
      <c r="R1948" s="153" t="s">
        <v>936</v>
      </c>
      <c r="S1948" s="155" t="s">
        <v>936</v>
      </c>
    </row>
    <row r="1949" spans="18:19">
      <c r="R1949" s="153" t="s">
        <v>936</v>
      </c>
      <c r="S1949" s="155" t="s">
        <v>936</v>
      </c>
    </row>
    <row r="1950" spans="18:19">
      <c r="R1950" s="153" t="s">
        <v>936</v>
      </c>
      <c r="S1950" s="155" t="s">
        <v>936</v>
      </c>
    </row>
    <row r="1951" spans="18:19">
      <c r="R1951" s="153" t="s">
        <v>936</v>
      </c>
      <c r="S1951" s="155" t="s">
        <v>936</v>
      </c>
    </row>
    <row r="1952" spans="18:19">
      <c r="R1952" s="153" t="s">
        <v>936</v>
      </c>
      <c r="S1952" s="155" t="s">
        <v>936</v>
      </c>
    </row>
    <row r="1953" spans="18:19">
      <c r="R1953" s="153" t="s">
        <v>936</v>
      </c>
      <c r="S1953" s="155" t="s">
        <v>936</v>
      </c>
    </row>
    <row r="1954" spans="18:19">
      <c r="R1954" s="153" t="s">
        <v>936</v>
      </c>
      <c r="S1954" s="155" t="s">
        <v>936</v>
      </c>
    </row>
    <row r="1955" spans="18:19">
      <c r="R1955" s="153" t="s">
        <v>936</v>
      </c>
      <c r="S1955" s="155" t="s">
        <v>936</v>
      </c>
    </row>
    <row r="1956" spans="18:19">
      <c r="R1956" s="153" t="s">
        <v>936</v>
      </c>
      <c r="S1956" s="155" t="s">
        <v>936</v>
      </c>
    </row>
    <row r="1957" spans="18:19">
      <c r="R1957" s="153" t="s">
        <v>936</v>
      </c>
      <c r="S1957" s="155" t="s">
        <v>936</v>
      </c>
    </row>
    <row r="1958" spans="18:19">
      <c r="R1958" s="153" t="s">
        <v>936</v>
      </c>
      <c r="S1958" s="155" t="s">
        <v>936</v>
      </c>
    </row>
    <row r="1959" spans="18:19">
      <c r="R1959" s="153" t="s">
        <v>936</v>
      </c>
      <c r="S1959" s="155" t="s">
        <v>936</v>
      </c>
    </row>
    <row r="1960" spans="18:19">
      <c r="R1960" s="153" t="s">
        <v>936</v>
      </c>
      <c r="S1960" s="155" t="s">
        <v>936</v>
      </c>
    </row>
    <row r="1961" spans="18:19">
      <c r="R1961" s="153" t="s">
        <v>936</v>
      </c>
      <c r="S1961" s="155" t="s">
        <v>936</v>
      </c>
    </row>
    <row r="1962" spans="18:19">
      <c r="R1962" s="153" t="s">
        <v>936</v>
      </c>
      <c r="S1962" s="155" t="s">
        <v>936</v>
      </c>
    </row>
    <row r="1963" spans="18:19">
      <c r="R1963" s="153" t="s">
        <v>936</v>
      </c>
      <c r="S1963" s="155" t="s">
        <v>936</v>
      </c>
    </row>
    <row r="1964" spans="18:19">
      <c r="R1964" s="153" t="s">
        <v>936</v>
      </c>
      <c r="S1964" s="155" t="s">
        <v>936</v>
      </c>
    </row>
    <row r="1965" spans="18:19">
      <c r="R1965" s="153" t="s">
        <v>936</v>
      </c>
      <c r="S1965" s="155" t="s">
        <v>936</v>
      </c>
    </row>
    <row r="1966" spans="18:19">
      <c r="R1966" s="153" t="s">
        <v>936</v>
      </c>
      <c r="S1966" s="155" t="s">
        <v>936</v>
      </c>
    </row>
    <row r="1967" spans="18:19">
      <c r="R1967" s="153" t="s">
        <v>936</v>
      </c>
      <c r="S1967" s="155" t="s">
        <v>936</v>
      </c>
    </row>
    <row r="1968" spans="18:19">
      <c r="R1968" s="153" t="s">
        <v>936</v>
      </c>
      <c r="S1968" s="155" t="s">
        <v>936</v>
      </c>
    </row>
    <row r="1969" spans="18:19">
      <c r="R1969" s="153" t="s">
        <v>936</v>
      </c>
      <c r="S1969" s="155" t="s">
        <v>936</v>
      </c>
    </row>
    <row r="1970" spans="18:19">
      <c r="R1970" s="153" t="s">
        <v>936</v>
      </c>
      <c r="S1970" s="155" t="s">
        <v>936</v>
      </c>
    </row>
    <row r="1971" spans="18:19">
      <c r="R1971" s="153" t="s">
        <v>936</v>
      </c>
      <c r="S1971" s="155" t="s">
        <v>936</v>
      </c>
    </row>
    <row r="1972" spans="18:19">
      <c r="R1972" s="153" t="s">
        <v>936</v>
      </c>
      <c r="S1972" s="155" t="s">
        <v>936</v>
      </c>
    </row>
    <row r="1973" spans="18:19">
      <c r="R1973" s="153" t="s">
        <v>936</v>
      </c>
      <c r="S1973" s="155" t="s">
        <v>936</v>
      </c>
    </row>
    <row r="1974" spans="18:19">
      <c r="R1974" s="153" t="s">
        <v>936</v>
      </c>
      <c r="S1974" s="155" t="s">
        <v>936</v>
      </c>
    </row>
    <row r="1975" spans="18:19">
      <c r="R1975" s="153" t="s">
        <v>936</v>
      </c>
      <c r="S1975" s="155" t="s">
        <v>936</v>
      </c>
    </row>
    <row r="1976" spans="18:19">
      <c r="R1976" s="153" t="s">
        <v>936</v>
      </c>
      <c r="S1976" s="155" t="s">
        <v>936</v>
      </c>
    </row>
    <row r="1977" spans="18:19">
      <c r="R1977" s="153" t="s">
        <v>936</v>
      </c>
      <c r="S1977" s="155" t="s">
        <v>936</v>
      </c>
    </row>
    <row r="1978" spans="18:19">
      <c r="R1978" s="153" t="s">
        <v>936</v>
      </c>
      <c r="S1978" s="155" t="s">
        <v>936</v>
      </c>
    </row>
    <row r="1979" spans="18:19">
      <c r="R1979" s="153" t="s">
        <v>936</v>
      </c>
      <c r="S1979" s="155" t="s">
        <v>936</v>
      </c>
    </row>
    <row r="1980" spans="18:19">
      <c r="R1980" s="153" t="s">
        <v>936</v>
      </c>
      <c r="S1980" s="155" t="s">
        <v>936</v>
      </c>
    </row>
    <row r="1981" spans="18:19">
      <c r="R1981" s="153" t="s">
        <v>936</v>
      </c>
      <c r="S1981" s="155" t="s">
        <v>936</v>
      </c>
    </row>
    <row r="1982" spans="18:19">
      <c r="R1982" s="153" t="s">
        <v>936</v>
      </c>
      <c r="S1982" s="155" t="s">
        <v>936</v>
      </c>
    </row>
    <row r="1983" spans="18:19">
      <c r="R1983" s="153" t="s">
        <v>936</v>
      </c>
      <c r="S1983" s="155" t="s">
        <v>936</v>
      </c>
    </row>
    <row r="1984" spans="18:19">
      <c r="R1984" s="153" t="s">
        <v>936</v>
      </c>
      <c r="S1984" s="155" t="s">
        <v>936</v>
      </c>
    </row>
    <row r="1985" spans="18:19">
      <c r="R1985" s="153" t="s">
        <v>936</v>
      </c>
      <c r="S1985" s="155" t="s">
        <v>936</v>
      </c>
    </row>
    <row r="1986" spans="18:19">
      <c r="R1986" s="153" t="s">
        <v>936</v>
      </c>
      <c r="S1986" s="155" t="s">
        <v>936</v>
      </c>
    </row>
    <row r="1987" spans="18:19">
      <c r="R1987" s="153" t="s">
        <v>936</v>
      </c>
      <c r="S1987" s="155" t="s">
        <v>936</v>
      </c>
    </row>
    <row r="1988" spans="18:19">
      <c r="R1988" s="153" t="s">
        <v>936</v>
      </c>
      <c r="S1988" s="155" t="s">
        <v>936</v>
      </c>
    </row>
    <row r="1989" spans="18:19">
      <c r="R1989" s="153" t="s">
        <v>936</v>
      </c>
      <c r="S1989" s="155" t="s">
        <v>936</v>
      </c>
    </row>
    <row r="1990" spans="18:19">
      <c r="R1990" s="153" t="s">
        <v>936</v>
      </c>
      <c r="S1990" s="155" t="s">
        <v>936</v>
      </c>
    </row>
    <row r="1991" spans="18:19">
      <c r="R1991" s="153" t="s">
        <v>936</v>
      </c>
      <c r="S1991" s="155" t="s">
        <v>936</v>
      </c>
    </row>
    <row r="1992" spans="18:19">
      <c r="R1992" s="153" t="s">
        <v>936</v>
      </c>
      <c r="S1992" s="155" t="s">
        <v>936</v>
      </c>
    </row>
    <row r="1993" spans="18:19">
      <c r="R1993" s="153" t="s">
        <v>936</v>
      </c>
      <c r="S1993" s="155" t="s">
        <v>936</v>
      </c>
    </row>
    <row r="1994" spans="18:19">
      <c r="R1994" s="153" t="s">
        <v>936</v>
      </c>
      <c r="S1994" s="155" t="s">
        <v>936</v>
      </c>
    </row>
    <row r="1995" spans="18:19">
      <c r="R1995" s="153" t="s">
        <v>936</v>
      </c>
      <c r="S1995" s="155" t="s">
        <v>936</v>
      </c>
    </row>
    <row r="1996" spans="18:19">
      <c r="R1996" s="153" t="s">
        <v>936</v>
      </c>
      <c r="S1996" s="155" t="s">
        <v>936</v>
      </c>
    </row>
    <row r="1997" spans="18:19">
      <c r="R1997" s="153" t="s">
        <v>936</v>
      </c>
      <c r="S1997" s="155" t="s">
        <v>936</v>
      </c>
    </row>
    <row r="1998" spans="18:19">
      <c r="R1998" s="153" t="s">
        <v>936</v>
      </c>
      <c r="S1998" s="155" t="s">
        <v>936</v>
      </c>
    </row>
    <row r="1999" spans="18:19">
      <c r="R1999" s="153" t="s">
        <v>936</v>
      </c>
      <c r="S1999" s="155" t="s">
        <v>936</v>
      </c>
    </row>
    <row r="2000" spans="18:19">
      <c r="R2000" s="153" t="s">
        <v>936</v>
      </c>
      <c r="S2000" s="155" t="s">
        <v>936</v>
      </c>
    </row>
    <row r="2001" spans="18:19">
      <c r="R2001" s="153" t="s">
        <v>936</v>
      </c>
      <c r="S2001" s="155" t="s">
        <v>936</v>
      </c>
    </row>
    <row r="2002" spans="18:19">
      <c r="R2002" s="153" t="s">
        <v>936</v>
      </c>
      <c r="S2002" s="155" t="s">
        <v>936</v>
      </c>
    </row>
    <row r="2003" spans="18:19">
      <c r="R2003" s="153" t="s">
        <v>936</v>
      </c>
      <c r="S2003" s="155" t="s">
        <v>936</v>
      </c>
    </row>
    <row r="2004" spans="18:19">
      <c r="R2004" s="153" t="s">
        <v>936</v>
      </c>
      <c r="S2004" s="155" t="s">
        <v>936</v>
      </c>
    </row>
    <row r="2005" spans="18:19">
      <c r="R2005" s="153" t="s">
        <v>936</v>
      </c>
      <c r="S2005" s="155" t="s">
        <v>936</v>
      </c>
    </row>
    <row r="2006" spans="18:19">
      <c r="R2006" s="153" t="s">
        <v>936</v>
      </c>
      <c r="S2006" s="155" t="s">
        <v>936</v>
      </c>
    </row>
    <row r="2007" spans="18:19">
      <c r="R2007" s="153" t="s">
        <v>936</v>
      </c>
      <c r="S2007" s="155" t="s">
        <v>936</v>
      </c>
    </row>
    <row r="2008" spans="18:19">
      <c r="R2008" s="153" t="s">
        <v>936</v>
      </c>
      <c r="S2008" s="155" t="s">
        <v>936</v>
      </c>
    </row>
    <row r="2009" spans="18:19">
      <c r="R2009" s="153" t="s">
        <v>936</v>
      </c>
      <c r="S2009" s="155" t="s">
        <v>936</v>
      </c>
    </row>
    <row r="2010" spans="18:19">
      <c r="R2010" s="153" t="s">
        <v>936</v>
      </c>
      <c r="S2010" s="155" t="s">
        <v>936</v>
      </c>
    </row>
    <row r="2011" spans="18:19">
      <c r="R2011" s="153" t="s">
        <v>936</v>
      </c>
      <c r="S2011" s="155" t="s">
        <v>936</v>
      </c>
    </row>
    <row r="2012" spans="18:19">
      <c r="R2012" s="153" t="s">
        <v>936</v>
      </c>
      <c r="S2012" s="155" t="s">
        <v>936</v>
      </c>
    </row>
    <row r="2013" spans="18:19">
      <c r="R2013" s="153" t="s">
        <v>936</v>
      </c>
      <c r="S2013" s="155" t="s">
        <v>936</v>
      </c>
    </row>
    <row r="2014" spans="18:19">
      <c r="R2014" s="153" t="s">
        <v>936</v>
      </c>
      <c r="S2014" s="155" t="s">
        <v>936</v>
      </c>
    </row>
    <row r="2015" spans="18:19">
      <c r="R2015" s="153" t="s">
        <v>936</v>
      </c>
      <c r="S2015" s="155" t="s">
        <v>936</v>
      </c>
    </row>
    <row r="2016" spans="18:19">
      <c r="R2016" s="153" t="s">
        <v>936</v>
      </c>
      <c r="S2016" s="155" t="s">
        <v>936</v>
      </c>
    </row>
    <row r="2017" spans="18:19">
      <c r="R2017" s="153" t="s">
        <v>936</v>
      </c>
      <c r="S2017" s="155" t="s">
        <v>936</v>
      </c>
    </row>
    <row r="2018" spans="18:19">
      <c r="R2018" s="153" t="s">
        <v>936</v>
      </c>
      <c r="S2018" s="155" t="s">
        <v>936</v>
      </c>
    </row>
    <row r="2019" spans="18:19">
      <c r="R2019" s="153" t="s">
        <v>936</v>
      </c>
      <c r="S2019" s="155" t="s">
        <v>936</v>
      </c>
    </row>
    <row r="2020" spans="18:19">
      <c r="R2020" s="153" t="s">
        <v>936</v>
      </c>
      <c r="S2020" s="155" t="s">
        <v>936</v>
      </c>
    </row>
    <row r="2021" spans="18:19">
      <c r="R2021" s="153" t="s">
        <v>936</v>
      </c>
      <c r="S2021" s="155" t="s">
        <v>936</v>
      </c>
    </row>
    <row r="2022" spans="18:19">
      <c r="R2022" s="153" t="s">
        <v>936</v>
      </c>
      <c r="S2022" s="155" t="s">
        <v>936</v>
      </c>
    </row>
    <row r="2023" spans="18:19">
      <c r="R2023" s="153" t="s">
        <v>936</v>
      </c>
      <c r="S2023" s="155" t="s">
        <v>936</v>
      </c>
    </row>
    <row r="2024" spans="18:19">
      <c r="R2024" s="153" t="s">
        <v>936</v>
      </c>
      <c r="S2024" s="155" t="s">
        <v>936</v>
      </c>
    </row>
    <row r="2025" spans="18:19">
      <c r="R2025" s="153" t="s">
        <v>936</v>
      </c>
      <c r="S2025" s="155" t="s">
        <v>936</v>
      </c>
    </row>
    <row r="2026" spans="18:19">
      <c r="R2026" s="153" t="s">
        <v>936</v>
      </c>
      <c r="S2026" s="155" t="s">
        <v>936</v>
      </c>
    </row>
    <row r="2027" spans="18:19">
      <c r="R2027" s="153" t="s">
        <v>936</v>
      </c>
      <c r="S2027" s="155" t="s">
        <v>936</v>
      </c>
    </row>
    <row r="2028" spans="18:19">
      <c r="R2028" s="153" t="s">
        <v>936</v>
      </c>
      <c r="S2028" s="155" t="s">
        <v>936</v>
      </c>
    </row>
    <row r="2029" spans="18:19">
      <c r="R2029" s="153" t="s">
        <v>936</v>
      </c>
      <c r="S2029" s="155" t="s">
        <v>936</v>
      </c>
    </row>
    <row r="2030" spans="18:19">
      <c r="R2030" s="153" t="s">
        <v>936</v>
      </c>
      <c r="S2030" s="155" t="s">
        <v>936</v>
      </c>
    </row>
    <row r="2031" spans="18:19">
      <c r="R2031" s="153" t="s">
        <v>936</v>
      </c>
      <c r="S2031" s="155" t="s">
        <v>936</v>
      </c>
    </row>
    <row r="2032" spans="18:19">
      <c r="R2032" s="153" t="s">
        <v>936</v>
      </c>
      <c r="S2032" s="155" t="s">
        <v>936</v>
      </c>
    </row>
    <row r="2033" spans="18:19">
      <c r="R2033" s="153" t="s">
        <v>936</v>
      </c>
      <c r="S2033" s="155" t="s">
        <v>936</v>
      </c>
    </row>
    <row r="2034" spans="18:19">
      <c r="R2034" s="153" t="s">
        <v>936</v>
      </c>
      <c r="S2034" s="155" t="s">
        <v>936</v>
      </c>
    </row>
    <row r="2035" spans="18:19">
      <c r="R2035" s="153" t="s">
        <v>936</v>
      </c>
      <c r="S2035" s="155" t="s">
        <v>936</v>
      </c>
    </row>
    <row r="2036" spans="18:19">
      <c r="R2036" s="153" t="s">
        <v>936</v>
      </c>
      <c r="S2036" s="155" t="s">
        <v>936</v>
      </c>
    </row>
    <row r="2037" spans="18:19">
      <c r="R2037" s="153" t="s">
        <v>936</v>
      </c>
      <c r="S2037" s="155" t="s">
        <v>936</v>
      </c>
    </row>
    <row r="2038" spans="18:19">
      <c r="R2038" s="153" t="s">
        <v>936</v>
      </c>
      <c r="S2038" s="155" t="s">
        <v>936</v>
      </c>
    </row>
    <row r="2039" spans="18:19">
      <c r="R2039" s="153" t="s">
        <v>936</v>
      </c>
      <c r="S2039" s="155" t="s">
        <v>936</v>
      </c>
    </row>
    <row r="2040" spans="18:19">
      <c r="R2040" s="153" t="s">
        <v>936</v>
      </c>
      <c r="S2040" s="155" t="s">
        <v>936</v>
      </c>
    </row>
    <row r="2041" spans="18:19">
      <c r="R2041" s="153" t="s">
        <v>936</v>
      </c>
      <c r="S2041" s="155" t="s">
        <v>936</v>
      </c>
    </row>
    <row r="2042" spans="18:19">
      <c r="R2042" s="153" t="s">
        <v>936</v>
      </c>
      <c r="S2042" s="155" t="s">
        <v>936</v>
      </c>
    </row>
    <row r="2043" spans="18:19">
      <c r="R2043" s="153" t="s">
        <v>936</v>
      </c>
      <c r="S2043" s="155" t="s">
        <v>936</v>
      </c>
    </row>
    <row r="2044" spans="18:19">
      <c r="R2044" s="153" t="s">
        <v>936</v>
      </c>
      <c r="S2044" s="155" t="s">
        <v>936</v>
      </c>
    </row>
    <row r="2045" spans="18:19">
      <c r="R2045" s="153" t="s">
        <v>936</v>
      </c>
      <c r="S2045" s="155" t="s">
        <v>936</v>
      </c>
    </row>
    <row r="2046" spans="18:19">
      <c r="R2046" s="153" t="s">
        <v>936</v>
      </c>
      <c r="S2046" s="155" t="s">
        <v>936</v>
      </c>
    </row>
    <row r="2047" spans="18:19">
      <c r="R2047" s="153" t="s">
        <v>936</v>
      </c>
      <c r="S2047" s="155" t="s">
        <v>936</v>
      </c>
    </row>
    <row r="2048" spans="18:19">
      <c r="R2048" s="153" t="s">
        <v>936</v>
      </c>
      <c r="S2048" s="155" t="s">
        <v>936</v>
      </c>
    </row>
    <row r="2049" spans="18:19">
      <c r="R2049" s="153" t="s">
        <v>936</v>
      </c>
      <c r="S2049" s="155" t="s">
        <v>936</v>
      </c>
    </row>
    <row r="2050" spans="18:19">
      <c r="R2050" s="153" t="s">
        <v>936</v>
      </c>
      <c r="S2050" s="155" t="s">
        <v>936</v>
      </c>
    </row>
    <row r="2051" spans="18:19">
      <c r="R2051" s="153" t="s">
        <v>936</v>
      </c>
      <c r="S2051" s="155" t="s">
        <v>936</v>
      </c>
    </row>
    <row r="2052" spans="18:19">
      <c r="R2052" s="153" t="s">
        <v>936</v>
      </c>
      <c r="S2052" s="155" t="s">
        <v>936</v>
      </c>
    </row>
    <row r="2053" spans="18:19">
      <c r="R2053" s="153" t="s">
        <v>936</v>
      </c>
      <c r="S2053" s="155" t="s">
        <v>936</v>
      </c>
    </row>
    <row r="2054" spans="18:19">
      <c r="R2054" s="153" t="s">
        <v>936</v>
      </c>
      <c r="S2054" s="155" t="s">
        <v>936</v>
      </c>
    </row>
    <row r="2055" spans="18:19">
      <c r="R2055" s="153" t="s">
        <v>936</v>
      </c>
      <c r="S2055" s="155" t="s">
        <v>936</v>
      </c>
    </row>
    <row r="2056" spans="18:19">
      <c r="R2056" s="153" t="s">
        <v>936</v>
      </c>
      <c r="S2056" s="155" t="s">
        <v>936</v>
      </c>
    </row>
    <row r="2057" spans="18:19">
      <c r="R2057" s="153" t="s">
        <v>936</v>
      </c>
      <c r="S2057" s="155" t="s">
        <v>936</v>
      </c>
    </row>
    <row r="2058" spans="18:19">
      <c r="R2058" s="153" t="s">
        <v>936</v>
      </c>
      <c r="S2058" s="155" t="s">
        <v>936</v>
      </c>
    </row>
    <row r="2059" spans="18:19">
      <c r="R2059" s="153" t="s">
        <v>936</v>
      </c>
      <c r="S2059" s="155" t="s">
        <v>936</v>
      </c>
    </row>
    <row r="2060" spans="18:19">
      <c r="R2060" s="153" t="s">
        <v>936</v>
      </c>
      <c r="S2060" s="155" t="s">
        <v>936</v>
      </c>
    </row>
    <row r="2061" spans="18:19">
      <c r="R2061" s="153" t="s">
        <v>936</v>
      </c>
      <c r="S2061" s="155" t="s">
        <v>936</v>
      </c>
    </row>
    <row r="2062" spans="18:19">
      <c r="R2062" s="153" t="s">
        <v>936</v>
      </c>
      <c r="S2062" s="155" t="s">
        <v>936</v>
      </c>
    </row>
    <row r="2063" spans="18:19">
      <c r="R2063" s="153" t="s">
        <v>936</v>
      </c>
      <c r="S2063" s="155" t="s">
        <v>936</v>
      </c>
    </row>
    <row r="2064" spans="18:19">
      <c r="R2064" s="153" t="s">
        <v>936</v>
      </c>
      <c r="S2064" s="155" t="s">
        <v>936</v>
      </c>
    </row>
    <row r="2065" spans="18:19">
      <c r="R2065" s="153" t="s">
        <v>936</v>
      </c>
      <c r="S2065" s="155" t="s">
        <v>936</v>
      </c>
    </row>
    <row r="2066" spans="18:19">
      <c r="R2066" s="153" t="s">
        <v>936</v>
      </c>
      <c r="S2066" s="155" t="s">
        <v>936</v>
      </c>
    </row>
    <row r="2067" spans="18:19">
      <c r="R2067" s="153" t="s">
        <v>936</v>
      </c>
      <c r="S2067" s="155" t="s">
        <v>936</v>
      </c>
    </row>
    <row r="2068" spans="18:19">
      <c r="R2068" s="153" t="s">
        <v>936</v>
      </c>
      <c r="S2068" s="155" t="s">
        <v>936</v>
      </c>
    </row>
    <row r="2069" spans="18:19">
      <c r="R2069" s="153" t="s">
        <v>936</v>
      </c>
      <c r="S2069" s="155" t="s">
        <v>936</v>
      </c>
    </row>
    <row r="2070" spans="18:19">
      <c r="R2070" s="153" t="s">
        <v>936</v>
      </c>
      <c r="S2070" s="155" t="s">
        <v>936</v>
      </c>
    </row>
    <row r="2071" spans="18:19">
      <c r="R2071" s="153" t="s">
        <v>936</v>
      </c>
      <c r="S2071" s="155" t="s">
        <v>936</v>
      </c>
    </row>
    <row r="2072" spans="18:19">
      <c r="R2072" s="153" t="s">
        <v>936</v>
      </c>
      <c r="S2072" s="155" t="s">
        <v>936</v>
      </c>
    </row>
    <row r="2073" spans="18:19">
      <c r="R2073" s="153" t="s">
        <v>936</v>
      </c>
      <c r="S2073" s="155" t="s">
        <v>936</v>
      </c>
    </row>
    <row r="2074" spans="18:19">
      <c r="R2074" s="153" t="s">
        <v>936</v>
      </c>
      <c r="S2074" s="155" t="s">
        <v>936</v>
      </c>
    </row>
    <row r="2075" spans="18:19">
      <c r="R2075" s="153" t="s">
        <v>936</v>
      </c>
      <c r="S2075" s="155" t="s">
        <v>936</v>
      </c>
    </row>
    <row r="2076" spans="18:19">
      <c r="R2076" s="153" t="s">
        <v>936</v>
      </c>
      <c r="S2076" s="155" t="s">
        <v>936</v>
      </c>
    </row>
    <row r="2077" spans="18:19">
      <c r="R2077" s="153" t="s">
        <v>936</v>
      </c>
      <c r="S2077" s="155" t="s">
        <v>936</v>
      </c>
    </row>
    <row r="2078" spans="18:19">
      <c r="R2078" s="153" t="s">
        <v>936</v>
      </c>
      <c r="S2078" s="155" t="s">
        <v>936</v>
      </c>
    </row>
    <row r="2079" spans="18:19">
      <c r="R2079" s="153" t="s">
        <v>936</v>
      </c>
      <c r="S2079" s="155" t="s">
        <v>936</v>
      </c>
    </row>
    <row r="2080" spans="18:19">
      <c r="R2080" s="153" t="s">
        <v>936</v>
      </c>
      <c r="S2080" s="155" t="s">
        <v>936</v>
      </c>
    </row>
    <row r="2081" spans="18:19">
      <c r="R2081" s="153" t="s">
        <v>936</v>
      </c>
      <c r="S2081" s="155" t="s">
        <v>936</v>
      </c>
    </row>
    <row r="2082" spans="18:19">
      <c r="R2082" s="153" t="s">
        <v>936</v>
      </c>
      <c r="S2082" s="155" t="s">
        <v>936</v>
      </c>
    </row>
    <row r="2083" spans="18:19">
      <c r="R2083" s="153" t="s">
        <v>936</v>
      </c>
      <c r="S2083" s="155" t="s">
        <v>936</v>
      </c>
    </row>
    <row r="2084" spans="18:19">
      <c r="R2084" s="153" t="s">
        <v>936</v>
      </c>
      <c r="S2084" s="155" t="s">
        <v>936</v>
      </c>
    </row>
    <row r="2085" spans="18:19">
      <c r="R2085" s="153" t="s">
        <v>936</v>
      </c>
      <c r="S2085" s="155" t="s">
        <v>936</v>
      </c>
    </row>
    <row r="2086" spans="18:19">
      <c r="R2086" s="153" t="s">
        <v>936</v>
      </c>
      <c r="S2086" s="155" t="s">
        <v>936</v>
      </c>
    </row>
    <row r="2087" spans="18:19">
      <c r="R2087" s="153" t="s">
        <v>936</v>
      </c>
      <c r="S2087" s="155" t="s">
        <v>936</v>
      </c>
    </row>
    <row r="2088" spans="18:19">
      <c r="R2088" s="153" t="s">
        <v>936</v>
      </c>
      <c r="S2088" s="155" t="s">
        <v>936</v>
      </c>
    </row>
    <row r="2089" spans="18:19">
      <c r="R2089" s="153" t="s">
        <v>936</v>
      </c>
      <c r="S2089" s="155" t="s">
        <v>936</v>
      </c>
    </row>
    <row r="2090" spans="18:19">
      <c r="R2090" s="153" t="s">
        <v>936</v>
      </c>
      <c r="S2090" s="155" t="s">
        <v>936</v>
      </c>
    </row>
    <row r="2091" spans="18:19">
      <c r="R2091" s="153" t="s">
        <v>936</v>
      </c>
      <c r="S2091" s="155" t="s">
        <v>936</v>
      </c>
    </row>
    <row r="2092" spans="18:19">
      <c r="R2092" s="153" t="s">
        <v>936</v>
      </c>
      <c r="S2092" s="155" t="s">
        <v>936</v>
      </c>
    </row>
    <row r="2093" spans="18:19">
      <c r="R2093" s="153" t="s">
        <v>936</v>
      </c>
      <c r="S2093" s="155" t="s">
        <v>936</v>
      </c>
    </row>
    <row r="2094" spans="18:19">
      <c r="R2094" s="153" t="s">
        <v>936</v>
      </c>
      <c r="S2094" s="155" t="s">
        <v>936</v>
      </c>
    </row>
    <row r="2095" spans="18:19">
      <c r="R2095" s="153" t="s">
        <v>936</v>
      </c>
      <c r="S2095" s="155" t="s">
        <v>936</v>
      </c>
    </row>
    <row r="2096" spans="18:19">
      <c r="R2096" s="153" t="s">
        <v>936</v>
      </c>
      <c r="S2096" s="155" t="s">
        <v>936</v>
      </c>
    </row>
    <row r="2097" spans="18:19">
      <c r="R2097" s="153" t="s">
        <v>936</v>
      </c>
      <c r="S2097" s="155" t="s">
        <v>936</v>
      </c>
    </row>
    <row r="2098" spans="18:19">
      <c r="R2098" s="153" t="s">
        <v>936</v>
      </c>
      <c r="S2098" s="155" t="s">
        <v>936</v>
      </c>
    </row>
    <row r="2099" spans="18:19">
      <c r="R2099" s="153" t="s">
        <v>936</v>
      </c>
      <c r="S2099" s="155" t="s">
        <v>936</v>
      </c>
    </row>
    <row r="2100" spans="18:19">
      <c r="R2100" s="153" t="s">
        <v>936</v>
      </c>
      <c r="S2100" s="155" t="s">
        <v>936</v>
      </c>
    </row>
    <row r="2101" spans="18:19">
      <c r="R2101" s="153" t="s">
        <v>936</v>
      </c>
      <c r="S2101" s="155" t="s">
        <v>936</v>
      </c>
    </row>
    <row r="2102" spans="18:19">
      <c r="R2102" s="153" t="s">
        <v>936</v>
      </c>
      <c r="S2102" s="155" t="s">
        <v>936</v>
      </c>
    </row>
    <row r="2103" spans="18:19">
      <c r="R2103" s="153" t="s">
        <v>936</v>
      </c>
      <c r="S2103" s="155" t="s">
        <v>936</v>
      </c>
    </row>
    <row r="2104" spans="18:19">
      <c r="R2104" s="153" t="s">
        <v>936</v>
      </c>
      <c r="S2104" s="155" t="s">
        <v>936</v>
      </c>
    </row>
    <row r="2105" spans="18:19">
      <c r="R2105" s="153" t="s">
        <v>936</v>
      </c>
      <c r="S2105" s="155" t="s">
        <v>936</v>
      </c>
    </row>
    <row r="2106" spans="18:19">
      <c r="R2106" s="153" t="s">
        <v>936</v>
      </c>
      <c r="S2106" s="155" t="s">
        <v>936</v>
      </c>
    </row>
    <row r="2107" spans="18:19">
      <c r="R2107" s="153" t="s">
        <v>936</v>
      </c>
      <c r="S2107" s="155" t="s">
        <v>936</v>
      </c>
    </row>
    <row r="2108" spans="18:19">
      <c r="R2108" s="153" t="s">
        <v>936</v>
      </c>
      <c r="S2108" s="155" t="s">
        <v>936</v>
      </c>
    </row>
    <row r="2109" spans="18:19">
      <c r="R2109" s="153" t="s">
        <v>936</v>
      </c>
      <c r="S2109" s="155" t="s">
        <v>936</v>
      </c>
    </row>
    <row r="2110" spans="18:19">
      <c r="R2110" s="153" t="s">
        <v>936</v>
      </c>
      <c r="S2110" s="155" t="s">
        <v>936</v>
      </c>
    </row>
    <row r="2111" spans="18:19">
      <c r="R2111" s="153" t="s">
        <v>936</v>
      </c>
      <c r="S2111" s="155" t="s">
        <v>936</v>
      </c>
    </row>
    <row r="2112" spans="18:19">
      <c r="R2112" s="153" t="s">
        <v>936</v>
      </c>
      <c r="S2112" s="155" t="s">
        <v>936</v>
      </c>
    </row>
    <row r="2113" spans="18:19">
      <c r="R2113" s="153" t="s">
        <v>936</v>
      </c>
      <c r="S2113" s="155" t="s">
        <v>936</v>
      </c>
    </row>
    <row r="2114" spans="18:19">
      <c r="R2114" s="153" t="s">
        <v>936</v>
      </c>
      <c r="S2114" s="155" t="s">
        <v>936</v>
      </c>
    </row>
    <row r="2115" spans="18:19">
      <c r="R2115" s="153" t="s">
        <v>936</v>
      </c>
      <c r="S2115" s="155" t="s">
        <v>936</v>
      </c>
    </row>
    <row r="2116" spans="18:19">
      <c r="R2116" s="153" t="s">
        <v>936</v>
      </c>
      <c r="S2116" s="155" t="s">
        <v>936</v>
      </c>
    </row>
    <row r="2117" spans="18:19">
      <c r="R2117" s="153" t="s">
        <v>936</v>
      </c>
      <c r="S2117" s="155" t="s">
        <v>936</v>
      </c>
    </row>
    <row r="2118" spans="18:19">
      <c r="R2118" s="153" t="s">
        <v>936</v>
      </c>
      <c r="S2118" s="155" t="s">
        <v>936</v>
      </c>
    </row>
    <row r="2119" spans="18:19">
      <c r="R2119" s="153" t="s">
        <v>936</v>
      </c>
      <c r="S2119" s="155" t="s">
        <v>936</v>
      </c>
    </row>
    <row r="2120" spans="18:19">
      <c r="R2120" s="153" t="s">
        <v>936</v>
      </c>
      <c r="S2120" s="155" t="s">
        <v>936</v>
      </c>
    </row>
    <row r="2121" spans="18:19">
      <c r="R2121" s="153" t="s">
        <v>936</v>
      </c>
      <c r="S2121" s="155" t="s">
        <v>936</v>
      </c>
    </row>
    <row r="2122" spans="18:19">
      <c r="R2122" s="153" t="s">
        <v>936</v>
      </c>
      <c r="S2122" s="155" t="s">
        <v>936</v>
      </c>
    </row>
    <row r="2123" spans="18:19">
      <c r="R2123" s="153" t="s">
        <v>936</v>
      </c>
      <c r="S2123" s="155" t="s">
        <v>936</v>
      </c>
    </row>
    <row r="2124" spans="18:19">
      <c r="R2124" s="153" t="s">
        <v>936</v>
      </c>
      <c r="S2124" s="155" t="s">
        <v>936</v>
      </c>
    </row>
    <row r="2125" spans="18:19">
      <c r="R2125" s="153" t="s">
        <v>936</v>
      </c>
      <c r="S2125" s="155" t="s">
        <v>936</v>
      </c>
    </row>
    <row r="2126" spans="18:19">
      <c r="R2126" s="153" t="s">
        <v>936</v>
      </c>
      <c r="S2126" s="155" t="s">
        <v>936</v>
      </c>
    </row>
    <row r="2127" spans="18:19">
      <c r="R2127" s="153" t="s">
        <v>936</v>
      </c>
      <c r="S2127" s="155" t="s">
        <v>936</v>
      </c>
    </row>
    <row r="2128" spans="18:19">
      <c r="R2128" s="153" t="s">
        <v>936</v>
      </c>
      <c r="S2128" s="155" t="s">
        <v>936</v>
      </c>
    </row>
    <row r="2129" spans="18:19">
      <c r="R2129" s="153" t="s">
        <v>936</v>
      </c>
      <c r="S2129" s="155" t="s">
        <v>936</v>
      </c>
    </row>
    <row r="2130" spans="18:19">
      <c r="R2130" s="153" t="s">
        <v>936</v>
      </c>
      <c r="S2130" s="155" t="s">
        <v>936</v>
      </c>
    </row>
    <row r="2131" spans="18:19">
      <c r="R2131" s="153" t="s">
        <v>936</v>
      </c>
      <c r="S2131" s="155" t="s">
        <v>936</v>
      </c>
    </row>
    <row r="2132" spans="18:19">
      <c r="R2132" s="153" t="s">
        <v>936</v>
      </c>
      <c r="S2132" s="155" t="s">
        <v>936</v>
      </c>
    </row>
    <row r="2133" spans="18:19">
      <c r="R2133" s="153" t="s">
        <v>936</v>
      </c>
      <c r="S2133" s="155" t="s">
        <v>936</v>
      </c>
    </row>
    <row r="2134" spans="18:19">
      <c r="R2134" s="153" t="s">
        <v>936</v>
      </c>
      <c r="S2134" s="155" t="s">
        <v>936</v>
      </c>
    </row>
    <row r="2135" spans="18:19">
      <c r="R2135" s="153" t="s">
        <v>936</v>
      </c>
      <c r="S2135" s="155" t="s">
        <v>936</v>
      </c>
    </row>
    <row r="2136" spans="18:19">
      <c r="R2136" s="153" t="s">
        <v>936</v>
      </c>
      <c r="S2136" s="155" t="s">
        <v>936</v>
      </c>
    </row>
    <row r="2137" spans="18:19">
      <c r="R2137" s="153" t="s">
        <v>936</v>
      </c>
      <c r="S2137" s="155" t="s">
        <v>936</v>
      </c>
    </row>
    <row r="2138" spans="18:19">
      <c r="R2138" s="153" t="s">
        <v>936</v>
      </c>
      <c r="S2138" s="155" t="s">
        <v>936</v>
      </c>
    </row>
    <row r="2139" spans="18:19">
      <c r="R2139" s="153" t="s">
        <v>936</v>
      </c>
      <c r="S2139" s="155" t="s">
        <v>936</v>
      </c>
    </row>
    <row r="2140" spans="18:19">
      <c r="R2140" s="153" t="s">
        <v>936</v>
      </c>
      <c r="S2140" s="155" t="s">
        <v>936</v>
      </c>
    </row>
    <row r="2141" spans="18:19">
      <c r="R2141" s="153" t="s">
        <v>936</v>
      </c>
      <c r="S2141" s="155" t="s">
        <v>936</v>
      </c>
    </row>
    <row r="2142" spans="18:19">
      <c r="R2142" s="153" t="s">
        <v>936</v>
      </c>
      <c r="S2142" s="155" t="s">
        <v>936</v>
      </c>
    </row>
    <row r="2143" spans="18:19">
      <c r="R2143" s="153" t="s">
        <v>936</v>
      </c>
      <c r="S2143" s="155" t="s">
        <v>936</v>
      </c>
    </row>
    <row r="2144" spans="18:19">
      <c r="R2144" s="153" t="s">
        <v>936</v>
      </c>
      <c r="S2144" s="155" t="s">
        <v>936</v>
      </c>
    </row>
    <row r="2145" spans="18:19">
      <c r="R2145" s="153" t="s">
        <v>936</v>
      </c>
      <c r="S2145" s="155" t="s">
        <v>936</v>
      </c>
    </row>
    <row r="2146" spans="18:19">
      <c r="R2146" s="153" t="s">
        <v>936</v>
      </c>
      <c r="S2146" s="155" t="s">
        <v>936</v>
      </c>
    </row>
    <row r="2147" spans="18:19">
      <c r="R2147" s="153" t="s">
        <v>936</v>
      </c>
      <c r="S2147" s="155" t="s">
        <v>936</v>
      </c>
    </row>
    <row r="2148" spans="18:19">
      <c r="R2148" s="153" t="s">
        <v>936</v>
      </c>
      <c r="S2148" s="155" t="s">
        <v>936</v>
      </c>
    </row>
    <row r="2149" spans="18:19">
      <c r="R2149" s="153" t="s">
        <v>936</v>
      </c>
      <c r="S2149" s="155" t="s">
        <v>936</v>
      </c>
    </row>
    <row r="2150" spans="18:19">
      <c r="R2150" s="153" t="s">
        <v>936</v>
      </c>
      <c r="S2150" s="155" t="s">
        <v>936</v>
      </c>
    </row>
    <row r="2151" spans="18:19">
      <c r="R2151" s="153" t="s">
        <v>936</v>
      </c>
      <c r="S2151" s="155" t="s">
        <v>936</v>
      </c>
    </row>
    <row r="2152" spans="18:19">
      <c r="R2152" s="153" t="s">
        <v>936</v>
      </c>
      <c r="S2152" s="155" t="s">
        <v>936</v>
      </c>
    </row>
    <row r="2153" spans="18:19">
      <c r="R2153" s="153" t="s">
        <v>936</v>
      </c>
      <c r="S2153" s="155" t="s">
        <v>936</v>
      </c>
    </row>
    <row r="2154" spans="18:19">
      <c r="R2154" s="153" t="s">
        <v>936</v>
      </c>
      <c r="S2154" s="155" t="s">
        <v>936</v>
      </c>
    </row>
    <row r="2155" spans="18:19">
      <c r="R2155" s="153" t="s">
        <v>936</v>
      </c>
      <c r="S2155" s="155" t="s">
        <v>936</v>
      </c>
    </row>
    <row r="2156" spans="18:19">
      <c r="R2156" s="153" t="s">
        <v>936</v>
      </c>
      <c r="S2156" s="155" t="s">
        <v>936</v>
      </c>
    </row>
    <row r="2157" spans="18:19">
      <c r="R2157" s="153" t="s">
        <v>936</v>
      </c>
      <c r="S2157" s="155" t="s">
        <v>936</v>
      </c>
    </row>
    <row r="2158" spans="18:19">
      <c r="R2158" s="153" t="s">
        <v>936</v>
      </c>
      <c r="S2158" s="155" t="s">
        <v>936</v>
      </c>
    </row>
    <row r="2159" spans="18:19">
      <c r="R2159" s="153" t="s">
        <v>936</v>
      </c>
      <c r="S2159" s="155" t="s">
        <v>936</v>
      </c>
    </row>
    <row r="2160" spans="18:19">
      <c r="R2160" s="153" t="s">
        <v>936</v>
      </c>
      <c r="S2160" s="155" t="s">
        <v>936</v>
      </c>
    </row>
    <row r="2161" spans="18:19">
      <c r="R2161" s="153" t="s">
        <v>936</v>
      </c>
      <c r="S2161" s="155" t="s">
        <v>936</v>
      </c>
    </row>
    <row r="2162" spans="18:19">
      <c r="R2162" s="153" t="s">
        <v>936</v>
      </c>
      <c r="S2162" s="155" t="s">
        <v>936</v>
      </c>
    </row>
    <row r="2163" spans="18:19">
      <c r="R2163" s="153" t="s">
        <v>936</v>
      </c>
      <c r="S2163" s="155" t="s">
        <v>936</v>
      </c>
    </row>
    <row r="2164" spans="18:19">
      <c r="R2164" s="153" t="s">
        <v>936</v>
      </c>
      <c r="S2164" s="155" t="s">
        <v>936</v>
      </c>
    </row>
    <row r="2165" spans="18:19">
      <c r="R2165" s="153" t="s">
        <v>936</v>
      </c>
      <c r="S2165" s="155" t="s">
        <v>936</v>
      </c>
    </row>
    <row r="2166" spans="18:19">
      <c r="R2166" s="153" t="s">
        <v>936</v>
      </c>
      <c r="S2166" s="155" t="s">
        <v>936</v>
      </c>
    </row>
    <row r="2167" spans="18:19">
      <c r="R2167" s="153" t="s">
        <v>936</v>
      </c>
      <c r="S2167" s="155" t="s">
        <v>936</v>
      </c>
    </row>
    <row r="2168" spans="18:19">
      <c r="R2168" s="153" t="s">
        <v>936</v>
      </c>
      <c r="S2168" s="155" t="s">
        <v>936</v>
      </c>
    </row>
    <row r="2169" spans="18:19">
      <c r="R2169" s="153" t="s">
        <v>936</v>
      </c>
      <c r="S2169" s="155" t="s">
        <v>936</v>
      </c>
    </row>
    <row r="2170" spans="18:19">
      <c r="R2170" s="153" t="s">
        <v>936</v>
      </c>
      <c r="S2170" s="155" t="s">
        <v>936</v>
      </c>
    </row>
    <row r="2171" spans="18:19">
      <c r="R2171" s="153" t="s">
        <v>936</v>
      </c>
      <c r="S2171" s="155" t="s">
        <v>936</v>
      </c>
    </row>
    <row r="2172" spans="18:19">
      <c r="R2172" s="153" t="s">
        <v>936</v>
      </c>
      <c r="S2172" s="155" t="s">
        <v>936</v>
      </c>
    </row>
    <row r="2173" spans="18:19">
      <c r="R2173" s="153" t="s">
        <v>936</v>
      </c>
      <c r="S2173" s="155" t="s">
        <v>936</v>
      </c>
    </row>
    <row r="2174" spans="18:19">
      <c r="R2174" s="153" t="s">
        <v>936</v>
      </c>
      <c r="S2174" s="155" t="s">
        <v>936</v>
      </c>
    </row>
    <row r="2175" spans="18:19">
      <c r="R2175" s="153" t="s">
        <v>936</v>
      </c>
      <c r="S2175" s="155" t="s">
        <v>936</v>
      </c>
    </row>
    <row r="2176" spans="18:19">
      <c r="R2176" s="153" t="s">
        <v>936</v>
      </c>
      <c r="S2176" s="155" t="s">
        <v>936</v>
      </c>
    </row>
    <row r="2177" spans="18:19">
      <c r="R2177" s="153" t="s">
        <v>936</v>
      </c>
      <c r="S2177" s="155" t="s">
        <v>936</v>
      </c>
    </row>
    <row r="2178" spans="18:19">
      <c r="R2178" s="153" t="s">
        <v>936</v>
      </c>
      <c r="S2178" s="155" t="s">
        <v>936</v>
      </c>
    </row>
    <row r="2179" spans="18:19">
      <c r="R2179" s="153" t="s">
        <v>936</v>
      </c>
      <c r="S2179" s="155" t="s">
        <v>936</v>
      </c>
    </row>
    <row r="2180" spans="18:19">
      <c r="R2180" s="153" t="s">
        <v>936</v>
      </c>
      <c r="S2180" s="155" t="s">
        <v>936</v>
      </c>
    </row>
    <row r="2181" spans="18:19">
      <c r="R2181" s="153" t="s">
        <v>936</v>
      </c>
      <c r="S2181" s="155" t="s">
        <v>936</v>
      </c>
    </row>
    <row r="2182" spans="18:19">
      <c r="R2182" s="153" t="s">
        <v>936</v>
      </c>
      <c r="S2182" s="155" t="s">
        <v>936</v>
      </c>
    </row>
    <row r="2183" spans="18:19">
      <c r="R2183" s="153" t="s">
        <v>936</v>
      </c>
      <c r="S2183" s="155" t="s">
        <v>936</v>
      </c>
    </row>
    <row r="2184" spans="18:19">
      <c r="R2184" s="153" t="s">
        <v>936</v>
      </c>
      <c r="S2184" s="155" t="s">
        <v>936</v>
      </c>
    </row>
    <row r="2185" spans="18:19">
      <c r="R2185" s="153" t="s">
        <v>936</v>
      </c>
      <c r="S2185" s="155" t="s">
        <v>936</v>
      </c>
    </row>
    <row r="2186" spans="18:19">
      <c r="R2186" s="153" t="s">
        <v>936</v>
      </c>
      <c r="S2186" s="155" t="s">
        <v>936</v>
      </c>
    </row>
    <row r="2187" spans="18:19">
      <c r="R2187" s="153" t="s">
        <v>936</v>
      </c>
      <c r="S2187" s="155" t="s">
        <v>936</v>
      </c>
    </row>
    <row r="2188" spans="18:19">
      <c r="R2188" s="153" t="s">
        <v>936</v>
      </c>
      <c r="S2188" s="155" t="s">
        <v>936</v>
      </c>
    </row>
    <row r="2189" spans="18:19">
      <c r="R2189" s="153" t="s">
        <v>936</v>
      </c>
      <c r="S2189" s="155" t="s">
        <v>936</v>
      </c>
    </row>
    <row r="2190" spans="18:19">
      <c r="R2190" s="153" t="s">
        <v>936</v>
      </c>
      <c r="S2190" s="155" t="s">
        <v>936</v>
      </c>
    </row>
    <row r="2191" spans="18:19">
      <c r="R2191" s="153" t="s">
        <v>936</v>
      </c>
      <c r="S2191" s="155" t="s">
        <v>936</v>
      </c>
    </row>
    <row r="2192" spans="18:19">
      <c r="R2192" s="153" t="s">
        <v>936</v>
      </c>
      <c r="S2192" s="155" t="s">
        <v>936</v>
      </c>
    </row>
    <row r="2193" spans="18:19">
      <c r="R2193" s="153" t="s">
        <v>936</v>
      </c>
      <c r="S2193" s="155" t="s">
        <v>936</v>
      </c>
    </row>
    <row r="2194" spans="18:19">
      <c r="R2194" s="153" t="s">
        <v>936</v>
      </c>
      <c r="S2194" s="155" t="s">
        <v>936</v>
      </c>
    </row>
    <row r="2195" spans="18:19">
      <c r="R2195" s="153" t="s">
        <v>936</v>
      </c>
      <c r="S2195" s="155" t="s">
        <v>936</v>
      </c>
    </row>
    <row r="2196" spans="18:19">
      <c r="R2196" s="153" t="s">
        <v>936</v>
      </c>
      <c r="S2196" s="155" t="s">
        <v>936</v>
      </c>
    </row>
    <row r="2197" spans="18:19">
      <c r="R2197" s="153" t="s">
        <v>936</v>
      </c>
      <c r="S2197" s="155" t="s">
        <v>936</v>
      </c>
    </row>
    <row r="2198" spans="18:19">
      <c r="R2198" s="153" t="s">
        <v>936</v>
      </c>
      <c r="S2198" s="155" t="s">
        <v>936</v>
      </c>
    </row>
    <row r="2199" spans="18:19">
      <c r="R2199" s="153" t="s">
        <v>936</v>
      </c>
      <c r="S2199" s="155" t="s">
        <v>936</v>
      </c>
    </row>
    <row r="2200" spans="18:19">
      <c r="R2200" s="153" t="s">
        <v>936</v>
      </c>
      <c r="S2200" s="155" t="s">
        <v>936</v>
      </c>
    </row>
    <row r="2201" spans="18:19">
      <c r="R2201" s="153" t="s">
        <v>936</v>
      </c>
      <c r="S2201" s="155" t="s">
        <v>936</v>
      </c>
    </row>
    <row r="2202" spans="18:19">
      <c r="R2202" s="153" t="s">
        <v>936</v>
      </c>
      <c r="S2202" s="155" t="s">
        <v>936</v>
      </c>
    </row>
    <row r="2203" spans="18:19">
      <c r="R2203" s="153" t="s">
        <v>936</v>
      </c>
      <c r="S2203" s="155" t="s">
        <v>936</v>
      </c>
    </row>
    <row r="2204" spans="18:19">
      <c r="R2204" s="153" t="s">
        <v>936</v>
      </c>
      <c r="S2204" s="155" t="s">
        <v>936</v>
      </c>
    </row>
    <row r="2205" spans="18:19">
      <c r="R2205" s="153" t="s">
        <v>936</v>
      </c>
      <c r="S2205" s="155" t="s">
        <v>936</v>
      </c>
    </row>
    <row r="2206" spans="18:19">
      <c r="R2206" s="153" t="s">
        <v>936</v>
      </c>
      <c r="S2206" s="155" t="s">
        <v>936</v>
      </c>
    </row>
    <row r="2207" spans="18:19">
      <c r="R2207" s="153" t="s">
        <v>936</v>
      </c>
      <c r="S2207" s="155" t="s">
        <v>936</v>
      </c>
    </row>
    <row r="2208" spans="18:19">
      <c r="R2208" s="153" t="s">
        <v>936</v>
      </c>
      <c r="S2208" s="155" t="s">
        <v>936</v>
      </c>
    </row>
    <row r="2209" spans="18:19">
      <c r="R2209" s="153" t="s">
        <v>936</v>
      </c>
      <c r="S2209" s="155" t="s">
        <v>936</v>
      </c>
    </row>
    <row r="2210" spans="18:19">
      <c r="R2210" s="153" t="s">
        <v>936</v>
      </c>
      <c r="S2210" s="155" t="s">
        <v>936</v>
      </c>
    </row>
    <row r="2211" spans="18:19">
      <c r="R2211" s="153" t="s">
        <v>936</v>
      </c>
      <c r="S2211" s="155" t="s">
        <v>936</v>
      </c>
    </row>
    <row r="2212" spans="18:19">
      <c r="R2212" s="153" t="s">
        <v>936</v>
      </c>
      <c r="S2212" s="155" t="s">
        <v>936</v>
      </c>
    </row>
    <row r="2213" spans="18:19">
      <c r="R2213" s="153" t="s">
        <v>936</v>
      </c>
      <c r="S2213" s="155" t="s">
        <v>936</v>
      </c>
    </row>
    <row r="2214" spans="18:19">
      <c r="R2214" s="153" t="s">
        <v>936</v>
      </c>
      <c r="S2214" s="155" t="s">
        <v>936</v>
      </c>
    </row>
    <row r="2215" spans="18:19">
      <c r="R2215" s="153" t="s">
        <v>936</v>
      </c>
      <c r="S2215" s="155" t="s">
        <v>936</v>
      </c>
    </row>
    <row r="2216" spans="18:19">
      <c r="R2216" s="153" t="s">
        <v>936</v>
      </c>
      <c r="S2216" s="155" t="s">
        <v>936</v>
      </c>
    </row>
    <row r="2217" spans="18:19">
      <c r="R2217" s="153" t="s">
        <v>936</v>
      </c>
      <c r="S2217" s="155" t="s">
        <v>936</v>
      </c>
    </row>
    <row r="2218" spans="18:19">
      <c r="R2218" s="153" t="s">
        <v>936</v>
      </c>
      <c r="S2218" s="155" t="s">
        <v>936</v>
      </c>
    </row>
    <row r="2219" spans="18:19">
      <c r="R2219" s="153" t="s">
        <v>936</v>
      </c>
      <c r="S2219" s="155" t="s">
        <v>936</v>
      </c>
    </row>
    <row r="2220" spans="18:19">
      <c r="R2220" s="153" t="s">
        <v>936</v>
      </c>
      <c r="S2220" s="155" t="s">
        <v>936</v>
      </c>
    </row>
    <row r="2221" spans="18:19">
      <c r="R2221" s="153" t="s">
        <v>936</v>
      </c>
      <c r="S2221" s="155" t="s">
        <v>936</v>
      </c>
    </row>
    <row r="2222" spans="18:19">
      <c r="R2222" s="153" t="s">
        <v>936</v>
      </c>
      <c r="S2222" s="155" t="s">
        <v>936</v>
      </c>
    </row>
    <row r="2223" spans="18:19">
      <c r="R2223" s="153" t="s">
        <v>936</v>
      </c>
      <c r="S2223" s="155" t="s">
        <v>936</v>
      </c>
    </row>
    <row r="2224" spans="18:19">
      <c r="R2224" s="153" t="s">
        <v>936</v>
      </c>
      <c r="S2224" s="155" t="s">
        <v>936</v>
      </c>
    </row>
    <row r="2225" spans="18:19">
      <c r="R2225" s="153" t="s">
        <v>936</v>
      </c>
      <c r="S2225" s="155" t="s">
        <v>936</v>
      </c>
    </row>
    <row r="2226" spans="18:19">
      <c r="R2226" s="153" t="s">
        <v>936</v>
      </c>
      <c r="S2226" s="155" t="s">
        <v>936</v>
      </c>
    </row>
    <row r="2227" spans="18:19">
      <c r="R2227" s="153" t="s">
        <v>936</v>
      </c>
      <c r="S2227" s="155" t="s">
        <v>936</v>
      </c>
    </row>
    <row r="2228" spans="18:19">
      <c r="R2228" s="153" t="s">
        <v>936</v>
      </c>
      <c r="S2228" s="155" t="s">
        <v>936</v>
      </c>
    </row>
    <row r="2229" spans="18:19">
      <c r="R2229" s="153" t="s">
        <v>936</v>
      </c>
      <c r="S2229" s="155" t="s">
        <v>936</v>
      </c>
    </row>
    <row r="2230" spans="18:19">
      <c r="R2230" s="153" t="s">
        <v>936</v>
      </c>
      <c r="S2230" s="155" t="s">
        <v>936</v>
      </c>
    </row>
    <row r="2231" spans="18:19">
      <c r="R2231" s="153" t="s">
        <v>936</v>
      </c>
      <c r="S2231" s="155" t="s">
        <v>936</v>
      </c>
    </row>
    <row r="2232" spans="18:19">
      <c r="R2232" s="153" t="s">
        <v>936</v>
      </c>
      <c r="S2232" s="155" t="s">
        <v>936</v>
      </c>
    </row>
    <row r="2233" spans="18:19">
      <c r="R2233" s="153" t="s">
        <v>936</v>
      </c>
      <c r="S2233" s="155" t="s">
        <v>936</v>
      </c>
    </row>
    <row r="2234" spans="18:19">
      <c r="R2234" s="153" t="s">
        <v>936</v>
      </c>
      <c r="S2234" s="155" t="s">
        <v>936</v>
      </c>
    </row>
    <row r="2235" spans="18:19">
      <c r="R2235" s="153" t="s">
        <v>936</v>
      </c>
      <c r="S2235" s="155" t="s">
        <v>936</v>
      </c>
    </row>
    <row r="2236" spans="18:19">
      <c r="R2236" s="153" t="s">
        <v>936</v>
      </c>
      <c r="S2236" s="155" t="s">
        <v>936</v>
      </c>
    </row>
    <row r="2237" spans="18:19">
      <c r="R2237" s="153" t="s">
        <v>936</v>
      </c>
      <c r="S2237" s="155" t="s">
        <v>936</v>
      </c>
    </row>
    <row r="2238" spans="18:19">
      <c r="R2238" s="153" t="s">
        <v>936</v>
      </c>
      <c r="S2238" s="155" t="s">
        <v>936</v>
      </c>
    </row>
    <row r="2239" spans="18:19">
      <c r="R2239" s="153" t="s">
        <v>936</v>
      </c>
      <c r="S2239" s="155" t="s">
        <v>936</v>
      </c>
    </row>
    <row r="2240" spans="18:19">
      <c r="R2240" s="153" t="s">
        <v>936</v>
      </c>
      <c r="S2240" s="155" t="s">
        <v>936</v>
      </c>
    </row>
    <row r="2241" spans="18:19">
      <c r="R2241" s="153" t="s">
        <v>936</v>
      </c>
      <c r="S2241" s="155" t="s">
        <v>936</v>
      </c>
    </row>
    <row r="2242" spans="18:19">
      <c r="R2242" s="153" t="s">
        <v>936</v>
      </c>
      <c r="S2242" s="155" t="s">
        <v>936</v>
      </c>
    </row>
    <row r="2243" spans="18:19">
      <c r="R2243" s="153" t="s">
        <v>936</v>
      </c>
      <c r="S2243" s="155" t="s">
        <v>936</v>
      </c>
    </row>
    <row r="2244" spans="18:19">
      <c r="R2244" s="153" t="s">
        <v>936</v>
      </c>
      <c r="S2244" s="155" t="s">
        <v>936</v>
      </c>
    </row>
    <row r="2245" spans="18:19">
      <c r="R2245" s="153" t="s">
        <v>936</v>
      </c>
      <c r="S2245" s="155" t="s">
        <v>936</v>
      </c>
    </row>
    <row r="2246" spans="18:19">
      <c r="R2246" s="153" t="s">
        <v>936</v>
      </c>
      <c r="S2246" s="155" t="s">
        <v>936</v>
      </c>
    </row>
    <row r="2247" spans="18:19">
      <c r="R2247" s="153" t="s">
        <v>936</v>
      </c>
      <c r="S2247" s="155" t="s">
        <v>936</v>
      </c>
    </row>
    <row r="2248" spans="18:19">
      <c r="R2248" s="153" t="s">
        <v>936</v>
      </c>
      <c r="S2248" s="155" t="s">
        <v>936</v>
      </c>
    </row>
    <row r="2249" spans="18:19">
      <c r="R2249" s="153" t="s">
        <v>936</v>
      </c>
      <c r="S2249" s="155" t="s">
        <v>936</v>
      </c>
    </row>
    <row r="2250" spans="18:19">
      <c r="R2250" s="153" t="s">
        <v>936</v>
      </c>
      <c r="S2250" s="155" t="s">
        <v>936</v>
      </c>
    </row>
    <row r="2251" spans="18:19">
      <c r="R2251" s="153" t="s">
        <v>936</v>
      </c>
      <c r="S2251" s="155" t="s">
        <v>936</v>
      </c>
    </row>
    <row r="2252" spans="18:19">
      <c r="R2252" s="153" t="s">
        <v>936</v>
      </c>
      <c r="S2252" s="155" t="s">
        <v>936</v>
      </c>
    </row>
    <row r="2253" spans="18:19">
      <c r="R2253" s="153" t="s">
        <v>936</v>
      </c>
      <c r="S2253" s="155" t="s">
        <v>936</v>
      </c>
    </row>
    <row r="2254" spans="18:19">
      <c r="R2254" s="153" t="s">
        <v>936</v>
      </c>
      <c r="S2254" s="155" t="s">
        <v>936</v>
      </c>
    </row>
    <row r="2255" spans="18:19">
      <c r="R2255" s="153" t="s">
        <v>936</v>
      </c>
      <c r="S2255" s="155" t="s">
        <v>936</v>
      </c>
    </row>
    <row r="2256" spans="18:19">
      <c r="R2256" s="153" t="s">
        <v>936</v>
      </c>
      <c r="S2256" s="155" t="s">
        <v>936</v>
      </c>
    </row>
    <row r="2257" spans="18:19">
      <c r="R2257" s="153" t="s">
        <v>936</v>
      </c>
      <c r="S2257" s="155" t="s">
        <v>936</v>
      </c>
    </row>
    <row r="2258" spans="18:19">
      <c r="R2258" s="153" t="s">
        <v>936</v>
      </c>
      <c r="S2258" s="155" t="s">
        <v>936</v>
      </c>
    </row>
    <row r="2259" spans="18:19">
      <c r="R2259" s="153" t="s">
        <v>936</v>
      </c>
      <c r="S2259" s="155" t="s">
        <v>936</v>
      </c>
    </row>
    <row r="2260" spans="18:19">
      <c r="R2260" s="153" t="s">
        <v>936</v>
      </c>
      <c r="S2260" s="155" t="s">
        <v>936</v>
      </c>
    </row>
    <row r="2261" spans="18:19">
      <c r="R2261" s="153" t="s">
        <v>936</v>
      </c>
      <c r="S2261" s="155" t="s">
        <v>936</v>
      </c>
    </row>
    <row r="2262" spans="18:19">
      <c r="R2262" s="153" t="s">
        <v>936</v>
      </c>
      <c r="S2262" s="155" t="s">
        <v>936</v>
      </c>
    </row>
    <row r="2263" spans="18:19">
      <c r="R2263" s="153" t="s">
        <v>936</v>
      </c>
      <c r="S2263" s="155" t="s">
        <v>936</v>
      </c>
    </row>
    <row r="2264" spans="18:19">
      <c r="R2264" s="153" t="s">
        <v>936</v>
      </c>
      <c r="S2264" s="155" t="s">
        <v>936</v>
      </c>
    </row>
    <row r="2265" spans="18:19">
      <c r="R2265" s="153" t="s">
        <v>936</v>
      </c>
      <c r="S2265" s="155" t="s">
        <v>936</v>
      </c>
    </row>
    <row r="2266" spans="18:19">
      <c r="R2266" s="153" t="s">
        <v>936</v>
      </c>
      <c r="S2266" s="155" t="s">
        <v>936</v>
      </c>
    </row>
    <row r="2267" spans="18:19">
      <c r="R2267" s="153" t="s">
        <v>936</v>
      </c>
      <c r="S2267" s="155" t="s">
        <v>936</v>
      </c>
    </row>
    <row r="2268" spans="18:19">
      <c r="R2268" s="153" t="s">
        <v>936</v>
      </c>
      <c r="S2268" s="155" t="s">
        <v>936</v>
      </c>
    </row>
    <row r="2269" spans="18:19">
      <c r="R2269" s="153" t="s">
        <v>936</v>
      </c>
      <c r="S2269" s="155" t="s">
        <v>936</v>
      </c>
    </row>
    <row r="2270" spans="18:19">
      <c r="R2270" s="153" t="s">
        <v>936</v>
      </c>
      <c r="S2270" s="155" t="s">
        <v>936</v>
      </c>
    </row>
    <row r="2271" spans="18:19">
      <c r="R2271" s="153" t="s">
        <v>936</v>
      </c>
      <c r="S2271" s="155" t="s">
        <v>936</v>
      </c>
    </row>
    <row r="2272" spans="18:19">
      <c r="R2272" s="153" t="s">
        <v>936</v>
      </c>
      <c r="S2272" s="155" t="s">
        <v>936</v>
      </c>
    </row>
    <row r="2273" spans="18:19">
      <c r="R2273" s="153" t="s">
        <v>936</v>
      </c>
      <c r="S2273" s="155" t="s">
        <v>936</v>
      </c>
    </row>
    <row r="2274" spans="18:19">
      <c r="R2274" s="153" t="s">
        <v>936</v>
      </c>
      <c r="S2274" s="155" t="s">
        <v>936</v>
      </c>
    </row>
    <row r="2275" spans="18:19">
      <c r="R2275" s="153" t="s">
        <v>936</v>
      </c>
      <c r="S2275" s="155" t="s">
        <v>936</v>
      </c>
    </row>
    <row r="2276" spans="18:19">
      <c r="R2276" s="153" t="s">
        <v>936</v>
      </c>
      <c r="S2276" s="155" t="s">
        <v>936</v>
      </c>
    </row>
    <row r="2277" spans="18:19">
      <c r="R2277" s="153" t="s">
        <v>936</v>
      </c>
      <c r="S2277" s="155" t="s">
        <v>936</v>
      </c>
    </row>
    <row r="2278" spans="18:19">
      <c r="R2278" s="153" t="s">
        <v>936</v>
      </c>
      <c r="S2278" s="155" t="s">
        <v>936</v>
      </c>
    </row>
    <row r="2279" spans="18:19">
      <c r="R2279" s="153" t="s">
        <v>936</v>
      </c>
      <c r="S2279" s="155" t="s">
        <v>936</v>
      </c>
    </row>
    <row r="2280" spans="18:19">
      <c r="R2280" s="153" t="s">
        <v>936</v>
      </c>
      <c r="S2280" s="155" t="s">
        <v>936</v>
      </c>
    </row>
    <row r="2281" spans="18:19">
      <c r="R2281" s="153" t="s">
        <v>936</v>
      </c>
      <c r="S2281" s="155" t="s">
        <v>936</v>
      </c>
    </row>
    <row r="2282" spans="18:19">
      <c r="R2282" s="153" t="s">
        <v>936</v>
      </c>
      <c r="S2282" s="155" t="s">
        <v>936</v>
      </c>
    </row>
    <row r="2283" spans="18:19">
      <c r="R2283" s="153" t="s">
        <v>936</v>
      </c>
      <c r="S2283" s="155" t="s">
        <v>936</v>
      </c>
    </row>
    <row r="2284" spans="18:19">
      <c r="R2284" s="153" t="s">
        <v>936</v>
      </c>
      <c r="S2284" s="155" t="s">
        <v>936</v>
      </c>
    </row>
    <row r="2285" spans="18:19">
      <c r="R2285" s="153" t="s">
        <v>936</v>
      </c>
      <c r="S2285" s="155" t="s">
        <v>936</v>
      </c>
    </row>
    <row r="2286" spans="18:19">
      <c r="R2286" s="153" t="s">
        <v>936</v>
      </c>
      <c r="S2286" s="155" t="s">
        <v>936</v>
      </c>
    </row>
    <row r="2287" spans="18:19">
      <c r="R2287" s="153" t="s">
        <v>936</v>
      </c>
      <c r="S2287" s="155" t="s">
        <v>936</v>
      </c>
    </row>
    <row r="2288" spans="18:19">
      <c r="R2288" s="153" t="s">
        <v>936</v>
      </c>
      <c r="S2288" s="155" t="s">
        <v>936</v>
      </c>
    </row>
    <row r="2289" spans="18:19">
      <c r="R2289" s="153" t="s">
        <v>936</v>
      </c>
      <c r="S2289" s="155" t="s">
        <v>936</v>
      </c>
    </row>
    <row r="2290" spans="18:19">
      <c r="R2290" s="153" t="s">
        <v>936</v>
      </c>
      <c r="S2290" s="155" t="s">
        <v>936</v>
      </c>
    </row>
    <row r="2291" spans="18:19">
      <c r="R2291" s="153" t="s">
        <v>936</v>
      </c>
      <c r="S2291" s="155" t="s">
        <v>936</v>
      </c>
    </row>
    <row r="2292" spans="18:19">
      <c r="R2292" s="153" t="s">
        <v>936</v>
      </c>
      <c r="S2292" s="155" t="s">
        <v>936</v>
      </c>
    </row>
    <row r="2293" spans="18:19">
      <c r="R2293" s="153" t="s">
        <v>936</v>
      </c>
      <c r="S2293" s="155" t="s">
        <v>936</v>
      </c>
    </row>
    <row r="2294" spans="18:19">
      <c r="R2294" s="153" t="s">
        <v>936</v>
      </c>
      <c r="S2294" s="155" t="s">
        <v>936</v>
      </c>
    </row>
    <row r="2295" spans="18:19">
      <c r="R2295" s="153" t="s">
        <v>936</v>
      </c>
      <c r="S2295" s="155" t="s">
        <v>936</v>
      </c>
    </row>
    <row r="2296" spans="18:19">
      <c r="R2296" s="153" t="s">
        <v>936</v>
      </c>
      <c r="S2296" s="155" t="s">
        <v>936</v>
      </c>
    </row>
    <row r="2297" spans="18:19">
      <c r="R2297" s="153" t="s">
        <v>936</v>
      </c>
      <c r="S2297" s="155" t="s">
        <v>936</v>
      </c>
    </row>
    <row r="2298" spans="18:19">
      <c r="R2298" s="153" t="s">
        <v>936</v>
      </c>
      <c r="S2298" s="155" t="s">
        <v>936</v>
      </c>
    </row>
    <row r="2299" spans="18:19">
      <c r="R2299" s="153" t="s">
        <v>936</v>
      </c>
      <c r="S2299" s="155" t="s">
        <v>936</v>
      </c>
    </row>
    <row r="2300" spans="18:19">
      <c r="R2300" s="153" t="s">
        <v>936</v>
      </c>
      <c r="S2300" s="155" t="s">
        <v>936</v>
      </c>
    </row>
    <row r="2301" spans="18:19">
      <c r="R2301" s="153" t="s">
        <v>936</v>
      </c>
      <c r="S2301" s="155" t="s">
        <v>936</v>
      </c>
    </row>
    <row r="2302" spans="18:19">
      <c r="R2302" s="153" t="s">
        <v>936</v>
      </c>
      <c r="S2302" s="155" t="s">
        <v>936</v>
      </c>
    </row>
    <row r="2303" spans="18:19">
      <c r="R2303" s="153" t="s">
        <v>936</v>
      </c>
      <c r="S2303" s="155" t="s">
        <v>936</v>
      </c>
    </row>
    <row r="2304" spans="18:19">
      <c r="R2304" s="153" t="s">
        <v>936</v>
      </c>
      <c r="S2304" s="155" t="s">
        <v>936</v>
      </c>
    </row>
    <row r="2305" spans="18:19">
      <c r="R2305" s="153" t="s">
        <v>936</v>
      </c>
      <c r="S2305" s="155" t="s">
        <v>936</v>
      </c>
    </row>
    <row r="2306" spans="18:19">
      <c r="R2306" s="153" t="s">
        <v>936</v>
      </c>
      <c r="S2306" s="155" t="s">
        <v>936</v>
      </c>
    </row>
    <row r="2307" spans="18:19">
      <c r="R2307" s="153" t="s">
        <v>936</v>
      </c>
      <c r="S2307" s="155" t="s">
        <v>936</v>
      </c>
    </row>
    <row r="2308" spans="18:19">
      <c r="R2308" s="153" t="s">
        <v>936</v>
      </c>
      <c r="S2308" s="155" t="s">
        <v>936</v>
      </c>
    </row>
    <row r="2309" spans="18:19">
      <c r="R2309" s="153" t="s">
        <v>936</v>
      </c>
      <c r="S2309" s="155" t="s">
        <v>936</v>
      </c>
    </row>
    <row r="2310" spans="18:19">
      <c r="R2310" s="153" t="s">
        <v>936</v>
      </c>
      <c r="S2310" s="155" t="s">
        <v>936</v>
      </c>
    </row>
    <row r="2311" spans="18:19">
      <c r="R2311" s="153" t="s">
        <v>936</v>
      </c>
      <c r="S2311" s="155" t="s">
        <v>936</v>
      </c>
    </row>
    <row r="2312" spans="18:19">
      <c r="R2312" s="153" t="s">
        <v>936</v>
      </c>
      <c r="S2312" s="155" t="s">
        <v>936</v>
      </c>
    </row>
    <row r="2313" spans="18:19">
      <c r="R2313" s="153" t="s">
        <v>936</v>
      </c>
      <c r="S2313" s="155" t="s">
        <v>936</v>
      </c>
    </row>
    <row r="2314" spans="18:19">
      <c r="R2314" s="153" t="s">
        <v>936</v>
      </c>
      <c r="S2314" s="155" t="s">
        <v>936</v>
      </c>
    </row>
    <row r="2315" spans="18:19">
      <c r="R2315" s="153" t="s">
        <v>936</v>
      </c>
      <c r="S2315" s="155" t="s">
        <v>936</v>
      </c>
    </row>
    <row r="2316" spans="18:19">
      <c r="R2316" s="153" t="s">
        <v>936</v>
      </c>
      <c r="S2316" s="155" t="s">
        <v>936</v>
      </c>
    </row>
    <row r="2317" spans="18:19">
      <c r="R2317" s="153" t="s">
        <v>936</v>
      </c>
      <c r="S2317" s="155" t="s">
        <v>936</v>
      </c>
    </row>
    <row r="2318" spans="18:19">
      <c r="R2318" s="153" t="s">
        <v>936</v>
      </c>
      <c r="S2318" s="155" t="s">
        <v>936</v>
      </c>
    </row>
    <row r="2319" spans="18:19">
      <c r="R2319" s="153" t="s">
        <v>936</v>
      </c>
      <c r="S2319" s="155" t="s">
        <v>936</v>
      </c>
    </row>
    <row r="2320" spans="18:19">
      <c r="R2320" s="153" t="s">
        <v>936</v>
      </c>
      <c r="S2320" s="155" t="s">
        <v>936</v>
      </c>
    </row>
    <row r="2321" spans="18:19">
      <c r="R2321" s="153" t="s">
        <v>936</v>
      </c>
      <c r="S2321" s="155" t="s">
        <v>936</v>
      </c>
    </row>
    <row r="2322" spans="18:19">
      <c r="R2322" s="153" t="s">
        <v>936</v>
      </c>
      <c r="S2322" s="155" t="s">
        <v>936</v>
      </c>
    </row>
    <row r="2323" spans="18:19">
      <c r="R2323" s="153" t="s">
        <v>936</v>
      </c>
      <c r="S2323" s="155" t="s">
        <v>936</v>
      </c>
    </row>
    <row r="2324" spans="18:19">
      <c r="R2324" s="153" t="s">
        <v>936</v>
      </c>
      <c r="S2324" s="155" t="s">
        <v>936</v>
      </c>
    </row>
    <row r="2325" spans="18:19">
      <c r="R2325" s="153" t="s">
        <v>936</v>
      </c>
      <c r="S2325" s="155" t="s">
        <v>936</v>
      </c>
    </row>
    <row r="2326" spans="18:19">
      <c r="R2326" s="153" t="s">
        <v>936</v>
      </c>
      <c r="S2326" s="155" t="s">
        <v>936</v>
      </c>
    </row>
    <row r="2327" spans="18:19">
      <c r="R2327" s="153" t="s">
        <v>936</v>
      </c>
      <c r="S2327" s="155" t="s">
        <v>936</v>
      </c>
    </row>
    <row r="2328" spans="18:19">
      <c r="R2328" s="153" t="s">
        <v>936</v>
      </c>
      <c r="S2328" s="155" t="s">
        <v>936</v>
      </c>
    </row>
    <row r="2329" spans="18:19">
      <c r="R2329" s="153" t="s">
        <v>936</v>
      </c>
      <c r="S2329" s="155" t="s">
        <v>936</v>
      </c>
    </row>
    <row r="2330" spans="18:19">
      <c r="R2330" s="153" t="s">
        <v>936</v>
      </c>
      <c r="S2330" s="155" t="s">
        <v>936</v>
      </c>
    </row>
    <row r="2331" spans="18:19">
      <c r="R2331" s="153" t="s">
        <v>936</v>
      </c>
      <c r="S2331" s="155" t="s">
        <v>936</v>
      </c>
    </row>
    <row r="2332" spans="18:19">
      <c r="R2332" s="153" t="s">
        <v>936</v>
      </c>
      <c r="S2332" s="155" t="s">
        <v>936</v>
      </c>
    </row>
    <row r="2333" spans="18:19">
      <c r="R2333" s="153" t="s">
        <v>936</v>
      </c>
      <c r="S2333" s="155" t="s">
        <v>936</v>
      </c>
    </row>
    <row r="2334" spans="18:19">
      <c r="R2334" s="153" t="s">
        <v>936</v>
      </c>
      <c r="S2334" s="155" t="s">
        <v>936</v>
      </c>
    </row>
    <row r="2335" spans="18:19">
      <c r="R2335" s="153" t="s">
        <v>936</v>
      </c>
      <c r="S2335" s="155" t="s">
        <v>936</v>
      </c>
    </row>
    <row r="2336" spans="18:19">
      <c r="R2336" s="153" t="s">
        <v>936</v>
      </c>
      <c r="S2336" s="155" t="s">
        <v>936</v>
      </c>
    </row>
    <row r="2337" spans="18:19">
      <c r="R2337" s="153" t="s">
        <v>936</v>
      </c>
      <c r="S2337" s="155" t="s">
        <v>936</v>
      </c>
    </row>
    <row r="2338" spans="18:19">
      <c r="R2338" s="153" t="s">
        <v>936</v>
      </c>
      <c r="S2338" s="155" t="s">
        <v>936</v>
      </c>
    </row>
    <row r="2339" spans="18:19">
      <c r="R2339" s="153" t="s">
        <v>936</v>
      </c>
      <c r="S2339" s="155" t="s">
        <v>936</v>
      </c>
    </row>
    <row r="2340" spans="18:19">
      <c r="R2340" s="153" t="s">
        <v>936</v>
      </c>
      <c r="S2340" s="155" t="s">
        <v>936</v>
      </c>
    </row>
    <row r="2341" spans="18:19">
      <c r="R2341" s="153" t="s">
        <v>936</v>
      </c>
      <c r="S2341" s="155" t="s">
        <v>936</v>
      </c>
    </row>
    <row r="2342" spans="18:19">
      <c r="R2342" s="153" t="s">
        <v>936</v>
      </c>
      <c r="S2342" s="155" t="s">
        <v>936</v>
      </c>
    </row>
    <row r="2343" spans="18:19">
      <c r="R2343" s="153" t="s">
        <v>936</v>
      </c>
      <c r="S2343" s="155" t="s">
        <v>936</v>
      </c>
    </row>
    <row r="2344" spans="18:19">
      <c r="R2344" s="153" t="s">
        <v>936</v>
      </c>
      <c r="S2344" s="155" t="s">
        <v>936</v>
      </c>
    </row>
    <row r="2345" spans="18:19">
      <c r="R2345" s="153" t="s">
        <v>936</v>
      </c>
      <c r="S2345" s="155" t="s">
        <v>936</v>
      </c>
    </row>
    <row r="2346" spans="18:19">
      <c r="R2346" s="153" t="s">
        <v>936</v>
      </c>
      <c r="S2346" s="155" t="s">
        <v>936</v>
      </c>
    </row>
    <row r="2347" spans="18:19">
      <c r="R2347" s="153" t="s">
        <v>936</v>
      </c>
      <c r="S2347" s="155" t="s">
        <v>936</v>
      </c>
    </row>
    <row r="2348" spans="18:19">
      <c r="R2348" s="153" t="s">
        <v>936</v>
      </c>
      <c r="S2348" s="155" t="s">
        <v>936</v>
      </c>
    </row>
    <row r="2349" spans="18:19">
      <c r="R2349" s="153" t="s">
        <v>936</v>
      </c>
      <c r="S2349" s="155" t="s">
        <v>936</v>
      </c>
    </row>
    <row r="2350" spans="18:19">
      <c r="R2350" s="153" t="s">
        <v>936</v>
      </c>
      <c r="S2350" s="155" t="s">
        <v>936</v>
      </c>
    </row>
    <row r="2351" spans="18:19">
      <c r="R2351" s="153" t="s">
        <v>936</v>
      </c>
      <c r="S2351" s="155" t="s">
        <v>936</v>
      </c>
    </row>
    <row r="2352" spans="18:19">
      <c r="R2352" s="153" t="s">
        <v>936</v>
      </c>
      <c r="S2352" s="155" t="s">
        <v>936</v>
      </c>
    </row>
    <row r="2353" spans="18:19">
      <c r="R2353" s="153" t="s">
        <v>936</v>
      </c>
      <c r="S2353" s="155" t="s">
        <v>936</v>
      </c>
    </row>
    <row r="2354" spans="18:19">
      <c r="R2354" s="153" t="s">
        <v>936</v>
      </c>
      <c r="S2354" s="155" t="s">
        <v>936</v>
      </c>
    </row>
    <row r="2355" spans="18:19">
      <c r="R2355" s="153" t="s">
        <v>936</v>
      </c>
      <c r="S2355" s="155" t="s">
        <v>936</v>
      </c>
    </row>
    <row r="2356" spans="18:19">
      <c r="R2356" s="153" t="s">
        <v>936</v>
      </c>
      <c r="S2356" s="155" t="s">
        <v>936</v>
      </c>
    </row>
    <row r="2357" spans="18:19">
      <c r="R2357" s="153" t="s">
        <v>936</v>
      </c>
      <c r="S2357" s="155" t="s">
        <v>936</v>
      </c>
    </row>
    <row r="2358" spans="18:19">
      <c r="R2358" s="153" t="s">
        <v>936</v>
      </c>
      <c r="S2358" s="155" t="s">
        <v>936</v>
      </c>
    </row>
    <row r="2359" spans="18:19">
      <c r="R2359" s="153" t="s">
        <v>936</v>
      </c>
      <c r="S2359" s="155" t="s">
        <v>936</v>
      </c>
    </row>
    <row r="2360" spans="18:19">
      <c r="R2360" s="153" t="s">
        <v>936</v>
      </c>
      <c r="S2360" s="155" t="s">
        <v>936</v>
      </c>
    </row>
    <row r="2361" spans="18:19">
      <c r="R2361" s="153" t="s">
        <v>936</v>
      </c>
      <c r="S2361" s="155" t="s">
        <v>936</v>
      </c>
    </row>
    <row r="2362" spans="18:19">
      <c r="R2362" s="153" t="s">
        <v>936</v>
      </c>
      <c r="S2362" s="155" t="s">
        <v>936</v>
      </c>
    </row>
    <row r="2363" spans="18:19">
      <c r="R2363" s="153" t="s">
        <v>936</v>
      </c>
      <c r="S2363" s="155" t="s">
        <v>936</v>
      </c>
    </row>
    <row r="2364" spans="18:19">
      <c r="R2364" s="153" t="s">
        <v>936</v>
      </c>
      <c r="S2364" s="155" t="s">
        <v>936</v>
      </c>
    </row>
    <row r="2365" spans="18:19">
      <c r="R2365" s="153" t="s">
        <v>936</v>
      </c>
      <c r="S2365" s="155" t="s">
        <v>936</v>
      </c>
    </row>
    <row r="2366" spans="18:19">
      <c r="R2366" s="153" t="s">
        <v>936</v>
      </c>
      <c r="S2366" s="155" t="s">
        <v>936</v>
      </c>
    </row>
    <row r="2367" spans="18:19">
      <c r="R2367" s="153" t="s">
        <v>936</v>
      </c>
      <c r="S2367" s="155" t="s">
        <v>936</v>
      </c>
    </row>
    <row r="2368" spans="18:19">
      <c r="R2368" s="153" t="s">
        <v>936</v>
      </c>
      <c r="S2368" s="155" t="s">
        <v>936</v>
      </c>
    </row>
    <row r="2369" spans="18:19">
      <c r="R2369" s="153" t="s">
        <v>936</v>
      </c>
      <c r="S2369" s="155" t="s">
        <v>936</v>
      </c>
    </row>
    <row r="2370" spans="18:19">
      <c r="R2370" s="153" t="s">
        <v>936</v>
      </c>
      <c r="S2370" s="155" t="s">
        <v>936</v>
      </c>
    </row>
    <row r="2371" spans="18:19">
      <c r="R2371" s="153" t="s">
        <v>936</v>
      </c>
      <c r="S2371" s="155" t="s">
        <v>936</v>
      </c>
    </row>
    <row r="2372" spans="18:19">
      <c r="R2372" s="153" t="s">
        <v>936</v>
      </c>
      <c r="S2372" s="155" t="s">
        <v>936</v>
      </c>
    </row>
    <row r="2373" spans="18:19">
      <c r="R2373" s="153" t="s">
        <v>936</v>
      </c>
      <c r="S2373" s="155" t="s">
        <v>936</v>
      </c>
    </row>
    <row r="2374" spans="18:19">
      <c r="R2374" s="153" t="s">
        <v>936</v>
      </c>
      <c r="S2374" s="155" t="s">
        <v>936</v>
      </c>
    </row>
    <row r="2375" spans="18:19">
      <c r="R2375" s="153" t="s">
        <v>936</v>
      </c>
      <c r="S2375" s="155" t="s">
        <v>936</v>
      </c>
    </row>
    <row r="2376" spans="18:19">
      <c r="R2376" s="153" t="s">
        <v>936</v>
      </c>
      <c r="S2376" s="155" t="s">
        <v>936</v>
      </c>
    </row>
    <row r="2377" spans="18:19">
      <c r="R2377" s="153" t="s">
        <v>936</v>
      </c>
      <c r="S2377" s="155" t="s">
        <v>936</v>
      </c>
    </row>
    <row r="2378" spans="18:19">
      <c r="R2378" s="153" t="s">
        <v>936</v>
      </c>
      <c r="S2378" s="155" t="s">
        <v>936</v>
      </c>
    </row>
    <row r="2379" spans="18:19">
      <c r="R2379" s="153" t="s">
        <v>936</v>
      </c>
      <c r="S2379" s="155" t="s">
        <v>936</v>
      </c>
    </row>
    <row r="2380" spans="18:19">
      <c r="R2380" s="153" t="s">
        <v>936</v>
      </c>
      <c r="S2380" s="155" t="s">
        <v>936</v>
      </c>
    </row>
    <row r="2381" spans="18:19">
      <c r="R2381" s="153" t="s">
        <v>936</v>
      </c>
      <c r="S2381" s="155" t="s">
        <v>936</v>
      </c>
    </row>
    <row r="2382" spans="18:19">
      <c r="R2382" s="153" t="s">
        <v>936</v>
      </c>
      <c r="S2382" s="155" t="s">
        <v>936</v>
      </c>
    </row>
    <row r="2383" spans="18:19">
      <c r="R2383" s="153" t="s">
        <v>936</v>
      </c>
      <c r="S2383" s="155" t="s">
        <v>936</v>
      </c>
    </row>
    <row r="2384" spans="18:19">
      <c r="R2384" s="153" t="s">
        <v>936</v>
      </c>
      <c r="S2384" s="155" t="s">
        <v>936</v>
      </c>
    </row>
    <row r="2385" spans="18:19">
      <c r="R2385" s="153" t="s">
        <v>936</v>
      </c>
      <c r="S2385" s="155" t="s">
        <v>936</v>
      </c>
    </row>
    <row r="2386" spans="18:19">
      <c r="R2386" s="153" t="s">
        <v>936</v>
      </c>
      <c r="S2386" s="155" t="s">
        <v>936</v>
      </c>
    </row>
    <row r="2387" spans="18:19">
      <c r="R2387" s="153" t="s">
        <v>936</v>
      </c>
      <c r="S2387" s="155" t="s">
        <v>936</v>
      </c>
    </row>
    <row r="2388" spans="18:19">
      <c r="R2388" s="153" t="s">
        <v>936</v>
      </c>
      <c r="S2388" s="155" t="s">
        <v>936</v>
      </c>
    </row>
    <row r="2389" spans="18:19">
      <c r="R2389" s="153" t="s">
        <v>936</v>
      </c>
      <c r="S2389" s="155" t="s">
        <v>936</v>
      </c>
    </row>
    <row r="2390" spans="18:19">
      <c r="R2390" s="153" t="s">
        <v>936</v>
      </c>
      <c r="S2390" s="155" t="s">
        <v>936</v>
      </c>
    </row>
    <row r="2391" spans="18:19">
      <c r="R2391" s="153" t="s">
        <v>936</v>
      </c>
      <c r="S2391" s="155" t="s">
        <v>936</v>
      </c>
    </row>
    <row r="2392" spans="18:19">
      <c r="R2392" s="153" t="s">
        <v>936</v>
      </c>
      <c r="S2392" s="155" t="s">
        <v>936</v>
      </c>
    </row>
    <row r="2393" spans="18:19">
      <c r="R2393" s="153" t="s">
        <v>936</v>
      </c>
      <c r="S2393" s="155" t="s">
        <v>936</v>
      </c>
    </row>
    <row r="2394" spans="18:19">
      <c r="R2394" s="153" t="s">
        <v>936</v>
      </c>
      <c r="S2394" s="155" t="s">
        <v>936</v>
      </c>
    </row>
    <row r="2395" spans="18:19">
      <c r="R2395" s="153" t="s">
        <v>936</v>
      </c>
      <c r="S2395" s="155" t="s">
        <v>936</v>
      </c>
    </row>
    <row r="2396" spans="18:19">
      <c r="R2396" s="153" t="s">
        <v>936</v>
      </c>
      <c r="S2396" s="155" t="s">
        <v>936</v>
      </c>
    </row>
    <row r="2397" spans="18:19">
      <c r="R2397" s="153" t="s">
        <v>936</v>
      </c>
      <c r="S2397" s="155" t="s">
        <v>936</v>
      </c>
    </row>
    <row r="2398" spans="18:19">
      <c r="R2398" s="153" t="s">
        <v>936</v>
      </c>
      <c r="S2398" s="155" t="s">
        <v>936</v>
      </c>
    </row>
    <row r="2399" spans="18:19">
      <c r="R2399" s="153" t="s">
        <v>936</v>
      </c>
      <c r="S2399" s="155" t="s">
        <v>936</v>
      </c>
    </row>
    <row r="2400" spans="18:19">
      <c r="R2400" s="153" t="s">
        <v>936</v>
      </c>
      <c r="S2400" s="155" t="s">
        <v>936</v>
      </c>
    </row>
    <row r="2401" spans="18:19">
      <c r="R2401" s="153" t="s">
        <v>936</v>
      </c>
      <c r="S2401" s="155" t="s">
        <v>936</v>
      </c>
    </row>
    <row r="2402" spans="18:19">
      <c r="R2402" s="153" t="s">
        <v>936</v>
      </c>
      <c r="S2402" s="155" t="s">
        <v>936</v>
      </c>
    </row>
    <row r="2403" spans="18:19">
      <c r="R2403" s="153" t="s">
        <v>936</v>
      </c>
      <c r="S2403" s="155" t="s">
        <v>936</v>
      </c>
    </row>
    <row r="2404" spans="18:19">
      <c r="R2404" s="153" t="s">
        <v>936</v>
      </c>
      <c r="S2404" s="155" t="s">
        <v>936</v>
      </c>
    </row>
    <row r="2405" spans="18:19">
      <c r="R2405" s="153" t="s">
        <v>936</v>
      </c>
      <c r="S2405" s="155" t="s">
        <v>936</v>
      </c>
    </row>
    <row r="2406" spans="18:19">
      <c r="R2406" s="153" t="s">
        <v>936</v>
      </c>
      <c r="S2406" s="155" t="s">
        <v>936</v>
      </c>
    </row>
    <row r="2407" spans="18:19">
      <c r="R2407" s="153" t="s">
        <v>936</v>
      </c>
      <c r="S2407" s="155" t="s">
        <v>936</v>
      </c>
    </row>
    <row r="2408" spans="18:19">
      <c r="R2408" s="153" t="s">
        <v>936</v>
      </c>
      <c r="S2408" s="155" t="s">
        <v>936</v>
      </c>
    </row>
    <row r="2409" spans="18:19">
      <c r="R2409" s="153" t="s">
        <v>936</v>
      </c>
      <c r="S2409" s="155" t="s">
        <v>936</v>
      </c>
    </row>
    <row r="2410" spans="18:19">
      <c r="R2410" s="153" t="s">
        <v>936</v>
      </c>
      <c r="S2410" s="155" t="s">
        <v>936</v>
      </c>
    </row>
    <row r="2411" spans="18:19">
      <c r="R2411" s="153" t="s">
        <v>936</v>
      </c>
      <c r="S2411" s="155" t="s">
        <v>936</v>
      </c>
    </row>
    <row r="2412" spans="18:19">
      <c r="R2412" s="153" t="s">
        <v>936</v>
      </c>
      <c r="S2412" s="155" t="s">
        <v>936</v>
      </c>
    </row>
    <row r="2413" spans="18:19">
      <c r="R2413" s="153" t="s">
        <v>936</v>
      </c>
      <c r="S2413" s="155" t="s">
        <v>936</v>
      </c>
    </row>
    <row r="2414" spans="18:19">
      <c r="R2414" s="153" t="s">
        <v>936</v>
      </c>
      <c r="S2414" s="155" t="s">
        <v>936</v>
      </c>
    </row>
    <row r="2415" spans="18:19">
      <c r="R2415" s="153" t="s">
        <v>936</v>
      </c>
      <c r="S2415" s="155" t="s">
        <v>936</v>
      </c>
    </row>
    <row r="2416" spans="18:19">
      <c r="R2416" s="153" t="s">
        <v>936</v>
      </c>
      <c r="S2416" s="155" t="s">
        <v>936</v>
      </c>
    </row>
    <row r="2417" spans="18:19">
      <c r="R2417" s="153" t="s">
        <v>936</v>
      </c>
      <c r="S2417" s="155" t="s">
        <v>936</v>
      </c>
    </row>
    <row r="2418" spans="18:19">
      <c r="R2418" s="153" t="s">
        <v>936</v>
      </c>
      <c r="S2418" s="155" t="s">
        <v>936</v>
      </c>
    </row>
    <row r="2419" spans="18:19">
      <c r="R2419" s="153" t="s">
        <v>936</v>
      </c>
      <c r="S2419" s="155" t="s">
        <v>936</v>
      </c>
    </row>
    <row r="2420" spans="18:19">
      <c r="R2420" s="153" t="s">
        <v>936</v>
      </c>
      <c r="S2420" s="155" t="s">
        <v>936</v>
      </c>
    </row>
    <row r="2421" spans="18:19">
      <c r="R2421" s="153" t="s">
        <v>936</v>
      </c>
      <c r="S2421" s="155" t="s">
        <v>936</v>
      </c>
    </row>
    <row r="2422" spans="18:19">
      <c r="R2422" s="153" t="s">
        <v>936</v>
      </c>
      <c r="S2422" s="155" t="s">
        <v>936</v>
      </c>
    </row>
    <row r="2423" spans="18:19">
      <c r="R2423" s="153" t="s">
        <v>936</v>
      </c>
      <c r="S2423" s="155" t="s">
        <v>936</v>
      </c>
    </row>
    <row r="2424" spans="18:19">
      <c r="R2424" s="153" t="s">
        <v>936</v>
      </c>
      <c r="S2424" s="155" t="s">
        <v>936</v>
      </c>
    </row>
    <row r="2425" spans="18:19">
      <c r="R2425" s="153" t="s">
        <v>936</v>
      </c>
      <c r="S2425" s="155" t="s">
        <v>936</v>
      </c>
    </row>
    <row r="2426" spans="18:19">
      <c r="R2426" s="153" t="s">
        <v>936</v>
      </c>
      <c r="S2426" s="155" t="s">
        <v>936</v>
      </c>
    </row>
    <row r="2427" spans="18:19">
      <c r="R2427" s="153" t="s">
        <v>936</v>
      </c>
      <c r="S2427" s="155" t="s">
        <v>936</v>
      </c>
    </row>
    <row r="2428" spans="18:19">
      <c r="R2428" s="153" t="s">
        <v>936</v>
      </c>
      <c r="S2428" s="155" t="s">
        <v>936</v>
      </c>
    </row>
    <row r="2429" spans="18:19">
      <c r="R2429" s="153" t="s">
        <v>936</v>
      </c>
      <c r="S2429" s="155" t="s">
        <v>936</v>
      </c>
    </row>
    <row r="2430" spans="18:19">
      <c r="R2430" s="153" t="s">
        <v>936</v>
      </c>
      <c r="S2430" s="155" t="s">
        <v>936</v>
      </c>
    </row>
    <row r="2431" spans="18:19">
      <c r="R2431" s="153" t="s">
        <v>936</v>
      </c>
      <c r="S2431" s="155" t="s">
        <v>936</v>
      </c>
    </row>
    <row r="2432" spans="18:19">
      <c r="R2432" s="153" t="s">
        <v>936</v>
      </c>
      <c r="S2432" s="155" t="s">
        <v>936</v>
      </c>
    </row>
    <row r="2433" spans="18:19">
      <c r="R2433" s="153" t="s">
        <v>936</v>
      </c>
      <c r="S2433" s="155" t="s">
        <v>936</v>
      </c>
    </row>
    <row r="2434" spans="18:19">
      <c r="R2434" s="153" t="s">
        <v>936</v>
      </c>
      <c r="S2434" s="155" t="s">
        <v>936</v>
      </c>
    </row>
    <row r="2435" spans="18:19">
      <c r="R2435" s="153" t="s">
        <v>936</v>
      </c>
      <c r="S2435" s="155" t="s">
        <v>936</v>
      </c>
    </row>
    <row r="2436" spans="18:19">
      <c r="R2436" s="153" t="s">
        <v>936</v>
      </c>
      <c r="S2436" s="155" t="s">
        <v>936</v>
      </c>
    </row>
    <row r="2437" spans="18:19">
      <c r="R2437" s="153" t="s">
        <v>936</v>
      </c>
      <c r="S2437" s="155" t="s">
        <v>936</v>
      </c>
    </row>
    <row r="2438" spans="18:19">
      <c r="R2438" s="153" t="s">
        <v>936</v>
      </c>
      <c r="S2438" s="155" t="s">
        <v>936</v>
      </c>
    </row>
    <row r="2439" spans="18:19">
      <c r="R2439" s="153" t="s">
        <v>936</v>
      </c>
      <c r="S2439" s="155" t="s">
        <v>936</v>
      </c>
    </row>
    <row r="2440" spans="18:19">
      <c r="R2440" s="153" t="s">
        <v>936</v>
      </c>
      <c r="S2440" s="155" t="s">
        <v>936</v>
      </c>
    </row>
    <row r="2441" spans="18:19">
      <c r="R2441" s="153" t="s">
        <v>936</v>
      </c>
      <c r="S2441" s="155" t="s">
        <v>936</v>
      </c>
    </row>
    <row r="2442" spans="18:19">
      <c r="R2442" s="153" t="s">
        <v>936</v>
      </c>
      <c r="S2442" s="155" t="s">
        <v>936</v>
      </c>
    </row>
    <row r="2443" spans="18:19">
      <c r="R2443" s="153" t="s">
        <v>936</v>
      </c>
      <c r="S2443" s="155" t="s">
        <v>936</v>
      </c>
    </row>
    <row r="2444" spans="18:19">
      <c r="R2444" s="153" t="s">
        <v>936</v>
      </c>
      <c r="S2444" s="155" t="s">
        <v>936</v>
      </c>
    </row>
    <row r="2445" spans="18:19">
      <c r="R2445" s="153" t="s">
        <v>936</v>
      </c>
      <c r="S2445" s="155" t="s">
        <v>936</v>
      </c>
    </row>
    <row r="2446" spans="18:19">
      <c r="R2446" s="153" t="s">
        <v>936</v>
      </c>
      <c r="S2446" s="155" t="s">
        <v>936</v>
      </c>
    </row>
    <row r="2447" spans="18:19">
      <c r="R2447" s="153" t="s">
        <v>936</v>
      </c>
      <c r="S2447" s="155" t="s">
        <v>936</v>
      </c>
    </row>
    <row r="2448" spans="18:19">
      <c r="R2448" s="153" t="s">
        <v>936</v>
      </c>
      <c r="S2448" s="155" t="s">
        <v>936</v>
      </c>
    </row>
    <row r="2449" spans="18:19">
      <c r="R2449" s="153" t="s">
        <v>936</v>
      </c>
      <c r="S2449" s="155" t="s">
        <v>936</v>
      </c>
    </row>
    <row r="2450" spans="18:19">
      <c r="R2450" s="153" t="s">
        <v>936</v>
      </c>
      <c r="S2450" s="155" t="s">
        <v>936</v>
      </c>
    </row>
    <row r="2451" spans="18:19">
      <c r="R2451" s="153" t="s">
        <v>936</v>
      </c>
      <c r="S2451" s="155" t="s">
        <v>936</v>
      </c>
    </row>
    <row r="2452" spans="18:19">
      <c r="R2452" s="153" t="s">
        <v>936</v>
      </c>
      <c r="S2452" s="155" t="s">
        <v>936</v>
      </c>
    </row>
    <row r="2453" spans="18:19">
      <c r="R2453" s="153" t="s">
        <v>936</v>
      </c>
      <c r="S2453" s="155" t="s">
        <v>936</v>
      </c>
    </row>
    <row r="2454" spans="18:19">
      <c r="R2454" s="153" t="s">
        <v>936</v>
      </c>
      <c r="S2454" s="155" t="s">
        <v>936</v>
      </c>
    </row>
    <row r="2455" spans="18:19">
      <c r="R2455" s="153" t="s">
        <v>936</v>
      </c>
      <c r="S2455" s="155" t="s">
        <v>936</v>
      </c>
    </row>
    <row r="2456" spans="18:19">
      <c r="R2456" s="153" t="s">
        <v>936</v>
      </c>
      <c r="S2456" s="155" t="s">
        <v>936</v>
      </c>
    </row>
    <row r="2457" spans="18:19">
      <c r="R2457" s="153" t="s">
        <v>936</v>
      </c>
      <c r="S2457" s="155" t="s">
        <v>936</v>
      </c>
    </row>
    <row r="2458" spans="18:19">
      <c r="R2458" s="153" t="s">
        <v>936</v>
      </c>
      <c r="S2458" s="155" t="s">
        <v>936</v>
      </c>
    </row>
    <row r="2459" spans="18:19">
      <c r="R2459" s="153" t="s">
        <v>936</v>
      </c>
      <c r="S2459" s="155" t="s">
        <v>936</v>
      </c>
    </row>
    <row r="2460" spans="18:19">
      <c r="R2460" s="153" t="s">
        <v>936</v>
      </c>
      <c r="S2460" s="155" t="s">
        <v>936</v>
      </c>
    </row>
    <row r="2461" spans="18:19">
      <c r="R2461" s="153" t="s">
        <v>936</v>
      </c>
      <c r="S2461" s="155" t="s">
        <v>936</v>
      </c>
    </row>
    <row r="2462" spans="18:19">
      <c r="R2462" s="153" t="s">
        <v>936</v>
      </c>
      <c r="S2462" s="155" t="s">
        <v>936</v>
      </c>
    </row>
    <row r="2463" spans="18:19">
      <c r="R2463" s="153" t="s">
        <v>936</v>
      </c>
      <c r="S2463" s="155" t="s">
        <v>936</v>
      </c>
    </row>
    <row r="2464" spans="18:19">
      <c r="R2464" s="153" t="s">
        <v>936</v>
      </c>
      <c r="S2464" s="155" t="s">
        <v>936</v>
      </c>
    </row>
    <row r="2465" spans="18:19">
      <c r="R2465" s="153" t="s">
        <v>936</v>
      </c>
      <c r="S2465" s="155" t="s">
        <v>936</v>
      </c>
    </row>
    <row r="2466" spans="18:19">
      <c r="R2466" s="153" t="s">
        <v>936</v>
      </c>
      <c r="S2466" s="155" t="s">
        <v>936</v>
      </c>
    </row>
    <row r="2467" spans="18:19">
      <c r="R2467" s="153" t="s">
        <v>936</v>
      </c>
      <c r="S2467" s="155" t="s">
        <v>936</v>
      </c>
    </row>
    <row r="2468" spans="18:19">
      <c r="R2468" s="153" t="s">
        <v>936</v>
      </c>
      <c r="S2468" s="155" t="s">
        <v>936</v>
      </c>
    </row>
    <row r="2469" spans="18:19">
      <c r="R2469" s="153" t="s">
        <v>936</v>
      </c>
      <c r="S2469" s="155" t="s">
        <v>936</v>
      </c>
    </row>
    <row r="2470" spans="18:19">
      <c r="R2470" s="153" t="s">
        <v>936</v>
      </c>
      <c r="S2470" s="155" t="s">
        <v>936</v>
      </c>
    </row>
    <row r="2471" spans="18:19">
      <c r="R2471" s="153" t="s">
        <v>936</v>
      </c>
      <c r="S2471" s="155" t="s">
        <v>936</v>
      </c>
    </row>
    <row r="2472" spans="18:19">
      <c r="R2472" s="153" t="s">
        <v>936</v>
      </c>
      <c r="S2472" s="155" t="s">
        <v>936</v>
      </c>
    </row>
    <row r="2473" spans="18:19">
      <c r="R2473" s="153" t="s">
        <v>936</v>
      </c>
      <c r="S2473" s="155" t="s">
        <v>936</v>
      </c>
    </row>
    <row r="2474" spans="18:19">
      <c r="R2474" s="153" t="s">
        <v>936</v>
      </c>
      <c r="S2474" s="155" t="s">
        <v>936</v>
      </c>
    </row>
    <row r="2475" spans="18:19">
      <c r="R2475" s="153" t="s">
        <v>936</v>
      </c>
      <c r="S2475" s="155" t="s">
        <v>936</v>
      </c>
    </row>
    <row r="2476" spans="18:19">
      <c r="R2476" s="153" t="s">
        <v>936</v>
      </c>
      <c r="S2476" s="155" t="s">
        <v>936</v>
      </c>
    </row>
    <row r="2477" spans="18:19">
      <c r="R2477" s="153" t="s">
        <v>936</v>
      </c>
      <c r="S2477" s="155" t="s">
        <v>936</v>
      </c>
    </row>
    <row r="2478" spans="18:19">
      <c r="R2478" s="153" t="s">
        <v>936</v>
      </c>
      <c r="S2478" s="155" t="s">
        <v>936</v>
      </c>
    </row>
    <row r="2479" spans="18:19">
      <c r="R2479" s="153" t="s">
        <v>936</v>
      </c>
      <c r="S2479" s="155" t="s">
        <v>936</v>
      </c>
    </row>
    <row r="2480" spans="18:19">
      <c r="R2480" s="153" t="s">
        <v>936</v>
      </c>
      <c r="S2480" s="155" t="s">
        <v>936</v>
      </c>
    </row>
    <row r="2481" spans="18:19">
      <c r="R2481" s="153" t="s">
        <v>936</v>
      </c>
      <c r="S2481" s="155" t="s">
        <v>936</v>
      </c>
    </row>
    <row r="2482" spans="18:19">
      <c r="R2482" s="153" t="s">
        <v>936</v>
      </c>
      <c r="S2482" s="155" t="s">
        <v>936</v>
      </c>
    </row>
    <row r="2483" spans="18:19">
      <c r="R2483" s="153" t="s">
        <v>936</v>
      </c>
      <c r="S2483" s="155" t="s">
        <v>936</v>
      </c>
    </row>
    <row r="2484" spans="18:19">
      <c r="R2484" s="153" t="s">
        <v>936</v>
      </c>
      <c r="S2484" s="155" t="s">
        <v>936</v>
      </c>
    </row>
    <row r="2485" spans="18:19">
      <c r="R2485" s="153" t="s">
        <v>936</v>
      </c>
      <c r="S2485" s="155" t="s">
        <v>936</v>
      </c>
    </row>
    <row r="2486" spans="18:19">
      <c r="R2486" s="153" t="s">
        <v>936</v>
      </c>
      <c r="S2486" s="155" t="s">
        <v>936</v>
      </c>
    </row>
    <row r="2487" spans="18:19">
      <c r="R2487" s="153" t="s">
        <v>936</v>
      </c>
      <c r="S2487" s="155" t="s">
        <v>936</v>
      </c>
    </row>
    <row r="2488" spans="18:19">
      <c r="R2488" s="153" t="s">
        <v>936</v>
      </c>
      <c r="S2488" s="155" t="s">
        <v>936</v>
      </c>
    </row>
    <row r="2489" spans="18:19">
      <c r="R2489" s="153" t="s">
        <v>936</v>
      </c>
      <c r="S2489" s="155" t="s">
        <v>936</v>
      </c>
    </row>
    <row r="2490" spans="18:19">
      <c r="R2490" s="153" t="s">
        <v>936</v>
      </c>
      <c r="S2490" s="155" t="s">
        <v>936</v>
      </c>
    </row>
    <row r="2491" spans="18:19">
      <c r="R2491" s="153" t="s">
        <v>936</v>
      </c>
      <c r="S2491" s="155" t="s">
        <v>936</v>
      </c>
    </row>
    <row r="2492" spans="18:19">
      <c r="R2492" s="153" t="s">
        <v>936</v>
      </c>
      <c r="S2492" s="155" t="s">
        <v>936</v>
      </c>
    </row>
    <row r="2493" spans="18:19">
      <c r="R2493" s="153" t="s">
        <v>936</v>
      </c>
      <c r="S2493" s="155" t="s">
        <v>936</v>
      </c>
    </row>
    <row r="2494" spans="18:19">
      <c r="R2494" s="153" t="s">
        <v>936</v>
      </c>
      <c r="S2494" s="155" t="s">
        <v>936</v>
      </c>
    </row>
    <row r="2495" spans="18:19">
      <c r="R2495" s="153" t="s">
        <v>936</v>
      </c>
      <c r="S2495" s="155" t="s">
        <v>936</v>
      </c>
    </row>
    <row r="2496" spans="18:19">
      <c r="R2496" s="153" t="s">
        <v>936</v>
      </c>
      <c r="S2496" s="155" t="s">
        <v>936</v>
      </c>
    </row>
    <row r="2497" spans="18:19">
      <c r="R2497" s="153" t="s">
        <v>936</v>
      </c>
      <c r="S2497" s="155" t="s">
        <v>936</v>
      </c>
    </row>
    <row r="2498" spans="18:19">
      <c r="R2498" s="153" t="s">
        <v>936</v>
      </c>
      <c r="S2498" s="155" t="s">
        <v>936</v>
      </c>
    </row>
    <row r="2499" spans="18:19">
      <c r="R2499" s="153" t="s">
        <v>936</v>
      </c>
      <c r="S2499" s="155" t="s">
        <v>936</v>
      </c>
    </row>
    <row r="2500" spans="18:19">
      <c r="R2500" s="153" t="s">
        <v>936</v>
      </c>
      <c r="S2500" s="155" t="s">
        <v>936</v>
      </c>
    </row>
    <row r="2501" spans="18:19">
      <c r="R2501" s="153" t="s">
        <v>936</v>
      </c>
      <c r="S2501" s="155" t="s">
        <v>936</v>
      </c>
    </row>
    <row r="2502" spans="18:19">
      <c r="R2502" s="153" t="s">
        <v>936</v>
      </c>
      <c r="S2502" s="155" t="s">
        <v>936</v>
      </c>
    </row>
    <row r="2503" spans="18:19">
      <c r="R2503" s="153" t="s">
        <v>936</v>
      </c>
      <c r="S2503" s="155" t="s">
        <v>936</v>
      </c>
    </row>
    <row r="2504" spans="18:19">
      <c r="R2504" s="153" t="s">
        <v>936</v>
      </c>
      <c r="S2504" s="155" t="s">
        <v>936</v>
      </c>
    </row>
    <row r="2505" spans="18:19">
      <c r="R2505" s="153" t="s">
        <v>936</v>
      </c>
      <c r="S2505" s="155" t="s">
        <v>936</v>
      </c>
    </row>
    <row r="2506" spans="18:19">
      <c r="R2506" s="153" t="s">
        <v>936</v>
      </c>
      <c r="S2506" s="155" t="s">
        <v>936</v>
      </c>
    </row>
    <row r="2507" spans="18:19">
      <c r="R2507" s="153" t="s">
        <v>936</v>
      </c>
      <c r="S2507" s="155" t="s">
        <v>936</v>
      </c>
    </row>
    <row r="2508" spans="18:19">
      <c r="R2508" s="153" t="s">
        <v>936</v>
      </c>
      <c r="S2508" s="155" t="s">
        <v>936</v>
      </c>
    </row>
    <row r="2509" spans="18:19">
      <c r="R2509" s="153" t="s">
        <v>936</v>
      </c>
      <c r="S2509" s="155" t="s">
        <v>936</v>
      </c>
    </row>
    <row r="2510" spans="18:19">
      <c r="R2510" s="153" t="s">
        <v>936</v>
      </c>
      <c r="S2510" s="155" t="s">
        <v>936</v>
      </c>
    </row>
    <row r="2511" spans="18:19">
      <c r="R2511" s="153" t="s">
        <v>936</v>
      </c>
      <c r="S2511" s="155" t="s">
        <v>936</v>
      </c>
    </row>
    <row r="2512" spans="18:19">
      <c r="R2512" s="153" t="s">
        <v>936</v>
      </c>
      <c r="S2512" s="155" t="s">
        <v>936</v>
      </c>
    </row>
    <row r="2513" spans="18:19">
      <c r="R2513" s="153" t="s">
        <v>936</v>
      </c>
      <c r="S2513" s="155" t="s">
        <v>936</v>
      </c>
    </row>
    <row r="2514" spans="18:19">
      <c r="R2514" s="153" t="s">
        <v>936</v>
      </c>
      <c r="S2514" s="155" t="s">
        <v>936</v>
      </c>
    </row>
    <row r="2515" spans="18:19">
      <c r="R2515" s="153" t="s">
        <v>936</v>
      </c>
      <c r="S2515" s="155" t="s">
        <v>936</v>
      </c>
    </row>
    <row r="2516" spans="18:19">
      <c r="R2516" s="153" t="s">
        <v>936</v>
      </c>
      <c r="S2516" s="155" t="s">
        <v>936</v>
      </c>
    </row>
    <row r="2517" spans="18:19">
      <c r="R2517" s="153" t="s">
        <v>936</v>
      </c>
      <c r="S2517" s="155" t="s">
        <v>936</v>
      </c>
    </row>
    <row r="2518" spans="18:19">
      <c r="R2518" s="153" t="s">
        <v>936</v>
      </c>
      <c r="S2518" s="155" t="s">
        <v>936</v>
      </c>
    </row>
    <row r="2519" spans="18:19">
      <c r="R2519" s="153" t="s">
        <v>936</v>
      </c>
      <c r="S2519" s="155" t="s">
        <v>936</v>
      </c>
    </row>
    <row r="2520" spans="18:19">
      <c r="R2520" s="153" t="s">
        <v>936</v>
      </c>
      <c r="S2520" s="155" t="s">
        <v>936</v>
      </c>
    </row>
    <row r="2521" spans="18:19">
      <c r="R2521" s="153" t="s">
        <v>936</v>
      </c>
      <c r="S2521" s="155" t="s">
        <v>936</v>
      </c>
    </row>
    <row r="2522" spans="18:19">
      <c r="R2522" s="153" t="s">
        <v>936</v>
      </c>
      <c r="S2522" s="155" t="s">
        <v>936</v>
      </c>
    </row>
    <row r="2523" spans="18:19">
      <c r="R2523" s="153" t="s">
        <v>936</v>
      </c>
      <c r="S2523" s="155" t="s">
        <v>936</v>
      </c>
    </row>
    <row r="2524" spans="18:19">
      <c r="R2524" s="153" t="s">
        <v>936</v>
      </c>
      <c r="S2524" s="155" t="s">
        <v>936</v>
      </c>
    </row>
    <row r="2525" spans="18:19">
      <c r="R2525" s="153" t="s">
        <v>936</v>
      </c>
      <c r="S2525" s="155" t="s">
        <v>936</v>
      </c>
    </row>
    <row r="2526" spans="18:19">
      <c r="R2526" s="153" t="s">
        <v>936</v>
      </c>
      <c r="S2526" s="155" t="s">
        <v>936</v>
      </c>
    </row>
    <row r="2527" spans="18:19">
      <c r="R2527" s="153" t="s">
        <v>936</v>
      </c>
      <c r="S2527" s="155" t="s">
        <v>936</v>
      </c>
    </row>
    <row r="2528" spans="18:19">
      <c r="R2528" s="153" t="s">
        <v>936</v>
      </c>
      <c r="S2528" s="155" t="s">
        <v>936</v>
      </c>
    </row>
    <row r="2529" spans="18:19">
      <c r="R2529" s="153" t="s">
        <v>936</v>
      </c>
      <c r="S2529" s="155" t="s">
        <v>936</v>
      </c>
    </row>
    <row r="2530" spans="18:19">
      <c r="R2530" s="153" t="s">
        <v>936</v>
      </c>
      <c r="S2530" s="155" t="s">
        <v>936</v>
      </c>
    </row>
    <row r="2531" spans="18:19">
      <c r="R2531" s="153" t="s">
        <v>936</v>
      </c>
      <c r="S2531" s="155" t="s">
        <v>936</v>
      </c>
    </row>
    <row r="2532" spans="18:19">
      <c r="R2532" s="153" t="s">
        <v>936</v>
      </c>
      <c r="S2532" s="155" t="s">
        <v>936</v>
      </c>
    </row>
    <row r="2533" spans="18:19">
      <c r="R2533" s="153" t="s">
        <v>936</v>
      </c>
      <c r="S2533" s="155" t="s">
        <v>936</v>
      </c>
    </row>
    <row r="2534" spans="18:19">
      <c r="R2534" s="153" t="s">
        <v>936</v>
      </c>
      <c r="S2534" s="155" t="s">
        <v>936</v>
      </c>
    </row>
    <row r="2535" spans="18:19">
      <c r="R2535" s="153" t="s">
        <v>936</v>
      </c>
      <c r="S2535" s="155" t="s">
        <v>936</v>
      </c>
    </row>
    <row r="2536" spans="18:19">
      <c r="R2536" s="153" t="s">
        <v>936</v>
      </c>
      <c r="S2536" s="155" t="s">
        <v>936</v>
      </c>
    </row>
    <row r="2537" spans="18:19">
      <c r="R2537" s="153" t="s">
        <v>936</v>
      </c>
      <c r="S2537" s="155" t="s">
        <v>936</v>
      </c>
    </row>
    <row r="2538" spans="18:19">
      <c r="R2538" s="153" t="s">
        <v>936</v>
      </c>
      <c r="S2538" s="155" t="s">
        <v>936</v>
      </c>
    </row>
    <row r="2539" spans="18:19">
      <c r="R2539" s="153" t="s">
        <v>936</v>
      </c>
      <c r="S2539" s="155" t="s">
        <v>936</v>
      </c>
    </row>
    <row r="2540" spans="18:19">
      <c r="R2540" s="153" t="s">
        <v>936</v>
      </c>
      <c r="S2540" s="155" t="s">
        <v>936</v>
      </c>
    </row>
    <row r="2541" spans="18:19">
      <c r="R2541" s="153" t="s">
        <v>936</v>
      </c>
      <c r="S2541" s="155" t="s">
        <v>936</v>
      </c>
    </row>
    <row r="2542" spans="18:19">
      <c r="R2542" s="153" t="s">
        <v>936</v>
      </c>
      <c r="S2542" s="155" t="s">
        <v>936</v>
      </c>
    </row>
    <row r="2543" spans="18:19">
      <c r="R2543" s="153" t="s">
        <v>936</v>
      </c>
      <c r="S2543" s="155" t="s">
        <v>936</v>
      </c>
    </row>
    <row r="2544" spans="18:19">
      <c r="R2544" s="153" t="s">
        <v>936</v>
      </c>
      <c r="S2544" s="155" t="s">
        <v>936</v>
      </c>
    </row>
    <row r="2545" spans="18:19">
      <c r="R2545" s="153" t="s">
        <v>936</v>
      </c>
      <c r="S2545" s="155" t="s">
        <v>936</v>
      </c>
    </row>
    <row r="2546" spans="18:19">
      <c r="R2546" s="153" t="s">
        <v>936</v>
      </c>
      <c r="S2546" s="155" t="s">
        <v>936</v>
      </c>
    </row>
    <row r="2547" spans="18:19">
      <c r="R2547" s="153" t="s">
        <v>936</v>
      </c>
      <c r="S2547" s="155" t="s">
        <v>936</v>
      </c>
    </row>
    <row r="2548" spans="18:19">
      <c r="R2548" s="153" t="s">
        <v>936</v>
      </c>
      <c r="S2548" s="155" t="s">
        <v>936</v>
      </c>
    </row>
    <row r="2549" spans="18:19">
      <c r="R2549" s="153" t="s">
        <v>936</v>
      </c>
      <c r="S2549" s="155" t="s">
        <v>936</v>
      </c>
    </row>
    <row r="2550" spans="18:19">
      <c r="R2550" s="153" t="s">
        <v>936</v>
      </c>
      <c r="S2550" s="155" t="s">
        <v>936</v>
      </c>
    </row>
    <row r="2551" spans="18:19">
      <c r="R2551" s="153" t="s">
        <v>936</v>
      </c>
      <c r="S2551" s="155" t="s">
        <v>936</v>
      </c>
    </row>
    <row r="2552" spans="18:19">
      <c r="R2552" s="153" t="s">
        <v>936</v>
      </c>
      <c r="S2552" s="155" t="s">
        <v>936</v>
      </c>
    </row>
    <row r="2553" spans="18:19">
      <c r="R2553" s="153" t="s">
        <v>936</v>
      </c>
      <c r="S2553" s="155" t="s">
        <v>936</v>
      </c>
    </row>
    <row r="2554" spans="18:19">
      <c r="R2554" s="153" t="s">
        <v>936</v>
      </c>
      <c r="S2554" s="155" t="s">
        <v>936</v>
      </c>
    </row>
    <row r="2555" spans="18:19">
      <c r="R2555" s="153" t="s">
        <v>936</v>
      </c>
      <c r="S2555" s="155" t="s">
        <v>936</v>
      </c>
    </row>
    <row r="2556" spans="18:19">
      <c r="R2556" s="153" t="s">
        <v>936</v>
      </c>
      <c r="S2556" s="155" t="s">
        <v>936</v>
      </c>
    </row>
    <row r="2557" spans="18:19">
      <c r="R2557" s="153" t="s">
        <v>936</v>
      </c>
      <c r="S2557" s="155" t="s">
        <v>936</v>
      </c>
    </row>
    <row r="2558" spans="18:19">
      <c r="R2558" s="153" t="s">
        <v>936</v>
      </c>
      <c r="S2558" s="155" t="s">
        <v>936</v>
      </c>
    </row>
    <row r="2559" spans="18:19">
      <c r="R2559" s="153" t="s">
        <v>936</v>
      </c>
      <c r="S2559" s="155" t="s">
        <v>936</v>
      </c>
    </row>
    <row r="2560" spans="18:19">
      <c r="R2560" s="153" t="s">
        <v>936</v>
      </c>
      <c r="S2560" s="155" t="s">
        <v>936</v>
      </c>
    </row>
    <row r="2561" spans="18:19">
      <c r="R2561" s="153" t="s">
        <v>936</v>
      </c>
      <c r="S2561" s="155" t="s">
        <v>936</v>
      </c>
    </row>
    <row r="2562" spans="18:19">
      <c r="R2562" s="153" t="s">
        <v>936</v>
      </c>
      <c r="S2562" s="155" t="s">
        <v>936</v>
      </c>
    </row>
    <row r="2563" spans="18:19">
      <c r="R2563" s="153" t="s">
        <v>936</v>
      </c>
      <c r="S2563" s="155" t="s">
        <v>936</v>
      </c>
    </row>
    <row r="2564" spans="18:19">
      <c r="R2564" s="153" t="s">
        <v>936</v>
      </c>
      <c r="S2564" s="155" t="s">
        <v>936</v>
      </c>
    </row>
    <row r="2565" spans="18:19">
      <c r="R2565" s="153" t="s">
        <v>936</v>
      </c>
      <c r="S2565" s="155" t="s">
        <v>936</v>
      </c>
    </row>
    <row r="2566" spans="18:19">
      <c r="R2566" s="153" t="s">
        <v>936</v>
      </c>
      <c r="S2566" s="155" t="s">
        <v>936</v>
      </c>
    </row>
    <row r="2567" spans="18:19">
      <c r="R2567" s="153" t="s">
        <v>936</v>
      </c>
      <c r="S2567" s="155" t="s">
        <v>936</v>
      </c>
    </row>
    <row r="2568" spans="18:19">
      <c r="R2568" s="153" t="s">
        <v>936</v>
      </c>
      <c r="S2568" s="155" t="s">
        <v>936</v>
      </c>
    </row>
    <row r="2569" spans="18:19">
      <c r="R2569" s="153" t="s">
        <v>936</v>
      </c>
      <c r="S2569" s="155" t="s">
        <v>936</v>
      </c>
    </row>
    <row r="2570" spans="18:19">
      <c r="R2570" s="153" t="s">
        <v>936</v>
      </c>
      <c r="S2570" s="155" t="s">
        <v>936</v>
      </c>
    </row>
    <row r="2571" spans="18:19">
      <c r="R2571" s="153" t="s">
        <v>936</v>
      </c>
      <c r="S2571" s="155" t="s">
        <v>936</v>
      </c>
    </row>
    <row r="2572" spans="18:19">
      <c r="R2572" s="153" t="s">
        <v>936</v>
      </c>
      <c r="S2572" s="155" t="s">
        <v>936</v>
      </c>
    </row>
    <row r="2573" spans="18:19">
      <c r="R2573" s="153" t="s">
        <v>936</v>
      </c>
      <c r="S2573" s="155" t="s">
        <v>936</v>
      </c>
    </row>
    <row r="2574" spans="18:19">
      <c r="R2574" s="153" t="s">
        <v>936</v>
      </c>
      <c r="S2574" s="155" t="s">
        <v>936</v>
      </c>
    </row>
    <row r="2575" spans="18:19">
      <c r="R2575" s="153" t="s">
        <v>936</v>
      </c>
      <c r="S2575" s="155" t="s">
        <v>936</v>
      </c>
    </row>
    <row r="2576" spans="18:19">
      <c r="R2576" s="153" t="s">
        <v>936</v>
      </c>
      <c r="S2576" s="155" t="s">
        <v>936</v>
      </c>
    </row>
    <row r="2577" spans="18:19">
      <c r="R2577" s="153" t="s">
        <v>936</v>
      </c>
      <c r="S2577" s="155" t="s">
        <v>936</v>
      </c>
    </row>
    <row r="2578" spans="18:19">
      <c r="R2578" s="153" t="s">
        <v>936</v>
      </c>
      <c r="S2578" s="155" t="s">
        <v>936</v>
      </c>
    </row>
    <row r="2579" spans="18:19">
      <c r="R2579" s="153" t="s">
        <v>936</v>
      </c>
      <c r="S2579" s="155" t="s">
        <v>936</v>
      </c>
    </row>
    <row r="2580" spans="18:19">
      <c r="R2580" s="153" t="s">
        <v>936</v>
      </c>
      <c r="S2580" s="155" t="s">
        <v>936</v>
      </c>
    </row>
    <row r="2581" spans="18:19">
      <c r="R2581" s="153" t="s">
        <v>936</v>
      </c>
      <c r="S2581" s="155" t="s">
        <v>936</v>
      </c>
    </row>
    <row r="2582" spans="18:19">
      <c r="R2582" s="153" t="s">
        <v>936</v>
      </c>
      <c r="S2582" s="155" t="s">
        <v>936</v>
      </c>
    </row>
    <row r="2583" spans="18:19">
      <c r="R2583" s="153" t="s">
        <v>936</v>
      </c>
      <c r="S2583" s="155" t="s">
        <v>936</v>
      </c>
    </row>
    <row r="2584" spans="18:19">
      <c r="R2584" s="153" t="s">
        <v>936</v>
      </c>
      <c r="S2584" s="155" t="s">
        <v>936</v>
      </c>
    </row>
    <row r="2585" spans="18:19">
      <c r="R2585" s="153" t="s">
        <v>936</v>
      </c>
      <c r="S2585" s="155" t="s">
        <v>936</v>
      </c>
    </row>
    <row r="2586" spans="18:19">
      <c r="R2586" s="153" t="s">
        <v>936</v>
      </c>
      <c r="S2586" s="155" t="s">
        <v>936</v>
      </c>
    </row>
    <row r="2587" spans="18:19">
      <c r="R2587" s="153" t="s">
        <v>936</v>
      </c>
      <c r="S2587" s="155" t="s">
        <v>936</v>
      </c>
    </row>
    <row r="2588" spans="18:19">
      <c r="R2588" s="153" t="s">
        <v>936</v>
      </c>
      <c r="S2588" s="155" t="s">
        <v>936</v>
      </c>
    </row>
    <row r="2589" spans="18:19">
      <c r="R2589" s="153" t="s">
        <v>936</v>
      </c>
      <c r="S2589" s="155" t="s">
        <v>936</v>
      </c>
    </row>
    <row r="2590" spans="18:19">
      <c r="R2590" s="153" t="s">
        <v>936</v>
      </c>
      <c r="S2590" s="155" t="s">
        <v>936</v>
      </c>
    </row>
    <row r="2591" spans="18:19">
      <c r="R2591" s="153" t="s">
        <v>936</v>
      </c>
      <c r="S2591" s="155" t="s">
        <v>936</v>
      </c>
    </row>
    <row r="2592" spans="18:19">
      <c r="R2592" s="153" t="s">
        <v>936</v>
      </c>
      <c r="S2592" s="155" t="s">
        <v>936</v>
      </c>
    </row>
    <row r="2593" spans="18:19">
      <c r="R2593" s="153" t="s">
        <v>936</v>
      </c>
      <c r="S2593" s="155" t="s">
        <v>936</v>
      </c>
    </row>
    <row r="2594" spans="18:19">
      <c r="R2594" s="153" t="s">
        <v>936</v>
      </c>
      <c r="S2594" s="155" t="s">
        <v>936</v>
      </c>
    </row>
    <row r="2595" spans="18:19">
      <c r="R2595" s="153" t="s">
        <v>936</v>
      </c>
      <c r="S2595" s="155" t="s">
        <v>936</v>
      </c>
    </row>
    <row r="2596" spans="18:19">
      <c r="R2596" s="153" t="s">
        <v>936</v>
      </c>
      <c r="S2596" s="155" t="s">
        <v>936</v>
      </c>
    </row>
    <row r="2597" spans="18:19">
      <c r="R2597" s="153" t="s">
        <v>936</v>
      </c>
      <c r="S2597" s="155" t="s">
        <v>936</v>
      </c>
    </row>
    <row r="2598" spans="18:19">
      <c r="R2598" s="153" t="s">
        <v>936</v>
      </c>
      <c r="S2598" s="155" t="s">
        <v>936</v>
      </c>
    </row>
    <row r="2599" spans="18:19">
      <c r="R2599" s="153" t="s">
        <v>936</v>
      </c>
      <c r="S2599" s="155" t="s">
        <v>936</v>
      </c>
    </row>
    <row r="2600" spans="18:19">
      <c r="R2600" s="153" t="s">
        <v>936</v>
      </c>
      <c r="S2600" s="155" t="s">
        <v>936</v>
      </c>
    </row>
    <row r="2601" spans="18:19">
      <c r="R2601" s="153" t="s">
        <v>936</v>
      </c>
      <c r="S2601" s="155" t="s">
        <v>936</v>
      </c>
    </row>
    <row r="2602" spans="18:19">
      <c r="R2602" s="153" t="s">
        <v>936</v>
      </c>
      <c r="S2602" s="155" t="s">
        <v>936</v>
      </c>
    </row>
    <row r="2603" spans="18:19">
      <c r="R2603" s="153" t="s">
        <v>936</v>
      </c>
      <c r="S2603" s="155" t="s">
        <v>936</v>
      </c>
    </row>
    <row r="2604" spans="18:19">
      <c r="R2604" s="153" t="s">
        <v>936</v>
      </c>
      <c r="S2604" s="155" t="s">
        <v>936</v>
      </c>
    </row>
    <row r="2605" spans="18:19">
      <c r="R2605" s="153" t="s">
        <v>936</v>
      </c>
      <c r="S2605" s="155" t="s">
        <v>936</v>
      </c>
    </row>
    <row r="2606" spans="18:19">
      <c r="R2606" s="153" t="s">
        <v>936</v>
      </c>
      <c r="S2606" s="155" t="s">
        <v>936</v>
      </c>
    </row>
    <row r="2607" spans="18:19">
      <c r="R2607" s="153" t="s">
        <v>936</v>
      </c>
      <c r="S2607" s="155" t="s">
        <v>936</v>
      </c>
    </row>
    <row r="2608" spans="18:19">
      <c r="R2608" s="153" t="s">
        <v>936</v>
      </c>
      <c r="S2608" s="155" t="s">
        <v>936</v>
      </c>
    </row>
    <row r="2609" spans="18:19">
      <c r="R2609" s="153" t="s">
        <v>936</v>
      </c>
      <c r="S2609" s="155" t="s">
        <v>936</v>
      </c>
    </row>
    <row r="2610" spans="18:19">
      <c r="R2610" s="153" t="s">
        <v>936</v>
      </c>
      <c r="S2610" s="155" t="s">
        <v>936</v>
      </c>
    </row>
    <row r="2611" spans="18:19">
      <c r="R2611" s="153" t="s">
        <v>936</v>
      </c>
      <c r="S2611" s="155" t="s">
        <v>936</v>
      </c>
    </row>
    <row r="2612" spans="18:19">
      <c r="R2612" s="153" t="s">
        <v>936</v>
      </c>
      <c r="S2612" s="155" t="s">
        <v>936</v>
      </c>
    </row>
    <row r="2613" spans="18:19">
      <c r="R2613" s="153" t="s">
        <v>936</v>
      </c>
      <c r="S2613" s="155" t="s">
        <v>936</v>
      </c>
    </row>
    <row r="2614" spans="18:19">
      <c r="R2614" s="153" t="s">
        <v>936</v>
      </c>
      <c r="S2614" s="155" t="s">
        <v>936</v>
      </c>
    </row>
    <row r="2615" spans="18:19">
      <c r="R2615" s="153" t="s">
        <v>936</v>
      </c>
      <c r="S2615" s="155" t="s">
        <v>936</v>
      </c>
    </row>
    <row r="2616" spans="18:19">
      <c r="R2616" s="153" t="s">
        <v>936</v>
      </c>
      <c r="S2616" s="155" t="s">
        <v>936</v>
      </c>
    </row>
    <row r="2617" spans="18:19">
      <c r="R2617" s="153" t="s">
        <v>936</v>
      </c>
      <c r="S2617" s="155" t="s">
        <v>936</v>
      </c>
    </row>
    <row r="2618" spans="18:19">
      <c r="R2618" s="153" t="s">
        <v>936</v>
      </c>
      <c r="S2618" s="155" t="s">
        <v>936</v>
      </c>
    </row>
    <row r="2619" spans="18:19">
      <c r="R2619" s="153" t="s">
        <v>936</v>
      </c>
      <c r="S2619" s="155" t="s">
        <v>936</v>
      </c>
    </row>
    <row r="2620" spans="18:19">
      <c r="R2620" s="153" t="s">
        <v>936</v>
      </c>
      <c r="S2620" s="155" t="s">
        <v>936</v>
      </c>
    </row>
    <row r="2621" spans="18:19">
      <c r="R2621" s="153" t="s">
        <v>936</v>
      </c>
      <c r="S2621" s="155" t="s">
        <v>936</v>
      </c>
    </row>
    <row r="2622" spans="18:19">
      <c r="R2622" s="153" t="s">
        <v>936</v>
      </c>
      <c r="S2622" s="155" t="s">
        <v>936</v>
      </c>
    </row>
    <row r="2623" spans="18:19">
      <c r="R2623" s="153" t="s">
        <v>936</v>
      </c>
      <c r="S2623" s="155" t="s">
        <v>936</v>
      </c>
    </row>
    <row r="2624" spans="18:19">
      <c r="R2624" s="153" t="s">
        <v>936</v>
      </c>
      <c r="S2624" s="155" t="s">
        <v>936</v>
      </c>
    </row>
    <row r="2625" spans="18:19">
      <c r="R2625" s="153" t="s">
        <v>936</v>
      </c>
      <c r="S2625" s="155" t="s">
        <v>936</v>
      </c>
    </row>
    <row r="2626" spans="18:19">
      <c r="R2626" s="153" t="s">
        <v>936</v>
      </c>
      <c r="S2626" s="155" t="s">
        <v>936</v>
      </c>
    </row>
    <row r="2627" spans="18:19">
      <c r="R2627" s="153" t="s">
        <v>936</v>
      </c>
      <c r="S2627" s="155" t="s">
        <v>936</v>
      </c>
    </row>
    <row r="2628" spans="18:19">
      <c r="R2628" s="153" t="s">
        <v>936</v>
      </c>
      <c r="S2628" s="155" t="s">
        <v>936</v>
      </c>
    </row>
    <row r="2629" spans="18:19">
      <c r="R2629" s="153" t="s">
        <v>936</v>
      </c>
      <c r="S2629" s="155" t="s">
        <v>936</v>
      </c>
    </row>
    <row r="2630" spans="18:19">
      <c r="R2630" s="153" t="s">
        <v>936</v>
      </c>
      <c r="S2630" s="155" t="s">
        <v>936</v>
      </c>
    </row>
    <row r="2631" spans="18:19">
      <c r="R2631" s="153" t="s">
        <v>936</v>
      </c>
      <c r="S2631" s="155" t="s">
        <v>936</v>
      </c>
    </row>
    <row r="2632" spans="18:19">
      <c r="R2632" s="153" t="s">
        <v>936</v>
      </c>
      <c r="S2632" s="155" t="s">
        <v>936</v>
      </c>
    </row>
    <row r="2633" spans="18:19">
      <c r="R2633" s="153" t="s">
        <v>936</v>
      </c>
      <c r="S2633" s="155" t="s">
        <v>936</v>
      </c>
    </row>
    <row r="2634" spans="18:19">
      <c r="R2634" s="153" t="s">
        <v>936</v>
      </c>
      <c r="S2634" s="155" t="s">
        <v>936</v>
      </c>
    </row>
    <row r="2635" spans="18:19">
      <c r="R2635" s="153" t="s">
        <v>936</v>
      </c>
      <c r="S2635" s="155" t="s">
        <v>936</v>
      </c>
    </row>
    <row r="2636" spans="18:19">
      <c r="R2636" s="153" t="s">
        <v>936</v>
      </c>
      <c r="S2636" s="155" t="s">
        <v>936</v>
      </c>
    </row>
    <row r="2637" spans="18:19">
      <c r="R2637" s="153" t="s">
        <v>936</v>
      </c>
      <c r="S2637" s="155" t="s">
        <v>936</v>
      </c>
    </row>
    <row r="2638" spans="18:19">
      <c r="R2638" s="153" t="s">
        <v>936</v>
      </c>
      <c r="S2638" s="155" t="s">
        <v>936</v>
      </c>
    </row>
    <row r="2639" spans="18:19">
      <c r="R2639" s="153" t="s">
        <v>936</v>
      </c>
      <c r="S2639" s="155" t="s">
        <v>936</v>
      </c>
    </row>
    <row r="2640" spans="18:19">
      <c r="R2640" s="153" t="s">
        <v>936</v>
      </c>
      <c r="S2640" s="155" t="s">
        <v>936</v>
      </c>
    </row>
    <row r="2641" spans="18:19">
      <c r="R2641" s="153" t="s">
        <v>936</v>
      </c>
      <c r="S2641" s="155" t="s">
        <v>936</v>
      </c>
    </row>
    <row r="2642" spans="18:19">
      <c r="R2642" s="153" t="s">
        <v>936</v>
      </c>
      <c r="S2642" s="155" t="s">
        <v>936</v>
      </c>
    </row>
    <row r="2643" spans="18:19">
      <c r="R2643" s="153" t="s">
        <v>936</v>
      </c>
      <c r="S2643" s="155" t="s">
        <v>936</v>
      </c>
    </row>
    <row r="2644" spans="18:19">
      <c r="R2644" s="153" t="s">
        <v>936</v>
      </c>
      <c r="S2644" s="155" t="s">
        <v>936</v>
      </c>
    </row>
    <row r="2645" spans="18:19">
      <c r="R2645" s="153" t="s">
        <v>936</v>
      </c>
      <c r="S2645" s="155" t="s">
        <v>936</v>
      </c>
    </row>
    <row r="2646" spans="18:19">
      <c r="R2646" s="153" t="s">
        <v>936</v>
      </c>
      <c r="S2646" s="155" t="s">
        <v>936</v>
      </c>
    </row>
    <row r="2647" spans="18:19">
      <c r="R2647" s="153" t="s">
        <v>936</v>
      </c>
      <c r="S2647" s="155" t="s">
        <v>936</v>
      </c>
    </row>
    <row r="2648" spans="18:19">
      <c r="R2648" s="153" t="s">
        <v>936</v>
      </c>
      <c r="S2648" s="155" t="s">
        <v>936</v>
      </c>
    </row>
    <row r="2649" spans="18:19">
      <c r="R2649" s="153" t="s">
        <v>936</v>
      </c>
      <c r="S2649" s="155" t="s">
        <v>936</v>
      </c>
    </row>
    <row r="2650" spans="18:19">
      <c r="R2650" s="153" t="s">
        <v>936</v>
      </c>
      <c r="S2650" s="155" t="s">
        <v>936</v>
      </c>
    </row>
    <row r="2651" spans="18:19">
      <c r="R2651" s="153" t="s">
        <v>936</v>
      </c>
      <c r="S2651" s="155" t="s">
        <v>936</v>
      </c>
    </row>
    <row r="2652" spans="18:19">
      <c r="R2652" s="153" t="s">
        <v>936</v>
      </c>
      <c r="S2652" s="155" t="s">
        <v>936</v>
      </c>
    </row>
    <row r="2653" spans="18:19">
      <c r="R2653" s="153" t="s">
        <v>936</v>
      </c>
      <c r="S2653" s="155" t="s">
        <v>936</v>
      </c>
    </row>
    <row r="2654" spans="18:19">
      <c r="R2654" s="153" t="s">
        <v>936</v>
      </c>
      <c r="S2654" s="155" t="s">
        <v>936</v>
      </c>
    </row>
    <row r="2655" spans="18:19">
      <c r="R2655" s="153" t="s">
        <v>936</v>
      </c>
      <c r="S2655" s="155" t="s">
        <v>936</v>
      </c>
    </row>
    <row r="2656" spans="18:19">
      <c r="R2656" s="153" t="s">
        <v>936</v>
      </c>
      <c r="S2656" s="155" t="s">
        <v>936</v>
      </c>
    </row>
    <row r="2657" spans="18:19">
      <c r="R2657" s="153" t="s">
        <v>936</v>
      </c>
      <c r="S2657" s="155" t="s">
        <v>936</v>
      </c>
    </row>
    <row r="2658" spans="18:19">
      <c r="R2658" s="153" t="s">
        <v>936</v>
      </c>
      <c r="S2658" s="155" t="s">
        <v>936</v>
      </c>
    </row>
    <row r="2659" spans="18:19">
      <c r="R2659" s="153" t="s">
        <v>936</v>
      </c>
      <c r="S2659" s="155" t="s">
        <v>936</v>
      </c>
    </row>
    <row r="2660" spans="18:19">
      <c r="R2660" s="153" t="s">
        <v>936</v>
      </c>
      <c r="S2660" s="155" t="s">
        <v>936</v>
      </c>
    </row>
    <row r="2661" spans="18:19">
      <c r="R2661" s="153" t="s">
        <v>936</v>
      </c>
      <c r="S2661" s="155" t="s">
        <v>936</v>
      </c>
    </row>
    <row r="2662" spans="18:19">
      <c r="R2662" s="153" t="s">
        <v>936</v>
      </c>
      <c r="S2662" s="155" t="s">
        <v>936</v>
      </c>
    </row>
    <row r="2663" spans="18:19">
      <c r="R2663" s="153" t="s">
        <v>936</v>
      </c>
      <c r="S2663" s="155" t="s">
        <v>936</v>
      </c>
    </row>
    <row r="2664" spans="18:19">
      <c r="R2664" s="153" t="s">
        <v>936</v>
      </c>
      <c r="S2664" s="155" t="s">
        <v>936</v>
      </c>
    </row>
    <row r="2665" spans="18:19">
      <c r="R2665" s="153" t="s">
        <v>936</v>
      </c>
      <c r="S2665" s="155" t="s">
        <v>936</v>
      </c>
    </row>
    <row r="2666" spans="18:19">
      <c r="R2666" s="153" t="s">
        <v>936</v>
      </c>
      <c r="S2666" s="155" t="s">
        <v>936</v>
      </c>
    </row>
    <row r="2667" spans="18:19">
      <c r="R2667" s="153" t="s">
        <v>936</v>
      </c>
      <c r="S2667" s="155" t="s">
        <v>936</v>
      </c>
    </row>
    <row r="2668" spans="18:19">
      <c r="R2668" s="153" t="s">
        <v>936</v>
      </c>
      <c r="S2668" s="155" t="s">
        <v>936</v>
      </c>
    </row>
    <row r="2669" spans="18:19">
      <c r="R2669" s="153" t="s">
        <v>936</v>
      </c>
      <c r="S2669" s="155" t="s">
        <v>936</v>
      </c>
    </row>
    <row r="2670" spans="18:19">
      <c r="R2670" s="153" t="s">
        <v>936</v>
      </c>
      <c r="S2670" s="155" t="s">
        <v>936</v>
      </c>
    </row>
    <row r="2671" spans="18:19">
      <c r="R2671" s="153" t="s">
        <v>936</v>
      </c>
      <c r="S2671" s="155" t="s">
        <v>936</v>
      </c>
    </row>
    <row r="2672" spans="18:19">
      <c r="R2672" s="153" t="s">
        <v>936</v>
      </c>
      <c r="S2672" s="155" t="s">
        <v>936</v>
      </c>
    </row>
    <row r="2673" spans="18:19">
      <c r="R2673" s="153" t="s">
        <v>936</v>
      </c>
      <c r="S2673" s="155" t="s">
        <v>936</v>
      </c>
    </row>
    <row r="2674" spans="18:19">
      <c r="R2674" s="153" t="s">
        <v>936</v>
      </c>
      <c r="S2674" s="155" t="s">
        <v>936</v>
      </c>
    </row>
    <row r="2675" spans="18:19">
      <c r="R2675" s="153" t="s">
        <v>936</v>
      </c>
      <c r="S2675" s="155" t="s">
        <v>936</v>
      </c>
    </row>
    <row r="2676" spans="18:19">
      <c r="R2676" s="153" t="s">
        <v>936</v>
      </c>
      <c r="S2676" s="155" t="s">
        <v>936</v>
      </c>
    </row>
    <row r="2677" spans="18:19">
      <c r="R2677" s="153" t="s">
        <v>936</v>
      </c>
      <c r="S2677" s="155" t="s">
        <v>936</v>
      </c>
    </row>
    <row r="2678" spans="18:19">
      <c r="R2678" s="153" t="s">
        <v>936</v>
      </c>
      <c r="S2678" s="155" t="s">
        <v>936</v>
      </c>
    </row>
    <row r="2679" spans="18:19">
      <c r="R2679" s="153" t="s">
        <v>936</v>
      </c>
      <c r="S2679" s="155" t="s">
        <v>936</v>
      </c>
    </row>
    <row r="2680" spans="18:19">
      <c r="R2680" s="153" t="s">
        <v>936</v>
      </c>
      <c r="S2680" s="155" t="s">
        <v>936</v>
      </c>
    </row>
    <row r="2681" spans="18:19">
      <c r="R2681" s="153" t="s">
        <v>936</v>
      </c>
      <c r="S2681" s="155" t="s">
        <v>936</v>
      </c>
    </row>
    <row r="2682" spans="18:19">
      <c r="R2682" s="153" t="s">
        <v>936</v>
      </c>
      <c r="S2682" s="155" t="s">
        <v>936</v>
      </c>
    </row>
    <row r="2683" spans="18:19">
      <c r="R2683" s="153" t="s">
        <v>936</v>
      </c>
      <c r="S2683" s="155" t="s">
        <v>936</v>
      </c>
    </row>
    <row r="2684" spans="18:19">
      <c r="R2684" s="153" t="s">
        <v>936</v>
      </c>
      <c r="S2684" s="155" t="s">
        <v>936</v>
      </c>
    </row>
    <row r="2685" spans="18:19">
      <c r="R2685" s="153" t="s">
        <v>936</v>
      </c>
      <c r="S2685" s="155" t="s">
        <v>936</v>
      </c>
    </row>
    <row r="2686" spans="18:19">
      <c r="R2686" s="153" t="s">
        <v>936</v>
      </c>
      <c r="S2686" s="155" t="s">
        <v>936</v>
      </c>
    </row>
    <row r="2687" spans="18:19">
      <c r="R2687" s="153" t="s">
        <v>936</v>
      </c>
      <c r="S2687" s="155" t="s">
        <v>936</v>
      </c>
    </row>
    <row r="2688" spans="18:19">
      <c r="R2688" s="153" t="s">
        <v>936</v>
      </c>
      <c r="S2688" s="155" t="s">
        <v>936</v>
      </c>
    </row>
    <row r="2689" spans="18:19">
      <c r="R2689" s="153" t="s">
        <v>936</v>
      </c>
      <c r="S2689" s="155" t="s">
        <v>936</v>
      </c>
    </row>
    <row r="2690" spans="18:19">
      <c r="R2690" s="153" t="s">
        <v>936</v>
      </c>
      <c r="S2690" s="155" t="s">
        <v>936</v>
      </c>
    </row>
    <row r="2691" spans="18:19">
      <c r="R2691" s="153" t="s">
        <v>936</v>
      </c>
      <c r="S2691" s="155" t="s">
        <v>936</v>
      </c>
    </row>
    <row r="2692" spans="18:19">
      <c r="R2692" s="153" t="s">
        <v>936</v>
      </c>
      <c r="S2692" s="155" t="s">
        <v>936</v>
      </c>
    </row>
    <row r="2693" spans="18:19">
      <c r="R2693" s="153" t="s">
        <v>936</v>
      </c>
      <c r="S2693" s="155" t="s">
        <v>936</v>
      </c>
    </row>
    <row r="2694" spans="18:19">
      <c r="R2694" s="153" t="s">
        <v>936</v>
      </c>
      <c r="S2694" s="155" t="s">
        <v>936</v>
      </c>
    </row>
    <row r="2695" spans="18:19">
      <c r="R2695" s="153" t="s">
        <v>936</v>
      </c>
      <c r="S2695" s="155" t="s">
        <v>936</v>
      </c>
    </row>
    <row r="2696" spans="18:19">
      <c r="R2696" s="153" t="s">
        <v>936</v>
      </c>
      <c r="S2696" s="155" t="s">
        <v>936</v>
      </c>
    </row>
    <row r="2697" spans="18:19">
      <c r="R2697" s="153" t="s">
        <v>936</v>
      </c>
      <c r="S2697" s="155" t="s">
        <v>936</v>
      </c>
    </row>
    <row r="2698" spans="18:19">
      <c r="R2698" s="153" t="s">
        <v>936</v>
      </c>
      <c r="S2698" s="155" t="s">
        <v>936</v>
      </c>
    </row>
    <row r="2699" spans="18:19">
      <c r="R2699" s="153" t="s">
        <v>936</v>
      </c>
      <c r="S2699" s="155" t="s">
        <v>936</v>
      </c>
    </row>
    <row r="2700" spans="18:19">
      <c r="R2700" s="153" t="s">
        <v>936</v>
      </c>
      <c r="S2700" s="155" t="s">
        <v>936</v>
      </c>
    </row>
    <row r="2701" spans="18:19">
      <c r="R2701" s="153" t="s">
        <v>936</v>
      </c>
      <c r="S2701" s="155" t="s">
        <v>936</v>
      </c>
    </row>
    <row r="2702" spans="18:19">
      <c r="R2702" s="153" t="s">
        <v>936</v>
      </c>
      <c r="S2702" s="155" t="s">
        <v>936</v>
      </c>
    </row>
    <row r="2703" spans="18:19">
      <c r="R2703" s="153" t="s">
        <v>936</v>
      </c>
      <c r="S2703" s="155" t="s">
        <v>936</v>
      </c>
    </row>
    <row r="2704" spans="18:19">
      <c r="R2704" s="153" t="s">
        <v>936</v>
      </c>
      <c r="S2704" s="155" t="s">
        <v>936</v>
      </c>
    </row>
    <row r="2705" spans="18:19">
      <c r="R2705" s="153" t="s">
        <v>936</v>
      </c>
      <c r="S2705" s="155" t="s">
        <v>936</v>
      </c>
    </row>
    <row r="2706" spans="18:19">
      <c r="R2706" s="153" t="s">
        <v>936</v>
      </c>
      <c r="S2706" s="155" t="s">
        <v>936</v>
      </c>
    </row>
    <row r="2707" spans="18:19">
      <c r="R2707" s="153" t="s">
        <v>936</v>
      </c>
      <c r="S2707" s="155" t="s">
        <v>936</v>
      </c>
    </row>
    <row r="2708" spans="18:19">
      <c r="R2708" s="153" t="s">
        <v>936</v>
      </c>
      <c r="S2708" s="155" t="s">
        <v>936</v>
      </c>
    </row>
    <row r="2709" spans="18:19">
      <c r="R2709" s="153" t="s">
        <v>936</v>
      </c>
      <c r="S2709" s="155" t="s">
        <v>936</v>
      </c>
    </row>
    <row r="2710" spans="18:19">
      <c r="R2710" s="153" t="s">
        <v>936</v>
      </c>
      <c r="S2710" s="155" t="s">
        <v>936</v>
      </c>
    </row>
    <row r="2711" spans="18:19">
      <c r="R2711" s="153" t="s">
        <v>936</v>
      </c>
      <c r="S2711" s="155" t="s">
        <v>936</v>
      </c>
    </row>
    <row r="2712" spans="18:19">
      <c r="R2712" s="153" t="s">
        <v>936</v>
      </c>
      <c r="S2712" s="155" t="s">
        <v>936</v>
      </c>
    </row>
    <row r="2713" spans="18:19">
      <c r="R2713" s="153" t="s">
        <v>936</v>
      </c>
      <c r="S2713" s="155" t="s">
        <v>936</v>
      </c>
    </row>
    <row r="2714" spans="18:19">
      <c r="R2714" s="153" t="s">
        <v>936</v>
      </c>
      <c r="S2714" s="155" t="s">
        <v>936</v>
      </c>
    </row>
    <row r="2715" spans="18:19">
      <c r="R2715" s="153" t="s">
        <v>936</v>
      </c>
      <c r="S2715" s="155" t="s">
        <v>936</v>
      </c>
    </row>
    <row r="2716" spans="18:19">
      <c r="R2716" s="153" t="s">
        <v>936</v>
      </c>
      <c r="S2716" s="155" t="s">
        <v>936</v>
      </c>
    </row>
    <row r="2717" spans="18:19">
      <c r="R2717" s="153" t="s">
        <v>936</v>
      </c>
      <c r="S2717" s="155" t="s">
        <v>936</v>
      </c>
    </row>
    <row r="2718" spans="18:19">
      <c r="R2718" s="153" t="s">
        <v>936</v>
      </c>
      <c r="S2718" s="155" t="s">
        <v>936</v>
      </c>
    </row>
    <row r="2719" spans="18:19">
      <c r="R2719" s="153" t="s">
        <v>936</v>
      </c>
      <c r="S2719" s="155" t="s">
        <v>936</v>
      </c>
    </row>
    <row r="2720" spans="18:19">
      <c r="R2720" s="153" t="s">
        <v>936</v>
      </c>
      <c r="S2720" s="155" t="s">
        <v>936</v>
      </c>
    </row>
    <row r="2721" spans="18:19">
      <c r="R2721" s="153" t="s">
        <v>936</v>
      </c>
      <c r="S2721" s="155" t="s">
        <v>936</v>
      </c>
    </row>
    <row r="2722" spans="18:19">
      <c r="R2722" s="153" t="s">
        <v>936</v>
      </c>
      <c r="S2722" s="155" t="s">
        <v>936</v>
      </c>
    </row>
    <row r="2723" spans="18:19">
      <c r="R2723" s="153" t="s">
        <v>936</v>
      </c>
      <c r="S2723" s="155" t="s">
        <v>936</v>
      </c>
    </row>
    <row r="2724" spans="18:19">
      <c r="R2724" s="153" t="s">
        <v>936</v>
      </c>
      <c r="S2724" s="155" t="s">
        <v>936</v>
      </c>
    </row>
    <row r="2725" spans="18:19">
      <c r="R2725" s="153" t="s">
        <v>936</v>
      </c>
      <c r="S2725" s="155" t="s">
        <v>936</v>
      </c>
    </row>
    <row r="2726" spans="18:19">
      <c r="R2726" s="153" t="s">
        <v>936</v>
      </c>
      <c r="S2726" s="155" t="s">
        <v>936</v>
      </c>
    </row>
    <row r="2727" spans="18:19">
      <c r="R2727" s="153" t="s">
        <v>936</v>
      </c>
      <c r="S2727" s="155" t="s">
        <v>936</v>
      </c>
    </row>
    <row r="2728" spans="18:19">
      <c r="R2728" s="153" t="s">
        <v>936</v>
      </c>
      <c r="S2728" s="155" t="s">
        <v>936</v>
      </c>
    </row>
    <row r="2729" spans="18:19">
      <c r="R2729" s="153" t="s">
        <v>936</v>
      </c>
      <c r="S2729" s="155" t="s">
        <v>936</v>
      </c>
    </row>
    <row r="2730" spans="18:19">
      <c r="R2730" s="153" t="s">
        <v>936</v>
      </c>
      <c r="S2730" s="155" t="s">
        <v>936</v>
      </c>
    </row>
    <row r="2731" spans="18:19">
      <c r="R2731" s="153" t="s">
        <v>936</v>
      </c>
      <c r="S2731" s="155" t="s">
        <v>936</v>
      </c>
    </row>
    <row r="2732" spans="18:19">
      <c r="R2732" s="153" t="s">
        <v>936</v>
      </c>
      <c r="S2732" s="155" t="s">
        <v>936</v>
      </c>
    </row>
    <row r="2733" spans="18:19">
      <c r="R2733" s="153" t="s">
        <v>936</v>
      </c>
      <c r="S2733" s="155" t="s">
        <v>936</v>
      </c>
    </row>
    <row r="2734" spans="18:19">
      <c r="R2734" s="153" t="s">
        <v>936</v>
      </c>
      <c r="S2734" s="155" t="s">
        <v>936</v>
      </c>
    </row>
    <row r="2735" spans="18:19">
      <c r="R2735" s="153" t="s">
        <v>936</v>
      </c>
      <c r="S2735" s="155" t="s">
        <v>936</v>
      </c>
    </row>
    <row r="2736" spans="18:19">
      <c r="R2736" s="153" t="s">
        <v>936</v>
      </c>
      <c r="S2736" s="155" t="s">
        <v>936</v>
      </c>
    </row>
    <row r="2737" spans="18:19">
      <c r="R2737" s="153" t="s">
        <v>936</v>
      </c>
      <c r="S2737" s="155" t="s">
        <v>936</v>
      </c>
    </row>
    <row r="2738" spans="18:19">
      <c r="R2738" s="153" t="s">
        <v>936</v>
      </c>
      <c r="S2738" s="155" t="s">
        <v>936</v>
      </c>
    </row>
    <row r="2739" spans="18:19">
      <c r="R2739" s="153" t="s">
        <v>936</v>
      </c>
      <c r="S2739" s="155" t="s">
        <v>936</v>
      </c>
    </row>
    <row r="2740" spans="18:19">
      <c r="R2740" s="153" t="s">
        <v>936</v>
      </c>
      <c r="S2740" s="155" t="s">
        <v>936</v>
      </c>
    </row>
    <row r="2741" spans="18:19">
      <c r="R2741" s="153" t="s">
        <v>936</v>
      </c>
      <c r="S2741" s="155" t="s">
        <v>936</v>
      </c>
    </row>
    <row r="2742" spans="18:19">
      <c r="R2742" s="153" t="s">
        <v>936</v>
      </c>
      <c r="S2742" s="155" t="s">
        <v>936</v>
      </c>
    </row>
    <row r="2743" spans="18:19">
      <c r="R2743" s="153" t="s">
        <v>936</v>
      </c>
      <c r="S2743" s="155" t="s">
        <v>936</v>
      </c>
    </row>
    <row r="2744" spans="18:19">
      <c r="R2744" s="153" t="s">
        <v>936</v>
      </c>
      <c r="S2744" s="155" t="s">
        <v>936</v>
      </c>
    </row>
    <row r="2745" spans="18:19">
      <c r="R2745" s="153" t="s">
        <v>936</v>
      </c>
      <c r="S2745" s="155" t="s">
        <v>936</v>
      </c>
    </row>
    <row r="2746" spans="18:19">
      <c r="R2746" s="153" t="s">
        <v>936</v>
      </c>
      <c r="S2746" s="155" t="s">
        <v>936</v>
      </c>
    </row>
    <row r="2747" spans="18:19">
      <c r="R2747" s="153" t="s">
        <v>936</v>
      </c>
      <c r="S2747" s="155" t="s">
        <v>936</v>
      </c>
    </row>
    <row r="2748" spans="18:19">
      <c r="R2748" s="153" t="s">
        <v>936</v>
      </c>
      <c r="S2748" s="155" t="s">
        <v>936</v>
      </c>
    </row>
    <row r="2749" spans="18:19">
      <c r="R2749" s="153" t="s">
        <v>936</v>
      </c>
      <c r="S2749" s="155" t="s">
        <v>936</v>
      </c>
    </row>
    <row r="2750" spans="18:19">
      <c r="R2750" s="153" t="s">
        <v>936</v>
      </c>
      <c r="S2750" s="155" t="s">
        <v>936</v>
      </c>
    </row>
    <row r="2751" spans="18:19">
      <c r="R2751" s="153" t="s">
        <v>936</v>
      </c>
      <c r="S2751" s="155" t="s">
        <v>936</v>
      </c>
    </row>
    <row r="2752" spans="18:19">
      <c r="R2752" s="153" t="s">
        <v>936</v>
      </c>
      <c r="S2752" s="155" t="s">
        <v>936</v>
      </c>
    </row>
    <row r="2753" spans="18:19">
      <c r="R2753" s="153" t="s">
        <v>936</v>
      </c>
      <c r="S2753" s="155" t="s">
        <v>936</v>
      </c>
    </row>
    <row r="2754" spans="18:19">
      <c r="R2754" s="153" t="s">
        <v>936</v>
      </c>
      <c r="S2754" s="155" t="s">
        <v>936</v>
      </c>
    </row>
    <row r="2755" spans="18:19">
      <c r="R2755" s="153" t="s">
        <v>936</v>
      </c>
      <c r="S2755" s="155" t="s">
        <v>936</v>
      </c>
    </row>
    <row r="2756" spans="18:19">
      <c r="R2756" s="153" t="s">
        <v>936</v>
      </c>
      <c r="S2756" s="155" t="s">
        <v>936</v>
      </c>
    </row>
    <row r="2757" spans="18:19">
      <c r="R2757" s="153" t="s">
        <v>936</v>
      </c>
      <c r="S2757" s="155" t="s">
        <v>936</v>
      </c>
    </row>
    <row r="2758" spans="18:19">
      <c r="R2758" s="153" t="s">
        <v>936</v>
      </c>
      <c r="S2758" s="155" t="s">
        <v>936</v>
      </c>
    </row>
    <row r="2759" spans="18:19">
      <c r="R2759" s="153" t="s">
        <v>936</v>
      </c>
      <c r="S2759" s="155" t="s">
        <v>936</v>
      </c>
    </row>
    <row r="2760" spans="18:19">
      <c r="R2760" s="153" t="s">
        <v>936</v>
      </c>
      <c r="S2760" s="155" t="s">
        <v>936</v>
      </c>
    </row>
    <row r="2761" spans="18:19">
      <c r="R2761" s="153" t="s">
        <v>936</v>
      </c>
      <c r="S2761" s="155" t="s">
        <v>936</v>
      </c>
    </row>
    <row r="2762" spans="18:19">
      <c r="R2762" s="153" t="s">
        <v>936</v>
      </c>
      <c r="S2762" s="155" t="s">
        <v>936</v>
      </c>
    </row>
    <row r="2763" spans="18:19">
      <c r="R2763" s="153" t="s">
        <v>936</v>
      </c>
      <c r="S2763" s="155" t="s">
        <v>936</v>
      </c>
    </row>
    <row r="2764" spans="18:19">
      <c r="R2764" s="153" t="s">
        <v>936</v>
      </c>
      <c r="S2764" s="155" t="s">
        <v>936</v>
      </c>
    </row>
    <row r="2765" spans="18:19">
      <c r="R2765" s="153" t="s">
        <v>936</v>
      </c>
      <c r="S2765" s="155" t="s">
        <v>936</v>
      </c>
    </row>
    <row r="2766" spans="18:19">
      <c r="R2766" s="153" t="s">
        <v>936</v>
      </c>
      <c r="S2766" s="155" t="s">
        <v>936</v>
      </c>
    </row>
    <row r="2767" spans="18:19">
      <c r="R2767" s="153" t="s">
        <v>936</v>
      </c>
      <c r="S2767" s="155" t="s">
        <v>936</v>
      </c>
    </row>
    <row r="2768" spans="18:19">
      <c r="R2768" s="153" t="s">
        <v>936</v>
      </c>
      <c r="S2768" s="155" t="s">
        <v>936</v>
      </c>
    </row>
    <row r="2769" spans="18:19">
      <c r="R2769" s="153" t="s">
        <v>936</v>
      </c>
      <c r="S2769" s="155" t="s">
        <v>936</v>
      </c>
    </row>
    <row r="2770" spans="18:19">
      <c r="R2770" s="153" t="s">
        <v>936</v>
      </c>
      <c r="S2770" s="155" t="s">
        <v>936</v>
      </c>
    </row>
    <row r="2771" spans="18:19">
      <c r="R2771" s="153" t="s">
        <v>936</v>
      </c>
      <c r="S2771" s="155" t="s">
        <v>936</v>
      </c>
    </row>
    <row r="2772" spans="18:19">
      <c r="R2772" s="153" t="s">
        <v>936</v>
      </c>
      <c r="S2772" s="155" t="s">
        <v>936</v>
      </c>
    </row>
    <row r="2773" spans="18:19">
      <c r="R2773" s="153" t="s">
        <v>936</v>
      </c>
      <c r="S2773" s="155" t="s">
        <v>936</v>
      </c>
    </row>
    <row r="2774" spans="18:19">
      <c r="R2774" s="153" t="s">
        <v>936</v>
      </c>
      <c r="S2774" s="155" t="s">
        <v>936</v>
      </c>
    </row>
    <row r="2775" spans="18:19">
      <c r="R2775" s="153" t="s">
        <v>936</v>
      </c>
      <c r="S2775" s="155" t="s">
        <v>936</v>
      </c>
    </row>
    <row r="2776" spans="18:19">
      <c r="R2776" s="153" t="s">
        <v>936</v>
      </c>
      <c r="S2776" s="155" t="s">
        <v>936</v>
      </c>
    </row>
    <row r="2777" spans="18:19">
      <c r="R2777" s="153" t="s">
        <v>936</v>
      </c>
      <c r="S2777" s="155" t="s">
        <v>936</v>
      </c>
    </row>
    <row r="2778" spans="18:19">
      <c r="R2778" s="153" t="s">
        <v>936</v>
      </c>
      <c r="S2778" s="155" t="s">
        <v>936</v>
      </c>
    </row>
    <row r="2779" spans="18:19">
      <c r="R2779" s="153" t="s">
        <v>936</v>
      </c>
      <c r="S2779" s="155" t="s">
        <v>936</v>
      </c>
    </row>
    <row r="2780" spans="18:19">
      <c r="R2780" s="153" t="s">
        <v>936</v>
      </c>
      <c r="S2780" s="155" t="s">
        <v>936</v>
      </c>
    </row>
    <row r="2781" spans="18:19">
      <c r="R2781" s="153" t="s">
        <v>936</v>
      </c>
      <c r="S2781" s="155" t="s">
        <v>936</v>
      </c>
    </row>
    <row r="2782" spans="18:19">
      <c r="R2782" s="153" t="s">
        <v>936</v>
      </c>
      <c r="S2782" s="155" t="s">
        <v>936</v>
      </c>
    </row>
    <row r="2783" spans="18:19">
      <c r="R2783" s="153" t="s">
        <v>936</v>
      </c>
      <c r="S2783" s="155" t="s">
        <v>936</v>
      </c>
    </row>
    <row r="2784" spans="18:19">
      <c r="R2784" s="153" t="s">
        <v>936</v>
      </c>
      <c r="S2784" s="155" t="s">
        <v>936</v>
      </c>
    </row>
    <row r="2785" spans="18:19">
      <c r="R2785" s="153" t="s">
        <v>936</v>
      </c>
      <c r="S2785" s="155" t="s">
        <v>936</v>
      </c>
    </row>
    <row r="2786" spans="18:19">
      <c r="R2786" s="153" t="s">
        <v>936</v>
      </c>
      <c r="S2786" s="155" t="s">
        <v>936</v>
      </c>
    </row>
    <row r="2787" spans="18:19">
      <c r="R2787" s="153" t="s">
        <v>936</v>
      </c>
      <c r="S2787" s="155" t="s">
        <v>936</v>
      </c>
    </row>
    <row r="2788" spans="18:19">
      <c r="R2788" s="153" t="s">
        <v>936</v>
      </c>
      <c r="S2788" s="155" t="s">
        <v>936</v>
      </c>
    </row>
    <row r="2789" spans="18:19">
      <c r="R2789" s="153" t="s">
        <v>936</v>
      </c>
      <c r="S2789" s="155" t="s">
        <v>936</v>
      </c>
    </row>
    <row r="2790" spans="18:19">
      <c r="R2790" s="153" t="s">
        <v>936</v>
      </c>
      <c r="S2790" s="155" t="s">
        <v>936</v>
      </c>
    </row>
    <row r="2791" spans="18:19">
      <c r="R2791" s="153" t="s">
        <v>936</v>
      </c>
      <c r="S2791" s="155" t="s">
        <v>936</v>
      </c>
    </row>
    <row r="2792" spans="18:19">
      <c r="R2792" s="153" t="s">
        <v>936</v>
      </c>
      <c r="S2792" s="155" t="s">
        <v>936</v>
      </c>
    </row>
    <row r="2793" spans="18:19">
      <c r="R2793" s="153" t="s">
        <v>936</v>
      </c>
      <c r="S2793" s="155" t="s">
        <v>936</v>
      </c>
    </row>
    <row r="2794" spans="18:19">
      <c r="R2794" s="153" t="s">
        <v>936</v>
      </c>
      <c r="S2794" s="155" t="s">
        <v>936</v>
      </c>
    </row>
    <row r="2795" spans="18:19">
      <c r="R2795" s="153" t="s">
        <v>936</v>
      </c>
      <c r="S2795" s="155" t="s">
        <v>936</v>
      </c>
    </row>
    <row r="2796" spans="18:19">
      <c r="R2796" s="153" t="s">
        <v>936</v>
      </c>
      <c r="S2796" s="155" t="s">
        <v>936</v>
      </c>
    </row>
    <row r="2797" spans="18:19">
      <c r="R2797" s="153" t="s">
        <v>936</v>
      </c>
      <c r="S2797" s="155" t="s">
        <v>936</v>
      </c>
    </row>
    <row r="2798" spans="18:19">
      <c r="R2798" s="153" t="s">
        <v>936</v>
      </c>
      <c r="S2798" s="155" t="s">
        <v>936</v>
      </c>
    </row>
    <row r="2799" spans="18:19">
      <c r="R2799" s="153" t="s">
        <v>936</v>
      </c>
      <c r="S2799" s="155" t="s">
        <v>936</v>
      </c>
    </row>
    <row r="2800" spans="18:19">
      <c r="R2800" s="153" t="s">
        <v>936</v>
      </c>
      <c r="S2800" s="155" t="s">
        <v>936</v>
      </c>
    </row>
    <row r="2801" spans="18:19">
      <c r="R2801" s="153" t="s">
        <v>936</v>
      </c>
      <c r="S2801" s="155" t="s">
        <v>936</v>
      </c>
    </row>
    <row r="2802" spans="18:19">
      <c r="R2802" s="153" t="s">
        <v>936</v>
      </c>
      <c r="S2802" s="155" t="s">
        <v>936</v>
      </c>
    </row>
    <row r="2803" spans="18:19">
      <c r="R2803" s="153" t="s">
        <v>936</v>
      </c>
      <c r="S2803" s="155" t="s">
        <v>936</v>
      </c>
    </row>
    <row r="2804" spans="18:19">
      <c r="R2804" s="153" t="s">
        <v>936</v>
      </c>
      <c r="S2804" s="155" t="s">
        <v>936</v>
      </c>
    </row>
    <row r="2805" spans="18:19">
      <c r="R2805" s="153" t="s">
        <v>936</v>
      </c>
      <c r="S2805" s="155" t="s">
        <v>936</v>
      </c>
    </row>
    <row r="2806" spans="18:19">
      <c r="R2806" s="153" t="s">
        <v>936</v>
      </c>
      <c r="S2806" s="155" t="s">
        <v>936</v>
      </c>
    </row>
    <row r="2807" spans="18:19">
      <c r="R2807" s="153" t="s">
        <v>936</v>
      </c>
      <c r="S2807" s="155" t="s">
        <v>936</v>
      </c>
    </row>
    <row r="2808" spans="18:19">
      <c r="R2808" s="153" t="s">
        <v>936</v>
      </c>
      <c r="S2808" s="155" t="s">
        <v>936</v>
      </c>
    </row>
    <row r="2809" spans="18:19">
      <c r="R2809" s="153" t="s">
        <v>936</v>
      </c>
      <c r="S2809" s="155" t="s">
        <v>936</v>
      </c>
    </row>
    <row r="2810" spans="18:19">
      <c r="R2810" s="153" t="s">
        <v>936</v>
      </c>
      <c r="S2810" s="155" t="s">
        <v>936</v>
      </c>
    </row>
    <row r="2811" spans="18:19">
      <c r="R2811" s="153" t="s">
        <v>936</v>
      </c>
      <c r="S2811" s="155" t="s">
        <v>936</v>
      </c>
    </row>
    <row r="2812" spans="18:19">
      <c r="R2812" s="153" t="s">
        <v>936</v>
      </c>
      <c r="S2812" s="155" t="s">
        <v>936</v>
      </c>
    </row>
    <row r="2813" spans="18:19">
      <c r="R2813" s="153" t="s">
        <v>936</v>
      </c>
      <c r="S2813" s="155" t="s">
        <v>936</v>
      </c>
    </row>
    <row r="2814" spans="18:19">
      <c r="R2814" s="153" t="s">
        <v>936</v>
      </c>
      <c r="S2814" s="155" t="s">
        <v>936</v>
      </c>
    </row>
    <row r="2815" spans="18:19">
      <c r="R2815" s="153" t="s">
        <v>936</v>
      </c>
      <c r="S2815" s="155" t="s">
        <v>936</v>
      </c>
    </row>
    <row r="2816" spans="18:19">
      <c r="R2816" s="153" t="s">
        <v>936</v>
      </c>
      <c r="S2816" s="155" t="s">
        <v>936</v>
      </c>
    </row>
    <row r="2817" spans="18:19">
      <c r="R2817" s="153" t="s">
        <v>936</v>
      </c>
      <c r="S2817" s="155" t="s">
        <v>936</v>
      </c>
    </row>
    <row r="2818" spans="18:19">
      <c r="R2818" s="153" t="s">
        <v>936</v>
      </c>
      <c r="S2818" s="155" t="s">
        <v>936</v>
      </c>
    </row>
    <row r="2819" spans="18:19">
      <c r="R2819" s="153" t="s">
        <v>936</v>
      </c>
      <c r="S2819" s="155" t="s">
        <v>936</v>
      </c>
    </row>
    <row r="2820" spans="18:19">
      <c r="R2820" s="153" t="s">
        <v>936</v>
      </c>
      <c r="S2820" s="155" t="s">
        <v>936</v>
      </c>
    </row>
    <row r="2821" spans="18:19">
      <c r="R2821" s="153" t="s">
        <v>936</v>
      </c>
      <c r="S2821" s="155" t="s">
        <v>936</v>
      </c>
    </row>
    <row r="2822" spans="18:19">
      <c r="R2822" s="153" t="s">
        <v>936</v>
      </c>
      <c r="S2822" s="155" t="s">
        <v>936</v>
      </c>
    </row>
    <row r="2823" spans="18:19">
      <c r="R2823" s="153" t="s">
        <v>936</v>
      </c>
      <c r="S2823" s="155" t="s">
        <v>936</v>
      </c>
    </row>
    <row r="2824" spans="18:19">
      <c r="R2824" s="153" t="s">
        <v>936</v>
      </c>
      <c r="S2824" s="155" t="s">
        <v>936</v>
      </c>
    </row>
    <row r="2825" spans="18:19">
      <c r="R2825" s="153" t="s">
        <v>936</v>
      </c>
      <c r="S2825" s="155" t="s">
        <v>936</v>
      </c>
    </row>
    <row r="2826" spans="18:19">
      <c r="R2826" s="153" t="s">
        <v>936</v>
      </c>
      <c r="S2826" s="155" t="s">
        <v>936</v>
      </c>
    </row>
    <row r="2827" spans="18:19">
      <c r="R2827" s="153" t="s">
        <v>936</v>
      </c>
      <c r="S2827" s="155" t="s">
        <v>936</v>
      </c>
    </row>
    <row r="2828" spans="18:19">
      <c r="R2828" s="153" t="s">
        <v>936</v>
      </c>
      <c r="S2828" s="155" t="s">
        <v>936</v>
      </c>
    </row>
    <row r="2829" spans="18:19">
      <c r="R2829" s="153" t="s">
        <v>936</v>
      </c>
      <c r="S2829" s="155" t="s">
        <v>936</v>
      </c>
    </row>
    <row r="2830" spans="18:19">
      <c r="R2830" s="153" t="s">
        <v>936</v>
      </c>
      <c r="S2830" s="155" t="s">
        <v>936</v>
      </c>
    </row>
    <row r="2831" spans="18:19">
      <c r="R2831" s="153" t="s">
        <v>936</v>
      </c>
      <c r="S2831" s="155" t="s">
        <v>936</v>
      </c>
    </row>
    <row r="2832" spans="18:19">
      <c r="R2832" s="153" t="s">
        <v>936</v>
      </c>
      <c r="S2832" s="155" t="s">
        <v>936</v>
      </c>
    </row>
    <row r="2833" spans="18:19">
      <c r="R2833" s="153" t="s">
        <v>936</v>
      </c>
      <c r="S2833" s="155" t="s">
        <v>936</v>
      </c>
    </row>
    <row r="2834" spans="18:19">
      <c r="R2834" s="153" t="s">
        <v>936</v>
      </c>
      <c r="S2834" s="155" t="s">
        <v>936</v>
      </c>
    </row>
    <row r="2835" spans="18:19">
      <c r="R2835" s="153" t="s">
        <v>936</v>
      </c>
      <c r="S2835" s="155" t="s">
        <v>936</v>
      </c>
    </row>
    <row r="2836" spans="18:19">
      <c r="R2836" s="153" t="s">
        <v>936</v>
      </c>
      <c r="S2836" s="155" t="s">
        <v>936</v>
      </c>
    </row>
    <row r="2837" spans="18:19">
      <c r="R2837" s="153" t="s">
        <v>936</v>
      </c>
      <c r="S2837" s="155" t="s">
        <v>936</v>
      </c>
    </row>
    <row r="2838" spans="18:19">
      <c r="R2838" s="153" t="s">
        <v>936</v>
      </c>
      <c r="S2838" s="155" t="s">
        <v>936</v>
      </c>
    </row>
    <row r="2839" spans="18:19">
      <c r="R2839" s="153" t="s">
        <v>936</v>
      </c>
      <c r="S2839" s="155" t="s">
        <v>936</v>
      </c>
    </row>
    <row r="2840" spans="18:19">
      <c r="R2840" s="153" t="s">
        <v>936</v>
      </c>
      <c r="S2840" s="155" t="s">
        <v>936</v>
      </c>
    </row>
    <row r="2841" spans="18:19">
      <c r="R2841" s="153" t="s">
        <v>936</v>
      </c>
      <c r="S2841" s="155" t="s">
        <v>936</v>
      </c>
    </row>
    <row r="2842" spans="18:19">
      <c r="R2842" s="153" t="s">
        <v>936</v>
      </c>
      <c r="S2842" s="155" t="s">
        <v>936</v>
      </c>
    </row>
    <row r="2843" spans="18:19">
      <c r="R2843" s="153" t="s">
        <v>936</v>
      </c>
      <c r="S2843" s="155" t="s">
        <v>936</v>
      </c>
    </row>
    <row r="2844" spans="18:19">
      <c r="R2844" s="153" t="s">
        <v>936</v>
      </c>
      <c r="S2844" s="155" t="s">
        <v>936</v>
      </c>
    </row>
    <row r="2845" spans="18:19">
      <c r="R2845" s="153" t="s">
        <v>936</v>
      </c>
      <c r="S2845" s="155" t="s">
        <v>936</v>
      </c>
    </row>
    <row r="2846" spans="18:19">
      <c r="R2846" s="153" t="s">
        <v>936</v>
      </c>
      <c r="S2846" s="155" t="s">
        <v>936</v>
      </c>
    </row>
    <row r="2847" spans="18:19">
      <c r="R2847" s="153" t="s">
        <v>936</v>
      </c>
      <c r="S2847" s="155" t="s">
        <v>936</v>
      </c>
    </row>
    <row r="2848" spans="18:19">
      <c r="R2848" s="153" t="s">
        <v>936</v>
      </c>
      <c r="S2848" s="155" t="s">
        <v>936</v>
      </c>
    </row>
    <row r="2849" spans="18:19">
      <c r="R2849" s="153" t="s">
        <v>936</v>
      </c>
      <c r="S2849" s="155" t="s">
        <v>936</v>
      </c>
    </row>
    <row r="2850" spans="18:19">
      <c r="R2850" s="153" t="s">
        <v>936</v>
      </c>
      <c r="S2850" s="155" t="s">
        <v>936</v>
      </c>
    </row>
    <row r="2851" spans="18:19">
      <c r="R2851" s="153" t="s">
        <v>936</v>
      </c>
      <c r="S2851" s="155" t="s">
        <v>936</v>
      </c>
    </row>
    <row r="2852" spans="18:19">
      <c r="R2852" s="153" t="s">
        <v>936</v>
      </c>
      <c r="S2852" s="155" t="s">
        <v>936</v>
      </c>
    </row>
    <row r="2853" spans="18:19">
      <c r="R2853" s="153" t="s">
        <v>936</v>
      </c>
      <c r="S2853" s="155" t="s">
        <v>936</v>
      </c>
    </row>
    <row r="2854" spans="18:19">
      <c r="R2854" s="153" t="s">
        <v>936</v>
      </c>
      <c r="S2854" s="155" t="s">
        <v>936</v>
      </c>
    </row>
    <row r="2855" spans="18:19">
      <c r="R2855" s="153" t="s">
        <v>936</v>
      </c>
      <c r="S2855" s="155" t="s">
        <v>936</v>
      </c>
    </row>
    <row r="2856" spans="18:19">
      <c r="R2856" s="153" t="s">
        <v>936</v>
      </c>
      <c r="S2856" s="155" t="s">
        <v>936</v>
      </c>
    </row>
    <row r="2857" spans="18:19">
      <c r="R2857" s="153" t="s">
        <v>936</v>
      </c>
      <c r="S2857" s="155" t="s">
        <v>936</v>
      </c>
    </row>
    <row r="2858" spans="18:19">
      <c r="R2858" s="153" t="s">
        <v>936</v>
      </c>
      <c r="S2858" s="155" t="s">
        <v>936</v>
      </c>
    </row>
    <row r="2859" spans="18:19">
      <c r="R2859" s="153" t="s">
        <v>936</v>
      </c>
      <c r="S2859" s="155" t="s">
        <v>936</v>
      </c>
    </row>
    <row r="2860" spans="18:19">
      <c r="R2860" s="153" t="s">
        <v>936</v>
      </c>
      <c r="S2860" s="155" t="s">
        <v>936</v>
      </c>
    </row>
    <row r="2861" spans="18:19">
      <c r="R2861" s="153" t="s">
        <v>936</v>
      </c>
      <c r="S2861" s="155" t="s">
        <v>936</v>
      </c>
    </row>
    <row r="2862" spans="18:19">
      <c r="R2862" s="153" t="s">
        <v>936</v>
      </c>
      <c r="S2862" s="155" t="s">
        <v>936</v>
      </c>
    </row>
    <row r="2863" spans="18:19">
      <c r="R2863" s="153" t="s">
        <v>936</v>
      </c>
      <c r="S2863" s="155" t="s">
        <v>936</v>
      </c>
    </row>
    <row r="2864" spans="18:19">
      <c r="R2864" s="153" t="s">
        <v>936</v>
      </c>
      <c r="S2864" s="155" t="s">
        <v>936</v>
      </c>
    </row>
    <row r="2865" spans="18:19">
      <c r="R2865" s="153" t="s">
        <v>936</v>
      </c>
      <c r="S2865" s="155" t="s">
        <v>936</v>
      </c>
    </row>
    <row r="2866" spans="18:19">
      <c r="R2866" s="153" t="s">
        <v>936</v>
      </c>
      <c r="S2866" s="155" t="s">
        <v>936</v>
      </c>
    </row>
    <row r="2867" spans="18:19">
      <c r="R2867" s="153" t="s">
        <v>936</v>
      </c>
      <c r="S2867" s="155" t="s">
        <v>936</v>
      </c>
    </row>
    <row r="2868" spans="18:19">
      <c r="R2868" s="153" t="s">
        <v>936</v>
      </c>
      <c r="S2868" s="155" t="s">
        <v>936</v>
      </c>
    </row>
    <row r="2869" spans="18:19">
      <c r="R2869" s="153" t="s">
        <v>936</v>
      </c>
      <c r="S2869" s="155" t="s">
        <v>936</v>
      </c>
    </row>
    <row r="2870" spans="18:19">
      <c r="R2870" s="153" t="s">
        <v>936</v>
      </c>
      <c r="S2870" s="155" t="s">
        <v>936</v>
      </c>
    </row>
    <row r="2871" spans="18:19">
      <c r="R2871" s="153" t="s">
        <v>936</v>
      </c>
      <c r="S2871" s="155" t="s">
        <v>936</v>
      </c>
    </row>
    <row r="2872" spans="18:19">
      <c r="R2872" s="153" t="s">
        <v>936</v>
      </c>
      <c r="S2872" s="155" t="s">
        <v>936</v>
      </c>
    </row>
    <row r="2873" spans="18:19">
      <c r="R2873" s="153" t="s">
        <v>936</v>
      </c>
      <c r="S2873" s="155" t="s">
        <v>936</v>
      </c>
    </row>
    <row r="2874" spans="18:19">
      <c r="R2874" s="153" t="s">
        <v>936</v>
      </c>
      <c r="S2874" s="155" t="s">
        <v>936</v>
      </c>
    </row>
    <row r="2875" spans="18:19">
      <c r="R2875" s="153" t="s">
        <v>936</v>
      </c>
      <c r="S2875" s="155" t="s">
        <v>936</v>
      </c>
    </row>
    <row r="2876" spans="18:19">
      <c r="R2876" s="153" t="s">
        <v>936</v>
      </c>
      <c r="S2876" s="155" t="s">
        <v>936</v>
      </c>
    </row>
    <row r="2877" spans="18:19">
      <c r="R2877" s="153" t="s">
        <v>936</v>
      </c>
      <c r="S2877" s="155" t="s">
        <v>936</v>
      </c>
    </row>
    <row r="2878" spans="18:19">
      <c r="R2878" s="153" t="s">
        <v>936</v>
      </c>
      <c r="S2878" s="155" t="s">
        <v>936</v>
      </c>
    </row>
    <row r="2879" spans="18:19">
      <c r="R2879" s="153" t="s">
        <v>936</v>
      </c>
      <c r="S2879" s="155" t="s">
        <v>936</v>
      </c>
    </row>
    <row r="2880" spans="18:19">
      <c r="R2880" s="153" t="s">
        <v>936</v>
      </c>
      <c r="S2880" s="155" t="s">
        <v>936</v>
      </c>
    </row>
    <row r="2881" spans="18:19">
      <c r="R2881" s="153" t="s">
        <v>936</v>
      </c>
      <c r="S2881" s="155" t="s">
        <v>936</v>
      </c>
    </row>
    <row r="2882" spans="18:19">
      <c r="R2882" s="153" t="s">
        <v>936</v>
      </c>
      <c r="S2882" s="155" t="s">
        <v>936</v>
      </c>
    </row>
    <row r="2883" spans="18:19">
      <c r="R2883" s="153" t="s">
        <v>936</v>
      </c>
      <c r="S2883" s="155" t="s">
        <v>936</v>
      </c>
    </row>
    <row r="2884" spans="18:19">
      <c r="R2884" s="153" t="s">
        <v>936</v>
      </c>
      <c r="S2884" s="155" t="s">
        <v>936</v>
      </c>
    </row>
    <row r="2885" spans="18:19">
      <c r="R2885" s="153" t="s">
        <v>936</v>
      </c>
      <c r="S2885" s="155" t="s">
        <v>936</v>
      </c>
    </row>
    <row r="2886" spans="18:19">
      <c r="R2886" s="153" t="s">
        <v>936</v>
      </c>
      <c r="S2886" s="155" t="s">
        <v>936</v>
      </c>
    </row>
    <row r="2887" spans="18:19">
      <c r="R2887" s="153" t="s">
        <v>936</v>
      </c>
      <c r="S2887" s="155" t="s">
        <v>936</v>
      </c>
    </row>
    <row r="2888" spans="18:19">
      <c r="R2888" s="153" t="s">
        <v>936</v>
      </c>
      <c r="S2888" s="155" t="s">
        <v>936</v>
      </c>
    </row>
    <row r="2889" spans="18:19">
      <c r="R2889" s="153" t="s">
        <v>936</v>
      </c>
      <c r="S2889" s="155" t="s">
        <v>936</v>
      </c>
    </row>
    <row r="2890" spans="18:19">
      <c r="R2890" s="153" t="s">
        <v>936</v>
      </c>
      <c r="S2890" s="155" t="s">
        <v>936</v>
      </c>
    </row>
    <row r="2891" spans="18:19">
      <c r="R2891" s="153" t="s">
        <v>936</v>
      </c>
      <c r="S2891" s="155" t="s">
        <v>936</v>
      </c>
    </row>
    <row r="2892" spans="18:19">
      <c r="R2892" s="153" t="s">
        <v>936</v>
      </c>
      <c r="S2892" s="155" t="s">
        <v>936</v>
      </c>
    </row>
    <row r="2893" spans="18:19">
      <c r="R2893" s="153" t="s">
        <v>936</v>
      </c>
      <c r="S2893" s="155" t="s">
        <v>936</v>
      </c>
    </row>
    <row r="2894" spans="18:19">
      <c r="R2894" s="153" t="s">
        <v>936</v>
      </c>
      <c r="S2894" s="155" t="s">
        <v>936</v>
      </c>
    </row>
    <row r="2895" spans="18:19">
      <c r="R2895" s="153" t="s">
        <v>936</v>
      </c>
      <c r="S2895" s="155" t="s">
        <v>936</v>
      </c>
    </row>
    <row r="2896" spans="18:19">
      <c r="R2896" s="153" t="s">
        <v>936</v>
      </c>
      <c r="S2896" s="155" t="s">
        <v>936</v>
      </c>
    </row>
    <row r="2897" spans="18:19">
      <c r="R2897" s="153" t="s">
        <v>936</v>
      </c>
      <c r="S2897" s="155" t="s">
        <v>936</v>
      </c>
    </row>
    <row r="2898" spans="18:19">
      <c r="R2898" s="153" t="s">
        <v>936</v>
      </c>
      <c r="S2898" s="155" t="s">
        <v>936</v>
      </c>
    </row>
    <row r="2899" spans="18:19">
      <c r="R2899" s="153" t="s">
        <v>936</v>
      </c>
      <c r="S2899" s="155" t="s">
        <v>936</v>
      </c>
    </row>
    <row r="2900" spans="18:19">
      <c r="R2900" s="153" t="s">
        <v>936</v>
      </c>
      <c r="S2900" s="155" t="s">
        <v>936</v>
      </c>
    </row>
    <row r="2901" spans="18:19">
      <c r="R2901" s="153" t="s">
        <v>936</v>
      </c>
      <c r="S2901" s="155" t="s">
        <v>936</v>
      </c>
    </row>
    <row r="2902" spans="18:19">
      <c r="R2902" s="153" t="s">
        <v>936</v>
      </c>
      <c r="S2902" s="155" t="s">
        <v>936</v>
      </c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51320-BCAB-4271-902D-A6A7EFADC493}">
  <dimension ref="A1:V1005"/>
  <sheetViews>
    <sheetView workbookViewId="0">
      <selection activeCell="AB23" sqref="AB23"/>
    </sheetView>
  </sheetViews>
  <sheetFormatPr defaultRowHeight="12.75"/>
  <sheetData>
    <row r="1" spans="1:22">
      <c r="A1" s="172" t="s">
        <v>4663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0"/>
    </row>
    <row r="2" spans="1:22">
      <c r="A2" s="169" t="s">
        <v>2536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39"/>
    </row>
    <row r="3" spans="1:22">
      <c r="A3" s="169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239"/>
    </row>
    <row r="4" spans="1:22">
      <c r="A4" s="808"/>
      <c r="B4" s="784"/>
      <c r="C4" s="784"/>
      <c r="D4" s="784"/>
      <c r="E4" s="784"/>
      <c r="F4" s="784"/>
      <c r="G4" s="784"/>
      <c r="H4" s="784"/>
      <c r="I4" s="784"/>
      <c r="J4" s="784"/>
      <c r="K4" s="784"/>
      <c r="L4" s="784"/>
      <c r="M4" s="784"/>
      <c r="N4" s="784"/>
      <c r="O4" s="784"/>
      <c r="P4" s="784"/>
      <c r="Q4" s="784"/>
      <c r="R4" s="784"/>
      <c r="S4" s="784"/>
      <c r="T4" s="784"/>
      <c r="U4" s="784"/>
      <c r="V4" s="786"/>
    </row>
    <row r="5" spans="1:22">
      <c r="A5" s="782"/>
      <c r="B5" s="783"/>
      <c r="C5" s="783"/>
      <c r="D5" s="810" t="s">
        <v>3</v>
      </c>
      <c r="E5" s="783"/>
      <c r="F5" s="783"/>
      <c r="G5" s="783"/>
      <c r="H5" s="783"/>
      <c r="I5" s="95" t="s">
        <v>4</v>
      </c>
      <c r="J5" s="95"/>
      <c r="K5" s="95"/>
      <c r="L5" s="783"/>
      <c r="M5" s="783"/>
      <c r="N5" s="95" t="s">
        <v>5</v>
      </c>
      <c r="O5" s="95"/>
      <c r="P5" s="95"/>
      <c r="Q5" s="783"/>
      <c r="R5" s="800"/>
      <c r="S5" s="800"/>
      <c r="T5" s="783"/>
      <c r="U5" s="783"/>
      <c r="V5" s="785"/>
    </row>
    <row r="6" spans="1:22">
      <c r="A6" s="782"/>
      <c r="B6" s="783"/>
      <c r="C6" s="783"/>
      <c r="D6" s="783"/>
      <c r="E6" s="783"/>
      <c r="F6" s="783"/>
      <c r="G6" s="783"/>
      <c r="H6" s="783"/>
      <c r="I6" s="783"/>
      <c r="J6" s="783"/>
      <c r="K6" s="783"/>
      <c r="L6" s="783"/>
      <c r="M6" s="783"/>
      <c r="N6" s="783"/>
      <c r="O6" s="783"/>
      <c r="P6" s="800"/>
      <c r="Q6" s="783"/>
      <c r="R6" s="800"/>
      <c r="S6" s="800"/>
      <c r="T6" s="783"/>
      <c r="U6" s="783"/>
      <c r="V6" s="785"/>
    </row>
    <row r="7" spans="1:22">
      <c r="A7" s="782"/>
      <c r="B7" s="783"/>
      <c r="C7" s="783"/>
      <c r="D7" s="783" t="s">
        <v>6</v>
      </c>
      <c r="E7" s="783"/>
      <c r="F7" s="783"/>
      <c r="G7" s="783"/>
      <c r="H7" s="783"/>
      <c r="I7" s="783"/>
      <c r="J7" s="783">
        <v>150</v>
      </c>
      <c r="K7" s="783"/>
      <c r="L7" s="783"/>
      <c r="M7" s="783"/>
      <c r="N7" s="783"/>
      <c r="O7" s="783">
        <v>117.29142857142857</v>
      </c>
      <c r="P7" s="800"/>
      <c r="Q7" s="783"/>
      <c r="R7" s="800"/>
      <c r="S7" s="800"/>
      <c r="T7" s="783"/>
      <c r="U7" s="783"/>
      <c r="V7" s="785"/>
    </row>
    <row r="8" spans="1:22">
      <c r="A8" s="782"/>
      <c r="B8" s="783"/>
      <c r="C8" s="783"/>
      <c r="D8" s="783" t="s">
        <v>7</v>
      </c>
      <c r="E8" s="783"/>
      <c r="F8" s="783"/>
      <c r="G8" s="783"/>
      <c r="H8" s="783"/>
      <c r="I8" s="783"/>
      <c r="J8" s="783">
        <v>75</v>
      </c>
      <c r="K8" s="783"/>
      <c r="L8" s="783"/>
      <c r="M8" s="783"/>
      <c r="N8" s="783"/>
      <c r="O8" s="783">
        <v>70.177142857142854</v>
      </c>
      <c r="P8" s="800"/>
      <c r="Q8" s="783"/>
      <c r="R8" s="800"/>
      <c r="S8" s="800"/>
      <c r="T8" s="783"/>
      <c r="U8" s="783"/>
      <c r="V8" s="785"/>
    </row>
    <row r="9" spans="1:22">
      <c r="A9" s="782"/>
      <c r="B9" s="783"/>
      <c r="C9" s="783"/>
      <c r="D9" s="809" t="s">
        <v>8</v>
      </c>
      <c r="E9" s="783"/>
      <c r="F9" s="783"/>
      <c r="G9" s="783"/>
      <c r="H9" s="783"/>
      <c r="I9" s="783"/>
      <c r="J9" s="783">
        <v>75</v>
      </c>
      <c r="K9" s="783"/>
      <c r="L9" s="783"/>
      <c r="M9" s="783"/>
      <c r="N9" s="783"/>
      <c r="O9" s="783">
        <v>70.185714285714283</v>
      </c>
      <c r="P9" s="800"/>
      <c r="Q9" s="783"/>
      <c r="R9" s="800"/>
      <c r="S9" s="800"/>
      <c r="T9" s="783"/>
      <c r="U9" s="783"/>
      <c r="V9" s="785"/>
    </row>
    <row r="10" spans="1:22">
      <c r="A10" s="782"/>
      <c r="B10" s="783"/>
      <c r="C10" s="783"/>
      <c r="D10" s="809" t="s">
        <v>4075</v>
      </c>
      <c r="E10" s="783"/>
      <c r="F10" s="783"/>
      <c r="G10" s="783"/>
      <c r="H10" s="783"/>
      <c r="I10" s="783"/>
      <c r="J10" s="809">
        <v>100</v>
      </c>
      <c r="K10" s="783"/>
      <c r="L10" s="783"/>
      <c r="M10" s="783"/>
      <c r="N10" s="783"/>
      <c r="O10" s="783">
        <v>95.16</v>
      </c>
      <c r="P10" s="800"/>
      <c r="Q10" s="783"/>
      <c r="R10" s="800"/>
      <c r="S10" s="800"/>
      <c r="T10" s="783"/>
      <c r="U10" s="783"/>
      <c r="V10" s="785"/>
    </row>
    <row r="11" spans="1:22">
      <c r="A11" s="782"/>
      <c r="B11" s="783"/>
      <c r="C11" s="783"/>
      <c r="D11" s="809" t="s">
        <v>4076</v>
      </c>
      <c r="E11" s="783"/>
      <c r="F11" s="783"/>
      <c r="G11" s="783"/>
      <c r="H11" s="783"/>
      <c r="I11" s="783"/>
      <c r="J11" s="809">
        <v>0</v>
      </c>
      <c r="K11" s="783"/>
      <c r="L11" s="783"/>
      <c r="M11" s="783"/>
      <c r="N11" s="783"/>
      <c r="O11" s="783">
        <v>-2.6714285714285713</v>
      </c>
      <c r="P11" s="800"/>
      <c r="Q11" s="783"/>
      <c r="R11" s="800"/>
      <c r="S11" s="800"/>
      <c r="T11" s="783"/>
      <c r="U11" s="783"/>
      <c r="V11" s="785"/>
    </row>
    <row r="12" spans="1:22">
      <c r="A12" s="782"/>
      <c r="B12" s="783"/>
      <c r="C12" s="783"/>
      <c r="D12" s="809" t="s">
        <v>11</v>
      </c>
      <c r="E12" s="783"/>
      <c r="F12" s="783"/>
      <c r="G12" s="783"/>
      <c r="H12" s="783"/>
      <c r="I12" s="783"/>
      <c r="J12" s="809">
        <v>125</v>
      </c>
      <c r="K12" s="783"/>
      <c r="L12" s="783"/>
      <c r="M12" s="783"/>
      <c r="N12" s="783"/>
      <c r="O12" s="783">
        <v>73.074285714285708</v>
      </c>
      <c r="P12" s="800"/>
      <c r="Q12" s="783"/>
      <c r="R12" s="800"/>
      <c r="S12" s="800"/>
      <c r="T12" s="783"/>
      <c r="U12" s="783"/>
      <c r="V12" s="785"/>
    </row>
    <row r="13" spans="1:22">
      <c r="A13" s="782"/>
      <c r="B13" s="783"/>
      <c r="C13" s="783"/>
      <c r="D13" s="809" t="s">
        <v>12</v>
      </c>
      <c r="E13" s="783"/>
      <c r="F13" s="783"/>
      <c r="G13" s="783"/>
      <c r="H13" s="783"/>
      <c r="I13" s="783"/>
      <c r="J13" s="812">
        <v>225</v>
      </c>
      <c r="K13" s="783"/>
      <c r="L13" s="783"/>
      <c r="M13" s="783"/>
      <c r="N13" s="783"/>
      <c r="O13" s="783">
        <v>34.648571428571429</v>
      </c>
      <c r="P13" s="800"/>
      <c r="Q13" s="783"/>
      <c r="R13" s="800"/>
      <c r="S13" s="800"/>
      <c r="T13" s="783"/>
      <c r="U13" s="783"/>
      <c r="V13" s="785"/>
    </row>
    <row r="14" spans="1:22">
      <c r="A14" s="782"/>
      <c r="B14" s="783"/>
      <c r="C14" s="783"/>
      <c r="D14" s="809" t="s">
        <v>14</v>
      </c>
      <c r="E14" s="783"/>
      <c r="F14" s="783"/>
      <c r="G14" s="783"/>
      <c r="H14" s="783"/>
      <c r="I14" s="783"/>
      <c r="J14" s="809">
        <v>750</v>
      </c>
      <c r="K14" s="783"/>
      <c r="L14" s="783"/>
      <c r="M14" s="783"/>
      <c r="N14" s="783"/>
      <c r="O14" s="783">
        <v>457.86571428571426</v>
      </c>
      <c r="P14" s="800"/>
      <c r="Q14" s="783"/>
      <c r="R14" s="800"/>
      <c r="S14" s="800"/>
      <c r="T14" s="783"/>
      <c r="U14" s="783"/>
      <c r="V14" s="785"/>
    </row>
    <row r="15" spans="1:22">
      <c r="A15" s="782"/>
      <c r="B15" s="783"/>
      <c r="C15" s="783"/>
      <c r="D15" s="809"/>
      <c r="E15" s="783"/>
      <c r="F15" s="783"/>
      <c r="G15" s="783"/>
      <c r="H15" s="783"/>
      <c r="I15" s="783"/>
      <c r="J15" s="783"/>
      <c r="K15" s="783"/>
      <c r="L15" s="783"/>
      <c r="M15" s="783"/>
      <c r="N15" s="783"/>
      <c r="O15" s="783"/>
      <c r="P15" s="800"/>
      <c r="Q15" s="783"/>
      <c r="R15" s="800"/>
      <c r="S15" s="800"/>
      <c r="T15" s="783"/>
      <c r="U15" s="783"/>
      <c r="V15" s="785"/>
    </row>
    <row r="16" spans="1:22">
      <c r="A16" s="782"/>
      <c r="B16" s="783"/>
      <c r="C16" s="783"/>
      <c r="D16" s="809" t="s">
        <v>4664</v>
      </c>
      <c r="E16" s="783"/>
      <c r="F16" s="783"/>
      <c r="G16" s="783"/>
      <c r="H16" s="783"/>
      <c r="I16" s="783"/>
      <c r="J16" s="809">
        <v>100</v>
      </c>
      <c r="K16" s="783"/>
      <c r="L16" s="783"/>
      <c r="M16" s="783"/>
      <c r="N16" s="783"/>
      <c r="O16" s="783">
        <v>84.602857142857147</v>
      </c>
      <c r="P16" s="800"/>
      <c r="Q16" s="783"/>
      <c r="R16" s="800"/>
      <c r="S16" s="800"/>
      <c r="T16" s="783"/>
      <c r="U16" s="783"/>
      <c r="V16" s="785"/>
    </row>
    <row r="17" spans="1:22">
      <c r="A17" s="782"/>
      <c r="B17" s="783"/>
      <c r="C17" s="783"/>
      <c r="D17" s="809" t="s">
        <v>15</v>
      </c>
      <c r="E17" s="783"/>
      <c r="F17" s="783"/>
      <c r="G17" s="783"/>
      <c r="H17" s="783"/>
      <c r="I17" s="783"/>
      <c r="J17" s="809">
        <v>55</v>
      </c>
      <c r="K17" s="783"/>
      <c r="L17" s="783"/>
      <c r="M17" s="783"/>
      <c r="N17" s="783"/>
      <c r="O17" s="783">
        <v>48.297142857142859</v>
      </c>
      <c r="P17" s="800"/>
      <c r="Q17" s="783"/>
      <c r="R17" s="800"/>
      <c r="S17" s="800"/>
      <c r="T17" s="783"/>
      <c r="U17" s="783"/>
      <c r="V17" s="785"/>
    </row>
    <row r="18" spans="1:22">
      <c r="A18" s="782"/>
      <c r="B18" s="783"/>
      <c r="C18" s="783"/>
      <c r="D18" s="809" t="s">
        <v>16</v>
      </c>
      <c r="E18" s="783"/>
      <c r="F18" s="783"/>
      <c r="G18" s="783"/>
      <c r="H18" s="783"/>
      <c r="I18" s="783"/>
      <c r="J18" s="809">
        <v>20</v>
      </c>
      <c r="K18" s="783"/>
      <c r="L18" s="783"/>
      <c r="M18" s="783"/>
      <c r="N18" s="783"/>
      <c r="O18" s="783">
        <v>6.8657142857142857</v>
      </c>
      <c r="P18" s="800"/>
      <c r="Q18" s="783"/>
      <c r="R18" s="800"/>
      <c r="S18" s="800"/>
      <c r="T18" s="783"/>
      <c r="U18" s="783"/>
      <c r="V18" s="785"/>
    </row>
    <row r="19" spans="1:22">
      <c r="A19" s="782"/>
      <c r="B19" s="783"/>
      <c r="C19" s="783"/>
      <c r="D19" s="809" t="s">
        <v>4665</v>
      </c>
      <c r="E19" s="783"/>
      <c r="F19" s="783"/>
      <c r="G19" s="783"/>
      <c r="H19" s="783"/>
      <c r="I19" s="783"/>
      <c r="J19" s="809">
        <v>20</v>
      </c>
      <c r="K19" s="783"/>
      <c r="L19" s="783"/>
      <c r="M19" s="783"/>
      <c r="N19" s="783"/>
      <c r="O19" s="783">
        <v>18.494285714285713</v>
      </c>
      <c r="P19" s="800"/>
      <c r="Q19" s="783"/>
      <c r="R19" s="800"/>
      <c r="S19" s="800"/>
      <c r="T19" s="783"/>
      <c r="U19" s="783"/>
      <c r="V19" s="785"/>
    </row>
    <row r="20" spans="1:22">
      <c r="A20" s="782"/>
      <c r="B20" s="783"/>
      <c r="C20" s="783"/>
      <c r="D20" s="809" t="s">
        <v>4666</v>
      </c>
      <c r="E20" s="783"/>
      <c r="F20" s="783"/>
      <c r="G20" s="783"/>
      <c r="H20" s="783"/>
      <c r="I20" s="783"/>
      <c r="J20" s="809">
        <v>30</v>
      </c>
      <c r="K20" s="783"/>
      <c r="L20" s="783"/>
      <c r="M20" s="783"/>
      <c r="N20" s="783"/>
      <c r="O20" s="783">
        <v>24.017142857142858</v>
      </c>
      <c r="P20" s="800"/>
      <c r="Q20" s="783"/>
      <c r="R20" s="800"/>
      <c r="S20" s="800"/>
      <c r="T20" s="783"/>
      <c r="U20" s="783"/>
      <c r="V20" s="785"/>
    </row>
    <row r="21" spans="1:22">
      <c r="A21" s="782"/>
      <c r="B21" s="783"/>
      <c r="C21" s="783"/>
      <c r="D21" s="809" t="s">
        <v>4667</v>
      </c>
      <c r="E21" s="783"/>
      <c r="F21" s="783"/>
      <c r="G21" s="783"/>
      <c r="H21" s="783"/>
      <c r="I21" s="783"/>
      <c r="J21" s="809">
        <v>15</v>
      </c>
      <c r="K21" s="783"/>
      <c r="L21" s="783"/>
      <c r="M21" s="783"/>
      <c r="N21" s="783"/>
      <c r="O21" s="783">
        <v>12.3</v>
      </c>
      <c r="P21" s="800"/>
      <c r="Q21" s="783"/>
      <c r="R21" s="800"/>
      <c r="S21" s="800"/>
      <c r="T21" s="783"/>
      <c r="U21" s="783"/>
      <c r="V21" s="785"/>
    </row>
    <row r="22" spans="1:22">
      <c r="A22" s="782"/>
      <c r="B22" s="783"/>
      <c r="C22" s="783"/>
      <c r="D22" s="809" t="s">
        <v>4668</v>
      </c>
      <c r="E22" s="783"/>
      <c r="F22" s="783"/>
      <c r="G22" s="783"/>
      <c r="H22" s="783"/>
      <c r="I22" s="783"/>
      <c r="J22" s="812">
        <v>10</v>
      </c>
      <c r="K22" s="783"/>
      <c r="L22" s="783"/>
      <c r="M22" s="783"/>
      <c r="N22" s="783"/>
      <c r="O22" s="783">
        <v>10</v>
      </c>
      <c r="P22" s="800"/>
      <c r="Q22" s="783"/>
      <c r="R22" s="800"/>
      <c r="S22" s="800"/>
      <c r="T22" s="783"/>
      <c r="U22" s="783"/>
      <c r="V22" s="785"/>
    </row>
    <row r="23" spans="1:22">
      <c r="A23" s="782"/>
      <c r="B23" s="783"/>
      <c r="C23" s="783"/>
      <c r="D23" s="809" t="s">
        <v>21</v>
      </c>
      <c r="E23" s="783"/>
      <c r="F23" s="783"/>
      <c r="G23" s="783"/>
      <c r="H23" s="783"/>
      <c r="I23" s="783"/>
      <c r="J23" s="809">
        <v>250</v>
      </c>
      <c r="K23" s="783"/>
      <c r="L23" s="783"/>
      <c r="M23" s="783"/>
      <c r="N23" s="783"/>
      <c r="O23" s="783">
        <v>204.57714285714286</v>
      </c>
      <c r="P23" s="800"/>
      <c r="Q23" s="783"/>
      <c r="R23" s="800"/>
      <c r="S23" s="800"/>
      <c r="T23" s="783"/>
      <c r="U23" s="783"/>
      <c r="V23" s="785"/>
    </row>
    <row r="24" spans="1:22" ht="13.5" thickBot="1">
      <c r="A24" s="782"/>
      <c r="B24" s="783"/>
      <c r="C24" s="783"/>
      <c r="D24" s="809"/>
      <c r="E24" s="783"/>
      <c r="F24" s="783"/>
      <c r="G24" s="783"/>
      <c r="H24" s="783"/>
      <c r="I24" s="798"/>
      <c r="J24" s="813"/>
      <c r="K24" s="798"/>
      <c r="L24" s="783"/>
      <c r="M24" s="783"/>
      <c r="N24" s="783"/>
      <c r="O24" s="783"/>
      <c r="P24" s="800"/>
      <c r="Q24" s="783"/>
      <c r="R24" s="800"/>
      <c r="S24" s="800"/>
      <c r="T24" s="783"/>
      <c r="U24" s="783"/>
      <c r="V24" s="785"/>
    </row>
    <row r="25" spans="1:22" ht="13.5" thickTop="1">
      <c r="A25" s="782"/>
      <c r="B25" s="783"/>
      <c r="C25" s="783"/>
      <c r="D25" s="809" t="s">
        <v>22</v>
      </c>
      <c r="E25" s="783"/>
      <c r="F25" s="783"/>
      <c r="G25" s="783"/>
      <c r="H25" s="783"/>
      <c r="I25" s="783"/>
      <c r="J25" s="809">
        <v>1000</v>
      </c>
      <c r="K25" s="783"/>
      <c r="L25" s="783"/>
      <c r="M25" s="783"/>
      <c r="N25" s="783"/>
      <c r="O25" s="783">
        <v>662.44285714285718</v>
      </c>
      <c r="P25" s="800"/>
      <c r="Q25" s="783"/>
      <c r="R25" s="800"/>
      <c r="S25" s="800"/>
      <c r="T25" s="783"/>
      <c r="U25" s="783"/>
      <c r="V25" s="785"/>
    </row>
    <row r="26" spans="1:22">
      <c r="A26" s="782"/>
      <c r="B26" s="783"/>
      <c r="C26" s="783"/>
      <c r="D26" s="809"/>
      <c r="E26" s="783"/>
      <c r="F26" s="783"/>
      <c r="G26" s="783"/>
      <c r="H26" s="783"/>
      <c r="I26" s="783"/>
      <c r="J26" s="809"/>
      <c r="K26" s="783"/>
      <c r="L26" s="783"/>
      <c r="M26" s="783"/>
      <c r="N26" s="783"/>
      <c r="O26" s="783"/>
      <c r="P26" s="800"/>
      <c r="Q26" s="783"/>
      <c r="R26" s="800"/>
      <c r="S26" s="800"/>
      <c r="T26" s="783"/>
      <c r="U26" s="783"/>
      <c r="V26" s="785"/>
    </row>
    <row r="27" spans="1:22" ht="13.5" thickBot="1">
      <c r="A27" s="797"/>
      <c r="B27" s="798"/>
      <c r="C27" s="798"/>
      <c r="D27" s="798"/>
      <c r="E27" s="798"/>
      <c r="F27" s="798"/>
      <c r="G27" s="798"/>
      <c r="H27" s="798"/>
      <c r="I27" s="798"/>
      <c r="J27" s="801"/>
      <c r="K27" s="798"/>
      <c r="L27" s="798"/>
      <c r="M27" s="798"/>
      <c r="N27" s="798"/>
      <c r="O27" s="798"/>
      <c r="P27" s="798"/>
      <c r="Q27" s="798"/>
      <c r="R27" s="801"/>
      <c r="S27" s="801"/>
      <c r="T27" s="798"/>
      <c r="U27" s="798"/>
      <c r="V27" s="799"/>
    </row>
    <row r="28" spans="1:22" ht="13.5" thickTop="1">
      <c r="A28" s="793"/>
      <c r="B28" s="793"/>
      <c r="C28" s="794" t="s">
        <v>23</v>
      </c>
      <c r="D28" s="795" t="s">
        <v>24</v>
      </c>
      <c r="E28" s="795" t="s">
        <v>25</v>
      </c>
      <c r="F28" s="795" t="s">
        <v>26</v>
      </c>
      <c r="G28" s="795" t="s">
        <v>27</v>
      </c>
      <c r="H28" s="795" t="s">
        <v>28</v>
      </c>
      <c r="I28" s="795" t="s">
        <v>29</v>
      </c>
      <c r="J28" s="802" t="s">
        <v>31</v>
      </c>
      <c r="K28" s="811" t="s">
        <v>30</v>
      </c>
      <c r="L28" s="795" t="s">
        <v>32</v>
      </c>
      <c r="M28" s="795" t="s">
        <v>33</v>
      </c>
      <c r="N28" s="795" t="s">
        <v>34</v>
      </c>
      <c r="O28" s="795" t="s">
        <v>35</v>
      </c>
      <c r="P28" s="795" t="s">
        <v>36</v>
      </c>
      <c r="Q28" s="795" t="s">
        <v>37</v>
      </c>
      <c r="R28" s="802" t="s">
        <v>38</v>
      </c>
      <c r="S28" s="805" t="s">
        <v>39</v>
      </c>
      <c r="T28" s="796" t="s">
        <v>40</v>
      </c>
      <c r="U28" s="796"/>
      <c r="V28" s="793"/>
    </row>
    <row r="29" spans="1:22">
      <c r="A29" s="791" t="s">
        <v>41</v>
      </c>
      <c r="B29" s="791" t="s">
        <v>42</v>
      </c>
      <c r="C29" s="787">
        <v>150</v>
      </c>
      <c r="D29" s="788">
        <v>75</v>
      </c>
      <c r="E29" s="788">
        <v>75</v>
      </c>
      <c r="F29" s="788">
        <v>100</v>
      </c>
      <c r="G29" s="788">
        <v>0</v>
      </c>
      <c r="H29" s="788">
        <v>125</v>
      </c>
      <c r="I29" s="788">
        <v>225</v>
      </c>
      <c r="J29" s="803">
        <v>750</v>
      </c>
      <c r="K29" s="787">
        <v>100</v>
      </c>
      <c r="L29" s="788">
        <v>55</v>
      </c>
      <c r="M29" s="788">
        <v>20</v>
      </c>
      <c r="N29" s="788">
        <v>20</v>
      </c>
      <c r="O29" s="788">
        <v>30</v>
      </c>
      <c r="P29" s="788">
        <v>15</v>
      </c>
      <c r="Q29" s="788">
        <v>10</v>
      </c>
      <c r="R29" s="803">
        <v>250</v>
      </c>
      <c r="S29" s="806">
        <v>1000</v>
      </c>
      <c r="T29" s="791" t="s">
        <v>4396</v>
      </c>
      <c r="U29" s="791" t="s">
        <v>44</v>
      </c>
      <c r="V29" s="791" t="s">
        <v>45</v>
      </c>
    </row>
    <row r="30" spans="1:22">
      <c r="A30" s="792" t="s">
        <v>4669</v>
      </c>
      <c r="B30" s="792" t="s">
        <v>342</v>
      </c>
      <c r="C30" s="789">
        <v>143</v>
      </c>
      <c r="D30" s="790">
        <v>75</v>
      </c>
      <c r="E30" s="790">
        <v>75</v>
      </c>
      <c r="F30" s="790">
        <v>99</v>
      </c>
      <c r="G30" s="790">
        <v>0</v>
      </c>
      <c r="H30" s="790">
        <v>110</v>
      </c>
      <c r="I30" s="790">
        <v>126</v>
      </c>
      <c r="J30" s="804">
        <v>628</v>
      </c>
      <c r="K30" s="789">
        <v>100</v>
      </c>
      <c r="L30" s="790">
        <v>53</v>
      </c>
      <c r="M30" s="790">
        <v>10</v>
      </c>
      <c r="N30" s="790">
        <v>20</v>
      </c>
      <c r="O30" s="790">
        <v>25</v>
      </c>
      <c r="P30" s="790">
        <v>15</v>
      </c>
      <c r="Q30" s="790">
        <v>10</v>
      </c>
      <c r="R30" s="804">
        <v>233</v>
      </c>
      <c r="S30" s="807">
        <v>861</v>
      </c>
      <c r="T30" s="792" t="s">
        <v>4670</v>
      </c>
      <c r="U30" s="792" t="s">
        <v>4671</v>
      </c>
      <c r="V30" s="792" t="s">
        <v>4672</v>
      </c>
    </row>
    <row r="31" spans="1:22">
      <c r="A31" s="792" t="s">
        <v>4673</v>
      </c>
      <c r="B31" s="792" t="s">
        <v>318</v>
      </c>
      <c r="C31" s="789">
        <v>123</v>
      </c>
      <c r="D31" s="790">
        <v>75</v>
      </c>
      <c r="E31" s="790">
        <v>75</v>
      </c>
      <c r="F31" s="790">
        <v>99</v>
      </c>
      <c r="G31" s="790">
        <v>0</v>
      </c>
      <c r="H31" s="790">
        <v>122</v>
      </c>
      <c r="I31" s="790">
        <v>78</v>
      </c>
      <c r="J31" s="804">
        <v>572</v>
      </c>
      <c r="K31" s="789">
        <v>94</v>
      </c>
      <c r="L31" s="790">
        <v>50</v>
      </c>
      <c r="M31" s="790">
        <v>17</v>
      </c>
      <c r="N31" s="790">
        <v>20</v>
      </c>
      <c r="O31" s="790">
        <v>23</v>
      </c>
      <c r="P31" s="790">
        <v>15</v>
      </c>
      <c r="Q31" s="790">
        <v>10</v>
      </c>
      <c r="R31" s="804">
        <v>229</v>
      </c>
      <c r="S31" s="807">
        <v>801</v>
      </c>
      <c r="T31" s="792" t="s">
        <v>4670</v>
      </c>
      <c r="U31" s="792" t="s">
        <v>4671</v>
      </c>
      <c r="V31" s="792" t="s">
        <v>4674</v>
      </c>
    </row>
    <row r="32" spans="1:22">
      <c r="A32" s="792" t="s">
        <v>4438</v>
      </c>
      <c r="B32" s="792" t="s">
        <v>4418</v>
      </c>
      <c r="C32" s="789">
        <v>126</v>
      </c>
      <c r="D32" s="790">
        <v>75</v>
      </c>
      <c r="E32" s="790">
        <v>75</v>
      </c>
      <c r="F32" s="790">
        <v>99</v>
      </c>
      <c r="G32" s="790">
        <v>0</v>
      </c>
      <c r="H32" s="790">
        <v>123</v>
      </c>
      <c r="I32" s="790">
        <v>102</v>
      </c>
      <c r="J32" s="804">
        <v>600</v>
      </c>
      <c r="K32" s="789">
        <v>100</v>
      </c>
      <c r="L32" s="790">
        <v>50</v>
      </c>
      <c r="M32" s="790">
        <v>1</v>
      </c>
      <c r="N32" s="790">
        <v>20</v>
      </c>
      <c r="O32" s="790">
        <v>5</v>
      </c>
      <c r="P32" s="790">
        <v>8</v>
      </c>
      <c r="Q32" s="790">
        <v>10</v>
      </c>
      <c r="R32" s="804">
        <v>194</v>
      </c>
      <c r="S32" s="807">
        <v>794</v>
      </c>
      <c r="T32" s="792" t="s">
        <v>4670</v>
      </c>
      <c r="U32" s="792" t="s">
        <v>4671</v>
      </c>
      <c r="V32" s="792" t="s">
        <v>58</v>
      </c>
    </row>
    <row r="33" spans="1:22">
      <c r="A33" s="792" t="s">
        <v>4401</v>
      </c>
      <c r="B33" s="792" t="s">
        <v>779</v>
      </c>
      <c r="C33" s="789">
        <v>129</v>
      </c>
      <c r="D33" s="790">
        <v>75</v>
      </c>
      <c r="E33" s="790">
        <v>75</v>
      </c>
      <c r="F33" s="790">
        <v>99</v>
      </c>
      <c r="G33" s="790">
        <v>0</v>
      </c>
      <c r="H33" s="790">
        <v>101</v>
      </c>
      <c r="I33" s="790">
        <v>78</v>
      </c>
      <c r="J33" s="804">
        <v>557</v>
      </c>
      <c r="K33" s="789">
        <v>97</v>
      </c>
      <c r="L33" s="790">
        <v>51</v>
      </c>
      <c r="M33" s="790">
        <v>10</v>
      </c>
      <c r="N33" s="790">
        <v>20</v>
      </c>
      <c r="O33" s="790">
        <v>30</v>
      </c>
      <c r="P33" s="790">
        <v>15</v>
      </c>
      <c r="Q33" s="790">
        <v>10</v>
      </c>
      <c r="R33" s="804">
        <v>233</v>
      </c>
      <c r="S33" s="807">
        <v>790</v>
      </c>
      <c r="T33" s="792" t="s">
        <v>4670</v>
      </c>
      <c r="U33" s="792" t="s">
        <v>4671</v>
      </c>
      <c r="V33" s="792" t="s">
        <v>58</v>
      </c>
    </row>
    <row r="34" spans="1:22">
      <c r="A34" s="792" t="s">
        <v>118</v>
      </c>
      <c r="B34" s="792" t="s">
        <v>433</v>
      </c>
      <c r="C34" s="789">
        <v>134</v>
      </c>
      <c r="D34" s="790">
        <v>75</v>
      </c>
      <c r="E34" s="790">
        <v>75</v>
      </c>
      <c r="F34" s="790">
        <v>99</v>
      </c>
      <c r="G34" s="790">
        <v>0</v>
      </c>
      <c r="H34" s="790">
        <v>71</v>
      </c>
      <c r="I34" s="790">
        <v>94</v>
      </c>
      <c r="J34" s="804">
        <v>548</v>
      </c>
      <c r="K34" s="789">
        <v>93</v>
      </c>
      <c r="L34" s="790">
        <v>53</v>
      </c>
      <c r="M34" s="790">
        <v>20</v>
      </c>
      <c r="N34" s="790">
        <v>20</v>
      </c>
      <c r="O34" s="790">
        <v>30</v>
      </c>
      <c r="P34" s="790">
        <v>15</v>
      </c>
      <c r="Q34" s="790">
        <v>10</v>
      </c>
      <c r="R34" s="804">
        <v>241</v>
      </c>
      <c r="S34" s="807">
        <v>789</v>
      </c>
      <c r="T34" s="792" t="s">
        <v>4670</v>
      </c>
      <c r="U34" s="781"/>
      <c r="V34" s="792" t="s">
        <v>58</v>
      </c>
    </row>
    <row r="35" spans="1:22">
      <c r="A35" s="792" t="s">
        <v>4675</v>
      </c>
      <c r="B35" s="792" t="s">
        <v>4418</v>
      </c>
      <c r="C35" s="789">
        <v>130</v>
      </c>
      <c r="D35" s="790">
        <v>74</v>
      </c>
      <c r="E35" s="790">
        <v>74</v>
      </c>
      <c r="F35" s="790">
        <v>99</v>
      </c>
      <c r="G35" s="790">
        <v>0</v>
      </c>
      <c r="H35" s="790">
        <v>72</v>
      </c>
      <c r="I35" s="790">
        <v>102</v>
      </c>
      <c r="J35" s="804">
        <v>551</v>
      </c>
      <c r="K35" s="789">
        <v>100</v>
      </c>
      <c r="L35" s="790">
        <v>55</v>
      </c>
      <c r="M35" s="790">
        <v>11</v>
      </c>
      <c r="N35" s="790">
        <v>20</v>
      </c>
      <c r="O35" s="790">
        <v>23</v>
      </c>
      <c r="P35" s="790">
        <v>10</v>
      </c>
      <c r="Q35" s="790">
        <v>10</v>
      </c>
      <c r="R35" s="804">
        <v>229</v>
      </c>
      <c r="S35" s="807">
        <v>780</v>
      </c>
      <c r="T35" s="792" t="s">
        <v>4670</v>
      </c>
      <c r="U35" s="792" t="s">
        <v>4671</v>
      </c>
      <c r="V35" s="792" t="s">
        <v>58</v>
      </c>
    </row>
    <row r="36" spans="1:22">
      <c r="A36" s="792" t="s">
        <v>4676</v>
      </c>
      <c r="B36" s="792" t="s">
        <v>462</v>
      </c>
      <c r="C36" s="789">
        <v>138</v>
      </c>
      <c r="D36" s="790">
        <v>72</v>
      </c>
      <c r="E36" s="790">
        <v>72</v>
      </c>
      <c r="F36" s="790">
        <v>99</v>
      </c>
      <c r="G36" s="790">
        <v>0</v>
      </c>
      <c r="H36" s="790">
        <v>87</v>
      </c>
      <c r="I36" s="790">
        <v>78</v>
      </c>
      <c r="J36" s="804">
        <v>546</v>
      </c>
      <c r="K36" s="789">
        <v>92</v>
      </c>
      <c r="L36" s="790">
        <v>52</v>
      </c>
      <c r="M36" s="790">
        <v>1</v>
      </c>
      <c r="N36" s="790">
        <v>20</v>
      </c>
      <c r="O36" s="790">
        <v>29</v>
      </c>
      <c r="P36" s="790">
        <v>0</v>
      </c>
      <c r="Q36" s="790">
        <v>10</v>
      </c>
      <c r="R36" s="804">
        <v>204</v>
      </c>
      <c r="S36" s="807">
        <v>750</v>
      </c>
      <c r="T36" s="792" t="s">
        <v>4670</v>
      </c>
      <c r="U36" s="792" t="s">
        <v>4671</v>
      </c>
      <c r="V36" s="792" t="s">
        <v>58</v>
      </c>
    </row>
    <row r="37" spans="1:22">
      <c r="A37" s="792" t="s">
        <v>4421</v>
      </c>
      <c r="B37" s="792" t="s">
        <v>779</v>
      </c>
      <c r="C37" s="789">
        <v>137</v>
      </c>
      <c r="D37" s="790">
        <v>70</v>
      </c>
      <c r="E37" s="790">
        <v>72</v>
      </c>
      <c r="F37" s="790">
        <v>99</v>
      </c>
      <c r="G37" s="790">
        <v>0</v>
      </c>
      <c r="H37" s="790">
        <v>116</v>
      </c>
      <c r="I37" s="790">
        <v>10</v>
      </c>
      <c r="J37" s="804">
        <v>504</v>
      </c>
      <c r="K37" s="789">
        <v>94</v>
      </c>
      <c r="L37" s="790">
        <v>51</v>
      </c>
      <c r="M37" s="790">
        <v>20</v>
      </c>
      <c r="N37" s="790">
        <v>20</v>
      </c>
      <c r="O37" s="790">
        <v>30</v>
      </c>
      <c r="P37" s="790">
        <v>15</v>
      </c>
      <c r="Q37" s="790">
        <v>10</v>
      </c>
      <c r="R37" s="804">
        <v>240</v>
      </c>
      <c r="S37" s="807">
        <v>744</v>
      </c>
      <c r="T37" s="792" t="s">
        <v>4670</v>
      </c>
      <c r="U37" s="792" t="s">
        <v>4671</v>
      </c>
      <c r="V37" s="792" t="s">
        <v>58</v>
      </c>
    </row>
    <row r="38" spans="1:22">
      <c r="A38" s="792" t="s">
        <v>4428</v>
      </c>
      <c r="B38" s="792" t="s">
        <v>486</v>
      </c>
      <c r="C38" s="789">
        <v>117</v>
      </c>
      <c r="D38" s="790">
        <v>75</v>
      </c>
      <c r="E38" s="790">
        <v>75</v>
      </c>
      <c r="F38" s="790">
        <v>99</v>
      </c>
      <c r="G38" s="790">
        <v>0</v>
      </c>
      <c r="H38" s="790">
        <v>121</v>
      </c>
      <c r="I38" s="790">
        <v>44</v>
      </c>
      <c r="J38" s="804">
        <v>531</v>
      </c>
      <c r="K38" s="789">
        <v>94</v>
      </c>
      <c r="L38" s="790">
        <v>40</v>
      </c>
      <c r="M38" s="790">
        <v>0</v>
      </c>
      <c r="N38" s="790">
        <v>20</v>
      </c>
      <c r="O38" s="790">
        <v>29</v>
      </c>
      <c r="P38" s="790">
        <v>15</v>
      </c>
      <c r="Q38" s="790">
        <v>10</v>
      </c>
      <c r="R38" s="804">
        <v>208</v>
      </c>
      <c r="S38" s="807">
        <v>739</v>
      </c>
      <c r="T38" s="792" t="s">
        <v>4670</v>
      </c>
      <c r="U38" s="792" t="s">
        <v>4671</v>
      </c>
      <c r="V38" s="792" t="s">
        <v>58</v>
      </c>
    </row>
    <row r="39" spans="1:22">
      <c r="A39" s="792" t="s">
        <v>4677</v>
      </c>
      <c r="B39" s="792" t="s">
        <v>342</v>
      </c>
      <c r="C39" s="789">
        <v>123</v>
      </c>
      <c r="D39" s="790">
        <v>75</v>
      </c>
      <c r="E39" s="790">
        <v>75</v>
      </c>
      <c r="F39" s="790">
        <v>99</v>
      </c>
      <c r="G39" s="790">
        <v>0</v>
      </c>
      <c r="H39" s="790">
        <v>99</v>
      </c>
      <c r="I39" s="790">
        <v>44</v>
      </c>
      <c r="J39" s="804">
        <v>515</v>
      </c>
      <c r="K39" s="789">
        <v>97</v>
      </c>
      <c r="L39" s="790">
        <v>53</v>
      </c>
      <c r="M39" s="790">
        <v>3</v>
      </c>
      <c r="N39" s="790">
        <v>20</v>
      </c>
      <c r="O39" s="790">
        <v>24</v>
      </c>
      <c r="P39" s="790">
        <v>15</v>
      </c>
      <c r="Q39" s="790">
        <v>10</v>
      </c>
      <c r="R39" s="804">
        <v>222</v>
      </c>
      <c r="S39" s="807">
        <v>737</v>
      </c>
      <c r="T39" s="792" t="s">
        <v>4670</v>
      </c>
      <c r="U39" s="792" t="s">
        <v>4671</v>
      </c>
      <c r="V39" s="792" t="s">
        <v>58</v>
      </c>
    </row>
    <row r="40" spans="1:22">
      <c r="A40" s="792" t="s">
        <v>4678</v>
      </c>
      <c r="B40" s="792" t="s">
        <v>342</v>
      </c>
      <c r="C40" s="789">
        <v>126</v>
      </c>
      <c r="D40" s="790">
        <v>72</v>
      </c>
      <c r="E40" s="790">
        <v>72</v>
      </c>
      <c r="F40" s="790">
        <v>100</v>
      </c>
      <c r="G40" s="790">
        <v>0</v>
      </c>
      <c r="H40" s="790">
        <v>115</v>
      </c>
      <c r="I40" s="790">
        <v>44</v>
      </c>
      <c r="J40" s="804">
        <v>529</v>
      </c>
      <c r="K40" s="789">
        <v>81</v>
      </c>
      <c r="L40" s="790">
        <v>52</v>
      </c>
      <c r="M40" s="790">
        <v>0</v>
      </c>
      <c r="N40" s="790">
        <v>20</v>
      </c>
      <c r="O40" s="790">
        <v>30</v>
      </c>
      <c r="P40" s="790">
        <v>15</v>
      </c>
      <c r="Q40" s="790">
        <v>10</v>
      </c>
      <c r="R40" s="804">
        <v>208</v>
      </c>
      <c r="S40" s="807">
        <v>737</v>
      </c>
      <c r="T40" s="792" t="s">
        <v>4670</v>
      </c>
      <c r="U40" s="792" t="s">
        <v>4671</v>
      </c>
      <c r="V40" s="792" t="s">
        <v>58</v>
      </c>
    </row>
    <row r="41" spans="1:22">
      <c r="A41" s="792" t="s">
        <v>4679</v>
      </c>
      <c r="B41" s="792" t="s">
        <v>4680</v>
      </c>
      <c r="C41" s="789">
        <v>137</v>
      </c>
      <c r="D41" s="790">
        <v>72</v>
      </c>
      <c r="E41" s="790">
        <v>72</v>
      </c>
      <c r="F41" s="790">
        <v>99</v>
      </c>
      <c r="G41" s="790">
        <v>0</v>
      </c>
      <c r="H41" s="790">
        <v>111</v>
      </c>
      <c r="I41" s="790">
        <v>5</v>
      </c>
      <c r="J41" s="804">
        <v>496</v>
      </c>
      <c r="K41" s="789">
        <v>87</v>
      </c>
      <c r="L41" s="790">
        <v>55</v>
      </c>
      <c r="M41" s="790">
        <v>20</v>
      </c>
      <c r="N41" s="790">
        <v>20</v>
      </c>
      <c r="O41" s="790">
        <v>30</v>
      </c>
      <c r="P41" s="790">
        <v>15</v>
      </c>
      <c r="Q41" s="790">
        <v>10</v>
      </c>
      <c r="R41" s="804">
        <v>237</v>
      </c>
      <c r="S41" s="807">
        <v>733</v>
      </c>
      <c r="T41" s="792" t="s">
        <v>4670</v>
      </c>
      <c r="U41" s="792" t="s">
        <v>4671</v>
      </c>
      <c r="V41" s="792" t="s">
        <v>58</v>
      </c>
    </row>
    <row r="42" spans="1:22">
      <c r="A42" s="792" t="s">
        <v>4681</v>
      </c>
      <c r="B42" s="792" t="s">
        <v>318</v>
      </c>
      <c r="C42" s="789">
        <v>129</v>
      </c>
      <c r="D42" s="790">
        <v>75</v>
      </c>
      <c r="E42" s="790">
        <v>75</v>
      </c>
      <c r="F42" s="790">
        <v>99</v>
      </c>
      <c r="G42" s="790">
        <v>0</v>
      </c>
      <c r="H42" s="790">
        <v>72</v>
      </c>
      <c r="I42" s="790">
        <v>94</v>
      </c>
      <c r="J42" s="804">
        <v>544</v>
      </c>
      <c r="K42" s="789">
        <v>88</v>
      </c>
      <c r="L42" s="790">
        <v>50</v>
      </c>
      <c r="M42" s="790">
        <v>1</v>
      </c>
      <c r="N42" s="790">
        <v>20</v>
      </c>
      <c r="O42" s="790">
        <v>5</v>
      </c>
      <c r="P42" s="790">
        <v>15</v>
      </c>
      <c r="Q42" s="790">
        <v>10</v>
      </c>
      <c r="R42" s="804">
        <v>189</v>
      </c>
      <c r="S42" s="807">
        <v>733</v>
      </c>
      <c r="T42" s="792" t="s">
        <v>4670</v>
      </c>
      <c r="U42" s="792" t="s">
        <v>4671</v>
      </c>
      <c r="V42" s="792" t="s">
        <v>58</v>
      </c>
    </row>
    <row r="43" spans="1:22">
      <c r="A43" s="792" t="s">
        <v>154</v>
      </c>
      <c r="B43" s="792" t="s">
        <v>433</v>
      </c>
      <c r="C43" s="789">
        <v>129</v>
      </c>
      <c r="D43" s="790">
        <v>75</v>
      </c>
      <c r="E43" s="790">
        <v>75</v>
      </c>
      <c r="F43" s="790">
        <v>99</v>
      </c>
      <c r="G43" s="790">
        <v>0</v>
      </c>
      <c r="H43" s="790">
        <v>71</v>
      </c>
      <c r="I43" s="790">
        <v>44</v>
      </c>
      <c r="J43" s="804">
        <v>493</v>
      </c>
      <c r="K43" s="789">
        <v>90</v>
      </c>
      <c r="L43" s="790">
        <v>53</v>
      </c>
      <c r="M43" s="790">
        <v>20</v>
      </c>
      <c r="N43" s="790">
        <v>20</v>
      </c>
      <c r="O43" s="790">
        <v>29</v>
      </c>
      <c r="P43" s="790">
        <v>15</v>
      </c>
      <c r="Q43" s="790">
        <v>10</v>
      </c>
      <c r="R43" s="804">
        <v>237</v>
      </c>
      <c r="S43" s="807">
        <v>730</v>
      </c>
      <c r="T43" s="792" t="s">
        <v>4670</v>
      </c>
      <c r="U43" s="792" t="s">
        <v>4671</v>
      </c>
      <c r="V43" s="792" t="s">
        <v>58</v>
      </c>
    </row>
    <row r="44" spans="1:22">
      <c r="A44" s="792" t="s">
        <v>4682</v>
      </c>
      <c r="B44" s="792" t="s">
        <v>166</v>
      </c>
      <c r="C44" s="789">
        <v>129</v>
      </c>
      <c r="D44" s="790">
        <v>75</v>
      </c>
      <c r="E44" s="790">
        <v>75</v>
      </c>
      <c r="F44" s="790">
        <v>99</v>
      </c>
      <c r="G44" s="790">
        <v>0</v>
      </c>
      <c r="H44" s="790">
        <v>65</v>
      </c>
      <c r="I44" s="790">
        <v>78</v>
      </c>
      <c r="J44" s="804">
        <v>521</v>
      </c>
      <c r="K44" s="789">
        <v>68</v>
      </c>
      <c r="L44" s="790">
        <v>55</v>
      </c>
      <c r="M44" s="790">
        <v>20</v>
      </c>
      <c r="N44" s="790">
        <v>20</v>
      </c>
      <c r="O44" s="790">
        <v>30</v>
      </c>
      <c r="P44" s="790">
        <v>0</v>
      </c>
      <c r="Q44" s="790">
        <v>10</v>
      </c>
      <c r="R44" s="804">
        <v>203</v>
      </c>
      <c r="S44" s="807">
        <v>724</v>
      </c>
      <c r="T44" s="792" t="s">
        <v>4670</v>
      </c>
      <c r="U44" s="792" t="s">
        <v>4671</v>
      </c>
      <c r="V44" s="792" t="s">
        <v>3277</v>
      </c>
    </row>
    <row r="45" spans="1:22">
      <c r="A45" s="792" t="s">
        <v>3410</v>
      </c>
      <c r="B45" s="792" t="s">
        <v>4680</v>
      </c>
      <c r="C45" s="789">
        <v>126</v>
      </c>
      <c r="D45" s="790">
        <v>72</v>
      </c>
      <c r="E45" s="790">
        <v>72</v>
      </c>
      <c r="F45" s="790">
        <v>99</v>
      </c>
      <c r="G45" s="790">
        <v>0</v>
      </c>
      <c r="H45" s="790">
        <v>120</v>
      </c>
      <c r="I45" s="790">
        <v>5</v>
      </c>
      <c r="J45" s="804">
        <v>494</v>
      </c>
      <c r="K45" s="789">
        <v>98</v>
      </c>
      <c r="L45" s="790">
        <v>55</v>
      </c>
      <c r="M45" s="790">
        <v>1</v>
      </c>
      <c r="N45" s="790">
        <v>20</v>
      </c>
      <c r="O45" s="790">
        <v>30</v>
      </c>
      <c r="P45" s="790">
        <v>15</v>
      </c>
      <c r="Q45" s="790">
        <v>10</v>
      </c>
      <c r="R45" s="804">
        <v>229</v>
      </c>
      <c r="S45" s="807">
        <v>723</v>
      </c>
      <c r="T45" s="792" t="s">
        <v>4670</v>
      </c>
      <c r="U45" s="792" t="s">
        <v>4671</v>
      </c>
      <c r="V45" s="792" t="s">
        <v>58</v>
      </c>
    </row>
    <row r="46" spans="1:22">
      <c r="A46" s="792" t="s">
        <v>4683</v>
      </c>
      <c r="B46" s="792" t="s">
        <v>193</v>
      </c>
      <c r="C46" s="789">
        <v>131</v>
      </c>
      <c r="D46" s="790">
        <v>75</v>
      </c>
      <c r="E46" s="790">
        <v>75</v>
      </c>
      <c r="F46" s="790">
        <v>99</v>
      </c>
      <c r="G46" s="790">
        <v>0</v>
      </c>
      <c r="H46" s="790">
        <v>101</v>
      </c>
      <c r="I46" s="790">
        <v>5</v>
      </c>
      <c r="J46" s="804">
        <v>486</v>
      </c>
      <c r="K46" s="789">
        <v>100</v>
      </c>
      <c r="L46" s="790">
        <v>51</v>
      </c>
      <c r="M46" s="790">
        <v>17</v>
      </c>
      <c r="N46" s="790">
        <v>20</v>
      </c>
      <c r="O46" s="790">
        <v>28</v>
      </c>
      <c r="P46" s="790">
        <v>10</v>
      </c>
      <c r="Q46" s="790">
        <v>10</v>
      </c>
      <c r="R46" s="804">
        <v>236</v>
      </c>
      <c r="S46" s="807">
        <v>722</v>
      </c>
      <c r="T46" s="792" t="s">
        <v>4670</v>
      </c>
      <c r="U46" s="792" t="s">
        <v>4671</v>
      </c>
      <c r="V46" s="792" t="s">
        <v>58</v>
      </c>
    </row>
    <row r="47" spans="1:22">
      <c r="A47" s="792" t="s">
        <v>4684</v>
      </c>
      <c r="B47" s="792" t="s">
        <v>193</v>
      </c>
      <c r="C47" s="789">
        <v>136</v>
      </c>
      <c r="D47" s="790">
        <v>72</v>
      </c>
      <c r="E47" s="790">
        <v>72</v>
      </c>
      <c r="F47" s="790">
        <v>99</v>
      </c>
      <c r="G47" s="790">
        <v>-5</v>
      </c>
      <c r="H47" s="790">
        <v>67</v>
      </c>
      <c r="I47" s="790">
        <v>86</v>
      </c>
      <c r="J47" s="804">
        <v>527</v>
      </c>
      <c r="K47" s="789">
        <v>92</v>
      </c>
      <c r="L47" s="790">
        <v>50</v>
      </c>
      <c r="M47" s="790">
        <v>1</v>
      </c>
      <c r="N47" s="790">
        <v>20</v>
      </c>
      <c r="O47" s="790">
        <v>11</v>
      </c>
      <c r="P47" s="790">
        <v>10</v>
      </c>
      <c r="Q47" s="790">
        <v>10</v>
      </c>
      <c r="R47" s="804">
        <v>194</v>
      </c>
      <c r="S47" s="807">
        <v>721</v>
      </c>
      <c r="T47" s="792" t="s">
        <v>4670</v>
      </c>
      <c r="U47" s="792" t="s">
        <v>4671</v>
      </c>
      <c r="V47" s="792" t="s">
        <v>58</v>
      </c>
    </row>
    <row r="48" spans="1:22">
      <c r="A48" s="792" t="s">
        <v>4685</v>
      </c>
      <c r="B48" s="792" t="s">
        <v>4680</v>
      </c>
      <c r="C48" s="789">
        <v>135</v>
      </c>
      <c r="D48" s="790">
        <v>75</v>
      </c>
      <c r="E48" s="790">
        <v>75</v>
      </c>
      <c r="F48" s="790">
        <v>99</v>
      </c>
      <c r="G48" s="790">
        <v>0</v>
      </c>
      <c r="H48" s="790">
        <v>110</v>
      </c>
      <c r="I48" s="790">
        <v>5</v>
      </c>
      <c r="J48" s="804">
        <v>499</v>
      </c>
      <c r="K48" s="789">
        <v>91</v>
      </c>
      <c r="L48" s="790">
        <v>55</v>
      </c>
      <c r="M48" s="790">
        <v>1</v>
      </c>
      <c r="N48" s="790">
        <v>20</v>
      </c>
      <c r="O48" s="790">
        <v>28</v>
      </c>
      <c r="P48" s="790">
        <v>15</v>
      </c>
      <c r="Q48" s="790">
        <v>10</v>
      </c>
      <c r="R48" s="804">
        <v>220</v>
      </c>
      <c r="S48" s="807">
        <v>719</v>
      </c>
      <c r="T48" s="792" t="s">
        <v>4670</v>
      </c>
      <c r="U48" s="792" t="s">
        <v>4671</v>
      </c>
      <c r="V48" s="792" t="s">
        <v>58</v>
      </c>
    </row>
    <row r="49" spans="1:22">
      <c r="A49" s="792" t="s">
        <v>2730</v>
      </c>
      <c r="B49" s="792" t="s">
        <v>4680</v>
      </c>
      <c r="C49" s="789">
        <v>133</v>
      </c>
      <c r="D49" s="790">
        <v>69</v>
      </c>
      <c r="E49" s="790">
        <v>69</v>
      </c>
      <c r="F49" s="790">
        <v>99</v>
      </c>
      <c r="G49" s="790">
        <v>-10</v>
      </c>
      <c r="H49" s="790">
        <v>110</v>
      </c>
      <c r="I49" s="790">
        <v>5</v>
      </c>
      <c r="J49" s="804">
        <v>475</v>
      </c>
      <c r="K49" s="789">
        <v>93</v>
      </c>
      <c r="L49" s="790">
        <v>51</v>
      </c>
      <c r="M49" s="790">
        <v>20</v>
      </c>
      <c r="N49" s="790">
        <v>20</v>
      </c>
      <c r="O49" s="790">
        <v>30</v>
      </c>
      <c r="P49" s="790">
        <v>15</v>
      </c>
      <c r="Q49" s="790">
        <v>10</v>
      </c>
      <c r="R49" s="804">
        <v>239</v>
      </c>
      <c r="S49" s="807">
        <v>714</v>
      </c>
      <c r="T49" s="792" t="s">
        <v>4670</v>
      </c>
      <c r="U49" s="792" t="s">
        <v>4671</v>
      </c>
      <c r="V49" s="792" t="s">
        <v>58</v>
      </c>
    </row>
    <row r="50" spans="1:22">
      <c r="A50" s="792" t="s">
        <v>4686</v>
      </c>
      <c r="B50" s="792" t="s">
        <v>318</v>
      </c>
      <c r="C50" s="789">
        <v>127</v>
      </c>
      <c r="D50" s="790">
        <v>75</v>
      </c>
      <c r="E50" s="790">
        <v>75</v>
      </c>
      <c r="F50" s="790">
        <v>99</v>
      </c>
      <c r="G50" s="790">
        <v>0</v>
      </c>
      <c r="H50" s="790">
        <v>73</v>
      </c>
      <c r="I50" s="790">
        <v>44</v>
      </c>
      <c r="J50" s="804">
        <v>493</v>
      </c>
      <c r="K50" s="789">
        <v>88</v>
      </c>
      <c r="L50" s="790">
        <v>45</v>
      </c>
      <c r="M50" s="790">
        <v>20</v>
      </c>
      <c r="N50" s="790">
        <v>20</v>
      </c>
      <c r="O50" s="790">
        <v>23</v>
      </c>
      <c r="P50" s="790">
        <v>15</v>
      </c>
      <c r="Q50" s="790">
        <v>10</v>
      </c>
      <c r="R50" s="804">
        <v>221</v>
      </c>
      <c r="S50" s="807">
        <v>714</v>
      </c>
      <c r="T50" s="792" t="s">
        <v>4670</v>
      </c>
      <c r="U50" s="792" t="s">
        <v>4671</v>
      </c>
      <c r="V50" s="792" t="s">
        <v>58</v>
      </c>
    </row>
    <row r="51" spans="1:22">
      <c r="A51" s="792" t="s">
        <v>4687</v>
      </c>
      <c r="B51" s="792" t="s">
        <v>4680</v>
      </c>
      <c r="C51" s="789">
        <v>132</v>
      </c>
      <c r="D51" s="790">
        <v>72</v>
      </c>
      <c r="E51" s="790">
        <v>72</v>
      </c>
      <c r="F51" s="790">
        <v>99</v>
      </c>
      <c r="G51" s="790">
        <v>-10</v>
      </c>
      <c r="H51" s="790">
        <v>122</v>
      </c>
      <c r="I51" s="790">
        <v>5</v>
      </c>
      <c r="J51" s="804">
        <v>492</v>
      </c>
      <c r="K51" s="789">
        <v>91</v>
      </c>
      <c r="L51" s="790">
        <v>55</v>
      </c>
      <c r="M51" s="790">
        <v>1</v>
      </c>
      <c r="N51" s="790">
        <v>20</v>
      </c>
      <c r="O51" s="790">
        <v>28</v>
      </c>
      <c r="P51" s="790">
        <v>15</v>
      </c>
      <c r="Q51" s="790">
        <v>10</v>
      </c>
      <c r="R51" s="804">
        <v>220</v>
      </c>
      <c r="S51" s="807">
        <v>712</v>
      </c>
      <c r="T51" s="792" t="s">
        <v>4670</v>
      </c>
      <c r="U51" s="792" t="s">
        <v>4671</v>
      </c>
      <c r="V51" s="792" t="s">
        <v>58</v>
      </c>
    </row>
    <row r="52" spans="1:22">
      <c r="A52" s="792" t="s">
        <v>257</v>
      </c>
      <c r="B52" s="792" t="s">
        <v>4680</v>
      </c>
      <c r="C52" s="789">
        <v>135</v>
      </c>
      <c r="D52" s="790">
        <v>74</v>
      </c>
      <c r="E52" s="790">
        <v>74</v>
      </c>
      <c r="F52" s="790">
        <v>99</v>
      </c>
      <c r="G52" s="790">
        <v>0</v>
      </c>
      <c r="H52" s="790">
        <v>100</v>
      </c>
      <c r="I52" s="790">
        <v>5</v>
      </c>
      <c r="J52" s="804">
        <v>487</v>
      </c>
      <c r="K52" s="789">
        <v>94</v>
      </c>
      <c r="L52" s="790">
        <v>55</v>
      </c>
      <c r="M52" s="790">
        <v>1</v>
      </c>
      <c r="N52" s="790">
        <v>20</v>
      </c>
      <c r="O52" s="790">
        <v>30</v>
      </c>
      <c r="P52" s="790">
        <v>15</v>
      </c>
      <c r="Q52" s="790">
        <v>10</v>
      </c>
      <c r="R52" s="804">
        <v>225</v>
      </c>
      <c r="S52" s="807">
        <v>712</v>
      </c>
      <c r="T52" s="792" t="s">
        <v>4670</v>
      </c>
      <c r="U52" s="792" t="s">
        <v>4671</v>
      </c>
      <c r="V52" s="792" t="s">
        <v>58</v>
      </c>
    </row>
    <row r="53" spans="1:22">
      <c r="A53" s="792" t="s">
        <v>148</v>
      </c>
      <c r="B53" s="792" t="s">
        <v>462</v>
      </c>
      <c r="C53" s="789">
        <v>131</v>
      </c>
      <c r="D53" s="790">
        <v>75</v>
      </c>
      <c r="E53" s="790">
        <v>75</v>
      </c>
      <c r="F53" s="790">
        <v>99</v>
      </c>
      <c r="G53" s="790">
        <v>0</v>
      </c>
      <c r="H53" s="790">
        <v>98</v>
      </c>
      <c r="I53" s="790">
        <v>5</v>
      </c>
      <c r="J53" s="804">
        <v>483</v>
      </c>
      <c r="K53" s="789">
        <v>93</v>
      </c>
      <c r="L53" s="790">
        <v>55</v>
      </c>
      <c r="M53" s="790">
        <v>8</v>
      </c>
      <c r="N53" s="790">
        <v>20</v>
      </c>
      <c r="O53" s="790">
        <v>26</v>
      </c>
      <c r="P53" s="790">
        <v>15</v>
      </c>
      <c r="Q53" s="790">
        <v>10</v>
      </c>
      <c r="R53" s="804">
        <v>227</v>
      </c>
      <c r="S53" s="807">
        <v>710</v>
      </c>
      <c r="T53" s="792" t="s">
        <v>4670</v>
      </c>
      <c r="U53" s="792" t="s">
        <v>4671</v>
      </c>
      <c r="V53" s="792" t="s">
        <v>58</v>
      </c>
    </row>
    <row r="54" spans="1:22">
      <c r="A54" s="792" t="s">
        <v>4688</v>
      </c>
      <c r="B54" s="792" t="s">
        <v>318</v>
      </c>
      <c r="C54" s="789">
        <v>127</v>
      </c>
      <c r="D54" s="790">
        <v>75</v>
      </c>
      <c r="E54" s="790">
        <v>75</v>
      </c>
      <c r="F54" s="790">
        <v>99</v>
      </c>
      <c r="G54" s="790">
        <v>0</v>
      </c>
      <c r="H54" s="790">
        <v>57</v>
      </c>
      <c r="I54" s="790">
        <v>78</v>
      </c>
      <c r="J54" s="804">
        <v>511</v>
      </c>
      <c r="K54" s="789">
        <v>89</v>
      </c>
      <c r="L54" s="790">
        <v>45</v>
      </c>
      <c r="M54" s="790">
        <v>1</v>
      </c>
      <c r="N54" s="790">
        <v>20</v>
      </c>
      <c r="O54" s="790">
        <v>18</v>
      </c>
      <c r="P54" s="790">
        <v>15</v>
      </c>
      <c r="Q54" s="790">
        <v>10</v>
      </c>
      <c r="R54" s="804">
        <v>198</v>
      </c>
      <c r="S54" s="807">
        <v>709</v>
      </c>
      <c r="T54" s="792" t="s">
        <v>4670</v>
      </c>
      <c r="U54" s="792" t="s">
        <v>4671</v>
      </c>
      <c r="V54" s="792" t="s">
        <v>58</v>
      </c>
    </row>
    <row r="55" spans="1:22">
      <c r="A55" s="792" t="s">
        <v>4689</v>
      </c>
      <c r="B55" s="792" t="s">
        <v>4680</v>
      </c>
      <c r="C55" s="789">
        <v>126</v>
      </c>
      <c r="D55" s="790">
        <v>72</v>
      </c>
      <c r="E55" s="790">
        <v>72</v>
      </c>
      <c r="F55" s="790">
        <v>99</v>
      </c>
      <c r="G55" s="790">
        <v>-5</v>
      </c>
      <c r="H55" s="790">
        <v>110</v>
      </c>
      <c r="I55" s="790">
        <v>5</v>
      </c>
      <c r="J55" s="804">
        <v>479</v>
      </c>
      <c r="K55" s="789">
        <v>96</v>
      </c>
      <c r="L55" s="790">
        <v>55</v>
      </c>
      <c r="M55" s="790">
        <v>2</v>
      </c>
      <c r="N55" s="790">
        <v>20</v>
      </c>
      <c r="O55" s="790">
        <v>30</v>
      </c>
      <c r="P55" s="790">
        <v>15</v>
      </c>
      <c r="Q55" s="790">
        <v>10</v>
      </c>
      <c r="R55" s="804">
        <v>228</v>
      </c>
      <c r="S55" s="807">
        <v>707</v>
      </c>
      <c r="T55" s="792" t="s">
        <v>4670</v>
      </c>
      <c r="U55" s="792" t="s">
        <v>4671</v>
      </c>
      <c r="V55" s="792" t="s">
        <v>58</v>
      </c>
    </row>
    <row r="56" spans="1:22">
      <c r="A56" s="792" t="s">
        <v>1704</v>
      </c>
      <c r="B56" s="792" t="s">
        <v>2823</v>
      </c>
      <c r="C56" s="789">
        <v>116</v>
      </c>
      <c r="D56" s="790">
        <v>72</v>
      </c>
      <c r="E56" s="790">
        <v>72</v>
      </c>
      <c r="F56" s="790">
        <v>99</v>
      </c>
      <c r="G56" s="790">
        <v>0</v>
      </c>
      <c r="H56" s="790">
        <v>101</v>
      </c>
      <c r="I56" s="790">
        <v>5</v>
      </c>
      <c r="J56" s="804">
        <v>465</v>
      </c>
      <c r="K56" s="789">
        <v>98</v>
      </c>
      <c r="L56" s="790">
        <v>55</v>
      </c>
      <c r="M56" s="790">
        <v>1</v>
      </c>
      <c r="N56" s="790">
        <v>20</v>
      </c>
      <c r="O56" s="790">
        <v>30</v>
      </c>
      <c r="P56" s="790">
        <v>15</v>
      </c>
      <c r="Q56" s="790">
        <v>20</v>
      </c>
      <c r="R56" s="804">
        <v>239</v>
      </c>
      <c r="S56" s="807">
        <v>704</v>
      </c>
      <c r="T56" s="792" t="s">
        <v>4670</v>
      </c>
      <c r="U56" s="792" t="s">
        <v>4671</v>
      </c>
      <c r="V56" s="792" t="s">
        <v>58</v>
      </c>
    </row>
    <row r="57" spans="1:22">
      <c r="A57" s="792" t="s">
        <v>4690</v>
      </c>
      <c r="B57" s="792" t="s">
        <v>318</v>
      </c>
      <c r="C57" s="789">
        <v>120</v>
      </c>
      <c r="D57" s="790">
        <v>72</v>
      </c>
      <c r="E57" s="790">
        <v>72</v>
      </c>
      <c r="F57" s="790">
        <v>97</v>
      </c>
      <c r="G57" s="790">
        <v>0</v>
      </c>
      <c r="H57" s="790">
        <v>57</v>
      </c>
      <c r="I57" s="790">
        <v>78</v>
      </c>
      <c r="J57" s="804">
        <v>496</v>
      </c>
      <c r="K57" s="789">
        <v>100</v>
      </c>
      <c r="L57" s="790">
        <v>40</v>
      </c>
      <c r="M57" s="790">
        <v>0</v>
      </c>
      <c r="N57" s="790">
        <v>20</v>
      </c>
      <c r="O57" s="790">
        <v>23</v>
      </c>
      <c r="P57" s="790">
        <v>15</v>
      </c>
      <c r="Q57" s="790">
        <v>10</v>
      </c>
      <c r="R57" s="804">
        <v>208</v>
      </c>
      <c r="S57" s="807">
        <v>704</v>
      </c>
      <c r="T57" s="792" t="s">
        <v>4670</v>
      </c>
      <c r="U57" s="792" t="s">
        <v>4671</v>
      </c>
      <c r="V57" s="792" t="s">
        <v>58</v>
      </c>
    </row>
    <row r="58" spans="1:22">
      <c r="A58" s="792" t="s">
        <v>4424</v>
      </c>
      <c r="B58" s="792" t="s">
        <v>298</v>
      </c>
      <c r="C58" s="789">
        <v>105</v>
      </c>
      <c r="D58" s="790">
        <v>66</v>
      </c>
      <c r="E58" s="790">
        <v>66</v>
      </c>
      <c r="F58" s="790">
        <v>99</v>
      </c>
      <c r="G58" s="790">
        <v>0</v>
      </c>
      <c r="H58" s="790">
        <v>117</v>
      </c>
      <c r="I58" s="790">
        <v>5</v>
      </c>
      <c r="J58" s="804">
        <v>458</v>
      </c>
      <c r="K58" s="789">
        <v>99</v>
      </c>
      <c r="L58" s="790">
        <v>55</v>
      </c>
      <c r="M58" s="790">
        <v>20</v>
      </c>
      <c r="N58" s="790">
        <v>20</v>
      </c>
      <c r="O58" s="790">
        <v>26</v>
      </c>
      <c r="P58" s="790">
        <v>15</v>
      </c>
      <c r="Q58" s="790">
        <v>10</v>
      </c>
      <c r="R58" s="804">
        <v>245</v>
      </c>
      <c r="S58" s="807">
        <v>703</v>
      </c>
      <c r="T58" s="792" t="s">
        <v>4670</v>
      </c>
      <c r="U58" s="792" t="s">
        <v>4671</v>
      </c>
      <c r="V58" s="792" t="s">
        <v>74</v>
      </c>
    </row>
    <row r="59" spans="1:22">
      <c r="A59" s="792" t="s">
        <v>4691</v>
      </c>
      <c r="B59" s="792" t="s">
        <v>486</v>
      </c>
      <c r="C59" s="789">
        <v>130</v>
      </c>
      <c r="D59" s="790">
        <v>75</v>
      </c>
      <c r="E59" s="790">
        <v>75</v>
      </c>
      <c r="F59" s="790">
        <v>99</v>
      </c>
      <c r="G59" s="790">
        <v>0</v>
      </c>
      <c r="H59" s="790">
        <v>71</v>
      </c>
      <c r="I59" s="790">
        <v>5</v>
      </c>
      <c r="J59" s="804">
        <v>455</v>
      </c>
      <c r="K59" s="789">
        <v>96</v>
      </c>
      <c r="L59" s="790">
        <v>55</v>
      </c>
      <c r="M59" s="790">
        <v>20</v>
      </c>
      <c r="N59" s="790">
        <v>20</v>
      </c>
      <c r="O59" s="790">
        <v>30</v>
      </c>
      <c r="P59" s="790">
        <v>15</v>
      </c>
      <c r="Q59" s="790">
        <v>10</v>
      </c>
      <c r="R59" s="804">
        <v>246</v>
      </c>
      <c r="S59" s="807">
        <v>701</v>
      </c>
      <c r="T59" s="792" t="s">
        <v>4670</v>
      </c>
      <c r="U59" s="781"/>
      <c r="V59" s="792" t="s">
        <v>74</v>
      </c>
    </row>
    <row r="60" spans="1:22">
      <c r="A60" s="792" t="s">
        <v>4444</v>
      </c>
      <c r="B60" s="792" t="s">
        <v>166</v>
      </c>
      <c r="C60" s="789">
        <v>125</v>
      </c>
      <c r="D60" s="790">
        <v>72</v>
      </c>
      <c r="E60" s="790">
        <v>72</v>
      </c>
      <c r="F60" s="790">
        <v>99</v>
      </c>
      <c r="G60" s="790">
        <v>0</v>
      </c>
      <c r="H60" s="790">
        <v>99</v>
      </c>
      <c r="I60" s="790">
        <v>5</v>
      </c>
      <c r="J60" s="804">
        <v>472</v>
      </c>
      <c r="K60" s="789">
        <v>97</v>
      </c>
      <c r="L60" s="790">
        <v>55</v>
      </c>
      <c r="M60" s="790">
        <v>1</v>
      </c>
      <c r="N60" s="790">
        <v>20</v>
      </c>
      <c r="O60" s="790">
        <v>30</v>
      </c>
      <c r="P60" s="790">
        <v>15</v>
      </c>
      <c r="Q60" s="790">
        <v>10</v>
      </c>
      <c r="R60" s="804">
        <v>228</v>
      </c>
      <c r="S60" s="807">
        <v>700</v>
      </c>
      <c r="T60" s="792" t="s">
        <v>4670</v>
      </c>
      <c r="U60" s="792" t="s">
        <v>4671</v>
      </c>
      <c r="V60" s="792" t="s">
        <v>74</v>
      </c>
    </row>
    <row r="61" spans="1:22">
      <c r="A61" s="792" t="s">
        <v>2405</v>
      </c>
      <c r="B61" s="792" t="s">
        <v>462</v>
      </c>
      <c r="C61" s="789">
        <v>128</v>
      </c>
      <c r="D61" s="790">
        <v>72</v>
      </c>
      <c r="E61" s="790">
        <v>72</v>
      </c>
      <c r="F61" s="790">
        <v>99</v>
      </c>
      <c r="G61" s="790">
        <v>0</v>
      </c>
      <c r="H61" s="790">
        <v>97</v>
      </c>
      <c r="I61" s="790">
        <v>5</v>
      </c>
      <c r="J61" s="804">
        <v>473</v>
      </c>
      <c r="K61" s="789">
        <v>100</v>
      </c>
      <c r="L61" s="790">
        <v>55</v>
      </c>
      <c r="M61" s="790">
        <v>1</v>
      </c>
      <c r="N61" s="790">
        <v>20</v>
      </c>
      <c r="O61" s="790">
        <v>26</v>
      </c>
      <c r="P61" s="790">
        <v>15</v>
      </c>
      <c r="Q61" s="790">
        <v>10</v>
      </c>
      <c r="R61" s="804">
        <v>227</v>
      </c>
      <c r="S61" s="807">
        <v>700</v>
      </c>
      <c r="T61" s="792" t="s">
        <v>4670</v>
      </c>
      <c r="U61" s="792" t="s">
        <v>4671</v>
      </c>
      <c r="V61" s="792" t="s">
        <v>74</v>
      </c>
    </row>
    <row r="62" spans="1:22">
      <c r="A62" s="792" t="s">
        <v>4692</v>
      </c>
      <c r="B62" s="792" t="s">
        <v>298</v>
      </c>
      <c r="C62" s="789">
        <v>128</v>
      </c>
      <c r="D62" s="790">
        <v>72</v>
      </c>
      <c r="E62" s="790">
        <v>72</v>
      </c>
      <c r="F62" s="790">
        <v>99</v>
      </c>
      <c r="G62" s="790">
        <v>0</v>
      </c>
      <c r="H62" s="790">
        <v>90</v>
      </c>
      <c r="I62" s="790">
        <v>5</v>
      </c>
      <c r="J62" s="804">
        <v>466</v>
      </c>
      <c r="K62" s="789">
        <v>100</v>
      </c>
      <c r="L62" s="790">
        <v>54</v>
      </c>
      <c r="M62" s="790">
        <v>20</v>
      </c>
      <c r="N62" s="790">
        <v>20</v>
      </c>
      <c r="O62" s="790">
        <v>30</v>
      </c>
      <c r="P62" s="790">
        <v>0</v>
      </c>
      <c r="Q62" s="790">
        <v>10</v>
      </c>
      <c r="R62" s="804">
        <v>234</v>
      </c>
      <c r="S62" s="807">
        <v>700</v>
      </c>
      <c r="T62" s="792" t="s">
        <v>4670</v>
      </c>
      <c r="U62" s="792" t="s">
        <v>4671</v>
      </c>
      <c r="V62" s="792" t="s">
        <v>74</v>
      </c>
    </row>
    <row r="63" spans="1:22">
      <c r="A63" s="792" t="s">
        <v>154</v>
      </c>
      <c r="B63" s="792" t="s">
        <v>462</v>
      </c>
      <c r="C63" s="789">
        <v>131</v>
      </c>
      <c r="D63" s="790">
        <v>75</v>
      </c>
      <c r="E63" s="790">
        <v>75</v>
      </c>
      <c r="F63" s="790">
        <v>99</v>
      </c>
      <c r="G63" s="790">
        <v>0</v>
      </c>
      <c r="H63" s="790">
        <v>92</v>
      </c>
      <c r="I63" s="790">
        <v>5</v>
      </c>
      <c r="J63" s="804">
        <v>477</v>
      </c>
      <c r="K63" s="789">
        <v>100</v>
      </c>
      <c r="L63" s="790">
        <v>50</v>
      </c>
      <c r="M63" s="790">
        <v>1</v>
      </c>
      <c r="N63" s="790">
        <v>20</v>
      </c>
      <c r="O63" s="790">
        <v>26</v>
      </c>
      <c r="P63" s="790">
        <v>15</v>
      </c>
      <c r="Q63" s="790">
        <v>10</v>
      </c>
      <c r="R63" s="804">
        <v>222</v>
      </c>
      <c r="S63" s="807">
        <v>699</v>
      </c>
      <c r="T63" s="792" t="s">
        <v>4670</v>
      </c>
      <c r="U63" s="792" t="s">
        <v>4671</v>
      </c>
      <c r="V63" s="792" t="s">
        <v>74</v>
      </c>
    </row>
    <row r="64" spans="1:22">
      <c r="A64" s="792" t="s">
        <v>4225</v>
      </c>
      <c r="B64" s="792" t="s">
        <v>4680</v>
      </c>
      <c r="C64" s="789">
        <v>134</v>
      </c>
      <c r="D64" s="790">
        <v>72</v>
      </c>
      <c r="E64" s="790">
        <v>72</v>
      </c>
      <c r="F64" s="790">
        <v>99</v>
      </c>
      <c r="G64" s="790">
        <v>-5</v>
      </c>
      <c r="H64" s="790">
        <v>95</v>
      </c>
      <c r="I64" s="790">
        <v>5</v>
      </c>
      <c r="J64" s="804">
        <v>472</v>
      </c>
      <c r="K64" s="789">
        <v>94</v>
      </c>
      <c r="L64" s="790">
        <v>55</v>
      </c>
      <c r="M64" s="790">
        <v>2</v>
      </c>
      <c r="N64" s="790">
        <v>20</v>
      </c>
      <c r="O64" s="790">
        <v>30</v>
      </c>
      <c r="P64" s="790">
        <v>15</v>
      </c>
      <c r="Q64" s="790">
        <v>10</v>
      </c>
      <c r="R64" s="804">
        <v>226</v>
      </c>
      <c r="S64" s="807">
        <v>698</v>
      </c>
      <c r="T64" s="792" t="s">
        <v>4670</v>
      </c>
      <c r="U64" s="792" t="s">
        <v>4671</v>
      </c>
      <c r="V64" s="792" t="s">
        <v>74</v>
      </c>
    </row>
    <row r="65" spans="1:22">
      <c r="A65" s="792" t="s">
        <v>4693</v>
      </c>
      <c r="B65" s="792" t="s">
        <v>4680</v>
      </c>
      <c r="C65" s="789">
        <v>121</v>
      </c>
      <c r="D65" s="790">
        <v>72</v>
      </c>
      <c r="E65" s="790">
        <v>72</v>
      </c>
      <c r="F65" s="790">
        <v>99</v>
      </c>
      <c r="G65" s="790">
        <v>-5</v>
      </c>
      <c r="H65" s="790">
        <v>107</v>
      </c>
      <c r="I65" s="790">
        <v>5</v>
      </c>
      <c r="J65" s="804">
        <v>471</v>
      </c>
      <c r="K65" s="789">
        <v>95</v>
      </c>
      <c r="L65" s="790">
        <v>55</v>
      </c>
      <c r="M65" s="790">
        <v>1</v>
      </c>
      <c r="N65" s="790">
        <v>20</v>
      </c>
      <c r="O65" s="790">
        <v>30</v>
      </c>
      <c r="P65" s="790">
        <v>15</v>
      </c>
      <c r="Q65" s="790">
        <v>10</v>
      </c>
      <c r="R65" s="804">
        <v>226</v>
      </c>
      <c r="S65" s="807">
        <v>697</v>
      </c>
      <c r="T65" s="792" t="s">
        <v>4670</v>
      </c>
      <c r="U65" s="792" t="s">
        <v>4671</v>
      </c>
      <c r="V65" s="792" t="s">
        <v>74</v>
      </c>
    </row>
    <row r="66" spans="1:22">
      <c r="A66" s="792" t="s">
        <v>4694</v>
      </c>
      <c r="B66" s="792" t="s">
        <v>486</v>
      </c>
      <c r="C66" s="789">
        <v>137</v>
      </c>
      <c r="D66" s="790">
        <v>75</v>
      </c>
      <c r="E66" s="790">
        <v>75</v>
      </c>
      <c r="F66" s="790">
        <v>99</v>
      </c>
      <c r="G66" s="790">
        <v>0</v>
      </c>
      <c r="H66" s="790">
        <v>81</v>
      </c>
      <c r="I66" s="790">
        <v>10</v>
      </c>
      <c r="J66" s="804">
        <v>477</v>
      </c>
      <c r="K66" s="789">
        <v>73</v>
      </c>
      <c r="L66" s="790">
        <v>50</v>
      </c>
      <c r="M66" s="790">
        <v>20</v>
      </c>
      <c r="N66" s="790">
        <v>20</v>
      </c>
      <c r="O66" s="790">
        <v>30</v>
      </c>
      <c r="P66" s="790">
        <v>15</v>
      </c>
      <c r="Q66" s="790">
        <v>10</v>
      </c>
      <c r="R66" s="804">
        <v>218</v>
      </c>
      <c r="S66" s="807">
        <v>695</v>
      </c>
      <c r="T66" s="792" t="s">
        <v>4670</v>
      </c>
      <c r="U66" s="792" t="s">
        <v>4671</v>
      </c>
      <c r="V66" s="792" t="s">
        <v>74</v>
      </c>
    </row>
    <row r="67" spans="1:22">
      <c r="A67" s="792" t="s">
        <v>3875</v>
      </c>
      <c r="B67" s="792" t="s">
        <v>4680</v>
      </c>
      <c r="C67" s="789">
        <v>136</v>
      </c>
      <c r="D67" s="790">
        <v>72</v>
      </c>
      <c r="E67" s="790">
        <v>72</v>
      </c>
      <c r="F67" s="790">
        <v>99</v>
      </c>
      <c r="G67" s="790">
        <v>0</v>
      </c>
      <c r="H67" s="790">
        <v>79</v>
      </c>
      <c r="I67" s="790">
        <v>5</v>
      </c>
      <c r="J67" s="804">
        <v>463</v>
      </c>
      <c r="K67" s="789">
        <v>100</v>
      </c>
      <c r="L67" s="790">
        <v>55</v>
      </c>
      <c r="M67" s="790">
        <v>1</v>
      </c>
      <c r="N67" s="790">
        <v>20</v>
      </c>
      <c r="O67" s="790">
        <v>30</v>
      </c>
      <c r="P67" s="790">
        <v>15</v>
      </c>
      <c r="Q67" s="790">
        <v>10</v>
      </c>
      <c r="R67" s="804">
        <v>231</v>
      </c>
      <c r="S67" s="807">
        <v>694</v>
      </c>
      <c r="T67" s="792" t="s">
        <v>4670</v>
      </c>
      <c r="U67" s="792" t="s">
        <v>4671</v>
      </c>
      <c r="V67" s="792" t="s">
        <v>74</v>
      </c>
    </row>
    <row r="68" spans="1:22">
      <c r="A68" s="792" t="s">
        <v>118</v>
      </c>
      <c r="B68" s="792" t="s">
        <v>462</v>
      </c>
      <c r="C68" s="789">
        <v>142</v>
      </c>
      <c r="D68" s="790">
        <v>75</v>
      </c>
      <c r="E68" s="790">
        <v>75</v>
      </c>
      <c r="F68" s="790">
        <v>99</v>
      </c>
      <c r="G68" s="790">
        <v>0</v>
      </c>
      <c r="H68" s="790">
        <v>98</v>
      </c>
      <c r="I68" s="790">
        <v>5</v>
      </c>
      <c r="J68" s="804">
        <v>494</v>
      </c>
      <c r="K68" s="789">
        <v>91</v>
      </c>
      <c r="L68" s="790">
        <v>45</v>
      </c>
      <c r="M68" s="790">
        <v>0</v>
      </c>
      <c r="N68" s="790">
        <v>20</v>
      </c>
      <c r="O68" s="790">
        <v>22</v>
      </c>
      <c r="P68" s="790">
        <v>10</v>
      </c>
      <c r="Q68" s="790">
        <v>10</v>
      </c>
      <c r="R68" s="804">
        <v>198</v>
      </c>
      <c r="S68" s="807">
        <v>692</v>
      </c>
      <c r="T68" s="792" t="s">
        <v>4670</v>
      </c>
      <c r="U68" s="792" t="s">
        <v>4671</v>
      </c>
      <c r="V68" s="792" t="s">
        <v>74</v>
      </c>
    </row>
    <row r="69" spans="1:22">
      <c r="A69" s="792" t="s">
        <v>4695</v>
      </c>
      <c r="B69" s="792" t="s">
        <v>189</v>
      </c>
      <c r="C69" s="789">
        <v>128</v>
      </c>
      <c r="D69" s="790">
        <v>75</v>
      </c>
      <c r="E69" s="790">
        <v>75</v>
      </c>
      <c r="F69" s="790">
        <v>99</v>
      </c>
      <c r="G69" s="790">
        <v>0</v>
      </c>
      <c r="H69" s="790">
        <v>101</v>
      </c>
      <c r="I69" s="790">
        <v>5</v>
      </c>
      <c r="J69" s="804">
        <v>483</v>
      </c>
      <c r="K69" s="789">
        <v>89</v>
      </c>
      <c r="L69" s="790">
        <v>50</v>
      </c>
      <c r="M69" s="790">
        <v>0</v>
      </c>
      <c r="N69" s="790">
        <v>20</v>
      </c>
      <c r="O69" s="790">
        <v>30</v>
      </c>
      <c r="P69" s="790">
        <v>10</v>
      </c>
      <c r="Q69" s="790">
        <v>10</v>
      </c>
      <c r="R69" s="804">
        <v>209</v>
      </c>
      <c r="S69" s="807">
        <v>692</v>
      </c>
      <c r="T69" s="792" t="s">
        <v>4670</v>
      </c>
      <c r="U69" s="792" t="s">
        <v>4671</v>
      </c>
      <c r="V69" s="792" t="s">
        <v>74</v>
      </c>
    </row>
    <row r="70" spans="1:22">
      <c r="A70" s="792" t="s">
        <v>4696</v>
      </c>
      <c r="B70" s="792" t="s">
        <v>4680</v>
      </c>
      <c r="C70" s="789">
        <v>126</v>
      </c>
      <c r="D70" s="790">
        <v>72</v>
      </c>
      <c r="E70" s="790">
        <v>72</v>
      </c>
      <c r="F70" s="790">
        <v>99</v>
      </c>
      <c r="G70" s="790">
        <v>-5</v>
      </c>
      <c r="H70" s="790">
        <v>96</v>
      </c>
      <c r="I70" s="790">
        <v>5</v>
      </c>
      <c r="J70" s="804">
        <v>465</v>
      </c>
      <c r="K70" s="789">
        <v>95</v>
      </c>
      <c r="L70" s="790">
        <v>55</v>
      </c>
      <c r="M70" s="790">
        <v>1</v>
      </c>
      <c r="N70" s="790">
        <v>20</v>
      </c>
      <c r="O70" s="790">
        <v>30</v>
      </c>
      <c r="P70" s="790">
        <v>15</v>
      </c>
      <c r="Q70" s="790">
        <v>10</v>
      </c>
      <c r="R70" s="804">
        <v>226</v>
      </c>
      <c r="S70" s="807">
        <v>691</v>
      </c>
      <c r="T70" s="792" t="s">
        <v>4670</v>
      </c>
      <c r="U70" s="792" t="s">
        <v>4671</v>
      </c>
      <c r="V70" s="792" t="s">
        <v>74</v>
      </c>
    </row>
    <row r="71" spans="1:22">
      <c r="A71" s="792" t="s">
        <v>4697</v>
      </c>
      <c r="B71" s="792" t="s">
        <v>298</v>
      </c>
      <c r="C71" s="789">
        <v>139</v>
      </c>
      <c r="D71" s="790">
        <v>72</v>
      </c>
      <c r="E71" s="790">
        <v>72</v>
      </c>
      <c r="F71" s="790">
        <v>99</v>
      </c>
      <c r="G71" s="790">
        <v>0</v>
      </c>
      <c r="H71" s="790">
        <v>74</v>
      </c>
      <c r="I71" s="790">
        <v>86</v>
      </c>
      <c r="J71" s="804">
        <v>542</v>
      </c>
      <c r="K71" s="789">
        <v>100</v>
      </c>
      <c r="L71" s="790">
        <v>0</v>
      </c>
      <c r="M71" s="790">
        <v>0</v>
      </c>
      <c r="N71" s="790">
        <v>0</v>
      </c>
      <c r="O71" s="790">
        <v>24</v>
      </c>
      <c r="P71" s="790">
        <v>15</v>
      </c>
      <c r="Q71" s="790">
        <v>10</v>
      </c>
      <c r="R71" s="804">
        <v>149</v>
      </c>
      <c r="S71" s="807">
        <v>691</v>
      </c>
      <c r="T71" s="792" t="s">
        <v>4670</v>
      </c>
      <c r="U71" s="792" t="s">
        <v>4671</v>
      </c>
      <c r="V71" s="792" t="s">
        <v>74</v>
      </c>
    </row>
    <row r="72" spans="1:22">
      <c r="A72" s="792" t="s">
        <v>4698</v>
      </c>
      <c r="B72" s="792" t="s">
        <v>462</v>
      </c>
      <c r="C72" s="789">
        <v>118</v>
      </c>
      <c r="D72" s="790">
        <v>75</v>
      </c>
      <c r="E72" s="790">
        <v>75</v>
      </c>
      <c r="F72" s="790">
        <v>99</v>
      </c>
      <c r="G72" s="790">
        <v>0</v>
      </c>
      <c r="H72" s="790">
        <v>96</v>
      </c>
      <c r="I72" s="790">
        <v>5</v>
      </c>
      <c r="J72" s="804">
        <v>468</v>
      </c>
      <c r="K72" s="789">
        <v>97</v>
      </c>
      <c r="L72" s="790">
        <v>50</v>
      </c>
      <c r="M72" s="790">
        <v>1</v>
      </c>
      <c r="N72" s="790">
        <v>20</v>
      </c>
      <c r="O72" s="790">
        <v>29</v>
      </c>
      <c r="P72" s="790">
        <v>15</v>
      </c>
      <c r="Q72" s="790">
        <v>10</v>
      </c>
      <c r="R72" s="804">
        <v>222</v>
      </c>
      <c r="S72" s="807">
        <v>690</v>
      </c>
      <c r="T72" s="792" t="s">
        <v>4670</v>
      </c>
      <c r="U72" s="792" t="s">
        <v>4671</v>
      </c>
      <c r="V72" s="792" t="s">
        <v>74</v>
      </c>
    </row>
    <row r="73" spans="1:22">
      <c r="A73" s="792" t="s">
        <v>372</v>
      </c>
      <c r="B73" s="792" t="s">
        <v>2823</v>
      </c>
      <c r="C73" s="789">
        <v>117</v>
      </c>
      <c r="D73" s="790">
        <v>69</v>
      </c>
      <c r="E73" s="790">
        <v>69</v>
      </c>
      <c r="F73" s="790">
        <v>99</v>
      </c>
      <c r="G73" s="790">
        <v>0</v>
      </c>
      <c r="H73" s="790">
        <v>82</v>
      </c>
      <c r="I73" s="790">
        <v>5</v>
      </c>
      <c r="J73" s="804">
        <v>441</v>
      </c>
      <c r="K73" s="789">
        <v>99</v>
      </c>
      <c r="L73" s="790">
        <v>55</v>
      </c>
      <c r="M73" s="790">
        <v>20</v>
      </c>
      <c r="N73" s="790">
        <v>20</v>
      </c>
      <c r="O73" s="790">
        <v>30</v>
      </c>
      <c r="P73" s="790">
        <v>15</v>
      </c>
      <c r="Q73" s="790">
        <v>10</v>
      </c>
      <c r="R73" s="804">
        <v>249</v>
      </c>
      <c r="S73" s="807">
        <v>690</v>
      </c>
      <c r="T73" s="792" t="s">
        <v>4670</v>
      </c>
      <c r="U73" s="792" t="s">
        <v>4671</v>
      </c>
      <c r="V73" s="792" t="s">
        <v>74</v>
      </c>
    </row>
    <row r="74" spans="1:22">
      <c r="A74" s="792" t="s">
        <v>4699</v>
      </c>
      <c r="B74" s="792" t="s">
        <v>4680</v>
      </c>
      <c r="C74" s="789">
        <v>124</v>
      </c>
      <c r="D74" s="790">
        <v>73</v>
      </c>
      <c r="E74" s="790">
        <v>73</v>
      </c>
      <c r="F74" s="790">
        <v>99</v>
      </c>
      <c r="G74" s="790">
        <v>-10</v>
      </c>
      <c r="H74" s="790">
        <v>100</v>
      </c>
      <c r="I74" s="790">
        <v>5</v>
      </c>
      <c r="J74" s="804">
        <v>464</v>
      </c>
      <c r="K74" s="789">
        <v>83</v>
      </c>
      <c r="L74" s="790">
        <v>55</v>
      </c>
      <c r="M74" s="790">
        <v>12</v>
      </c>
      <c r="N74" s="790">
        <v>20</v>
      </c>
      <c r="O74" s="790">
        <v>30</v>
      </c>
      <c r="P74" s="790">
        <v>15</v>
      </c>
      <c r="Q74" s="790">
        <v>10</v>
      </c>
      <c r="R74" s="804">
        <v>225</v>
      </c>
      <c r="S74" s="807">
        <v>689</v>
      </c>
      <c r="T74" s="792" t="s">
        <v>4670</v>
      </c>
      <c r="U74" s="792" t="s">
        <v>4671</v>
      </c>
      <c r="V74" s="792" t="s">
        <v>74</v>
      </c>
    </row>
    <row r="75" spans="1:22">
      <c r="A75" s="792" t="s">
        <v>4700</v>
      </c>
      <c r="B75" s="792" t="s">
        <v>4680</v>
      </c>
      <c r="C75" s="789">
        <v>128</v>
      </c>
      <c r="D75" s="790">
        <v>74</v>
      </c>
      <c r="E75" s="790">
        <v>74</v>
      </c>
      <c r="F75" s="790">
        <v>99</v>
      </c>
      <c r="G75" s="790">
        <v>0</v>
      </c>
      <c r="H75" s="790">
        <v>80</v>
      </c>
      <c r="I75" s="790">
        <v>5</v>
      </c>
      <c r="J75" s="804">
        <v>460</v>
      </c>
      <c r="K75" s="789">
        <v>88</v>
      </c>
      <c r="L75" s="790">
        <v>55</v>
      </c>
      <c r="M75" s="790">
        <v>12</v>
      </c>
      <c r="N75" s="790">
        <v>20</v>
      </c>
      <c r="O75" s="790">
        <v>28</v>
      </c>
      <c r="P75" s="790">
        <v>15</v>
      </c>
      <c r="Q75" s="790">
        <v>10</v>
      </c>
      <c r="R75" s="804">
        <v>228</v>
      </c>
      <c r="S75" s="807">
        <v>688</v>
      </c>
      <c r="T75" s="792" t="s">
        <v>4670</v>
      </c>
      <c r="U75" s="792" t="s">
        <v>4671</v>
      </c>
      <c r="V75" s="792" t="s">
        <v>74</v>
      </c>
    </row>
    <row r="76" spans="1:22">
      <c r="A76" s="792" t="s">
        <v>4701</v>
      </c>
      <c r="B76" s="792" t="s">
        <v>4680</v>
      </c>
      <c r="C76" s="789">
        <v>127</v>
      </c>
      <c r="D76" s="790">
        <v>72</v>
      </c>
      <c r="E76" s="790">
        <v>72</v>
      </c>
      <c r="F76" s="790">
        <v>99</v>
      </c>
      <c r="G76" s="790">
        <v>-10</v>
      </c>
      <c r="H76" s="790">
        <v>112</v>
      </c>
      <c r="I76" s="790">
        <v>5</v>
      </c>
      <c r="J76" s="804">
        <v>477</v>
      </c>
      <c r="K76" s="789">
        <v>78</v>
      </c>
      <c r="L76" s="790">
        <v>55</v>
      </c>
      <c r="M76" s="790">
        <v>1</v>
      </c>
      <c r="N76" s="790">
        <v>20</v>
      </c>
      <c r="O76" s="790">
        <v>30</v>
      </c>
      <c r="P76" s="790">
        <v>15</v>
      </c>
      <c r="Q76" s="790">
        <v>10</v>
      </c>
      <c r="R76" s="804">
        <v>209</v>
      </c>
      <c r="S76" s="807">
        <v>686</v>
      </c>
      <c r="T76" s="792" t="s">
        <v>4670</v>
      </c>
      <c r="U76" s="792" t="s">
        <v>4671</v>
      </c>
      <c r="V76" s="792" t="s">
        <v>74</v>
      </c>
    </row>
    <row r="77" spans="1:22">
      <c r="A77" s="792" t="s">
        <v>4702</v>
      </c>
      <c r="B77" s="792" t="s">
        <v>4680</v>
      </c>
      <c r="C77" s="789">
        <v>136</v>
      </c>
      <c r="D77" s="790">
        <v>75</v>
      </c>
      <c r="E77" s="790">
        <v>75</v>
      </c>
      <c r="F77" s="790">
        <v>99</v>
      </c>
      <c r="G77" s="790">
        <v>-10</v>
      </c>
      <c r="H77" s="790">
        <v>82</v>
      </c>
      <c r="I77" s="790">
        <v>5</v>
      </c>
      <c r="J77" s="804">
        <v>462</v>
      </c>
      <c r="K77" s="789">
        <v>98</v>
      </c>
      <c r="L77" s="790">
        <v>55</v>
      </c>
      <c r="M77" s="790">
        <v>1</v>
      </c>
      <c r="N77" s="790">
        <v>20</v>
      </c>
      <c r="O77" s="790">
        <v>28</v>
      </c>
      <c r="P77" s="790">
        <v>10</v>
      </c>
      <c r="Q77" s="790">
        <v>10</v>
      </c>
      <c r="R77" s="804">
        <v>222</v>
      </c>
      <c r="S77" s="807">
        <v>684</v>
      </c>
      <c r="T77" s="792" t="s">
        <v>4670</v>
      </c>
      <c r="U77" s="792" t="s">
        <v>4671</v>
      </c>
      <c r="V77" s="792" t="s">
        <v>74</v>
      </c>
    </row>
    <row r="78" spans="1:22">
      <c r="A78" s="792" t="s">
        <v>4703</v>
      </c>
      <c r="B78" s="792" t="s">
        <v>4680</v>
      </c>
      <c r="C78" s="789">
        <v>136</v>
      </c>
      <c r="D78" s="790">
        <v>74</v>
      </c>
      <c r="E78" s="790">
        <v>74</v>
      </c>
      <c r="F78" s="790">
        <v>99</v>
      </c>
      <c r="G78" s="790">
        <v>0</v>
      </c>
      <c r="H78" s="790">
        <v>85</v>
      </c>
      <c r="I78" s="790">
        <v>5</v>
      </c>
      <c r="J78" s="804">
        <v>473</v>
      </c>
      <c r="K78" s="789">
        <v>80</v>
      </c>
      <c r="L78" s="790">
        <v>55</v>
      </c>
      <c r="M78" s="790">
        <v>1</v>
      </c>
      <c r="N78" s="790">
        <v>20</v>
      </c>
      <c r="O78" s="790">
        <v>30</v>
      </c>
      <c r="P78" s="790">
        <v>15</v>
      </c>
      <c r="Q78" s="790">
        <v>10</v>
      </c>
      <c r="R78" s="804">
        <v>211</v>
      </c>
      <c r="S78" s="807">
        <v>684</v>
      </c>
      <c r="T78" s="792" t="s">
        <v>4670</v>
      </c>
      <c r="U78" s="792" t="s">
        <v>4671</v>
      </c>
      <c r="V78" s="792" t="s">
        <v>74</v>
      </c>
    </row>
    <row r="79" spans="1:22">
      <c r="A79" s="792" t="s">
        <v>4704</v>
      </c>
      <c r="B79" s="792" t="s">
        <v>342</v>
      </c>
      <c r="C79" s="789">
        <v>113</v>
      </c>
      <c r="D79" s="790">
        <v>69</v>
      </c>
      <c r="E79" s="790">
        <v>69</v>
      </c>
      <c r="F79" s="790">
        <v>90</v>
      </c>
      <c r="G79" s="790">
        <v>0</v>
      </c>
      <c r="H79" s="790">
        <v>65</v>
      </c>
      <c r="I79" s="790">
        <v>78</v>
      </c>
      <c r="J79" s="804">
        <v>484</v>
      </c>
      <c r="K79" s="789">
        <v>77</v>
      </c>
      <c r="L79" s="790">
        <v>50</v>
      </c>
      <c r="M79" s="790">
        <v>12</v>
      </c>
      <c r="N79" s="790">
        <v>20</v>
      </c>
      <c r="O79" s="790">
        <v>30</v>
      </c>
      <c r="P79" s="790">
        <v>0</v>
      </c>
      <c r="Q79" s="790">
        <v>10</v>
      </c>
      <c r="R79" s="804">
        <v>199</v>
      </c>
      <c r="S79" s="807">
        <v>683</v>
      </c>
      <c r="T79" s="792" t="s">
        <v>4670</v>
      </c>
      <c r="U79" s="792" t="s">
        <v>4671</v>
      </c>
      <c r="V79" s="792" t="s">
        <v>74</v>
      </c>
    </row>
    <row r="80" spans="1:22">
      <c r="A80" s="792" t="s">
        <v>4419</v>
      </c>
      <c r="B80" s="792" t="s">
        <v>779</v>
      </c>
      <c r="C80" s="789">
        <v>128</v>
      </c>
      <c r="D80" s="790">
        <v>72</v>
      </c>
      <c r="E80" s="790">
        <v>72</v>
      </c>
      <c r="F80" s="790">
        <v>99</v>
      </c>
      <c r="G80" s="790">
        <v>0</v>
      </c>
      <c r="H80" s="790">
        <v>76</v>
      </c>
      <c r="I80" s="790">
        <v>5</v>
      </c>
      <c r="J80" s="804">
        <v>452</v>
      </c>
      <c r="K80" s="789">
        <v>96</v>
      </c>
      <c r="L80" s="790">
        <v>51</v>
      </c>
      <c r="M80" s="790">
        <v>9</v>
      </c>
      <c r="N80" s="790">
        <v>20</v>
      </c>
      <c r="O80" s="790">
        <v>30</v>
      </c>
      <c r="P80" s="790">
        <v>15</v>
      </c>
      <c r="Q80" s="790">
        <v>10</v>
      </c>
      <c r="R80" s="804">
        <v>231</v>
      </c>
      <c r="S80" s="807">
        <v>683</v>
      </c>
      <c r="T80" s="792" t="s">
        <v>4670</v>
      </c>
      <c r="U80" s="792" t="s">
        <v>4671</v>
      </c>
      <c r="V80" s="792" t="s">
        <v>74</v>
      </c>
    </row>
    <row r="81" spans="1:22">
      <c r="A81" s="792" t="s">
        <v>4705</v>
      </c>
      <c r="B81" s="792" t="s">
        <v>4680</v>
      </c>
      <c r="C81" s="789">
        <v>136</v>
      </c>
      <c r="D81" s="790">
        <v>75</v>
      </c>
      <c r="E81" s="790">
        <v>75</v>
      </c>
      <c r="F81" s="790">
        <v>99</v>
      </c>
      <c r="G81" s="790">
        <v>-5</v>
      </c>
      <c r="H81" s="790">
        <v>79</v>
      </c>
      <c r="I81" s="790">
        <v>5</v>
      </c>
      <c r="J81" s="804">
        <v>464</v>
      </c>
      <c r="K81" s="789">
        <v>84</v>
      </c>
      <c r="L81" s="790">
        <v>55</v>
      </c>
      <c r="M81" s="790">
        <v>7</v>
      </c>
      <c r="N81" s="790">
        <v>20</v>
      </c>
      <c r="O81" s="790">
        <v>28</v>
      </c>
      <c r="P81" s="790">
        <v>15</v>
      </c>
      <c r="Q81" s="790">
        <v>10</v>
      </c>
      <c r="R81" s="804">
        <v>219</v>
      </c>
      <c r="S81" s="807">
        <v>683</v>
      </c>
      <c r="T81" s="792" t="s">
        <v>4670</v>
      </c>
      <c r="U81" s="792" t="s">
        <v>4671</v>
      </c>
      <c r="V81" s="792" t="s">
        <v>74</v>
      </c>
    </row>
    <row r="82" spans="1:22">
      <c r="A82" s="792" t="s">
        <v>1727</v>
      </c>
      <c r="B82" s="792" t="s">
        <v>2823</v>
      </c>
      <c r="C82" s="789">
        <v>115</v>
      </c>
      <c r="D82" s="790">
        <v>75</v>
      </c>
      <c r="E82" s="790">
        <v>75</v>
      </c>
      <c r="F82" s="790">
        <v>99</v>
      </c>
      <c r="G82" s="790">
        <v>0</v>
      </c>
      <c r="H82" s="790">
        <v>82</v>
      </c>
      <c r="I82" s="790">
        <v>5</v>
      </c>
      <c r="J82" s="804">
        <v>451</v>
      </c>
      <c r="K82" s="789">
        <v>100</v>
      </c>
      <c r="L82" s="790">
        <v>55</v>
      </c>
      <c r="M82" s="790">
        <v>1</v>
      </c>
      <c r="N82" s="790">
        <v>20</v>
      </c>
      <c r="O82" s="790">
        <v>30</v>
      </c>
      <c r="P82" s="790">
        <v>15</v>
      </c>
      <c r="Q82" s="790">
        <v>10</v>
      </c>
      <c r="R82" s="804">
        <v>231</v>
      </c>
      <c r="S82" s="807">
        <v>682</v>
      </c>
      <c r="T82" s="792" t="s">
        <v>4670</v>
      </c>
      <c r="U82" s="792" t="s">
        <v>4671</v>
      </c>
      <c r="V82" s="792" t="s">
        <v>74</v>
      </c>
    </row>
    <row r="83" spans="1:22">
      <c r="A83" s="792" t="s">
        <v>4406</v>
      </c>
      <c r="B83" s="792" t="s">
        <v>779</v>
      </c>
      <c r="C83" s="789">
        <v>130</v>
      </c>
      <c r="D83" s="790">
        <v>75</v>
      </c>
      <c r="E83" s="790">
        <v>75</v>
      </c>
      <c r="F83" s="790">
        <v>99</v>
      </c>
      <c r="G83" s="790">
        <v>0</v>
      </c>
      <c r="H83" s="790">
        <v>73</v>
      </c>
      <c r="I83" s="790">
        <v>5</v>
      </c>
      <c r="J83" s="804">
        <v>457</v>
      </c>
      <c r="K83" s="789">
        <v>97</v>
      </c>
      <c r="L83" s="790">
        <v>51</v>
      </c>
      <c r="M83" s="790">
        <v>1</v>
      </c>
      <c r="N83" s="790">
        <v>20</v>
      </c>
      <c r="O83" s="790">
        <v>30</v>
      </c>
      <c r="P83" s="790">
        <v>15</v>
      </c>
      <c r="Q83" s="790">
        <v>10</v>
      </c>
      <c r="R83" s="804">
        <v>224</v>
      </c>
      <c r="S83" s="807">
        <v>681</v>
      </c>
      <c r="T83" s="792" t="s">
        <v>4670</v>
      </c>
      <c r="U83" s="792" t="s">
        <v>4671</v>
      </c>
      <c r="V83" s="792" t="s">
        <v>74</v>
      </c>
    </row>
    <row r="84" spans="1:22">
      <c r="A84" s="792" t="s">
        <v>4706</v>
      </c>
      <c r="B84" s="792" t="s">
        <v>4680</v>
      </c>
      <c r="C84" s="789">
        <v>137</v>
      </c>
      <c r="D84" s="790">
        <v>72</v>
      </c>
      <c r="E84" s="790">
        <v>72</v>
      </c>
      <c r="F84" s="790">
        <v>99</v>
      </c>
      <c r="G84" s="790">
        <v>0</v>
      </c>
      <c r="H84" s="790">
        <v>95</v>
      </c>
      <c r="I84" s="790">
        <v>5</v>
      </c>
      <c r="J84" s="804">
        <v>480</v>
      </c>
      <c r="K84" s="789">
        <v>75</v>
      </c>
      <c r="L84" s="790">
        <v>51</v>
      </c>
      <c r="M84" s="790">
        <v>1</v>
      </c>
      <c r="N84" s="790">
        <v>20</v>
      </c>
      <c r="O84" s="790">
        <v>29</v>
      </c>
      <c r="P84" s="790">
        <v>15</v>
      </c>
      <c r="Q84" s="790">
        <v>10</v>
      </c>
      <c r="R84" s="804">
        <v>201</v>
      </c>
      <c r="S84" s="807">
        <v>681</v>
      </c>
      <c r="T84" s="792" t="s">
        <v>4670</v>
      </c>
      <c r="U84" s="792" t="s">
        <v>4671</v>
      </c>
      <c r="V84" s="792" t="s">
        <v>74</v>
      </c>
    </row>
    <row r="85" spans="1:22">
      <c r="A85" s="792" t="s">
        <v>230</v>
      </c>
      <c r="B85" s="792" t="s">
        <v>4680</v>
      </c>
      <c r="C85" s="789">
        <v>125</v>
      </c>
      <c r="D85" s="790">
        <v>72</v>
      </c>
      <c r="E85" s="790">
        <v>72</v>
      </c>
      <c r="F85" s="790">
        <v>99</v>
      </c>
      <c r="G85" s="790">
        <v>0</v>
      </c>
      <c r="H85" s="790">
        <v>81</v>
      </c>
      <c r="I85" s="790">
        <v>5</v>
      </c>
      <c r="J85" s="804">
        <v>454</v>
      </c>
      <c r="K85" s="789">
        <v>95</v>
      </c>
      <c r="L85" s="790">
        <v>55</v>
      </c>
      <c r="M85" s="790">
        <v>1</v>
      </c>
      <c r="N85" s="790">
        <v>20</v>
      </c>
      <c r="O85" s="790">
        <v>30</v>
      </c>
      <c r="P85" s="790">
        <v>15</v>
      </c>
      <c r="Q85" s="790">
        <v>10</v>
      </c>
      <c r="R85" s="804">
        <v>226</v>
      </c>
      <c r="S85" s="807">
        <v>680</v>
      </c>
      <c r="T85" s="792" t="s">
        <v>4670</v>
      </c>
      <c r="U85" s="792" t="s">
        <v>4671</v>
      </c>
      <c r="V85" s="781"/>
    </row>
    <row r="86" spans="1:22">
      <c r="A86" s="792" t="s">
        <v>833</v>
      </c>
      <c r="B86" s="792" t="s">
        <v>248</v>
      </c>
      <c r="C86" s="789">
        <v>131</v>
      </c>
      <c r="D86" s="790">
        <v>69</v>
      </c>
      <c r="E86" s="790">
        <v>69</v>
      </c>
      <c r="F86" s="790">
        <v>99</v>
      </c>
      <c r="G86" s="790">
        <v>0</v>
      </c>
      <c r="H86" s="790">
        <v>89</v>
      </c>
      <c r="I86" s="790">
        <v>5</v>
      </c>
      <c r="J86" s="804">
        <v>462</v>
      </c>
      <c r="K86" s="789">
        <v>80</v>
      </c>
      <c r="L86" s="790">
        <v>55</v>
      </c>
      <c r="M86" s="790">
        <v>17</v>
      </c>
      <c r="N86" s="790">
        <v>20</v>
      </c>
      <c r="O86" s="790">
        <v>20</v>
      </c>
      <c r="P86" s="790">
        <v>15</v>
      </c>
      <c r="Q86" s="790">
        <v>10</v>
      </c>
      <c r="R86" s="804">
        <v>217</v>
      </c>
      <c r="S86" s="807">
        <v>679</v>
      </c>
      <c r="T86" s="792" t="s">
        <v>4670</v>
      </c>
      <c r="U86" s="792" t="s">
        <v>4671</v>
      </c>
      <c r="V86" s="781"/>
    </row>
    <row r="87" spans="1:22">
      <c r="A87" s="792" t="s">
        <v>4707</v>
      </c>
      <c r="B87" s="792" t="s">
        <v>318</v>
      </c>
      <c r="C87" s="789">
        <v>131</v>
      </c>
      <c r="D87" s="790">
        <v>75</v>
      </c>
      <c r="E87" s="790">
        <v>75</v>
      </c>
      <c r="F87" s="790">
        <v>99</v>
      </c>
      <c r="G87" s="790">
        <v>0</v>
      </c>
      <c r="H87" s="790">
        <v>58</v>
      </c>
      <c r="I87" s="790">
        <v>44</v>
      </c>
      <c r="J87" s="804">
        <v>482</v>
      </c>
      <c r="K87" s="789">
        <v>72</v>
      </c>
      <c r="L87" s="790">
        <v>55</v>
      </c>
      <c r="M87" s="790">
        <v>2</v>
      </c>
      <c r="N87" s="790">
        <v>20</v>
      </c>
      <c r="O87" s="790">
        <v>23</v>
      </c>
      <c r="P87" s="790">
        <v>15</v>
      </c>
      <c r="Q87" s="790">
        <v>10</v>
      </c>
      <c r="R87" s="804">
        <v>197</v>
      </c>
      <c r="S87" s="807">
        <v>679</v>
      </c>
      <c r="T87" s="792" t="s">
        <v>4670</v>
      </c>
      <c r="U87" s="792" t="s">
        <v>4671</v>
      </c>
      <c r="V87" s="781"/>
    </row>
    <row r="88" spans="1:22">
      <c r="A88" s="792" t="s">
        <v>4708</v>
      </c>
      <c r="B88" s="792" t="s">
        <v>4680</v>
      </c>
      <c r="C88" s="789">
        <v>120</v>
      </c>
      <c r="D88" s="790">
        <v>73</v>
      </c>
      <c r="E88" s="790">
        <v>75</v>
      </c>
      <c r="F88" s="790">
        <v>98</v>
      </c>
      <c r="G88" s="790">
        <v>-10</v>
      </c>
      <c r="H88" s="790">
        <v>90</v>
      </c>
      <c r="I88" s="790">
        <v>5</v>
      </c>
      <c r="J88" s="804">
        <v>451</v>
      </c>
      <c r="K88" s="789">
        <v>96</v>
      </c>
      <c r="L88" s="790">
        <v>55</v>
      </c>
      <c r="M88" s="790">
        <v>1</v>
      </c>
      <c r="N88" s="790">
        <v>20</v>
      </c>
      <c r="O88" s="790">
        <v>30</v>
      </c>
      <c r="P88" s="790">
        <v>15</v>
      </c>
      <c r="Q88" s="790">
        <v>10</v>
      </c>
      <c r="R88" s="804">
        <v>227</v>
      </c>
      <c r="S88" s="807">
        <v>678</v>
      </c>
      <c r="T88" s="792" t="s">
        <v>4670</v>
      </c>
      <c r="U88" s="792" t="s">
        <v>4671</v>
      </c>
      <c r="V88" s="781"/>
    </row>
    <row r="89" spans="1:22">
      <c r="A89" s="792" t="s">
        <v>1717</v>
      </c>
      <c r="B89" s="792" t="s">
        <v>2823</v>
      </c>
      <c r="C89" s="789">
        <v>114</v>
      </c>
      <c r="D89" s="790">
        <v>69</v>
      </c>
      <c r="E89" s="790">
        <v>69</v>
      </c>
      <c r="F89" s="790">
        <v>99</v>
      </c>
      <c r="G89" s="790">
        <v>0</v>
      </c>
      <c r="H89" s="790">
        <v>92</v>
      </c>
      <c r="I89" s="790">
        <v>5</v>
      </c>
      <c r="J89" s="804">
        <v>448</v>
      </c>
      <c r="K89" s="789">
        <v>99</v>
      </c>
      <c r="L89" s="790">
        <v>55</v>
      </c>
      <c r="M89" s="790">
        <v>1</v>
      </c>
      <c r="N89" s="790">
        <v>20</v>
      </c>
      <c r="O89" s="790">
        <v>30</v>
      </c>
      <c r="P89" s="790">
        <v>15</v>
      </c>
      <c r="Q89" s="790">
        <v>10</v>
      </c>
      <c r="R89" s="804">
        <v>230</v>
      </c>
      <c r="S89" s="807">
        <v>678</v>
      </c>
      <c r="T89" s="792" t="s">
        <v>4670</v>
      </c>
      <c r="U89" s="792" t="s">
        <v>4671</v>
      </c>
      <c r="V89" s="781"/>
    </row>
    <row r="90" spans="1:22">
      <c r="A90" s="792" t="s">
        <v>4709</v>
      </c>
      <c r="B90" s="792" t="s">
        <v>173</v>
      </c>
      <c r="C90" s="789">
        <v>133</v>
      </c>
      <c r="D90" s="790">
        <v>75</v>
      </c>
      <c r="E90" s="790">
        <v>75</v>
      </c>
      <c r="F90" s="790">
        <v>99</v>
      </c>
      <c r="G90" s="790">
        <v>0</v>
      </c>
      <c r="H90" s="790">
        <v>83</v>
      </c>
      <c r="I90" s="790">
        <v>5</v>
      </c>
      <c r="J90" s="804">
        <v>470</v>
      </c>
      <c r="K90" s="789">
        <v>79</v>
      </c>
      <c r="L90" s="790">
        <v>55</v>
      </c>
      <c r="M90" s="790">
        <v>8</v>
      </c>
      <c r="N90" s="790">
        <v>20</v>
      </c>
      <c r="O90" s="790">
        <v>20</v>
      </c>
      <c r="P90" s="790">
        <v>15</v>
      </c>
      <c r="Q90" s="790">
        <v>10</v>
      </c>
      <c r="R90" s="804">
        <v>207</v>
      </c>
      <c r="S90" s="807">
        <v>677</v>
      </c>
      <c r="T90" s="792" t="s">
        <v>4670</v>
      </c>
      <c r="U90" s="792" t="s">
        <v>4671</v>
      </c>
      <c r="V90" s="781"/>
    </row>
    <row r="91" spans="1:22">
      <c r="A91" s="792" t="s">
        <v>4710</v>
      </c>
      <c r="B91" s="792" t="s">
        <v>514</v>
      </c>
      <c r="C91" s="789">
        <v>138</v>
      </c>
      <c r="D91" s="790">
        <v>75</v>
      </c>
      <c r="E91" s="790">
        <v>75</v>
      </c>
      <c r="F91" s="790">
        <v>99</v>
      </c>
      <c r="G91" s="790">
        <v>0</v>
      </c>
      <c r="H91" s="790">
        <v>68</v>
      </c>
      <c r="I91" s="790">
        <v>5</v>
      </c>
      <c r="J91" s="804">
        <v>460</v>
      </c>
      <c r="K91" s="789">
        <v>84</v>
      </c>
      <c r="L91" s="790">
        <v>55</v>
      </c>
      <c r="M91" s="790">
        <v>20</v>
      </c>
      <c r="N91" s="790">
        <v>20</v>
      </c>
      <c r="O91" s="790">
        <v>15</v>
      </c>
      <c r="P91" s="790">
        <v>10</v>
      </c>
      <c r="Q91" s="790">
        <v>10</v>
      </c>
      <c r="R91" s="804">
        <v>214</v>
      </c>
      <c r="S91" s="807">
        <v>674</v>
      </c>
      <c r="T91" s="792" t="s">
        <v>4670</v>
      </c>
      <c r="U91" s="792" t="s">
        <v>4671</v>
      </c>
      <c r="V91" s="781"/>
    </row>
    <row r="92" spans="1:22">
      <c r="A92" s="792" t="s">
        <v>4711</v>
      </c>
      <c r="B92" s="792" t="s">
        <v>4680</v>
      </c>
      <c r="C92" s="789">
        <v>128</v>
      </c>
      <c r="D92" s="790">
        <v>75</v>
      </c>
      <c r="E92" s="790">
        <v>75</v>
      </c>
      <c r="F92" s="790">
        <v>99</v>
      </c>
      <c r="G92" s="790">
        <v>0</v>
      </c>
      <c r="H92" s="790">
        <v>76</v>
      </c>
      <c r="I92" s="790">
        <v>5</v>
      </c>
      <c r="J92" s="804">
        <v>458</v>
      </c>
      <c r="K92" s="789">
        <v>82</v>
      </c>
      <c r="L92" s="790">
        <v>55</v>
      </c>
      <c r="M92" s="790">
        <v>1</v>
      </c>
      <c r="N92" s="790">
        <v>20</v>
      </c>
      <c r="O92" s="790">
        <v>30</v>
      </c>
      <c r="P92" s="790">
        <v>15</v>
      </c>
      <c r="Q92" s="790">
        <v>10</v>
      </c>
      <c r="R92" s="804">
        <v>213</v>
      </c>
      <c r="S92" s="807">
        <v>671</v>
      </c>
      <c r="T92" s="792" t="s">
        <v>4670</v>
      </c>
      <c r="U92" s="792" t="s">
        <v>4671</v>
      </c>
      <c r="V92" s="781"/>
    </row>
    <row r="93" spans="1:22">
      <c r="A93" s="792" t="s">
        <v>4425</v>
      </c>
      <c r="B93" s="792" t="s">
        <v>2823</v>
      </c>
      <c r="C93" s="789">
        <v>130</v>
      </c>
      <c r="D93" s="790">
        <v>75</v>
      </c>
      <c r="E93" s="790">
        <v>75</v>
      </c>
      <c r="F93" s="790">
        <v>99</v>
      </c>
      <c r="G93" s="790">
        <v>0</v>
      </c>
      <c r="H93" s="790">
        <v>66</v>
      </c>
      <c r="I93" s="790">
        <v>5</v>
      </c>
      <c r="J93" s="804">
        <v>450</v>
      </c>
      <c r="K93" s="789">
        <v>91</v>
      </c>
      <c r="L93" s="790">
        <v>55</v>
      </c>
      <c r="M93" s="790">
        <v>3</v>
      </c>
      <c r="N93" s="790">
        <v>20</v>
      </c>
      <c r="O93" s="790">
        <v>30</v>
      </c>
      <c r="P93" s="790">
        <v>10</v>
      </c>
      <c r="Q93" s="790">
        <v>10</v>
      </c>
      <c r="R93" s="804">
        <v>219</v>
      </c>
      <c r="S93" s="807">
        <v>669</v>
      </c>
      <c r="T93" s="792" t="s">
        <v>4670</v>
      </c>
      <c r="U93" s="792" t="s">
        <v>4671</v>
      </c>
      <c r="V93" s="781"/>
    </row>
    <row r="94" spans="1:22">
      <c r="A94" s="792" t="s">
        <v>4712</v>
      </c>
      <c r="B94" s="792" t="s">
        <v>2823</v>
      </c>
      <c r="C94" s="789">
        <v>125</v>
      </c>
      <c r="D94" s="790">
        <v>72</v>
      </c>
      <c r="E94" s="790">
        <v>72</v>
      </c>
      <c r="F94" s="790">
        <v>99</v>
      </c>
      <c r="G94" s="790">
        <v>-15</v>
      </c>
      <c r="H94" s="790">
        <v>78</v>
      </c>
      <c r="I94" s="790">
        <v>5</v>
      </c>
      <c r="J94" s="804">
        <v>436</v>
      </c>
      <c r="K94" s="789">
        <v>97</v>
      </c>
      <c r="L94" s="790">
        <v>55</v>
      </c>
      <c r="M94" s="790">
        <v>1</v>
      </c>
      <c r="N94" s="790">
        <v>20</v>
      </c>
      <c r="O94" s="790">
        <v>30</v>
      </c>
      <c r="P94" s="790">
        <v>15</v>
      </c>
      <c r="Q94" s="790">
        <v>10</v>
      </c>
      <c r="R94" s="804">
        <v>228</v>
      </c>
      <c r="S94" s="807">
        <v>664</v>
      </c>
      <c r="T94" s="792" t="s">
        <v>4670</v>
      </c>
      <c r="U94" s="792" t="s">
        <v>4671</v>
      </c>
      <c r="V94" s="781"/>
    </row>
    <row r="95" spans="1:22">
      <c r="A95" s="792" t="s">
        <v>4713</v>
      </c>
      <c r="B95" s="792" t="s">
        <v>318</v>
      </c>
      <c r="C95" s="789">
        <v>119</v>
      </c>
      <c r="D95" s="790">
        <v>75</v>
      </c>
      <c r="E95" s="790">
        <v>75</v>
      </c>
      <c r="F95" s="790">
        <v>99</v>
      </c>
      <c r="G95" s="790">
        <v>0</v>
      </c>
      <c r="H95" s="790">
        <v>76</v>
      </c>
      <c r="I95" s="790">
        <v>5</v>
      </c>
      <c r="J95" s="804">
        <v>449</v>
      </c>
      <c r="K95" s="789">
        <v>76</v>
      </c>
      <c r="L95" s="790">
        <v>55</v>
      </c>
      <c r="M95" s="790">
        <v>16</v>
      </c>
      <c r="N95" s="790">
        <v>20</v>
      </c>
      <c r="O95" s="790">
        <v>23</v>
      </c>
      <c r="P95" s="790">
        <v>15</v>
      </c>
      <c r="Q95" s="790">
        <v>10</v>
      </c>
      <c r="R95" s="804">
        <v>215</v>
      </c>
      <c r="S95" s="807">
        <v>664</v>
      </c>
      <c r="T95" s="792" t="s">
        <v>4670</v>
      </c>
      <c r="U95" s="792" t="s">
        <v>4671</v>
      </c>
      <c r="V95" s="781"/>
    </row>
    <row r="96" spans="1:22">
      <c r="A96" s="792" t="s">
        <v>4714</v>
      </c>
      <c r="B96" s="792" t="s">
        <v>4680</v>
      </c>
      <c r="C96" s="789">
        <v>117</v>
      </c>
      <c r="D96" s="790">
        <v>72</v>
      </c>
      <c r="E96" s="790">
        <v>72</v>
      </c>
      <c r="F96" s="790">
        <v>99</v>
      </c>
      <c r="G96" s="790">
        <v>-10</v>
      </c>
      <c r="H96" s="790">
        <v>70</v>
      </c>
      <c r="I96" s="790">
        <v>5</v>
      </c>
      <c r="J96" s="804">
        <v>425</v>
      </c>
      <c r="K96" s="789">
        <v>88</v>
      </c>
      <c r="L96" s="790">
        <v>55</v>
      </c>
      <c r="M96" s="790">
        <v>20</v>
      </c>
      <c r="N96" s="790">
        <v>20</v>
      </c>
      <c r="O96" s="790">
        <v>30</v>
      </c>
      <c r="P96" s="790">
        <v>15</v>
      </c>
      <c r="Q96" s="790">
        <v>10</v>
      </c>
      <c r="R96" s="804">
        <v>238</v>
      </c>
      <c r="S96" s="807">
        <v>663</v>
      </c>
      <c r="T96" s="792" t="s">
        <v>4670</v>
      </c>
      <c r="U96" s="792" t="s">
        <v>4671</v>
      </c>
      <c r="V96" s="781"/>
    </row>
    <row r="97" spans="1:22">
      <c r="A97" s="792" t="s">
        <v>4715</v>
      </c>
      <c r="B97" s="792" t="s">
        <v>4680</v>
      </c>
      <c r="C97" s="789">
        <v>121</v>
      </c>
      <c r="D97" s="790">
        <v>75</v>
      </c>
      <c r="E97" s="790">
        <v>75</v>
      </c>
      <c r="F97" s="790">
        <v>99</v>
      </c>
      <c r="G97" s="790">
        <v>0</v>
      </c>
      <c r="H97" s="790">
        <v>98</v>
      </c>
      <c r="I97" s="790">
        <v>5</v>
      </c>
      <c r="J97" s="804">
        <v>473</v>
      </c>
      <c r="K97" s="789">
        <v>83</v>
      </c>
      <c r="L97" s="790">
        <v>45</v>
      </c>
      <c r="M97" s="790">
        <v>1</v>
      </c>
      <c r="N97" s="790">
        <v>20</v>
      </c>
      <c r="O97" s="790">
        <v>30</v>
      </c>
      <c r="P97" s="790">
        <v>0</v>
      </c>
      <c r="Q97" s="790">
        <v>10</v>
      </c>
      <c r="R97" s="804">
        <v>189</v>
      </c>
      <c r="S97" s="807">
        <v>662</v>
      </c>
      <c r="T97" s="792" t="s">
        <v>4670</v>
      </c>
      <c r="U97" s="792" t="s">
        <v>4671</v>
      </c>
      <c r="V97" s="781"/>
    </row>
    <row r="98" spans="1:22">
      <c r="A98" s="792" t="s">
        <v>4716</v>
      </c>
      <c r="B98" s="792" t="s">
        <v>248</v>
      </c>
      <c r="C98" s="789">
        <v>135</v>
      </c>
      <c r="D98" s="790">
        <v>75</v>
      </c>
      <c r="E98" s="790">
        <v>75</v>
      </c>
      <c r="F98" s="790">
        <v>99</v>
      </c>
      <c r="G98" s="790">
        <v>0</v>
      </c>
      <c r="H98" s="790">
        <v>95</v>
      </c>
      <c r="I98" s="790">
        <v>44</v>
      </c>
      <c r="J98" s="804">
        <v>523</v>
      </c>
      <c r="K98" s="789">
        <v>13</v>
      </c>
      <c r="L98" s="790">
        <v>51</v>
      </c>
      <c r="M98" s="790">
        <v>19</v>
      </c>
      <c r="N98" s="790">
        <v>20</v>
      </c>
      <c r="O98" s="790">
        <v>10</v>
      </c>
      <c r="P98" s="790">
        <v>15</v>
      </c>
      <c r="Q98" s="790">
        <v>10</v>
      </c>
      <c r="R98" s="804">
        <v>138</v>
      </c>
      <c r="S98" s="807">
        <v>661</v>
      </c>
      <c r="T98" s="792" t="s">
        <v>4670</v>
      </c>
      <c r="U98" s="792" t="s">
        <v>4671</v>
      </c>
      <c r="V98" s="781"/>
    </row>
    <row r="99" spans="1:22">
      <c r="A99" s="792" t="s">
        <v>4717</v>
      </c>
      <c r="B99" s="792" t="s">
        <v>514</v>
      </c>
      <c r="C99" s="789">
        <v>132</v>
      </c>
      <c r="D99" s="790">
        <v>75</v>
      </c>
      <c r="E99" s="790">
        <v>75</v>
      </c>
      <c r="F99" s="790">
        <v>99</v>
      </c>
      <c r="G99" s="790">
        <v>0</v>
      </c>
      <c r="H99" s="790">
        <v>80</v>
      </c>
      <c r="I99" s="790">
        <v>5</v>
      </c>
      <c r="J99" s="804">
        <v>466</v>
      </c>
      <c r="K99" s="789">
        <v>85</v>
      </c>
      <c r="L99" s="790">
        <v>51</v>
      </c>
      <c r="M99" s="790">
        <v>1</v>
      </c>
      <c r="N99" s="790">
        <v>20</v>
      </c>
      <c r="O99" s="790">
        <v>15</v>
      </c>
      <c r="P99" s="790">
        <v>10</v>
      </c>
      <c r="Q99" s="790">
        <v>10</v>
      </c>
      <c r="R99" s="804">
        <v>192</v>
      </c>
      <c r="S99" s="807">
        <v>658</v>
      </c>
      <c r="T99" s="792" t="s">
        <v>4670</v>
      </c>
      <c r="U99" s="792" t="s">
        <v>4671</v>
      </c>
      <c r="V99" s="781"/>
    </row>
    <row r="100" spans="1:22">
      <c r="A100" s="792" t="s">
        <v>4718</v>
      </c>
      <c r="B100" s="792" t="s">
        <v>298</v>
      </c>
      <c r="C100" s="789">
        <v>103</v>
      </c>
      <c r="D100" s="790">
        <v>75</v>
      </c>
      <c r="E100" s="790">
        <v>75</v>
      </c>
      <c r="F100" s="790">
        <v>99</v>
      </c>
      <c r="G100" s="790">
        <v>0</v>
      </c>
      <c r="H100" s="790">
        <v>80</v>
      </c>
      <c r="I100" s="790">
        <v>10</v>
      </c>
      <c r="J100" s="804">
        <v>442</v>
      </c>
      <c r="K100" s="789">
        <v>94</v>
      </c>
      <c r="L100" s="790">
        <v>55</v>
      </c>
      <c r="M100" s="790">
        <v>1</v>
      </c>
      <c r="N100" s="790">
        <v>20</v>
      </c>
      <c r="O100" s="790">
        <v>28</v>
      </c>
      <c r="P100" s="790">
        <v>8</v>
      </c>
      <c r="Q100" s="790">
        <v>10</v>
      </c>
      <c r="R100" s="804">
        <v>216</v>
      </c>
      <c r="S100" s="807">
        <v>658</v>
      </c>
      <c r="T100" s="792" t="s">
        <v>4670</v>
      </c>
      <c r="U100" s="792" t="s">
        <v>4671</v>
      </c>
      <c r="V100" s="781"/>
    </row>
    <row r="101" spans="1:22">
      <c r="A101" s="792" t="s">
        <v>4719</v>
      </c>
      <c r="B101" s="792" t="s">
        <v>4680</v>
      </c>
      <c r="C101" s="789">
        <v>130</v>
      </c>
      <c r="D101" s="790">
        <v>73</v>
      </c>
      <c r="E101" s="790">
        <v>73</v>
      </c>
      <c r="F101" s="790">
        <v>99</v>
      </c>
      <c r="G101" s="790">
        <v>-5</v>
      </c>
      <c r="H101" s="790">
        <v>72</v>
      </c>
      <c r="I101" s="790">
        <v>5</v>
      </c>
      <c r="J101" s="804">
        <v>447</v>
      </c>
      <c r="K101" s="789">
        <v>80</v>
      </c>
      <c r="L101" s="790">
        <v>55</v>
      </c>
      <c r="M101" s="790">
        <v>1</v>
      </c>
      <c r="N101" s="790">
        <v>20</v>
      </c>
      <c r="O101" s="790">
        <v>29</v>
      </c>
      <c r="P101" s="790">
        <v>15</v>
      </c>
      <c r="Q101" s="790">
        <v>10</v>
      </c>
      <c r="R101" s="804">
        <v>210</v>
      </c>
      <c r="S101" s="807">
        <v>657</v>
      </c>
      <c r="T101" s="792" t="s">
        <v>4670</v>
      </c>
      <c r="U101" s="792" t="s">
        <v>4671</v>
      </c>
      <c r="V101" s="781"/>
    </row>
    <row r="102" spans="1:22">
      <c r="A102" s="792" t="s">
        <v>4720</v>
      </c>
      <c r="B102" s="792" t="s">
        <v>130</v>
      </c>
      <c r="C102" s="789">
        <v>99</v>
      </c>
      <c r="D102" s="790">
        <v>72</v>
      </c>
      <c r="E102" s="790">
        <v>72</v>
      </c>
      <c r="F102" s="790">
        <v>99</v>
      </c>
      <c r="G102" s="790">
        <v>0</v>
      </c>
      <c r="H102" s="790">
        <v>65</v>
      </c>
      <c r="I102" s="790">
        <v>5</v>
      </c>
      <c r="J102" s="804">
        <v>412</v>
      </c>
      <c r="K102" s="789">
        <v>94</v>
      </c>
      <c r="L102" s="790">
        <v>55</v>
      </c>
      <c r="M102" s="790">
        <v>20</v>
      </c>
      <c r="N102" s="790">
        <v>20</v>
      </c>
      <c r="O102" s="790">
        <v>30</v>
      </c>
      <c r="P102" s="790">
        <v>15</v>
      </c>
      <c r="Q102" s="790">
        <v>10</v>
      </c>
      <c r="R102" s="804">
        <v>244</v>
      </c>
      <c r="S102" s="807">
        <v>656</v>
      </c>
      <c r="T102" s="792" t="s">
        <v>4670</v>
      </c>
      <c r="U102" s="792" t="s">
        <v>4671</v>
      </c>
      <c r="V102" s="781"/>
    </row>
    <row r="103" spans="1:22">
      <c r="A103" s="792" t="s">
        <v>4721</v>
      </c>
      <c r="B103" s="792" t="s">
        <v>440</v>
      </c>
      <c r="C103" s="789">
        <v>114</v>
      </c>
      <c r="D103" s="790">
        <v>69</v>
      </c>
      <c r="E103" s="790">
        <v>69</v>
      </c>
      <c r="F103" s="790">
        <v>102</v>
      </c>
      <c r="G103" s="790">
        <v>0</v>
      </c>
      <c r="H103" s="790">
        <v>82</v>
      </c>
      <c r="I103" s="790">
        <v>5</v>
      </c>
      <c r="J103" s="804">
        <v>441</v>
      </c>
      <c r="K103" s="789">
        <v>84</v>
      </c>
      <c r="L103" s="790">
        <v>55</v>
      </c>
      <c r="M103" s="790">
        <v>3</v>
      </c>
      <c r="N103" s="790">
        <v>20</v>
      </c>
      <c r="O103" s="790">
        <v>28</v>
      </c>
      <c r="P103" s="790">
        <v>15</v>
      </c>
      <c r="Q103" s="790">
        <v>10</v>
      </c>
      <c r="R103" s="804">
        <v>215</v>
      </c>
      <c r="S103" s="807">
        <v>656</v>
      </c>
      <c r="T103" s="792" t="s">
        <v>4670</v>
      </c>
      <c r="U103" s="792" t="s">
        <v>4671</v>
      </c>
      <c r="V103" s="781"/>
    </row>
    <row r="104" spans="1:22">
      <c r="A104" s="792" t="s">
        <v>4722</v>
      </c>
      <c r="B104" s="792" t="s">
        <v>342</v>
      </c>
      <c r="C104" s="789">
        <v>112</v>
      </c>
      <c r="D104" s="790">
        <v>69</v>
      </c>
      <c r="E104" s="790">
        <v>69</v>
      </c>
      <c r="F104" s="790">
        <v>90</v>
      </c>
      <c r="G104" s="790">
        <v>0</v>
      </c>
      <c r="H104" s="790">
        <v>78</v>
      </c>
      <c r="I104" s="790">
        <v>10</v>
      </c>
      <c r="J104" s="804">
        <v>428</v>
      </c>
      <c r="K104" s="789">
        <v>98</v>
      </c>
      <c r="L104" s="790">
        <v>53</v>
      </c>
      <c r="M104" s="790">
        <v>1</v>
      </c>
      <c r="N104" s="790">
        <v>20</v>
      </c>
      <c r="O104" s="790">
        <v>30</v>
      </c>
      <c r="P104" s="790">
        <v>15</v>
      </c>
      <c r="Q104" s="790">
        <v>10</v>
      </c>
      <c r="R104" s="804">
        <v>227</v>
      </c>
      <c r="S104" s="807">
        <v>655</v>
      </c>
      <c r="T104" s="792" t="s">
        <v>4670</v>
      </c>
      <c r="U104" s="792" t="s">
        <v>4671</v>
      </c>
      <c r="V104" s="781"/>
    </row>
    <row r="105" spans="1:22">
      <c r="A105" s="792" t="s">
        <v>4723</v>
      </c>
      <c r="B105" s="792" t="s">
        <v>4680</v>
      </c>
      <c r="C105" s="789">
        <v>122</v>
      </c>
      <c r="D105" s="790">
        <v>73</v>
      </c>
      <c r="E105" s="790">
        <v>73</v>
      </c>
      <c r="F105" s="790">
        <v>99</v>
      </c>
      <c r="G105" s="790">
        <v>-20</v>
      </c>
      <c r="H105" s="790">
        <v>69</v>
      </c>
      <c r="I105" s="790">
        <v>5</v>
      </c>
      <c r="J105" s="804">
        <v>421</v>
      </c>
      <c r="K105" s="789">
        <v>92</v>
      </c>
      <c r="L105" s="790">
        <v>55</v>
      </c>
      <c r="M105" s="790">
        <v>12</v>
      </c>
      <c r="N105" s="790">
        <v>20</v>
      </c>
      <c r="O105" s="790">
        <v>30</v>
      </c>
      <c r="P105" s="790">
        <v>15</v>
      </c>
      <c r="Q105" s="790">
        <v>10</v>
      </c>
      <c r="R105" s="804">
        <v>234</v>
      </c>
      <c r="S105" s="807">
        <v>655</v>
      </c>
      <c r="T105" s="792" t="s">
        <v>4670</v>
      </c>
      <c r="U105" s="792" t="s">
        <v>4671</v>
      </c>
      <c r="V105" s="781"/>
    </row>
    <row r="106" spans="1:22">
      <c r="A106" s="792" t="s">
        <v>4500</v>
      </c>
      <c r="B106" s="792" t="s">
        <v>166</v>
      </c>
      <c r="C106" s="789">
        <v>122</v>
      </c>
      <c r="D106" s="790">
        <v>68</v>
      </c>
      <c r="E106" s="790">
        <v>68</v>
      </c>
      <c r="F106" s="790">
        <v>99</v>
      </c>
      <c r="G106" s="790">
        <v>-10</v>
      </c>
      <c r="H106" s="790">
        <v>105</v>
      </c>
      <c r="I106" s="790">
        <v>5</v>
      </c>
      <c r="J106" s="804">
        <v>457</v>
      </c>
      <c r="K106" s="789">
        <v>91</v>
      </c>
      <c r="L106" s="790">
        <v>45</v>
      </c>
      <c r="M106" s="790">
        <v>1</v>
      </c>
      <c r="N106" s="790">
        <v>20</v>
      </c>
      <c r="O106" s="790">
        <v>30</v>
      </c>
      <c r="P106" s="790">
        <v>0</v>
      </c>
      <c r="Q106" s="790">
        <v>10</v>
      </c>
      <c r="R106" s="804">
        <v>197</v>
      </c>
      <c r="S106" s="807">
        <v>654</v>
      </c>
      <c r="T106" s="792" t="s">
        <v>4670</v>
      </c>
      <c r="U106" s="792" t="s">
        <v>4671</v>
      </c>
      <c r="V106" s="781"/>
    </row>
    <row r="107" spans="1:22">
      <c r="A107" s="792" t="s">
        <v>4724</v>
      </c>
      <c r="B107" s="792" t="s">
        <v>4725</v>
      </c>
      <c r="C107" s="789">
        <v>112</v>
      </c>
      <c r="D107" s="790">
        <v>69</v>
      </c>
      <c r="E107" s="790">
        <v>69</v>
      </c>
      <c r="F107" s="790">
        <v>99</v>
      </c>
      <c r="G107" s="790">
        <v>0</v>
      </c>
      <c r="H107" s="790">
        <v>82</v>
      </c>
      <c r="I107" s="790">
        <v>5</v>
      </c>
      <c r="J107" s="804">
        <v>436</v>
      </c>
      <c r="K107" s="789">
        <v>97</v>
      </c>
      <c r="L107" s="790">
        <v>55</v>
      </c>
      <c r="M107" s="790">
        <v>1</v>
      </c>
      <c r="N107" s="790">
        <v>20</v>
      </c>
      <c r="O107" s="790">
        <v>20</v>
      </c>
      <c r="P107" s="790">
        <v>15</v>
      </c>
      <c r="Q107" s="790">
        <v>10</v>
      </c>
      <c r="R107" s="804">
        <v>218</v>
      </c>
      <c r="S107" s="807">
        <v>654</v>
      </c>
      <c r="T107" s="792" t="s">
        <v>4670</v>
      </c>
      <c r="U107" s="792" t="s">
        <v>4671</v>
      </c>
      <c r="V107" s="781"/>
    </row>
    <row r="108" spans="1:22">
      <c r="A108" s="792" t="s">
        <v>4726</v>
      </c>
      <c r="B108" s="792" t="s">
        <v>166</v>
      </c>
      <c r="C108" s="789">
        <v>129</v>
      </c>
      <c r="D108" s="790">
        <v>75</v>
      </c>
      <c r="E108" s="790">
        <v>75</v>
      </c>
      <c r="F108" s="790">
        <v>99</v>
      </c>
      <c r="G108" s="790">
        <v>0</v>
      </c>
      <c r="H108" s="790">
        <v>77</v>
      </c>
      <c r="I108" s="790">
        <v>5</v>
      </c>
      <c r="J108" s="804">
        <v>460</v>
      </c>
      <c r="K108" s="789">
        <v>87</v>
      </c>
      <c r="L108" s="790">
        <v>45</v>
      </c>
      <c r="M108" s="790">
        <v>1</v>
      </c>
      <c r="N108" s="790">
        <v>20</v>
      </c>
      <c r="O108" s="790">
        <v>30</v>
      </c>
      <c r="P108" s="790">
        <v>0</v>
      </c>
      <c r="Q108" s="790">
        <v>10</v>
      </c>
      <c r="R108" s="804">
        <v>193</v>
      </c>
      <c r="S108" s="807">
        <v>653</v>
      </c>
      <c r="T108" s="792" t="s">
        <v>4670</v>
      </c>
      <c r="U108" s="792" t="s">
        <v>4671</v>
      </c>
      <c r="V108" s="792" t="s">
        <v>3277</v>
      </c>
    </row>
    <row r="109" spans="1:22">
      <c r="A109" s="792" t="s">
        <v>4513</v>
      </c>
      <c r="B109" s="792" t="s">
        <v>298</v>
      </c>
      <c r="C109" s="789">
        <v>111</v>
      </c>
      <c r="D109" s="790">
        <v>66</v>
      </c>
      <c r="E109" s="790">
        <v>66</v>
      </c>
      <c r="F109" s="790">
        <v>99</v>
      </c>
      <c r="G109" s="790">
        <v>0</v>
      </c>
      <c r="H109" s="790">
        <v>67</v>
      </c>
      <c r="I109" s="790">
        <v>5</v>
      </c>
      <c r="J109" s="804">
        <v>414</v>
      </c>
      <c r="K109" s="789">
        <v>100</v>
      </c>
      <c r="L109" s="790">
        <v>55</v>
      </c>
      <c r="M109" s="790">
        <v>12</v>
      </c>
      <c r="N109" s="790">
        <v>20</v>
      </c>
      <c r="O109" s="790">
        <v>25</v>
      </c>
      <c r="P109" s="790">
        <v>15</v>
      </c>
      <c r="Q109" s="790">
        <v>10</v>
      </c>
      <c r="R109" s="804">
        <v>237</v>
      </c>
      <c r="S109" s="807">
        <v>651</v>
      </c>
      <c r="T109" s="792" t="s">
        <v>4670</v>
      </c>
      <c r="U109" s="792" t="s">
        <v>4671</v>
      </c>
      <c r="V109" s="781"/>
    </row>
    <row r="110" spans="1:22">
      <c r="A110" s="792" t="s">
        <v>4727</v>
      </c>
      <c r="B110" s="792" t="s">
        <v>503</v>
      </c>
      <c r="C110" s="789">
        <v>116</v>
      </c>
      <c r="D110" s="790">
        <v>72</v>
      </c>
      <c r="E110" s="790">
        <v>72</v>
      </c>
      <c r="F110" s="790">
        <v>99</v>
      </c>
      <c r="G110" s="790">
        <v>0</v>
      </c>
      <c r="H110" s="790">
        <v>65</v>
      </c>
      <c r="I110" s="790">
        <v>5</v>
      </c>
      <c r="J110" s="804">
        <v>429</v>
      </c>
      <c r="K110" s="789">
        <v>85</v>
      </c>
      <c r="L110" s="790">
        <v>55</v>
      </c>
      <c r="M110" s="790">
        <v>1</v>
      </c>
      <c r="N110" s="790">
        <v>25</v>
      </c>
      <c r="O110" s="790">
        <v>29</v>
      </c>
      <c r="P110" s="790">
        <v>15</v>
      </c>
      <c r="Q110" s="790">
        <v>10</v>
      </c>
      <c r="R110" s="804">
        <v>220</v>
      </c>
      <c r="S110" s="807">
        <v>649</v>
      </c>
      <c r="T110" s="792" t="s">
        <v>4670</v>
      </c>
      <c r="U110" s="792" t="s">
        <v>4671</v>
      </c>
      <c r="V110" s="781"/>
    </row>
    <row r="111" spans="1:22">
      <c r="A111" s="792" t="s">
        <v>4728</v>
      </c>
      <c r="B111" s="792" t="s">
        <v>779</v>
      </c>
      <c r="C111" s="789">
        <v>116</v>
      </c>
      <c r="D111" s="790">
        <v>72</v>
      </c>
      <c r="E111" s="790">
        <v>72</v>
      </c>
      <c r="F111" s="790">
        <v>99</v>
      </c>
      <c r="G111" s="790">
        <v>-10</v>
      </c>
      <c r="H111" s="790">
        <v>69</v>
      </c>
      <c r="I111" s="790">
        <v>5</v>
      </c>
      <c r="J111" s="804">
        <v>423</v>
      </c>
      <c r="K111" s="789">
        <v>98</v>
      </c>
      <c r="L111" s="790">
        <v>51</v>
      </c>
      <c r="M111" s="790">
        <v>1</v>
      </c>
      <c r="N111" s="790">
        <v>20</v>
      </c>
      <c r="O111" s="790">
        <v>30</v>
      </c>
      <c r="P111" s="790">
        <v>15</v>
      </c>
      <c r="Q111" s="790">
        <v>10</v>
      </c>
      <c r="R111" s="804">
        <v>225</v>
      </c>
      <c r="S111" s="807">
        <v>648</v>
      </c>
      <c r="T111" s="792" t="s">
        <v>4670</v>
      </c>
      <c r="U111" s="792" t="s">
        <v>4671</v>
      </c>
      <c r="V111" s="781"/>
    </row>
    <row r="112" spans="1:22">
      <c r="A112" s="792" t="s">
        <v>4729</v>
      </c>
      <c r="B112" s="792" t="s">
        <v>130</v>
      </c>
      <c r="C112" s="789">
        <v>110</v>
      </c>
      <c r="D112" s="790">
        <v>71</v>
      </c>
      <c r="E112" s="790">
        <v>71</v>
      </c>
      <c r="F112" s="790">
        <v>99</v>
      </c>
      <c r="G112" s="790">
        <v>0</v>
      </c>
      <c r="H112" s="790">
        <v>68</v>
      </c>
      <c r="I112" s="790">
        <v>5</v>
      </c>
      <c r="J112" s="804">
        <v>424</v>
      </c>
      <c r="K112" s="789">
        <v>97</v>
      </c>
      <c r="L112" s="790">
        <v>50</v>
      </c>
      <c r="M112" s="790">
        <v>1</v>
      </c>
      <c r="N112" s="790">
        <v>20</v>
      </c>
      <c r="O112" s="790">
        <v>30</v>
      </c>
      <c r="P112" s="790">
        <v>15</v>
      </c>
      <c r="Q112" s="790">
        <v>10</v>
      </c>
      <c r="R112" s="804">
        <v>223</v>
      </c>
      <c r="S112" s="807">
        <v>647</v>
      </c>
      <c r="T112" s="792" t="s">
        <v>4670</v>
      </c>
      <c r="U112" s="792" t="s">
        <v>4671</v>
      </c>
      <c r="V112" s="781"/>
    </row>
    <row r="113" spans="1:22">
      <c r="A113" s="792" t="s">
        <v>4730</v>
      </c>
      <c r="B113" s="792" t="s">
        <v>462</v>
      </c>
      <c r="C113" s="789">
        <v>125</v>
      </c>
      <c r="D113" s="790">
        <v>75</v>
      </c>
      <c r="E113" s="790">
        <v>75</v>
      </c>
      <c r="F113" s="790">
        <v>99</v>
      </c>
      <c r="G113" s="790">
        <v>-10</v>
      </c>
      <c r="H113" s="790">
        <v>95</v>
      </c>
      <c r="I113" s="790">
        <v>5</v>
      </c>
      <c r="J113" s="804">
        <v>464</v>
      </c>
      <c r="K113" s="789">
        <v>91</v>
      </c>
      <c r="L113" s="790">
        <v>50</v>
      </c>
      <c r="M113" s="790">
        <v>1</v>
      </c>
      <c r="N113" s="790">
        <v>20</v>
      </c>
      <c r="O113" s="790">
        <v>0</v>
      </c>
      <c r="P113" s="790">
        <v>10</v>
      </c>
      <c r="Q113" s="790">
        <v>10</v>
      </c>
      <c r="R113" s="804">
        <v>182</v>
      </c>
      <c r="S113" s="807">
        <v>646</v>
      </c>
      <c r="T113" s="792" t="s">
        <v>4670</v>
      </c>
      <c r="U113" s="792" t="s">
        <v>4671</v>
      </c>
      <c r="V113" s="781"/>
    </row>
    <row r="114" spans="1:22">
      <c r="A114" s="792" t="s">
        <v>2016</v>
      </c>
      <c r="B114" s="792" t="s">
        <v>248</v>
      </c>
      <c r="C114" s="789">
        <v>99</v>
      </c>
      <c r="D114" s="790">
        <v>75</v>
      </c>
      <c r="E114" s="790">
        <v>75</v>
      </c>
      <c r="F114" s="790">
        <v>99</v>
      </c>
      <c r="G114" s="790">
        <v>0</v>
      </c>
      <c r="H114" s="790">
        <v>81</v>
      </c>
      <c r="I114" s="790">
        <v>5</v>
      </c>
      <c r="J114" s="804">
        <v>434</v>
      </c>
      <c r="K114" s="789">
        <v>93</v>
      </c>
      <c r="L114" s="790">
        <v>51</v>
      </c>
      <c r="M114" s="790">
        <v>13</v>
      </c>
      <c r="N114" s="790">
        <v>10</v>
      </c>
      <c r="O114" s="790">
        <v>20</v>
      </c>
      <c r="P114" s="790">
        <v>15</v>
      </c>
      <c r="Q114" s="790">
        <v>10</v>
      </c>
      <c r="R114" s="804">
        <v>212</v>
      </c>
      <c r="S114" s="807">
        <v>646</v>
      </c>
      <c r="T114" s="792" t="s">
        <v>4670</v>
      </c>
      <c r="U114" s="792" t="s">
        <v>4671</v>
      </c>
      <c r="V114" s="781"/>
    </row>
    <row r="115" spans="1:22">
      <c r="A115" s="792" t="s">
        <v>4731</v>
      </c>
      <c r="B115" s="792" t="s">
        <v>514</v>
      </c>
      <c r="C115" s="789">
        <v>128</v>
      </c>
      <c r="D115" s="790">
        <v>72</v>
      </c>
      <c r="E115" s="790">
        <v>72</v>
      </c>
      <c r="F115" s="790">
        <v>99</v>
      </c>
      <c r="G115" s="790">
        <v>0</v>
      </c>
      <c r="H115" s="790">
        <v>68</v>
      </c>
      <c r="I115" s="790">
        <v>5</v>
      </c>
      <c r="J115" s="804">
        <v>444</v>
      </c>
      <c r="K115" s="789">
        <v>86</v>
      </c>
      <c r="L115" s="790">
        <v>51</v>
      </c>
      <c r="M115" s="790">
        <v>9</v>
      </c>
      <c r="N115" s="790">
        <v>20</v>
      </c>
      <c r="O115" s="790">
        <v>15</v>
      </c>
      <c r="P115" s="790">
        <v>10</v>
      </c>
      <c r="Q115" s="790">
        <v>10</v>
      </c>
      <c r="R115" s="804">
        <v>201</v>
      </c>
      <c r="S115" s="807">
        <v>645</v>
      </c>
      <c r="T115" s="792" t="s">
        <v>4670</v>
      </c>
      <c r="U115" s="792" t="s">
        <v>4671</v>
      </c>
      <c r="V115" s="781"/>
    </row>
    <row r="116" spans="1:22">
      <c r="A116" s="792" t="s">
        <v>436</v>
      </c>
      <c r="B116" s="792" t="s">
        <v>436</v>
      </c>
      <c r="C116" s="789">
        <v>114</v>
      </c>
      <c r="D116" s="790">
        <v>75</v>
      </c>
      <c r="E116" s="790">
        <v>75</v>
      </c>
      <c r="F116" s="790">
        <v>99</v>
      </c>
      <c r="G116" s="790">
        <v>0</v>
      </c>
      <c r="H116" s="790">
        <v>57</v>
      </c>
      <c r="I116" s="790">
        <v>5</v>
      </c>
      <c r="J116" s="804">
        <v>425</v>
      </c>
      <c r="K116" s="789">
        <v>94</v>
      </c>
      <c r="L116" s="790">
        <v>50</v>
      </c>
      <c r="M116" s="790">
        <v>1</v>
      </c>
      <c r="N116" s="790">
        <v>20</v>
      </c>
      <c r="O116" s="790">
        <v>28</v>
      </c>
      <c r="P116" s="790">
        <v>15</v>
      </c>
      <c r="Q116" s="790">
        <v>10</v>
      </c>
      <c r="R116" s="804">
        <v>218</v>
      </c>
      <c r="S116" s="807">
        <v>643</v>
      </c>
      <c r="T116" s="792" t="s">
        <v>4670</v>
      </c>
      <c r="U116" s="792" t="s">
        <v>4671</v>
      </c>
      <c r="V116" s="781"/>
    </row>
    <row r="117" spans="1:22">
      <c r="A117" s="792" t="s">
        <v>3899</v>
      </c>
      <c r="B117" s="792" t="s">
        <v>320</v>
      </c>
      <c r="C117" s="789">
        <v>115</v>
      </c>
      <c r="D117" s="790">
        <v>72</v>
      </c>
      <c r="E117" s="790">
        <v>72</v>
      </c>
      <c r="F117" s="790">
        <v>99</v>
      </c>
      <c r="G117" s="790">
        <v>0</v>
      </c>
      <c r="H117" s="790">
        <v>74</v>
      </c>
      <c r="I117" s="790">
        <v>5</v>
      </c>
      <c r="J117" s="804">
        <v>437</v>
      </c>
      <c r="K117" s="789">
        <v>95</v>
      </c>
      <c r="L117" s="790">
        <v>50</v>
      </c>
      <c r="M117" s="790">
        <v>1</v>
      </c>
      <c r="N117" s="790">
        <v>20</v>
      </c>
      <c r="O117" s="790">
        <v>30</v>
      </c>
      <c r="P117" s="790">
        <v>0</v>
      </c>
      <c r="Q117" s="790">
        <v>10</v>
      </c>
      <c r="R117" s="804">
        <v>206</v>
      </c>
      <c r="S117" s="807">
        <v>643</v>
      </c>
      <c r="T117" s="792" t="s">
        <v>4670</v>
      </c>
      <c r="U117" s="792" t="s">
        <v>4671</v>
      </c>
      <c r="V117" s="781"/>
    </row>
    <row r="118" spans="1:22">
      <c r="A118" s="792" t="s">
        <v>4732</v>
      </c>
      <c r="B118" s="792" t="s">
        <v>318</v>
      </c>
      <c r="C118" s="789">
        <v>118</v>
      </c>
      <c r="D118" s="790">
        <v>75</v>
      </c>
      <c r="E118" s="790">
        <v>75</v>
      </c>
      <c r="F118" s="790">
        <v>99</v>
      </c>
      <c r="G118" s="790">
        <v>0</v>
      </c>
      <c r="H118" s="790">
        <v>62</v>
      </c>
      <c r="I118" s="790">
        <v>5</v>
      </c>
      <c r="J118" s="804">
        <v>434</v>
      </c>
      <c r="K118" s="789">
        <v>91</v>
      </c>
      <c r="L118" s="790">
        <v>50</v>
      </c>
      <c r="M118" s="790">
        <v>0</v>
      </c>
      <c r="N118" s="790">
        <v>20</v>
      </c>
      <c r="O118" s="790">
        <v>23</v>
      </c>
      <c r="P118" s="790">
        <v>15</v>
      </c>
      <c r="Q118" s="790">
        <v>10</v>
      </c>
      <c r="R118" s="804">
        <v>209</v>
      </c>
      <c r="S118" s="807">
        <v>643</v>
      </c>
      <c r="T118" s="792" t="s">
        <v>4670</v>
      </c>
      <c r="U118" s="792" t="s">
        <v>4671</v>
      </c>
      <c r="V118" s="781"/>
    </row>
    <row r="119" spans="1:22">
      <c r="A119" s="792" t="s">
        <v>4733</v>
      </c>
      <c r="B119" s="792" t="s">
        <v>503</v>
      </c>
      <c r="C119" s="789">
        <v>129</v>
      </c>
      <c r="D119" s="790">
        <v>69</v>
      </c>
      <c r="E119" s="790">
        <v>69</v>
      </c>
      <c r="F119" s="790">
        <v>99</v>
      </c>
      <c r="G119" s="790">
        <v>0</v>
      </c>
      <c r="H119" s="790">
        <v>81</v>
      </c>
      <c r="I119" s="790">
        <v>5</v>
      </c>
      <c r="J119" s="804">
        <v>452</v>
      </c>
      <c r="K119" s="789">
        <v>63</v>
      </c>
      <c r="L119" s="790">
        <v>51</v>
      </c>
      <c r="M119" s="790">
        <v>1</v>
      </c>
      <c r="N119" s="790">
        <v>20</v>
      </c>
      <c r="O119" s="790">
        <v>29</v>
      </c>
      <c r="P119" s="790">
        <v>15</v>
      </c>
      <c r="Q119" s="790">
        <v>10</v>
      </c>
      <c r="R119" s="804">
        <v>189</v>
      </c>
      <c r="S119" s="807">
        <v>641</v>
      </c>
      <c r="T119" s="792" t="s">
        <v>4670</v>
      </c>
      <c r="U119" s="792" t="s">
        <v>4671</v>
      </c>
      <c r="V119" s="781"/>
    </row>
    <row r="120" spans="1:22">
      <c r="A120" s="792" t="s">
        <v>4734</v>
      </c>
      <c r="B120" s="792" t="s">
        <v>4725</v>
      </c>
      <c r="C120" s="789">
        <v>109</v>
      </c>
      <c r="D120" s="790">
        <v>72</v>
      </c>
      <c r="E120" s="790">
        <v>72</v>
      </c>
      <c r="F120" s="790">
        <v>99</v>
      </c>
      <c r="G120" s="790">
        <v>0</v>
      </c>
      <c r="H120" s="790">
        <v>73</v>
      </c>
      <c r="I120" s="790">
        <v>5</v>
      </c>
      <c r="J120" s="804">
        <v>430</v>
      </c>
      <c r="K120" s="789">
        <v>89</v>
      </c>
      <c r="L120" s="790">
        <v>55</v>
      </c>
      <c r="M120" s="790">
        <v>1</v>
      </c>
      <c r="N120" s="790">
        <v>20</v>
      </c>
      <c r="O120" s="790">
        <v>20</v>
      </c>
      <c r="P120" s="790">
        <v>15</v>
      </c>
      <c r="Q120" s="790">
        <v>10</v>
      </c>
      <c r="R120" s="804">
        <v>210</v>
      </c>
      <c r="S120" s="807">
        <v>640</v>
      </c>
      <c r="T120" s="792" t="s">
        <v>4670</v>
      </c>
      <c r="U120" s="792" t="s">
        <v>4671</v>
      </c>
      <c r="V120" s="781"/>
    </row>
    <row r="121" spans="1:22">
      <c r="A121" s="792" t="s">
        <v>4735</v>
      </c>
      <c r="B121" s="792" t="s">
        <v>2823</v>
      </c>
      <c r="C121" s="789">
        <v>113</v>
      </c>
      <c r="D121" s="790">
        <v>69</v>
      </c>
      <c r="E121" s="790">
        <v>69</v>
      </c>
      <c r="F121" s="790">
        <v>99</v>
      </c>
      <c r="G121" s="790">
        <v>-15</v>
      </c>
      <c r="H121" s="790">
        <v>73</v>
      </c>
      <c r="I121" s="790">
        <v>5</v>
      </c>
      <c r="J121" s="804">
        <v>413</v>
      </c>
      <c r="K121" s="789">
        <v>96</v>
      </c>
      <c r="L121" s="790">
        <v>55</v>
      </c>
      <c r="M121" s="790">
        <v>1</v>
      </c>
      <c r="N121" s="790">
        <v>20</v>
      </c>
      <c r="O121" s="790">
        <v>30</v>
      </c>
      <c r="P121" s="790">
        <v>15</v>
      </c>
      <c r="Q121" s="790">
        <v>10</v>
      </c>
      <c r="R121" s="804">
        <v>227</v>
      </c>
      <c r="S121" s="807">
        <v>640</v>
      </c>
      <c r="T121" s="792" t="s">
        <v>4670</v>
      </c>
      <c r="U121" s="792" t="s">
        <v>4671</v>
      </c>
      <c r="V121" s="781"/>
    </row>
    <row r="122" spans="1:22">
      <c r="A122" s="792" t="s">
        <v>4736</v>
      </c>
      <c r="B122" s="792" t="s">
        <v>130</v>
      </c>
      <c r="C122" s="789">
        <v>105</v>
      </c>
      <c r="D122" s="790">
        <v>60</v>
      </c>
      <c r="E122" s="790">
        <v>60</v>
      </c>
      <c r="F122" s="790">
        <v>99</v>
      </c>
      <c r="G122" s="790">
        <v>0</v>
      </c>
      <c r="H122" s="790">
        <v>67</v>
      </c>
      <c r="I122" s="790">
        <v>5</v>
      </c>
      <c r="J122" s="804">
        <v>396</v>
      </c>
      <c r="K122" s="789">
        <v>98</v>
      </c>
      <c r="L122" s="790">
        <v>50</v>
      </c>
      <c r="M122" s="790">
        <v>20</v>
      </c>
      <c r="N122" s="790">
        <v>20</v>
      </c>
      <c r="O122" s="790">
        <v>30</v>
      </c>
      <c r="P122" s="790">
        <v>15</v>
      </c>
      <c r="Q122" s="790">
        <v>10</v>
      </c>
      <c r="R122" s="804">
        <v>243</v>
      </c>
      <c r="S122" s="807">
        <v>639</v>
      </c>
      <c r="T122" s="792" t="s">
        <v>4670</v>
      </c>
      <c r="U122" s="792" t="s">
        <v>4671</v>
      </c>
      <c r="V122" s="781"/>
    </row>
    <row r="123" spans="1:22">
      <c r="A123" s="792" t="s">
        <v>4737</v>
      </c>
      <c r="B123" s="792" t="s">
        <v>779</v>
      </c>
      <c r="C123" s="789">
        <v>104</v>
      </c>
      <c r="D123" s="790">
        <v>69</v>
      </c>
      <c r="E123" s="790">
        <v>69</v>
      </c>
      <c r="F123" s="790">
        <v>99</v>
      </c>
      <c r="G123" s="790">
        <v>0</v>
      </c>
      <c r="H123" s="790">
        <v>72</v>
      </c>
      <c r="I123" s="790">
        <v>5</v>
      </c>
      <c r="J123" s="804">
        <v>418</v>
      </c>
      <c r="K123" s="789">
        <v>94</v>
      </c>
      <c r="L123" s="790">
        <v>51</v>
      </c>
      <c r="M123" s="790">
        <v>1</v>
      </c>
      <c r="N123" s="790">
        <v>20</v>
      </c>
      <c r="O123" s="790">
        <v>30</v>
      </c>
      <c r="P123" s="790">
        <v>15</v>
      </c>
      <c r="Q123" s="790">
        <v>10</v>
      </c>
      <c r="R123" s="804">
        <v>221</v>
      </c>
      <c r="S123" s="807">
        <v>639</v>
      </c>
      <c r="T123" s="792" t="s">
        <v>4670</v>
      </c>
      <c r="U123" s="792" t="s">
        <v>4671</v>
      </c>
      <c r="V123" s="781"/>
    </row>
    <row r="124" spans="1:22">
      <c r="A124" s="792" t="s">
        <v>4738</v>
      </c>
      <c r="B124" s="792" t="s">
        <v>318</v>
      </c>
      <c r="C124" s="789">
        <v>119</v>
      </c>
      <c r="D124" s="790">
        <v>72</v>
      </c>
      <c r="E124" s="790">
        <v>72</v>
      </c>
      <c r="F124" s="790">
        <v>99</v>
      </c>
      <c r="G124" s="790">
        <v>0</v>
      </c>
      <c r="H124" s="790">
        <v>68</v>
      </c>
      <c r="I124" s="790">
        <v>5</v>
      </c>
      <c r="J124" s="804">
        <v>435</v>
      </c>
      <c r="K124" s="789">
        <v>82</v>
      </c>
      <c r="L124" s="790">
        <v>55</v>
      </c>
      <c r="M124" s="790">
        <v>12</v>
      </c>
      <c r="N124" s="790">
        <v>20</v>
      </c>
      <c r="O124" s="790">
        <v>14</v>
      </c>
      <c r="P124" s="790">
        <v>10</v>
      </c>
      <c r="Q124" s="790">
        <v>10</v>
      </c>
      <c r="R124" s="804">
        <v>203</v>
      </c>
      <c r="S124" s="807">
        <v>638</v>
      </c>
      <c r="T124" s="792" t="s">
        <v>4670</v>
      </c>
      <c r="U124" s="792" t="s">
        <v>4671</v>
      </c>
      <c r="V124" s="781"/>
    </row>
    <row r="125" spans="1:22">
      <c r="A125" s="792" t="s">
        <v>4739</v>
      </c>
      <c r="B125" s="792" t="s">
        <v>193</v>
      </c>
      <c r="C125" s="789">
        <v>113</v>
      </c>
      <c r="D125" s="790">
        <v>69</v>
      </c>
      <c r="E125" s="790">
        <v>69</v>
      </c>
      <c r="F125" s="790">
        <v>96</v>
      </c>
      <c r="G125" s="790">
        <v>0</v>
      </c>
      <c r="H125" s="790">
        <v>71</v>
      </c>
      <c r="I125" s="790">
        <v>5</v>
      </c>
      <c r="J125" s="804">
        <v>423</v>
      </c>
      <c r="K125" s="789">
        <v>100</v>
      </c>
      <c r="L125" s="790">
        <v>50</v>
      </c>
      <c r="M125" s="790">
        <v>20</v>
      </c>
      <c r="N125" s="790">
        <v>20</v>
      </c>
      <c r="O125" s="790">
        <v>0</v>
      </c>
      <c r="P125" s="790">
        <v>15</v>
      </c>
      <c r="Q125" s="790">
        <v>10</v>
      </c>
      <c r="R125" s="804">
        <v>215</v>
      </c>
      <c r="S125" s="807">
        <v>638</v>
      </c>
      <c r="T125" s="792" t="s">
        <v>4670</v>
      </c>
      <c r="U125" s="792" t="s">
        <v>4671</v>
      </c>
      <c r="V125" s="781"/>
    </row>
    <row r="126" spans="1:22">
      <c r="A126" s="792" t="s">
        <v>4740</v>
      </c>
      <c r="B126" s="792" t="s">
        <v>318</v>
      </c>
      <c r="C126" s="789">
        <v>128</v>
      </c>
      <c r="D126" s="790">
        <v>72</v>
      </c>
      <c r="E126" s="790">
        <v>72</v>
      </c>
      <c r="F126" s="790">
        <v>99</v>
      </c>
      <c r="G126" s="790">
        <v>0</v>
      </c>
      <c r="H126" s="790">
        <v>54</v>
      </c>
      <c r="I126" s="790">
        <v>10</v>
      </c>
      <c r="J126" s="804">
        <v>435</v>
      </c>
      <c r="K126" s="789">
        <v>89</v>
      </c>
      <c r="L126" s="790">
        <v>45</v>
      </c>
      <c r="M126" s="790">
        <v>0</v>
      </c>
      <c r="N126" s="790">
        <v>20</v>
      </c>
      <c r="O126" s="790">
        <v>23</v>
      </c>
      <c r="P126" s="790">
        <v>15</v>
      </c>
      <c r="Q126" s="790">
        <v>10</v>
      </c>
      <c r="R126" s="804">
        <v>202</v>
      </c>
      <c r="S126" s="807">
        <v>637</v>
      </c>
      <c r="T126" s="792" t="s">
        <v>4670</v>
      </c>
      <c r="U126" s="792" t="s">
        <v>4671</v>
      </c>
      <c r="V126" s="781"/>
    </row>
    <row r="127" spans="1:22">
      <c r="A127" s="792" t="s">
        <v>4741</v>
      </c>
      <c r="B127" s="792" t="s">
        <v>130</v>
      </c>
      <c r="C127" s="789">
        <v>96</v>
      </c>
      <c r="D127" s="790">
        <v>71</v>
      </c>
      <c r="E127" s="790">
        <v>71</v>
      </c>
      <c r="F127" s="790">
        <v>99</v>
      </c>
      <c r="G127" s="790">
        <v>-10</v>
      </c>
      <c r="H127" s="790">
        <v>67</v>
      </c>
      <c r="I127" s="790">
        <v>5</v>
      </c>
      <c r="J127" s="804">
        <v>399</v>
      </c>
      <c r="K127" s="789">
        <v>94</v>
      </c>
      <c r="L127" s="790">
        <v>50</v>
      </c>
      <c r="M127" s="790">
        <v>20</v>
      </c>
      <c r="N127" s="790">
        <v>20</v>
      </c>
      <c r="O127" s="790">
        <v>30</v>
      </c>
      <c r="P127" s="790">
        <v>13</v>
      </c>
      <c r="Q127" s="790">
        <v>10</v>
      </c>
      <c r="R127" s="804">
        <v>237</v>
      </c>
      <c r="S127" s="807">
        <v>636</v>
      </c>
      <c r="T127" s="792" t="s">
        <v>4670</v>
      </c>
      <c r="U127" s="792" t="s">
        <v>4671</v>
      </c>
      <c r="V127" s="781"/>
    </row>
    <row r="128" spans="1:22">
      <c r="A128" s="792" t="s">
        <v>4742</v>
      </c>
      <c r="B128" s="792" t="s">
        <v>298</v>
      </c>
      <c r="C128" s="789">
        <v>116</v>
      </c>
      <c r="D128" s="790">
        <v>72</v>
      </c>
      <c r="E128" s="790">
        <v>72</v>
      </c>
      <c r="F128" s="790">
        <v>96</v>
      </c>
      <c r="G128" s="790">
        <v>0</v>
      </c>
      <c r="H128" s="790">
        <v>82</v>
      </c>
      <c r="I128" s="790">
        <v>5</v>
      </c>
      <c r="J128" s="804">
        <v>443</v>
      </c>
      <c r="K128" s="789">
        <v>73</v>
      </c>
      <c r="L128" s="790">
        <v>51</v>
      </c>
      <c r="M128" s="790">
        <v>1</v>
      </c>
      <c r="N128" s="790">
        <v>20</v>
      </c>
      <c r="O128" s="790">
        <v>27</v>
      </c>
      <c r="P128" s="790">
        <v>10</v>
      </c>
      <c r="Q128" s="790">
        <v>10</v>
      </c>
      <c r="R128" s="804">
        <v>192</v>
      </c>
      <c r="S128" s="807">
        <v>635</v>
      </c>
      <c r="T128" s="792" t="s">
        <v>4670</v>
      </c>
      <c r="U128" s="792" t="s">
        <v>4671</v>
      </c>
      <c r="V128" s="781"/>
    </row>
    <row r="129" spans="1:22">
      <c r="A129" s="792" t="s">
        <v>4743</v>
      </c>
      <c r="B129" s="792" t="s">
        <v>2823</v>
      </c>
      <c r="C129" s="789">
        <v>118</v>
      </c>
      <c r="D129" s="790">
        <v>69</v>
      </c>
      <c r="E129" s="790">
        <v>69</v>
      </c>
      <c r="F129" s="790">
        <v>99</v>
      </c>
      <c r="G129" s="790">
        <v>-15</v>
      </c>
      <c r="H129" s="790">
        <v>73</v>
      </c>
      <c r="I129" s="790">
        <v>5</v>
      </c>
      <c r="J129" s="804">
        <v>418</v>
      </c>
      <c r="K129" s="789">
        <v>85</v>
      </c>
      <c r="L129" s="790">
        <v>55</v>
      </c>
      <c r="M129" s="790">
        <v>1</v>
      </c>
      <c r="N129" s="790">
        <v>20</v>
      </c>
      <c r="O129" s="790">
        <v>30</v>
      </c>
      <c r="P129" s="790">
        <v>15</v>
      </c>
      <c r="Q129" s="790">
        <v>10</v>
      </c>
      <c r="R129" s="804">
        <v>216</v>
      </c>
      <c r="S129" s="807">
        <v>634</v>
      </c>
      <c r="T129" s="792" t="s">
        <v>4670</v>
      </c>
      <c r="U129" s="792" t="s">
        <v>4671</v>
      </c>
      <c r="V129" s="781"/>
    </row>
    <row r="130" spans="1:22">
      <c r="A130" s="792" t="s">
        <v>4744</v>
      </c>
      <c r="B130" s="792" t="s">
        <v>342</v>
      </c>
      <c r="C130" s="789">
        <v>121</v>
      </c>
      <c r="D130" s="790">
        <v>69</v>
      </c>
      <c r="E130" s="790">
        <v>69</v>
      </c>
      <c r="F130" s="790">
        <v>95</v>
      </c>
      <c r="G130" s="790">
        <v>0</v>
      </c>
      <c r="H130" s="790">
        <v>78</v>
      </c>
      <c r="I130" s="790">
        <v>10</v>
      </c>
      <c r="J130" s="804">
        <v>442</v>
      </c>
      <c r="K130" s="789">
        <v>93</v>
      </c>
      <c r="L130" s="790">
        <v>51</v>
      </c>
      <c r="M130" s="790">
        <v>1</v>
      </c>
      <c r="N130" s="790">
        <v>20</v>
      </c>
      <c r="O130" s="790">
        <v>0</v>
      </c>
      <c r="P130" s="790">
        <v>15</v>
      </c>
      <c r="Q130" s="790">
        <v>10</v>
      </c>
      <c r="R130" s="804">
        <v>190</v>
      </c>
      <c r="S130" s="807">
        <v>632</v>
      </c>
      <c r="T130" s="792" t="s">
        <v>4670</v>
      </c>
      <c r="U130" s="792" t="s">
        <v>4671</v>
      </c>
      <c r="V130" s="781"/>
    </row>
    <row r="131" spans="1:22">
      <c r="A131" s="792" t="s">
        <v>4745</v>
      </c>
      <c r="B131" s="792" t="s">
        <v>318</v>
      </c>
      <c r="C131" s="789">
        <v>121</v>
      </c>
      <c r="D131" s="790">
        <v>72</v>
      </c>
      <c r="E131" s="790">
        <v>72</v>
      </c>
      <c r="F131" s="790">
        <v>99</v>
      </c>
      <c r="G131" s="790">
        <v>0</v>
      </c>
      <c r="H131" s="790">
        <v>56</v>
      </c>
      <c r="I131" s="790">
        <v>10</v>
      </c>
      <c r="J131" s="804">
        <v>430</v>
      </c>
      <c r="K131" s="789">
        <v>94</v>
      </c>
      <c r="L131" s="790">
        <v>40</v>
      </c>
      <c r="M131" s="790">
        <v>0</v>
      </c>
      <c r="N131" s="790">
        <v>20</v>
      </c>
      <c r="O131" s="790">
        <v>23</v>
      </c>
      <c r="P131" s="790">
        <v>15</v>
      </c>
      <c r="Q131" s="790">
        <v>10</v>
      </c>
      <c r="R131" s="804">
        <v>202</v>
      </c>
      <c r="S131" s="807">
        <v>632</v>
      </c>
      <c r="T131" s="792" t="s">
        <v>4670</v>
      </c>
      <c r="U131" s="792" t="s">
        <v>4671</v>
      </c>
      <c r="V131" s="781"/>
    </row>
    <row r="132" spans="1:22">
      <c r="A132" s="792" t="s">
        <v>4746</v>
      </c>
      <c r="B132" s="792" t="s">
        <v>320</v>
      </c>
      <c r="C132" s="789">
        <v>108</v>
      </c>
      <c r="D132" s="790">
        <v>72</v>
      </c>
      <c r="E132" s="790">
        <v>72</v>
      </c>
      <c r="F132" s="790">
        <v>93</v>
      </c>
      <c r="G132" s="790">
        <v>-5</v>
      </c>
      <c r="H132" s="790">
        <v>56</v>
      </c>
      <c r="I132" s="790">
        <v>5</v>
      </c>
      <c r="J132" s="804">
        <v>401</v>
      </c>
      <c r="K132" s="789">
        <v>99</v>
      </c>
      <c r="L132" s="790">
        <v>55</v>
      </c>
      <c r="M132" s="790">
        <v>1</v>
      </c>
      <c r="N132" s="790">
        <v>20</v>
      </c>
      <c r="O132" s="790">
        <v>30</v>
      </c>
      <c r="P132" s="790">
        <v>15</v>
      </c>
      <c r="Q132" s="790">
        <v>10</v>
      </c>
      <c r="R132" s="804">
        <v>230</v>
      </c>
      <c r="S132" s="807">
        <v>631</v>
      </c>
      <c r="T132" s="792" t="s">
        <v>4670</v>
      </c>
      <c r="U132" s="792" t="s">
        <v>4671</v>
      </c>
      <c r="V132" s="781"/>
    </row>
    <row r="133" spans="1:22">
      <c r="A133" s="792" t="s">
        <v>4747</v>
      </c>
      <c r="B133" s="792" t="s">
        <v>514</v>
      </c>
      <c r="C133" s="789">
        <v>115</v>
      </c>
      <c r="D133" s="790">
        <v>69</v>
      </c>
      <c r="E133" s="790">
        <v>69</v>
      </c>
      <c r="F133" s="790">
        <v>96</v>
      </c>
      <c r="G133" s="790">
        <v>0</v>
      </c>
      <c r="H133" s="790">
        <v>70</v>
      </c>
      <c r="I133" s="790">
        <v>5</v>
      </c>
      <c r="J133" s="804">
        <v>424</v>
      </c>
      <c r="K133" s="789">
        <v>78</v>
      </c>
      <c r="L133" s="790">
        <v>51</v>
      </c>
      <c r="M133" s="790">
        <v>20</v>
      </c>
      <c r="N133" s="790">
        <v>20</v>
      </c>
      <c r="O133" s="790">
        <v>15</v>
      </c>
      <c r="P133" s="790">
        <v>10</v>
      </c>
      <c r="Q133" s="790">
        <v>10</v>
      </c>
      <c r="R133" s="804">
        <v>204</v>
      </c>
      <c r="S133" s="807">
        <v>628</v>
      </c>
      <c r="T133" s="792" t="s">
        <v>4670</v>
      </c>
      <c r="U133" s="792" t="s">
        <v>4671</v>
      </c>
      <c r="V133" s="781"/>
    </row>
    <row r="134" spans="1:22">
      <c r="A134" s="792" t="s">
        <v>1893</v>
      </c>
      <c r="B134" s="792" t="s">
        <v>2234</v>
      </c>
      <c r="C134" s="789">
        <v>110</v>
      </c>
      <c r="D134" s="790">
        <v>69</v>
      </c>
      <c r="E134" s="790">
        <v>69</v>
      </c>
      <c r="F134" s="790">
        <v>96</v>
      </c>
      <c r="G134" s="790">
        <v>0</v>
      </c>
      <c r="H134" s="790">
        <v>53</v>
      </c>
      <c r="I134" s="790">
        <v>5</v>
      </c>
      <c r="J134" s="804">
        <v>402</v>
      </c>
      <c r="K134" s="789">
        <v>76</v>
      </c>
      <c r="L134" s="790">
        <v>55</v>
      </c>
      <c r="M134" s="790">
        <v>20</v>
      </c>
      <c r="N134" s="790">
        <v>20</v>
      </c>
      <c r="O134" s="790">
        <v>30</v>
      </c>
      <c r="P134" s="790">
        <v>15</v>
      </c>
      <c r="Q134" s="790">
        <v>10</v>
      </c>
      <c r="R134" s="804">
        <v>226</v>
      </c>
      <c r="S134" s="807">
        <v>628</v>
      </c>
      <c r="T134" s="792" t="s">
        <v>4670</v>
      </c>
      <c r="U134" s="792" t="s">
        <v>4671</v>
      </c>
      <c r="V134" s="781"/>
    </row>
    <row r="135" spans="1:22">
      <c r="A135" s="792" t="s">
        <v>808</v>
      </c>
      <c r="B135" s="792" t="s">
        <v>440</v>
      </c>
      <c r="C135" s="789">
        <v>102</v>
      </c>
      <c r="D135" s="790">
        <v>72</v>
      </c>
      <c r="E135" s="790">
        <v>72</v>
      </c>
      <c r="F135" s="790">
        <v>96</v>
      </c>
      <c r="G135" s="790">
        <v>0</v>
      </c>
      <c r="H135" s="790">
        <v>52</v>
      </c>
      <c r="I135" s="790">
        <v>5</v>
      </c>
      <c r="J135" s="804">
        <v>399</v>
      </c>
      <c r="K135" s="789">
        <v>100</v>
      </c>
      <c r="L135" s="790">
        <v>55</v>
      </c>
      <c r="M135" s="790">
        <v>1</v>
      </c>
      <c r="N135" s="790">
        <v>20</v>
      </c>
      <c r="O135" s="790">
        <v>28</v>
      </c>
      <c r="P135" s="790">
        <v>15</v>
      </c>
      <c r="Q135" s="790">
        <v>10</v>
      </c>
      <c r="R135" s="804">
        <v>229</v>
      </c>
      <c r="S135" s="807">
        <v>628</v>
      </c>
      <c r="T135" s="792" t="s">
        <v>4670</v>
      </c>
      <c r="U135" s="792" t="s">
        <v>4671</v>
      </c>
      <c r="V135" s="781"/>
    </row>
    <row r="136" spans="1:22">
      <c r="A136" s="792" t="s">
        <v>3917</v>
      </c>
      <c r="B136" s="792" t="s">
        <v>486</v>
      </c>
      <c r="C136" s="789">
        <v>180</v>
      </c>
      <c r="D136" s="790">
        <v>75</v>
      </c>
      <c r="E136" s="790">
        <v>75</v>
      </c>
      <c r="F136" s="790">
        <v>99</v>
      </c>
      <c r="G136" s="790">
        <v>0</v>
      </c>
      <c r="H136" s="790">
        <v>86</v>
      </c>
      <c r="I136" s="790">
        <v>5</v>
      </c>
      <c r="J136" s="804">
        <v>520</v>
      </c>
      <c r="K136" s="789">
        <v>0</v>
      </c>
      <c r="L136" s="790">
        <v>40</v>
      </c>
      <c r="M136" s="790">
        <v>0</v>
      </c>
      <c r="N136" s="790">
        <v>20</v>
      </c>
      <c r="O136" s="790">
        <v>22</v>
      </c>
      <c r="P136" s="790">
        <v>15</v>
      </c>
      <c r="Q136" s="790">
        <v>10</v>
      </c>
      <c r="R136" s="804">
        <v>107</v>
      </c>
      <c r="S136" s="807">
        <v>627</v>
      </c>
      <c r="T136" s="792" t="s">
        <v>4670</v>
      </c>
      <c r="U136" s="792" t="s">
        <v>4671</v>
      </c>
      <c r="V136" s="781"/>
    </row>
    <row r="137" spans="1:22">
      <c r="A137" s="792" t="s">
        <v>4748</v>
      </c>
      <c r="B137" s="792" t="s">
        <v>189</v>
      </c>
      <c r="C137" s="789">
        <v>124</v>
      </c>
      <c r="D137" s="790">
        <v>72</v>
      </c>
      <c r="E137" s="790">
        <v>72</v>
      </c>
      <c r="F137" s="790">
        <v>99</v>
      </c>
      <c r="G137" s="790">
        <v>-5</v>
      </c>
      <c r="H137" s="790">
        <v>68</v>
      </c>
      <c r="I137" s="790">
        <v>5</v>
      </c>
      <c r="J137" s="804">
        <v>435</v>
      </c>
      <c r="K137" s="789">
        <v>76</v>
      </c>
      <c r="L137" s="790">
        <v>40</v>
      </c>
      <c r="M137" s="790">
        <v>0</v>
      </c>
      <c r="N137" s="790">
        <v>20</v>
      </c>
      <c r="O137" s="790">
        <v>29</v>
      </c>
      <c r="P137" s="790">
        <v>15</v>
      </c>
      <c r="Q137" s="790">
        <v>10</v>
      </c>
      <c r="R137" s="804">
        <v>190</v>
      </c>
      <c r="S137" s="807">
        <v>625</v>
      </c>
      <c r="T137" s="792" t="s">
        <v>4670</v>
      </c>
      <c r="U137" s="792" t="s">
        <v>4671</v>
      </c>
      <c r="V137" s="781"/>
    </row>
    <row r="138" spans="1:22">
      <c r="A138" s="792" t="s">
        <v>4749</v>
      </c>
      <c r="B138" s="792" t="s">
        <v>4418</v>
      </c>
      <c r="C138" s="789">
        <v>115</v>
      </c>
      <c r="D138" s="790">
        <v>69</v>
      </c>
      <c r="E138" s="790">
        <v>69</v>
      </c>
      <c r="F138" s="790">
        <v>99</v>
      </c>
      <c r="G138" s="790">
        <v>0</v>
      </c>
      <c r="H138" s="790">
        <v>52</v>
      </c>
      <c r="I138" s="790">
        <v>5</v>
      </c>
      <c r="J138" s="804">
        <v>409</v>
      </c>
      <c r="K138" s="789">
        <v>100</v>
      </c>
      <c r="L138" s="790">
        <v>50</v>
      </c>
      <c r="M138" s="790">
        <v>1</v>
      </c>
      <c r="N138" s="790">
        <v>20</v>
      </c>
      <c r="O138" s="790">
        <v>25</v>
      </c>
      <c r="P138" s="790">
        <v>10</v>
      </c>
      <c r="Q138" s="790">
        <v>10</v>
      </c>
      <c r="R138" s="804">
        <v>216</v>
      </c>
      <c r="S138" s="807">
        <v>625</v>
      </c>
      <c r="T138" s="792" t="s">
        <v>4670</v>
      </c>
      <c r="U138" s="792" t="s">
        <v>4671</v>
      </c>
      <c r="V138" s="781"/>
    </row>
    <row r="139" spans="1:22">
      <c r="A139" s="792" t="s">
        <v>4750</v>
      </c>
      <c r="B139" s="792" t="s">
        <v>320</v>
      </c>
      <c r="C139" s="789">
        <v>119</v>
      </c>
      <c r="D139" s="790">
        <v>66</v>
      </c>
      <c r="E139" s="790">
        <v>66</v>
      </c>
      <c r="F139" s="790">
        <v>96</v>
      </c>
      <c r="G139" s="790">
        <v>-15</v>
      </c>
      <c r="H139" s="790">
        <v>56</v>
      </c>
      <c r="I139" s="790">
        <v>5</v>
      </c>
      <c r="J139" s="804">
        <v>393</v>
      </c>
      <c r="K139" s="789">
        <v>99</v>
      </c>
      <c r="L139" s="790">
        <v>54</v>
      </c>
      <c r="M139" s="790">
        <v>1</v>
      </c>
      <c r="N139" s="790">
        <v>20</v>
      </c>
      <c r="O139" s="790">
        <v>30</v>
      </c>
      <c r="P139" s="790">
        <v>15</v>
      </c>
      <c r="Q139" s="790">
        <v>10</v>
      </c>
      <c r="R139" s="804">
        <v>229</v>
      </c>
      <c r="S139" s="807">
        <v>622</v>
      </c>
      <c r="T139" s="792" t="s">
        <v>4670</v>
      </c>
      <c r="U139" s="792" t="s">
        <v>4671</v>
      </c>
      <c r="V139" s="781"/>
    </row>
    <row r="140" spans="1:22">
      <c r="A140" s="792" t="s">
        <v>4751</v>
      </c>
      <c r="B140" s="792" t="s">
        <v>318</v>
      </c>
      <c r="C140" s="789">
        <v>123</v>
      </c>
      <c r="D140" s="790">
        <v>72</v>
      </c>
      <c r="E140" s="790">
        <v>72</v>
      </c>
      <c r="F140" s="790">
        <v>99</v>
      </c>
      <c r="G140" s="790">
        <v>0</v>
      </c>
      <c r="H140" s="790">
        <v>53</v>
      </c>
      <c r="I140" s="790">
        <v>5</v>
      </c>
      <c r="J140" s="804">
        <v>424</v>
      </c>
      <c r="K140" s="789">
        <v>79</v>
      </c>
      <c r="L140" s="790">
        <v>50</v>
      </c>
      <c r="M140" s="790">
        <v>1</v>
      </c>
      <c r="N140" s="790">
        <v>20</v>
      </c>
      <c r="O140" s="790">
        <v>23</v>
      </c>
      <c r="P140" s="790">
        <v>15</v>
      </c>
      <c r="Q140" s="790">
        <v>10</v>
      </c>
      <c r="R140" s="804">
        <v>198</v>
      </c>
      <c r="S140" s="807">
        <v>622</v>
      </c>
      <c r="T140" s="792" t="s">
        <v>4670</v>
      </c>
      <c r="U140" s="792" t="s">
        <v>4671</v>
      </c>
      <c r="V140" s="781"/>
    </row>
    <row r="141" spans="1:22">
      <c r="A141" s="792" t="s">
        <v>4752</v>
      </c>
      <c r="B141" s="792" t="s">
        <v>779</v>
      </c>
      <c r="C141" s="789">
        <v>97</v>
      </c>
      <c r="D141" s="790">
        <v>69</v>
      </c>
      <c r="E141" s="790">
        <v>69</v>
      </c>
      <c r="F141" s="790">
        <v>99</v>
      </c>
      <c r="G141" s="790">
        <v>-5</v>
      </c>
      <c r="H141" s="790">
        <v>72</v>
      </c>
      <c r="I141" s="790">
        <v>5</v>
      </c>
      <c r="J141" s="804">
        <v>406</v>
      </c>
      <c r="K141" s="789">
        <v>94</v>
      </c>
      <c r="L141" s="790">
        <v>45</v>
      </c>
      <c r="M141" s="790">
        <v>1</v>
      </c>
      <c r="N141" s="790">
        <v>20</v>
      </c>
      <c r="O141" s="790">
        <v>30</v>
      </c>
      <c r="P141" s="790">
        <v>15</v>
      </c>
      <c r="Q141" s="790">
        <v>10</v>
      </c>
      <c r="R141" s="804">
        <v>215</v>
      </c>
      <c r="S141" s="807">
        <v>621</v>
      </c>
      <c r="T141" s="792" t="s">
        <v>4670</v>
      </c>
      <c r="U141" s="792" t="s">
        <v>4671</v>
      </c>
      <c r="V141" s="781"/>
    </row>
    <row r="142" spans="1:22">
      <c r="A142" s="792" t="s">
        <v>4753</v>
      </c>
      <c r="B142" s="792" t="s">
        <v>342</v>
      </c>
      <c r="C142" s="789">
        <v>101</v>
      </c>
      <c r="D142" s="790">
        <v>70</v>
      </c>
      <c r="E142" s="790">
        <v>70</v>
      </c>
      <c r="F142" s="790">
        <v>93</v>
      </c>
      <c r="G142" s="790">
        <v>0</v>
      </c>
      <c r="H142" s="790">
        <v>55</v>
      </c>
      <c r="I142" s="790">
        <v>5</v>
      </c>
      <c r="J142" s="804">
        <v>394</v>
      </c>
      <c r="K142" s="789">
        <v>95</v>
      </c>
      <c r="L142" s="790">
        <v>55</v>
      </c>
      <c r="M142" s="790">
        <v>1</v>
      </c>
      <c r="N142" s="790">
        <v>20</v>
      </c>
      <c r="O142" s="790">
        <v>30</v>
      </c>
      <c r="P142" s="790">
        <v>15</v>
      </c>
      <c r="Q142" s="790">
        <v>10</v>
      </c>
      <c r="R142" s="804">
        <v>226</v>
      </c>
      <c r="S142" s="807">
        <v>620</v>
      </c>
      <c r="T142" s="792" t="s">
        <v>4670</v>
      </c>
      <c r="U142" s="792" t="s">
        <v>4671</v>
      </c>
      <c r="V142" s="781"/>
    </row>
    <row r="143" spans="1:22">
      <c r="A143" s="792" t="s">
        <v>4754</v>
      </c>
      <c r="B143" s="792" t="s">
        <v>342</v>
      </c>
      <c r="C143" s="789">
        <v>105</v>
      </c>
      <c r="D143" s="790">
        <v>73</v>
      </c>
      <c r="E143" s="790">
        <v>73</v>
      </c>
      <c r="F143" s="790">
        <v>101</v>
      </c>
      <c r="G143" s="790">
        <v>-25</v>
      </c>
      <c r="H143" s="790">
        <v>71</v>
      </c>
      <c r="I143" s="790">
        <v>5</v>
      </c>
      <c r="J143" s="804">
        <v>403</v>
      </c>
      <c r="K143" s="789">
        <v>86</v>
      </c>
      <c r="L143" s="790">
        <v>51</v>
      </c>
      <c r="M143" s="790">
        <v>11</v>
      </c>
      <c r="N143" s="790">
        <v>20</v>
      </c>
      <c r="O143" s="790">
        <v>23</v>
      </c>
      <c r="P143" s="790">
        <v>15</v>
      </c>
      <c r="Q143" s="790">
        <v>10</v>
      </c>
      <c r="R143" s="804">
        <v>216</v>
      </c>
      <c r="S143" s="807">
        <v>619</v>
      </c>
      <c r="T143" s="792" t="s">
        <v>4670</v>
      </c>
      <c r="U143" s="792" t="s">
        <v>4671</v>
      </c>
      <c r="V143" s="781"/>
    </row>
    <row r="144" spans="1:22">
      <c r="A144" s="792" t="s">
        <v>4755</v>
      </c>
      <c r="B144" s="792" t="s">
        <v>351</v>
      </c>
      <c r="C144" s="789">
        <v>88</v>
      </c>
      <c r="D144" s="790">
        <v>69</v>
      </c>
      <c r="E144" s="790">
        <v>69</v>
      </c>
      <c r="F144" s="790">
        <v>90</v>
      </c>
      <c r="G144" s="790">
        <v>0</v>
      </c>
      <c r="H144" s="790">
        <v>55</v>
      </c>
      <c r="I144" s="790">
        <v>5</v>
      </c>
      <c r="J144" s="804">
        <v>376</v>
      </c>
      <c r="K144" s="789">
        <v>100</v>
      </c>
      <c r="L144" s="790">
        <v>55</v>
      </c>
      <c r="M144" s="790">
        <v>12</v>
      </c>
      <c r="N144" s="790">
        <v>20</v>
      </c>
      <c r="O144" s="790">
        <v>30</v>
      </c>
      <c r="P144" s="790">
        <v>15</v>
      </c>
      <c r="Q144" s="790">
        <v>10</v>
      </c>
      <c r="R144" s="804">
        <v>242</v>
      </c>
      <c r="S144" s="807">
        <v>618</v>
      </c>
      <c r="T144" s="792" t="s">
        <v>4670</v>
      </c>
      <c r="U144" s="792" t="s">
        <v>4671</v>
      </c>
      <c r="V144" s="781"/>
    </row>
    <row r="145" spans="1:22">
      <c r="A145" s="792" t="s">
        <v>4756</v>
      </c>
      <c r="B145" s="792" t="s">
        <v>166</v>
      </c>
      <c r="C145" s="789">
        <v>117</v>
      </c>
      <c r="D145" s="790">
        <v>69</v>
      </c>
      <c r="E145" s="790">
        <v>69</v>
      </c>
      <c r="F145" s="790">
        <v>99</v>
      </c>
      <c r="G145" s="790">
        <v>-10</v>
      </c>
      <c r="H145" s="790">
        <v>75</v>
      </c>
      <c r="I145" s="790">
        <v>5</v>
      </c>
      <c r="J145" s="804">
        <v>424</v>
      </c>
      <c r="K145" s="789">
        <v>88</v>
      </c>
      <c r="L145" s="790">
        <v>45</v>
      </c>
      <c r="M145" s="790">
        <v>1</v>
      </c>
      <c r="N145" s="790">
        <v>20</v>
      </c>
      <c r="O145" s="790">
        <v>30</v>
      </c>
      <c r="P145" s="790">
        <v>0</v>
      </c>
      <c r="Q145" s="790">
        <v>10</v>
      </c>
      <c r="R145" s="804">
        <v>194</v>
      </c>
      <c r="S145" s="807">
        <v>618</v>
      </c>
      <c r="T145" s="792" t="s">
        <v>4670</v>
      </c>
      <c r="U145" s="792" t="s">
        <v>4671</v>
      </c>
      <c r="V145" s="792" t="s">
        <v>3277</v>
      </c>
    </row>
    <row r="146" spans="1:22">
      <c r="A146" s="792" t="s">
        <v>4757</v>
      </c>
      <c r="B146" s="792" t="s">
        <v>514</v>
      </c>
      <c r="C146" s="789">
        <v>125</v>
      </c>
      <c r="D146" s="790">
        <v>72</v>
      </c>
      <c r="E146" s="790">
        <v>72</v>
      </c>
      <c r="F146" s="790">
        <v>99</v>
      </c>
      <c r="G146" s="790">
        <v>0</v>
      </c>
      <c r="H146" s="790">
        <v>65</v>
      </c>
      <c r="I146" s="790">
        <v>5</v>
      </c>
      <c r="J146" s="804">
        <v>438</v>
      </c>
      <c r="K146" s="789">
        <v>74</v>
      </c>
      <c r="L146" s="790">
        <v>50</v>
      </c>
      <c r="M146" s="790">
        <v>1</v>
      </c>
      <c r="N146" s="790">
        <v>20</v>
      </c>
      <c r="O146" s="790">
        <v>15</v>
      </c>
      <c r="P146" s="790">
        <v>10</v>
      </c>
      <c r="Q146" s="790">
        <v>10</v>
      </c>
      <c r="R146" s="804">
        <v>180</v>
      </c>
      <c r="S146" s="807">
        <v>618</v>
      </c>
      <c r="T146" s="792" t="s">
        <v>4670</v>
      </c>
      <c r="U146" s="792" t="s">
        <v>4671</v>
      </c>
      <c r="V146" s="781"/>
    </row>
    <row r="147" spans="1:22">
      <c r="A147" s="792" t="s">
        <v>4758</v>
      </c>
      <c r="B147" s="792" t="s">
        <v>2823</v>
      </c>
      <c r="C147" s="789">
        <v>106</v>
      </c>
      <c r="D147" s="790">
        <v>66</v>
      </c>
      <c r="E147" s="790">
        <v>66</v>
      </c>
      <c r="F147" s="790">
        <v>96</v>
      </c>
      <c r="G147" s="790">
        <v>0</v>
      </c>
      <c r="H147" s="790">
        <v>54</v>
      </c>
      <c r="I147" s="790">
        <v>5</v>
      </c>
      <c r="J147" s="804">
        <v>393</v>
      </c>
      <c r="K147" s="789">
        <v>94</v>
      </c>
      <c r="L147" s="790">
        <v>55</v>
      </c>
      <c r="M147" s="790">
        <v>1</v>
      </c>
      <c r="N147" s="790">
        <v>20</v>
      </c>
      <c r="O147" s="790">
        <v>30</v>
      </c>
      <c r="P147" s="790">
        <v>15</v>
      </c>
      <c r="Q147" s="790">
        <v>10</v>
      </c>
      <c r="R147" s="804">
        <v>225</v>
      </c>
      <c r="S147" s="807">
        <v>618</v>
      </c>
      <c r="T147" s="792" t="s">
        <v>4670</v>
      </c>
      <c r="U147" s="792" t="s">
        <v>4671</v>
      </c>
      <c r="V147" s="781"/>
    </row>
    <row r="148" spans="1:22">
      <c r="A148" s="792" t="s">
        <v>4759</v>
      </c>
      <c r="B148" s="792" t="s">
        <v>166</v>
      </c>
      <c r="C148" s="789">
        <v>135</v>
      </c>
      <c r="D148" s="790">
        <v>75</v>
      </c>
      <c r="E148" s="790">
        <v>75</v>
      </c>
      <c r="F148" s="790">
        <v>99</v>
      </c>
      <c r="G148" s="790">
        <v>0</v>
      </c>
      <c r="H148" s="790">
        <v>40</v>
      </c>
      <c r="I148" s="790">
        <v>5</v>
      </c>
      <c r="J148" s="804">
        <v>429</v>
      </c>
      <c r="K148" s="789">
        <v>72</v>
      </c>
      <c r="L148" s="790">
        <v>55</v>
      </c>
      <c r="M148" s="790">
        <v>1</v>
      </c>
      <c r="N148" s="790">
        <v>20</v>
      </c>
      <c r="O148" s="790">
        <v>30</v>
      </c>
      <c r="P148" s="790">
        <v>0</v>
      </c>
      <c r="Q148" s="790">
        <v>10</v>
      </c>
      <c r="R148" s="804">
        <v>188</v>
      </c>
      <c r="S148" s="807">
        <v>617</v>
      </c>
      <c r="T148" s="792" t="s">
        <v>4670</v>
      </c>
      <c r="U148" s="792" t="s">
        <v>4671</v>
      </c>
      <c r="V148" s="792" t="s">
        <v>3277</v>
      </c>
    </row>
    <row r="149" spans="1:22">
      <c r="A149" s="792" t="s">
        <v>4760</v>
      </c>
      <c r="B149" s="792" t="s">
        <v>166</v>
      </c>
      <c r="C149" s="789">
        <v>111</v>
      </c>
      <c r="D149" s="790">
        <v>72</v>
      </c>
      <c r="E149" s="790">
        <v>72</v>
      </c>
      <c r="F149" s="790">
        <v>99</v>
      </c>
      <c r="G149" s="790">
        <v>0</v>
      </c>
      <c r="H149" s="790">
        <v>55</v>
      </c>
      <c r="I149" s="790">
        <v>5</v>
      </c>
      <c r="J149" s="804">
        <v>414</v>
      </c>
      <c r="K149" s="789">
        <v>96</v>
      </c>
      <c r="L149" s="790">
        <v>55</v>
      </c>
      <c r="M149" s="790">
        <v>1</v>
      </c>
      <c r="N149" s="790">
        <v>20</v>
      </c>
      <c r="O149" s="790">
        <v>20</v>
      </c>
      <c r="P149" s="790">
        <v>0</v>
      </c>
      <c r="Q149" s="790">
        <v>10</v>
      </c>
      <c r="R149" s="804">
        <v>202</v>
      </c>
      <c r="S149" s="807">
        <v>616</v>
      </c>
      <c r="T149" s="792" t="s">
        <v>4670</v>
      </c>
      <c r="U149" s="792" t="s">
        <v>4671</v>
      </c>
      <c r="V149" s="792" t="s">
        <v>3277</v>
      </c>
    </row>
    <row r="150" spans="1:22">
      <c r="A150" s="792" t="s">
        <v>4761</v>
      </c>
      <c r="B150" s="792" t="s">
        <v>189</v>
      </c>
      <c r="C150" s="789">
        <v>123</v>
      </c>
      <c r="D150" s="790">
        <v>69</v>
      </c>
      <c r="E150" s="790">
        <v>69</v>
      </c>
      <c r="F150" s="790">
        <v>99</v>
      </c>
      <c r="G150" s="790">
        <v>0</v>
      </c>
      <c r="H150" s="790">
        <v>73</v>
      </c>
      <c r="I150" s="790">
        <v>5</v>
      </c>
      <c r="J150" s="804">
        <v>438</v>
      </c>
      <c r="K150" s="789">
        <v>79</v>
      </c>
      <c r="L150" s="790">
        <v>50</v>
      </c>
      <c r="M150" s="790">
        <v>1</v>
      </c>
      <c r="N150" s="790">
        <v>20</v>
      </c>
      <c r="O150" s="790">
        <v>18</v>
      </c>
      <c r="P150" s="790">
        <v>0</v>
      </c>
      <c r="Q150" s="790">
        <v>10</v>
      </c>
      <c r="R150" s="804">
        <v>178</v>
      </c>
      <c r="S150" s="807">
        <v>616</v>
      </c>
      <c r="T150" s="792" t="s">
        <v>4670</v>
      </c>
      <c r="U150" s="792" t="s">
        <v>4671</v>
      </c>
      <c r="V150" s="781"/>
    </row>
    <row r="151" spans="1:22">
      <c r="A151" s="792" t="s">
        <v>732</v>
      </c>
      <c r="B151" s="792" t="s">
        <v>440</v>
      </c>
      <c r="C151" s="789">
        <v>94</v>
      </c>
      <c r="D151" s="790">
        <v>72</v>
      </c>
      <c r="E151" s="790">
        <v>72</v>
      </c>
      <c r="F151" s="790">
        <v>93</v>
      </c>
      <c r="G151" s="790">
        <v>0</v>
      </c>
      <c r="H151" s="790">
        <v>51</v>
      </c>
      <c r="I151" s="790">
        <v>5</v>
      </c>
      <c r="J151" s="804">
        <v>387</v>
      </c>
      <c r="K151" s="789">
        <v>100</v>
      </c>
      <c r="L151" s="790">
        <v>55</v>
      </c>
      <c r="M151" s="790">
        <v>1</v>
      </c>
      <c r="N151" s="790">
        <v>20</v>
      </c>
      <c r="O151" s="790">
        <v>28</v>
      </c>
      <c r="P151" s="790">
        <v>15</v>
      </c>
      <c r="Q151" s="790">
        <v>10</v>
      </c>
      <c r="R151" s="804">
        <v>229</v>
      </c>
      <c r="S151" s="807">
        <v>616</v>
      </c>
      <c r="T151" s="792" t="s">
        <v>4670</v>
      </c>
      <c r="U151" s="792" t="s">
        <v>4671</v>
      </c>
      <c r="V151" s="781"/>
    </row>
    <row r="152" spans="1:22">
      <c r="A152" s="792" t="s">
        <v>4762</v>
      </c>
      <c r="B152" s="792" t="s">
        <v>248</v>
      </c>
      <c r="C152" s="789">
        <v>115</v>
      </c>
      <c r="D152" s="790">
        <v>69</v>
      </c>
      <c r="E152" s="790">
        <v>69</v>
      </c>
      <c r="F152" s="790">
        <v>99</v>
      </c>
      <c r="G152" s="790">
        <v>-15</v>
      </c>
      <c r="H152" s="790">
        <v>75</v>
      </c>
      <c r="I152" s="790">
        <v>5</v>
      </c>
      <c r="J152" s="804">
        <v>417</v>
      </c>
      <c r="K152" s="789">
        <v>80</v>
      </c>
      <c r="L152" s="790">
        <v>51</v>
      </c>
      <c r="M152" s="790">
        <v>1</v>
      </c>
      <c r="N152" s="790">
        <v>20</v>
      </c>
      <c r="O152" s="790">
        <v>20</v>
      </c>
      <c r="P152" s="790">
        <v>15</v>
      </c>
      <c r="Q152" s="790">
        <v>10</v>
      </c>
      <c r="R152" s="804">
        <v>197</v>
      </c>
      <c r="S152" s="807">
        <v>614</v>
      </c>
      <c r="T152" s="792" t="s">
        <v>4670</v>
      </c>
      <c r="U152" s="792" t="s">
        <v>4671</v>
      </c>
      <c r="V152" s="781"/>
    </row>
    <row r="153" spans="1:22">
      <c r="A153" s="792" t="s">
        <v>4763</v>
      </c>
      <c r="B153" s="792" t="s">
        <v>514</v>
      </c>
      <c r="C153" s="789">
        <v>121</v>
      </c>
      <c r="D153" s="790">
        <v>69</v>
      </c>
      <c r="E153" s="790">
        <v>69</v>
      </c>
      <c r="F153" s="790">
        <v>96</v>
      </c>
      <c r="G153" s="790">
        <v>0</v>
      </c>
      <c r="H153" s="790">
        <v>68</v>
      </c>
      <c r="I153" s="790">
        <v>5</v>
      </c>
      <c r="J153" s="804">
        <v>428</v>
      </c>
      <c r="K153" s="789">
        <v>75</v>
      </c>
      <c r="L153" s="790">
        <v>51</v>
      </c>
      <c r="M153" s="790">
        <v>9</v>
      </c>
      <c r="N153" s="790">
        <v>20</v>
      </c>
      <c r="O153" s="790">
        <v>20</v>
      </c>
      <c r="P153" s="790">
        <v>0</v>
      </c>
      <c r="Q153" s="790">
        <v>10</v>
      </c>
      <c r="R153" s="804">
        <v>185</v>
      </c>
      <c r="S153" s="807">
        <v>613</v>
      </c>
      <c r="T153" s="792" t="s">
        <v>4670</v>
      </c>
      <c r="U153" s="792" t="s">
        <v>4671</v>
      </c>
      <c r="V153" s="781"/>
    </row>
    <row r="154" spans="1:22">
      <c r="A154" s="792" t="s">
        <v>4764</v>
      </c>
      <c r="B154" s="792" t="s">
        <v>248</v>
      </c>
      <c r="C154" s="789">
        <v>131</v>
      </c>
      <c r="D154" s="790">
        <v>72</v>
      </c>
      <c r="E154" s="790">
        <v>72</v>
      </c>
      <c r="F154" s="790">
        <v>99</v>
      </c>
      <c r="G154" s="790">
        <v>0</v>
      </c>
      <c r="H154" s="790">
        <v>88</v>
      </c>
      <c r="I154" s="790">
        <v>5</v>
      </c>
      <c r="J154" s="804">
        <v>467</v>
      </c>
      <c r="K154" s="789">
        <v>13</v>
      </c>
      <c r="L154" s="790">
        <v>51</v>
      </c>
      <c r="M154" s="790">
        <v>15</v>
      </c>
      <c r="N154" s="790">
        <v>20</v>
      </c>
      <c r="O154" s="790">
        <v>20</v>
      </c>
      <c r="P154" s="790">
        <v>15</v>
      </c>
      <c r="Q154" s="790">
        <v>10</v>
      </c>
      <c r="R154" s="804">
        <v>144</v>
      </c>
      <c r="S154" s="807">
        <v>611</v>
      </c>
      <c r="T154" s="792" t="s">
        <v>4670</v>
      </c>
      <c r="U154" s="792" t="s">
        <v>4671</v>
      </c>
      <c r="V154" s="781"/>
    </row>
    <row r="155" spans="1:22">
      <c r="A155" s="792" t="s">
        <v>4765</v>
      </c>
      <c r="B155" s="792" t="s">
        <v>469</v>
      </c>
      <c r="C155" s="789">
        <v>113</v>
      </c>
      <c r="D155" s="790">
        <v>66</v>
      </c>
      <c r="E155" s="790">
        <v>66</v>
      </c>
      <c r="F155" s="790">
        <v>96</v>
      </c>
      <c r="G155" s="790">
        <v>0</v>
      </c>
      <c r="H155" s="790">
        <v>67</v>
      </c>
      <c r="I155" s="790">
        <v>5</v>
      </c>
      <c r="J155" s="804">
        <v>413</v>
      </c>
      <c r="K155" s="789">
        <v>80</v>
      </c>
      <c r="L155" s="790">
        <v>50</v>
      </c>
      <c r="M155" s="790">
        <v>20</v>
      </c>
      <c r="N155" s="790">
        <v>20</v>
      </c>
      <c r="O155" s="790">
        <v>0</v>
      </c>
      <c r="P155" s="790">
        <v>15</v>
      </c>
      <c r="Q155" s="790">
        <v>10</v>
      </c>
      <c r="R155" s="804">
        <v>195</v>
      </c>
      <c r="S155" s="807">
        <v>608</v>
      </c>
      <c r="T155" s="792" t="s">
        <v>4670</v>
      </c>
      <c r="U155" s="792" t="s">
        <v>4671</v>
      </c>
      <c r="V155" s="781"/>
    </row>
    <row r="156" spans="1:22">
      <c r="A156" s="792" t="s">
        <v>3553</v>
      </c>
      <c r="B156" s="792" t="s">
        <v>452</v>
      </c>
      <c r="C156" s="789">
        <v>102</v>
      </c>
      <c r="D156" s="790">
        <v>57</v>
      </c>
      <c r="E156" s="790">
        <v>56</v>
      </c>
      <c r="F156" s="790">
        <v>90</v>
      </c>
      <c r="G156" s="790">
        <v>0</v>
      </c>
      <c r="H156" s="790">
        <v>115</v>
      </c>
      <c r="I156" s="790">
        <v>5</v>
      </c>
      <c r="J156" s="804">
        <v>425</v>
      </c>
      <c r="K156" s="789">
        <v>80</v>
      </c>
      <c r="L156" s="790">
        <v>51</v>
      </c>
      <c r="M156" s="790">
        <v>1</v>
      </c>
      <c r="N156" s="790">
        <v>20</v>
      </c>
      <c r="O156" s="790">
        <v>9</v>
      </c>
      <c r="P156" s="790">
        <v>10</v>
      </c>
      <c r="Q156" s="790">
        <v>10</v>
      </c>
      <c r="R156" s="804">
        <v>181</v>
      </c>
      <c r="S156" s="807">
        <v>606</v>
      </c>
      <c r="T156" s="792" t="s">
        <v>4670</v>
      </c>
      <c r="U156" s="792" t="s">
        <v>4671</v>
      </c>
      <c r="V156" s="781"/>
    </row>
    <row r="157" spans="1:22">
      <c r="A157" s="792" t="s">
        <v>4766</v>
      </c>
      <c r="B157" s="792" t="s">
        <v>298</v>
      </c>
      <c r="C157" s="789">
        <v>102</v>
      </c>
      <c r="D157" s="790">
        <v>63</v>
      </c>
      <c r="E157" s="790">
        <v>63</v>
      </c>
      <c r="F157" s="790">
        <v>90</v>
      </c>
      <c r="G157" s="790">
        <v>0</v>
      </c>
      <c r="H157" s="790">
        <v>70</v>
      </c>
      <c r="I157" s="790">
        <v>5</v>
      </c>
      <c r="J157" s="804">
        <v>393</v>
      </c>
      <c r="K157" s="789">
        <v>95</v>
      </c>
      <c r="L157" s="790">
        <v>46</v>
      </c>
      <c r="M157" s="790">
        <v>1</v>
      </c>
      <c r="N157" s="790">
        <v>20</v>
      </c>
      <c r="O157" s="790">
        <v>30</v>
      </c>
      <c r="P157" s="790">
        <v>10</v>
      </c>
      <c r="Q157" s="790">
        <v>10</v>
      </c>
      <c r="R157" s="804">
        <v>212</v>
      </c>
      <c r="S157" s="807">
        <v>605</v>
      </c>
      <c r="T157" s="792" t="s">
        <v>4670</v>
      </c>
      <c r="U157" s="792" t="s">
        <v>4671</v>
      </c>
      <c r="V157" s="781"/>
    </row>
    <row r="158" spans="1:22">
      <c r="A158" s="792" t="s">
        <v>4767</v>
      </c>
      <c r="B158" s="792" t="s">
        <v>452</v>
      </c>
      <c r="C158" s="789">
        <v>90</v>
      </c>
      <c r="D158" s="790">
        <v>50</v>
      </c>
      <c r="E158" s="790">
        <v>50</v>
      </c>
      <c r="F158" s="790">
        <v>81</v>
      </c>
      <c r="G158" s="790">
        <v>0</v>
      </c>
      <c r="H158" s="790">
        <v>110</v>
      </c>
      <c r="I158" s="790">
        <v>5</v>
      </c>
      <c r="J158" s="804">
        <v>386</v>
      </c>
      <c r="K158" s="789">
        <v>77</v>
      </c>
      <c r="L158" s="790">
        <v>55</v>
      </c>
      <c r="M158" s="790">
        <v>11</v>
      </c>
      <c r="N158" s="790">
        <v>20</v>
      </c>
      <c r="O158" s="790">
        <v>30</v>
      </c>
      <c r="P158" s="790">
        <v>15</v>
      </c>
      <c r="Q158" s="790">
        <v>10</v>
      </c>
      <c r="R158" s="804">
        <v>218</v>
      </c>
      <c r="S158" s="807">
        <v>604</v>
      </c>
      <c r="T158" s="792" t="s">
        <v>4670</v>
      </c>
      <c r="U158" s="792" t="s">
        <v>4671</v>
      </c>
      <c r="V158" s="781"/>
    </row>
    <row r="159" spans="1:22">
      <c r="A159" s="792" t="s">
        <v>281</v>
      </c>
      <c r="B159" s="792" t="s">
        <v>193</v>
      </c>
      <c r="C159" s="789">
        <v>107</v>
      </c>
      <c r="D159" s="790">
        <v>66</v>
      </c>
      <c r="E159" s="790">
        <v>66</v>
      </c>
      <c r="F159" s="790">
        <v>93</v>
      </c>
      <c r="G159" s="790">
        <v>-10</v>
      </c>
      <c r="H159" s="790">
        <v>53</v>
      </c>
      <c r="I159" s="790">
        <v>5</v>
      </c>
      <c r="J159" s="804">
        <v>380</v>
      </c>
      <c r="K159" s="789">
        <v>97</v>
      </c>
      <c r="L159" s="790">
        <v>50</v>
      </c>
      <c r="M159" s="790">
        <v>1</v>
      </c>
      <c r="N159" s="790">
        <v>20</v>
      </c>
      <c r="O159" s="790">
        <v>30</v>
      </c>
      <c r="P159" s="790">
        <v>15</v>
      </c>
      <c r="Q159" s="790">
        <v>10</v>
      </c>
      <c r="R159" s="804">
        <v>223</v>
      </c>
      <c r="S159" s="807">
        <v>603</v>
      </c>
      <c r="T159" s="792" t="s">
        <v>4670</v>
      </c>
      <c r="U159" s="792" t="s">
        <v>4671</v>
      </c>
      <c r="V159" s="781"/>
    </row>
    <row r="160" spans="1:22">
      <c r="A160" s="792" t="s">
        <v>4768</v>
      </c>
      <c r="B160" s="792" t="s">
        <v>318</v>
      </c>
      <c r="C160" s="789">
        <v>116</v>
      </c>
      <c r="D160" s="790">
        <v>70</v>
      </c>
      <c r="E160" s="790">
        <v>70</v>
      </c>
      <c r="F160" s="790">
        <v>96</v>
      </c>
      <c r="G160" s="790">
        <v>-20</v>
      </c>
      <c r="H160" s="790">
        <v>61</v>
      </c>
      <c r="I160" s="790">
        <v>5</v>
      </c>
      <c r="J160" s="804">
        <v>398</v>
      </c>
      <c r="K160" s="789">
        <v>81</v>
      </c>
      <c r="L160" s="790">
        <v>55</v>
      </c>
      <c r="M160" s="790">
        <v>1</v>
      </c>
      <c r="N160" s="790">
        <v>20</v>
      </c>
      <c r="O160" s="790">
        <v>25</v>
      </c>
      <c r="P160" s="790">
        <v>10</v>
      </c>
      <c r="Q160" s="790">
        <v>10</v>
      </c>
      <c r="R160" s="804">
        <v>202</v>
      </c>
      <c r="S160" s="807">
        <v>600</v>
      </c>
      <c r="T160" s="792" t="s">
        <v>4670</v>
      </c>
      <c r="U160" s="792" t="s">
        <v>4671</v>
      </c>
      <c r="V160" s="781"/>
    </row>
    <row r="161" spans="1:22">
      <c r="A161" s="792" t="s">
        <v>4436</v>
      </c>
      <c r="B161" s="792" t="s">
        <v>318</v>
      </c>
      <c r="C161" s="789">
        <v>111</v>
      </c>
      <c r="D161" s="790">
        <v>72</v>
      </c>
      <c r="E161" s="790">
        <v>72</v>
      </c>
      <c r="F161" s="790">
        <v>99</v>
      </c>
      <c r="G161" s="790">
        <v>-10</v>
      </c>
      <c r="H161" s="790">
        <v>53</v>
      </c>
      <c r="I161" s="790">
        <v>5</v>
      </c>
      <c r="J161" s="804">
        <v>402</v>
      </c>
      <c r="K161" s="789">
        <v>85</v>
      </c>
      <c r="L161" s="790">
        <v>55</v>
      </c>
      <c r="M161" s="790">
        <v>1</v>
      </c>
      <c r="N161" s="790">
        <v>20</v>
      </c>
      <c r="O161" s="790">
        <v>25</v>
      </c>
      <c r="P161" s="790">
        <v>0</v>
      </c>
      <c r="Q161" s="790">
        <v>10</v>
      </c>
      <c r="R161" s="804">
        <v>196</v>
      </c>
      <c r="S161" s="807">
        <v>598</v>
      </c>
      <c r="T161" s="792" t="s">
        <v>4670</v>
      </c>
      <c r="U161" s="792" t="s">
        <v>4671</v>
      </c>
      <c r="V161" s="781"/>
    </row>
    <row r="162" spans="1:22">
      <c r="A162" s="792" t="s">
        <v>4769</v>
      </c>
      <c r="B162" s="792" t="s">
        <v>486</v>
      </c>
      <c r="C162" s="789">
        <v>99</v>
      </c>
      <c r="D162" s="790">
        <v>66</v>
      </c>
      <c r="E162" s="790">
        <v>66</v>
      </c>
      <c r="F162" s="790">
        <v>90</v>
      </c>
      <c r="G162" s="790">
        <v>0</v>
      </c>
      <c r="H162" s="790">
        <v>73</v>
      </c>
      <c r="I162" s="790">
        <v>5</v>
      </c>
      <c r="J162" s="804">
        <v>399</v>
      </c>
      <c r="K162" s="789">
        <v>82</v>
      </c>
      <c r="L162" s="790">
        <v>50</v>
      </c>
      <c r="M162" s="790">
        <v>20</v>
      </c>
      <c r="N162" s="790">
        <v>20</v>
      </c>
      <c r="O162" s="790">
        <v>0</v>
      </c>
      <c r="P162" s="790">
        <v>15</v>
      </c>
      <c r="Q162" s="790">
        <v>10</v>
      </c>
      <c r="R162" s="804">
        <v>197</v>
      </c>
      <c r="S162" s="807">
        <v>596</v>
      </c>
      <c r="T162" s="792" t="s">
        <v>4670</v>
      </c>
      <c r="U162" s="792" t="s">
        <v>4671</v>
      </c>
      <c r="V162" s="781"/>
    </row>
    <row r="163" spans="1:22">
      <c r="A163" s="792" t="s">
        <v>4770</v>
      </c>
      <c r="B163" s="792" t="s">
        <v>4770</v>
      </c>
      <c r="C163" s="789">
        <v>109</v>
      </c>
      <c r="D163" s="790">
        <v>69</v>
      </c>
      <c r="E163" s="790">
        <v>69</v>
      </c>
      <c r="F163" s="790">
        <v>96</v>
      </c>
      <c r="G163" s="790">
        <v>0</v>
      </c>
      <c r="H163" s="790">
        <v>58</v>
      </c>
      <c r="I163" s="790">
        <v>5</v>
      </c>
      <c r="J163" s="804">
        <v>406</v>
      </c>
      <c r="K163" s="789">
        <v>99</v>
      </c>
      <c r="L163" s="790">
        <v>50</v>
      </c>
      <c r="M163" s="790">
        <v>1</v>
      </c>
      <c r="N163" s="790">
        <v>20</v>
      </c>
      <c r="O163" s="790">
        <v>0</v>
      </c>
      <c r="P163" s="790">
        <v>10</v>
      </c>
      <c r="Q163" s="790">
        <v>10</v>
      </c>
      <c r="R163" s="804">
        <v>190</v>
      </c>
      <c r="S163" s="807">
        <v>596</v>
      </c>
      <c r="T163" s="792" t="s">
        <v>4670</v>
      </c>
      <c r="U163" s="792" t="s">
        <v>4671</v>
      </c>
      <c r="V163" s="781"/>
    </row>
    <row r="164" spans="1:22">
      <c r="A164" s="792" t="s">
        <v>4771</v>
      </c>
      <c r="B164" s="792" t="s">
        <v>440</v>
      </c>
      <c r="C164" s="789">
        <v>98</v>
      </c>
      <c r="D164" s="790">
        <v>63</v>
      </c>
      <c r="E164" s="790">
        <v>63</v>
      </c>
      <c r="F164" s="790">
        <v>93</v>
      </c>
      <c r="G164" s="790">
        <v>-15</v>
      </c>
      <c r="H164" s="790">
        <v>53</v>
      </c>
      <c r="I164" s="790">
        <v>5</v>
      </c>
      <c r="J164" s="804">
        <v>360</v>
      </c>
      <c r="K164" s="789">
        <v>100</v>
      </c>
      <c r="L164" s="790">
        <v>55</v>
      </c>
      <c r="M164" s="790">
        <v>12</v>
      </c>
      <c r="N164" s="790">
        <v>20</v>
      </c>
      <c r="O164" s="790">
        <v>28</v>
      </c>
      <c r="P164" s="790">
        <v>10</v>
      </c>
      <c r="Q164" s="790">
        <v>10</v>
      </c>
      <c r="R164" s="804">
        <v>235</v>
      </c>
      <c r="S164" s="807">
        <v>595</v>
      </c>
      <c r="T164" s="792" t="s">
        <v>4670</v>
      </c>
      <c r="U164" s="792" t="s">
        <v>4671</v>
      </c>
      <c r="V164" s="781"/>
    </row>
    <row r="165" spans="1:22">
      <c r="A165" s="792" t="s">
        <v>4772</v>
      </c>
      <c r="B165" s="792" t="s">
        <v>130</v>
      </c>
      <c r="C165" s="789">
        <v>68</v>
      </c>
      <c r="D165" s="790">
        <v>63</v>
      </c>
      <c r="E165" s="790">
        <v>63</v>
      </c>
      <c r="F165" s="790">
        <v>90</v>
      </c>
      <c r="G165" s="790">
        <v>0</v>
      </c>
      <c r="H165" s="790">
        <v>66</v>
      </c>
      <c r="I165" s="790">
        <v>5</v>
      </c>
      <c r="J165" s="804">
        <v>355</v>
      </c>
      <c r="K165" s="789">
        <v>86</v>
      </c>
      <c r="L165" s="790">
        <v>50</v>
      </c>
      <c r="M165" s="790">
        <v>20</v>
      </c>
      <c r="N165" s="790">
        <v>20</v>
      </c>
      <c r="O165" s="790">
        <v>30</v>
      </c>
      <c r="P165" s="790">
        <v>15</v>
      </c>
      <c r="Q165" s="790">
        <v>10</v>
      </c>
      <c r="R165" s="804">
        <v>231</v>
      </c>
      <c r="S165" s="807">
        <v>586</v>
      </c>
      <c r="T165" s="792" t="s">
        <v>4670</v>
      </c>
      <c r="U165" s="792" t="s">
        <v>4671</v>
      </c>
      <c r="V165" s="781"/>
    </row>
    <row r="166" spans="1:22">
      <c r="A166" s="792" t="s">
        <v>4773</v>
      </c>
      <c r="B166" s="792" t="s">
        <v>166</v>
      </c>
      <c r="C166" s="789">
        <v>122</v>
      </c>
      <c r="D166" s="790">
        <v>69</v>
      </c>
      <c r="E166" s="790">
        <v>69</v>
      </c>
      <c r="F166" s="790">
        <v>99</v>
      </c>
      <c r="G166" s="790">
        <v>-5</v>
      </c>
      <c r="H166" s="790">
        <v>69</v>
      </c>
      <c r="I166" s="790">
        <v>5</v>
      </c>
      <c r="J166" s="804">
        <v>428</v>
      </c>
      <c r="K166" s="789">
        <v>80</v>
      </c>
      <c r="L166" s="790">
        <v>45</v>
      </c>
      <c r="M166" s="790">
        <v>1</v>
      </c>
      <c r="N166" s="790">
        <v>20</v>
      </c>
      <c r="O166" s="790">
        <v>0</v>
      </c>
      <c r="P166" s="790">
        <v>0</v>
      </c>
      <c r="Q166" s="790">
        <v>10</v>
      </c>
      <c r="R166" s="804">
        <v>156</v>
      </c>
      <c r="S166" s="807">
        <v>584</v>
      </c>
      <c r="T166" s="792" t="s">
        <v>4670</v>
      </c>
      <c r="U166" s="792" t="s">
        <v>4671</v>
      </c>
      <c r="V166" s="792" t="s">
        <v>3277</v>
      </c>
    </row>
    <row r="167" spans="1:22">
      <c r="A167" s="792" t="s">
        <v>1866</v>
      </c>
      <c r="B167" s="792" t="s">
        <v>2234</v>
      </c>
      <c r="C167" s="789">
        <v>114</v>
      </c>
      <c r="D167" s="790">
        <v>69</v>
      </c>
      <c r="E167" s="790">
        <v>69</v>
      </c>
      <c r="F167" s="790">
        <v>96</v>
      </c>
      <c r="G167" s="790">
        <v>0</v>
      </c>
      <c r="H167" s="790">
        <v>53</v>
      </c>
      <c r="I167" s="790">
        <v>5</v>
      </c>
      <c r="J167" s="804">
        <v>406</v>
      </c>
      <c r="K167" s="789">
        <v>76</v>
      </c>
      <c r="L167" s="790">
        <v>35</v>
      </c>
      <c r="M167" s="790">
        <v>0</v>
      </c>
      <c r="N167" s="790">
        <v>20</v>
      </c>
      <c r="O167" s="790">
        <v>19</v>
      </c>
      <c r="P167" s="790">
        <v>15</v>
      </c>
      <c r="Q167" s="790">
        <v>10</v>
      </c>
      <c r="R167" s="804">
        <v>175</v>
      </c>
      <c r="S167" s="807">
        <v>581</v>
      </c>
      <c r="T167" s="792" t="s">
        <v>4670</v>
      </c>
      <c r="U167" s="792" t="s">
        <v>4671</v>
      </c>
      <c r="V167" s="781"/>
    </row>
    <row r="168" spans="1:22">
      <c r="A168" s="792" t="s">
        <v>4774</v>
      </c>
      <c r="B168" s="792" t="s">
        <v>189</v>
      </c>
      <c r="C168" s="789">
        <v>118</v>
      </c>
      <c r="D168" s="790">
        <v>75</v>
      </c>
      <c r="E168" s="790">
        <v>75</v>
      </c>
      <c r="F168" s="790">
        <v>96</v>
      </c>
      <c r="G168" s="790">
        <v>0</v>
      </c>
      <c r="H168" s="790">
        <v>67</v>
      </c>
      <c r="I168" s="790">
        <v>5</v>
      </c>
      <c r="J168" s="804">
        <v>436</v>
      </c>
      <c r="K168" s="789">
        <v>92</v>
      </c>
      <c r="L168" s="790">
        <v>0</v>
      </c>
      <c r="M168" s="790">
        <v>0</v>
      </c>
      <c r="N168" s="790">
        <v>0</v>
      </c>
      <c r="O168" s="790">
        <v>26</v>
      </c>
      <c r="P168" s="790">
        <v>15</v>
      </c>
      <c r="Q168" s="790">
        <v>10</v>
      </c>
      <c r="R168" s="804">
        <v>143</v>
      </c>
      <c r="S168" s="807">
        <v>579</v>
      </c>
      <c r="T168" s="792" t="s">
        <v>4670</v>
      </c>
      <c r="U168" s="792" t="s">
        <v>4671</v>
      </c>
      <c r="V168" s="781"/>
    </row>
    <row r="169" spans="1:22">
      <c r="A169" s="792" t="s">
        <v>4775</v>
      </c>
      <c r="B169" s="792" t="s">
        <v>166</v>
      </c>
      <c r="C169" s="789">
        <v>104</v>
      </c>
      <c r="D169" s="790">
        <v>69</v>
      </c>
      <c r="E169" s="790">
        <v>69</v>
      </c>
      <c r="F169" s="790">
        <v>90</v>
      </c>
      <c r="G169" s="790">
        <v>0</v>
      </c>
      <c r="H169" s="790">
        <v>53</v>
      </c>
      <c r="I169" s="790">
        <v>5</v>
      </c>
      <c r="J169" s="804">
        <v>390</v>
      </c>
      <c r="K169" s="789">
        <v>85</v>
      </c>
      <c r="L169" s="790">
        <v>55</v>
      </c>
      <c r="M169" s="790">
        <v>1</v>
      </c>
      <c r="N169" s="790">
        <v>20</v>
      </c>
      <c r="O169" s="790">
        <v>0</v>
      </c>
      <c r="P169" s="790">
        <v>15</v>
      </c>
      <c r="Q169" s="790">
        <v>10</v>
      </c>
      <c r="R169" s="804">
        <v>186</v>
      </c>
      <c r="S169" s="807">
        <v>576</v>
      </c>
      <c r="T169" s="792" t="s">
        <v>4670</v>
      </c>
      <c r="U169" s="792" t="s">
        <v>4671</v>
      </c>
      <c r="V169" s="792" t="s">
        <v>3277</v>
      </c>
    </row>
    <row r="170" spans="1:22">
      <c r="A170" s="792" t="s">
        <v>4776</v>
      </c>
      <c r="B170" s="792" t="s">
        <v>173</v>
      </c>
      <c r="C170" s="789">
        <v>121</v>
      </c>
      <c r="D170" s="790">
        <v>72</v>
      </c>
      <c r="E170" s="790">
        <v>72</v>
      </c>
      <c r="F170" s="790">
        <v>99</v>
      </c>
      <c r="G170" s="790">
        <v>0</v>
      </c>
      <c r="H170" s="790">
        <v>51</v>
      </c>
      <c r="I170" s="790">
        <v>5</v>
      </c>
      <c r="J170" s="804">
        <v>420</v>
      </c>
      <c r="K170" s="789">
        <v>30</v>
      </c>
      <c r="L170" s="790">
        <v>55</v>
      </c>
      <c r="M170" s="790">
        <v>20</v>
      </c>
      <c r="N170" s="790">
        <v>20</v>
      </c>
      <c r="O170" s="790">
        <v>10</v>
      </c>
      <c r="P170" s="790">
        <v>10</v>
      </c>
      <c r="Q170" s="790">
        <v>10</v>
      </c>
      <c r="R170" s="804">
        <v>155</v>
      </c>
      <c r="S170" s="807">
        <v>575</v>
      </c>
      <c r="T170" s="792" t="s">
        <v>4670</v>
      </c>
      <c r="U170" s="792" t="s">
        <v>4671</v>
      </c>
      <c r="V170" s="781"/>
    </row>
    <row r="171" spans="1:22">
      <c r="A171" s="792" t="s">
        <v>4621</v>
      </c>
      <c r="B171" s="792" t="s">
        <v>189</v>
      </c>
      <c r="C171" s="789">
        <v>124</v>
      </c>
      <c r="D171" s="790">
        <v>75</v>
      </c>
      <c r="E171" s="790">
        <v>75</v>
      </c>
      <c r="F171" s="790">
        <v>99</v>
      </c>
      <c r="G171" s="790">
        <v>0</v>
      </c>
      <c r="H171" s="790">
        <v>65</v>
      </c>
      <c r="I171" s="790">
        <v>5</v>
      </c>
      <c r="J171" s="804">
        <v>443</v>
      </c>
      <c r="K171" s="789">
        <v>94</v>
      </c>
      <c r="L171" s="790">
        <v>0</v>
      </c>
      <c r="M171" s="790">
        <v>0</v>
      </c>
      <c r="N171" s="790">
        <v>0</v>
      </c>
      <c r="O171" s="790">
        <v>5</v>
      </c>
      <c r="P171" s="790">
        <v>15</v>
      </c>
      <c r="Q171" s="790">
        <v>10</v>
      </c>
      <c r="R171" s="804">
        <v>124</v>
      </c>
      <c r="S171" s="807">
        <v>567</v>
      </c>
      <c r="T171" s="792" t="s">
        <v>4670</v>
      </c>
      <c r="U171" s="792" t="s">
        <v>4671</v>
      </c>
      <c r="V171" s="781"/>
    </row>
    <row r="172" spans="1:22">
      <c r="A172" s="792" t="s">
        <v>4777</v>
      </c>
      <c r="B172" s="792" t="s">
        <v>166</v>
      </c>
      <c r="C172" s="789">
        <v>119</v>
      </c>
      <c r="D172" s="790">
        <v>72</v>
      </c>
      <c r="E172" s="790">
        <v>72</v>
      </c>
      <c r="F172" s="790">
        <v>99</v>
      </c>
      <c r="G172" s="790">
        <v>-10</v>
      </c>
      <c r="H172" s="790">
        <v>74</v>
      </c>
      <c r="I172" s="790">
        <v>5</v>
      </c>
      <c r="J172" s="804">
        <v>431</v>
      </c>
      <c r="K172" s="789">
        <v>93</v>
      </c>
      <c r="L172" s="790">
        <v>0</v>
      </c>
      <c r="M172" s="790">
        <v>0</v>
      </c>
      <c r="N172" s="790">
        <v>0</v>
      </c>
      <c r="O172" s="790">
        <v>30</v>
      </c>
      <c r="P172" s="790">
        <v>0</v>
      </c>
      <c r="Q172" s="790">
        <v>10</v>
      </c>
      <c r="R172" s="804">
        <v>133</v>
      </c>
      <c r="S172" s="807">
        <v>564</v>
      </c>
      <c r="T172" s="792" t="s">
        <v>4670</v>
      </c>
      <c r="U172" s="792" t="s">
        <v>4671</v>
      </c>
      <c r="V172" s="792" t="s">
        <v>3277</v>
      </c>
    </row>
    <row r="173" spans="1:22">
      <c r="A173" s="792" t="s">
        <v>4778</v>
      </c>
      <c r="B173" s="792" t="s">
        <v>173</v>
      </c>
      <c r="C173" s="789">
        <v>102</v>
      </c>
      <c r="D173" s="790">
        <v>60</v>
      </c>
      <c r="E173" s="790">
        <v>60</v>
      </c>
      <c r="F173" s="790">
        <v>87</v>
      </c>
      <c r="G173" s="790">
        <v>-15</v>
      </c>
      <c r="H173" s="790">
        <v>52</v>
      </c>
      <c r="I173" s="790">
        <v>5</v>
      </c>
      <c r="J173" s="804">
        <v>351</v>
      </c>
      <c r="K173" s="789">
        <v>81</v>
      </c>
      <c r="L173" s="790">
        <v>51</v>
      </c>
      <c r="M173" s="790">
        <v>1</v>
      </c>
      <c r="N173" s="790">
        <v>20</v>
      </c>
      <c r="O173" s="790">
        <v>29</v>
      </c>
      <c r="P173" s="790">
        <v>10</v>
      </c>
      <c r="Q173" s="790">
        <v>10</v>
      </c>
      <c r="R173" s="804">
        <v>202</v>
      </c>
      <c r="S173" s="807">
        <v>553</v>
      </c>
      <c r="T173" s="792" t="s">
        <v>4670</v>
      </c>
      <c r="U173" s="792" t="s">
        <v>4671</v>
      </c>
      <c r="V173" s="781"/>
    </row>
    <row r="174" spans="1:22">
      <c r="A174" s="792" t="s">
        <v>4779</v>
      </c>
      <c r="B174" s="792" t="s">
        <v>130</v>
      </c>
      <c r="C174" s="789">
        <v>67</v>
      </c>
      <c r="D174" s="790">
        <v>60</v>
      </c>
      <c r="E174" s="790">
        <v>60</v>
      </c>
      <c r="F174" s="790">
        <v>90</v>
      </c>
      <c r="G174" s="790">
        <v>0</v>
      </c>
      <c r="H174" s="790">
        <v>58</v>
      </c>
      <c r="I174" s="790">
        <v>5</v>
      </c>
      <c r="J174" s="804">
        <v>340</v>
      </c>
      <c r="K174" s="789">
        <v>90</v>
      </c>
      <c r="L174" s="790">
        <v>45</v>
      </c>
      <c r="M174" s="790">
        <v>0</v>
      </c>
      <c r="N174" s="790">
        <v>20</v>
      </c>
      <c r="O174" s="790">
        <v>30</v>
      </c>
      <c r="P174" s="790">
        <v>15</v>
      </c>
      <c r="Q174" s="790">
        <v>10</v>
      </c>
      <c r="R174" s="804">
        <v>210</v>
      </c>
      <c r="S174" s="807">
        <v>550</v>
      </c>
      <c r="T174" s="792" t="s">
        <v>4670</v>
      </c>
      <c r="U174" s="792" t="s">
        <v>4671</v>
      </c>
      <c r="V174" s="781"/>
    </row>
    <row r="175" spans="1:22">
      <c r="A175" s="792" t="s">
        <v>4780</v>
      </c>
      <c r="B175" s="792" t="s">
        <v>342</v>
      </c>
      <c r="C175" s="789">
        <v>99</v>
      </c>
      <c r="D175" s="790">
        <v>66</v>
      </c>
      <c r="E175" s="790">
        <v>66</v>
      </c>
      <c r="F175" s="790">
        <v>92</v>
      </c>
      <c r="G175" s="790">
        <v>-10</v>
      </c>
      <c r="H175" s="790">
        <v>50</v>
      </c>
      <c r="I175" s="790">
        <v>5</v>
      </c>
      <c r="J175" s="804">
        <v>368</v>
      </c>
      <c r="K175" s="789">
        <v>74</v>
      </c>
      <c r="L175" s="790">
        <v>55</v>
      </c>
      <c r="M175" s="790">
        <v>1</v>
      </c>
      <c r="N175" s="790">
        <v>20</v>
      </c>
      <c r="O175" s="790">
        <v>0</v>
      </c>
      <c r="P175" s="790">
        <v>15</v>
      </c>
      <c r="Q175" s="790">
        <v>10</v>
      </c>
      <c r="R175" s="804">
        <v>175</v>
      </c>
      <c r="S175" s="807">
        <v>543</v>
      </c>
      <c r="T175" s="792" t="s">
        <v>4670</v>
      </c>
      <c r="U175" s="792" t="s">
        <v>4671</v>
      </c>
      <c r="V175" s="781"/>
    </row>
    <row r="176" spans="1:22">
      <c r="A176" s="792" t="s">
        <v>4781</v>
      </c>
      <c r="B176" s="792" t="s">
        <v>486</v>
      </c>
      <c r="C176" s="789">
        <v>122</v>
      </c>
      <c r="D176" s="790">
        <v>72</v>
      </c>
      <c r="E176" s="790">
        <v>72</v>
      </c>
      <c r="F176" s="790">
        <v>99</v>
      </c>
      <c r="G176" s="790">
        <v>0</v>
      </c>
      <c r="H176" s="790">
        <v>69</v>
      </c>
      <c r="I176" s="790">
        <v>5</v>
      </c>
      <c r="J176" s="804">
        <v>439</v>
      </c>
      <c r="K176" s="789">
        <v>0</v>
      </c>
      <c r="L176" s="790">
        <v>40</v>
      </c>
      <c r="M176" s="790">
        <v>0</v>
      </c>
      <c r="N176" s="790">
        <v>20</v>
      </c>
      <c r="O176" s="790">
        <v>22</v>
      </c>
      <c r="P176" s="790">
        <v>10</v>
      </c>
      <c r="Q176" s="790">
        <v>10</v>
      </c>
      <c r="R176" s="804">
        <v>102</v>
      </c>
      <c r="S176" s="807">
        <v>541</v>
      </c>
      <c r="T176" s="792" t="s">
        <v>4670</v>
      </c>
      <c r="U176" s="792" t="s">
        <v>4671</v>
      </c>
      <c r="V176" s="781"/>
    </row>
    <row r="177" spans="1:22">
      <c r="A177" s="792" t="s">
        <v>4782</v>
      </c>
      <c r="B177" s="792" t="s">
        <v>342</v>
      </c>
      <c r="C177" s="789">
        <v>92</v>
      </c>
      <c r="D177" s="790">
        <v>63</v>
      </c>
      <c r="E177" s="790">
        <v>63</v>
      </c>
      <c r="F177" s="790">
        <v>90</v>
      </c>
      <c r="G177" s="790">
        <v>-30</v>
      </c>
      <c r="H177" s="790">
        <v>69</v>
      </c>
      <c r="I177" s="790">
        <v>5</v>
      </c>
      <c r="J177" s="804">
        <v>352</v>
      </c>
      <c r="K177" s="789">
        <v>76</v>
      </c>
      <c r="L177" s="790">
        <v>55</v>
      </c>
      <c r="M177" s="790">
        <v>1</v>
      </c>
      <c r="N177" s="790">
        <v>20</v>
      </c>
      <c r="O177" s="790">
        <v>10</v>
      </c>
      <c r="P177" s="790">
        <v>15</v>
      </c>
      <c r="Q177" s="790">
        <v>10</v>
      </c>
      <c r="R177" s="804">
        <v>187</v>
      </c>
      <c r="S177" s="807">
        <v>539</v>
      </c>
      <c r="T177" s="792" t="s">
        <v>4670</v>
      </c>
      <c r="U177" s="792" t="s">
        <v>4671</v>
      </c>
      <c r="V177" s="781"/>
    </row>
    <row r="178" spans="1:22">
      <c r="A178" s="792" t="s">
        <v>4783</v>
      </c>
      <c r="B178" s="792" t="s">
        <v>486</v>
      </c>
      <c r="C178" s="789">
        <v>118</v>
      </c>
      <c r="D178" s="790">
        <v>69</v>
      </c>
      <c r="E178" s="790">
        <v>69</v>
      </c>
      <c r="F178" s="790">
        <v>99</v>
      </c>
      <c r="G178" s="790">
        <v>-5</v>
      </c>
      <c r="H178" s="790">
        <v>82</v>
      </c>
      <c r="I178" s="790">
        <v>5</v>
      </c>
      <c r="J178" s="804">
        <v>437</v>
      </c>
      <c r="K178" s="789">
        <v>71</v>
      </c>
      <c r="L178" s="790">
        <v>0</v>
      </c>
      <c r="M178" s="790">
        <v>0</v>
      </c>
      <c r="N178" s="790">
        <v>0</v>
      </c>
      <c r="O178" s="790">
        <v>10</v>
      </c>
      <c r="P178" s="790">
        <v>10</v>
      </c>
      <c r="Q178" s="790">
        <v>10</v>
      </c>
      <c r="R178" s="804">
        <v>101</v>
      </c>
      <c r="S178" s="807">
        <v>538</v>
      </c>
      <c r="T178" s="792" t="s">
        <v>4670</v>
      </c>
      <c r="U178" s="792" t="s">
        <v>4671</v>
      </c>
      <c r="V178" s="781"/>
    </row>
    <row r="179" spans="1:22">
      <c r="A179" s="792" t="s">
        <v>4233</v>
      </c>
      <c r="B179" s="792" t="s">
        <v>166</v>
      </c>
      <c r="C179" s="789">
        <v>113</v>
      </c>
      <c r="D179" s="790">
        <v>72</v>
      </c>
      <c r="E179" s="790">
        <v>72</v>
      </c>
      <c r="F179" s="790">
        <v>96</v>
      </c>
      <c r="G179" s="790">
        <v>0</v>
      </c>
      <c r="H179" s="790">
        <v>52</v>
      </c>
      <c r="I179" s="790">
        <v>5</v>
      </c>
      <c r="J179" s="804">
        <v>410</v>
      </c>
      <c r="K179" s="789">
        <v>80</v>
      </c>
      <c r="L179" s="790">
        <v>0</v>
      </c>
      <c r="M179" s="790">
        <v>0</v>
      </c>
      <c r="N179" s="790">
        <v>0</v>
      </c>
      <c r="O179" s="790">
        <v>30</v>
      </c>
      <c r="P179" s="790">
        <v>0</v>
      </c>
      <c r="Q179" s="790">
        <v>10</v>
      </c>
      <c r="R179" s="804">
        <v>120</v>
      </c>
      <c r="S179" s="807">
        <v>530</v>
      </c>
      <c r="T179" s="792" t="s">
        <v>4670</v>
      </c>
      <c r="U179" s="792" t="s">
        <v>4671</v>
      </c>
      <c r="V179" s="792" t="s">
        <v>3277</v>
      </c>
    </row>
    <row r="180" spans="1:22">
      <c r="A180" s="792" t="s">
        <v>4784</v>
      </c>
      <c r="B180" s="792" t="s">
        <v>342</v>
      </c>
      <c r="C180" s="789">
        <v>94</v>
      </c>
      <c r="D180" s="790">
        <v>69</v>
      </c>
      <c r="E180" s="790">
        <v>69</v>
      </c>
      <c r="F180" s="790">
        <v>87</v>
      </c>
      <c r="G180" s="790">
        <v>0</v>
      </c>
      <c r="H180" s="790">
        <v>49</v>
      </c>
      <c r="I180" s="790">
        <v>5</v>
      </c>
      <c r="J180" s="804">
        <v>373</v>
      </c>
      <c r="K180" s="789">
        <v>61</v>
      </c>
      <c r="L180" s="790">
        <v>30</v>
      </c>
      <c r="M180" s="790">
        <v>5</v>
      </c>
      <c r="N180" s="790">
        <v>20</v>
      </c>
      <c r="O180" s="790">
        <v>10</v>
      </c>
      <c r="P180" s="790">
        <v>15</v>
      </c>
      <c r="Q180" s="790">
        <v>10</v>
      </c>
      <c r="R180" s="804">
        <v>151</v>
      </c>
      <c r="S180" s="807">
        <v>524</v>
      </c>
      <c r="T180" s="792" t="s">
        <v>4670</v>
      </c>
      <c r="U180" s="792" t="s">
        <v>4671</v>
      </c>
      <c r="V180" s="781"/>
    </row>
    <row r="181" spans="1:22">
      <c r="A181" s="792" t="s">
        <v>4290</v>
      </c>
      <c r="B181" s="792" t="s">
        <v>320</v>
      </c>
      <c r="C181" s="789">
        <v>74</v>
      </c>
      <c r="D181" s="790">
        <v>60</v>
      </c>
      <c r="E181" s="790">
        <v>60</v>
      </c>
      <c r="F181" s="790">
        <v>84</v>
      </c>
      <c r="G181" s="790">
        <v>-15</v>
      </c>
      <c r="H181" s="790">
        <v>51</v>
      </c>
      <c r="I181" s="790">
        <v>5</v>
      </c>
      <c r="J181" s="804">
        <v>319</v>
      </c>
      <c r="K181" s="789">
        <v>62</v>
      </c>
      <c r="L181" s="790">
        <v>50</v>
      </c>
      <c r="M181" s="790">
        <v>1</v>
      </c>
      <c r="N181" s="790">
        <v>20</v>
      </c>
      <c r="O181" s="790">
        <v>22</v>
      </c>
      <c r="P181" s="790">
        <v>15</v>
      </c>
      <c r="Q181" s="790">
        <v>10</v>
      </c>
      <c r="R181" s="804">
        <v>180</v>
      </c>
      <c r="S181" s="807">
        <v>499</v>
      </c>
      <c r="T181" s="792" t="s">
        <v>4670</v>
      </c>
      <c r="U181" s="792" t="s">
        <v>4671</v>
      </c>
      <c r="V181" s="781"/>
    </row>
    <row r="182" spans="1:22">
      <c r="A182" s="792" t="s">
        <v>4785</v>
      </c>
      <c r="B182" s="792" t="s">
        <v>193</v>
      </c>
      <c r="C182" s="789">
        <v>75</v>
      </c>
      <c r="D182" s="790">
        <v>48</v>
      </c>
      <c r="E182" s="790">
        <v>48</v>
      </c>
      <c r="F182" s="790">
        <v>63</v>
      </c>
      <c r="G182" s="790">
        <v>-15</v>
      </c>
      <c r="H182" s="790">
        <v>54</v>
      </c>
      <c r="I182" s="790">
        <v>5</v>
      </c>
      <c r="J182" s="804">
        <v>278</v>
      </c>
      <c r="K182" s="789">
        <v>100</v>
      </c>
      <c r="L182" s="790">
        <v>50</v>
      </c>
      <c r="M182" s="790">
        <v>1</v>
      </c>
      <c r="N182" s="790">
        <v>20</v>
      </c>
      <c r="O182" s="790">
        <v>23</v>
      </c>
      <c r="P182" s="790">
        <v>10</v>
      </c>
      <c r="Q182" s="790">
        <v>10</v>
      </c>
      <c r="R182" s="804">
        <v>214</v>
      </c>
      <c r="S182" s="807">
        <v>492</v>
      </c>
      <c r="T182" s="792" t="s">
        <v>4670</v>
      </c>
      <c r="U182" s="792" t="s">
        <v>4671</v>
      </c>
      <c r="V182" s="781"/>
    </row>
    <row r="183" spans="1:22">
      <c r="A183" s="792" t="s">
        <v>4786</v>
      </c>
      <c r="B183" s="792" t="s">
        <v>2823</v>
      </c>
      <c r="C183" s="789">
        <v>57</v>
      </c>
      <c r="D183" s="790">
        <v>39</v>
      </c>
      <c r="E183" s="790">
        <v>39</v>
      </c>
      <c r="F183" s="790">
        <v>90</v>
      </c>
      <c r="G183" s="790">
        <v>-15</v>
      </c>
      <c r="H183" s="790">
        <v>53</v>
      </c>
      <c r="I183" s="790">
        <v>5</v>
      </c>
      <c r="J183" s="804">
        <v>268</v>
      </c>
      <c r="K183" s="789">
        <v>94</v>
      </c>
      <c r="L183" s="790">
        <v>55</v>
      </c>
      <c r="M183" s="790">
        <v>1</v>
      </c>
      <c r="N183" s="790">
        <v>20</v>
      </c>
      <c r="O183" s="790">
        <v>28</v>
      </c>
      <c r="P183" s="790">
        <v>15</v>
      </c>
      <c r="Q183" s="790">
        <v>10</v>
      </c>
      <c r="R183" s="804">
        <v>223</v>
      </c>
      <c r="S183" s="807">
        <v>491</v>
      </c>
      <c r="T183" s="792" t="s">
        <v>4670</v>
      </c>
      <c r="U183" s="792" t="s">
        <v>4671</v>
      </c>
      <c r="V183" s="781"/>
    </row>
    <row r="184" spans="1:22">
      <c r="A184" s="792" t="s">
        <v>4505</v>
      </c>
      <c r="B184" s="792" t="s">
        <v>342</v>
      </c>
      <c r="C184" s="789">
        <v>79</v>
      </c>
      <c r="D184" s="790">
        <v>43</v>
      </c>
      <c r="E184" s="790">
        <v>43</v>
      </c>
      <c r="F184" s="790">
        <v>75</v>
      </c>
      <c r="G184" s="790">
        <v>0</v>
      </c>
      <c r="H184" s="790">
        <v>62</v>
      </c>
      <c r="I184" s="790">
        <v>5</v>
      </c>
      <c r="J184" s="804">
        <v>307</v>
      </c>
      <c r="K184" s="789">
        <v>73</v>
      </c>
      <c r="L184" s="790">
        <v>53</v>
      </c>
      <c r="M184" s="790">
        <v>1</v>
      </c>
      <c r="N184" s="790">
        <v>10</v>
      </c>
      <c r="O184" s="790">
        <v>30</v>
      </c>
      <c r="P184" s="790">
        <v>0</v>
      </c>
      <c r="Q184" s="790">
        <v>10</v>
      </c>
      <c r="R184" s="804">
        <v>177</v>
      </c>
      <c r="S184" s="807">
        <v>484</v>
      </c>
      <c r="T184" s="792" t="s">
        <v>4670</v>
      </c>
      <c r="U184" s="792" t="s">
        <v>4671</v>
      </c>
      <c r="V184" s="781"/>
    </row>
    <row r="185" spans="1:22">
      <c r="A185" s="792" t="s">
        <v>4787</v>
      </c>
      <c r="B185" s="792" t="s">
        <v>193</v>
      </c>
      <c r="C185" s="789">
        <v>74</v>
      </c>
      <c r="D185" s="790">
        <v>57</v>
      </c>
      <c r="E185" s="790">
        <v>57</v>
      </c>
      <c r="F185" s="790">
        <v>69</v>
      </c>
      <c r="G185" s="790">
        <v>-15</v>
      </c>
      <c r="H185" s="790">
        <v>42</v>
      </c>
      <c r="I185" s="790">
        <v>5</v>
      </c>
      <c r="J185" s="804">
        <v>289</v>
      </c>
      <c r="K185" s="789">
        <v>97</v>
      </c>
      <c r="L185" s="790">
        <v>45</v>
      </c>
      <c r="M185" s="790">
        <v>1</v>
      </c>
      <c r="N185" s="790">
        <v>20</v>
      </c>
      <c r="O185" s="790">
        <v>10</v>
      </c>
      <c r="P185" s="790">
        <v>10</v>
      </c>
      <c r="Q185" s="790">
        <v>10</v>
      </c>
      <c r="R185" s="804">
        <v>193</v>
      </c>
      <c r="S185" s="807">
        <v>482</v>
      </c>
      <c r="T185" s="792" t="s">
        <v>4670</v>
      </c>
      <c r="U185" s="792" t="s">
        <v>4671</v>
      </c>
      <c r="V185" s="781"/>
    </row>
    <row r="186" spans="1:22">
      <c r="A186" s="792" t="s">
        <v>4788</v>
      </c>
      <c r="B186" s="792" t="s">
        <v>486</v>
      </c>
      <c r="C186" s="789">
        <v>125</v>
      </c>
      <c r="D186" s="790">
        <v>75</v>
      </c>
      <c r="E186" s="790">
        <v>75</v>
      </c>
      <c r="F186" s="790">
        <v>99</v>
      </c>
      <c r="G186" s="790">
        <v>0</v>
      </c>
      <c r="H186" s="790">
        <v>62</v>
      </c>
      <c r="I186" s="790">
        <v>5</v>
      </c>
      <c r="J186" s="804">
        <v>441</v>
      </c>
      <c r="K186" s="789">
        <v>25</v>
      </c>
      <c r="L186" s="790">
        <v>0</v>
      </c>
      <c r="M186" s="790">
        <v>0</v>
      </c>
      <c r="N186" s="790">
        <v>0</v>
      </c>
      <c r="O186" s="790">
        <v>0</v>
      </c>
      <c r="P186" s="790">
        <v>0</v>
      </c>
      <c r="Q186" s="790">
        <v>10</v>
      </c>
      <c r="R186" s="804">
        <v>35</v>
      </c>
      <c r="S186" s="807">
        <v>476</v>
      </c>
      <c r="T186" s="792" t="s">
        <v>4670</v>
      </c>
      <c r="U186" s="792" t="s">
        <v>4671</v>
      </c>
      <c r="V186" s="781"/>
    </row>
    <row r="187" spans="1:22">
      <c r="A187" s="792" t="s">
        <v>4789</v>
      </c>
      <c r="B187" s="792" t="s">
        <v>4680</v>
      </c>
      <c r="C187" s="789">
        <v>135</v>
      </c>
      <c r="D187" s="790">
        <v>75</v>
      </c>
      <c r="E187" s="790">
        <v>75</v>
      </c>
      <c r="F187" s="790">
        <v>99</v>
      </c>
      <c r="G187" s="790">
        <v>-10</v>
      </c>
      <c r="H187" s="790">
        <v>79</v>
      </c>
      <c r="I187" s="790">
        <v>10</v>
      </c>
      <c r="J187" s="804">
        <v>463</v>
      </c>
      <c r="K187" s="789">
        <v>0</v>
      </c>
      <c r="L187" s="790">
        <v>0</v>
      </c>
      <c r="M187" s="790">
        <v>0</v>
      </c>
      <c r="N187" s="790">
        <v>0</v>
      </c>
      <c r="O187" s="790">
        <v>0</v>
      </c>
      <c r="P187" s="790">
        <v>0</v>
      </c>
      <c r="Q187" s="790">
        <v>10</v>
      </c>
      <c r="R187" s="804">
        <v>10</v>
      </c>
      <c r="S187" s="807">
        <v>473</v>
      </c>
      <c r="T187" s="792" t="s">
        <v>4670</v>
      </c>
      <c r="U187" s="792" t="s">
        <v>4671</v>
      </c>
      <c r="V187" s="781"/>
    </row>
    <row r="188" spans="1:22">
      <c r="A188" s="792" t="s">
        <v>4790</v>
      </c>
      <c r="B188" s="792" t="s">
        <v>462</v>
      </c>
      <c r="C188" s="789">
        <v>58</v>
      </c>
      <c r="D188" s="790">
        <v>36</v>
      </c>
      <c r="E188" s="790">
        <v>36</v>
      </c>
      <c r="F188" s="790">
        <v>57</v>
      </c>
      <c r="G188" s="790">
        <v>0</v>
      </c>
      <c r="H188" s="790">
        <v>49</v>
      </c>
      <c r="I188" s="790">
        <v>5</v>
      </c>
      <c r="J188" s="804">
        <v>241</v>
      </c>
      <c r="K188" s="789">
        <v>94</v>
      </c>
      <c r="L188" s="790">
        <v>55</v>
      </c>
      <c r="M188" s="790">
        <v>1</v>
      </c>
      <c r="N188" s="790">
        <v>20</v>
      </c>
      <c r="O188" s="790">
        <v>18</v>
      </c>
      <c r="P188" s="790">
        <v>15</v>
      </c>
      <c r="Q188" s="790">
        <v>10</v>
      </c>
      <c r="R188" s="804">
        <v>213</v>
      </c>
      <c r="S188" s="807">
        <v>454</v>
      </c>
      <c r="T188" s="792" t="s">
        <v>4670</v>
      </c>
      <c r="U188" s="792" t="s">
        <v>4671</v>
      </c>
      <c r="V188" s="781"/>
    </row>
    <row r="189" spans="1:22">
      <c r="A189" s="792" t="s">
        <v>4791</v>
      </c>
      <c r="B189" s="792" t="s">
        <v>298</v>
      </c>
      <c r="C189" s="789">
        <v>112</v>
      </c>
      <c r="D189" s="790">
        <v>75</v>
      </c>
      <c r="E189" s="790">
        <v>75</v>
      </c>
      <c r="F189" s="790">
        <v>99</v>
      </c>
      <c r="G189" s="790">
        <v>0</v>
      </c>
      <c r="H189" s="790">
        <v>55</v>
      </c>
      <c r="I189" s="790">
        <v>5</v>
      </c>
      <c r="J189" s="804">
        <v>421</v>
      </c>
      <c r="K189" s="789">
        <v>0</v>
      </c>
      <c r="L189" s="790">
        <v>0</v>
      </c>
      <c r="M189" s="790">
        <v>0</v>
      </c>
      <c r="N189" s="790">
        <v>0</v>
      </c>
      <c r="O189" s="790">
        <v>0</v>
      </c>
      <c r="P189" s="790">
        <v>0</v>
      </c>
      <c r="Q189" s="790">
        <v>10</v>
      </c>
      <c r="R189" s="804">
        <v>10</v>
      </c>
      <c r="S189" s="807">
        <v>431</v>
      </c>
      <c r="T189" s="792" t="s">
        <v>4670</v>
      </c>
      <c r="U189" s="792" t="s">
        <v>4671</v>
      </c>
      <c r="V189" s="781"/>
    </row>
    <row r="190" spans="1:22">
      <c r="A190" s="792" t="s">
        <v>4792</v>
      </c>
      <c r="B190" s="792" t="s">
        <v>486</v>
      </c>
      <c r="C190" s="789">
        <v>112</v>
      </c>
      <c r="D190" s="790">
        <v>72</v>
      </c>
      <c r="E190" s="790">
        <v>72</v>
      </c>
      <c r="F190" s="790">
        <v>96</v>
      </c>
      <c r="G190" s="790">
        <v>-10</v>
      </c>
      <c r="H190" s="790">
        <v>59</v>
      </c>
      <c r="I190" s="790">
        <v>5</v>
      </c>
      <c r="J190" s="804">
        <v>406</v>
      </c>
      <c r="K190" s="789">
        <v>0</v>
      </c>
      <c r="L190" s="790">
        <v>0</v>
      </c>
      <c r="M190" s="790">
        <v>0</v>
      </c>
      <c r="N190" s="790">
        <v>0</v>
      </c>
      <c r="O190" s="790">
        <v>0</v>
      </c>
      <c r="P190" s="790">
        <v>0</v>
      </c>
      <c r="Q190" s="790">
        <v>10</v>
      </c>
      <c r="R190" s="804">
        <v>10</v>
      </c>
      <c r="S190" s="807">
        <v>416</v>
      </c>
      <c r="T190" s="792" t="s">
        <v>4670</v>
      </c>
      <c r="U190" s="781"/>
      <c r="V190" s="781"/>
    </row>
    <row r="191" spans="1:22">
      <c r="A191" s="792" t="s">
        <v>4793</v>
      </c>
      <c r="B191" s="792" t="s">
        <v>173</v>
      </c>
      <c r="C191" s="789">
        <v>36</v>
      </c>
      <c r="D191" s="790">
        <v>39</v>
      </c>
      <c r="E191" s="790">
        <v>39</v>
      </c>
      <c r="F191" s="790">
        <v>54</v>
      </c>
      <c r="G191" s="790">
        <v>0</v>
      </c>
      <c r="H191" s="790">
        <v>51</v>
      </c>
      <c r="I191" s="790">
        <v>5</v>
      </c>
      <c r="J191" s="804">
        <v>224</v>
      </c>
      <c r="K191" s="789">
        <v>71</v>
      </c>
      <c r="L191" s="790">
        <v>50</v>
      </c>
      <c r="M191" s="790">
        <v>1</v>
      </c>
      <c r="N191" s="790">
        <v>20</v>
      </c>
      <c r="O191" s="790">
        <v>20</v>
      </c>
      <c r="P191" s="790">
        <v>15</v>
      </c>
      <c r="Q191" s="790">
        <v>10</v>
      </c>
      <c r="R191" s="804">
        <v>187</v>
      </c>
      <c r="S191" s="807">
        <v>411</v>
      </c>
      <c r="T191" s="792" t="s">
        <v>4670</v>
      </c>
      <c r="U191" s="792" t="s">
        <v>4671</v>
      </c>
      <c r="V191" s="781"/>
    </row>
    <row r="192" spans="1:22">
      <c r="A192" s="792" t="s">
        <v>4659</v>
      </c>
      <c r="B192" s="792" t="s">
        <v>248</v>
      </c>
      <c r="C192" s="789">
        <v>113</v>
      </c>
      <c r="D192" s="790">
        <v>69</v>
      </c>
      <c r="E192" s="790">
        <v>69</v>
      </c>
      <c r="F192" s="790">
        <v>96</v>
      </c>
      <c r="G192" s="790">
        <v>-5</v>
      </c>
      <c r="H192" s="790">
        <v>53</v>
      </c>
      <c r="I192" s="790">
        <v>5</v>
      </c>
      <c r="J192" s="804">
        <v>400</v>
      </c>
      <c r="K192" s="789">
        <v>0</v>
      </c>
      <c r="L192" s="790">
        <v>0</v>
      </c>
      <c r="M192" s="790">
        <v>0</v>
      </c>
      <c r="N192" s="790">
        <v>0</v>
      </c>
      <c r="O192" s="790">
        <v>0</v>
      </c>
      <c r="P192" s="790">
        <v>0</v>
      </c>
      <c r="Q192" s="790">
        <v>10</v>
      </c>
      <c r="R192" s="804">
        <v>10</v>
      </c>
      <c r="S192" s="807">
        <v>410</v>
      </c>
      <c r="T192" s="792" t="s">
        <v>4670</v>
      </c>
      <c r="U192" s="792" t="s">
        <v>4671</v>
      </c>
      <c r="V192" s="781"/>
    </row>
    <row r="193" spans="1:22">
      <c r="A193" s="792" t="s">
        <v>4794</v>
      </c>
      <c r="B193" s="792" t="s">
        <v>342</v>
      </c>
      <c r="C193" s="789">
        <v>81</v>
      </c>
      <c r="D193" s="790">
        <v>54</v>
      </c>
      <c r="E193" s="790">
        <v>54</v>
      </c>
      <c r="F193" s="790">
        <v>90</v>
      </c>
      <c r="G193" s="790">
        <v>-30</v>
      </c>
      <c r="H193" s="790">
        <v>68</v>
      </c>
      <c r="I193" s="790">
        <v>5</v>
      </c>
      <c r="J193" s="804">
        <v>322</v>
      </c>
      <c r="K193" s="789">
        <v>64</v>
      </c>
      <c r="L193" s="790">
        <v>10</v>
      </c>
      <c r="M193" s="790">
        <v>0</v>
      </c>
      <c r="N193" s="790">
        <v>0</v>
      </c>
      <c r="O193" s="790">
        <v>0</v>
      </c>
      <c r="P193" s="790">
        <v>0</v>
      </c>
      <c r="Q193" s="790">
        <v>10</v>
      </c>
      <c r="R193" s="804">
        <v>84</v>
      </c>
      <c r="S193" s="807">
        <v>406</v>
      </c>
      <c r="T193" s="792" t="s">
        <v>4670</v>
      </c>
      <c r="U193" s="792" t="s">
        <v>4671</v>
      </c>
      <c r="V193" s="781"/>
    </row>
    <row r="194" spans="1:22">
      <c r="A194" s="792" t="s">
        <v>4795</v>
      </c>
      <c r="B194" s="792" t="s">
        <v>503</v>
      </c>
      <c r="C194" s="789">
        <v>45</v>
      </c>
      <c r="D194" s="790">
        <v>36</v>
      </c>
      <c r="E194" s="790">
        <v>36</v>
      </c>
      <c r="F194" s="790">
        <v>45</v>
      </c>
      <c r="G194" s="790">
        <v>0</v>
      </c>
      <c r="H194" s="790">
        <v>40</v>
      </c>
      <c r="I194" s="790">
        <v>5</v>
      </c>
      <c r="J194" s="804">
        <v>207</v>
      </c>
      <c r="K194" s="789">
        <v>61</v>
      </c>
      <c r="L194" s="790">
        <v>50</v>
      </c>
      <c r="M194" s="790">
        <v>1</v>
      </c>
      <c r="N194" s="790">
        <v>20</v>
      </c>
      <c r="O194" s="790">
        <v>29</v>
      </c>
      <c r="P194" s="790">
        <v>15</v>
      </c>
      <c r="Q194" s="790">
        <v>10</v>
      </c>
      <c r="R194" s="804">
        <v>186</v>
      </c>
      <c r="S194" s="807">
        <v>393</v>
      </c>
      <c r="T194" s="792" t="s">
        <v>4670</v>
      </c>
      <c r="U194" s="792" t="s">
        <v>4671</v>
      </c>
      <c r="V194" s="781"/>
    </row>
    <row r="195" spans="1:22">
      <c r="A195" s="792" t="s">
        <v>4796</v>
      </c>
      <c r="B195" s="792" t="s">
        <v>173</v>
      </c>
      <c r="C195" s="789">
        <v>35</v>
      </c>
      <c r="D195" s="790">
        <v>36</v>
      </c>
      <c r="E195" s="790">
        <v>36</v>
      </c>
      <c r="F195" s="790">
        <v>30</v>
      </c>
      <c r="G195" s="790">
        <v>0</v>
      </c>
      <c r="H195" s="790">
        <v>42</v>
      </c>
      <c r="I195" s="790">
        <v>5</v>
      </c>
      <c r="J195" s="804">
        <v>184</v>
      </c>
      <c r="K195" s="789">
        <v>90</v>
      </c>
      <c r="L195" s="790">
        <v>55</v>
      </c>
      <c r="M195" s="790">
        <v>1</v>
      </c>
      <c r="N195" s="790">
        <v>20</v>
      </c>
      <c r="O195" s="790">
        <v>29</v>
      </c>
      <c r="P195" s="790">
        <v>0</v>
      </c>
      <c r="Q195" s="790">
        <v>10</v>
      </c>
      <c r="R195" s="804">
        <v>205</v>
      </c>
      <c r="S195" s="807">
        <v>389</v>
      </c>
      <c r="T195" s="792" t="s">
        <v>4670</v>
      </c>
      <c r="U195" s="792" t="s">
        <v>4671</v>
      </c>
      <c r="V195" s="781"/>
    </row>
    <row r="196" spans="1:22">
      <c r="A196" s="792" t="s">
        <v>4797</v>
      </c>
      <c r="B196" s="792" t="s">
        <v>462</v>
      </c>
      <c r="C196" s="789">
        <v>77</v>
      </c>
      <c r="D196" s="790">
        <v>51</v>
      </c>
      <c r="E196" s="790">
        <v>51</v>
      </c>
      <c r="F196" s="790">
        <v>60</v>
      </c>
      <c r="G196" s="790">
        <v>0</v>
      </c>
      <c r="H196" s="790">
        <v>45</v>
      </c>
      <c r="I196" s="790">
        <v>5</v>
      </c>
      <c r="J196" s="804">
        <v>289</v>
      </c>
      <c r="K196" s="789">
        <v>10</v>
      </c>
      <c r="L196" s="790">
        <v>0</v>
      </c>
      <c r="M196" s="790">
        <v>0</v>
      </c>
      <c r="N196" s="790">
        <v>0</v>
      </c>
      <c r="O196" s="790">
        <v>9</v>
      </c>
      <c r="P196" s="790">
        <v>0</v>
      </c>
      <c r="Q196" s="790">
        <v>10</v>
      </c>
      <c r="R196" s="804">
        <v>29</v>
      </c>
      <c r="S196" s="807">
        <v>318</v>
      </c>
      <c r="T196" s="792" t="s">
        <v>4670</v>
      </c>
      <c r="U196" s="792" t="s">
        <v>4671</v>
      </c>
      <c r="V196" s="781"/>
    </row>
    <row r="197" spans="1:22">
      <c r="A197" s="792" t="s">
        <v>4798</v>
      </c>
      <c r="B197" s="792" t="s">
        <v>462</v>
      </c>
      <c r="C197" s="789">
        <v>81</v>
      </c>
      <c r="D197" s="790">
        <v>54</v>
      </c>
      <c r="E197" s="790">
        <v>54</v>
      </c>
      <c r="F197" s="790">
        <v>45</v>
      </c>
      <c r="G197" s="790">
        <v>0</v>
      </c>
      <c r="H197" s="790">
        <v>50</v>
      </c>
      <c r="I197" s="790">
        <v>5</v>
      </c>
      <c r="J197" s="804">
        <v>289</v>
      </c>
      <c r="K197" s="789">
        <v>0</v>
      </c>
      <c r="L197" s="790">
        <v>10</v>
      </c>
      <c r="M197" s="790">
        <v>0</v>
      </c>
      <c r="N197" s="790">
        <v>0</v>
      </c>
      <c r="O197" s="790">
        <v>9</v>
      </c>
      <c r="P197" s="790">
        <v>0</v>
      </c>
      <c r="Q197" s="790">
        <v>10</v>
      </c>
      <c r="R197" s="804">
        <v>29</v>
      </c>
      <c r="S197" s="807">
        <v>318</v>
      </c>
      <c r="T197" s="792" t="s">
        <v>4670</v>
      </c>
      <c r="U197" s="792" t="s">
        <v>4671</v>
      </c>
      <c r="V197" s="781"/>
    </row>
    <row r="198" spans="1:22">
      <c r="A198" s="792" t="s">
        <v>4799</v>
      </c>
      <c r="B198" s="792" t="s">
        <v>440</v>
      </c>
      <c r="C198" s="789">
        <v>47</v>
      </c>
      <c r="D198" s="790">
        <v>36</v>
      </c>
      <c r="E198" s="790">
        <v>36</v>
      </c>
      <c r="F198" s="790">
        <v>36</v>
      </c>
      <c r="G198" s="790">
        <v>-15</v>
      </c>
      <c r="H198" s="790">
        <v>29</v>
      </c>
      <c r="I198" s="790">
        <v>5</v>
      </c>
      <c r="J198" s="804">
        <v>174</v>
      </c>
      <c r="K198" s="789">
        <v>47</v>
      </c>
      <c r="L198" s="790">
        <v>30</v>
      </c>
      <c r="M198" s="790">
        <v>1</v>
      </c>
      <c r="N198" s="790">
        <v>20</v>
      </c>
      <c r="O198" s="790">
        <v>15</v>
      </c>
      <c r="P198" s="790">
        <v>6</v>
      </c>
      <c r="Q198" s="790">
        <v>10</v>
      </c>
      <c r="R198" s="804">
        <v>129</v>
      </c>
      <c r="S198" s="807">
        <v>303</v>
      </c>
      <c r="T198" s="792" t="s">
        <v>4670</v>
      </c>
      <c r="U198" s="792" t="s">
        <v>4671</v>
      </c>
      <c r="V198" s="781"/>
    </row>
    <row r="199" spans="1:22">
      <c r="A199" s="792" t="s">
        <v>4800</v>
      </c>
      <c r="B199" s="792" t="s">
        <v>298</v>
      </c>
      <c r="C199" s="789">
        <v>42</v>
      </c>
      <c r="D199" s="790">
        <v>30</v>
      </c>
      <c r="E199" s="790">
        <v>30</v>
      </c>
      <c r="F199" s="790">
        <v>30</v>
      </c>
      <c r="G199" s="790">
        <v>0</v>
      </c>
      <c r="H199" s="790">
        <v>50</v>
      </c>
      <c r="I199" s="790">
        <v>5</v>
      </c>
      <c r="J199" s="804">
        <v>187</v>
      </c>
      <c r="K199" s="789">
        <v>46</v>
      </c>
      <c r="L199" s="790">
        <v>0</v>
      </c>
      <c r="M199" s="790">
        <v>0</v>
      </c>
      <c r="N199" s="790">
        <v>0</v>
      </c>
      <c r="O199" s="790">
        <v>29</v>
      </c>
      <c r="P199" s="790">
        <v>0</v>
      </c>
      <c r="Q199" s="790">
        <v>10</v>
      </c>
      <c r="R199" s="804">
        <v>85</v>
      </c>
      <c r="S199" s="807">
        <v>272</v>
      </c>
      <c r="T199" s="792" t="s">
        <v>4670</v>
      </c>
      <c r="U199" s="792" t="s">
        <v>4671</v>
      </c>
      <c r="V199" s="781"/>
    </row>
    <row r="200" spans="1:22">
      <c r="A200" s="792" t="s">
        <v>4571</v>
      </c>
      <c r="B200" s="792" t="s">
        <v>3350</v>
      </c>
      <c r="C200" s="789">
        <v>126</v>
      </c>
      <c r="D200" s="790">
        <v>75</v>
      </c>
      <c r="E200" s="790">
        <v>75</v>
      </c>
      <c r="F200" s="790">
        <v>99</v>
      </c>
      <c r="G200" s="790">
        <v>0</v>
      </c>
      <c r="H200" s="790">
        <v>123</v>
      </c>
      <c r="I200" s="790">
        <v>150</v>
      </c>
      <c r="J200" s="804">
        <v>648</v>
      </c>
      <c r="K200" s="789">
        <v>99</v>
      </c>
      <c r="L200" s="790">
        <v>50</v>
      </c>
      <c r="M200" s="790">
        <v>19</v>
      </c>
      <c r="N200" s="790">
        <v>20</v>
      </c>
      <c r="O200" s="790">
        <v>28</v>
      </c>
      <c r="P200" s="790">
        <v>15</v>
      </c>
      <c r="Q200" s="790">
        <v>10</v>
      </c>
      <c r="R200" s="804">
        <v>241</v>
      </c>
      <c r="S200" s="807">
        <v>889</v>
      </c>
      <c r="T200" s="792" t="s">
        <v>4801</v>
      </c>
      <c r="U200" s="792" t="s">
        <v>4671</v>
      </c>
      <c r="V200" s="792" t="s">
        <v>1924</v>
      </c>
    </row>
    <row r="201" spans="1:22">
      <c r="A201" s="792" t="s">
        <v>4000</v>
      </c>
      <c r="B201" s="792" t="s">
        <v>473</v>
      </c>
      <c r="C201" s="789">
        <v>123</v>
      </c>
      <c r="D201" s="790">
        <v>75</v>
      </c>
      <c r="E201" s="790">
        <v>75</v>
      </c>
      <c r="F201" s="790">
        <v>99</v>
      </c>
      <c r="G201" s="790">
        <v>0</v>
      </c>
      <c r="H201" s="790">
        <v>120</v>
      </c>
      <c r="I201" s="790">
        <v>118</v>
      </c>
      <c r="J201" s="804">
        <v>610</v>
      </c>
      <c r="K201" s="789">
        <v>92</v>
      </c>
      <c r="L201" s="790">
        <v>50</v>
      </c>
      <c r="M201" s="790">
        <v>20</v>
      </c>
      <c r="N201" s="790">
        <v>20</v>
      </c>
      <c r="O201" s="790">
        <v>28</v>
      </c>
      <c r="P201" s="790">
        <v>15</v>
      </c>
      <c r="Q201" s="790">
        <v>10</v>
      </c>
      <c r="R201" s="804">
        <v>235</v>
      </c>
      <c r="S201" s="807">
        <v>845</v>
      </c>
      <c r="T201" s="792" t="s">
        <v>4801</v>
      </c>
      <c r="U201" s="792" t="s">
        <v>4671</v>
      </c>
      <c r="V201" s="792" t="s">
        <v>3012</v>
      </c>
    </row>
    <row r="202" spans="1:22">
      <c r="A202" s="792" t="s">
        <v>4802</v>
      </c>
      <c r="B202" s="792" t="s">
        <v>473</v>
      </c>
      <c r="C202" s="789">
        <v>126</v>
      </c>
      <c r="D202" s="790">
        <v>75</v>
      </c>
      <c r="E202" s="790">
        <v>75</v>
      </c>
      <c r="F202" s="790">
        <v>99</v>
      </c>
      <c r="G202" s="790">
        <v>0</v>
      </c>
      <c r="H202" s="790">
        <v>123</v>
      </c>
      <c r="I202" s="790">
        <v>102</v>
      </c>
      <c r="J202" s="804">
        <v>600</v>
      </c>
      <c r="K202" s="789">
        <v>100</v>
      </c>
      <c r="L202" s="790">
        <v>55</v>
      </c>
      <c r="M202" s="790">
        <v>15</v>
      </c>
      <c r="N202" s="790">
        <v>20</v>
      </c>
      <c r="O202" s="790">
        <v>29</v>
      </c>
      <c r="P202" s="790">
        <v>15</v>
      </c>
      <c r="Q202" s="790">
        <v>10</v>
      </c>
      <c r="R202" s="804">
        <v>244</v>
      </c>
      <c r="S202" s="807">
        <v>844</v>
      </c>
      <c r="T202" s="792" t="s">
        <v>4801</v>
      </c>
      <c r="U202" s="792" t="s">
        <v>4671</v>
      </c>
      <c r="V202" s="792" t="s">
        <v>58</v>
      </c>
    </row>
    <row r="203" spans="1:22">
      <c r="A203" s="792" t="s">
        <v>3985</v>
      </c>
      <c r="B203" s="792" t="s">
        <v>473</v>
      </c>
      <c r="C203" s="789">
        <v>133</v>
      </c>
      <c r="D203" s="790">
        <v>75</v>
      </c>
      <c r="E203" s="790">
        <v>75</v>
      </c>
      <c r="F203" s="790">
        <v>99</v>
      </c>
      <c r="G203" s="790">
        <v>0</v>
      </c>
      <c r="H203" s="790">
        <v>99</v>
      </c>
      <c r="I203" s="790">
        <v>118</v>
      </c>
      <c r="J203" s="804">
        <v>599</v>
      </c>
      <c r="K203" s="789">
        <v>92</v>
      </c>
      <c r="L203" s="790">
        <v>55</v>
      </c>
      <c r="M203" s="790">
        <v>20</v>
      </c>
      <c r="N203" s="790">
        <v>20</v>
      </c>
      <c r="O203" s="790">
        <v>28</v>
      </c>
      <c r="P203" s="790">
        <v>15</v>
      </c>
      <c r="Q203" s="790">
        <v>10</v>
      </c>
      <c r="R203" s="804">
        <v>240</v>
      </c>
      <c r="S203" s="807">
        <v>839</v>
      </c>
      <c r="T203" s="792" t="s">
        <v>4801</v>
      </c>
      <c r="U203" s="792" t="s">
        <v>4671</v>
      </c>
      <c r="V203" s="792" t="s">
        <v>58</v>
      </c>
    </row>
    <row r="204" spans="1:22">
      <c r="A204" s="792" t="s">
        <v>4803</v>
      </c>
      <c r="B204" s="792" t="s">
        <v>323</v>
      </c>
      <c r="C204" s="789">
        <v>132</v>
      </c>
      <c r="D204" s="790">
        <v>75</v>
      </c>
      <c r="E204" s="790">
        <v>75</v>
      </c>
      <c r="F204" s="790">
        <v>99</v>
      </c>
      <c r="G204" s="790">
        <v>0</v>
      </c>
      <c r="H204" s="790">
        <v>123</v>
      </c>
      <c r="I204" s="790">
        <v>94</v>
      </c>
      <c r="J204" s="804">
        <v>598</v>
      </c>
      <c r="K204" s="789">
        <v>100</v>
      </c>
      <c r="L204" s="790">
        <v>55</v>
      </c>
      <c r="M204" s="790">
        <v>8</v>
      </c>
      <c r="N204" s="790">
        <v>20</v>
      </c>
      <c r="O204" s="790">
        <v>30</v>
      </c>
      <c r="P204" s="790">
        <v>15</v>
      </c>
      <c r="Q204" s="790">
        <v>10</v>
      </c>
      <c r="R204" s="804">
        <v>238</v>
      </c>
      <c r="S204" s="807">
        <v>836</v>
      </c>
      <c r="T204" s="792" t="s">
        <v>4801</v>
      </c>
      <c r="U204" s="792" t="s">
        <v>4671</v>
      </c>
      <c r="V204" s="792" t="s">
        <v>58</v>
      </c>
    </row>
    <row r="205" spans="1:22">
      <c r="A205" s="792" t="s">
        <v>4301</v>
      </c>
      <c r="B205" s="792" t="s">
        <v>473</v>
      </c>
      <c r="C205" s="789">
        <v>119</v>
      </c>
      <c r="D205" s="790">
        <v>75</v>
      </c>
      <c r="E205" s="790">
        <v>75</v>
      </c>
      <c r="F205" s="790">
        <v>99</v>
      </c>
      <c r="G205" s="790">
        <v>0</v>
      </c>
      <c r="H205" s="790">
        <v>98</v>
      </c>
      <c r="I205" s="790">
        <v>126</v>
      </c>
      <c r="J205" s="804">
        <v>592</v>
      </c>
      <c r="K205" s="789">
        <v>94</v>
      </c>
      <c r="L205" s="790">
        <v>55</v>
      </c>
      <c r="M205" s="790">
        <v>20</v>
      </c>
      <c r="N205" s="790">
        <v>20</v>
      </c>
      <c r="O205" s="790">
        <v>28</v>
      </c>
      <c r="P205" s="790">
        <v>15</v>
      </c>
      <c r="Q205" s="790">
        <v>10</v>
      </c>
      <c r="R205" s="804">
        <v>242</v>
      </c>
      <c r="S205" s="807">
        <v>834</v>
      </c>
      <c r="T205" s="792" t="s">
        <v>4801</v>
      </c>
      <c r="U205" s="792" t="s">
        <v>4671</v>
      </c>
      <c r="V205" s="792" t="s">
        <v>58</v>
      </c>
    </row>
    <row r="206" spans="1:22">
      <c r="A206" s="792" t="s">
        <v>4325</v>
      </c>
      <c r="B206" s="792" t="s">
        <v>473</v>
      </c>
      <c r="C206" s="789">
        <v>127</v>
      </c>
      <c r="D206" s="790">
        <v>75</v>
      </c>
      <c r="E206" s="790">
        <v>75</v>
      </c>
      <c r="F206" s="790">
        <v>99</v>
      </c>
      <c r="G206" s="790">
        <v>0</v>
      </c>
      <c r="H206" s="790">
        <v>88</v>
      </c>
      <c r="I206" s="790">
        <v>118</v>
      </c>
      <c r="J206" s="804">
        <v>582</v>
      </c>
      <c r="K206" s="789">
        <v>100</v>
      </c>
      <c r="L206" s="790">
        <v>55</v>
      </c>
      <c r="M206" s="790">
        <v>20</v>
      </c>
      <c r="N206" s="790">
        <v>20</v>
      </c>
      <c r="O206" s="790">
        <v>28</v>
      </c>
      <c r="P206" s="790">
        <v>15</v>
      </c>
      <c r="Q206" s="790">
        <v>10</v>
      </c>
      <c r="R206" s="804">
        <v>248</v>
      </c>
      <c r="S206" s="807">
        <v>830</v>
      </c>
      <c r="T206" s="792" t="s">
        <v>4801</v>
      </c>
      <c r="U206" s="792" t="s">
        <v>4671</v>
      </c>
      <c r="V206" s="792" t="s">
        <v>58</v>
      </c>
    </row>
    <row r="207" spans="1:22">
      <c r="A207" s="792" t="s">
        <v>4804</v>
      </c>
      <c r="B207" s="792" t="s">
        <v>473</v>
      </c>
      <c r="C207" s="789">
        <v>136</v>
      </c>
      <c r="D207" s="790">
        <v>75</v>
      </c>
      <c r="E207" s="790">
        <v>75</v>
      </c>
      <c r="F207" s="790">
        <v>99</v>
      </c>
      <c r="G207" s="790">
        <v>0</v>
      </c>
      <c r="H207" s="790">
        <v>69</v>
      </c>
      <c r="I207" s="790">
        <v>134</v>
      </c>
      <c r="J207" s="804">
        <v>588</v>
      </c>
      <c r="K207" s="789">
        <v>92</v>
      </c>
      <c r="L207" s="790">
        <v>55</v>
      </c>
      <c r="M207" s="790">
        <v>20</v>
      </c>
      <c r="N207" s="790">
        <v>20</v>
      </c>
      <c r="O207" s="790">
        <v>29</v>
      </c>
      <c r="P207" s="790">
        <v>15</v>
      </c>
      <c r="Q207" s="790">
        <v>10</v>
      </c>
      <c r="R207" s="804">
        <v>241</v>
      </c>
      <c r="S207" s="807">
        <v>829</v>
      </c>
      <c r="T207" s="792" t="s">
        <v>4801</v>
      </c>
      <c r="U207" s="792" t="s">
        <v>4671</v>
      </c>
      <c r="V207" s="792" t="s">
        <v>58</v>
      </c>
    </row>
    <row r="208" spans="1:22">
      <c r="A208" s="792" t="s">
        <v>4031</v>
      </c>
      <c r="B208" s="792" t="s">
        <v>473</v>
      </c>
      <c r="C208" s="789">
        <v>128</v>
      </c>
      <c r="D208" s="790">
        <v>72</v>
      </c>
      <c r="E208" s="790">
        <v>72</v>
      </c>
      <c r="F208" s="790">
        <v>99</v>
      </c>
      <c r="G208" s="790">
        <v>0</v>
      </c>
      <c r="H208" s="790">
        <v>98</v>
      </c>
      <c r="I208" s="790">
        <v>118</v>
      </c>
      <c r="J208" s="804">
        <v>587</v>
      </c>
      <c r="K208" s="789">
        <v>96</v>
      </c>
      <c r="L208" s="790">
        <v>55</v>
      </c>
      <c r="M208" s="790">
        <v>11</v>
      </c>
      <c r="N208" s="790">
        <v>20</v>
      </c>
      <c r="O208" s="790">
        <v>28</v>
      </c>
      <c r="P208" s="790">
        <v>15</v>
      </c>
      <c r="Q208" s="790">
        <v>10</v>
      </c>
      <c r="R208" s="804">
        <v>235</v>
      </c>
      <c r="S208" s="807">
        <v>822</v>
      </c>
      <c r="T208" s="792" t="s">
        <v>4801</v>
      </c>
      <c r="U208" s="792" t="s">
        <v>4671</v>
      </c>
      <c r="V208" s="792" t="s">
        <v>58</v>
      </c>
    </row>
    <row r="209" spans="1:22">
      <c r="A209" s="792" t="s">
        <v>498</v>
      </c>
      <c r="B209" s="792" t="s">
        <v>306</v>
      </c>
      <c r="C209" s="789">
        <v>137</v>
      </c>
      <c r="D209" s="790">
        <v>75</v>
      </c>
      <c r="E209" s="790">
        <v>75</v>
      </c>
      <c r="F209" s="790">
        <v>99</v>
      </c>
      <c r="G209" s="790">
        <v>0</v>
      </c>
      <c r="H209" s="790">
        <v>91</v>
      </c>
      <c r="I209" s="790">
        <v>126</v>
      </c>
      <c r="J209" s="804">
        <v>603</v>
      </c>
      <c r="K209" s="789">
        <v>91</v>
      </c>
      <c r="L209" s="790">
        <v>50</v>
      </c>
      <c r="M209" s="790">
        <v>3</v>
      </c>
      <c r="N209" s="790">
        <v>20</v>
      </c>
      <c r="O209" s="790">
        <v>28</v>
      </c>
      <c r="P209" s="790">
        <v>15</v>
      </c>
      <c r="Q209" s="790">
        <v>10</v>
      </c>
      <c r="R209" s="804">
        <v>217</v>
      </c>
      <c r="S209" s="807">
        <v>820</v>
      </c>
      <c r="T209" s="792" t="s">
        <v>4801</v>
      </c>
      <c r="U209" s="792" t="s">
        <v>4671</v>
      </c>
      <c r="V209" s="792" t="s">
        <v>58</v>
      </c>
    </row>
    <row r="210" spans="1:22">
      <c r="A210" s="792" t="s">
        <v>1943</v>
      </c>
      <c r="B210" s="792" t="s">
        <v>202</v>
      </c>
      <c r="C210" s="789">
        <v>130</v>
      </c>
      <c r="D210" s="790">
        <v>75</v>
      </c>
      <c r="E210" s="790">
        <v>75</v>
      </c>
      <c r="F210" s="790">
        <v>99</v>
      </c>
      <c r="G210" s="790">
        <v>0</v>
      </c>
      <c r="H210" s="790">
        <v>63</v>
      </c>
      <c r="I210" s="790">
        <v>134</v>
      </c>
      <c r="J210" s="804">
        <v>576</v>
      </c>
      <c r="K210" s="789">
        <v>91</v>
      </c>
      <c r="L210" s="790">
        <v>55</v>
      </c>
      <c r="M210" s="790">
        <v>20</v>
      </c>
      <c r="N210" s="790">
        <v>20</v>
      </c>
      <c r="O210" s="790">
        <v>30</v>
      </c>
      <c r="P210" s="790">
        <v>15</v>
      </c>
      <c r="Q210" s="790">
        <v>10</v>
      </c>
      <c r="R210" s="804">
        <v>241</v>
      </c>
      <c r="S210" s="807">
        <v>817</v>
      </c>
      <c r="T210" s="792" t="s">
        <v>4801</v>
      </c>
      <c r="U210" s="792" t="s">
        <v>4671</v>
      </c>
      <c r="V210" s="792" t="s">
        <v>58</v>
      </c>
    </row>
    <row r="211" spans="1:22">
      <c r="A211" s="792" t="s">
        <v>4551</v>
      </c>
      <c r="B211" s="792" t="s">
        <v>54</v>
      </c>
      <c r="C211" s="789">
        <v>131</v>
      </c>
      <c r="D211" s="790">
        <v>75</v>
      </c>
      <c r="E211" s="790">
        <v>75</v>
      </c>
      <c r="F211" s="790">
        <v>99</v>
      </c>
      <c r="G211" s="790">
        <v>0</v>
      </c>
      <c r="H211" s="790">
        <v>82</v>
      </c>
      <c r="I211" s="790">
        <v>118</v>
      </c>
      <c r="J211" s="804">
        <v>580</v>
      </c>
      <c r="K211" s="789">
        <v>86</v>
      </c>
      <c r="L211" s="790">
        <v>55</v>
      </c>
      <c r="M211" s="790">
        <v>19</v>
      </c>
      <c r="N211" s="790">
        <v>20</v>
      </c>
      <c r="O211" s="790">
        <v>30</v>
      </c>
      <c r="P211" s="790">
        <v>15</v>
      </c>
      <c r="Q211" s="790">
        <v>10</v>
      </c>
      <c r="R211" s="804">
        <v>235</v>
      </c>
      <c r="S211" s="807">
        <v>815</v>
      </c>
      <c r="T211" s="792" t="s">
        <v>4801</v>
      </c>
      <c r="U211" s="792" t="s">
        <v>4671</v>
      </c>
      <c r="V211" s="792" t="s">
        <v>58</v>
      </c>
    </row>
    <row r="212" spans="1:22">
      <c r="A212" s="792" t="s">
        <v>4805</v>
      </c>
      <c r="B212" s="792" t="s">
        <v>943</v>
      </c>
      <c r="C212" s="789">
        <v>142</v>
      </c>
      <c r="D212" s="790">
        <v>72</v>
      </c>
      <c r="E212" s="790">
        <v>72</v>
      </c>
      <c r="F212" s="790">
        <v>99</v>
      </c>
      <c r="G212" s="790">
        <v>0</v>
      </c>
      <c r="H212" s="790">
        <v>97</v>
      </c>
      <c r="I212" s="790">
        <v>110</v>
      </c>
      <c r="J212" s="804">
        <v>592</v>
      </c>
      <c r="K212" s="789">
        <v>97</v>
      </c>
      <c r="L212" s="790">
        <v>50</v>
      </c>
      <c r="M212" s="790">
        <v>1</v>
      </c>
      <c r="N212" s="790">
        <v>20</v>
      </c>
      <c r="O212" s="790">
        <v>29</v>
      </c>
      <c r="P212" s="790">
        <v>15</v>
      </c>
      <c r="Q212" s="790">
        <v>10</v>
      </c>
      <c r="R212" s="804">
        <v>222</v>
      </c>
      <c r="S212" s="807">
        <v>814</v>
      </c>
      <c r="T212" s="792" t="s">
        <v>4801</v>
      </c>
      <c r="U212" s="792" t="s">
        <v>4671</v>
      </c>
      <c r="V212" s="792" t="s">
        <v>58</v>
      </c>
    </row>
    <row r="213" spans="1:22">
      <c r="A213" s="792" t="s">
        <v>4806</v>
      </c>
      <c r="B213" s="792" t="s">
        <v>473</v>
      </c>
      <c r="C213" s="789">
        <v>132</v>
      </c>
      <c r="D213" s="790">
        <v>72</v>
      </c>
      <c r="E213" s="790">
        <v>72</v>
      </c>
      <c r="F213" s="790">
        <v>99</v>
      </c>
      <c r="G213" s="790">
        <v>0</v>
      </c>
      <c r="H213" s="790">
        <v>89</v>
      </c>
      <c r="I213" s="790">
        <v>118</v>
      </c>
      <c r="J213" s="804">
        <v>582</v>
      </c>
      <c r="K213" s="789">
        <v>98</v>
      </c>
      <c r="L213" s="790">
        <v>55</v>
      </c>
      <c r="M213" s="790">
        <v>6</v>
      </c>
      <c r="N213" s="790">
        <v>20</v>
      </c>
      <c r="O213" s="790">
        <v>28</v>
      </c>
      <c r="P213" s="790">
        <v>15</v>
      </c>
      <c r="Q213" s="790">
        <v>10</v>
      </c>
      <c r="R213" s="804">
        <v>232</v>
      </c>
      <c r="S213" s="807">
        <v>814</v>
      </c>
      <c r="T213" s="792" t="s">
        <v>4801</v>
      </c>
      <c r="U213" s="792" t="s">
        <v>4671</v>
      </c>
      <c r="V213" s="792" t="s">
        <v>58</v>
      </c>
    </row>
    <row r="214" spans="1:22">
      <c r="A214" s="792" t="s">
        <v>4807</v>
      </c>
      <c r="B214" s="792" t="s">
        <v>323</v>
      </c>
      <c r="C214" s="789">
        <v>131</v>
      </c>
      <c r="D214" s="790">
        <v>75</v>
      </c>
      <c r="E214" s="790">
        <v>75</v>
      </c>
      <c r="F214" s="790">
        <v>99</v>
      </c>
      <c r="G214" s="790">
        <v>0</v>
      </c>
      <c r="H214" s="790">
        <v>72</v>
      </c>
      <c r="I214" s="790">
        <v>118</v>
      </c>
      <c r="J214" s="804">
        <v>570</v>
      </c>
      <c r="K214" s="789">
        <v>100</v>
      </c>
      <c r="L214" s="790">
        <v>55</v>
      </c>
      <c r="M214" s="790">
        <v>12</v>
      </c>
      <c r="N214" s="790">
        <v>20</v>
      </c>
      <c r="O214" s="790">
        <v>30</v>
      </c>
      <c r="P214" s="790">
        <v>15</v>
      </c>
      <c r="Q214" s="790">
        <v>10</v>
      </c>
      <c r="R214" s="804">
        <v>242</v>
      </c>
      <c r="S214" s="807">
        <v>812</v>
      </c>
      <c r="T214" s="792" t="s">
        <v>4801</v>
      </c>
      <c r="U214" s="792" t="s">
        <v>4671</v>
      </c>
      <c r="V214" s="792" t="s">
        <v>58</v>
      </c>
    </row>
    <row r="215" spans="1:22">
      <c r="A215" s="792" t="s">
        <v>281</v>
      </c>
      <c r="B215" s="792" t="s">
        <v>325</v>
      </c>
      <c r="C215" s="789">
        <v>130</v>
      </c>
      <c r="D215" s="790">
        <v>72</v>
      </c>
      <c r="E215" s="790">
        <v>72</v>
      </c>
      <c r="F215" s="790">
        <v>99</v>
      </c>
      <c r="G215" s="790">
        <v>0</v>
      </c>
      <c r="H215" s="790">
        <v>96</v>
      </c>
      <c r="I215" s="790">
        <v>126</v>
      </c>
      <c r="J215" s="804">
        <v>595</v>
      </c>
      <c r="K215" s="789">
        <v>87</v>
      </c>
      <c r="L215" s="790">
        <v>55</v>
      </c>
      <c r="M215" s="790">
        <v>1</v>
      </c>
      <c r="N215" s="790">
        <v>20</v>
      </c>
      <c r="O215" s="790">
        <v>29</v>
      </c>
      <c r="P215" s="790">
        <v>15</v>
      </c>
      <c r="Q215" s="790">
        <v>10</v>
      </c>
      <c r="R215" s="804">
        <v>217</v>
      </c>
      <c r="S215" s="807">
        <v>812</v>
      </c>
      <c r="T215" s="792" t="s">
        <v>4801</v>
      </c>
      <c r="U215" s="792" t="s">
        <v>4671</v>
      </c>
      <c r="V215" s="792" t="s">
        <v>58</v>
      </c>
    </row>
    <row r="216" spans="1:22">
      <c r="A216" s="792" t="s">
        <v>4808</v>
      </c>
      <c r="B216" s="792" t="s">
        <v>473</v>
      </c>
      <c r="C216" s="789">
        <v>125</v>
      </c>
      <c r="D216" s="790">
        <v>75</v>
      </c>
      <c r="E216" s="790">
        <v>75</v>
      </c>
      <c r="F216" s="790">
        <v>99</v>
      </c>
      <c r="G216" s="790">
        <v>0</v>
      </c>
      <c r="H216" s="790">
        <v>100</v>
      </c>
      <c r="I216" s="790">
        <v>110</v>
      </c>
      <c r="J216" s="804">
        <v>584</v>
      </c>
      <c r="K216" s="789">
        <v>97</v>
      </c>
      <c r="L216" s="790">
        <v>55</v>
      </c>
      <c r="M216" s="790">
        <v>1</v>
      </c>
      <c r="N216" s="790">
        <v>20</v>
      </c>
      <c r="O216" s="790">
        <v>28</v>
      </c>
      <c r="P216" s="790">
        <v>15</v>
      </c>
      <c r="Q216" s="790">
        <v>10</v>
      </c>
      <c r="R216" s="804">
        <v>226</v>
      </c>
      <c r="S216" s="807">
        <v>810</v>
      </c>
      <c r="T216" s="792" t="s">
        <v>4801</v>
      </c>
      <c r="U216" s="792" t="s">
        <v>4671</v>
      </c>
      <c r="V216" s="792" t="s">
        <v>58</v>
      </c>
    </row>
    <row r="217" spans="1:22">
      <c r="A217" s="792" t="s">
        <v>4809</v>
      </c>
      <c r="B217" s="792" t="s">
        <v>147</v>
      </c>
      <c r="C217" s="789">
        <v>128</v>
      </c>
      <c r="D217" s="790">
        <v>75</v>
      </c>
      <c r="E217" s="790">
        <v>75</v>
      </c>
      <c r="F217" s="790">
        <v>99</v>
      </c>
      <c r="G217" s="790">
        <v>0</v>
      </c>
      <c r="H217" s="790">
        <v>71</v>
      </c>
      <c r="I217" s="790">
        <v>118</v>
      </c>
      <c r="J217" s="804">
        <v>566</v>
      </c>
      <c r="K217" s="789">
        <v>100</v>
      </c>
      <c r="L217" s="790">
        <v>50</v>
      </c>
      <c r="M217" s="790">
        <v>20</v>
      </c>
      <c r="N217" s="790">
        <v>20</v>
      </c>
      <c r="O217" s="790">
        <v>28</v>
      </c>
      <c r="P217" s="790">
        <v>15</v>
      </c>
      <c r="Q217" s="790">
        <v>10</v>
      </c>
      <c r="R217" s="804">
        <v>243</v>
      </c>
      <c r="S217" s="807">
        <v>809</v>
      </c>
      <c r="T217" s="792" t="s">
        <v>4801</v>
      </c>
      <c r="U217" s="792" t="s">
        <v>4671</v>
      </c>
      <c r="V217" s="792" t="s">
        <v>58</v>
      </c>
    </row>
    <row r="218" spans="1:22">
      <c r="A218" s="792" t="s">
        <v>4566</v>
      </c>
      <c r="B218" s="792" t="s">
        <v>473</v>
      </c>
      <c r="C218" s="789">
        <v>122</v>
      </c>
      <c r="D218" s="790">
        <v>75</v>
      </c>
      <c r="E218" s="790">
        <v>75</v>
      </c>
      <c r="F218" s="790">
        <v>99</v>
      </c>
      <c r="G218" s="790">
        <v>0</v>
      </c>
      <c r="H218" s="790">
        <v>95</v>
      </c>
      <c r="I218" s="790">
        <v>102</v>
      </c>
      <c r="J218" s="804">
        <v>568</v>
      </c>
      <c r="K218" s="789">
        <v>100</v>
      </c>
      <c r="L218" s="790">
        <v>55</v>
      </c>
      <c r="M218" s="790">
        <v>12</v>
      </c>
      <c r="N218" s="790">
        <v>20</v>
      </c>
      <c r="O218" s="790">
        <v>28</v>
      </c>
      <c r="P218" s="790">
        <v>15</v>
      </c>
      <c r="Q218" s="790">
        <v>10</v>
      </c>
      <c r="R218" s="804">
        <v>240</v>
      </c>
      <c r="S218" s="807">
        <v>808</v>
      </c>
      <c r="T218" s="792" t="s">
        <v>4801</v>
      </c>
      <c r="U218" s="792" t="s">
        <v>4671</v>
      </c>
      <c r="V218" s="792" t="s">
        <v>58</v>
      </c>
    </row>
    <row r="219" spans="1:22">
      <c r="A219" s="792" t="s">
        <v>4810</v>
      </c>
      <c r="B219" s="792" t="s">
        <v>323</v>
      </c>
      <c r="C219" s="789">
        <v>129</v>
      </c>
      <c r="D219" s="790">
        <v>72</v>
      </c>
      <c r="E219" s="790">
        <v>72</v>
      </c>
      <c r="F219" s="790">
        <v>99</v>
      </c>
      <c r="G219" s="790">
        <v>0</v>
      </c>
      <c r="H219" s="790">
        <v>68</v>
      </c>
      <c r="I219" s="790">
        <v>118</v>
      </c>
      <c r="J219" s="804">
        <v>558</v>
      </c>
      <c r="K219" s="789">
        <v>100</v>
      </c>
      <c r="L219" s="790">
        <v>55</v>
      </c>
      <c r="M219" s="790">
        <v>19</v>
      </c>
      <c r="N219" s="790">
        <v>20</v>
      </c>
      <c r="O219" s="790">
        <v>30</v>
      </c>
      <c r="P219" s="790">
        <v>15</v>
      </c>
      <c r="Q219" s="790">
        <v>10</v>
      </c>
      <c r="R219" s="804">
        <v>249</v>
      </c>
      <c r="S219" s="807">
        <v>807</v>
      </c>
      <c r="T219" s="792" t="s">
        <v>4801</v>
      </c>
      <c r="U219" s="792" t="s">
        <v>4671</v>
      </c>
      <c r="V219" s="792" t="s">
        <v>58</v>
      </c>
    </row>
    <row r="220" spans="1:22">
      <c r="A220" s="792" t="s">
        <v>484</v>
      </c>
      <c r="B220" s="792" t="s">
        <v>448</v>
      </c>
      <c r="C220" s="789">
        <v>138</v>
      </c>
      <c r="D220" s="790">
        <v>75</v>
      </c>
      <c r="E220" s="790">
        <v>75</v>
      </c>
      <c r="F220" s="790">
        <v>99</v>
      </c>
      <c r="G220" s="790">
        <v>0</v>
      </c>
      <c r="H220" s="790">
        <v>123</v>
      </c>
      <c r="I220" s="790">
        <v>94</v>
      </c>
      <c r="J220" s="804">
        <v>604</v>
      </c>
      <c r="K220" s="789">
        <v>84</v>
      </c>
      <c r="L220" s="790">
        <v>50</v>
      </c>
      <c r="M220" s="790">
        <v>2</v>
      </c>
      <c r="N220" s="790">
        <v>20</v>
      </c>
      <c r="O220" s="790">
        <v>22</v>
      </c>
      <c r="P220" s="790">
        <v>15</v>
      </c>
      <c r="Q220" s="790">
        <v>10</v>
      </c>
      <c r="R220" s="804">
        <v>203</v>
      </c>
      <c r="S220" s="807">
        <v>807</v>
      </c>
      <c r="T220" s="792" t="s">
        <v>4801</v>
      </c>
      <c r="U220" s="792" t="s">
        <v>4671</v>
      </c>
      <c r="V220" s="792" t="s">
        <v>58</v>
      </c>
    </row>
    <row r="221" spans="1:22">
      <c r="A221" s="792" t="s">
        <v>4811</v>
      </c>
      <c r="B221" s="792" t="s">
        <v>448</v>
      </c>
      <c r="C221" s="789">
        <v>132</v>
      </c>
      <c r="D221" s="790">
        <v>75</v>
      </c>
      <c r="E221" s="790">
        <v>75</v>
      </c>
      <c r="F221" s="790">
        <v>99</v>
      </c>
      <c r="G221" s="790">
        <v>0</v>
      </c>
      <c r="H221" s="790">
        <v>123</v>
      </c>
      <c r="I221" s="790">
        <v>86</v>
      </c>
      <c r="J221" s="804">
        <v>590</v>
      </c>
      <c r="K221" s="789">
        <v>96</v>
      </c>
      <c r="L221" s="790">
        <v>50</v>
      </c>
      <c r="M221" s="790">
        <v>1</v>
      </c>
      <c r="N221" s="790">
        <v>20</v>
      </c>
      <c r="O221" s="790">
        <v>25</v>
      </c>
      <c r="P221" s="790">
        <v>15</v>
      </c>
      <c r="Q221" s="790">
        <v>10</v>
      </c>
      <c r="R221" s="804">
        <v>217</v>
      </c>
      <c r="S221" s="807">
        <v>807</v>
      </c>
      <c r="T221" s="792" t="s">
        <v>4801</v>
      </c>
      <c r="U221" s="792" t="s">
        <v>4671</v>
      </c>
      <c r="V221" s="792" t="s">
        <v>58</v>
      </c>
    </row>
    <row r="222" spans="1:22">
      <c r="A222" s="792" t="s">
        <v>4310</v>
      </c>
      <c r="B222" s="792" t="s">
        <v>473</v>
      </c>
      <c r="C222" s="789">
        <v>124</v>
      </c>
      <c r="D222" s="790">
        <v>75</v>
      </c>
      <c r="E222" s="790">
        <v>75</v>
      </c>
      <c r="F222" s="790">
        <v>99</v>
      </c>
      <c r="G222" s="790">
        <v>0</v>
      </c>
      <c r="H222" s="790">
        <v>81</v>
      </c>
      <c r="I222" s="790">
        <v>118</v>
      </c>
      <c r="J222" s="804">
        <v>572</v>
      </c>
      <c r="K222" s="789">
        <v>92</v>
      </c>
      <c r="L222" s="790">
        <v>55</v>
      </c>
      <c r="M222" s="790">
        <v>12</v>
      </c>
      <c r="N222" s="790">
        <v>20</v>
      </c>
      <c r="O222" s="790">
        <v>28</v>
      </c>
      <c r="P222" s="790">
        <v>15</v>
      </c>
      <c r="Q222" s="790">
        <v>10</v>
      </c>
      <c r="R222" s="804">
        <v>232</v>
      </c>
      <c r="S222" s="807">
        <v>804</v>
      </c>
      <c r="T222" s="792" t="s">
        <v>4801</v>
      </c>
      <c r="U222" s="792" t="s">
        <v>4671</v>
      </c>
      <c r="V222" s="792" t="s">
        <v>58</v>
      </c>
    </row>
    <row r="223" spans="1:22">
      <c r="A223" s="792" t="s">
        <v>4812</v>
      </c>
      <c r="B223" s="792" t="s">
        <v>473</v>
      </c>
      <c r="C223" s="789">
        <v>129</v>
      </c>
      <c r="D223" s="790">
        <v>75</v>
      </c>
      <c r="E223" s="790">
        <v>75</v>
      </c>
      <c r="F223" s="790">
        <v>99</v>
      </c>
      <c r="G223" s="790">
        <v>0</v>
      </c>
      <c r="H223" s="790">
        <v>69</v>
      </c>
      <c r="I223" s="790">
        <v>110</v>
      </c>
      <c r="J223" s="804">
        <v>557</v>
      </c>
      <c r="K223" s="789">
        <v>97</v>
      </c>
      <c r="L223" s="790">
        <v>55</v>
      </c>
      <c r="M223" s="790">
        <v>20</v>
      </c>
      <c r="N223" s="790">
        <v>20</v>
      </c>
      <c r="O223" s="790">
        <v>29</v>
      </c>
      <c r="P223" s="790">
        <v>15</v>
      </c>
      <c r="Q223" s="790">
        <v>10</v>
      </c>
      <c r="R223" s="804">
        <v>246</v>
      </c>
      <c r="S223" s="807">
        <v>803</v>
      </c>
      <c r="T223" s="792" t="s">
        <v>4801</v>
      </c>
      <c r="U223" s="792" t="s">
        <v>4671</v>
      </c>
      <c r="V223" s="792" t="s">
        <v>58</v>
      </c>
    </row>
    <row r="224" spans="1:22">
      <c r="A224" s="792" t="s">
        <v>2017</v>
      </c>
      <c r="B224" s="792" t="s">
        <v>323</v>
      </c>
      <c r="C224" s="789">
        <v>126</v>
      </c>
      <c r="D224" s="790">
        <v>75</v>
      </c>
      <c r="E224" s="790">
        <v>75</v>
      </c>
      <c r="F224" s="790">
        <v>99</v>
      </c>
      <c r="G224" s="790">
        <v>0</v>
      </c>
      <c r="H224" s="790">
        <v>62</v>
      </c>
      <c r="I224" s="790">
        <v>118</v>
      </c>
      <c r="J224" s="804">
        <v>555</v>
      </c>
      <c r="K224" s="789">
        <v>100</v>
      </c>
      <c r="L224" s="790">
        <v>55</v>
      </c>
      <c r="M224" s="790">
        <v>17</v>
      </c>
      <c r="N224" s="790">
        <v>20</v>
      </c>
      <c r="O224" s="790">
        <v>30</v>
      </c>
      <c r="P224" s="790">
        <v>15</v>
      </c>
      <c r="Q224" s="790">
        <v>10</v>
      </c>
      <c r="R224" s="804">
        <v>247</v>
      </c>
      <c r="S224" s="807">
        <v>802</v>
      </c>
      <c r="T224" s="792" t="s">
        <v>4801</v>
      </c>
      <c r="U224" s="792" t="s">
        <v>4671</v>
      </c>
      <c r="V224" s="792" t="s">
        <v>58</v>
      </c>
    </row>
    <row r="225" spans="1:22">
      <c r="A225" s="792" t="s">
        <v>4051</v>
      </c>
      <c r="B225" s="792" t="s">
        <v>473</v>
      </c>
      <c r="C225" s="789">
        <v>131</v>
      </c>
      <c r="D225" s="790">
        <v>75</v>
      </c>
      <c r="E225" s="790">
        <v>75</v>
      </c>
      <c r="F225" s="790">
        <v>99</v>
      </c>
      <c r="G225" s="790">
        <v>0</v>
      </c>
      <c r="H225" s="790">
        <v>69</v>
      </c>
      <c r="I225" s="790">
        <v>126</v>
      </c>
      <c r="J225" s="804">
        <v>575</v>
      </c>
      <c r="K225" s="789">
        <v>87</v>
      </c>
      <c r="L225" s="790">
        <v>55</v>
      </c>
      <c r="M225" s="790">
        <v>11</v>
      </c>
      <c r="N225" s="790">
        <v>20</v>
      </c>
      <c r="O225" s="790">
        <v>28</v>
      </c>
      <c r="P225" s="790">
        <v>15</v>
      </c>
      <c r="Q225" s="790">
        <v>10</v>
      </c>
      <c r="R225" s="804">
        <v>226</v>
      </c>
      <c r="S225" s="807">
        <v>801</v>
      </c>
      <c r="T225" s="792" t="s">
        <v>4801</v>
      </c>
      <c r="U225" s="792" t="s">
        <v>4671</v>
      </c>
      <c r="V225" s="792" t="s">
        <v>58</v>
      </c>
    </row>
    <row r="226" spans="1:22">
      <c r="A226" s="792" t="s">
        <v>4006</v>
      </c>
      <c r="B226" s="792" t="s">
        <v>473</v>
      </c>
      <c r="C226" s="789">
        <v>129</v>
      </c>
      <c r="D226" s="790">
        <v>75</v>
      </c>
      <c r="E226" s="790">
        <v>75</v>
      </c>
      <c r="F226" s="790">
        <v>99</v>
      </c>
      <c r="G226" s="790">
        <v>0</v>
      </c>
      <c r="H226" s="790">
        <v>67</v>
      </c>
      <c r="I226" s="790">
        <v>118</v>
      </c>
      <c r="J226" s="804">
        <v>563</v>
      </c>
      <c r="K226" s="789">
        <v>98</v>
      </c>
      <c r="L226" s="790">
        <v>55</v>
      </c>
      <c r="M226" s="790">
        <v>12</v>
      </c>
      <c r="N226" s="790">
        <v>20</v>
      </c>
      <c r="O226" s="790">
        <v>28</v>
      </c>
      <c r="P226" s="790">
        <v>15</v>
      </c>
      <c r="Q226" s="790">
        <v>10</v>
      </c>
      <c r="R226" s="804">
        <v>238</v>
      </c>
      <c r="S226" s="807">
        <v>801</v>
      </c>
      <c r="T226" s="792" t="s">
        <v>4801</v>
      </c>
      <c r="U226" s="792" t="s">
        <v>4671</v>
      </c>
      <c r="V226" s="792" t="s">
        <v>58</v>
      </c>
    </row>
    <row r="227" spans="1:22">
      <c r="A227" s="792" t="s">
        <v>4813</v>
      </c>
      <c r="B227" s="792" t="s">
        <v>476</v>
      </c>
      <c r="C227" s="789">
        <v>130</v>
      </c>
      <c r="D227" s="790">
        <v>72</v>
      </c>
      <c r="E227" s="790">
        <v>72</v>
      </c>
      <c r="F227" s="790">
        <v>99</v>
      </c>
      <c r="G227" s="790">
        <v>0</v>
      </c>
      <c r="H227" s="790">
        <v>86</v>
      </c>
      <c r="I227" s="790">
        <v>110</v>
      </c>
      <c r="J227" s="804">
        <v>569</v>
      </c>
      <c r="K227" s="789">
        <v>99</v>
      </c>
      <c r="L227" s="790">
        <v>55</v>
      </c>
      <c r="M227" s="790">
        <v>1</v>
      </c>
      <c r="N227" s="790">
        <v>20</v>
      </c>
      <c r="O227" s="790">
        <v>30</v>
      </c>
      <c r="P227" s="790">
        <v>15</v>
      </c>
      <c r="Q227" s="790">
        <v>10</v>
      </c>
      <c r="R227" s="804">
        <v>230</v>
      </c>
      <c r="S227" s="807">
        <v>799</v>
      </c>
      <c r="T227" s="792" t="s">
        <v>4801</v>
      </c>
      <c r="U227" s="792" t="s">
        <v>4671</v>
      </c>
      <c r="V227" s="792" t="s">
        <v>58</v>
      </c>
    </row>
    <row r="228" spans="1:22">
      <c r="A228" s="792" t="s">
        <v>4312</v>
      </c>
      <c r="B228" s="792" t="s">
        <v>473</v>
      </c>
      <c r="C228" s="789">
        <v>131</v>
      </c>
      <c r="D228" s="790">
        <v>75</v>
      </c>
      <c r="E228" s="790">
        <v>75</v>
      </c>
      <c r="F228" s="790">
        <v>99</v>
      </c>
      <c r="G228" s="790">
        <v>0</v>
      </c>
      <c r="H228" s="790">
        <v>70</v>
      </c>
      <c r="I228" s="790">
        <v>110</v>
      </c>
      <c r="J228" s="804">
        <v>560</v>
      </c>
      <c r="K228" s="789">
        <v>98</v>
      </c>
      <c r="L228" s="790">
        <v>55</v>
      </c>
      <c r="M228" s="790">
        <v>12</v>
      </c>
      <c r="N228" s="790">
        <v>20</v>
      </c>
      <c r="O228" s="790">
        <v>28</v>
      </c>
      <c r="P228" s="790">
        <v>15</v>
      </c>
      <c r="Q228" s="790">
        <v>10</v>
      </c>
      <c r="R228" s="804">
        <v>238</v>
      </c>
      <c r="S228" s="807">
        <v>798</v>
      </c>
      <c r="T228" s="792" t="s">
        <v>4801</v>
      </c>
      <c r="U228" s="792" t="s">
        <v>4671</v>
      </c>
      <c r="V228" s="792" t="s">
        <v>58</v>
      </c>
    </row>
    <row r="229" spans="1:22">
      <c r="A229" s="792" t="s">
        <v>4814</v>
      </c>
      <c r="B229" s="792" t="s">
        <v>2654</v>
      </c>
      <c r="C229" s="789">
        <v>141</v>
      </c>
      <c r="D229" s="790">
        <v>75</v>
      </c>
      <c r="E229" s="790">
        <v>75</v>
      </c>
      <c r="F229" s="790">
        <v>99</v>
      </c>
      <c r="G229" s="790">
        <v>0</v>
      </c>
      <c r="H229" s="790">
        <v>61</v>
      </c>
      <c r="I229" s="790">
        <v>102</v>
      </c>
      <c r="J229" s="804">
        <v>553</v>
      </c>
      <c r="K229" s="789">
        <v>94</v>
      </c>
      <c r="L229" s="790">
        <v>55</v>
      </c>
      <c r="M229" s="790">
        <v>20</v>
      </c>
      <c r="N229" s="790">
        <v>20</v>
      </c>
      <c r="O229" s="790">
        <v>30</v>
      </c>
      <c r="P229" s="790">
        <v>15</v>
      </c>
      <c r="Q229" s="790">
        <v>10</v>
      </c>
      <c r="R229" s="804">
        <v>244</v>
      </c>
      <c r="S229" s="807">
        <v>797</v>
      </c>
      <c r="T229" s="792" t="s">
        <v>4801</v>
      </c>
      <c r="U229" s="792" t="s">
        <v>4671</v>
      </c>
      <c r="V229" s="792" t="s">
        <v>58</v>
      </c>
    </row>
    <row r="230" spans="1:22">
      <c r="A230" s="792" t="s">
        <v>4815</v>
      </c>
      <c r="B230" s="792" t="s">
        <v>323</v>
      </c>
      <c r="C230" s="789">
        <v>138</v>
      </c>
      <c r="D230" s="790">
        <v>75</v>
      </c>
      <c r="E230" s="790">
        <v>75</v>
      </c>
      <c r="F230" s="790">
        <v>99</v>
      </c>
      <c r="G230" s="790">
        <v>0</v>
      </c>
      <c r="H230" s="790">
        <v>62</v>
      </c>
      <c r="I230" s="790">
        <v>110</v>
      </c>
      <c r="J230" s="804">
        <v>559</v>
      </c>
      <c r="K230" s="789">
        <v>100</v>
      </c>
      <c r="L230" s="790">
        <v>55</v>
      </c>
      <c r="M230" s="790">
        <v>7</v>
      </c>
      <c r="N230" s="790">
        <v>20</v>
      </c>
      <c r="O230" s="790">
        <v>30</v>
      </c>
      <c r="P230" s="790">
        <v>15</v>
      </c>
      <c r="Q230" s="790">
        <v>10</v>
      </c>
      <c r="R230" s="804">
        <v>237</v>
      </c>
      <c r="S230" s="807">
        <v>796</v>
      </c>
      <c r="T230" s="792" t="s">
        <v>4801</v>
      </c>
      <c r="U230" s="792" t="s">
        <v>4671</v>
      </c>
      <c r="V230" s="792" t="s">
        <v>74</v>
      </c>
    </row>
    <row r="231" spans="1:22">
      <c r="A231" s="792" t="s">
        <v>4321</v>
      </c>
      <c r="B231" s="792" t="s">
        <v>473</v>
      </c>
      <c r="C231" s="789">
        <v>123</v>
      </c>
      <c r="D231" s="790">
        <v>75</v>
      </c>
      <c r="E231" s="790">
        <v>75</v>
      </c>
      <c r="F231" s="790">
        <v>99</v>
      </c>
      <c r="G231" s="790">
        <v>0</v>
      </c>
      <c r="H231" s="790">
        <v>82</v>
      </c>
      <c r="I231" s="790">
        <v>118</v>
      </c>
      <c r="J231" s="804">
        <v>572</v>
      </c>
      <c r="K231" s="789">
        <v>96</v>
      </c>
      <c r="L231" s="790">
        <v>50</v>
      </c>
      <c r="M231" s="790">
        <v>4</v>
      </c>
      <c r="N231" s="790">
        <v>20</v>
      </c>
      <c r="O231" s="790">
        <v>28</v>
      </c>
      <c r="P231" s="790">
        <v>15</v>
      </c>
      <c r="Q231" s="790">
        <v>10</v>
      </c>
      <c r="R231" s="804">
        <v>223</v>
      </c>
      <c r="S231" s="807">
        <v>795</v>
      </c>
      <c r="T231" s="792" t="s">
        <v>4801</v>
      </c>
      <c r="U231" s="792" t="s">
        <v>4671</v>
      </c>
      <c r="V231" s="792" t="s">
        <v>74</v>
      </c>
    </row>
    <row r="232" spans="1:22">
      <c r="A232" s="792" t="s">
        <v>4816</v>
      </c>
      <c r="B232" s="792" t="s">
        <v>323</v>
      </c>
      <c r="C232" s="789">
        <v>132</v>
      </c>
      <c r="D232" s="790">
        <v>75</v>
      </c>
      <c r="E232" s="790">
        <v>75</v>
      </c>
      <c r="F232" s="790">
        <v>99</v>
      </c>
      <c r="G232" s="790">
        <v>0</v>
      </c>
      <c r="H232" s="790">
        <v>60</v>
      </c>
      <c r="I232" s="790">
        <v>102</v>
      </c>
      <c r="J232" s="804">
        <v>543</v>
      </c>
      <c r="K232" s="789">
        <v>100</v>
      </c>
      <c r="L232" s="790">
        <v>55</v>
      </c>
      <c r="M232" s="790">
        <v>20</v>
      </c>
      <c r="N232" s="790">
        <v>20</v>
      </c>
      <c r="O232" s="790">
        <v>30</v>
      </c>
      <c r="P232" s="790">
        <v>15</v>
      </c>
      <c r="Q232" s="790">
        <v>10</v>
      </c>
      <c r="R232" s="804">
        <v>250</v>
      </c>
      <c r="S232" s="807">
        <v>793</v>
      </c>
      <c r="T232" s="792" t="s">
        <v>4801</v>
      </c>
      <c r="U232" s="792" t="s">
        <v>4671</v>
      </c>
      <c r="V232" s="792" t="s">
        <v>74</v>
      </c>
    </row>
    <row r="233" spans="1:22">
      <c r="A233" s="792" t="s">
        <v>4575</v>
      </c>
      <c r="B233" s="792" t="s">
        <v>473</v>
      </c>
      <c r="C233" s="789">
        <v>129</v>
      </c>
      <c r="D233" s="790">
        <v>73</v>
      </c>
      <c r="E233" s="790">
        <v>73</v>
      </c>
      <c r="F233" s="790">
        <v>99</v>
      </c>
      <c r="G233" s="790">
        <v>0</v>
      </c>
      <c r="H233" s="790">
        <v>72</v>
      </c>
      <c r="I233" s="790">
        <v>110</v>
      </c>
      <c r="J233" s="804">
        <v>556</v>
      </c>
      <c r="K233" s="789">
        <v>97</v>
      </c>
      <c r="L233" s="790">
        <v>55</v>
      </c>
      <c r="M233" s="790">
        <v>12</v>
      </c>
      <c r="N233" s="790">
        <v>20</v>
      </c>
      <c r="O233" s="790">
        <v>28</v>
      </c>
      <c r="P233" s="790">
        <v>15</v>
      </c>
      <c r="Q233" s="790">
        <v>10</v>
      </c>
      <c r="R233" s="804">
        <v>237</v>
      </c>
      <c r="S233" s="807">
        <v>793</v>
      </c>
      <c r="T233" s="792" t="s">
        <v>4801</v>
      </c>
      <c r="U233" s="792" t="s">
        <v>4671</v>
      </c>
      <c r="V233" s="792" t="s">
        <v>74</v>
      </c>
    </row>
    <row r="234" spans="1:22">
      <c r="A234" s="792" t="s">
        <v>4817</v>
      </c>
      <c r="B234" s="792" t="s">
        <v>54</v>
      </c>
      <c r="C234" s="789">
        <v>131</v>
      </c>
      <c r="D234" s="790">
        <v>75</v>
      </c>
      <c r="E234" s="790">
        <v>75</v>
      </c>
      <c r="F234" s="790">
        <v>99</v>
      </c>
      <c r="G234" s="790">
        <v>0</v>
      </c>
      <c r="H234" s="790">
        <v>68</v>
      </c>
      <c r="I234" s="790">
        <v>126</v>
      </c>
      <c r="J234" s="804">
        <v>574</v>
      </c>
      <c r="K234" s="789">
        <v>88</v>
      </c>
      <c r="L234" s="790">
        <v>55</v>
      </c>
      <c r="M234" s="790">
        <v>1</v>
      </c>
      <c r="N234" s="790">
        <v>20</v>
      </c>
      <c r="O234" s="790">
        <v>30</v>
      </c>
      <c r="P234" s="790">
        <v>15</v>
      </c>
      <c r="Q234" s="790">
        <v>10</v>
      </c>
      <c r="R234" s="804">
        <v>219</v>
      </c>
      <c r="S234" s="807">
        <v>793</v>
      </c>
      <c r="T234" s="792" t="s">
        <v>4801</v>
      </c>
      <c r="U234" s="792" t="s">
        <v>4671</v>
      </c>
      <c r="V234" s="792" t="s">
        <v>74</v>
      </c>
    </row>
    <row r="235" spans="1:22">
      <c r="A235" s="792" t="s">
        <v>4241</v>
      </c>
      <c r="B235" s="792" t="s">
        <v>448</v>
      </c>
      <c r="C235" s="789">
        <v>137</v>
      </c>
      <c r="D235" s="790">
        <v>75</v>
      </c>
      <c r="E235" s="790">
        <v>75</v>
      </c>
      <c r="F235" s="790">
        <v>99</v>
      </c>
      <c r="G235" s="790">
        <v>0</v>
      </c>
      <c r="H235" s="790">
        <v>98</v>
      </c>
      <c r="I235" s="790">
        <v>86</v>
      </c>
      <c r="J235" s="804">
        <v>570</v>
      </c>
      <c r="K235" s="789">
        <v>91</v>
      </c>
      <c r="L235" s="790">
        <v>50</v>
      </c>
      <c r="M235" s="790">
        <v>12</v>
      </c>
      <c r="N235" s="790">
        <v>20</v>
      </c>
      <c r="O235" s="790">
        <v>24</v>
      </c>
      <c r="P235" s="790">
        <v>15</v>
      </c>
      <c r="Q235" s="790">
        <v>10</v>
      </c>
      <c r="R235" s="804">
        <v>222</v>
      </c>
      <c r="S235" s="807">
        <v>792</v>
      </c>
      <c r="T235" s="792" t="s">
        <v>4801</v>
      </c>
      <c r="U235" s="792" t="s">
        <v>4671</v>
      </c>
      <c r="V235" s="792" t="s">
        <v>74</v>
      </c>
    </row>
    <row r="236" spans="1:22">
      <c r="A236" s="792" t="s">
        <v>4017</v>
      </c>
      <c r="B236" s="792" t="s">
        <v>473</v>
      </c>
      <c r="C236" s="789">
        <v>129</v>
      </c>
      <c r="D236" s="790">
        <v>75</v>
      </c>
      <c r="E236" s="790">
        <v>75</v>
      </c>
      <c r="F236" s="790">
        <v>99</v>
      </c>
      <c r="G236" s="790">
        <v>0</v>
      </c>
      <c r="H236" s="790">
        <v>77</v>
      </c>
      <c r="I236" s="790">
        <v>110</v>
      </c>
      <c r="J236" s="804">
        <v>565</v>
      </c>
      <c r="K236" s="789">
        <v>96</v>
      </c>
      <c r="L236" s="790">
        <v>50</v>
      </c>
      <c r="M236" s="790">
        <v>12</v>
      </c>
      <c r="N236" s="790">
        <v>20</v>
      </c>
      <c r="O236" s="790">
        <v>28</v>
      </c>
      <c r="P236" s="790">
        <v>10</v>
      </c>
      <c r="Q236" s="790">
        <v>10</v>
      </c>
      <c r="R236" s="804">
        <v>226</v>
      </c>
      <c r="S236" s="807">
        <v>791</v>
      </c>
      <c r="T236" s="792" t="s">
        <v>4801</v>
      </c>
      <c r="U236" s="792" t="s">
        <v>4671</v>
      </c>
      <c r="V236" s="792" t="s">
        <v>74</v>
      </c>
    </row>
    <row r="237" spans="1:22">
      <c r="A237" s="792" t="s">
        <v>1586</v>
      </c>
      <c r="B237" s="792" t="s">
        <v>476</v>
      </c>
      <c r="C237" s="789">
        <v>129</v>
      </c>
      <c r="D237" s="790">
        <v>72</v>
      </c>
      <c r="E237" s="790">
        <v>72</v>
      </c>
      <c r="F237" s="790">
        <v>99</v>
      </c>
      <c r="G237" s="790">
        <v>0</v>
      </c>
      <c r="H237" s="790">
        <v>62</v>
      </c>
      <c r="I237" s="790">
        <v>110</v>
      </c>
      <c r="J237" s="804">
        <v>544</v>
      </c>
      <c r="K237" s="789">
        <v>97</v>
      </c>
      <c r="L237" s="790">
        <v>55</v>
      </c>
      <c r="M237" s="790">
        <v>20</v>
      </c>
      <c r="N237" s="790">
        <v>20</v>
      </c>
      <c r="O237" s="790">
        <v>30</v>
      </c>
      <c r="P237" s="790">
        <v>15</v>
      </c>
      <c r="Q237" s="790">
        <v>10</v>
      </c>
      <c r="R237" s="804">
        <v>247</v>
      </c>
      <c r="S237" s="807">
        <v>791</v>
      </c>
      <c r="T237" s="792" t="s">
        <v>4801</v>
      </c>
      <c r="U237" s="792" t="s">
        <v>4671</v>
      </c>
      <c r="V237" s="792" t="s">
        <v>74</v>
      </c>
    </row>
    <row r="238" spans="1:22">
      <c r="A238" s="792" t="s">
        <v>4818</v>
      </c>
      <c r="B238" s="792" t="s">
        <v>2654</v>
      </c>
      <c r="C238" s="789">
        <v>137</v>
      </c>
      <c r="D238" s="790">
        <v>75</v>
      </c>
      <c r="E238" s="790">
        <v>75</v>
      </c>
      <c r="F238" s="790">
        <v>99</v>
      </c>
      <c r="G238" s="790">
        <v>0</v>
      </c>
      <c r="H238" s="790">
        <v>58</v>
      </c>
      <c r="I238" s="790">
        <v>110</v>
      </c>
      <c r="J238" s="804">
        <v>554</v>
      </c>
      <c r="K238" s="789">
        <v>86</v>
      </c>
      <c r="L238" s="790">
        <v>55</v>
      </c>
      <c r="M238" s="790">
        <v>20</v>
      </c>
      <c r="N238" s="790">
        <v>20</v>
      </c>
      <c r="O238" s="790">
        <v>30</v>
      </c>
      <c r="P238" s="790">
        <v>15</v>
      </c>
      <c r="Q238" s="790">
        <v>10</v>
      </c>
      <c r="R238" s="804">
        <v>236</v>
      </c>
      <c r="S238" s="807">
        <v>790</v>
      </c>
      <c r="T238" s="792" t="s">
        <v>4801</v>
      </c>
      <c r="U238" s="792" t="s">
        <v>4671</v>
      </c>
      <c r="V238" s="792" t="s">
        <v>74</v>
      </c>
    </row>
    <row r="239" spans="1:22">
      <c r="A239" s="792" t="s">
        <v>676</v>
      </c>
      <c r="B239" s="792" t="s">
        <v>161</v>
      </c>
      <c r="C239" s="789">
        <v>123</v>
      </c>
      <c r="D239" s="790">
        <v>72</v>
      </c>
      <c r="E239" s="790">
        <v>72</v>
      </c>
      <c r="F239" s="790">
        <v>99</v>
      </c>
      <c r="G239" s="790">
        <v>-5</v>
      </c>
      <c r="H239" s="790">
        <v>121</v>
      </c>
      <c r="I239" s="790">
        <v>78</v>
      </c>
      <c r="J239" s="804">
        <v>560</v>
      </c>
      <c r="K239" s="789">
        <v>84</v>
      </c>
      <c r="L239" s="790">
        <v>50</v>
      </c>
      <c r="M239" s="790">
        <v>20</v>
      </c>
      <c r="N239" s="790">
        <v>20</v>
      </c>
      <c r="O239" s="790">
        <v>29</v>
      </c>
      <c r="P239" s="790">
        <v>15</v>
      </c>
      <c r="Q239" s="790">
        <v>10</v>
      </c>
      <c r="R239" s="804">
        <v>228</v>
      </c>
      <c r="S239" s="807">
        <v>788</v>
      </c>
      <c r="T239" s="792" t="s">
        <v>4801</v>
      </c>
      <c r="U239" s="792" t="s">
        <v>4671</v>
      </c>
      <c r="V239" s="792" t="s">
        <v>74</v>
      </c>
    </row>
    <row r="240" spans="1:22">
      <c r="A240" s="792" t="s">
        <v>4819</v>
      </c>
      <c r="B240" s="792" t="s">
        <v>2654</v>
      </c>
      <c r="C240" s="789">
        <v>138</v>
      </c>
      <c r="D240" s="790">
        <v>72</v>
      </c>
      <c r="E240" s="790">
        <v>72</v>
      </c>
      <c r="F240" s="790">
        <v>99</v>
      </c>
      <c r="G240" s="790">
        <v>0</v>
      </c>
      <c r="H240" s="790">
        <v>61</v>
      </c>
      <c r="I240" s="790">
        <v>102</v>
      </c>
      <c r="J240" s="804">
        <v>544</v>
      </c>
      <c r="K240" s="789">
        <v>93</v>
      </c>
      <c r="L240" s="790">
        <v>55</v>
      </c>
      <c r="M240" s="790">
        <v>20</v>
      </c>
      <c r="N240" s="790">
        <v>20</v>
      </c>
      <c r="O240" s="790">
        <v>30</v>
      </c>
      <c r="P240" s="790">
        <v>15</v>
      </c>
      <c r="Q240" s="790">
        <v>10</v>
      </c>
      <c r="R240" s="804">
        <v>243</v>
      </c>
      <c r="S240" s="807">
        <v>787</v>
      </c>
      <c r="T240" s="792" t="s">
        <v>4801</v>
      </c>
      <c r="U240" s="792" t="s">
        <v>4671</v>
      </c>
      <c r="V240" s="792" t="s">
        <v>74</v>
      </c>
    </row>
    <row r="241" spans="1:22">
      <c r="A241" s="792" t="s">
        <v>4820</v>
      </c>
      <c r="B241" s="792" t="s">
        <v>323</v>
      </c>
      <c r="C241" s="789">
        <v>135</v>
      </c>
      <c r="D241" s="790">
        <v>75</v>
      </c>
      <c r="E241" s="790">
        <v>75</v>
      </c>
      <c r="F241" s="790">
        <v>99</v>
      </c>
      <c r="G241" s="790">
        <v>0</v>
      </c>
      <c r="H241" s="790">
        <v>62</v>
      </c>
      <c r="I241" s="790">
        <v>102</v>
      </c>
      <c r="J241" s="804">
        <v>548</v>
      </c>
      <c r="K241" s="789">
        <v>100</v>
      </c>
      <c r="L241" s="790">
        <v>55</v>
      </c>
      <c r="M241" s="790">
        <v>7</v>
      </c>
      <c r="N241" s="790">
        <v>20</v>
      </c>
      <c r="O241" s="790">
        <v>30</v>
      </c>
      <c r="P241" s="790">
        <v>15</v>
      </c>
      <c r="Q241" s="790">
        <v>10</v>
      </c>
      <c r="R241" s="804">
        <v>237</v>
      </c>
      <c r="S241" s="807">
        <v>785</v>
      </c>
      <c r="T241" s="792" t="s">
        <v>4801</v>
      </c>
      <c r="U241" s="792" t="s">
        <v>4671</v>
      </c>
      <c r="V241" s="792" t="s">
        <v>74</v>
      </c>
    </row>
    <row r="242" spans="1:22">
      <c r="A242" s="792" t="s">
        <v>4565</v>
      </c>
      <c r="B242" s="792" t="s">
        <v>473</v>
      </c>
      <c r="C242" s="789">
        <v>132</v>
      </c>
      <c r="D242" s="790">
        <v>75</v>
      </c>
      <c r="E242" s="790">
        <v>75</v>
      </c>
      <c r="F242" s="790">
        <v>99</v>
      </c>
      <c r="G242" s="790">
        <v>0</v>
      </c>
      <c r="H242" s="790">
        <v>71</v>
      </c>
      <c r="I242" s="790">
        <v>86</v>
      </c>
      <c r="J242" s="804">
        <v>538</v>
      </c>
      <c r="K242" s="789">
        <v>97</v>
      </c>
      <c r="L242" s="790">
        <v>55</v>
      </c>
      <c r="M242" s="790">
        <v>20</v>
      </c>
      <c r="N242" s="790">
        <v>20</v>
      </c>
      <c r="O242" s="790">
        <v>30</v>
      </c>
      <c r="P242" s="790">
        <v>15</v>
      </c>
      <c r="Q242" s="790">
        <v>10</v>
      </c>
      <c r="R242" s="804">
        <v>247</v>
      </c>
      <c r="S242" s="807">
        <v>785</v>
      </c>
      <c r="T242" s="792" t="s">
        <v>4801</v>
      </c>
      <c r="U242" s="792" t="s">
        <v>4671</v>
      </c>
      <c r="V242" s="792" t="s">
        <v>74</v>
      </c>
    </row>
    <row r="243" spans="1:22">
      <c r="A243" s="792" t="s">
        <v>4821</v>
      </c>
      <c r="B243" s="792" t="s">
        <v>147</v>
      </c>
      <c r="C243" s="789">
        <v>126</v>
      </c>
      <c r="D243" s="790">
        <v>72</v>
      </c>
      <c r="E243" s="790">
        <v>72</v>
      </c>
      <c r="F243" s="790">
        <v>99</v>
      </c>
      <c r="G243" s="790">
        <v>0</v>
      </c>
      <c r="H243" s="790">
        <v>77</v>
      </c>
      <c r="I243" s="790">
        <v>110</v>
      </c>
      <c r="J243" s="804">
        <v>556</v>
      </c>
      <c r="K243" s="789">
        <v>90</v>
      </c>
      <c r="L243" s="790">
        <v>50</v>
      </c>
      <c r="M243" s="790">
        <v>20</v>
      </c>
      <c r="N243" s="790">
        <v>20</v>
      </c>
      <c r="O243" s="790">
        <v>29</v>
      </c>
      <c r="P243" s="790">
        <v>10</v>
      </c>
      <c r="Q243" s="790">
        <v>10</v>
      </c>
      <c r="R243" s="804">
        <v>229</v>
      </c>
      <c r="S243" s="807">
        <v>785</v>
      </c>
      <c r="T243" s="792" t="s">
        <v>4801</v>
      </c>
      <c r="U243" s="792" t="s">
        <v>4671</v>
      </c>
      <c r="V243" s="792" t="s">
        <v>74</v>
      </c>
    </row>
    <row r="244" spans="1:22">
      <c r="A244" s="792" t="s">
        <v>4822</v>
      </c>
      <c r="B244" s="792" t="s">
        <v>147</v>
      </c>
      <c r="C244" s="789">
        <v>120</v>
      </c>
      <c r="D244" s="790">
        <v>72</v>
      </c>
      <c r="E244" s="790">
        <v>72</v>
      </c>
      <c r="F244" s="790">
        <v>99</v>
      </c>
      <c r="G244" s="790">
        <v>0</v>
      </c>
      <c r="H244" s="790">
        <v>121</v>
      </c>
      <c r="I244" s="790">
        <v>94</v>
      </c>
      <c r="J244" s="804">
        <v>578</v>
      </c>
      <c r="K244" s="789">
        <v>73</v>
      </c>
      <c r="L244" s="790">
        <v>55</v>
      </c>
      <c r="M244" s="790">
        <v>1</v>
      </c>
      <c r="N244" s="790">
        <v>20</v>
      </c>
      <c r="O244" s="790">
        <v>30</v>
      </c>
      <c r="P244" s="790">
        <v>15</v>
      </c>
      <c r="Q244" s="790">
        <v>10</v>
      </c>
      <c r="R244" s="804">
        <v>204</v>
      </c>
      <c r="S244" s="807">
        <v>782</v>
      </c>
      <c r="T244" s="792" t="s">
        <v>4801</v>
      </c>
      <c r="U244" s="792" t="s">
        <v>4671</v>
      </c>
      <c r="V244" s="792" t="s">
        <v>74</v>
      </c>
    </row>
    <row r="245" spans="1:22">
      <c r="A245" s="792" t="s">
        <v>4823</v>
      </c>
      <c r="B245" s="792" t="s">
        <v>448</v>
      </c>
      <c r="C245" s="789">
        <v>140</v>
      </c>
      <c r="D245" s="790">
        <v>75</v>
      </c>
      <c r="E245" s="790">
        <v>75</v>
      </c>
      <c r="F245" s="790">
        <v>99</v>
      </c>
      <c r="G245" s="790">
        <v>0</v>
      </c>
      <c r="H245" s="790">
        <v>71</v>
      </c>
      <c r="I245" s="790">
        <v>110</v>
      </c>
      <c r="J245" s="804">
        <v>570</v>
      </c>
      <c r="K245" s="789">
        <v>92</v>
      </c>
      <c r="L245" s="790">
        <v>50</v>
      </c>
      <c r="M245" s="790">
        <v>1</v>
      </c>
      <c r="N245" s="790">
        <v>20</v>
      </c>
      <c r="O245" s="790">
        <v>25</v>
      </c>
      <c r="P245" s="790">
        <v>10</v>
      </c>
      <c r="Q245" s="790">
        <v>10</v>
      </c>
      <c r="R245" s="804">
        <v>208</v>
      </c>
      <c r="S245" s="807">
        <v>778</v>
      </c>
      <c r="T245" s="792" t="s">
        <v>4801</v>
      </c>
      <c r="U245" s="792" t="s">
        <v>4671</v>
      </c>
      <c r="V245" s="792" t="s">
        <v>74</v>
      </c>
    </row>
    <row r="246" spans="1:22">
      <c r="A246" s="792" t="s">
        <v>4824</v>
      </c>
      <c r="B246" s="792" t="s">
        <v>2654</v>
      </c>
      <c r="C246" s="789">
        <v>139</v>
      </c>
      <c r="D246" s="790">
        <v>75</v>
      </c>
      <c r="E246" s="790">
        <v>75</v>
      </c>
      <c r="F246" s="790">
        <v>99</v>
      </c>
      <c r="G246" s="790">
        <v>0</v>
      </c>
      <c r="H246" s="790">
        <v>59</v>
      </c>
      <c r="I246" s="790">
        <v>86</v>
      </c>
      <c r="J246" s="804">
        <v>533</v>
      </c>
      <c r="K246" s="789">
        <v>97</v>
      </c>
      <c r="L246" s="790">
        <v>50</v>
      </c>
      <c r="M246" s="790">
        <v>20</v>
      </c>
      <c r="N246" s="790">
        <v>20</v>
      </c>
      <c r="O246" s="790">
        <v>30</v>
      </c>
      <c r="P246" s="790">
        <v>15</v>
      </c>
      <c r="Q246" s="790">
        <v>10</v>
      </c>
      <c r="R246" s="804">
        <v>242</v>
      </c>
      <c r="S246" s="807">
        <v>775</v>
      </c>
      <c r="T246" s="792" t="s">
        <v>4801</v>
      </c>
      <c r="U246" s="792" t="s">
        <v>4671</v>
      </c>
      <c r="V246" s="792" t="s">
        <v>74</v>
      </c>
    </row>
    <row r="247" spans="1:22">
      <c r="A247" s="792" t="s">
        <v>4825</v>
      </c>
      <c r="B247" s="792" t="s">
        <v>147</v>
      </c>
      <c r="C247" s="789">
        <v>126</v>
      </c>
      <c r="D247" s="790">
        <v>72</v>
      </c>
      <c r="E247" s="790">
        <v>72</v>
      </c>
      <c r="F247" s="790">
        <v>99</v>
      </c>
      <c r="G247" s="790">
        <v>0</v>
      </c>
      <c r="H247" s="790">
        <v>71</v>
      </c>
      <c r="I247" s="790">
        <v>94</v>
      </c>
      <c r="J247" s="804">
        <v>534</v>
      </c>
      <c r="K247" s="789">
        <v>96</v>
      </c>
      <c r="L247" s="790">
        <v>50</v>
      </c>
      <c r="M247" s="790">
        <v>20</v>
      </c>
      <c r="N247" s="790">
        <v>20</v>
      </c>
      <c r="O247" s="790">
        <v>28</v>
      </c>
      <c r="P247" s="790">
        <v>15</v>
      </c>
      <c r="Q247" s="790">
        <v>10</v>
      </c>
      <c r="R247" s="804">
        <v>239</v>
      </c>
      <c r="S247" s="807">
        <v>773</v>
      </c>
      <c r="T247" s="792" t="s">
        <v>4801</v>
      </c>
      <c r="U247" s="792" t="s">
        <v>4671</v>
      </c>
      <c r="V247" s="792" t="s">
        <v>74</v>
      </c>
    </row>
    <row r="248" spans="1:22">
      <c r="A248" s="792" t="s">
        <v>409</v>
      </c>
      <c r="B248" s="792" t="s">
        <v>306</v>
      </c>
      <c r="C248" s="789">
        <v>132</v>
      </c>
      <c r="D248" s="790">
        <v>75</v>
      </c>
      <c r="E248" s="790">
        <v>75</v>
      </c>
      <c r="F248" s="790">
        <v>99</v>
      </c>
      <c r="G248" s="790">
        <v>0</v>
      </c>
      <c r="H248" s="790">
        <v>60</v>
      </c>
      <c r="I248" s="790">
        <v>94</v>
      </c>
      <c r="J248" s="804">
        <v>535</v>
      </c>
      <c r="K248" s="789">
        <v>99</v>
      </c>
      <c r="L248" s="790">
        <v>50</v>
      </c>
      <c r="M248" s="790">
        <v>15</v>
      </c>
      <c r="N248" s="790">
        <v>20</v>
      </c>
      <c r="O248" s="790">
        <v>28</v>
      </c>
      <c r="P248" s="790">
        <v>15</v>
      </c>
      <c r="Q248" s="790">
        <v>10</v>
      </c>
      <c r="R248" s="804">
        <v>237</v>
      </c>
      <c r="S248" s="807">
        <v>772</v>
      </c>
      <c r="T248" s="792" t="s">
        <v>4801</v>
      </c>
      <c r="U248" s="792" t="s">
        <v>4671</v>
      </c>
      <c r="V248" s="792" t="s">
        <v>74</v>
      </c>
    </row>
    <row r="249" spans="1:22">
      <c r="A249" s="792" t="s">
        <v>3870</v>
      </c>
      <c r="B249" s="792" t="s">
        <v>96</v>
      </c>
      <c r="C249" s="789">
        <v>131</v>
      </c>
      <c r="D249" s="790">
        <v>75</v>
      </c>
      <c r="E249" s="790">
        <v>75</v>
      </c>
      <c r="F249" s="790">
        <v>99</v>
      </c>
      <c r="G249" s="790">
        <v>0</v>
      </c>
      <c r="H249" s="790">
        <v>77</v>
      </c>
      <c r="I249" s="790">
        <v>86</v>
      </c>
      <c r="J249" s="804">
        <v>543</v>
      </c>
      <c r="K249" s="789">
        <v>98</v>
      </c>
      <c r="L249" s="790">
        <v>55</v>
      </c>
      <c r="M249" s="790">
        <v>1</v>
      </c>
      <c r="N249" s="790">
        <v>20</v>
      </c>
      <c r="O249" s="790">
        <v>30</v>
      </c>
      <c r="P249" s="790">
        <v>15</v>
      </c>
      <c r="Q249" s="790">
        <v>10</v>
      </c>
      <c r="R249" s="804">
        <v>229</v>
      </c>
      <c r="S249" s="807">
        <v>772</v>
      </c>
      <c r="T249" s="792" t="s">
        <v>4801</v>
      </c>
      <c r="U249" s="792" t="s">
        <v>4671</v>
      </c>
      <c r="V249" s="792" t="s">
        <v>74</v>
      </c>
    </row>
    <row r="250" spans="1:22">
      <c r="A250" s="792" t="s">
        <v>4826</v>
      </c>
      <c r="B250" s="792" t="s">
        <v>323</v>
      </c>
      <c r="C250" s="789">
        <v>127</v>
      </c>
      <c r="D250" s="790">
        <v>73</v>
      </c>
      <c r="E250" s="790">
        <v>73</v>
      </c>
      <c r="F250" s="790">
        <v>99</v>
      </c>
      <c r="G250" s="790">
        <v>0</v>
      </c>
      <c r="H250" s="790">
        <v>50</v>
      </c>
      <c r="I250" s="790">
        <v>102</v>
      </c>
      <c r="J250" s="804">
        <v>524</v>
      </c>
      <c r="K250" s="789">
        <v>100</v>
      </c>
      <c r="L250" s="790">
        <v>55</v>
      </c>
      <c r="M250" s="790">
        <v>17</v>
      </c>
      <c r="N250" s="790">
        <v>20</v>
      </c>
      <c r="O250" s="790">
        <v>30</v>
      </c>
      <c r="P250" s="790">
        <v>15</v>
      </c>
      <c r="Q250" s="790">
        <v>10</v>
      </c>
      <c r="R250" s="804">
        <v>247</v>
      </c>
      <c r="S250" s="807">
        <v>771</v>
      </c>
      <c r="T250" s="792" t="s">
        <v>4801</v>
      </c>
      <c r="U250" s="792" t="s">
        <v>4671</v>
      </c>
      <c r="V250" s="792" t="s">
        <v>74</v>
      </c>
    </row>
    <row r="251" spans="1:22">
      <c r="A251" s="792" t="s">
        <v>4827</v>
      </c>
      <c r="B251" s="792" t="s">
        <v>147</v>
      </c>
      <c r="C251" s="789">
        <v>126</v>
      </c>
      <c r="D251" s="790">
        <v>72</v>
      </c>
      <c r="E251" s="790">
        <v>72</v>
      </c>
      <c r="F251" s="790">
        <v>96</v>
      </c>
      <c r="G251" s="790">
        <v>0</v>
      </c>
      <c r="H251" s="790">
        <v>89</v>
      </c>
      <c r="I251" s="790">
        <v>78</v>
      </c>
      <c r="J251" s="804">
        <v>533</v>
      </c>
      <c r="K251" s="789">
        <v>93</v>
      </c>
      <c r="L251" s="790">
        <v>50</v>
      </c>
      <c r="M251" s="790">
        <v>20</v>
      </c>
      <c r="N251" s="790">
        <v>20</v>
      </c>
      <c r="O251" s="790">
        <v>29</v>
      </c>
      <c r="P251" s="790">
        <v>15</v>
      </c>
      <c r="Q251" s="790">
        <v>10</v>
      </c>
      <c r="R251" s="804">
        <v>237</v>
      </c>
      <c r="S251" s="807">
        <v>770</v>
      </c>
      <c r="T251" s="792" t="s">
        <v>4801</v>
      </c>
      <c r="U251" s="792" t="s">
        <v>4671</v>
      </c>
      <c r="V251" s="792" t="s">
        <v>74</v>
      </c>
    </row>
    <row r="252" spans="1:22">
      <c r="A252" s="792" t="s">
        <v>4828</v>
      </c>
      <c r="B252" s="792" t="s">
        <v>54</v>
      </c>
      <c r="C252" s="789">
        <v>129</v>
      </c>
      <c r="D252" s="790">
        <v>75</v>
      </c>
      <c r="E252" s="790">
        <v>75</v>
      </c>
      <c r="F252" s="790">
        <v>99</v>
      </c>
      <c r="G252" s="790">
        <v>0</v>
      </c>
      <c r="H252" s="790">
        <v>121</v>
      </c>
      <c r="I252" s="790">
        <v>118</v>
      </c>
      <c r="J252" s="804">
        <v>617</v>
      </c>
      <c r="K252" s="789">
        <v>82</v>
      </c>
      <c r="L252" s="790">
        <v>25</v>
      </c>
      <c r="M252" s="790">
        <v>20</v>
      </c>
      <c r="N252" s="790">
        <v>10</v>
      </c>
      <c r="O252" s="790">
        <v>5</v>
      </c>
      <c r="P252" s="790">
        <v>0</v>
      </c>
      <c r="Q252" s="790">
        <v>10</v>
      </c>
      <c r="R252" s="804">
        <v>152</v>
      </c>
      <c r="S252" s="807">
        <v>769</v>
      </c>
      <c r="T252" s="792" t="s">
        <v>4801</v>
      </c>
      <c r="U252" s="792" t="s">
        <v>4671</v>
      </c>
      <c r="V252" s="792" t="s">
        <v>74</v>
      </c>
    </row>
    <row r="253" spans="1:22">
      <c r="A253" s="792" t="s">
        <v>4829</v>
      </c>
      <c r="B253" s="792" t="s">
        <v>476</v>
      </c>
      <c r="C253" s="789">
        <v>128</v>
      </c>
      <c r="D253" s="790">
        <v>75</v>
      </c>
      <c r="E253" s="790">
        <v>75</v>
      </c>
      <c r="F253" s="790">
        <v>99</v>
      </c>
      <c r="G253" s="790">
        <v>0</v>
      </c>
      <c r="H253" s="790">
        <v>53</v>
      </c>
      <c r="I253" s="790">
        <v>110</v>
      </c>
      <c r="J253" s="804">
        <v>540</v>
      </c>
      <c r="K253" s="789">
        <v>79</v>
      </c>
      <c r="L253" s="790">
        <v>55</v>
      </c>
      <c r="M253" s="790">
        <v>20</v>
      </c>
      <c r="N253" s="790">
        <v>20</v>
      </c>
      <c r="O253" s="790">
        <v>30</v>
      </c>
      <c r="P253" s="790">
        <v>15</v>
      </c>
      <c r="Q253" s="790">
        <v>10</v>
      </c>
      <c r="R253" s="804">
        <v>229</v>
      </c>
      <c r="S253" s="807">
        <v>769</v>
      </c>
      <c r="T253" s="792" t="s">
        <v>4801</v>
      </c>
      <c r="U253" s="792" t="s">
        <v>4671</v>
      </c>
      <c r="V253" s="792" t="s">
        <v>74</v>
      </c>
    </row>
    <row r="254" spans="1:22">
      <c r="A254" s="792" t="s">
        <v>4316</v>
      </c>
      <c r="B254" s="792" t="s">
        <v>473</v>
      </c>
      <c r="C254" s="789">
        <v>128</v>
      </c>
      <c r="D254" s="790">
        <v>72</v>
      </c>
      <c r="E254" s="790">
        <v>72</v>
      </c>
      <c r="F254" s="790">
        <v>99</v>
      </c>
      <c r="G254" s="790">
        <v>0</v>
      </c>
      <c r="H254" s="790">
        <v>75</v>
      </c>
      <c r="I254" s="790">
        <v>102</v>
      </c>
      <c r="J254" s="804">
        <v>548</v>
      </c>
      <c r="K254" s="789">
        <v>76</v>
      </c>
      <c r="L254" s="790">
        <v>55</v>
      </c>
      <c r="M254" s="790">
        <v>20</v>
      </c>
      <c r="N254" s="790">
        <v>20</v>
      </c>
      <c r="O254" s="790">
        <v>28</v>
      </c>
      <c r="P254" s="790">
        <v>10</v>
      </c>
      <c r="Q254" s="790">
        <v>10</v>
      </c>
      <c r="R254" s="804">
        <v>219</v>
      </c>
      <c r="S254" s="807">
        <v>767</v>
      </c>
      <c r="T254" s="792" t="s">
        <v>4801</v>
      </c>
      <c r="U254" s="792" t="s">
        <v>4671</v>
      </c>
      <c r="V254" s="792" t="s">
        <v>74</v>
      </c>
    </row>
    <row r="255" spans="1:22">
      <c r="A255" s="792" t="s">
        <v>953</v>
      </c>
      <c r="B255" s="792" t="s">
        <v>96</v>
      </c>
      <c r="C255" s="789">
        <v>126</v>
      </c>
      <c r="D255" s="790">
        <v>69</v>
      </c>
      <c r="E255" s="790">
        <v>69</v>
      </c>
      <c r="F255" s="790">
        <v>99</v>
      </c>
      <c r="G255" s="790">
        <v>0</v>
      </c>
      <c r="H255" s="790">
        <v>73</v>
      </c>
      <c r="I255" s="790">
        <v>102</v>
      </c>
      <c r="J255" s="804">
        <v>538</v>
      </c>
      <c r="K255" s="789">
        <v>98</v>
      </c>
      <c r="L255" s="790">
        <v>55</v>
      </c>
      <c r="M255" s="790">
        <v>1</v>
      </c>
      <c r="N255" s="790">
        <v>20</v>
      </c>
      <c r="O255" s="790">
        <v>30</v>
      </c>
      <c r="P255" s="790">
        <v>15</v>
      </c>
      <c r="Q255" s="790">
        <v>10</v>
      </c>
      <c r="R255" s="804">
        <v>229</v>
      </c>
      <c r="S255" s="807">
        <v>767</v>
      </c>
      <c r="T255" s="792" t="s">
        <v>4801</v>
      </c>
      <c r="U255" s="792" t="s">
        <v>4671</v>
      </c>
      <c r="V255" s="792" t="s">
        <v>74</v>
      </c>
    </row>
    <row r="256" spans="1:22">
      <c r="A256" s="792" t="s">
        <v>4830</v>
      </c>
      <c r="B256" s="792" t="s">
        <v>476</v>
      </c>
      <c r="C256" s="789">
        <v>120</v>
      </c>
      <c r="D256" s="790">
        <v>72</v>
      </c>
      <c r="E256" s="790">
        <v>72</v>
      </c>
      <c r="F256" s="790">
        <v>93</v>
      </c>
      <c r="G256" s="790">
        <v>0</v>
      </c>
      <c r="H256" s="790">
        <v>67</v>
      </c>
      <c r="I256" s="790">
        <v>94</v>
      </c>
      <c r="J256" s="804">
        <v>518</v>
      </c>
      <c r="K256" s="789">
        <v>97</v>
      </c>
      <c r="L256" s="790">
        <v>55</v>
      </c>
      <c r="M256" s="790">
        <v>20</v>
      </c>
      <c r="N256" s="790">
        <v>20</v>
      </c>
      <c r="O256" s="790">
        <v>30</v>
      </c>
      <c r="P256" s="790">
        <v>15</v>
      </c>
      <c r="Q256" s="790">
        <v>10</v>
      </c>
      <c r="R256" s="804">
        <v>247</v>
      </c>
      <c r="S256" s="807">
        <v>765</v>
      </c>
      <c r="T256" s="792" t="s">
        <v>4801</v>
      </c>
      <c r="U256" s="792" t="s">
        <v>4671</v>
      </c>
      <c r="V256" s="792" t="s">
        <v>74</v>
      </c>
    </row>
    <row r="257" spans="1:22">
      <c r="A257" s="792" t="s">
        <v>3280</v>
      </c>
      <c r="B257" s="792" t="s">
        <v>96</v>
      </c>
      <c r="C257" s="789">
        <v>129</v>
      </c>
      <c r="D257" s="790">
        <v>72</v>
      </c>
      <c r="E257" s="790">
        <v>72</v>
      </c>
      <c r="F257" s="790">
        <v>99</v>
      </c>
      <c r="G257" s="790">
        <v>0</v>
      </c>
      <c r="H257" s="790">
        <v>71</v>
      </c>
      <c r="I257" s="790">
        <v>102</v>
      </c>
      <c r="J257" s="804">
        <v>545</v>
      </c>
      <c r="K257" s="789">
        <v>86</v>
      </c>
      <c r="L257" s="790">
        <v>55</v>
      </c>
      <c r="M257" s="790">
        <v>1</v>
      </c>
      <c r="N257" s="790">
        <v>20</v>
      </c>
      <c r="O257" s="790">
        <v>30</v>
      </c>
      <c r="P257" s="790">
        <v>15</v>
      </c>
      <c r="Q257" s="790">
        <v>10</v>
      </c>
      <c r="R257" s="804">
        <v>217</v>
      </c>
      <c r="S257" s="807">
        <v>762</v>
      </c>
      <c r="T257" s="792" t="s">
        <v>4801</v>
      </c>
      <c r="U257" s="792" t="s">
        <v>4671</v>
      </c>
      <c r="V257" s="792" t="s">
        <v>74</v>
      </c>
    </row>
    <row r="258" spans="1:22">
      <c r="A258" s="792" t="s">
        <v>4617</v>
      </c>
      <c r="B258" s="792" t="s">
        <v>476</v>
      </c>
      <c r="C258" s="789">
        <v>122</v>
      </c>
      <c r="D258" s="790">
        <v>75</v>
      </c>
      <c r="E258" s="790">
        <v>75</v>
      </c>
      <c r="F258" s="790">
        <v>99</v>
      </c>
      <c r="G258" s="790">
        <v>0</v>
      </c>
      <c r="H258" s="790">
        <v>61</v>
      </c>
      <c r="I258" s="790">
        <v>94</v>
      </c>
      <c r="J258" s="804">
        <v>526</v>
      </c>
      <c r="K258" s="789">
        <v>94</v>
      </c>
      <c r="L258" s="790">
        <v>55</v>
      </c>
      <c r="M258" s="790">
        <v>12</v>
      </c>
      <c r="N258" s="790">
        <v>20</v>
      </c>
      <c r="O258" s="790">
        <v>30</v>
      </c>
      <c r="P258" s="790">
        <v>15</v>
      </c>
      <c r="Q258" s="790">
        <v>10</v>
      </c>
      <c r="R258" s="804">
        <v>236</v>
      </c>
      <c r="S258" s="807">
        <v>762</v>
      </c>
      <c r="T258" s="792" t="s">
        <v>4801</v>
      </c>
      <c r="U258" s="792" t="s">
        <v>4671</v>
      </c>
      <c r="V258" s="792" t="s">
        <v>74</v>
      </c>
    </row>
    <row r="259" spans="1:22">
      <c r="A259" s="792" t="s">
        <v>1577</v>
      </c>
      <c r="B259" s="792" t="s">
        <v>476</v>
      </c>
      <c r="C259" s="789">
        <v>126</v>
      </c>
      <c r="D259" s="790">
        <v>72</v>
      </c>
      <c r="E259" s="790">
        <v>72</v>
      </c>
      <c r="F259" s="790">
        <v>99</v>
      </c>
      <c r="G259" s="790">
        <v>-5</v>
      </c>
      <c r="H259" s="790">
        <v>73</v>
      </c>
      <c r="I259" s="790">
        <v>86</v>
      </c>
      <c r="J259" s="804">
        <v>523</v>
      </c>
      <c r="K259" s="789">
        <v>96</v>
      </c>
      <c r="L259" s="790">
        <v>55</v>
      </c>
      <c r="M259" s="790">
        <v>12</v>
      </c>
      <c r="N259" s="790">
        <v>20</v>
      </c>
      <c r="O259" s="790">
        <v>30</v>
      </c>
      <c r="P259" s="790">
        <v>15</v>
      </c>
      <c r="Q259" s="790">
        <v>10</v>
      </c>
      <c r="R259" s="804">
        <v>238</v>
      </c>
      <c r="S259" s="807">
        <v>761</v>
      </c>
      <c r="T259" s="792" t="s">
        <v>4801</v>
      </c>
      <c r="U259" s="792" t="s">
        <v>4671</v>
      </c>
      <c r="V259" s="792" t="s">
        <v>74</v>
      </c>
    </row>
    <row r="260" spans="1:22">
      <c r="A260" s="792" t="s">
        <v>4831</v>
      </c>
      <c r="B260" s="792" t="s">
        <v>476</v>
      </c>
      <c r="C260" s="789">
        <v>127</v>
      </c>
      <c r="D260" s="790">
        <v>75</v>
      </c>
      <c r="E260" s="790">
        <v>75</v>
      </c>
      <c r="F260" s="790">
        <v>99</v>
      </c>
      <c r="G260" s="790">
        <v>0</v>
      </c>
      <c r="H260" s="790">
        <v>62</v>
      </c>
      <c r="I260" s="790">
        <v>102</v>
      </c>
      <c r="J260" s="804">
        <v>540</v>
      </c>
      <c r="K260" s="789">
        <v>95</v>
      </c>
      <c r="L260" s="790">
        <v>50</v>
      </c>
      <c r="M260" s="790">
        <v>1</v>
      </c>
      <c r="N260" s="790">
        <v>20</v>
      </c>
      <c r="O260" s="790">
        <v>30</v>
      </c>
      <c r="P260" s="790">
        <v>15</v>
      </c>
      <c r="Q260" s="790">
        <v>10</v>
      </c>
      <c r="R260" s="804">
        <v>221</v>
      </c>
      <c r="S260" s="807">
        <v>761</v>
      </c>
      <c r="T260" s="792" t="s">
        <v>4801</v>
      </c>
      <c r="U260" s="792" t="s">
        <v>4671</v>
      </c>
      <c r="V260" s="792" t="s">
        <v>74</v>
      </c>
    </row>
    <row r="261" spans="1:22">
      <c r="A261" s="792" t="s">
        <v>4595</v>
      </c>
      <c r="B261" s="792" t="s">
        <v>54</v>
      </c>
      <c r="C261" s="789">
        <v>128</v>
      </c>
      <c r="D261" s="790">
        <v>75</v>
      </c>
      <c r="E261" s="790">
        <v>75</v>
      </c>
      <c r="F261" s="790">
        <v>99</v>
      </c>
      <c r="G261" s="790">
        <v>0</v>
      </c>
      <c r="H261" s="790">
        <v>78</v>
      </c>
      <c r="I261" s="790">
        <v>102</v>
      </c>
      <c r="J261" s="804">
        <v>557</v>
      </c>
      <c r="K261" s="789">
        <v>82</v>
      </c>
      <c r="L261" s="790">
        <v>50</v>
      </c>
      <c r="M261" s="790">
        <v>1</v>
      </c>
      <c r="N261" s="790">
        <v>20</v>
      </c>
      <c r="O261" s="790">
        <v>28</v>
      </c>
      <c r="P261" s="790">
        <v>10</v>
      </c>
      <c r="Q261" s="790">
        <v>10</v>
      </c>
      <c r="R261" s="804">
        <v>201</v>
      </c>
      <c r="S261" s="807">
        <v>758</v>
      </c>
      <c r="T261" s="792" t="s">
        <v>4801</v>
      </c>
      <c r="U261" s="792" t="s">
        <v>4671</v>
      </c>
      <c r="V261" s="781"/>
    </row>
    <row r="262" spans="1:22">
      <c r="A262" s="792" t="s">
        <v>4832</v>
      </c>
      <c r="B262" s="792" t="s">
        <v>476</v>
      </c>
      <c r="C262" s="789">
        <v>127</v>
      </c>
      <c r="D262" s="790">
        <v>75</v>
      </c>
      <c r="E262" s="790">
        <v>75</v>
      </c>
      <c r="F262" s="790">
        <v>96</v>
      </c>
      <c r="G262" s="790">
        <v>0</v>
      </c>
      <c r="H262" s="790">
        <v>73</v>
      </c>
      <c r="I262" s="790">
        <v>86</v>
      </c>
      <c r="J262" s="804">
        <v>532</v>
      </c>
      <c r="K262" s="789">
        <v>91</v>
      </c>
      <c r="L262" s="790">
        <v>55</v>
      </c>
      <c r="M262" s="790">
        <v>1</v>
      </c>
      <c r="N262" s="790">
        <v>20</v>
      </c>
      <c r="O262" s="790">
        <v>30</v>
      </c>
      <c r="P262" s="790">
        <v>13</v>
      </c>
      <c r="Q262" s="790">
        <v>10</v>
      </c>
      <c r="R262" s="804">
        <v>220</v>
      </c>
      <c r="S262" s="807">
        <v>752</v>
      </c>
      <c r="T262" s="792" t="s">
        <v>4801</v>
      </c>
      <c r="U262" s="792" t="s">
        <v>4671</v>
      </c>
      <c r="V262" s="781"/>
    </row>
    <row r="263" spans="1:22">
      <c r="A263" s="792" t="s">
        <v>4833</v>
      </c>
      <c r="B263" s="792" t="s">
        <v>147</v>
      </c>
      <c r="C263" s="789">
        <v>124</v>
      </c>
      <c r="D263" s="790">
        <v>72</v>
      </c>
      <c r="E263" s="790">
        <v>72</v>
      </c>
      <c r="F263" s="790">
        <v>99</v>
      </c>
      <c r="G263" s="790">
        <v>0</v>
      </c>
      <c r="H263" s="790">
        <v>70</v>
      </c>
      <c r="I263" s="790">
        <v>78</v>
      </c>
      <c r="J263" s="804">
        <v>515</v>
      </c>
      <c r="K263" s="789">
        <v>85</v>
      </c>
      <c r="L263" s="790">
        <v>55</v>
      </c>
      <c r="M263" s="790">
        <v>20</v>
      </c>
      <c r="N263" s="790">
        <v>20</v>
      </c>
      <c r="O263" s="790">
        <v>30</v>
      </c>
      <c r="P263" s="790">
        <v>15</v>
      </c>
      <c r="Q263" s="790">
        <v>10</v>
      </c>
      <c r="R263" s="804">
        <v>235</v>
      </c>
      <c r="S263" s="807">
        <v>750</v>
      </c>
      <c r="T263" s="792" t="s">
        <v>4801</v>
      </c>
      <c r="U263" s="792" t="s">
        <v>4671</v>
      </c>
      <c r="V263" s="781"/>
    </row>
    <row r="264" spans="1:22">
      <c r="A264" s="792" t="s">
        <v>544</v>
      </c>
      <c r="B264" s="792" t="s">
        <v>306</v>
      </c>
      <c r="C264" s="789">
        <v>129</v>
      </c>
      <c r="D264" s="790">
        <v>75</v>
      </c>
      <c r="E264" s="790">
        <v>75</v>
      </c>
      <c r="F264" s="790">
        <v>99</v>
      </c>
      <c r="G264" s="790">
        <v>-10</v>
      </c>
      <c r="H264" s="790">
        <v>60</v>
      </c>
      <c r="I264" s="790">
        <v>102</v>
      </c>
      <c r="J264" s="804">
        <v>530</v>
      </c>
      <c r="K264" s="789">
        <v>94</v>
      </c>
      <c r="L264" s="790">
        <v>50</v>
      </c>
      <c r="M264" s="790">
        <v>2</v>
      </c>
      <c r="N264" s="790">
        <v>20</v>
      </c>
      <c r="O264" s="790">
        <v>28</v>
      </c>
      <c r="P264" s="790">
        <v>15</v>
      </c>
      <c r="Q264" s="790">
        <v>10</v>
      </c>
      <c r="R264" s="804">
        <v>219</v>
      </c>
      <c r="S264" s="807">
        <v>749</v>
      </c>
      <c r="T264" s="792" t="s">
        <v>4801</v>
      </c>
      <c r="U264" s="792" t="s">
        <v>4671</v>
      </c>
      <c r="V264" s="781"/>
    </row>
    <row r="265" spans="1:22">
      <c r="A265" s="792" t="s">
        <v>4314</v>
      </c>
      <c r="B265" s="792" t="s">
        <v>473</v>
      </c>
      <c r="C265" s="789">
        <v>126</v>
      </c>
      <c r="D265" s="790">
        <v>75</v>
      </c>
      <c r="E265" s="790">
        <v>75</v>
      </c>
      <c r="F265" s="790">
        <v>99</v>
      </c>
      <c r="G265" s="790">
        <v>0</v>
      </c>
      <c r="H265" s="790">
        <v>64</v>
      </c>
      <c r="I265" s="790">
        <v>118</v>
      </c>
      <c r="J265" s="804">
        <v>557</v>
      </c>
      <c r="K265" s="789">
        <v>79</v>
      </c>
      <c r="L265" s="790">
        <v>40</v>
      </c>
      <c r="M265" s="790">
        <v>0</v>
      </c>
      <c r="N265" s="790">
        <v>20</v>
      </c>
      <c r="O265" s="790">
        <v>28</v>
      </c>
      <c r="P265" s="790">
        <v>15</v>
      </c>
      <c r="Q265" s="790">
        <v>10</v>
      </c>
      <c r="R265" s="804">
        <v>192</v>
      </c>
      <c r="S265" s="807">
        <v>749</v>
      </c>
      <c r="T265" s="792" t="s">
        <v>4801</v>
      </c>
      <c r="U265" s="792" t="s">
        <v>4671</v>
      </c>
      <c r="V265" s="781"/>
    </row>
    <row r="266" spans="1:22">
      <c r="A266" s="792" t="s">
        <v>4834</v>
      </c>
      <c r="B266" s="792" t="s">
        <v>3227</v>
      </c>
      <c r="C266" s="789">
        <v>129</v>
      </c>
      <c r="D266" s="790">
        <v>72</v>
      </c>
      <c r="E266" s="790">
        <v>72</v>
      </c>
      <c r="F266" s="790">
        <v>99</v>
      </c>
      <c r="G266" s="790">
        <v>0</v>
      </c>
      <c r="H266" s="790">
        <v>120</v>
      </c>
      <c r="I266" s="790">
        <v>44</v>
      </c>
      <c r="J266" s="804">
        <v>536</v>
      </c>
      <c r="K266" s="789">
        <v>97</v>
      </c>
      <c r="L266" s="790">
        <v>40</v>
      </c>
      <c r="M266" s="790">
        <v>0</v>
      </c>
      <c r="N266" s="790">
        <v>20</v>
      </c>
      <c r="O266" s="790">
        <v>27</v>
      </c>
      <c r="P266" s="790">
        <v>15</v>
      </c>
      <c r="Q266" s="790">
        <v>10</v>
      </c>
      <c r="R266" s="804">
        <v>209</v>
      </c>
      <c r="S266" s="807">
        <v>745</v>
      </c>
      <c r="T266" s="792" t="s">
        <v>4801</v>
      </c>
      <c r="U266" s="792" t="s">
        <v>4671</v>
      </c>
      <c r="V266" s="781"/>
    </row>
    <row r="267" spans="1:22">
      <c r="A267" s="792" t="s">
        <v>4835</v>
      </c>
      <c r="B267" s="792" t="s">
        <v>448</v>
      </c>
      <c r="C267" s="789">
        <v>142</v>
      </c>
      <c r="D267" s="790">
        <v>75</v>
      </c>
      <c r="E267" s="790">
        <v>75</v>
      </c>
      <c r="F267" s="790">
        <v>99</v>
      </c>
      <c r="G267" s="790">
        <v>0</v>
      </c>
      <c r="H267" s="790">
        <v>67</v>
      </c>
      <c r="I267" s="790">
        <v>102</v>
      </c>
      <c r="J267" s="804">
        <v>560</v>
      </c>
      <c r="K267" s="789">
        <v>74</v>
      </c>
      <c r="L267" s="790">
        <v>50</v>
      </c>
      <c r="M267" s="790">
        <v>1</v>
      </c>
      <c r="N267" s="790">
        <v>20</v>
      </c>
      <c r="O267" s="790">
        <v>19</v>
      </c>
      <c r="P267" s="790">
        <v>10</v>
      </c>
      <c r="Q267" s="790">
        <v>10</v>
      </c>
      <c r="R267" s="804">
        <v>184</v>
      </c>
      <c r="S267" s="807">
        <v>744</v>
      </c>
      <c r="T267" s="792" t="s">
        <v>4801</v>
      </c>
      <c r="U267" s="792" t="s">
        <v>4671</v>
      </c>
      <c r="V267" s="781"/>
    </row>
    <row r="268" spans="1:22">
      <c r="A268" s="792" t="s">
        <v>4836</v>
      </c>
      <c r="B268" s="792" t="s">
        <v>54</v>
      </c>
      <c r="C268" s="789">
        <v>123</v>
      </c>
      <c r="D268" s="790">
        <v>75</v>
      </c>
      <c r="E268" s="790">
        <v>75</v>
      </c>
      <c r="F268" s="790">
        <v>99</v>
      </c>
      <c r="G268" s="790">
        <v>0</v>
      </c>
      <c r="H268" s="790">
        <v>67</v>
      </c>
      <c r="I268" s="790">
        <v>94</v>
      </c>
      <c r="J268" s="804">
        <v>533</v>
      </c>
      <c r="K268" s="789">
        <v>84</v>
      </c>
      <c r="L268" s="790">
        <v>55</v>
      </c>
      <c r="M268" s="790">
        <v>5</v>
      </c>
      <c r="N268" s="790">
        <v>20</v>
      </c>
      <c r="O268" s="790">
        <v>27</v>
      </c>
      <c r="P268" s="790">
        <v>10</v>
      </c>
      <c r="Q268" s="790">
        <v>10</v>
      </c>
      <c r="R268" s="804">
        <v>211</v>
      </c>
      <c r="S268" s="807">
        <v>744</v>
      </c>
      <c r="T268" s="792" t="s">
        <v>4801</v>
      </c>
      <c r="U268" s="792" t="s">
        <v>4671</v>
      </c>
      <c r="V268" s="781"/>
    </row>
    <row r="269" spans="1:22">
      <c r="A269" s="792" t="s">
        <v>4415</v>
      </c>
      <c r="B269" s="792" t="s">
        <v>488</v>
      </c>
      <c r="C269" s="789">
        <v>129</v>
      </c>
      <c r="D269" s="790">
        <v>72</v>
      </c>
      <c r="E269" s="790">
        <v>72</v>
      </c>
      <c r="F269" s="790">
        <v>99</v>
      </c>
      <c r="G269" s="790">
        <v>0</v>
      </c>
      <c r="H269" s="790">
        <v>62</v>
      </c>
      <c r="I269" s="790">
        <v>102</v>
      </c>
      <c r="J269" s="804">
        <v>536</v>
      </c>
      <c r="K269" s="789">
        <v>93</v>
      </c>
      <c r="L269" s="790">
        <v>55</v>
      </c>
      <c r="M269" s="790">
        <v>1</v>
      </c>
      <c r="N269" s="790">
        <v>20</v>
      </c>
      <c r="O269" s="790">
        <v>15</v>
      </c>
      <c r="P269" s="790">
        <v>13</v>
      </c>
      <c r="Q269" s="790">
        <v>10</v>
      </c>
      <c r="R269" s="804">
        <v>207</v>
      </c>
      <c r="S269" s="807">
        <v>743</v>
      </c>
      <c r="T269" s="792" t="s">
        <v>4801</v>
      </c>
      <c r="U269" s="792" t="s">
        <v>4671</v>
      </c>
      <c r="V269" s="781"/>
    </row>
    <row r="270" spans="1:22">
      <c r="A270" s="792" t="s">
        <v>4837</v>
      </c>
      <c r="B270" s="792" t="s">
        <v>473</v>
      </c>
      <c r="C270" s="789">
        <v>116</v>
      </c>
      <c r="D270" s="790">
        <v>72</v>
      </c>
      <c r="E270" s="790">
        <v>72</v>
      </c>
      <c r="F270" s="790">
        <v>99</v>
      </c>
      <c r="G270" s="790">
        <v>-5</v>
      </c>
      <c r="H270" s="790">
        <v>78</v>
      </c>
      <c r="I270" s="790">
        <v>86</v>
      </c>
      <c r="J270" s="804">
        <v>518</v>
      </c>
      <c r="K270" s="789">
        <v>97</v>
      </c>
      <c r="L270" s="790">
        <v>50</v>
      </c>
      <c r="M270" s="790">
        <v>3</v>
      </c>
      <c r="N270" s="790">
        <v>20</v>
      </c>
      <c r="O270" s="790">
        <v>28</v>
      </c>
      <c r="P270" s="790">
        <v>15</v>
      </c>
      <c r="Q270" s="790">
        <v>10</v>
      </c>
      <c r="R270" s="804">
        <v>223</v>
      </c>
      <c r="S270" s="807">
        <v>741</v>
      </c>
      <c r="T270" s="792" t="s">
        <v>4801</v>
      </c>
      <c r="U270" s="792" t="s">
        <v>4671</v>
      </c>
      <c r="V270" s="781"/>
    </row>
    <row r="271" spans="1:22">
      <c r="A271" s="792" t="s">
        <v>4838</v>
      </c>
      <c r="B271" s="792" t="s">
        <v>202</v>
      </c>
      <c r="C271" s="789">
        <v>120</v>
      </c>
      <c r="D271" s="790">
        <v>72</v>
      </c>
      <c r="E271" s="790">
        <v>72</v>
      </c>
      <c r="F271" s="790">
        <v>99</v>
      </c>
      <c r="G271" s="790">
        <v>0</v>
      </c>
      <c r="H271" s="790">
        <v>52</v>
      </c>
      <c r="I271" s="790">
        <v>86</v>
      </c>
      <c r="J271" s="804">
        <v>501</v>
      </c>
      <c r="K271" s="789">
        <v>93</v>
      </c>
      <c r="L271" s="790">
        <v>50</v>
      </c>
      <c r="M271" s="790">
        <v>20</v>
      </c>
      <c r="N271" s="790">
        <v>20</v>
      </c>
      <c r="O271" s="790">
        <v>30</v>
      </c>
      <c r="P271" s="790">
        <v>15</v>
      </c>
      <c r="Q271" s="790">
        <v>10</v>
      </c>
      <c r="R271" s="804">
        <v>238</v>
      </c>
      <c r="S271" s="807">
        <v>739</v>
      </c>
      <c r="T271" s="792" t="s">
        <v>4801</v>
      </c>
      <c r="U271" s="792" t="s">
        <v>4671</v>
      </c>
      <c r="V271" s="781"/>
    </row>
    <row r="272" spans="1:22">
      <c r="A272" s="792" t="s">
        <v>4839</v>
      </c>
      <c r="B272" s="792" t="s">
        <v>473</v>
      </c>
      <c r="C272" s="789">
        <v>119</v>
      </c>
      <c r="D272" s="790">
        <v>69</v>
      </c>
      <c r="E272" s="790">
        <v>69</v>
      </c>
      <c r="F272" s="790">
        <v>99</v>
      </c>
      <c r="G272" s="790">
        <v>0</v>
      </c>
      <c r="H272" s="790">
        <v>65</v>
      </c>
      <c r="I272" s="790">
        <v>86</v>
      </c>
      <c r="J272" s="804">
        <v>507</v>
      </c>
      <c r="K272" s="789">
        <v>90</v>
      </c>
      <c r="L272" s="790">
        <v>55</v>
      </c>
      <c r="M272" s="790">
        <v>12</v>
      </c>
      <c r="N272" s="790">
        <v>20</v>
      </c>
      <c r="O272" s="790">
        <v>28</v>
      </c>
      <c r="P272" s="790">
        <v>15</v>
      </c>
      <c r="Q272" s="790">
        <v>10</v>
      </c>
      <c r="R272" s="804">
        <v>230</v>
      </c>
      <c r="S272" s="807">
        <v>737</v>
      </c>
      <c r="T272" s="792" t="s">
        <v>4801</v>
      </c>
      <c r="U272" s="792" t="s">
        <v>4671</v>
      </c>
      <c r="V272" s="781"/>
    </row>
    <row r="273" spans="1:22">
      <c r="A273" s="792" t="s">
        <v>4840</v>
      </c>
      <c r="B273" s="792" t="s">
        <v>314</v>
      </c>
      <c r="C273" s="789">
        <v>134</v>
      </c>
      <c r="D273" s="790">
        <v>69</v>
      </c>
      <c r="E273" s="790">
        <v>69</v>
      </c>
      <c r="F273" s="790">
        <v>99</v>
      </c>
      <c r="G273" s="790">
        <v>-5</v>
      </c>
      <c r="H273" s="790">
        <v>74</v>
      </c>
      <c r="I273" s="790">
        <v>86</v>
      </c>
      <c r="J273" s="804">
        <v>526</v>
      </c>
      <c r="K273" s="789">
        <v>85</v>
      </c>
      <c r="L273" s="790">
        <v>50</v>
      </c>
      <c r="M273" s="790">
        <v>0</v>
      </c>
      <c r="N273" s="790">
        <v>20</v>
      </c>
      <c r="O273" s="790">
        <v>30</v>
      </c>
      <c r="P273" s="790">
        <v>15</v>
      </c>
      <c r="Q273" s="790">
        <v>10</v>
      </c>
      <c r="R273" s="804">
        <v>210</v>
      </c>
      <c r="S273" s="807">
        <v>736</v>
      </c>
      <c r="T273" s="792" t="s">
        <v>4801</v>
      </c>
      <c r="U273" s="792" t="s">
        <v>4671</v>
      </c>
      <c r="V273" s="781"/>
    </row>
    <row r="274" spans="1:22">
      <c r="A274" s="792" t="s">
        <v>4841</v>
      </c>
      <c r="B274" s="792" t="s">
        <v>314</v>
      </c>
      <c r="C274" s="789">
        <v>119</v>
      </c>
      <c r="D274" s="790">
        <v>69</v>
      </c>
      <c r="E274" s="790">
        <v>69</v>
      </c>
      <c r="F274" s="790">
        <v>99</v>
      </c>
      <c r="G274" s="790">
        <v>-10</v>
      </c>
      <c r="H274" s="790">
        <v>69</v>
      </c>
      <c r="I274" s="790">
        <v>86</v>
      </c>
      <c r="J274" s="804">
        <v>501</v>
      </c>
      <c r="K274" s="789">
        <v>82</v>
      </c>
      <c r="L274" s="790">
        <v>55</v>
      </c>
      <c r="M274" s="790">
        <v>20</v>
      </c>
      <c r="N274" s="790">
        <v>20</v>
      </c>
      <c r="O274" s="790">
        <v>30</v>
      </c>
      <c r="P274" s="790">
        <v>15</v>
      </c>
      <c r="Q274" s="790">
        <v>10</v>
      </c>
      <c r="R274" s="804">
        <v>232</v>
      </c>
      <c r="S274" s="807">
        <v>733</v>
      </c>
      <c r="T274" s="792" t="s">
        <v>4801</v>
      </c>
      <c r="U274" s="792" t="s">
        <v>4671</v>
      </c>
      <c r="V274" s="781"/>
    </row>
    <row r="275" spans="1:22">
      <c r="A275" s="792" t="s">
        <v>554</v>
      </c>
      <c r="B275" s="792" t="s">
        <v>306</v>
      </c>
      <c r="C275" s="789">
        <v>134</v>
      </c>
      <c r="D275" s="790">
        <v>75</v>
      </c>
      <c r="E275" s="790">
        <v>75</v>
      </c>
      <c r="F275" s="790">
        <v>99</v>
      </c>
      <c r="G275" s="790">
        <v>0</v>
      </c>
      <c r="H275" s="790">
        <v>62</v>
      </c>
      <c r="I275" s="790">
        <v>44</v>
      </c>
      <c r="J275" s="804">
        <v>489</v>
      </c>
      <c r="K275" s="789">
        <v>100</v>
      </c>
      <c r="L275" s="790">
        <v>50</v>
      </c>
      <c r="M275" s="790">
        <v>20</v>
      </c>
      <c r="N275" s="790">
        <v>20</v>
      </c>
      <c r="O275" s="790">
        <v>28</v>
      </c>
      <c r="P275" s="790">
        <v>15</v>
      </c>
      <c r="Q275" s="790">
        <v>10</v>
      </c>
      <c r="R275" s="804">
        <v>243</v>
      </c>
      <c r="S275" s="807">
        <v>732</v>
      </c>
      <c r="T275" s="792" t="s">
        <v>4801</v>
      </c>
      <c r="U275" s="792" t="s">
        <v>4671</v>
      </c>
      <c r="V275" s="781"/>
    </row>
    <row r="276" spans="1:22">
      <c r="A276" s="792" t="s">
        <v>4281</v>
      </c>
      <c r="B276" s="792" t="s">
        <v>202</v>
      </c>
      <c r="C276" s="789">
        <v>128</v>
      </c>
      <c r="D276" s="790">
        <v>75</v>
      </c>
      <c r="E276" s="790">
        <v>75</v>
      </c>
      <c r="F276" s="790">
        <v>99</v>
      </c>
      <c r="G276" s="790">
        <v>0</v>
      </c>
      <c r="H276" s="790">
        <v>54</v>
      </c>
      <c r="I276" s="790">
        <v>78</v>
      </c>
      <c r="J276" s="804">
        <v>509</v>
      </c>
      <c r="K276" s="789">
        <v>85</v>
      </c>
      <c r="L276" s="790">
        <v>55</v>
      </c>
      <c r="M276" s="790">
        <v>1</v>
      </c>
      <c r="N276" s="790">
        <v>20</v>
      </c>
      <c r="O276" s="790">
        <v>28</v>
      </c>
      <c r="P276" s="790">
        <v>15</v>
      </c>
      <c r="Q276" s="790">
        <v>10</v>
      </c>
      <c r="R276" s="804">
        <v>214</v>
      </c>
      <c r="S276" s="807">
        <v>723</v>
      </c>
      <c r="T276" s="792" t="s">
        <v>4801</v>
      </c>
      <c r="U276" s="792" t="s">
        <v>4671</v>
      </c>
      <c r="V276" s="781"/>
    </row>
    <row r="277" spans="1:22">
      <c r="A277" s="792" t="s">
        <v>4842</v>
      </c>
      <c r="B277" s="792" t="s">
        <v>3227</v>
      </c>
      <c r="C277" s="789">
        <v>125</v>
      </c>
      <c r="D277" s="790">
        <v>69</v>
      </c>
      <c r="E277" s="790">
        <v>69</v>
      </c>
      <c r="F277" s="790">
        <v>99</v>
      </c>
      <c r="G277" s="790">
        <v>0</v>
      </c>
      <c r="H277" s="790">
        <v>97</v>
      </c>
      <c r="I277" s="790">
        <v>78</v>
      </c>
      <c r="J277" s="804">
        <v>537</v>
      </c>
      <c r="K277" s="789">
        <v>69</v>
      </c>
      <c r="L277" s="790">
        <v>40</v>
      </c>
      <c r="M277" s="790">
        <v>0</v>
      </c>
      <c r="N277" s="790">
        <v>20</v>
      </c>
      <c r="O277" s="790">
        <v>29</v>
      </c>
      <c r="P277" s="790">
        <v>15</v>
      </c>
      <c r="Q277" s="790">
        <v>10</v>
      </c>
      <c r="R277" s="804">
        <v>183</v>
      </c>
      <c r="S277" s="807">
        <v>720</v>
      </c>
      <c r="T277" s="792" t="s">
        <v>4801</v>
      </c>
      <c r="U277" s="792" t="s">
        <v>4671</v>
      </c>
      <c r="V277" s="781"/>
    </row>
    <row r="278" spans="1:22">
      <c r="A278" s="792" t="s">
        <v>164</v>
      </c>
      <c r="B278" s="792" t="s">
        <v>161</v>
      </c>
      <c r="C278" s="789">
        <v>124</v>
      </c>
      <c r="D278" s="790">
        <v>75</v>
      </c>
      <c r="E278" s="790">
        <v>75</v>
      </c>
      <c r="F278" s="790">
        <v>99</v>
      </c>
      <c r="G278" s="790">
        <v>0</v>
      </c>
      <c r="H278" s="790">
        <v>74</v>
      </c>
      <c r="I278" s="790">
        <v>44</v>
      </c>
      <c r="J278" s="804">
        <v>491</v>
      </c>
      <c r="K278" s="789">
        <v>89</v>
      </c>
      <c r="L278" s="790">
        <v>50</v>
      </c>
      <c r="M278" s="790">
        <v>15</v>
      </c>
      <c r="N278" s="790">
        <v>20</v>
      </c>
      <c r="O278" s="790">
        <v>29</v>
      </c>
      <c r="P278" s="790">
        <v>15</v>
      </c>
      <c r="Q278" s="790">
        <v>10</v>
      </c>
      <c r="R278" s="804">
        <v>228</v>
      </c>
      <c r="S278" s="807">
        <v>719</v>
      </c>
      <c r="T278" s="792" t="s">
        <v>4801</v>
      </c>
      <c r="U278" s="792" t="s">
        <v>4671</v>
      </c>
      <c r="V278" s="781"/>
    </row>
    <row r="279" spans="1:22">
      <c r="A279" s="792" t="s">
        <v>4843</v>
      </c>
      <c r="B279" s="792" t="s">
        <v>63</v>
      </c>
      <c r="C279" s="789">
        <v>125</v>
      </c>
      <c r="D279" s="790">
        <v>75</v>
      </c>
      <c r="E279" s="790">
        <v>75</v>
      </c>
      <c r="F279" s="790">
        <v>99</v>
      </c>
      <c r="G279" s="790">
        <v>0</v>
      </c>
      <c r="H279" s="790">
        <v>83</v>
      </c>
      <c r="I279" s="790">
        <v>44</v>
      </c>
      <c r="J279" s="804">
        <v>501</v>
      </c>
      <c r="K279" s="789">
        <v>92</v>
      </c>
      <c r="L279" s="790">
        <v>55</v>
      </c>
      <c r="M279" s="790">
        <v>17</v>
      </c>
      <c r="N279" s="790">
        <v>20</v>
      </c>
      <c r="O279" s="790">
        <v>8</v>
      </c>
      <c r="P279" s="790">
        <v>15</v>
      </c>
      <c r="Q279" s="790">
        <v>10</v>
      </c>
      <c r="R279" s="804">
        <v>217</v>
      </c>
      <c r="S279" s="807">
        <v>718</v>
      </c>
      <c r="T279" s="792" t="s">
        <v>4801</v>
      </c>
      <c r="U279" s="792" t="s">
        <v>4671</v>
      </c>
      <c r="V279" s="781"/>
    </row>
    <row r="280" spans="1:22">
      <c r="A280" s="792" t="s">
        <v>4844</v>
      </c>
      <c r="B280" s="792" t="s">
        <v>323</v>
      </c>
      <c r="C280" s="789">
        <v>126</v>
      </c>
      <c r="D280" s="790">
        <v>75</v>
      </c>
      <c r="E280" s="790">
        <v>75</v>
      </c>
      <c r="F280" s="790">
        <v>99</v>
      </c>
      <c r="G280" s="790">
        <v>0</v>
      </c>
      <c r="H280" s="790">
        <v>62</v>
      </c>
      <c r="I280" s="790">
        <v>44</v>
      </c>
      <c r="J280" s="804">
        <v>481</v>
      </c>
      <c r="K280" s="789">
        <v>100</v>
      </c>
      <c r="L280" s="790">
        <v>55</v>
      </c>
      <c r="M280" s="790">
        <v>6</v>
      </c>
      <c r="N280" s="790">
        <v>20</v>
      </c>
      <c r="O280" s="790">
        <v>30</v>
      </c>
      <c r="P280" s="790">
        <v>15</v>
      </c>
      <c r="Q280" s="790">
        <v>10</v>
      </c>
      <c r="R280" s="804">
        <v>236</v>
      </c>
      <c r="S280" s="807">
        <v>717</v>
      </c>
      <c r="T280" s="792" t="s">
        <v>4801</v>
      </c>
      <c r="U280" s="792" t="s">
        <v>4671</v>
      </c>
      <c r="V280" s="781"/>
    </row>
    <row r="281" spans="1:22">
      <c r="A281" s="792" t="s">
        <v>683</v>
      </c>
      <c r="B281" s="792" t="s">
        <v>161</v>
      </c>
      <c r="C281" s="789">
        <v>128</v>
      </c>
      <c r="D281" s="790">
        <v>75</v>
      </c>
      <c r="E281" s="790">
        <v>75</v>
      </c>
      <c r="F281" s="790">
        <v>99</v>
      </c>
      <c r="G281" s="790">
        <v>0</v>
      </c>
      <c r="H281" s="790">
        <v>53</v>
      </c>
      <c r="I281" s="790">
        <v>44</v>
      </c>
      <c r="J281" s="804">
        <v>474</v>
      </c>
      <c r="K281" s="789">
        <v>93</v>
      </c>
      <c r="L281" s="790">
        <v>55</v>
      </c>
      <c r="M281" s="790">
        <v>20</v>
      </c>
      <c r="N281" s="790">
        <v>20</v>
      </c>
      <c r="O281" s="790">
        <v>29</v>
      </c>
      <c r="P281" s="790">
        <v>15</v>
      </c>
      <c r="Q281" s="790">
        <v>10</v>
      </c>
      <c r="R281" s="804">
        <v>242</v>
      </c>
      <c r="S281" s="807">
        <v>716</v>
      </c>
      <c r="T281" s="792" t="s">
        <v>4801</v>
      </c>
      <c r="U281" s="792" t="s">
        <v>4671</v>
      </c>
      <c r="V281" s="781"/>
    </row>
    <row r="282" spans="1:22">
      <c r="A282" s="792" t="s">
        <v>4845</v>
      </c>
      <c r="B282" s="792" t="s">
        <v>314</v>
      </c>
      <c r="C282" s="789">
        <v>121</v>
      </c>
      <c r="D282" s="790">
        <v>73</v>
      </c>
      <c r="E282" s="790">
        <v>73</v>
      </c>
      <c r="F282" s="790">
        <v>99</v>
      </c>
      <c r="G282" s="790">
        <v>0</v>
      </c>
      <c r="H282" s="790">
        <v>100</v>
      </c>
      <c r="I282" s="790">
        <v>10</v>
      </c>
      <c r="J282" s="804">
        <v>476</v>
      </c>
      <c r="K282" s="789">
        <v>85</v>
      </c>
      <c r="L282" s="790">
        <v>55</v>
      </c>
      <c r="M282" s="790">
        <v>20</v>
      </c>
      <c r="N282" s="790">
        <v>20</v>
      </c>
      <c r="O282" s="790">
        <v>30</v>
      </c>
      <c r="P282" s="790">
        <v>15</v>
      </c>
      <c r="Q282" s="790">
        <v>10</v>
      </c>
      <c r="R282" s="804">
        <v>235</v>
      </c>
      <c r="S282" s="807">
        <v>711</v>
      </c>
      <c r="T282" s="792" t="s">
        <v>4801</v>
      </c>
      <c r="U282" s="792" t="s">
        <v>4671</v>
      </c>
      <c r="V282" s="781"/>
    </row>
    <row r="283" spans="1:22">
      <c r="A283" s="792" t="s">
        <v>4846</v>
      </c>
      <c r="B283" s="792" t="s">
        <v>3227</v>
      </c>
      <c r="C283" s="789">
        <v>128</v>
      </c>
      <c r="D283" s="790">
        <v>72</v>
      </c>
      <c r="E283" s="790">
        <v>72</v>
      </c>
      <c r="F283" s="790">
        <v>99</v>
      </c>
      <c r="G283" s="790">
        <v>0</v>
      </c>
      <c r="H283" s="790">
        <v>92</v>
      </c>
      <c r="I283" s="790">
        <v>44</v>
      </c>
      <c r="J283" s="804">
        <v>507</v>
      </c>
      <c r="K283" s="789">
        <v>89</v>
      </c>
      <c r="L283" s="790">
        <v>40</v>
      </c>
      <c r="M283" s="790">
        <v>0</v>
      </c>
      <c r="N283" s="790">
        <v>20</v>
      </c>
      <c r="O283" s="790">
        <v>29</v>
      </c>
      <c r="P283" s="790">
        <v>15</v>
      </c>
      <c r="Q283" s="790">
        <v>10</v>
      </c>
      <c r="R283" s="804">
        <v>203</v>
      </c>
      <c r="S283" s="807">
        <v>710</v>
      </c>
      <c r="T283" s="792" t="s">
        <v>4801</v>
      </c>
      <c r="U283" s="792" t="s">
        <v>4671</v>
      </c>
      <c r="V283" s="781"/>
    </row>
    <row r="284" spans="1:22">
      <c r="A284" s="792" t="s">
        <v>4847</v>
      </c>
      <c r="B284" s="792" t="s">
        <v>54</v>
      </c>
      <c r="C284" s="789">
        <v>131</v>
      </c>
      <c r="D284" s="790">
        <v>72</v>
      </c>
      <c r="E284" s="790">
        <v>72</v>
      </c>
      <c r="F284" s="790">
        <v>99</v>
      </c>
      <c r="G284" s="790">
        <v>0</v>
      </c>
      <c r="H284" s="790">
        <v>61</v>
      </c>
      <c r="I284" s="790">
        <v>102</v>
      </c>
      <c r="J284" s="804">
        <v>537</v>
      </c>
      <c r="K284" s="789">
        <v>83</v>
      </c>
      <c r="L284" s="790">
        <v>55</v>
      </c>
      <c r="M284" s="790">
        <v>5</v>
      </c>
      <c r="N284" s="790">
        <v>20</v>
      </c>
      <c r="O284" s="790">
        <v>0</v>
      </c>
      <c r="P284" s="790">
        <v>0</v>
      </c>
      <c r="Q284" s="790">
        <v>10</v>
      </c>
      <c r="R284" s="804">
        <v>173</v>
      </c>
      <c r="S284" s="807">
        <v>710</v>
      </c>
      <c r="T284" s="792" t="s">
        <v>4801</v>
      </c>
      <c r="U284" s="792" t="s">
        <v>4671</v>
      </c>
      <c r="V284" s="781"/>
    </row>
    <row r="285" spans="1:22">
      <c r="A285" s="792" t="s">
        <v>4848</v>
      </c>
      <c r="B285" s="792" t="s">
        <v>476</v>
      </c>
      <c r="C285" s="789">
        <v>127</v>
      </c>
      <c r="D285" s="790">
        <v>72</v>
      </c>
      <c r="E285" s="790">
        <v>72</v>
      </c>
      <c r="F285" s="790">
        <v>99</v>
      </c>
      <c r="G285" s="790">
        <v>-5</v>
      </c>
      <c r="H285" s="790">
        <v>70</v>
      </c>
      <c r="I285" s="790">
        <v>44</v>
      </c>
      <c r="J285" s="804">
        <v>479</v>
      </c>
      <c r="K285" s="789">
        <v>86</v>
      </c>
      <c r="L285" s="790">
        <v>55</v>
      </c>
      <c r="M285" s="790">
        <v>19</v>
      </c>
      <c r="N285" s="790">
        <v>20</v>
      </c>
      <c r="O285" s="790">
        <v>30</v>
      </c>
      <c r="P285" s="790">
        <v>10</v>
      </c>
      <c r="Q285" s="790">
        <v>10</v>
      </c>
      <c r="R285" s="804">
        <v>230</v>
      </c>
      <c r="S285" s="807">
        <v>709</v>
      </c>
      <c r="T285" s="792" t="s">
        <v>4801</v>
      </c>
      <c r="U285" s="792" t="s">
        <v>4671</v>
      </c>
      <c r="V285" s="781"/>
    </row>
    <row r="286" spans="1:22">
      <c r="A286" s="792" t="s">
        <v>4849</v>
      </c>
      <c r="B286" s="792" t="s">
        <v>3227</v>
      </c>
      <c r="C286" s="789">
        <v>114</v>
      </c>
      <c r="D286" s="790">
        <v>69</v>
      </c>
      <c r="E286" s="790">
        <v>69</v>
      </c>
      <c r="F286" s="790">
        <v>99</v>
      </c>
      <c r="G286" s="790">
        <v>0</v>
      </c>
      <c r="H286" s="790">
        <v>124</v>
      </c>
      <c r="I286" s="790">
        <v>10</v>
      </c>
      <c r="J286" s="804">
        <v>485</v>
      </c>
      <c r="K286" s="789">
        <v>93</v>
      </c>
      <c r="L286" s="790">
        <v>50</v>
      </c>
      <c r="M286" s="790">
        <v>1</v>
      </c>
      <c r="N286" s="790">
        <v>20</v>
      </c>
      <c r="O286" s="790">
        <v>28</v>
      </c>
      <c r="P286" s="790">
        <v>15</v>
      </c>
      <c r="Q286" s="790">
        <v>10</v>
      </c>
      <c r="R286" s="804">
        <v>217</v>
      </c>
      <c r="S286" s="807">
        <v>702</v>
      </c>
      <c r="T286" s="792" t="s">
        <v>4801</v>
      </c>
      <c r="U286" s="792" t="s">
        <v>4671</v>
      </c>
      <c r="V286" s="781"/>
    </row>
    <row r="287" spans="1:22">
      <c r="A287" s="792" t="s">
        <v>4626</v>
      </c>
      <c r="B287" s="792" t="s">
        <v>325</v>
      </c>
      <c r="C287" s="789">
        <v>125</v>
      </c>
      <c r="D287" s="790">
        <v>69</v>
      </c>
      <c r="E287" s="790">
        <v>69</v>
      </c>
      <c r="F287" s="790">
        <v>99</v>
      </c>
      <c r="G287" s="790">
        <v>0</v>
      </c>
      <c r="H287" s="790">
        <v>95</v>
      </c>
      <c r="I287" s="790">
        <v>10</v>
      </c>
      <c r="J287" s="804">
        <v>467</v>
      </c>
      <c r="K287" s="789">
        <v>85</v>
      </c>
      <c r="L287" s="790">
        <v>55</v>
      </c>
      <c r="M287" s="790">
        <v>18</v>
      </c>
      <c r="N287" s="790">
        <v>20</v>
      </c>
      <c r="O287" s="790">
        <v>29</v>
      </c>
      <c r="P287" s="790">
        <v>15</v>
      </c>
      <c r="Q287" s="790">
        <v>10</v>
      </c>
      <c r="R287" s="804">
        <v>232</v>
      </c>
      <c r="S287" s="807">
        <v>699</v>
      </c>
      <c r="T287" s="792" t="s">
        <v>4801</v>
      </c>
      <c r="U287" s="792" t="s">
        <v>4671</v>
      </c>
      <c r="V287" s="781"/>
    </row>
    <row r="288" spans="1:22">
      <c r="A288" s="792" t="s">
        <v>4850</v>
      </c>
      <c r="B288" s="792" t="s">
        <v>314</v>
      </c>
      <c r="C288" s="789">
        <v>125</v>
      </c>
      <c r="D288" s="790">
        <v>69</v>
      </c>
      <c r="E288" s="790">
        <v>69</v>
      </c>
      <c r="F288" s="790">
        <v>99</v>
      </c>
      <c r="G288" s="790">
        <v>0</v>
      </c>
      <c r="H288" s="790">
        <v>95</v>
      </c>
      <c r="I288" s="790">
        <v>10</v>
      </c>
      <c r="J288" s="804">
        <v>467</v>
      </c>
      <c r="K288" s="789">
        <v>88</v>
      </c>
      <c r="L288" s="790">
        <v>55</v>
      </c>
      <c r="M288" s="790">
        <v>12</v>
      </c>
      <c r="N288" s="790">
        <v>20</v>
      </c>
      <c r="O288" s="790">
        <v>30</v>
      </c>
      <c r="P288" s="790">
        <v>15</v>
      </c>
      <c r="Q288" s="790">
        <v>10</v>
      </c>
      <c r="R288" s="804">
        <v>230</v>
      </c>
      <c r="S288" s="807">
        <v>697</v>
      </c>
      <c r="T288" s="792" t="s">
        <v>4801</v>
      </c>
      <c r="U288" s="792" t="s">
        <v>4671</v>
      </c>
      <c r="V288" s="781"/>
    </row>
    <row r="289" spans="1:22">
      <c r="A289" s="792" t="s">
        <v>4851</v>
      </c>
      <c r="B289" s="792" t="s">
        <v>3227</v>
      </c>
      <c r="C289" s="789">
        <v>122</v>
      </c>
      <c r="D289" s="790">
        <v>75</v>
      </c>
      <c r="E289" s="790">
        <v>75</v>
      </c>
      <c r="F289" s="790">
        <v>99</v>
      </c>
      <c r="G289" s="790">
        <v>0</v>
      </c>
      <c r="H289" s="790">
        <v>86</v>
      </c>
      <c r="I289" s="790">
        <v>10</v>
      </c>
      <c r="J289" s="804">
        <v>467</v>
      </c>
      <c r="K289" s="789">
        <v>84</v>
      </c>
      <c r="L289" s="790">
        <v>50</v>
      </c>
      <c r="M289" s="790">
        <v>20</v>
      </c>
      <c r="N289" s="790">
        <v>20</v>
      </c>
      <c r="O289" s="790">
        <v>27</v>
      </c>
      <c r="P289" s="790">
        <v>15</v>
      </c>
      <c r="Q289" s="790">
        <v>10</v>
      </c>
      <c r="R289" s="804">
        <v>226</v>
      </c>
      <c r="S289" s="807">
        <v>693</v>
      </c>
      <c r="T289" s="792" t="s">
        <v>4801</v>
      </c>
      <c r="U289" s="792" t="s">
        <v>4671</v>
      </c>
      <c r="V289" s="781"/>
    </row>
    <row r="290" spans="1:22">
      <c r="A290" s="792" t="s">
        <v>4852</v>
      </c>
      <c r="B290" s="792" t="s">
        <v>2654</v>
      </c>
      <c r="C290" s="789">
        <v>134</v>
      </c>
      <c r="D290" s="790">
        <v>72</v>
      </c>
      <c r="E290" s="790">
        <v>72</v>
      </c>
      <c r="F290" s="790">
        <v>99</v>
      </c>
      <c r="G290" s="790">
        <v>0</v>
      </c>
      <c r="H290" s="790">
        <v>61</v>
      </c>
      <c r="I290" s="790">
        <v>44</v>
      </c>
      <c r="J290" s="804">
        <v>482</v>
      </c>
      <c r="K290" s="789">
        <v>97</v>
      </c>
      <c r="L290" s="790">
        <v>50</v>
      </c>
      <c r="M290" s="790">
        <v>1</v>
      </c>
      <c r="N290" s="790">
        <v>20</v>
      </c>
      <c r="O290" s="790">
        <v>17</v>
      </c>
      <c r="P290" s="790">
        <v>15</v>
      </c>
      <c r="Q290" s="790">
        <v>10</v>
      </c>
      <c r="R290" s="804">
        <v>210</v>
      </c>
      <c r="S290" s="807">
        <v>692</v>
      </c>
      <c r="T290" s="792" t="s">
        <v>4801</v>
      </c>
      <c r="U290" s="792" t="s">
        <v>4671</v>
      </c>
      <c r="V290" s="781"/>
    </row>
    <row r="291" spans="1:22">
      <c r="A291" s="792" t="s">
        <v>4853</v>
      </c>
      <c r="B291" s="792" t="s">
        <v>3227</v>
      </c>
      <c r="C291" s="789">
        <v>125</v>
      </c>
      <c r="D291" s="790">
        <v>72</v>
      </c>
      <c r="E291" s="790">
        <v>72</v>
      </c>
      <c r="F291" s="790">
        <v>99</v>
      </c>
      <c r="G291" s="790">
        <v>0</v>
      </c>
      <c r="H291" s="790">
        <v>82</v>
      </c>
      <c r="I291" s="790">
        <v>5</v>
      </c>
      <c r="J291" s="804">
        <v>455</v>
      </c>
      <c r="K291" s="789">
        <v>94</v>
      </c>
      <c r="L291" s="790">
        <v>50</v>
      </c>
      <c r="M291" s="790">
        <v>20</v>
      </c>
      <c r="N291" s="790">
        <v>20</v>
      </c>
      <c r="O291" s="790">
        <v>27</v>
      </c>
      <c r="P291" s="790">
        <v>15</v>
      </c>
      <c r="Q291" s="790">
        <v>10</v>
      </c>
      <c r="R291" s="804">
        <v>236</v>
      </c>
      <c r="S291" s="807">
        <v>691</v>
      </c>
      <c r="T291" s="792" t="s">
        <v>4801</v>
      </c>
      <c r="U291" s="792" t="s">
        <v>4671</v>
      </c>
      <c r="V291" s="781"/>
    </row>
    <row r="292" spans="1:22">
      <c r="A292" s="792" t="s">
        <v>4854</v>
      </c>
      <c r="B292" s="792" t="s">
        <v>314</v>
      </c>
      <c r="C292" s="789">
        <v>121</v>
      </c>
      <c r="D292" s="790">
        <v>75</v>
      </c>
      <c r="E292" s="790">
        <v>75</v>
      </c>
      <c r="F292" s="790">
        <v>99</v>
      </c>
      <c r="G292" s="790">
        <v>0</v>
      </c>
      <c r="H292" s="790">
        <v>72</v>
      </c>
      <c r="I292" s="790">
        <v>10</v>
      </c>
      <c r="J292" s="804">
        <v>452</v>
      </c>
      <c r="K292" s="789">
        <v>91</v>
      </c>
      <c r="L292" s="790">
        <v>55</v>
      </c>
      <c r="M292" s="790">
        <v>17</v>
      </c>
      <c r="N292" s="790">
        <v>20</v>
      </c>
      <c r="O292" s="790">
        <v>30</v>
      </c>
      <c r="P292" s="790">
        <v>15</v>
      </c>
      <c r="Q292" s="790">
        <v>10</v>
      </c>
      <c r="R292" s="804">
        <v>238</v>
      </c>
      <c r="S292" s="807">
        <v>690</v>
      </c>
      <c r="T292" s="792" t="s">
        <v>4801</v>
      </c>
      <c r="U292" s="792" t="s">
        <v>4671</v>
      </c>
      <c r="V292" s="781"/>
    </row>
    <row r="293" spans="1:22">
      <c r="A293" s="792" t="s">
        <v>691</v>
      </c>
      <c r="B293" s="792" t="s">
        <v>161</v>
      </c>
      <c r="C293" s="789">
        <v>119</v>
      </c>
      <c r="D293" s="790">
        <v>75</v>
      </c>
      <c r="E293" s="790">
        <v>75</v>
      </c>
      <c r="F293" s="790">
        <v>99</v>
      </c>
      <c r="G293" s="790">
        <v>-15</v>
      </c>
      <c r="H293" s="790">
        <v>54</v>
      </c>
      <c r="I293" s="790">
        <v>44</v>
      </c>
      <c r="J293" s="804">
        <v>451</v>
      </c>
      <c r="K293" s="789">
        <v>94</v>
      </c>
      <c r="L293" s="790">
        <v>50</v>
      </c>
      <c r="M293" s="790">
        <v>20</v>
      </c>
      <c r="N293" s="790">
        <v>20</v>
      </c>
      <c r="O293" s="790">
        <v>29</v>
      </c>
      <c r="P293" s="790">
        <v>15</v>
      </c>
      <c r="Q293" s="790">
        <v>10</v>
      </c>
      <c r="R293" s="804">
        <v>238</v>
      </c>
      <c r="S293" s="807">
        <v>689</v>
      </c>
      <c r="T293" s="792" t="s">
        <v>4801</v>
      </c>
      <c r="U293" s="792" t="s">
        <v>4671</v>
      </c>
      <c r="V293" s="781"/>
    </row>
    <row r="294" spans="1:22">
      <c r="A294" s="792" t="s">
        <v>4855</v>
      </c>
      <c r="B294" s="792" t="s">
        <v>147</v>
      </c>
      <c r="C294" s="789">
        <v>126</v>
      </c>
      <c r="D294" s="790">
        <v>72</v>
      </c>
      <c r="E294" s="790">
        <v>72</v>
      </c>
      <c r="F294" s="790">
        <v>99</v>
      </c>
      <c r="G294" s="790">
        <v>0</v>
      </c>
      <c r="H294" s="790">
        <v>83</v>
      </c>
      <c r="I294" s="790">
        <v>10</v>
      </c>
      <c r="J294" s="804">
        <v>462</v>
      </c>
      <c r="K294" s="789">
        <v>83</v>
      </c>
      <c r="L294" s="790">
        <v>50</v>
      </c>
      <c r="M294" s="790">
        <v>20</v>
      </c>
      <c r="N294" s="790">
        <v>20</v>
      </c>
      <c r="O294" s="790">
        <v>28</v>
      </c>
      <c r="P294" s="790">
        <v>15</v>
      </c>
      <c r="Q294" s="790">
        <v>10</v>
      </c>
      <c r="R294" s="804">
        <v>226</v>
      </c>
      <c r="S294" s="807">
        <v>688</v>
      </c>
      <c r="T294" s="792" t="s">
        <v>4801</v>
      </c>
      <c r="U294" s="792" t="s">
        <v>4671</v>
      </c>
      <c r="V294" s="781"/>
    </row>
    <row r="295" spans="1:22">
      <c r="A295" s="792" t="s">
        <v>4856</v>
      </c>
      <c r="B295" s="792" t="s">
        <v>3227</v>
      </c>
      <c r="C295" s="789">
        <v>115</v>
      </c>
      <c r="D295" s="790">
        <v>72</v>
      </c>
      <c r="E295" s="790">
        <v>72</v>
      </c>
      <c r="F295" s="790">
        <v>99</v>
      </c>
      <c r="G295" s="790">
        <v>0</v>
      </c>
      <c r="H295" s="790">
        <v>94</v>
      </c>
      <c r="I295" s="790">
        <v>10</v>
      </c>
      <c r="J295" s="804">
        <v>462</v>
      </c>
      <c r="K295" s="789">
        <v>95</v>
      </c>
      <c r="L295" s="790">
        <v>55</v>
      </c>
      <c r="M295" s="790">
        <v>1</v>
      </c>
      <c r="N295" s="790">
        <v>20</v>
      </c>
      <c r="O295" s="790">
        <v>27</v>
      </c>
      <c r="P295" s="790">
        <v>15</v>
      </c>
      <c r="Q295" s="790">
        <v>10</v>
      </c>
      <c r="R295" s="804">
        <v>223</v>
      </c>
      <c r="S295" s="807">
        <v>685</v>
      </c>
      <c r="T295" s="792" t="s">
        <v>4801</v>
      </c>
      <c r="U295" s="792" t="s">
        <v>4671</v>
      </c>
      <c r="V295" s="781"/>
    </row>
    <row r="296" spans="1:22">
      <c r="A296" s="792" t="s">
        <v>709</v>
      </c>
      <c r="B296" s="792" t="s">
        <v>161</v>
      </c>
      <c r="C296" s="789">
        <v>118</v>
      </c>
      <c r="D296" s="790">
        <v>72</v>
      </c>
      <c r="E296" s="790">
        <v>72</v>
      </c>
      <c r="F296" s="790">
        <v>99</v>
      </c>
      <c r="G296" s="790">
        <v>-5</v>
      </c>
      <c r="H296" s="790">
        <v>72</v>
      </c>
      <c r="I296" s="790">
        <v>10</v>
      </c>
      <c r="J296" s="804">
        <v>438</v>
      </c>
      <c r="K296" s="789">
        <v>95</v>
      </c>
      <c r="L296" s="790">
        <v>55</v>
      </c>
      <c r="M296" s="790">
        <v>20</v>
      </c>
      <c r="N296" s="790">
        <v>20</v>
      </c>
      <c r="O296" s="790">
        <v>29</v>
      </c>
      <c r="P296" s="790">
        <v>15</v>
      </c>
      <c r="Q296" s="790">
        <v>10</v>
      </c>
      <c r="R296" s="804">
        <v>244</v>
      </c>
      <c r="S296" s="807">
        <v>682</v>
      </c>
      <c r="T296" s="792" t="s">
        <v>4801</v>
      </c>
      <c r="U296" s="792" t="s">
        <v>4671</v>
      </c>
      <c r="V296" s="781"/>
    </row>
    <row r="297" spans="1:22">
      <c r="A297" s="792" t="s">
        <v>4857</v>
      </c>
      <c r="B297" s="792" t="s">
        <v>476</v>
      </c>
      <c r="C297" s="789">
        <v>121</v>
      </c>
      <c r="D297" s="790">
        <v>75</v>
      </c>
      <c r="E297" s="790">
        <v>75</v>
      </c>
      <c r="F297" s="790">
        <v>96</v>
      </c>
      <c r="G297" s="790">
        <v>0</v>
      </c>
      <c r="H297" s="790">
        <v>57</v>
      </c>
      <c r="I297" s="790">
        <v>78</v>
      </c>
      <c r="J297" s="804">
        <v>502</v>
      </c>
      <c r="K297" s="789">
        <v>60</v>
      </c>
      <c r="L297" s="790">
        <v>50</v>
      </c>
      <c r="M297" s="790">
        <v>0</v>
      </c>
      <c r="N297" s="790">
        <v>20</v>
      </c>
      <c r="O297" s="790">
        <v>30</v>
      </c>
      <c r="P297" s="790">
        <v>10</v>
      </c>
      <c r="Q297" s="790">
        <v>10</v>
      </c>
      <c r="R297" s="804">
        <v>180</v>
      </c>
      <c r="S297" s="807">
        <v>682</v>
      </c>
      <c r="T297" s="792" t="s">
        <v>4801</v>
      </c>
      <c r="U297" s="792" t="s">
        <v>4671</v>
      </c>
      <c r="V297" s="781"/>
    </row>
    <row r="298" spans="1:22">
      <c r="A298" s="792" t="s">
        <v>4858</v>
      </c>
      <c r="B298" s="792" t="s">
        <v>314</v>
      </c>
      <c r="C298" s="789">
        <v>115</v>
      </c>
      <c r="D298" s="790">
        <v>72</v>
      </c>
      <c r="E298" s="790">
        <v>72</v>
      </c>
      <c r="F298" s="790">
        <v>96</v>
      </c>
      <c r="G298" s="790">
        <v>0</v>
      </c>
      <c r="H298" s="790">
        <v>67</v>
      </c>
      <c r="I298" s="790">
        <v>10</v>
      </c>
      <c r="J298" s="804">
        <v>432</v>
      </c>
      <c r="K298" s="789">
        <v>98</v>
      </c>
      <c r="L298" s="790">
        <v>55</v>
      </c>
      <c r="M298" s="790">
        <v>20</v>
      </c>
      <c r="N298" s="790">
        <v>20</v>
      </c>
      <c r="O298" s="790">
        <v>30</v>
      </c>
      <c r="P298" s="790">
        <v>15</v>
      </c>
      <c r="Q298" s="790">
        <v>10</v>
      </c>
      <c r="R298" s="804">
        <v>248</v>
      </c>
      <c r="S298" s="807">
        <v>680</v>
      </c>
      <c r="T298" s="792" t="s">
        <v>4801</v>
      </c>
      <c r="U298" s="792" t="s">
        <v>4671</v>
      </c>
      <c r="V298" s="781"/>
    </row>
    <row r="299" spans="1:22">
      <c r="A299" s="792" t="s">
        <v>4859</v>
      </c>
      <c r="B299" s="792" t="s">
        <v>3227</v>
      </c>
      <c r="C299" s="789">
        <v>124</v>
      </c>
      <c r="D299" s="790">
        <v>75</v>
      </c>
      <c r="E299" s="790">
        <v>75</v>
      </c>
      <c r="F299" s="790">
        <v>99</v>
      </c>
      <c r="G299" s="790">
        <v>0</v>
      </c>
      <c r="H299" s="790">
        <v>71</v>
      </c>
      <c r="I299" s="790">
        <v>5</v>
      </c>
      <c r="J299" s="804">
        <v>449</v>
      </c>
      <c r="K299" s="789">
        <v>87</v>
      </c>
      <c r="L299" s="790">
        <v>50</v>
      </c>
      <c r="M299" s="790">
        <v>20</v>
      </c>
      <c r="N299" s="790">
        <v>20</v>
      </c>
      <c r="O299" s="790">
        <v>27</v>
      </c>
      <c r="P299" s="790">
        <v>15</v>
      </c>
      <c r="Q299" s="790">
        <v>10</v>
      </c>
      <c r="R299" s="804">
        <v>229</v>
      </c>
      <c r="S299" s="807">
        <v>678</v>
      </c>
      <c r="T299" s="792" t="s">
        <v>4801</v>
      </c>
      <c r="U299" s="792" t="s">
        <v>4671</v>
      </c>
      <c r="V299" s="781"/>
    </row>
    <row r="300" spans="1:22">
      <c r="A300" s="792" t="s">
        <v>4860</v>
      </c>
      <c r="B300" s="792" t="s">
        <v>3227</v>
      </c>
      <c r="C300" s="789">
        <v>124</v>
      </c>
      <c r="D300" s="790">
        <v>75</v>
      </c>
      <c r="E300" s="790">
        <v>75</v>
      </c>
      <c r="F300" s="790">
        <v>99</v>
      </c>
      <c r="G300" s="790">
        <v>0</v>
      </c>
      <c r="H300" s="790">
        <v>61</v>
      </c>
      <c r="I300" s="790">
        <v>10</v>
      </c>
      <c r="J300" s="804">
        <v>444</v>
      </c>
      <c r="K300" s="789">
        <v>89</v>
      </c>
      <c r="L300" s="790">
        <v>50</v>
      </c>
      <c r="M300" s="790">
        <v>20</v>
      </c>
      <c r="N300" s="790">
        <v>20</v>
      </c>
      <c r="O300" s="790">
        <v>27</v>
      </c>
      <c r="P300" s="790">
        <v>15</v>
      </c>
      <c r="Q300" s="790">
        <v>10</v>
      </c>
      <c r="R300" s="804">
        <v>231</v>
      </c>
      <c r="S300" s="807">
        <v>675</v>
      </c>
      <c r="T300" s="792" t="s">
        <v>4801</v>
      </c>
      <c r="U300" s="792" t="s">
        <v>4671</v>
      </c>
      <c r="V300" s="781"/>
    </row>
    <row r="301" spans="1:22">
      <c r="A301" s="792" t="s">
        <v>4861</v>
      </c>
      <c r="B301" s="792" t="s">
        <v>2541</v>
      </c>
      <c r="C301" s="789">
        <v>121</v>
      </c>
      <c r="D301" s="790">
        <v>75</v>
      </c>
      <c r="E301" s="790">
        <v>75</v>
      </c>
      <c r="F301" s="790">
        <v>99</v>
      </c>
      <c r="G301" s="790">
        <v>0</v>
      </c>
      <c r="H301" s="790">
        <v>87</v>
      </c>
      <c r="I301" s="790">
        <v>5</v>
      </c>
      <c r="J301" s="804">
        <v>462</v>
      </c>
      <c r="K301" s="789">
        <v>91</v>
      </c>
      <c r="L301" s="790">
        <v>50</v>
      </c>
      <c r="M301" s="790">
        <v>6</v>
      </c>
      <c r="N301" s="790">
        <v>20</v>
      </c>
      <c r="O301" s="790">
        <v>17</v>
      </c>
      <c r="P301" s="790">
        <v>15</v>
      </c>
      <c r="Q301" s="790">
        <v>10</v>
      </c>
      <c r="R301" s="804">
        <v>209</v>
      </c>
      <c r="S301" s="807">
        <v>671</v>
      </c>
      <c r="T301" s="792" t="s">
        <v>4801</v>
      </c>
      <c r="U301" s="792" t="s">
        <v>4671</v>
      </c>
      <c r="V301" s="781"/>
    </row>
    <row r="302" spans="1:22">
      <c r="A302" s="792" t="s">
        <v>4862</v>
      </c>
      <c r="B302" s="792" t="s">
        <v>3227</v>
      </c>
      <c r="C302" s="789">
        <v>113</v>
      </c>
      <c r="D302" s="790">
        <v>75</v>
      </c>
      <c r="E302" s="790">
        <v>75</v>
      </c>
      <c r="F302" s="790">
        <v>99</v>
      </c>
      <c r="G302" s="790">
        <v>0</v>
      </c>
      <c r="H302" s="790">
        <v>99</v>
      </c>
      <c r="I302" s="790">
        <v>5</v>
      </c>
      <c r="J302" s="804">
        <v>466</v>
      </c>
      <c r="K302" s="789">
        <v>86</v>
      </c>
      <c r="L302" s="790">
        <v>45</v>
      </c>
      <c r="M302" s="790">
        <v>0</v>
      </c>
      <c r="N302" s="790">
        <v>20</v>
      </c>
      <c r="O302" s="790">
        <v>28</v>
      </c>
      <c r="P302" s="790">
        <v>15</v>
      </c>
      <c r="Q302" s="790">
        <v>10</v>
      </c>
      <c r="R302" s="804">
        <v>204</v>
      </c>
      <c r="S302" s="807">
        <v>670</v>
      </c>
      <c r="T302" s="792" t="s">
        <v>4801</v>
      </c>
      <c r="U302" s="792" t="s">
        <v>4671</v>
      </c>
      <c r="V302" s="781"/>
    </row>
    <row r="303" spans="1:22">
      <c r="A303" s="792" t="s">
        <v>4863</v>
      </c>
      <c r="B303" s="792" t="s">
        <v>476</v>
      </c>
      <c r="C303" s="789">
        <v>130</v>
      </c>
      <c r="D303" s="790">
        <v>75</v>
      </c>
      <c r="E303" s="790">
        <v>75</v>
      </c>
      <c r="F303" s="790">
        <v>99</v>
      </c>
      <c r="G303" s="790">
        <v>0</v>
      </c>
      <c r="H303" s="790">
        <v>66</v>
      </c>
      <c r="I303" s="790">
        <v>5</v>
      </c>
      <c r="J303" s="804">
        <v>450</v>
      </c>
      <c r="K303" s="789">
        <v>91</v>
      </c>
      <c r="L303" s="790">
        <v>55</v>
      </c>
      <c r="M303" s="790">
        <v>1</v>
      </c>
      <c r="N303" s="790">
        <v>20</v>
      </c>
      <c r="O303" s="790">
        <v>30</v>
      </c>
      <c r="P303" s="790">
        <v>13</v>
      </c>
      <c r="Q303" s="790">
        <v>10</v>
      </c>
      <c r="R303" s="804">
        <v>220</v>
      </c>
      <c r="S303" s="807">
        <v>670</v>
      </c>
      <c r="T303" s="792" t="s">
        <v>4801</v>
      </c>
      <c r="U303" s="792" t="s">
        <v>4671</v>
      </c>
      <c r="V303" s="781"/>
    </row>
    <row r="304" spans="1:22">
      <c r="A304" s="792" t="s">
        <v>3144</v>
      </c>
      <c r="B304" s="792" t="s">
        <v>202</v>
      </c>
      <c r="C304" s="789">
        <v>112</v>
      </c>
      <c r="D304" s="790">
        <v>75</v>
      </c>
      <c r="E304" s="790">
        <v>75</v>
      </c>
      <c r="F304" s="790">
        <v>99</v>
      </c>
      <c r="G304" s="790">
        <v>0</v>
      </c>
      <c r="H304" s="790">
        <v>59</v>
      </c>
      <c r="I304" s="790">
        <v>5</v>
      </c>
      <c r="J304" s="804">
        <v>425</v>
      </c>
      <c r="K304" s="789">
        <v>93</v>
      </c>
      <c r="L304" s="790">
        <v>55</v>
      </c>
      <c r="M304" s="790">
        <v>20</v>
      </c>
      <c r="N304" s="790">
        <v>20</v>
      </c>
      <c r="O304" s="790">
        <v>30</v>
      </c>
      <c r="P304" s="790">
        <v>15</v>
      </c>
      <c r="Q304" s="790">
        <v>10</v>
      </c>
      <c r="R304" s="804">
        <v>243</v>
      </c>
      <c r="S304" s="807">
        <v>668</v>
      </c>
      <c r="T304" s="792" t="s">
        <v>4801</v>
      </c>
      <c r="U304" s="792" t="s">
        <v>4671</v>
      </c>
      <c r="V304" s="781"/>
    </row>
    <row r="305" spans="1:22">
      <c r="A305" s="792" t="s">
        <v>4864</v>
      </c>
      <c r="B305" s="792" t="s">
        <v>80</v>
      </c>
      <c r="C305" s="789">
        <v>123</v>
      </c>
      <c r="D305" s="790">
        <v>75</v>
      </c>
      <c r="E305" s="790">
        <v>75</v>
      </c>
      <c r="F305" s="790">
        <v>99</v>
      </c>
      <c r="G305" s="790">
        <v>0</v>
      </c>
      <c r="H305" s="790">
        <v>72</v>
      </c>
      <c r="I305" s="790">
        <v>5</v>
      </c>
      <c r="J305" s="804">
        <v>449</v>
      </c>
      <c r="K305" s="789">
        <v>92</v>
      </c>
      <c r="L305" s="790">
        <v>50</v>
      </c>
      <c r="M305" s="790">
        <v>1</v>
      </c>
      <c r="N305" s="790">
        <v>20</v>
      </c>
      <c r="O305" s="790">
        <v>30</v>
      </c>
      <c r="P305" s="790">
        <v>15</v>
      </c>
      <c r="Q305" s="790">
        <v>10</v>
      </c>
      <c r="R305" s="804">
        <v>218</v>
      </c>
      <c r="S305" s="807">
        <v>667</v>
      </c>
      <c r="T305" s="792" t="s">
        <v>4801</v>
      </c>
      <c r="U305" s="792" t="s">
        <v>4671</v>
      </c>
      <c r="V305" s="781"/>
    </row>
    <row r="306" spans="1:22">
      <c r="A306" s="792" t="s">
        <v>4865</v>
      </c>
      <c r="B306" s="792" t="s">
        <v>431</v>
      </c>
      <c r="C306" s="789">
        <v>115</v>
      </c>
      <c r="D306" s="790">
        <v>72</v>
      </c>
      <c r="E306" s="790">
        <v>72</v>
      </c>
      <c r="F306" s="790">
        <v>96</v>
      </c>
      <c r="G306" s="790">
        <v>0</v>
      </c>
      <c r="H306" s="790">
        <v>76</v>
      </c>
      <c r="I306" s="790">
        <v>5</v>
      </c>
      <c r="J306" s="804">
        <v>436</v>
      </c>
      <c r="K306" s="789">
        <v>100</v>
      </c>
      <c r="L306" s="790">
        <v>55</v>
      </c>
      <c r="M306" s="790">
        <v>1</v>
      </c>
      <c r="N306" s="790">
        <v>20</v>
      </c>
      <c r="O306" s="790">
        <v>30</v>
      </c>
      <c r="P306" s="790">
        <v>15</v>
      </c>
      <c r="Q306" s="790">
        <v>10</v>
      </c>
      <c r="R306" s="804">
        <v>231</v>
      </c>
      <c r="S306" s="807">
        <v>667</v>
      </c>
      <c r="T306" s="792" t="s">
        <v>4801</v>
      </c>
      <c r="U306" s="792" t="s">
        <v>4671</v>
      </c>
      <c r="V306" s="781"/>
    </row>
    <row r="307" spans="1:22">
      <c r="A307" s="792" t="s">
        <v>4279</v>
      </c>
      <c r="B307" s="792" t="s">
        <v>202</v>
      </c>
      <c r="C307" s="789">
        <v>132</v>
      </c>
      <c r="D307" s="790">
        <v>75</v>
      </c>
      <c r="E307" s="790">
        <v>75</v>
      </c>
      <c r="F307" s="790">
        <v>99</v>
      </c>
      <c r="G307" s="790">
        <v>0</v>
      </c>
      <c r="H307" s="790">
        <v>52</v>
      </c>
      <c r="I307" s="790">
        <v>5</v>
      </c>
      <c r="J307" s="804">
        <v>438</v>
      </c>
      <c r="K307" s="789">
        <v>94</v>
      </c>
      <c r="L307" s="790">
        <v>55</v>
      </c>
      <c r="M307" s="790">
        <v>4</v>
      </c>
      <c r="N307" s="790">
        <v>20</v>
      </c>
      <c r="O307" s="790">
        <v>30</v>
      </c>
      <c r="P307" s="790">
        <v>15</v>
      </c>
      <c r="Q307" s="790">
        <v>10</v>
      </c>
      <c r="R307" s="804">
        <v>228</v>
      </c>
      <c r="S307" s="807">
        <v>666</v>
      </c>
      <c r="T307" s="792" t="s">
        <v>4801</v>
      </c>
      <c r="U307" s="792" t="s">
        <v>4671</v>
      </c>
      <c r="V307" s="781"/>
    </row>
    <row r="308" spans="1:22">
      <c r="A308" s="792" t="s">
        <v>4866</v>
      </c>
      <c r="B308" s="792" t="s">
        <v>54</v>
      </c>
      <c r="C308" s="789">
        <v>128</v>
      </c>
      <c r="D308" s="790">
        <v>75</v>
      </c>
      <c r="E308" s="790">
        <v>75</v>
      </c>
      <c r="F308" s="790">
        <v>99</v>
      </c>
      <c r="G308" s="790">
        <v>0</v>
      </c>
      <c r="H308" s="790">
        <v>95</v>
      </c>
      <c r="I308" s="790">
        <v>102</v>
      </c>
      <c r="J308" s="804">
        <v>574</v>
      </c>
      <c r="K308" s="789">
        <v>0</v>
      </c>
      <c r="L308" s="790">
        <v>50</v>
      </c>
      <c r="M308" s="790">
        <v>1</v>
      </c>
      <c r="N308" s="790">
        <v>20</v>
      </c>
      <c r="O308" s="790">
        <v>0</v>
      </c>
      <c r="P308" s="790">
        <v>10</v>
      </c>
      <c r="Q308" s="790">
        <v>10</v>
      </c>
      <c r="R308" s="804">
        <v>91</v>
      </c>
      <c r="S308" s="807">
        <v>665</v>
      </c>
      <c r="T308" s="792" t="s">
        <v>4801</v>
      </c>
      <c r="U308" s="792" t="s">
        <v>4671</v>
      </c>
      <c r="V308" s="781"/>
    </row>
    <row r="309" spans="1:22">
      <c r="A309" s="792" t="s">
        <v>4867</v>
      </c>
      <c r="B309" s="792" t="s">
        <v>3227</v>
      </c>
      <c r="C309" s="789">
        <v>124</v>
      </c>
      <c r="D309" s="790">
        <v>72</v>
      </c>
      <c r="E309" s="790">
        <v>72</v>
      </c>
      <c r="F309" s="790">
        <v>96</v>
      </c>
      <c r="G309" s="790">
        <v>0</v>
      </c>
      <c r="H309" s="790">
        <v>72</v>
      </c>
      <c r="I309" s="790">
        <v>5</v>
      </c>
      <c r="J309" s="804">
        <v>441</v>
      </c>
      <c r="K309" s="789">
        <v>92</v>
      </c>
      <c r="L309" s="790">
        <v>50</v>
      </c>
      <c r="M309" s="790">
        <v>8</v>
      </c>
      <c r="N309" s="790">
        <v>20</v>
      </c>
      <c r="O309" s="790">
        <v>28</v>
      </c>
      <c r="P309" s="790">
        <v>15</v>
      </c>
      <c r="Q309" s="790">
        <v>10</v>
      </c>
      <c r="R309" s="804">
        <v>223</v>
      </c>
      <c r="S309" s="807">
        <v>664</v>
      </c>
      <c r="T309" s="792" t="s">
        <v>4801</v>
      </c>
      <c r="U309" s="792" t="s">
        <v>4671</v>
      </c>
      <c r="V309" s="781"/>
    </row>
    <row r="310" spans="1:22">
      <c r="A310" s="792" t="s">
        <v>4868</v>
      </c>
      <c r="B310" s="792" t="s">
        <v>431</v>
      </c>
      <c r="C310" s="789">
        <v>120</v>
      </c>
      <c r="D310" s="790">
        <v>72</v>
      </c>
      <c r="E310" s="790">
        <v>72</v>
      </c>
      <c r="F310" s="790">
        <v>96</v>
      </c>
      <c r="G310" s="790">
        <v>0</v>
      </c>
      <c r="H310" s="790">
        <v>69</v>
      </c>
      <c r="I310" s="790">
        <v>10</v>
      </c>
      <c r="J310" s="804">
        <v>439</v>
      </c>
      <c r="K310" s="789">
        <v>99</v>
      </c>
      <c r="L310" s="790">
        <v>55</v>
      </c>
      <c r="M310" s="790">
        <v>1</v>
      </c>
      <c r="N310" s="790">
        <v>20</v>
      </c>
      <c r="O310" s="790">
        <v>25</v>
      </c>
      <c r="P310" s="790">
        <v>15</v>
      </c>
      <c r="Q310" s="790">
        <v>10</v>
      </c>
      <c r="R310" s="804">
        <v>225</v>
      </c>
      <c r="S310" s="807">
        <v>664</v>
      </c>
      <c r="T310" s="792" t="s">
        <v>4801</v>
      </c>
      <c r="U310" s="792" t="s">
        <v>4671</v>
      </c>
      <c r="V310" s="781"/>
    </row>
    <row r="311" spans="1:22">
      <c r="A311" s="792" t="s">
        <v>4869</v>
      </c>
      <c r="B311" s="792" t="s">
        <v>488</v>
      </c>
      <c r="C311" s="789">
        <v>122</v>
      </c>
      <c r="D311" s="790">
        <v>75</v>
      </c>
      <c r="E311" s="790">
        <v>75</v>
      </c>
      <c r="F311" s="790">
        <v>99</v>
      </c>
      <c r="G311" s="790">
        <v>0</v>
      </c>
      <c r="H311" s="790">
        <v>95</v>
      </c>
      <c r="I311" s="790">
        <v>40</v>
      </c>
      <c r="J311" s="804">
        <v>506</v>
      </c>
      <c r="K311" s="789">
        <v>43</v>
      </c>
      <c r="L311" s="790">
        <v>50</v>
      </c>
      <c r="M311" s="790">
        <v>1</v>
      </c>
      <c r="N311" s="790">
        <v>20</v>
      </c>
      <c r="O311" s="790">
        <v>15</v>
      </c>
      <c r="P311" s="790">
        <v>15</v>
      </c>
      <c r="Q311" s="790">
        <v>10</v>
      </c>
      <c r="R311" s="804">
        <v>154</v>
      </c>
      <c r="S311" s="807">
        <v>660</v>
      </c>
      <c r="T311" s="792" t="s">
        <v>4801</v>
      </c>
      <c r="U311" s="792" t="s">
        <v>4671</v>
      </c>
      <c r="V311" s="781"/>
    </row>
    <row r="312" spans="1:22">
      <c r="A312" s="792" t="s">
        <v>4870</v>
      </c>
      <c r="B312" s="792" t="s">
        <v>431</v>
      </c>
      <c r="C312" s="789">
        <v>124</v>
      </c>
      <c r="D312" s="790">
        <v>72</v>
      </c>
      <c r="E312" s="790">
        <v>72</v>
      </c>
      <c r="F312" s="790">
        <v>96</v>
      </c>
      <c r="G312" s="790">
        <v>0</v>
      </c>
      <c r="H312" s="790">
        <v>77</v>
      </c>
      <c r="I312" s="790">
        <v>10</v>
      </c>
      <c r="J312" s="804">
        <v>451</v>
      </c>
      <c r="K312" s="789">
        <v>90</v>
      </c>
      <c r="L312" s="790">
        <v>50</v>
      </c>
      <c r="M312" s="790">
        <v>1</v>
      </c>
      <c r="N312" s="790">
        <v>20</v>
      </c>
      <c r="O312" s="790">
        <v>22</v>
      </c>
      <c r="P312" s="790">
        <v>15</v>
      </c>
      <c r="Q312" s="790">
        <v>10</v>
      </c>
      <c r="R312" s="804">
        <v>208</v>
      </c>
      <c r="S312" s="807">
        <v>659</v>
      </c>
      <c r="T312" s="792" t="s">
        <v>4801</v>
      </c>
      <c r="U312" s="792" t="s">
        <v>4671</v>
      </c>
      <c r="V312" s="781"/>
    </row>
    <row r="313" spans="1:22">
      <c r="A313" s="792" t="s">
        <v>4871</v>
      </c>
      <c r="B313" s="792" t="s">
        <v>2541</v>
      </c>
      <c r="C313" s="789">
        <v>124</v>
      </c>
      <c r="D313" s="790">
        <v>72</v>
      </c>
      <c r="E313" s="790">
        <v>72</v>
      </c>
      <c r="F313" s="790">
        <v>99</v>
      </c>
      <c r="G313" s="790">
        <v>-15</v>
      </c>
      <c r="H313" s="790">
        <v>82</v>
      </c>
      <c r="I313" s="790">
        <v>5</v>
      </c>
      <c r="J313" s="804">
        <v>439</v>
      </c>
      <c r="K313" s="789">
        <v>96</v>
      </c>
      <c r="L313" s="790">
        <v>50</v>
      </c>
      <c r="M313" s="790">
        <v>1</v>
      </c>
      <c r="N313" s="790">
        <v>20</v>
      </c>
      <c r="O313" s="790">
        <v>26</v>
      </c>
      <c r="P313" s="790">
        <v>15</v>
      </c>
      <c r="Q313" s="790">
        <v>10</v>
      </c>
      <c r="R313" s="804">
        <v>218</v>
      </c>
      <c r="S313" s="807">
        <v>657</v>
      </c>
      <c r="T313" s="792" t="s">
        <v>4801</v>
      </c>
      <c r="U313" s="792" t="s">
        <v>4671</v>
      </c>
      <c r="V313" s="781"/>
    </row>
    <row r="314" spans="1:22">
      <c r="A314" s="792" t="s">
        <v>4589</v>
      </c>
      <c r="B314" s="792" t="s">
        <v>476</v>
      </c>
      <c r="C314" s="789">
        <v>112</v>
      </c>
      <c r="D314" s="790">
        <v>75</v>
      </c>
      <c r="E314" s="790">
        <v>75</v>
      </c>
      <c r="F314" s="790">
        <v>99</v>
      </c>
      <c r="G314" s="790">
        <v>0</v>
      </c>
      <c r="H314" s="790">
        <v>61</v>
      </c>
      <c r="I314" s="790">
        <v>5</v>
      </c>
      <c r="J314" s="804">
        <v>427</v>
      </c>
      <c r="K314" s="789">
        <v>98</v>
      </c>
      <c r="L314" s="790">
        <v>55</v>
      </c>
      <c r="M314" s="790">
        <v>1</v>
      </c>
      <c r="N314" s="790">
        <v>20</v>
      </c>
      <c r="O314" s="790">
        <v>30</v>
      </c>
      <c r="P314" s="790">
        <v>15</v>
      </c>
      <c r="Q314" s="790">
        <v>10</v>
      </c>
      <c r="R314" s="804">
        <v>229</v>
      </c>
      <c r="S314" s="807">
        <v>656</v>
      </c>
      <c r="T314" s="792" t="s">
        <v>4801</v>
      </c>
      <c r="U314" s="792" t="s">
        <v>4671</v>
      </c>
      <c r="V314" s="781"/>
    </row>
    <row r="315" spans="1:22">
      <c r="A315" s="792" t="s">
        <v>4872</v>
      </c>
      <c r="B315" s="792" t="s">
        <v>80</v>
      </c>
      <c r="C315" s="789">
        <v>116</v>
      </c>
      <c r="D315" s="790">
        <v>75</v>
      </c>
      <c r="E315" s="790">
        <v>75</v>
      </c>
      <c r="F315" s="790">
        <v>99</v>
      </c>
      <c r="G315" s="790">
        <v>0</v>
      </c>
      <c r="H315" s="790">
        <v>52</v>
      </c>
      <c r="I315" s="790">
        <v>5</v>
      </c>
      <c r="J315" s="804">
        <v>422</v>
      </c>
      <c r="K315" s="789">
        <v>99</v>
      </c>
      <c r="L315" s="790">
        <v>55</v>
      </c>
      <c r="M315" s="790">
        <v>1</v>
      </c>
      <c r="N315" s="790">
        <v>20</v>
      </c>
      <c r="O315" s="790">
        <v>30</v>
      </c>
      <c r="P315" s="790">
        <v>15</v>
      </c>
      <c r="Q315" s="790">
        <v>10</v>
      </c>
      <c r="R315" s="804">
        <v>230</v>
      </c>
      <c r="S315" s="807">
        <v>652</v>
      </c>
      <c r="T315" s="792" t="s">
        <v>4801</v>
      </c>
      <c r="U315" s="792" t="s">
        <v>4671</v>
      </c>
      <c r="V315" s="781"/>
    </row>
    <row r="316" spans="1:22">
      <c r="A316" s="792" t="s">
        <v>684</v>
      </c>
      <c r="B316" s="792" t="s">
        <v>161</v>
      </c>
      <c r="C316" s="789">
        <v>120</v>
      </c>
      <c r="D316" s="790">
        <v>75</v>
      </c>
      <c r="E316" s="790">
        <v>75</v>
      </c>
      <c r="F316" s="790">
        <v>99</v>
      </c>
      <c r="G316" s="790">
        <v>-15</v>
      </c>
      <c r="H316" s="790">
        <v>52</v>
      </c>
      <c r="I316" s="790">
        <v>5</v>
      </c>
      <c r="J316" s="804">
        <v>411</v>
      </c>
      <c r="K316" s="789">
        <v>90</v>
      </c>
      <c r="L316" s="790">
        <v>55</v>
      </c>
      <c r="M316" s="790">
        <v>20</v>
      </c>
      <c r="N316" s="790">
        <v>20</v>
      </c>
      <c r="O316" s="790">
        <v>29</v>
      </c>
      <c r="P316" s="790">
        <v>15</v>
      </c>
      <c r="Q316" s="790">
        <v>10</v>
      </c>
      <c r="R316" s="804">
        <v>239</v>
      </c>
      <c r="S316" s="807">
        <v>650</v>
      </c>
      <c r="T316" s="792" t="s">
        <v>4801</v>
      </c>
      <c r="U316" s="792" t="s">
        <v>4671</v>
      </c>
      <c r="V316" s="781"/>
    </row>
    <row r="317" spans="1:22">
      <c r="A317" s="792" t="s">
        <v>4580</v>
      </c>
      <c r="B317" s="792" t="s">
        <v>473</v>
      </c>
      <c r="C317" s="789">
        <v>116</v>
      </c>
      <c r="D317" s="790">
        <v>72</v>
      </c>
      <c r="E317" s="790">
        <v>72</v>
      </c>
      <c r="F317" s="790">
        <v>99</v>
      </c>
      <c r="G317" s="790">
        <v>-15</v>
      </c>
      <c r="H317" s="790">
        <v>65</v>
      </c>
      <c r="I317" s="790">
        <v>5</v>
      </c>
      <c r="J317" s="804">
        <v>414</v>
      </c>
      <c r="K317" s="789">
        <v>96</v>
      </c>
      <c r="L317" s="790">
        <v>55</v>
      </c>
      <c r="M317" s="790">
        <v>12</v>
      </c>
      <c r="N317" s="790">
        <v>20</v>
      </c>
      <c r="O317" s="790">
        <v>28</v>
      </c>
      <c r="P317" s="790">
        <v>15</v>
      </c>
      <c r="Q317" s="790">
        <v>10</v>
      </c>
      <c r="R317" s="804">
        <v>236</v>
      </c>
      <c r="S317" s="807">
        <v>650</v>
      </c>
      <c r="T317" s="792" t="s">
        <v>4801</v>
      </c>
      <c r="U317" s="792" t="s">
        <v>4671</v>
      </c>
      <c r="V317" s="781"/>
    </row>
    <row r="318" spans="1:22">
      <c r="A318" s="792" t="s">
        <v>3280</v>
      </c>
      <c r="B318" s="792" t="s">
        <v>2541</v>
      </c>
      <c r="C318" s="789">
        <v>118</v>
      </c>
      <c r="D318" s="790">
        <v>75</v>
      </c>
      <c r="E318" s="790">
        <v>75</v>
      </c>
      <c r="F318" s="790">
        <v>99</v>
      </c>
      <c r="G318" s="790">
        <v>-15</v>
      </c>
      <c r="H318" s="790">
        <v>72</v>
      </c>
      <c r="I318" s="790">
        <v>5</v>
      </c>
      <c r="J318" s="804">
        <v>429</v>
      </c>
      <c r="K318" s="789">
        <v>87</v>
      </c>
      <c r="L318" s="790">
        <v>50</v>
      </c>
      <c r="M318" s="790">
        <v>12</v>
      </c>
      <c r="N318" s="790">
        <v>20</v>
      </c>
      <c r="O318" s="790">
        <v>27</v>
      </c>
      <c r="P318" s="790">
        <v>15</v>
      </c>
      <c r="Q318" s="790">
        <v>10</v>
      </c>
      <c r="R318" s="804">
        <v>221</v>
      </c>
      <c r="S318" s="807">
        <v>650</v>
      </c>
      <c r="T318" s="792" t="s">
        <v>4801</v>
      </c>
      <c r="U318" s="792" t="s">
        <v>4671</v>
      </c>
      <c r="V318" s="781"/>
    </row>
    <row r="319" spans="1:22">
      <c r="A319" s="792" t="s">
        <v>4873</v>
      </c>
      <c r="B319" s="792" t="s">
        <v>476</v>
      </c>
      <c r="C319" s="789">
        <v>122</v>
      </c>
      <c r="D319" s="790">
        <v>75</v>
      </c>
      <c r="E319" s="790">
        <v>75</v>
      </c>
      <c r="F319" s="790">
        <v>93</v>
      </c>
      <c r="G319" s="790">
        <v>-15</v>
      </c>
      <c r="H319" s="790">
        <v>65</v>
      </c>
      <c r="I319" s="790">
        <v>10</v>
      </c>
      <c r="J319" s="804">
        <v>425</v>
      </c>
      <c r="K319" s="789">
        <v>93</v>
      </c>
      <c r="L319" s="790">
        <v>55</v>
      </c>
      <c r="M319" s="790">
        <v>1</v>
      </c>
      <c r="N319" s="790">
        <v>20</v>
      </c>
      <c r="O319" s="790">
        <v>30</v>
      </c>
      <c r="P319" s="790">
        <v>15</v>
      </c>
      <c r="Q319" s="790">
        <v>10</v>
      </c>
      <c r="R319" s="804">
        <v>224</v>
      </c>
      <c r="S319" s="807">
        <v>649</v>
      </c>
      <c r="T319" s="792" t="s">
        <v>4801</v>
      </c>
      <c r="U319" s="792" t="s">
        <v>4671</v>
      </c>
      <c r="V319" s="781"/>
    </row>
    <row r="320" spans="1:22">
      <c r="A320" s="792" t="s">
        <v>4874</v>
      </c>
      <c r="B320" s="792" t="s">
        <v>80</v>
      </c>
      <c r="C320" s="789">
        <v>107</v>
      </c>
      <c r="D320" s="790">
        <v>72</v>
      </c>
      <c r="E320" s="790">
        <v>72</v>
      </c>
      <c r="F320" s="790">
        <v>99</v>
      </c>
      <c r="G320" s="790">
        <v>0</v>
      </c>
      <c r="H320" s="790">
        <v>71</v>
      </c>
      <c r="I320" s="790">
        <v>5</v>
      </c>
      <c r="J320" s="804">
        <v>426</v>
      </c>
      <c r="K320" s="789">
        <v>96</v>
      </c>
      <c r="L320" s="790">
        <v>55</v>
      </c>
      <c r="M320" s="790">
        <v>1</v>
      </c>
      <c r="N320" s="790">
        <v>20</v>
      </c>
      <c r="O320" s="790">
        <v>25</v>
      </c>
      <c r="P320" s="790">
        <v>15</v>
      </c>
      <c r="Q320" s="790">
        <v>10</v>
      </c>
      <c r="R320" s="804">
        <v>222</v>
      </c>
      <c r="S320" s="807">
        <v>648</v>
      </c>
      <c r="T320" s="792" t="s">
        <v>4801</v>
      </c>
      <c r="U320" s="792" t="s">
        <v>4671</v>
      </c>
      <c r="V320" s="781"/>
    </row>
    <row r="321" spans="1:22">
      <c r="A321" s="792" t="s">
        <v>4875</v>
      </c>
      <c r="B321" s="792" t="s">
        <v>476</v>
      </c>
      <c r="C321" s="789">
        <v>121</v>
      </c>
      <c r="D321" s="790">
        <v>69</v>
      </c>
      <c r="E321" s="790">
        <v>69</v>
      </c>
      <c r="F321" s="790">
        <v>99</v>
      </c>
      <c r="G321" s="790">
        <v>0</v>
      </c>
      <c r="H321" s="790">
        <v>62</v>
      </c>
      <c r="I321" s="790">
        <v>5</v>
      </c>
      <c r="J321" s="804">
        <v>425</v>
      </c>
      <c r="K321" s="789">
        <v>68</v>
      </c>
      <c r="L321" s="790">
        <v>55</v>
      </c>
      <c r="M321" s="790">
        <v>20</v>
      </c>
      <c r="N321" s="790">
        <v>20</v>
      </c>
      <c r="O321" s="790">
        <v>30</v>
      </c>
      <c r="P321" s="790">
        <v>20</v>
      </c>
      <c r="Q321" s="790">
        <v>10</v>
      </c>
      <c r="R321" s="804">
        <v>223</v>
      </c>
      <c r="S321" s="807">
        <v>648</v>
      </c>
      <c r="T321" s="792" t="s">
        <v>4801</v>
      </c>
      <c r="U321" s="792" t="s">
        <v>4671</v>
      </c>
      <c r="V321" s="781"/>
    </row>
    <row r="322" spans="1:22">
      <c r="A322" s="792" t="s">
        <v>4876</v>
      </c>
      <c r="B322" s="792" t="s">
        <v>80</v>
      </c>
      <c r="C322" s="789">
        <v>116</v>
      </c>
      <c r="D322" s="790">
        <v>75</v>
      </c>
      <c r="E322" s="790">
        <v>75</v>
      </c>
      <c r="F322" s="790">
        <v>99</v>
      </c>
      <c r="G322" s="790">
        <v>0</v>
      </c>
      <c r="H322" s="790">
        <v>53</v>
      </c>
      <c r="I322" s="790">
        <v>5</v>
      </c>
      <c r="J322" s="804">
        <v>423</v>
      </c>
      <c r="K322" s="789">
        <v>94</v>
      </c>
      <c r="L322" s="790">
        <v>55</v>
      </c>
      <c r="M322" s="790">
        <v>1</v>
      </c>
      <c r="N322" s="790">
        <v>20</v>
      </c>
      <c r="O322" s="790">
        <v>29</v>
      </c>
      <c r="P322" s="790">
        <v>15</v>
      </c>
      <c r="Q322" s="790">
        <v>10</v>
      </c>
      <c r="R322" s="804">
        <v>224</v>
      </c>
      <c r="S322" s="807">
        <v>647</v>
      </c>
      <c r="T322" s="792" t="s">
        <v>4801</v>
      </c>
      <c r="U322" s="792" t="s">
        <v>4671</v>
      </c>
      <c r="V322" s="781"/>
    </row>
    <row r="323" spans="1:22">
      <c r="A323" s="792" t="s">
        <v>4877</v>
      </c>
      <c r="B323" s="792" t="s">
        <v>471</v>
      </c>
      <c r="C323" s="789">
        <v>138</v>
      </c>
      <c r="D323" s="790">
        <v>73</v>
      </c>
      <c r="E323" s="790">
        <v>73</v>
      </c>
      <c r="F323" s="790">
        <v>99</v>
      </c>
      <c r="G323" s="790">
        <v>0</v>
      </c>
      <c r="H323" s="790">
        <v>63</v>
      </c>
      <c r="I323" s="790">
        <v>78</v>
      </c>
      <c r="J323" s="804">
        <v>524</v>
      </c>
      <c r="K323" s="789">
        <v>83</v>
      </c>
      <c r="L323" s="790">
        <v>0</v>
      </c>
      <c r="M323" s="790">
        <v>0</v>
      </c>
      <c r="N323" s="790">
        <v>0</v>
      </c>
      <c r="O323" s="790">
        <v>30</v>
      </c>
      <c r="P323" s="790">
        <v>0</v>
      </c>
      <c r="Q323" s="790">
        <v>10</v>
      </c>
      <c r="R323" s="804">
        <v>123</v>
      </c>
      <c r="S323" s="807">
        <v>647</v>
      </c>
      <c r="T323" s="792" t="s">
        <v>4801</v>
      </c>
      <c r="U323" s="792" t="s">
        <v>4671</v>
      </c>
      <c r="V323" s="781"/>
    </row>
    <row r="324" spans="1:22">
      <c r="A324" s="792" t="s">
        <v>105</v>
      </c>
      <c r="B324" s="792" t="s">
        <v>80</v>
      </c>
      <c r="C324" s="789">
        <v>98</v>
      </c>
      <c r="D324" s="790">
        <v>72</v>
      </c>
      <c r="E324" s="790">
        <v>72</v>
      </c>
      <c r="F324" s="790">
        <v>99</v>
      </c>
      <c r="G324" s="790">
        <v>0</v>
      </c>
      <c r="H324" s="790">
        <v>73</v>
      </c>
      <c r="I324" s="790">
        <v>5</v>
      </c>
      <c r="J324" s="804">
        <v>419</v>
      </c>
      <c r="K324" s="789">
        <v>95</v>
      </c>
      <c r="L324" s="790">
        <v>55</v>
      </c>
      <c r="M324" s="790">
        <v>1</v>
      </c>
      <c r="N324" s="790">
        <v>20</v>
      </c>
      <c r="O324" s="790">
        <v>30</v>
      </c>
      <c r="P324" s="790">
        <v>15</v>
      </c>
      <c r="Q324" s="790">
        <v>10</v>
      </c>
      <c r="R324" s="804">
        <v>226</v>
      </c>
      <c r="S324" s="807">
        <v>645</v>
      </c>
      <c r="T324" s="792" t="s">
        <v>4801</v>
      </c>
      <c r="U324" s="792" t="s">
        <v>4671</v>
      </c>
      <c r="V324" s="781"/>
    </row>
    <row r="325" spans="1:22">
      <c r="A325" s="792" t="s">
        <v>4878</v>
      </c>
      <c r="B325" s="792" t="s">
        <v>80</v>
      </c>
      <c r="C325" s="789">
        <v>115</v>
      </c>
      <c r="D325" s="790">
        <v>74</v>
      </c>
      <c r="E325" s="790">
        <v>74</v>
      </c>
      <c r="F325" s="790">
        <v>99</v>
      </c>
      <c r="G325" s="790">
        <v>0</v>
      </c>
      <c r="H325" s="790">
        <v>47</v>
      </c>
      <c r="I325" s="790">
        <v>5</v>
      </c>
      <c r="J325" s="804">
        <v>414</v>
      </c>
      <c r="K325" s="789">
        <v>100</v>
      </c>
      <c r="L325" s="790">
        <v>55</v>
      </c>
      <c r="M325" s="790">
        <v>1</v>
      </c>
      <c r="N325" s="790">
        <v>20</v>
      </c>
      <c r="O325" s="790">
        <v>30</v>
      </c>
      <c r="P325" s="790">
        <v>15</v>
      </c>
      <c r="Q325" s="790">
        <v>10</v>
      </c>
      <c r="R325" s="804">
        <v>231</v>
      </c>
      <c r="S325" s="807">
        <v>645</v>
      </c>
      <c r="T325" s="792" t="s">
        <v>4801</v>
      </c>
      <c r="U325" s="792" t="s">
        <v>4671</v>
      </c>
      <c r="V325" s="781"/>
    </row>
    <row r="326" spans="1:22">
      <c r="A326" s="792" t="s">
        <v>4879</v>
      </c>
      <c r="B326" s="792" t="s">
        <v>80</v>
      </c>
      <c r="C326" s="789">
        <v>121</v>
      </c>
      <c r="D326" s="790">
        <v>72</v>
      </c>
      <c r="E326" s="790">
        <v>72</v>
      </c>
      <c r="F326" s="790">
        <v>96</v>
      </c>
      <c r="G326" s="790">
        <v>0</v>
      </c>
      <c r="H326" s="790">
        <v>49</v>
      </c>
      <c r="I326" s="790">
        <v>5</v>
      </c>
      <c r="J326" s="804">
        <v>415</v>
      </c>
      <c r="K326" s="789">
        <v>98</v>
      </c>
      <c r="L326" s="790">
        <v>55</v>
      </c>
      <c r="M326" s="790">
        <v>1</v>
      </c>
      <c r="N326" s="790">
        <v>20</v>
      </c>
      <c r="O326" s="790">
        <v>30</v>
      </c>
      <c r="P326" s="790">
        <v>15</v>
      </c>
      <c r="Q326" s="790">
        <v>10</v>
      </c>
      <c r="R326" s="804">
        <v>229</v>
      </c>
      <c r="S326" s="807">
        <v>644</v>
      </c>
      <c r="T326" s="792" t="s">
        <v>4801</v>
      </c>
      <c r="U326" s="792" t="s">
        <v>4671</v>
      </c>
      <c r="V326" s="781"/>
    </row>
    <row r="327" spans="1:22">
      <c r="A327" s="792" t="s">
        <v>4880</v>
      </c>
      <c r="B327" s="792" t="s">
        <v>473</v>
      </c>
      <c r="C327" s="789">
        <v>107</v>
      </c>
      <c r="D327" s="790">
        <v>72</v>
      </c>
      <c r="E327" s="790">
        <v>72</v>
      </c>
      <c r="F327" s="790">
        <v>99</v>
      </c>
      <c r="G327" s="790">
        <v>0</v>
      </c>
      <c r="H327" s="790">
        <v>67</v>
      </c>
      <c r="I327" s="790">
        <v>5</v>
      </c>
      <c r="J327" s="804">
        <v>422</v>
      </c>
      <c r="K327" s="789">
        <v>92</v>
      </c>
      <c r="L327" s="790">
        <v>55</v>
      </c>
      <c r="M327" s="790">
        <v>1</v>
      </c>
      <c r="N327" s="790">
        <v>20</v>
      </c>
      <c r="O327" s="790">
        <v>28</v>
      </c>
      <c r="P327" s="790">
        <v>15</v>
      </c>
      <c r="Q327" s="790">
        <v>10</v>
      </c>
      <c r="R327" s="804">
        <v>221</v>
      </c>
      <c r="S327" s="807">
        <v>643</v>
      </c>
      <c r="T327" s="792" t="s">
        <v>4801</v>
      </c>
      <c r="U327" s="792" t="s">
        <v>4671</v>
      </c>
      <c r="V327" s="781"/>
    </row>
    <row r="328" spans="1:22">
      <c r="A328" s="792" t="s">
        <v>4455</v>
      </c>
      <c r="B328" s="792" t="s">
        <v>431</v>
      </c>
      <c r="C328" s="789">
        <v>125</v>
      </c>
      <c r="D328" s="790">
        <v>72</v>
      </c>
      <c r="E328" s="790">
        <v>72</v>
      </c>
      <c r="F328" s="790">
        <v>99</v>
      </c>
      <c r="G328" s="790">
        <v>0</v>
      </c>
      <c r="H328" s="790">
        <v>63</v>
      </c>
      <c r="I328" s="790">
        <v>94</v>
      </c>
      <c r="J328" s="804">
        <v>525</v>
      </c>
      <c r="K328" s="789">
        <v>95</v>
      </c>
      <c r="L328" s="790">
        <v>0</v>
      </c>
      <c r="M328" s="790">
        <v>0</v>
      </c>
      <c r="N328" s="790">
        <v>0</v>
      </c>
      <c r="O328" s="790">
        <v>3</v>
      </c>
      <c r="P328" s="790">
        <v>10</v>
      </c>
      <c r="Q328" s="790">
        <v>10</v>
      </c>
      <c r="R328" s="804">
        <v>118</v>
      </c>
      <c r="S328" s="807">
        <v>643</v>
      </c>
      <c r="T328" s="792" t="s">
        <v>4801</v>
      </c>
      <c r="U328" s="792" t="s">
        <v>4671</v>
      </c>
      <c r="V328" s="781"/>
    </row>
    <row r="329" spans="1:22">
      <c r="A329" s="792" t="s">
        <v>4881</v>
      </c>
      <c r="B329" s="792" t="s">
        <v>488</v>
      </c>
      <c r="C329" s="789">
        <v>117</v>
      </c>
      <c r="D329" s="790">
        <v>69</v>
      </c>
      <c r="E329" s="790">
        <v>69</v>
      </c>
      <c r="F329" s="790">
        <v>99</v>
      </c>
      <c r="G329" s="790">
        <v>-15</v>
      </c>
      <c r="H329" s="790">
        <v>120</v>
      </c>
      <c r="I329" s="790">
        <v>5</v>
      </c>
      <c r="J329" s="804">
        <v>464</v>
      </c>
      <c r="K329" s="789">
        <v>80</v>
      </c>
      <c r="L329" s="790">
        <v>45</v>
      </c>
      <c r="M329" s="790">
        <v>6</v>
      </c>
      <c r="N329" s="790">
        <v>10</v>
      </c>
      <c r="O329" s="790">
        <v>15</v>
      </c>
      <c r="P329" s="790">
        <v>10</v>
      </c>
      <c r="Q329" s="790">
        <v>10</v>
      </c>
      <c r="R329" s="804">
        <v>176</v>
      </c>
      <c r="S329" s="807">
        <v>640</v>
      </c>
      <c r="T329" s="792" t="s">
        <v>4801</v>
      </c>
      <c r="U329" s="792" t="s">
        <v>4671</v>
      </c>
      <c r="V329" s="781"/>
    </row>
    <row r="330" spans="1:22">
      <c r="A330" s="792" t="s">
        <v>4882</v>
      </c>
      <c r="B330" s="792" t="s">
        <v>471</v>
      </c>
      <c r="C330" s="789">
        <v>124</v>
      </c>
      <c r="D330" s="790">
        <v>72</v>
      </c>
      <c r="E330" s="790">
        <v>72</v>
      </c>
      <c r="F330" s="790">
        <v>99</v>
      </c>
      <c r="G330" s="790">
        <v>0</v>
      </c>
      <c r="H330" s="790">
        <v>59</v>
      </c>
      <c r="I330" s="790">
        <v>44</v>
      </c>
      <c r="J330" s="804">
        <v>470</v>
      </c>
      <c r="K330" s="789">
        <v>78</v>
      </c>
      <c r="L330" s="790">
        <v>50</v>
      </c>
      <c r="M330" s="790">
        <v>1</v>
      </c>
      <c r="N330" s="790">
        <v>20</v>
      </c>
      <c r="O330" s="790">
        <v>10</v>
      </c>
      <c r="P330" s="790">
        <v>0</v>
      </c>
      <c r="Q330" s="790">
        <v>10</v>
      </c>
      <c r="R330" s="804">
        <v>169</v>
      </c>
      <c r="S330" s="807">
        <v>639</v>
      </c>
      <c r="T330" s="792" t="s">
        <v>4801</v>
      </c>
      <c r="U330" s="792" t="s">
        <v>4671</v>
      </c>
      <c r="V330" s="781"/>
    </row>
    <row r="331" spans="1:22">
      <c r="A331" s="792" t="s">
        <v>4883</v>
      </c>
      <c r="B331" s="792" t="s">
        <v>57</v>
      </c>
      <c r="C331" s="789">
        <v>115</v>
      </c>
      <c r="D331" s="790">
        <v>69</v>
      </c>
      <c r="E331" s="790">
        <v>69</v>
      </c>
      <c r="F331" s="790">
        <v>96</v>
      </c>
      <c r="G331" s="790">
        <v>0</v>
      </c>
      <c r="H331" s="790">
        <v>53</v>
      </c>
      <c r="I331" s="790">
        <v>5</v>
      </c>
      <c r="J331" s="804">
        <v>407</v>
      </c>
      <c r="K331" s="789">
        <v>100</v>
      </c>
      <c r="L331" s="790">
        <v>55</v>
      </c>
      <c r="M331" s="790">
        <v>1</v>
      </c>
      <c r="N331" s="790">
        <v>20</v>
      </c>
      <c r="O331" s="790">
        <v>30</v>
      </c>
      <c r="P331" s="790">
        <v>15</v>
      </c>
      <c r="Q331" s="790">
        <v>10</v>
      </c>
      <c r="R331" s="804">
        <v>231</v>
      </c>
      <c r="S331" s="807">
        <v>638</v>
      </c>
      <c r="T331" s="792" t="s">
        <v>4801</v>
      </c>
      <c r="U331" s="792" t="s">
        <v>4671</v>
      </c>
      <c r="V331" s="781"/>
    </row>
    <row r="332" spans="1:22">
      <c r="A332" s="792" t="s">
        <v>4884</v>
      </c>
      <c r="B332" s="792" t="s">
        <v>80</v>
      </c>
      <c r="C332" s="789">
        <v>109</v>
      </c>
      <c r="D332" s="790">
        <v>72</v>
      </c>
      <c r="E332" s="790">
        <v>72</v>
      </c>
      <c r="F332" s="790">
        <v>99</v>
      </c>
      <c r="G332" s="790">
        <v>0</v>
      </c>
      <c r="H332" s="790">
        <v>52</v>
      </c>
      <c r="I332" s="790">
        <v>5</v>
      </c>
      <c r="J332" s="804">
        <v>409</v>
      </c>
      <c r="K332" s="789">
        <v>98</v>
      </c>
      <c r="L332" s="790">
        <v>55</v>
      </c>
      <c r="M332" s="790">
        <v>1</v>
      </c>
      <c r="N332" s="790">
        <v>20</v>
      </c>
      <c r="O332" s="790">
        <v>30</v>
      </c>
      <c r="P332" s="790">
        <v>15</v>
      </c>
      <c r="Q332" s="790">
        <v>10</v>
      </c>
      <c r="R332" s="804">
        <v>229</v>
      </c>
      <c r="S332" s="807">
        <v>638</v>
      </c>
      <c r="T332" s="792" t="s">
        <v>4801</v>
      </c>
      <c r="U332" s="792" t="s">
        <v>4671</v>
      </c>
      <c r="V332" s="781"/>
    </row>
    <row r="333" spans="1:22">
      <c r="A333" s="792" t="s">
        <v>4885</v>
      </c>
      <c r="B333" s="792" t="s">
        <v>57</v>
      </c>
      <c r="C333" s="789">
        <v>105</v>
      </c>
      <c r="D333" s="790">
        <v>69</v>
      </c>
      <c r="E333" s="790">
        <v>69</v>
      </c>
      <c r="F333" s="790">
        <v>99</v>
      </c>
      <c r="G333" s="790">
        <v>0</v>
      </c>
      <c r="H333" s="790">
        <v>58</v>
      </c>
      <c r="I333" s="790">
        <v>5</v>
      </c>
      <c r="J333" s="804">
        <v>405</v>
      </c>
      <c r="K333" s="789">
        <v>99</v>
      </c>
      <c r="L333" s="790">
        <v>55</v>
      </c>
      <c r="M333" s="790">
        <v>1</v>
      </c>
      <c r="N333" s="790">
        <v>20</v>
      </c>
      <c r="O333" s="790">
        <v>30</v>
      </c>
      <c r="P333" s="790">
        <v>15</v>
      </c>
      <c r="Q333" s="790">
        <v>10</v>
      </c>
      <c r="R333" s="804">
        <v>230</v>
      </c>
      <c r="S333" s="807">
        <v>635</v>
      </c>
      <c r="T333" s="792" t="s">
        <v>4801</v>
      </c>
      <c r="U333" s="792" t="s">
        <v>4671</v>
      </c>
      <c r="V333" s="781"/>
    </row>
    <row r="334" spans="1:22">
      <c r="A334" s="792" t="s">
        <v>4886</v>
      </c>
      <c r="B334" s="792" t="s">
        <v>473</v>
      </c>
      <c r="C334" s="789">
        <v>110</v>
      </c>
      <c r="D334" s="790">
        <v>72</v>
      </c>
      <c r="E334" s="790">
        <v>72</v>
      </c>
      <c r="F334" s="790">
        <v>93</v>
      </c>
      <c r="G334" s="790">
        <v>0</v>
      </c>
      <c r="H334" s="790">
        <v>66</v>
      </c>
      <c r="I334" s="790">
        <v>5</v>
      </c>
      <c r="J334" s="804">
        <v>418</v>
      </c>
      <c r="K334" s="789">
        <v>86</v>
      </c>
      <c r="L334" s="790">
        <v>55</v>
      </c>
      <c r="M334" s="790">
        <v>1</v>
      </c>
      <c r="N334" s="790">
        <v>20</v>
      </c>
      <c r="O334" s="790">
        <v>29</v>
      </c>
      <c r="P334" s="790">
        <v>15</v>
      </c>
      <c r="Q334" s="790">
        <v>10</v>
      </c>
      <c r="R334" s="804">
        <v>216</v>
      </c>
      <c r="S334" s="807">
        <v>634</v>
      </c>
      <c r="T334" s="792" t="s">
        <v>4801</v>
      </c>
      <c r="U334" s="792" t="s">
        <v>4671</v>
      </c>
      <c r="V334" s="781"/>
    </row>
    <row r="335" spans="1:22">
      <c r="A335" s="792" t="s">
        <v>4887</v>
      </c>
      <c r="B335" s="792" t="s">
        <v>2541</v>
      </c>
      <c r="C335" s="789">
        <v>116</v>
      </c>
      <c r="D335" s="790">
        <v>69</v>
      </c>
      <c r="E335" s="790">
        <v>69</v>
      </c>
      <c r="F335" s="790">
        <v>99</v>
      </c>
      <c r="G335" s="790">
        <v>-5</v>
      </c>
      <c r="H335" s="790">
        <v>76</v>
      </c>
      <c r="I335" s="790">
        <v>5</v>
      </c>
      <c r="J335" s="804">
        <v>429</v>
      </c>
      <c r="K335" s="789">
        <v>85</v>
      </c>
      <c r="L335" s="790">
        <v>50</v>
      </c>
      <c r="M335" s="790">
        <v>7</v>
      </c>
      <c r="N335" s="790">
        <v>20</v>
      </c>
      <c r="O335" s="790">
        <v>17</v>
      </c>
      <c r="P335" s="790">
        <v>15</v>
      </c>
      <c r="Q335" s="790">
        <v>10</v>
      </c>
      <c r="R335" s="804">
        <v>204</v>
      </c>
      <c r="S335" s="807">
        <v>633</v>
      </c>
      <c r="T335" s="792" t="s">
        <v>4801</v>
      </c>
      <c r="U335" s="792" t="s">
        <v>4671</v>
      </c>
      <c r="V335" s="781"/>
    </row>
    <row r="336" spans="1:22">
      <c r="A336" s="792" t="s">
        <v>4888</v>
      </c>
      <c r="B336" s="792" t="s">
        <v>51</v>
      </c>
      <c r="C336" s="789">
        <v>123</v>
      </c>
      <c r="D336" s="790">
        <v>75</v>
      </c>
      <c r="E336" s="790">
        <v>75</v>
      </c>
      <c r="F336" s="790">
        <v>99</v>
      </c>
      <c r="G336" s="790">
        <v>0</v>
      </c>
      <c r="H336" s="790">
        <v>53</v>
      </c>
      <c r="I336" s="790">
        <v>44</v>
      </c>
      <c r="J336" s="804">
        <v>469</v>
      </c>
      <c r="K336" s="789">
        <v>78</v>
      </c>
      <c r="L336" s="790">
        <v>45</v>
      </c>
      <c r="M336" s="790">
        <v>0</v>
      </c>
      <c r="N336" s="790">
        <v>20</v>
      </c>
      <c r="O336" s="790">
        <v>10</v>
      </c>
      <c r="P336" s="790">
        <v>0</v>
      </c>
      <c r="Q336" s="790">
        <v>10</v>
      </c>
      <c r="R336" s="804">
        <v>163</v>
      </c>
      <c r="S336" s="807">
        <v>632</v>
      </c>
      <c r="T336" s="792" t="s">
        <v>4801</v>
      </c>
      <c r="U336" s="792" t="s">
        <v>4671</v>
      </c>
      <c r="V336" s="781"/>
    </row>
    <row r="337" spans="1:22">
      <c r="A337" s="792" t="s">
        <v>4889</v>
      </c>
      <c r="B337" s="792" t="s">
        <v>54</v>
      </c>
      <c r="C337" s="789">
        <v>123</v>
      </c>
      <c r="D337" s="790">
        <v>72</v>
      </c>
      <c r="E337" s="790">
        <v>72</v>
      </c>
      <c r="F337" s="790">
        <v>99</v>
      </c>
      <c r="G337" s="790">
        <v>0</v>
      </c>
      <c r="H337" s="790">
        <v>70</v>
      </c>
      <c r="I337" s="790">
        <v>78</v>
      </c>
      <c r="J337" s="804">
        <v>514</v>
      </c>
      <c r="K337" s="789">
        <v>0</v>
      </c>
      <c r="L337" s="790">
        <v>50</v>
      </c>
      <c r="M337" s="790">
        <v>1</v>
      </c>
      <c r="N337" s="790">
        <v>20</v>
      </c>
      <c r="O337" s="790">
        <v>29</v>
      </c>
      <c r="P337" s="790">
        <v>7</v>
      </c>
      <c r="Q337" s="790">
        <v>10</v>
      </c>
      <c r="R337" s="804">
        <v>117</v>
      </c>
      <c r="S337" s="807">
        <v>631</v>
      </c>
      <c r="T337" s="792" t="s">
        <v>4801</v>
      </c>
      <c r="U337" s="792" t="s">
        <v>4671</v>
      </c>
      <c r="V337" s="781"/>
    </row>
    <row r="338" spans="1:22">
      <c r="A338" s="792" t="s">
        <v>4890</v>
      </c>
      <c r="B338" s="792" t="s">
        <v>488</v>
      </c>
      <c r="C338" s="789">
        <v>110</v>
      </c>
      <c r="D338" s="790">
        <v>72</v>
      </c>
      <c r="E338" s="790">
        <v>72</v>
      </c>
      <c r="F338" s="790">
        <v>93</v>
      </c>
      <c r="G338" s="790">
        <v>-15</v>
      </c>
      <c r="H338" s="790">
        <v>95</v>
      </c>
      <c r="I338" s="790">
        <v>5</v>
      </c>
      <c r="J338" s="804">
        <v>432</v>
      </c>
      <c r="K338" s="789">
        <v>75</v>
      </c>
      <c r="L338" s="790">
        <v>50</v>
      </c>
      <c r="M338" s="790">
        <v>18</v>
      </c>
      <c r="N338" s="790">
        <v>20</v>
      </c>
      <c r="O338" s="790">
        <v>15</v>
      </c>
      <c r="P338" s="790">
        <v>10</v>
      </c>
      <c r="Q338" s="790">
        <v>10</v>
      </c>
      <c r="R338" s="804">
        <v>198</v>
      </c>
      <c r="S338" s="807">
        <v>630</v>
      </c>
      <c r="T338" s="792" t="s">
        <v>4801</v>
      </c>
      <c r="U338" s="792" t="s">
        <v>4671</v>
      </c>
      <c r="V338" s="781"/>
    </row>
    <row r="339" spans="1:22">
      <c r="A339" s="792" t="s">
        <v>4891</v>
      </c>
      <c r="B339" s="792" t="s">
        <v>471</v>
      </c>
      <c r="C339" s="789">
        <v>129</v>
      </c>
      <c r="D339" s="790">
        <v>75</v>
      </c>
      <c r="E339" s="790">
        <v>75</v>
      </c>
      <c r="F339" s="790">
        <v>99</v>
      </c>
      <c r="G339" s="790">
        <v>0</v>
      </c>
      <c r="H339" s="790">
        <v>62</v>
      </c>
      <c r="I339" s="790">
        <v>86</v>
      </c>
      <c r="J339" s="804">
        <v>526</v>
      </c>
      <c r="K339" s="789">
        <v>82</v>
      </c>
      <c r="L339" s="790">
        <v>0</v>
      </c>
      <c r="M339" s="790">
        <v>0</v>
      </c>
      <c r="N339" s="790">
        <v>0</v>
      </c>
      <c r="O339" s="790">
        <v>10</v>
      </c>
      <c r="P339" s="790">
        <v>0</v>
      </c>
      <c r="Q339" s="790">
        <v>10</v>
      </c>
      <c r="R339" s="804">
        <v>102</v>
      </c>
      <c r="S339" s="807">
        <v>628</v>
      </c>
      <c r="T339" s="792" t="s">
        <v>4801</v>
      </c>
      <c r="U339" s="792" t="s">
        <v>4671</v>
      </c>
      <c r="V339" s="781"/>
    </row>
    <row r="340" spans="1:22">
      <c r="A340" s="792" t="s">
        <v>4892</v>
      </c>
      <c r="B340" s="792" t="s">
        <v>2541</v>
      </c>
      <c r="C340" s="789">
        <v>124</v>
      </c>
      <c r="D340" s="790">
        <v>72</v>
      </c>
      <c r="E340" s="790">
        <v>72</v>
      </c>
      <c r="F340" s="790">
        <v>99</v>
      </c>
      <c r="G340" s="790">
        <v>-15</v>
      </c>
      <c r="H340" s="790">
        <v>53</v>
      </c>
      <c r="I340" s="790">
        <v>5</v>
      </c>
      <c r="J340" s="804">
        <v>410</v>
      </c>
      <c r="K340" s="789">
        <v>94</v>
      </c>
      <c r="L340" s="790">
        <v>50</v>
      </c>
      <c r="M340" s="790">
        <v>12</v>
      </c>
      <c r="N340" s="790">
        <v>20</v>
      </c>
      <c r="O340" s="790">
        <v>17</v>
      </c>
      <c r="P340" s="790">
        <v>15</v>
      </c>
      <c r="Q340" s="790">
        <v>10</v>
      </c>
      <c r="R340" s="804">
        <v>218</v>
      </c>
      <c r="S340" s="807">
        <v>628</v>
      </c>
      <c r="T340" s="792" t="s">
        <v>4801</v>
      </c>
      <c r="U340" s="792" t="s">
        <v>4671</v>
      </c>
      <c r="V340" s="781"/>
    </row>
    <row r="341" spans="1:22">
      <c r="A341" s="792" t="s">
        <v>175</v>
      </c>
      <c r="B341" s="792" t="s">
        <v>161</v>
      </c>
      <c r="C341" s="789">
        <v>116</v>
      </c>
      <c r="D341" s="790">
        <v>72</v>
      </c>
      <c r="E341" s="790">
        <v>72</v>
      </c>
      <c r="F341" s="790">
        <v>99</v>
      </c>
      <c r="G341" s="790">
        <v>-15</v>
      </c>
      <c r="H341" s="790">
        <v>55</v>
      </c>
      <c r="I341" s="790">
        <v>5</v>
      </c>
      <c r="J341" s="804">
        <v>404</v>
      </c>
      <c r="K341" s="789">
        <v>74</v>
      </c>
      <c r="L341" s="790">
        <v>55</v>
      </c>
      <c r="M341" s="790">
        <v>20</v>
      </c>
      <c r="N341" s="790">
        <v>20</v>
      </c>
      <c r="O341" s="790">
        <v>28</v>
      </c>
      <c r="P341" s="790">
        <v>15</v>
      </c>
      <c r="Q341" s="790">
        <v>10</v>
      </c>
      <c r="R341" s="804">
        <v>222</v>
      </c>
      <c r="S341" s="807">
        <v>626</v>
      </c>
      <c r="T341" s="792" t="s">
        <v>4801</v>
      </c>
      <c r="U341" s="792" t="s">
        <v>4671</v>
      </c>
      <c r="V341" s="781"/>
    </row>
    <row r="342" spans="1:22">
      <c r="A342" s="792" t="s">
        <v>4893</v>
      </c>
      <c r="B342" s="792" t="s">
        <v>3227</v>
      </c>
      <c r="C342" s="789">
        <v>120</v>
      </c>
      <c r="D342" s="790">
        <v>66</v>
      </c>
      <c r="E342" s="790">
        <v>66</v>
      </c>
      <c r="F342" s="790">
        <v>99</v>
      </c>
      <c r="G342" s="790">
        <v>0</v>
      </c>
      <c r="H342" s="790">
        <v>77</v>
      </c>
      <c r="I342" s="790">
        <v>5</v>
      </c>
      <c r="J342" s="804">
        <v>433</v>
      </c>
      <c r="K342" s="789">
        <v>74</v>
      </c>
      <c r="L342" s="790">
        <v>50</v>
      </c>
      <c r="M342" s="790">
        <v>1</v>
      </c>
      <c r="N342" s="790">
        <v>20</v>
      </c>
      <c r="O342" s="790">
        <v>28</v>
      </c>
      <c r="P342" s="790">
        <v>10</v>
      </c>
      <c r="Q342" s="790">
        <v>10</v>
      </c>
      <c r="R342" s="804">
        <v>193</v>
      </c>
      <c r="S342" s="807">
        <v>626</v>
      </c>
      <c r="T342" s="792" t="s">
        <v>4801</v>
      </c>
      <c r="U342" s="792" t="s">
        <v>4671</v>
      </c>
      <c r="V342" s="781"/>
    </row>
    <row r="343" spans="1:22">
      <c r="A343" s="792" t="s">
        <v>4894</v>
      </c>
      <c r="B343" s="792" t="s">
        <v>57</v>
      </c>
      <c r="C343" s="789">
        <v>106</v>
      </c>
      <c r="D343" s="790">
        <v>72</v>
      </c>
      <c r="E343" s="790">
        <v>72</v>
      </c>
      <c r="F343" s="790">
        <v>96</v>
      </c>
      <c r="G343" s="790">
        <v>0</v>
      </c>
      <c r="H343" s="790">
        <v>53</v>
      </c>
      <c r="I343" s="790">
        <v>5</v>
      </c>
      <c r="J343" s="804">
        <v>404</v>
      </c>
      <c r="K343" s="789">
        <v>99</v>
      </c>
      <c r="L343" s="790">
        <v>45</v>
      </c>
      <c r="M343" s="790">
        <v>1</v>
      </c>
      <c r="N343" s="790">
        <v>20</v>
      </c>
      <c r="O343" s="790">
        <v>30</v>
      </c>
      <c r="P343" s="790">
        <v>15</v>
      </c>
      <c r="Q343" s="790">
        <v>10</v>
      </c>
      <c r="R343" s="804">
        <v>220</v>
      </c>
      <c r="S343" s="807">
        <v>624</v>
      </c>
      <c r="T343" s="792" t="s">
        <v>4801</v>
      </c>
      <c r="U343" s="792" t="s">
        <v>4671</v>
      </c>
      <c r="V343" s="781"/>
    </row>
    <row r="344" spans="1:22">
      <c r="A344" s="792" t="s">
        <v>536</v>
      </c>
      <c r="B344" s="792" t="s">
        <v>448</v>
      </c>
      <c r="C344" s="789">
        <v>135</v>
      </c>
      <c r="D344" s="790">
        <v>72</v>
      </c>
      <c r="E344" s="790">
        <v>72</v>
      </c>
      <c r="F344" s="790">
        <v>99</v>
      </c>
      <c r="G344" s="790">
        <v>0</v>
      </c>
      <c r="H344" s="790">
        <v>60</v>
      </c>
      <c r="I344" s="790">
        <v>78</v>
      </c>
      <c r="J344" s="804">
        <v>516</v>
      </c>
      <c r="K344" s="789">
        <v>22</v>
      </c>
      <c r="L344" s="790">
        <v>50</v>
      </c>
      <c r="M344" s="790">
        <v>1</v>
      </c>
      <c r="N344" s="790">
        <v>20</v>
      </c>
      <c r="O344" s="790">
        <v>3</v>
      </c>
      <c r="P344" s="790">
        <v>0</v>
      </c>
      <c r="Q344" s="790">
        <v>10</v>
      </c>
      <c r="R344" s="804">
        <v>106</v>
      </c>
      <c r="S344" s="807">
        <v>622</v>
      </c>
      <c r="T344" s="792" t="s">
        <v>4801</v>
      </c>
      <c r="U344" s="792" t="s">
        <v>4671</v>
      </c>
      <c r="V344" s="781"/>
    </row>
    <row r="345" spans="1:22">
      <c r="A345" s="792" t="s">
        <v>2971</v>
      </c>
      <c r="B345" s="792" t="s">
        <v>51</v>
      </c>
      <c r="C345" s="789">
        <v>118</v>
      </c>
      <c r="D345" s="790">
        <v>72</v>
      </c>
      <c r="E345" s="790">
        <v>72</v>
      </c>
      <c r="F345" s="790">
        <v>99</v>
      </c>
      <c r="G345" s="790">
        <v>0</v>
      </c>
      <c r="H345" s="790">
        <v>54</v>
      </c>
      <c r="I345" s="790">
        <v>10</v>
      </c>
      <c r="J345" s="804">
        <v>425</v>
      </c>
      <c r="K345" s="789">
        <v>81</v>
      </c>
      <c r="L345" s="790">
        <v>55</v>
      </c>
      <c r="M345" s="790">
        <v>20</v>
      </c>
      <c r="N345" s="790">
        <v>20</v>
      </c>
      <c r="O345" s="790">
        <v>10</v>
      </c>
      <c r="P345" s="790">
        <v>0</v>
      </c>
      <c r="Q345" s="790">
        <v>10</v>
      </c>
      <c r="R345" s="804">
        <v>196</v>
      </c>
      <c r="S345" s="807">
        <v>621</v>
      </c>
      <c r="T345" s="792" t="s">
        <v>4801</v>
      </c>
      <c r="U345" s="792" t="s">
        <v>4671</v>
      </c>
      <c r="V345" s="781"/>
    </row>
    <row r="346" spans="1:22">
      <c r="A346" s="792" t="s">
        <v>4895</v>
      </c>
      <c r="B346" s="792" t="s">
        <v>2541</v>
      </c>
      <c r="C346" s="789">
        <v>111</v>
      </c>
      <c r="D346" s="790">
        <v>69</v>
      </c>
      <c r="E346" s="790">
        <v>69</v>
      </c>
      <c r="F346" s="790">
        <v>93</v>
      </c>
      <c r="G346" s="790">
        <v>0</v>
      </c>
      <c r="H346" s="790">
        <v>61</v>
      </c>
      <c r="I346" s="790">
        <v>5</v>
      </c>
      <c r="J346" s="804">
        <v>408</v>
      </c>
      <c r="K346" s="789">
        <v>88</v>
      </c>
      <c r="L346" s="790">
        <v>50</v>
      </c>
      <c r="M346" s="790">
        <v>1</v>
      </c>
      <c r="N346" s="790">
        <v>20</v>
      </c>
      <c r="O346" s="790">
        <v>28</v>
      </c>
      <c r="P346" s="790">
        <v>15</v>
      </c>
      <c r="Q346" s="790">
        <v>10</v>
      </c>
      <c r="R346" s="804">
        <v>212</v>
      </c>
      <c r="S346" s="807">
        <v>620</v>
      </c>
      <c r="T346" s="792" t="s">
        <v>4801</v>
      </c>
      <c r="U346" s="792" t="s">
        <v>4671</v>
      </c>
      <c r="V346" s="781"/>
    </row>
    <row r="347" spans="1:22">
      <c r="A347" s="792" t="s">
        <v>673</v>
      </c>
      <c r="B347" s="792" t="s">
        <v>2541</v>
      </c>
      <c r="C347" s="789">
        <v>110</v>
      </c>
      <c r="D347" s="790">
        <v>69</v>
      </c>
      <c r="E347" s="790">
        <v>69</v>
      </c>
      <c r="F347" s="790">
        <v>99</v>
      </c>
      <c r="G347" s="790">
        <v>-15</v>
      </c>
      <c r="H347" s="790">
        <v>56</v>
      </c>
      <c r="I347" s="790">
        <v>5</v>
      </c>
      <c r="J347" s="804">
        <v>393</v>
      </c>
      <c r="K347" s="789">
        <v>90</v>
      </c>
      <c r="L347" s="790">
        <v>50</v>
      </c>
      <c r="M347" s="790">
        <v>11</v>
      </c>
      <c r="N347" s="790">
        <v>20</v>
      </c>
      <c r="O347" s="790">
        <v>29</v>
      </c>
      <c r="P347" s="790">
        <v>15</v>
      </c>
      <c r="Q347" s="790">
        <v>10</v>
      </c>
      <c r="R347" s="804">
        <v>225</v>
      </c>
      <c r="S347" s="807">
        <v>618</v>
      </c>
      <c r="T347" s="792" t="s">
        <v>4801</v>
      </c>
      <c r="U347" s="792" t="s">
        <v>4671</v>
      </c>
      <c r="V347" s="781"/>
    </row>
    <row r="348" spans="1:22">
      <c r="A348" s="792" t="s">
        <v>4048</v>
      </c>
      <c r="B348" s="792" t="s">
        <v>473</v>
      </c>
      <c r="C348" s="789">
        <v>101</v>
      </c>
      <c r="D348" s="790">
        <v>69</v>
      </c>
      <c r="E348" s="790">
        <v>69</v>
      </c>
      <c r="F348" s="790">
        <v>90</v>
      </c>
      <c r="G348" s="790">
        <v>0</v>
      </c>
      <c r="H348" s="790">
        <v>62</v>
      </c>
      <c r="I348" s="790">
        <v>5</v>
      </c>
      <c r="J348" s="804">
        <v>396</v>
      </c>
      <c r="K348" s="789">
        <v>82</v>
      </c>
      <c r="L348" s="790">
        <v>55</v>
      </c>
      <c r="M348" s="790">
        <v>12</v>
      </c>
      <c r="N348" s="790">
        <v>20</v>
      </c>
      <c r="O348" s="790">
        <v>29</v>
      </c>
      <c r="P348" s="790">
        <v>13</v>
      </c>
      <c r="Q348" s="790">
        <v>10</v>
      </c>
      <c r="R348" s="804">
        <v>221</v>
      </c>
      <c r="S348" s="807">
        <v>617</v>
      </c>
      <c r="T348" s="792" t="s">
        <v>4801</v>
      </c>
      <c r="U348" s="792" t="s">
        <v>4671</v>
      </c>
      <c r="V348" s="781"/>
    </row>
    <row r="349" spans="1:22">
      <c r="A349" s="792" t="s">
        <v>4896</v>
      </c>
      <c r="B349" s="792" t="s">
        <v>476</v>
      </c>
      <c r="C349" s="789">
        <v>106</v>
      </c>
      <c r="D349" s="790">
        <v>63</v>
      </c>
      <c r="E349" s="790">
        <v>63</v>
      </c>
      <c r="F349" s="790">
        <v>90</v>
      </c>
      <c r="G349" s="790">
        <v>0</v>
      </c>
      <c r="H349" s="790">
        <v>71</v>
      </c>
      <c r="I349" s="790">
        <v>5</v>
      </c>
      <c r="J349" s="804">
        <v>398</v>
      </c>
      <c r="K349" s="789">
        <v>98</v>
      </c>
      <c r="L349" s="790">
        <v>55</v>
      </c>
      <c r="M349" s="790">
        <v>1</v>
      </c>
      <c r="N349" s="790">
        <v>10</v>
      </c>
      <c r="O349" s="790">
        <v>30</v>
      </c>
      <c r="P349" s="790">
        <v>15</v>
      </c>
      <c r="Q349" s="790">
        <v>10</v>
      </c>
      <c r="R349" s="804">
        <v>219</v>
      </c>
      <c r="S349" s="807">
        <v>617</v>
      </c>
      <c r="T349" s="792" t="s">
        <v>4801</v>
      </c>
      <c r="U349" s="792" t="s">
        <v>4671</v>
      </c>
      <c r="V349" s="781"/>
    </row>
    <row r="350" spans="1:22">
      <c r="A350" s="792" t="s">
        <v>4897</v>
      </c>
      <c r="B350" s="792" t="s">
        <v>943</v>
      </c>
      <c r="C350" s="789">
        <v>109</v>
      </c>
      <c r="D350" s="790">
        <v>69</v>
      </c>
      <c r="E350" s="790">
        <v>69</v>
      </c>
      <c r="F350" s="790">
        <v>99</v>
      </c>
      <c r="G350" s="790">
        <v>0</v>
      </c>
      <c r="H350" s="790">
        <v>59</v>
      </c>
      <c r="I350" s="790">
        <v>5</v>
      </c>
      <c r="J350" s="804">
        <v>410</v>
      </c>
      <c r="K350" s="789">
        <v>100</v>
      </c>
      <c r="L350" s="790">
        <v>40</v>
      </c>
      <c r="M350" s="790">
        <v>0</v>
      </c>
      <c r="N350" s="790">
        <v>20</v>
      </c>
      <c r="O350" s="790">
        <v>28</v>
      </c>
      <c r="P350" s="790">
        <v>8</v>
      </c>
      <c r="Q350" s="790">
        <v>10</v>
      </c>
      <c r="R350" s="804">
        <v>206</v>
      </c>
      <c r="S350" s="807">
        <v>616</v>
      </c>
      <c r="T350" s="792" t="s">
        <v>4801</v>
      </c>
      <c r="U350" s="792" t="s">
        <v>4671</v>
      </c>
      <c r="V350" s="781"/>
    </row>
    <row r="351" spans="1:22">
      <c r="A351" s="792" t="s">
        <v>4898</v>
      </c>
      <c r="B351" s="792" t="s">
        <v>488</v>
      </c>
      <c r="C351" s="789">
        <v>119</v>
      </c>
      <c r="D351" s="790">
        <v>69</v>
      </c>
      <c r="E351" s="790">
        <v>69</v>
      </c>
      <c r="F351" s="790">
        <v>93</v>
      </c>
      <c r="G351" s="790">
        <v>-15</v>
      </c>
      <c r="H351" s="790">
        <v>61</v>
      </c>
      <c r="I351" s="790">
        <v>5</v>
      </c>
      <c r="J351" s="804">
        <v>401</v>
      </c>
      <c r="K351" s="789">
        <v>89</v>
      </c>
      <c r="L351" s="790">
        <v>55</v>
      </c>
      <c r="M351" s="790">
        <v>1</v>
      </c>
      <c r="N351" s="790">
        <v>20</v>
      </c>
      <c r="O351" s="790">
        <v>28</v>
      </c>
      <c r="P351" s="790">
        <v>12</v>
      </c>
      <c r="Q351" s="790">
        <v>10</v>
      </c>
      <c r="R351" s="804">
        <v>215</v>
      </c>
      <c r="S351" s="807">
        <v>616</v>
      </c>
      <c r="T351" s="792" t="s">
        <v>4801</v>
      </c>
      <c r="U351" s="792" t="s">
        <v>4671</v>
      </c>
      <c r="V351" s="781"/>
    </row>
    <row r="352" spans="1:22">
      <c r="A352" s="792" t="s">
        <v>4899</v>
      </c>
      <c r="B352" s="792" t="s">
        <v>2541</v>
      </c>
      <c r="C352" s="789">
        <v>120</v>
      </c>
      <c r="D352" s="790">
        <v>75</v>
      </c>
      <c r="E352" s="790">
        <v>75</v>
      </c>
      <c r="F352" s="790">
        <v>99</v>
      </c>
      <c r="G352" s="790">
        <v>-15</v>
      </c>
      <c r="H352" s="790">
        <v>56</v>
      </c>
      <c r="I352" s="790">
        <v>5</v>
      </c>
      <c r="J352" s="804">
        <v>415</v>
      </c>
      <c r="K352" s="789">
        <v>83</v>
      </c>
      <c r="L352" s="790">
        <v>50</v>
      </c>
      <c r="M352" s="790">
        <v>6</v>
      </c>
      <c r="N352" s="790">
        <v>20</v>
      </c>
      <c r="O352" s="790">
        <v>16</v>
      </c>
      <c r="P352" s="790">
        <v>15</v>
      </c>
      <c r="Q352" s="790">
        <v>10</v>
      </c>
      <c r="R352" s="804">
        <v>200</v>
      </c>
      <c r="S352" s="807">
        <v>615</v>
      </c>
      <c r="T352" s="792" t="s">
        <v>4801</v>
      </c>
      <c r="U352" s="792" t="s">
        <v>4671</v>
      </c>
      <c r="V352" s="781"/>
    </row>
    <row r="353" spans="1:22">
      <c r="A353" s="792" t="s">
        <v>3827</v>
      </c>
      <c r="B353" s="792" t="s">
        <v>431</v>
      </c>
      <c r="C353" s="789">
        <v>119</v>
      </c>
      <c r="D353" s="790">
        <v>69</v>
      </c>
      <c r="E353" s="790">
        <v>69</v>
      </c>
      <c r="F353" s="790">
        <v>99</v>
      </c>
      <c r="G353" s="790">
        <v>-15</v>
      </c>
      <c r="H353" s="790">
        <v>65</v>
      </c>
      <c r="I353" s="790">
        <v>5</v>
      </c>
      <c r="J353" s="804">
        <v>411</v>
      </c>
      <c r="K353" s="789">
        <v>93</v>
      </c>
      <c r="L353" s="790">
        <v>50</v>
      </c>
      <c r="M353" s="790">
        <v>1</v>
      </c>
      <c r="N353" s="790">
        <v>20</v>
      </c>
      <c r="O353" s="790">
        <v>10</v>
      </c>
      <c r="P353" s="790">
        <v>15</v>
      </c>
      <c r="Q353" s="790">
        <v>10</v>
      </c>
      <c r="R353" s="804">
        <v>199</v>
      </c>
      <c r="S353" s="807">
        <v>610</v>
      </c>
      <c r="T353" s="792" t="s">
        <v>4801</v>
      </c>
      <c r="U353" s="792" t="s">
        <v>4671</v>
      </c>
      <c r="V353" s="781"/>
    </row>
    <row r="354" spans="1:22">
      <c r="A354" s="792" t="s">
        <v>3673</v>
      </c>
      <c r="B354" s="792" t="s">
        <v>3373</v>
      </c>
      <c r="C354" s="789">
        <v>97</v>
      </c>
      <c r="D354" s="790">
        <v>72</v>
      </c>
      <c r="E354" s="790">
        <v>72</v>
      </c>
      <c r="F354" s="790">
        <v>99</v>
      </c>
      <c r="G354" s="790">
        <v>0</v>
      </c>
      <c r="H354" s="790">
        <v>54</v>
      </c>
      <c r="I354" s="790">
        <v>5</v>
      </c>
      <c r="J354" s="804">
        <v>399</v>
      </c>
      <c r="K354" s="789">
        <v>93</v>
      </c>
      <c r="L354" s="790">
        <v>50</v>
      </c>
      <c r="M354" s="790">
        <v>12</v>
      </c>
      <c r="N354" s="790">
        <v>20</v>
      </c>
      <c r="O354" s="790">
        <v>10</v>
      </c>
      <c r="P354" s="790">
        <v>15</v>
      </c>
      <c r="Q354" s="790">
        <v>10</v>
      </c>
      <c r="R354" s="804">
        <v>210</v>
      </c>
      <c r="S354" s="807">
        <v>609</v>
      </c>
      <c r="T354" s="792" t="s">
        <v>4801</v>
      </c>
      <c r="U354" s="792" t="s">
        <v>4671</v>
      </c>
      <c r="V354" s="781"/>
    </row>
    <row r="355" spans="1:22">
      <c r="A355" s="792" t="s">
        <v>4900</v>
      </c>
      <c r="B355" s="792" t="s">
        <v>473</v>
      </c>
      <c r="C355" s="789">
        <v>86</v>
      </c>
      <c r="D355" s="790">
        <v>60</v>
      </c>
      <c r="E355" s="790">
        <v>60</v>
      </c>
      <c r="F355" s="790">
        <v>81</v>
      </c>
      <c r="G355" s="790">
        <v>0</v>
      </c>
      <c r="H355" s="790">
        <v>74</v>
      </c>
      <c r="I355" s="790">
        <v>5</v>
      </c>
      <c r="J355" s="804">
        <v>366</v>
      </c>
      <c r="K355" s="789">
        <v>98</v>
      </c>
      <c r="L355" s="790">
        <v>55</v>
      </c>
      <c r="M355" s="790">
        <v>12</v>
      </c>
      <c r="N355" s="790">
        <v>20</v>
      </c>
      <c r="O355" s="790">
        <v>29</v>
      </c>
      <c r="P355" s="790">
        <v>15</v>
      </c>
      <c r="Q355" s="790">
        <v>10</v>
      </c>
      <c r="R355" s="804">
        <v>239</v>
      </c>
      <c r="S355" s="807">
        <v>605</v>
      </c>
      <c r="T355" s="792" t="s">
        <v>4801</v>
      </c>
      <c r="U355" s="792" t="s">
        <v>4671</v>
      </c>
      <c r="V355" s="781"/>
    </row>
    <row r="356" spans="1:22">
      <c r="A356" s="792" t="s">
        <v>4901</v>
      </c>
      <c r="B356" s="792" t="s">
        <v>325</v>
      </c>
      <c r="C356" s="789">
        <v>105</v>
      </c>
      <c r="D356" s="790">
        <v>63</v>
      </c>
      <c r="E356" s="790">
        <v>63</v>
      </c>
      <c r="F356" s="790">
        <v>87</v>
      </c>
      <c r="G356" s="790">
        <v>0</v>
      </c>
      <c r="H356" s="790">
        <v>61</v>
      </c>
      <c r="I356" s="790">
        <v>5</v>
      </c>
      <c r="J356" s="804">
        <v>384</v>
      </c>
      <c r="K356" s="789">
        <v>89</v>
      </c>
      <c r="L356" s="790">
        <v>55</v>
      </c>
      <c r="M356" s="790">
        <v>1</v>
      </c>
      <c r="N356" s="790">
        <v>20</v>
      </c>
      <c r="O356" s="790">
        <v>30</v>
      </c>
      <c r="P356" s="790">
        <v>15</v>
      </c>
      <c r="Q356" s="790">
        <v>10</v>
      </c>
      <c r="R356" s="804">
        <v>220</v>
      </c>
      <c r="S356" s="807">
        <v>604</v>
      </c>
      <c r="T356" s="792" t="s">
        <v>4801</v>
      </c>
      <c r="U356" s="792" t="s">
        <v>4671</v>
      </c>
      <c r="V356" s="781"/>
    </row>
    <row r="357" spans="1:22">
      <c r="A357" s="792" t="s">
        <v>4902</v>
      </c>
      <c r="B357" s="792" t="s">
        <v>2541</v>
      </c>
      <c r="C357" s="789">
        <v>111</v>
      </c>
      <c r="D357" s="790">
        <v>72</v>
      </c>
      <c r="E357" s="790">
        <v>72</v>
      </c>
      <c r="F357" s="790">
        <v>99</v>
      </c>
      <c r="G357" s="790">
        <v>0</v>
      </c>
      <c r="H357" s="790">
        <v>51</v>
      </c>
      <c r="I357" s="790">
        <v>5</v>
      </c>
      <c r="J357" s="804">
        <v>410</v>
      </c>
      <c r="K357" s="789">
        <v>81</v>
      </c>
      <c r="L357" s="790">
        <v>50</v>
      </c>
      <c r="M357" s="790">
        <v>8</v>
      </c>
      <c r="N357" s="790">
        <v>20</v>
      </c>
      <c r="O357" s="790">
        <v>8</v>
      </c>
      <c r="P357" s="790">
        <v>15</v>
      </c>
      <c r="Q357" s="790">
        <v>10</v>
      </c>
      <c r="R357" s="804">
        <v>192</v>
      </c>
      <c r="S357" s="807">
        <v>602</v>
      </c>
      <c r="T357" s="792" t="s">
        <v>4801</v>
      </c>
      <c r="U357" s="792" t="s">
        <v>4671</v>
      </c>
      <c r="V357" s="781"/>
    </row>
    <row r="358" spans="1:22">
      <c r="A358" s="792" t="s">
        <v>4903</v>
      </c>
      <c r="B358" s="792" t="s">
        <v>943</v>
      </c>
      <c r="C358" s="789">
        <v>112</v>
      </c>
      <c r="D358" s="790">
        <v>69</v>
      </c>
      <c r="E358" s="790">
        <v>69</v>
      </c>
      <c r="F358" s="790">
        <v>99</v>
      </c>
      <c r="G358" s="790">
        <v>0</v>
      </c>
      <c r="H358" s="790">
        <v>60</v>
      </c>
      <c r="I358" s="790">
        <v>5</v>
      </c>
      <c r="J358" s="804">
        <v>414</v>
      </c>
      <c r="K358" s="789">
        <v>87</v>
      </c>
      <c r="L358" s="790">
        <v>40</v>
      </c>
      <c r="M358" s="790">
        <v>0</v>
      </c>
      <c r="N358" s="790">
        <v>20</v>
      </c>
      <c r="O358" s="790">
        <v>28</v>
      </c>
      <c r="P358" s="790">
        <v>0</v>
      </c>
      <c r="Q358" s="790">
        <v>10</v>
      </c>
      <c r="R358" s="804">
        <v>185</v>
      </c>
      <c r="S358" s="807">
        <v>599</v>
      </c>
      <c r="T358" s="792" t="s">
        <v>4801</v>
      </c>
      <c r="U358" s="792" t="s">
        <v>4671</v>
      </c>
      <c r="V358" s="781"/>
    </row>
    <row r="359" spans="1:22">
      <c r="A359" s="792" t="s">
        <v>4904</v>
      </c>
      <c r="B359" s="792" t="s">
        <v>54</v>
      </c>
      <c r="C359" s="789">
        <v>107</v>
      </c>
      <c r="D359" s="790">
        <v>69</v>
      </c>
      <c r="E359" s="790">
        <v>69</v>
      </c>
      <c r="F359" s="790">
        <v>87</v>
      </c>
      <c r="G359" s="790">
        <v>0</v>
      </c>
      <c r="H359" s="790">
        <v>54</v>
      </c>
      <c r="I359" s="790">
        <v>5</v>
      </c>
      <c r="J359" s="804">
        <v>391</v>
      </c>
      <c r="K359" s="789">
        <v>82</v>
      </c>
      <c r="L359" s="790">
        <v>50</v>
      </c>
      <c r="M359" s="790">
        <v>1</v>
      </c>
      <c r="N359" s="790">
        <v>20</v>
      </c>
      <c r="O359" s="790">
        <v>28</v>
      </c>
      <c r="P359" s="790">
        <v>10</v>
      </c>
      <c r="Q359" s="790">
        <v>10</v>
      </c>
      <c r="R359" s="804">
        <v>201</v>
      </c>
      <c r="S359" s="807">
        <v>592</v>
      </c>
      <c r="T359" s="792" t="s">
        <v>4801</v>
      </c>
      <c r="U359" s="792" t="s">
        <v>4671</v>
      </c>
      <c r="V359" s="781"/>
    </row>
    <row r="360" spans="1:22">
      <c r="A360" s="792" t="s">
        <v>4905</v>
      </c>
      <c r="B360" s="792" t="s">
        <v>431</v>
      </c>
      <c r="C360" s="789">
        <v>108</v>
      </c>
      <c r="D360" s="790">
        <v>66</v>
      </c>
      <c r="E360" s="790">
        <v>66</v>
      </c>
      <c r="F360" s="790">
        <v>90</v>
      </c>
      <c r="G360" s="790">
        <v>-15</v>
      </c>
      <c r="H360" s="790">
        <v>52</v>
      </c>
      <c r="I360" s="790">
        <v>5</v>
      </c>
      <c r="J360" s="804">
        <v>372</v>
      </c>
      <c r="K360" s="789">
        <v>92</v>
      </c>
      <c r="L360" s="790">
        <v>55</v>
      </c>
      <c r="M360" s="790">
        <v>1</v>
      </c>
      <c r="N360" s="790">
        <v>20</v>
      </c>
      <c r="O360" s="790">
        <v>27</v>
      </c>
      <c r="P360" s="790">
        <v>15</v>
      </c>
      <c r="Q360" s="790">
        <v>10</v>
      </c>
      <c r="R360" s="804">
        <v>220</v>
      </c>
      <c r="S360" s="807">
        <v>592</v>
      </c>
      <c r="T360" s="792" t="s">
        <v>4801</v>
      </c>
      <c r="U360" s="792" t="s">
        <v>4671</v>
      </c>
      <c r="V360" s="781"/>
    </row>
    <row r="361" spans="1:22">
      <c r="A361" s="792" t="s">
        <v>4906</v>
      </c>
      <c r="B361" s="792" t="s">
        <v>54</v>
      </c>
      <c r="C361" s="789">
        <v>130</v>
      </c>
      <c r="D361" s="790">
        <v>75</v>
      </c>
      <c r="E361" s="790">
        <v>75</v>
      </c>
      <c r="F361" s="790">
        <v>99</v>
      </c>
      <c r="G361" s="790">
        <v>0</v>
      </c>
      <c r="H361" s="790">
        <v>88</v>
      </c>
      <c r="I361" s="790">
        <v>102</v>
      </c>
      <c r="J361" s="804">
        <v>569</v>
      </c>
      <c r="K361" s="789">
        <v>0</v>
      </c>
      <c r="L361" s="790">
        <v>0</v>
      </c>
      <c r="M361" s="790">
        <v>0</v>
      </c>
      <c r="N361" s="790">
        <v>0</v>
      </c>
      <c r="O361" s="790">
        <v>0</v>
      </c>
      <c r="P361" s="790">
        <v>7</v>
      </c>
      <c r="Q361" s="790">
        <v>10</v>
      </c>
      <c r="R361" s="804">
        <v>17</v>
      </c>
      <c r="S361" s="807">
        <v>586</v>
      </c>
      <c r="T361" s="792" t="s">
        <v>4801</v>
      </c>
      <c r="U361" s="792" t="s">
        <v>4671</v>
      </c>
      <c r="V361" s="781"/>
    </row>
    <row r="362" spans="1:22">
      <c r="A362" s="792" t="s">
        <v>4907</v>
      </c>
      <c r="B362" s="792" t="s">
        <v>325</v>
      </c>
      <c r="C362" s="789">
        <v>100</v>
      </c>
      <c r="D362" s="790">
        <v>63</v>
      </c>
      <c r="E362" s="790">
        <v>63</v>
      </c>
      <c r="F362" s="790">
        <v>84</v>
      </c>
      <c r="G362" s="790">
        <v>-5</v>
      </c>
      <c r="H362" s="790">
        <v>49</v>
      </c>
      <c r="I362" s="790">
        <v>5</v>
      </c>
      <c r="J362" s="804">
        <v>359</v>
      </c>
      <c r="K362" s="789">
        <v>96</v>
      </c>
      <c r="L362" s="790">
        <v>55</v>
      </c>
      <c r="M362" s="790">
        <v>1</v>
      </c>
      <c r="N362" s="790">
        <v>20</v>
      </c>
      <c r="O362" s="790">
        <v>30</v>
      </c>
      <c r="P362" s="790">
        <v>15</v>
      </c>
      <c r="Q362" s="790">
        <v>10</v>
      </c>
      <c r="R362" s="804">
        <v>227</v>
      </c>
      <c r="S362" s="807">
        <v>586</v>
      </c>
      <c r="T362" s="792" t="s">
        <v>4801</v>
      </c>
      <c r="U362" s="792" t="s">
        <v>4671</v>
      </c>
      <c r="V362" s="781"/>
    </row>
    <row r="363" spans="1:22">
      <c r="A363" s="792" t="s">
        <v>3656</v>
      </c>
      <c r="B363" s="792" t="s">
        <v>3373</v>
      </c>
      <c r="C363" s="789">
        <v>90</v>
      </c>
      <c r="D363" s="790">
        <v>66</v>
      </c>
      <c r="E363" s="790">
        <v>66</v>
      </c>
      <c r="F363" s="790">
        <v>90</v>
      </c>
      <c r="G363" s="790">
        <v>0</v>
      </c>
      <c r="H363" s="790">
        <v>55</v>
      </c>
      <c r="I363" s="790">
        <v>5</v>
      </c>
      <c r="J363" s="804">
        <v>372</v>
      </c>
      <c r="K363" s="789">
        <v>94</v>
      </c>
      <c r="L363" s="790">
        <v>50</v>
      </c>
      <c r="M363" s="790">
        <v>12</v>
      </c>
      <c r="N363" s="790">
        <v>20</v>
      </c>
      <c r="O363" s="790">
        <v>10</v>
      </c>
      <c r="P363" s="790">
        <v>15</v>
      </c>
      <c r="Q363" s="790">
        <v>10</v>
      </c>
      <c r="R363" s="804">
        <v>211</v>
      </c>
      <c r="S363" s="807">
        <v>583</v>
      </c>
      <c r="T363" s="792" t="s">
        <v>4801</v>
      </c>
      <c r="U363" s="792" t="s">
        <v>4671</v>
      </c>
      <c r="V363" s="781"/>
    </row>
    <row r="364" spans="1:22">
      <c r="A364" s="792" t="s">
        <v>3036</v>
      </c>
      <c r="B364" s="792" t="s">
        <v>471</v>
      </c>
      <c r="C364" s="789">
        <v>119</v>
      </c>
      <c r="D364" s="790">
        <v>72</v>
      </c>
      <c r="E364" s="790">
        <v>72</v>
      </c>
      <c r="F364" s="790">
        <v>99</v>
      </c>
      <c r="G364" s="790">
        <v>0</v>
      </c>
      <c r="H364" s="790">
        <v>67</v>
      </c>
      <c r="I364" s="790">
        <v>5</v>
      </c>
      <c r="J364" s="804">
        <v>434</v>
      </c>
      <c r="K364" s="789">
        <v>88</v>
      </c>
      <c r="L364" s="790">
        <v>0</v>
      </c>
      <c r="M364" s="790">
        <v>0</v>
      </c>
      <c r="N364" s="790">
        <v>0</v>
      </c>
      <c r="O364" s="790">
        <v>30</v>
      </c>
      <c r="P364" s="790">
        <v>15</v>
      </c>
      <c r="Q364" s="790">
        <v>10</v>
      </c>
      <c r="R364" s="804">
        <v>143</v>
      </c>
      <c r="S364" s="807">
        <v>577</v>
      </c>
      <c r="T364" s="792" t="s">
        <v>4801</v>
      </c>
      <c r="U364" s="792" t="s">
        <v>4671</v>
      </c>
      <c r="V364" s="781"/>
    </row>
    <row r="365" spans="1:22">
      <c r="A365" s="792" t="s">
        <v>4908</v>
      </c>
      <c r="B365" s="792" t="s">
        <v>448</v>
      </c>
      <c r="C365" s="789">
        <v>117</v>
      </c>
      <c r="D365" s="790">
        <v>69</v>
      </c>
      <c r="E365" s="790">
        <v>69</v>
      </c>
      <c r="F365" s="790">
        <v>99</v>
      </c>
      <c r="G365" s="790">
        <v>-5</v>
      </c>
      <c r="H365" s="790">
        <v>59</v>
      </c>
      <c r="I365" s="790">
        <v>5</v>
      </c>
      <c r="J365" s="804">
        <v>413</v>
      </c>
      <c r="K365" s="789">
        <v>49</v>
      </c>
      <c r="L365" s="790">
        <v>50</v>
      </c>
      <c r="M365" s="790">
        <v>1</v>
      </c>
      <c r="N365" s="790">
        <v>20</v>
      </c>
      <c r="O365" s="790">
        <v>15</v>
      </c>
      <c r="P365" s="790">
        <v>0</v>
      </c>
      <c r="Q365" s="790">
        <v>10</v>
      </c>
      <c r="R365" s="804">
        <v>145</v>
      </c>
      <c r="S365" s="807">
        <v>558</v>
      </c>
      <c r="T365" s="792" t="s">
        <v>4801</v>
      </c>
      <c r="U365" s="792" t="s">
        <v>4671</v>
      </c>
      <c r="V365" s="781"/>
    </row>
    <row r="366" spans="1:22">
      <c r="A366" s="792" t="s">
        <v>4909</v>
      </c>
      <c r="B366" s="792" t="s">
        <v>3373</v>
      </c>
      <c r="C366" s="789">
        <v>83</v>
      </c>
      <c r="D366" s="790">
        <v>60</v>
      </c>
      <c r="E366" s="790">
        <v>60</v>
      </c>
      <c r="F366" s="790">
        <v>87</v>
      </c>
      <c r="G366" s="790">
        <v>0</v>
      </c>
      <c r="H366" s="790">
        <v>52</v>
      </c>
      <c r="I366" s="790">
        <v>5</v>
      </c>
      <c r="J366" s="804">
        <v>347</v>
      </c>
      <c r="K366" s="789">
        <v>93</v>
      </c>
      <c r="L366" s="790">
        <v>50</v>
      </c>
      <c r="M366" s="790">
        <v>6</v>
      </c>
      <c r="N366" s="790">
        <v>20</v>
      </c>
      <c r="O366" s="790">
        <v>10</v>
      </c>
      <c r="P366" s="790">
        <v>15</v>
      </c>
      <c r="Q366" s="790">
        <v>10</v>
      </c>
      <c r="R366" s="804">
        <v>204</v>
      </c>
      <c r="S366" s="807">
        <v>551</v>
      </c>
      <c r="T366" s="792" t="s">
        <v>4801</v>
      </c>
      <c r="U366" s="792" t="s">
        <v>4671</v>
      </c>
      <c r="V366" s="781"/>
    </row>
    <row r="367" spans="1:22">
      <c r="A367" s="792" t="s">
        <v>1788</v>
      </c>
      <c r="B367" s="792" t="s">
        <v>306</v>
      </c>
      <c r="C367" s="789">
        <v>92</v>
      </c>
      <c r="D367" s="790">
        <v>63</v>
      </c>
      <c r="E367" s="790">
        <v>63</v>
      </c>
      <c r="F367" s="790">
        <v>75</v>
      </c>
      <c r="G367" s="790">
        <v>-5</v>
      </c>
      <c r="H367" s="790">
        <v>44</v>
      </c>
      <c r="I367" s="790">
        <v>5</v>
      </c>
      <c r="J367" s="804">
        <v>337</v>
      </c>
      <c r="K367" s="789">
        <v>88</v>
      </c>
      <c r="L367" s="790">
        <v>50</v>
      </c>
      <c r="M367" s="790">
        <v>1</v>
      </c>
      <c r="N367" s="790">
        <v>20</v>
      </c>
      <c r="O367" s="790">
        <v>28</v>
      </c>
      <c r="P367" s="790">
        <v>15</v>
      </c>
      <c r="Q367" s="790">
        <v>10</v>
      </c>
      <c r="R367" s="804">
        <v>212</v>
      </c>
      <c r="S367" s="807">
        <v>549</v>
      </c>
      <c r="T367" s="792" t="s">
        <v>4801</v>
      </c>
      <c r="U367" s="792" t="s">
        <v>4671</v>
      </c>
      <c r="V367" s="781"/>
    </row>
    <row r="368" spans="1:22">
      <c r="A368" s="792" t="s">
        <v>4910</v>
      </c>
      <c r="B368" s="792" t="s">
        <v>943</v>
      </c>
      <c r="C368" s="789">
        <v>89</v>
      </c>
      <c r="D368" s="790">
        <v>60</v>
      </c>
      <c r="E368" s="790">
        <v>60</v>
      </c>
      <c r="F368" s="790">
        <v>60</v>
      </c>
      <c r="G368" s="790">
        <v>0</v>
      </c>
      <c r="H368" s="790">
        <v>50</v>
      </c>
      <c r="I368" s="790">
        <v>5</v>
      </c>
      <c r="J368" s="804">
        <v>324</v>
      </c>
      <c r="K368" s="789">
        <v>97</v>
      </c>
      <c r="L368" s="790">
        <v>50</v>
      </c>
      <c r="M368" s="790">
        <v>1</v>
      </c>
      <c r="N368" s="790">
        <v>20</v>
      </c>
      <c r="O368" s="790">
        <v>13</v>
      </c>
      <c r="P368" s="790">
        <v>7</v>
      </c>
      <c r="Q368" s="790">
        <v>10</v>
      </c>
      <c r="R368" s="804">
        <v>198</v>
      </c>
      <c r="S368" s="807">
        <v>522</v>
      </c>
      <c r="T368" s="792" t="s">
        <v>4801</v>
      </c>
      <c r="U368" s="792" t="s">
        <v>4671</v>
      </c>
      <c r="V368" s="781"/>
    </row>
    <row r="369" spans="1:22">
      <c r="A369" s="792" t="s">
        <v>4911</v>
      </c>
      <c r="B369" s="792" t="s">
        <v>448</v>
      </c>
      <c r="C369" s="789">
        <v>118</v>
      </c>
      <c r="D369" s="790">
        <v>72</v>
      </c>
      <c r="E369" s="790">
        <v>72</v>
      </c>
      <c r="F369" s="790">
        <v>99</v>
      </c>
      <c r="G369" s="790">
        <v>0</v>
      </c>
      <c r="H369" s="790">
        <v>61</v>
      </c>
      <c r="I369" s="790">
        <v>5</v>
      </c>
      <c r="J369" s="804">
        <v>427</v>
      </c>
      <c r="K369" s="789">
        <v>19</v>
      </c>
      <c r="L369" s="790">
        <v>40</v>
      </c>
      <c r="M369" s="790">
        <v>0</v>
      </c>
      <c r="N369" s="790">
        <v>20</v>
      </c>
      <c r="O369" s="790">
        <v>0</v>
      </c>
      <c r="P369" s="790">
        <v>0</v>
      </c>
      <c r="Q369" s="790">
        <v>10</v>
      </c>
      <c r="R369" s="804">
        <v>89</v>
      </c>
      <c r="S369" s="807">
        <v>516</v>
      </c>
      <c r="T369" s="792" t="s">
        <v>4801</v>
      </c>
      <c r="U369" s="792" t="s">
        <v>4671</v>
      </c>
      <c r="V369" s="781"/>
    </row>
    <row r="370" spans="1:22">
      <c r="A370" s="792" t="s">
        <v>4912</v>
      </c>
      <c r="B370" s="792" t="s">
        <v>488</v>
      </c>
      <c r="C370" s="789">
        <v>54</v>
      </c>
      <c r="D370" s="790">
        <v>57</v>
      </c>
      <c r="E370" s="790">
        <v>57</v>
      </c>
      <c r="F370" s="790">
        <v>99</v>
      </c>
      <c r="G370" s="790">
        <v>-15</v>
      </c>
      <c r="H370" s="790">
        <v>53</v>
      </c>
      <c r="I370" s="790">
        <v>5</v>
      </c>
      <c r="J370" s="804">
        <v>310</v>
      </c>
      <c r="K370" s="789">
        <v>83</v>
      </c>
      <c r="L370" s="790">
        <v>50</v>
      </c>
      <c r="M370" s="790">
        <v>1</v>
      </c>
      <c r="N370" s="790">
        <v>20</v>
      </c>
      <c r="O370" s="790">
        <v>27</v>
      </c>
      <c r="P370" s="790">
        <v>12</v>
      </c>
      <c r="Q370" s="790">
        <v>10</v>
      </c>
      <c r="R370" s="804">
        <v>203</v>
      </c>
      <c r="S370" s="807">
        <v>513</v>
      </c>
      <c r="T370" s="792" t="s">
        <v>4801</v>
      </c>
      <c r="U370" s="792" t="s">
        <v>4671</v>
      </c>
      <c r="V370" s="781"/>
    </row>
    <row r="371" spans="1:22">
      <c r="A371" s="792" t="s">
        <v>4913</v>
      </c>
      <c r="B371" s="792" t="s">
        <v>306</v>
      </c>
      <c r="C371" s="789">
        <v>78</v>
      </c>
      <c r="D371" s="790">
        <v>57</v>
      </c>
      <c r="E371" s="790">
        <v>57</v>
      </c>
      <c r="F371" s="790">
        <v>60</v>
      </c>
      <c r="G371" s="790">
        <v>-15</v>
      </c>
      <c r="H371" s="790">
        <v>45</v>
      </c>
      <c r="I371" s="790">
        <v>5</v>
      </c>
      <c r="J371" s="804">
        <v>287</v>
      </c>
      <c r="K371" s="789">
        <v>97</v>
      </c>
      <c r="L371" s="790">
        <v>50</v>
      </c>
      <c r="M371" s="790">
        <v>1</v>
      </c>
      <c r="N371" s="790">
        <v>20</v>
      </c>
      <c r="O371" s="790">
        <v>28</v>
      </c>
      <c r="P371" s="790">
        <v>15</v>
      </c>
      <c r="Q371" s="790">
        <v>10</v>
      </c>
      <c r="R371" s="804">
        <v>221</v>
      </c>
      <c r="S371" s="807">
        <v>508</v>
      </c>
      <c r="T371" s="792" t="s">
        <v>4801</v>
      </c>
      <c r="U371" s="792" t="s">
        <v>4671</v>
      </c>
      <c r="V371" s="781"/>
    </row>
    <row r="372" spans="1:22">
      <c r="A372" s="792" t="s">
        <v>4914</v>
      </c>
      <c r="B372" s="792" t="s">
        <v>943</v>
      </c>
      <c r="C372" s="789">
        <v>82</v>
      </c>
      <c r="D372" s="790">
        <v>60</v>
      </c>
      <c r="E372" s="790">
        <v>60</v>
      </c>
      <c r="F372" s="790">
        <v>71</v>
      </c>
      <c r="G372" s="790">
        <v>-15</v>
      </c>
      <c r="H372" s="790">
        <v>47</v>
      </c>
      <c r="I372" s="790">
        <v>5</v>
      </c>
      <c r="J372" s="804">
        <v>310</v>
      </c>
      <c r="K372" s="789">
        <v>86</v>
      </c>
      <c r="L372" s="790">
        <v>45</v>
      </c>
      <c r="M372" s="790">
        <v>6</v>
      </c>
      <c r="N372" s="790">
        <v>18</v>
      </c>
      <c r="O372" s="790">
        <v>17</v>
      </c>
      <c r="P372" s="790">
        <v>0</v>
      </c>
      <c r="Q372" s="790">
        <v>10</v>
      </c>
      <c r="R372" s="804">
        <v>182</v>
      </c>
      <c r="S372" s="807">
        <v>492</v>
      </c>
      <c r="T372" s="792" t="s">
        <v>4801</v>
      </c>
      <c r="U372" s="792" t="s">
        <v>4671</v>
      </c>
      <c r="V372" s="781"/>
    </row>
    <row r="373" spans="1:22">
      <c r="A373" s="792" t="s">
        <v>4896</v>
      </c>
      <c r="B373" s="792" t="s">
        <v>431</v>
      </c>
      <c r="C373" s="789">
        <v>113</v>
      </c>
      <c r="D373" s="790">
        <v>66</v>
      </c>
      <c r="E373" s="790">
        <v>66</v>
      </c>
      <c r="F373" s="790">
        <v>87</v>
      </c>
      <c r="G373" s="790">
        <v>-15</v>
      </c>
      <c r="H373" s="790">
        <v>53</v>
      </c>
      <c r="I373" s="790">
        <v>5</v>
      </c>
      <c r="J373" s="804">
        <v>375</v>
      </c>
      <c r="K373" s="789">
        <v>62</v>
      </c>
      <c r="L373" s="790">
        <v>35</v>
      </c>
      <c r="M373" s="790">
        <v>0</v>
      </c>
      <c r="N373" s="790">
        <v>0</v>
      </c>
      <c r="O373" s="790">
        <v>0</v>
      </c>
      <c r="P373" s="790">
        <v>10</v>
      </c>
      <c r="Q373" s="790">
        <v>10</v>
      </c>
      <c r="R373" s="804">
        <v>117</v>
      </c>
      <c r="S373" s="807">
        <v>492</v>
      </c>
      <c r="T373" s="792" t="s">
        <v>4801</v>
      </c>
      <c r="U373" s="792" t="s">
        <v>4671</v>
      </c>
      <c r="V373" s="781"/>
    </row>
    <row r="374" spans="1:22">
      <c r="A374" s="792" t="s">
        <v>4915</v>
      </c>
      <c r="B374" s="792" t="s">
        <v>54</v>
      </c>
      <c r="C374" s="789">
        <v>129</v>
      </c>
      <c r="D374" s="790">
        <v>75</v>
      </c>
      <c r="E374" s="790">
        <v>75</v>
      </c>
      <c r="F374" s="790">
        <v>99</v>
      </c>
      <c r="G374" s="790">
        <v>0</v>
      </c>
      <c r="H374" s="790">
        <v>59</v>
      </c>
      <c r="I374" s="790">
        <v>5</v>
      </c>
      <c r="J374" s="804">
        <v>442</v>
      </c>
      <c r="K374" s="789">
        <v>0</v>
      </c>
      <c r="L374" s="790">
        <v>0</v>
      </c>
      <c r="M374" s="790">
        <v>0</v>
      </c>
      <c r="N374" s="790">
        <v>0</v>
      </c>
      <c r="O374" s="790">
        <v>0</v>
      </c>
      <c r="P374" s="790">
        <v>0</v>
      </c>
      <c r="Q374" s="790">
        <v>10</v>
      </c>
      <c r="R374" s="804">
        <v>10</v>
      </c>
      <c r="S374" s="807">
        <v>452</v>
      </c>
      <c r="T374" s="792" t="s">
        <v>4801</v>
      </c>
      <c r="U374" s="792" t="s">
        <v>4671</v>
      </c>
      <c r="V374" s="781"/>
    </row>
    <row r="375" spans="1:22">
      <c r="A375" s="792" t="s">
        <v>4916</v>
      </c>
      <c r="B375" s="792" t="s">
        <v>488</v>
      </c>
      <c r="C375" s="789">
        <v>113</v>
      </c>
      <c r="D375" s="790">
        <v>69</v>
      </c>
      <c r="E375" s="790">
        <v>69</v>
      </c>
      <c r="F375" s="790">
        <v>99</v>
      </c>
      <c r="G375" s="790">
        <v>-15</v>
      </c>
      <c r="H375" s="790">
        <v>63</v>
      </c>
      <c r="I375" s="790">
        <v>5</v>
      </c>
      <c r="J375" s="804">
        <v>403</v>
      </c>
      <c r="K375" s="789">
        <v>0</v>
      </c>
      <c r="L375" s="790">
        <v>0</v>
      </c>
      <c r="M375" s="790">
        <v>0</v>
      </c>
      <c r="N375" s="790">
        <v>0</v>
      </c>
      <c r="O375" s="790">
        <v>0</v>
      </c>
      <c r="P375" s="790">
        <v>0</v>
      </c>
      <c r="Q375" s="790">
        <v>10</v>
      </c>
      <c r="R375" s="804">
        <v>10</v>
      </c>
      <c r="S375" s="807">
        <v>413</v>
      </c>
      <c r="T375" s="792" t="s">
        <v>4801</v>
      </c>
      <c r="U375" s="792" t="s">
        <v>4671</v>
      </c>
      <c r="V375" s="781"/>
    </row>
    <row r="376" spans="1:22">
      <c r="A376" s="792" t="s">
        <v>4917</v>
      </c>
      <c r="B376" s="792" t="s">
        <v>943</v>
      </c>
      <c r="C376" s="789">
        <v>113</v>
      </c>
      <c r="D376" s="790">
        <v>69</v>
      </c>
      <c r="E376" s="790">
        <v>69</v>
      </c>
      <c r="F376" s="790">
        <v>99</v>
      </c>
      <c r="G376" s="790">
        <v>-15</v>
      </c>
      <c r="H376" s="790">
        <v>53</v>
      </c>
      <c r="I376" s="790">
        <v>5</v>
      </c>
      <c r="J376" s="804">
        <v>393</v>
      </c>
      <c r="K376" s="789">
        <v>0</v>
      </c>
      <c r="L376" s="790">
        <v>0</v>
      </c>
      <c r="M376" s="790">
        <v>0</v>
      </c>
      <c r="N376" s="790">
        <v>0</v>
      </c>
      <c r="O376" s="790">
        <v>0</v>
      </c>
      <c r="P376" s="790">
        <v>0</v>
      </c>
      <c r="Q376" s="790">
        <v>10</v>
      </c>
      <c r="R376" s="804">
        <v>10</v>
      </c>
      <c r="S376" s="807">
        <v>403</v>
      </c>
      <c r="T376" s="792" t="s">
        <v>4801</v>
      </c>
      <c r="U376" s="792" t="s">
        <v>4671</v>
      </c>
      <c r="V376" s="781"/>
    </row>
    <row r="377" spans="1:22">
      <c r="A377" s="792" t="s">
        <v>4918</v>
      </c>
      <c r="B377" s="792" t="s">
        <v>476</v>
      </c>
      <c r="C377" s="789">
        <v>12</v>
      </c>
      <c r="D377" s="790">
        <v>24</v>
      </c>
      <c r="E377" s="790">
        <v>24</v>
      </c>
      <c r="F377" s="790">
        <v>15</v>
      </c>
      <c r="G377" s="790">
        <v>0</v>
      </c>
      <c r="H377" s="790">
        <v>20</v>
      </c>
      <c r="I377" s="790">
        <v>5</v>
      </c>
      <c r="J377" s="804">
        <v>100</v>
      </c>
      <c r="K377" s="789">
        <v>95</v>
      </c>
      <c r="L377" s="790">
        <v>55</v>
      </c>
      <c r="M377" s="790">
        <v>5</v>
      </c>
      <c r="N377" s="790">
        <v>20</v>
      </c>
      <c r="O377" s="790">
        <v>30</v>
      </c>
      <c r="P377" s="790">
        <v>10</v>
      </c>
      <c r="Q377" s="790">
        <v>10</v>
      </c>
      <c r="R377" s="804">
        <v>225</v>
      </c>
      <c r="S377" s="807">
        <v>325</v>
      </c>
      <c r="T377" s="792" t="s">
        <v>4801</v>
      </c>
      <c r="U377" s="792" t="s">
        <v>4671</v>
      </c>
      <c r="V377" s="781"/>
    </row>
    <row r="378" spans="1:22">
      <c r="A378" s="792" t="s">
        <v>4919</v>
      </c>
      <c r="B378" s="792" t="s">
        <v>943</v>
      </c>
      <c r="C378" s="789">
        <v>23</v>
      </c>
      <c r="D378" s="790">
        <v>18</v>
      </c>
      <c r="E378" s="790">
        <v>18</v>
      </c>
      <c r="F378" s="790">
        <v>30</v>
      </c>
      <c r="G378" s="790">
        <v>0</v>
      </c>
      <c r="H378" s="790">
        <v>41</v>
      </c>
      <c r="I378" s="790">
        <v>5</v>
      </c>
      <c r="J378" s="804">
        <v>135</v>
      </c>
      <c r="K378" s="789">
        <v>94</v>
      </c>
      <c r="L378" s="790">
        <v>45</v>
      </c>
      <c r="M378" s="790">
        <v>0</v>
      </c>
      <c r="N378" s="790">
        <v>20</v>
      </c>
      <c r="O378" s="790">
        <v>20</v>
      </c>
      <c r="P378" s="790">
        <v>0</v>
      </c>
      <c r="Q378" s="790">
        <v>10</v>
      </c>
      <c r="R378" s="804">
        <v>189</v>
      </c>
      <c r="S378" s="807">
        <v>324</v>
      </c>
      <c r="T378" s="792" t="s">
        <v>4801</v>
      </c>
      <c r="U378" s="792" t="s">
        <v>4671</v>
      </c>
      <c r="V378" s="781"/>
    </row>
    <row r="379" spans="1:22">
      <c r="A379" s="792" t="s">
        <v>4830</v>
      </c>
      <c r="B379" s="792" t="s">
        <v>147</v>
      </c>
      <c r="C379" s="789">
        <v>0</v>
      </c>
      <c r="D379" s="790">
        <v>0</v>
      </c>
      <c r="E379" s="790">
        <v>0</v>
      </c>
      <c r="F379" s="790">
        <v>0</v>
      </c>
      <c r="G379" s="790">
        <v>0</v>
      </c>
      <c r="H379" s="790">
        <v>0</v>
      </c>
      <c r="I379" s="790">
        <v>0</v>
      </c>
      <c r="J379" s="804">
        <v>0</v>
      </c>
      <c r="K379" s="789">
        <v>88</v>
      </c>
      <c r="L379" s="790">
        <v>40</v>
      </c>
      <c r="M379" s="790">
        <v>0</v>
      </c>
      <c r="N379" s="790">
        <v>20</v>
      </c>
      <c r="O379" s="790">
        <v>30</v>
      </c>
      <c r="P379" s="790">
        <v>15</v>
      </c>
      <c r="Q379" s="790">
        <v>0</v>
      </c>
      <c r="R379" s="804">
        <v>193</v>
      </c>
      <c r="S379" s="807">
        <v>193</v>
      </c>
      <c r="T379" s="792" t="s">
        <v>4801</v>
      </c>
      <c r="U379" s="792" t="s">
        <v>4671</v>
      </c>
      <c r="V379" s="781"/>
    </row>
    <row r="380" spans="1:22">
      <c r="A380" s="781"/>
      <c r="B380" s="781"/>
      <c r="C380" s="781"/>
      <c r="D380" s="781"/>
      <c r="E380" s="781"/>
      <c r="F380" s="781"/>
      <c r="G380" s="781"/>
      <c r="H380" s="781"/>
      <c r="I380" s="781"/>
      <c r="J380" s="804" t="s">
        <v>936</v>
      </c>
      <c r="K380" s="781"/>
      <c r="L380" s="781"/>
      <c r="M380" s="781"/>
      <c r="N380" s="781"/>
      <c r="O380" s="781"/>
      <c r="P380" s="781"/>
      <c r="Q380" s="781"/>
      <c r="R380" s="804" t="s">
        <v>936</v>
      </c>
      <c r="S380" s="807" t="s">
        <v>936</v>
      </c>
      <c r="T380" s="781"/>
      <c r="U380" s="792" t="s">
        <v>4671</v>
      </c>
      <c r="V380" s="781"/>
    </row>
    <row r="381" spans="1:22">
      <c r="A381" s="781"/>
      <c r="B381" s="781"/>
      <c r="C381" s="781"/>
      <c r="D381" s="781"/>
      <c r="E381" s="781"/>
      <c r="F381" s="781"/>
      <c r="G381" s="781"/>
      <c r="H381" s="781"/>
      <c r="I381" s="781"/>
      <c r="J381" s="804" t="s">
        <v>936</v>
      </c>
      <c r="K381" s="781"/>
      <c r="L381" s="781"/>
      <c r="M381" s="781"/>
      <c r="N381" s="781"/>
      <c r="O381" s="781"/>
      <c r="P381" s="781"/>
      <c r="Q381" s="781"/>
      <c r="R381" s="804" t="s">
        <v>936</v>
      </c>
      <c r="S381" s="807" t="s">
        <v>936</v>
      </c>
      <c r="T381" s="781"/>
      <c r="U381" s="792" t="s">
        <v>4671</v>
      </c>
      <c r="V381" s="781"/>
    </row>
    <row r="382" spans="1:22">
      <c r="A382" s="781"/>
      <c r="B382" s="781"/>
      <c r="C382" s="781"/>
      <c r="D382" s="781"/>
      <c r="E382" s="781"/>
      <c r="F382" s="781"/>
      <c r="G382" s="781"/>
      <c r="H382" s="781"/>
      <c r="I382" s="781"/>
      <c r="J382" s="804" t="s">
        <v>936</v>
      </c>
      <c r="K382" s="781"/>
      <c r="L382" s="781"/>
      <c r="M382" s="781"/>
      <c r="N382" s="781"/>
      <c r="O382" s="781"/>
      <c r="P382" s="781"/>
      <c r="Q382" s="781"/>
      <c r="R382" s="804" t="s">
        <v>936</v>
      </c>
      <c r="S382" s="807" t="s">
        <v>936</v>
      </c>
      <c r="T382" s="781"/>
      <c r="U382" s="792" t="s">
        <v>4671</v>
      </c>
      <c r="V382" s="781"/>
    </row>
    <row r="383" spans="1:22">
      <c r="A383" s="781"/>
      <c r="B383" s="781"/>
      <c r="C383" s="781"/>
      <c r="D383" s="781"/>
      <c r="E383" s="781"/>
      <c r="F383" s="781"/>
      <c r="G383" s="781"/>
      <c r="H383" s="781"/>
      <c r="I383" s="781"/>
      <c r="J383" s="804" t="s">
        <v>936</v>
      </c>
      <c r="K383" s="781"/>
      <c r="L383" s="781"/>
      <c r="M383" s="781"/>
      <c r="N383" s="781"/>
      <c r="O383" s="781"/>
      <c r="P383" s="781"/>
      <c r="Q383" s="781"/>
      <c r="R383" s="804" t="s">
        <v>936</v>
      </c>
      <c r="S383" s="807" t="s">
        <v>936</v>
      </c>
      <c r="T383" s="781"/>
      <c r="U383" s="792" t="s">
        <v>4671</v>
      </c>
      <c r="V383" s="781"/>
    </row>
    <row r="384" spans="1:22">
      <c r="A384" s="781"/>
      <c r="B384" s="781"/>
      <c r="C384" s="781"/>
      <c r="D384" s="781"/>
      <c r="E384" s="781"/>
      <c r="F384" s="781"/>
      <c r="G384" s="781"/>
      <c r="H384" s="781"/>
      <c r="I384" s="781"/>
      <c r="J384" s="804" t="s">
        <v>936</v>
      </c>
      <c r="K384" s="781"/>
      <c r="L384" s="781"/>
      <c r="M384" s="781"/>
      <c r="N384" s="781"/>
      <c r="O384" s="781"/>
      <c r="P384" s="781"/>
      <c r="Q384" s="781"/>
      <c r="R384" s="804" t="s">
        <v>936</v>
      </c>
      <c r="S384" s="807" t="s">
        <v>936</v>
      </c>
      <c r="T384" s="781"/>
      <c r="U384" s="792" t="s">
        <v>4671</v>
      </c>
      <c r="V384" s="781"/>
    </row>
    <row r="385" spans="10:22">
      <c r="J385" s="804" t="s">
        <v>936</v>
      </c>
      <c r="K385" s="781"/>
      <c r="L385" s="781"/>
      <c r="M385" s="781"/>
      <c r="N385" s="781"/>
      <c r="O385" s="781"/>
      <c r="P385" s="781"/>
      <c r="Q385" s="781"/>
      <c r="R385" s="804" t="s">
        <v>936</v>
      </c>
      <c r="S385" s="807" t="s">
        <v>936</v>
      </c>
      <c r="T385" s="781"/>
      <c r="U385" s="792" t="s">
        <v>4671</v>
      </c>
      <c r="V385" s="781"/>
    </row>
    <row r="386" spans="10:22">
      <c r="J386" s="804" t="s">
        <v>936</v>
      </c>
      <c r="K386" s="781"/>
      <c r="L386" s="781"/>
      <c r="M386" s="781"/>
      <c r="N386" s="781"/>
      <c r="O386" s="781"/>
      <c r="P386" s="781"/>
      <c r="Q386" s="781"/>
      <c r="R386" s="804" t="s">
        <v>936</v>
      </c>
      <c r="S386" s="807" t="s">
        <v>936</v>
      </c>
      <c r="T386" s="781"/>
      <c r="U386" s="792" t="s">
        <v>4671</v>
      </c>
      <c r="V386" s="781"/>
    </row>
    <row r="387" spans="10:22">
      <c r="J387" s="804" t="s">
        <v>936</v>
      </c>
      <c r="K387" s="781"/>
      <c r="L387" s="781"/>
      <c r="M387" s="781"/>
      <c r="N387" s="781"/>
      <c r="O387" s="781"/>
      <c r="P387" s="781"/>
      <c r="Q387" s="781"/>
      <c r="R387" s="804" t="s">
        <v>936</v>
      </c>
      <c r="S387" s="807" t="s">
        <v>936</v>
      </c>
      <c r="T387" s="781"/>
      <c r="U387" s="792" t="s">
        <v>4671</v>
      </c>
      <c r="V387" s="781"/>
    </row>
    <row r="388" spans="10:22">
      <c r="J388" s="804" t="s">
        <v>936</v>
      </c>
      <c r="K388" s="781"/>
      <c r="L388" s="781"/>
      <c r="M388" s="781"/>
      <c r="N388" s="781"/>
      <c r="O388" s="781"/>
      <c r="P388" s="781"/>
      <c r="Q388" s="781"/>
      <c r="R388" s="804" t="s">
        <v>936</v>
      </c>
      <c r="S388" s="807" t="s">
        <v>936</v>
      </c>
      <c r="T388" s="781"/>
      <c r="U388" s="792" t="s">
        <v>4671</v>
      </c>
      <c r="V388" s="781"/>
    </row>
    <row r="389" spans="10:22">
      <c r="J389" s="804" t="s">
        <v>936</v>
      </c>
      <c r="K389" s="781"/>
      <c r="L389" s="781"/>
      <c r="M389" s="781"/>
      <c r="N389" s="781"/>
      <c r="O389" s="781"/>
      <c r="P389" s="781"/>
      <c r="Q389" s="781"/>
      <c r="R389" s="804" t="s">
        <v>936</v>
      </c>
      <c r="S389" s="807" t="s">
        <v>936</v>
      </c>
      <c r="T389" s="781"/>
      <c r="U389" s="792" t="s">
        <v>4671</v>
      </c>
      <c r="V389" s="781"/>
    </row>
    <row r="390" spans="10:22">
      <c r="J390" s="804" t="s">
        <v>936</v>
      </c>
      <c r="K390" s="781"/>
      <c r="L390" s="781"/>
      <c r="M390" s="781"/>
      <c r="N390" s="781"/>
      <c r="O390" s="781"/>
      <c r="P390" s="781"/>
      <c r="Q390" s="781"/>
      <c r="R390" s="804" t="s">
        <v>936</v>
      </c>
      <c r="S390" s="807" t="s">
        <v>936</v>
      </c>
      <c r="T390" s="781"/>
      <c r="U390" s="792" t="s">
        <v>4671</v>
      </c>
      <c r="V390" s="781"/>
    </row>
    <row r="391" spans="10:22">
      <c r="J391" s="804" t="s">
        <v>936</v>
      </c>
      <c r="K391" s="781"/>
      <c r="L391" s="781"/>
      <c r="M391" s="781"/>
      <c r="N391" s="781"/>
      <c r="O391" s="781"/>
      <c r="P391" s="781"/>
      <c r="Q391" s="781"/>
      <c r="R391" s="804" t="s">
        <v>936</v>
      </c>
      <c r="S391" s="807" t="s">
        <v>936</v>
      </c>
      <c r="T391" s="781"/>
      <c r="U391" s="792" t="s">
        <v>4671</v>
      </c>
      <c r="V391" s="781"/>
    </row>
    <row r="392" spans="10:22">
      <c r="J392" s="804" t="s">
        <v>936</v>
      </c>
      <c r="K392" s="781"/>
      <c r="L392" s="781"/>
      <c r="M392" s="781"/>
      <c r="N392" s="781"/>
      <c r="O392" s="781"/>
      <c r="P392" s="781"/>
      <c r="Q392" s="781"/>
      <c r="R392" s="804" t="s">
        <v>936</v>
      </c>
      <c r="S392" s="807" t="s">
        <v>936</v>
      </c>
      <c r="T392" s="781"/>
      <c r="U392" s="792" t="s">
        <v>4671</v>
      </c>
      <c r="V392" s="781"/>
    </row>
    <row r="393" spans="10:22">
      <c r="J393" s="804" t="s">
        <v>936</v>
      </c>
      <c r="K393" s="781"/>
      <c r="L393" s="781"/>
      <c r="M393" s="781"/>
      <c r="N393" s="781"/>
      <c r="O393" s="781"/>
      <c r="P393" s="781"/>
      <c r="Q393" s="781"/>
      <c r="R393" s="804" t="s">
        <v>936</v>
      </c>
      <c r="S393" s="807" t="s">
        <v>936</v>
      </c>
      <c r="T393" s="781"/>
      <c r="U393" s="792" t="s">
        <v>4671</v>
      </c>
      <c r="V393" s="781"/>
    </row>
    <row r="394" spans="10:22">
      <c r="J394" s="804" t="s">
        <v>936</v>
      </c>
      <c r="K394" s="781"/>
      <c r="L394" s="781"/>
      <c r="M394" s="781"/>
      <c r="N394" s="781"/>
      <c r="O394" s="781"/>
      <c r="P394" s="781"/>
      <c r="Q394" s="781"/>
      <c r="R394" s="804" t="s">
        <v>936</v>
      </c>
      <c r="S394" s="807" t="s">
        <v>936</v>
      </c>
      <c r="T394" s="781"/>
      <c r="U394" s="792" t="s">
        <v>4671</v>
      </c>
      <c r="V394" s="781"/>
    </row>
    <row r="395" spans="10:22">
      <c r="J395" s="804" t="s">
        <v>936</v>
      </c>
      <c r="K395" s="781"/>
      <c r="L395" s="781"/>
      <c r="M395" s="781"/>
      <c r="N395" s="781"/>
      <c r="O395" s="781"/>
      <c r="P395" s="781"/>
      <c r="Q395" s="781"/>
      <c r="R395" s="804" t="s">
        <v>936</v>
      </c>
      <c r="S395" s="807" t="s">
        <v>936</v>
      </c>
      <c r="T395" s="781"/>
      <c r="U395" s="792" t="s">
        <v>4671</v>
      </c>
      <c r="V395" s="781"/>
    </row>
    <row r="396" spans="10:22">
      <c r="J396" s="804" t="s">
        <v>936</v>
      </c>
      <c r="K396" s="781"/>
      <c r="L396" s="781"/>
      <c r="M396" s="781"/>
      <c r="N396" s="781"/>
      <c r="O396" s="781"/>
      <c r="P396" s="781"/>
      <c r="Q396" s="781"/>
      <c r="R396" s="804" t="s">
        <v>936</v>
      </c>
      <c r="S396" s="807" t="s">
        <v>936</v>
      </c>
      <c r="T396" s="781"/>
      <c r="U396" s="792" t="s">
        <v>4671</v>
      </c>
      <c r="V396" s="781"/>
    </row>
    <row r="397" spans="10:22">
      <c r="J397" s="804" t="s">
        <v>936</v>
      </c>
      <c r="K397" s="781"/>
      <c r="L397" s="781"/>
      <c r="M397" s="781"/>
      <c r="N397" s="781"/>
      <c r="O397" s="781"/>
      <c r="P397" s="781"/>
      <c r="Q397" s="781"/>
      <c r="R397" s="804" t="s">
        <v>936</v>
      </c>
      <c r="S397" s="807" t="s">
        <v>936</v>
      </c>
      <c r="T397" s="781"/>
      <c r="U397" s="792" t="s">
        <v>4671</v>
      </c>
      <c r="V397" s="781"/>
    </row>
    <row r="398" spans="10:22">
      <c r="J398" s="804" t="s">
        <v>936</v>
      </c>
      <c r="K398" s="781"/>
      <c r="L398" s="781"/>
      <c r="M398" s="781"/>
      <c r="N398" s="781"/>
      <c r="O398" s="781"/>
      <c r="P398" s="781"/>
      <c r="Q398" s="781"/>
      <c r="R398" s="804" t="s">
        <v>936</v>
      </c>
      <c r="S398" s="807" t="s">
        <v>936</v>
      </c>
      <c r="T398" s="781"/>
      <c r="U398" s="792" t="s">
        <v>4671</v>
      </c>
      <c r="V398" s="781"/>
    </row>
    <row r="399" spans="10:22">
      <c r="J399" s="804" t="s">
        <v>936</v>
      </c>
      <c r="K399" s="781"/>
      <c r="L399" s="781"/>
      <c r="M399" s="781"/>
      <c r="N399" s="781"/>
      <c r="O399" s="781"/>
      <c r="P399" s="781"/>
      <c r="Q399" s="781"/>
      <c r="R399" s="804" t="s">
        <v>936</v>
      </c>
      <c r="S399" s="807" t="s">
        <v>936</v>
      </c>
      <c r="T399" s="781"/>
      <c r="U399" s="792" t="s">
        <v>4671</v>
      </c>
      <c r="V399" s="781"/>
    </row>
    <row r="400" spans="10:22">
      <c r="J400" s="804" t="s">
        <v>936</v>
      </c>
      <c r="K400" s="781"/>
      <c r="L400" s="781"/>
      <c r="M400" s="781"/>
      <c r="N400" s="781"/>
      <c r="O400" s="781"/>
      <c r="P400" s="781"/>
      <c r="Q400" s="781"/>
      <c r="R400" s="804" t="s">
        <v>936</v>
      </c>
      <c r="S400" s="807" t="s">
        <v>936</v>
      </c>
      <c r="T400" s="781"/>
      <c r="U400" s="792" t="s">
        <v>4671</v>
      </c>
      <c r="V400" s="781"/>
    </row>
    <row r="401" spans="10:22">
      <c r="J401" s="804" t="s">
        <v>936</v>
      </c>
      <c r="K401" s="781"/>
      <c r="L401" s="781"/>
      <c r="M401" s="781"/>
      <c r="N401" s="781"/>
      <c r="O401" s="781"/>
      <c r="P401" s="781"/>
      <c r="Q401" s="781"/>
      <c r="R401" s="804" t="s">
        <v>936</v>
      </c>
      <c r="S401" s="807" t="s">
        <v>936</v>
      </c>
      <c r="T401" s="781"/>
      <c r="U401" s="792" t="s">
        <v>4671</v>
      </c>
      <c r="V401" s="781"/>
    </row>
    <row r="402" spans="10:22">
      <c r="J402" s="804" t="s">
        <v>936</v>
      </c>
      <c r="K402" s="781"/>
      <c r="L402" s="781"/>
      <c r="M402" s="781"/>
      <c r="N402" s="781"/>
      <c r="O402" s="781"/>
      <c r="P402" s="781"/>
      <c r="Q402" s="781"/>
      <c r="R402" s="804" t="s">
        <v>936</v>
      </c>
      <c r="S402" s="807" t="s">
        <v>936</v>
      </c>
      <c r="T402" s="781"/>
      <c r="U402" s="792" t="s">
        <v>4671</v>
      </c>
      <c r="V402" s="781"/>
    </row>
    <row r="403" spans="10:22">
      <c r="J403" s="804" t="s">
        <v>936</v>
      </c>
      <c r="K403" s="781"/>
      <c r="L403" s="781"/>
      <c r="M403" s="781"/>
      <c r="N403" s="781"/>
      <c r="O403" s="781"/>
      <c r="P403" s="781"/>
      <c r="Q403" s="781"/>
      <c r="R403" s="804" t="s">
        <v>936</v>
      </c>
      <c r="S403" s="807" t="s">
        <v>936</v>
      </c>
      <c r="T403" s="781"/>
      <c r="U403" s="792" t="s">
        <v>4671</v>
      </c>
      <c r="V403" s="781"/>
    </row>
    <row r="404" spans="10:22">
      <c r="J404" s="804" t="s">
        <v>936</v>
      </c>
      <c r="K404" s="781"/>
      <c r="L404" s="781"/>
      <c r="M404" s="781"/>
      <c r="N404" s="781"/>
      <c r="O404" s="781"/>
      <c r="P404" s="781"/>
      <c r="Q404" s="781"/>
      <c r="R404" s="804" t="s">
        <v>936</v>
      </c>
      <c r="S404" s="807" t="s">
        <v>936</v>
      </c>
      <c r="T404" s="781"/>
      <c r="U404" s="792" t="s">
        <v>4671</v>
      </c>
      <c r="V404" s="781"/>
    </row>
    <row r="405" spans="10:22">
      <c r="J405" s="804" t="s">
        <v>936</v>
      </c>
      <c r="K405" s="781"/>
      <c r="L405" s="781"/>
      <c r="M405" s="781"/>
      <c r="N405" s="781"/>
      <c r="O405" s="781"/>
      <c r="P405" s="781"/>
      <c r="Q405" s="781"/>
      <c r="R405" s="804" t="s">
        <v>936</v>
      </c>
      <c r="S405" s="807" t="s">
        <v>936</v>
      </c>
      <c r="T405" s="781"/>
      <c r="U405" s="792" t="s">
        <v>4671</v>
      </c>
      <c r="V405" s="781"/>
    </row>
    <row r="406" spans="10:22">
      <c r="J406" s="804" t="s">
        <v>936</v>
      </c>
      <c r="K406" s="781"/>
      <c r="L406" s="781"/>
      <c r="M406" s="781"/>
      <c r="N406" s="781"/>
      <c r="O406" s="781"/>
      <c r="P406" s="781"/>
      <c r="Q406" s="781"/>
      <c r="R406" s="804" t="s">
        <v>936</v>
      </c>
      <c r="S406" s="807" t="s">
        <v>936</v>
      </c>
      <c r="T406" s="781"/>
      <c r="U406" s="792" t="s">
        <v>4671</v>
      </c>
      <c r="V406" s="781"/>
    </row>
    <row r="407" spans="10:22">
      <c r="J407" s="804" t="s">
        <v>936</v>
      </c>
      <c r="K407" s="781"/>
      <c r="L407" s="781"/>
      <c r="M407" s="781"/>
      <c r="N407" s="781"/>
      <c r="O407" s="781"/>
      <c r="P407" s="781"/>
      <c r="Q407" s="781"/>
      <c r="R407" s="804" t="s">
        <v>936</v>
      </c>
      <c r="S407" s="807" t="s">
        <v>936</v>
      </c>
      <c r="T407" s="781"/>
      <c r="U407" s="792" t="s">
        <v>4671</v>
      </c>
      <c r="V407" s="781"/>
    </row>
    <row r="408" spans="10:22">
      <c r="J408" s="804" t="s">
        <v>936</v>
      </c>
      <c r="K408" s="781"/>
      <c r="L408" s="781"/>
      <c r="M408" s="781"/>
      <c r="N408" s="781"/>
      <c r="O408" s="781"/>
      <c r="P408" s="781"/>
      <c r="Q408" s="781"/>
      <c r="R408" s="804" t="s">
        <v>936</v>
      </c>
      <c r="S408" s="807" t="s">
        <v>936</v>
      </c>
      <c r="T408" s="781"/>
      <c r="U408" s="792" t="s">
        <v>4671</v>
      </c>
      <c r="V408" s="781"/>
    </row>
    <row r="409" spans="10:22">
      <c r="J409" s="804" t="s">
        <v>936</v>
      </c>
      <c r="K409" s="781"/>
      <c r="L409" s="781"/>
      <c r="M409" s="781"/>
      <c r="N409" s="781"/>
      <c r="O409" s="781"/>
      <c r="P409" s="781"/>
      <c r="Q409" s="781"/>
      <c r="R409" s="804" t="s">
        <v>936</v>
      </c>
      <c r="S409" s="807" t="s">
        <v>936</v>
      </c>
      <c r="T409" s="781"/>
      <c r="U409" s="792" t="s">
        <v>4671</v>
      </c>
      <c r="V409" s="781"/>
    </row>
    <row r="410" spans="10:22">
      <c r="J410" s="804" t="s">
        <v>936</v>
      </c>
      <c r="K410" s="781"/>
      <c r="L410" s="781"/>
      <c r="M410" s="781"/>
      <c r="N410" s="781"/>
      <c r="O410" s="781"/>
      <c r="P410" s="781"/>
      <c r="Q410" s="781"/>
      <c r="R410" s="804" t="s">
        <v>936</v>
      </c>
      <c r="S410" s="807" t="s">
        <v>936</v>
      </c>
      <c r="T410" s="781"/>
      <c r="U410" s="792" t="s">
        <v>4671</v>
      </c>
      <c r="V410" s="781"/>
    </row>
    <row r="411" spans="10:22">
      <c r="J411" s="804" t="s">
        <v>936</v>
      </c>
      <c r="K411" s="781"/>
      <c r="L411" s="781"/>
      <c r="M411" s="781"/>
      <c r="N411" s="781"/>
      <c r="O411" s="781"/>
      <c r="P411" s="781"/>
      <c r="Q411" s="781"/>
      <c r="R411" s="804" t="s">
        <v>936</v>
      </c>
      <c r="S411" s="807" t="s">
        <v>936</v>
      </c>
      <c r="T411" s="781"/>
      <c r="U411" s="792" t="s">
        <v>4671</v>
      </c>
      <c r="V411" s="781"/>
    </row>
    <row r="412" spans="10:22">
      <c r="J412" s="804" t="s">
        <v>936</v>
      </c>
      <c r="K412" s="781"/>
      <c r="L412" s="781"/>
      <c r="M412" s="781"/>
      <c r="N412" s="781"/>
      <c r="O412" s="781"/>
      <c r="P412" s="781"/>
      <c r="Q412" s="781"/>
      <c r="R412" s="804" t="s">
        <v>936</v>
      </c>
      <c r="S412" s="807" t="s">
        <v>936</v>
      </c>
      <c r="T412" s="781"/>
      <c r="U412" s="792" t="s">
        <v>4671</v>
      </c>
      <c r="V412" s="781"/>
    </row>
    <row r="413" spans="10:22">
      <c r="J413" s="804" t="s">
        <v>936</v>
      </c>
      <c r="K413" s="781"/>
      <c r="L413" s="781"/>
      <c r="M413" s="781"/>
      <c r="N413" s="781"/>
      <c r="O413" s="781"/>
      <c r="P413" s="781"/>
      <c r="Q413" s="781"/>
      <c r="R413" s="804" t="s">
        <v>936</v>
      </c>
      <c r="S413" s="807" t="s">
        <v>936</v>
      </c>
      <c r="T413" s="781"/>
      <c r="U413" s="792" t="s">
        <v>4671</v>
      </c>
      <c r="V413" s="781"/>
    </row>
    <row r="414" spans="10:22">
      <c r="J414" s="804" t="s">
        <v>936</v>
      </c>
      <c r="K414" s="781"/>
      <c r="L414" s="781"/>
      <c r="M414" s="781"/>
      <c r="N414" s="781"/>
      <c r="O414" s="781"/>
      <c r="P414" s="781"/>
      <c r="Q414" s="781"/>
      <c r="R414" s="804" t="s">
        <v>936</v>
      </c>
      <c r="S414" s="807" t="s">
        <v>936</v>
      </c>
      <c r="T414" s="781"/>
      <c r="U414" s="792" t="s">
        <v>4671</v>
      </c>
      <c r="V414" s="781"/>
    </row>
    <row r="415" spans="10:22">
      <c r="J415" s="804" t="s">
        <v>936</v>
      </c>
      <c r="K415" s="781"/>
      <c r="L415" s="781"/>
      <c r="M415" s="781"/>
      <c r="N415" s="781"/>
      <c r="O415" s="781"/>
      <c r="P415" s="781"/>
      <c r="Q415" s="781"/>
      <c r="R415" s="804" t="s">
        <v>936</v>
      </c>
      <c r="S415" s="807" t="s">
        <v>936</v>
      </c>
      <c r="T415" s="781"/>
      <c r="U415" s="792" t="s">
        <v>4671</v>
      </c>
      <c r="V415" s="781"/>
    </row>
    <row r="416" spans="10:22">
      <c r="J416" s="804" t="s">
        <v>936</v>
      </c>
      <c r="K416" s="781"/>
      <c r="L416" s="781"/>
      <c r="M416" s="781"/>
      <c r="N416" s="781"/>
      <c r="O416" s="781"/>
      <c r="P416" s="781"/>
      <c r="Q416" s="781"/>
      <c r="R416" s="804" t="s">
        <v>936</v>
      </c>
      <c r="S416" s="807" t="s">
        <v>936</v>
      </c>
      <c r="T416" s="781"/>
      <c r="U416" s="792" t="s">
        <v>4671</v>
      </c>
      <c r="V416" s="781"/>
    </row>
    <row r="417" spans="10:22">
      <c r="J417" s="804" t="s">
        <v>936</v>
      </c>
      <c r="K417" s="781"/>
      <c r="L417" s="781"/>
      <c r="M417" s="781"/>
      <c r="N417" s="781"/>
      <c r="O417" s="781"/>
      <c r="P417" s="781"/>
      <c r="Q417" s="781"/>
      <c r="R417" s="804" t="s">
        <v>936</v>
      </c>
      <c r="S417" s="807" t="s">
        <v>936</v>
      </c>
      <c r="T417" s="781"/>
      <c r="U417" s="792" t="s">
        <v>4671</v>
      </c>
      <c r="V417" s="781"/>
    </row>
    <row r="418" spans="10:22">
      <c r="J418" s="804" t="s">
        <v>936</v>
      </c>
      <c r="K418" s="781"/>
      <c r="L418" s="781"/>
      <c r="M418" s="781"/>
      <c r="N418" s="781"/>
      <c r="O418" s="781"/>
      <c r="P418" s="781"/>
      <c r="Q418" s="781"/>
      <c r="R418" s="804" t="s">
        <v>936</v>
      </c>
      <c r="S418" s="807" t="s">
        <v>936</v>
      </c>
      <c r="T418" s="781"/>
      <c r="U418" s="792" t="s">
        <v>4671</v>
      </c>
      <c r="V418" s="781"/>
    </row>
    <row r="419" spans="10:22">
      <c r="J419" s="804" t="s">
        <v>936</v>
      </c>
      <c r="K419" s="781"/>
      <c r="L419" s="781"/>
      <c r="M419" s="781"/>
      <c r="N419" s="781"/>
      <c r="O419" s="781"/>
      <c r="P419" s="781"/>
      <c r="Q419" s="781"/>
      <c r="R419" s="804" t="s">
        <v>936</v>
      </c>
      <c r="S419" s="807" t="s">
        <v>936</v>
      </c>
      <c r="T419" s="781"/>
      <c r="U419" s="792" t="s">
        <v>4671</v>
      </c>
      <c r="V419" s="781"/>
    </row>
    <row r="420" spans="10:22">
      <c r="J420" s="804" t="s">
        <v>936</v>
      </c>
      <c r="K420" s="781"/>
      <c r="L420" s="781"/>
      <c r="M420" s="781"/>
      <c r="N420" s="781"/>
      <c r="O420" s="781"/>
      <c r="P420" s="781"/>
      <c r="Q420" s="781"/>
      <c r="R420" s="804" t="s">
        <v>936</v>
      </c>
      <c r="S420" s="807" t="s">
        <v>936</v>
      </c>
      <c r="T420" s="781"/>
      <c r="U420" s="792" t="s">
        <v>4671</v>
      </c>
      <c r="V420" s="781"/>
    </row>
    <row r="421" spans="10:22">
      <c r="J421" s="804" t="s">
        <v>936</v>
      </c>
      <c r="K421" s="781"/>
      <c r="L421" s="781"/>
      <c r="M421" s="781"/>
      <c r="N421" s="781"/>
      <c r="O421" s="781"/>
      <c r="P421" s="781"/>
      <c r="Q421" s="781"/>
      <c r="R421" s="804" t="s">
        <v>936</v>
      </c>
      <c r="S421" s="807" t="s">
        <v>936</v>
      </c>
      <c r="T421" s="781"/>
      <c r="U421" s="792" t="s">
        <v>4671</v>
      </c>
      <c r="V421" s="781"/>
    </row>
    <row r="422" spans="10:22">
      <c r="J422" s="804" t="s">
        <v>936</v>
      </c>
      <c r="K422" s="781"/>
      <c r="L422" s="781"/>
      <c r="M422" s="781"/>
      <c r="N422" s="781"/>
      <c r="O422" s="781"/>
      <c r="P422" s="781"/>
      <c r="Q422" s="781"/>
      <c r="R422" s="804" t="s">
        <v>936</v>
      </c>
      <c r="S422" s="807" t="s">
        <v>936</v>
      </c>
      <c r="T422" s="781"/>
      <c r="U422" s="792" t="s">
        <v>4671</v>
      </c>
      <c r="V422" s="781"/>
    </row>
    <row r="423" spans="10:22">
      <c r="J423" s="804" t="s">
        <v>936</v>
      </c>
      <c r="K423" s="781"/>
      <c r="L423" s="781"/>
      <c r="M423" s="781"/>
      <c r="N423" s="781"/>
      <c r="O423" s="781"/>
      <c r="P423" s="781"/>
      <c r="Q423" s="781"/>
      <c r="R423" s="804" t="s">
        <v>936</v>
      </c>
      <c r="S423" s="807" t="s">
        <v>936</v>
      </c>
      <c r="T423" s="781"/>
      <c r="U423" s="792" t="s">
        <v>4671</v>
      </c>
      <c r="V423" s="781"/>
    </row>
    <row r="424" spans="10:22">
      <c r="J424" s="804" t="s">
        <v>936</v>
      </c>
      <c r="K424" s="781"/>
      <c r="L424" s="781"/>
      <c r="M424" s="781"/>
      <c r="N424" s="781"/>
      <c r="O424" s="781"/>
      <c r="P424" s="781"/>
      <c r="Q424" s="781"/>
      <c r="R424" s="804" t="s">
        <v>936</v>
      </c>
      <c r="S424" s="807" t="s">
        <v>936</v>
      </c>
      <c r="T424" s="781"/>
      <c r="U424" s="792" t="s">
        <v>4671</v>
      </c>
      <c r="V424" s="781"/>
    </row>
    <row r="425" spans="10:22">
      <c r="J425" s="804" t="s">
        <v>936</v>
      </c>
      <c r="K425" s="781"/>
      <c r="L425" s="781"/>
      <c r="M425" s="781"/>
      <c r="N425" s="781"/>
      <c r="O425" s="781"/>
      <c r="P425" s="781"/>
      <c r="Q425" s="781"/>
      <c r="R425" s="804" t="s">
        <v>936</v>
      </c>
      <c r="S425" s="807" t="s">
        <v>936</v>
      </c>
      <c r="T425" s="781"/>
      <c r="U425" s="792" t="s">
        <v>4671</v>
      </c>
      <c r="V425" s="781"/>
    </row>
    <row r="426" spans="10:22">
      <c r="J426" s="804" t="s">
        <v>936</v>
      </c>
      <c r="K426" s="781"/>
      <c r="L426" s="781"/>
      <c r="M426" s="781"/>
      <c r="N426" s="781"/>
      <c r="O426" s="781"/>
      <c r="P426" s="781"/>
      <c r="Q426" s="781"/>
      <c r="R426" s="804" t="s">
        <v>936</v>
      </c>
      <c r="S426" s="807" t="s">
        <v>936</v>
      </c>
      <c r="T426" s="781"/>
      <c r="U426" s="792" t="s">
        <v>4671</v>
      </c>
      <c r="V426" s="781"/>
    </row>
    <row r="427" spans="10:22">
      <c r="J427" s="804" t="s">
        <v>936</v>
      </c>
      <c r="K427" s="781"/>
      <c r="L427" s="781"/>
      <c r="M427" s="781"/>
      <c r="N427" s="781"/>
      <c r="O427" s="781"/>
      <c r="P427" s="781"/>
      <c r="Q427" s="781"/>
      <c r="R427" s="804" t="s">
        <v>936</v>
      </c>
      <c r="S427" s="807" t="s">
        <v>936</v>
      </c>
      <c r="T427" s="781"/>
      <c r="U427" s="792" t="s">
        <v>4671</v>
      </c>
      <c r="V427" s="781"/>
    </row>
    <row r="428" spans="10:22">
      <c r="J428" s="804" t="s">
        <v>936</v>
      </c>
      <c r="K428" s="781"/>
      <c r="L428" s="781"/>
      <c r="M428" s="781"/>
      <c r="N428" s="781"/>
      <c r="O428" s="781"/>
      <c r="P428" s="781"/>
      <c r="Q428" s="781"/>
      <c r="R428" s="804" t="s">
        <v>936</v>
      </c>
      <c r="S428" s="807" t="s">
        <v>936</v>
      </c>
      <c r="T428" s="781"/>
      <c r="U428" s="792" t="s">
        <v>4671</v>
      </c>
      <c r="V428" s="781"/>
    </row>
    <row r="429" spans="10:22">
      <c r="J429" s="804" t="s">
        <v>936</v>
      </c>
      <c r="K429" s="781"/>
      <c r="L429" s="781"/>
      <c r="M429" s="781"/>
      <c r="N429" s="781"/>
      <c r="O429" s="781"/>
      <c r="P429" s="781"/>
      <c r="Q429" s="781"/>
      <c r="R429" s="804" t="s">
        <v>936</v>
      </c>
      <c r="S429" s="807" t="s">
        <v>936</v>
      </c>
      <c r="T429" s="781"/>
      <c r="U429" s="792" t="s">
        <v>4671</v>
      </c>
      <c r="V429" s="781"/>
    </row>
    <row r="430" spans="10:22">
      <c r="J430" s="804" t="s">
        <v>936</v>
      </c>
      <c r="K430" s="781"/>
      <c r="L430" s="781"/>
      <c r="M430" s="781"/>
      <c r="N430" s="781"/>
      <c r="O430" s="781"/>
      <c r="P430" s="781"/>
      <c r="Q430" s="781"/>
      <c r="R430" s="804" t="s">
        <v>936</v>
      </c>
      <c r="S430" s="807" t="s">
        <v>936</v>
      </c>
      <c r="T430" s="781"/>
      <c r="U430" s="792" t="s">
        <v>4671</v>
      </c>
      <c r="V430" s="781"/>
    </row>
    <row r="431" spans="10:22">
      <c r="J431" s="804" t="s">
        <v>936</v>
      </c>
      <c r="K431" s="781"/>
      <c r="L431" s="781"/>
      <c r="M431" s="781"/>
      <c r="N431" s="781"/>
      <c r="O431" s="781"/>
      <c r="P431" s="781"/>
      <c r="Q431" s="781"/>
      <c r="R431" s="804" t="s">
        <v>936</v>
      </c>
      <c r="S431" s="807" t="s">
        <v>936</v>
      </c>
      <c r="T431" s="781"/>
      <c r="U431" s="792" t="s">
        <v>4671</v>
      </c>
      <c r="V431" s="781"/>
    </row>
    <row r="432" spans="10:22">
      <c r="J432" s="804" t="s">
        <v>936</v>
      </c>
      <c r="K432" s="781"/>
      <c r="L432" s="781"/>
      <c r="M432" s="781"/>
      <c r="N432" s="781"/>
      <c r="O432" s="781"/>
      <c r="P432" s="781"/>
      <c r="Q432" s="781"/>
      <c r="R432" s="804" t="s">
        <v>936</v>
      </c>
      <c r="S432" s="807" t="s">
        <v>936</v>
      </c>
      <c r="T432" s="781"/>
      <c r="U432" s="792" t="s">
        <v>4671</v>
      </c>
      <c r="V432" s="781"/>
    </row>
    <row r="433" spans="10:22">
      <c r="J433" s="804" t="s">
        <v>936</v>
      </c>
      <c r="K433" s="781"/>
      <c r="L433" s="781"/>
      <c r="M433" s="781"/>
      <c r="N433" s="781"/>
      <c r="O433" s="781"/>
      <c r="P433" s="781"/>
      <c r="Q433" s="781"/>
      <c r="R433" s="804" t="s">
        <v>936</v>
      </c>
      <c r="S433" s="807" t="s">
        <v>936</v>
      </c>
      <c r="T433" s="781"/>
      <c r="U433" s="792" t="s">
        <v>4671</v>
      </c>
      <c r="V433" s="781"/>
    </row>
    <row r="434" spans="10:22">
      <c r="J434" s="804" t="s">
        <v>936</v>
      </c>
      <c r="K434" s="781"/>
      <c r="L434" s="781"/>
      <c r="M434" s="781"/>
      <c r="N434" s="781"/>
      <c r="O434" s="781"/>
      <c r="P434" s="781"/>
      <c r="Q434" s="781"/>
      <c r="R434" s="804" t="s">
        <v>936</v>
      </c>
      <c r="S434" s="807" t="s">
        <v>936</v>
      </c>
      <c r="T434" s="781"/>
      <c r="U434" s="792" t="s">
        <v>4671</v>
      </c>
      <c r="V434" s="781"/>
    </row>
    <row r="435" spans="10:22">
      <c r="J435" s="804" t="s">
        <v>936</v>
      </c>
      <c r="K435" s="781"/>
      <c r="L435" s="781"/>
      <c r="M435" s="781"/>
      <c r="N435" s="781"/>
      <c r="O435" s="781"/>
      <c r="P435" s="781"/>
      <c r="Q435" s="781"/>
      <c r="R435" s="804" t="s">
        <v>936</v>
      </c>
      <c r="S435" s="807" t="s">
        <v>936</v>
      </c>
      <c r="T435" s="781"/>
      <c r="U435" s="792" t="s">
        <v>4671</v>
      </c>
      <c r="V435" s="781"/>
    </row>
    <row r="436" spans="10:22">
      <c r="J436" s="804" t="s">
        <v>936</v>
      </c>
      <c r="K436" s="781"/>
      <c r="L436" s="781"/>
      <c r="M436" s="781"/>
      <c r="N436" s="781"/>
      <c r="O436" s="781"/>
      <c r="P436" s="781"/>
      <c r="Q436" s="781"/>
      <c r="R436" s="804" t="s">
        <v>936</v>
      </c>
      <c r="S436" s="807" t="s">
        <v>936</v>
      </c>
      <c r="T436" s="781"/>
      <c r="U436" s="792" t="s">
        <v>4671</v>
      </c>
      <c r="V436" s="781"/>
    </row>
    <row r="437" spans="10:22">
      <c r="J437" s="804" t="s">
        <v>936</v>
      </c>
      <c r="K437" s="781"/>
      <c r="L437" s="781"/>
      <c r="M437" s="781"/>
      <c r="N437" s="781"/>
      <c r="O437" s="781"/>
      <c r="P437" s="781"/>
      <c r="Q437" s="781"/>
      <c r="R437" s="804" t="s">
        <v>936</v>
      </c>
      <c r="S437" s="807" t="s">
        <v>936</v>
      </c>
      <c r="T437" s="781"/>
      <c r="U437" s="792" t="s">
        <v>4671</v>
      </c>
      <c r="V437" s="781"/>
    </row>
    <row r="438" spans="10:22">
      <c r="J438" s="804" t="s">
        <v>936</v>
      </c>
      <c r="K438" s="781"/>
      <c r="L438" s="781"/>
      <c r="M438" s="781"/>
      <c r="N438" s="781"/>
      <c r="O438" s="781"/>
      <c r="P438" s="781"/>
      <c r="Q438" s="781"/>
      <c r="R438" s="804" t="s">
        <v>936</v>
      </c>
      <c r="S438" s="807" t="s">
        <v>936</v>
      </c>
      <c r="T438" s="781"/>
      <c r="U438" s="792" t="s">
        <v>4671</v>
      </c>
      <c r="V438" s="781"/>
    </row>
    <row r="439" spans="10:22">
      <c r="J439" s="804" t="s">
        <v>936</v>
      </c>
      <c r="K439" s="781"/>
      <c r="L439" s="781"/>
      <c r="M439" s="781"/>
      <c r="N439" s="781"/>
      <c r="O439" s="781"/>
      <c r="P439" s="781"/>
      <c r="Q439" s="781"/>
      <c r="R439" s="804" t="s">
        <v>936</v>
      </c>
      <c r="S439" s="807" t="s">
        <v>936</v>
      </c>
      <c r="T439" s="781"/>
      <c r="U439" s="792" t="s">
        <v>4671</v>
      </c>
      <c r="V439" s="781"/>
    </row>
    <row r="440" spans="10:22">
      <c r="J440" s="804" t="s">
        <v>936</v>
      </c>
      <c r="K440" s="781"/>
      <c r="L440" s="781"/>
      <c r="M440" s="781"/>
      <c r="N440" s="781"/>
      <c r="O440" s="781"/>
      <c r="P440" s="781"/>
      <c r="Q440" s="781"/>
      <c r="R440" s="804" t="s">
        <v>936</v>
      </c>
      <c r="S440" s="807" t="s">
        <v>936</v>
      </c>
      <c r="T440" s="781"/>
      <c r="U440" s="792" t="s">
        <v>4671</v>
      </c>
      <c r="V440" s="781"/>
    </row>
    <row r="441" spans="10:22">
      <c r="J441" s="804" t="s">
        <v>936</v>
      </c>
      <c r="K441" s="781"/>
      <c r="L441" s="781"/>
      <c r="M441" s="781"/>
      <c r="N441" s="781"/>
      <c r="O441" s="781"/>
      <c r="P441" s="781"/>
      <c r="Q441" s="781"/>
      <c r="R441" s="804" t="s">
        <v>936</v>
      </c>
      <c r="S441" s="807" t="s">
        <v>936</v>
      </c>
      <c r="T441" s="781"/>
      <c r="U441" s="792" t="s">
        <v>4671</v>
      </c>
      <c r="V441" s="781"/>
    </row>
    <row r="442" spans="10:22">
      <c r="J442" s="804" t="s">
        <v>936</v>
      </c>
      <c r="K442" s="781"/>
      <c r="L442" s="781"/>
      <c r="M442" s="781"/>
      <c r="N442" s="781"/>
      <c r="O442" s="781"/>
      <c r="P442" s="781"/>
      <c r="Q442" s="781"/>
      <c r="R442" s="804" t="s">
        <v>936</v>
      </c>
      <c r="S442" s="807" t="s">
        <v>936</v>
      </c>
      <c r="T442" s="781"/>
      <c r="U442" s="792" t="s">
        <v>4671</v>
      </c>
      <c r="V442" s="781"/>
    </row>
    <row r="443" spans="10:22">
      <c r="J443" s="804" t="s">
        <v>936</v>
      </c>
      <c r="K443" s="781"/>
      <c r="L443" s="781"/>
      <c r="M443" s="781"/>
      <c r="N443" s="781"/>
      <c r="O443" s="781"/>
      <c r="P443" s="781"/>
      <c r="Q443" s="781"/>
      <c r="R443" s="804" t="s">
        <v>936</v>
      </c>
      <c r="S443" s="807" t="s">
        <v>936</v>
      </c>
      <c r="T443" s="781"/>
      <c r="U443" s="792" t="s">
        <v>4671</v>
      </c>
      <c r="V443" s="781"/>
    </row>
    <row r="444" spans="10:22">
      <c r="J444" s="804" t="s">
        <v>936</v>
      </c>
      <c r="K444" s="781"/>
      <c r="L444" s="781"/>
      <c r="M444" s="781"/>
      <c r="N444" s="781"/>
      <c r="O444" s="781"/>
      <c r="P444" s="781"/>
      <c r="Q444" s="781"/>
      <c r="R444" s="804" t="s">
        <v>936</v>
      </c>
      <c r="S444" s="807" t="s">
        <v>936</v>
      </c>
      <c r="T444" s="781"/>
      <c r="U444" s="792" t="s">
        <v>4671</v>
      </c>
      <c r="V444" s="781"/>
    </row>
    <row r="445" spans="10:22">
      <c r="J445" s="804" t="s">
        <v>936</v>
      </c>
      <c r="K445" s="781"/>
      <c r="L445" s="781"/>
      <c r="M445" s="781"/>
      <c r="N445" s="781"/>
      <c r="O445" s="781"/>
      <c r="P445" s="781"/>
      <c r="Q445" s="781"/>
      <c r="R445" s="804" t="s">
        <v>936</v>
      </c>
      <c r="S445" s="807" t="s">
        <v>936</v>
      </c>
      <c r="T445" s="781"/>
      <c r="U445" s="792" t="s">
        <v>4671</v>
      </c>
      <c r="V445" s="781"/>
    </row>
    <row r="446" spans="10:22">
      <c r="J446" s="804" t="s">
        <v>936</v>
      </c>
      <c r="K446" s="781"/>
      <c r="L446" s="781"/>
      <c r="M446" s="781"/>
      <c r="N446" s="781"/>
      <c r="O446" s="781"/>
      <c r="P446" s="781"/>
      <c r="Q446" s="781"/>
      <c r="R446" s="804" t="s">
        <v>936</v>
      </c>
      <c r="S446" s="807" t="s">
        <v>936</v>
      </c>
      <c r="T446" s="781"/>
      <c r="U446" s="792" t="s">
        <v>4671</v>
      </c>
      <c r="V446" s="781"/>
    </row>
    <row r="447" spans="10:22">
      <c r="J447" s="804" t="s">
        <v>936</v>
      </c>
      <c r="K447" s="781"/>
      <c r="L447" s="781"/>
      <c r="M447" s="781"/>
      <c r="N447" s="781"/>
      <c r="O447" s="781"/>
      <c r="P447" s="781"/>
      <c r="Q447" s="781"/>
      <c r="R447" s="804" t="s">
        <v>936</v>
      </c>
      <c r="S447" s="807" t="s">
        <v>936</v>
      </c>
      <c r="T447" s="781"/>
      <c r="U447" s="792" t="s">
        <v>4671</v>
      </c>
      <c r="V447" s="781"/>
    </row>
    <row r="448" spans="10:22">
      <c r="J448" s="804" t="s">
        <v>936</v>
      </c>
      <c r="K448" s="781"/>
      <c r="L448" s="781"/>
      <c r="M448" s="781"/>
      <c r="N448" s="781"/>
      <c r="O448" s="781"/>
      <c r="P448" s="781"/>
      <c r="Q448" s="781"/>
      <c r="R448" s="804" t="s">
        <v>936</v>
      </c>
      <c r="S448" s="807" t="s">
        <v>936</v>
      </c>
      <c r="T448" s="781"/>
      <c r="U448" s="792" t="s">
        <v>4671</v>
      </c>
      <c r="V448" s="781"/>
    </row>
    <row r="449" spans="10:22">
      <c r="J449" s="804" t="s">
        <v>936</v>
      </c>
      <c r="K449" s="781"/>
      <c r="L449" s="781"/>
      <c r="M449" s="781"/>
      <c r="N449" s="781"/>
      <c r="O449" s="781"/>
      <c r="P449" s="781"/>
      <c r="Q449" s="781"/>
      <c r="R449" s="804" t="s">
        <v>936</v>
      </c>
      <c r="S449" s="807" t="s">
        <v>936</v>
      </c>
      <c r="T449" s="781"/>
      <c r="U449" s="792" t="s">
        <v>4671</v>
      </c>
      <c r="V449" s="781"/>
    </row>
    <row r="450" spans="10:22">
      <c r="J450" s="804" t="s">
        <v>936</v>
      </c>
      <c r="K450" s="781"/>
      <c r="L450" s="781"/>
      <c r="M450" s="781"/>
      <c r="N450" s="781"/>
      <c r="O450" s="781"/>
      <c r="P450" s="781"/>
      <c r="Q450" s="781"/>
      <c r="R450" s="804" t="s">
        <v>936</v>
      </c>
      <c r="S450" s="807" t="s">
        <v>936</v>
      </c>
      <c r="T450" s="781"/>
      <c r="U450" s="792" t="s">
        <v>4671</v>
      </c>
      <c r="V450" s="781"/>
    </row>
    <row r="451" spans="10:22">
      <c r="J451" s="804" t="s">
        <v>936</v>
      </c>
      <c r="K451" s="781"/>
      <c r="L451" s="781"/>
      <c r="M451" s="781"/>
      <c r="N451" s="781"/>
      <c r="O451" s="781"/>
      <c r="P451" s="781"/>
      <c r="Q451" s="781"/>
      <c r="R451" s="804" t="s">
        <v>936</v>
      </c>
      <c r="S451" s="807" t="s">
        <v>936</v>
      </c>
      <c r="T451" s="781"/>
      <c r="U451" s="792" t="s">
        <v>4671</v>
      </c>
      <c r="V451" s="781"/>
    </row>
    <row r="452" spans="10:22">
      <c r="J452" s="804" t="s">
        <v>936</v>
      </c>
      <c r="K452" s="781"/>
      <c r="L452" s="781"/>
      <c r="M452" s="781"/>
      <c r="N452" s="781"/>
      <c r="O452" s="781"/>
      <c r="P452" s="781"/>
      <c r="Q452" s="781"/>
      <c r="R452" s="804" t="s">
        <v>936</v>
      </c>
      <c r="S452" s="807" t="s">
        <v>936</v>
      </c>
      <c r="T452" s="781"/>
      <c r="U452" s="792" t="s">
        <v>4671</v>
      </c>
      <c r="V452" s="781"/>
    </row>
    <row r="453" spans="10:22">
      <c r="J453" s="804" t="s">
        <v>936</v>
      </c>
      <c r="K453" s="781"/>
      <c r="L453" s="781"/>
      <c r="M453" s="781"/>
      <c r="N453" s="781"/>
      <c r="O453" s="781"/>
      <c r="P453" s="781"/>
      <c r="Q453" s="781"/>
      <c r="R453" s="804" t="s">
        <v>936</v>
      </c>
      <c r="S453" s="807" t="s">
        <v>936</v>
      </c>
      <c r="T453" s="781"/>
      <c r="U453" s="792" t="s">
        <v>4671</v>
      </c>
      <c r="V453" s="781"/>
    </row>
    <row r="454" spans="10:22">
      <c r="J454" s="804" t="s">
        <v>936</v>
      </c>
      <c r="K454" s="781"/>
      <c r="L454" s="781"/>
      <c r="M454" s="781"/>
      <c r="N454" s="781"/>
      <c r="O454" s="781"/>
      <c r="P454" s="781"/>
      <c r="Q454" s="781"/>
      <c r="R454" s="804" t="s">
        <v>936</v>
      </c>
      <c r="S454" s="807" t="s">
        <v>936</v>
      </c>
      <c r="T454" s="781"/>
      <c r="U454" s="792" t="s">
        <v>4671</v>
      </c>
      <c r="V454" s="781"/>
    </row>
    <row r="455" spans="10:22">
      <c r="J455" s="804" t="s">
        <v>936</v>
      </c>
      <c r="K455" s="781"/>
      <c r="L455" s="781"/>
      <c r="M455" s="781"/>
      <c r="N455" s="781"/>
      <c r="O455" s="781"/>
      <c r="P455" s="781"/>
      <c r="Q455" s="781"/>
      <c r="R455" s="804" t="s">
        <v>936</v>
      </c>
      <c r="S455" s="807" t="s">
        <v>936</v>
      </c>
      <c r="T455" s="781"/>
      <c r="U455" s="792" t="s">
        <v>4671</v>
      </c>
      <c r="V455" s="781"/>
    </row>
    <row r="456" spans="10:22">
      <c r="J456" s="804" t="s">
        <v>936</v>
      </c>
      <c r="K456" s="781"/>
      <c r="L456" s="781"/>
      <c r="M456" s="781"/>
      <c r="N456" s="781"/>
      <c r="O456" s="781"/>
      <c r="P456" s="781"/>
      <c r="Q456" s="781"/>
      <c r="R456" s="804" t="s">
        <v>936</v>
      </c>
      <c r="S456" s="807" t="s">
        <v>936</v>
      </c>
      <c r="T456" s="781"/>
      <c r="U456" s="792" t="s">
        <v>4671</v>
      </c>
      <c r="V456" s="781"/>
    </row>
    <row r="457" spans="10:22">
      <c r="J457" s="804" t="s">
        <v>936</v>
      </c>
      <c r="K457" s="781"/>
      <c r="L457" s="781"/>
      <c r="M457" s="781"/>
      <c r="N457" s="781"/>
      <c r="O457" s="781"/>
      <c r="P457" s="781"/>
      <c r="Q457" s="781"/>
      <c r="R457" s="804" t="s">
        <v>936</v>
      </c>
      <c r="S457" s="807" t="s">
        <v>936</v>
      </c>
      <c r="T457" s="781"/>
      <c r="U457" s="792" t="s">
        <v>4671</v>
      </c>
      <c r="V457" s="781"/>
    </row>
    <row r="458" spans="10:22">
      <c r="J458" s="804" t="s">
        <v>936</v>
      </c>
      <c r="K458" s="781"/>
      <c r="L458" s="781"/>
      <c r="M458" s="781"/>
      <c r="N458" s="781"/>
      <c r="O458" s="781"/>
      <c r="P458" s="781"/>
      <c r="Q458" s="781"/>
      <c r="R458" s="804" t="s">
        <v>936</v>
      </c>
      <c r="S458" s="807" t="s">
        <v>936</v>
      </c>
      <c r="T458" s="781"/>
      <c r="U458" s="792" t="s">
        <v>4671</v>
      </c>
      <c r="V458" s="781"/>
    </row>
    <row r="459" spans="10:22">
      <c r="J459" s="804" t="s">
        <v>936</v>
      </c>
      <c r="K459" s="781"/>
      <c r="L459" s="781"/>
      <c r="M459" s="781"/>
      <c r="N459" s="781"/>
      <c r="O459" s="781"/>
      <c r="P459" s="781"/>
      <c r="Q459" s="781"/>
      <c r="R459" s="804" t="s">
        <v>936</v>
      </c>
      <c r="S459" s="807" t="s">
        <v>936</v>
      </c>
      <c r="T459" s="781"/>
      <c r="U459" s="792" t="s">
        <v>4671</v>
      </c>
      <c r="V459" s="781"/>
    </row>
    <row r="460" spans="10:22">
      <c r="J460" s="804" t="s">
        <v>936</v>
      </c>
      <c r="K460" s="781"/>
      <c r="L460" s="781"/>
      <c r="M460" s="781"/>
      <c r="N460" s="781"/>
      <c r="O460" s="781"/>
      <c r="P460" s="781"/>
      <c r="Q460" s="781"/>
      <c r="R460" s="804" t="s">
        <v>936</v>
      </c>
      <c r="S460" s="807" t="s">
        <v>936</v>
      </c>
      <c r="T460" s="781"/>
      <c r="U460" s="792" t="s">
        <v>4671</v>
      </c>
      <c r="V460" s="781"/>
    </row>
    <row r="461" spans="10:22">
      <c r="J461" s="804" t="s">
        <v>936</v>
      </c>
      <c r="K461" s="781"/>
      <c r="L461" s="781"/>
      <c r="M461" s="781"/>
      <c r="N461" s="781"/>
      <c r="O461" s="781"/>
      <c r="P461" s="781"/>
      <c r="Q461" s="781"/>
      <c r="R461" s="804" t="s">
        <v>936</v>
      </c>
      <c r="S461" s="807" t="s">
        <v>936</v>
      </c>
      <c r="T461" s="781"/>
      <c r="U461" s="792" t="s">
        <v>4671</v>
      </c>
      <c r="V461" s="781"/>
    </row>
    <row r="462" spans="10:22">
      <c r="J462" s="804" t="s">
        <v>936</v>
      </c>
      <c r="K462" s="781"/>
      <c r="L462" s="781"/>
      <c r="M462" s="781"/>
      <c r="N462" s="781"/>
      <c r="O462" s="781"/>
      <c r="P462" s="781"/>
      <c r="Q462" s="781"/>
      <c r="R462" s="804" t="s">
        <v>936</v>
      </c>
      <c r="S462" s="807" t="s">
        <v>936</v>
      </c>
      <c r="T462" s="781"/>
      <c r="U462" s="792" t="s">
        <v>4671</v>
      </c>
      <c r="V462" s="781"/>
    </row>
    <row r="463" spans="10:22">
      <c r="J463" s="804" t="s">
        <v>936</v>
      </c>
      <c r="K463" s="781"/>
      <c r="L463" s="781"/>
      <c r="M463" s="781"/>
      <c r="N463" s="781"/>
      <c r="O463" s="781"/>
      <c r="P463" s="781"/>
      <c r="Q463" s="781"/>
      <c r="R463" s="804" t="s">
        <v>936</v>
      </c>
      <c r="S463" s="807" t="s">
        <v>936</v>
      </c>
      <c r="T463" s="781"/>
      <c r="U463" s="792" t="s">
        <v>4671</v>
      </c>
      <c r="V463" s="781"/>
    </row>
    <row r="464" spans="10:22">
      <c r="J464" s="804" t="s">
        <v>936</v>
      </c>
      <c r="K464" s="781"/>
      <c r="L464" s="781"/>
      <c r="M464" s="781"/>
      <c r="N464" s="781"/>
      <c r="O464" s="781"/>
      <c r="P464" s="781"/>
      <c r="Q464" s="781"/>
      <c r="R464" s="804" t="s">
        <v>936</v>
      </c>
      <c r="S464" s="807" t="s">
        <v>936</v>
      </c>
      <c r="T464" s="781"/>
      <c r="U464" s="792" t="s">
        <v>4671</v>
      </c>
      <c r="V464" s="781"/>
    </row>
    <row r="465" spans="10:22">
      <c r="J465" s="804" t="s">
        <v>936</v>
      </c>
      <c r="K465" s="781"/>
      <c r="L465" s="781"/>
      <c r="M465" s="781"/>
      <c r="N465" s="781"/>
      <c r="O465" s="781"/>
      <c r="P465" s="781"/>
      <c r="Q465" s="781"/>
      <c r="R465" s="804" t="s">
        <v>936</v>
      </c>
      <c r="S465" s="807" t="s">
        <v>936</v>
      </c>
      <c r="T465" s="781"/>
      <c r="U465" s="792" t="s">
        <v>4671</v>
      </c>
      <c r="V465" s="781"/>
    </row>
    <row r="466" spans="10:22">
      <c r="J466" s="804" t="s">
        <v>936</v>
      </c>
      <c r="K466" s="781"/>
      <c r="L466" s="781"/>
      <c r="M466" s="781"/>
      <c r="N466" s="781"/>
      <c r="O466" s="781"/>
      <c r="P466" s="781"/>
      <c r="Q466" s="781"/>
      <c r="R466" s="804" t="s">
        <v>936</v>
      </c>
      <c r="S466" s="807" t="s">
        <v>936</v>
      </c>
      <c r="T466" s="781"/>
      <c r="U466" s="792" t="s">
        <v>4671</v>
      </c>
      <c r="V466" s="781"/>
    </row>
    <row r="467" spans="10:22">
      <c r="J467" s="804" t="s">
        <v>936</v>
      </c>
      <c r="K467" s="781"/>
      <c r="L467" s="781"/>
      <c r="M467" s="781"/>
      <c r="N467" s="781"/>
      <c r="O467" s="781"/>
      <c r="P467" s="781"/>
      <c r="Q467" s="781"/>
      <c r="R467" s="804" t="s">
        <v>936</v>
      </c>
      <c r="S467" s="807" t="s">
        <v>936</v>
      </c>
      <c r="T467" s="781"/>
      <c r="U467" s="792" t="s">
        <v>4671</v>
      </c>
      <c r="V467" s="781"/>
    </row>
    <row r="468" spans="10:22">
      <c r="J468" s="804" t="s">
        <v>936</v>
      </c>
      <c r="K468" s="781"/>
      <c r="L468" s="781"/>
      <c r="M468" s="781"/>
      <c r="N468" s="781"/>
      <c r="O468" s="781"/>
      <c r="P468" s="781"/>
      <c r="Q468" s="781"/>
      <c r="R468" s="804" t="s">
        <v>936</v>
      </c>
      <c r="S468" s="807" t="s">
        <v>936</v>
      </c>
      <c r="T468" s="781"/>
      <c r="U468" s="792" t="s">
        <v>4671</v>
      </c>
      <c r="V468" s="781"/>
    </row>
    <row r="469" spans="10:22">
      <c r="J469" s="804" t="s">
        <v>936</v>
      </c>
      <c r="K469" s="781"/>
      <c r="L469" s="781"/>
      <c r="M469" s="781"/>
      <c r="N469" s="781"/>
      <c r="O469" s="781"/>
      <c r="P469" s="781"/>
      <c r="Q469" s="781"/>
      <c r="R469" s="804" t="s">
        <v>936</v>
      </c>
      <c r="S469" s="807" t="s">
        <v>936</v>
      </c>
      <c r="T469" s="781"/>
      <c r="U469" s="792" t="s">
        <v>4671</v>
      </c>
      <c r="V469" s="781"/>
    </row>
    <row r="470" spans="10:22">
      <c r="J470" s="804" t="s">
        <v>936</v>
      </c>
      <c r="K470" s="781"/>
      <c r="L470" s="781"/>
      <c r="M470" s="781"/>
      <c r="N470" s="781"/>
      <c r="O470" s="781"/>
      <c r="P470" s="781"/>
      <c r="Q470" s="781"/>
      <c r="R470" s="804" t="s">
        <v>936</v>
      </c>
      <c r="S470" s="807" t="s">
        <v>936</v>
      </c>
      <c r="T470" s="781"/>
      <c r="U470" s="792" t="s">
        <v>4671</v>
      </c>
      <c r="V470" s="781"/>
    </row>
    <row r="471" spans="10:22">
      <c r="J471" s="804" t="s">
        <v>936</v>
      </c>
      <c r="K471" s="781"/>
      <c r="L471" s="781"/>
      <c r="M471" s="781"/>
      <c r="N471" s="781"/>
      <c r="O471" s="781"/>
      <c r="P471" s="781"/>
      <c r="Q471" s="781"/>
      <c r="R471" s="804" t="s">
        <v>936</v>
      </c>
      <c r="S471" s="807" t="s">
        <v>936</v>
      </c>
      <c r="T471" s="781"/>
      <c r="U471" s="792" t="s">
        <v>4671</v>
      </c>
      <c r="V471" s="781"/>
    </row>
    <row r="472" spans="10:22">
      <c r="J472" s="804" t="s">
        <v>936</v>
      </c>
      <c r="K472" s="781"/>
      <c r="L472" s="781"/>
      <c r="M472" s="781"/>
      <c r="N472" s="781"/>
      <c r="O472" s="781"/>
      <c r="P472" s="781"/>
      <c r="Q472" s="781"/>
      <c r="R472" s="804" t="s">
        <v>936</v>
      </c>
      <c r="S472" s="807" t="s">
        <v>936</v>
      </c>
      <c r="T472" s="781"/>
      <c r="U472" s="792" t="s">
        <v>4671</v>
      </c>
      <c r="V472" s="781"/>
    </row>
    <row r="473" spans="10:22">
      <c r="J473" s="804" t="s">
        <v>936</v>
      </c>
      <c r="K473" s="781"/>
      <c r="L473" s="781"/>
      <c r="M473" s="781"/>
      <c r="N473" s="781"/>
      <c r="O473" s="781"/>
      <c r="P473" s="781"/>
      <c r="Q473" s="781"/>
      <c r="R473" s="804" t="s">
        <v>936</v>
      </c>
      <c r="S473" s="807" t="s">
        <v>936</v>
      </c>
      <c r="T473" s="781"/>
      <c r="U473" s="792" t="s">
        <v>4671</v>
      </c>
      <c r="V473" s="781"/>
    </row>
    <row r="474" spans="10:22">
      <c r="J474" s="804" t="s">
        <v>936</v>
      </c>
      <c r="K474" s="781"/>
      <c r="L474" s="781"/>
      <c r="M474" s="781"/>
      <c r="N474" s="781"/>
      <c r="O474" s="781"/>
      <c r="P474" s="781"/>
      <c r="Q474" s="781"/>
      <c r="R474" s="804" t="s">
        <v>936</v>
      </c>
      <c r="S474" s="807" t="s">
        <v>936</v>
      </c>
      <c r="T474" s="781"/>
      <c r="U474" s="792" t="s">
        <v>4671</v>
      </c>
      <c r="V474" s="781"/>
    </row>
    <row r="475" spans="10:22">
      <c r="J475" s="804" t="s">
        <v>936</v>
      </c>
      <c r="K475" s="781"/>
      <c r="L475" s="781"/>
      <c r="M475" s="781"/>
      <c r="N475" s="781"/>
      <c r="O475" s="781"/>
      <c r="P475" s="781"/>
      <c r="Q475" s="781"/>
      <c r="R475" s="804" t="s">
        <v>936</v>
      </c>
      <c r="S475" s="807" t="s">
        <v>936</v>
      </c>
      <c r="T475" s="781"/>
      <c r="U475" s="792" t="s">
        <v>4671</v>
      </c>
      <c r="V475" s="781"/>
    </row>
    <row r="476" spans="10:22">
      <c r="J476" s="804" t="s">
        <v>936</v>
      </c>
      <c r="K476" s="781"/>
      <c r="L476" s="781"/>
      <c r="M476" s="781"/>
      <c r="N476" s="781"/>
      <c r="O476" s="781"/>
      <c r="P476" s="781"/>
      <c r="Q476" s="781"/>
      <c r="R476" s="804" t="s">
        <v>936</v>
      </c>
      <c r="S476" s="807" t="s">
        <v>936</v>
      </c>
      <c r="T476" s="781"/>
      <c r="U476" s="792" t="s">
        <v>4671</v>
      </c>
      <c r="V476" s="781"/>
    </row>
    <row r="477" spans="10:22">
      <c r="J477" s="804" t="s">
        <v>936</v>
      </c>
      <c r="K477" s="781"/>
      <c r="L477" s="781"/>
      <c r="M477" s="781"/>
      <c r="N477" s="781"/>
      <c r="O477" s="781"/>
      <c r="P477" s="781"/>
      <c r="Q477" s="781"/>
      <c r="R477" s="804" t="s">
        <v>936</v>
      </c>
      <c r="S477" s="807" t="s">
        <v>936</v>
      </c>
      <c r="T477" s="781"/>
      <c r="U477" s="792" t="s">
        <v>4671</v>
      </c>
      <c r="V477" s="781"/>
    </row>
    <row r="478" spans="10:22">
      <c r="J478" s="804" t="s">
        <v>936</v>
      </c>
      <c r="K478" s="781"/>
      <c r="L478" s="781"/>
      <c r="M478" s="781"/>
      <c r="N478" s="781"/>
      <c r="O478" s="781"/>
      <c r="P478" s="781"/>
      <c r="Q478" s="781"/>
      <c r="R478" s="804" t="s">
        <v>936</v>
      </c>
      <c r="S478" s="807" t="s">
        <v>936</v>
      </c>
      <c r="T478" s="781"/>
      <c r="U478" s="792" t="s">
        <v>4671</v>
      </c>
      <c r="V478" s="781"/>
    </row>
    <row r="479" spans="10:22">
      <c r="J479" s="804" t="s">
        <v>936</v>
      </c>
      <c r="K479" s="781"/>
      <c r="L479" s="781"/>
      <c r="M479" s="781"/>
      <c r="N479" s="781"/>
      <c r="O479" s="781"/>
      <c r="P479" s="781"/>
      <c r="Q479" s="781"/>
      <c r="R479" s="804" t="s">
        <v>936</v>
      </c>
      <c r="S479" s="807" t="s">
        <v>936</v>
      </c>
      <c r="T479" s="781"/>
      <c r="U479" s="792" t="s">
        <v>4671</v>
      </c>
      <c r="V479" s="781"/>
    </row>
    <row r="480" spans="10:22">
      <c r="J480" s="804" t="s">
        <v>936</v>
      </c>
      <c r="K480" s="781"/>
      <c r="L480" s="781"/>
      <c r="M480" s="781"/>
      <c r="N480" s="781"/>
      <c r="O480" s="781"/>
      <c r="P480" s="781"/>
      <c r="Q480" s="781"/>
      <c r="R480" s="804" t="s">
        <v>936</v>
      </c>
      <c r="S480" s="807" t="s">
        <v>936</v>
      </c>
      <c r="T480" s="781"/>
      <c r="U480" s="792" t="s">
        <v>4671</v>
      </c>
      <c r="V480" s="781"/>
    </row>
    <row r="481" spans="10:22">
      <c r="J481" s="804" t="s">
        <v>936</v>
      </c>
      <c r="K481" s="781"/>
      <c r="L481" s="781"/>
      <c r="M481" s="781"/>
      <c r="N481" s="781"/>
      <c r="O481" s="781"/>
      <c r="P481" s="781"/>
      <c r="Q481" s="781"/>
      <c r="R481" s="804" t="s">
        <v>936</v>
      </c>
      <c r="S481" s="807" t="s">
        <v>936</v>
      </c>
      <c r="T481" s="781"/>
      <c r="U481" s="792" t="s">
        <v>4671</v>
      </c>
      <c r="V481" s="781"/>
    </row>
    <row r="482" spans="10:22">
      <c r="J482" s="804" t="s">
        <v>936</v>
      </c>
      <c r="K482" s="781"/>
      <c r="L482" s="781"/>
      <c r="M482" s="781"/>
      <c r="N482" s="781"/>
      <c r="O482" s="781"/>
      <c r="P482" s="781"/>
      <c r="Q482" s="781"/>
      <c r="R482" s="804" t="s">
        <v>936</v>
      </c>
      <c r="S482" s="807" t="s">
        <v>936</v>
      </c>
      <c r="T482" s="781"/>
      <c r="U482" s="792" t="s">
        <v>4671</v>
      </c>
      <c r="V482" s="781"/>
    </row>
    <row r="483" spans="10:22">
      <c r="J483" s="804" t="s">
        <v>936</v>
      </c>
      <c r="K483" s="781"/>
      <c r="L483" s="781"/>
      <c r="M483" s="781"/>
      <c r="N483" s="781"/>
      <c r="O483" s="781"/>
      <c r="P483" s="781"/>
      <c r="Q483" s="781"/>
      <c r="R483" s="804" t="s">
        <v>936</v>
      </c>
      <c r="S483" s="807" t="s">
        <v>936</v>
      </c>
      <c r="T483" s="781"/>
      <c r="U483" s="792" t="s">
        <v>4671</v>
      </c>
      <c r="V483" s="781"/>
    </row>
    <row r="484" spans="10:22">
      <c r="J484" s="804" t="s">
        <v>936</v>
      </c>
      <c r="K484" s="781"/>
      <c r="L484" s="781"/>
      <c r="M484" s="781"/>
      <c r="N484" s="781"/>
      <c r="O484" s="781"/>
      <c r="P484" s="781"/>
      <c r="Q484" s="781"/>
      <c r="R484" s="804" t="s">
        <v>936</v>
      </c>
      <c r="S484" s="807" t="s">
        <v>936</v>
      </c>
      <c r="T484" s="781"/>
      <c r="U484" s="792" t="s">
        <v>4671</v>
      </c>
      <c r="V484" s="781"/>
    </row>
    <row r="485" spans="10:22">
      <c r="J485" s="804" t="s">
        <v>936</v>
      </c>
      <c r="K485" s="781"/>
      <c r="L485" s="781"/>
      <c r="M485" s="781"/>
      <c r="N485" s="781"/>
      <c r="O485" s="781"/>
      <c r="P485" s="781"/>
      <c r="Q485" s="781"/>
      <c r="R485" s="804" t="s">
        <v>936</v>
      </c>
      <c r="S485" s="807" t="s">
        <v>936</v>
      </c>
      <c r="T485" s="781"/>
      <c r="U485" s="792" t="s">
        <v>4671</v>
      </c>
      <c r="V485" s="781"/>
    </row>
    <row r="486" spans="10:22">
      <c r="J486" s="804" t="s">
        <v>936</v>
      </c>
      <c r="K486" s="781"/>
      <c r="L486" s="781"/>
      <c r="M486" s="781"/>
      <c r="N486" s="781"/>
      <c r="O486" s="781"/>
      <c r="P486" s="781"/>
      <c r="Q486" s="781"/>
      <c r="R486" s="804" t="s">
        <v>936</v>
      </c>
      <c r="S486" s="807" t="s">
        <v>936</v>
      </c>
      <c r="T486" s="781"/>
      <c r="U486" s="792" t="s">
        <v>4671</v>
      </c>
      <c r="V486" s="781"/>
    </row>
    <row r="487" spans="10:22">
      <c r="J487" s="804" t="s">
        <v>936</v>
      </c>
      <c r="K487" s="781"/>
      <c r="L487" s="781"/>
      <c r="M487" s="781"/>
      <c r="N487" s="781"/>
      <c r="O487" s="781"/>
      <c r="P487" s="781"/>
      <c r="Q487" s="781"/>
      <c r="R487" s="804" t="s">
        <v>936</v>
      </c>
      <c r="S487" s="807" t="s">
        <v>936</v>
      </c>
      <c r="T487" s="781"/>
      <c r="U487" s="792" t="s">
        <v>4671</v>
      </c>
      <c r="V487" s="781"/>
    </row>
    <row r="488" spans="10:22">
      <c r="J488" s="804" t="s">
        <v>936</v>
      </c>
      <c r="K488" s="781"/>
      <c r="L488" s="781"/>
      <c r="M488" s="781"/>
      <c r="N488" s="781"/>
      <c r="O488" s="781"/>
      <c r="P488" s="781"/>
      <c r="Q488" s="781"/>
      <c r="R488" s="804" t="s">
        <v>936</v>
      </c>
      <c r="S488" s="807" t="s">
        <v>936</v>
      </c>
      <c r="T488" s="781"/>
      <c r="U488" s="792" t="s">
        <v>4671</v>
      </c>
      <c r="V488" s="781"/>
    </row>
    <row r="489" spans="10:22">
      <c r="J489" s="804" t="s">
        <v>936</v>
      </c>
      <c r="K489" s="781"/>
      <c r="L489" s="781"/>
      <c r="M489" s="781"/>
      <c r="N489" s="781"/>
      <c r="O489" s="781"/>
      <c r="P489" s="781"/>
      <c r="Q489" s="781"/>
      <c r="R489" s="804" t="s">
        <v>936</v>
      </c>
      <c r="S489" s="807" t="s">
        <v>936</v>
      </c>
      <c r="T489" s="781"/>
      <c r="U489" s="792" t="s">
        <v>4671</v>
      </c>
      <c r="V489" s="781"/>
    </row>
    <row r="490" spans="10:22">
      <c r="J490" s="804" t="s">
        <v>936</v>
      </c>
      <c r="K490" s="781"/>
      <c r="L490" s="781"/>
      <c r="M490" s="781"/>
      <c r="N490" s="781"/>
      <c r="O490" s="781"/>
      <c r="P490" s="781"/>
      <c r="Q490" s="781"/>
      <c r="R490" s="804" t="s">
        <v>936</v>
      </c>
      <c r="S490" s="807" t="s">
        <v>936</v>
      </c>
      <c r="T490" s="781"/>
      <c r="U490" s="792" t="s">
        <v>4671</v>
      </c>
      <c r="V490" s="781"/>
    </row>
    <row r="491" spans="10:22">
      <c r="J491" s="804" t="s">
        <v>936</v>
      </c>
      <c r="K491" s="781"/>
      <c r="L491" s="781"/>
      <c r="M491" s="781"/>
      <c r="N491" s="781"/>
      <c r="O491" s="781"/>
      <c r="P491" s="781"/>
      <c r="Q491" s="781"/>
      <c r="R491" s="804" t="s">
        <v>936</v>
      </c>
      <c r="S491" s="807" t="s">
        <v>936</v>
      </c>
      <c r="T491" s="781"/>
      <c r="U491" s="792" t="s">
        <v>4671</v>
      </c>
      <c r="V491" s="781"/>
    </row>
    <row r="492" spans="10:22">
      <c r="J492" s="804" t="s">
        <v>936</v>
      </c>
      <c r="K492" s="781"/>
      <c r="L492" s="781"/>
      <c r="M492" s="781"/>
      <c r="N492" s="781"/>
      <c r="O492" s="781"/>
      <c r="P492" s="781"/>
      <c r="Q492" s="781"/>
      <c r="R492" s="804" t="s">
        <v>936</v>
      </c>
      <c r="S492" s="807" t="s">
        <v>936</v>
      </c>
      <c r="T492" s="781"/>
      <c r="U492" s="792" t="s">
        <v>4671</v>
      </c>
      <c r="V492" s="781"/>
    </row>
    <row r="493" spans="10:22">
      <c r="J493" s="804" t="s">
        <v>936</v>
      </c>
      <c r="K493" s="781"/>
      <c r="L493" s="781"/>
      <c r="M493" s="781"/>
      <c r="N493" s="781"/>
      <c r="O493" s="781"/>
      <c r="P493" s="781"/>
      <c r="Q493" s="781"/>
      <c r="R493" s="804" t="s">
        <v>936</v>
      </c>
      <c r="S493" s="807" t="s">
        <v>936</v>
      </c>
      <c r="T493" s="781"/>
      <c r="U493" s="792" t="s">
        <v>4671</v>
      </c>
      <c r="V493" s="781"/>
    </row>
    <row r="494" spans="10:22">
      <c r="J494" s="804" t="s">
        <v>936</v>
      </c>
      <c r="K494" s="781"/>
      <c r="L494" s="781"/>
      <c r="M494" s="781"/>
      <c r="N494" s="781"/>
      <c r="O494" s="781"/>
      <c r="P494" s="781"/>
      <c r="Q494" s="781"/>
      <c r="R494" s="804" t="s">
        <v>936</v>
      </c>
      <c r="S494" s="807" t="s">
        <v>936</v>
      </c>
      <c r="T494" s="781"/>
      <c r="U494" s="792" t="s">
        <v>4671</v>
      </c>
      <c r="V494" s="781"/>
    </row>
    <row r="495" spans="10:22">
      <c r="J495" s="804" t="s">
        <v>936</v>
      </c>
      <c r="K495" s="781"/>
      <c r="L495" s="781"/>
      <c r="M495" s="781"/>
      <c r="N495" s="781"/>
      <c r="O495" s="781"/>
      <c r="P495" s="781"/>
      <c r="Q495" s="781"/>
      <c r="R495" s="804" t="s">
        <v>936</v>
      </c>
      <c r="S495" s="807" t="s">
        <v>936</v>
      </c>
      <c r="T495" s="781"/>
      <c r="U495" s="792" t="s">
        <v>4671</v>
      </c>
      <c r="V495" s="781"/>
    </row>
    <row r="496" spans="10:22">
      <c r="J496" s="804" t="s">
        <v>936</v>
      </c>
      <c r="K496" s="781"/>
      <c r="L496" s="781"/>
      <c r="M496" s="781"/>
      <c r="N496" s="781"/>
      <c r="O496" s="781"/>
      <c r="P496" s="781"/>
      <c r="Q496" s="781"/>
      <c r="R496" s="804" t="s">
        <v>936</v>
      </c>
      <c r="S496" s="807" t="s">
        <v>936</v>
      </c>
      <c r="T496" s="781"/>
      <c r="U496" s="792" t="s">
        <v>4671</v>
      </c>
      <c r="V496" s="781"/>
    </row>
    <row r="497" spans="10:22">
      <c r="J497" s="804" t="s">
        <v>936</v>
      </c>
      <c r="K497" s="781"/>
      <c r="L497" s="781"/>
      <c r="M497" s="781"/>
      <c r="N497" s="781"/>
      <c r="O497" s="781"/>
      <c r="P497" s="781"/>
      <c r="Q497" s="781"/>
      <c r="R497" s="804" t="s">
        <v>936</v>
      </c>
      <c r="S497" s="807" t="s">
        <v>936</v>
      </c>
      <c r="T497" s="781"/>
      <c r="U497" s="792" t="s">
        <v>4671</v>
      </c>
      <c r="V497" s="781"/>
    </row>
    <row r="498" spans="10:22">
      <c r="J498" s="804" t="s">
        <v>936</v>
      </c>
      <c r="K498" s="781"/>
      <c r="L498" s="781"/>
      <c r="M498" s="781"/>
      <c r="N498" s="781"/>
      <c r="O498" s="781"/>
      <c r="P498" s="781"/>
      <c r="Q498" s="781"/>
      <c r="R498" s="804" t="s">
        <v>936</v>
      </c>
      <c r="S498" s="807" t="s">
        <v>936</v>
      </c>
      <c r="T498" s="781"/>
      <c r="U498" s="792" t="s">
        <v>4671</v>
      </c>
      <c r="V498" s="781"/>
    </row>
    <row r="499" spans="10:22">
      <c r="J499" s="804" t="s">
        <v>936</v>
      </c>
      <c r="K499" s="781"/>
      <c r="L499" s="781"/>
      <c r="M499" s="781"/>
      <c r="N499" s="781"/>
      <c r="O499" s="781"/>
      <c r="P499" s="781"/>
      <c r="Q499" s="781"/>
      <c r="R499" s="804" t="s">
        <v>936</v>
      </c>
      <c r="S499" s="807" t="s">
        <v>936</v>
      </c>
      <c r="T499" s="781"/>
      <c r="U499" s="792" t="s">
        <v>4671</v>
      </c>
      <c r="V499" s="781"/>
    </row>
    <row r="500" spans="10:22">
      <c r="J500" s="804" t="s">
        <v>936</v>
      </c>
      <c r="K500" s="781"/>
      <c r="L500" s="781"/>
      <c r="M500" s="781"/>
      <c r="N500" s="781"/>
      <c r="O500" s="781"/>
      <c r="P500" s="781"/>
      <c r="Q500" s="781"/>
      <c r="R500" s="804" t="s">
        <v>936</v>
      </c>
      <c r="S500" s="807" t="s">
        <v>936</v>
      </c>
      <c r="T500" s="781"/>
      <c r="U500" s="792" t="s">
        <v>4671</v>
      </c>
      <c r="V500" s="781"/>
    </row>
    <row r="501" spans="10:22">
      <c r="J501" s="804" t="s">
        <v>936</v>
      </c>
      <c r="K501" s="781"/>
      <c r="L501" s="781"/>
      <c r="M501" s="781"/>
      <c r="N501" s="781"/>
      <c r="O501" s="781"/>
      <c r="P501" s="781"/>
      <c r="Q501" s="781"/>
      <c r="R501" s="804" t="s">
        <v>936</v>
      </c>
      <c r="S501" s="807" t="s">
        <v>936</v>
      </c>
      <c r="T501" s="781"/>
      <c r="U501" s="792" t="s">
        <v>4671</v>
      </c>
      <c r="V501" s="781"/>
    </row>
    <row r="502" spans="10:22">
      <c r="J502" s="804" t="s">
        <v>936</v>
      </c>
      <c r="K502" s="781"/>
      <c r="L502" s="781"/>
      <c r="M502" s="781"/>
      <c r="N502" s="781"/>
      <c r="O502" s="781"/>
      <c r="P502" s="781"/>
      <c r="Q502" s="781"/>
      <c r="R502" s="804" t="s">
        <v>936</v>
      </c>
      <c r="S502" s="807" t="s">
        <v>936</v>
      </c>
      <c r="T502" s="781"/>
      <c r="U502" s="792" t="s">
        <v>4671</v>
      </c>
      <c r="V502" s="781"/>
    </row>
    <row r="503" spans="10:22">
      <c r="J503" s="804" t="s">
        <v>936</v>
      </c>
      <c r="K503" s="781"/>
      <c r="L503" s="781"/>
      <c r="M503" s="781"/>
      <c r="N503" s="781"/>
      <c r="O503" s="781"/>
      <c r="P503" s="781"/>
      <c r="Q503" s="781"/>
      <c r="R503" s="804" t="s">
        <v>936</v>
      </c>
      <c r="S503" s="807" t="s">
        <v>936</v>
      </c>
      <c r="T503" s="781"/>
      <c r="U503" s="792" t="s">
        <v>4671</v>
      </c>
      <c r="V503" s="781"/>
    </row>
    <row r="504" spans="10:22">
      <c r="J504" s="804" t="s">
        <v>936</v>
      </c>
      <c r="K504" s="781"/>
      <c r="L504" s="781"/>
      <c r="M504" s="781"/>
      <c r="N504" s="781"/>
      <c r="O504" s="781"/>
      <c r="P504" s="781"/>
      <c r="Q504" s="781"/>
      <c r="R504" s="804" t="s">
        <v>936</v>
      </c>
      <c r="S504" s="807" t="s">
        <v>936</v>
      </c>
      <c r="T504" s="781"/>
      <c r="U504" s="792" t="s">
        <v>4671</v>
      </c>
      <c r="V504" s="781"/>
    </row>
    <row r="505" spans="10:22">
      <c r="J505" s="804" t="s">
        <v>936</v>
      </c>
      <c r="K505" s="781"/>
      <c r="L505" s="781"/>
      <c r="M505" s="781"/>
      <c r="N505" s="781"/>
      <c r="O505" s="781"/>
      <c r="P505" s="781"/>
      <c r="Q505" s="781"/>
      <c r="R505" s="804" t="s">
        <v>936</v>
      </c>
      <c r="S505" s="807" t="s">
        <v>936</v>
      </c>
      <c r="T505" s="781"/>
      <c r="U505" s="792" t="s">
        <v>4671</v>
      </c>
      <c r="V505" s="781"/>
    </row>
    <row r="506" spans="10:22">
      <c r="J506" s="804" t="s">
        <v>936</v>
      </c>
      <c r="K506" s="781"/>
      <c r="L506" s="781"/>
      <c r="M506" s="781"/>
      <c r="N506" s="781"/>
      <c r="O506" s="781"/>
      <c r="P506" s="781"/>
      <c r="Q506" s="781"/>
      <c r="R506" s="804" t="s">
        <v>936</v>
      </c>
      <c r="S506" s="807" t="s">
        <v>936</v>
      </c>
      <c r="T506" s="781"/>
      <c r="U506" s="792" t="s">
        <v>4671</v>
      </c>
      <c r="V506" s="781"/>
    </row>
    <row r="507" spans="10:22">
      <c r="J507" s="804" t="s">
        <v>936</v>
      </c>
      <c r="K507" s="781"/>
      <c r="L507" s="781"/>
      <c r="M507" s="781"/>
      <c r="N507" s="781"/>
      <c r="O507" s="781"/>
      <c r="P507" s="781"/>
      <c r="Q507" s="781"/>
      <c r="R507" s="804" t="s">
        <v>936</v>
      </c>
      <c r="S507" s="807" t="s">
        <v>936</v>
      </c>
      <c r="T507" s="781"/>
      <c r="U507" s="792" t="s">
        <v>4671</v>
      </c>
      <c r="V507" s="781"/>
    </row>
    <row r="508" spans="10:22">
      <c r="J508" s="804" t="s">
        <v>936</v>
      </c>
      <c r="K508" s="781"/>
      <c r="L508" s="781"/>
      <c r="M508" s="781"/>
      <c r="N508" s="781"/>
      <c r="O508" s="781"/>
      <c r="P508" s="781"/>
      <c r="Q508" s="781"/>
      <c r="R508" s="804" t="s">
        <v>936</v>
      </c>
      <c r="S508" s="807" t="s">
        <v>936</v>
      </c>
      <c r="T508" s="781"/>
      <c r="U508" s="792" t="s">
        <v>4671</v>
      </c>
      <c r="V508" s="781"/>
    </row>
    <row r="509" spans="10:22">
      <c r="J509" s="804" t="s">
        <v>936</v>
      </c>
      <c r="K509" s="781"/>
      <c r="L509" s="781"/>
      <c r="M509" s="781"/>
      <c r="N509" s="781"/>
      <c r="O509" s="781"/>
      <c r="P509" s="781"/>
      <c r="Q509" s="781"/>
      <c r="R509" s="804" t="s">
        <v>936</v>
      </c>
      <c r="S509" s="807" t="s">
        <v>936</v>
      </c>
      <c r="T509" s="781"/>
      <c r="U509" s="792" t="s">
        <v>4671</v>
      </c>
      <c r="V509" s="781"/>
    </row>
    <row r="510" spans="10:22">
      <c r="J510" s="804" t="s">
        <v>936</v>
      </c>
      <c r="K510" s="781"/>
      <c r="L510" s="781"/>
      <c r="M510" s="781"/>
      <c r="N510" s="781"/>
      <c r="O510" s="781"/>
      <c r="P510" s="781"/>
      <c r="Q510" s="781"/>
      <c r="R510" s="804" t="s">
        <v>936</v>
      </c>
      <c r="S510" s="807" t="s">
        <v>936</v>
      </c>
      <c r="T510" s="781"/>
      <c r="U510" s="792" t="s">
        <v>4671</v>
      </c>
      <c r="V510" s="781"/>
    </row>
    <row r="511" spans="10:22">
      <c r="J511" s="804" t="s">
        <v>936</v>
      </c>
      <c r="K511" s="781"/>
      <c r="L511" s="781"/>
      <c r="M511" s="781"/>
      <c r="N511" s="781"/>
      <c r="O511" s="781"/>
      <c r="P511" s="781"/>
      <c r="Q511" s="781"/>
      <c r="R511" s="804" t="s">
        <v>936</v>
      </c>
      <c r="S511" s="807" t="s">
        <v>936</v>
      </c>
      <c r="T511" s="781"/>
      <c r="U511" s="792" t="s">
        <v>4671</v>
      </c>
      <c r="V511" s="781"/>
    </row>
    <row r="512" spans="10:22">
      <c r="J512" s="804" t="s">
        <v>936</v>
      </c>
      <c r="K512" s="781"/>
      <c r="L512" s="781"/>
      <c r="M512" s="781"/>
      <c r="N512" s="781"/>
      <c r="O512" s="781"/>
      <c r="P512" s="781"/>
      <c r="Q512" s="781"/>
      <c r="R512" s="804" t="s">
        <v>936</v>
      </c>
      <c r="S512" s="807" t="s">
        <v>936</v>
      </c>
      <c r="T512" s="781"/>
      <c r="U512" s="792" t="s">
        <v>4671</v>
      </c>
      <c r="V512" s="781"/>
    </row>
    <row r="513" spans="10:22">
      <c r="J513" s="804" t="s">
        <v>936</v>
      </c>
      <c r="K513" s="781"/>
      <c r="L513" s="781"/>
      <c r="M513" s="781"/>
      <c r="N513" s="781"/>
      <c r="O513" s="781"/>
      <c r="P513" s="781"/>
      <c r="Q513" s="781"/>
      <c r="R513" s="804" t="s">
        <v>936</v>
      </c>
      <c r="S513" s="807" t="s">
        <v>936</v>
      </c>
      <c r="T513" s="781"/>
      <c r="U513" s="792" t="s">
        <v>4671</v>
      </c>
      <c r="V513" s="781"/>
    </row>
    <row r="514" spans="10:22">
      <c r="J514" s="804" t="s">
        <v>936</v>
      </c>
      <c r="K514" s="781"/>
      <c r="L514" s="781"/>
      <c r="M514" s="781"/>
      <c r="N514" s="781"/>
      <c r="O514" s="781"/>
      <c r="P514" s="781"/>
      <c r="Q514" s="781"/>
      <c r="R514" s="804" t="s">
        <v>936</v>
      </c>
      <c r="S514" s="807" t="s">
        <v>936</v>
      </c>
      <c r="T514" s="781"/>
      <c r="U514" s="792" t="s">
        <v>4671</v>
      </c>
      <c r="V514" s="781"/>
    </row>
    <row r="515" spans="10:22">
      <c r="J515" s="804" t="s">
        <v>936</v>
      </c>
      <c r="K515" s="781"/>
      <c r="L515" s="781"/>
      <c r="M515" s="781"/>
      <c r="N515" s="781"/>
      <c r="O515" s="781"/>
      <c r="P515" s="781"/>
      <c r="Q515" s="781"/>
      <c r="R515" s="804" t="s">
        <v>936</v>
      </c>
      <c r="S515" s="807" t="s">
        <v>936</v>
      </c>
      <c r="T515" s="781"/>
      <c r="U515" s="792" t="s">
        <v>4671</v>
      </c>
      <c r="V515" s="781"/>
    </row>
    <row r="516" spans="10:22">
      <c r="J516" s="804" t="s">
        <v>936</v>
      </c>
      <c r="K516" s="781"/>
      <c r="L516" s="781"/>
      <c r="M516" s="781"/>
      <c r="N516" s="781"/>
      <c r="O516" s="781"/>
      <c r="P516" s="781"/>
      <c r="Q516" s="781"/>
      <c r="R516" s="804" t="s">
        <v>936</v>
      </c>
      <c r="S516" s="807" t="s">
        <v>936</v>
      </c>
      <c r="T516" s="781"/>
      <c r="U516" s="792" t="s">
        <v>4671</v>
      </c>
      <c r="V516" s="781"/>
    </row>
    <row r="517" spans="10:22">
      <c r="J517" s="804" t="s">
        <v>936</v>
      </c>
      <c r="K517" s="781"/>
      <c r="L517" s="781"/>
      <c r="M517" s="781"/>
      <c r="N517" s="781"/>
      <c r="O517" s="781"/>
      <c r="P517" s="781"/>
      <c r="Q517" s="781"/>
      <c r="R517" s="804" t="s">
        <v>936</v>
      </c>
      <c r="S517" s="807" t="s">
        <v>936</v>
      </c>
      <c r="T517" s="781"/>
      <c r="U517" s="792" t="s">
        <v>4671</v>
      </c>
      <c r="V517" s="781"/>
    </row>
    <row r="518" spans="10:22">
      <c r="J518" s="804" t="s">
        <v>936</v>
      </c>
      <c r="K518" s="781"/>
      <c r="L518" s="781"/>
      <c r="M518" s="781"/>
      <c r="N518" s="781"/>
      <c r="O518" s="781"/>
      <c r="P518" s="781"/>
      <c r="Q518" s="781"/>
      <c r="R518" s="804" t="s">
        <v>936</v>
      </c>
      <c r="S518" s="807" t="s">
        <v>936</v>
      </c>
      <c r="T518" s="781"/>
      <c r="U518" s="792" t="s">
        <v>4671</v>
      </c>
      <c r="V518" s="781"/>
    </row>
    <row r="519" spans="10:22">
      <c r="J519" s="804" t="s">
        <v>936</v>
      </c>
      <c r="K519" s="781"/>
      <c r="L519" s="781"/>
      <c r="M519" s="781"/>
      <c r="N519" s="781"/>
      <c r="O519" s="781"/>
      <c r="P519" s="781"/>
      <c r="Q519" s="781"/>
      <c r="R519" s="804" t="s">
        <v>936</v>
      </c>
      <c r="S519" s="807" t="s">
        <v>936</v>
      </c>
      <c r="T519" s="781"/>
      <c r="U519" s="792" t="s">
        <v>4671</v>
      </c>
      <c r="V519" s="781"/>
    </row>
    <row r="520" spans="10:22">
      <c r="J520" s="804" t="s">
        <v>936</v>
      </c>
      <c r="K520" s="781"/>
      <c r="L520" s="781"/>
      <c r="M520" s="781"/>
      <c r="N520" s="781"/>
      <c r="O520" s="781"/>
      <c r="P520" s="781"/>
      <c r="Q520" s="781"/>
      <c r="R520" s="804" t="s">
        <v>936</v>
      </c>
      <c r="S520" s="807" t="s">
        <v>936</v>
      </c>
      <c r="T520" s="781"/>
      <c r="U520" s="792" t="s">
        <v>4671</v>
      </c>
      <c r="V520" s="781"/>
    </row>
    <row r="521" spans="10:22">
      <c r="J521" s="804" t="s">
        <v>936</v>
      </c>
      <c r="K521" s="781"/>
      <c r="L521" s="781"/>
      <c r="M521" s="781"/>
      <c r="N521" s="781"/>
      <c r="O521" s="781"/>
      <c r="P521" s="781"/>
      <c r="Q521" s="781"/>
      <c r="R521" s="804" t="s">
        <v>936</v>
      </c>
      <c r="S521" s="807" t="s">
        <v>936</v>
      </c>
      <c r="T521" s="781"/>
      <c r="U521" s="792" t="s">
        <v>4671</v>
      </c>
      <c r="V521" s="781"/>
    </row>
    <row r="522" spans="10:22">
      <c r="J522" s="804" t="s">
        <v>936</v>
      </c>
      <c r="K522" s="781"/>
      <c r="L522" s="781"/>
      <c r="M522" s="781"/>
      <c r="N522" s="781"/>
      <c r="O522" s="781"/>
      <c r="P522" s="781"/>
      <c r="Q522" s="781"/>
      <c r="R522" s="804" t="s">
        <v>936</v>
      </c>
      <c r="S522" s="807" t="s">
        <v>936</v>
      </c>
      <c r="T522" s="781"/>
      <c r="U522" s="792" t="s">
        <v>4671</v>
      </c>
      <c r="V522" s="781"/>
    </row>
    <row r="523" spans="10:22">
      <c r="J523" s="804" t="s">
        <v>936</v>
      </c>
      <c r="K523" s="781"/>
      <c r="L523" s="781"/>
      <c r="M523" s="781"/>
      <c r="N523" s="781"/>
      <c r="O523" s="781"/>
      <c r="P523" s="781"/>
      <c r="Q523" s="781"/>
      <c r="R523" s="804" t="s">
        <v>936</v>
      </c>
      <c r="S523" s="807" t="s">
        <v>936</v>
      </c>
      <c r="T523" s="781"/>
      <c r="U523" s="792" t="s">
        <v>4671</v>
      </c>
      <c r="V523" s="781"/>
    </row>
    <row r="524" spans="10:22">
      <c r="J524" s="804" t="s">
        <v>936</v>
      </c>
      <c r="K524" s="781"/>
      <c r="L524" s="781"/>
      <c r="M524" s="781"/>
      <c r="N524" s="781"/>
      <c r="O524" s="781"/>
      <c r="P524" s="781"/>
      <c r="Q524" s="781"/>
      <c r="R524" s="804" t="s">
        <v>936</v>
      </c>
      <c r="S524" s="807" t="s">
        <v>936</v>
      </c>
      <c r="T524" s="781"/>
      <c r="U524" s="792" t="s">
        <v>4671</v>
      </c>
      <c r="V524" s="781"/>
    </row>
    <row r="525" spans="10:22">
      <c r="J525" s="804" t="s">
        <v>936</v>
      </c>
      <c r="K525" s="781"/>
      <c r="L525" s="781"/>
      <c r="M525" s="781"/>
      <c r="N525" s="781"/>
      <c r="O525" s="781"/>
      <c r="P525" s="781"/>
      <c r="Q525" s="781"/>
      <c r="R525" s="804" t="s">
        <v>936</v>
      </c>
      <c r="S525" s="807" t="s">
        <v>936</v>
      </c>
      <c r="T525" s="781"/>
      <c r="U525" s="792" t="s">
        <v>4671</v>
      </c>
      <c r="V525" s="781"/>
    </row>
    <row r="526" spans="10:22">
      <c r="J526" s="804" t="s">
        <v>936</v>
      </c>
      <c r="K526" s="781"/>
      <c r="L526" s="781"/>
      <c r="M526" s="781"/>
      <c r="N526" s="781"/>
      <c r="O526" s="781"/>
      <c r="P526" s="781"/>
      <c r="Q526" s="781"/>
      <c r="R526" s="804" t="s">
        <v>936</v>
      </c>
      <c r="S526" s="807" t="s">
        <v>936</v>
      </c>
      <c r="T526" s="781"/>
      <c r="U526" s="792" t="s">
        <v>4671</v>
      </c>
      <c r="V526" s="781"/>
    </row>
    <row r="527" spans="10:22">
      <c r="J527" s="804" t="s">
        <v>936</v>
      </c>
      <c r="K527" s="781"/>
      <c r="L527" s="781"/>
      <c r="M527" s="781"/>
      <c r="N527" s="781"/>
      <c r="O527" s="781"/>
      <c r="P527" s="781"/>
      <c r="Q527" s="781"/>
      <c r="R527" s="804" t="s">
        <v>936</v>
      </c>
      <c r="S527" s="807" t="s">
        <v>936</v>
      </c>
      <c r="T527" s="781"/>
      <c r="U527" s="792" t="s">
        <v>4671</v>
      </c>
      <c r="V527" s="781"/>
    </row>
    <row r="528" spans="10:22">
      <c r="J528" s="804" t="s">
        <v>936</v>
      </c>
      <c r="K528" s="781"/>
      <c r="L528" s="781"/>
      <c r="M528" s="781"/>
      <c r="N528" s="781"/>
      <c r="O528" s="781"/>
      <c r="P528" s="781"/>
      <c r="Q528" s="781"/>
      <c r="R528" s="804" t="s">
        <v>936</v>
      </c>
      <c r="S528" s="807" t="s">
        <v>936</v>
      </c>
      <c r="T528" s="781"/>
      <c r="U528" s="792" t="s">
        <v>4671</v>
      </c>
      <c r="V528" s="781"/>
    </row>
    <row r="529" spans="10:22">
      <c r="J529" s="804" t="s">
        <v>936</v>
      </c>
      <c r="K529" s="781"/>
      <c r="L529" s="781"/>
      <c r="M529" s="781"/>
      <c r="N529" s="781"/>
      <c r="O529" s="781"/>
      <c r="P529" s="781"/>
      <c r="Q529" s="781"/>
      <c r="R529" s="804" t="s">
        <v>936</v>
      </c>
      <c r="S529" s="807" t="s">
        <v>936</v>
      </c>
      <c r="T529" s="781"/>
      <c r="U529" s="792" t="s">
        <v>4671</v>
      </c>
      <c r="V529" s="781"/>
    </row>
    <row r="530" spans="10:22">
      <c r="J530" s="804" t="s">
        <v>936</v>
      </c>
      <c r="K530" s="781"/>
      <c r="L530" s="781"/>
      <c r="M530" s="781"/>
      <c r="N530" s="781"/>
      <c r="O530" s="781"/>
      <c r="P530" s="781"/>
      <c r="Q530" s="781"/>
      <c r="R530" s="804" t="s">
        <v>936</v>
      </c>
      <c r="S530" s="807" t="s">
        <v>936</v>
      </c>
      <c r="T530" s="781"/>
      <c r="U530" s="792" t="s">
        <v>4671</v>
      </c>
      <c r="V530" s="781"/>
    </row>
    <row r="531" spans="10:22">
      <c r="J531" s="804" t="s">
        <v>936</v>
      </c>
      <c r="K531" s="781"/>
      <c r="L531" s="781"/>
      <c r="M531" s="781"/>
      <c r="N531" s="781"/>
      <c r="O531" s="781"/>
      <c r="P531" s="781"/>
      <c r="Q531" s="781"/>
      <c r="R531" s="804" t="s">
        <v>936</v>
      </c>
      <c r="S531" s="807" t="s">
        <v>936</v>
      </c>
      <c r="T531" s="781"/>
      <c r="U531" s="792" t="s">
        <v>4671</v>
      </c>
      <c r="V531" s="781"/>
    </row>
    <row r="532" spans="10:22">
      <c r="J532" s="804" t="s">
        <v>936</v>
      </c>
      <c r="K532" s="781"/>
      <c r="L532" s="781"/>
      <c r="M532" s="781"/>
      <c r="N532" s="781"/>
      <c r="O532" s="781"/>
      <c r="P532" s="781"/>
      <c r="Q532" s="781"/>
      <c r="R532" s="804" t="s">
        <v>936</v>
      </c>
      <c r="S532" s="807" t="s">
        <v>936</v>
      </c>
      <c r="T532" s="781"/>
      <c r="U532" s="792" t="s">
        <v>4671</v>
      </c>
      <c r="V532" s="781"/>
    </row>
    <row r="533" spans="10:22">
      <c r="J533" s="804" t="s">
        <v>936</v>
      </c>
      <c r="K533" s="781"/>
      <c r="L533" s="781"/>
      <c r="M533" s="781"/>
      <c r="N533" s="781"/>
      <c r="O533" s="781"/>
      <c r="P533" s="781"/>
      <c r="Q533" s="781"/>
      <c r="R533" s="804" t="s">
        <v>936</v>
      </c>
      <c r="S533" s="807" t="s">
        <v>936</v>
      </c>
      <c r="T533" s="781"/>
      <c r="U533" s="792" t="s">
        <v>4671</v>
      </c>
      <c r="V533" s="781"/>
    </row>
    <row r="534" spans="10:22">
      <c r="J534" s="804" t="s">
        <v>936</v>
      </c>
      <c r="K534" s="781"/>
      <c r="L534" s="781"/>
      <c r="M534" s="781"/>
      <c r="N534" s="781"/>
      <c r="O534" s="781"/>
      <c r="P534" s="781"/>
      <c r="Q534" s="781"/>
      <c r="R534" s="804" t="s">
        <v>936</v>
      </c>
      <c r="S534" s="807" t="s">
        <v>936</v>
      </c>
      <c r="T534" s="781"/>
      <c r="U534" s="792" t="s">
        <v>4671</v>
      </c>
      <c r="V534" s="781"/>
    </row>
    <row r="535" spans="10:22">
      <c r="J535" s="804" t="s">
        <v>936</v>
      </c>
      <c r="K535" s="781"/>
      <c r="L535" s="781"/>
      <c r="M535" s="781"/>
      <c r="N535" s="781"/>
      <c r="O535" s="781"/>
      <c r="P535" s="781"/>
      <c r="Q535" s="781"/>
      <c r="R535" s="804" t="s">
        <v>936</v>
      </c>
      <c r="S535" s="807" t="s">
        <v>936</v>
      </c>
      <c r="T535" s="781"/>
      <c r="U535" s="792" t="s">
        <v>4671</v>
      </c>
      <c r="V535" s="781"/>
    </row>
    <row r="536" spans="10:22">
      <c r="J536" s="804" t="s">
        <v>936</v>
      </c>
      <c r="K536" s="781"/>
      <c r="L536" s="781"/>
      <c r="M536" s="781"/>
      <c r="N536" s="781"/>
      <c r="O536" s="781"/>
      <c r="P536" s="781"/>
      <c r="Q536" s="781"/>
      <c r="R536" s="804" t="s">
        <v>936</v>
      </c>
      <c r="S536" s="807" t="s">
        <v>936</v>
      </c>
      <c r="T536" s="781"/>
      <c r="U536" s="792" t="s">
        <v>4671</v>
      </c>
      <c r="V536" s="781"/>
    </row>
    <row r="537" spans="10:22">
      <c r="J537" s="804" t="s">
        <v>936</v>
      </c>
      <c r="K537" s="781"/>
      <c r="L537" s="781"/>
      <c r="M537" s="781"/>
      <c r="N537" s="781"/>
      <c r="O537" s="781"/>
      <c r="P537" s="781"/>
      <c r="Q537" s="781"/>
      <c r="R537" s="804" t="s">
        <v>936</v>
      </c>
      <c r="S537" s="807" t="s">
        <v>936</v>
      </c>
      <c r="T537" s="781"/>
      <c r="U537" s="792" t="s">
        <v>4671</v>
      </c>
      <c r="V537" s="781"/>
    </row>
    <row r="538" spans="10:22">
      <c r="J538" s="804" t="s">
        <v>936</v>
      </c>
      <c r="K538" s="781"/>
      <c r="L538" s="781"/>
      <c r="M538" s="781"/>
      <c r="N538" s="781"/>
      <c r="O538" s="781"/>
      <c r="P538" s="781"/>
      <c r="Q538" s="781"/>
      <c r="R538" s="804" t="s">
        <v>936</v>
      </c>
      <c r="S538" s="807" t="s">
        <v>936</v>
      </c>
      <c r="T538" s="781"/>
      <c r="U538" s="792" t="s">
        <v>4671</v>
      </c>
      <c r="V538" s="781"/>
    </row>
    <row r="539" spans="10:22">
      <c r="J539" s="804" t="s">
        <v>936</v>
      </c>
      <c r="K539" s="781"/>
      <c r="L539" s="781"/>
      <c r="M539" s="781"/>
      <c r="N539" s="781"/>
      <c r="O539" s="781"/>
      <c r="P539" s="781"/>
      <c r="Q539" s="781"/>
      <c r="R539" s="804" t="s">
        <v>936</v>
      </c>
      <c r="S539" s="807" t="s">
        <v>936</v>
      </c>
      <c r="T539" s="781"/>
      <c r="U539" s="792" t="s">
        <v>4671</v>
      </c>
      <c r="V539" s="781"/>
    </row>
    <row r="540" spans="10:22">
      <c r="J540" s="804" t="s">
        <v>936</v>
      </c>
      <c r="K540" s="781"/>
      <c r="L540" s="781"/>
      <c r="M540" s="781"/>
      <c r="N540" s="781"/>
      <c r="O540" s="781"/>
      <c r="P540" s="781"/>
      <c r="Q540" s="781"/>
      <c r="R540" s="804" t="s">
        <v>936</v>
      </c>
      <c r="S540" s="807" t="s">
        <v>936</v>
      </c>
      <c r="T540" s="781"/>
      <c r="U540" s="792" t="s">
        <v>4671</v>
      </c>
      <c r="V540" s="781"/>
    </row>
    <row r="541" spans="10:22">
      <c r="J541" s="804" t="s">
        <v>936</v>
      </c>
      <c r="K541" s="781"/>
      <c r="L541" s="781"/>
      <c r="M541" s="781"/>
      <c r="N541" s="781"/>
      <c r="O541" s="781"/>
      <c r="P541" s="781"/>
      <c r="Q541" s="781"/>
      <c r="R541" s="804" t="s">
        <v>936</v>
      </c>
      <c r="S541" s="807" t="s">
        <v>936</v>
      </c>
      <c r="T541" s="781"/>
      <c r="U541" s="792" t="s">
        <v>4671</v>
      </c>
      <c r="V541" s="781"/>
    </row>
    <row r="542" spans="10:22">
      <c r="J542" s="804" t="s">
        <v>936</v>
      </c>
      <c r="K542" s="781"/>
      <c r="L542" s="781"/>
      <c r="M542" s="781"/>
      <c r="N542" s="781"/>
      <c r="O542" s="781"/>
      <c r="P542" s="781"/>
      <c r="Q542" s="781"/>
      <c r="R542" s="804" t="s">
        <v>936</v>
      </c>
      <c r="S542" s="807" t="s">
        <v>936</v>
      </c>
      <c r="T542" s="781"/>
      <c r="U542" s="792" t="s">
        <v>4671</v>
      </c>
      <c r="V542" s="781"/>
    </row>
    <row r="543" spans="10:22">
      <c r="J543" s="804" t="s">
        <v>936</v>
      </c>
      <c r="K543" s="781"/>
      <c r="L543" s="781"/>
      <c r="M543" s="781"/>
      <c r="N543" s="781"/>
      <c r="O543" s="781"/>
      <c r="P543" s="781"/>
      <c r="Q543" s="781"/>
      <c r="R543" s="804" t="s">
        <v>936</v>
      </c>
      <c r="S543" s="807" t="s">
        <v>936</v>
      </c>
      <c r="T543" s="781"/>
      <c r="U543" s="792" t="s">
        <v>4671</v>
      </c>
      <c r="V543" s="781"/>
    </row>
    <row r="544" spans="10:22">
      <c r="J544" s="804" t="s">
        <v>936</v>
      </c>
      <c r="K544" s="781"/>
      <c r="L544" s="781"/>
      <c r="M544" s="781"/>
      <c r="N544" s="781"/>
      <c r="O544" s="781"/>
      <c r="P544" s="781"/>
      <c r="Q544" s="781"/>
      <c r="R544" s="804" t="s">
        <v>936</v>
      </c>
      <c r="S544" s="807" t="s">
        <v>936</v>
      </c>
      <c r="T544" s="781"/>
      <c r="U544" s="792" t="s">
        <v>4671</v>
      </c>
      <c r="V544" s="781"/>
    </row>
    <row r="545" spans="10:22">
      <c r="J545" s="804" t="s">
        <v>936</v>
      </c>
      <c r="K545" s="781"/>
      <c r="L545" s="781"/>
      <c r="M545" s="781"/>
      <c r="N545" s="781"/>
      <c r="O545" s="781"/>
      <c r="P545" s="781"/>
      <c r="Q545" s="781"/>
      <c r="R545" s="804" t="s">
        <v>936</v>
      </c>
      <c r="S545" s="807" t="s">
        <v>936</v>
      </c>
      <c r="T545" s="781"/>
      <c r="U545" s="792" t="s">
        <v>4671</v>
      </c>
      <c r="V545" s="781"/>
    </row>
    <row r="546" spans="10:22">
      <c r="J546" s="804" t="s">
        <v>936</v>
      </c>
      <c r="K546" s="781"/>
      <c r="L546" s="781"/>
      <c r="M546" s="781"/>
      <c r="N546" s="781"/>
      <c r="O546" s="781"/>
      <c r="P546" s="781"/>
      <c r="Q546" s="781"/>
      <c r="R546" s="804" t="s">
        <v>936</v>
      </c>
      <c r="S546" s="807" t="s">
        <v>936</v>
      </c>
      <c r="T546" s="781"/>
      <c r="U546" s="792" t="s">
        <v>4671</v>
      </c>
      <c r="V546" s="781"/>
    </row>
    <row r="547" spans="10:22">
      <c r="J547" s="804" t="s">
        <v>936</v>
      </c>
      <c r="K547" s="781"/>
      <c r="L547" s="781"/>
      <c r="M547" s="781"/>
      <c r="N547" s="781"/>
      <c r="O547" s="781"/>
      <c r="P547" s="781"/>
      <c r="Q547" s="781"/>
      <c r="R547" s="804" t="s">
        <v>936</v>
      </c>
      <c r="S547" s="807" t="s">
        <v>936</v>
      </c>
      <c r="T547" s="781"/>
      <c r="U547" s="792" t="s">
        <v>4671</v>
      </c>
      <c r="V547" s="781"/>
    </row>
    <row r="548" spans="10:22">
      <c r="J548" s="804" t="s">
        <v>936</v>
      </c>
      <c r="K548" s="781"/>
      <c r="L548" s="781"/>
      <c r="M548" s="781"/>
      <c r="N548" s="781"/>
      <c r="O548" s="781"/>
      <c r="P548" s="781"/>
      <c r="Q548" s="781"/>
      <c r="R548" s="804" t="s">
        <v>936</v>
      </c>
      <c r="S548" s="807" t="s">
        <v>936</v>
      </c>
      <c r="T548" s="781"/>
      <c r="U548" s="792" t="s">
        <v>4671</v>
      </c>
      <c r="V548" s="781"/>
    </row>
    <row r="549" spans="10:22">
      <c r="J549" s="804" t="s">
        <v>936</v>
      </c>
      <c r="K549" s="781"/>
      <c r="L549" s="781"/>
      <c r="M549" s="781"/>
      <c r="N549" s="781"/>
      <c r="O549" s="781"/>
      <c r="P549" s="781"/>
      <c r="Q549" s="781"/>
      <c r="R549" s="804" t="s">
        <v>936</v>
      </c>
      <c r="S549" s="807" t="s">
        <v>936</v>
      </c>
      <c r="T549" s="781"/>
      <c r="U549" s="792" t="s">
        <v>4671</v>
      </c>
      <c r="V549" s="781"/>
    </row>
    <row r="550" spans="10:22">
      <c r="J550" s="804" t="s">
        <v>936</v>
      </c>
      <c r="K550" s="781"/>
      <c r="L550" s="781"/>
      <c r="M550" s="781"/>
      <c r="N550" s="781"/>
      <c r="O550" s="781"/>
      <c r="P550" s="781"/>
      <c r="Q550" s="781"/>
      <c r="R550" s="804" t="s">
        <v>936</v>
      </c>
      <c r="S550" s="807" t="s">
        <v>936</v>
      </c>
      <c r="T550" s="781"/>
      <c r="U550" s="792" t="s">
        <v>4671</v>
      </c>
      <c r="V550" s="781"/>
    </row>
    <row r="551" spans="10:22">
      <c r="J551" s="804" t="s">
        <v>936</v>
      </c>
      <c r="K551" s="781"/>
      <c r="L551" s="781"/>
      <c r="M551" s="781"/>
      <c r="N551" s="781"/>
      <c r="O551" s="781"/>
      <c r="P551" s="781"/>
      <c r="Q551" s="781"/>
      <c r="R551" s="804" t="s">
        <v>936</v>
      </c>
      <c r="S551" s="807" t="s">
        <v>936</v>
      </c>
      <c r="T551" s="781"/>
      <c r="U551" s="792" t="s">
        <v>4671</v>
      </c>
      <c r="V551" s="781"/>
    </row>
    <row r="552" spans="10:22">
      <c r="J552" s="804" t="s">
        <v>936</v>
      </c>
      <c r="K552" s="781"/>
      <c r="L552" s="781"/>
      <c r="M552" s="781"/>
      <c r="N552" s="781"/>
      <c r="O552" s="781"/>
      <c r="P552" s="781"/>
      <c r="Q552" s="781"/>
      <c r="R552" s="804" t="s">
        <v>936</v>
      </c>
      <c r="S552" s="807" t="s">
        <v>936</v>
      </c>
      <c r="T552" s="781"/>
      <c r="U552" s="792" t="s">
        <v>4671</v>
      </c>
      <c r="V552" s="781"/>
    </row>
    <row r="553" spans="10:22">
      <c r="J553" s="804" t="s">
        <v>936</v>
      </c>
      <c r="K553" s="781"/>
      <c r="L553" s="781"/>
      <c r="M553" s="781"/>
      <c r="N553" s="781"/>
      <c r="O553" s="781"/>
      <c r="P553" s="781"/>
      <c r="Q553" s="781"/>
      <c r="R553" s="804" t="s">
        <v>936</v>
      </c>
      <c r="S553" s="807" t="s">
        <v>936</v>
      </c>
      <c r="T553" s="781"/>
      <c r="U553" s="792" t="s">
        <v>4671</v>
      </c>
      <c r="V553" s="781"/>
    </row>
    <row r="554" spans="10:22">
      <c r="J554" s="804" t="s">
        <v>936</v>
      </c>
      <c r="K554" s="781"/>
      <c r="L554" s="781"/>
      <c r="M554" s="781"/>
      <c r="N554" s="781"/>
      <c r="O554" s="781"/>
      <c r="P554" s="781"/>
      <c r="Q554" s="781"/>
      <c r="R554" s="804" t="s">
        <v>936</v>
      </c>
      <c r="S554" s="807" t="s">
        <v>936</v>
      </c>
      <c r="T554" s="781"/>
      <c r="U554" s="792" t="s">
        <v>4671</v>
      </c>
      <c r="V554" s="781"/>
    </row>
    <row r="555" spans="10:22">
      <c r="J555" s="804" t="s">
        <v>936</v>
      </c>
      <c r="K555" s="781"/>
      <c r="L555" s="781"/>
      <c r="M555" s="781"/>
      <c r="N555" s="781"/>
      <c r="O555" s="781"/>
      <c r="P555" s="781"/>
      <c r="Q555" s="781"/>
      <c r="R555" s="804" t="s">
        <v>936</v>
      </c>
      <c r="S555" s="807" t="s">
        <v>936</v>
      </c>
      <c r="T555" s="781"/>
      <c r="U555" s="792" t="s">
        <v>4671</v>
      </c>
      <c r="V555" s="781"/>
    </row>
    <row r="556" spans="10:22">
      <c r="J556" s="804" t="s">
        <v>936</v>
      </c>
      <c r="K556" s="781"/>
      <c r="L556" s="781"/>
      <c r="M556" s="781"/>
      <c r="N556" s="781"/>
      <c r="O556" s="781"/>
      <c r="P556" s="781"/>
      <c r="Q556" s="781"/>
      <c r="R556" s="804" t="s">
        <v>936</v>
      </c>
      <c r="S556" s="807" t="s">
        <v>936</v>
      </c>
      <c r="T556" s="781"/>
      <c r="U556" s="792" t="s">
        <v>4671</v>
      </c>
      <c r="V556" s="781"/>
    </row>
    <row r="557" spans="10:22">
      <c r="J557" s="804" t="s">
        <v>936</v>
      </c>
      <c r="K557" s="781"/>
      <c r="L557" s="781"/>
      <c r="M557" s="781"/>
      <c r="N557" s="781"/>
      <c r="O557" s="781"/>
      <c r="P557" s="781"/>
      <c r="Q557" s="781"/>
      <c r="R557" s="804" t="s">
        <v>936</v>
      </c>
      <c r="S557" s="807" t="s">
        <v>936</v>
      </c>
      <c r="T557" s="781"/>
      <c r="U557" s="792" t="s">
        <v>4671</v>
      </c>
      <c r="V557" s="781"/>
    </row>
    <row r="558" spans="10:22">
      <c r="J558" s="804" t="s">
        <v>936</v>
      </c>
      <c r="K558" s="781"/>
      <c r="L558" s="781"/>
      <c r="M558" s="781"/>
      <c r="N558" s="781"/>
      <c r="O558" s="781"/>
      <c r="P558" s="781"/>
      <c r="Q558" s="781"/>
      <c r="R558" s="804" t="s">
        <v>936</v>
      </c>
      <c r="S558" s="807" t="s">
        <v>936</v>
      </c>
      <c r="T558" s="781"/>
      <c r="U558" s="792" t="s">
        <v>4671</v>
      </c>
      <c r="V558" s="781"/>
    </row>
    <row r="559" spans="10:22">
      <c r="J559" s="804" t="s">
        <v>936</v>
      </c>
      <c r="K559" s="781"/>
      <c r="L559" s="781"/>
      <c r="M559" s="781"/>
      <c r="N559" s="781"/>
      <c r="O559" s="781"/>
      <c r="P559" s="781"/>
      <c r="Q559" s="781"/>
      <c r="R559" s="804" t="s">
        <v>936</v>
      </c>
      <c r="S559" s="807" t="s">
        <v>936</v>
      </c>
      <c r="T559" s="781"/>
      <c r="U559" s="792" t="s">
        <v>4671</v>
      </c>
      <c r="V559" s="781"/>
    </row>
    <row r="560" spans="10:22">
      <c r="J560" s="804" t="s">
        <v>936</v>
      </c>
      <c r="K560" s="781"/>
      <c r="L560" s="781"/>
      <c r="M560" s="781"/>
      <c r="N560" s="781"/>
      <c r="O560" s="781"/>
      <c r="P560" s="781"/>
      <c r="Q560" s="781"/>
      <c r="R560" s="804" t="s">
        <v>936</v>
      </c>
      <c r="S560" s="807" t="s">
        <v>936</v>
      </c>
      <c r="T560" s="781"/>
      <c r="U560" s="792" t="s">
        <v>4671</v>
      </c>
      <c r="V560" s="781"/>
    </row>
    <row r="561" spans="10:22">
      <c r="J561" s="804" t="s">
        <v>936</v>
      </c>
      <c r="K561" s="781"/>
      <c r="L561" s="781"/>
      <c r="M561" s="781"/>
      <c r="N561" s="781"/>
      <c r="O561" s="781"/>
      <c r="P561" s="781"/>
      <c r="Q561" s="781"/>
      <c r="R561" s="804" t="s">
        <v>936</v>
      </c>
      <c r="S561" s="807" t="s">
        <v>936</v>
      </c>
      <c r="T561" s="781"/>
      <c r="U561" s="792" t="s">
        <v>4671</v>
      </c>
      <c r="V561" s="781"/>
    </row>
    <row r="562" spans="10:22">
      <c r="J562" s="804" t="s">
        <v>936</v>
      </c>
      <c r="K562" s="781"/>
      <c r="L562" s="781"/>
      <c r="M562" s="781"/>
      <c r="N562" s="781"/>
      <c r="O562" s="781"/>
      <c r="P562" s="781"/>
      <c r="Q562" s="781"/>
      <c r="R562" s="804" t="s">
        <v>936</v>
      </c>
      <c r="S562" s="807" t="s">
        <v>936</v>
      </c>
      <c r="T562" s="781"/>
      <c r="U562" s="792" t="s">
        <v>4671</v>
      </c>
      <c r="V562" s="781"/>
    </row>
    <row r="563" spans="10:22">
      <c r="J563" s="804" t="s">
        <v>936</v>
      </c>
      <c r="K563" s="781"/>
      <c r="L563" s="781"/>
      <c r="M563" s="781"/>
      <c r="N563" s="781"/>
      <c r="O563" s="781"/>
      <c r="P563" s="781"/>
      <c r="Q563" s="781"/>
      <c r="R563" s="804" t="s">
        <v>936</v>
      </c>
      <c r="S563" s="807" t="s">
        <v>936</v>
      </c>
      <c r="T563" s="781"/>
      <c r="U563" s="792" t="s">
        <v>4671</v>
      </c>
      <c r="V563" s="781"/>
    </row>
    <row r="564" spans="10:22">
      <c r="J564" s="804" t="s">
        <v>936</v>
      </c>
      <c r="K564" s="781"/>
      <c r="L564" s="781"/>
      <c r="M564" s="781"/>
      <c r="N564" s="781"/>
      <c r="O564" s="781"/>
      <c r="P564" s="781"/>
      <c r="Q564" s="781"/>
      <c r="R564" s="804" t="s">
        <v>936</v>
      </c>
      <c r="S564" s="807" t="s">
        <v>936</v>
      </c>
      <c r="T564" s="781"/>
      <c r="U564" s="792" t="s">
        <v>4671</v>
      </c>
      <c r="V564" s="781"/>
    </row>
    <row r="565" spans="10:22">
      <c r="J565" s="804" t="s">
        <v>936</v>
      </c>
      <c r="K565" s="781"/>
      <c r="L565" s="781"/>
      <c r="M565" s="781"/>
      <c r="N565" s="781"/>
      <c r="O565" s="781"/>
      <c r="P565" s="781"/>
      <c r="Q565" s="781"/>
      <c r="R565" s="804" t="s">
        <v>936</v>
      </c>
      <c r="S565" s="807" t="s">
        <v>936</v>
      </c>
      <c r="T565" s="781"/>
      <c r="U565" s="792" t="s">
        <v>4671</v>
      </c>
      <c r="V565" s="781"/>
    </row>
    <row r="566" spans="10:22">
      <c r="J566" s="804" t="s">
        <v>936</v>
      </c>
      <c r="K566" s="781"/>
      <c r="L566" s="781"/>
      <c r="M566" s="781"/>
      <c r="N566" s="781"/>
      <c r="O566" s="781"/>
      <c r="P566" s="781"/>
      <c r="Q566" s="781"/>
      <c r="R566" s="804" t="s">
        <v>936</v>
      </c>
      <c r="S566" s="807" t="s">
        <v>936</v>
      </c>
      <c r="T566" s="781"/>
      <c r="U566" s="792" t="s">
        <v>4671</v>
      </c>
      <c r="V566" s="781"/>
    </row>
    <row r="567" spans="10:22">
      <c r="J567" s="804" t="s">
        <v>936</v>
      </c>
      <c r="K567" s="781"/>
      <c r="L567" s="781"/>
      <c r="M567" s="781"/>
      <c r="N567" s="781"/>
      <c r="O567" s="781"/>
      <c r="P567" s="781"/>
      <c r="Q567" s="781"/>
      <c r="R567" s="804" t="s">
        <v>936</v>
      </c>
      <c r="S567" s="807" t="s">
        <v>936</v>
      </c>
      <c r="T567" s="781"/>
      <c r="U567" s="792" t="s">
        <v>4671</v>
      </c>
      <c r="V567" s="781"/>
    </row>
    <row r="568" spans="10:22">
      <c r="J568" s="804" t="s">
        <v>936</v>
      </c>
      <c r="K568" s="781"/>
      <c r="L568" s="781"/>
      <c r="M568" s="781"/>
      <c r="N568" s="781"/>
      <c r="O568" s="781"/>
      <c r="P568" s="781"/>
      <c r="Q568" s="781"/>
      <c r="R568" s="804" t="s">
        <v>936</v>
      </c>
      <c r="S568" s="807" t="s">
        <v>936</v>
      </c>
      <c r="T568" s="781"/>
      <c r="U568" s="792" t="s">
        <v>4671</v>
      </c>
      <c r="V568" s="781"/>
    </row>
    <row r="569" spans="10:22">
      <c r="J569" s="804" t="s">
        <v>936</v>
      </c>
      <c r="K569" s="781"/>
      <c r="L569" s="781"/>
      <c r="M569" s="781"/>
      <c r="N569" s="781"/>
      <c r="O569" s="781"/>
      <c r="P569" s="781"/>
      <c r="Q569" s="781"/>
      <c r="R569" s="804" t="s">
        <v>936</v>
      </c>
      <c r="S569" s="807" t="s">
        <v>936</v>
      </c>
      <c r="T569" s="781"/>
      <c r="U569" s="792" t="s">
        <v>4671</v>
      </c>
      <c r="V569" s="781"/>
    </row>
    <row r="570" spans="10:22">
      <c r="J570" s="804" t="s">
        <v>936</v>
      </c>
      <c r="K570" s="781"/>
      <c r="L570" s="781"/>
      <c r="M570" s="781"/>
      <c r="N570" s="781"/>
      <c r="O570" s="781"/>
      <c r="P570" s="781"/>
      <c r="Q570" s="781"/>
      <c r="R570" s="804" t="s">
        <v>936</v>
      </c>
      <c r="S570" s="807" t="s">
        <v>936</v>
      </c>
      <c r="T570" s="781"/>
      <c r="U570" s="792" t="s">
        <v>4671</v>
      </c>
      <c r="V570" s="781"/>
    </row>
    <row r="571" spans="10:22">
      <c r="J571" s="804" t="s">
        <v>936</v>
      </c>
      <c r="K571" s="781"/>
      <c r="L571" s="781"/>
      <c r="M571" s="781"/>
      <c r="N571" s="781"/>
      <c r="O571" s="781"/>
      <c r="P571" s="781"/>
      <c r="Q571" s="781"/>
      <c r="R571" s="804" t="s">
        <v>936</v>
      </c>
      <c r="S571" s="807" t="s">
        <v>936</v>
      </c>
      <c r="T571" s="781"/>
      <c r="U571" s="792" t="s">
        <v>4671</v>
      </c>
      <c r="V571" s="781"/>
    </row>
    <row r="572" spans="10:22">
      <c r="J572" s="804" t="s">
        <v>936</v>
      </c>
      <c r="K572" s="781"/>
      <c r="L572" s="781"/>
      <c r="M572" s="781"/>
      <c r="N572" s="781"/>
      <c r="O572" s="781"/>
      <c r="P572" s="781"/>
      <c r="Q572" s="781"/>
      <c r="R572" s="804" t="s">
        <v>936</v>
      </c>
      <c r="S572" s="807" t="s">
        <v>936</v>
      </c>
      <c r="T572" s="781"/>
      <c r="U572" s="792" t="s">
        <v>4671</v>
      </c>
      <c r="V572" s="781"/>
    </row>
    <row r="573" spans="10:22">
      <c r="J573" s="804" t="s">
        <v>936</v>
      </c>
      <c r="K573" s="781"/>
      <c r="L573" s="781"/>
      <c r="M573" s="781"/>
      <c r="N573" s="781"/>
      <c r="O573" s="781"/>
      <c r="P573" s="781"/>
      <c r="Q573" s="781"/>
      <c r="R573" s="804" t="s">
        <v>936</v>
      </c>
      <c r="S573" s="807" t="s">
        <v>936</v>
      </c>
      <c r="T573" s="781"/>
      <c r="U573" s="792" t="s">
        <v>4671</v>
      </c>
      <c r="V573" s="781"/>
    </row>
    <row r="574" spans="10:22">
      <c r="J574" s="804" t="s">
        <v>936</v>
      </c>
      <c r="K574" s="781"/>
      <c r="L574" s="781"/>
      <c r="M574" s="781"/>
      <c r="N574" s="781"/>
      <c r="O574" s="781"/>
      <c r="P574" s="781"/>
      <c r="Q574" s="781"/>
      <c r="R574" s="804" t="s">
        <v>936</v>
      </c>
      <c r="S574" s="807" t="s">
        <v>936</v>
      </c>
      <c r="T574" s="781"/>
      <c r="U574" s="792" t="s">
        <v>4671</v>
      </c>
      <c r="V574" s="781"/>
    </row>
    <row r="575" spans="10:22">
      <c r="J575" s="804" t="s">
        <v>936</v>
      </c>
      <c r="K575" s="781"/>
      <c r="L575" s="781"/>
      <c r="M575" s="781"/>
      <c r="N575" s="781"/>
      <c r="O575" s="781"/>
      <c r="P575" s="781"/>
      <c r="Q575" s="781"/>
      <c r="R575" s="804" t="s">
        <v>936</v>
      </c>
      <c r="S575" s="807" t="s">
        <v>936</v>
      </c>
      <c r="T575" s="781"/>
      <c r="U575" s="792" t="s">
        <v>4671</v>
      </c>
      <c r="V575" s="781"/>
    </row>
    <row r="576" spans="10:22">
      <c r="J576" s="804" t="s">
        <v>936</v>
      </c>
      <c r="K576" s="781"/>
      <c r="L576" s="781"/>
      <c r="M576" s="781"/>
      <c r="N576" s="781"/>
      <c r="O576" s="781"/>
      <c r="P576" s="781"/>
      <c r="Q576" s="781"/>
      <c r="R576" s="804" t="s">
        <v>936</v>
      </c>
      <c r="S576" s="807" t="s">
        <v>936</v>
      </c>
      <c r="T576" s="781"/>
      <c r="U576" s="792" t="s">
        <v>4671</v>
      </c>
      <c r="V576" s="781"/>
    </row>
    <row r="577" spans="10:22">
      <c r="J577" s="804" t="s">
        <v>936</v>
      </c>
      <c r="K577" s="781"/>
      <c r="L577" s="781"/>
      <c r="M577" s="781"/>
      <c r="N577" s="781"/>
      <c r="O577" s="781"/>
      <c r="P577" s="781"/>
      <c r="Q577" s="781"/>
      <c r="R577" s="804" t="s">
        <v>936</v>
      </c>
      <c r="S577" s="807" t="s">
        <v>936</v>
      </c>
      <c r="T577" s="781"/>
      <c r="U577" s="792" t="s">
        <v>4671</v>
      </c>
      <c r="V577" s="781"/>
    </row>
    <row r="578" spans="10:22">
      <c r="J578" s="804" t="s">
        <v>936</v>
      </c>
      <c r="K578" s="781"/>
      <c r="L578" s="781"/>
      <c r="M578" s="781"/>
      <c r="N578" s="781"/>
      <c r="O578" s="781"/>
      <c r="P578" s="781"/>
      <c r="Q578" s="781"/>
      <c r="R578" s="804" t="s">
        <v>936</v>
      </c>
      <c r="S578" s="807" t="s">
        <v>936</v>
      </c>
      <c r="T578" s="781"/>
      <c r="U578" s="792" t="s">
        <v>4671</v>
      </c>
      <c r="V578" s="781"/>
    </row>
    <row r="579" spans="10:22">
      <c r="J579" s="804" t="s">
        <v>936</v>
      </c>
      <c r="K579" s="781"/>
      <c r="L579" s="781"/>
      <c r="M579" s="781"/>
      <c r="N579" s="781"/>
      <c r="O579" s="781"/>
      <c r="P579" s="781"/>
      <c r="Q579" s="781"/>
      <c r="R579" s="804" t="s">
        <v>936</v>
      </c>
      <c r="S579" s="807" t="s">
        <v>936</v>
      </c>
      <c r="T579" s="781"/>
      <c r="U579" s="792" t="s">
        <v>4671</v>
      </c>
      <c r="V579" s="781"/>
    </row>
    <row r="580" spans="10:22">
      <c r="J580" s="804" t="s">
        <v>936</v>
      </c>
      <c r="K580" s="781"/>
      <c r="L580" s="781"/>
      <c r="M580" s="781"/>
      <c r="N580" s="781"/>
      <c r="O580" s="781"/>
      <c r="P580" s="781"/>
      <c r="Q580" s="781"/>
      <c r="R580" s="804" t="s">
        <v>936</v>
      </c>
      <c r="S580" s="807" t="s">
        <v>936</v>
      </c>
      <c r="T580" s="781"/>
      <c r="U580" s="792" t="s">
        <v>4671</v>
      </c>
      <c r="V580" s="781"/>
    </row>
    <row r="581" spans="10:22">
      <c r="J581" s="804" t="s">
        <v>936</v>
      </c>
      <c r="K581" s="781"/>
      <c r="L581" s="781"/>
      <c r="M581" s="781"/>
      <c r="N581" s="781"/>
      <c r="O581" s="781"/>
      <c r="P581" s="781"/>
      <c r="Q581" s="781"/>
      <c r="R581" s="804" t="s">
        <v>936</v>
      </c>
      <c r="S581" s="807" t="s">
        <v>936</v>
      </c>
      <c r="T581" s="781"/>
      <c r="U581" s="792" t="s">
        <v>4671</v>
      </c>
      <c r="V581" s="781"/>
    </row>
    <row r="582" spans="10:22">
      <c r="J582" s="804" t="s">
        <v>936</v>
      </c>
      <c r="K582" s="781"/>
      <c r="L582" s="781"/>
      <c r="M582" s="781"/>
      <c r="N582" s="781"/>
      <c r="O582" s="781"/>
      <c r="P582" s="781"/>
      <c r="Q582" s="781"/>
      <c r="R582" s="804" t="s">
        <v>936</v>
      </c>
      <c r="S582" s="807" t="s">
        <v>936</v>
      </c>
      <c r="T582" s="781"/>
      <c r="U582" s="792" t="s">
        <v>4671</v>
      </c>
      <c r="V582" s="781"/>
    </row>
    <row r="583" spans="10:22">
      <c r="J583" s="804" t="s">
        <v>936</v>
      </c>
      <c r="K583" s="781"/>
      <c r="L583" s="781"/>
      <c r="M583" s="781"/>
      <c r="N583" s="781"/>
      <c r="O583" s="781"/>
      <c r="P583" s="781"/>
      <c r="Q583" s="781"/>
      <c r="R583" s="804" t="s">
        <v>936</v>
      </c>
      <c r="S583" s="807" t="s">
        <v>936</v>
      </c>
      <c r="T583" s="781"/>
      <c r="U583" s="792" t="s">
        <v>4671</v>
      </c>
      <c r="V583" s="781"/>
    </row>
    <row r="584" spans="10:22">
      <c r="J584" s="804" t="s">
        <v>936</v>
      </c>
      <c r="K584" s="781"/>
      <c r="L584" s="781"/>
      <c r="M584" s="781"/>
      <c r="N584" s="781"/>
      <c r="O584" s="781"/>
      <c r="P584" s="781"/>
      <c r="Q584" s="781"/>
      <c r="R584" s="804" t="s">
        <v>936</v>
      </c>
      <c r="S584" s="807" t="s">
        <v>936</v>
      </c>
      <c r="T584" s="781"/>
      <c r="U584" s="792" t="s">
        <v>4671</v>
      </c>
      <c r="V584" s="781"/>
    </row>
    <row r="585" spans="10:22">
      <c r="J585" s="804" t="s">
        <v>936</v>
      </c>
      <c r="K585" s="781"/>
      <c r="L585" s="781"/>
      <c r="M585" s="781"/>
      <c r="N585" s="781"/>
      <c r="O585" s="781"/>
      <c r="P585" s="781"/>
      <c r="Q585" s="781"/>
      <c r="R585" s="804" t="s">
        <v>936</v>
      </c>
      <c r="S585" s="807" t="s">
        <v>936</v>
      </c>
      <c r="T585" s="781"/>
      <c r="U585" s="792" t="s">
        <v>4671</v>
      </c>
      <c r="V585" s="781"/>
    </row>
    <row r="586" spans="10:22">
      <c r="J586" s="804" t="s">
        <v>936</v>
      </c>
      <c r="K586" s="781"/>
      <c r="L586" s="781"/>
      <c r="M586" s="781"/>
      <c r="N586" s="781"/>
      <c r="O586" s="781"/>
      <c r="P586" s="781"/>
      <c r="Q586" s="781"/>
      <c r="R586" s="804" t="s">
        <v>936</v>
      </c>
      <c r="S586" s="807" t="s">
        <v>936</v>
      </c>
      <c r="T586" s="781"/>
      <c r="U586" s="792" t="s">
        <v>4671</v>
      </c>
      <c r="V586" s="781"/>
    </row>
    <row r="587" spans="10:22">
      <c r="J587" s="804" t="s">
        <v>936</v>
      </c>
      <c r="K587" s="781"/>
      <c r="L587" s="781"/>
      <c r="M587" s="781"/>
      <c r="N587" s="781"/>
      <c r="O587" s="781"/>
      <c r="P587" s="781"/>
      <c r="Q587" s="781"/>
      <c r="R587" s="804" t="s">
        <v>936</v>
      </c>
      <c r="S587" s="807" t="s">
        <v>936</v>
      </c>
      <c r="T587" s="781"/>
      <c r="U587" s="792" t="s">
        <v>4671</v>
      </c>
      <c r="V587" s="781"/>
    </row>
    <row r="588" spans="10:22">
      <c r="J588" s="804" t="s">
        <v>936</v>
      </c>
      <c r="K588" s="781"/>
      <c r="L588" s="781"/>
      <c r="M588" s="781"/>
      <c r="N588" s="781"/>
      <c r="O588" s="781"/>
      <c r="P588" s="781"/>
      <c r="Q588" s="781"/>
      <c r="R588" s="804" t="s">
        <v>936</v>
      </c>
      <c r="S588" s="807" t="s">
        <v>936</v>
      </c>
      <c r="T588" s="781"/>
      <c r="U588" s="792" t="s">
        <v>4671</v>
      </c>
      <c r="V588" s="781"/>
    </row>
    <row r="589" spans="10:22">
      <c r="J589" s="804" t="s">
        <v>936</v>
      </c>
      <c r="K589" s="781"/>
      <c r="L589" s="781"/>
      <c r="M589" s="781"/>
      <c r="N589" s="781"/>
      <c r="O589" s="781"/>
      <c r="P589" s="781"/>
      <c r="Q589" s="781"/>
      <c r="R589" s="804" t="s">
        <v>936</v>
      </c>
      <c r="S589" s="807" t="s">
        <v>936</v>
      </c>
      <c r="T589" s="781"/>
      <c r="U589" s="792" t="s">
        <v>4671</v>
      </c>
      <c r="V589" s="781"/>
    </row>
    <row r="590" spans="10:22">
      <c r="J590" s="804" t="s">
        <v>936</v>
      </c>
      <c r="K590" s="781"/>
      <c r="L590" s="781"/>
      <c r="M590" s="781"/>
      <c r="N590" s="781"/>
      <c r="O590" s="781"/>
      <c r="P590" s="781"/>
      <c r="Q590" s="781"/>
      <c r="R590" s="804" t="s">
        <v>936</v>
      </c>
      <c r="S590" s="807" t="s">
        <v>936</v>
      </c>
      <c r="T590" s="781"/>
      <c r="U590" s="792" t="s">
        <v>4671</v>
      </c>
      <c r="V590" s="781"/>
    </row>
    <row r="591" spans="10:22">
      <c r="J591" s="804" t="s">
        <v>936</v>
      </c>
      <c r="K591" s="781"/>
      <c r="L591" s="781"/>
      <c r="M591" s="781"/>
      <c r="N591" s="781"/>
      <c r="O591" s="781"/>
      <c r="P591" s="781"/>
      <c r="Q591" s="781"/>
      <c r="R591" s="804" t="s">
        <v>936</v>
      </c>
      <c r="S591" s="807" t="s">
        <v>936</v>
      </c>
      <c r="T591" s="781"/>
      <c r="U591" s="792" t="s">
        <v>4671</v>
      </c>
      <c r="V591" s="781"/>
    </row>
    <row r="592" spans="10:22">
      <c r="J592" s="804" t="s">
        <v>936</v>
      </c>
      <c r="K592" s="781"/>
      <c r="L592" s="781"/>
      <c r="M592" s="781"/>
      <c r="N592" s="781"/>
      <c r="O592" s="781"/>
      <c r="P592" s="781"/>
      <c r="Q592" s="781"/>
      <c r="R592" s="804" t="s">
        <v>936</v>
      </c>
      <c r="S592" s="807" t="s">
        <v>936</v>
      </c>
      <c r="T592" s="781"/>
      <c r="U592" s="792" t="s">
        <v>4671</v>
      </c>
      <c r="V592" s="781"/>
    </row>
    <row r="593" spans="10:22">
      <c r="J593" s="804" t="s">
        <v>936</v>
      </c>
      <c r="K593" s="781"/>
      <c r="L593" s="781"/>
      <c r="M593" s="781"/>
      <c r="N593" s="781"/>
      <c r="O593" s="781"/>
      <c r="P593" s="781"/>
      <c r="Q593" s="781"/>
      <c r="R593" s="804" t="s">
        <v>936</v>
      </c>
      <c r="S593" s="807" t="s">
        <v>936</v>
      </c>
      <c r="T593" s="781"/>
      <c r="U593" s="792" t="s">
        <v>4671</v>
      </c>
      <c r="V593" s="781"/>
    </row>
    <row r="594" spans="10:22">
      <c r="J594" s="804" t="s">
        <v>936</v>
      </c>
      <c r="K594" s="781"/>
      <c r="L594" s="781"/>
      <c r="M594" s="781"/>
      <c r="N594" s="781"/>
      <c r="O594" s="781"/>
      <c r="P594" s="781"/>
      <c r="Q594" s="781"/>
      <c r="R594" s="804" t="s">
        <v>936</v>
      </c>
      <c r="S594" s="807" t="s">
        <v>936</v>
      </c>
      <c r="T594" s="781"/>
      <c r="U594" s="792" t="s">
        <v>4671</v>
      </c>
      <c r="V594" s="781"/>
    </row>
    <row r="595" spans="10:22">
      <c r="J595" s="804" t="s">
        <v>936</v>
      </c>
      <c r="K595" s="781"/>
      <c r="L595" s="781"/>
      <c r="M595" s="781"/>
      <c r="N595" s="781"/>
      <c r="O595" s="781"/>
      <c r="P595" s="781"/>
      <c r="Q595" s="781"/>
      <c r="R595" s="804" t="s">
        <v>936</v>
      </c>
      <c r="S595" s="807" t="s">
        <v>936</v>
      </c>
      <c r="T595" s="781"/>
      <c r="U595" s="792" t="s">
        <v>4671</v>
      </c>
      <c r="V595" s="781"/>
    </row>
    <row r="596" spans="10:22">
      <c r="J596" s="804" t="s">
        <v>936</v>
      </c>
      <c r="K596" s="781"/>
      <c r="L596" s="781"/>
      <c r="M596" s="781"/>
      <c r="N596" s="781"/>
      <c r="O596" s="781"/>
      <c r="P596" s="781"/>
      <c r="Q596" s="781"/>
      <c r="R596" s="804" t="s">
        <v>936</v>
      </c>
      <c r="S596" s="807" t="s">
        <v>936</v>
      </c>
      <c r="T596" s="781"/>
      <c r="U596" s="792" t="s">
        <v>4671</v>
      </c>
      <c r="V596" s="781"/>
    </row>
    <row r="597" spans="10:22">
      <c r="J597" s="804" t="s">
        <v>936</v>
      </c>
      <c r="K597" s="781"/>
      <c r="L597" s="781"/>
      <c r="M597" s="781"/>
      <c r="N597" s="781"/>
      <c r="O597" s="781"/>
      <c r="P597" s="781"/>
      <c r="Q597" s="781"/>
      <c r="R597" s="804" t="s">
        <v>936</v>
      </c>
      <c r="S597" s="807" t="s">
        <v>936</v>
      </c>
      <c r="T597" s="781"/>
      <c r="U597" s="792" t="s">
        <v>4671</v>
      </c>
      <c r="V597" s="781"/>
    </row>
    <row r="598" spans="10:22">
      <c r="J598" s="804" t="s">
        <v>936</v>
      </c>
      <c r="K598" s="781"/>
      <c r="L598" s="781"/>
      <c r="M598" s="781"/>
      <c r="N598" s="781"/>
      <c r="O598" s="781"/>
      <c r="P598" s="781"/>
      <c r="Q598" s="781"/>
      <c r="R598" s="804" t="s">
        <v>936</v>
      </c>
      <c r="S598" s="807" t="s">
        <v>936</v>
      </c>
      <c r="T598" s="781"/>
      <c r="U598" s="792" t="s">
        <v>4671</v>
      </c>
      <c r="V598" s="781"/>
    </row>
    <row r="599" spans="10:22">
      <c r="J599" s="804" t="s">
        <v>936</v>
      </c>
      <c r="K599" s="781"/>
      <c r="L599" s="781"/>
      <c r="M599" s="781"/>
      <c r="N599" s="781"/>
      <c r="O599" s="781"/>
      <c r="P599" s="781"/>
      <c r="Q599" s="781"/>
      <c r="R599" s="804" t="s">
        <v>936</v>
      </c>
      <c r="S599" s="807" t="s">
        <v>936</v>
      </c>
      <c r="T599" s="781"/>
      <c r="U599" s="792" t="s">
        <v>4671</v>
      </c>
      <c r="V599" s="781"/>
    </row>
    <row r="600" spans="10:22">
      <c r="J600" s="804" t="s">
        <v>936</v>
      </c>
      <c r="K600" s="781"/>
      <c r="L600" s="781"/>
      <c r="M600" s="781"/>
      <c r="N600" s="781"/>
      <c r="O600" s="781"/>
      <c r="P600" s="781"/>
      <c r="Q600" s="781"/>
      <c r="R600" s="804" t="s">
        <v>936</v>
      </c>
      <c r="S600" s="807" t="s">
        <v>936</v>
      </c>
      <c r="T600" s="781"/>
      <c r="U600" s="792" t="s">
        <v>4671</v>
      </c>
      <c r="V600" s="781"/>
    </row>
    <row r="601" spans="10:22">
      <c r="J601" s="804" t="s">
        <v>936</v>
      </c>
      <c r="K601" s="781"/>
      <c r="L601" s="781"/>
      <c r="M601" s="781"/>
      <c r="N601" s="781"/>
      <c r="O601" s="781"/>
      <c r="P601" s="781"/>
      <c r="Q601" s="781"/>
      <c r="R601" s="804" t="s">
        <v>936</v>
      </c>
      <c r="S601" s="807" t="s">
        <v>936</v>
      </c>
      <c r="T601" s="781"/>
      <c r="U601" s="792" t="s">
        <v>4671</v>
      </c>
      <c r="V601" s="781"/>
    </row>
    <row r="602" spans="10:22">
      <c r="J602" s="804" t="s">
        <v>936</v>
      </c>
      <c r="K602" s="781"/>
      <c r="L602" s="781"/>
      <c r="M602" s="781"/>
      <c r="N602" s="781"/>
      <c r="O602" s="781"/>
      <c r="P602" s="781"/>
      <c r="Q602" s="781"/>
      <c r="R602" s="804" t="s">
        <v>936</v>
      </c>
      <c r="S602" s="807" t="s">
        <v>936</v>
      </c>
      <c r="T602" s="781"/>
      <c r="U602" s="792" t="s">
        <v>4671</v>
      </c>
      <c r="V602" s="781"/>
    </row>
    <row r="603" spans="10:22">
      <c r="J603" s="804" t="s">
        <v>936</v>
      </c>
      <c r="K603" s="781"/>
      <c r="L603" s="781"/>
      <c r="M603" s="781"/>
      <c r="N603" s="781"/>
      <c r="O603" s="781"/>
      <c r="P603" s="781"/>
      <c r="Q603" s="781"/>
      <c r="R603" s="804" t="s">
        <v>936</v>
      </c>
      <c r="S603" s="807" t="s">
        <v>936</v>
      </c>
      <c r="T603" s="781"/>
      <c r="U603" s="792" t="s">
        <v>4671</v>
      </c>
      <c r="V603" s="781"/>
    </row>
    <row r="604" spans="10:22">
      <c r="J604" s="804" t="s">
        <v>936</v>
      </c>
      <c r="K604" s="781"/>
      <c r="L604" s="781"/>
      <c r="M604" s="781"/>
      <c r="N604" s="781"/>
      <c r="O604" s="781"/>
      <c r="P604" s="781"/>
      <c r="Q604" s="781"/>
      <c r="R604" s="804" t="s">
        <v>936</v>
      </c>
      <c r="S604" s="807" t="s">
        <v>936</v>
      </c>
      <c r="T604" s="781"/>
      <c r="U604" s="792" t="s">
        <v>4671</v>
      </c>
      <c r="V604" s="781"/>
    </row>
    <row r="605" spans="10:22">
      <c r="J605" s="804" t="s">
        <v>936</v>
      </c>
      <c r="K605" s="781"/>
      <c r="L605" s="781"/>
      <c r="M605" s="781"/>
      <c r="N605" s="781"/>
      <c r="O605" s="781"/>
      <c r="P605" s="781"/>
      <c r="Q605" s="781"/>
      <c r="R605" s="804" t="s">
        <v>936</v>
      </c>
      <c r="S605" s="807" t="s">
        <v>936</v>
      </c>
      <c r="T605" s="781"/>
      <c r="U605" s="792" t="s">
        <v>4671</v>
      </c>
      <c r="V605" s="781"/>
    </row>
    <row r="606" spans="10:22">
      <c r="J606" s="804" t="s">
        <v>936</v>
      </c>
      <c r="K606" s="781"/>
      <c r="L606" s="781"/>
      <c r="M606" s="781"/>
      <c r="N606" s="781"/>
      <c r="O606" s="781"/>
      <c r="P606" s="781"/>
      <c r="Q606" s="781"/>
      <c r="R606" s="804" t="s">
        <v>936</v>
      </c>
      <c r="S606" s="807" t="s">
        <v>936</v>
      </c>
      <c r="T606" s="781"/>
      <c r="U606" s="792" t="s">
        <v>4671</v>
      </c>
      <c r="V606" s="781"/>
    </row>
    <row r="607" spans="10:22">
      <c r="J607" s="804" t="s">
        <v>936</v>
      </c>
      <c r="K607" s="781"/>
      <c r="L607" s="781"/>
      <c r="M607" s="781"/>
      <c r="N607" s="781"/>
      <c r="O607" s="781"/>
      <c r="P607" s="781"/>
      <c r="Q607" s="781"/>
      <c r="R607" s="804" t="s">
        <v>936</v>
      </c>
      <c r="S607" s="807" t="s">
        <v>936</v>
      </c>
      <c r="T607" s="781"/>
      <c r="U607" s="792" t="s">
        <v>4671</v>
      </c>
      <c r="V607" s="781"/>
    </row>
    <row r="608" spans="10:22">
      <c r="J608" s="804" t="s">
        <v>936</v>
      </c>
      <c r="K608" s="781"/>
      <c r="L608" s="781"/>
      <c r="M608" s="781"/>
      <c r="N608" s="781"/>
      <c r="O608" s="781"/>
      <c r="P608" s="781"/>
      <c r="Q608" s="781"/>
      <c r="R608" s="804" t="s">
        <v>936</v>
      </c>
      <c r="S608" s="807" t="s">
        <v>936</v>
      </c>
      <c r="T608" s="781"/>
      <c r="U608" s="792" t="s">
        <v>4671</v>
      </c>
      <c r="V608" s="781"/>
    </row>
    <row r="609" spans="10:22">
      <c r="J609" s="804" t="s">
        <v>936</v>
      </c>
      <c r="K609" s="781"/>
      <c r="L609" s="781"/>
      <c r="M609" s="781"/>
      <c r="N609" s="781"/>
      <c r="O609" s="781"/>
      <c r="P609" s="781"/>
      <c r="Q609" s="781"/>
      <c r="R609" s="804" t="s">
        <v>936</v>
      </c>
      <c r="S609" s="807" t="s">
        <v>936</v>
      </c>
      <c r="T609" s="781"/>
      <c r="U609" s="792" t="s">
        <v>4671</v>
      </c>
      <c r="V609" s="781"/>
    </row>
    <row r="610" spans="10:22">
      <c r="J610" s="804" t="s">
        <v>936</v>
      </c>
      <c r="K610" s="781"/>
      <c r="L610" s="781"/>
      <c r="M610" s="781"/>
      <c r="N610" s="781"/>
      <c r="O610" s="781"/>
      <c r="P610" s="781"/>
      <c r="Q610" s="781"/>
      <c r="R610" s="804" t="s">
        <v>936</v>
      </c>
      <c r="S610" s="807" t="s">
        <v>936</v>
      </c>
      <c r="T610" s="781"/>
      <c r="U610" s="792" t="s">
        <v>4671</v>
      </c>
      <c r="V610" s="781"/>
    </row>
    <row r="611" spans="10:22">
      <c r="J611" s="804" t="s">
        <v>936</v>
      </c>
      <c r="K611" s="781"/>
      <c r="L611" s="781"/>
      <c r="M611" s="781"/>
      <c r="N611" s="781"/>
      <c r="O611" s="781"/>
      <c r="P611" s="781"/>
      <c r="Q611" s="781"/>
      <c r="R611" s="804" t="s">
        <v>936</v>
      </c>
      <c r="S611" s="807" t="s">
        <v>936</v>
      </c>
      <c r="T611" s="781"/>
      <c r="U611" s="792" t="s">
        <v>4671</v>
      </c>
      <c r="V611" s="781"/>
    </row>
    <row r="612" spans="10:22">
      <c r="J612" s="804" t="s">
        <v>936</v>
      </c>
      <c r="K612" s="781"/>
      <c r="L612" s="781"/>
      <c r="M612" s="781"/>
      <c r="N612" s="781"/>
      <c r="O612" s="781"/>
      <c r="P612" s="781"/>
      <c r="Q612" s="781"/>
      <c r="R612" s="804" t="s">
        <v>936</v>
      </c>
      <c r="S612" s="807" t="s">
        <v>936</v>
      </c>
      <c r="T612" s="781"/>
      <c r="U612" s="792" t="s">
        <v>4671</v>
      </c>
      <c r="V612" s="781"/>
    </row>
    <row r="613" spans="10:22">
      <c r="J613" s="804" t="s">
        <v>936</v>
      </c>
      <c r="K613" s="781"/>
      <c r="L613" s="781"/>
      <c r="M613" s="781"/>
      <c r="N613" s="781"/>
      <c r="O613" s="781"/>
      <c r="P613" s="781"/>
      <c r="Q613" s="781"/>
      <c r="R613" s="804" t="s">
        <v>936</v>
      </c>
      <c r="S613" s="807" t="s">
        <v>936</v>
      </c>
      <c r="T613" s="781"/>
      <c r="U613" s="792" t="s">
        <v>4671</v>
      </c>
      <c r="V613" s="781"/>
    </row>
    <row r="614" spans="10:22">
      <c r="J614" s="804" t="s">
        <v>936</v>
      </c>
      <c r="K614" s="781"/>
      <c r="L614" s="781"/>
      <c r="M614" s="781"/>
      <c r="N614" s="781"/>
      <c r="O614" s="781"/>
      <c r="P614" s="781"/>
      <c r="Q614" s="781"/>
      <c r="R614" s="804" t="s">
        <v>936</v>
      </c>
      <c r="S614" s="807" t="s">
        <v>936</v>
      </c>
      <c r="T614" s="781"/>
      <c r="U614" s="792" t="s">
        <v>4671</v>
      </c>
      <c r="V614" s="781"/>
    </row>
    <row r="615" spans="10:22">
      <c r="J615" s="804" t="s">
        <v>936</v>
      </c>
      <c r="K615" s="781"/>
      <c r="L615" s="781"/>
      <c r="M615" s="781"/>
      <c r="N615" s="781"/>
      <c r="O615" s="781"/>
      <c r="P615" s="781"/>
      <c r="Q615" s="781"/>
      <c r="R615" s="804" t="s">
        <v>936</v>
      </c>
      <c r="S615" s="807" t="s">
        <v>936</v>
      </c>
      <c r="T615" s="781"/>
      <c r="U615" s="792" t="s">
        <v>4671</v>
      </c>
      <c r="V615" s="781"/>
    </row>
    <row r="616" spans="10:22">
      <c r="J616" s="804" t="s">
        <v>936</v>
      </c>
      <c r="K616" s="781"/>
      <c r="L616" s="781"/>
      <c r="M616" s="781"/>
      <c r="N616" s="781"/>
      <c r="O616" s="781"/>
      <c r="P616" s="781"/>
      <c r="Q616" s="781"/>
      <c r="R616" s="804" t="s">
        <v>936</v>
      </c>
      <c r="S616" s="807" t="s">
        <v>936</v>
      </c>
      <c r="T616" s="781"/>
      <c r="U616" s="792" t="s">
        <v>4671</v>
      </c>
      <c r="V616" s="781"/>
    </row>
    <row r="617" spans="10:22">
      <c r="J617" s="804" t="s">
        <v>936</v>
      </c>
      <c r="K617" s="781"/>
      <c r="L617" s="781"/>
      <c r="M617" s="781"/>
      <c r="N617" s="781"/>
      <c r="O617" s="781"/>
      <c r="P617" s="781"/>
      <c r="Q617" s="781"/>
      <c r="R617" s="804" t="s">
        <v>936</v>
      </c>
      <c r="S617" s="807" t="s">
        <v>936</v>
      </c>
      <c r="T617" s="781"/>
      <c r="U617" s="792" t="s">
        <v>4671</v>
      </c>
      <c r="V617" s="781"/>
    </row>
    <row r="618" spans="10:22">
      <c r="J618" s="804" t="s">
        <v>936</v>
      </c>
      <c r="K618" s="781"/>
      <c r="L618" s="781"/>
      <c r="M618" s="781"/>
      <c r="N618" s="781"/>
      <c r="O618" s="781"/>
      <c r="P618" s="781"/>
      <c r="Q618" s="781"/>
      <c r="R618" s="804" t="s">
        <v>936</v>
      </c>
      <c r="S618" s="807" t="s">
        <v>936</v>
      </c>
      <c r="T618" s="781"/>
      <c r="U618" s="792" t="s">
        <v>4671</v>
      </c>
      <c r="V618" s="781"/>
    </row>
    <row r="619" spans="10:22">
      <c r="J619" s="804" t="s">
        <v>936</v>
      </c>
      <c r="K619" s="781"/>
      <c r="L619" s="781"/>
      <c r="M619" s="781"/>
      <c r="N619" s="781"/>
      <c r="O619" s="781"/>
      <c r="P619" s="781"/>
      <c r="Q619" s="781"/>
      <c r="R619" s="804" t="s">
        <v>936</v>
      </c>
      <c r="S619" s="807" t="s">
        <v>936</v>
      </c>
      <c r="T619" s="781"/>
      <c r="U619" s="792" t="s">
        <v>4671</v>
      </c>
      <c r="V619" s="781"/>
    </row>
    <row r="620" spans="10:22">
      <c r="J620" s="804" t="s">
        <v>936</v>
      </c>
      <c r="K620" s="781"/>
      <c r="L620" s="781"/>
      <c r="M620" s="781"/>
      <c r="N620" s="781"/>
      <c r="O620" s="781"/>
      <c r="P620" s="781"/>
      <c r="Q620" s="781"/>
      <c r="R620" s="804" t="s">
        <v>936</v>
      </c>
      <c r="S620" s="807" t="s">
        <v>936</v>
      </c>
      <c r="T620" s="781"/>
      <c r="U620" s="792" t="s">
        <v>4671</v>
      </c>
      <c r="V620" s="781"/>
    </row>
    <row r="621" spans="10:22">
      <c r="J621" s="804" t="s">
        <v>936</v>
      </c>
      <c r="K621" s="781"/>
      <c r="L621" s="781"/>
      <c r="M621" s="781"/>
      <c r="N621" s="781"/>
      <c r="O621" s="781"/>
      <c r="P621" s="781"/>
      <c r="Q621" s="781"/>
      <c r="R621" s="804" t="s">
        <v>936</v>
      </c>
      <c r="S621" s="807" t="s">
        <v>936</v>
      </c>
      <c r="T621" s="781"/>
      <c r="U621" s="792" t="s">
        <v>4671</v>
      </c>
      <c r="V621" s="781"/>
    </row>
    <row r="622" spans="10:22">
      <c r="J622" s="804" t="s">
        <v>936</v>
      </c>
      <c r="K622" s="781"/>
      <c r="L622" s="781"/>
      <c r="M622" s="781"/>
      <c r="N622" s="781"/>
      <c r="O622" s="781"/>
      <c r="P622" s="781"/>
      <c r="Q622" s="781"/>
      <c r="R622" s="804" t="s">
        <v>936</v>
      </c>
      <c r="S622" s="807" t="s">
        <v>936</v>
      </c>
      <c r="T622" s="781"/>
      <c r="U622" s="792" t="s">
        <v>4671</v>
      </c>
      <c r="V622" s="781"/>
    </row>
    <row r="623" spans="10:22">
      <c r="J623" s="804" t="s">
        <v>936</v>
      </c>
      <c r="K623" s="781"/>
      <c r="L623" s="781"/>
      <c r="M623" s="781"/>
      <c r="N623" s="781"/>
      <c r="O623" s="781"/>
      <c r="P623" s="781"/>
      <c r="Q623" s="781"/>
      <c r="R623" s="804" t="s">
        <v>936</v>
      </c>
      <c r="S623" s="807" t="s">
        <v>936</v>
      </c>
      <c r="T623" s="781"/>
      <c r="U623" s="792" t="s">
        <v>4671</v>
      </c>
      <c r="V623" s="781"/>
    </row>
    <row r="624" spans="10:22">
      <c r="J624" s="804" t="s">
        <v>936</v>
      </c>
      <c r="K624" s="781"/>
      <c r="L624" s="781"/>
      <c r="M624" s="781"/>
      <c r="N624" s="781"/>
      <c r="O624" s="781"/>
      <c r="P624" s="781"/>
      <c r="Q624" s="781"/>
      <c r="R624" s="804" t="s">
        <v>936</v>
      </c>
      <c r="S624" s="807" t="s">
        <v>936</v>
      </c>
      <c r="T624" s="781"/>
      <c r="U624" s="792" t="s">
        <v>4671</v>
      </c>
      <c r="V624" s="781"/>
    </row>
    <row r="625" spans="10:22">
      <c r="J625" s="804" t="s">
        <v>936</v>
      </c>
      <c r="K625" s="781"/>
      <c r="L625" s="781"/>
      <c r="M625" s="781"/>
      <c r="N625" s="781"/>
      <c r="O625" s="781"/>
      <c r="P625" s="781"/>
      <c r="Q625" s="781"/>
      <c r="R625" s="804" t="s">
        <v>936</v>
      </c>
      <c r="S625" s="807" t="s">
        <v>936</v>
      </c>
      <c r="T625" s="781"/>
      <c r="U625" s="792" t="s">
        <v>4671</v>
      </c>
      <c r="V625" s="781"/>
    </row>
    <row r="626" spans="10:22">
      <c r="J626" s="804" t="s">
        <v>936</v>
      </c>
      <c r="K626" s="781"/>
      <c r="L626" s="781"/>
      <c r="M626" s="781"/>
      <c r="N626" s="781"/>
      <c r="O626" s="781"/>
      <c r="P626" s="781"/>
      <c r="Q626" s="781"/>
      <c r="R626" s="804" t="s">
        <v>936</v>
      </c>
      <c r="S626" s="807" t="s">
        <v>936</v>
      </c>
      <c r="T626" s="781"/>
      <c r="U626" s="792" t="s">
        <v>4671</v>
      </c>
      <c r="V626" s="781"/>
    </row>
    <row r="627" spans="10:22">
      <c r="J627" s="804" t="s">
        <v>936</v>
      </c>
      <c r="K627" s="781"/>
      <c r="L627" s="781"/>
      <c r="M627" s="781"/>
      <c r="N627" s="781"/>
      <c r="O627" s="781"/>
      <c r="P627" s="781"/>
      <c r="Q627" s="781"/>
      <c r="R627" s="804" t="s">
        <v>936</v>
      </c>
      <c r="S627" s="807" t="s">
        <v>936</v>
      </c>
      <c r="T627" s="781"/>
      <c r="U627" s="792" t="s">
        <v>4671</v>
      </c>
      <c r="V627" s="781"/>
    </row>
    <row r="628" spans="10:22">
      <c r="J628" s="804" t="s">
        <v>936</v>
      </c>
      <c r="K628" s="781"/>
      <c r="L628" s="781"/>
      <c r="M628" s="781"/>
      <c r="N628" s="781"/>
      <c r="O628" s="781"/>
      <c r="P628" s="781"/>
      <c r="Q628" s="781"/>
      <c r="R628" s="804" t="s">
        <v>936</v>
      </c>
      <c r="S628" s="807" t="s">
        <v>936</v>
      </c>
      <c r="T628" s="781"/>
      <c r="U628" s="792" t="s">
        <v>4671</v>
      </c>
      <c r="V628" s="781"/>
    </row>
    <row r="629" spans="10:22">
      <c r="J629" s="804" t="s">
        <v>936</v>
      </c>
      <c r="K629" s="781"/>
      <c r="L629" s="781"/>
      <c r="M629" s="781"/>
      <c r="N629" s="781"/>
      <c r="O629" s="781"/>
      <c r="P629" s="781"/>
      <c r="Q629" s="781"/>
      <c r="R629" s="804" t="s">
        <v>936</v>
      </c>
      <c r="S629" s="807" t="s">
        <v>936</v>
      </c>
      <c r="T629" s="781"/>
      <c r="U629" s="792" t="s">
        <v>4671</v>
      </c>
      <c r="V629" s="781"/>
    </row>
    <row r="630" spans="10:22">
      <c r="J630" s="804" t="s">
        <v>936</v>
      </c>
      <c r="K630" s="781"/>
      <c r="L630" s="781"/>
      <c r="M630" s="781"/>
      <c r="N630" s="781"/>
      <c r="O630" s="781"/>
      <c r="P630" s="781"/>
      <c r="Q630" s="781"/>
      <c r="R630" s="804" t="s">
        <v>936</v>
      </c>
      <c r="S630" s="807" t="s">
        <v>936</v>
      </c>
      <c r="T630" s="781"/>
      <c r="U630" s="792" t="s">
        <v>4671</v>
      </c>
      <c r="V630" s="781"/>
    </row>
    <row r="631" spans="10:22">
      <c r="J631" s="804" t="s">
        <v>936</v>
      </c>
      <c r="K631" s="781"/>
      <c r="L631" s="781"/>
      <c r="M631" s="781"/>
      <c r="N631" s="781"/>
      <c r="O631" s="781"/>
      <c r="P631" s="781"/>
      <c r="Q631" s="781"/>
      <c r="R631" s="804" t="s">
        <v>936</v>
      </c>
      <c r="S631" s="807" t="s">
        <v>936</v>
      </c>
      <c r="T631" s="781"/>
      <c r="U631" s="792" t="s">
        <v>4671</v>
      </c>
      <c r="V631" s="781"/>
    </row>
    <row r="632" spans="10:22">
      <c r="J632" s="804" t="s">
        <v>936</v>
      </c>
      <c r="K632" s="781"/>
      <c r="L632" s="781"/>
      <c r="M632" s="781"/>
      <c r="N632" s="781"/>
      <c r="O632" s="781"/>
      <c r="P632" s="781"/>
      <c r="Q632" s="781"/>
      <c r="R632" s="804" t="s">
        <v>936</v>
      </c>
      <c r="S632" s="807" t="s">
        <v>936</v>
      </c>
      <c r="T632" s="781"/>
      <c r="U632" s="792" t="s">
        <v>4671</v>
      </c>
      <c r="V632" s="781"/>
    </row>
    <row r="633" spans="10:22">
      <c r="J633" s="804" t="s">
        <v>936</v>
      </c>
      <c r="K633" s="781"/>
      <c r="L633" s="781"/>
      <c r="M633" s="781"/>
      <c r="N633" s="781"/>
      <c r="O633" s="781"/>
      <c r="P633" s="781"/>
      <c r="Q633" s="781"/>
      <c r="R633" s="804" t="s">
        <v>936</v>
      </c>
      <c r="S633" s="807" t="s">
        <v>936</v>
      </c>
      <c r="T633" s="781"/>
      <c r="U633" s="792" t="s">
        <v>4671</v>
      </c>
      <c r="V633" s="781"/>
    </row>
    <row r="634" spans="10:22">
      <c r="J634" s="804" t="s">
        <v>936</v>
      </c>
      <c r="K634" s="781"/>
      <c r="L634" s="781"/>
      <c r="M634" s="781"/>
      <c r="N634" s="781"/>
      <c r="O634" s="781"/>
      <c r="P634" s="781"/>
      <c r="Q634" s="781"/>
      <c r="R634" s="804" t="s">
        <v>936</v>
      </c>
      <c r="S634" s="807" t="s">
        <v>936</v>
      </c>
      <c r="T634" s="781"/>
      <c r="U634" s="792" t="s">
        <v>4671</v>
      </c>
      <c r="V634" s="781"/>
    </row>
    <row r="635" spans="10:22">
      <c r="J635" s="804" t="s">
        <v>936</v>
      </c>
      <c r="K635" s="781"/>
      <c r="L635" s="781"/>
      <c r="M635" s="781"/>
      <c r="N635" s="781"/>
      <c r="O635" s="781"/>
      <c r="P635" s="781"/>
      <c r="Q635" s="781"/>
      <c r="R635" s="804" t="s">
        <v>936</v>
      </c>
      <c r="S635" s="807" t="s">
        <v>936</v>
      </c>
      <c r="T635" s="781"/>
      <c r="U635" s="792" t="s">
        <v>4671</v>
      </c>
      <c r="V635" s="781"/>
    </row>
    <row r="636" spans="10:22">
      <c r="J636" s="804" t="s">
        <v>936</v>
      </c>
      <c r="K636" s="781"/>
      <c r="L636" s="781"/>
      <c r="M636" s="781"/>
      <c r="N636" s="781"/>
      <c r="O636" s="781"/>
      <c r="P636" s="781"/>
      <c r="Q636" s="781"/>
      <c r="R636" s="804" t="s">
        <v>936</v>
      </c>
      <c r="S636" s="807" t="s">
        <v>936</v>
      </c>
      <c r="T636" s="781"/>
      <c r="U636" s="792" t="s">
        <v>4671</v>
      </c>
      <c r="V636" s="781"/>
    </row>
    <row r="637" spans="10:22">
      <c r="J637" s="804" t="s">
        <v>936</v>
      </c>
      <c r="K637" s="781"/>
      <c r="L637" s="781"/>
      <c r="M637" s="781"/>
      <c r="N637" s="781"/>
      <c r="O637" s="781"/>
      <c r="P637" s="781"/>
      <c r="Q637" s="781"/>
      <c r="R637" s="804" t="s">
        <v>936</v>
      </c>
      <c r="S637" s="807" t="s">
        <v>936</v>
      </c>
      <c r="T637" s="781"/>
      <c r="U637" s="792" t="s">
        <v>4671</v>
      </c>
      <c r="V637" s="781"/>
    </row>
    <row r="638" spans="10:22">
      <c r="J638" s="804" t="s">
        <v>936</v>
      </c>
      <c r="K638" s="781"/>
      <c r="L638" s="781"/>
      <c r="M638" s="781"/>
      <c r="N638" s="781"/>
      <c r="O638" s="781"/>
      <c r="P638" s="781"/>
      <c r="Q638" s="781"/>
      <c r="R638" s="804" t="s">
        <v>936</v>
      </c>
      <c r="S638" s="807" t="s">
        <v>936</v>
      </c>
      <c r="T638" s="781"/>
      <c r="U638" s="792" t="s">
        <v>4671</v>
      </c>
      <c r="V638" s="781"/>
    </row>
    <row r="639" spans="10:22">
      <c r="J639" s="804" t="s">
        <v>936</v>
      </c>
      <c r="K639" s="781"/>
      <c r="L639" s="781"/>
      <c r="M639" s="781"/>
      <c r="N639" s="781"/>
      <c r="O639" s="781"/>
      <c r="P639" s="781"/>
      <c r="Q639" s="781"/>
      <c r="R639" s="804" t="s">
        <v>936</v>
      </c>
      <c r="S639" s="807" t="s">
        <v>936</v>
      </c>
      <c r="T639" s="781"/>
      <c r="U639" s="792" t="s">
        <v>4671</v>
      </c>
      <c r="V639" s="781"/>
    </row>
    <row r="640" spans="10:22">
      <c r="J640" s="804" t="s">
        <v>936</v>
      </c>
      <c r="K640" s="781"/>
      <c r="L640" s="781"/>
      <c r="M640" s="781"/>
      <c r="N640" s="781"/>
      <c r="O640" s="781"/>
      <c r="P640" s="781"/>
      <c r="Q640" s="781"/>
      <c r="R640" s="804" t="s">
        <v>936</v>
      </c>
      <c r="S640" s="807" t="s">
        <v>936</v>
      </c>
      <c r="T640" s="781"/>
      <c r="U640" s="792" t="s">
        <v>4671</v>
      </c>
      <c r="V640" s="781"/>
    </row>
    <row r="641" spans="10:22">
      <c r="J641" s="804" t="s">
        <v>936</v>
      </c>
      <c r="K641" s="781"/>
      <c r="L641" s="781"/>
      <c r="M641" s="781"/>
      <c r="N641" s="781"/>
      <c r="O641" s="781"/>
      <c r="P641" s="781"/>
      <c r="Q641" s="781"/>
      <c r="R641" s="804" t="s">
        <v>936</v>
      </c>
      <c r="S641" s="807" t="s">
        <v>936</v>
      </c>
      <c r="T641" s="781"/>
      <c r="U641" s="792" t="s">
        <v>4671</v>
      </c>
      <c r="V641" s="781"/>
    </row>
    <row r="642" spans="10:22">
      <c r="J642" s="804" t="s">
        <v>936</v>
      </c>
      <c r="K642" s="781"/>
      <c r="L642" s="781"/>
      <c r="M642" s="781"/>
      <c r="N642" s="781"/>
      <c r="O642" s="781"/>
      <c r="P642" s="781"/>
      <c r="Q642" s="781"/>
      <c r="R642" s="804" t="s">
        <v>936</v>
      </c>
      <c r="S642" s="807" t="s">
        <v>936</v>
      </c>
      <c r="T642" s="781"/>
      <c r="U642" s="792" t="s">
        <v>4671</v>
      </c>
      <c r="V642" s="781"/>
    </row>
    <row r="643" spans="10:22">
      <c r="J643" s="804" t="s">
        <v>936</v>
      </c>
      <c r="K643" s="781"/>
      <c r="L643" s="781"/>
      <c r="M643" s="781"/>
      <c r="N643" s="781"/>
      <c r="O643" s="781"/>
      <c r="P643" s="781"/>
      <c r="Q643" s="781"/>
      <c r="R643" s="804" t="s">
        <v>936</v>
      </c>
      <c r="S643" s="807" t="s">
        <v>936</v>
      </c>
      <c r="T643" s="781"/>
      <c r="U643" s="792" t="s">
        <v>4671</v>
      </c>
      <c r="V643" s="781"/>
    </row>
    <row r="644" spans="10:22">
      <c r="J644" s="804" t="s">
        <v>936</v>
      </c>
      <c r="K644" s="781"/>
      <c r="L644" s="781"/>
      <c r="M644" s="781"/>
      <c r="N644" s="781"/>
      <c r="O644" s="781"/>
      <c r="P644" s="781"/>
      <c r="Q644" s="781"/>
      <c r="R644" s="804" t="s">
        <v>936</v>
      </c>
      <c r="S644" s="807" t="s">
        <v>936</v>
      </c>
      <c r="T644" s="781"/>
      <c r="U644" s="792" t="s">
        <v>4671</v>
      </c>
      <c r="V644" s="781"/>
    </row>
    <row r="645" spans="10:22">
      <c r="J645" s="804" t="s">
        <v>936</v>
      </c>
      <c r="K645" s="781"/>
      <c r="L645" s="781"/>
      <c r="M645" s="781"/>
      <c r="N645" s="781"/>
      <c r="O645" s="781"/>
      <c r="P645" s="781"/>
      <c r="Q645" s="781"/>
      <c r="R645" s="804" t="s">
        <v>936</v>
      </c>
      <c r="S645" s="807" t="s">
        <v>936</v>
      </c>
      <c r="T645" s="781"/>
      <c r="U645" s="792" t="s">
        <v>4671</v>
      </c>
      <c r="V645" s="781"/>
    </row>
    <row r="646" spans="10:22">
      <c r="J646" s="804" t="s">
        <v>936</v>
      </c>
      <c r="K646" s="781"/>
      <c r="L646" s="781"/>
      <c r="M646" s="781"/>
      <c r="N646" s="781"/>
      <c r="O646" s="781"/>
      <c r="P646" s="781"/>
      <c r="Q646" s="781"/>
      <c r="R646" s="804" t="s">
        <v>936</v>
      </c>
      <c r="S646" s="807" t="s">
        <v>936</v>
      </c>
      <c r="T646" s="781"/>
      <c r="U646" s="792" t="s">
        <v>4671</v>
      </c>
      <c r="V646" s="781"/>
    </row>
    <row r="647" spans="10:22">
      <c r="J647" s="804" t="s">
        <v>936</v>
      </c>
      <c r="K647" s="781"/>
      <c r="L647" s="781"/>
      <c r="M647" s="781"/>
      <c r="N647" s="781"/>
      <c r="O647" s="781"/>
      <c r="P647" s="781"/>
      <c r="Q647" s="781"/>
      <c r="R647" s="804" t="s">
        <v>936</v>
      </c>
      <c r="S647" s="807" t="s">
        <v>936</v>
      </c>
      <c r="T647" s="781"/>
      <c r="U647" s="792" t="s">
        <v>4671</v>
      </c>
      <c r="V647" s="781"/>
    </row>
    <row r="648" spans="10:22">
      <c r="J648" s="804" t="s">
        <v>936</v>
      </c>
      <c r="K648" s="781"/>
      <c r="L648" s="781"/>
      <c r="M648" s="781"/>
      <c r="N648" s="781"/>
      <c r="O648" s="781"/>
      <c r="P648" s="781"/>
      <c r="Q648" s="781"/>
      <c r="R648" s="804" t="s">
        <v>936</v>
      </c>
      <c r="S648" s="807" t="s">
        <v>936</v>
      </c>
      <c r="T648" s="781"/>
      <c r="U648" s="792" t="s">
        <v>4671</v>
      </c>
      <c r="V648" s="781"/>
    </row>
    <row r="649" spans="10:22">
      <c r="J649" s="804" t="s">
        <v>936</v>
      </c>
      <c r="K649" s="781"/>
      <c r="L649" s="781"/>
      <c r="M649" s="781"/>
      <c r="N649" s="781"/>
      <c r="O649" s="781"/>
      <c r="P649" s="781"/>
      <c r="Q649" s="781"/>
      <c r="R649" s="804" t="s">
        <v>936</v>
      </c>
      <c r="S649" s="807" t="s">
        <v>936</v>
      </c>
      <c r="T649" s="781"/>
      <c r="U649" s="792" t="s">
        <v>4671</v>
      </c>
      <c r="V649" s="781"/>
    </row>
    <row r="650" spans="10:22">
      <c r="J650" s="804" t="s">
        <v>936</v>
      </c>
      <c r="K650" s="781"/>
      <c r="L650" s="781"/>
      <c r="M650" s="781"/>
      <c r="N650" s="781"/>
      <c r="O650" s="781"/>
      <c r="P650" s="781"/>
      <c r="Q650" s="781"/>
      <c r="R650" s="804" t="s">
        <v>936</v>
      </c>
      <c r="S650" s="807" t="s">
        <v>936</v>
      </c>
      <c r="T650" s="781"/>
      <c r="U650" s="792" t="s">
        <v>4671</v>
      </c>
      <c r="V650" s="781"/>
    </row>
    <row r="651" spans="10:22">
      <c r="J651" s="804" t="s">
        <v>936</v>
      </c>
      <c r="K651" s="781"/>
      <c r="L651" s="781"/>
      <c r="M651" s="781"/>
      <c r="N651" s="781"/>
      <c r="O651" s="781"/>
      <c r="P651" s="781"/>
      <c r="Q651" s="781"/>
      <c r="R651" s="804" t="s">
        <v>936</v>
      </c>
      <c r="S651" s="807" t="s">
        <v>936</v>
      </c>
      <c r="T651" s="781"/>
      <c r="U651" s="792" t="s">
        <v>4671</v>
      </c>
      <c r="V651" s="781"/>
    </row>
    <row r="652" spans="10:22">
      <c r="J652" s="804" t="s">
        <v>936</v>
      </c>
      <c r="K652" s="781"/>
      <c r="L652" s="781"/>
      <c r="M652" s="781"/>
      <c r="N652" s="781"/>
      <c r="O652" s="781"/>
      <c r="P652" s="781"/>
      <c r="Q652" s="781"/>
      <c r="R652" s="804" t="s">
        <v>936</v>
      </c>
      <c r="S652" s="807" t="s">
        <v>936</v>
      </c>
      <c r="T652" s="781"/>
      <c r="U652" s="792" t="s">
        <v>4671</v>
      </c>
      <c r="V652" s="781"/>
    </row>
    <row r="653" spans="10:22">
      <c r="J653" s="804" t="s">
        <v>936</v>
      </c>
      <c r="K653" s="781"/>
      <c r="L653" s="781"/>
      <c r="M653" s="781"/>
      <c r="N653" s="781"/>
      <c r="O653" s="781"/>
      <c r="P653" s="781"/>
      <c r="Q653" s="781"/>
      <c r="R653" s="804" t="s">
        <v>936</v>
      </c>
      <c r="S653" s="807" t="s">
        <v>936</v>
      </c>
      <c r="T653" s="781"/>
      <c r="U653" s="792" t="s">
        <v>4671</v>
      </c>
      <c r="V653" s="781"/>
    </row>
    <row r="654" spans="10:22">
      <c r="J654" s="804" t="s">
        <v>936</v>
      </c>
      <c r="K654" s="781"/>
      <c r="L654" s="781"/>
      <c r="M654" s="781"/>
      <c r="N654" s="781"/>
      <c r="O654" s="781"/>
      <c r="P654" s="781"/>
      <c r="Q654" s="781"/>
      <c r="R654" s="804" t="s">
        <v>936</v>
      </c>
      <c r="S654" s="807" t="s">
        <v>936</v>
      </c>
      <c r="T654" s="781"/>
      <c r="U654" s="792" t="s">
        <v>4671</v>
      </c>
      <c r="V654" s="781"/>
    </row>
    <row r="655" spans="10:22">
      <c r="J655" s="804" t="s">
        <v>936</v>
      </c>
      <c r="K655" s="781"/>
      <c r="L655" s="781"/>
      <c r="M655" s="781"/>
      <c r="N655" s="781"/>
      <c r="O655" s="781"/>
      <c r="P655" s="781"/>
      <c r="Q655" s="781"/>
      <c r="R655" s="804" t="s">
        <v>936</v>
      </c>
      <c r="S655" s="807" t="s">
        <v>936</v>
      </c>
      <c r="T655" s="781"/>
      <c r="U655" s="792" t="s">
        <v>4671</v>
      </c>
      <c r="V655" s="781"/>
    </row>
    <row r="656" spans="10:22">
      <c r="J656" s="804" t="s">
        <v>936</v>
      </c>
      <c r="K656" s="781"/>
      <c r="L656" s="781"/>
      <c r="M656" s="781"/>
      <c r="N656" s="781"/>
      <c r="O656" s="781"/>
      <c r="P656" s="781"/>
      <c r="Q656" s="781"/>
      <c r="R656" s="804" t="s">
        <v>936</v>
      </c>
      <c r="S656" s="807" t="s">
        <v>936</v>
      </c>
      <c r="T656" s="781"/>
      <c r="U656" s="792" t="s">
        <v>4671</v>
      </c>
      <c r="V656" s="781"/>
    </row>
    <row r="657" spans="10:22">
      <c r="J657" s="804" t="s">
        <v>936</v>
      </c>
      <c r="K657" s="781"/>
      <c r="L657" s="781"/>
      <c r="M657" s="781"/>
      <c r="N657" s="781"/>
      <c r="O657" s="781"/>
      <c r="P657" s="781"/>
      <c r="Q657" s="781"/>
      <c r="R657" s="804" t="s">
        <v>936</v>
      </c>
      <c r="S657" s="807" t="s">
        <v>936</v>
      </c>
      <c r="T657" s="781"/>
      <c r="U657" s="792" t="s">
        <v>4671</v>
      </c>
      <c r="V657" s="781"/>
    </row>
    <row r="658" spans="10:22">
      <c r="J658" s="804" t="s">
        <v>936</v>
      </c>
      <c r="K658" s="781"/>
      <c r="L658" s="781"/>
      <c r="M658" s="781"/>
      <c r="N658" s="781"/>
      <c r="O658" s="781"/>
      <c r="P658" s="781"/>
      <c r="Q658" s="781"/>
      <c r="R658" s="804" t="s">
        <v>936</v>
      </c>
      <c r="S658" s="807" t="s">
        <v>936</v>
      </c>
      <c r="T658" s="781"/>
      <c r="U658" s="792" t="s">
        <v>4671</v>
      </c>
      <c r="V658" s="781"/>
    </row>
    <row r="659" spans="10:22">
      <c r="J659" s="804" t="s">
        <v>936</v>
      </c>
      <c r="K659" s="781"/>
      <c r="L659" s="781"/>
      <c r="M659" s="781"/>
      <c r="N659" s="781"/>
      <c r="O659" s="781"/>
      <c r="P659" s="781"/>
      <c r="Q659" s="781"/>
      <c r="R659" s="804" t="s">
        <v>936</v>
      </c>
      <c r="S659" s="807" t="s">
        <v>936</v>
      </c>
      <c r="T659" s="781"/>
      <c r="U659" s="792" t="s">
        <v>4671</v>
      </c>
      <c r="V659" s="781"/>
    </row>
    <row r="660" spans="10:22">
      <c r="J660" s="804" t="s">
        <v>936</v>
      </c>
      <c r="K660" s="781"/>
      <c r="L660" s="781"/>
      <c r="M660" s="781"/>
      <c r="N660" s="781"/>
      <c r="O660" s="781"/>
      <c r="P660" s="781"/>
      <c r="Q660" s="781"/>
      <c r="R660" s="804" t="s">
        <v>936</v>
      </c>
      <c r="S660" s="807" t="s">
        <v>936</v>
      </c>
      <c r="T660" s="781"/>
      <c r="U660" s="792" t="s">
        <v>4671</v>
      </c>
      <c r="V660" s="781"/>
    </row>
    <row r="661" spans="10:22">
      <c r="J661" s="804" t="s">
        <v>936</v>
      </c>
      <c r="K661" s="781"/>
      <c r="L661" s="781"/>
      <c r="M661" s="781"/>
      <c r="N661" s="781"/>
      <c r="O661" s="781"/>
      <c r="P661" s="781"/>
      <c r="Q661" s="781"/>
      <c r="R661" s="804" t="s">
        <v>936</v>
      </c>
      <c r="S661" s="807" t="s">
        <v>936</v>
      </c>
      <c r="T661" s="781"/>
      <c r="U661" s="792" t="s">
        <v>4671</v>
      </c>
      <c r="V661" s="781"/>
    </row>
    <row r="662" spans="10:22">
      <c r="J662" s="804" t="s">
        <v>936</v>
      </c>
      <c r="K662" s="781"/>
      <c r="L662" s="781"/>
      <c r="M662" s="781"/>
      <c r="N662" s="781"/>
      <c r="O662" s="781"/>
      <c r="P662" s="781"/>
      <c r="Q662" s="781"/>
      <c r="R662" s="804" t="s">
        <v>936</v>
      </c>
      <c r="S662" s="807" t="s">
        <v>936</v>
      </c>
      <c r="T662" s="781"/>
      <c r="U662" s="792" t="s">
        <v>4671</v>
      </c>
      <c r="V662" s="781"/>
    </row>
    <row r="663" spans="10:22">
      <c r="J663" s="804" t="s">
        <v>936</v>
      </c>
      <c r="K663" s="781"/>
      <c r="L663" s="781"/>
      <c r="M663" s="781"/>
      <c r="N663" s="781"/>
      <c r="O663" s="781"/>
      <c r="P663" s="781"/>
      <c r="Q663" s="781"/>
      <c r="R663" s="804" t="s">
        <v>936</v>
      </c>
      <c r="S663" s="807" t="s">
        <v>936</v>
      </c>
      <c r="T663" s="781"/>
      <c r="U663" s="792" t="s">
        <v>4671</v>
      </c>
      <c r="V663" s="781"/>
    </row>
    <row r="664" spans="10:22">
      <c r="J664" s="804" t="s">
        <v>936</v>
      </c>
      <c r="K664" s="781"/>
      <c r="L664" s="781"/>
      <c r="M664" s="781"/>
      <c r="N664" s="781"/>
      <c r="O664" s="781"/>
      <c r="P664" s="781"/>
      <c r="Q664" s="781"/>
      <c r="R664" s="804" t="s">
        <v>936</v>
      </c>
      <c r="S664" s="807" t="s">
        <v>936</v>
      </c>
      <c r="T664" s="781"/>
      <c r="U664" s="792" t="s">
        <v>4671</v>
      </c>
      <c r="V664" s="781"/>
    </row>
    <row r="665" spans="10:22">
      <c r="J665" s="804" t="s">
        <v>936</v>
      </c>
      <c r="K665" s="781"/>
      <c r="L665" s="781"/>
      <c r="M665" s="781"/>
      <c r="N665" s="781"/>
      <c r="O665" s="781"/>
      <c r="P665" s="781"/>
      <c r="Q665" s="781"/>
      <c r="R665" s="804" t="s">
        <v>936</v>
      </c>
      <c r="S665" s="807" t="s">
        <v>936</v>
      </c>
      <c r="T665" s="781"/>
      <c r="U665" s="792" t="s">
        <v>4671</v>
      </c>
      <c r="V665" s="781"/>
    </row>
    <row r="666" spans="10:22">
      <c r="J666" s="804" t="s">
        <v>936</v>
      </c>
      <c r="K666" s="781"/>
      <c r="L666" s="781"/>
      <c r="M666" s="781"/>
      <c r="N666" s="781"/>
      <c r="O666" s="781"/>
      <c r="P666" s="781"/>
      <c r="Q666" s="781"/>
      <c r="R666" s="804" t="s">
        <v>936</v>
      </c>
      <c r="S666" s="807" t="s">
        <v>936</v>
      </c>
      <c r="T666" s="781"/>
      <c r="U666" s="792" t="s">
        <v>4671</v>
      </c>
      <c r="V666" s="781"/>
    </row>
    <row r="667" spans="10:22">
      <c r="J667" s="804" t="s">
        <v>936</v>
      </c>
      <c r="K667" s="781"/>
      <c r="L667" s="781"/>
      <c r="M667" s="781"/>
      <c r="N667" s="781"/>
      <c r="O667" s="781"/>
      <c r="P667" s="781"/>
      <c r="Q667" s="781"/>
      <c r="R667" s="804" t="s">
        <v>936</v>
      </c>
      <c r="S667" s="807" t="s">
        <v>936</v>
      </c>
      <c r="T667" s="781"/>
      <c r="U667" s="792" t="s">
        <v>4671</v>
      </c>
      <c r="V667" s="781"/>
    </row>
    <row r="668" spans="10:22">
      <c r="J668" s="804" t="s">
        <v>936</v>
      </c>
      <c r="K668" s="781"/>
      <c r="L668" s="781"/>
      <c r="M668" s="781"/>
      <c r="N668" s="781"/>
      <c r="O668" s="781"/>
      <c r="P668" s="781"/>
      <c r="Q668" s="781"/>
      <c r="R668" s="804" t="s">
        <v>936</v>
      </c>
      <c r="S668" s="807" t="s">
        <v>936</v>
      </c>
      <c r="T668" s="781"/>
      <c r="U668" s="792" t="s">
        <v>4671</v>
      </c>
      <c r="V668" s="781"/>
    </row>
    <row r="669" spans="10:22">
      <c r="J669" s="804" t="s">
        <v>936</v>
      </c>
      <c r="K669" s="781"/>
      <c r="L669" s="781"/>
      <c r="M669" s="781"/>
      <c r="N669" s="781"/>
      <c r="O669" s="781"/>
      <c r="P669" s="781"/>
      <c r="Q669" s="781"/>
      <c r="R669" s="804" t="s">
        <v>936</v>
      </c>
      <c r="S669" s="807" t="s">
        <v>936</v>
      </c>
      <c r="T669" s="781"/>
      <c r="U669" s="792" t="s">
        <v>4671</v>
      </c>
      <c r="V669" s="781"/>
    </row>
    <row r="670" spans="10:22">
      <c r="J670" s="804" t="s">
        <v>936</v>
      </c>
      <c r="K670" s="781"/>
      <c r="L670" s="781"/>
      <c r="M670" s="781"/>
      <c r="N670" s="781"/>
      <c r="O670" s="781"/>
      <c r="P670" s="781"/>
      <c r="Q670" s="781"/>
      <c r="R670" s="804" t="s">
        <v>936</v>
      </c>
      <c r="S670" s="807" t="s">
        <v>936</v>
      </c>
      <c r="T670" s="781"/>
      <c r="U670" s="792" t="s">
        <v>4671</v>
      </c>
      <c r="V670" s="781"/>
    </row>
    <row r="671" spans="10:22">
      <c r="J671" s="804" t="s">
        <v>936</v>
      </c>
      <c r="K671" s="781"/>
      <c r="L671" s="781"/>
      <c r="M671" s="781"/>
      <c r="N671" s="781"/>
      <c r="O671" s="781"/>
      <c r="P671" s="781"/>
      <c r="Q671" s="781"/>
      <c r="R671" s="804" t="s">
        <v>936</v>
      </c>
      <c r="S671" s="807" t="s">
        <v>936</v>
      </c>
      <c r="T671" s="781"/>
      <c r="U671" s="792" t="s">
        <v>4671</v>
      </c>
      <c r="V671" s="781"/>
    </row>
    <row r="672" spans="10:22">
      <c r="J672" s="804" t="s">
        <v>936</v>
      </c>
      <c r="K672" s="781"/>
      <c r="L672" s="781"/>
      <c r="M672" s="781"/>
      <c r="N672" s="781"/>
      <c r="O672" s="781"/>
      <c r="P672" s="781"/>
      <c r="Q672" s="781"/>
      <c r="R672" s="804" t="s">
        <v>936</v>
      </c>
      <c r="S672" s="807" t="s">
        <v>936</v>
      </c>
      <c r="T672" s="781"/>
      <c r="U672" s="792" t="s">
        <v>4671</v>
      </c>
      <c r="V672" s="781"/>
    </row>
    <row r="673" spans="10:22">
      <c r="J673" s="804" t="s">
        <v>936</v>
      </c>
      <c r="K673" s="781"/>
      <c r="L673" s="781"/>
      <c r="M673" s="781"/>
      <c r="N673" s="781"/>
      <c r="O673" s="781"/>
      <c r="P673" s="781"/>
      <c r="Q673" s="781"/>
      <c r="R673" s="804" t="s">
        <v>936</v>
      </c>
      <c r="S673" s="807" t="s">
        <v>936</v>
      </c>
      <c r="T673" s="781"/>
      <c r="U673" s="792" t="s">
        <v>4671</v>
      </c>
      <c r="V673" s="781"/>
    </row>
    <row r="674" spans="10:22">
      <c r="J674" s="804" t="s">
        <v>936</v>
      </c>
      <c r="K674" s="781"/>
      <c r="L674" s="781"/>
      <c r="M674" s="781"/>
      <c r="N674" s="781"/>
      <c r="O674" s="781"/>
      <c r="P674" s="781"/>
      <c r="Q674" s="781"/>
      <c r="R674" s="804" t="s">
        <v>936</v>
      </c>
      <c r="S674" s="807" t="s">
        <v>936</v>
      </c>
      <c r="T674" s="781"/>
      <c r="U674" s="792" t="s">
        <v>4671</v>
      </c>
      <c r="V674" s="781"/>
    </row>
    <row r="675" spans="10:22">
      <c r="J675" s="804" t="s">
        <v>936</v>
      </c>
      <c r="K675" s="781"/>
      <c r="L675" s="781"/>
      <c r="M675" s="781"/>
      <c r="N675" s="781"/>
      <c r="O675" s="781"/>
      <c r="P675" s="781"/>
      <c r="Q675" s="781"/>
      <c r="R675" s="804" t="s">
        <v>936</v>
      </c>
      <c r="S675" s="807" t="s">
        <v>936</v>
      </c>
      <c r="T675" s="781"/>
      <c r="U675" s="792" t="s">
        <v>4671</v>
      </c>
      <c r="V675" s="781"/>
    </row>
    <row r="676" spans="10:22">
      <c r="J676" s="804" t="s">
        <v>936</v>
      </c>
      <c r="K676" s="781"/>
      <c r="L676" s="781"/>
      <c r="M676" s="781"/>
      <c r="N676" s="781"/>
      <c r="O676" s="781"/>
      <c r="P676" s="781"/>
      <c r="Q676" s="781"/>
      <c r="R676" s="804" t="s">
        <v>936</v>
      </c>
      <c r="S676" s="807" t="s">
        <v>936</v>
      </c>
      <c r="T676" s="781"/>
      <c r="U676" s="792" t="s">
        <v>4671</v>
      </c>
      <c r="V676" s="781"/>
    </row>
    <row r="677" spans="10:22">
      <c r="J677" s="804" t="s">
        <v>936</v>
      </c>
      <c r="K677" s="781"/>
      <c r="L677" s="781"/>
      <c r="M677" s="781"/>
      <c r="N677" s="781"/>
      <c r="O677" s="781"/>
      <c r="P677" s="781"/>
      <c r="Q677" s="781"/>
      <c r="R677" s="804" t="s">
        <v>936</v>
      </c>
      <c r="S677" s="807" t="s">
        <v>936</v>
      </c>
      <c r="T677" s="781"/>
      <c r="U677" s="792" t="s">
        <v>4671</v>
      </c>
      <c r="V677" s="781"/>
    </row>
    <row r="678" spans="10:22">
      <c r="J678" s="804" t="s">
        <v>936</v>
      </c>
      <c r="K678" s="781"/>
      <c r="L678" s="781"/>
      <c r="M678" s="781"/>
      <c r="N678" s="781"/>
      <c r="O678" s="781"/>
      <c r="P678" s="781"/>
      <c r="Q678" s="781"/>
      <c r="R678" s="804" t="s">
        <v>936</v>
      </c>
      <c r="S678" s="807" t="s">
        <v>936</v>
      </c>
      <c r="T678" s="781"/>
      <c r="U678" s="792" t="s">
        <v>4671</v>
      </c>
      <c r="V678" s="781"/>
    </row>
    <row r="679" spans="10:22">
      <c r="J679" s="804" t="s">
        <v>936</v>
      </c>
      <c r="K679" s="781"/>
      <c r="L679" s="781"/>
      <c r="M679" s="781"/>
      <c r="N679" s="781"/>
      <c r="O679" s="781"/>
      <c r="P679" s="781"/>
      <c r="Q679" s="781"/>
      <c r="R679" s="804" t="s">
        <v>936</v>
      </c>
      <c r="S679" s="807" t="s">
        <v>936</v>
      </c>
      <c r="T679" s="781"/>
      <c r="U679" s="792" t="s">
        <v>4671</v>
      </c>
      <c r="V679" s="781"/>
    </row>
    <row r="680" spans="10:22">
      <c r="J680" s="804" t="s">
        <v>936</v>
      </c>
      <c r="K680" s="781"/>
      <c r="L680" s="781"/>
      <c r="M680" s="781"/>
      <c r="N680" s="781"/>
      <c r="O680" s="781"/>
      <c r="P680" s="781"/>
      <c r="Q680" s="781"/>
      <c r="R680" s="804" t="s">
        <v>936</v>
      </c>
      <c r="S680" s="807" t="s">
        <v>936</v>
      </c>
      <c r="T680" s="781"/>
      <c r="U680" s="792" t="s">
        <v>4671</v>
      </c>
      <c r="V680" s="781"/>
    </row>
    <row r="681" spans="10:22">
      <c r="J681" s="804" t="s">
        <v>936</v>
      </c>
      <c r="K681" s="781"/>
      <c r="L681" s="781"/>
      <c r="M681" s="781"/>
      <c r="N681" s="781"/>
      <c r="O681" s="781"/>
      <c r="P681" s="781"/>
      <c r="Q681" s="781"/>
      <c r="R681" s="804" t="s">
        <v>936</v>
      </c>
      <c r="S681" s="807" t="s">
        <v>936</v>
      </c>
      <c r="T681" s="781"/>
      <c r="U681" s="792" t="s">
        <v>4671</v>
      </c>
      <c r="V681" s="781"/>
    </row>
    <row r="682" spans="10:22">
      <c r="J682" s="804" t="s">
        <v>936</v>
      </c>
      <c r="K682" s="781"/>
      <c r="L682" s="781"/>
      <c r="M682" s="781"/>
      <c r="N682" s="781"/>
      <c r="O682" s="781"/>
      <c r="P682" s="781"/>
      <c r="Q682" s="781"/>
      <c r="R682" s="804" t="s">
        <v>936</v>
      </c>
      <c r="S682" s="807" t="s">
        <v>936</v>
      </c>
      <c r="T682" s="781"/>
      <c r="U682" s="792" t="s">
        <v>4671</v>
      </c>
      <c r="V682" s="781"/>
    </row>
    <row r="683" spans="10:22">
      <c r="J683" s="804" t="s">
        <v>936</v>
      </c>
      <c r="K683" s="781"/>
      <c r="L683" s="781"/>
      <c r="M683" s="781"/>
      <c r="N683" s="781"/>
      <c r="O683" s="781"/>
      <c r="P683" s="781"/>
      <c r="Q683" s="781"/>
      <c r="R683" s="804" t="s">
        <v>936</v>
      </c>
      <c r="S683" s="807" t="s">
        <v>936</v>
      </c>
      <c r="T683" s="781"/>
      <c r="U683" s="792" t="s">
        <v>4671</v>
      </c>
      <c r="V683" s="781"/>
    </row>
    <row r="684" spans="10:22">
      <c r="J684" s="804" t="s">
        <v>936</v>
      </c>
      <c r="K684" s="781"/>
      <c r="L684" s="781"/>
      <c r="M684" s="781"/>
      <c r="N684" s="781"/>
      <c r="O684" s="781"/>
      <c r="P684" s="781"/>
      <c r="Q684" s="781"/>
      <c r="R684" s="804" t="s">
        <v>936</v>
      </c>
      <c r="S684" s="807" t="s">
        <v>936</v>
      </c>
      <c r="T684" s="781"/>
      <c r="U684" s="792" t="s">
        <v>4671</v>
      </c>
      <c r="V684" s="781"/>
    </row>
    <row r="685" spans="10:22">
      <c r="J685" s="804" t="s">
        <v>936</v>
      </c>
      <c r="K685" s="781"/>
      <c r="L685" s="781"/>
      <c r="M685" s="781"/>
      <c r="N685" s="781"/>
      <c r="O685" s="781"/>
      <c r="P685" s="781"/>
      <c r="Q685" s="781"/>
      <c r="R685" s="804" t="s">
        <v>936</v>
      </c>
      <c r="S685" s="807" t="s">
        <v>936</v>
      </c>
      <c r="T685" s="781"/>
      <c r="U685" s="792" t="s">
        <v>4671</v>
      </c>
      <c r="V685" s="781"/>
    </row>
    <row r="686" spans="10:22">
      <c r="J686" s="804" t="s">
        <v>936</v>
      </c>
      <c r="K686" s="781"/>
      <c r="L686" s="781"/>
      <c r="M686" s="781"/>
      <c r="N686" s="781"/>
      <c r="O686" s="781"/>
      <c r="P686" s="781"/>
      <c r="Q686" s="781"/>
      <c r="R686" s="804" t="s">
        <v>936</v>
      </c>
      <c r="S686" s="807" t="s">
        <v>936</v>
      </c>
      <c r="T686" s="781"/>
      <c r="U686" s="792" t="s">
        <v>4671</v>
      </c>
      <c r="V686" s="781"/>
    </row>
    <row r="687" spans="10:22">
      <c r="J687" s="804" t="s">
        <v>936</v>
      </c>
      <c r="K687" s="781"/>
      <c r="L687" s="781"/>
      <c r="M687" s="781"/>
      <c r="N687" s="781"/>
      <c r="O687" s="781"/>
      <c r="P687" s="781"/>
      <c r="Q687" s="781"/>
      <c r="R687" s="804" t="s">
        <v>936</v>
      </c>
      <c r="S687" s="807" t="s">
        <v>936</v>
      </c>
      <c r="T687" s="781"/>
      <c r="U687" s="792" t="s">
        <v>4671</v>
      </c>
      <c r="V687" s="781"/>
    </row>
    <row r="688" spans="10:22">
      <c r="J688" s="804" t="s">
        <v>936</v>
      </c>
      <c r="K688" s="781"/>
      <c r="L688" s="781"/>
      <c r="M688" s="781"/>
      <c r="N688" s="781"/>
      <c r="O688" s="781"/>
      <c r="P688" s="781"/>
      <c r="Q688" s="781"/>
      <c r="R688" s="804" t="s">
        <v>936</v>
      </c>
      <c r="S688" s="807" t="s">
        <v>936</v>
      </c>
      <c r="T688" s="781"/>
      <c r="U688" s="792" t="s">
        <v>4671</v>
      </c>
      <c r="V688" s="781"/>
    </row>
    <row r="689" spans="10:22">
      <c r="J689" s="804" t="s">
        <v>936</v>
      </c>
      <c r="K689" s="781"/>
      <c r="L689" s="781"/>
      <c r="M689" s="781"/>
      <c r="N689" s="781"/>
      <c r="O689" s="781"/>
      <c r="P689" s="781"/>
      <c r="Q689" s="781"/>
      <c r="R689" s="804" t="s">
        <v>936</v>
      </c>
      <c r="S689" s="807" t="s">
        <v>936</v>
      </c>
      <c r="T689" s="781"/>
      <c r="U689" s="792" t="s">
        <v>4671</v>
      </c>
      <c r="V689" s="781"/>
    </row>
    <row r="690" spans="10:22">
      <c r="J690" s="804" t="s">
        <v>936</v>
      </c>
      <c r="K690" s="781"/>
      <c r="L690" s="781"/>
      <c r="M690" s="781"/>
      <c r="N690" s="781"/>
      <c r="O690" s="781"/>
      <c r="P690" s="781"/>
      <c r="Q690" s="781"/>
      <c r="R690" s="804" t="s">
        <v>936</v>
      </c>
      <c r="S690" s="807" t="s">
        <v>936</v>
      </c>
      <c r="T690" s="781"/>
      <c r="U690" s="792" t="s">
        <v>4671</v>
      </c>
      <c r="V690" s="781"/>
    </row>
    <row r="691" spans="10:22">
      <c r="J691" s="804" t="s">
        <v>936</v>
      </c>
      <c r="K691" s="781"/>
      <c r="L691" s="781"/>
      <c r="M691" s="781"/>
      <c r="N691" s="781"/>
      <c r="O691" s="781"/>
      <c r="P691" s="781"/>
      <c r="Q691" s="781"/>
      <c r="R691" s="804" t="s">
        <v>936</v>
      </c>
      <c r="S691" s="807" t="s">
        <v>936</v>
      </c>
      <c r="T691" s="781"/>
      <c r="U691" s="792" t="s">
        <v>4671</v>
      </c>
      <c r="V691" s="781"/>
    </row>
    <row r="692" spans="10:22">
      <c r="J692" s="804" t="s">
        <v>936</v>
      </c>
      <c r="K692" s="781"/>
      <c r="L692" s="781"/>
      <c r="M692" s="781"/>
      <c r="N692" s="781"/>
      <c r="O692" s="781"/>
      <c r="P692" s="781"/>
      <c r="Q692" s="781"/>
      <c r="R692" s="804" t="s">
        <v>936</v>
      </c>
      <c r="S692" s="807" t="s">
        <v>936</v>
      </c>
      <c r="T692" s="781"/>
      <c r="U692" s="792" t="s">
        <v>4671</v>
      </c>
      <c r="V692" s="781"/>
    </row>
    <row r="693" spans="10:22">
      <c r="J693" s="804" t="s">
        <v>936</v>
      </c>
      <c r="K693" s="781"/>
      <c r="L693" s="781"/>
      <c r="M693" s="781"/>
      <c r="N693" s="781"/>
      <c r="O693" s="781"/>
      <c r="P693" s="781"/>
      <c r="Q693" s="781"/>
      <c r="R693" s="804" t="s">
        <v>936</v>
      </c>
      <c r="S693" s="807" t="s">
        <v>936</v>
      </c>
      <c r="T693" s="781"/>
      <c r="U693" s="792" t="s">
        <v>4671</v>
      </c>
      <c r="V693" s="781"/>
    </row>
    <row r="694" spans="10:22">
      <c r="J694" s="804" t="s">
        <v>936</v>
      </c>
      <c r="K694" s="781"/>
      <c r="L694" s="781"/>
      <c r="M694" s="781"/>
      <c r="N694" s="781"/>
      <c r="O694" s="781"/>
      <c r="P694" s="781"/>
      <c r="Q694" s="781"/>
      <c r="R694" s="804" t="s">
        <v>936</v>
      </c>
      <c r="S694" s="807" t="s">
        <v>936</v>
      </c>
      <c r="T694" s="781"/>
      <c r="U694" s="792" t="s">
        <v>4671</v>
      </c>
      <c r="V694" s="781"/>
    </row>
    <row r="695" spans="10:22">
      <c r="J695" s="804" t="s">
        <v>936</v>
      </c>
      <c r="K695" s="781"/>
      <c r="L695" s="781"/>
      <c r="M695" s="781"/>
      <c r="N695" s="781"/>
      <c r="O695" s="781"/>
      <c r="P695" s="781"/>
      <c r="Q695" s="781"/>
      <c r="R695" s="804" t="s">
        <v>936</v>
      </c>
      <c r="S695" s="807" t="s">
        <v>936</v>
      </c>
      <c r="T695" s="781"/>
      <c r="U695" s="792" t="s">
        <v>4671</v>
      </c>
      <c r="V695" s="781"/>
    </row>
    <row r="696" spans="10:22">
      <c r="J696" s="804" t="s">
        <v>936</v>
      </c>
      <c r="K696" s="781"/>
      <c r="L696" s="781"/>
      <c r="M696" s="781"/>
      <c r="N696" s="781"/>
      <c r="O696" s="781"/>
      <c r="P696" s="781"/>
      <c r="Q696" s="781"/>
      <c r="R696" s="804" t="s">
        <v>936</v>
      </c>
      <c r="S696" s="807" t="s">
        <v>936</v>
      </c>
      <c r="T696" s="781"/>
      <c r="U696" s="792" t="s">
        <v>4671</v>
      </c>
      <c r="V696" s="781"/>
    </row>
    <row r="697" spans="10:22">
      <c r="J697" s="804" t="s">
        <v>936</v>
      </c>
      <c r="K697" s="781"/>
      <c r="L697" s="781"/>
      <c r="M697" s="781"/>
      <c r="N697" s="781"/>
      <c r="O697" s="781"/>
      <c r="P697" s="781"/>
      <c r="Q697" s="781"/>
      <c r="R697" s="804" t="s">
        <v>936</v>
      </c>
      <c r="S697" s="807" t="s">
        <v>936</v>
      </c>
      <c r="T697" s="781"/>
      <c r="U697" s="792" t="s">
        <v>4671</v>
      </c>
      <c r="V697" s="781"/>
    </row>
    <row r="698" spans="10:22">
      <c r="J698" s="804" t="s">
        <v>936</v>
      </c>
      <c r="K698" s="781"/>
      <c r="L698" s="781"/>
      <c r="M698" s="781"/>
      <c r="N698" s="781"/>
      <c r="O698" s="781"/>
      <c r="P698" s="781"/>
      <c r="Q698" s="781"/>
      <c r="R698" s="804" t="s">
        <v>936</v>
      </c>
      <c r="S698" s="807" t="s">
        <v>936</v>
      </c>
      <c r="T698" s="781"/>
      <c r="U698" s="792" t="s">
        <v>4671</v>
      </c>
      <c r="V698" s="781"/>
    </row>
    <row r="699" spans="10:22">
      <c r="J699" s="804" t="s">
        <v>936</v>
      </c>
      <c r="K699" s="781"/>
      <c r="L699" s="781"/>
      <c r="M699" s="781"/>
      <c r="N699" s="781"/>
      <c r="O699" s="781"/>
      <c r="P699" s="781"/>
      <c r="Q699" s="781"/>
      <c r="R699" s="804" t="s">
        <v>936</v>
      </c>
      <c r="S699" s="807" t="s">
        <v>936</v>
      </c>
      <c r="T699" s="781"/>
      <c r="U699" s="792" t="s">
        <v>4671</v>
      </c>
      <c r="V699" s="781"/>
    </row>
    <row r="700" spans="10:22">
      <c r="J700" s="804" t="s">
        <v>936</v>
      </c>
      <c r="K700" s="781"/>
      <c r="L700" s="781"/>
      <c r="M700" s="781"/>
      <c r="N700" s="781"/>
      <c r="O700" s="781"/>
      <c r="P700" s="781"/>
      <c r="Q700" s="781"/>
      <c r="R700" s="804" t="s">
        <v>936</v>
      </c>
      <c r="S700" s="807" t="s">
        <v>936</v>
      </c>
      <c r="T700" s="781"/>
      <c r="U700" s="792" t="s">
        <v>4671</v>
      </c>
      <c r="V700" s="781"/>
    </row>
    <row r="701" spans="10:22">
      <c r="J701" s="804" t="s">
        <v>936</v>
      </c>
      <c r="K701" s="781"/>
      <c r="L701" s="781"/>
      <c r="M701" s="781"/>
      <c r="N701" s="781"/>
      <c r="O701" s="781"/>
      <c r="P701" s="781"/>
      <c r="Q701" s="781"/>
      <c r="R701" s="804" t="s">
        <v>936</v>
      </c>
      <c r="S701" s="807" t="s">
        <v>936</v>
      </c>
      <c r="T701" s="781"/>
      <c r="U701" s="792" t="s">
        <v>4671</v>
      </c>
      <c r="V701" s="781"/>
    </row>
    <row r="702" spans="10:22">
      <c r="J702" s="804" t="s">
        <v>936</v>
      </c>
      <c r="K702" s="781"/>
      <c r="L702" s="781"/>
      <c r="M702" s="781"/>
      <c r="N702" s="781"/>
      <c r="O702" s="781"/>
      <c r="P702" s="781"/>
      <c r="Q702" s="781"/>
      <c r="R702" s="804" t="s">
        <v>936</v>
      </c>
      <c r="S702" s="807" t="s">
        <v>936</v>
      </c>
      <c r="T702" s="781"/>
      <c r="U702" s="792" t="s">
        <v>4671</v>
      </c>
      <c r="V702" s="781"/>
    </row>
    <row r="703" spans="10:22">
      <c r="J703" s="804" t="s">
        <v>936</v>
      </c>
      <c r="K703" s="781"/>
      <c r="L703" s="781"/>
      <c r="M703" s="781"/>
      <c r="N703" s="781"/>
      <c r="O703" s="781"/>
      <c r="P703" s="781"/>
      <c r="Q703" s="781"/>
      <c r="R703" s="804" t="s">
        <v>936</v>
      </c>
      <c r="S703" s="807" t="s">
        <v>936</v>
      </c>
      <c r="T703" s="781"/>
      <c r="U703" s="792" t="s">
        <v>4671</v>
      </c>
      <c r="V703" s="781"/>
    </row>
    <row r="704" spans="10:22">
      <c r="J704" s="804" t="s">
        <v>936</v>
      </c>
      <c r="K704" s="781"/>
      <c r="L704" s="781"/>
      <c r="M704" s="781"/>
      <c r="N704" s="781"/>
      <c r="O704" s="781"/>
      <c r="P704" s="781"/>
      <c r="Q704" s="781"/>
      <c r="R704" s="804" t="s">
        <v>936</v>
      </c>
      <c r="S704" s="807" t="s">
        <v>936</v>
      </c>
      <c r="T704" s="781"/>
      <c r="U704" s="792" t="s">
        <v>4671</v>
      </c>
      <c r="V704" s="781"/>
    </row>
    <row r="705" spans="10:22">
      <c r="J705" s="804" t="s">
        <v>936</v>
      </c>
      <c r="K705" s="781"/>
      <c r="L705" s="781"/>
      <c r="M705" s="781"/>
      <c r="N705" s="781"/>
      <c r="O705" s="781"/>
      <c r="P705" s="781"/>
      <c r="Q705" s="781"/>
      <c r="R705" s="804" t="s">
        <v>936</v>
      </c>
      <c r="S705" s="807" t="s">
        <v>936</v>
      </c>
      <c r="T705" s="781"/>
      <c r="U705" s="792" t="s">
        <v>4671</v>
      </c>
      <c r="V705" s="781"/>
    </row>
    <row r="706" spans="10:22">
      <c r="J706" s="804" t="s">
        <v>936</v>
      </c>
      <c r="K706" s="781"/>
      <c r="L706" s="781"/>
      <c r="M706" s="781"/>
      <c r="N706" s="781"/>
      <c r="O706" s="781"/>
      <c r="P706" s="781"/>
      <c r="Q706" s="781"/>
      <c r="R706" s="804" t="s">
        <v>936</v>
      </c>
      <c r="S706" s="807" t="s">
        <v>936</v>
      </c>
      <c r="T706" s="781"/>
      <c r="U706" s="792" t="s">
        <v>4671</v>
      </c>
      <c r="V706" s="781"/>
    </row>
    <row r="707" spans="10:22">
      <c r="J707" s="804" t="s">
        <v>936</v>
      </c>
      <c r="K707" s="781"/>
      <c r="L707" s="781"/>
      <c r="M707" s="781"/>
      <c r="N707" s="781"/>
      <c r="O707" s="781"/>
      <c r="P707" s="781"/>
      <c r="Q707" s="781"/>
      <c r="R707" s="804" t="s">
        <v>936</v>
      </c>
      <c r="S707" s="807" t="s">
        <v>936</v>
      </c>
      <c r="T707" s="781"/>
      <c r="U707" s="792" t="s">
        <v>4671</v>
      </c>
      <c r="V707" s="781"/>
    </row>
    <row r="708" spans="10:22">
      <c r="J708" s="804" t="s">
        <v>936</v>
      </c>
      <c r="K708" s="781"/>
      <c r="L708" s="781"/>
      <c r="M708" s="781"/>
      <c r="N708" s="781"/>
      <c r="O708" s="781"/>
      <c r="P708" s="781"/>
      <c r="Q708" s="781"/>
      <c r="R708" s="804" t="s">
        <v>936</v>
      </c>
      <c r="S708" s="807" t="s">
        <v>936</v>
      </c>
      <c r="T708" s="781"/>
      <c r="U708" s="792" t="s">
        <v>4671</v>
      </c>
      <c r="V708" s="781"/>
    </row>
    <row r="709" spans="10:22">
      <c r="J709" s="804" t="s">
        <v>936</v>
      </c>
      <c r="K709" s="781"/>
      <c r="L709" s="781"/>
      <c r="M709" s="781"/>
      <c r="N709" s="781"/>
      <c r="O709" s="781"/>
      <c r="P709" s="781"/>
      <c r="Q709" s="781"/>
      <c r="R709" s="804" t="s">
        <v>936</v>
      </c>
      <c r="S709" s="807" t="s">
        <v>936</v>
      </c>
      <c r="T709" s="781"/>
      <c r="U709" s="792" t="s">
        <v>4671</v>
      </c>
      <c r="V709" s="781"/>
    </row>
    <row r="710" spans="10:22">
      <c r="J710" s="804" t="s">
        <v>936</v>
      </c>
      <c r="K710" s="781"/>
      <c r="L710" s="781"/>
      <c r="M710" s="781"/>
      <c r="N710" s="781"/>
      <c r="O710" s="781"/>
      <c r="P710" s="781"/>
      <c r="Q710" s="781"/>
      <c r="R710" s="804" t="s">
        <v>936</v>
      </c>
      <c r="S710" s="807" t="s">
        <v>936</v>
      </c>
      <c r="T710" s="781"/>
      <c r="U710" s="792" t="s">
        <v>4671</v>
      </c>
      <c r="V710" s="781"/>
    </row>
    <row r="711" spans="10:22">
      <c r="J711" s="804" t="s">
        <v>936</v>
      </c>
      <c r="K711" s="781"/>
      <c r="L711" s="781"/>
      <c r="M711" s="781"/>
      <c r="N711" s="781"/>
      <c r="O711" s="781"/>
      <c r="P711" s="781"/>
      <c r="Q711" s="781"/>
      <c r="R711" s="804" t="s">
        <v>936</v>
      </c>
      <c r="S711" s="807" t="s">
        <v>936</v>
      </c>
      <c r="T711" s="781"/>
      <c r="U711" s="792" t="s">
        <v>4671</v>
      </c>
      <c r="V711" s="781"/>
    </row>
    <row r="712" spans="10:22">
      <c r="J712" s="804" t="s">
        <v>936</v>
      </c>
      <c r="K712" s="781"/>
      <c r="L712" s="781"/>
      <c r="M712" s="781"/>
      <c r="N712" s="781"/>
      <c r="O712" s="781"/>
      <c r="P712" s="781"/>
      <c r="Q712" s="781"/>
      <c r="R712" s="804" t="s">
        <v>936</v>
      </c>
      <c r="S712" s="807" t="s">
        <v>936</v>
      </c>
      <c r="T712" s="781"/>
      <c r="U712" s="792" t="s">
        <v>4671</v>
      </c>
      <c r="V712" s="781"/>
    </row>
    <row r="713" spans="10:22">
      <c r="J713" s="804" t="s">
        <v>936</v>
      </c>
      <c r="K713" s="781"/>
      <c r="L713" s="781"/>
      <c r="M713" s="781"/>
      <c r="N713" s="781"/>
      <c r="O713" s="781"/>
      <c r="P713" s="781"/>
      <c r="Q713" s="781"/>
      <c r="R713" s="804" t="s">
        <v>936</v>
      </c>
      <c r="S713" s="807" t="s">
        <v>936</v>
      </c>
      <c r="T713" s="781"/>
      <c r="U713" s="792" t="s">
        <v>4671</v>
      </c>
      <c r="V713" s="781"/>
    </row>
    <row r="714" spans="10:22">
      <c r="J714" s="804" t="s">
        <v>936</v>
      </c>
      <c r="K714" s="781"/>
      <c r="L714" s="781"/>
      <c r="M714" s="781"/>
      <c r="N714" s="781"/>
      <c r="O714" s="781"/>
      <c r="P714" s="781"/>
      <c r="Q714" s="781"/>
      <c r="R714" s="804" t="s">
        <v>936</v>
      </c>
      <c r="S714" s="807" t="s">
        <v>936</v>
      </c>
      <c r="T714" s="781"/>
      <c r="U714" s="792" t="s">
        <v>4671</v>
      </c>
      <c r="V714" s="781"/>
    </row>
    <row r="715" spans="10:22">
      <c r="J715" s="804" t="s">
        <v>936</v>
      </c>
      <c r="K715" s="781"/>
      <c r="L715" s="781"/>
      <c r="M715" s="781"/>
      <c r="N715" s="781"/>
      <c r="O715" s="781"/>
      <c r="P715" s="781"/>
      <c r="Q715" s="781"/>
      <c r="R715" s="804" t="s">
        <v>936</v>
      </c>
      <c r="S715" s="807" t="s">
        <v>936</v>
      </c>
      <c r="T715" s="781"/>
      <c r="U715" s="792" t="s">
        <v>4671</v>
      </c>
      <c r="V715" s="781"/>
    </row>
    <row r="716" spans="10:22">
      <c r="J716" s="804" t="s">
        <v>936</v>
      </c>
      <c r="K716" s="781"/>
      <c r="L716" s="781"/>
      <c r="M716" s="781"/>
      <c r="N716" s="781"/>
      <c r="O716" s="781"/>
      <c r="P716" s="781"/>
      <c r="Q716" s="781"/>
      <c r="R716" s="804" t="s">
        <v>936</v>
      </c>
      <c r="S716" s="807" t="s">
        <v>936</v>
      </c>
      <c r="T716" s="781"/>
      <c r="U716" s="792" t="s">
        <v>4671</v>
      </c>
      <c r="V716" s="781"/>
    </row>
    <row r="717" spans="10:22">
      <c r="J717" s="804" t="s">
        <v>936</v>
      </c>
      <c r="K717" s="781"/>
      <c r="L717" s="781"/>
      <c r="M717" s="781"/>
      <c r="N717" s="781"/>
      <c r="O717" s="781"/>
      <c r="P717" s="781"/>
      <c r="Q717" s="781"/>
      <c r="R717" s="804" t="s">
        <v>936</v>
      </c>
      <c r="S717" s="807" t="s">
        <v>936</v>
      </c>
      <c r="T717" s="781"/>
      <c r="U717" s="792" t="s">
        <v>4671</v>
      </c>
      <c r="V717" s="781"/>
    </row>
    <row r="718" spans="10:22">
      <c r="J718" s="804" t="s">
        <v>936</v>
      </c>
      <c r="K718" s="781"/>
      <c r="L718" s="781"/>
      <c r="M718" s="781"/>
      <c r="N718" s="781"/>
      <c r="O718" s="781"/>
      <c r="P718" s="781"/>
      <c r="Q718" s="781"/>
      <c r="R718" s="804" t="s">
        <v>936</v>
      </c>
      <c r="S718" s="807" t="s">
        <v>936</v>
      </c>
      <c r="T718" s="781"/>
      <c r="U718" s="792" t="s">
        <v>4671</v>
      </c>
      <c r="V718" s="781"/>
    </row>
    <row r="719" spans="10:22">
      <c r="J719" s="804" t="s">
        <v>936</v>
      </c>
      <c r="K719" s="781"/>
      <c r="L719" s="781"/>
      <c r="M719" s="781"/>
      <c r="N719" s="781"/>
      <c r="O719" s="781"/>
      <c r="P719" s="781"/>
      <c r="Q719" s="781"/>
      <c r="R719" s="804" t="s">
        <v>936</v>
      </c>
      <c r="S719" s="807" t="s">
        <v>936</v>
      </c>
      <c r="T719" s="781"/>
      <c r="U719" s="792" t="s">
        <v>4671</v>
      </c>
      <c r="V719" s="781"/>
    </row>
    <row r="720" spans="10:22">
      <c r="J720" s="804" t="s">
        <v>936</v>
      </c>
      <c r="K720" s="781"/>
      <c r="L720" s="781"/>
      <c r="M720" s="781"/>
      <c r="N720" s="781"/>
      <c r="O720" s="781"/>
      <c r="P720" s="781"/>
      <c r="Q720" s="781"/>
      <c r="R720" s="804" t="s">
        <v>936</v>
      </c>
      <c r="S720" s="807" t="s">
        <v>936</v>
      </c>
      <c r="T720" s="781"/>
      <c r="U720" s="792" t="s">
        <v>4671</v>
      </c>
      <c r="V720" s="781"/>
    </row>
    <row r="721" spans="10:22">
      <c r="J721" s="804" t="s">
        <v>936</v>
      </c>
      <c r="K721" s="781"/>
      <c r="L721" s="781"/>
      <c r="M721" s="781"/>
      <c r="N721" s="781"/>
      <c r="O721" s="781"/>
      <c r="P721" s="781"/>
      <c r="Q721" s="781"/>
      <c r="R721" s="804" t="s">
        <v>936</v>
      </c>
      <c r="S721" s="807" t="s">
        <v>936</v>
      </c>
      <c r="T721" s="781"/>
      <c r="U721" s="792" t="s">
        <v>4671</v>
      </c>
      <c r="V721" s="781"/>
    </row>
    <row r="722" spans="10:22">
      <c r="J722" s="804" t="s">
        <v>936</v>
      </c>
      <c r="K722" s="781"/>
      <c r="L722" s="781"/>
      <c r="M722" s="781"/>
      <c r="N722" s="781"/>
      <c r="O722" s="781"/>
      <c r="P722" s="781"/>
      <c r="Q722" s="781"/>
      <c r="R722" s="804" t="s">
        <v>936</v>
      </c>
      <c r="S722" s="807" t="s">
        <v>936</v>
      </c>
      <c r="T722" s="781"/>
      <c r="U722" s="792" t="s">
        <v>4671</v>
      </c>
      <c r="V722" s="781"/>
    </row>
    <row r="723" spans="10:22">
      <c r="J723" s="804" t="s">
        <v>936</v>
      </c>
      <c r="K723" s="781"/>
      <c r="L723" s="781"/>
      <c r="M723" s="781"/>
      <c r="N723" s="781"/>
      <c r="O723" s="781"/>
      <c r="P723" s="781"/>
      <c r="Q723" s="781"/>
      <c r="R723" s="804" t="s">
        <v>936</v>
      </c>
      <c r="S723" s="807" t="s">
        <v>936</v>
      </c>
      <c r="T723" s="781"/>
      <c r="U723" s="792" t="s">
        <v>4671</v>
      </c>
      <c r="V723" s="781"/>
    </row>
    <row r="724" spans="10:22">
      <c r="J724" s="804" t="s">
        <v>936</v>
      </c>
      <c r="K724" s="781"/>
      <c r="L724" s="781"/>
      <c r="M724" s="781"/>
      <c r="N724" s="781"/>
      <c r="O724" s="781"/>
      <c r="P724" s="781"/>
      <c r="Q724" s="781"/>
      <c r="R724" s="804" t="s">
        <v>936</v>
      </c>
      <c r="S724" s="807" t="s">
        <v>936</v>
      </c>
      <c r="T724" s="781"/>
      <c r="U724" s="792" t="s">
        <v>4671</v>
      </c>
      <c r="V724" s="781"/>
    </row>
    <row r="725" spans="10:22">
      <c r="J725" s="804" t="s">
        <v>936</v>
      </c>
      <c r="K725" s="781"/>
      <c r="L725" s="781"/>
      <c r="M725" s="781"/>
      <c r="N725" s="781"/>
      <c r="O725" s="781"/>
      <c r="P725" s="781"/>
      <c r="Q725" s="781"/>
      <c r="R725" s="804" t="s">
        <v>936</v>
      </c>
      <c r="S725" s="807" t="s">
        <v>936</v>
      </c>
      <c r="T725" s="781"/>
      <c r="U725" s="792" t="s">
        <v>4671</v>
      </c>
      <c r="V725" s="781"/>
    </row>
    <row r="726" spans="10:22">
      <c r="J726" s="804" t="s">
        <v>936</v>
      </c>
      <c r="K726" s="781"/>
      <c r="L726" s="781"/>
      <c r="M726" s="781"/>
      <c r="N726" s="781"/>
      <c r="O726" s="781"/>
      <c r="P726" s="781"/>
      <c r="Q726" s="781"/>
      <c r="R726" s="804" t="s">
        <v>936</v>
      </c>
      <c r="S726" s="807" t="s">
        <v>936</v>
      </c>
      <c r="T726" s="781"/>
      <c r="U726" s="792" t="s">
        <v>4671</v>
      </c>
      <c r="V726" s="781"/>
    </row>
    <row r="727" spans="10:22">
      <c r="J727" s="804" t="s">
        <v>936</v>
      </c>
      <c r="K727" s="781"/>
      <c r="L727" s="781"/>
      <c r="M727" s="781"/>
      <c r="N727" s="781"/>
      <c r="O727" s="781"/>
      <c r="P727" s="781"/>
      <c r="Q727" s="781"/>
      <c r="R727" s="804" t="s">
        <v>936</v>
      </c>
      <c r="S727" s="807" t="s">
        <v>936</v>
      </c>
      <c r="T727" s="781"/>
      <c r="U727" s="792" t="s">
        <v>4671</v>
      </c>
      <c r="V727" s="781"/>
    </row>
    <row r="728" spans="10:22">
      <c r="J728" s="804" t="s">
        <v>936</v>
      </c>
      <c r="K728" s="781"/>
      <c r="L728" s="781"/>
      <c r="M728" s="781"/>
      <c r="N728" s="781"/>
      <c r="O728" s="781"/>
      <c r="P728" s="781"/>
      <c r="Q728" s="781"/>
      <c r="R728" s="804" t="s">
        <v>936</v>
      </c>
      <c r="S728" s="807" t="s">
        <v>936</v>
      </c>
      <c r="T728" s="781"/>
      <c r="U728" s="792" t="s">
        <v>4671</v>
      </c>
      <c r="V728" s="781"/>
    </row>
    <row r="729" spans="10:22">
      <c r="J729" s="804" t="s">
        <v>936</v>
      </c>
      <c r="K729" s="781"/>
      <c r="L729" s="781"/>
      <c r="M729" s="781"/>
      <c r="N729" s="781"/>
      <c r="O729" s="781"/>
      <c r="P729" s="781"/>
      <c r="Q729" s="781"/>
      <c r="R729" s="804" t="s">
        <v>936</v>
      </c>
      <c r="S729" s="807" t="s">
        <v>936</v>
      </c>
      <c r="T729" s="781"/>
      <c r="U729" s="792" t="s">
        <v>4671</v>
      </c>
      <c r="V729" s="781"/>
    </row>
    <row r="730" spans="10:22">
      <c r="J730" s="804" t="s">
        <v>936</v>
      </c>
      <c r="K730" s="781"/>
      <c r="L730" s="781"/>
      <c r="M730" s="781"/>
      <c r="N730" s="781"/>
      <c r="O730" s="781"/>
      <c r="P730" s="781"/>
      <c r="Q730" s="781"/>
      <c r="R730" s="804" t="s">
        <v>936</v>
      </c>
      <c r="S730" s="807" t="s">
        <v>936</v>
      </c>
      <c r="T730" s="781"/>
      <c r="U730" s="792" t="s">
        <v>4671</v>
      </c>
      <c r="V730" s="781"/>
    </row>
    <row r="731" spans="10:22">
      <c r="J731" s="804" t="s">
        <v>936</v>
      </c>
      <c r="K731" s="781"/>
      <c r="L731" s="781"/>
      <c r="M731" s="781"/>
      <c r="N731" s="781"/>
      <c r="O731" s="781"/>
      <c r="P731" s="781"/>
      <c r="Q731" s="781"/>
      <c r="R731" s="804" t="s">
        <v>936</v>
      </c>
      <c r="S731" s="807" t="s">
        <v>936</v>
      </c>
      <c r="T731" s="781"/>
      <c r="U731" s="792" t="s">
        <v>4671</v>
      </c>
      <c r="V731" s="781"/>
    </row>
    <row r="732" spans="10:22">
      <c r="J732" s="804" t="s">
        <v>936</v>
      </c>
      <c r="K732" s="781"/>
      <c r="L732" s="781"/>
      <c r="M732" s="781"/>
      <c r="N732" s="781"/>
      <c r="O732" s="781"/>
      <c r="P732" s="781"/>
      <c r="Q732" s="781"/>
      <c r="R732" s="804" t="s">
        <v>936</v>
      </c>
      <c r="S732" s="807" t="s">
        <v>936</v>
      </c>
      <c r="T732" s="781"/>
      <c r="U732" s="792" t="s">
        <v>4671</v>
      </c>
      <c r="V732" s="781"/>
    </row>
    <row r="733" spans="10:22">
      <c r="J733" s="804" t="s">
        <v>936</v>
      </c>
      <c r="K733" s="781"/>
      <c r="L733" s="781"/>
      <c r="M733" s="781"/>
      <c r="N733" s="781"/>
      <c r="O733" s="781"/>
      <c r="P733" s="781"/>
      <c r="Q733" s="781"/>
      <c r="R733" s="804" t="s">
        <v>936</v>
      </c>
      <c r="S733" s="807" t="s">
        <v>936</v>
      </c>
      <c r="T733" s="781"/>
      <c r="U733" s="792" t="s">
        <v>4671</v>
      </c>
      <c r="V733" s="781"/>
    </row>
    <row r="734" spans="10:22">
      <c r="J734" s="804" t="s">
        <v>936</v>
      </c>
      <c r="K734" s="781"/>
      <c r="L734" s="781"/>
      <c r="M734" s="781"/>
      <c r="N734" s="781"/>
      <c r="O734" s="781"/>
      <c r="P734" s="781"/>
      <c r="Q734" s="781"/>
      <c r="R734" s="804" t="s">
        <v>936</v>
      </c>
      <c r="S734" s="807" t="s">
        <v>936</v>
      </c>
      <c r="T734" s="781"/>
      <c r="U734" s="792" t="s">
        <v>4671</v>
      </c>
      <c r="V734" s="781"/>
    </row>
    <row r="735" spans="10:22">
      <c r="J735" s="804" t="s">
        <v>936</v>
      </c>
      <c r="K735" s="781"/>
      <c r="L735" s="781"/>
      <c r="M735" s="781"/>
      <c r="N735" s="781"/>
      <c r="O735" s="781"/>
      <c r="P735" s="781"/>
      <c r="Q735" s="781"/>
      <c r="R735" s="804" t="s">
        <v>936</v>
      </c>
      <c r="S735" s="807" t="s">
        <v>936</v>
      </c>
      <c r="T735" s="781"/>
      <c r="U735" s="792" t="s">
        <v>4671</v>
      </c>
      <c r="V735" s="781"/>
    </row>
    <row r="736" spans="10:22">
      <c r="J736" s="804" t="s">
        <v>936</v>
      </c>
      <c r="K736" s="781"/>
      <c r="L736" s="781"/>
      <c r="M736" s="781"/>
      <c r="N736" s="781"/>
      <c r="O736" s="781"/>
      <c r="P736" s="781"/>
      <c r="Q736" s="781"/>
      <c r="R736" s="804" t="s">
        <v>936</v>
      </c>
      <c r="S736" s="807" t="s">
        <v>936</v>
      </c>
      <c r="T736" s="781"/>
      <c r="U736" s="792" t="s">
        <v>4671</v>
      </c>
      <c r="V736" s="781"/>
    </row>
    <row r="737" spans="10:22">
      <c r="J737" s="804" t="s">
        <v>936</v>
      </c>
      <c r="K737" s="781"/>
      <c r="L737" s="781"/>
      <c r="M737" s="781"/>
      <c r="N737" s="781"/>
      <c r="O737" s="781"/>
      <c r="P737" s="781"/>
      <c r="Q737" s="781"/>
      <c r="R737" s="804" t="s">
        <v>936</v>
      </c>
      <c r="S737" s="807" t="s">
        <v>936</v>
      </c>
      <c r="T737" s="781"/>
      <c r="U737" s="792" t="s">
        <v>4671</v>
      </c>
      <c r="V737" s="781"/>
    </row>
    <row r="738" spans="10:22">
      <c r="J738" s="804" t="s">
        <v>936</v>
      </c>
      <c r="K738" s="781"/>
      <c r="L738" s="781"/>
      <c r="M738" s="781"/>
      <c r="N738" s="781"/>
      <c r="O738" s="781"/>
      <c r="P738" s="781"/>
      <c r="Q738" s="781"/>
      <c r="R738" s="804" t="s">
        <v>936</v>
      </c>
      <c r="S738" s="807" t="s">
        <v>936</v>
      </c>
      <c r="T738" s="781"/>
      <c r="U738" s="792" t="s">
        <v>4671</v>
      </c>
      <c r="V738" s="781"/>
    </row>
    <row r="739" spans="10:22">
      <c r="J739" s="804" t="s">
        <v>936</v>
      </c>
      <c r="K739" s="781"/>
      <c r="L739" s="781"/>
      <c r="M739" s="781"/>
      <c r="N739" s="781"/>
      <c r="O739" s="781"/>
      <c r="P739" s="781"/>
      <c r="Q739" s="781"/>
      <c r="R739" s="804" t="s">
        <v>936</v>
      </c>
      <c r="S739" s="807" t="s">
        <v>936</v>
      </c>
      <c r="T739" s="781"/>
      <c r="U739" s="792" t="s">
        <v>4671</v>
      </c>
      <c r="V739" s="781"/>
    </row>
    <row r="740" spans="10:22">
      <c r="J740" s="804" t="s">
        <v>936</v>
      </c>
      <c r="K740" s="781"/>
      <c r="L740" s="781"/>
      <c r="M740" s="781"/>
      <c r="N740" s="781"/>
      <c r="O740" s="781"/>
      <c r="P740" s="781"/>
      <c r="Q740" s="781"/>
      <c r="R740" s="804" t="s">
        <v>936</v>
      </c>
      <c r="S740" s="807" t="s">
        <v>936</v>
      </c>
      <c r="T740" s="781"/>
      <c r="U740" s="792" t="s">
        <v>4671</v>
      </c>
      <c r="V740" s="781"/>
    </row>
    <row r="741" spans="10:22">
      <c r="J741" s="804" t="s">
        <v>936</v>
      </c>
      <c r="K741" s="781"/>
      <c r="L741" s="781"/>
      <c r="M741" s="781"/>
      <c r="N741" s="781"/>
      <c r="O741" s="781"/>
      <c r="P741" s="781"/>
      <c r="Q741" s="781"/>
      <c r="R741" s="804" t="s">
        <v>936</v>
      </c>
      <c r="S741" s="807" t="s">
        <v>936</v>
      </c>
      <c r="T741" s="781"/>
      <c r="U741" s="792" t="s">
        <v>4671</v>
      </c>
      <c r="V741" s="781"/>
    </row>
    <row r="742" spans="10:22">
      <c r="J742" s="804" t="s">
        <v>936</v>
      </c>
      <c r="K742" s="781"/>
      <c r="L742" s="781"/>
      <c r="M742" s="781"/>
      <c r="N742" s="781"/>
      <c r="O742" s="781"/>
      <c r="P742" s="781"/>
      <c r="Q742" s="781"/>
      <c r="R742" s="804" t="s">
        <v>936</v>
      </c>
      <c r="S742" s="807" t="s">
        <v>936</v>
      </c>
      <c r="T742" s="781"/>
      <c r="U742" s="792" t="s">
        <v>4671</v>
      </c>
      <c r="V742" s="781"/>
    </row>
    <row r="743" spans="10:22">
      <c r="J743" s="804" t="s">
        <v>936</v>
      </c>
      <c r="K743" s="781"/>
      <c r="L743" s="781"/>
      <c r="M743" s="781"/>
      <c r="N743" s="781"/>
      <c r="O743" s="781"/>
      <c r="P743" s="781"/>
      <c r="Q743" s="781"/>
      <c r="R743" s="804" t="s">
        <v>936</v>
      </c>
      <c r="S743" s="807" t="s">
        <v>936</v>
      </c>
      <c r="T743" s="781"/>
      <c r="U743" s="792" t="s">
        <v>4671</v>
      </c>
      <c r="V743" s="781"/>
    </row>
    <row r="744" spans="10:22">
      <c r="J744" s="804" t="s">
        <v>936</v>
      </c>
      <c r="K744" s="781"/>
      <c r="L744" s="781"/>
      <c r="M744" s="781"/>
      <c r="N744" s="781"/>
      <c r="O744" s="781"/>
      <c r="P744" s="781"/>
      <c r="Q744" s="781"/>
      <c r="R744" s="804" t="s">
        <v>936</v>
      </c>
      <c r="S744" s="807" t="s">
        <v>936</v>
      </c>
      <c r="T744" s="781"/>
      <c r="U744" s="792" t="s">
        <v>4671</v>
      </c>
      <c r="V744" s="781"/>
    </row>
    <row r="745" spans="10:22">
      <c r="J745" s="804" t="s">
        <v>936</v>
      </c>
      <c r="K745" s="781"/>
      <c r="L745" s="781"/>
      <c r="M745" s="781"/>
      <c r="N745" s="781"/>
      <c r="O745" s="781"/>
      <c r="P745" s="781"/>
      <c r="Q745" s="781"/>
      <c r="R745" s="804" t="s">
        <v>936</v>
      </c>
      <c r="S745" s="807" t="s">
        <v>936</v>
      </c>
      <c r="T745" s="781"/>
      <c r="U745" s="792" t="s">
        <v>4671</v>
      </c>
      <c r="V745" s="781"/>
    </row>
    <row r="746" spans="10:22">
      <c r="J746" s="804" t="s">
        <v>936</v>
      </c>
      <c r="K746" s="781"/>
      <c r="L746" s="781"/>
      <c r="M746" s="781"/>
      <c r="N746" s="781"/>
      <c r="O746" s="781"/>
      <c r="P746" s="781"/>
      <c r="Q746" s="781"/>
      <c r="R746" s="804" t="s">
        <v>936</v>
      </c>
      <c r="S746" s="807" t="s">
        <v>936</v>
      </c>
      <c r="T746" s="781"/>
      <c r="U746" s="792" t="s">
        <v>4671</v>
      </c>
      <c r="V746" s="781"/>
    </row>
    <row r="747" spans="10:22">
      <c r="J747" s="804" t="s">
        <v>936</v>
      </c>
      <c r="K747" s="781"/>
      <c r="L747" s="781"/>
      <c r="M747" s="781"/>
      <c r="N747" s="781"/>
      <c r="O747" s="781"/>
      <c r="P747" s="781"/>
      <c r="Q747" s="781"/>
      <c r="R747" s="804" t="s">
        <v>936</v>
      </c>
      <c r="S747" s="807" t="s">
        <v>936</v>
      </c>
      <c r="T747" s="781"/>
      <c r="U747" s="792" t="s">
        <v>4671</v>
      </c>
      <c r="V747" s="781"/>
    </row>
    <row r="748" spans="10:22">
      <c r="J748" s="804" t="s">
        <v>936</v>
      </c>
      <c r="K748" s="781"/>
      <c r="L748" s="781"/>
      <c r="M748" s="781"/>
      <c r="N748" s="781"/>
      <c r="O748" s="781"/>
      <c r="P748" s="781"/>
      <c r="Q748" s="781"/>
      <c r="R748" s="804" t="s">
        <v>936</v>
      </c>
      <c r="S748" s="807" t="s">
        <v>936</v>
      </c>
      <c r="T748" s="781"/>
      <c r="U748" s="792" t="s">
        <v>4671</v>
      </c>
      <c r="V748" s="781"/>
    </row>
    <row r="749" spans="10:22">
      <c r="J749" s="804" t="s">
        <v>936</v>
      </c>
      <c r="K749" s="781"/>
      <c r="L749" s="781"/>
      <c r="M749" s="781"/>
      <c r="N749" s="781"/>
      <c r="O749" s="781"/>
      <c r="P749" s="781"/>
      <c r="Q749" s="781"/>
      <c r="R749" s="804" t="s">
        <v>936</v>
      </c>
      <c r="S749" s="807" t="s">
        <v>936</v>
      </c>
      <c r="T749" s="781"/>
      <c r="U749" s="792" t="s">
        <v>4671</v>
      </c>
      <c r="V749" s="781"/>
    </row>
    <row r="750" spans="10:22">
      <c r="J750" s="804" t="s">
        <v>936</v>
      </c>
      <c r="K750" s="781"/>
      <c r="L750" s="781"/>
      <c r="M750" s="781"/>
      <c r="N750" s="781"/>
      <c r="O750" s="781"/>
      <c r="P750" s="781"/>
      <c r="Q750" s="781"/>
      <c r="R750" s="804" t="s">
        <v>936</v>
      </c>
      <c r="S750" s="807" t="s">
        <v>936</v>
      </c>
      <c r="T750" s="781"/>
      <c r="U750" s="792" t="s">
        <v>4671</v>
      </c>
      <c r="V750" s="781"/>
    </row>
    <row r="751" spans="10:22">
      <c r="J751" s="804" t="s">
        <v>936</v>
      </c>
      <c r="K751" s="781"/>
      <c r="L751" s="781"/>
      <c r="M751" s="781"/>
      <c r="N751" s="781"/>
      <c r="O751" s="781"/>
      <c r="P751" s="781"/>
      <c r="Q751" s="781"/>
      <c r="R751" s="804" t="s">
        <v>936</v>
      </c>
      <c r="S751" s="807" t="s">
        <v>936</v>
      </c>
      <c r="T751" s="781"/>
      <c r="U751" s="792" t="s">
        <v>4671</v>
      </c>
      <c r="V751" s="781"/>
    </row>
    <row r="752" spans="10:22">
      <c r="J752" s="804" t="s">
        <v>936</v>
      </c>
      <c r="K752" s="781"/>
      <c r="L752" s="781"/>
      <c r="M752" s="781"/>
      <c r="N752" s="781"/>
      <c r="O752" s="781"/>
      <c r="P752" s="781"/>
      <c r="Q752" s="781"/>
      <c r="R752" s="804" t="s">
        <v>936</v>
      </c>
      <c r="S752" s="807" t="s">
        <v>936</v>
      </c>
      <c r="T752" s="781"/>
      <c r="U752" s="792" t="s">
        <v>4671</v>
      </c>
      <c r="V752" s="781"/>
    </row>
    <row r="753" spans="10:22">
      <c r="J753" s="804" t="s">
        <v>936</v>
      </c>
      <c r="K753" s="781"/>
      <c r="L753" s="781"/>
      <c r="M753" s="781"/>
      <c r="N753" s="781"/>
      <c r="O753" s="781"/>
      <c r="P753" s="781"/>
      <c r="Q753" s="781"/>
      <c r="R753" s="804" t="s">
        <v>936</v>
      </c>
      <c r="S753" s="807" t="s">
        <v>936</v>
      </c>
      <c r="T753" s="781"/>
      <c r="U753" s="792" t="s">
        <v>4671</v>
      </c>
      <c r="V753" s="781"/>
    </row>
    <row r="754" spans="10:22">
      <c r="J754" s="804" t="s">
        <v>936</v>
      </c>
      <c r="K754" s="781"/>
      <c r="L754" s="781"/>
      <c r="M754" s="781"/>
      <c r="N754" s="781"/>
      <c r="O754" s="781"/>
      <c r="P754" s="781"/>
      <c r="Q754" s="781"/>
      <c r="R754" s="804" t="s">
        <v>936</v>
      </c>
      <c r="S754" s="807" t="s">
        <v>936</v>
      </c>
      <c r="T754" s="781"/>
      <c r="U754" s="792" t="s">
        <v>4671</v>
      </c>
      <c r="V754" s="781"/>
    </row>
    <row r="755" spans="10:22">
      <c r="J755" s="804" t="s">
        <v>936</v>
      </c>
      <c r="K755" s="781"/>
      <c r="L755" s="781"/>
      <c r="M755" s="781"/>
      <c r="N755" s="781"/>
      <c r="O755" s="781"/>
      <c r="P755" s="781"/>
      <c r="Q755" s="781"/>
      <c r="R755" s="804" t="s">
        <v>936</v>
      </c>
      <c r="S755" s="807" t="s">
        <v>936</v>
      </c>
      <c r="T755" s="781"/>
      <c r="U755" s="792" t="s">
        <v>4671</v>
      </c>
      <c r="V755" s="781"/>
    </row>
    <row r="756" spans="10:22">
      <c r="J756" s="804" t="s">
        <v>936</v>
      </c>
      <c r="K756" s="781"/>
      <c r="L756" s="781"/>
      <c r="M756" s="781"/>
      <c r="N756" s="781"/>
      <c r="O756" s="781"/>
      <c r="P756" s="781"/>
      <c r="Q756" s="781"/>
      <c r="R756" s="804" t="s">
        <v>936</v>
      </c>
      <c r="S756" s="807" t="s">
        <v>936</v>
      </c>
      <c r="T756" s="781"/>
      <c r="U756" s="792" t="s">
        <v>4671</v>
      </c>
      <c r="V756" s="781"/>
    </row>
    <row r="757" spans="10:22">
      <c r="J757" s="804" t="s">
        <v>936</v>
      </c>
      <c r="K757" s="781"/>
      <c r="L757" s="781"/>
      <c r="M757" s="781"/>
      <c r="N757" s="781"/>
      <c r="O757" s="781"/>
      <c r="P757" s="781"/>
      <c r="Q757" s="781"/>
      <c r="R757" s="804" t="s">
        <v>936</v>
      </c>
      <c r="S757" s="807" t="s">
        <v>936</v>
      </c>
      <c r="T757" s="781"/>
      <c r="U757" s="792" t="s">
        <v>4671</v>
      </c>
      <c r="V757" s="781"/>
    </row>
    <row r="758" spans="10:22">
      <c r="J758" s="804" t="s">
        <v>936</v>
      </c>
      <c r="K758" s="781"/>
      <c r="L758" s="781"/>
      <c r="M758" s="781"/>
      <c r="N758" s="781"/>
      <c r="O758" s="781"/>
      <c r="P758" s="781"/>
      <c r="Q758" s="781"/>
      <c r="R758" s="804" t="s">
        <v>936</v>
      </c>
      <c r="S758" s="807" t="s">
        <v>936</v>
      </c>
      <c r="T758" s="781"/>
      <c r="U758" s="792" t="s">
        <v>4671</v>
      </c>
      <c r="V758" s="781"/>
    </row>
    <row r="759" spans="10:22">
      <c r="J759" s="804" t="s">
        <v>936</v>
      </c>
      <c r="K759" s="781"/>
      <c r="L759" s="781"/>
      <c r="M759" s="781"/>
      <c r="N759" s="781"/>
      <c r="O759" s="781"/>
      <c r="P759" s="781"/>
      <c r="Q759" s="781"/>
      <c r="R759" s="804" t="s">
        <v>936</v>
      </c>
      <c r="S759" s="807" t="s">
        <v>936</v>
      </c>
      <c r="T759" s="781"/>
      <c r="U759" s="792" t="s">
        <v>4671</v>
      </c>
      <c r="V759" s="781"/>
    </row>
    <row r="760" spans="10:22">
      <c r="J760" s="804" t="s">
        <v>936</v>
      </c>
      <c r="K760" s="781"/>
      <c r="L760" s="781"/>
      <c r="M760" s="781"/>
      <c r="N760" s="781"/>
      <c r="O760" s="781"/>
      <c r="P760" s="781"/>
      <c r="Q760" s="781"/>
      <c r="R760" s="804" t="s">
        <v>936</v>
      </c>
      <c r="S760" s="807" t="s">
        <v>936</v>
      </c>
      <c r="T760" s="781"/>
      <c r="U760" s="792" t="s">
        <v>4671</v>
      </c>
      <c r="V760" s="781"/>
    </row>
    <row r="761" spans="10:22">
      <c r="J761" s="804" t="s">
        <v>936</v>
      </c>
      <c r="K761" s="781"/>
      <c r="L761" s="781"/>
      <c r="M761" s="781"/>
      <c r="N761" s="781"/>
      <c r="O761" s="781"/>
      <c r="P761" s="781"/>
      <c r="Q761" s="781"/>
      <c r="R761" s="804" t="s">
        <v>936</v>
      </c>
      <c r="S761" s="807" t="s">
        <v>936</v>
      </c>
      <c r="T761" s="781"/>
      <c r="U761" s="792" t="s">
        <v>4671</v>
      </c>
      <c r="V761" s="781"/>
    </row>
    <row r="762" spans="10:22">
      <c r="J762" s="804" t="s">
        <v>936</v>
      </c>
      <c r="K762" s="781"/>
      <c r="L762" s="781"/>
      <c r="M762" s="781"/>
      <c r="N762" s="781"/>
      <c r="O762" s="781"/>
      <c r="P762" s="781"/>
      <c r="Q762" s="781"/>
      <c r="R762" s="804" t="s">
        <v>936</v>
      </c>
      <c r="S762" s="807" t="s">
        <v>936</v>
      </c>
      <c r="T762" s="781"/>
      <c r="U762" s="792" t="s">
        <v>4671</v>
      </c>
      <c r="V762" s="781"/>
    </row>
    <row r="763" spans="10:22">
      <c r="J763" s="804" t="s">
        <v>936</v>
      </c>
      <c r="K763" s="781"/>
      <c r="L763" s="781"/>
      <c r="M763" s="781"/>
      <c r="N763" s="781"/>
      <c r="O763" s="781"/>
      <c r="P763" s="781"/>
      <c r="Q763" s="781"/>
      <c r="R763" s="804" t="s">
        <v>936</v>
      </c>
      <c r="S763" s="807" t="s">
        <v>936</v>
      </c>
      <c r="T763" s="781"/>
      <c r="U763" s="792" t="s">
        <v>4671</v>
      </c>
      <c r="V763" s="781"/>
    </row>
    <row r="764" spans="10:22">
      <c r="J764" s="804" t="s">
        <v>936</v>
      </c>
      <c r="K764" s="781"/>
      <c r="L764" s="781"/>
      <c r="M764" s="781"/>
      <c r="N764" s="781"/>
      <c r="O764" s="781"/>
      <c r="P764" s="781"/>
      <c r="Q764" s="781"/>
      <c r="R764" s="804" t="s">
        <v>936</v>
      </c>
      <c r="S764" s="807" t="s">
        <v>936</v>
      </c>
      <c r="T764" s="781"/>
      <c r="U764" s="792" t="s">
        <v>4671</v>
      </c>
      <c r="V764" s="781"/>
    </row>
    <row r="765" spans="10:22">
      <c r="J765" s="804" t="s">
        <v>936</v>
      </c>
      <c r="K765" s="781"/>
      <c r="L765" s="781"/>
      <c r="M765" s="781"/>
      <c r="N765" s="781"/>
      <c r="O765" s="781"/>
      <c r="P765" s="781"/>
      <c r="Q765" s="781"/>
      <c r="R765" s="804" t="s">
        <v>936</v>
      </c>
      <c r="S765" s="807" t="s">
        <v>936</v>
      </c>
      <c r="T765" s="781"/>
      <c r="U765" s="792" t="s">
        <v>4671</v>
      </c>
      <c r="V765" s="781"/>
    </row>
    <row r="766" spans="10:22">
      <c r="J766" s="804" t="s">
        <v>936</v>
      </c>
      <c r="K766" s="781"/>
      <c r="L766" s="781"/>
      <c r="M766" s="781"/>
      <c r="N766" s="781"/>
      <c r="O766" s="781"/>
      <c r="P766" s="781"/>
      <c r="Q766" s="781"/>
      <c r="R766" s="804" t="s">
        <v>936</v>
      </c>
      <c r="S766" s="807" t="s">
        <v>936</v>
      </c>
      <c r="T766" s="781"/>
      <c r="U766" s="792" t="s">
        <v>4671</v>
      </c>
      <c r="V766" s="781"/>
    </row>
    <row r="767" spans="10:22">
      <c r="J767" s="804" t="s">
        <v>936</v>
      </c>
      <c r="K767" s="781"/>
      <c r="L767" s="781"/>
      <c r="M767" s="781"/>
      <c r="N767" s="781"/>
      <c r="O767" s="781"/>
      <c r="P767" s="781"/>
      <c r="Q767" s="781"/>
      <c r="R767" s="804" t="s">
        <v>936</v>
      </c>
      <c r="S767" s="807" t="s">
        <v>936</v>
      </c>
      <c r="T767" s="781"/>
      <c r="U767" s="792" t="s">
        <v>4671</v>
      </c>
      <c r="V767" s="781"/>
    </row>
    <row r="768" spans="10:22">
      <c r="J768" s="804" t="s">
        <v>936</v>
      </c>
      <c r="K768" s="781"/>
      <c r="L768" s="781"/>
      <c r="M768" s="781"/>
      <c r="N768" s="781"/>
      <c r="O768" s="781"/>
      <c r="P768" s="781"/>
      <c r="Q768" s="781"/>
      <c r="R768" s="804" t="s">
        <v>936</v>
      </c>
      <c r="S768" s="807" t="s">
        <v>936</v>
      </c>
      <c r="T768" s="781"/>
      <c r="U768" s="792" t="s">
        <v>4671</v>
      </c>
      <c r="V768" s="781"/>
    </row>
    <row r="769" spans="10:22">
      <c r="J769" s="804" t="s">
        <v>936</v>
      </c>
      <c r="K769" s="781"/>
      <c r="L769" s="781"/>
      <c r="M769" s="781"/>
      <c r="N769" s="781"/>
      <c r="O769" s="781"/>
      <c r="P769" s="781"/>
      <c r="Q769" s="781"/>
      <c r="R769" s="804" t="s">
        <v>936</v>
      </c>
      <c r="S769" s="807" t="s">
        <v>936</v>
      </c>
      <c r="T769" s="781"/>
      <c r="U769" s="792" t="s">
        <v>4671</v>
      </c>
      <c r="V769" s="781"/>
    </row>
    <row r="770" spans="10:22">
      <c r="J770" s="804" t="s">
        <v>936</v>
      </c>
      <c r="K770" s="781"/>
      <c r="L770" s="781"/>
      <c r="M770" s="781"/>
      <c r="N770" s="781"/>
      <c r="O770" s="781"/>
      <c r="P770" s="781"/>
      <c r="Q770" s="781"/>
      <c r="R770" s="804" t="s">
        <v>936</v>
      </c>
      <c r="S770" s="807" t="s">
        <v>936</v>
      </c>
      <c r="T770" s="781"/>
      <c r="U770" s="792" t="s">
        <v>4671</v>
      </c>
      <c r="V770" s="781"/>
    </row>
    <row r="771" spans="10:22">
      <c r="J771" s="804" t="s">
        <v>936</v>
      </c>
      <c r="K771" s="781"/>
      <c r="L771" s="781"/>
      <c r="M771" s="781"/>
      <c r="N771" s="781"/>
      <c r="O771" s="781"/>
      <c r="P771" s="781"/>
      <c r="Q771" s="781"/>
      <c r="R771" s="804" t="s">
        <v>936</v>
      </c>
      <c r="S771" s="807" t="s">
        <v>936</v>
      </c>
      <c r="T771" s="781"/>
      <c r="U771" s="792" t="s">
        <v>4671</v>
      </c>
      <c r="V771" s="781"/>
    </row>
    <row r="772" spans="10:22">
      <c r="J772" s="804" t="s">
        <v>936</v>
      </c>
      <c r="K772" s="781"/>
      <c r="L772" s="781"/>
      <c r="M772" s="781"/>
      <c r="N772" s="781"/>
      <c r="O772" s="781"/>
      <c r="P772" s="781"/>
      <c r="Q772" s="781"/>
      <c r="R772" s="804" t="s">
        <v>936</v>
      </c>
      <c r="S772" s="807" t="s">
        <v>936</v>
      </c>
      <c r="T772" s="781"/>
      <c r="U772" s="792" t="s">
        <v>4671</v>
      </c>
      <c r="V772" s="781"/>
    </row>
    <row r="773" spans="10:22">
      <c r="J773" s="804" t="s">
        <v>936</v>
      </c>
      <c r="K773" s="781"/>
      <c r="L773" s="781"/>
      <c r="M773" s="781"/>
      <c r="N773" s="781"/>
      <c r="O773" s="781"/>
      <c r="P773" s="781"/>
      <c r="Q773" s="781"/>
      <c r="R773" s="804" t="s">
        <v>936</v>
      </c>
      <c r="S773" s="807" t="s">
        <v>936</v>
      </c>
      <c r="T773" s="781"/>
      <c r="U773" s="792" t="s">
        <v>4671</v>
      </c>
      <c r="V773" s="781"/>
    </row>
    <row r="774" spans="10:22">
      <c r="J774" s="804" t="s">
        <v>936</v>
      </c>
      <c r="K774" s="781"/>
      <c r="L774" s="781"/>
      <c r="M774" s="781"/>
      <c r="N774" s="781"/>
      <c r="O774" s="781"/>
      <c r="P774" s="781"/>
      <c r="Q774" s="781"/>
      <c r="R774" s="804" t="s">
        <v>936</v>
      </c>
      <c r="S774" s="807" t="s">
        <v>936</v>
      </c>
      <c r="T774" s="781"/>
      <c r="U774" s="792" t="s">
        <v>4671</v>
      </c>
      <c r="V774" s="781"/>
    </row>
    <row r="775" spans="10:22">
      <c r="J775" s="804" t="s">
        <v>936</v>
      </c>
      <c r="K775" s="781"/>
      <c r="L775" s="781"/>
      <c r="M775" s="781"/>
      <c r="N775" s="781"/>
      <c r="O775" s="781"/>
      <c r="P775" s="781"/>
      <c r="Q775" s="781"/>
      <c r="R775" s="804" t="s">
        <v>936</v>
      </c>
      <c r="S775" s="807" t="s">
        <v>936</v>
      </c>
      <c r="T775" s="781"/>
      <c r="U775" s="792" t="s">
        <v>4671</v>
      </c>
      <c r="V775" s="781"/>
    </row>
    <row r="776" spans="10:22">
      <c r="J776" s="804" t="s">
        <v>936</v>
      </c>
      <c r="K776" s="781"/>
      <c r="L776" s="781"/>
      <c r="M776" s="781"/>
      <c r="N776" s="781"/>
      <c r="O776" s="781"/>
      <c r="P776" s="781"/>
      <c r="Q776" s="781"/>
      <c r="R776" s="804" t="s">
        <v>936</v>
      </c>
      <c r="S776" s="807" t="s">
        <v>936</v>
      </c>
      <c r="T776" s="781"/>
      <c r="U776" s="792" t="s">
        <v>4671</v>
      </c>
      <c r="V776" s="781"/>
    </row>
    <row r="777" spans="10:22">
      <c r="J777" s="804" t="s">
        <v>936</v>
      </c>
      <c r="K777" s="781"/>
      <c r="L777" s="781"/>
      <c r="M777" s="781"/>
      <c r="N777" s="781"/>
      <c r="O777" s="781"/>
      <c r="P777" s="781"/>
      <c r="Q777" s="781"/>
      <c r="R777" s="804" t="s">
        <v>936</v>
      </c>
      <c r="S777" s="807" t="s">
        <v>936</v>
      </c>
      <c r="T777" s="781"/>
      <c r="U777" s="792" t="s">
        <v>4671</v>
      </c>
      <c r="V777" s="781"/>
    </row>
    <row r="778" spans="10:22">
      <c r="J778" s="804" t="s">
        <v>936</v>
      </c>
      <c r="K778" s="781"/>
      <c r="L778" s="781"/>
      <c r="M778" s="781"/>
      <c r="N778" s="781"/>
      <c r="O778" s="781"/>
      <c r="P778" s="781"/>
      <c r="Q778" s="781"/>
      <c r="R778" s="804" t="s">
        <v>936</v>
      </c>
      <c r="S778" s="807" t="s">
        <v>936</v>
      </c>
      <c r="T778" s="781"/>
      <c r="U778" s="792" t="s">
        <v>4671</v>
      </c>
      <c r="V778" s="781"/>
    </row>
    <row r="779" spans="10:22">
      <c r="J779" s="804" t="s">
        <v>936</v>
      </c>
      <c r="K779" s="781"/>
      <c r="L779" s="781"/>
      <c r="M779" s="781"/>
      <c r="N779" s="781"/>
      <c r="O779" s="781"/>
      <c r="P779" s="781"/>
      <c r="Q779" s="781"/>
      <c r="R779" s="804" t="s">
        <v>936</v>
      </c>
      <c r="S779" s="807" t="s">
        <v>936</v>
      </c>
      <c r="T779" s="781"/>
      <c r="U779" s="792" t="s">
        <v>4671</v>
      </c>
      <c r="V779" s="781"/>
    </row>
    <row r="780" spans="10:22">
      <c r="J780" s="804" t="s">
        <v>936</v>
      </c>
      <c r="K780" s="781"/>
      <c r="L780" s="781"/>
      <c r="M780" s="781"/>
      <c r="N780" s="781"/>
      <c r="O780" s="781"/>
      <c r="P780" s="781"/>
      <c r="Q780" s="781"/>
      <c r="R780" s="804" t="s">
        <v>936</v>
      </c>
      <c r="S780" s="807" t="s">
        <v>936</v>
      </c>
      <c r="T780" s="781"/>
      <c r="U780" s="792" t="s">
        <v>4671</v>
      </c>
      <c r="V780" s="781"/>
    </row>
    <row r="781" spans="10:22">
      <c r="J781" s="804" t="s">
        <v>936</v>
      </c>
      <c r="K781" s="781"/>
      <c r="L781" s="781"/>
      <c r="M781" s="781"/>
      <c r="N781" s="781"/>
      <c r="O781" s="781"/>
      <c r="P781" s="781"/>
      <c r="Q781" s="781"/>
      <c r="R781" s="804" t="s">
        <v>936</v>
      </c>
      <c r="S781" s="807" t="s">
        <v>936</v>
      </c>
      <c r="T781" s="781"/>
      <c r="U781" s="792" t="s">
        <v>4671</v>
      </c>
      <c r="V781" s="781"/>
    </row>
    <row r="782" spans="10:22">
      <c r="J782" s="804" t="s">
        <v>936</v>
      </c>
      <c r="K782" s="781"/>
      <c r="L782" s="781"/>
      <c r="M782" s="781"/>
      <c r="N782" s="781"/>
      <c r="O782" s="781"/>
      <c r="P782" s="781"/>
      <c r="Q782" s="781"/>
      <c r="R782" s="804" t="s">
        <v>936</v>
      </c>
      <c r="S782" s="807" t="s">
        <v>936</v>
      </c>
      <c r="T782" s="781"/>
      <c r="U782" s="792" t="s">
        <v>4671</v>
      </c>
      <c r="V782" s="781"/>
    </row>
    <row r="783" spans="10:22">
      <c r="J783" s="804" t="s">
        <v>936</v>
      </c>
      <c r="K783" s="781"/>
      <c r="L783" s="781"/>
      <c r="M783" s="781"/>
      <c r="N783" s="781"/>
      <c r="O783" s="781"/>
      <c r="P783" s="781"/>
      <c r="Q783" s="781"/>
      <c r="R783" s="804" t="s">
        <v>936</v>
      </c>
      <c r="S783" s="807" t="s">
        <v>936</v>
      </c>
      <c r="T783" s="781"/>
      <c r="U783" s="792" t="s">
        <v>4671</v>
      </c>
      <c r="V783" s="781"/>
    </row>
    <row r="784" spans="10:22">
      <c r="J784" s="804" t="s">
        <v>936</v>
      </c>
      <c r="K784" s="781"/>
      <c r="L784" s="781"/>
      <c r="M784" s="781"/>
      <c r="N784" s="781"/>
      <c r="O784" s="781"/>
      <c r="P784" s="781"/>
      <c r="Q784" s="781"/>
      <c r="R784" s="804" t="s">
        <v>936</v>
      </c>
      <c r="S784" s="807" t="s">
        <v>936</v>
      </c>
      <c r="T784" s="781"/>
      <c r="U784" s="792" t="s">
        <v>4671</v>
      </c>
      <c r="V784" s="781"/>
    </row>
    <row r="785" spans="10:22">
      <c r="J785" s="804" t="s">
        <v>936</v>
      </c>
      <c r="K785" s="781"/>
      <c r="L785" s="781"/>
      <c r="M785" s="781"/>
      <c r="N785" s="781"/>
      <c r="O785" s="781"/>
      <c r="P785" s="781"/>
      <c r="Q785" s="781"/>
      <c r="R785" s="804" t="s">
        <v>936</v>
      </c>
      <c r="S785" s="807" t="s">
        <v>936</v>
      </c>
      <c r="T785" s="781"/>
      <c r="U785" s="792" t="s">
        <v>4671</v>
      </c>
      <c r="V785" s="781"/>
    </row>
    <row r="786" spans="10:22">
      <c r="J786" s="804" t="s">
        <v>936</v>
      </c>
      <c r="K786" s="781"/>
      <c r="L786" s="781"/>
      <c r="M786" s="781"/>
      <c r="N786" s="781"/>
      <c r="O786" s="781"/>
      <c r="P786" s="781"/>
      <c r="Q786" s="781"/>
      <c r="R786" s="804" t="s">
        <v>936</v>
      </c>
      <c r="S786" s="807" t="s">
        <v>936</v>
      </c>
      <c r="T786" s="781"/>
      <c r="U786" s="792" t="s">
        <v>4671</v>
      </c>
      <c r="V786" s="781"/>
    </row>
    <row r="787" spans="10:22">
      <c r="J787" s="804" t="s">
        <v>936</v>
      </c>
      <c r="K787" s="781"/>
      <c r="L787" s="781"/>
      <c r="M787" s="781"/>
      <c r="N787" s="781"/>
      <c r="O787" s="781"/>
      <c r="P787" s="781"/>
      <c r="Q787" s="781"/>
      <c r="R787" s="804" t="s">
        <v>936</v>
      </c>
      <c r="S787" s="807" t="s">
        <v>936</v>
      </c>
      <c r="T787" s="781"/>
      <c r="U787" s="792" t="s">
        <v>4671</v>
      </c>
      <c r="V787" s="781"/>
    </row>
    <row r="788" spans="10:22">
      <c r="J788" s="804" t="s">
        <v>936</v>
      </c>
      <c r="K788" s="781"/>
      <c r="L788" s="781"/>
      <c r="M788" s="781"/>
      <c r="N788" s="781"/>
      <c r="O788" s="781"/>
      <c r="P788" s="781"/>
      <c r="Q788" s="781"/>
      <c r="R788" s="804" t="s">
        <v>936</v>
      </c>
      <c r="S788" s="807" t="s">
        <v>936</v>
      </c>
      <c r="T788" s="781"/>
      <c r="U788" s="792" t="s">
        <v>4671</v>
      </c>
      <c r="V788" s="781"/>
    </row>
    <row r="789" spans="10:22">
      <c r="J789" s="804" t="s">
        <v>936</v>
      </c>
      <c r="K789" s="781"/>
      <c r="L789" s="781"/>
      <c r="M789" s="781"/>
      <c r="N789" s="781"/>
      <c r="O789" s="781"/>
      <c r="P789" s="781"/>
      <c r="Q789" s="781"/>
      <c r="R789" s="804" t="s">
        <v>936</v>
      </c>
      <c r="S789" s="807" t="s">
        <v>936</v>
      </c>
      <c r="T789" s="781"/>
      <c r="U789" s="792" t="s">
        <v>4671</v>
      </c>
      <c r="V789" s="781"/>
    </row>
    <row r="790" spans="10:22">
      <c r="J790" s="804" t="s">
        <v>936</v>
      </c>
      <c r="K790" s="781"/>
      <c r="L790" s="781"/>
      <c r="M790" s="781"/>
      <c r="N790" s="781"/>
      <c r="O790" s="781"/>
      <c r="P790" s="781"/>
      <c r="Q790" s="781"/>
      <c r="R790" s="804" t="s">
        <v>936</v>
      </c>
      <c r="S790" s="807" t="s">
        <v>936</v>
      </c>
      <c r="T790" s="781"/>
      <c r="U790" s="792" t="s">
        <v>4671</v>
      </c>
      <c r="V790" s="781"/>
    </row>
    <row r="791" spans="10:22">
      <c r="J791" s="804" t="s">
        <v>936</v>
      </c>
      <c r="K791" s="781"/>
      <c r="L791" s="781"/>
      <c r="M791" s="781"/>
      <c r="N791" s="781"/>
      <c r="O791" s="781"/>
      <c r="P791" s="781"/>
      <c r="Q791" s="781"/>
      <c r="R791" s="804" t="s">
        <v>936</v>
      </c>
      <c r="S791" s="807" t="s">
        <v>936</v>
      </c>
      <c r="T791" s="781"/>
      <c r="U791" s="792" t="s">
        <v>4671</v>
      </c>
      <c r="V791" s="781"/>
    </row>
    <row r="792" spans="10:22">
      <c r="J792" s="804" t="s">
        <v>936</v>
      </c>
      <c r="K792" s="781"/>
      <c r="L792" s="781"/>
      <c r="M792" s="781"/>
      <c r="N792" s="781"/>
      <c r="O792" s="781"/>
      <c r="P792" s="781"/>
      <c r="Q792" s="781"/>
      <c r="R792" s="804" t="s">
        <v>936</v>
      </c>
      <c r="S792" s="807" t="s">
        <v>936</v>
      </c>
      <c r="T792" s="781"/>
      <c r="U792" s="792" t="s">
        <v>4671</v>
      </c>
      <c r="V792" s="781"/>
    </row>
    <row r="793" spans="10:22">
      <c r="J793" s="804" t="s">
        <v>936</v>
      </c>
      <c r="K793" s="781"/>
      <c r="L793" s="781"/>
      <c r="M793" s="781"/>
      <c r="N793" s="781"/>
      <c r="O793" s="781"/>
      <c r="P793" s="781"/>
      <c r="Q793" s="781"/>
      <c r="R793" s="804" t="s">
        <v>936</v>
      </c>
      <c r="S793" s="807" t="s">
        <v>936</v>
      </c>
      <c r="T793" s="781"/>
      <c r="U793" s="792" t="s">
        <v>4671</v>
      </c>
      <c r="V793" s="781"/>
    </row>
    <row r="794" spans="10:22">
      <c r="J794" s="804" t="s">
        <v>936</v>
      </c>
      <c r="K794" s="781"/>
      <c r="L794" s="781"/>
      <c r="M794" s="781"/>
      <c r="N794" s="781"/>
      <c r="O794" s="781"/>
      <c r="P794" s="781"/>
      <c r="Q794" s="781"/>
      <c r="R794" s="804" t="s">
        <v>936</v>
      </c>
      <c r="S794" s="807" t="s">
        <v>936</v>
      </c>
      <c r="T794" s="781"/>
      <c r="U794" s="792" t="s">
        <v>4671</v>
      </c>
      <c r="V794" s="781"/>
    </row>
    <row r="795" spans="10:22">
      <c r="J795" s="804" t="s">
        <v>936</v>
      </c>
      <c r="K795" s="781"/>
      <c r="L795" s="781"/>
      <c r="M795" s="781"/>
      <c r="N795" s="781"/>
      <c r="O795" s="781"/>
      <c r="P795" s="781"/>
      <c r="Q795" s="781"/>
      <c r="R795" s="804" t="s">
        <v>936</v>
      </c>
      <c r="S795" s="807" t="s">
        <v>936</v>
      </c>
      <c r="T795" s="781"/>
      <c r="U795" s="792" t="s">
        <v>4671</v>
      </c>
      <c r="V795" s="781"/>
    </row>
    <row r="796" spans="10:22">
      <c r="J796" s="804" t="s">
        <v>936</v>
      </c>
      <c r="K796" s="781"/>
      <c r="L796" s="781"/>
      <c r="M796" s="781"/>
      <c r="N796" s="781"/>
      <c r="O796" s="781"/>
      <c r="P796" s="781"/>
      <c r="Q796" s="781"/>
      <c r="R796" s="804" t="s">
        <v>936</v>
      </c>
      <c r="S796" s="807" t="s">
        <v>936</v>
      </c>
      <c r="T796" s="781"/>
      <c r="U796" s="792" t="s">
        <v>4671</v>
      </c>
      <c r="V796" s="781"/>
    </row>
    <row r="797" spans="10:22">
      <c r="J797" s="804" t="s">
        <v>936</v>
      </c>
      <c r="K797" s="781"/>
      <c r="L797" s="781"/>
      <c r="M797" s="781"/>
      <c r="N797" s="781"/>
      <c r="O797" s="781"/>
      <c r="P797" s="781"/>
      <c r="Q797" s="781"/>
      <c r="R797" s="804" t="s">
        <v>936</v>
      </c>
      <c r="S797" s="807" t="s">
        <v>936</v>
      </c>
      <c r="T797" s="781"/>
      <c r="U797" s="792" t="s">
        <v>4671</v>
      </c>
      <c r="V797" s="781"/>
    </row>
    <row r="798" spans="10:22">
      <c r="J798" s="804" t="s">
        <v>936</v>
      </c>
      <c r="K798" s="781"/>
      <c r="L798" s="781"/>
      <c r="M798" s="781"/>
      <c r="N798" s="781"/>
      <c r="O798" s="781"/>
      <c r="P798" s="781"/>
      <c r="Q798" s="781"/>
      <c r="R798" s="804" t="s">
        <v>936</v>
      </c>
      <c r="S798" s="807" t="s">
        <v>936</v>
      </c>
      <c r="T798" s="781"/>
      <c r="U798" s="792" t="s">
        <v>4671</v>
      </c>
      <c r="V798" s="781"/>
    </row>
    <row r="799" spans="10:22">
      <c r="J799" s="804" t="s">
        <v>936</v>
      </c>
      <c r="K799" s="781"/>
      <c r="L799" s="781"/>
      <c r="M799" s="781"/>
      <c r="N799" s="781"/>
      <c r="O799" s="781"/>
      <c r="P799" s="781"/>
      <c r="Q799" s="781"/>
      <c r="R799" s="804" t="s">
        <v>936</v>
      </c>
      <c r="S799" s="807" t="s">
        <v>936</v>
      </c>
      <c r="T799" s="781"/>
      <c r="U799" s="792" t="s">
        <v>4671</v>
      </c>
      <c r="V799" s="781"/>
    </row>
    <row r="800" spans="10:22">
      <c r="J800" s="804" t="s">
        <v>936</v>
      </c>
      <c r="K800" s="781"/>
      <c r="L800" s="781"/>
      <c r="M800" s="781"/>
      <c r="N800" s="781"/>
      <c r="O800" s="781"/>
      <c r="P800" s="781"/>
      <c r="Q800" s="781"/>
      <c r="R800" s="804" t="s">
        <v>936</v>
      </c>
      <c r="S800" s="807" t="s">
        <v>936</v>
      </c>
      <c r="T800" s="781"/>
      <c r="U800" s="792" t="s">
        <v>4671</v>
      </c>
      <c r="V800" s="781"/>
    </row>
    <row r="801" spans="10:22">
      <c r="J801" s="804" t="s">
        <v>936</v>
      </c>
      <c r="K801" s="781"/>
      <c r="L801" s="781"/>
      <c r="M801" s="781"/>
      <c r="N801" s="781"/>
      <c r="O801" s="781"/>
      <c r="P801" s="781"/>
      <c r="Q801" s="781"/>
      <c r="R801" s="804" t="s">
        <v>936</v>
      </c>
      <c r="S801" s="807" t="s">
        <v>936</v>
      </c>
      <c r="T801" s="781"/>
      <c r="U801" s="792" t="s">
        <v>4671</v>
      </c>
      <c r="V801" s="781"/>
    </row>
    <row r="802" spans="10:22">
      <c r="J802" s="804" t="s">
        <v>936</v>
      </c>
      <c r="K802" s="781"/>
      <c r="L802" s="781"/>
      <c r="M802" s="781"/>
      <c r="N802" s="781"/>
      <c r="O802" s="781"/>
      <c r="P802" s="781"/>
      <c r="Q802" s="781"/>
      <c r="R802" s="804" t="s">
        <v>936</v>
      </c>
      <c r="S802" s="807" t="s">
        <v>936</v>
      </c>
      <c r="T802" s="781"/>
      <c r="U802" s="792" t="s">
        <v>4671</v>
      </c>
      <c r="V802" s="781"/>
    </row>
    <row r="803" spans="10:22">
      <c r="J803" s="804" t="s">
        <v>936</v>
      </c>
      <c r="K803" s="781"/>
      <c r="L803" s="781"/>
      <c r="M803" s="781"/>
      <c r="N803" s="781"/>
      <c r="O803" s="781"/>
      <c r="P803" s="781"/>
      <c r="Q803" s="781"/>
      <c r="R803" s="804" t="s">
        <v>936</v>
      </c>
      <c r="S803" s="807" t="s">
        <v>936</v>
      </c>
      <c r="T803" s="781"/>
      <c r="U803" s="792" t="s">
        <v>4671</v>
      </c>
      <c r="V803" s="781"/>
    </row>
    <row r="804" spans="10:22">
      <c r="J804" s="804" t="s">
        <v>936</v>
      </c>
      <c r="K804" s="781"/>
      <c r="L804" s="781"/>
      <c r="M804" s="781"/>
      <c r="N804" s="781"/>
      <c r="O804" s="781"/>
      <c r="P804" s="781"/>
      <c r="Q804" s="781"/>
      <c r="R804" s="804" t="s">
        <v>936</v>
      </c>
      <c r="S804" s="807" t="s">
        <v>936</v>
      </c>
      <c r="T804" s="781"/>
      <c r="U804" s="792" t="s">
        <v>4671</v>
      </c>
      <c r="V804" s="781"/>
    </row>
    <row r="805" spans="10:22">
      <c r="J805" s="804" t="s">
        <v>936</v>
      </c>
      <c r="K805" s="781"/>
      <c r="L805" s="781"/>
      <c r="M805" s="781"/>
      <c r="N805" s="781"/>
      <c r="O805" s="781"/>
      <c r="P805" s="781"/>
      <c r="Q805" s="781"/>
      <c r="R805" s="804" t="s">
        <v>936</v>
      </c>
      <c r="S805" s="807" t="s">
        <v>936</v>
      </c>
      <c r="T805" s="781"/>
      <c r="U805" s="792" t="s">
        <v>4671</v>
      </c>
      <c r="V805" s="781"/>
    </row>
    <row r="806" spans="10:22">
      <c r="J806" s="804" t="s">
        <v>936</v>
      </c>
      <c r="K806" s="781"/>
      <c r="L806" s="781"/>
      <c r="M806" s="781"/>
      <c r="N806" s="781"/>
      <c r="O806" s="781"/>
      <c r="P806" s="781"/>
      <c r="Q806" s="781"/>
      <c r="R806" s="804" t="s">
        <v>936</v>
      </c>
      <c r="S806" s="807" t="s">
        <v>936</v>
      </c>
      <c r="T806" s="781"/>
      <c r="U806" s="792" t="s">
        <v>4671</v>
      </c>
      <c r="V806" s="781"/>
    </row>
    <row r="807" spans="10:22">
      <c r="J807" s="804" t="s">
        <v>936</v>
      </c>
      <c r="K807" s="781"/>
      <c r="L807" s="781"/>
      <c r="M807" s="781"/>
      <c r="N807" s="781"/>
      <c r="O807" s="781"/>
      <c r="P807" s="781"/>
      <c r="Q807" s="781"/>
      <c r="R807" s="804" t="s">
        <v>936</v>
      </c>
      <c r="S807" s="807" t="s">
        <v>936</v>
      </c>
      <c r="T807" s="781"/>
      <c r="U807" s="792" t="s">
        <v>4671</v>
      </c>
      <c r="V807" s="781"/>
    </row>
    <row r="808" spans="10:22">
      <c r="J808" s="804" t="s">
        <v>936</v>
      </c>
      <c r="K808" s="781"/>
      <c r="L808" s="781"/>
      <c r="M808" s="781"/>
      <c r="N808" s="781"/>
      <c r="O808" s="781"/>
      <c r="P808" s="781"/>
      <c r="Q808" s="781"/>
      <c r="R808" s="804" t="s">
        <v>936</v>
      </c>
      <c r="S808" s="807" t="s">
        <v>936</v>
      </c>
      <c r="T808" s="781"/>
      <c r="U808" s="792" t="s">
        <v>4671</v>
      </c>
      <c r="V808" s="781"/>
    </row>
    <row r="809" spans="10:22">
      <c r="J809" s="804" t="s">
        <v>936</v>
      </c>
      <c r="K809" s="781"/>
      <c r="L809" s="781"/>
      <c r="M809" s="781"/>
      <c r="N809" s="781"/>
      <c r="O809" s="781"/>
      <c r="P809" s="781"/>
      <c r="Q809" s="781"/>
      <c r="R809" s="804" t="s">
        <v>936</v>
      </c>
      <c r="S809" s="807" t="s">
        <v>936</v>
      </c>
      <c r="T809" s="781"/>
      <c r="U809" s="792" t="s">
        <v>4671</v>
      </c>
      <c r="V809" s="781"/>
    </row>
    <row r="810" spans="10:22">
      <c r="J810" s="804" t="s">
        <v>936</v>
      </c>
      <c r="K810" s="781"/>
      <c r="L810" s="781"/>
      <c r="M810" s="781"/>
      <c r="N810" s="781"/>
      <c r="O810" s="781"/>
      <c r="P810" s="781"/>
      <c r="Q810" s="781"/>
      <c r="R810" s="804" t="s">
        <v>936</v>
      </c>
      <c r="S810" s="807" t="s">
        <v>936</v>
      </c>
      <c r="T810" s="781"/>
      <c r="U810" s="792" t="s">
        <v>4671</v>
      </c>
      <c r="V810" s="781"/>
    </row>
    <row r="811" spans="10:22">
      <c r="J811" s="804" t="s">
        <v>936</v>
      </c>
      <c r="K811" s="781"/>
      <c r="L811" s="781"/>
      <c r="M811" s="781"/>
      <c r="N811" s="781"/>
      <c r="O811" s="781"/>
      <c r="P811" s="781"/>
      <c r="Q811" s="781"/>
      <c r="R811" s="804" t="s">
        <v>936</v>
      </c>
      <c r="S811" s="807" t="s">
        <v>936</v>
      </c>
      <c r="T811" s="781"/>
      <c r="U811" s="792" t="s">
        <v>4671</v>
      </c>
      <c r="V811" s="781"/>
    </row>
    <row r="812" spans="10:22">
      <c r="J812" s="804" t="s">
        <v>936</v>
      </c>
      <c r="K812" s="781"/>
      <c r="L812" s="781"/>
      <c r="M812" s="781"/>
      <c r="N812" s="781"/>
      <c r="O812" s="781"/>
      <c r="P812" s="781"/>
      <c r="Q812" s="781"/>
      <c r="R812" s="804" t="s">
        <v>936</v>
      </c>
      <c r="S812" s="807" t="s">
        <v>936</v>
      </c>
      <c r="T812" s="781"/>
      <c r="U812" s="792" t="s">
        <v>4671</v>
      </c>
      <c r="V812" s="781"/>
    </row>
    <row r="813" spans="10:22">
      <c r="J813" s="804" t="s">
        <v>936</v>
      </c>
      <c r="K813" s="781"/>
      <c r="L813" s="781"/>
      <c r="M813" s="781"/>
      <c r="N813" s="781"/>
      <c r="O813" s="781"/>
      <c r="P813" s="781"/>
      <c r="Q813" s="781"/>
      <c r="R813" s="804" t="s">
        <v>936</v>
      </c>
      <c r="S813" s="807" t="s">
        <v>936</v>
      </c>
      <c r="T813" s="781"/>
      <c r="U813" s="792" t="s">
        <v>4671</v>
      </c>
      <c r="V813" s="781"/>
    </row>
    <row r="814" spans="10:22">
      <c r="J814" s="804" t="s">
        <v>936</v>
      </c>
      <c r="K814" s="781"/>
      <c r="L814" s="781"/>
      <c r="M814" s="781"/>
      <c r="N814" s="781"/>
      <c r="O814" s="781"/>
      <c r="P814" s="781"/>
      <c r="Q814" s="781"/>
      <c r="R814" s="804" t="s">
        <v>936</v>
      </c>
      <c r="S814" s="807" t="s">
        <v>936</v>
      </c>
      <c r="T814" s="781"/>
      <c r="U814" s="792" t="s">
        <v>4671</v>
      </c>
      <c r="V814" s="781"/>
    </row>
    <row r="815" spans="10:22">
      <c r="J815" s="804" t="s">
        <v>936</v>
      </c>
      <c r="K815" s="781"/>
      <c r="L815" s="781"/>
      <c r="M815" s="781"/>
      <c r="N815" s="781"/>
      <c r="O815" s="781"/>
      <c r="P815" s="781"/>
      <c r="Q815" s="781"/>
      <c r="R815" s="804" t="s">
        <v>936</v>
      </c>
      <c r="S815" s="807" t="s">
        <v>936</v>
      </c>
      <c r="T815" s="781"/>
      <c r="U815" s="792" t="s">
        <v>4671</v>
      </c>
      <c r="V815" s="781"/>
    </row>
    <row r="816" spans="10:22">
      <c r="J816" s="804" t="s">
        <v>936</v>
      </c>
      <c r="K816" s="781"/>
      <c r="L816" s="781"/>
      <c r="M816" s="781"/>
      <c r="N816" s="781"/>
      <c r="O816" s="781"/>
      <c r="P816" s="781"/>
      <c r="Q816" s="781"/>
      <c r="R816" s="804" t="s">
        <v>936</v>
      </c>
      <c r="S816" s="807" t="s">
        <v>936</v>
      </c>
      <c r="T816" s="781"/>
      <c r="U816" s="792" t="s">
        <v>4671</v>
      </c>
      <c r="V816" s="781"/>
    </row>
    <row r="817" spans="10:22">
      <c r="J817" s="804" t="s">
        <v>936</v>
      </c>
      <c r="K817" s="781"/>
      <c r="L817" s="781"/>
      <c r="M817" s="781"/>
      <c r="N817" s="781"/>
      <c r="O817" s="781"/>
      <c r="P817" s="781"/>
      <c r="Q817" s="781"/>
      <c r="R817" s="804" t="s">
        <v>936</v>
      </c>
      <c r="S817" s="807" t="s">
        <v>936</v>
      </c>
      <c r="T817" s="781"/>
      <c r="U817" s="792" t="s">
        <v>4671</v>
      </c>
      <c r="V817" s="781"/>
    </row>
    <row r="818" spans="10:22">
      <c r="J818" s="804" t="s">
        <v>936</v>
      </c>
      <c r="K818" s="781"/>
      <c r="L818" s="781"/>
      <c r="M818" s="781"/>
      <c r="N818" s="781"/>
      <c r="O818" s="781"/>
      <c r="P818" s="781"/>
      <c r="Q818" s="781"/>
      <c r="R818" s="804" t="s">
        <v>936</v>
      </c>
      <c r="S818" s="807" t="s">
        <v>936</v>
      </c>
      <c r="T818" s="781"/>
      <c r="U818" s="792" t="s">
        <v>4671</v>
      </c>
      <c r="V818" s="781"/>
    </row>
    <row r="819" spans="10:22">
      <c r="J819" s="804" t="s">
        <v>936</v>
      </c>
      <c r="K819" s="781"/>
      <c r="L819" s="781"/>
      <c r="M819" s="781"/>
      <c r="N819" s="781"/>
      <c r="O819" s="781"/>
      <c r="P819" s="781"/>
      <c r="Q819" s="781"/>
      <c r="R819" s="804" t="s">
        <v>936</v>
      </c>
      <c r="S819" s="807" t="s">
        <v>936</v>
      </c>
      <c r="T819" s="781"/>
      <c r="U819" s="792" t="s">
        <v>4671</v>
      </c>
      <c r="V819" s="781"/>
    </row>
    <row r="820" spans="10:22">
      <c r="J820" s="804" t="s">
        <v>936</v>
      </c>
      <c r="K820" s="781"/>
      <c r="L820" s="781"/>
      <c r="M820" s="781"/>
      <c r="N820" s="781"/>
      <c r="O820" s="781"/>
      <c r="P820" s="781"/>
      <c r="Q820" s="781"/>
      <c r="R820" s="804" t="s">
        <v>936</v>
      </c>
      <c r="S820" s="807" t="s">
        <v>936</v>
      </c>
      <c r="T820" s="781"/>
      <c r="U820" s="792" t="s">
        <v>4671</v>
      </c>
      <c r="V820" s="781"/>
    </row>
    <row r="821" spans="10:22">
      <c r="J821" s="804" t="s">
        <v>936</v>
      </c>
      <c r="K821" s="781"/>
      <c r="L821" s="781"/>
      <c r="M821" s="781"/>
      <c r="N821" s="781"/>
      <c r="O821" s="781"/>
      <c r="P821" s="781"/>
      <c r="Q821" s="781"/>
      <c r="R821" s="804" t="s">
        <v>936</v>
      </c>
      <c r="S821" s="807" t="s">
        <v>936</v>
      </c>
      <c r="T821" s="781"/>
      <c r="U821" s="792" t="s">
        <v>4671</v>
      </c>
      <c r="V821" s="781"/>
    </row>
    <row r="822" spans="10:22">
      <c r="J822" s="804" t="s">
        <v>936</v>
      </c>
      <c r="K822" s="781"/>
      <c r="L822" s="781"/>
      <c r="M822" s="781"/>
      <c r="N822" s="781"/>
      <c r="O822" s="781"/>
      <c r="P822" s="781"/>
      <c r="Q822" s="781"/>
      <c r="R822" s="804" t="s">
        <v>936</v>
      </c>
      <c r="S822" s="807" t="s">
        <v>936</v>
      </c>
      <c r="T822" s="781"/>
      <c r="U822" s="792" t="s">
        <v>4671</v>
      </c>
      <c r="V822" s="781"/>
    </row>
    <row r="823" spans="10:22">
      <c r="J823" s="804" t="s">
        <v>936</v>
      </c>
      <c r="K823" s="781"/>
      <c r="L823" s="781"/>
      <c r="M823" s="781"/>
      <c r="N823" s="781"/>
      <c r="O823" s="781"/>
      <c r="P823" s="781"/>
      <c r="Q823" s="781"/>
      <c r="R823" s="804" t="s">
        <v>936</v>
      </c>
      <c r="S823" s="807" t="s">
        <v>936</v>
      </c>
      <c r="T823" s="781"/>
      <c r="U823" s="792" t="s">
        <v>4671</v>
      </c>
      <c r="V823" s="781"/>
    </row>
    <row r="824" spans="10:22">
      <c r="J824" s="804" t="s">
        <v>936</v>
      </c>
      <c r="K824" s="781"/>
      <c r="L824" s="781"/>
      <c r="M824" s="781"/>
      <c r="N824" s="781"/>
      <c r="O824" s="781"/>
      <c r="P824" s="781"/>
      <c r="Q824" s="781"/>
      <c r="R824" s="804" t="s">
        <v>936</v>
      </c>
      <c r="S824" s="807" t="s">
        <v>936</v>
      </c>
      <c r="T824" s="781"/>
      <c r="U824" s="792" t="s">
        <v>4671</v>
      </c>
      <c r="V824" s="781"/>
    </row>
    <row r="825" spans="10:22">
      <c r="J825" s="804" t="s">
        <v>936</v>
      </c>
      <c r="K825" s="781"/>
      <c r="L825" s="781"/>
      <c r="M825" s="781"/>
      <c r="N825" s="781"/>
      <c r="O825" s="781"/>
      <c r="P825" s="781"/>
      <c r="Q825" s="781"/>
      <c r="R825" s="804" t="s">
        <v>936</v>
      </c>
      <c r="S825" s="807" t="s">
        <v>936</v>
      </c>
      <c r="T825" s="781"/>
      <c r="U825" s="792" t="s">
        <v>4671</v>
      </c>
      <c r="V825" s="781"/>
    </row>
    <row r="826" spans="10:22">
      <c r="J826" s="804" t="s">
        <v>936</v>
      </c>
      <c r="K826" s="781"/>
      <c r="L826" s="781"/>
      <c r="M826" s="781"/>
      <c r="N826" s="781"/>
      <c r="O826" s="781"/>
      <c r="P826" s="781"/>
      <c r="Q826" s="781"/>
      <c r="R826" s="804" t="s">
        <v>936</v>
      </c>
      <c r="S826" s="807" t="s">
        <v>936</v>
      </c>
      <c r="T826" s="781"/>
      <c r="U826" s="792" t="s">
        <v>4671</v>
      </c>
      <c r="V826" s="781"/>
    </row>
    <row r="827" spans="10:22">
      <c r="J827" s="804" t="s">
        <v>936</v>
      </c>
      <c r="K827" s="781"/>
      <c r="L827" s="781"/>
      <c r="M827" s="781"/>
      <c r="N827" s="781"/>
      <c r="O827" s="781"/>
      <c r="P827" s="781"/>
      <c r="Q827" s="781"/>
      <c r="R827" s="804" t="s">
        <v>936</v>
      </c>
      <c r="S827" s="807" t="s">
        <v>936</v>
      </c>
      <c r="T827" s="781"/>
      <c r="U827" s="792" t="s">
        <v>4671</v>
      </c>
      <c r="V827" s="781"/>
    </row>
    <row r="828" spans="10:22">
      <c r="J828" s="804" t="s">
        <v>936</v>
      </c>
      <c r="K828" s="781"/>
      <c r="L828" s="781"/>
      <c r="M828" s="781"/>
      <c r="N828" s="781"/>
      <c r="O828" s="781"/>
      <c r="P828" s="781"/>
      <c r="Q828" s="781"/>
      <c r="R828" s="804" t="s">
        <v>936</v>
      </c>
      <c r="S828" s="807" t="s">
        <v>936</v>
      </c>
      <c r="T828" s="781"/>
      <c r="U828" s="792" t="s">
        <v>4671</v>
      </c>
      <c r="V828" s="781"/>
    </row>
    <row r="829" spans="10:22">
      <c r="J829" s="804" t="s">
        <v>936</v>
      </c>
      <c r="K829" s="781"/>
      <c r="L829" s="781"/>
      <c r="M829" s="781"/>
      <c r="N829" s="781"/>
      <c r="O829" s="781"/>
      <c r="P829" s="781"/>
      <c r="Q829" s="781"/>
      <c r="R829" s="804" t="s">
        <v>936</v>
      </c>
      <c r="S829" s="807" t="s">
        <v>936</v>
      </c>
      <c r="T829" s="781"/>
      <c r="U829" s="792" t="s">
        <v>4671</v>
      </c>
      <c r="V829" s="781"/>
    </row>
    <row r="830" spans="10:22">
      <c r="J830" s="804" t="s">
        <v>936</v>
      </c>
      <c r="K830" s="781"/>
      <c r="L830" s="781"/>
      <c r="M830" s="781"/>
      <c r="N830" s="781"/>
      <c r="O830" s="781"/>
      <c r="P830" s="781"/>
      <c r="Q830" s="781"/>
      <c r="R830" s="804" t="s">
        <v>936</v>
      </c>
      <c r="S830" s="807" t="s">
        <v>936</v>
      </c>
      <c r="T830" s="781"/>
      <c r="U830" s="792" t="s">
        <v>4671</v>
      </c>
      <c r="V830" s="781"/>
    </row>
    <row r="831" spans="10:22">
      <c r="J831" s="804" t="s">
        <v>936</v>
      </c>
      <c r="K831" s="781"/>
      <c r="L831" s="781"/>
      <c r="M831" s="781"/>
      <c r="N831" s="781"/>
      <c r="O831" s="781"/>
      <c r="P831" s="781"/>
      <c r="Q831" s="781"/>
      <c r="R831" s="804" t="s">
        <v>936</v>
      </c>
      <c r="S831" s="807" t="s">
        <v>936</v>
      </c>
      <c r="T831" s="781"/>
      <c r="U831" s="792" t="s">
        <v>4671</v>
      </c>
      <c r="V831" s="781"/>
    </row>
    <row r="832" spans="10:22">
      <c r="J832" s="804" t="s">
        <v>936</v>
      </c>
      <c r="K832" s="781"/>
      <c r="L832" s="781"/>
      <c r="M832" s="781"/>
      <c r="N832" s="781"/>
      <c r="O832" s="781"/>
      <c r="P832" s="781"/>
      <c r="Q832" s="781"/>
      <c r="R832" s="804" t="s">
        <v>936</v>
      </c>
      <c r="S832" s="807" t="s">
        <v>936</v>
      </c>
      <c r="T832" s="781"/>
      <c r="U832" s="792" t="s">
        <v>4671</v>
      </c>
      <c r="V832" s="781"/>
    </row>
    <row r="833" spans="10:22">
      <c r="J833" s="804" t="s">
        <v>936</v>
      </c>
      <c r="K833" s="781"/>
      <c r="L833" s="781"/>
      <c r="M833" s="781"/>
      <c r="N833" s="781"/>
      <c r="O833" s="781"/>
      <c r="P833" s="781"/>
      <c r="Q833" s="781"/>
      <c r="R833" s="804" t="s">
        <v>936</v>
      </c>
      <c r="S833" s="807" t="s">
        <v>936</v>
      </c>
      <c r="T833" s="781"/>
      <c r="U833" s="792" t="s">
        <v>4671</v>
      </c>
      <c r="V833" s="781"/>
    </row>
    <row r="834" spans="10:22">
      <c r="J834" s="804" t="s">
        <v>936</v>
      </c>
      <c r="K834" s="781"/>
      <c r="L834" s="781"/>
      <c r="M834" s="781"/>
      <c r="N834" s="781"/>
      <c r="O834" s="781"/>
      <c r="P834" s="781"/>
      <c r="Q834" s="781"/>
      <c r="R834" s="804" t="s">
        <v>936</v>
      </c>
      <c r="S834" s="807" t="s">
        <v>936</v>
      </c>
      <c r="T834" s="781"/>
      <c r="U834" s="792" t="s">
        <v>4671</v>
      </c>
      <c r="V834" s="781"/>
    </row>
    <row r="835" spans="10:22">
      <c r="J835" s="804" t="s">
        <v>936</v>
      </c>
      <c r="K835" s="781"/>
      <c r="L835" s="781"/>
      <c r="M835" s="781"/>
      <c r="N835" s="781"/>
      <c r="O835" s="781"/>
      <c r="P835" s="781"/>
      <c r="Q835" s="781"/>
      <c r="R835" s="804" t="s">
        <v>936</v>
      </c>
      <c r="S835" s="807" t="s">
        <v>936</v>
      </c>
      <c r="T835" s="781"/>
      <c r="U835" s="792" t="s">
        <v>4671</v>
      </c>
      <c r="V835" s="781"/>
    </row>
    <row r="836" spans="10:22">
      <c r="J836" s="804" t="s">
        <v>936</v>
      </c>
      <c r="K836" s="781"/>
      <c r="L836" s="781"/>
      <c r="M836" s="781"/>
      <c r="N836" s="781"/>
      <c r="O836" s="781"/>
      <c r="P836" s="781"/>
      <c r="Q836" s="781"/>
      <c r="R836" s="804" t="s">
        <v>936</v>
      </c>
      <c r="S836" s="807" t="s">
        <v>936</v>
      </c>
      <c r="T836" s="781"/>
      <c r="U836" s="792" t="s">
        <v>4671</v>
      </c>
      <c r="V836" s="781"/>
    </row>
    <row r="837" spans="10:22">
      <c r="J837" s="804" t="s">
        <v>936</v>
      </c>
      <c r="K837" s="781"/>
      <c r="L837" s="781"/>
      <c r="M837" s="781"/>
      <c r="N837" s="781"/>
      <c r="O837" s="781"/>
      <c r="P837" s="781"/>
      <c r="Q837" s="781"/>
      <c r="R837" s="804" t="s">
        <v>936</v>
      </c>
      <c r="S837" s="807" t="s">
        <v>936</v>
      </c>
      <c r="T837" s="781"/>
      <c r="U837" s="792" t="s">
        <v>4671</v>
      </c>
      <c r="V837" s="781"/>
    </row>
    <row r="838" spans="10:22">
      <c r="J838" s="804" t="s">
        <v>936</v>
      </c>
      <c r="K838" s="781"/>
      <c r="L838" s="781"/>
      <c r="M838" s="781"/>
      <c r="N838" s="781"/>
      <c r="O838" s="781"/>
      <c r="P838" s="781"/>
      <c r="Q838" s="781"/>
      <c r="R838" s="804" t="s">
        <v>936</v>
      </c>
      <c r="S838" s="807" t="s">
        <v>936</v>
      </c>
      <c r="T838" s="781"/>
      <c r="U838" s="792" t="s">
        <v>4671</v>
      </c>
      <c r="V838" s="781"/>
    </row>
    <row r="839" spans="10:22">
      <c r="J839" s="804" t="s">
        <v>936</v>
      </c>
      <c r="K839" s="781"/>
      <c r="L839" s="781"/>
      <c r="M839" s="781"/>
      <c r="N839" s="781"/>
      <c r="O839" s="781"/>
      <c r="P839" s="781"/>
      <c r="Q839" s="781"/>
      <c r="R839" s="804" t="s">
        <v>936</v>
      </c>
      <c r="S839" s="807" t="s">
        <v>936</v>
      </c>
      <c r="T839" s="781"/>
      <c r="U839" s="792" t="s">
        <v>4671</v>
      </c>
      <c r="V839" s="781"/>
    </row>
    <row r="840" spans="10:22">
      <c r="J840" s="804" t="s">
        <v>936</v>
      </c>
      <c r="K840" s="781"/>
      <c r="L840" s="781"/>
      <c r="M840" s="781"/>
      <c r="N840" s="781"/>
      <c r="O840" s="781"/>
      <c r="P840" s="781"/>
      <c r="Q840" s="781"/>
      <c r="R840" s="804" t="s">
        <v>936</v>
      </c>
      <c r="S840" s="807" t="s">
        <v>936</v>
      </c>
      <c r="T840" s="781"/>
      <c r="U840" s="792" t="s">
        <v>4671</v>
      </c>
      <c r="V840" s="781"/>
    </row>
    <row r="841" spans="10:22">
      <c r="J841" s="804" t="s">
        <v>936</v>
      </c>
      <c r="K841" s="781"/>
      <c r="L841" s="781"/>
      <c r="M841" s="781"/>
      <c r="N841" s="781"/>
      <c r="O841" s="781"/>
      <c r="P841" s="781"/>
      <c r="Q841" s="781"/>
      <c r="R841" s="804" t="s">
        <v>936</v>
      </c>
      <c r="S841" s="807" t="s">
        <v>936</v>
      </c>
      <c r="T841" s="781"/>
      <c r="U841" s="792" t="s">
        <v>4671</v>
      </c>
      <c r="V841" s="781"/>
    </row>
    <row r="842" spans="10:22">
      <c r="J842" s="804" t="s">
        <v>936</v>
      </c>
      <c r="K842" s="781"/>
      <c r="L842" s="781"/>
      <c r="M842" s="781"/>
      <c r="N842" s="781"/>
      <c r="O842" s="781"/>
      <c r="P842" s="781"/>
      <c r="Q842" s="781"/>
      <c r="R842" s="804" t="s">
        <v>936</v>
      </c>
      <c r="S842" s="807" t="s">
        <v>936</v>
      </c>
      <c r="T842" s="781"/>
      <c r="U842" s="792" t="s">
        <v>4671</v>
      </c>
      <c r="V842" s="781"/>
    </row>
    <row r="843" spans="10:22">
      <c r="J843" s="804" t="s">
        <v>936</v>
      </c>
      <c r="K843" s="781"/>
      <c r="L843" s="781"/>
      <c r="M843" s="781"/>
      <c r="N843" s="781"/>
      <c r="O843" s="781"/>
      <c r="P843" s="781"/>
      <c r="Q843" s="781"/>
      <c r="R843" s="804" t="s">
        <v>936</v>
      </c>
      <c r="S843" s="807" t="s">
        <v>936</v>
      </c>
      <c r="T843" s="781"/>
      <c r="U843" s="792" t="s">
        <v>4671</v>
      </c>
      <c r="V843" s="781"/>
    </row>
    <row r="844" spans="10:22">
      <c r="J844" s="804" t="s">
        <v>936</v>
      </c>
      <c r="K844" s="781"/>
      <c r="L844" s="781"/>
      <c r="M844" s="781"/>
      <c r="N844" s="781"/>
      <c r="O844" s="781"/>
      <c r="P844" s="781"/>
      <c r="Q844" s="781"/>
      <c r="R844" s="804" t="s">
        <v>936</v>
      </c>
      <c r="S844" s="807" t="s">
        <v>936</v>
      </c>
      <c r="T844" s="781"/>
      <c r="U844" s="792" t="s">
        <v>4671</v>
      </c>
      <c r="V844" s="781"/>
    </row>
    <row r="845" spans="10:22">
      <c r="J845" s="804" t="s">
        <v>936</v>
      </c>
      <c r="K845" s="781"/>
      <c r="L845" s="781"/>
      <c r="M845" s="781"/>
      <c r="N845" s="781"/>
      <c r="O845" s="781"/>
      <c r="P845" s="781"/>
      <c r="Q845" s="781"/>
      <c r="R845" s="804" t="s">
        <v>936</v>
      </c>
      <c r="S845" s="807" t="s">
        <v>936</v>
      </c>
      <c r="T845" s="781"/>
      <c r="U845" s="792" t="s">
        <v>4671</v>
      </c>
      <c r="V845" s="781"/>
    </row>
    <row r="846" spans="10:22">
      <c r="J846" s="804" t="s">
        <v>936</v>
      </c>
      <c r="K846" s="781"/>
      <c r="L846" s="781"/>
      <c r="M846" s="781"/>
      <c r="N846" s="781"/>
      <c r="O846" s="781"/>
      <c r="P846" s="781"/>
      <c r="Q846" s="781"/>
      <c r="R846" s="804" t="s">
        <v>936</v>
      </c>
      <c r="S846" s="807" t="s">
        <v>936</v>
      </c>
      <c r="T846" s="781"/>
      <c r="U846" s="792" t="s">
        <v>4671</v>
      </c>
      <c r="V846" s="781"/>
    </row>
    <row r="847" spans="10:22">
      <c r="J847" s="804" t="s">
        <v>936</v>
      </c>
      <c r="K847" s="781"/>
      <c r="L847" s="781"/>
      <c r="M847" s="781"/>
      <c r="N847" s="781"/>
      <c r="O847" s="781"/>
      <c r="P847" s="781"/>
      <c r="Q847" s="781"/>
      <c r="R847" s="804" t="s">
        <v>936</v>
      </c>
      <c r="S847" s="807" t="s">
        <v>936</v>
      </c>
      <c r="T847" s="781"/>
      <c r="U847" s="792" t="s">
        <v>4671</v>
      </c>
      <c r="V847" s="781"/>
    </row>
    <row r="848" spans="10:22">
      <c r="J848" s="804" t="s">
        <v>936</v>
      </c>
      <c r="K848" s="781"/>
      <c r="L848" s="781"/>
      <c r="M848" s="781"/>
      <c r="N848" s="781"/>
      <c r="O848" s="781"/>
      <c r="P848" s="781"/>
      <c r="Q848" s="781"/>
      <c r="R848" s="804" t="s">
        <v>936</v>
      </c>
      <c r="S848" s="807" t="s">
        <v>936</v>
      </c>
      <c r="T848" s="781"/>
      <c r="U848" s="792" t="s">
        <v>4671</v>
      </c>
      <c r="V848" s="781"/>
    </row>
    <row r="849" spans="10:22">
      <c r="J849" s="804" t="s">
        <v>936</v>
      </c>
      <c r="K849" s="781"/>
      <c r="L849" s="781"/>
      <c r="M849" s="781"/>
      <c r="N849" s="781"/>
      <c r="O849" s="781"/>
      <c r="P849" s="781"/>
      <c r="Q849" s="781"/>
      <c r="R849" s="804" t="s">
        <v>936</v>
      </c>
      <c r="S849" s="807" t="s">
        <v>936</v>
      </c>
      <c r="T849" s="781"/>
      <c r="U849" s="792" t="s">
        <v>4671</v>
      </c>
      <c r="V849" s="781"/>
    </row>
    <row r="850" spans="10:22">
      <c r="J850" s="804" t="s">
        <v>936</v>
      </c>
      <c r="K850" s="781"/>
      <c r="L850" s="781"/>
      <c r="M850" s="781"/>
      <c r="N850" s="781"/>
      <c r="O850" s="781"/>
      <c r="P850" s="781"/>
      <c r="Q850" s="781"/>
      <c r="R850" s="804" t="s">
        <v>936</v>
      </c>
      <c r="S850" s="807" t="s">
        <v>936</v>
      </c>
      <c r="T850" s="781"/>
      <c r="U850" s="792" t="s">
        <v>4671</v>
      </c>
      <c r="V850" s="781"/>
    </row>
    <row r="851" spans="10:22">
      <c r="J851" s="804" t="s">
        <v>936</v>
      </c>
      <c r="K851" s="781"/>
      <c r="L851" s="781"/>
      <c r="M851" s="781"/>
      <c r="N851" s="781"/>
      <c r="O851" s="781"/>
      <c r="P851" s="781"/>
      <c r="Q851" s="781"/>
      <c r="R851" s="804" t="s">
        <v>936</v>
      </c>
      <c r="S851" s="807" t="s">
        <v>936</v>
      </c>
      <c r="T851" s="781"/>
      <c r="U851" s="792" t="s">
        <v>4671</v>
      </c>
      <c r="V851" s="781"/>
    </row>
    <row r="852" spans="10:22">
      <c r="J852" s="804" t="s">
        <v>936</v>
      </c>
      <c r="K852" s="781"/>
      <c r="L852" s="781"/>
      <c r="M852" s="781"/>
      <c r="N852" s="781"/>
      <c r="O852" s="781"/>
      <c r="P852" s="781"/>
      <c r="Q852" s="781"/>
      <c r="R852" s="804" t="s">
        <v>936</v>
      </c>
      <c r="S852" s="807" t="s">
        <v>936</v>
      </c>
      <c r="T852" s="781"/>
      <c r="U852" s="792" t="s">
        <v>4671</v>
      </c>
      <c r="V852" s="781"/>
    </row>
    <row r="853" spans="10:22">
      <c r="J853" s="804" t="s">
        <v>936</v>
      </c>
      <c r="K853" s="781"/>
      <c r="L853" s="781"/>
      <c r="M853" s="781"/>
      <c r="N853" s="781"/>
      <c r="O853" s="781"/>
      <c r="P853" s="781"/>
      <c r="Q853" s="781"/>
      <c r="R853" s="804" t="s">
        <v>936</v>
      </c>
      <c r="S853" s="807" t="s">
        <v>936</v>
      </c>
      <c r="T853" s="781"/>
      <c r="U853" s="792" t="s">
        <v>4671</v>
      </c>
      <c r="V853" s="781"/>
    </row>
    <row r="854" spans="10:22">
      <c r="J854" s="804" t="s">
        <v>936</v>
      </c>
      <c r="K854" s="781"/>
      <c r="L854" s="781"/>
      <c r="M854" s="781"/>
      <c r="N854" s="781"/>
      <c r="O854" s="781"/>
      <c r="P854" s="781"/>
      <c r="Q854" s="781"/>
      <c r="R854" s="804" t="s">
        <v>936</v>
      </c>
      <c r="S854" s="807" t="s">
        <v>936</v>
      </c>
      <c r="T854" s="781"/>
      <c r="U854" s="792" t="s">
        <v>4671</v>
      </c>
      <c r="V854" s="781"/>
    </row>
    <row r="855" spans="10:22">
      <c r="J855" s="804" t="s">
        <v>936</v>
      </c>
      <c r="K855" s="781"/>
      <c r="L855" s="781"/>
      <c r="M855" s="781"/>
      <c r="N855" s="781"/>
      <c r="O855" s="781"/>
      <c r="P855" s="781"/>
      <c r="Q855" s="781"/>
      <c r="R855" s="804" t="s">
        <v>936</v>
      </c>
      <c r="S855" s="807" t="s">
        <v>936</v>
      </c>
      <c r="T855" s="781"/>
      <c r="U855" s="792" t="s">
        <v>4671</v>
      </c>
      <c r="V855" s="781"/>
    </row>
    <row r="856" spans="10:22">
      <c r="J856" s="804" t="s">
        <v>936</v>
      </c>
      <c r="K856" s="781"/>
      <c r="L856" s="781"/>
      <c r="M856" s="781"/>
      <c r="N856" s="781"/>
      <c r="O856" s="781"/>
      <c r="P856" s="781"/>
      <c r="Q856" s="781"/>
      <c r="R856" s="804" t="s">
        <v>936</v>
      </c>
      <c r="S856" s="807" t="s">
        <v>936</v>
      </c>
      <c r="T856" s="781"/>
      <c r="U856" s="792" t="s">
        <v>4671</v>
      </c>
      <c r="V856" s="781"/>
    </row>
    <row r="857" spans="10:22">
      <c r="J857" s="804" t="s">
        <v>936</v>
      </c>
      <c r="K857" s="781"/>
      <c r="L857" s="781"/>
      <c r="M857" s="781"/>
      <c r="N857" s="781"/>
      <c r="O857" s="781"/>
      <c r="P857" s="781"/>
      <c r="Q857" s="781"/>
      <c r="R857" s="804" t="s">
        <v>936</v>
      </c>
      <c r="S857" s="807" t="s">
        <v>936</v>
      </c>
      <c r="T857" s="781"/>
      <c r="U857" s="792" t="s">
        <v>4671</v>
      </c>
      <c r="V857" s="781"/>
    </row>
    <row r="858" spans="10:22">
      <c r="J858" s="804" t="s">
        <v>936</v>
      </c>
      <c r="K858" s="781"/>
      <c r="L858" s="781"/>
      <c r="M858" s="781"/>
      <c r="N858" s="781"/>
      <c r="O858" s="781"/>
      <c r="P858" s="781"/>
      <c r="Q858" s="781"/>
      <c r="R858" s="804" t="s">
        <v>936</v>
      </c>
      <c r="S858" s="807" t="s">
        <v>936</v>
      </c>
      <c r="T858" s="781"/>
      <c r="U858" s="792" t="s">
        <v>4671</v>
      </c>
      <c r="V858" s="781"/>
    </row>
    <row r="859" spans="10:22">
      <c r="J859" s="804" t="s">
        <v>936</v>
      </c>
      <c r="K859" s="781"/>
      <c r="L859" s="781"/>
      <c r="M859" s="781"/>
      <c r="N859" s="781"/>
      <c r="O859" s="781"/>
      <c r="P859" s="781"/>
      <c r="Q859" s="781"/>
      <c r="R859" s="804" t="s">
        <v>936</v>
      </c>
      <c r="S859" s="807" t="s">
        <v>936</v>
      </c>
      <c r="T859" s="781"/>
      <c r="U859" s="792" t="s">
        <v>4671</v>
      </c>
      <c r="V859" s="781"/>
    </row>
    <row r="860" spans="10:22">
      <c r="J860" s="804" t="s">
        <v>936</v>
      </c>
      <c r="K860" s="781"/>
      <c r="L860" s="781"/>
      <c r="M860" s="781"/>
      <c r="N860" s="781"/>
      <c r="O860" s="781"/>
      <c r="P860" s="781"/>
      <c r="Q860" s="781"/>
      <c r="R860" s="804" t="s">
        <v>936</v>
      </c>
      <c r="S860" s="807" t="s">
        <v>936</v>
      </c>
      <c r="T860" s="781"/>
      <c r="U860" s="792" t="s">
        <v>4671</v>
      </c>
      <c r="V860" s="781"/>
    </row>
    <row r="861" spans="10:22">
      <c r="J861" s="804" t="s">
        <v>936</v>
      </c>
      <c r="K861" s="781"/>
      <c r="L861" s="781"/>
      <c r="M861" s="781"/>
      <c r="N861" s="781"/>
      <c r="O861" s="781"/>
      <c r="P861" s="781"/>
      <c r="Q861" s="781"/>
      <c r="R861" s="804" t="s">
        <v>936</v>
      </c>
      <c r="S861" s="807" t="s">
        <v>936</v>
      </c>
      <c r="T861" s="781"/>
      <c r="U861" s="792" t="s">
        <v>4671</v>
      </c>
      <c r="V861" s="781"/>
    </row>
    <row r="862" spans="10:22">
      <c r="J862" s="804" t="s">
        <v>936</v>
      </c>
      <c r="K862" s="781"/>
      <c r="L862" s="781"/>
      <c r="M862" s="781"/>
      <c r="N862" s="781"/>
      <c r="O862" s="781"/>
      <c r="P862" s="781"/>
      <c r="Q862" s="781"/>
      <c r="R862" s="804" t="s">
        <v>936</v>
      </c>
      <c r="S862" s="807" t="s">
        <v>936</v>
      </c>
      <c r="T862" s="781"/>
      <c r="U862" s="792" t="s">
        <v>4671</v>
      </c>
      <c r="V862" s="781"/>
    </row>
    <row r="863" spans="10:22">
      <c r="J863" s="804" t="s">
        <v>936</v>
      </c>
      <c r="K863" s="781"/>
      <c r="L863" s="781"/>
      <c r="M863" s="781"/>
      <c r="N863" s="781"/>
      <c r="O863" s="781"/>
      <c r="P863" s="781"/>
      <c r="Q863" s="781"/>
      <c r="R863" s="804" t="s">
        <v>936</v>
      </c>
      <c r="S863" s="807" t="s">
        <v>936</v>
      </c>
      <c r="T863" s="781"/>
      <c r="U863" s="792" t="s">
        <v>4671</v>
      </c>
      <c r="V863" s="781"/>
    </row>
    <row r="864" spans="10:22">
      <c r="J864" s="804" t="s">
        <v>936</v>
      </c>
      <c r="K864" s="781"/>
      <c r="L864" s="781"/>
      <c r="M864" s="781"/>
      <c r="N864" s="781"/>
      <c r="O864" s="781"/>
      <c r="P864" s="781"/>
      <c r="Q864" s="781"/>
      <c r="R864" s="804" t="s">
        <v>936</v>
      </c>
      <c r="S864" s="807" t="s">
        <v>936</v>
      </c>
      <c r="T864" s="781"/>
      <c r="U864" s="792" t="s">
        <v>4671</v>
      </c>
      <c r="V864" s="781"/>
    </row>
    <row r="865" spans="10:22">
      <c r="J865" s="804" t="s">
        <v>936</v>
      </c>
      <c r="K865" s="781"/>
      <c r="L865" s="781"/>
      <c r="M865" s="781"/>
      <c r="N865" s="781"/>
      <c r="O865" s="781"/>
      <c r="P865" s="781"/>
      <c r="Q865" s="781"/>
      <c r="R865" s="804" t="s">
        <v>936</v>
      </c>
      <c r="S865" s="807" t="s">
        <v>936</v>
      </c>
      <c r="T865" s="781"/>
      <c r="U865" s="792" t="s">
        <v>4671</v>
      </c>
      <c r="V865" s="781"/>
    </row>
    <row r="866" spans="10:22">
      <c r="J866" s="804" t="s">
        <v>936</v>
      </c>
      <c r="K866" s="781"/>
      <c r="L866" s="781"/>
      <c r="M866" s="781"/>
      <c r="N866" s="781"/>
      <c r="O866" s="781"/>
      <c r="P866" s="781"/>
      <c r="Q866" s="781"/>
      <c r="R866" s="804" t="s">
        <v>936</v>
      </c>
      <c r="S866" s="807" t="s">
        <v>936</v>
      </c>
      <c r="T866" s="781"/>
      <c r="U866" s="792" t="s">
        <v>4671</v>
      </c>
      <c r="V866" s="781"/>
    </row>
    <row r="867" spans="10:22">
      <c r="J867" s="804" t="s">
        <v>936</v>
      </c>
      <c r="K867" s="781"/>
      <c r="L867" s="781"/>
      <c r="M867" s="781"/>
      <c r="N867" s="781"/>
      <c r="O867" s="781"/>
      <c r="P867" s="781"/>
      <c r="Q867" s="781"/>
      <c r="R867" s="804" t="s">
        <v>936</v>
      </c>
      <c r="S867" s="807" t="s">
        <v>936</v>
      </c>
      <c r="T867" s="781"/>
      <c r="U867" s="792" t="s">
        <v>4671</v>
      </c>
      <c r="V867" s="781"/>
    </row>
    <row r="868" spans="10:22">
      <c r="J868" s="804" t="s">
        <v>936</v>
      </c>
      <c r="K868" s="781"/>
      <c r="L868" s="781"/>
      <c r="M868" s="781"/>
      <c r="N868" s="781"/>
      <c r="O868" s="781"/>
      <c r="P868" s="781"/>
      <c r="Q868" s="781"/>
      <c r="R868" s="804" t="s">
        <v>936</v>
      </c>
      <c r="S868" s="807" t="s">
        <v>936</v>
      </c>
      <c r="T868" s="781"/>
      <c r="U868" s="792" t="s">
        <v>4671</v>
      </c>
      <c r="V868" s="781"/>
    </row>
    <row r="869" spans="10:22">
      <c r="J869" s="804" t="s">
        <v>936</v>
      </c>
      <c r="K869" s="781"/>
      <c r="L869" s="781"/>
      <c r="M869" s="781"/>
      <c r="N869" s="781"/>
      <c r="O869" s="781"/>
      <c r="P869" s="781"/>
      <c r="Q869" s="781"/>
      <c r="R869" s="804" t="s">
        <v>936</v>
      </c>
      <c r="S869" s="807" t="s">
        <v>936</v>
      </c>
      <c r="T869" s="781"/>
      <c r="U869" s="792" t="s">
        <v>4671</v>
      </c>
      <c r="V869" s="781"/>
    </row>
    <row r="870" spans="10:22">
      <c r="J870" s="804" t="s">
        <v>936</v>
      </c>
      <c r="K870" s="781"/>
      <c r="L870" s="781"/>
      <c r="M870" s="781"/>
      <c r="N870" s="781"/>
      <c r="O870" s="781"/>
      <c r="P870" s="781"/>
      <c r="Q870" s="781"/>
      <c r="R870" s="804" t="s">
        <v>936</v>
      </c>
      <c r="S870" s="807" t="s">
        <v>936</v>
      </c>
      <c r="T870" s="781"/>
      <c r="U870" s="792" t="s">
        <v>4671</v>
      </c>
      <c r="V870" s="781"/>
    </row>
    <row r="871" spans="10:22">
      <c r="J871" s="804" t="s">
        <v>936</v>
      </c>
      <c r="K871" s="781"/>
      <c r="L871" s="781"/>
      <c r="M871" s="781"/>
      <c r="N871" s="781"/>
      <c r="O871" s="781"/>
      <c r="P871" s="781"/>
      <c r="Q871" s="781"/>
      <c r="R871" s="804" t="s">
        <v>936</v>
      </c>
      <c r="S871" s="807" t="s">
        <v>936</v>
      </c>
      <c r="T871" s="781"/>
      <c r="U871" s="792" t="s">
        <v>4671</v>
      </c>
      <c r="V871" s="781"/>
    </row>
    <row r="872" spans="10:22">
      <c r="J872" s="804" t="s">
        <v>936</v>
      </c>
      <c r="K872" s="781"/>
      <c r="L872" s="781"/>
      <c r="M872" s="781"/>
      <c r="N872" s="781"/>
      <c r="O872" s="781"/>
      <c r="P872" s="781"/>
      <c r="Q872" s="781"/>
      <c r="R872" s="804" t="s">
        <v>936</v>
      </c>
      <c r="S872" s="807" t="s">
        <v>936</v>
      </c>
      <c r="T872" s="781"/>
      <c r="U872" s="792" t="s">
        <v>4671</v>
      </c>
      <c r="V872" s="781"/>
    </row>
    <row r="873" spans="10:22">
      <c r="J873" s="804" t="s">
        <v>936</v>
      </c>
      <c r="K873" s="781"/>
      <c r="L873" s="781"/>
      <c r="M873" s="781"/>
      <c r="N873" s="781"/>
      <c r="O873" s="781"/>
      <c r="P873" s="781"/>
      <c r="Q873" s="781"/>
      <c r="R873" s="804" t="s">
        <v>936</v>
      </c>
      <c r="S873" s="807" t="s">
        <v>936</v>
      </c>
      <c r="T873" s="781"/>
      <c r="U873" s="792" t="s">
        <v>4671</v>
      </c>
      <c r="V873" s="781"/>
    </row>
    <row r="874" spans="10:22">
      <c r="J874" s="804" t="s">
        <v>936</v>
      </c>
      <c r="K874" s="781"/>
      <c r="L874" s="781"/>
      <c r="M874" s="781"/>
      <c r="N874" s="781"/>
      <c r="O874" s="781"/>
      <c r="P874" s="781"/>
      <c r="Q874" s="781"/>
      <c r="R874" s="804" t="s">
        <v>936</v>
      </c>
      <c r="S874" s="807" t="s">
        <v>936</v>
      </c>
      <c r="T874" s="781"/>
      <c r="U874" s="792" t="s">
        <v>4671</v>
      </c>
      <c r="V874" s="781"/>
    </row>
    <row r="875" spans="10:22">
      <c r="J875" s="804" t="s">
        <v>936</v>
      </c>
      <c r="K875" s="781"/>
      <c r="L875" s="781"/>
      <c r="M875" s="781"/>
      <c r="N875" s="781"/>
      <c r="O875" s="781"/>
      <c r="P875" s="781"/>
      <c r="Q875" s="781"/>
      <c r="R875" s="804" t="s">
        <v>936</v>
      </c>
      <c r="S875" s="807" t="s">
        <v>936</v>
      </c>
      <c r="T875" s="781"/>
      <c r="U875" s="792" t="s">
        <v>4671</v>
      </c>
      <c r="V875" s="781"/>
    </row>
    <row r="876" spans="10:22">
      <c r="J876" s="804" t="s">
        <v>936</v>
      </c>
      <c r="K876" s="781"/>
      <c r="L876" s="781"/>
      <c r="M876" s="781"/>
      <c r="N876" s="781"/>
      <c r="O876" s="781"/>
      <c r="P876" s="781"/>
      <c r="Q876" s="781"/>
      <c r="R876" s="804" t="s">
        <v>936</v>
      </c>
      <c r="S876" s="807" t="s">
        <v>936</v>
      </c>
      <c r="T876" s="781"/>
      <c r="U876" s="792" t="s">
        <v>4671</v>
      </c>
      <c r="V876" s="781"/>
    </row>
    <row r="877" spans="10:22">
      <c r="J877" s="804" t="s">
        <v>936</v>
      </c>
      <c r="K877" s="781"/>
      <c r="L877" s="781"/>
      <c r="M877" s="781"/>
      <c r="N877" s="781"/>
      <c r="O877" s="781"/>
      <c r="P877" s="781"/>
      <c r="Q877" s="781"/>
      <c r="R877" s="804" t="s">
        <v>936</v>
      </c>
      <c r="S877" s="807" t="s">
        <v>936</v>
      </c>
      <c r="T877" s="781"/>
      <c r="U877" s="792" t="s">
        <v>4671</v>
      </c>
      <c r="V877" s="781"/>
    </row>
    <row r="878" spans="10:22">
      <c r="J878" s="804" t="s">
        <v>936</v>
      </c>
      <c r="K878" s="781"/>
      <c r="L878" s="781"/>
      <c r="M878" s="781"/>
      <c r="N878" s="781"/>
      <c r="O878" s="781"/>
      <c r="P878" s="781"/>
      <c r="Q878" s="781"/>
      <c r="R878" s="804" t="s">
        <v>936</v>
      </c>
      <c r="S878" s="807" t="s">
        <v>936</v>
      </c>
      <c r="T878" s="781"/>
      <c r="U878" s="792" t="s">
        <v>4671</v>
      </c>
      <c r="V878" s="781"/>
    </row>
    <row r="879" spans="10:22">
      <c r="J879" s="804" t="s">
        <v>936</v>
      </c>
      <c r="K879" s="781"/>
      <c r="L879" s="781"/>
      <c r="M879" s="781"/>
      <c r="N879" s="781"/>
      <c r="O879" s="781"/>
      <c r="P879" s="781"/>
      <c r="Q879" s="781"/>
      <c r="R879" s="804" t="s">
        <v>936</v>
      </c>
      <c r="S879" s="807" t="s">
        <v>936</v>
      </c>
      <c r="T879" s="781"/>
      <c r="U879" s="792" t="s">
        <v>4671</v>
      </c>
      <c r="V879" s="781"/>
    </row>
    <row r="880" spans="10:22">
      <c r="J880" s="804" t="s">
        <v>936</v>
      </c>
      <c r="K880" s="781"/>
      <c r="L880" s="781"/>
      <c r="M880" s="781"/>
      <c r="N880" s="781"/>
      <c r="O880" s="781"/>
      <c r="P880" s="781"/>
      <c r="Q880" s="781"/>
      <c r="R880" s="804" t="s">
        <v>936</v>
      </c>
      <c r="S880" s="807" t="s">
        <v>936</v>
      </c>
      <c r="T880" s="781"/>
      <c r="U880" s="792" t="s">
        <v>4671</v>
      </c>
      <c r="V880" s="781"/>
    </row>
    <row r="881" spans="10:22">
      <c r="J881" s="804" t="s">
        <v>936</v>
      </c>
      <c r="K881" s="781"/>
      <c r="L881" s="781"/>
      <c r="M881" s="781"/>
      <c r="N881" s="781"/>
      <c r="O881" s="781"/>
      <c r="P881" s="781"/>
      <c r="Q881" s="781"/>
      <c r="R881" s="804" t="s">
        <v>936</v>
      </c>
      <c r="S881" s="807" t="s">
        <v>936</v>
      </c>
      <c r="T881" s="781"/>
      <c r="U881" s="792" t="s">
        <v>4671</v>
      </c>
      <c r="V881" s="781"/>
    </row>
    <row r="882" spans="10:22">
      <c r="J882" s="804" t="s">
        <v>936</v>
      </c>
      <c r="K882" s="781"/>
      <c r="L882" s="781"/>
      <c r="M882" s="781"/>
      <c r="N882" s="781"/>
      <c r="O882" s="781"/>
      <c r="P882" s="781"/>
      <c r="Q882" s="781"/>
      <c r="R882" s="804" t="s">
        <v>936</v>
      </c>
      <c r="S882" s="807" t="s">
        <v>936</v>
      </c>
      <c r="T882" s="781"/>
      <c r="U882" s="792" t="s">
        <v>4671</v>
      </c>
      <c r="V882" s="781"/>
    </row>
    <row r="883" spans="10:22">
      <c r="J883" s="804" t="s">
        <v>936</v>
      </c>
      <c r="K883" s="781"/>
      <c r="L883" s="781"/>
      <c r="M883" s="781"/>
      <c r="N883" s="781"/>
      <c r="O883" s="781"/>
      <c r="P883" s="781"/>
      <c r="Q883" s="781"/>
      <c r="R883" s="804" t="s">
        <v>936</v>
      </c>
      <c r="S883" s="807" t="s">
        <v>936</v>
      </c>
      <c r="T883" s="781"/>
      <c r="U883" s="792" t="s">
        <v>4671</v>
      </c>
      <c r="V883" s="781"/>
    </row>
    <row r="884" spans="10:22">
      <c r="J884" s="804" t="s">
        <v>936</v>
      </c>
      <c r="K884" s="781"/>
      <c r="L884" s="781"/>
      <c r="M884" s="781"/>
      <c r="N884" s="781"/>
      <c r="O884" s="781"/>
      <c r="P884" s="781"/>
      <c r="Q884" s="781"/>
      <c r="R884" s="804" t="s">
        <v>936</v>
      </c>
      <c r="S884" s="807" t="s">
        <v>936</v>
      </c>
      <c r="T884" s="781"/>
      <c r="U884" s="792" t="s">
        <v>4671</v>
      </c>
      <c r="V884" s="781"/>
    </row>
    <row r="885" spans="10:22">
      <c r="J885" s="804" t="s">
        <v>936</v>
      </c>
      <c r="K885" s="781"/>
      <c r="L885" s="781"/>
      <c r="M885" s="781"/>
      <c r="N885" s="781"/>
      <c r="O885" s="781"/>
      <c r="P885" s="781"/>
      <c r="Q885" s="781"/>
      <c r="R885" s="804" t="s">
        <v>936</v>
      </c>
      <c r="S885" s="807" t="s">
        <v>936</v>
      </c>
      <c r="T885" s="781"/>
      <c r="U885" s="792" t="s">
        <v>4671</v>
      </c>
      <c r="V885" s="781"/>
    </row>
    <row r="886" spans="10:22">
      <c r="J886" s="804" t="s">
        <v>936</v>
      </c>
      <c r="K886" s="781"/>
      <c r="L886" s="781"/>
      <c r="M886" s="781"/>
      <c r="N886" s="781"/>
      <c r="O886" s="781"/>
      <c r="P886" s="781"/>
      <c r="Q886" s="781"/>
      <c r="R886" s="804" t="s">
        <v>936</v>
      </c>
      <c r="S886" s="807" t="s">
        <v>936</v>
      </c>
      <c r="T886" s="781"/>
      <c r="U886" s="792" t="s">
        <v>4671</v>
      </c>
      <c r="V886" s="781"/>
    </row>
    <row r="887" spans="10:22">
      <c r="J887" s="804" t="s">
        <v>936</v>
      </c>
      <c r="K887" s="781"/>
      <c r="L887" s="781"/>
      <c r="M887" s="781"/>
      <c r="N887" s="781"/>
      <c r="O887" s="781"/>
      <c r="P887" s="781"/>
      <c r="Q887" s="781"/>
      <c r="R887" s="804" t="s">
        <v>936</v>
      </c>
      <c r="S887" s="807" t="s">
        <v>936</v>
      </c>
      <c r="T887" s="781"/>
      <c r="U887" s="792" t="s">
        <v>4671</v>
      </c>
      <c r="V887" s="781"/>
    </row>
    <row r="888" spans="10:22">
      <c r="J888" s="804" t="s">
        <v>936</v>
      </c>
      <c r="K888" s="781"/>
      <c r="L888" s="781"/>
      <c r="M888" s="781"/>
      <c r="N888" s="781"/>
      <c r="O888" s="781"/>
      <c r="P888" s="781"/>
      <c r="Q888" s="781"/>
      <c r="R888" s="804" t="s">
        <v>936</v>
      </c>
      <c r="S888" s="807" t="s">
        <v>936</v>
      </c>
      <c r="T888" s="781"/>
      <c r="U888" s="792" t="s">
        <v>4671</v>
      </c>
      <c r="V888" s="781"/>
    </row>
    <row r="889" spans="10:22">
      <c r="J889" s="804" t="s">
        <v>936</v>
      </c>
      <c r="K889" s="781"/>
      <c r="L889" s="781"/>
      <c r="M889" s="781"/>
      <c r="N889" s="781"/>
      <c r="O889" s="781"/>
      <c r="P889" s="781"/>
      <c r="Q889" s="781"/>
      <c r="R889" s="804" t="s">
        <v>936</v>
      </c>
      <c r="S889" s="807" t="s">
        <v>936</v>
      </c>
      <c r="T889" s="781"/>
      <c r="U889" s="792" t="s">
        <v>4671</v>
      </c>
      <c r="V889" s="781"/>
    </row>
    <row r="890" spans="10:22">
      <c r="J890" s="804" t="s">
        <v>936</v>
      </c>
      <c r="K890" s="781"/>
      <c r="L890" s="781"/>
      <c r="M890" s="781"/>
      <c r="N890" s="781"/>
      <c r="O890" s="781"/>
      <c r="P890" s="781"/>
      <c r="Q890" s="781"/>
      <c r="R890" s="804" t="s">
        <v>936</v>
      </c>
      <c r="S890" s="807" t="s">
        <v>936</v>
      </c>
      <c r="T890" s="781"/>
      <c r="U890" s="792" t="s">
        <v>4671</v>
      </c>
      <c r="V890" s="781"/>
    </row>
    <row r="891" spans="10:22">
      <c r="J891" s="804" t="s">
        <v>936</v>
      </c>
      <c r="K891" s="781"/>
      <c r="L891" s="781"/>
      <c r="M891" s="781"/>
      <c r="N891" s="781"/>
      <c r="O891" s="781"/>
      <c r="P891" s="781"/>
      <c r="Q891" s="781"/>
      <c r="R891" s="804" t="s">
        <v>936</v>
      </c>
      <c r="S891" s="807" t="s">
        <v>936</v>
      </c>
      <c r="T891" s="781"/>
      <c r="U891" s="792" t="s">
        <v>4671</v>
      </c>
      <c r="V891" s="781"/>
    </row>
    <row r="892" spans="10:22">
      <c r="J892" s="804" t="s">
        <v>936</v>
      </c>
      <c r="K892" s="781"/>
      <c r="L892" s="781"/>
      <c r="M892" s="781"/>
      <c r="N892" s="781"/>
      <c r="O892" s="781"/>
      <c r="P892" s="781"/>
      <c r="Q892" s="781"/>
      <c r="R892" s="804" t="s">
        <v>936</v>
      </c>
      <c r="S892" s="807" t="s">
        <v>936</v>
      </c>
      <c r="T892" s="781"/>
      <c r="U892" s="792" t="s">
        <v>4671</v>
      </c>
      <c r="V892" s="781"/>
    </row>
    <row r="893" spans="10:22">
      <c r="J893" s="804" t="s">
        <v>936</v>
      </c>
      <c r="K893" s="781"/>
      <c r="L893" s="781"/>
      <c r="M893" s="781"/>
      <c r="N893" s="781"/>
      <c r="O893" s="781"/>
      <c r="P893" s="781"/>
      <c r="Q893" s="781"/>
      <c r="R893" s="804" t="s">
        <v>936</v>
      </c>
      <c r="S893" s="807" t="s">
        <v>936</v>
      </c>
      <c r="T893" s="781"/>
      <c r="U893" s="792" t="s">
        <v>4671</v>
      </c>
      <c r="V893" s="781"/>
    </row>
    <row r="894" spans="10:22">
      <c r="J894" s="804" t="s">
        <v>936</v>
      </c>
      <c r="K894" s="781"/>
      <c r="L894" s="781"/>
      <c r="M894" s="781"/>
      <c r="N894" s="781"/>
      <c r="O894" s="781"/>
      <c r="P894" s="781"/>
      <c r="Q894" s="781"/>
      <c r="R894" s="804" t="s">
        <v>936</v>
      </c>
      <c r="S894" s="807" t="s">
        <v>936</v>
      </c>
      <c r="T894" s="781"/>
      <c r="U894" s="792" t="s">
        <v>4671</v>
      </c>
      <c r="V894" s="781"/>
    </row>
    <row r="895" spans="10:22">
      <c r="J895" s="804" t="s">
        <v>936</v>
      </c>
      <c r="K895" s="781"/>
      <c r="L895" s="781"/>
      <c r="M895" s="781"/>
      <c r="N895" s="781"/>
      <c r="O895" s="781"/>
      <c r="P895" s="781"/>
      <c r="Q895" s="781"/>
      <c r="R895" s="804" t="s">
        <v>936</v>
      </c>
      <c r="S895" s="807" t="s">
        <v>936</v>
      </c>
      <c r="T895" s="781"/>
      <c r="U895" s="792" t="s">
        <v>4671</v>
      </c>
      <c r="V895" s="781"/>
    </row>
    <row r="896" spans="10:22">
      <c r="J896" s="804" t="s">
        <v>936</v>
      </c>
      <c r="K896" s="781"/>
      <c r="L896" s="781"/>
      <c r="M896" s="781"/>
      <c r="N896" s="781"/>
      <c r="O896" s="781"/>
      <c r="P896" s="781"/>
      <c r="Q896" s="781"/>
      <c r="R896" s="804" t="s">
        <v>936</v>
      </c>
      <c r="S896" s="807" t="s">
        <v>936</v>
      </c>
      <c r="T896" s="781"/>
      <c r="U896" s="792" t="s">
        <v>4671</v>
      </c>
      <c r="V896" s="781"/>
    </row>
    <row r="897" spans="10:22">
      <c r="J897" s="804" t="s">
        <v>936</v>
      </c>
      <c r="K897" s="781"/>
      <c r="L897" s="781"/>
      <c r="M897" s="781"/>
      <c r="N897" s="781"/>
      <c r="O897" s="781"/>
      <c r="P897" s="781"/>
      <c r="Q897" s="781"/>
      <c r="R897" s="804" t="s">
        <v>936</v>
      </c>
      <c r="S897" s="807" t="s">
        <v>936</v>
      </c>
      <c r="T897" s="781"/>
      <c r="U897" s="792" t="s">
        <v>4671</v>
      </c>
      <c r="V897" s="781"/>
    </row>
    <row r="898" spans="10:22">
      <c r="J898" s="804" t="s">
        <v>936</v>
      </c>
      <c r="K898" s="781"/>
      <c r="L898" s="781"/>
      <c r="M898" s="781"/>
      <c r="N898" s="781"/>
      <c r="O898" s="781"/>
      <c r="P898" s="781"/>
      <c r="Q898" s="781"/>
      <c r="R898" s="804" t="s">
        <v>936</v>
      </c>
      <c r="S898" s="807" t="s">
        <v>936</v>
      </c>
      <c r="T898" s="781"/>
      <c r="U898" s="792" t="s">
        <v>4671</v>
      </c>
      <c r="V898" s="781"/>
    </row>
    <row r="899" spans="10:22">
      <c r="J899" s="804" t="s">
        <v>936</v>
      </c>
      <c r="K899" s="781"/>
      <c r="L899" s="781"/>
      <c r="M899" s="781"/>
      <c r="N899" s="781"/>
      <c r="O899" s="781"/>
      <c r="P899" s="781"/>
      <c r="Q899" s="781"/>
      <c r="R899" s="804" t="s">
        <v>936</v>
      </c>
      <c r="S899" s="807" t="s">
        <v>936</v>
      </c>
      <c r="T899" s="781"/>
      <c r="U899" s="792" t="s">
        <v>4671</v>
      </c>
      <c r="V899" s="781"/>
    </row>
    <row r="900" spans="10:22">
      <c r="J900" s="804" t="s">
        <v>936</v>
      </c>
      <c r="K900" s="781"/>
      <c r="L900" s="781"/>
      <c r="M900" s="781"/>
      <c r="N900" s="781"/>
      <c r="O900" s="781"/>
      <c r="P900" s="781"/>
      <c r="Q900" s="781"/>
      <c r="R900" s="804" t="s">
        <v>936</v>
      </c>
      <c r="S900" s="807" t="s">
        <v>936</v>
      </c>
      <c r="T900" s="781"/>
      <c r="U900" s="792" t="s">
        <v>4671</v>
      </c>
      <c r="V900" s="781"/>
    </row>
    <row r="901" spans="10:22">
      <c r="J901" s="804" t="s">
        <v>936</v>
      </c>
      <c r="K901" s="781"/>
      <c r="L901" s="781"/>
      <c r="M901" s="781"/>
      <c r="N901" s="781"/>
      <c r="O901" s="781"/>
      <c r="P901" s="781"/>
      <c r="Q901" s="781"/>
      <c r="R901" s="804" t="s">
        <v>936</v>
      </c>
      <c r="S901" s="807" t="s">
        <v>936</v>
      </c>
      <c r="T901" s="781"/>
      <c r="U901" s="792" t="s">
        <v>4671</v>
      </c>
      <c r="V901" s="781"/>
    </row>
    <row r="902" spans="10:22">
      <c r="J902" s="804" t="s">
        <v>936</v>
      </c>
      <c r="K902" s="781"/>
      <c r="L902" s="781"/>
      <c r="M902" s="781"/>
      <c r="N902" s="781"/>
      <c r="O902" s="781"/>
      <c r="P902" s="781"/>
      <c r="Q902" s="781"/>
      <c r="R902" s="804" t="s">
        <v>936</v>
      </c>
      <c r="S902" s="807" t="s">
        <v>936</v>
      </c>
      <c r="T902" s="781"/>
      <c r="U902" s="792" t="s">
        <v>4671</v>
      </c>
      <c r="V902" s="781"/>
    </row>
    <row r="903" spans="10:22">
      <c r="J903" s="804" t="s">
        <v>936</v>
      </c>
      <c r="K903" s="781"/>
      <c r="L903" s="781"/>
      <c r="M903" s="781"/>
      <c r="N903" s="781"/>
      <c r="O903" s="781"/>
      <c r="P903" s="781"/>
      <c r="Q903" s="781"/>
      <c r="R903" s="804" t="s">
        <v>936</v>
      </c>
      <c r="S903" s="807" t="s">
        <v>936</v>
      </c>
      <c r="T903" s="781"/>
      <c r="U903" s="792" t="s">
        <v>4671</v>
      </c>
      <c r="V903" s="781"/>
    </row>
    <row r="904" spans="10:22">
      <c r="J904" s="804" t="s">
        <v>936</v>
      </c>
      <c r="K904" s="781"/>
      <c r="L904" s="781"/>
      <c r="M904" s="781"/>
      <c r="N904" s="781"/>
      <c r="O904" s="781"/>
      <c r="P904" s="781"/>
      <c r="Q904" s="781"/>
      <c r="R904" s="804" t="s">
        <v>936</v>
      </c>
      <c r="S904" s="807" t="s">
        <v>936</v>
      </c>
      <c r="T904" s="781"/>
      <c r="U904" s="792" t="s">
        <v>4671</v>
      </c>
      <c r="V904" s="781"/>
    </row>
    <row r="905" spans="10:22">
      <c r="J905" s="804" t="s">
        <v>936</v>
      </c>
      <c r="K905" s="781"/>
      <c r="L905" s="781"/>
      <c r="M905" s="781"/>
      <c r="N905" s="781"/>
      <c r="O905" s="781"/>
      <c r="P905" s="781"/>
      <c r="Q905" s="781"/>
      <c r="R905" s="804" t="s">
        <v>936</v>
      </c>
      <c r="S905" s="807" t="s">
        <v>936</v>
      </c>
      <c r="T905" s="781"/>
      <c r="U905" s="792" t="s">
        <v>4671</v>
      </c>
      <c r="V905" s="781"/>
    </row>
    <row r="906" spans="10:22">
      <c r="J906" s="804" t="s">
        <v>936</v>
      </c>
      <c r="K906" s="781"/>
      <c r="L906" s="781"/>
      <c r="M906" s="781"/>
      <c r="N906" s="781"/>
      <c r="O906" s="781"/>
      <c r="P906" s="781"/>
      <c r="Q906" s="781"/>
      <c r="R906" s="804" t="s">
        <v>936</v>
      </c>
      <c r="S906" s="807" t="s">
        <v>936</v>
      </c>
      <c r="T906" s="781"/>
      <c r="U906" s="792" t="s">
        <v>4671</v>
      </c>
      <c r="V906" s="781"/>
    </row>
    <row r="907" spans="10:22">
      <c r="J907" s="804" t="s">
        <v>936</v>
      </c>
      <c r="K907" s="781"/>
      <c r="L907" s="781"/>
      <c r="M907" s="781"/>
      <c r="N907" s="781"/>
      <c r="O907" s="781"/>
      <c r="P907" s="781"/>
      <c r="Q907" s="781"/>
      <c r="R907" s="804" t="s">
        <v>936</v>
      </c>
      <c r="S907" s="807" t="s">
        <v>936</v>
      </c>
      <c r="T907" s="781"/>
      <c r="U907" s="792" t="s">
        <v>4671</v>
      </c>
      <c r="V907" s="781"/>
    </row>
    <row r="908" spans="10:22">
      <c r="J908" s="804" t="s">
        <v>936</v>
      </c>
      <c r="K908" s="781"/>
      <c r="L908" s="781"/>
      <c r="M908" s="781"/>
      <c r="N908" s="781"/>
      <c r="O908" s="781"/>
      <c r="P908" s="781"/>
      <c r="Q908" s="781"/>
      <c r="R908" s="804" t="s">
        <v>936</v>
      </c>
      <c r="S908" s="807" t="s">
        <v>936</v>
      </c>
      <c r="T908" s="781"/>
      <c r="U908" s="792" t="s">
        <v>4671</v>
      </c>
      <c r="V908" s="781"/>
    </row>
    <row r="909" spans="10:22">
      <c r="J909" s="804" t="s">
        <v>936</v>
      </c>
      <c r="K909" s="781"/>
      <c r="L909" s="781"/>
      <c r="M909" s="781"/>
      <c r="N909" s="781"/>
      <c r="O909" s="781"/>
      <c r="P909" s="781"/>
      <c r="Q909" s="781"/>
      <c r="R909" s="804" t="s">
        <v>936</v>
      </c>
      <c r="S909" s="807" t="s">
        <v>936</v>
      </c>
      <c r="T909" s="781"/>
      <c r="U909" s="792" t="s">
        <v>4671</v>
      </c>
      <c r="V909" s="781"/>
    </row>
    <row r="910" spans="10:22">
      <c r="J910" s="804" t="s">
        <v>936</v>
      </c>
      <c r="K910" s="781"/>
      <c r="L910" s="781"/>
      <c r="M910" s="781"/>
      <c r="N910" s="781"/>
      <c r="O910" s="781"/>
      <c r="P910" s="781"/>
      <c r="Q910" s="781"/>
      <c r="R910" s="804" t="s">
        <v>936</v>
      </c>
      <c r="S910" s="807" t="s">
        <v>936</v>
      </c>
      <c r="T910" s="781"/>
      <c r="U910" s="792" t="s">
        <v>4671</v>
      </c>
      <c r="V910" s="781"/>
    </row>
    <row r="911" spans="10:22">
      <c r="J911" s="804" t="s">
        <v>936</v>
      </c>
      <c r="K911" s="781"/>
      <c r="L911" s="781"/>
      <c r="M911" s="781"/>
      <c r="N911" s="781"/>
      <c r="O911" s="781"/>
      <c r="P911" s="781"/>
      <c r="Q911" s="781"/>
      <c r="R911" s="804" t="s">
        <v>936</v>
      </c>
      <c r="S911" s="807" t="s">
        <v>936</v>
      </c>
      <c r="T911" s="781"/>
      <c r="U911" s="792" t="s">
        <v>4671</v>
      </c>
      <c r="V911" s="781"/>
    </row>
    <row r="912" spans="10:22">
      <c r="J912" s="804" t="s">
        <v>936</v>
      </c>
      <c r="K912" s="781"/>
      <c r="L912" s="781"/>
      <c r="M912" s="781"/>
      <c r="N912" s="781"/>
      <c r="O912" s="781"/>
      <c r="P912" s="781"/>
      <c r="Q912" s="781"/>
      <c r="R912" s="804" t="s">
        <v>936</v>
      </c>
      <c r="S912" s="807" t="s">
        <v>936</v>
      </c>
      <c r="T912" s="781"/>
      <c r="U912" s="792" t="s">
        <v>4671</v>
      </c>
      <c r="V912" s="781"/>
    </row>
    <row r="913" spans="10:22">
      <c r="J913" s="804" t="s">
        <v>936</v>
      </c>
      <c r="K913" s="781"/>
      <c r="L913" s="781"/>
      <c r="M913" s="781"/>
      <c r="N913" s="781"/>
      <c r="O913" s="781"/>
      <c r="P913" s="781"/>
      <c r="Q913" s="781"/>
      <c r="R913" s="804" t="s">
        <v>936</v>
      </c>
      <c r="S913" s="807" t="s">
        <v>936</v>
      </c>
      <c r="T913" s="781"/>
      <c r="U913" s="792" t="s">
        <v>4671</v>
      </c>
      <c r="V913" s="781"/>
    </row>
    <row r="914" spans="10:22">
      <c r="J914" s="804" t="s">
        <v>936</v>
      </c>
      <c r="K914" s="781"/>
      <c r="L914" s="781"/>
      <c r="M914" s="781"/>
      <c r="N914" s="781"/>
      <c r="O914" s="781"/>
      <c r="P914" s="781"/>
      <c r="Q914" s="781"/>
      <c r="R914" s="804" t="s">
        <v>936</v>
      </c>
      <c r="S914" s="807" t="s">
        <v>936</v>
      </c>
      <c r="T914" s="781"/>
      <c r="U914" s="792" t="s">
        <v>4671</v>
      </c>
      <c r="V914" s="781"/>
    </row>
    <row r="915" spans="10:22">
      <c r="J915" s="804" t="s">
        <v>936</v>
      </c>
      <c r="K915" s="781"/>
      <c r="L915" s="781"/>
      <c r="M915" s="781"/>
      <c r="N915" s="781"/>
      <c r="O915" s="781"/>
      <c r="P915" s="781"/>
      <c r="Q915" s="781"/>
      <c r="R915" s="804" t="s">
        <v>936</v>
      </c>
      <c r="S915" s="807" t="s">
        <v>936</v>
      </c>
      <c r="T915" s="781"/>
      <c r="U915" s="792" t="s">
        <v>4671</v>
      </c>
      <c r="V915" s="781"/>
    </row>
    <row r="916" spans="10:22">
      <c r="J916" s="804" t="s">
        <v>936</v>
      </c>
      <c r="K916" s="781"/>
      <c r="L916" s="781"/>
      <c r="M916" s="781"/>
      <c r="N916" s="781"/>
      <c r="O916" s="781"/>
      <c r="P916" s="781"/>
      <c r="Q916" s="781"/>
      <c r="R916" s="804" t="s">
        <v>936</v>
      </c>
      <c r="S916" s="807" t="s">
        <v>936</v>
      </c>
      <c r="T916" s="781"/>
      <c r="U916" s="792" t="s">
        <v>4671</v>
      </c>
      <c r="V916" s="781"/>
    </row>
    <row r="917" spans="10:22">
      <c r="J917" s="804" t="s">
        <v>936</v>
      </c>
      <c r="K917" s="781"/>
      <c r="L917" s="781"/>
      <c r="M917" s="781"/>
      <c r="N917" s="781"/>
      <c r="O917" s="781"/>
      <c r="P917" s="781"/>
      <c r="Q917" s="781"/>
      <c r="R917" s="804" t="s">
        <v>936</v>
      </c>
      <c r="S917" s="807" t="s">
        <v>936</v>
      </c>
      <c r="T917" s="781"/>
      <c r="U917" s="792" t="s">
        <v>4671</v>
      </c>
      <c r="V917" s="781"/>
    </row>
    <row r="918" spans="10:22">
      <c r="J918" s="804" t="s">
        <v>936</v>
      </c>
      <c r="K918" s="781"/>
      <c r="L918" s="781"/>
      <c r="M918" s="781"/>
      <c r="N918" s="781"/>
      <c r="O918" s="781"/>
      <c r="P918" s="781"/>
      <c r="Q918" s="781"/>
      <c r="R918" s="804" t="s">
        <v>936</v>
      </c>
      <c r="S918" s="807" t="s">
        <v>936</v>
      </c>
      <c r="T918" s="781"/>
      <c r="U918" s="792" t="s">
        <v>4671</v>
      </c>
      <c r="V918" s="781"/>
    </row>
    <row r="919" spans="10:22">
      <c r="J919" s="804" t="s">
        <v>936</v>
      </c>
      <c r="K919" s="781"/>
      <c r="L919" s="781"/>
      <c r="M919" s="781"/>
      <c r="N919" s="781"/>
      <c r="O919" s="781"/>
      <c r="P919" s="781"/>
      <c r="Q919" s="781"/>
      <c r="R919" s="804" t="s">
        <v>936</v>
      </c>
      <c r="S919" s="807" t="s">
        <v>936</v>
      </c>
      <c r="T919" s="781"/>
      <c r="U919" s="792" t="s">
        <v>4671</v>
      </c>
      <c r="V919" s="781"/>
    </row>
    <row r="920" spans="10:22">
      <c r="J920" s="804" t="s">
        <v>936</v>
      </c>
      <c r="K920" s="781"/>
      <c r="L920" s="781"/>
      <c r="M920" s="781"/>
      <c r="N920" s="781"/>
      <c r="O920" s="781"/>
      <c r="P920" s="781"/>
      <c r="Q920" s="781"/>
      <c r="R920" s="804" t="s">
        <v>936</v>
      </c>
      <c r="S920" s="807" t="s">
        <v>936</v>
      </c>
      <c r="T920" s="781"/>
      <c r="U920" s="792" t="s">
        <v>4671</v>
      </c>
      <c r="V920" s="781"/>
    </row>
    <row r="921" spans="10:22">
      <c r="J921" s="804" t="s">
        <v>936</v>
      </c>
      <c r="K921" s="781"/>
      <c r="L921" s="781"/>
      <c r="M921" s="781"/>
      <c r="N921" s="781"/>
      <c r="O921" s="781"/>
      <c r="P921" s="781"/>
      <c r="Q921" s="781"/>
      <c r="R921" s="804" t="s">
        <v>936</v>
      </c>
      <c r="S921" s="807" t="s">
        <v>936</v>
      </c>
      <c r="T921" s="781"/>
      <c r="U921" s="792" t="s">
        <v>4671</v>
      </c>
      <c r="V921" s="781"/>
    </row>
    <row r="922" spans="10:22">
      <c r="J922" s="804" t="s">
        <v>936</v>
      </c>
      <c r="K922" s="781"/>
      <c r="L922" s="781"/>
      <c r="M922" s="781"/>
      <c r="N922" s="781"/>
      <c r="O922" s="781"/>
      <c r="P922" s="781"/>
      <c r="Q922" s="781"/>
      <c r="R922" s="804" t="s">
        <v>936</v>
      </c>
      <c r="S922" s="807" t="s">
        <v>936</v>
      </c>
      <c r="T922" s="781"/>
      <c r="U922" s="792" t="s">
        <v>4671</v>
      </c>
      <c r="V922" s="781"/>
    </row>
    <row r="923" spans="10:22">
      <c r="J923" s="804" t="s">
        <v>936</v>
      </c>
      <c r="K923" s="781"/>
      <c r="L923" s="781"/>
      <c r="M923" s="781"/>
      <c r="N923" s="781"/>
      <c r="O923" s="781"/>
      <c r="P923" s="781"/>
      <c r="Q923" s="781"/>
      <c r="R923" s="804" t="s">
        <v>936</v>
      </c>
      <c r="S923" s="807" t="s">
        <v>936</v>
      </c>
      <c r="T923" s="781"/>
      <c r="U923" s="792" t="s">
        <v>4671</v>
      </c>
      <c r="V923" s="781"/>
    </row>
    <row r="924" spans="10:22">
      <c r="J924" s="804" t="s">
        <v>936</v>
      </c>
      <c r="K924" s="781"/>
      <c r="L924" s="781"/>
      <c r="M924" s="781"/>
      <c r="N924" s="781"/>
      <c r="O924" s="781"/>
      <c r="P924" s="781"/>
      <c r="Q924" s="781"/>
      <c r="R924" s="804" t="s">
        <v>936</v>
      </c>
      <c r="S924" s="807" t="s">
        <v>936</v>
      </c>
      <c r="T924" s="781"/>
      <c r="U924" s="792" t="s">
        <v>4671</v>
      </c>
      <c r="V924" s="781"/>
    </row>
    <row r="925" spans="10:22">
      <c r="J925" s="804" t="s">
        <v>936</v>
      </c>
      <c r="K925" s="781"/>
      <c r="L925" s="781"/>
      <c r="M925" s="781"/>
      <c r="N925" s="781"/>
      <c r="O925" s="781"/>
      <c r="P925" s="781"/>
      <c r="Q925" s="781"/>
      <c r="R925" s="804" t="s">
        <v>936</v>
      </c>
      <c r="S925" s="807" t="s">
        <v>936</v>
      </c>
      <c r="T925" s="781"/>
      <c r="U925" s="792" t="s">
        <v>4671</v>
      </c>
      <c r="V925" s="781"/>
    </row>
    <row r="926" spans="10:22">
      <c r="J926" s="804" t="s">
        <v>936</v>
      </c>
      <c r="K926" s="781"/>
      <c r="L926" s="781"/>
      <c r="M926" s="781"/>
      <c r="N926" s="781"/>
      <c r="O926" s="781"/>
      <c r="P926" s="781"/>
      <c r="Q926" s="781"/>
      <c r="R926" s="804" t="s">
        <v>936</v>
      </c>
      <c r="S926" s="807" t="s">
        <v>936</v>
      </c>
      <c r="T926" s="781"/>
      <c r="U926" s="792" t="s">
        <v>4671</v>
      </c>
      <c r="V926" s="781"/>
    </row>
    <row r="927" spans="10:22">
      <c r="J927" s="804" t="s">
        <v>936</v>
      </c>
      <c r="K927" s="781"/>
      <c r="L927" s="781"/>
      <c r="M927" s="781"/>
      <c r="N927" s="781"/>
      <c r="O927" s="781"/>
      <c r="P927" s="781"/>
      <c r="Q927" s="781"/>
      <c r="R927" s="804" t="s">
        <v>936</v>
      </c>
      <c r="S927" s="807" t="s">
        <v>936</v>
      </c>
      <c r="T927" s="781"/>
      <c r="U927" s="792" t="s">
        <v>4671</v>
      </c>
      <c r="V927" s="781"/>
    </row>
    <row r="928" spans="10:22">
      <c r="J928" s="804" t="s">
        <v>936</v>
      </c>
      <c r="K928" s="781"/>
      <c r="L928" s="781"/>
      <c r="M928" s="781"/>
      <c r="N928" s="781"/>
      <c r="O928" s="781"/>
      <c r="P928" s="781"/>
      <c r="Q928" s="781"/>
      <c r="R928" s="804" t="s">
        <v>936</v>
      </c>
      <c r="S928" s="807" t="s">
        <v>936</v>
      </c>
      <c r="T928" s="781"/>
      <c r="U928" s="792" t="s">
        <v>4671</v>
      </c>
      <c r="V928" s="781"/>
    </row>
    <row r="929" spans="10:22">
      <c r="J929" s="804" t="s">
        <v>936</v>
      </c>
      <c r="K929" s="781"/>
      <c r="L929" s="781"/>
      <c r="M929" s="781"/>
      <c r="N929" s="781"/>
      <c r="O929" s="781"/>
      <c r="P929" s="781"/>
      <c r="Q929" s="781"/>
      <c r="R929" s="804" t="s">
        <v>936</v>
      </c>
      <c r="S929" s="807" t="s">
        <v>936</v>
      </c>
      <c r="T929" s="781"/>
      <c r="U929" s="792" t="s">
        <v>4671</v>
      </c>
      <c r="V929" s="781"/>
    </row>
    <row r="930" spans="10:22">
      <c r="J930" s="804" t="s">
        <v>936</v>
      </c>
      <c r="K930" s="781"/>
      <c r="L930" s="781"/>
      <c r="M930" s="781"/>
      <c r="N930" s="781"/>
      <c r="O930" s="781"/>
      <c r="P930" s="781"/>
      <c r="Q930" s="781"/>
      <c r="R930" s="804" t="s">
        <v>936</v>
      </c>
      <c r="S930" s="807" t="s">
        <v>936</v>
      </c>
      <c r="T930" s="781"/>
      <c r="U930" s="792" t="s">
        <v>4671</v>
      </c>
      <c r="V930" s="781"/>
    </row>
    <row r="931" spans="10:22">
      <c r="J931" s="804" t="s">
        <v>936</v>
      </c>
      <c r="K931" s="781"/>
      <c r="L931" s="781"/>
      <c r="M931" s="781"/>
      <c r="N931" s="781"/>
      <c r="O931" s="781"/>
      <c r="P931" s="781"/>
      <c r="Q931" s="781"/>
      <c r="R931" s="804" t="s">
        <v>936</v>
      </c>
      <c r="S931" s="807" t="s">
        <v>936</v>
      </c>
      <c r="T931" s="781"/>
      <c r="U931" s="792" t="s">
        <v>4671</v>
      </c>
      <c r="V931" s="781"/>
    </row>
    <row r="932" spans="10:22">
      <c r="J932" s="804" t="s">
        <v>936</v>
      </c>
      <c r="K932" s="781"/>
      <c r="L932" s="781"/>
      <c r="M932" s="781"/>
      <c r="N932" s="781"/>
      <c r="O932" s="781"/>
      <c r="P932" s="781"/>
      <c r="Q932" s="781"/>
      <c r="R932" s="804" t="s">
        <v>936</v>
      </c>
      <c r="S932" s="807" t="s">
        <v>936</v>
      </c>
      <c r="T932" s="781"/>
      <c r="U932" s="792" t="s">
        <v>4671</v>
      </c>
      <c r="V932" s="781"/>
    </row>
    <row r="933" spans="10:22">
      <c r="J933" s="804" t="s">
        <v>936</v>
      </c>
      <c r="K933" s="781"/>
      <c r="L933" s="781"/>
      <c r="M933" s="781"/>
      <c r="N933" s="781"/>
      <c r="O933" s="781"/>
      <c r="P933" s="781"/>
      <c r="Q933" s="781"/>
      <c r="R933" s="804" t="s">
        <v>936</v>
      </c>
      <c r="S933" s="807" t="s">
        <v>936</v>
      </c>
      <c r="T933" s="781"/>
      <c r="U933" s="792" t="s">
        <v>4671</v>
      </c>
      <c r="V933" s="781"/>
    </row>
    <row r="934" spans="10:22">
      <c r="J934" s="804" t="s">
        <v>936</v>
      </c>
      <c r="K934" s="781"/>
      <c r="L934" s="781"/>
      <c r="M934" s="781"/>
      <c r="N934" s="781"/>
      <c r="O934" s="781"/>
      <c r="P934" s="781"/>
      <c r="Q934" s="781"/>
      <c r="R934" s="804" t="s">
        <v>936</v>
      </c>
      <c r="S934" s="807" t="s">
        <v>936</v>
      </c>
      <c r="T934" s="781"/>
      <c r="U934" s="792" t="s">
        <v>4671</v>
      </c>
      <c r="V934" s="781"/>
    </row>
    <row r="935" spans="10:22">
      <c r="J935" s="804" t="s">
        <v>936</v>
      </c>
      <c r="K935" s="781"/>
      <c r="L935" s="781"/>
      <c r="M935" s="781"/>
      <c r="N935" s="781"/>
      <c r="O935" s="781"/>
      <c r="P935" s="781"/>
      <c r="Q935" s="781"/>
      <c r="R935" s="804" t="s">
        <v>936</v>
      </c>
      <c r="S935" s="807" t="s">
        <v>936</v>
      </c>
      <c r="T935" s="781"/>
      <c r="U935" s="792" t="s">
        <v>4671</v>
      </c>
      <c r="V935" s="781"/>
    </row>
    <row r="936" spans="10:22">
      <c r="J936" s="804" t="s">
        <v>936</v>
      </c>
      <c r="K936" s="781"/>
      <c r="L936" s="781"/>
      <c r="M936" s="781"/>
      <c r="N936" s="781"/>
      <c r="O936" s="781"/>
      <c r="P936" s="781"/>
      <c r="Q936" s="781"/>
      <c r="R936" s="804" t="s">
        <v>936</v>
      </c>
      <c r="S936" s="807" t="s">
        <v>936</v>
      </c>
      <c r="T936" s="781"/>
      <c r="U936" s="792" t="s">
        <v>4671</v>
      </c>
      <c r="V936" s="781"/>
    </row>
    <row r="937" spans="10:22">
      <c r="J937" s="804" t="s">
        <v>936</v>
      </c>
      <c r="K937" s="781"/>
      <c r="L937" s="781"/>
      <c r="M937" s="781"/>
      <c r="N937" s="781"/>
      <c r="O937" s="781"/>
      <c r="P937" s="781"/>
      <c r="Q937" s="781"/>
      <c r="R937" s="804" t="s">
        <v>936</v>
      </c>
      <c r="S937" s="807" t="s">
        <v>936</v>
      </c>
      <c r="T937" s="781"/>
      <c r="U937" s="792" t="s">
        <v>4671</v>
      </c>
      <c r="V937" s="781"/>
    </row>
    <row r="938" spans="10:22">
      <c r="J938" s="804" t="s">
        <v>936</v>
      </c>
      <c r="K938" s="781"/>
      <c r="L938" s="781"/>
      <c r="M938" s="781"/>
      <c r="N938" s="781"/>
      <c r="O938" s="781"/>
      <c r="P938" s="781"/>
      <c r="Q938" s="781"/>
      <c r="R938" s="804" t="s">
        <v>936</v>
      </c>
      <c r="S938" s="807" t="s">
        <v>936</v>
      </c>
      <c r="T938" s="781"/>
      <c r="U938" s="792" t="s">
        <v>4671</v>
      </c>
      <c r="V938" s="781"/>
    </row>
    <row r="939" spans="10:22">
      <c r="J939" s="804" t="s">
        <v>936</v>
      </c>
      <c r="K939" s="781"/>
      <c r="L939" s="781"/>
      <c r="M939" s="781"/>
      <c r="N939" s="781"/>
      <c r="O939" s="781"/>
      <c r="P939" s="781"/>
      <c r="Q939" s="781"/>
      <c r="R939" s="804" t="s">
        <v>936</v>
      </c>
      <c r="S939" s="807" t="s">
        <v>936</v>
      </c>
      <c r="T939" s="781"/>
      <c r="U939" s="792" t="s">
        <v>4671</v>
      </c>
      <c r="V939" s="781"/>
    </row>
    <row r="940" spans="10:22">
      <c r="J940" s="804" t="s">
        <v>936</v>
      </c>
      <c r="K940" s="781"/>
      <c r="L940" s="781"/>
      <c r="M940" s="781"/>
      <c r="N940" s="781"/>
      <c r="O940" s="781"/>
      <c r="P940" s="781"/>
      <c r="Q940" s="781"/>
      <c r="R940" s="804" t="s">
        <v>936</v>
      </c>
      <c r="S940" s="807" t="s">
        <v>936</v>
      </c>
      <c r="T940" s="781"/>
      <c r="U940" s="792" t="s">
        <v>4671</v>
      </c>
      <c r="V940" s="781"/>
    </row>
    <row r="941" spans="10:22">
      <c r="J941" s="804" t="s">
        <v>936</v>
      </c>
      <c r="K941" s="781"/>
      <c r="L941" s="781"/>
      <c r="M941" s="781"/>
      <c r="N941" s="781"/>
      <c r="O941" s="781"/>
      <c r="P941" s="781"/>
      <c r="Q941" s="781"/>
      <c r="R941" s="804" t="s">
        <v>936</v>
      </c>
      <c r="S941" s="807" t="s">
        <v>936</v>
      </c>
      <c r="T941" s="781"/>
      <c r="U941" s="792" t="s">
        <v>4671</v>
      </c>
      <c r="V941" s="781"/>
    </row>
    <row r="942" spans="10:22">
      <c r="J942" s="804" t="s">
        <v>936</v>
      </c>
      <c r="K942" s="781"/>
      <c r="L942" s="781"/>
      <c r="M942" s="781"/>
      <c r="N942" s="781"/>
      <c r="O942" s="781"/>
      <c r="P942" s="781"/>
      <c r="Q942" s="781"/>
      <c r="R942" s="804" t="s">
        <v>936</v>
      </c>
      <c r="S942" s="807" t="s">
        <v>936</v>
      </c>
      <c r="T942" s="781"/>
      <c r="U942" s="792" t="s">
        <v>4671</v>
      </c>
      <c r="V942" s="781"/>
    </row>
    <row r="943" spans="10:22">
      <c r="J943" s="804" t="s">
        <v>936</v>
      </c>
      <c r="K943" s="781"/>
      <c r="L943" s="781"/>
      <c r="M943" s="781"/>
      <c r="N943" s="781"/>
      <c r="O943" s="781"/>
      <c r="P943" s="781"/>
      <c r="Q943" s="781"/>
      <c r="R943" s="804" t="s">
        <v>936</v>
      </c>
      <c r="S943" s="807" t="s">
        <v>936</v>
      </c>
      <c r="T943" s="781"/>
      <c r="U943" s="792" t="s">
        <v>4671</v>
      </c>
      <c r="V943" s="781"/>
    </row>
    <row r="944" spans="10:22">
      <c r="J944" s="804" t="s">
        <v>936</v>
      </c>
      <c r="K944" s="781"/>
      <c r="L944" s="781"/>
      <c r="M944" s="781"/>
      <c r="N944" s="781"/>
      <c r="O944" s="781"/>
      <c r="P944" s="781"/>
      <c r="Q944" s="781"/>
      <c r="R944" s="804" t="s">
        <v>936</v>
      </c>
      <c r="S944" s="807" t="s">
        <v>936</v>
      </c>
      <c r="T944" s="781"/>
      <c r="U944" s="792" t="s">
        <v>4671</v>
      </c>
      <c r="V944" s="781"/>
    </row>
    <row r="945" spans="10:22">
      <c r="J945" s="804" t="s">
        <v>936</v>
      </c>
      <c r="K945" s="781"/>
      <c r="L945" s="781"/>
      <c r="M945" s="781"/>
      <c r="N945" s="781"/>
      <c r="O945" s="781"/>
      <c r="P945" s="781"/>
      <c r="Q945" s="781"/>
      <c r="R945" s="804" t="s">
        <v>936</v>
      </c>
      <c r="S945" s="807" t="s">
        <v>936</v>
      </c>
      <c r="T945" s="781"/>
      <c r="U945" s="792" t="s">
        <v>4671</v>
      </c>
      <c r="V945" s="781"/>
    </row>
    <row r="946" spans="10:22">
      <c r="J946" s="804" t="s">
        <v>936</v>
      </c>
      <c r="K946" s="781"/>
      <c r="L946" s="781"/>
      <c r="M946" s="781"/>
      <c r="N946" s="781"/>
      <c r="O946" s="781"/>
      <c r="P946" s="781"/>
      <c r="Q946" s="781"/>
      <c r="R946" s="804" t="s">
        <v>936</v>
      </c>
      <c r="S946" s="807" t="s">
        <v>936</v>
      </c>
      <c r="T946" s="781"/>
      <c r="U946" s="792" t="s">
        <v>4671</v>
      </c>
      <c r="V946" s="781"/>
    </row>
    <row r="947" spans="10:22">
      <c r="J947" s="804" t="s">
        <v>936</v>
      </c>
      <c r="K947" s="781"/>
      <c r="L947" s="781"/>
      <c r="M947" s="781"/>
      <c r="N947" s="781"/>
      <c r="O947" s="781"/>
      <c r="P947" s="781"/>
      <c r="Q947" s="781"/>
      <c r="R947" s="804" t="s">
        <v>936</v>
      </c>
      <c r="S947" s="807" t="s">
        <v>936</v>
      </c>
      <c r="T947" s="781"/>
      <c r="U947" s="792" t="s">
        <v>4671</v>
      </c>
      <c r="V947" s="781"/>
    </row>
    <row r="948" spans="10:22">
      <c r="J948" s="804" t="s">
        <v>936</v>
      </c>
      <c r="K948" s="781"/>
      <c r="L948" s="781"/>
      <c r="M948" s="781"/>
      <c r="N948" s="781"/>
      <c r="O948" s="781"/>
      <c r="P948" s="781"/>
      <c r="Q948" s="781"/>
      <c r="R948" s="804" t="s">
        <v>936</v>
      </c>
      <c r="S948" s="807" t="s">
        <v>936</v>
      </c>
      <c r="T948" s="781"/>
      <c r="U948" s="792" t="s">
        <v>4671</v>
      </c>
      <c r="V948" s="781"/>
    </row>
    <row r="949" spans="10:22">
      <c r="J949" s="804" t="s">
        <v>936</v>
      </c>
      <c r="K949" s="781"/>
      <c r="L949" s="781"/>
      <c r="M949" s="781"/>
      <c r="N949" s="781"/>
      <c r="O949" s="781"/>
      <c r="P949" s="781"/>
      <c r="Q949" s="781"/>
      <c r="R949" s="804" t="s">
        <v>936</v>
      </c>
      <c r="S949" s="807" t="s">
        <v>936</v>
      </c>
      <c r="T949" s="781"/>
      <c r="U949" s="792" t="s">
        <v>4671</v>
      </c>
      <c r="V949" s="781"/>
    </row>
    <row r="950" spans="10:22">
      <c r="J950" s="804" t="s">
        <v>936</v>
      </c>
      <c r="K950" s="781"/>
      <c r="L950" s="781"/>
      <c r="M950" s="781"/>
      <c r="N950" s="781"/>
      <c r="O950" s="781"/>
      <c r="P950" s="781"/>
      <c r="Q950" s="781"/>
      <c r="R950" s="804" t="s">
        <v>936</v>
      </c>
      <c r="S950" s="807" t="s">
        <v>936</v>
      </c>
      <c r="T950" s="781"/>
      <c r="U950" s="792" t="s">
        <v>4671</v>
      </c>
      <c r="V950" s="781"/>
    </row>
    <row r="951" spans="10:22">
      <c r="J951" s="804" t="s">
        <v>936</v>
      </c>
      <c r="K951" s="781"/>
      <c r="L951" s="781"/>
      <c r="M951" s="781"/>
      <c r="N951" s="781"/>
      <c r="O951" s="781"/>
      <c r="P951" s="781"/>
      <c r="Q951" s="781"/>
      <c r="R951" s="804" t="s">
        <v>936</v>
      </c>
      <c r="S951" s="807" t="s">
        <v>936</v>
      </c>
      <c r="T951" s="781"/>
      <c r="U951" s="792" t="s">
        <v>4671</v>
      </c>
      <c r="V951" s="781"/>
    </row>
    <row r="952" spans="10:22">
      <c r="J952" s="804" t="s">
        <v>936</v>
      </c>
      <c r="K952" s="781"/>
      <c r="L952" s="781"/>
      <c r="M952" s="781"/>
      <c r="N952" s="781"/>
      <c r="O952" s="781"/>
      <c r="P952" s="781"/>
      <c r="Q952" s="781"/>
      <c r="R952" s="804" t="s">
        <v>936</v>
      </c>
      <c r="S952" s="807" t="s">
        <v>936</v>
      </c>
      <c r="T952" s="781"/>
      <c r="U952" s="792" t="s">
        <v>4671</v>
      </c>
      <c r="V952" s="781"/>
    </row>
    <row r="953" spans="10:22">
      <c r="J953" s="804" t="s">
        <v>936</v>
      </c>
      <c r="K953" s="781"/>
      <c r="L953" s="781"/>
      <c r="M953" s="781"/>
      <c r="N953" s="781"/>
      <c r="O953" s="781"/>
      <c r="P953" s="781"/>
      <c r="Q953" s="781"/>
      <c r="R953" s="804" t="s">
        <v>936</v>
      </c>
      <c r="S953" s="807" t="s">
        <v>936</v>
      </c>
      <c r="T953" s="781"/>
      <c r="U953" s="792" t="s">
        <v>4671</v>
      </c>
      <c r="V953" s="781"/>
    </row>
    <row r="954" spans="10:22">
      <c r="J954" s="804" t="s">
        <v>936</v>
      </c>
      <c r="K954" s="781"/>
      <c r="L954" s="781"/>
      <c r="M954" s="781"/>
      <c r="N954" s="781"/>
      <c r="O954" s="781"/>
      <c r="P954" s="781"/>
      <c r="Q954" s="781"/>
      <c r="R954" s="804" t="s">
        <v>936</v>
      </c>
      <c r="S954" s="807" t="s">
        <v>936</v>
      </c>
      <c r="T954" s="781"/>
      <c r="U954" s="792" t="s">
        <v>4671</v>
      </c>
      <c r="V954" s="781"/>
    </row>
    <row r="955" spans="10:22">
      <c r="J955" s="804" t="s">
        <v>936</v>
      </c>
      <c r="K955" s="781"/>
      <c r="L955" s="781"/>
      <c r="M955" s="781"/>
      <c r="N955" s="781"/>
      <c r="O955" s="781"/>
      <c r="P955" s="781"/>
      <c r="Q955" s="781"/>
      <c r="R955" s="804" t="s">
        <v>936</v>
      </c>
      <c r="S955" s="807" t="s">
        <v>936</v>
      </c>
      <c r="T955" s="781"/>
      <c r="U955" s="792" t="s">
        <v>4671</v>
      </c>
      <c r="V955" s="781"/>
    </row>
    <row r="956" spans="10:22">
      <c r="J956" s="804" t="s">
        <v>936</v>
      </c>
      <c r="K956" s="781"/>
      <c r="L956" s="781"/>
      <c r="M956" s="781"/>
      <c r="N956" s="781"/>
      <c r="O956" s="781"/>
      <c r="P956" s="781"/>
      <c r="Q956" s="781"/>
      <c r="R956" s="804" t="s">
        <v>936</v>
      </c>
      <c r="S956" s="807" t="s">
        <v>936</v>
      </c>
      <c r="T956" s="781"/>
      <c r="U956" s="792" t="s">
        <v>4671</v>
      </c>
      <c r="V956" s="781"/>
    </row>
    <row r="957" spans="10:22">
      <c r="J957" s="804" t="s">
        <v>936</v>
      </c>
      <c r="K957" s="781"/>
      <c r="L957" s="781"/>
      <c r="M957" s="781"/>
      <c r="N957" s="781"/>
      <c r="O957" s="781"/>
      <c r="P957" s="781"/>
      <c r="Q957" s="781"/>
      <c r="R957" s="804" t="s">
        <v>936</v>
      </c>
      <c r="S957" s="807" t="s">
        <v>936</v>
      </c>
      <c r="T957" s="781"/>
      <c r="U957" s="792" t="s">
        <v>4671</v>
      </c>
      <c r="V957" s="781"/>
    </row>
    <row r="958" spans="10:22">
      <c r="J958" s="804" t="s">
        <v>936</v>
      </c>
      <c r="K958" s="781"/>
      <c r="L958" s="781"/>
      <c r="M958" s="781"/>
      <c r="N958" s="781"/>
      <c r="O958" s="781"/>
      <c r="P958" s="781"/>
      <c r="Q958" s="781"/>
      <c r="R958" s="804" t="s">
        <v>936</v>
      </c>
      <c r="S958" s="807" t="s">
        <v>936</v>
      </c>
      <c r="T958" s="781"/>
      <c r="U958" s="792" t="s">
        <v>4671</v>
      </c>
      <c r="V958" s="781"/>
    </row>
    <row r="959" spans="10:22">
      <c r="J959" s="804" t="s">
        <v>936</v>
      </c>
      <c r="K959" s="781"/>
      <c r="L959" s="781"/>
      <c r="M959" s="781"/>
      <c r="N959" s="781"/>
      <c r="O959" s="781"/>
      <c r="P959" s="781"/>
      <c r="Q959" s="781"/>
      <c r="R959" s="804" t="s">
        <v>936</v>
      </c>
      <c r="S959" s="807" t="s">
        <v>936</v>
      </c>
      <c r="T959" s="781"/>
      <c r="U959" s="792" t="s">
        <v>4671</v>
      </c>
      <c r="V959" s="781"/>
    </row>
    <row r="960" spans="10:22">
      <c r="J960" s="804" t="s">
        <v>936</v>
      </c>
      <c r="K960" s="781"/>
      <c r="L960" s="781"/>
      <c r="M960" s="781"/>
      <c r="N960" s="781"/>
      <c r="O960" s="781"/>
      <c r="P960" s="781"/>
      <c r="Q960" s="781"/>
      <c r="R960" s="804" t="s">
        <v>936</v>
      </c>
      <c r="S960" s="807" t="s">
        <v>936</v>
      </c>
      <c r="T960" s="781"/>
      <c r="U960" s="792" t="s">
        <v>4671</v>
      </c>
      <c r="V960" s="781"/>
    </row>
    <row r="961" spans="10:22">
      <c r="J961" s="804" t="s">
        <v>936</v>
      </c>
      <c r="K961" s="781"/>
      <c r="L961" s="781"/>
      <c r="M961" s="781"/>
      <c r="N961" s="781"/>
      <c r="O961" s="781"/>
      <c r="P961" s="781"/>
      <c r="Q961" s="781"/>
      <c r="R961" s="804" t="s">
        <v>936</v>
      </c>
      <c r="S961" s="807" t="s">
        <v>936</v>
      </c>
      <c r="T961" s="781"/>
      <c r="U961" s="792" t="s">
        <v>4671</v>
      </c>
      <c r="V961" s="781"/>
    </row>
    <row r="962" spans="10:22">
      <c r="J962" s="804" t="s">
        <v>936</v>
      </c>
      <c r="K962" s="781"/>
      <c r="L962" s="781"/>
      <c r="M962" s="781"/>
      <c r="N962" s="781"/>
      <c r="O962" s="781"/>
      <c r="P962" s="781"/>
      <c r="Q962" s="781"/>
      <c r="R962" s="804" t="s">
        <v>936</v>
      </c>
      <c r="S962" s="807" t="s">
        <v>936</v>
      </c>
      <c r="T962" s="781"/>
      <c r="U962" s="792" t="s">
        <v>4671</v>
      </c>
      <c r="V962" s="781"/>
    </row>
    <row r="963" spans="10:22">
      <c r="J963" s="804" t="s">
        <v>936</v>
      </c>
      <c r="K963" s="781"/>
      <c r="L963" s="781"/>
      <c r="M963" s="781"/>
      <c r="N963" s="781"/>
      <c r="O963" s="781"/>
      <c r="P963" s="781"/>
      <c r="Q963" s="781"/>
      <c r="R963" s="804" t="s">
        <v>936</v>
      </c>
      <c r="S963" s="807" t="s">
        <v>936</v>
      </c>
      <c r="T963" s="781"/>
      <c r="U963" s="792" t="s">
        <v>4671</v>
      </c>
      <c r="V963" s="781"/>
    </row>
    <row r="964" spans="10:22">
      <c r="J964" s="804" t="s">
        <v>936</v>
      </c>
      <c r="K964" s="781"/>
      <c r="L964" s="781"/>
      <c r="M964" s="781"/>
      <c r="N964" s="781"/>
      <c r="O964" s="781"/>
      <c r="P964" s="781"/>
      <c r="Q964" s="781"/>
      <c r="R964" s="804" t="s">
        <v>936</v>
      </c>
      <c r="S964" s="807" t="s">
        <v>936</v>
      </c>
      <c r="T964" s="781"/>
      <c r="U964" s="792" t="s">
        <v>4671</v>
      </c>
      <c r="V964" s="781"/>
    </row>
    <row r="965" spans="10:22">
      <c r="J965" s="804" t="s">
        <v>936</v>
      </c>
      <c r="K965" s="781"/>
      <c r="L965" s="781"/>
      <c r="M965" s="781"/>
      <c r="N965" s="781"/>
      <c r="O965" s="781"/>
      <c r="P965" s="781"/>
      <c r="Q965" s="781"/>
      <c r="R965" s="804" t="s">
        <v>936</v>
      </c>
      <c r="S965" s="807" t="s">
        <v>936</v>
      </c>
      <c r="T965" s="781"/>
      <c r="U965" s="792" t="s">
        <v>4671</v>
      </c>
      <c r="V965" s="781"/>
    </row>
    <row r="966" spans="10:22">
      <c r="J966" s="804" t="s">
        <v>936</v>
      </c>
      <c r="K966" s="781"/>
      <c r="L966" s="781"/>
      <c r="M966" s="781"/>
      <c r="N966" s="781"/>
      <c r="O966" s="781"/>
      <c r="P966" s="781"/>
      <c r="Q966" s="781"/>
      <c r="R966" s="804" t="s">
        <v>936</v>
      </c>
      <c r="S966" s="807" t="s">
        <v>936</v>
      </c>
      <c r="T966" s="781"/>
      <c r="U966" s="792" t="s">
        <v>4671</v>
      </c>
      <c r="V966" s="781"/>
    </row>
    <row r="967" spans="10:22">
      <c r="J967" s="804" t="s">
        <v>936</v>
      </c>
      <c r="K967" s="781"/>
      <c r="L967" s="781"/>
      <c r="M967" s="781"/>
      <c r="N967" s="781"/>
      <c r="O967" s="781"/>
      <c r="P967" s="781"/>
      <c r="Q967" s="781"/>
      <c r="R967" s="804" t="s">
        <v>936</v>
      </c>
      <c r="S967" s="807" t="s">
        <v>936</v>
      </c>
      <c r="T967" s="781"/>
      <c r="U967" s="792" t="s">
        <v>4671</v>
      </c>
      <c r="V967" s="781"/>
    </row>
    <row r="968" spans="10:22">
      <c r="J968" s="804" t="s">
        <v>936</v>
      </c>
      <c r="K968" s="781"/>
      <c r="L968" s="781"/>
      <c r="M968" s="781"/>
      <c r="N968" s="781"/>
      <c r="O968" s="781"/>
      <c r="P968" s="781"/>
      <c r="Q968" s="781"/>
      <c r="R968" s="804" t="s">
        <v>936</v>
      </c>
      <c r="S968" s="807" t="s">
        <v>936</v>
      </c>
      <c r="T968" s="781"/>
      <c r="U968" s="792" t="s">
        <v>4671</v>
      </c>
      <c r="V968" s="781"/>
    </row>
    <row r="969" spans="10:22">
      <c r="J969" s="804" t="s">
        <v>936</v>
      </c>
      <c r="K969" s="781"/>
      <c r="L969" s="781"/>
      <c r="M969" s="781"/>
      <c r="N969" s="781"/>
      <c r="O969" s="781"/>
      <c r="P969" s="781"/>
      <c r="Q969" s="781"/>
      <c r="R969" s="804" t="s">
        <v>936</v>
      </c>
      <c r="S969" s="807" t="s">
        <v>936</v>
      </c>
      <c r="T969" s="781"/>
      <c r="U969" s="792" t="s">
        <v>4671</v>
      </c>
      <c r="V969" s="781"/>
    </row>
    <row r="970" spans="10:22">
      <c r="J970" s="804" t="s">
        <v>936</v>
      </c>
      <c r="K970" s="781"/>
      <c r="L970" s="781"/>
      <c r="M970" s="781"/>
      <c r="N970" s="781"/>
      <c r="O970" s="781"/>
      <c r="P970" s="781"/>
      <c r="Q970" s="781"/>
      <c r="R970" s="804" t="s">
        <v>936</v>
      </c>
      <c r="S970" s="807" t="s">
        <v>936</v>
      </c>
      <c r="T970" s="781"/>
      <c r="U970" s="792" t="s">
        <v>4671</v>
      </c>
      <c r="V970" s="781"/>
    </row>
    <row r="971" spans="10:22">
      <c r="J971" s="804" t="s">
        <v>936</v>
      </c>
      <c r="K971" s="781"/>
      <c r="L971" s="781"/>
      <c r="M971" s="781"/>
      <c r="N971" s="781"/>
      <c r="O971" s="781"/>
      <c r="P971" s="781"/>
      <c r="Q971" s="781"/>
      <c r="R971" s="804" t="s">
        <v>936</v>
      </c>
      <c r="S971" s="807" t="s">
        <v>936</v>
      </c>
      <c r="T971" s="781"/>
      <c r="U971" s="792" t="s">
        <v>4671</v>
      </c>
      <c r="V971" s="781"/>
    </row>
    <row r="972" spans="10:22">
      <c r="J972" s="804" t="s">
        <v>936</v>
      </c>
      <c r="K972" s="781"/>
      <c r="L972" s="781"/>
      <c r="M972" s="781"/>
      <c r="N972" s="781"/>
      <c r="O972" s="781"/>
      <c r="P972" s="781"/>
      <c r="Q972" s="781"/>
      <c r="R972" s="804" t="s">
        <v>936</v>
      </c>
      <c r="S972" s="807" t="s">
        <v>936</v>
      </c>
      <c r="T972" s="781"/>
      <c r="U972" s="792" t="s">
        <v>4671</v>
      </c>
      <c r="V972" s="781"/>
    </row>
    <row r="973" spans="10:22">
      <c r="J973" s="804" t="s">
        <v>936</v>
      </c>
      <c r="K973" s="781"/>
      <c r="L973" s="781"/>
      <c r="M973" s="781"/>
      <c r="N973" s="781"/>
      <c r="O973" s="781"/>
      <c r="P973" s="781"/>
      <c r="Q973" s="781"/>
      <c r="R973" s="804" t="s">
        <v>936</v>
      </c>
      <c r="S973" s="807" t="s">
        <v>936</v>
      </c>
      <c r="T973" s="781"/>
      <c r="U973" s="792" t="s">
        <v>4671</v>
      </c>
      <c r="V973" s="781"/>
    </row>
    <row r="974" spans="10:22">
      <c r="J974" s="804" t="s">
        <v>936</v>
      </c>
      <c r="K974" s="781"/>
      <c r="L974" s="781"/>
      <c r="M974" s="781"/>
      <c r="N974" s="781"/>
      <c r="O974" s="781"/>
      <c r="P974" s="781"/>
      <c r="Q974" s="781"/>
      <c r="R974" s="804" t="s">
        <v>936</v>
      </c>
      <c r="S974" s="807" t="s">
        <v>936</v>
      </c>
      <c r="T974" s="781"/>
      <c r="U974" s="792" t="s">
        <v>4671</v>
      </c>
      <c r="V974" s="781"/>
    </row>
    <row r="975" spans="10:22">
      <c r="J975" s="804" t="s">
        <v>936</v>
      </c>
      <c r="K975" s="781"/>
      <c r="L975" s="781"/>
      <c r="M975" s="781"/>
      <c r="N975" s="781"/>
      <c r="O975" s="781"/>
      <c r="P975" s="781"/>
      <c r="Q975" s="781"/>
      <c r="R975" s="804" t="s">
        <v>936</v>
      </c>
      <c r="S975" s="807" t="s">
        <v>936</v>
      </c>
      <c r="T975" s="781"/>
      <c r="U975" s="792" t="s">
        <v>4671</v>
      </c>
      <c r="V975" s="781"/>
    </row>
    <row r="976" spans="10:22">
      <c r="J976" s="804" t="s">
        <v>936</v>
      </c>
      <c r="K976" s="781"/>
      <c r="L976" s="781"/>
      <c r="M976" s="781"/>
      <c r="N976" s="781"/>
      <c r="O976" s="781"/>
      <c r="P976" s="781"/>
      <c r="Q976" s="781"/>
      <c r="R976" s="804" t="s">
        <v>936</v>
      </c>
      <c r="S976" s="807" t="s">
        <v>936</v>
      </c>
      <c r="T976" s="781"/>
      <c r="U976" s="792" t="s">
        <v>4671</v>
      </c>
      <c r="V976" s="781"/>
    </row>
    <row r="977" spans="10:22">
      <c r="J977" s="804" t="s">
        <v>936</v>
      </c>
      <c r="K977" s="781"/>
      <c r="L977" s="781"/>
      <c r="M977" s="781"/>
      <c r="N977" s="781"/>
      <c r="O977" s="781"/>
      <c r="P977" s="781"/>
      <c r="Q977" s="781"/>
      <c r="R977" s="804" t="s">
        <v>936</v>
      </c>
      <c r="S977" s="807" t="s">
        <v>936</v>
      </c>
      <c r="T977" s="781"/>
      <c r="U977" s="792" t="s">
        <v>4671</v>
      </c>
      <c r="V977" s="781"/>
    </row>
    <row r="978" spans="10:22">
      <c r="J978" s="804" t="s">
        <v>936</v>
      </c>
      <c r="K978" s="781"/>
      <c r="L978" s="781"/>
      <c r="M978" s="781"/>
      <c r="N978" s="781"/>
      <c r="O978" s="781"/>
      <c r="P978" s="781"/>
      <c r="Q978" s="781"/>
      <c r="R978" s="804" t="s">
        <v>936</v>
      </c>
      <c r="S978" s="807" t="s">
        <v>936</v>
      </c>
      <c r="T978" s="781"/>
      <c r="U978" s="792" t="s">
        <v>4671</v>
      </c>
      <c r="V978" s="781"/>
    </row>
    <row r="979" spans="10:22">
      <c r="J979" s="804" t="s">
        <v>936</v>
      </c>
      <c r="K979" s="781"/>
      <c r="L979" s="781"/>
      <c r="M979" s="781"/>
      <c r="N979" s="781"/>
      <c r="O979" s="781"/>
      <c r="P979" s="781"/>
      <c r="Q979" s="781"/>
      <c r="R979" s="804" t="s">
        <v>936</v>
      </c>
      <c r="S979" s="807" t="s">
        <v>936</v>
      </c>
      <c r="T979" s="781"/>
      <c r="U979" s="792" t="s">
        <v>4671</v>
      </c>
      <c r="V979" s="781"/>
    </row>
    <row r="980" spans="10:22">
      <c r="J980" s="804" t="s">
        <v>936</v>
      </c>
      <c r="K980" s="781"/>
      <c r="L980" s="781"/>
      <c r="M980" s="781"/>
      <c r="N980" s="781"/>
      <c r="O980" s="781"/>
      <c r="P980" s="781"/>
      <c r="Q980" s="781"/>
      <c r="R980" s="804" t="s">
        <v>936</v>
      </c>
      <c r="S980" s="807" t="s">
        <v>936</v>
      </c>
      <c r="T980" s="781"/>
      <c r="U980" s="792" t="s">
        <v>4671</v>
      </c>
      <c r="V980" s="781"/>
    </row>
    <row r="981" spans="10:22">
      <c r="J981" s="804" t="s">
        <v>936</v>
      </c>
      <c r="K981" s="781"/>
      <c r="L981" s="781"/>
      <c r="M981" s="781"/>
      <c r="N981" s="781"/>
      <c r="O981" s="781"/>
      <c r="P981" s="781"/>
      <c r="Q981" s="781"/>
      <c r="R981" s="804" t="s">
        <v>936</v>
      </c>
      <c r="S981" s="807" t="s">
        <v>936</v>
      </c>
      <c r="T981" s="781"/>
      <c r="U981" s="792" t="s">
        <v>4671</v>
      </c>
      <c r="V981" s="781"/>
    </row>
    <row r="982" spans="10:22">
      <c r="J982" s="804" t="s">
        <v>936</v>
      </c>
      <c r="K982" s="781"/>
      <c r="L982" s="781"/>
      <c r="M982" s="781"/>
      <c r="N982" s="781"/>
      <c r="O982" s="781"/>
      <c r="P982" s="781"/>
      <c r="Q982" s="781"/>
      <c r="R982" s="804" t="s">
        <v>936</v>
      </c>
      <c r="S982" s="807" t="s">
        <v>936</v>
      </c>
      <c r="T982" s="781"/>
      <c r="U982" s="792" t="s">
        <v>4671</v>
      </c>
      <c r="V982" s="781"/>
    </row>
    <row r="983" spans="10:22">
      <c r="J983" s="804" t="s">
        <v>936</v>
      </c>
      <c r="K983" s="781"/>
      <c r="L983" s="781"/>
      <c r="M983" s="781"/>
      <c r="N983" s="781"/>
      <c r="O983" s="781"/>
      <c r="P983" s="781"/>
      <c r="Q983" s="781"/>
      <c r="R983" s="804" t="s">
        <v>936</v>
      </c>
      <c r="S983" s="807" t="s">
        <v>936</v>
      </c>
      <c r="T983" s="781"/>
      <c r="U983" s="792" t="s">
        <v>4671</v>
      </c>
      <c r="V983" s="781"/>
    </row>
    <row r="984" spans="10:22">
      <c r="J984" s="804" t="s">
        <v>936</v>
      </c>
      <c r="K984" s="781"/>
      <c r="L984" s="781"/>
      <c r="M984" s="781"/>
      <c r="N984" s="781"/>
      <c r="O984" s="781"/>
      <c r="P984" s="781"/>
      <c r="Q984" s="781"/>
      <c r="R984" s="804" t="s">
        <v>936</v>
      </c>
      <c r="S984" s="807" t="s">
        <v>936</v>
      </c>
      <c r="T984" s="781"/>
      <c r="U984" s="792" t="s">
        <v>4671</v>
      </c>
      <c r="V984" s="781"/>
    </row>
    <row r="985" spans="10:22">
      <c r="J985" s="804" t="s">
        <v>936</v>
      </c>
      <c r="K985" s="781"/>
      <c r="L985" s="781"/>
      <c r="M985" s="781"/>
      <c r="N985" s="781"/>
      <c r="O985" s="781"/>
      <c r="P985" s="781"/>
      <c r="Q985" s="781"/>
      <c r="R985" s="804" t="s">
        <v>936</v>
      </c>
      <c r="S985" s="807" t="s">
        <v>936</v>
      </c>
      <c r="T985" s="781"/>
      <c r="U985" s="792" t="s">
        <v>4671</v>
      </c>
      <c r="V985" s="781"/>
    </row>
    <row r="986" spans="10:22">
      <c r="J986" s="804" t="s">
        <v>936</v>
      </c>
      <c r="K986" s="781"/>
      <c r="L986" s="781"/>
      <c r="M986" s="781"/>
      <c r="N986" s="781"/>
      <c r="O986" s="781"/>
      <c r="P986" s="781"/>
      <c r="Q986" s="781"/>
      <c r="R986" s="804" t="s">
        <v>936</v>
      </c>
      <c r="S986" s="807" t="s">
        <v>936</v>
      </c>
      <c r="T986" s="781"/>
      <c r="U986" s="792" t="s">
        <v>4671</v>
      </c>
      <c r="V986" s="781"/>
    </row>
    <row r="987" spans="10:22">
      <c r="J987" s="804" t="s">
        <v>936</v>
      </c>
      <c r="K987" s="781"/>
      <c r="L987" s="781"/>
      <c r="M987" s="781"/>
      <c r="N987" s="781"/>
      <c r="O987" s="781"/>
      <c r="P987" s="781"/>
      <c r="Q987" s="781"/>
      <c r="R987" s="804" t="s">
        <v>936</v>
      </c>
      <c r="S987" s="807" t="s">
        <v>936</v>
      </c>
      <c r="T987" s="781"/>
      <c r="U987" s="792" t="s">
        <v>4671</v>
      </c>
      <c r="V987" s="781"/>
    </row>
    <row r="988" spans="10:22">
      <c r="J988" s="804" t="s">
        <v>936</v>
      </c>
      <c r="K988" s="781"/>
      <c r="L988" s="781"/>
      <c r="M988" s="781"/>
      <c r="N988" s="781"/>
      <c r="O988" s="781"/>
      <c r="P988" s="781"/>
      <c r="Q988" s="781"/>
      <c r="R988" s="804" t="s">
        <v>936</v>
      </c>
      <c r="S988" s="807" t="s">
        <v>936</v>
      </c>
      <c r="T988" s="781"/>
      <c r="U988" s="792" t="s">
        <v>4671</v>
      </c>
      <c r="V988" s="781"/>
    </row>
    <row r="989" spans="10:22">
      <c r="J989" s="804" t="s">
        <v>936</v>
      </c>
      <c r="K989" s="781"/>
      <c r="L989" s="781"/>
      <c r="M989" s="781"/>
      <c r="N989" s="781"/>
      <c r="O989" s="781"/>
      <c r="P989" s="781"/>
      <c r="Q989" s="781"/>
      <c r="R989" s="804" t="s">
        <v>936</v>
      </c>
      <c r="S989" s="807" t="s">
        <v>936</v>
      </c>
      <c r="T989" s="781"/>
      <c r="U989" s="792" t="s">
        <v>4671</v>
      </c>
      <c r="V989" s="781"/>
    </row>
    <row r="990" spans="10:22">
      <c r="J990" s="804" t="s">
        <v>936</v>
      </c>
      <c r="K990" s="781"/>
      <c r="L990" s="781"/>
      <c r="M990" s="781"/>
      <c r="N990" s="781"/>
      <c r="O990" s="781"/>
      <c r="P990" s="781"/>
      <c r="Q990" s="781"/>
      <c r="R990" s="804" t="s">
        <v>936</v>
      </c>
      <c r="S990" s="807" t="s">
        <v>936</v>
      </c>
      <c r="T990" s="781"/>
      <c r="U990" s="792" t="s">
        <v>4671</v>
      </c>
      <c r="V990" s="781"/>
    </row>
    <row r="991" spans="10:22">
      <c r="J991" s="804" t="s">
        <v>936</v>
      </c>
      <c r="K991" s="781"/>
      <c r="L991" s="781"/>
      <c r="M991" s="781"/>
      <c r="N991" s="781"/>
      <c r="O991" s="781"/>
      <c r="P991" s="781"/>
      <c r="Q991" s="781"/>
      <c r="R991" s="804" t="s">
        <v>936</v>
      </c>
      <c r="S991" s="807" t="s">
        <v>936</v>
      </c>
      <c r="T991" s="781"/>
      <c r="U991" s="792" t="s">
        <v>4671</v>
      </c>
      <c r="V991" s="781"/>
    </row>
    <row r="992" spans="10:22">
      <c r="J992" s="804" t="s">
        <v>936</v>
      </c>
      <c r="K992" s="781"/>
      <c r="L992" s="781"/>
      <c r="M992" s="781"/>
      <c r="N992" s="781"/>
      <c r="O992" s="781"/>
      <c r="P992" s="781"/>
      <c r="Q992" s="781"/>
      <c r="R992" s="804" t="s">
        <v>936</v>
      </c>
      <c r="S992" s="807" t="s">
        <v>936</v>
      </c>
      <c r="T992" s="781"/>
      <c r="U992" s="792" t="s">
        <v>4671</v>
      </c>
      <c r="V992" s="781"/>
    </row>
    <row r="993" spans="10:22">
      <c r="J993" s="804" t="s">
        <v>936</v>
      </c>
      <c r="K993" s="781"/>
      <c r="L993" s="781"/>
      <c r="M993" s="781"/>
      <c r="N993" s="781"/>
      <c r="O993" s="781"/>
      <c r="P993" s="781"/>
      <c r="Q993" s="781"/>
      <c r="R993" s="804" t="s">
        <v>936</v>
      </c>
      <c r="S993" s="807" t="s">
        <v>936</v>
      </c>
      <c r="T993" s="781"/>
      <c r="U993" s="792" t="s">
        <v>4671</v>
      </c>
      <c r="V993" s="781"/>
    </row>
    <row r="994" spans="10:22">
      <c r="J994" s="804" t="s">
        <v>936</v>
      </c>
      <c r="K994" s="781"/>
      <c r="L994" s="781"/>
      <c r="M994" s="781"/>
      <c r="N994" s="781"/>
      <c r="O994" s="781"/>
      <c r="P994" s="781"/>
      <c r="Q994" s="781"/>
      <c r="R994" s="804" t="s">
        <v>936</v>
      </c>
      <c r="S994" s="807" t="s">
        <v>936</v>
      </c>
      <c r="T994" s="781"/>
      <c r="U994" s="792" t="s">
        <v>4671</v>
      </c>
      <c r="V994" s="781"/>
    </row>
    <row r="995" spans="10:22">
      <c r="J995" s="804" t="s">
        <v>936</v>
      </c>
      <c r="K995" s="781"/>
      <c r="L995" s="781"/>
      <c r="M995" s="781"/>
      <c r="N995" s="781"/>
      <c r="O995" s="781"/>
      <c r="P995" s="781"/>
      <c r="Q995" s="781"/>
      <c r="R995" s="804" t="s">
        <v>936</v>
      </c>
      <c r="S995" s="807" t="s">
        <v>936</v>
      </c>
      <c r="T995" s="781"/>
      <c r="U995" s="792" t="s">
        <v>4671</v>
      </c>
      <c r="V995" s="781"/>
    </row>
    <row r="996" spans="10:22">
      <c r="J996" s="804" t="s">
        <v>936</v>
      </c>
      <c r="K996" s="781"/>
      <c r="L996" s="781"/>
      <c r="M996" s="781"/>
      <c r="N996" s="781"/>
      <c r="O996" s="781"/>
      <c r="P996" s="781"/>
      <c r="Q996" s="781"/>
      <c r="R996" s="804" t="s">
        <v>936</v>
      </c>
      <c r="S996" s="807" t="s">
        <v>936</v>
      </c>
      <c r="T996" s="781"/>
      <c r="U996" s="792" t="s">
        <v>4671</v>
      </c>
      <c r="V996" s="781"/>
    </row>
    <row r="997" spans="10:22">
      <c r="J997" s="804" t="s">
        <v>936</v>
      </c>
      <c r="K997" s="781"/>
      <c r="L997" s="781"/>
      <c r="M997" s="781"/>
      <c r="N997" s="781"/>
      <c r="O997" s="781"/>
      <c r="P997" s="781"/>
      <c r="Q997" s="781"/>
      <c r="R997" s="804" t="s">
        <v>936</v>
      </c>
      <c r="S997" s="807" t="s">
        <v>936</v>
      </c>
      <c r="T997" s="781"/>
      <c r="U997" s="792" t="s">
        <v>4671</v>
      </c>
      <c r="V997" s="781"/>
    </row>
    <row r="998" spans="10:22">
      <c r="J998" s="804" t="s">
        <v>936</v>
      </c>
      <c r="K998" s="781"/>
      <c r="L998" s="781"/>
      <c r="M998" s="781"/>
      <c r="N998" s="781"/>
      <c r="O998" s="781"/>
      <c r="P998" s="781"/>
      <c r="Q998" s="781"/>
      <c r="R998" s="804" t="s">
        <v>936</v>
      </c>
      <c r="S998" s="807" t="s">
        <v>936</v>
      </c>
      <c r="T998" s="781"/>
      <c r="U998" s="792" t="s">
        <v>4671</v>
      </c>
      <c r="V998" s="781"/>
    </row>
    <row r="999" spans="10:22">
      <c r="J999" s="804" t="s">
        <v>936</v>
      </c>
      <c r="K999" s="781"/>
      <c r="L999" s="781"/>
      <c r="M999" s="781"/>
      <c r="N999" s="781"/>
      <c r="O999" s="781"/>
      <c r="P999" s="781"/>
      <c r="Q999" s="781"/>
      <c r="R999" s="804" t="s">
        <v>936</v>
      </c>
      <c r="S999" s="807" t="s">
        <v>936</v>
      </c>
      <c r="T999" s="781"/>
      <c r="U999" s="792" t="s">
        <v>4671</v>
      </c>
      <c r="V999" s="781"/>
    </row>
    <row r="1000" spans="10:22">
      <c r="J1000" s="804" t="s">
        <v>936</v>
      </c>
      <c r="K1000" s="781"/>
      <c r="L1000" s="781"/>
      <c r="M1000" s="781"/>
      <c r="N1000" s="781"/>
      <c r="O1000" s="781"/>
      <c r="P1000" s="781"/>
      <c r="Q1000" s="781"/>
      <c r="R1000" s="804" t="s">
        <v>936</v>
      </c>
      <c r="S1000" s="807" t="s">
        <v>936</v>
      </c>
      <c r="T1000" s="781"/>
      <c r="U1000" s="792" t="s">
        <v>4671</v>
      </c>
      <c r="V1000" s="781"/>
    </row>
    <row r="1001" spans="10:22">
      <c r="J1001" s="804" t="s">
        <v>936</v>
      </c>
      <c r="K1001" s="781"/>
      <c r="L1001" s="781"/>
      <c r="M1001" s="781"/>
      <c r="N1001" s="781"/>
      <c r="O1001" s="781"/>
      <c r="P1001" s="781"/>
      <c r="Q1001" s="781"/>
      <c r="R1001" s="804" t="s">
        <v>936</v>
      </c>
      <c r="S1001" s="807" t="s">
        <v>936</v>
      </c>
      <c r="T1001" s="781"/>
      <c r="U1001" s="792" t="s">
        <v>4671</v>
      </c>
      <c r="V1001" s="781"/>
    </row>
    <row r="1002" spans="10:22">
      <c r="J1002" s="804" t="s">
        <v>936</v>
      </c>
      <c r="K1002" s="781"/>
      <c r="L1002" s="781"/>
      <c r="M1002" s="781"/>
      <c r="N1002" s="781"/>
      <c r="O1002" s="781"/>
      <c r="P1002" s="781"/>
      <c r="Q1002" s="781"/>
      <c r="R1002" s="804" t="s">
        <v>936</v>
      </c>
      <c r="S1002" s="807" t="s">
        <v>936</v>
      </c>
      <c r="T1002" s="781"/>
      <c r="U1002" s="792" t="s">
        <v>4671</v>
      </c>
      <c r="V1002" s="781"/>
    </row>
    <row r="1003" spans="10:22">
      <c r="J1003" s="804" t="s">
        <v>936</v>
      </c>
      <c r="K1003" s="781"/>
      <c r="L1003" s="781"/>
      <c r="M1003" s="781"/>
      <c r="N1003" s="781"/>
      <c r="O1003" s="781"/>
      <c r="P1003" s="781"/>
      <c r="Q1003" s="781"/>
      <c r="R1003" s="804" t="s">
        <v>936</v>
      </c>
      <c r="S1003" s="807" t="s">
        <v>936</v>
      </c>
      <c r="T1003" s="781"/>
      <c r="U1003" s="792" t="s">
        <v>4671</v>
      </c>
      <c r="V1003" s="781"/>
    </row>
    <row r="1004" spans="10:22">
      <c r="J1004" s="804" t="s">
        <v>936</v>
      </c>
      <c r="K1004" s="781"/>
      <c r="L1004" s="781"/>
      <c r="M1004" s="781"/>
      <c r="N1004" s="781"/>
      <c r="O1004" s="781"/>
      <c r="P1004" s="781"/>
      <c r="Q1004" s="781"/>
      <c r="R1004" s="804" t="s">
        <v>936</v>
      </c>
      <c r="S1004" s="807" t="s">
        <v>936</v>
      </c>
      <c r="T1004" s="781"/>
      <c r="U1004" s="792" t="s">
        <v>4671</v>
      </c>
      <c r="V1004" s="781"/>
    </row>
    <row r="1005" spans="10:22">
      <c r="J1005" s="804" t="s">
        <v>936</v>
      </c>
      <c r="K1005" s="781"/>
      <c r="L1005" s="781"/>
      <c r="M1005" s="781"/>
      <c r="N1005" s="781"/>
      <c r="O1005" s="781"/>
      <c r="P1005" s="781"/>
      <c r="Q1005" s="781"/>
      <c r="R1005" s="804" t="s">
        <v>936</v>
      </c>
      <c r="S1005" s="807" t="s">
        <v>936</v>
      </c>
      <c r="T1005" s="781"/>
      <c r="U1005" s="792" t="s">
        <v>4671</v>
      </c>
      <c r="V1005" s="781"/>
    </row>
  </sheetData>
  <mergeCells count="5">
    <mergeCell ref="A1:V1"/>
    <mergeCell ref="A2:V2"/>
    <mergeCell ref="A3:V3"/>
    <mergeCell ref="N5:P5"/>
    <mergeCell ref="I5:K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24D03-860B-45C5-8EE5-DB1B0F84B781}">
  <dimension ref="A1:V378"/>
  <sheetViews>
    <sheetView workbookViewId="0">
      <selection activeCell="X30" sqref="X29:X30"/>
    </sheetView>
  </sheetViews>
  <sheetFormatPr defaultRowHeight="12.75"/>
  <sheetData>
    <row r="1" spans="1:22">
      <c r="A1" s="468" t="s">
        <v>4920</v>
      </c>
      <c r="B1" s="854"/>
      <c r="C1" s="854"/>
      <c r="D1" s="854"/>
      <c r="E1" s="854"/>
      <c r="F1" s="854"/>
      <c r="G1" s="854"/>
      <c r="H1" s="854"/>
      <c r="I1" s="854"/>
      <c r="J1" s="854"/>
      <c r="K1" s="854"/>
      <c r="L1" s="854"/>
      <c r="M1" s="854"/>
      <c r="N1" s="854"/>
      <c r="O1" s="854"/>
      <c r="P1" s="854"/>
      <c r="Q1" s="854"/>
      <c r="R1" s="854"/>
      <c r="S1" s="854"/>
      <c r="T1" s="854"/>
      <c r="U1" s="854"/>
      <c r="V1" s="855"/>
    </row>
    <row r="2" spans="1:22">
      <c r="A2" s="856" t="s">
        <v>2536</v>
      </c>
      <c r="B2" s="857"/>
      <c r="C2" s="857"/>
      <c r="D2" s="857"/>
      <c r="E2" s="857"/>
      <c r="F2" s="857"/>
      <c r="G2" s="857"/>
      <c r="H2" s="857"/>
      <c r="I2" s="857"/>
      <c r="J2" s="857"/>
      <c r="K2" s="857"/>
      <c r="L2" s="857"/>
      <c r="M2" s="857"/>
      <c r="N2" s="857"/>
      <c r="O2" s="857"/>
      <c r="P2" s="857"/>
      <c r="Q2" s="857"/>
      <c r="R2" s="857"/>
      <c r="S2" s="857"/>
      <c r="T2" s="857"/>
      <c r="U2" s="857"/>
      <c r="V2" s="858"/>
    </row>
    <row r="3" spans="1:22">
      <c r="A3" s="856" t="s">
        <v>2</v>
      </c>
      <c r="B3" s="857"/>
      <c r="C3" s="857"/>
      <c r="D3" s="857"/>
      <c r="E3" s="857"/>
      <c r="F3" s="857"/>
      <c r="G3" s="857"/>
      <c r="H3" s="857"/>
      <c r="I3" s="857"/>
      <c r="J3" s="857"/>
      <c r="K3" s="857"/>
      <c r="L3" s="857"/>
      <c r="M3" s="857"/>
      <c r="N3" s="857"/>
      <c r="O3" s="857"/>
      <c r="P3" s="857"/>
      <c r="Q3" s="857"/>
      <c r="R3" s="857"/>
      <c r="S3" s="857"/>
      <c r="T3" s="857"/>
      <c r="U3" s="857"/>
      <c r="V3" s="858"/>
    </row>
    <row r="4" spans="1:22">
      <c r="A4" s="816"/>
      <c r="B4" s="817"/>
      <c r="C4" s="817"/>
      <c r="D4" s="817"/>
      <c r="E4" s="817"/>
      <c r="F4" s="817"/>
      <c r="G4" s="817"/>
      <c r="H4" s="817"/>
      <c r="I4" s="817"/>
      <c r="J4" s="817"/>
      <c r="K4" s="817"/>
      <c r="L4" s="817"/>
      <c r="M4" s="817"/>
      <c r="N4" s="817"/>
      <c r="O4" s="817"/>
      <c r="P4" s="817"/>
      <c r="Q4" s="817"/>
      <c r="R4" s="817"/>
      <c r="S4" s="817"/>
      <c r="T4" s="817"/>
      <c r="U4" s="817"/>
      <c r="V4" s="818"/>
    </row>
    <row r="5" spans="1:22">
      <c r="A5" s="819"/>
      <c r="B5" s="820"/>
      <c r="C5" s="820"/>
      <c r="D5" s="821" t="s">
        <v>3</v>
      </c>
      <c r="E5" s="820"/>
      <c r="F5" s="820"/>
      <c r="G5" s="820"/>
      <c r="H5" s="820"/>
      <c r="I5" s="859" t="s">
        <v>4</v>
      </c>
      <c r="J5" s="859"/>
      <c r="K5" s="859"/>
      <c r="L5" s="820"/>
      <c r="M5" s="820"/>
      <c r="N5" s="859" t="s">
        <v>5</v>
      </c>
      <c r="O5" s="859"/>
      <c r="P5" s="859"/>
      <c r="Q5" s="820"/>
      <c r="R5" s="822"/>
      <c r="S5" s="822"/>
      <c r="T5" s="820"/>
      <c r="U5" s="820"/>
      <c r="V5" s="823"/>
    </row>
    <row r="6" spans="1:22">
      <c r="A6" s="819"/>
      <c r="B6" s="820"/>
      <c r="C6" s="820"/>
      <c r="D6" s="820"/>
      <c r="E6" s="820"/>
      <c r="F6" s="820"/>
      <c r="G6" s="820"/>
      <c r="H6" s="820"/>
      <c r="I6" s="820"/>
      <c r="J6" s="820"/>
      <c r="K6" s="820"/>
      <c r="L6" s="820"/>
      <c r="M6" s="820"/>
      <c r="N6" s="820"/>
      <c r="O6" s="820"/>
      <c r="P6" s="822"/>
      <c r="Q6" s="820"/>
      <c r="R6" s="822"/>
      <c r="S6" s="822"/>
      <c r="T6" s="820"/>
      <c r="U6" s="820"/>
      <c r="V6" s="823"/>
    </row>
    <row r="7" spans="1:22">
      <c r="A7" s="819"/>
      <c r="B7" s="820"/>
      <c r="C7" s="820"/>
      <c r="D7" s="820" t="s">
        <v>6</v>
      </c>
      <c r="E7" s="820"/>
      <c r="F7" s="820"/>
      <c r="G7" s="820"/>
      <c r="H7" s="820"/>
      <c r="I7" s="820"/>
      <c r="J7" s="820">
        <v>150</v>
      </c>
      <c r="K7" s="820"/>
      <c r="L7" s="820"/>
      <c r="M7" s="820"/>
      <c r="N7" s="820"/>
      <c r="O7" s="851">
        <v>97.446991404011456</v>
      </c>
      <c r="P7" s="822"/>
      <c r="Q7" s="820"/>
      <c r="R7" s="822"/>
      <c r="S7" s="822"/>
      <c r="T7" s="820"/>
      <c r="U7" s="820"/>
      <c r="V7" s="823"/>
    </row>
    <row r="8" spans="1:22">
      <c r="A8" s="819"/>
      <c r="B8" s="820"/>
      <c r="C8" s="820"/>
      <c r="D8" s="820" t="s">
        <v>7</v>
      </c>
      <c r="E8" s="820"/>
      <c r="F8" s="820"/>
      <c r="G8" s="820"/>
      <c r="H8" s="820"/>
      <c r="I8" s="820"/>
      <c r="J8" s="820">
        <v>75</v>
      </c>
      <c r="K8" s="820"/>
      <c r="L8" s="820"/>
      <c r="M8" s="820"/>
      <c r="N8" s="820"/>
      <c r="O8" s="851">
        <v>53.240687679083095</v>
      </c>
      <c r="P8" s="822"/>
      <c r="Q8" s="820"/>
      <c r="R8" s="822"/>
      <c r="S8" s="822"/>
      <c r="T8" s="820"/>
      <c r="U8" s="820"/>
      <c r="V8" s="823"/>
    </row>
    <row r="9" spans="1:22">
      <c r="A9" s="819"/>
      <c r="B9" s="820"/>
      <c r="C9" s="820"/>
      <c r="D9" s="824" t="s">
        <v>8</v>
      </c>
      <c r="E9" s="820"/>
      <c r="F9" s="820"/>
      <c r="G9" s="820"/>
      <c r="H9" s="820"/>
      <c r="I9" s="820"/>
      <c r="J9" s="820">
        <v>75</v>
      </c>
      <c r="K9" s="820"/>
      <c r="L9" s="820"/>
      <c r="M9" s="820"/>
      <c r="N9" s="820"/>
      <c r="O9" s="851">
        <v>53.209169054441261</v>
      </c>
      <c r="P9" s="822"/>
      <c r="Q9" s="820"/>
      <c r="R9" s="822"/>
      <c r="S9" s="822"/>
      <c r="T9" s="820"/>
      <c r="U9" s="820"/>
      <c r="V9" s="823"/>
    </row>
    <row r="10" spans="1:22">
      <c r="A10" s="819"/>
      <c r="B10" s="820"/>
      <c r="C10" s="820"/>
      <c r="D10" s="824" t="s">
        <v>4075</v>
      </c>
      <c r="E10" s="820"/>
      <c r="F10" s="820"/>
      <c r="G10" s="820"/>
      <c r="H10" s="820"/>
      <c r="I10" s="820"/>
      <c r="J10" s="824">
        <v>100</v>
      </c>
      <c r="K10" s="820"/>
      <c r="L10" s="820"/>
      <c r="M10" s="820"/>
      <c r="N10" s="820"/>
      <c r="O10" s="851">
        <v>100</v>
      </c>
      <c r="P10" s="822"/>
      <c r="Q10" s="820"/>
      <c r="R10" s="822"/>
      <c r="S10" s="822"/>
      <c r="T10" s="820"/>
      <c r="U10" s="820"/>
      <c r="V10" s="823"/>
    </row>
    <row r="11" spans="1:22">
      <c r="A11" s="819"/>
      <c r="B11" s="820"/>
      <c r="C11" s="820"/>
      <c r="D11" s="824" t="s">
        <v>4076</v>
      </c>
      <c r="E11" s="820"/>
      <c r="F11" s="820"/>
      <c r="G11" s="820"/>
      <c r="H11" s="820"/>
      <c r="I11" s="820"/>
      <c r="J11" s="824">
        <v>0</v>
      </c>
      <c r="K11" s="820"/>
      <c r="L11" s="820"/>
      <c r="M11" s="820"/>
      <c r="N11" s="820"/>
      <c r="O11" s="851">
        <v>-1.6246418338108883</v>
      </c>
      <c r="P11" s="822"/>
      <c r="Q11" s="820"/>
      <c r="R11" s="822"/>
      <c r="S11" s="822"/>
      <c r="T11" s="820"/>
      <c r="U11" s="820"/>
      <c r="V11" s="823"/>
    </row>
    <row r="12" spans="1:22">
      <c r="A12" s="819"/>
      <c r="B12" s="820"/>
      <c r="C12" s="820"/>
      <c r="D12" s="824" t="s">
        <v>11</v>
      </c>
      <c r="E12" s="820"/>
      <c r="F12" s="820"/>
      <c r="G12" s="820"/>
      <c r="H12" s="820"/>
      <c r="I12" s="820"/>
      <c r="J12" s="824">
        <v>125</v>
      </c>
      <c r="K12" s="820"/>
      <c r="L12" s="820"/>
      <c r="M12" s="820"/>
      <c r="N12" s="820"/>
      <c r="O12" s="851">
        <v>70.131805157593121</v>
      </c>
      <c r="P12" s="822"/>
      <c r="Q12" s="820"/>
      <c r="R12" s="822"/>
      <c r="S12" s="822"/>
      <c r="T12" s="820"/>
      <c r="U12" s="820"/>
      <c r="V12" s="823"/>
    </row>
    <row r="13" spans="1:22">
      <c r="A13" s="819"/>
      <c r="B13" s="820"/>
      <c r="C13" s="820"/>
      <c r="D13" s="824" t="s">
        <v>12</v>
      </c>
      <c r="E13" s="820"/>
      <c r="F13" s="820"/>
      <c r="G13" s="820"/>
      <c r="H13" s="820"/>
      <c r="I13" s="820"/>
      <c r="J13" s="825">
        <v>225</v>
      </c>
      <c r="K13" s="820"/>
      <c r="L13" s="820"/>
      <c r="M13" s="820"/>
      <c r="N13" s="820"/>
      <c r="O13" s="852">
        <v>149.50429799426934</v>
      </c>
      <c r="P13" s="822"/>
      <c r="Q13" s="820"/>
      <c r="R13" s="822"/>
      <c r="S13" s="822"/>
      <c r="T13" s="820"/>
      <c r="U13" s="820"/>
      <c r="V13" s="823"/>
    </row>
    <row r="14" spans="1:22">
      <c r="A14" s="819"/>
      <c r="B14" s="820"/>
      <c r="C14" s="820"/>
      <c r="D14" s="824" t="s">
        <v>4921</v>
      </c>
      <c r="E14" s="820"/>
      <c r="F14" s="820"/>
      <c r="G14" s="820"/>
      <c r="H14" s="820"/>
      <c r="I14" s="820"/>
      <c r="J14" s="824">
        <v>750</v>
      </c>
      <c r="K14" s="820"/>
      <c r="L14" s="820"/>
      <c r="M14" s="820"/>
      <c r="N14" s="820"/>
      <c r="O14" s="851">
        <v>521.90830945558741</v>
      </c>
      <c r="P14" s="822"/>
      <c r="Q14" s="820"/>
      <c r="R14" s="822"/>
      <c r="S14" s="822"/>
      <c r="T14" s="820"/>
      <c r="U14" s="820"/>
      <c r="V14" s="823"/>
    </row>
    <row r="15" spans="1:22">
      <c r="A15" s="819"/>
      <c r="B15" s="820"/>
      <c r="C15" s="820"/>
      <c r="D15" s="824"/>
      <c r="E15" s="820"/>
      <c r="F15" s="820"/>
      <c r="G15" s="820"/>
      <c r="H15" s="820"/>
      <c r="I15" s="820"/>
      <c r="J15" s="820"/>
      <c r="K15" s="820"/>
      <c r="L15" s="820"/>
      <c r="M15" s="820"/>
      <c r="N15" s="820"/>
      <c r="O15" s="851"/>
      <c r="P15" s="822"/>
      <c r="Q15" s="820"/>
      <c r="R15" s="822"/>
      <c r="S15" s="822"/>
      <c r="T15" s="820"/>
      <c r="U15" s="820"/>
      <c r="V15" s="823"/>
    </row>
    <row r="16" spans="1:22">
      <c r="A16" s="819"/>
      <c r="B16" s="820"/>
      <c r="C16" s="820"/>
      <c r="D16" s="824" t="s">
        <v>4664</v>
      </c>
      <c r="E16" s="820"/>
      <c r="F16" s="820"/>
      <c r="G16" s="820"/>
      <c r="H16" s="820"/>
      <c r="I16" s="820"/>
      <c r="J16" s="824">
        <v>100</v>
      </c>
      <c r="K16" s="820"/>
      <c r="L16" s="820"/>
      <c r="M16" s="820"/>
      <c r="N16" s="820"/>
      <c r="O16" s="851">
        <v>87.88825214899714</v>
      </c>
      <c r="P16" s="822"/>
      <c r="Q16" s="820"/>
      <c r="R16" s="822"/>
      <c r="S16" s="822"/>
      <c r="T16" s="820"/>
      <c r="U16" s="820"/>
      <c r="V16" s="823"/>
    </row>
    <row r="17" spans="1:22">
      <c r="A17" s="819"/>
      <c r="B17" s="820"/>
      <c r="C17" s="820"/>
      <c r="D17" s="824" t="s">
        <v>15</v>
      </c>
      <c r="E17" s="820"/>
      <c r="F17" s="820"/>
      <c r="G17" s="820"/>
      <c r="H17" s="820"/>
      <c r="I17" s="820"/>
      <c r="J17" s="824">
        <v>55</v>
      </c>
      <c r="K17" s="820"/>
      <c r="L17" s="820"/>
      <c r="M17" s="820"/>
      <c r="N17" s="820"/>
      <c r="O17" s="851">
        <v>50.945558739255013</v>
      </c>
      <c r="P17" s="822"/>
      <c r="Q17" s="820"/>
      <c r="R17" s="822"/>
      <c r="S17" s="822"/>
      <c r="T17" s="820"/>
      <c r="U17" s="820"/>
      <c r="V17" s="823"/>
    </row>
    <row r="18" spans="1:22">
      <c r="A18" s="819"/>
      <c r="B18" s="820"/>
      <c r="C18" s="820"/>
      <c r="D18" s="824" t="s">
        <v>16</v>
      </c>
      <c r="E18" s="820"/>
      <c r="F18" s="820"/>
      <c r="G18" s="820"/>
      <c r="H18" s="820"/>
      <c r="I18" s="820"/>
      <c r="J18" s="824">
        <v>20</v>
      </c>
      <c r="K18" s="820"/>
      <c r="L18" s="820"/>
      <c r="M18" s="820"/>
      <c r="N18" s="820"/>
      <c r="O18" s="851">
        <v>5.7421203438395416</v>
      </c>
      <c r="P18" s="822"/>
      <c r="Q18" s="820"/>
      <c r="R18" s="822"/>
      <c r="S18" s="822"/>
      <c r="T18" s="820"/>
      <c r="U18" s="820"/>
      <c r="V18" s="823"/>
    </row>
    <row r="19" spans="1:22">
      <c r="A19" s="819"/>
      <c r="B19" s="820"/>
      <c r="C19" s="820"/>
      <c r="D19" s="824" t="s">
        <v>4665</v>
      </c>
      <c r="E19" s="820"/>
      <c r="F19" s="820"/>
      <c r="G19" s="820"/>
      <c r="H19" s="820"/>
      <c r="I19" s="820"/>
      <c r="J19" s="824">
        <v>20</v>
      </c>
      <c r="K19" s="820"/>
      <c r="L19" s="820"/>
      <c r="M19" s="820"/>
      <c r="N19" s="820"/>
      <c r="O19" s="851">
        <v>18.882521489971346</v>
      </c>
      <c r="P19" s="822"/>
      <c r="Q19" s="820"/>
      <c r="R19" s="822"/>
      <c r="S19" s="822"/>
      <c r="T19" s="820"/>
      <c r="U19" s="820"/>
      <c r="V19" s="823"/>
    </row>
    <row r="20" spans="1:22">
      <c r="A20" s="819"/>
      <c r="B20" s="820"/>
      <c r="C20" s="820"/>
      <c r="D20" s="824" t="s">
        <v>4666</v>
      </c>
      <c r="E20" s="820"/>
      <c r="F20" s="820"/>
      <c r="G20" s="820"/>
      <c r="H20" s="820"/>
      <c r="I20" s="820"/>
      <c r="J20" s="824">
        <v>30</v>
      </c>
      <c r="K20" s="820"/>
      <c r="L20" s="820"/>
      <c r="M20" s="820"/>
      <c r="N20" s="820"/>
      <c r="O20" s="851">
        <v>24.744985673352435</v>
      </c>
      <c r="P20" s="822"/>
      <c r="Q20" s="820"/>
      <c r="R20" s="822"/>
      <c r="S20" s="822"/>
      <c r="T20" s="820"/>
      <c r="U20" s="820"/>
      <c r="V20" s="823"/>
    </row>
    <row r="21" spans="1:22">
      <c r="A21" s="819"/>
      <c r="B21" s="820"/>
      <c r="C21" s="820"/>
      <c r="D21" s="824" t="s">
        <v>4922</v>
      </c>
      <c r="E21" s="820"/>
      <c r="F21" s="820"/>
      <c r="G21" s="820"/>
      <c r="H21" s="820"/>
      <c r="I21" s="820"/>
      <c r="J21" s="824">
        <v>15</v>
      </c>
      <c r="K21" s="820"/>
      <c r="L21" s="820"/>
      <c r="M21" s="820"/>
      <c r="N21" s="820"/>
      <c r="O21" s="851">
        <v>13.157593123209169</v>
      </c>
      <c r="P21" s="822"/>
      <c r="Q21" s="820"/>
      <c r="R21" s="822"/>
      <c r="S21" s="822"/>
      <c r="T21" s="820"/>
      <c r="U21" s="820"/>
      <c r="V21" s="823"/>
    </row>
    <row r="22" spans="1:22">
      <c r="A22" s="819"/>
      <c r="B22" s="820"/>
      <c r="C22" s="820"/>
      <c r="D22" s="824" t="s">
        <v>4668</v>
      </c>
      <c r="E22" s="820"/>
      <c r="F22" s="820"/>
      <c r="G22" s="820"/>
      <c r="H22" s="820"/>
      <c r="I22" s="820"/>
      <c r="J22" s="825">
        <v>10</v>
      </c>
      <c r="K22" s="820"/>
      <c r="L22" s="820"/>
      <c r="M22" s="820"/>
      <c r="N22" s="820"/>
      <c r="O22" s="852">
        <v>10</v>
      </c>
      <c r="P22" s="822"/>
      <c r="Q22" s="820"/>
      <c r="R22" s="822"/>
      <c r="S22" s="822"/>
      <c r="T22" s="820"/>
      <c r="U22" s="820"/>
      <c r="V22" s="823"/>
    </row>
    <row r="23" spans="1:22">
      <c r="A23" s="819"/>
      <c r="B23" s="820"/>
      <c r="C23" s="820"/>
      <c r="D23" s="824" t="s">
        <v>21</v>
      </c>
      <c r="E23" s="820"/>
      <c r="F23" s="820"/>
      <c r="G23" s="820"/>
      <c r="H23" s="820"/>
      <c r="I23" s="820"/>
      <c r="J23" s="824">
        <v>250</v>
      </c>
      <c r="K23" s="820"/>
      <c r="L23" s="820"/>
      <c r="M23" s="820"/>
      <c r="N23" s="820"/>
      <c r="O23" s="851">
        <v>211.33237822349571</v>
      </c>
      <c r="P23" s="822"/>
      <c r="Q23" s="820"/>
      <c r="R23" s="822"/>
      <c r="S23" s="822"/>
      <c r="T23" s="820"/>
      <c r="U23" s="820"/>
      <c r="V23" s="823"/>
    </row>
    <row r="24" spans="1:22" ht="13.5" thickBot="1">
      <c r="A24" s="819"/>
      <c r="B24" s="820"/>
      <c r="C24" s="820"/>
      <c r="D24" s="824"/>
      <c r="E24" s="820"/>
      <c r="F24" s="820"/>
      <c r="G24" s="820"/>
      <c r="H24" s="820"/>
      <c r="I24" s="826"/>
      <c r="J24" s="827"/>
      <c r="K24" s="826"/>
      <c r="L24" s="820"/>
      <c r="M24" s="815"/>
      <c r="N24" s="826"/>
      <c r="O24" s="853"/>
      <c r="P24" s="826"/>
      <c r="Q24" s="820"/>
      <c r="R24" s="822"/>
      <c r="S24" s="822"/>
      <c r="T24" s="820"/>
      <c r="U24" s="820"/>
      <c r="V24" s="823"/>
    </row>
    <row r="25" spans="1:22" ht="13.5" thickTop="1">
      <c r="A25" s="819"/>
      <c r="B25" s="820"/>
      <c r="C25" s="820"/>
      <c r="D25" s="824" t="s">
        <v>22</v>
      </c>
      <c r="E25" s="820"/>
      <c r="F25" s="820"/>
      <c r="G25" s="820"/>
      <c r="H25" s="820"/>
      <c r="I25" s="820"/>
      <c r="J25" s="824">
        <v>1000</v>
      </c>
      <c r="K25" s="820"/>
      <c r="L25" s="820"/>
      <c r="M25" s="820"/>
      <c r="N25" s="820"/>
      <c r="O25" s="851">
        <v>733.24068767908307</v>
      </c>
      <c r="P25" s="822"/>
      <c r="Q25" s="820"/>
      <c r="R25" s="822"/>
      <c r="S25" s="822"/>
      <c r="T25" s="820"/>
      <c r="U25" s="820"/>
      <c r="V25" s="823"/>
    </row>
    <row r="26" spans="1:22">
      <c r="A26" s="819"/>
      <c r="B26" s="820"/>
      <c r="C26" s="820"/>
      <c r="D26" s="824"/>
      <c r="E26" s="820"/>
      <c r="F26" s="820"/>
      <c r="G26" s="820"/>
      <c r="H26" s="820"/>
      <c r="I26" s="820"/>
      <c r="J26" s="824"/>
      <c r="K26" s="820"/>
      <c r="L26" s="820"/>
      <c r="M26" s="820"/>
      <c r="N26" s="820"/>
      <c r="O26" s="820"/>
      <c r="P26" s="822"/>
      <c r="Q26" s="820"/>
      <c r="R26" s="822"/>
      <c r="S26" s="822"/>
      <c r="T26" s="820"/>
      <c r="U26" s="820"/>
      <c r="V26" s="823"/>
    </row>
    <row r="27" spans="1:22" ht="13.5" thickBot="1">
      <c r="A27" s="828"/>
      <c r="B27" s="826"/>
      <c r="C27" s="826"/>
      <c r="D27" s="826"/>
      <c r="E27" s="826"/>
      <c r="F27" s="826"/>
      <c r="G27" s="826"/>
      <c r="H27" s="826"/>
      <c r="I27" s="826"/>
      <c r="J27" s="829"/>
      <c r="K27" s="826"/>
      <c r="L27" s="826"/>
      <c r="M27" s="826"/>
      <c r="N27" s="826"/>
      <c r="O27" s="826"/>
      <c r="P27" s="826"/>
      <c r="Q27" s="826"/>
      <c r="R27" s="829"/>
      <c r="S27" s="829"/>
      <c r="T27" s="830"/>
      <c r="U27" s="828"/>
      <c r="V27" s="830"/>
    </row>
    <row r="28" spans="1:22" ht="13.5" thickTop="1">
      <c r="A28" s="831"/>
      <c r="B28" s="831"/>
      <c r="C28" s="832" t="s">
        <v>23</v>
      </c>
      <c r="D28" s="833" t="s">
        <v>24</v>
      </c>
      <c r="E28" s="833" t="s">
        <v>25</v>
      </c>
      <c r="F28" s="833" t="s">
        <v>26</v>
      </c>
      <c r="G28" s="833" t="s">
        <v>27</v>
      </c>
      <c r="H28" s="833" t="s">
        <v>28</v>
      </c>
      <c r="I28" s="833" t="s">
        <v>29</v>
      </c>
      <c r="J28" s="846" t="s">
        <v>31</v>
      </c>
      <c r="K28" s="832" t="s">
        <v>30</v>
      </c>
      <c r="L28" s="833" t="s">
        <v>32</v>
      </c>
      <c r="M28" s="833" t="s">
        <v>33</v>
      </c>
      <c r="N28" s="833" t="s">
        <v>34</v>
      </c>
      <c r="O28" s="833" t="s">
        <v>35</v>
      </c>
      <c r="P28" s="833" t="s">
        <v>36</v>
      </c>
      <c r="Q28" s="833" t="s">
        <v>37</v>
      </c>
      <c r="R28" s="834" t="s">
        <v>38</v>
      </c>
      <c r="S28" s="835" t="s">
        <v>39</v>
      </c>
      <c r="T28" s="836" t="s">
        <v>40</v>
      </c>
      <c r="U28" s="836"/>
      <c r="V28" s="831"/>
    </row>
    <row r="29" spans="1:22">
      <c r="A29" s="837" t="s">
        <v>41</v>
      </c>
      <c r="B29" s="837" t="s">
        <v>42</v>
      </c>
      <c r="C29" s="838">
        <v>150</v>
      </c>
      <c r="D29" s="839">
        <v>75</v>
      </c>
      <c r="E29" s="839">
        <v>75</v>
      </c>
      <c r="F29" s="839">
        <v>100</v>
      </c>
      <c r="G29" s="839">
        <v>0</v>
      </c>
      <c r="H29" s="839">
        <v>125</v>
      </c>
      <c r="I29" s="839">
        <v>225</v>
      </c>
      <c r="J29" s="847">
        <v>750</v>
      </c>
      <c r="K29" s="838">
        <v>100</v>
      </c>
      <c r="L29" s="839">
        <v>55</v>
      </c>
      <c r="M29" s="839">
        <v>20</v>
      </c>
      <c r="N29" s="839">
        <v>20</v>
      </c>
      <c r="O29" s="839">
        <v>30</v>
      </c>
      <c r="P29" s="839">
        <v>15</v>
      </c>
      <c r="Q29" s="839">
        <v>10</v>
      </c>
      <c r="R29" s="840">
        <v>250</v>
      </c>
      <c r="S29" s="841">
        <v>1000</v>
      </c>
      <c r="T29" s="837" t="s">
        <v>4923</v>
      </c>
      <c r="U29" s="837" t="s">
        <v>44</v>
      </c>
      <c r="V29" s="837" t="s">
        <v>45</v>
      </c>
    </row>
    <row r="30" spans="1:22">
      <c r="A30" s="842" t="s">
        <v>4802</v>
      </c>
      <c r="B30" s="842" t="s">
        <v>473</v>
      </c>
      <c r="C30" s="843">
        <v>121</v>
      </c>
      <c r="D30" s="844">
        <v>60</v>
      </c>
      <c r="E30" s="844">
        <v>60</v>
      </c>
      <c r="F30" s="844">
        <v>100</v>
      </c>
      <c r="G30" s="844">
        <v>0</v>
      </c>
      <c r="H30" s="844">
        <v>100</v>
      </c>
      <c r="I30" s="844">
        <v>225</v>
      </c>
      <c r="J30" s="848">
        <v>666</v>
      </c>
      <c r="K30" s="843">
        <v>100</v>
      </c>
      <c r="L30" s="844">
        <v>55</v>
      </c>
      <c r="M30" s="844">
        <v>19</v>
      </c>
      <c r="N30" s="844">
        <v>20</v>
      </c>
      <c r="O30" s="844">
        <v>29</v>
      </c>
      <c r="P30" s="844">
        <v>15</v>
      </c>
      <c r="Q30" s="844">
        <v>10</v>
      </c>
      <c r="R30" s="848">
        <v>248</v>
      </c>
      <c r="S30" s="849">
        <v>914</v>
      </c>
      <c r="T30" s="842" t="s">
        <v>867</v>
      </c>
      <c r="U30" s="850" t="s">
        <v>4924</v>
      </c>
      <c r="V30" s="842" t="s">
        <v>4925</v>
      </c>
    </row>
    <row r="31" spans="1:22">
      <c r="A31" s="842" t="s">
        <v>4037</v>
      </c>
      <c r="B31" s="842" t="s">
        <v>323</v>
      </c>
      <c r="C31" s="843">
        <v>127</v>
      </c>
      <c r="D31" s="844">
        <v>60</v>
      </c>
      <c r="E31" s="844">
        <v>60</v>
      </c>
      <c r="F31" s="844">
        <v>100</v>
      </c>
      <c r="G31" s="844">
        <v>-3</v>
      </c>
      <c r="H31" s="844">
        <v>98</v>
      </c>
      <c r="I31" s="844">
        <v>225</v>
      </c>
      <c r="J31" s="848">
        <v>667</v>
      </c>
      <c r="K31" s="843">
        <v>99</v>
      </c>
      <c r="L31" s="844">
        <v>55</v>
      </c>
      <c r="M31" s="844">
        <v>20</v>
      </c>
      <c r="N31" s="844">
        <v>20</v>
      </c>
      <c r="O31" s="844">
        <v>29</v>
      </c>
      <c r="P31" s="844">
        <v>13</v>
      </c>
      <c r="Q31" s="844">
        <v>10</v>
      </c>
      <c r="R31" s="848">
        <v>246</v>
      </c>
      <c r="S31" s="849">
        <v>913</v>
      </c>
      <c r="T31" s="842" t="s">
        <v>867</v>
      </c>
      <c r="U31" s="850" t="s">
        <v>4926</v>
      </c>
      <c r="V31" s="842" t="s">
        <v>4927</v>
      </c>
    </row>
    <row r="32" spans="1:22">
      <c r="A32" s="842" t="s">
        <v>4928</v>
      </c>
      <c r="B32" s="842" t="s">
        <v>323</v>
      </c>
      <c r="C32" s="843">
        <v>115</v>
      </c>
      <c r="D32" s="844">
        <v>63</v>
      </c>
      <c r="E32" s="844">
        <v>63</v>
      </c>
      <c r="F32" s="844">
        <v>100</v>
      </c>
      <c r="G32" s="844">
        <v>0</v>
      </c>
      <c r="H32" s="844">
        <v>99</v>
      </c>
      <c r="I32" s="844">
        <v>225</v>
      </c>
      <c r="J32" s="848">
        <v>665</v>
      </c>
      <c r="K32" s="843">
        <v>97</v>
      </c>
      <c r="L32" s="844">
        <v>55</v>
      </c>
      <c r="M32" s="844">
        <v>20</v>
      </c>
      <c r="N32" s="844">
        <v>20</v>
      </c>
      <c r="O32" s="844">
        <v>29</v>
      </c>
      <c r="P32" s="844">
        <v>13</v>
      </c>
      <c r="Q32" s="844">
        <v>10</v>
      </c>
      <c r="R32" s="848">
        <v>244</v>
      </c>
      <c r="S32" s="849">
        <v>909</v>
      </c>
      <c r="T32" s="842" t="s">
        <v>867</v>
      </c>
      <c r="U32" s="850" t="s">
        <v>4929</v>
      </c>
      <c r="V32" s="842" t="s">
        <v>58</v>
      </c>
    </row>
    <row r="33" spans="1:22">
      <c r="A33" s="842" t="s">
        <v>4930</v>
      </c>
      <c r="B33" s="842" t="s">
        <v>476</v>
      </c>
      <c r="C33" s="843">
        <v>132</v>
      </c>
      <c r="D33" s="844">
        <v>57</v>
      </c>
      <c r="E33" s="844">
        <v>57</v>
      </c>
      <c r="F33" s="844">
        <v>100</v>
      </c>
      <c r="G33" s="844">
        <v>0</v>
      </c>
      <c r="H33" s="844">
        <v>88</v>
      </c>
      <c r="I33" s="844">
        <v>225</v>
      </c>
      <c r="J33" s="848">
        <v>659</v>
      </c>
      <c r="K33" s="843">
        <v>100</v>
      </c>
      <c r="L33" s="844">
        <v>55</v>
      </c>
      <c r="M33" s="844">
        <v>20</v>
      </c>
      <c r="N33" s="844">
        <v>20</v>
      </c>
      <c r="O33" s="844">
        <v>26</v>
      </c>
      <c r="P33" s="844">
        <v>15</v>
      </c>
      <c r="Q33" s="844">
        <v>10</v>
      </c>
      <c r="R33" s="848">
        <v>246</v>
      </c>
      <c r="S33" s="849">
        <v>905</v>
      </c>
      <c r="T33" s="842" t="s">
        <v>867</v>
      </c>
      <c r="U33" s="850" t="s">
        <v>4931</v>
      </c>
      <c r="V33" s="842" t="s">
        <v>58</v>
      </c>
    </row>
    <row r="34" spans="1:22">
      <c r="A34" s="842" t="s">
        <v>4932</v>
      </c>
      <c r="B34" s="842" t="s">
        <v>476</v>
      </c>
      <c r="C34" s="843">
        <v>119</v>
      </c>
      <c r="D34" s="844">
        <v>56</v>
      </c>
      <c r="E34" s="844">
        <v>56</v>
      </c>
      <c r="F34" s="844">
        <v>100</v>
      </c>
      <c r="G34" s="844">
        <v>0</v>
      </c>
      <c r="H34" s="844">
        <v>101</v>
      </c>
      <c r="I34" s="844">
        <v>225</v>
      </c>
      <c r="J34" s="848">
        <v>657</v>
      </c>
      <c r="K34" s="843">
        <v>100</v>
      </c>
      <c r="L34" s="844">
        <v>55</v>
      </c>
      <c r="M34" s="844">
        <v>20</v>
      </c>
      <c r="N34" s="844">
        <v>20</v>
      </c>
      <c r="O34" s="844">
        <v>26</v>
      </c>
      <c r="P34" s="844">
        <v>15</v>
      </c>
      <c r="Q34" s="844">
        <v>10</v>
      </c>
      <c r="R34" s="848">
        <v>246</v>
      </c>
      <c r="S34" s="849">
        <v>903</v>
      </c>
      <c r="T34" s="842" t="s">
        <v>867</v>
      </c>
      <c r="U34" s="850" t="s">
        <v>4933</v>
      </c>
      <c r="V34" s="842" t="s">
        <v>58</v>
      </c>
    </row>
    <row r="35" spans="1:22">
      <c r="A35" s="842" t="s">
        <v>4934</v>
      </c>
      <c r="B35" s="842" t="s">
        <v>779</v>
      </c>
      <c r="C35" s="843">
        <v>114</v>
      </c>
      <c r="D35" s="844">
        <v>54</v>
      </c>
      <c r="E35" s="844">
        <v>54</v>
      </c>
      <c r="F35" s="844">
        <v>100</v>
      </c>
      <c r="G35" s="844">
        <v>0</v>
      </c>
      <c r="H35" s="844">
        <v>125</v>
      </c>
      <c r="I35" s="844">
        <v>225</v>
      </c>
      <c r="J35" s="848">
        <v>672</v>
      </c>
      <c r="K35" s="843">
        <v>100</v>
      </c>
      <c r="L35" s="844">
        <v>55</v>
      </c>
      <c r="M35" s="844">
        <v>0</v>
      </c>
      <c r="N35" s="844">
        <v>20</v>
      </c>
      <c r="O35" s="844">
        <v>30</v>
      </c>
      <c r="P35" s="844">
        <v>15</v>
      </c>
      <c r="Q35" s="844">
        <v>10</v>
      </c>
      <c r="R35" s="848">
        <v>230</v>
      </c>
      <c r="S35" s="849">
        <v>902</v>
      </c>
      <c r="T35" s="842" t="s">
        <v>867</v>
      </c>
      <c r="U35" s="850" t="s">
        <v>4935</v>
      </c>
      <c r="V35" s="842" t="s">
        <v>58</v>
      </c>
    </row>
    <row r="36" spans="1:22">
      <c r="A36" s="842" t="s">
        <v>4936</v>
      </c>
      <c r="B36" s="842" t="s">
        <v>473</v>
      </c>
      <c r="C36" s="843">
        <v>123</v>
      </c>
      <c r="D36" s="844">
        <v>60</v>
      </c>
      <c r="E36" s="844">
        <v>60</v>
      </c>
      <c r="F36" s="844">
        <v>100</v>
      </c>
      <c r="G36" s="844">
        <v>0</v>
      </c>
      <c r="H36" s="844">
        <v>84</v>
      </c>
      <c r="I36" s="844">
        <v>225</v>
      </c>
      <c r="J36" s="848">
        <v>652</v>
      </c>
      <c r="K36" s="843">
        <v>97</v>
      </c>
      <c r="L36" s="844">
        <v>55</v>
      </c>
      <c r="M36" s="844">
        <v>20</v>
      </c>
      <c r="N36" s="844">
        <v>20</v>
      </c>
      <c r="O36" s="844">
        <v>30</v>
      </c>
      <c r="P36" s="844">
        <v>15</v>
      </c>
      <c r="Q36" s="844">
        <v>10</v>
      </c>
      <c r="R36" s="848">
        <v>247</v>
      </c>
      <c r="S36" s="849">
        <v>899</v>
      </c>
      <c r="T36" s="842" t="s">
        <v>867</v>
      </c>
      <c r="U36" s="850" t="s">
        <v>4937</v>
      </c>
      <c r="V36" s="842" t="s">
        <v>58</v>
      </c>
    </row>
    <row r="37" spans="1:22">
      <c r="A37" s="842" t="s">
        <v>4938</v>
      </c>
      <c r="B37" s="842" t="s">
        <v>473</v>
      </c>
      <c r="C37" s="843">
        <v>122</v>
      </c>
      <c r="D37" s="844">
        <v>60</v>
      </c>
      <c r="E37" s="844">
        <v>60</v>
      </c>
      <c r="F37" s="844">
        <v>100</v>
      </c>
      <c r="G37" s="844">
        <v>0</v>
      </c>
      <c r="H37" s="844">
        <v>82</v>
      </c>
      <c r="I37" s="844">
        <v>225</v>
      </c>
      <c r="J37" s="848">
        <v>649</v>
      </c>
      <c r="K37" s="843">
        <v>100</v>
      </c>
      <c r="L37" s="844">
        <v>55</v>
      </c>
      <c r="M37" s="844">
        <v>20</v>
      </c>
      <c r="N37" s="844">
        <v>20</v>
      </c>
      <c r="O37" s="844">
        <v>29</v>
      </c>
      <c r="P37" s="844">
        <v>15</v>
      </c>
      <c r="Q37" s="844">
        <v>10</v>
      </c>
      <c r="R37" s="848">
        <v>249</v>
      </c>
      <c r="S37" s="849">
        <v>898</v>
      </c>
      <c r="T37" s="842" t="s">
        <v>867</v>
      </c>
      <c r="U37" s="850" t="s">
        <v>4939</v>
      </c>
      <c r="V37" s="842" t="s">
        <v>58</v>
      </c>
    </row>
    <row r="38" spans="1:22">
      <c r="A38" s="842" t="s">
        <v>4940</v>
      </c>
      <c r="B38" s="842" t="s">
        <v>486</v>
      </c>
      <c r="C38" s="843">
        <v>123</v>
      </c>
      <c r="D38" s="844">
        <v>57</v>
      </c>
      <c r="E38" s="844">
        <v>57</v>
      </c>
      <c r="F38" s="844">
        <v>100</v>
      </c>
      <c r="G38" s="844">
        <v>0</v>
      </c>
      <c r="H38" s="844">
        <v>98</v>
      </c>
      <c r="I38" s="844">
        <v>225</v>
      </c>
      <c r="J38" s="848">
        <v>660</v>
      </c>
      <c r="K38" s="843">
        <v>91</v>
      </c>
      <c r="L38" s="844">
        <v>55</v>
      </c>
      <c r="M38" s="844">
        <v>20</v>
      </c>
      <c r="N38" s="844">
        <v>20</v>
      </c>
      <c r="O38" s="844">
        <v>28</v>
      </c>
      <c r="P38" s="844">
        <v>13</v>
      </c>
      <c r="Q38" s="844">
        <v>10</v>
      </c>
      <c r="R38" s="848">
        <v>237</v>
      </c>
      <c r="S38" s="849">
        <v>897</v>
      </c>
      <c r="T38" s="842" t="s">
        <v>867</v>
      </c>
      <c r="U38" s="850" t="s">
        <v>4941</v>
      </c>
      <c r="V38" s="842" t="s">
        <v>58</v>
      </c>
    </row>
    <row r="39" spans="1:22">
      <c r="A39" s="842" t="s">
        <v>4942</v>
      </c>
      <c r="B39" s="842" t="s">
        <v>473</v>
      </c>
      <c r="C39" s="843">
        <v>121</v>
      </c>
      <c r="D39" s="844">
        <v>66</v>
      </c>
      <c r="E39" s="844">
        <v>66</v>
      </c>
      <c r="F39" s="844">
        <v>100</v>
      </c>
      <c r="G39" s="844">
        <v>0</v>
      </c>
      <c r="H39" s="844">
        <v>72</v>
      </c>
      <c r="I39" s="844">
        <v>225</v>
      </c>
      <c r="J39" s="848">
        <v>650</v>
      </c>
      <c r="K39" s="843">
        <v>100</v>
      </c>
      <c r="L39" s="844">
        <v>55</v>
      </c>
      <c r="M39" s="844">
        <v>16</v>
      </c>
      <c r="N39" s="844">
        <v>20</v>
      </c>
      <c r="O39" s="844">
        <v>29</v>
      </c>
      <c r="P39" s="844">
        <v>15</v>
      </c>
      <c r="Q39" s="844">
        <v>10</v>
      </c>
      <c r="R39" s="848">
        <v>245</v>
      </c>
      <c r="S39" s="849">
        <v>895</v>
      </c>
      <c r="T39" s="842" t="s">
        <v>867</v>
      </c>
      <c r="U39" s="850" t="s">
        <v>4943</v>
      </c>
      <c r="V39" s="842" t="s">
        <v>58</v>
      </c>
    </row>
    <row r="40" spans="1:22">
      <c r="A40" s="842" t="s">
        <v>4813</v>
      </c>
      <c r="B40" s="842" t="s">
        <v>476</v>
      </c>
      <c r="C40" s="843">
        <v>117</v>
      </c>
      <c r="D40" s="844">
        <v>60</v>
      </c>
      <c r="E40" s="844">
        <v>60</v>
      </c>
      <c r="F40" s="844">
        <v>100</v>
      </c>
      <c r="G40" s="844">
        <v>0</v>
      </c>
      <c r="H40" s="844">
        <v>125</v>
      </c>
      <c r="I40" s="844">
        <v>214</v>
      </c>
      <c r="J40" s="848">
        <v>676</v>
      </c>
      <c r="K40" s="843">
        <v>100</v>
      </c>
      <c r="L40" s="844">
        <v>50</v>
      </c>
      <c r="M40" s="844">
        <v>0</v>
      </c>
      <c r="N40" s="844">
        <v>20</v>
      </c>
      <c r="O40" s="844">
        <v>26</v>
      </c>
      <c r="P40" s="844">
        <v>13</v>
      </c>
      <c r="Q40" s="844">
        <v>10</v>
      </c>
      <c r="R40" s="848">
        <v>219</v>
      </c>
      <c r="S40" s="849">
        <v>895</v>
      </c>
      <c r="T40" s="842" t="s">
        <v>867</v>
      </c>
      <c r="U40" s="850" t="s">
        <v>4943</v>
      </c>
      <c r="V40" s="842" t="s">
        <v>58</v>
      </c>
    </row>
    <row r="41" spans="1:22">
      <c r="A41" s="842" t="s">
        <v>4944</v>
      </c>
      <c r="B41" s="842" t="s">
        <v>473</v>
      </c>
      <c r="C41" s="843">
        <v>123</v>
      </c>
      <c r="D41" s="844">
        <v>63</v>
      </c>
      <c r="E41" s="844">
        <v>63</v>
      </c>
      <c r="F41" s="844">
        <v>100</v>
      </c>
      <c r="G41" s="844">
        <v>0</v>
      </c>
      <c r="H41" s="844">
        <v>77</v>
      </c>
      <c r="I41" s="844">
        <v>225</v>
      </c>
      <c r="J41" s="848">
        <v>651</v>
      </c>
      <c r="K41" s="843">
        <v>90</v>
      </c>
      <c r="L41" s="844">
        <v>55</v>
      </c>
      <c r="M41" s="844">
        <v>20</v>
      </c>
      <c r="N41" s="844">
        <v>20</v>
      </c>
      <c r="O41" s="844">
        <v>29</v>
      </c>
      <c r="P41" s="844">
        <v>15</v>
      </c>
      <c r="Q41" s="844">
        <v>10</v>
      </c>
      <c r="R41" s="848">
        <v>239</v>
      </c>
      <c r="S41" s="849">
        <v>890</v>
      </c>
      <c r="T41" s="842" t="s">
        <v>867</v>
      </c>
      <c r="U41" s="850" t="s">
        <v>4945</v>
      </c>
      <c r="V41" s="842" t="s">
        <v>58</v>
      </c>
    </row>
    <row r="42" spans="1:22">
      <c r="A42" s="842" t="s">
        <v>4946</v>
      </c>
      <c r="B42" s="842" t="s">
        <v>473</v>
      </c>
      <c r="C42" s="843">
        <v>120</v>
      </c>
      <c r="D42" s="844">
        <v>63</v>
      </c>
      <c r="E42" s="844">
        <v>63</v>
      </c>
      <c r="F42" s="844">
        <v>100</v>
      </c>
      <c r="G42" s="844">
        <v>0</v>
      </c>
      <c r="H42" s="844">
        <v>69</v>
      </c>
      <c r="I42" s="844">
        <v>225</v>
      </c>
      <c r="J42" s="848">
        <v>640</v>
      </c>
      <c r="K42" s="843">
        <v>100</v>
      </c>
      <c r="L42" s="844">
        <v>55</v>
      </c>
      <c r="M42" s="844">
        <v>20</v>
      </c>
      <c r="N42" s="844">
        <v>20</v>
      </c>
      <c r="O42" s="844">
        <v>29</v>
      </c>
      <c r="P42" s="844">
        <v>15</v>
      </c>
      <c r="Q42" s="844">
        <v>10</v>
      </c>
      <c r="R42" s="848">
        <v>249</v>
      </c>
      <c r="S42" s="849">
        <v>889</v>
      </c>
      <c r="T42" s="842" t="s">
        <v>867</v>
      </c>
      <c r="U42" s="850" t="s">
        <v>4947</v>
      </c>
      <c r="V42" s="842" t="s">
        <v>58</v>
      </c>
    </row>
    <row r="43" spans="1:22">
      <c r="A43" s="842" t="s">
        <v>4948</v>
      </c>
      <c r="B43" s="842" t="s">
        <v>473</v>
      </c>
      <c r="C43" s="843">
        <v>122</v>
      </c>
      <c r="D43" s="844">
        <v>60</v>
      </c>
      <c r="E43" s="844">
        <v>60</v>
      </c>
      <c r="F43" s="844">
        <v>100</v>
      </c>
      <c r="G43" s="844">
        <v>0</v>
      </c>
      <c r="H43" s="844">
        <v>72</v>
      </c>
      <c r="I43" s="844">
        <v>225</v>
      </c>
      <c r="J43" s="848">
        <v>639</v>
      </c>
      <c r="K43" s="843">
        <v>100</v>
      </c>
      <c r="L43" s="844">
        <v>55</v>
      </c>
      <c r="M43" s="844">
        <v>20</v>
      </c>
      <c r="N43" s="844">
        <v>20</v>
      </c>
      <c r="O43" s="844">
        <v>29</v>
      </c>
      <c r="P43" s="844">
        <v>15</v>
      </c>
      <c r="Q43" s="844">
        <v>10</v>
      </c>
      <c r="R43" s="848">
        <v>249</v>
      </c>
      <c r="S43" s="849">
        <v>888</v>
      </c>
      <c r="T43" s="842" t="s">
        <v>867</v>
      </c>
      <c r="U43" s="850" t="s">
        <v>4949</v>
      </c>
      <c r="V43" s="842" t="s">
        <v>58</v>
      </c>
    </row>
    <row r="44" spans="1:22">
      <c r="A44" s="842" t="s">
        <v>4950</v>
      </c>
      <c r="B44" s="842" t="s">
        <v>486</v>
      </c>
      <c r="C44" s="843">
        <v>126</v>
      </c>
      <c r="D44" s="844">
        <v>57</v>
      </c>
      <c r="E44" s="844">
        <v>57</v>
      </c>
      <c r="F44" s="844">
        <v>100</v>
      </c>
      <c r="G44" s="844">
        <v>0</v>
      </c>
      <c r="H44" s="844">
        <v>88</v>
      </c>
      <c r="I44" s="844">
        <v>225</v>
      </c>
      <c r="J44" s="848">
        <v>653</v>
      </c>
      <c r="K44" s="843">
        <v>100</v>
      </c>
      <c r="L44" s="844">
        <v>55</v>
      </c>
      <c r="M44" s="844">
        <v>13</v>
      </c>
      <c r="N44" s="844">
        <v>20</v>
      </c>
      <c r="O44" s="844">
        <v>24</v>
      </c>
      <c r="P44" s="844">
        <v>13</v>
      </c>
      <c r="Q44" s="844">
        <v>10</v>
      </c>
      <c r="R44" s="848">
        <v>235</v>
      </c>
      <c r="S44" s="849">
        <v>888</v>
      </c>
      <c r="T44" s="842" t="s">
        <v>867</v>
      </c>
      <c r="U44" s="850" t="s">
        <v>4949</v>
      </c>
      <c r="V44" s="842" t="s">
        <v>58</v>
      </c>
    </row>
    <row r="45" spans="1:22">
      <c r="A45" s="842" t="s">
        <v>4951</v>
      </c>
      <c r="B45" s="842" t="s">
        <v>473</v>
      </c>
      <c r="C45" s="843">
        <v>114</v>
      </c>
      <c r="D45" s="844">
        <v>57</v>
      </c>
      <c r="E45" s="844">
        <v>57</v>
      </c>
      <c r="F45" s="844">
        <v>100</v>
      </c>
      <c r="G45" s="844">
        <v>0</v>
      </c>
      <c r="H45" s="844">
        <v>83</v>
      </c>
      <c r="I45" s="844">
        <v>225</v>
      </c>
      <c r="J45" s="848">
        <v>636</v>
      </c>
      <c r="K45" s="843">
        <v>100</v>
      </c>
      <c r="L45" s="844">
        <v>55</v>
      </c>
      <c r="M45" s="844">
        <v>20</v>
      </c>
      <c r="N45" s="844">
        <v>20</v>
      </c>
      <c r="O45" s="844">
        <v>29</v>
      </c>
      <c r="P45" s="844">
        <v>15</v>
      </c>
      <c r="Q45" s="844">
        <v>10</v>
      </c>
      <c r="R45" s="848">
        <v>249</v>
      </c>
      <c r="S45" s="849">
        <v>885</v>
      </c>
      <c r="T45" s="842" t="s">
        <v>867</v>
      </c>
      <c r="U45" s="850" t="s">
        <v>4952</v>
      </c>
      <c r="V45" s="842" t="s">
        <v>58</v>
      </c>
    </row>
    <row r="46" spans="1:22">
      <c r="A46" s="842" t="s">
        <v>4900</v>
      </c>
      <c r="B46" s="842" t="s">
        <v>473</v>
      </c>
      <c r="C46" s="843">
        <v>111</v>
      </c>
      <c r="D46" s="844">
        <v>57</v>
      </c>
      <c r="E46" s="844">
        <v>57</v>
      </c>
      <c r="F46" s="844">
        <v>100</v>
      </c>
      <c r="G46" s="844">
        <v>0</v>
      </c>
      <c r="H46" s="844">
        <v>125</v>
      </c>
      <c r="I46" s="844">
        <v>198</v>
      </c>
      <c r="J46" s="848">
        <v>648</v>
      </c>
      <c r="K46" s="843">
        <v>91</v>
      </c>
      <c r="L46" s="844">
        <v>55</v>
      </c>
      <c r="M46" s="844">
        <v>16</v>
      </c>
      <c r="N46" s="844">
        <v>20</v>
      </c>
      <c r="O46" s="844">
        <v>29</v>
      </c>
      <c r="P46" s="844">
        <v>15</v>
      </c>
      <c r="Q46" s="844">
        <v>10</v>
      </c>
      <c r="R46" s="848">
        <v>236</v>
      </c>
      <c r="S46" s="849">
        <v>884</v>
      </c>
      <c r="T46" s="842" t="s">
        <v>867</v>
      </c>
      <c r="U46" s="850" t="s">
        <v>4953</v>
      </c>
      <c r="V46" s="842" t="s">
        <v>58</v>
      </c>
    </row>
    <row r="47" spans="1:22">
      <c r="A47" s="842" t="s">
        <v>4954</v>
      </c>
      <c r="B47" s="842" t="s">
        <v>323</v>
      </c>
      <c r="C47" s="843">
        <v>117</v>
      </c>
      <c r="D47" s="844">
        <v>58</v>
      </c>
      <c r="E47" s="844">
        <v>58</v>
      </c>
      <c r="F47" s="844">
        <v>100</v>
      </c>
      <c r="G47" s="844">
        <v>0</v>
      </c>
      <c r="H47" s="844">
        <v>77</v>
      </c>
      <c r="I47" s="844">
        <v>225</v>
      </c>
      <c r="J47" s="848">
        <v>635</v>
      </c>
      <c r="K47" s="843">
        <v>100</v>
      </c>
      <c r="L47" s="844">
        <v>55</v>
      </c>
      <c r="M47" s="844">
        <v>20</v>
      </c>
      <c r="N47" s="844">
        <v>20</v>
      </c>
      <c r="O47" s="844">
        <v>29</v>
      </c>
      <c r="P47" s="844">
        <v>13</v>
      </c>
      <c r="Q47" s="844">
        <v>10</v>
      </c>
      <c r="R47" s="848">
        <v>247</v>
      </c>
      <c r="S47" s="849">
        <v>882</v>
      </c>
      <c r="T47" s="842" t="s">
        <v>867</v>
      </c>
      <c r="U47" s="850" t="s">
        <v>4955</v>
      </c>
      <c r="V47" s="842" t="s">
        <v>58</v>
      </c>
    </row>
    <row r="48" spans="1:22">
      <c r="A48" s="842" t="s">
        <v>700</v>
      </c>
      <c r="B48" s="842" t="s">
        <v>323</v>
      </c>
      <c r="C48" s="843">
        <v>115</v>
      </c>
      <c r="D48" s="844">
        <v>60</v>
      </c>
      <c r="E48" s="844">
        <v>60</v>
      </c>
      <c r="F48" s="844">
        <v>100</v>
      </c>
      <c r="G48" s="844">
        <v>0</v>
      </c>
      <c r="H48" s="844">
        <v>82</v>
      </c>
      <c r="I48" s="844">
        <v>225</v>
      </c>
      <c r="J48" s="848">
        <v>642</v>
      </c>
      <c r="K48" s="843">
        <v>100</v>
      </c>
      <c r="L48" s="844">
        <v>55</v>
      </c>
      <c r="M48" s="844">
        <v>13</v>
      </c>
      <c r="N48" s="844">
        <v>20</v>
      </c>
      <c r="O48" s="844">
        <v>29</v>
      </c>
      <c r="P48" s="844">
        <v>13</v>
      </c>
      <c r="Q48" s="844">
        <v>10</v>
      </c>
      <c r="R48" s="848">
        <v>240</v>
      </c>
      <c r="S48" s="849">
        <v>882</v>
      </c>
      <c r="T48" s="842" t="s">
        <v>867</v>
      </c>
      <c r="U48" s="850" t="s">
        <v>4955</v>
      </c>
      <c r="V48" s="842" t="s">
        <v>58</v>
      </c>
    </row>
    <row r="49" spans="1:22">
      <c r="A49" s="842" t="s">
        <v>4956</v>
      </c>
      <c r="B49" s="842" t="s">
        <v>779</v>
      </c>
      <c r="C49" s="843">
        <v>110</v>
      </c>
      <c r="D49" s="844">
        <v>57</v>
      </c>
      <c r="E49" s="844">
        <v>57</v>
      </c>
      <c r="F49" s="844">
        <v>100</v>
      </c>
      <c r="G49" s="844">
        <v>0</v>
      </c>
      <c r="H49" s="844">
        <v>98</v>
      </c>
      <c r="I49" s="844">
        <v>225</v>
      </c>
      <c r="J49" s="848">
        <v>647</v>
      </c>
      <c r="K49" s="843">
        <v>99</v>
      </c>
      <c r="L49" s="844">
        <v>50</v>
      </c>
      <c r="M49" s="844">
        <v>11</v>
      </c>
      <c r="N49" s="844">
        <v>20</v>
      </c>
      <c r="O49" s="844">
        <v>30</v>
      </c>
      <c r="P49" s="844">
        <v>15</v>
      </c>
      <c r="Q49" s="844">
        <v>10</v>
      </c>
      <c r="R49" s="848">
        <v>235</v>
      </c>
      <c r="S49" s="849">
        <v>882</v>
      </c>
      <c r="T49" s="842" t="s">
        <v>867</v>
      </c>
      <c r="U49" s="850" t="s">
        <v>4955</v>
      </c>
      <c r="V49" s="842" t="s">
        <v>58</v>
      </c>
    </row>
    <row r="50" spans="1:22">
      <c r="A50" s="842" t="s">
        <v>4957</v>
      </c>
      <c r="B50" s="842" t="s">
        <v>323</v>
      </c>
      <c r="C50" s="843">
        <v>116</v>
      </c>
      <c r="D50" s="844">
        <v>60</v>
      </c>
      <c r="E50" s="844">
        <v>60</v>
      </c>
      <c r="F50" s="844">
        <v>100</v>
      </c>
      <c r="G50" s="844">
        <v>0</v>
      </c>
      <c r="H50" s="844">
        <v>82</v>
      </c>
      <c r="I50" s="844">
        <v>225</v>
      </c>
      <c r="J50" s="848">
        <v>643</v>
      </c>
      <c r="K50" s="843">
        <v>97</v>
      </c>
      <c r="L50" s="844">
        <v>55</v>
      </c>
      <c r="M50" s="844">
        <v>11</v>
      </c>
      <c r="N50" s="844">
        <v>20</v>
      </c>
      <c r="O50" s="844">
        <v>29</v>
      </c>
      <c r="P50" s="844">
        <v>13</v>
      </c>
      <c r="Q50" s="844">
        <v>10</v>
      </c>
      <c r="R50" s="848">
        <v>235</v>
      </c>
      <c r="S50" s="849">
        <v>878</v>
      </c>
      <c r="T50" s="842" t="s">
        <v>867</v>
      </c>
      <c r="U50" s="850" t="s">
        <v>4958</v>
      </c>
      <c r="V50" s="842" t="s">
        <v>58</v>
      </c>
    </row>
    <row r="51" spans="1:22">
      <c r="A51" s="842" t="s">
        <v>4959</v>
      </c>
      <c r="B51" s="842" t="s">
        <v>323</v>
      </c>
      <c r="C51" s="843">
        <v>121</v>
      </c>
      <c r="D51" s="844">
        <v>57</v>
      </c>
      <c r="E51" s="844">
        <v>57</v>
      </c>
      <c r="F51" s="844">
        <v>100</v>
      </c>
      <c r="G51" s="844">
        <v>0</v>
      </c>
      <c r="H51" s="844">
        <v>74</v>
      </c>
      <c r="I51" s="844">
        <v>225</v>
      </c>
      <c r="J51" s="848">
        <v>634</v>
      </c>
      <c r="K51" s="843">
        <v>93</v>
      </c>
      <c r="L51" s="844">
        <v>55</v>
      </c>
      <c r="M51" s="844">
        <v>20</v>
      </c>
      <c r="N51" s="844">
        <v>20</v>
      </c>
      <c r="O51" s="844">
        <v>29</v>
      </c>
      <c r="P51" s="844">
        <v>15</v>
      </c>
      <c r="Q51" s="844">
        <v>10</v>
      </c>
      <c r="R51" s="848">
        <v>242</v>
      </c>
      <c r="S51" s="849">
        <v>876</v>
      </c>
      <c r="T51" s="842" t="s">
        <v>867</v>
      </c>
      <c r="U51" s="850" t="s">
        <v>4960</v>
      </c>
      <c r="V51" s="842" t="s">
        <v>58</v>
      </c>
    </row>
    <row r="52" spans="1:22">
      <c r="A52" s="842" t="s">
        <v>4961</v>
      </c>
      <c r="B52" s="842" t="s">
        <v>96</v>
      </c>
      <c r="C52" s="843">
        <v>114</v>
      </c>
      <c r="D52" s="844">
        <v>54</v>
      </c>
      <c r="E52" s="844">
        <v>54</v>
      </c>
      <c r="F52" s="844">
        <v>100</v>
      </c>
      <c r="G52" s="844">
        <v>0</v>
      </c>
      <c r="H52" s="844">
        <v>125</v>
      </c>
      <c r="I52" s="844">
        <v>198</v>
      </c>
      <c r="J52" s="848">
        <v>645</v>
      </c>
      <c r="K52" s="843">
        <v>99</v>
      </c>
      <c r="L52" s="844">
        <v>55</v>
      </c>
      <c r="M52" s="844">
        <v>2</v>
      </c>
      <c r="N52" s="844">
        <v>20</v>
      </c>
      <c r="O52" s="844">
        <v>30</v>
      </c>
      <c r="P52" s="844">
        <v>15</v>
      </c>
      <c r="Q52" s="844">
        <v>10</v>
      </c>
      <c r="R52" s="848">
        <v>231</v>
      </c>
      <c r="S52" s="849">
        <v>876</v>
      </c>
      <c r="T52" s="842" t="s">
        <v>867</v>
      </c>
      <c r="U52" s="850" t="s">
        <v>4960</v>
      </c>
      <c r="V52" s="842" t="s">
        <v>58</v>
      </c>
    </row>
    <row r="53" spans="1:22">
      <c r="A53" s="842" t="s">
        <v>4962</v>
      </c>
      <c r="B53" s="842" t="s">
        <v>473</v>
      </c>
      <c r="C53" s="843">
        <v>112</v>
      </c>
      <c r="D53" s="844">
        <v>60</v>
      </c>
      <c r="E53" s="844">
        <v>60</v>
      </c>
      <c r="F53" s="844">
        <v>100</v>
      </c>
      <c r="G53" s="844">
        <v>0</v>
      </c>
      <c r="H53" s="844">
        <v>72</v>
      </c>
      <c r="I53" s="844">
        <v>225</v>
      </c>
      <c r="J53" s="848">
        <v>629</v>
      </c>
      <c r="K53" s="843">
        <v>97</v>
      </c>
      <c r="L53" s="844">
        <v>55</v>
      </c>
      <c r="M53" s="844">
        <v>20</v>
      </c>
      <c r="N53" s="844">
        <v>20</v>
      </c>
      <c r="O53" s="844">
        <v>29</v>
      </c>
      <c r="P53" s="844">
        <v>15</v>
      </c>
      <c r="Q53" s="844">
        <v>10</v>
      </c>
      <c r="R53" s="848">
        <v>246</v>
      </c>
      <c r="S53" s="849">
        <v>875</v>
      </c>
      <c r="T53" s="842" t="s">
        <v>867</v>
      </c>
      <c r="U53" s="850" t="s">
        <v>4963</v>
      </c>
      <c r="V53" s="842" t="s">
        <v>58</v>
      </c>
    </row>
    <row r="54" spans="1:22">
      <c r="A54" s="842" t="s">
        <v>4964</v>
      </c>
      <c r="B54" s="842" t="s">
        <v>473</v>
      </c>
      <c r="C54" s="843">
        <v>124</v>
      </c>
      <c r="D54" s="844">
        <v>57</v>
      </c>
      <c r="E54" s="844">
        <v>57</v>
      </c>
      <c r="F54" s="844">
        <v>100</v>
      </c>
      <c r="G54" s="844">
        <v>0</v>
      </c>
      <c r="H54" s="844">
        <v>85</v>
      </c>
      <c r="I54" s="844">
        <v>225</v>
      </c>
      <c r="J54" s="848">
        <v>648</v>
      </c>
      <c r="K54" s="843">
        <v>97</v>
      </c>
      <c r="L54" s="844">
        <v>55</v>
      </c>
      <c r="M54" s="844">
        <v>0</v>
      </c>
      <c r="N54" s="844">
        <v>20</v>
      </c>
      <c r="O54" s="844">
        <v>29</v>
      </c>
      <c r="P54" s="844">
        <v>15</v>
      </c>
      <c r="Q54" s="844">
        <v>10</v>
      </c>
      <c r="R54" s="848">
        <v>226</v>
      </c>
      <c r="S54" s="849">
        <v>874</v>
      </c>
      <c r="T54" s="842" t="s">
        <v>867</v>
      </c>
      <c r="U54" s="850" t="s">
        <v>4965</v>
      </c>
      <c r="V54" s="842" t="s">
        <v>58</v>
      </c>
    </row>
    <row r="55" spans="1:22">
      <c r="A55" s="842" t="s">
        <v>3673</v>
      </c>
      <c r="B55" s="842" t="s">
        <v>3373</v>
      </c>
      <c r="C55" s="843">
        <v>123</v>
      </c>
      <c r="D55" s="844">
        <v>60</v>
      </c>
      <c r="E55" s="844">
        <v>60</v>
      </c>
      <c r="F55" s="844">
        <v>100</v>
      </c>
      <c r="G55" s="844">
        <v>0</v>
      </c>
      <c r="H55" s="844">
        <v>77</v>
      </c>
      <c r="I55" s="844">
        <v>225</v>
      </c>
      <c r="J55" s="848">
        <v>645</v>
      </c>
      <c r="K55" s="843">
        <v>100</v>
      </c>
      <c r="L55" s="844">
        <v>55</v>
      </c>
      <c r="M55" s="844">
        <v>0</v>
      </c>
      <c r="N55" s="844">
        <v>20</v>
      </c>
      <c r="O55" s="844">
        <v>28</v>
      </c>
      <c r="P55" s="844">
        <v>15</v>
      </c>
      <c r="Q55" s="844">
        <v>10</v>
      </c>
      <c r="R55" s="848">
        <v>228</v>
      </c>
      <c r="S55" s="849">
        <v>873</v>
      </c>
      <c r="T55" s="842" t="s">
        <v>867</v>
      </c>
      <c r="U55" s="850" t="s">
        <v>4966</v>
      </c>
      <c r="V55" s="842" t="s">
        <v>58</v>
      </c>
    </row>
    <row r="56" spans="1:22">
      <c r="A56" s="842" t="s">
        <v>4967</v>
      </c>
      <c r="B56" s="842" t="s">
        <v>476</v>
      </c>
      <c r="C56" s="843">
        <v>117</v>
      </c>
      <c r="D56" s="844">
        <v>57</v>
      </c>
      <c r="E56" s="844">
        <v>57</v>
      </c>
      <c r="F56" s="844">
        <v>100</v>
      </c>
      <c r="G56" s="844">
        <v>0</v>
      </c>
      <c r="H56" s="844">
        <v>69</v>
      </c>
      <c r="I56" s="844">
        <v>225</v>
      </c>
      <c r="J56" s="848">
        <v>625</v>
      </c>
      <c r="K56" s="843">
        <v>100</v>
      </c>
      <c r="L56" s="844">
        <v>55</v>
      </c>
      <c r="M56" s="844">
        <v>20</v>
      </c>
      <c r="N56" s="844">
        <v>20</v>
      </c>
      <c r="O56" s="844">
        <v>28</v>
      </c>
      <c r="P56" s="844">
        <v>15</v>
      </c>
      <c r="Q56" s="844">
        <v>10</v>
      </c>
      <c r="R56" s="848">
        <v>248</v>
      </c>
      <c r="S56" s="849">
        <v>873</v>
      </c>
      <c r="T56" s="842" t="s">
        <v>867</v>
      </c>
      <c r="U56" s="850" t="s">
        <v>4966</v>
      </c>
      <c r="V56" s="842" t="s">
        <v>58</v>
      </c>
    </row>
    <row r="57" spans="1:22">
      <c r="A57" s="842" t="s">
        <v>4829</v>
      </c>
      <c r="B57" s="842" t="s">
        <v>476</v>
      </c>
      <c r="C57" s="843">
        <v>126</v>
      </c>
      <c r="D57" s="844">
        <v>60</v>
      </c>
      <c r="E57" s="844">
        <v>60</v>
      </c>
      <c r="F57" s="844">
        <v>100</v>
      </c>
      <c r="G57" s="844">
        <v>0</v>
      </c>
      <c r="H57" s="844">
        <v>72</v>
      </c>
      <c r="I57" s="844">
        <v>225</v>
      </c>
      <c r="J57" s="848">
        <v>643</v>
      </c>
      <c r="K57" s="843">
        <v>92</v>
      </c>
      <c r="L57" s="844">
        <v>55</v>
      </c>
      <c r="M57" s="844">
        <v>12</v>
      </c>
      <c r="N57" s="844">
        <v>20</v>
      </c>
      <c r="O57" s="844">
        <v>26</v>
      </c>
      <c r="P57" s="844">
        <v>15</v>
      </c>
      <c r="Q57" s="844">
        <v>10</v>
      </c>
      <c r="R57" s="848">
        <v>230</v>
      </c>
      <c r="S57" s="849">
        <v>873</v>
      </c>
      <c r="T57" s="842" t="s">
        <v>867</v>
      </c>
      <c r="U57" s="850" t="s">
        <v>4966</v>
      </c>
      <c r="V57" s="842" t="s">
        <v>58</v>
      </c>
    </row>
    <row r="58" spans="1:22">
      <c r="A58" s="842" t="s">
        <v>4968</v>
      </c>
      <c r="B58" s="842" t="s">
        <v>202</v>
      </c>
      <c r="C58" s="843">
        <v>117</v>
      </c>
      <c r="D58" s="844">
        <v>59</v>
      </c>
      <c r="E58" s="844">
        <v>59</v>
      </c>
      <c r="F58" s="844">
        <v>100</v>
      </c>
      <c r="G58" s="844">
        <v>0</v>
      </c>
      <c r="H58" s="844">
        <v>68</v>
      </c>
      <c r="I58" s="844">
        <v>225</v>
      </c>
      <c r="J58" s="848">
        <v>628</v>
      </c>
      <c r="K58" s="843">
        <v>100</v>
      </c>
      <c r="L58" s="844">
        <v>55</v>
      </c>
      <c r="M58" s="844">
        <v>14</v>
      </c>
      <c r="N58" s="844">
        <v>20</v>
      </c>
      <c r="O58" s="844">
        <v>30</v>
      </c>
      <c r="P58" s="844">
        <v>15</v>
      </c>
      <c r="Q58" s="844">
        <v>10</v>
      </c>
      <c r="R58" s="848">
        <v>244</v>
      </c>
      <c r="S58" s="849">
        <v>872</v>
      </c>
      <c r="T58" s="842" t="s">
        <v>867</v>
      </c>
      <c r="U58" s="850" t="s">
        <v>4969</v>
      </c>
      <c r="V58" s="842" t="s">
        <v>58</v>
      </c>
    </row>
    <row r="59" spans="1:22">
      <c r="A59" s="842" t="s">
        <v>4970</v>
      </c>
      <c r="B59" s="842" t="s">
        <v>476</v>
      </c>
      <c r="C59" s="843">
        <v>123</v>
      </c>
      <c r="D59" s="844">
        <v>60</v>
      </c>
      <c r="E59" s="844">
        <v>60</v>
      </c>
      <c r="F59" s="844">
        <v>100</v>
      </c>
      <c r="G59" s="844">
        <v>0</v>
      </c>
      <c r="H59" s="844">
        <v>88</v>
      </c>
      <c r="I59" s="844">
        <v>214</v>
      </c>
      <c r="J59" s="848">
        <v>645</v>
      </c>
      <c r="K59" s="843">
        <v>100</v>
      </c>
      <c r="L59" s="844">
        <v>55</v>
      </c>
      <c r="M59" s="844">
        <v>0</v>
      </c>
      <c r="N59" s="844">
        <v>20</v>
      </c>
      <c r="O59" s="844">
        <v>26</v>
      </c>
      <c r="P59" s="844">
        <v>13</v>
      </c>
      <c r="Q59" s="844">
        <v>10</v>
      </c>
      <c r="R59" s="848">
        <v>224</v>
      </c>
      <c r="S59" s="849">
        <v>869</v>
      </c>
      <c r="T59" s="842" t="s">
        <v>867</v>
      </c>
      <c r="U59" s="850" t="s">
        <v>4971</v>
      </c>
      <c r="V59" s="842" t="s">
        <v>74</v>
      </c>
    </row>
    <row r="60" spans="1:22">
      <c r="A60" s="842" t="s">
        <v>1419</v>
      </c>
      <c r="B60" s="842" t="s">
        <v>471</v>
      </c>
      <c r="C60" s="843">
        <v>123</v>
      </c>
      <c r="D60" s="844">
        <v>60</v>
      </c>
      <c r="E60" s="844">
        <v>60</v>
      </c>
      <c r="F60" s="844">
        <v>100</v>
      </c>
      <c r="G60" s="844">
        <v>0</v>
      </c>
      <c r="H60" s="844">
        <v>88</v>
      </c>
      <c r="I60" s="844">
        <v>206</v>
      </c>
      <c r="J60" s="848">
        <v>637</v>
      </c>
      <c r="K60" s="843">
        <v>100</v>
      </c>
      <c r="L60" s="844">
        <v>55</v>
      </c>
      <c r="M60" s="844">
        <v>0</v>
      </c>
      <c r="N60" s="844">
        <v>20</v>
      </c>
      <c r="O60" s="844">
        <v>28</v>
      </c>
      <c r="P60" s="844">
        <v>15</v>
      </c>
      <c r="Q60" s="844">
        <v>10</v>
      </c>
      <c r="R60" s="848">
        <v>228</v>
      </c>
      <c r="S60" s="849">
        <v>865</v>
      </c>
      <c r="T60" s="842" t="s">
        <v>867</v>
      </c>
      <c r="U60" s="850" t="s">
        <v>4972</v>
      </c>
      <c r="V60" s="842" t="s">
        <v>74</v>
      </c>
    </row>
    <row r="61" spans="1:22">
      <c r="A61" s="842" t="s">
        <v>4973</v>
      </c>
      <c r="B61" s="842" t="s">
        <v>473</v>
      </c>
      <c r="C61" s="843">
        <v>120</v>
      </c>
      <c r="D61" s="844">
        <v>57</v>
      </c>
      <c r="E61" s="844">
        <v>57</v>
      </c>
      <c r="F61" s="844">
        <v>100</v>
      </c>
      <c r="G61" s="844">
        <v>0</v>
      </c>
      <c r="H61" s="844">
        <v>78</v>
      </c>
      <c r="I61" s="844">
        <v>225</v>
      </c>
      <c r="J61" s="848">
        <v>637</v>
      </c>
      <c r="K61" s="843">
        <v>78</v>
      </c>
      <c r="L61" s="844">
        <v>55</v>
      </c>
      <c r="M61" s="844">
        <v>19</v>
      </c>
      <c r="N61" s="844">
        <v>20</v>
      </c>
      <c r="O61" s="844">
        <v>29</v>
      </c>
      <c r="P61" s="844">
        <v>15</v>
      </c>
      <c r="Q61" s="844">
        <v>10</v>
      </c>
      <c r="R61" s="848">
        <v>226</v>
      </c>
      <c r="S61" s="849">
        <v>863</v>
      </c>
      <c r="T61" s="842" t="s">
        <v>867</v>
      </c>
      <c r="U61" s="850" t="s">
        <v>4974</v>
      </c>
      <c r="V61" s="842" t="s">
        <v>74</v>
      </c>
    </row>
    <row r="62" spans="1:22">
      <c r="A62" s="842" t="s">
        <v>4975</v>
      </c>
      <c r="B62" s="842" t="s">
        <v>323</v>
      </c>
      <c r="C62" s="843">
        <v>117</v>
      </c>
      <c r="D62" s="844">
        <v>57</v>
      </c>
      <c r="E62" s="844">
        <v>57</v>
      </c>
      <c r="F62" s="844">
        <v>100</v>
      </c>
      <c r="G62" s="844">
        <v>0</v>
      </c>
      <c r="H62" s="844">
        <v>75</v>
      </c>
      <c r="I62" s="844">
        <v>225</v>
      </c>
      <c r="J62" s="848">
        <v>631</v>
      </c>
      <c r="K62" s="843">
        <v>91</v>
      </c>
      <c r="L62" s="844">
        <v>55</v>
      </c>
      <c r="M62" s="844">
        <v>13</v>
      </c>
      <c r="N62" s="844">
        <v>20</v>
      </c>
      <c r="O62" s="844">
        <v>29</v>
      </c>
      <c r="P62" s="844">
        <v>13</v>
      </c>
      <c r="Q62" s="844">
        <v>10</v>
      </c>
      <c r="R62" s="848">
        <v>231</v>
      </c>
      <c r="S62" s="849">
        <v>862</v>
      </c>
      <c r="T62" s="842" t="s">
        <v>867</v>
      </c>
      <c r="U62" s="850" t="s">
        <v>4976</v>
      </c>
      <c r="V62" s="842" t="s">
        <v>74</v>
      </c>
    </row>
    <row r="63" spans="1:22">
      <c r="A63" s="842" t="s">
        <v>4977</v>
      </c>
      <c r="B63" s="842" t="s">
        <v>323</v>
      </c>
      <c r="C63" s="843">
        <v>112</v>
      </c>
      <c r="D63" s="844">
        <v>58</v>
      </c>
      <c r="E63" s="844">
        <v>58</v>
      </c>
      <c r="F63" s="844">
        <v>100</v>
      </c>
      <c r="G63" s="844">
        <v>0</v>
      </c>
      <c r="H63" s="844">
        <v>68</v>
      </c>
      <c r="I63" s="844">
        <v>225</v>
      </c>
      <c r="J63" s="848">
        <v>621</v>
      </c>
      <c r="K63" s="843">
        <v>98</v>
      </c>
      <c r="L63" s="844">
        <v>55</v>
      </c>
      <c r="M63" s="844">
        <v>13</v>
      </c>
      <c r="N63" s="844">
        <v>20</v>
      </c>
      <c r="O63" s="844">
        <v>29</v>
      </c>
      <c r="P63" s="844">
        <v>15</v>
      </c>
      <c r="Q63" s="844">
        <v>10</v>
      </c>
      <c r="R63" s="848">
        <v>240</v>
      </c>
      <c r="S63" s="849">
        <v>861</v>
      </c>
      <c r="T63" s="842" t="s">
        <v>867</v>
      </c>
      <c r="U63" s="850" t="s">
        <v>4978</v>
      </c>
      <c r="V63" s="842" t="s">
        <v>74</v>
      </c>
    </row>
    <row r="64" spans="1:22">
      <c r="A64" s="842" t="s">
        <v>4566</v>
      </c>
      <c r="B64" s="842" t="s">
        <v>473</v>
      </c>
      <c r="C64" s="843">
        <v>113</v>
      </c>
      <c r="D64" s="844">
        <v>57</v>
      </c>
      <c r="E64" s="844">
        <v>57</v>
      </c>
      <c r="F64" s="844">
        <v>100</v>
      </c>
      <c r="G64" s="844">
        <v>0</v>
      </c>
      <c r="H64" s="844">
        <v>71</v>
      </c>
      <c r="I64" s="844">
        <v>225</v>
      </c>
      <c r="J64" s="848">
        <v>623</v>
      </c>
      <c r="K64" s="843">
        <v>96</v>
      </c>
      <c r="L64" s="844">
        <v>55</v>
      </c>
      <c r="M64" s="844">
        <v>13</v>
      </c>
      <c r="N64" s="844">
        <v>20</v>
      </c>
      <c r="O64" s="844">
        <v>29</v>
      </c>
      <c r="P64" s="844">
        <v>15</v>
      </c>
      <c r="Q64" s="844">
        <v>10</v>
      </c>
      <c r="R64" s="848">
        <v>238</v>
      </c>
      <c r="S64" s="849">
        <v>861</v>
      </c>
      <c r="T64" s="842" t="s">
        <v>867</v>
      </c>
      <c r="U64" s="850" t="s">
        <v>4978</v>
      </c>
      <c r="V64" s="842" t="s">
        <v>74</v>
      </c>
    </row>
    <row r="65" spans="1:22">
      <c r="A65" s="842" t="s">
        <v>1066</v>
      </c>
      <c r="B65" s="842" t="s">
        <v>448</v>
      </c>
      <c r="C65" s="843">
        <v>118</v>
      </c>
      <c r="D65" s="844">
        <v>54</v>
      </c>
      <c r="E65" s="844">
        <v>54</v>
      </c>
      <c r="F65" s="844">
        <v>100</v>
      </c>
      <c r="G65" s="844">
        <v>0</v>
      </c>
      <c r="H65" s="844">
        <v>91</v>
      </c>
      <c r="I65" s="844">
        <v>198</v>
      </c>
      <c r="J65" s="848">
        <v>615</v>
      </c>
      <c r="K65" s="843">
        <v>98</v>
      </c>
      <c r="L65" s="844">
        <v>55</v>
      </c>
      <c r="M65" s="844">
        <v>20</v>
      </c>
      <c r="N65" s="844">
        <v>20</v>
      </c>
      <c r="O65" s="844">
        <v>30</v>
      </c>
      <c r="P65" s="844">
        <v>13</v>
      </c>
      <c r="Q65" s="844">
        <v>10</v>
      </c>
      <c r="R65" s="848">
        <v>246</v>
      </c>
      <c r="S65" s="849">
        <v>861</v>
      </c>
      <c r="T65" s="842" t="s">
        <v>867</v>
      </c>
      <c r="U65" s="850" t="s">
        <v>4978</v>
      </c>
      <c r="V65" s="842" t="s">
        <v>74</v>
      </c>
    </row>
    <row r="66" spans="1:22">
      <c r="A66" s="842" t="s">
        <v>4979</v>
      </c>
      <c r="B66" s="842" t="s">
        <v>473</v>
      </c>
      <c r="C66" s="843">
        <v>116</v>
      </c>
      <c r="D66" s="844">
        <v>57</v>
      </c>
      <c r="E66" s="844">
        <v>57</v>
      </c>
      <c r="F66" s="844">
        <v>100</v>
      </c>
      <c r="G66" s="844">
        <v>0</v>
      </c>
      <c r="H66" s="844">
        <v>74</v>
      </c>
      <c r="I66" s="844">
        <v>225</v>
      </c>
      <c r="J66" s="848">
        <v>629</v>
      </c>
      <c r="K66" s="843">
        <v>87</v>
      </c>
      <c r="L66" s="844">
        <v>55</v>
      </c>
      <c r="M66" s="844">
        <v>15</v>
      </c>
      <c r="N66" s="844">
        <v>20</v>
      </c>
      <c r="O66" s="844">
        <v>29</v>
      </c>
      <c r="P66" s="844">
        <v>15</v>
      </c>
      <c r="Q66" s="844">
        <v>10</v>
      </c>
      <c r="R66" s="848">
        <v>231</v>
      </c>
      <c r="S66" s="849">
        <v>860</v>
      </c>
      <c r="T66" s="842" t="s">
        <v>867</v>
      </c>
      <c r="U66" s="850" t="s">
        <v>4980</v>
      </c>
      <c r="V66" s="842" t="s">
        <v>74</v>
      </c>
    </row>
    <row r="67" spans="1:22">
      <c r="A67" s="842" t="s">
        <v>4981</v>
      </c>
      <c r="B67" s="842" t="s">
        <v>473</v>
      </c>
      <c r="C67" s="843">
        <v>107</v>
      </c>
      <c r="D67" s="844">
        <v>54</v>
      </c>
      <c r="E67" s="844">
        <v>54</v>
      </c>
      <c r="F67" s="844">
        <v>100</v>
      </c>
      <c r="G67" s="844">
        <v>0</v>
      </c>
      <c r="H67" s="844">
        <v>72</v>
      </c>
      <c r="I67" s="844">
        <v>225</v>
      </c>
      <c r="J67" s="848">
        <v>612</v>
      </c>
      <c r="K67" s="843">
        <v>100</v>
      </c>
      <c r="L67" s="844">
        <v>55</v>
      </c>
      <c r="M67" s="844">
        <v>19</v>
      </c>
      <c r="N67" s="844">
        <v>20</v>
      </c>
      <c r="O67" s="844">
        <v>30</v>
      </c>
      <c r="P67" s="844">
        <v>13</v>
      </c>
      <c r="Q67" s="844">
        <v>10</v>
      </c>
      <c r="R67" s="848">
        <v>247</v>
      </c>
      <c r="S67" s="849">
        <v>859</v>
      </c>
      <c r="T67" s="842" t="s">
        <v>867</v>
      </c>
      <c r="U67" s="850" t="s">
        <v>4982</v>
      </c>
      <c r="V67" s="842" t="s">
        <v>74</v>
      </c>
    </row>
    <row r="68" spans="1:22">
      <c r="A68" s="842" t="s">
        <v>4983</v>
      </c>
      <c r="B68" s="842" t="s">
        <v>473</v>
      </c>
      <c r="C68" s="843">
        <v>114</v>
      </c>
      <c r="D68" s="844">
        <v>58</v>
      </c>
      <c r="E68" s="844">
        <v>58</v>
      </c>
      <c r="F68" s="844">
        <v>100</v>
      </c>
      <c r="G68" s="844">
        <v>0</v>
      </c>
      <c r="H68" s="844">
        <v>61</v>
      </c>
      <c r="I68" s="844">
        <v>225</v>
      </c>
      <c r="J68" s="848">
        <v>616</v>
      </c>
      <c r="K68" s="843">
        <v>96</v>
      </c>
      <c r="L68" s="844">
        <v>55</v>
      </c>
      <c r="M68" s="844">
        <v>20</v>
      </c>
      <c r="N68" s="844">
        <v>20</v>
      </c>
      <c r="O68" s="844">
        <v>29</v>
      </c>
      <c r="P68" s="844">
        <v>13</v>
      </c>
      <c r="Q68" s="844">
        <v>10</v>
      </c>
      <c r="R68" s="848">
        <v>243</v>
      </c>
      <c r="S68" s="849">
        <v>859</v>
      </c>
      <c r="T68" s="842" t="s">
        <v>867</v>
      </c>
      <c r="U68" s="850" t="s">
        <v>4982</v>
      </c>
      <c r="V68" s="842" t="s">
        <v>74</v>
      </c>
    </row>
    <row r="69" spans="1:22">
      <c r="A69" s="842" t="s">
        <v>4984</v>
      </c>
      <c r="B69" s="842" t="s">
        <v>779</v>
      </c>
      <c r="C69" s="843">
        <v>119</v>
      </c>
      <c r="D69" s="844">
        <v>57</v>
      </c>
      <c r="E69" s="844">
        <v>57</v>
      </c>
      <c r="F69" s="844">
        <v>100</v>
      </c>
      <c r="G69" s="844">
        <v>0</v>
      </c>
      <c r="H69" s="844">
        <v>71</v>
      </c>
      <c r="I69" s="844">
        <v>225</v>
      </c>
      <c r="J69" s="848">
        <v>629</v>
      </c>
      <c r="K69" s="843">
        <v>100</v>
      </c>
      <c r="L69" s="844">
        <v>55</v>
      </c>
      <c r="M69" s="844">
        <v>0</v>
      </c>
      <c r="N69" s="844">
        <v>20</v>
      </c>
      <c r="O69" s="844">
        <v>30</v>
      </c>
      <c r="P69" s="844">
        <v>15</v>
      </c>
      <c r="Q69" s="844">
        <v>10</v>
      </c>
      <c r="R69" s="848">
        <v>230</v>
      </c>
      <c r="S69" s="849">
        <v>859</v>
      </c>
      <c r="T69" s="842" t="s">
        <v>867</v>
      </c>
      <c r="U69" s="850" t="s">
        <v>4982</v>
      </c>
      <c r="V69" s="842" t="s">
        <v>74</v>
      </c>
    </row>
    <row r="70" spans="1:22">
      <c r="A70" s="842" t="s">
        <v>1142</v>
      </c>
      <c r="B70" s="842" t="s">
        <v>779</v>
      </c>
      <c r="C70" s="843">
        <v>120</v>
      </c>
      <c r="D70" s="844">
        <v>57</v>
      </c>
      <c r="E70" s="844">
        <v>57</v>
      </c>
      <c r="F70" s="844">
        <v>100</v>
      </c>
      <c r="G70" s="844">
        <v>0</v>
      </c>
      <c r="H70" s="844">
        <v>86</v>
      </c>
      <c r="I70" s="844">
        <v>214</v>
      </c>
      <c r="J70" s="848">
        <v>634</v>
      </c>
      <c r="K70" s="843">
        <v>94</v>
      </c>
      <c r="L70" s="844">
        <v>55</v>
      </c>
      <c r="M70" s="844">
        <v>0</v>
      </c>
      <c r="N70" s="844">
        <v>20</v>
      </c>
      <c r="O70" s="844">
        <v>30</v>
      </c>
      <c r="P70" s="844">
        <v>15</v>
      </c>
      <c r="Q70" s="844">
        <v>10</v>
      </c>
      <c r="R70" s="848">
        <v>224</v>
      </c>
      <c r="S70" s="849">
        <v>858</v>
      </c>
      <c r="T70" s="842" t="s">
        <v>867</v>
      </c>
      <c r="U70" s="850" t="s">
        <v>4985</v>
      </c>
      <c r="V70" s="842" t="s">
        <v>74</v>
      </c>
    </row>
    <row r="71" spans="1:22">
      <c r="A71" s="842" t="s">
        <v>3656</v>
      </c>
      <c r="B71" s="842" t="s">
        <v>3373</v>
      </c>
      <c r="C71" s="843">
        <v>123</v>
      </c>
      <c r="D71" s="844">
        <v>58</v>
      </c>
      <c r="E71" s="844">
        <v>58</v>
      </c>
      <c r="F71" s="844">
        <v>100</v>
      </c>
      <c r="G71" s="844">
        <v>0</v>
      </c>
      <c r="H71" s="844">
        <v>75</v>
      </c>
      <c r="I71" s="844">
        <v>225</v>
      </c>
      <c r="J71" s="848">
        <v>639</v>
      </c>
      <c r="K71" s="843">
        <v>100</v>
      </c>
      <c r="L71" s="844">
        <v>55</v>
      </c>
      <c r="M71" s="844">
        <v>0</v>
      </c>
      <c r="N71" s="844">
        <v>20</v>
      </c>
      <c r="O71" s="844">
        <v>18</v>
      </c>
      <c r="P71" s="844">
        <v>15</v>
      </c>
      <c r="Q71" s="844">
        <v>10</v>
      </c>
      <c r="R71" s="848">
        <v>218</v>
      </c>
      <c r="S71" s="849">
        <v>857</v>
      </c>
      <c r="T71" s="842" t="s">
        <v>867</v>
      </c>
      <c r="U71" s="850" t="s">
        <v>4986</v>
      </c>
      <c r="V71" s="842" t="s">
        <v>74</v>
      </c>
    </row>
    <row r="72" spans="1:22">
      <c r="A72" s="842" t="s">
        <v>4565</v>
      </c>
      <c r="B72" s="842" t="s">
        <v>473</v>
      </c>
      <c r="C72" s="843">
        <v>119</v>
      </c>
      <c r="D72" s="844">
        <v>54</v>
      </c>
      <c r="E72" s="844">
        <v>54</v>
      </c>
      <c r="F72" s="844">
        <v>100</v>
      </c>
      <c r="G72" s="844">
        <v>0</v>
      </c>
      <c r="H72" s="844">
        <v>73</v>
      </c>
      <c r="I72" s="844">
        <v>225</v>
      </c>
      <c r="J72" s="848">
        <v>625</v>
      </c>
      <c r="K72" s="843">
        <v>99</v>
      </c>
      <c r="L72" s="844">
        <v>55</v>
      </c>
      <c r="M72" s="844">
        <v>12</v>
      </c>
      <c r="N72" s="844">
        <v>20</v>
      </c>
      <c r="O72" s="844">
        <v>20</v>
      </c>
      <c r="P72" s="844">
        <v>15</v>
      </c>
      <c r="Q72" s="844">
        <v>10</v>
      </c>
      <c r="R72" s="848">
        <v>231</v>
      </c>
      <c r="S72" s="849">
        <v>856</v>
      </c>
      <c r="T72" s="842" t="s">
        <v>867</v>
      </c>
      <c r="U72" s="850" t="s">
        <v>4987</v>
      </c>
      <c r="V72" s="842" t="s">
        <v>74</v>
      </c>
    </row>
    <row r="73" spans="1:22">
      <c r="A73" s="842" t="s">
        <v>1140</v>
      </c>
      <c r="B73" s="842" t="s">
        <v>779</v>
      </c>
      <c r="C73" s="843">
        <v>112</v>
      </c>
      <c r="D73" s="844">
        <v>57</v>
      </c>
      <c r="E73" s="844">
        <v>57</v>
      </c>
      <c r="F73" s="844">
        <v>100</v>
      </c>
      <c r="G73" s="844">
        <v>0</v>
      </c>
      <c r="H73" s="844">
        <v>85</v>
      </c>
      <c r="I73" s="844">
        <v>214</v>
      </c>
      <c r="J73" s="848">
        <v>625</v>
      </c>
      <c r="K73" s="843">
        <v>100</v>
      </c>
      <c r="L73" s="844">
        <v>55</v>
      </c>
      <c r="M73" s="844">
        <v>0</v>
      </c>
      <c r="N73" s="844">
        <v>20</v>
      </c>
      <c r="O73" s="844">
        <v>30</v>
      </c>
      <c r="P73" s="844">
        <v>15</v>
      </c>
      <c r="Q73" s="844">
        <v>10</v>
      </c>
      <c r="R73" s="848">
        <v>230</v>
      </c>
      <c r="S73" s="849">
        <v>855</v>
      </c>
      <c r="T73" s="842" t="s">
        <v>867</v>
      </c>
      <c r="U73" s="850" t="s">
        <v>4988</v>
      </c>
      <c r="V73" s="842" t="s">
        <v>74</v>
      </c>
    </row>
    <row r="74" spans="1:22">
      <c r="A74" s="842" t="s">
        <v>4989</v>
      </c>
      <c r="B74" s="842" t="s">
        <v>173</v>
      </c>
      <c r="C74" s="843">
        <v>119</v>
      </c>
      <c r="D74" s="844">
        <v>57</v>
      </c>
      <c r="E74" s="844">
        <v>57</v>
      </c>
      <c r="F74" s="844">
        <v>100</v>
      </c>
      <c r="G74" s="844">
        <v>0</v>
      </c>
      <c r="H74" s="844">
        <v>65</v>
      </c>
      <c r="I74" s="844">
        <v>225</v>
      </c>
      <c r="J74" s="848">
        <v>623</v>
      </c>
      <c r="K74" s="843">
        <v>93</v>
      </c>
      <c r="L74" s="844">
        <v>55</v>
      </c>
      <c r="M74" s="844">
        <v>5</v>
      </c>
      <c r="N74" s="844">
        <v>20</v>
      </c>
      <c r="O74" s="844">
        <v>29</v>
      </c>
      <c r="P74" s="844">
        <v>15</v>
      </c>
      <c r="Q74" s="844">
        <v>10</v>
      </c>
      <c r="R74" s="848">
        <v>227</v>
      </c>
      <c r="S74" s="849">
        <v>850</v>
      </c>
      <c r="T74" s="842" t="s">
        <v>867</v>
      </c>
      <c r="U74" s="850" t="s">
        <v>4990</v>
      </c>
      <c r="V74" s="842" t="s">
        <v>74</v>
      </c>
    </row>
    <row r="75" spans="1:22">
      <c r="A75" s="842" t="s">
        <v>4991</v>
      </c>
      <c r="B75" s="842" t="s">
        <v>202</v>
      </c>
      <c r="C75" s="843">
        <v>110</v>
      </c>
      <c r="D75" s="844">
        <v>60</v>
      </c>
      <c r="E75" s="844">
        <v>60</v>
      </c>
      <c r="F75" s="844">
        <v>100</v>
      </c>
      <c r="G75" s="844">
        <v>0</v>
      </c>
      <c r="H75" s="844">
        <v>57</v>
      </c>
      <c r="I75" s="844">
        <v>225</v>
      </c>
      <c r="J75" s="848">
        <v>612</v>
      </c>
      <c r="K75" s="843">
        <v>91</v>
      </c>
      <c r="L75" s="844">
        <v>55</v>
      </c>
      <c r="M75" s="844">
        <v>16</v>
      </c>
      <c r="N75" s="844">
        <v>20</v>
      </c>
      <c r="O75" s="844">
        <v>30</v>
      </c>
      <c r="P75" s="844">
        <v>15</v>
      </c>
      <c r="Q75" s="844">
        <v>10</v>
      </c>
      <c r="R75" s="848">
        <v>237</v>
      </c>
      <c r="S75" s="849">
        <v>849</v>
      </c>
      <c r="T75" s="842" t="s">
        <v>867</v>
      </c>
      <c r="U75" s="850" t="s">
        <v>4992</v>
      </c>
      <c r="V75" s="842" t="s">
        <v>74</v>
      </c>
    </row>
    <row r="76" spans="1:22">
      <c r="A76" s="842" t="s">
        <v>563</v>
      </c>
      <c r="B76" s="842" t="s">
        <v>471</v>
      </c>
      <c r="C76" s="843">
        <v>118</v>
      </c>
      <c r="D76" s="844">
        <v>57</v>
      </c>
      <c r="E76" s="844">
        <v>57</v>
      </c>
      <c r="F76" s="844">
        <v>100</v>
      </c>
      <c r="G76" s="844">
        <v>0</v>
      </c>
      <c r="H76" s="844">
        <v>77</v>
      </c>
      <c r="I76" s="844">
        <v>206</v>
      </c>
      <c r="J76" s="848">
        <v>615</v>
      </c>
      <c r="K76" s="843">
        <v>99</v>
      </c>
      <c r="L76" s="844">
        <v>55</v>
      </c>
      <c r="M76" s="844">
        <v>0</v>
      </c>
      <c r="N76" s="844">
        <v>20</v>
      </c>
      <c r="O76" s="844">
        <v>28</v>
      </c>
      <c r="P76" s="844">
        <v>15</v>
      </c>
      <c r="Q76" s="844">
        <v>10</v>
      </c>
      <c r="R76" s="848">
        <v>227</v>
      </c>
      <c r="S76" s="849">
        <v>842</v>
      </c>
      <c r="T76" s="842" t="s">
        <v>867</v>
      </c>
      <c r="U76" s="850" t="s">
        <v>4993</v>
      </c>
      <c r="V76" s="842" t="s">
        <v>74</v>
      </c>
    </row>
    <row r="77" spans="1:22">
      <c r="A77" s="842" t="s">
        <v>3410</v>
      </c>
      <c r="B77" s="842" t="s">
        <v>448</v>
      </c>
      <c r="C77" s="843">
        <v>116</v>
      </c>
      <c r="D77" s="844">
        <v>54</v>
      </c>
      <c r="E77" s="844">
        <v>54</v>
      </c>
      <c r="F77" s="844">
        <v>100</v>
      </c>
      <c r="G77" s="844">
        <v>0</v>
      </c>
      <c r="H77" s="844">
        <v>69</v>
      </c>
      <c r="I77" s="844">
        <v>214</v>
      </c>
      <c r="J77" s="848">
        <v>607</v>
      </c>
      <c r="K77" s="843">
        <v>86</v>
      </c>
      <c r="L77" s="844">
        <v>55</v>
      </c>
      <c r="M77" s="844">
        <v>20</v>
      </c>
      <c r="N77" s="844">
        <v>20</v>
      </c>
      <c r="O77" s="844">
        <v>30</v>
      </c>
      <c r="P77" s="844">
        <v>13</v>
      </c>
      <c r="Q77" s="844">
        <v>10</v>
      </c>
      <c r="R77" s="848">
        <v>234</v>
      </c>
      <c r="S77" s="849">
        <v>841</v>
      </c>
      <c r="T77" s="842" t="s">
        <v>867</v>
      </c>
      <c r="U77" s="850" t="s">
        <v>4994</v>
      </c>
      <c r="V77" s="842" t="s">
        <v>74</v>
      </c>
    </row>
    <row r="78" spans="1:22">
      <c r="A78" s="842" t="s">
        <v>4995</v>
      </c>
      <c r="B78" s="842" t="s">
        <v>473</v>
      </c>
      <c r="C78" s="843">
        <v>121</v>
      </c>
      <c r="D78" s="844">
        <v>57</v>
      </c>
      <c r="E78" s="844">
        <v>57</v>
      </c>
      <c r="F78" s="844">
        <v>100</v>
      </c>
      <c r="G78" s="844">
        <v>-3</v>
      </c>
      <c r="H78" s="844">
        <v>76</v>
      </c>
      <c r="I78" s="844">
        <v>225</v>
      </c>
      <c r="J78" s="848">
        <v>633</v>
      </c>
      <c r="K78" s="843">
        <v>83</v>
      </c>
      <c r="L78" s="844">
        <v>50</v>
      </c>
      <c r="M78" s="844">
        <v>0</v>
      </c>
      <c r="N78" s="844">
        <v>20</v>
      </c>
      <c r="O78" s="844">
        <v>29</v>
      </c>
      <c r="P78" s="844">
        <v>15</v>
      </c>
      <c r="Q78" s="844">
        <v>10</v>
      </c>
      <c r="R78" s="848">
        <v>207</v>
      </c>
      <c r="S78" s="849">
        <v>840</v>
      </c>
      <c r="T78" s="842" t="s">
        <v>867</v>
      </c>
      <c r="U78" s="850" t="s">
        <v>4996</v>
      </c>
      <c r="V78" s="842" t="s">
        <v>74</v>
      </c>
    </row>
    <row r="79" spans="1:22">
      <c r="A79" s="842" t="s">
        <v>4997</v>
      </c>
      <c r="B79" s="842" t="s">
        <v>448</v>
      </c>
      <c r="C79" s="843">
        <v>119</v>
      </c>
      <c r="D79" s="844">
        <v>54</v>
      </c>
      <c r="E79" s="844">
        <v>54</v>
      </c>
      <c r="F79" s="844">
        <v>100</v>
      </c>
      <c r="G79" s="844">
        <v>0</v>
      </c>
      <c r="H79" s="844">
        <v>88</v>
      </c>
      <c r="I79" s="844">
        <v>198</v>
      </c>
      <c r="J79" s="848">
        <v>613</v>
      </c>
      <c r="K79" s="843">
        <v>97</v>
      </c>
      <c r="L79" s="844">
        <v>55</v>
      </c>
      <c r="M79" s="844">
        <v>20</v>
      </c>
      <c r="N79" s="844">
        <v>20</v>
      </c>
      <c r="O79" s="844">
        <v>12</v>
      </c>
      <c r="P79" s="844">
        <v>13</v>
      </c>
      <c r="Q79" s="844">
        <v>10</v>
      </c>
      <c r="R79" s="848">
        <v>227</v>
      </c>
      <c r="S79" s="849">
        <v>840</v>
      </c>
      <c r="T79" s="842" t="s">
        <v>867</v>
      </c>
      <c r="U79" s="850" t="s">
        <v>4996</v>
      </c>
      <c r="V79" s="842" t="s">
        <v>74</v>
      </c>
    </row>
    <row r="80" spans="1:22">
      <c r="A80" s="842" t="s">
        <v>4998</v>
      </c>
      <c r="B80" s="842" t="s">
        <v>448</v>
      </c>
      <c r="C80" s="843">
        <v>112</v>
      </c>
      <c r="D80" s="844">
        <v>57</v>
      </c>
      <c r="E80" s="844">
        <v>57</v>
      </c>
      <c r="F80" s="844">
        <v>100</v>
      </c>
      <c r="G80" s="844">
        <v>0</v>
      </c>
      <c r="H80" s="844">
        <v>64</v>
      </c>
      <c r="I80" s="844">
        <v>214</v>
      </c>
      <c r="J80" s="848">
        <v>604</v>
      </c>
      <c r="K80" s="843">
        <v>91</v>
      </c>
      <c r="L80" s="844">
        <v>55</v>
      </c>
      <c r="M80" s="844">
        <v>20</v>
      </c>
      <c r="N80" s="844">
        <v>20</v>
      </c>
      <c r="O80" s="844">
        <v>27</v>
      </c>
      <c r="P80" s="844">
        <v>13</v>
      </c>
      <c r="Q80" s="844">
        <v>10</v>
      </c>
      <c r="R80" s="848">
        <v>236</v>
      </c>
      <c r="S80" s="849">
        <v>840</v>
      </c>
      <c r="T80" s="842" t="s">
        <v>867</v>
      </c>
      <c r="U80" s="850" t="s">
        <v>4996</v>
      </c>
      <c r="V80" s="842" t="s">
        <v>74</v>
      </c>
    </row>
    <row r="81" spans="1:22">
      <c r="A81" s="842" t="s">
        <v>4999</v>
      </c>
      <c r="B81" s="842" t="s">
        <v>3373</v>
      </c>
      <c r="C81" s="843">
        <v>118</v>
      </c>
      <c r="D81" s="844">
        <v>57</v>
      </c>
      <c r="E81" s="844">
        <v>57</v>
      </c>
      <c r="F81" s="844">
        <v>100</v>
      </c>
      <c r="G81" s="844">
        <v>0</v>
      </c>
      <c r="H81" s="844">
        <v>76</v>
      </c>
      <c r="I81" s="844">
        <v>225</v>
      </c>
      <c r="J81" s="848">
        <v>633</v>
      </c>
      <c r="K81" s="843">
        <v>100</v>
      </c>
      <c r="L81" s="844">
        <v>55</v>
      </c>
      <c r="M81" s="844">
        <v>0</v>
      </c>
      <c r="N81" s="844">
        <v>20</v>
      </c>
      <c r="O81" s="844">
        <v>5</v>
      </c>
      <c r="P81" s="844">
        <v>15</v>
      </c>
      <c r="Q81" s="844">
        <v>10</v>
      </c>
      <c r="R81" s="848">
        <v>205</v>
      </c>
      <c r="S81" s="849">
        <v>838</v>
      </c>
      <c r="T81" s="842" t="s">
        <v>867</v>
      </c>
      <c r="U81" s="850" t="s">
        <v>5000</v>
      </c>
      <c r="V81" s="842" t="s">
        <v>74</v>
      </c>
    </row>
    <row r="82" spans="1:22">
      <c r="A82" s="842" t="s">
        <v>5001</v>
      </c>
      <c r="B82" s="842" t="s">
        <v>473</v>
      </c>
      <c r="C82" s="843">
        <v>118</v>
      </c>
      <c r="D82" s="844">
        <v>60</v>
      </c>
      <c r="E82" s="844">
        <v>60</v>
      </c>
      <c r="F82" s="844">
        <v>100</v>
      </c>
      <c r="G82" s="844">
        <v>-1</v>
      </c>
      <c r="H82" s="844">
        <v>77</v>
      </c>
      <c r="I82" s="844">
        <v>225</v>
      </c>
      <c r="J82" s="848">
        <v>639</v>
      </c>
      <c r="K82" s="843">
        <v>62</v>
      </c>
      <c r="L82" s="844">
        <v>55</v>
      </c>
      <c r="M82" s="844">
        <v>8</v>
      </c>
      <c r="N82" s="844">
        <v>20</v>
      </c>
      <c r="O82" s="844">
        <v>29</v>
      </c>
      <c r="P82" s="844">
        <v>15</v>
      </c>
      <c r="Q82" s="844">
        <v>10</v>
      </c>
      <c r="R82" s="848">
        <v>199</v>
      </c>
      <c r="S82" s="849">
        <v>838</v>
      </c>
      <c r="T82" s="842" t="s">
        <v>867</v>
      </c>
      <c r="U82" s="850" t="s">
        <v>5000</v>
      </c>
      <c r="V82" s="842" t="s">
        <v>74</v>
      </c>
    </row>
    <row r="83" spans="1:22">
      <c r="A83" s="842" t="s">
        <v>4832</v>
      </c>
      <c r="B83" s="842" t="s">
        <v>476</v>
      </c>
      <c r="C83" s="843">
        <v>116</v>
      </c>
      <c r="D83" s="844">
        <v>54</v>
      </c>
      <c r="E83" s="844">
        <v>54</v>
      </c>
      <c r="F83" s="844">
        <v>100</v>
      </c>
      <c r="G83" s="844">
        <v>0</v>
      </c>
      <c r="H83" s="844">
        <v>81</v>
      </c>
      <c r="I83" s="844">
        <v>198</v>
      </c>
      <c r="J83" s="848">
        <v>603</v>
      </c>
      <c r="K83" s="843">
        <v>96</v>
      </c>
      <c r="L83" s="844">
        <v>50</v>
      </c>
      <c r="M83" s="844">
        <v>20</v>
      </c>
      <c r="N83" s="844">
        <v>20</v>
      </c>
      <c r="O83" s="844">
        <v>26</v>
      </c>
      <c r="P83" s="844">
        <v>13</v>
      </c>
      <c r="Q83" s="844">
        <v>10</v>
      </c>
      <c r="R83" s="848">
        <v>235</v>
      </c>
      <c r="S83" s="849">
        <v>838</v>
      </c>
      <c r="T83" s="842" t="s">
        <v>867</v>
      </c>
      <c r="U83" s="850" t="s">
        <v>5000</v>
      </c>
      <c r="V83" s="842" t="s">
        <v>74</v>
      </c>
    </row>
    <row r="84" spans="1:22">
      <c r="A84" s="842" t="s">
        <v>4571</v>
      </c>
      <c r="B84" s="842" t="s">
        <v>3350</v>
      </c>
      <c r="C84" s="843">
        <v>112</v>
      </c>
      <c r="D84" s="844">
        <v>54</v>
      </c>
      <c r="E84" s="844">
        <v>54</v>
      </c>
      <c r="F84" s="844">
        <v>100</v>
      </c>
      <c r="G84" s="844">
        <v>0</v>
      </c>
      <c r="H84" s="844">
        <v>99</v>
      </c>
      <c r="I84" s="844">
        <v>190</v>
      </c>
      <c r="J84" s="848">
        <v>609</v>
      </c>
      <c r="K84" s="843">
        <v>100</v>
      </c>
      <c r="L84" s="844">
        <v>55</v>
      </c>
      <c r="M84" s="844">
        <v>0</v>
      </c>
      <c r="N84" s="844">
        <v>20</v>
      </c>
      <c r="O84" s="844">
        <v>30</v>
      </c>
      <c r="P84" s="844">
        <v>13</v>
      </c>
      <c r="Q84" s="844">
        <v>10</v>
      </c>
      <c r="R84" s="848">
        <v>228</v>
      </c>
      <c r="S84" s="849">
        <v>837</v>
      </c>
      <c r="T84" s="842" t="s">
        <v>867</v>
      </c>
      <c r="U84" s="850" t="s">
        <v>5002</v>
      </c>
      <c r="V84" s="842" t="s">
        <v>74</v>
      </c>
    </row>
    <row r="85" spans="1:22">
      <c r="A85" s="842" t="s">
        <v>5003</v>
      </c>
      <c r="B85" s="842" t="s">
        <v>473</v>
      </c>
      <c r="C85" s="843">
        <v>112</v>
      </c>
      <c r="D85" s="844">
        <v>57</v>
      </c>
      <c r="E85" s="844">
        <v>57</v>
      </c>
      <c r="F85" s="844">
        <v>100</v>
      </c>
      <c r="G85" s="844">
        <v>0</v>
      </c>
      <c r="H85" s="844">
        <v>74</v>
      </c>
      <c r="I85" s="844">
        <v>225</v>
      </c>
      <c r="J85" s="848">
        <v>625</v>
      </c>
      <c r="K85" s="843">
        <v>61</v>
      </c>
      <c r="L85" s="844">
        <v>55</v>
      </c>
      <c r="M85" s="844">
        <v>20</v>
      </c>
      <c r="N85" s="844">
        <v>20</v>
      </c>
      <c r="O85" s="844">
        <v>29</v>
      </c>
      <c r="P85" s="844">
        <v>15</v>
      </c>
      <c r="Q85" s="844">
        <v>10</v>
      </c>
      <c r="R85" s="848">
        <v>210</v>
      </c>
      <c r="S85" s="849">
        <v>835</v>
      </c>
      <c r="T85" s="842" t="s">
        <v>867</v>
      </c>
      <c r="U85" s="850" t="s">
        <v>5004</v>
      </c>
      <c r="V85" s="842" t="s">
        <v>74</v>
      </c>
    </row>
    <row r="86" spans="1:22">
      <c r="A86" s="842" t="s">
        <v>5005</v>
      </c>
      <c r="B86" s="842" t="s">
        <v>448</v>
      </c>
      <c r="C86" s="843">
        <v>111</v>
      </c>
      <c r="D86" s="844">
        <v>57</v>
      </c>
      <c r="E86" s="844">
        <v>57</v>
      </c>
      <c r="F86" s="844">
        <v>100</v>
      </c>
      <c r="G86" s="844">
        <v>0</v>
      </c>
      <c r="H86" s="844">
        <v>76</v>
      </c>
      <c r="I86" s="844">
        <v>198</v>
      </c>
      <c r="J86" s="848">
        <v>599</v>
      </c>
      <c r="K86" s="843">
        <v>91</v>
      </c>
      <c r="L86" s="844">
        <v>55</v>
      </c>
      <c r="M86" s="844">
        <v>20</v>
      </c>
      <c r="N86" s="844">
        <v>20</v>
      </c>
      <c r="O86" s="844">
        <v>24</v>
      </c>
      <c r="P86" s="844">
        <v>13</v>
      </c>
      <c r="Q86" s="844">
        <v>10</v>
      </c>
      <c r="R86" s="848">
        <v>233</v>
      </c>
      <c r="S86" s="849">
        <v>832</v>
      </c>
      <c r="T86" s="842" t="s">
        <v>867</v>
      </c>
      <c r="U86" s="850" t="s">
        <v>5006</v>
      </c>
      <c r="V86" s="842" t="s">
        <v>74</v>
      </c>
    </row>
    <row r="87" spans="1:22">
      <c r="A87" s="842" t="s">
        <v>5007</v>
      </c>
      <c r="B87" s="842" t="s">
        <v>476</v>
      </c>
      <c r="C87" s="843">
        <v>119</v>
      </c>
      <c r="D87" s="844">
        <v>51</v>
      </c>
      <c r="E87" s="844">
        <v>51</v>
      </c>
      <c r="F87" s="844">
        <v>100</v>
      </c>
      <c r="G87" s="844">
        <v>0</v>
      </c>
      <c r="H87" s="844">
        <v>67</v>
      </c>
      <c r="I87" s="844">
        <v>206</v>
      </c>
      <c r="J87" s="848">
        <v>594</v>
      </c>
      <c r="K87" s="843">
        <v>96</v>
      </c>
      <c r="L87" s="844">
        <v>55</v>
      </c>
      <c r="M87" s="844">
        <v>15</v>
      </c>
      <c r="N87" s="844">
        <v>20</v>
      </c>
      <c r="O87" s="844">
        <v>26</v>
      </c>
      <c r="P87" s="844">
        <v>15</v>
      </c>
      <c r="Q87" s="844">
        <v>10</v>
      </c>
      <c r="R87" s="848">
        <v>237</v>
      </c>
      <c r="S87" s="849">
        <v>831</v>
      </c>
      <c r="T87" s="842" t="s">
        <v>867</v>
      </c>
      <c r="U87" s="850" t="s">
        <v>5008</v>
      </c>
      <c r="V87" s="842" t="s">
        <v>74</v>
      </c>
    </row>
    <row r="88" spans="1:22">
      <c r="A88" s="842" t="s">
        <v>5009</v>
      </c>
      <c r="B88" s="842" t="s">
        <v>323</v>
      </c>
      <c r="C88" s="843">
        <v>109</v>
      </c>
      <c r="D88" s="844">
        <v>57</v>
      </c>
      <c r="E88" s="844">
        <v>57</v>
      </c>
      <c r="F88" s="844">
        <v>100</v>
      </c>
      <c r="G88" s="844">
        <v>-3</v>
      </c>
      <c r="H88" s="844">
        <v>60</v>
      </c>
      <c r="I88" s="844">
        <v>214</v>
      </c>
      <c r="J88" s="848">
        <v>594</v>
      </c>
      <c r="K88" s="843">
        <v>100</v>
      </c>
      <c r="L88" s="844">
        <v>55</v>
      </c>
      <c r="M88" s="844">
        <v>9</v>
      </c>
      <c r="N88" s="844">
        <v>20</v>
      </c>
      <c r="O88" s="844">
        <v>29</v>
      </c>
      <c r="P88" s="844">
        <v>13</v>
      </c>
      <c r="Q88" s="844">
        <v>10</v>
      </c>
      <c r="R88" s="848">
        <v>236</v>
      </c>
      <c r="S88" s="849">
        <v>830</v>
      </c>
      <c r="T88" s="842" t="s">
        <v>867</v>
      </c>
      <c r="U88" s="850" t="s">
        <v>5010</v>
      </c>
      <c r="V88" s="842" t="s">
        <v>74</v>
      </c>
    </row>
    <row r="89" spans="1:22">
      <c r="A89" s="842" t="s">
        <v>5011</v>
      </c>
      <c r="B89" s="842" t="s">
        <v>473</v>
      </c>
      <c r="C89" s="843">
        <v>118</v>
      </c>
      <c r="D89" s="844">
        <v>57</v>
      </c>
      <c r="E89" s="844">
        <v>57</v>
      </c>
      <c r="F89" s="844">
        <v>100</v>
      </c>
      <c r="G89" s="844">
        <v>0</v>
      </c>
      <c r="H89" s="844">
        <v>87</v>
      </c>
      <c r="I89" s="844">
        <v>182</v>
      </c>
      <c r="J89" s="848">
        <v>601</v>
      </c>
      <c r="K89" s="843">
        <v>100</v>
      </c>
      <c r="L89" s="844">
        <v>55</v>
      </c>
      <c r="M89" s="844">
        <v>0</v>
      </c>
      <c r="N89" s="844">
        <v>20</v>
      </c>
      <c r="O89" s="844">
        <v>29</v>
      </c>
      <c r="P89" s="844">
        <v>15</v>
      </c>
      <c r="Q89" s="844">
        <v>10</v>
      </c>
      <c r="R89" s="848">
        <v>229</v>
      </c>
      <c r="S89" s="849">
        <v>830</v>
      </c>
      <c r="T89" s="842" t="s">
        <v>867</v>
      </c>
      <c r="U89" s="850" t="s">
        <v>5010</v>
      </c>
      <c r="V89" s="842" t="s">
        <v>74</v>
      </c>
    </row>
    <row r="90" spans="1:22">
      <c r="A90" s="842" t="s">
        <v>5012</v>
      </c>
      <c r="B90" s="842" t="s">
        <v>3260</v>
      </c>
      <c r="C90" s="843">
        <v>112</v>
      </c>
      <c r="D90" s="844">
        <v>51</v>
      </c>
      <c r="E90" s="844">
        <v>51</v>
      </c>
      <c r="F90" s="844">
        <v>100</v>
      </c>
      <c r="G90" s="844">
        <v>-1</v>
      </c>
      <c r="H90" s="844">
        <v>62</v>
      </c>
      <c r="I90" s="844">
        <v>198</v>
      </c>
      <c r="J90" s="848">
        <v>573</v>
      </c>
      <c r="K90" s="843">
        <v>100</v>
      </c>
      <c r="L90" s="844">
        <v>55</v>
      </c>
      <c r="M90" s="844">
        <v>20</v>
      </c>
      <c r="N90" s="844">
        <v>20</v>
      </c>
      <c r="O90" s="844">
        <v>30</v>
      </c>
      <c r="P90" s="844">
        <v>15</v>
      </c>
      <c r="Q90" s="844">
        <v>10</v>
      </c>
      <c r="R90" s="848">
        <v>250</v>
      </c>
      <c r="S90" s="849">
        <v>823</v>
      </c>
      <c r="T90" s="842" t="s">
        <v>867</v>
      </c>
      <c r="U90" s="850" t="s">
        <v>5013</v>
      </c>
      <c r="V90" s="814"/>
    </row>
    <row r="91" spans="1:22">
      <c r="A91" s="842" t="s">
        <v>5014</v>
      </c>
      <c r="B91" s="842" t="s">
        <v>448</v>
      </c>
      <c r="C91" s="843">
        <v>109</v>
      </c>
      <c r="D91" s="844">
        <v>54</v>
      </c>
      <c r="E91" s="844">
        <v>54</v>
      </c>
      <c r="F91" s="844">
        <v>100</v>
      </c>
      <c r="G91" s="844">
        <v>0</v>
      </c>
      <c r="H91" s="844">
        <v>62</v>
      </c>
      <c r="I91" s="844">
        <v>206</v>
      </c>
      <c r="J91" s="848">
        <v>585</v>
      </c>
      <c r="K91" s="843">
        <v>94</v>
      </c>
      <c r="L91" s="844">
        <v>55</v>
      </c>
      <c r="M91" s="844">
        <v>20</v>
      </c>
      <c r="N91" s="844">
        <v>20</v>
      </c>
      <c r="O91" s="844">
        <v>22</v>
      </c>
      <c r="P91" s="844">
        <v>15</v>
      </c>
      <c r="Q91" s="844">
        <v>10</v>
      </c>
      <c r="R91" s="848">
        <v>236</v>
      </c>
      <c r="S91" s="849">
        <v>821</v>
      </c>
      <c r="T91" s="842" t="s">
        <v>867</v>
      </c>
      <c r="U91" s="850" t="s">
        <v>5015</v>
      </c>
      <c r="V91" s="814"/>
    </row>
    <row r="92" spans="1:22">
      <c r="A92" s="842" t="s">
        <v>5016</v>
      </c>
      <c r="B92" s="842" t="s">
        <v>473</v>
      </c>
      <c r="C92" s="843">
        <v>112</v>
      </c>
      <c r="D92" s="844">
        <v>57</v>
      </c>
      <c r="E92" s="844">
        <v>57</v>
      </c>
      <c r="F92" s="844">
        <v>100</v>
      </c>
      <c r="G92" s="844">
        <v>0</v>
      </c>
      <c r="H92" s="844">
        <v>72</v>
      </c>
      <c r="I92" s="844">
        <v>225</v>
      </c>
      <c r="J92" s="848">
        <v>623</v>
      </c>
      <c r="K92" s="843">
        <v>62</v>
      </c>
      <c r="L92" s="844">
        <v>55</v>
      </c>
      <c r="M92" s="844">
        <v>20</v>
      </c>
      <c r="N92" s="844">
        <v>20</v>
      </c>
      <c r="O92" s="844">
        <v>29</v>
      </c>
      <c r="P92" s="844">
        <v>0</v>
      </c>
      <c r="Q92" s="844">
        <v>10</v>
      </c>
      <c r="R92" s="848">
        <v>196</v>
      </c>
      <c r="S92" s="849">
        <v>819</v>
      </c>
      <c r="T92" s="842" t="s">
        <v>867</v>
      </c>
      <c r="U92" s="850" t="s">
        <v>5017</v>
      </c>
      <c r="V92" s="814"/>
    </row>
    <row r="93" spans="1:22">
      <c r="A93" s="842" t="s">
        <v>4560</v>
      </c>
      <c r="B93" s="842" t="s">
        <v>473</v>
      </c>
      <c r="C93" s="843">
        <v>111</v>
      </c>
      <c r="D93" s="844">
        <v>54</v>
      </c>
      <c r="E93" s="844">
        <v>54</v>
      </c>
      <c r="F93" s="844">
        <v>100</v>
      </c>
      <c r="G93" s="844">
        <v>0</v>
      </c>
      <c r="H93" s="844">
        <v>70</v>
      </c>
      <c r="I93" s="844">
        <v>214</v>
      </c>
      <c r="J93" s="848">
        <v>603</v>
      </c>
      <c r="K93" s="843">
        <v>87</v>
      </c>
      <c r="L93" s="844">
        <v>55</v>
      </c>
      <c r="M93" s="844">
        <v>0</v>
      </c>
      <c r="N93" s="844">
        <v>20</v>
      </c>
      <c r="O93" s="844">
        <v>29</v>
      </c>
      <c r="P93" s="844">
        <v>15</v>
      </c>
      <c r="Q93" s="844">
        <v>10</v>
      </c>
      <c r="R93" s="848">
        <v>216</v>
      </c>
      <c r="S93" s="849">
        <v>819</v>
      </c>
      <c r="T93" s="842" t="s">
        <v>867</v>
      </c>
      <c r="U93" s="850" t="s">
        <v>5017</v>
      </c>
      <c r="V93" s="814"/>
    </row>
    <row r="94" spans="1:22">
      <c r="A94" s="842" t="s">
        <v>5018</v>
      </c>
      <c r="B94" s="842" t="s">
        <v>473</v>
      </c>
      <c r="C94" s="843">
        <v>104</v>
      </c>
      <c r="D94" s="844">
        <v>54</v>
      </c>
      <c r="E94" s="844">
        <v>54</v>
      </c>
      <c r="F94" s="844">
        <v>100</v>
      </c>
      <c r="G94" s="844">
        <v>0</v>
      </c>
      <c r="H94" s="844">
        <v>62</v>
      </c>
      <c r="I94" s="844">
        <v>214</v>
      </c>
      <c r="J94" s="848">
        <v>588</v>
      </c>
      <c r="K94" s="843">
        <v>82</v>
      </c>
      <c r="L94" s="844">
        <v>55</v>
      </c>
      <c r="M94" s="844">
        <v>20</v>
      </c>
      <c r="N94" s="844">
        <v>20</v>
      </c>
      <c r="O94" s="844">
        <v>29</v>
      </c>
      <c r="P94" s="844">
        <v>13</v>
      </c>
      <c r="Q94" s="844">
        <v>10</v>
      </c>
      <c r="R94" s="848">
        <v>229</v>
      </c>
      <c r="S94" s="849">
        <v>817</v>
      </c>
      <c r="T94" s="842" t="s">
        <v>867</v>
      </c>
      <c r="U94" s="850" t="s">
        <v>5019</v>
      </c>
      <c r="V94" s="814"/>
    </row>
    <row r="95" spans="1:22">
      <c r="A95" s="842" t="s">
        <v>5020</v>
      </c>
      <c r="B95" s="842" t="s">
        <v>448</v>
      </c>
      <c r="C95" s="843">
        <v>113</v>
      </c>
      <c r="D95" s="844">
        <v>54</v>
      </c>
      <c r="E95" s="844">
        <v>54</v>
      </c>
      <c r="F95" s="844">
        <v>100</v>
      </c>
      <c r="G95" s="844">
        <v>-3</v>
      </c>
      <c r="H95" s="844">
        <v>63</v>
      </c>
      <c r="I95" s="844">
        <v>214</v>
      </c>
      <c r="J95" s="848">
        <v>595</v>
      </c>
      <c r="K95" s="843">
        <v>73</v>
      </c>
      <c r="L95" s="844">
        <v>55</v>
      </c>
      <c r="M95" s="844">
        <v>20</v>
      </c>
      <c r="N95" s="844">
        <v>20</v>
      </c>
      <c r="O95" s="844">
        <v>30</v>
      </c>
      <c r="P95" s="844">
        <v>13</v>
      </c>
      <c r="Q95" s="844">
        <v>10</v>
      </c>
      <c r="R95" s="848">
        <v>221</v>
      </c>
      <c r="S95" s="849">
        <v>816</v>
      </c>
      <c r="T95" s="842" t="s">
        <v>867</v>
      </c>
      <c r="U95" s="850" t="s">
        <v>5021</v>
      </c>
      <c r="V95" s="814"/>
    </row>
    <row r="96" spans="1:22">
      <c r="A96" s="842" t="s">
        <v>5022</v>
      </c>
      <c r="B96" s="842" t="s">
        <v>476</v>
      </c>
      <c r="C96" s="843">
        <v>114</v>
      </c>
      <c r="D96" s="844">
        <v>54</v>
      </c>
      <c r="E96" s="844">
        <v>54</v>
      </c>
      <c r="F96" s="844">
        <v>100</v>
      </c>
      <c r="G96" s="844">
        <v>0</v>
      </c>
      <c r="H96" s="844">
        <v>88</v>
      </c>
      <c r="I96" s="844">
        <v>198</v>
      </c>
      <c r="J96" s="848">
        <v>608</v>
      </c>
      <c r="K96" s="843">
        <v>81</v>
      </c>
      <c r="L96" s="844">
        <v>55</v>
      </c>
      <c r="M96" s="844">
        <v>0</v>
      </c>
      <c r="N96" s="844">
        <v>20</v>
      </c>
      <c r="O96" s="844">
        <v>26</v>
      </c>
      <c r="P96" s="844">
        <v>13</v>
      </c>
      <c r="Q96" s="844">
        <v>10</v>
      </c>
      <c r="R96" s="848">
        <v>205</v>
      </c>
      <c r="S96" s="849">
        <v>813</v>
      </c>
      <c r="T96" s="842" t="s">
        <v>867</v>
      </c>
      <c r="U96" s="850" t="s">
        <v>5023</v>
      </c>
      <c r="V96" s="814"/>
    </row>
    <row r="97" spans="1:22">
      <c r="A97" s="842" t="s">
        <v>401</v>
      </c>
      <c r="B97" s="842" t="s">
        <v>448</v>
      </c>
      <c r="C97" s="843">
        <v>111</v>
      </c>
      <c r="D97" s="844">
        <v>54</v>
      </c>
      <c r="E97" s="844">
        <v>54</v>
      </c>
      <c r="F97" s="844">
        <v>100</v>
      </c>
      <c r="G97" s="844">
        <v>0</v>
      </c>
      <c r="H97" s="844">
        <v>125</v>
      </c>
      <c r="I97" s="844">
        <v>198</v>
      </c>
      <c r="J97" s="848">
        <v>642</v>
      </c>
      <c r="K97" s="843">
        <v>58</v>
      </c>
      <c r="L97" s="844">
        <v>40</v>
      </c>
      <c r="M97" s="844">
        <v>0</v>
      </c>
      <c r="N97" s="844">
        <v>20</v>
      </c>
      <c r="O97" s="844">
        <v>28</v>
      </c>
      <c r="P97" s="844">
        <v>13</v>
      </c>
      <c r="Q97" s="844">
        <v>10</v>
      </c>
      <c r="R97" s="848">
        <v>169</v>
      </c>
      <c r="S97" s="849">
        <v>811</v>
      </c>
      <c r="T97" s="842" t="s">
        <v>867</v>
      </c>
      <c r="U97" s="850" t="s">
        <v>5024</v>
      </c>
      <c r="V97" s="814"/>
    </row>
    <row r="98" spans="1:22">
      <c r="A98" s="842" t="s">
        <v>4428</v>
      </c>
      <c r="B98" s="842" t="s">
        <v>486</v>
      </c>
      <c r="C98" s="843">
        <v>103</v>
      </c>
      <c r="D98" s="844">
        <v>51</v>
      </c>
      <c r="E98" s="844">
        <v>51</v>
      </c>
      <c r="F98" s="844">
        <v>100</v>
      </c>
      <c r="G98" s="844">
        <v>0</v>
      </c>
      <c r="H98" s="844">
        <v>105</v>
      </c>
      <c r="I98" s="844">
        <v>182</v>
      </c>
      <c r="J98" s="848">
        <v>592</v>
      </c>
      <c r="K98" s="843">
        <v>95</v>
      </c>
      <c r="L98" s="844">
        <v>55</v>
      </c>
      <c r="M98" s="844">
        <v>0</v>
      </c>
      <c r="N98" s="844">
        <v>20</v>
      </c>
      <c r="O98" s="844">
        <v>26</v>
      </c>
      <c r="P98" s="844">
        <v>13</v>
      </c>
      <c r="Q98" s="844">
        <v>10</v>
      </c>
      <c r="R98" s="848">
        <v>219</v>
      </c>
      <c r="S98" s="849">
        <v>811</v>
      </c>
      <c r="T98" s="842" t="s">
        <v>867</v>
      </c>
      <c r="U98" s="850" t="s">
        <v>5024</v>
      </c>
      <c r="V98" s="814"/>
    </row>
    <row r="99" spans="1:22">
      <c r="A99" s="842" t="s">
        <v>5025</v>
      </c>
      <c r="B99" s="842" t="s">
        <v>161</v>
      </c>
      <c r="C99" s="843">
        <v>109</v>
      </c>
      <c r="D99" s="844">
        <v>54</v>
      </c>
      <c r="E99" s="844">
        <v>54</v>
      </c>
      <c r="F99" s="844">
        <v>100</v>
      </c>
      <c r="G99" s="844">
        <v>0</v>
      </c>
      <c r="H99" s="844">
        <v>80</v>
      </c>
      <c r="I99" s="844">
        <v>174</v>
      </c>
      <c r="J99" s="848">
        <v>571</v>
      </c>
      <c r="K99" s="843">
        <v>100</v>
      </c>
      <c r="L99" s="844">
        <v>50</v>
      </c>
      <c r="M99" s="844">
        <v>18</v>
      </c>
      <c r="N99" s="844">
        <v>20</v>
      </c>
      <c r="O99" s="844">
        <v>28</v>
      </c>
      <c r="P99" s="844">
        <v>13</v>
      </c>
      <c r="Q99" s="844">
        <v>10</v>
      </c>
      <c r="R99" s="848">
        <v>239</v>
      </c>
      <c r="S99" s="849">
        <v>810</v>
      </c>
      <c r="T99" s="842" t="s">
        <v>867</v>
      </c>
      <c r="U99" s="850" t="s">
        <v>5026</v>
      </c>
      <c r="V99" s="814"/>
    </row>
    <row r="100" spans="1:22">
      <c r="A100" s="842" t="s">
        <v>5027</v>
      </c>
      <c r="B100" s="842" t="s">
        <v>3260</v>
      </c>
      <c r="C100" s="843">
        <v>107</v>
      </c>
      <c r="D100" s="844">
        <v>57</v>
      </c>
      <c r="E100" s="844">
        <v>57</v>
      </c>
      <c r="F100" s="844">
        <v>100</v>
      </c>
      <c r="G100" s="844">
        <v>0</v>
      </c>
      <c r="H100" s="844">
        <v>67</v>
      </c>
      <c r="I100" s="844">
        <v>190</v>
      </c>
      <c r="J100" s="848">
        <v>578</v>
      </c>
      <c r="K100" s="843">
        <v>84</v>
      </c>
      <c r="L100" s="844">
        <v>55</v>
      </c>
      <c r="M100" s="844">
        <v>13</v>
      </c>
      <c r="N100" s="844">
        <v>20</v>
      </c>
      <c r="O100" s="844">
        <v>30</v>
      </c>
      <c r="P100" s="844">
        <v>15</v>
      </c>
      <c r="Q100" s="844">
        <v>10</v>
      </c>
      <c r="R100" s="848">
        <v>227</v>
      </c>
      <c r="S100" s="849">
        <v>805</v>
      </c>
      <c r="T100" s="842" t="s">
        <v>867</v>
      </c>
      <c r="U100" s="850" t="s">
        <v>5028</v>
      </c>
      <c r="V100" s="814"/>
    </row>
    <row r="101" spans="1:22">
      <c r="A101" s="842" t="s">
        <v>4804</v>
      </c>
      <c r="B101" s="842" t="s">
        <v>473</v>
      </c>
      <c r="C101" s="843">
        <v>113</v>
      </c>
      <c r="D101" s="844">
        <v>56</v>
      </c>
      <c r="E101" s="844">
        <v>56</v>
      </c>
      <c r="F101" s="844">
        <v>100</v>
      </c>
      <c r="G101" s="844">
        <v>-2</v>
      </c>
      <c r="H101" s="844">
        <v>69</v>
      </c>
      <c r="I101" s="844">
        <v>214</v>
      </c>
      <c r="J101" s="848">
        <v>606</v>
      </c>
      <c r="K101" s="843">
        <v>49</v>
      </c>
      <c r="L101" s="844">
        <v>55</v>
      </c>
      <c r="M101" s="844">
        <v>20</v>
      </c>
      <c r="N101" s="844">
        <v>20</v>
      </c>
      <c r="O101" s="844">
        <v>29</v>
      </c>
      <c r="P101" s="844">
        <v>15</v>
      </c>
      <c r="Q101" s="844">
        <v>10</v>
      </c>
      <c r="R101" s="848">
        <v>198</v>
      </c>
      <c r="S101" s="849">
        <v>804</v>
      </c>
      <c r="T101" s="842" t="s">
        <v>867</v>
      </c>
      <c r="U101" s="850" t="s">
        <v>5029</v>
      </c>
      <c r="V101" s="814"/>
    </row>
    <row r="102" spans="1:22">
      <c r="A102" s="842" t="s">
        <v>5030</v>
      </c>
      <c r="B102" s="842" t="s">
        <v>323</v>
      </c>
      <c r="C102" s="843">
        <v>108</v>
      </c>
      <c r="D102" s="844">
        <v>54</v>
      </c>
      <c r="E102" s="844">
        <v>54</v>
      </c>
      <c r="F102" s="844">
        <v>100</v>
      </c>
      <c r="G102" s="844">
        <v>-3</v>
      </c>
      <c r="H102" s="844">
        <v>79</v>
      </c>
      <c r="I102" s="844">
        <v>198</v>
      </c>
      <c r="J102" s="848">
        <v>590</v>
      </c>
      <c r="K102" s="843">
        <v>100</v>
      </c>
      <c r="L102" s="844">
        <v>55</v>
      </c>
      <c r="M102" s="844">
        <v>6</v>
      </c>
      <c r="N102" s="844">
        <v>20</v>
      </c>
      <c r="O102" s="844">
        <v>10</v>
      </c>
      <c r="P102" s="844">
        <v>12</v>
      </c>
      <c r="Q102" s="844">
        <v>10</v>
      </c>
      <c r="R102" s="848">
        <v>213</v>
      </c>
      <c r="S102" s="849">
        <v>803</v>
      </c>
      <c r="T102" s="842" t="s">
        <v>867</v>
      </c>
      <c r="U102" s="850" t="s">
        <v>5031</v>
      </c>
      <c r="V102" s="814"/>
    </row>
    <row r="103" spans="1:22">
      <c r="A103" s="842" t="s">
        <v>5032</v>
      </c>
      <c r="B103" s="842" t="s">
        <v>476</v>
      </c>
      <c r="C103" s="843">
        <v>111</v>
      </c>
      <c r="D103" s="844">
        <v>51</v>
      </c>
      <c r="E103" s="844">
        <v>51</v>
      </c>
      <c r="F103" s="844">
        <v>100</v>
      </c>
      <c r="G103" s="844">
        <v>-6</v>
      </c>
      <c r="H103" s="844">
        <v>95</v>
      </c>
      <c r="I103" s="844">
        <v>182</v>
      </c>
      <c r="J103" s="848">
        <v>584</v>
      </c>
      <c r="K103" s="843">
        <v>95</v>
      </c>
      <c r="L103" s="844">
        <v>55</v>
      </c>
      <c r="M103" s="844">
        <v>0</v>
      </c>
      <c r="N103" s="844">
        <v>20</v>
      </c>
      <c r="O103" s="844">
        <v>26</v>
      </c>
      <c r="P103" s="844">
        <v>13</v>
      </c>
      <c r="Q103" s="844">
        <v>10</v>
      </c>
      <c r="R103" s="848">
        <v>219</v>
      </c>
      <c r="S103" s="849">
        <v>803</v>
      </c>
      <c r="T103" s="842" t="s">
        <v>867</v>
      </c>
      <c r="U103" s="850" t="s">
        <v>5031</v>
      </c>
      <c r="V103" s="814"/>
    </row>
    <row r="104" spans="1:22">
      <c r="A104" s="842" t="s">
        <v>5033</v>
      </c>
      <c r="B104" s="842" t="s">
        <v>202</v>
      </c>
      <c r="C104" s="843">
        <v>111</v>
      </c>
      <c r="D104" s="844">
        <v>57</v>
      </c>
      <c r="E104" s="844">
        <v>57</v>
      </c>
      <c r="F104" s="844">
        <v>100</v>
      </c>
      <c r="G104" s="844">
        <v>-3</v>
      </c>
      <c r="H104" s="844">
        <v>61</v>
      </c>
      <c r="I104" s="844">
        <v>206</v>
      </c>
      <c r="J104" s="848">
        <v>589</v>
      </c>
      <c r="K104" s="843">
        <v>80</v>
      </c>
      <c r="L104" s="844">
        <v>55</v>
      </c>
      <c r="M104" s="844">
        <v>0</v>
      </c>
      <c r="N104" s="844">
        <v>20</v>
      </c>
      <c r="O104" s="844">
        <v>30</v>
      </c>
      <c r="P104" s="844">
        <v>15</v>
      </c>
      <c r="Q104" s="844">
        <v>10</v>
      </c>
      <c r="R104" s="848">
        <v>210</v>
      </c>
      <c r="S104" s="849">
        <v>799</v>
      </c>
      <c r="T104" s="842" t="s">
        <v>867</v>
      </c>
      <c r="U104" s="850" t="s">
        <v>5034</v>
      </c>
      <c r="V104" s="814"/>
    </row>
    <row r="105" spans="1:22">
      <c r="A105" s="842" t="s">
        <v>5035</v>
      </c>
      <c r="B105" s="842" t="s">
        <v>3260</v>
      </c>
      <c r="C105" s="843">
        <v>110</v>
      </c>
      <c r="D105" s="844">
        <v>54</v>
      </c>
      <c r="E105" s="844">
        <v>54</v>
      </c>
      <c r="F105" s="844">
        <v>100</v>
      </c>
      <c r="G105" s="844">
        <v>0</v>
      </c>
      <c r="H105" s="844">
        <v>62</v>
      </c>
      <c r="I105" s="844">
        <v>198</v>
      </c>
      <c r="J105" s="848">
        <v>578</v>
      </c>
      <c r="K105" s="843">
        <v>91</v>
      </c>
      <c r="L105" s="844">
        <v>55</v>
      </c>
      <c r="M105" s="844">
        <v>0</v>
      </c>
      <c r="N105" s="844">
        <v>20</v>
      </c>
      <c r="O105" s="844">
        <v>30</v>
      </c>
      <c r="P105" s="844">
        <v>15</v>
      </c>
      <c r="Q105" s="844">
        <v>10</v>
      </c>
      <c r="R105" s="848">
        <v>221</v>
      </c>
      <c r="S105" s="849">
        <v>799</v>
      </c>
      <c r="T105" s="842" t="s">
        <v>867</v>
      </c>
      <c r="U105" s="850" t="s">
        <v>5034</v>
      </c>
      <c r="V105" s="814"/>
    </row>
    <row r="106" spans="1:22">
      <c r="A106" s="842" t="s">
        <v>5036</v>
      </c>
      <c r="B106" s="842" t="s">
        <v>448</v>
      </c>
      <c r="C106" s="843">
        <v>115</v>
      </c>
      <c r="D106" s="844">
        <v>54</v>
      </c>
      <c r="E106" s="844">
        <v>54</v>
      </c>
      <c r="F106" s="844">
        <v>100</v>
      </c>
      <c r="G106" s="844">
        <v>0</v>
      </c>
      <c r="H106" s="844">
        <v>86</v>
      </c>
      <c r="I106" s="844">
        <v>190</v>
      </c>
      <c r="J106" s="848">
        <v>599</v>
      </c>
      <c r="K106" s="843">
        <v>76</v>
      </c>
      <c r="L106" s="844">
        <v>50</v>
      </c>
      <c r="M106" s="844">
        <v>0</v>
      </c>
      <c r="N106" s="844">
        <v>20</v>
      </c>
      <c r="O106" s="844">
        <v>30</v>
      </c>
      <c r="P106" s="844">
        <v>13</v>
      </c>
      <c r="Q106" s="844">
        <v>10</v>
      </c>
      <c r="R106" s="848">
        <v>199</v>
      </c>
      <c r="S106" s="849">
        <v>798</v>
      </c>
      <c r="T106" s="842" t="s">
        <v>867</v>
      </c>
      <c r="U106" s="850" t="s">
        <v>5037</v>
      </c>
      <c r="V106" s="814"/>
    </row>
    <row r="107" spans="1:22">
      <c r="A107" s="842" t="s">
        <v>5038</v>
      </c>
      <c r="B107" s="842" t="s">
        <v>173</v>
      </c>
      <c r="C107" s="843">
        <v>115</v>
      </c>
      <c r="D107" s="844">
        <v>54</v>
      </c>
      <c r="E107" s="844">
        <v>54</v>
      </c>
      <c r="F107" s="844">
        <v>100</v>
      </c>
      <c r="G107" s="844">
        <v>0</v>
      </c>
      <c r="H107" s="844">
        <v>72</v>
      </c>
      <c r="I107" s="844">
        <v>182</v>
      </c>
      <c r="J107" s="848">
        <v>577</v>
      </c>
      <c r="K107" s="843">
        <v>89</v>
      </c>
      <c r="L107" s="844">
        <v>55</v>
      </c>
      <c r="M107" s="844">
        <v>0</v>
      </c>
      <c r="N107" s="844">
        <v>20</v>
      </c>
      <c r="O107" s="844">
        <v>30</v>
      </c>
      <c r="P107" s="844">
        <v>15</v>
      </c>
      <c r="Q107" s="844">
        <v>10</v>
      </c>
      <c r="R107" s="848">
        <v>219</v>
      </c>
      <c r="S107" s="849">
        <v>796</v>
      </c>
      <c r="T107" s="842" t="s">
        <v>867</v>
      </c>
      <c r="U107" s="850" t="s">
        <v>5039</v>
      </c>
      <c r="V107" s="814"/>
    </row>
    <row r="108" spans="1:22">
      <c r="A108" s="842" t="s">
        <v>5040</v>
      </c>
      <c r="B108" s="842" t="s">
        <v>476</v>
      </c>
      <c r="C108" s="843">
        <v>103</v>
      </c>
      <c r="D108" s="844">
        <v>51</v>
      </c>
      <c r="E108" s="844">
        <v>51</v>
      </c>
      <c r="F108" s="844">
        <v>100</v>
      </c>
      <c r="G108" s="844">
        <v>0</v>
      </c>
      <c r="H108" s="844">
        <v>89</v>
      </c>
      <c r="I108" s="844">
        <v>174</v>
      </c>
      <c r="J108" s="848">
        <v>568</v>
      </c>
      <c r="K108" s="843">
        <v>92</v>
      </c>
      <c r="L108" s="844">
        <v>55</v>
      </c>
      <c r="M108" s="844">
        <v>11</v>
      </c>
      <c r="N108" s="844">
        <v>20</v>
      </c>
      <c r="O108" s="844">
        <v>26</v>
      </c>
      <c r="P108" s="844">
        <v>13</v>
      </c>
      <c r="Q108" s="844">
        <v>10</v>
      </c>
      <c r="R108" s="848">
        <v>227</v>
      </c>
      <c r="S108" s="849">
        <v>795</v>
      </c>
      <c r="T108" s="842" t="s">
        <v>867</v>
      </c>
      <c r="U108" s="850" t="s">
        <v>5041</v>
      </c>
      <c r="V108" s="814"/>
    </row>
    <row r="109" spans="1:22">
      <c r="A109" s="842" t="s">
        <v>5042</v>
      </c>
      <c r="B109" s="842" t="s">
        <v>173</v>
      </c>
      <c r="C109" s="843">
        <v>106</v>
      </c>
      <c r="D109" s="844">
        <v>54</v>
      </c>
      <c r="E109" s="844">
        <v>54</v>
      </c>
      <c r="F109" s="844">
        <v>100</v>
      </c>
      <c r="G109" s="844">
        <v>0</v>
      </c>
      <c r="H109" s="844">
        <v>60</v>
      </c>
      <c r="I109" s="844">
        <v>182</v>
      </c>
      <c r="J109" s="848">
        <v>556</v>
      </c>
      <c r="K109" s="843">
        <v>89</v>
      </c>
      <c r="L109" s="844">
        <v>55</v>
      </c>
      <c r="M109" s="844">
        <v>20</v>
      </c>
      <c r="N109" s="844">
        <v>20</v>
      </c>
      <c r="O109" s="844">
        <v>26</v>
      </c>
      <c r="P109" s="844">
        <v>15</v>
      </c>
      <c r="Q109" s="844">
        <v>10</v>
      </c>
      <c r="R109" s="848">
        <v>235</v>
      </c>
      <c r="S109" s="849">
        <v>791</v>
      </c>
      <c r="T109" s="842" t="s">
        <v>867</v>
      </c>
      <c r="U109" s="850" t="s">
        <v>5043</v>
      </c>
      <c r="V109" s="814"/>
    </row>
    <row r="110" spans="1:22">
      <c r="A110" s="842" t="s">
        <v>5044</v>
      </c>
      <c r="B110" s="842" t="s">
        <v>476</v>
      </c>
      <c r="C110" s="843">
        <v>116</v>
      </c>
      <c r="D110" s="844">
        <v>54</v>
      </c>
      <c r="E110" s="844">
        <v>54</v>
      </c>
      <c r="F110" s="844">
        <v>100</v>
      </c>
      <c r="G110" s="844">
        <v>0</v>
      </c>
      <c r="H110" s="844">
        <v>69</v>
      </c>
      <c r="I110" s="844">
        <v>206</v>
      </c>
      <c r="J110" s="848">
        <v>599</v>
      </c>
      <c r="K110" s="843">
        <v>68</v>
      </c>
      <c r="L110" s="844">
        <v>55</v>
      </c>
      <c r="M110" s="844">
        <v>0</v>
      </c>
      <c r="N110" s="844">
        <v>20</v>
      </c>
      <c r="O110" s="844">
        <v>26</v>
      </c>
      <c r="P110" s="844">
        <v>13</v>
      </c>
      <c r="Q110" s="844">
        <v>10</v>
      </c>
      <c r="R110" s="848">
        <v>192</v>
      </c>
      <c r="S110" s="849">
        <v>791</v>
      </c>
      <c r="T110" s="842" t="s">
        <v>867</v>
      </c>
      <c r="U110" s="850" t="s">
        <v>5043</v>
      </c>
      <c r="V110" s="814"/>
    </row>
    <row r="111" spans="1:22">
      <c r="A111" s="842" t="s">
        <v>5045</v>
      </c>
      <c r="B111" s="842" t="s">
        <v>3260</v>
      </c>
      <c r="C111" s="843">
        <v>115</v>
      </c>
      <c r="D111" s="844">
        <v>54</v>
      </c>
      <c r="E111" s="844">
        <v>54</v>
      </c>
      <c r="F111" s="844">
        <v>100</v>
      </c>
      <c r="G111" s="844">
        <v>-12</v>
      </c>
      <c r="H111" s="844">
        <v>67</v>
      </c>
      <c r="I111" s="844">
        <v>182</v>
      </c>
      <c r="J111" s="848">
        <v>560</v>
      </c>
      <c r="K111" s="843">
        <v>100</v>
      </c>
      <c r="L111" s="844">
        <v>55</v>
      </c>
      <c r="M111" s="844">
        <v>0</v>
      </c>
      <c r="N111" s="844">
        <v>20</v>
      </c>
      <c r="O111" s="844">
        <v>30</v>
      </c>
      <c r="P111" s="844">
        <v>15</v>
      </c>
      <c r="Q111" s="844">
        <v>10</v>
      </c>
      <c r="R111" s="848">
        <v>230</v>
      </c>
      <c r="S111" s="849">
        <v>790</v>
      </c>
      <c r="T111" s="842" t="s">
        <v>867</v>
      </c>
      <c r="U111" s="850" t="s">
        <v>5046</v>
      </c>
      <c r="V111" s="814"/>
    </row>
    <row r="112" spans="1:22">
      <c r="A112" s="842" t="s">
        <v>5047</v>
      </c>
      <c r="B112" s="842" t="s">
        <v>3260</v>
      </c>
      <c r="C112" s="843">
        <v>103</v>
      </c>
      <c r="D112" s="844">
        <v>54</v>
      </c>
      <c r="E112" s="844">
        <v>54</v>
      </c>
      <c r="F112" s="844">
        <v>100</v>
      </c>
      <c r="G112" s="844">
        <v>0</v>
      </c>
      <c r="H112" s="844">
        <v>64</v>
      </c>
      <c r="I112" s="844">
        <v>166</v>
      </c>
      <c r="J112" s="848">
        <v>541</v>
      </c>
      <c r="K112" s="843">
        <v>100</v>
      </c>
      <c r="L112" s="844">
        <v>55</v>
      </c>
      <c r="M112" s="844">
        <v>19</v>
      </c>
      <c r="N112" s="844">
        <v>20</v>
      </c>
      <c r="O112" s="844">
        <v>30</v>
      </c>
      <c r="P112" s="844">
        <v>15</v>
      </c>
      <c r="Q112" s="844">
        <v>10</v>
      </c>
      <c r="R112" s="848">
        <v>249</v>
      </c>
      <c r="S112" s="849">
        <v>790</v>
      </c>
      <c r="T112" s="842" t="s">
        <v>867</v>
      </c>
      <c r="U112" s="850" t="s">
        <v>5046</v>
      </c>
      <c r="V112" s="814"/>
    </row>
    <row r="113" spans="1:22">
      <c r="A113" s="842" t="s">
        <v>5048</v>
      </c>
      <c r="B113" s="842" t="s">
        <v>202</v>
      </c>
      <c r="C113" s="843">
        <v>98</v>
      </c>
      <c r="D113" s="844">
        <v>60</v>
      </c>
      <c r="E113" s="844">
        <v>60</v>
      </c>
      <c r="F113" s="844">
        <v>100</v>
      </c>
      <c r="G113" s="844">
        <v>0</v>
      </c>
      <c r="H113" s="844">
        <v>60</v>
      </c>
      <c r="I113" s="844">
        <v>166</v>
      </c>
      <c r="J113" s="848">
        <v>544</v>
      </c>
      <c r="K113" s="843">
        <v>100</v>
      </c>
      <c r="L113" s="844">
        <v>55</v>
      </c>
      <c r="M113" s="844">
        <v>13</v>
      </c>
      <c r="N113" s="844">
        <v>20</v>
      </c>
      <c r="O113" s="844">
        <v>30</v>
      </c>
      <c r="P113" s="844">
        <v>15</v>
      </c>
      <c r="Q113" s="844">
        <v>10</v>
      </c>
      <c r="R113" s="848">
        <v>243</v>
      </c>
      <c r="S113" s="849">
        <v>787</v>
      </c>
      <c r="T113" s="842" t="s">
        <v>867</v>
      </c>
      <c r="U113" s="850" t="s">
        <v>5049</v>
      </c>
      <c r="V113" s="814"/>
    </row>
    <row r="114" spans="1:22">
      <c r="A114" s="842" t="s">
        <v>5050</v>
      </c>
      <c r="B114" s="842" t="s">
        <v>473</v>
      </c>
      <c r="C114" s="843">
        <v>111</v>
      </c>
      <c r="D114" s="844">
        <v>57</v>
      </c>
      <c r="E114" s="844">
        <v>57</v>
      </c>
      <c r="F114" s="844">
        <v>100</v>
      </c>
      <c r="G114" s="844">
        <v>-3</v>
      </c>
      <c r="H114" s="844">
        <v>62</v>
      </c>
      <c r="I114" s="844">
        <v>182</v>
      </c>
      <c r="J114" s="848">
        <v>566</v>
      </c>
      <c r="K114" s="843">
        <v>85</v>
      </c>
      <c r="L114" s="844">
        <v>55</v>
      </c>
      <c r="M114" s="844">
        <v>6</v>
      </c>
      <c r="N114" s="844">
        <v>20</v>
      </c>
      <c r="O114" s="844">
        <v>29</v>
      </c>
      <c r="P114" s="844">
        <v>15</v>
      </c>
      <c r="Q114" s="844">
        <v>10</v>
      </c>
      <c r="R114" s="848">
        <v>220</v>
      </c>
      <c r="S114" s="849">
        <v>786</v>
      </c>
      <c r="T114" s="842" t="s">
        <v>867</v>
      </c>
      <c r="U114" s="850" t="s">
        <v>5051</v>
      </c>
      <c r="V114" s="814"/>
    </row>
    <row r="115" spans="1:22">
      <c r="A115" s="842" t="s">
        <v>5052</v>
      </c>
      <c r="B115" s="842" t="s">
        <v>161</v>
      </c>
      <c r="C115" s="843">
        <v>102</v>
      </c>
      <c r="D115" s="844">
        <v>54</v>
      </c>
      <c r="E115" s="844">
        <v>54</v>
      </c>
      <c r="F115" s="844">
        <v>100</v>
      </c>
      <c r="G115" s="844">
        <v>0</v>
      </c>
      <c r="H115" s="844">
        <v>63</v>
      </c>
      <c r="I115" s="844">
        <v>166</v>
      </c>
      <c r="J115" s="848">
        <v>539</v>
      </c>
      <c r="K115" s="843">
        <v>99</v>
      </c>
      <c r="L115" s="844">
        <v>55</v>
      </c>
      <c r="M115" s="844">
        <v>20</v>
      </c>
      <c r="N115" s="844">
        <v>20</v>
      </c>
      <c r="O115" s="844">
        <v>28</v>
      </c>
      <c r="P115" s="844">
        <v>13</v>
      </c>
      <c r="Q115" s="844">
        <v>10</v>
      </c>
      <c r="R115" s="848">
        <v>245</v>
      </c>
      <c r="S115" s="849">
        <v>784</v>
      </c>
      <c r="T115" s="842" t="s">
        <v>867</v>
      </c>
      <c r="U115" s="850" t="s">
        <v>5053</v>
      </c>
      <c r="V115" s="814"/>
    </row>
    <row r="116" spans="1:22">
      <c r="A116" s="842" t="s">
        <v>5054</v>
      </c>
      <c r="B116" s="842" t="s">
        <v>473</v>
      </c>
      <c r="C116" s="843">
        <v>104</v>
      </c>
      <c r="D116" s="844">
        <v>54</v>
      </c>
      <c r="E116" s="844">
        <v>54</v>
      </c>
      <c r="F116" s="844">
        <v>100</v>
      </c>
      <c r="G116" s="844">
        <v>-15</v>
      </c>
      <c r="H116" s="844">
        <v>68</v>
      </c>
      <c r="I116" s="844">
        <v>190</v>
      </c>
      <c r="J116" s="848">
        <v>555</v>
      </c>
      <c r="K116" s="843">
        <v>93</v>
      </c>
      <c r="L116" s="844">
        <v>55</v>
      </c>
      <c r="M116" s="844">
        <v>9</v>
      </c>
      <c r="N116" s="844">
        <v>20</v>
      </c>
      <c r="O116" s="844">
        <v>29</v>
      </c>
      <c r="P116" s="844">
        <v>13</v>
      </c>
      <c r="Q116" s="844">
        <v>10</v>
      </c>
      <c r="R116" s="848">
        <v>229</v>
      </c>
      <c r="S116" s="849">
        <v>784</v>
      </c>
      <c r="T116" s="842" t="s">
        <v>867</v>
      </c>
      <c r="U116" s="850" t="s">
        <v>5053</v>
      </c>
      <c r="V116" s="814"/>
    </row>
    <row r="117" spans="1:22">
      <c r="A117" s="842" t="s">
        <v>5055</v>
      </c>
      <c r="B117" s="842" t="s">
        <v>314</v>
      </c>
      <c r="C117" s="843">
        <v>112</v>
      </c>
      <c r="D117" s="844">
        <v>54</v>
      </c>
      <c r="E117" s="844">
        <v>54</v>
      </c>
      <c r="F117" s="844">
        <v>100</v>
      </c>
      <c r="G117" s="844">
        <v>0</v>
      </c>
      <c r="H117" s="844">
        <v>72</v>
      </c>
      <c r="I117" s="844">
        <v>174</v>
      </c>
      <c r="J117" s="845">
        <v>566</v>
      </c>
      <c r="K117" s="843">
        <v>88</v>
      </c>
      <c r="L117" s="844">
        <v>55</v>
      </c>
      <c r="M117" s="844">
        <v>0</v>
      </c>
      <c r="N117" s="844">
        <v>20</v>
      </c>
      <c r="O117" s="844">
        <v>30</v>
      </c>
      <c r="P117" s="844">
        <v>15</v>
      </c>
      <c r="Q117" s="844">
        <v>10</v>
      </c>
      <c r="R117" s="848">
        <v>218</v>
      </c>
      <c r="S117" s="849">
        <v>784</v>
      </c>
      <c r="T117" s="842" t="s">
        <v>867</v>
      </c>
      <c r="U117" s="850" t="s">
        <v>5053</v>
      </c>
      <c r="V117" s="814"/>
    </row>
    <row r="118" spans="1:22">
      <c r="A118" s="842" t="s">
        <v>5056</v>
      </c>
      <c r="B118" s="842" t="s">
        <v>314</v>
      </c>
      <c r="C118" s="843">
        <v>112</v>
      </c>
      <c r="D118" s="844">
        <v>54</v>
      </c>
      <c r="E118" s="844">
        <v>54</v>
      </c>
      <c r="F118" s="844">
        <v>100</v>
      </c>
      <c r="G118" s="844">
        <v>0</v>
      </c>
      <c r="H118" s="844">
        <v>63</v>
      </c>
      <c r="I118" s="844">
        <v>182</v>
      </c>
      <c r="J118" s="845">
        <v>565</v>
      </c>
      <c r="K118" s="843">
        <v>88</v>
      </c>
      <c r="L118" s="844">
        <v>55</v>
      </c>
      <c r="M118" s="844">
        <v>0</v>
      </c>
      <c r="N118" s="844">
        <v>20</v>
      </c>
      <c r="O118" s="844">
        <v>30</v>
      </c>
      <c r="P118" s="844">
        <v>15</v>
      </c>
      <c r="Q118" s="844">
        <v>10</v>
      </c>
      <c r="R118" s="848">
        <v>218</v>
      </c>
      <c r="S118" s="849">
        <v>783</v>
      </c>
      <c r="T118" s="842" t="s">
        <v>867</v>
      </c>
      <c r="U118" s="850" t="s">
        <v>5057</v>
      </c>
      <c r="V118" s="814"/>
    </row>
    <row r="119" spans="1:22">
      <c r="A119" s="842" t="s">
        <v>4575</v>
      </c>
      <c r="B119" s="842" t="s">
        <v>473</v>
      </c>
      <c r="C119" s="843">
        <v>115</v>
      </c>
      <c r="D119" s="844">
        <v>54</v>
      </c>
      <c r="E119" s="844">
        <v>54</v>
      </c>
      <c r="F119" s="844">
        <v>100</v>
      </c>
      <c r="G119" s="844">
        <v>0</v>
      </c>
      <c r="H119" s="844">
        <v>67</v>
      </c>
      <c r="I119" s="844">
        <v>198</v>
      </c>
      <c r="J119" s="848">
        <v>588</v>
      </c>
      <c r="K119" s="843">
        <v>45</v>
      </c>
      <c r="L119" s="844">
        <v>55</v>
      </c>
      <c r="M119" s="844">
        <v>20</v>
      </c>
      <c r="N119" s="844">
        <v>20</v>
      </c>
      <c r="O119" s="844">
        <v>29</v>
      </c>
      <c r="P119" s="844">
        <v>15</v>
      </c>
      <c r="Q119" s="844">
        <v>10</v>
      </c>
      <c r="R119" s="848">
        <v>194</v>
      </c>
      <c r="S119" s="849">
        <v>782</v>
      </c>
      <c r="T119" s="842" t="s">
        <v>867</v>
      </c>
      <c r="U119" s="850" t="s">
        <v>5058</v>
      </c>
      <c r="V119" s="814"/>
    </row>
    <row r="120" spans="1:22">
      <c r="A120" s="842" t="s">
        <v>5059</v>
      </c>
      <c r="B120" s="842" t="s">
        <v>473</v>
      </c>
      <c r="C120" s="843">
        <v>118</v>
      </c>
      <c r="D120" s="844">
        <v>54</v>
      </c>
      <c r="E120" s="844">
        <v>54</v>
      </c>
      <c r="F120" s="844">
        <v>100</v>
      </c>
      <c r="G120" s="844">
        <v>0</v>
      </c>
      <c r="H120" s="844">
        <v>69</v>
      </c>
      <c r="I120" s="844">
        <v>190</v>
      </c>
      <c r="J120" s="848">
        <v>585</v>
      </c>
      <c r="K120" s="843">
        <v>54</v>
      </c>
      <c r="L120" s="844">
        <v>55</v>
      </c>
      <c r="M120" s="844">
        <v>13</v>
      </c>
      <c r="N120" s="844">
        <v>20</v>
      </c>
      <c r="O120" s="844">
        <v>29</v>
      </c>
      <c r="P120" s="844">
        <v>15</v>
      </c>
      <c r="Q120" s="844">
        <v>10</v>
      </c>
      <c r="R120" s="848">
        <v>196</v>
      </c>
      <c r="S120" s="849">
        <v>781</v>
      </c>
      <c r="T120" s="842" t="s">
        <v>867</v>
      </c>
      <c r="U120" s="850" t="s">
        <v>5060</v>
      </c>
      <c r="V120" s="814"/>
    </row>
    <row r="121" spans="1:22">
      <c r="A121" s="842" t="s">
        <v>5061</v>
      </c>
      <c r="B121" s="842" t="s">
        <v>476</v>
      </c>
      <c r="C121" s="843">
        <v>111</v>
      </c>
      <c r="D121" s="844">
        <v>54</v>
      </c>
      <c r="E121" s="844">
        <v>54</v>
      </c>
      <c r="F121" s="844">
        <v>100</v>
      </c>
      <c r="G121" s="844">
        <v>0</v>
      </c>
      <c r="H121" s="844">
        <v>63</v>
      </c>
      <c r="I121" s="844">
        <v>174</v>
      </c>
      <c r="J121" s="848">
        <v>556</v>
      </c>
      <c r="K121" s="843">
        <v>94</v>
      </c>
      <c r="L121" s="844">
        <v>55</v>
      </c>
      <c r="M121" s="844">
        <v>4</v>
      </c>
      <c r="N121" s="844">
        <v>20</v>
      </c>
      <c r="O121" s="844">
        <v>26</v>
      </c>
      <c r="P121" s="844">
        <v>15</v>
      </c>
      <c r="Q121" s="844">
        <v>10</v>
      </c>
      <c r="R121" s="848">
        <v>224</v>
      </c>
      <c r="S121" s="849">
        <v>780</v>
      </c>
      <c r="T121" s="842" t="s">
        <v>867</v>
      </c>
      <c r="U121" s="850" t="s">
        <v>5062</v>
      </c>
      <c r="V121" s="814"/>
    </row>
    <row r="122" spans="1:22">
      <c r="A122" s="842" t="s">
        <v>5063</v>
      </c>
      <c r="B122" s="842" t="s">
        <v>314</v>
      </c>
      <c r="C122" s="843">
        <v>110</v>
      </c>
      <c r="D122" s="844">
        <v>51</v>
      </c>
      <c r="E122" s="844">
        <v>51</v>
      </c>
      <c r="F122" s="844">
        <v>100</v>
      </c>
      <c r="G122" s="844">
        <v>0</v>
      </c>
      <c r="H122" s="844">
        <v>84</v>
      </c>
      <c r="I122" s="844">
        <v>134</v>
      </c>
      <c r="J122" s="845">
        <v>530</v>
      </c>
      <c r="K122" s="843">
        <v>99</v>
      </c>
      <c r="L122" s="844">
        <v>55</v>
      </c>
      <c r="M122" s="844">
        <v>20</v>
      </c>
      <c r="N122" s="844">
        <v>20</v>
      </c>
      <c r="O122" s="844">
        <v>30</v>
      </c>
      <c r="P122" s="844">
        <v>15</v>
      </c>
      <c r="Q122" s="844">
        <v>10</v>
      </c>
      <c r="R122" s="848">
        <v>249</v>
      </c>
      <c r="S122" s="849">
        <v>779</v>
      </c>
      <c r="T122" s="842" t="s">
        <v>867</v>
      </c>
      <c r="U122" s="850" t="s">
        <v>5064</v>
      </c>
      <c r="V122" s="814"/>
    </row>
    <row r="123" spans="1:22">
      <c r="A123" s="842" t="s">
        <v>4589</v>
      </c>
      <c r="B123" s="842" t="s">
        <v>476</v>
      </c>
      <c r="C123" s="843">
        <v>115</v>
      </c>
      <c r="D123" s="844">
        <v>54</v>
      </c>
      <c r="E123" s="844">
        <v>54</v>
      </c>
      <c r="F123" s="844">
        <v>100</v>
      </c>
      <c r="G123" s="844">
        <v>0</v>
      </c>
      <c r="H123" s="844">
        <v>62</v>
      </c>
      <c r="I123" s="844">
        <v>174</v>
      </c>
      <c r="J123" s="845">
        <v>559</v>
      </c>
      <c r="K123" s="843">
        <v>95</v>
      </c>
      <c r="L123" s="844">
        <v>55</v>
      </c>
      <c r="M123" s="844">
        <v>0</v>
      </c>
      <c r="N123" s="844">
        <v>20</v>
      </c>
      <c r="O123" s="844">
        <v>26</v>
      </c>
      <c r="P123" s="844">
        <v>13</v>
      </c>
      <c r="Q123" s="844">
        <v>10</v>
      </c>
      <c r="R123" s="848">
        <v>219</v>
      </c>
      <c r="S123" s="849">
        <v>778</v>
      </c>
      <c r="T123" s="842" t="s">
        <v>867</v>
      </c>
      <c r="U123" s="850" t="s">
        <v>5065</v>
      </c>
      <c r="V123" s="814"/>
    </row>
    <row r="124" spans="1:22">
      <c r="A124" s="842" t="s">
        <v>5066</v>
      </c>
      <c r="B124" s="842" t="s">
        <v>448</v>
      </c>
      <c r="C124" s="843">
        <v>118</v>
      </c>
      <c r="D124" s="844">
        <v>54</v>
      </c>
      <c r="E124" s="844">
        <v>54</v>
      </c>
      <c r="F124" s="844">
        <v>100</v>
      </c>
      <c r="G124" s="844">
        <v>0</v>
      </c>
      <c r="H124" s="844">
        <v>83</v>
      </c>
      <c r="I124" s="844">
        <v>190</v>
      </c>
      <c r="J124" s="848">
        <v>599</v>
      </c>
      <c r="K124" s="843">
        <v>81</v>
      </c>
      <c r="L124" s="844">
        <v>50</v>
      </c>
      <c r="M124" s="844">
        <v>0</v>
      </c>
      <c r="N124" s="844">
        <v>20</v>
      </c>
      <c r="O124" s="844">
        <v>5</v>
      </c>
      <c r="P124" s="844">
        <v>13</v>
      </c>
      <c r="Q124" s="844">
        <v>10</v>
      </c>
      <c r="R124" s="848">
        <v>179</v>
      </c>
      <c r="S124" s="849">
        <v>778</v>
      </c>
      <c r="T124" s="842" t="s">
        <v>867</v>
      </c>
      <c r="U124" s="850" t="s">
        <v>5065</v>
      </c>
      <c r="V124" s="814"/>
    </row>
    <row r="125" spans="1:22">
      <c r="A125" s="842" t="s">
        <v>2803</v>
      </c>
      <c r="B125" s="842" t="s">
        <v>448</v>
      </c>
      <c r="C125" s="843">
        <v>100</v>
      </c>
      <c r="D125" s="844">
        <v>51</v>
      </c>
      <c r="E125" s="844">
        <v>51</v>
      </c>
      <c r="F125" s="844">
        <v>100</v>
      </c>
      <c r="G125" s="844">
        <v>0</v>
      </c>
      <c r="H125" s="844">
        <v>77</v>
      </c>
      <c r="I125" s="844">
        <v>158</v>
      </c>
      <c r="J125" s="848">
        <v>537</v>
      </c>
      <c r="K125" s="843">
        <v>91</v>
      </c>
      <c r="L125" s="844">
        <v>55</v>
      </c>
      <c r="M125" s="844">
        <v>20</v>
      </c>
      <c r="N125" s="844">
        <v>20</v>
      </c>
      <c r="O125" s="844">
        <v>30</v>
      </c>
      <c r="P125" s="844">
        <v>14</v>
      </c>
      <c r="Q125" s="844">
        <v>10</v>
      </c>
      <c r="R125" s="848">
        <v>240</v>
      </c>
      <c r="S125" s="849">
        <v>777</v>
      </c>
      <c r="T125" s="842" t="s">
        <v>867</v>
      </c>
      <c r="U125" s="850" t="s">
        <v>5067</v>
      </c>
      <c r="V125" s="814"/>
    </row>
    <row r="126" spans="1:22">
      <c r="A126" s="842" t="s">
        <v>5068</v>
      </c>
      <c r="B126" s="842" t="s">
        <v>314</v>
      </c>
      <c r="C126" s="843">
        <v>113</v>
      </c>
      <c r="D126" s="844">
        <v>57</v>
      </c>
      <c r="E126" s="844">
        <v>57</v>
      </c>
      <c r="F126" s="844">
        <v>100</v>
      </c>
      <c r="G126" s="844">
        <v>0</v>
      </c>
      <c r="H126" s="844">
        <v>69</v>
      </c>
      <c r="I126" s="844">
        <v>158</v>
      </c>
      <c r="J126" s="845">
        <v>554</v>
      </c>
      <c r="K126" s="843">
        <v>93</v>
      </c>
      <c r="L126" s="844">
        <v>55</v>
      </c>
      <c r="M126" s="844">
        <v>0</v>
      </c>
      <c r="N126" s="844">
        <v>20</v>
      </c>
      <c r="O126" s="844">
        <v>30</v>
      </c>
      <c r="P126" s="844">
        <v>15</v>
      </c>
      <c r="Q126" s="844">
        <v>10</v>
      </c>
      <c r="R126" s="848">
        <v>223</v>
      </c>
      <c r="S126" s="849">
        <v>777</v>
      </c>
      <c r="T126" s="842" t="s">
        <v>867</v>
      </c>
      <c r="U126" s="850" t="s">
        <v>5067</v>
      </c>
      <c r="V126" s="814"/>
    </row>
    <row r="127" spans="1:22">
      <c r="A127" s="842" t="s">
        <v>4617</v>
      </c>
      <c r="B127" s="842" t="s">
        <v>476</v>
      </c>
      <c r="C127" s="843">
        <v>106</v>
      </c>
      <c r="D127" s="844">
        <v>57</v>
      </c>
      <c r="E127" s="844">
        <v>57</v>
      </c>
      <c r="F127" s="844">
        <v>100</v>
      </c>
      <c r="G127" s="844">
        <v>-5</v>
      </c>
      <c r="H127" s="844">
        <v>74</v>
      </c>
      <c r="I127" s="844">
        <v>174</v>
      </c>
      <c r="J127" s="848">
        <v>563</v>
      </c>
      <c r="K127" s="843">
        <v>88</v>
      </c>
      <c r="L127" s="844">
        <v>55</v>
      </c>
      <c r="M127" s="844">
        <v>0</v>
      </c>
      <c r="N127" s="844">
        <v>20</v>
      </c>
      <c r="O127" s="844">
        <v>26</v>
      </c>
      <c r="P127" s="844">
        <v>13</v>
      </c>
      <c r="Q127" s="844">
        <v>10</v>
      </c>
      <c r="R127" s="848">
        <v>212</v>
      </c>
      <c r="S127" s="849">
        <v>775</v>
      </c>
      <c r="T127" s="842" t="s">
        <v>867</v>
      </c>
      <c r="U127" s="850" t="s">
        <v>5069</v>
      </c>
      <c r="V127" s="814"/>
    </row>
    <row r="128" spans="1:22">
      <c r="A128" s="842" t="s">
        <v>4552</v>
      </c>
      <c r="B128" s="842" t="s">
        <v>473</v>
      </c>
      <c r="C128" s="843">
        <v>105</v>
      </c>
      <c r="D128" s="844">
        <v>51</v>
      </c>
      <c r="E128" s="844">
        <v>51</v>
      </c>
      <c r="F128" s="844">
        <v>100</v>
      </c>
      <c r="G128" s="844">
        <v>0</v>
      </c>
      <c r="H128" s="844">
        <v>66</v>
      </c>
      <c r="I128" s="844">
        <v>182</v>
      </c>
      <c r="J128" s="848">
        <v>555</v>
      </c>
      <c r="K128" s="843">
        <v>88</v>
      </c>
      <c r="L128" s="844">
        <v>55</v>
      </c>
      <c r="M128" s="844">
        <v>0</v>
      </c>
      <c r="N128" s="844">
        <v>20</v>
      </c>
      <c r="O128" s="844">
        <v>29</v>
      </c>
      <c r="P128" s="844">
        <v>15</v>
      </c>
      <c r="Q128" s="844">
        <v>10</v>
      </c>
      <c r="R128" s="848">
        <v>217</v>
      </c>
      <c r="S128" s="849">
        <v>772</v>
      </c>
      <c r="T128" s="842" t="s">
        <v>867</v>
      </c>
      <c r="U128" s="850" t="s">
        <v>5070</v>
      </c>
      <c r="V128" s="814"/>
    </row>
    <row r="129" spans="1:22">
      <c r="A129" s="842" t="s">
        <v>5071</v>
      </c>
      <c r="B129" s="842" t="s">
        <v>3260</v>
      </c>
      <c r="C129" s="843">
        <v>107</v>
      </c>
      <c r="D129" s="844">
        <v>54</v>
      </c>
      <c r="E129" s="844">
        <v>54</v>
      </c>
      <c r="F129" s="844">
        <v>100</v>
      </c>
      <c r="G129" s="844">
        <v>-7</v>
      </c>
      <c r="H129" s="844">
        <v>62</v>
      </c>
      <c r="I129" s="844">
        <v>174</v>
      </c>
      <c r="J129" s="848">
        <v>544</v>
      </c>
      <c r="K129" s="843">
        <v>97</v>
      </c>
      <c r="L129" s="844">
        <v>55</v>
      </c>
      <c r="M129" s="844">
        <v>9</v>
      </c>
      <c r="N129" s="844">
        <v>20</v>
      </c>
      <c r="O129" s="844">
        <v>22</v>
      </c>
      <c r="P129" s="844">
        <v>15</v>
      </c>
      <c r="Q129" s="844">
        <v>10</v>
      </c>
      <c r="R129" s="848">
        <v>228</v>
      </c>
      <c r="S129" s="849">
        <v>772</v>
      </c>
      <c r="T129" s="842" t="s">
        <v>867</v>
      </c>
      <c r="U129" s="850" t="s">
        <v>5070</v>
      </c>
      <c r="V129" s="814"/>
    </row>
    <row r="130" spans="1:22">
      <c r="A130" s="842" t="s">
        <v>5072</v>
      </c>
      <c r="B130" s="842" t="s">
        <v>3260</v>
      </c>
      <c r="C130" s="843">
        <v>100</v>
      </c>
      <c r="D130" s="844">
        <v>54</v>
      </c>
      <c r="E130" s="844">
        <v>54</v>
      </c>
      <c r="F130" s="844">
        <v>100</v>
      </c>
      <c r="G130" s="844">
        <v>0</v>
      </c>
      <c r="H130" s="844">
        <v>60</v>
      </c>
      <c r="I130" s="844">
        <v>150</v>
      </c>
      <c r="J130" s="848">
        <v>518</v>
      </c>
      <c r="K130" s="843">
        <v>99</v>
      </c>
      <c r="L130" s="844">
        <v>55</v>
      </c>
      <c r="M130" s="844">
        <v>20</v>
      </c>
      <c r="N130" s="844">
        <v>20</v>
      </c>
      <c r="O130" s="844">
        <v>30</v>
      </c>
      <c r="P130" s="844">
        <v>15</v>
      </c>
      <c r="Q130" s="844">
        <v>10</v>
      </c>
      <c r="R130" s="848">
        <v>249</v>
      </c>
      <c r="S130" s="849">
        <v>767</v>
      </c>
      <c r="T130" s="842" t="s">
        <v>867</v>
      </c>
      <c r="U130" s="850" t="s">
        <v>5073</v>
      </c>
      <c r="V130" s="814"/>
    </row>
    <row r="131" spans="1:22">
      <c r="A131" s="842" t="s">
        <v>801</v>
      </c>
      <c r="B131" s="842" t="s">
        <v>3260</v>
      </c>
      <c r="C131" s="843">
        <v>105</v>
      </c>
      <c r="D131" s="844">
        <v>54</v>
      </c>
      <c r="E131" s="844">
        <v>54</v>
      </c>
      <c r="F131" s="844">
        <v>100</v>
      </c>
      <c r="G131" s="844">
        <v>0</v>
      </c>
      <c r="H131" s="844">
        <v>60</v>
      </c>
      <c r="I131" s="844">
        <v>142</v>
      </c>
      <c r="J131" s="848">
        <v>515</v>
      </c>
      <c r="K131" s="843">
        <v>100</v>
      </c>
      <c r="L131" s="844">
        <v>55</v>
      </c>
      <c r="M131" s="844">
        <v>20</v>
      </c>
      <c r="N131" s="844">
        <v>20</v>
      </c>
      <c r="O131" s="844">
        <v>29</v>
      </c>
      <c r="P131" s="844">
        <v>15</v>
      </c>
      <c r="Q131" s="844">
        <v>10</v>
      </c>
      <c r="R131" s="848">
        <v>249</v>
      </c>
      <c r="S131" s="849">
        <v>764</v>
      </c>
      <c r="T131" s="842" t="s">
        <v>867</v>
      </c>
      <c r="U131" s="850" t="s">
        <v>5074</v>
      </c>
      <c r="V131" s="814"/>
    </row>
    <row r="132" spans="1:22">
      <c r="A132" s="842" t="s">
        <v>5075</v>
      </c>
      <c r="B132" s="842" t="s">
        <v>3260</v>
      </c>
      <c r="C132" s="843">
        <v>100</v>
      </c>
      <c r="D132" s="844">
        <v>54</v>
      </c>
      <c r="E132" s="844">
        <v>54</v>
      </c>
      <c r="F132" s="844">
        <v>100</v>
      </c>
      <c r="G132" s="844">
        <v>0</v>
      </c>
      <c r="H132" s="844">
        <v>63</v>
      </c>
      <c r="I132" s="844">
        <v>166</v>
      </c>
      <c r="J132" s="848">
        <v>537</v>
      </c>
      <c r="K132" s="843">
        <v>97</v>
      </c>
      <c r="L132" s="844">
        <v>55</v>
      </c>
      <c r="M132" s="844">
        <v>0</v>
      </c>
      <c r="N132" s="844">
        <v>20</v>
      </c>
      <c r="O132" s="844">
        <v>30</v>
      </c>
      <c r="P132" s="844">
        <v>15</v>
      </c>
      <c r="Q132" s="844">
        <v>10</v>
      </c>
      <c r="R132" s="848">
        <v>227</v>
      </c>
      <c r="S132" s="849">
        <v>764</v>
      </c>
      <c r="T132" s="842" t="s">
        <v>867</v>
      </c>
      <c r="U132" s="850" t="s">
        <v>5074</v>
      </c>
      <c r="V132" s="814"/>
    </row>
    <row r="133" spans="1:22">
      <c r="A133" s="842" t="s">
        <v>5076</v>
      </c>
      <c r="B133" s="842" t="s">
        <v>161</v>
      </c>
      <c r="C133" s="843">
        <v>99</v>
      </c>
      <c r="D133" s="844">
        <v>55</v>
      </c>
      <c r="E133" s="844">
        <v>55</v>
      </c>
      <c r="F133" s="844">
        <v>100</v>
      </c>
      <c r="G133" s="844">
        <v>0</v>
      </c>
      <c r="H133" s="844">
        <v>58</v>
      </c>
      <c r="I133" s="844">
        <v>150</v>
      </c>
      <c r="J133" s="848">
        <v>517</v>
      </c>
      <c r="K133" s="843">
        <v>100</v>
      </c>
      <c r="L133" s="844">
        <v>55</v>
      </c>
      <c r="M133" s="844">
        <v>20</v>
      </c>
      <c r="N133" s="844">
        <v>20</v>
      </c>
      <c r="O133" s="844">
        <v>28</v>
      </c>
      <c r="P133" s="844">
        <v>13</v>
      </c>
      <c r="Q133" s="844">
        <v>10</v>
      </c>
      <c r="R133" s="848">
        <v>246</v>
      </c>
      <c r="S133" s="849">
        <v>763</v>
      </c>
      <c r="T133" s="842" t="s">
        <v>867</v>
      </c>
      <c r="U133" s="850" t="s">
        <v>5077</v>
      </c>
      <c r="V133" s="814"/>
    </row>
    <row r="134" spans="1:22">
      <c r="A134" s="842" t="s">
        <v>5078</v>
      </c>
      <c r="B134" s="842" t="s">
        <v>3260</v>
      </c>
      <c r="C134" s="843">
        <v>101</v>
      </c>
      <c r="D134" s="844">
        <v>51</v>
      </c>
      <c r="E134" s="844">
        <v>51</v>
      </c>
      <c r="F134" s="844">
        <v>100</v>
      </c>
      <c r="G134" s="844">
        <v>-6</v>
      </c>
      <c r="H134" s="844">
        <v>62</v>
      </c>
      <c r="I134" s="844">
        <v>174</v>
      </c>
      <c r="J134" s="848">
        <v>533</v>
      </c>
      <c r="K134" s="843">
        <v>99</v>
      </c>
      <c r="L134" s="844">
        <v>55</v>
      </c>
      <c r="M134" s="844">
        <v>0</v>
      </c>
      <c r="N134" s="844">
        <v>20</v>
      </c>
      <c r="O134" s="844">
        <v>30</v>
      </c>
      <c r="P134" s="844">
        <v>15</v>
      </c>
      <c r="Q134" s="844">
        <v>10</v>
      </c>
      <c r="R134" s="848">
        <v>229</v>
      </c>
      <c r="S134" s="849">
        <v>762</v>
      </c>
      <c r="T134" s="842" t="s">
        <v>867</v>
      </c>
      <c r="U134" s="850" t="s">
        <v>5079</v>
      </c>
      <c r="V134" s="814"/>
    </row>
    <row r="135" spans="1:22">
      <c r="A135" s="842" t="s">
        <v>5080</v>
      </c>
      <c r="B135" s="842" t="s">
        <v>3260</v>
      </c>
      <c r="C135" s="843">
        <v>101</v>
      </c>
      <c r="D135" s="844">
        <v>54</v>
      </c>
      <c r="E135" s="844">
        <v>54</v>
      </c>
      <c r="F135" s="844">
        <v>100</v>
      </c>
      <c r="G135" s="844">
        <v>-3</v>
      </c>
      <c r="H135" s="844">
        <v>61</v>
      </c>
      <c r="I135" s="844">
        <v>182</v>
      </c>
      <c r="J135" s="848">
        <v>549</v>
      </c>
      <c r="K135" s="843">
        <v>83</v>
      </c>
      <c r="L135" s="844">
        <v>55</v>
      </c>
      <c r="M135" s="844">
        <v>0</v>
      </c>
      <c r="N135" s="844">
        <v>20</v>
      </c>
      <c r="O135" s="844">
        <v>29</v>
      </c>
      <c r="P135" s="844">
        <v>15</v>
      </c>
      <c r="Q135" s="844">
        <v>10</v>
      </c>
      <c r="R135" s="848">
        <v>212</v>
      </c>
      <c r="S135" s="849">
        <v>761</v>
      </c>
      <c r="T135" s="842" t="s">
        <v>867</v>
      </c>
      <c r="U135" s="850" t="s">
        <v>5081</v>
      </c>
      <c r="V135" s="814"/>
    </row>
    <row r="136" spans="1:22">
      <c r="A136" s="842" t="s">
        <v>5082</v>
      </c>
      <c r="B136" s="842" t="s">
        <v>473</v>
      </c>
      <c r="C136" s="843">
        <v>99</v>
      </c>
      <c r="D136" s="844">
        <v>51</v>
      </c>
      <c r="E136" s="844">
        <v>51</v>
      </c>
      <c r="F136" s="844">
        <v>100</v>
      </c>
      <c r="G136" s="844">
        <v>-2</v>
      </c>
      <c r="H136" s="844">
        <v>69</v>
      </c>
      <c r="I136" s="844">
        <v>166</v>
      </c>
      <c r="J136" s="848">
        <v>534</v>
      </c>
      <c r="K136" s="843">
        <v>84</v>
      </c>
      <c r="L136" s="844">
        <v>55</v>
      </c>
      <c r="M136" s="844">
        <v>13</v>
      </c>
      <c r="N136" s="844">
        <v>20</v>
      </c>
      <c r="O136" s="844">
        <v>29</v>
      </c>
      <c r="P136" s="844">
        <v>15</v>
      </c>
      <c r="Q136" s="844">
        <v>10</v>
      </c>
      <c r="R136" s="848">
        <v>226</v>
      </c>
      <c r="S136" s="849">
        <v>760</v>
      </c>
      <c r="T136" s="842" t="s">
        <v>867</v>
      </c>
      <c r="U136" s="850" t="s">
        <v>5083</v>
      </c>
      <c r="V136" s="814"/>
    </row>
    <row r="137" spans="1:22">
      <c r="A137" s="842" t="s">
        <v>4781</v>
      </c>
      <c r="B137" s="842" t="s">
        <v>486</v>
      </c>
      <c r="C137" s="843">
        <v>114</v>
      </c>
      <c r="D137" s="844">
        <v>54</v>
      </c>
      <c r="E137" s="844">
        <v>54</v>
      </c>
      <c r="F137" s="844">
        <v>100</v>
      </c>
      <c r="G137" s="844">
        <v>0</v>
      </c>
      <c r="H137" s="844">
        <v>92</v>
      </c>
      <c r="I137" s="844">
        <v>158</v>
      </c>
      <c r="J137" s="848">
        <v>572</v>
      </c>
      <c r="K137" s="843">
        <v>64</v>
      </c>
      <c r="L137" s="844">
        <v>55</v>
      </c>
      <c r="M137" s="844">
        <v>0</v>
      </c>
      <c r="N137" s="844">
        <v>20</v>
      </c>
      <c r="O137" s="844">
        <v>26</v>
      </c>
      <c r="P137" s="844">
        <v>13</v>
      </c>
      <c r="Q137" s="844">
        <v>10</v>
      </c>
      <c r="R137" s="848">
        <v>188</v>
      </c>
      <c r="S137" s="849">
        <v>760</v>
      </c>
      <c r="T137" s="842" t="s">
        <v>867</v>
      </c>
      <c r="U137" s="850" t="s">
        <v>5083</v>
      </c>
      <c r="V137" s="814"/>
    </row>
    <row r="138" spans="1:22">
      <c r="A138" s="842" t="s">
        <v>5084</v>
      </c>
      <c r="B138" s="842" t="s">
        <v>473</v>
      </c>
      <c r="C138" s="843">
        <v>99</v>
      </c>
      <c r="D138" s="844">
        <v>51</v>
      </c>
      <c r="E138" s="844">
        <v>51</v>
      </c>
      <c r="F138" s="844">
        <v>100</v>
      </c>
      <c r="G138" s="844">
        <v>0</v>
      </c>
      <c r="H138" s="844">
        <v>77</v>
      </c>
      <c r="I138" s="844">
        <v>158</v>
      </c>
      <c r="J138" s="848">
        <v>536</v>
      </c>
      <c r="K138" s="843">
        <v>81</v>
      </c>
      <c r="L138" s="844">
        <v>55</v>
      </c>
      <c r="M138" s="844">
        <v>14</v>
      </c>
      <c r="N138" s="844">
        <v>20</v>
      </c>
      <c r="O138" s="844">
        <v>29</v>
      </c>
      <c r="P138" s="844">
        <v>13</v>
      </c>
      <c r="Q138" s="844">
        <v>10</v>
      </c>
      <c r="R138" s="848">
        <v>222</v>
      </c>
      <c r="S138" s="849">
        <v>758</v>
      </c>
      <c r="T138" s="842" t="s">
        <v>867</v>
      </c>
      <c r="U138" s="850" t="s">
        <v>5085</v>
      </c>
      <c r="V138" s="814"/>
    </row>
    <row r="139" spans="1:22">
      <c r="A139" s="842" t="s">
        <v>5086</v>
      </c>
      <c r="B139" s="842" t="s">
        <v>314</v>
      </c>
      <c r="C139" s="843">
        <v>106</v>
      </c>
      <c r="D139" s="844">
        <v>48</v>
      </c>
      <c r="E139" s="844">
        <v>48</v>
      </c>
      <c r="F139" s="844">
        <v>100</v>
      </c>
      <c r="G139" s="844">
        <v>0</v>
      </c>
      <c r="H139" s="844">
        <v>73</v>
      </c>
      <c r="I139" s="844">
        <v>166</v>
      </c>
      <c r="J139" s="845">
        <v>541</v>
      </c>
      <c r="K139" s="843">
        <v>91</v>
      </c>
      <c r="L139" s="844">
        <v>50</v>
      </c>
      <c r="M139" s="844">
        <v>0</v>
      </c>
      <c r="N139" s="844">
        <v>20</v>
      </c>
      <c r="O139" s="844">
        <v>30</v>
      </c>
      <c r="P139" s="844">
        <v>15</v>
      </c>
      <c r="Q139" s="844">
        <v>10</v>
      </c>
      <c r="R139" s="848">
        <v>216</v>
      </c>
      <c r="S139" s="849">
        <v>757</v>
      </c>
      <c r="T139" s="842" t="s">
        <v>867</v>
      </c>
      <c r="U139" s="850" t="s">
        <v>5087</v>
      </c>
      <c r="V139" s="814"/>
    </row>
    <row r="140" spans="1:22">
      <c r="A140" s="842" t="s">
        <v>5088</v>
      </c>
      <c r="B140" s="842" t="s">
        <v>161</v>
      </c>
      <c r="C140" s="843">
        <v>94</v>
      </c>
      <c r="D140" s="844">
        <v>54</v>
      </c>
      <c r="E140" s="844">
        <v>54</v>
      </c>
      <c r="F140" s="844">
        <v>100</v>
      </c>
      <c r="G140" s="844">
        <v>0</v>
      </c>
      <c r="H140" s="844">
        <v>59</v>
      </c>
      <c r="I140" s="844">
        <v>158</v>
      </c>
      <c r="J140" s="848">
        <v>519</v>
      </c>
      <c r="K140" s="843">
        <v>100</v>
      </c>
      <c r="L140" s="844">
        <v>50</v>
      </c>
      <c r="M140" s="844">
        <v>15</v>
      </c>
      <c r="N140" s="844">
        <v>20</v>
      </c>
      <c r="O140" s="844">
        <v>28</v>
      </c>
      <c r="P140" s="844">
        <v>13</v>
      </c>
      <c r="Q140" s="844">
        <v>10</v>
      </c>
      <c r="R140" s="848">
        <v>236</v>
      </c>
      <c r="S140" s="849">
        <v>755</v>
      </c>
      <c r="T140" s="842" t="s">
        <v>867</v>
      </c>
      <c r="U140" s="850" t="s">
        <v>5089</v>
      </c>
      <c r="V140" s="814"/>
    </row>
    <row r="141" spans="1:22">
      <c r="A141" s="842" t="s">
        <v>5090</v>
      </c>
      <c r="B141" s="842" t="s">
        <v>3260</v>
      </c>
      <c r="C141" s="843">
        <v>112</v>
      </c>
      <c r="D141" s="844">
        <v>54</v>
      </c>
      <c r="E141" s="844">
        <v>54</v>
      </c>
      <c r="F141" s="844">
        <v>100</v>
      </c>
      <c r="G141" s="844">
        <v>-5</v>
      </c>
      <c r="H141" s="844">
        <v>64</v>
      </c>
      <c r="I141" s="844">
        <v>150</v>
      </c>
      <c r="J141" s="848">
        <v>529</v>
      </c>
      <c r="K141" s="843">
        <v>76</v>
      </c>
      <c r="L141" s="844">
        <v>55</v>
      </c>
      <c r="M141" s="844">
        <v>20</v>
      </c>
      <c r="N141" s="844">
        <v>20</v>
      </c>
      <c r="O141" s="844">
        <v>30</v>
      </c>
      <c r="P141" s="844">
        <v>15</v>
      </c>
      <c r="Q141" s="844">
        <v>10</v>
      </c>
      <c r="R141" s="848">
        <v>226</v>
      </c>
      <c r="S141" s="849">
        <v>755</v>
      </c>
      <c r="T141" s="842" t="s">
        <v>867</v>
      </c>
      <c r="U141" s="850" t="s">
        <v>5089</v>
      </c>
      <c r="V141" s="814"/>
    </row>
    <row r="142" spans="1:22">
      <c r="A142" s="842" t="s">
        <v>5091</v>
      </c>
      <c r="B142" s="842" t="s">
        <v>130</v>
      </c>
      <c r="C142" s="843">
        <v>97</v>
      </c>
      <c r="D142" s="844">
        <v>54</v>
      </c>
      <c r="E142" s="844">
        <v>54</v>
      </c>
      <c r="F142" s="844">
        <v>100</v>
      </c>
      <c r="G142" s="844">
        <v>0</v>
      </c>
      <c r="H142" s="844">
        <v>86</v>
      </c>
      <c r="I142" s="844">
        <v>126</v>
      </c>
      <c r="J142" s="845">
        <v>517</v>
      </c>
      <c r="K142" s="843">
        <v>87</v>
      </c>
      <c r="L142" s="844">
        <v>55</v>
      </c>
      <c r="M142" s="844">
        <v>20</v>
      </c>
      <c r="N142" s="844">
        <v>20</v>
      </c>
      <c r="O142" s="844">
        <v>30</v>
      </c>
      <c r="P142" s="844">
        <v>15</v>
      </c>
      <c r="Q142" s="844">
        <v>10</v>
      </c>
      <c r="R142" s="848">
        <v>237</v>
      </c>
      <c r="S142" s="849">
        <v>754</v>
      </c>
      <c r="T142" s="842" t="s">
        <v>867</v>
      </c>
      <c r="U142" s="850" t="s">
        <v>5092</v>
      </c>
      <c r="V142" s="814"/>
    </row>
    <row r="143" spans="1:22">
      <c r="A143" s="842" t="s">
        <v>5093</v>
      </c>
      <c r="B143" s="842" t="s">
        <v>3260</v>
      </c>
      <c r="C143" s="843">
        <v>104</v>
      </c>
      <c r="D143" s="844">
        <v>57</v>
      </c>
      <c r="E143" s="844">
        <v>57</v>
      </c>
      <c r="F143" s="844">
        <v>100</v>
      </c>
      <c r="G143" s="844">
        <v>0</v>
      </c>
      <c r="H143" s="844">
        <v>62</v>
      </c>
      <c r="I143" s="844">
        <v>142</v>
      </c>
      <c r="J143" s="848">
        <v>522</v>
      </c>
      <c r="K143" s="843">
        <v>93</v>
      </c>
      <c r="L143" s="844">
        <v>55</v>
      </c>
      <c r="M143" s="844">
        <v>8</v>
      </c>
      <c r="N143" s="844">
        <v>20</v>
      </c>
      <c r="O143" s="844">
        <v>30</v>
      </c>
      <c r="P143" s="844">
        <v>15</v>
      </c>
      <c r="Q143" s="844">
        <v>10</v>
      </c>
      <c r="R143" s="848">
        <v>231</v>
      </c>
      <c r="S143" s="849">
        <v>753</v>
      </c>
      <c r="T143" s="842" t="s">
        <v>867</v>
      </c>
      <c r="U143" s="850" t="s">
        <v>5094</v>
      </c>
      <c r="V143" s="814"/>
    </row>
    <row r="144" spans="1:22">
      <c r="A144" s="842" t="s">
        <v>5095</v>
      </c>
      <c r="B144" s="842" t="s">
        <v>202</v>
      </c>
      <c r="C144" s="843">
        <v>96</v>
      </c>
      <c r="D144" s="844">
        <v>57</v>
      </c>
      <c r="E144" s="844">
        <v>57</v>
      </c>
      <c r="F144" s="844">
        <v>100</v>
      </c>
      <c r="G144" s="844">
        <v>-3</v>
      </c>
      <c r="H144" s="844">
        <v>69</v>
      </c>
      <c r="I144" s="844">
        <v>134</v>
      </c>
      <c r="J144" s="848">
        <v>510</v>
      </c>
      <c r="K144" s="843">
        <v>100</v>
      </c>
      <c r="L144" s="844">
        <v>55</v>
      </c>
      <c r="M144" s="844">
        <v>10</v>
      </c>
      <c r="N144" s="844">
        <v>20</v>
      </c>
      <c r="O144" s="844">
        <v>30</v>
      </c>
      <c r="P144" s="844">
        <v>15</v>
      </c>
      <c r="Q144" s="844">
        <v>10</v>
      </c>
      <c r="R144" s="848">
        <v>240</v>
      </c>
      <c r="S144" s="849">
        <v>750</v>
      </c>
      <c r="T144" s="842" t="s">
        <v>867</v>
      </c>
      <c r="U144" s="850" t="s">
        <v>5096</v>
      </c>
      <c r="V144" s="814"/>
    </row>
    <row r="145" spans="1:22">
      <c r="A145" s="842" t="s">
        <v>4792</v>
      </c>
      <c r="B145" s="842" t="s">
        <v>486</v>
      </c>
      <c r="C145" s="843">
        <v>118</v>
      </c>
      <c r="D145" s="844">
        <v>51</v>
      </c>
      <c r="E145" s="844">
        <v>51</v>
      </c>
      <c r="F145" s="844">
        <v>100</v>
      </c>
      <c r="G145" s="844">
        <v>-5</v>
      </c>
      <c r="H145" s="844">
        <v>72</v>
      </c>
      <c r="I145" s="844">
        <v>182</v>
      </c>
      <c r="J145" s="848">
        <v>569</v>
      </c>
      <c r="K145" s="843">
        <v>57</v>
      </c>
      <c r="L145" s="844">
        <v>55</v>
      </c>
      <c r="M145" s="844">
        <v>3</v>
      </c>
      <c r="N145" s="844">
        <v>20</v>
      </c>
      <c r="O145" s="844">
        <v>22</v>
      </c>
      <c r="P145" s="844">
        <v>13</v>
      </c>
      <c r="Q145" s="844">
        <v>10</v>
      </c>
      <c r="R145" s="848">
        <v>180</v>
      </c>
      <c r="S145" s="849">
        <v>749</v>
      </c>
      <c r="T145" s="842" t="s">
        <v>867</v>
      </c>
      <c r="U145" s="850" t="s">
        <v>5097</v>
      </c>
      <c r="V145" s="814"/>
    </row>
    <row r="146" spans="1:22">
      <c r="A146" s="842" t="s">
        <v>5098</v>
      </c>
      <c r="B146" s="842" t="s">
        <v>161</v>
      </c>
      <c r="C146" s="843">
        <v>88</v>
      </c>
      <c r="D146" s="844">
        <v>54</v>
      </c>
      <c r="E146" s="844">
        <v>54</v>
      </c>
      <c r="F146" s="844">
        <v>100</v>
      </c>
      <c r="G146" s="844">
        <v>0</v>
      </c>
      <c r="H146" s="844">
        <v>61</v>
      </c>
      <c r="I146" s="844">
        <v>150</v>
      </c>
      <c r="J146" s="848">
        <v>507</v>
      </c>
      <c r="K146" s="843">
        <v>100</v>
      </c>
      <c r="L146" s="844">
        <v>50</v>
      </c>
      <c r="M146" s="844">
        <v>20</v>
      </c>
      <c r="N146" s="844">
        <v>20</v>
      </c>
      <c r="O146" s="844">
        <v>28</v>
      </c>
      <c r="P146" s="844">
        <v>13</v>
      </c>
      <c r="Q146" s="844">
        <v>10</v>
      </c>
      <c r="R146" s="848">
        <v>241</v>
      </c>
      <c r="S146" s="849">
        <v>748</v>
      </c>
      <c r="T146" s="842" t="s">
        <v>867</v>
      </c>
      <c r="U146" s="850" t="s">
        <v>5099</v>
      </c>
      <c r="V146" s="814"/>
    </row>
    <row r="147" spans="1:22">
      <c r="A147" s="842" t="s">
        <v>5100</v>
      </c>
      <c r="B147" s="842" t="s">
        <v>473</v>
      </c>
      <c r="C147" s="843">
        <v>105</v>
      </c>
      <c r="D147" s="844">
        <v>54</v>
      </c>
      <c r="E147" s="844">
        <v>54</v>
      </c>
      <c r="F147" s="844">
        <v>100</v>
      </c>
      <c r="G147" s="844">
        <v>-7</v>
      </c>
      <c r="H147" s="844">
        <v>71</v>
      </c>
      <c r="I147" s="844">
        <v>150</v>
      </c>
      <c r="J147" s="848">
        <v>527</v>
      </c>
      <c r="K147" s="843">
        <v>96</v>
      </c>
      <c r="L147" s="844">
        <v>50</v>
      </c>
      <c r="M147" s="844">
        <v>0</v>
      </c>
      <c r="N147" s="844">
        <v>20</v>
      </c>
      <c r="O147" s="844">
        <v>29</v>
      </c>
      <c r="P147" s="844">
        <v>13</v>
      </c>
      <c r="Q147" s="844">
        <v>10</v>
      </c>
      <c r="R147" s="848">
        <v>218</v>
      </c>
      <c r="S147" s="849">
        <v>745</v>
      </c>
      <c r="T147" s="842" t="s">
        <v>867</v>
      </c>
      <c r="U147" s="850" t="s">
        <v>5101</v>
      </c>
      <c r="V147" s="814"/>
    </row>
    <row r="148" spans="1:22">
      <c r="A148" s="842" t="s">
        <v>5102</v>
      </c>
      <c r="B148" s="842" t="s">
        <v>173</v>
      </c>
      <c r="C148" s="843">
        <v>116</v>
      </c>
      <c r="D148" s="844">
        <v>54</v>
      </c>
      <c r="E148" s="844">
        <v>54</v>
      </c>
      <c r="F148" s="844">
        <v>100</v>
      </c>
      <c r="G148" s="844">
        <v>0</v>
      </c>
      <c r="H148" s="844">
        <v>65</v>
      </c>
      <c r="I148" s="844">
        <v>150</v>
      </c>
      <c r="J148" s="848">
        <v>539</v>
      </c>
      <c r="K148" s="843">
        <v>73</v>
      </c>
      <c r="L148" s="844">
        <v>55</v>
      </c>
      <c r="M148" s="844">
        <v>0</v>
      </c>
      <c r="N148" s="844">
        <v>20</v>
      </c>
      <c r="O148" s="844">
        <v>28</v>
      </c>
      <c r="P148" s="844">
        <v>15</v>
      </c>
      <c r="Q148" s="844">
        <v>10</v>
      </c>
      <c r="R148" s="848">
        <v>201</v>
      </c>
      <c r="S148" s="849">
        <v>740</v>
      </c>
      <c r="T148" s="842" t="s">
        <v>867</v>
      </c>
      <c r="U148" s="850" t="s">
        <v>5103</v>
      </c>
      <c r="V148" s="814"/>
    </row>
    <row r="149" spans="1:22">
      <c r="A149" s="842" t="s">
        <v>5104</v>
      </c>
      <c r="B149" s="842" t="s">
        <v>436</v>
      </c>
      <c r="C149" s="843">
        <v>99</v>
      </c>
      <c r="D149" s="844">
        <v>51</v>
      </c>
      <c r="E149" s="844">
        <v>51</v>
      </c>
      <c r="F149" s="844">
        <v>100</v>
      </c>
      <c r="G149" s="844">
        <v>0</v>
      </c>
      <c r="H149" s="844">
        <v>88</v>
      </c>
      <c r="I149" s="844">
        <v>126</v>
      </c>
      <c r="J149" s="848">
        <v>515</v>
      </c>
      <c r="K149" s="843">
        <v>98</v>
      </c>
      <c r="L149" s="844">
        <v>50</v>
      </c>
      <c r="M149" s="844">
        <v>0</v>
      </c>
      <c r="N149" s="844">
        <v>20</v>
      </c>
      <c r="O149" s="844">
        <v>30</v>
      </c>
      <c r="P149" s="844">
        <v>15</v>
      </c>
      <c r="Q149" s="844">
        <v>10</v>
      </c>
      <c r="R149" s="848">
        <v>223</v>
      </c>
      <c r="S149" s="849">
        <v>738</v>
      </c>
      <c r="T149" s="842" t="s">
        <v>867</v>
      </c>
      <c r="U149" s="850" t="s">
        <v>5105</v>
      </c>
      <c r="V149" s="814"/>
    </row>
    <row r="150" spans="1:22">
      <c r="A150" s="842" t="s">
        <v>5106</v>
      </c>
      <c r="B150" s="842" t="s">
        <v>448</v>
      </c>
      <c r="C150" s="843">
        <v>114</v>
      </c>
      <c r="D150" s="844">
        <v>51</v>
      </c>
      <c r="E150" s="844">
        <v>51</v>
      </c>
      <c r="F150" s="844">
        <v>100</v>
      </c>
      <c r="G150" s="844">
        <v>0</v>
      </c>
      <c r="H150" s="844">
        <v>71</v>
      </c>
      <c r="I150" s="844">
        <v>134</v>
      </c>
      <c r="J150" s="848">
        <v>521</v>
      </c>
      <c r="K150" s="843">
        <v>90</v>
      </c>
      <c r="L150" s="844">
        <v>55</v>
      </c>
      <c r="M150" s="844">
        <v>0</v>
      </c>
      <c r="N150" s="844">
        <v>20</v>
      </c>
      <c r="O150" s="844">
        <v>29</v>
      </c>
      <c r="P150" s="844">
        <v>13</v>
      </c>
      <c r="Q150" s="844">
        <v>10</v>
      </c>
      <c r="R150" s="848">
        <v>217</v>
      </c>
      <c r="S150" s="849">
        <v>738</v>
      </c>
      <c r="T150" s="842" t="s">
        <v>867</v>
      </c>
      <c r="U150" s="850" t="s">
        <v>5105</v>
      </c>
      <c r="V150" s="814"/>
    </row>
    <row r="151" spans="1:22">
      <c r="A151" s="842" t="s">
        <v>4009</v>
      </c>
      <c r="B151" s="842" t="s">
        <v>80</v>
      </c>
      <c r="C151" s="843">
        <v>88</v>
      </c>
      <c r="D151" s="844">
        <v>51</v>
      </c>
      <c r="E151" s="844">
        <v>51</v>
      </c>
      <c r="F151" s="844">
        <v>100</v>
      </c>
      <c r="G151" s="844">
        <v>0</v>
      </c>
      <c r="H151" s="844">
        <v>61</v>
      </c>
      <c r="I151" s="844">
        <v>150</v>
      </c>
      <c r="J151" s="848">
        <v>501</v>
      </c>
      <c r="K151" s="843">
        <v>100</v>
      </c>
      <c r="L151" s="844">
        <v>55</v>
      </c>
      <c r="M151" s="844">
        <v>0</v>
      </c>
      <c r="N151" s="844">
        <v>20</v>
      </c>
      <c r="O151" s="844">
        <v>30</v>
      </c>
      <c r="P151" s="844">
        <v>15</v>
      </c>
      <c r="Q151" s="844">
        <v>10</v>
      </c>
      <c r="R151" s="848">
        <v>230</v>
      </c>
      <c r="S151" s="849">
        <v>731</v>
      </c>
      <c r="T151" s="842" t="s">
        <v>867</v>
      </c>
      <c r="U151" s="850" t="s">
        <v>5107</v>
      </c>
      <c r="V151" s="814"/>
    </row>
    <row r="152" spans="1:22">
      <c r="A152" s="842" t="s">
        <v>5108</v>
      </c>
      <c r="B152" s="842" t="s">
        <v>130</v>
      </c>
      <c r="C152" s="843">
        <v>108</v>
      </c>
      <c r="D152" s="844">
        <v>57</v>
      </c>
      <c r="E152" s="844">
        <v>57</v>
      </c>
      <c r="F152" s="844">
        <v>100</v>
      </c>
      <c r="G152" s="844">
        <v>-2</v>
      </c>
      <c r="H152" s="844">
        <v>63</v>
      </c>
      <c r="I152" s="844">
        <v>142</v>
      </c>
      <c r="J152" s="845">
        <v>525</v>
      </c>
      <c r="K152" s="843">
        <v>70</v>
      </c>
      <c r="L152" s="844">
        <v>55</v>
      </c>
      <c r="M152" s="844">
        <v>5</v>
      </c>
      <c r="N152" s="844">
        <v>20</v>
      </c>
      <c r="O152" s="844">
        <v>30</v>
      </c>
      <c r="P152" s="844">
        <v>15</v>
      </c>
      <c r="Q152" s="844">
        <v>10</v>
      </c>
      <c r="R152" s="848">
        <v>205</v>
      </c>
      <c r="S152" s="849">
        <v>730</v>
      </c>
      <c r="T152" s="842" t="s">
        <v>867</v>
      </c>
      <c r="U152" s="850" t="s">
        <v>5109</v>
      </c>
      <c r="V152" s="814"/>
    </row>
    <row r="153" spans="1:22">
      <c r="A153" s="842" t="s">
        <v>5110</v>
      </c>
      <c r="B153" s="842" t="s">
        <v>130</v>
      </c>
      <c r="C153" s="843">
        <v>103</v>
      </c>
      <c r="D153" s="844">
        <v>51</v>
      </c>
      <c r="E153" s="844">
        <v>51</v>
      </c>
      <c r="F153" s="844">
        <v>100</v>
      </c>
      <c r="G153" s="844">
        <v>-9</v>
      </c>
      <c r="H153" s="844">
        <v>62</v>
      </c>
      <c r="I153" s="844">
        <v>134</v>
      </c>
      <c r="J153" s="845">
        <v>492</v>
      </c>
      <c r="K153" s="843">
        <v>88</v>
      </c>
      <c r="L153" s="844">
        <v>55</v>
      </c>
      <c r="M153" s="844">
        <v>20</v>
      </c>
      <c r="N153" s="844">
        <v>20</v>
      </c>
      <c r="O153" s="844">
        <v>30</v>
      </c>
      <c r="P153" s="844">
        <v>15</v>
      </c>
      <c r="Q153" s="844">
        <v>10</v>
      </c>
      <c r="R153" s="848">
        <v>238</v>
      </c>
      <c r="S153" s="849">
        <v>730</v>
      </c>
      <c r="T153" s="842" t="s">
        <v>867</v>
      </c>
      <c r="U153" s="850" t="s">
        <v>5109</v>
      </c>
      <c r="V153" s="814"/>
    </row>
    <row r="154" spans="1:22">
      <c r="A154" s="842" t="s">
        <v>5111</v>
      </c>
      <c r="B154" s="842" t="s">
        <v>80</v>
      </c>
      <c r="C154" s="843">
        <v>88</v>
      </c>
      <c r="D154" s="844">
        <v>57</v>
      </c>
      <c r="E154" s="844">
        <v>57</v>
      </c>
      <c r="F154" s="844">
        <v>100</v>
      </c>
      <c r="G154" s="844">
        <v>0</v>
      </c>
      <c r="H154" s="844">
        <v>63</v>
      </c>
      <c r="I154" s="844">
        <v>142</v>
      </c>
      <c r="J154" s="848">
        <v>507</v>
      </c>
      <c r="K154" s="843">
        <v>96</v>
      </c>
      <c r="L154" s="844">
        <v>55</v>
      </c>
      <c r="M154" s="844">
        <v>0</v>
      </c>
      <c r="N154" s="844">
        <v>20</v>
      </c>
      <c r="O154" s="844">
        <v>24</v>
      </c>
      <c r="P154" s="844">
        <v>15</v>
      </c>
      <c r="Q154" s="844">
        <v>10</v>
      </c>
      <c r="R154" s="848">
        <v>220</v>
      </c>
      <c r="S154" s="849">
        <v>727</v>
      </c>
      <c r="T154" s="842" t="s">
        <v>867</v>
      </c>
      <c r="U154" s="850" t="s">
        <v>5112</v>
      </c>
      <c r="V154" s="814"/>
    </row>
    <row r="155" spans="1:22">
      <c r="A155" s="842" t="s">
        <v>5113</v>
      </c>
      <c r="B155" s="842" t="s">
        <v>80</v>
      </c>
      <c r="C155" s="843">
        <v>83</v>
      </c>
      <c r="D155" s="844">
        <v>54</v>
      </c>
      <c r="E155" s="844">
        <v>54</v>
      </c>
      <c r="F155" s="844">
        <v>100</v>
      </c>
      <c r="G155" s="844">
        <v>0</v>
      </c>
      <c r="H155" s="844">
        <v>99</v>
      </c>
      <c r="I155" s="844">
        <v>126</v>
      </c>
      <c r="J155" s="848">
        <v>516</v>
      </c>
      <c r="K155" s="843">
        <v>79</v>
      </c>
      <c r="L155" s="844">
        <v>55</v>
      </c>
      <c r="M155" s="844">
        <v>0</v>
      </c>
      <c r="N155" s="844">
        <v>20</v>
      </c>
      <c r="O155" s="844">
        <v>30</v>
      </c>
      <c r="P155" s="844">
        <v>15</v>
      </c>
      <c r="Q155" s="844">
        <v>10</v>
      </c>
      <c r="R155" s="848">
        <v>209</v>
      </c>
      <c r="S155" s="849">
        <v>725</v>
      </c>
      <c r="T155" s="842" t="s">
        <v>867</v>
      </c>
      <c r="U155" s="850" t="s">
        <v>5114</v>
      </c>
      <c r="V155" s="814"/>
    </row>
    <row r="156" spans="1:22">
      <c r="A156" s="842" t="s">
        <v>5115</v>
      </c>
      <c r="B156" s="842" t="s">
        <v>3260</v>
      </c>
      <c r="C156" s="843">
        <v>100</v>
      </c>
      <c r="D156" s="844">
        <v>54</v>
      </c>
      <c r="E156" s="844">
        <v>54</v>
      </c>
      <c r="F156" s="844">
        <v>100</v>
      </c>
      <c r="G156" s="844">
        <v>0</v>
      </c>
      <c r="H156" s="844">
        <v>72</v>
      </c>
      <c r="I156" s="844">
        <v>118</v>
      </c>
      <c r="J156" s="848">
        <v>498</v>
      </c>
      <c r="K156" s="843">
        <v>94</v>
      </c>
      <c r="L156" s="844">
        <v>55</v>
      </c>
      <c r="M156" s="844">
        <v>0</v>
      </c>
      <c r="N156" s="844">
        <v>20</v>
      </c>
      <c r="O156" s="844">
        <v>30</v>
      </c>
      <c r="P156" s="844">
        <v>15</v>
      </c>
      <c r="Q156" s="844">
        <v>10</v>
      </c>
      <c r="R156" s="848">
        <v>224</v>
      </c>
      <c r="S156" s="849">
        <v>722</v>
      </c>
      <c r="T156" s="842" t="s">
        <v>867</v>
      </c>
      <c r="U156" s="850" t="s">
        <v>5116</v>
      </c>
      <c r="V156" s="814"/>
    </row>
    <row r="157" spans="1:22">
      <c r="A157" s="842" t="s">
        <v>5117</v>
      </c>
      <c r="B157" s="842" t="s">
        <v>314</v>
      </c>
      <c r="C157" s="843">
        <v>104</v>
      </c>
      <c r="D157" s="844">
        <v>54</v>
      </c>
      <c r="E157" s="844">
        <v>54</v>
      </c>
      <c r="F157" s="844">
        <v>100</v>
      </c>
      <c r="G157" s="844">
        <v>0</v>
      </c>
      <c r="H157" s="844">
        <v>60</v>
      </c>
      <c r="I157" s="844">
        <v>134</v>
      </c>
      <c r="J157" s="845">
        <v>506</v>
      </c>
      <c r="K157" s="843">
        <v>91</v>
      </c>
      <c r="L157" s="844">
        <v>50</v>
      </c>
      <c r="M157" s="844">
        <v>0</v>
      </c>
      <c r="N157" s="844">
        <v>20</v>
      </c>
      <c r="O157" s="844">
        <v>30</v>
      </c>
      <c r="P157" s="844">
        <v>15</v>
      </c>
      <c r="Q157" s="844">
        <v>10</v>
      </c>
      <c r="R157" s="848">
        <v>216</v>
      </c>
      <c r="S157" s="849">
        <v>722</v>
      </c>
      <c r="T157" s="842" t="s">
        <v>867</v>
      </c>
      <c r="U157" s="850" t="s">
        <v>5116</v>
      </c>
      <c r="V157" s="814"/>
    </row>
    <row r="158" spans="1:22">
      <c r="A158" s="842" t="s">
        <v>5118</v>
      </c>
      <c r="B158" s="842" t="s">
        <v>3260</v>
      </c>
      <c r="C158" s="843">
        <v>104</v>
      </c>
      <c r="D158" s="844">
        <v>51</v>
      </c>
      <c r="E158" s="844">
        <v>51</v>
      </c>
      <c r="F158" s="844">
        <v>100</v>
      </c>
      <c r="G158" s="844">
        <v>0</v>
      </c>
      <c r="H158" s="844">
        <v>63</v>
      </c>
      <c r="I158" s="844">
        <v>118</v>
      </c>
      <c r="J158" s="848">
        <v>487</v>
      </c>
      <c r="K158" s="843">
        <v>100</v>
      </c>
      <c r="L158" s="844">
        <v>55</v>
      </c>
      <c r="M158" s="844">
        <v>0</v>
      </c>
      <c r="N158" s="844">
        <v>20</v>
      </c>
      <c r="O158" s="844">
        <v>29</v>
      </c>
      <c r="P158" s="844">
        <v>15</v>
      </c>
      <c r="Q158" s="844">
        <v>10</v>
      </c>
      <c r="R158" s="848">
        <v>229</v>
      </c>
      <c r="S158" s="849">
        <v>716</v>
      </c>
      <c r="T158" s="842" t="s">
        <v>867</v>
      </c>
      <c r="U158" s="850" t="s">
        <v>5119</v>
      </c>
      <c r="V158" s="814"/>
    </row>
    <row r="159" spans="1:22">
      <c r="A159" s="842" t="s">
        <v>4011</v>
      </c>
      <c r="B159" s="842" t="s">
        <v>80</v>
      </c>
      <c r="C159" s="843">
        <v>91</v>
      </c>
      <c r="D159" s="844">
        <v>51</v>
      </c>
      <c r="E159" s="844">
        <v>51</v>
      </c>
      <c r="F159" s="844">
        <v>100</v>
      </c>
      <c r="G159" s="844">
        <v>0</v>
      </c>
      <c r="H159" s="844">
        <v>61</v>
      </c>
      <c r="I159" s="844">
        <v>142</v>
      </c>
      <c r="J159" s="848">
        <v>496</v>
      </c>
      <c r="K159" s="843">
        <v>89</v>
      </c>
      <c r="L159" s="844">
        <v>55</v>
      </c>
      <c r="M159" s="844">
        <v>0</v>
      </c>
      <c r="N159" s="844">
        <v>20</v>
      </c>
      <c r="O159" s="844">
        <v>29</v>
      </c>
      <c r="P159" s="844">
        <v>15</v>
      </c>
      <c r="Q159" s="844">
        <v>10</v>
      </c>
      <c r="R159" s="848">
        <v>218</v>
      </c>
      <c r="S159" s="849">
        <v>714</v>
      </c>
      <c r="T159" s="842" t="s">
        <v>867</v>
      </c>
      <c r="U159" s="850" t="s">
        <v>5120</v>
      </c>
      <c r="V159" s="814"/>
    </row>
    <row r="160" spans="1:22">
      <c r="A160" s="842" t="s">
        <v>3979</v>
      </c>
      <c r="B160" s="842" t="s">
        <v>80</v>
      </c>
      <c r="C160" s="843">
        <v>89</v>
      </c>
      <c r="D160" s="844">
        <v>54</v>
      </c>
      <c r="E160" s="844">
        <v>54</v>
      </c>
      <c r="F160" s="844">
        <v>100</v>
      </c>
      <c r="G160" s="844">
        <v>0</v>
      </c>
      <c r="H160" s="844">
        <v>60</v>
      </c>
      <c r="I160" s="844">
        <v>150</v>
      </c>
      <c r="J160" s="848">
        <v>507</v>
      </c>
      <c r="K160" s="843">
        <v>79</v>
      </c>
      <c r="L160" s="844">
        <v>55</v>
      </c>
      <c r="M160" s="844">
        <v>0</v>
      </c>
      <c r="N160" s="844">
        <v>20</v>
      </c>
      <c r="O160" s="844">
        <v>26</v>
      </c>
      <c r="P160" s="844">
        <v>15</v>
      </c>
      <c r="Q160" s="844">
        <v>10</v>
      </c>
      <c r="R160" s="848">
        <v>205</v>
      </c>
      <c r="S160" s="849">
        <v>712</v>
      </c>
      <c r="T160" s="842" t="s">
        <v>867</v>
      </c>
      <c r="U160" s="850" t="s">
        <v>5121</v>
      </c>
      <c r="V160" s="814"/>
    </row>
    <row r="161" spans="1:22">
      <c r="A161" s="842" t="s">
        <v>5122</v>
      </c>
      <c r="B161" s="842" t="s">
        <v>161</v>
      </c>
      <c r="C161" s="843">
        <v>84</v>
      </c>
      <c r="D161" s="844">
        <v>51</v>
      </c>
      <c r="E161" s="844">
        <v>51</v>
      </c>
      <c r="F161" s="844">
        <v>100</v>
      </c>
      <c r="G161" s="844">
        <v>-1</v>
      </c>
      <c r="H161" s="844">
        <v>61</v>
      </c>
      <c r="I161" s="844">
        <v>134</v>
      </c>
      <c r="J161" s="848">
        <v>480</v>
      </c>
      <c r="K161" s="843">
        <v>91</v>
      </c>
      <c r="L161" s="844">
        <v>55</v>
      </c>
      <c r="M161" s="844">
        <v>14</v>
      </c>
      <c r="N161" s="844">
        <v>20</v>
      </c>
      <c r="O161" s="844">
        <v>28</v>
      </c>
      <c r="P161" s="844">
        <v>13</v>
      </c>
      <c r="Q161" s="844">
        <v>10</v>
      </c>
      <c r="R161" s="848">
        <v>231</v>
      </c>
      <c r="S161" s="849">
        <v>711</v>
      </c>
      <c r="T161" s="842" t="s">
        <v>867</v>
      </c>
      <c r="U161" s="850" t="s">
        <v>5123</v>
      </c>
      <c r="V161" s="814"/>
    </row>
    <row r="162" spans="1:22">
      <c r="A162" s="842" t="s">
        <v>5124</v>
      </c>
      <c r="B162" s="842" t="s">
        <v>130</v>
      </c>
      <c r="C162" s="843">
        <v>90</v>
      </c>
      <c r="D162" s="844">
        <v>51</v>
      </c>
      <c r="E162" s="844">
        <v>51</v>
      </c>
      <c r="F162" s="844">
        <v>100</v>
      </c>
      <c r="G162" s="844">
        <v>-6</v>
      </c>
      <c r="H162" s="844">
        <v>73</v>
      </c>
      <c r="I162" s="844">
        <v>126</v>
      </c>
      <c r="J162" s="845">
        <v>485</v>
      </c>
      <c r="K162" s="843">
        <v>95</v>
      </c>
      <c r="L162" s="844">
        <v>55</v>
      </c>
      <c r="M162" s="844">
        <v>3</v>
      </c>
      <c r="N162" s="844">
        <v>20</v>
      </c>
      <c r="O162" s="844">
        <v>28</v>
      </c>
      <c r="P162" s="844">
        <v>15</v>
      </c>
      <c r="Q162" s="844">
        <v>10</v>
      </c>
      <c r="R162" s="848">
        <v>226</v>
      </c>
      <c r="S162" s="849">
        <v>711</v>
      </c>
      <c r="T162" s="842" t="s">
        <v>867</v>
      </c>
      <c r="U162" s="850" t="s">
        <v>5123</v>
      </c>
      <c r="V162" s="814"/>
    </row>
    <row r="163" spans="1:22">
      <c r="A163" s="842" t="s">
        <v>5125</v>
      </c>
      <c r="B163" s="842" t="s">
        <v>3260</v>
      </c>
      <c r="C163" s="843">
        <v>85</v>
      </c>
      <c r="D163" s="844">
        <v>51</v>
      </c>
      <c r="E163" s="844">
        <v>51</v>
      </c>
      <c r="F163" s="844">
        <v>100</v>
      </c>
      <c r="G163" s="844">
        <v>0</v>
      </c>
      <c r="H163" s="844">
        <v>62</v>
      </c>
      <c r="I163" s="844">
        <v>134</v>
      </c>
      <c r="J163" s="848">
        <v>483</v>
      </c>
      <c r="K163" s="843">
        <v>94</v>
      </c>
      <c r="L163" s="844">
        <v>55</v>
      </c>
      <c r="M163" s="844">
        <v>0</v>
      </c>
      <c r="N163" s="844">
        <v>20</v>
      </c>
      <c r="O163" s="844">
        <v>30</v>
      </c>
      <c r="P163" s="844">
        <v>15</v>
      </c>
      <c r="Q163" s="844">
        <v>10</v>
      </c>
      <c r="R163" s="848">
        <v>224</v>
      </c>
      <c r="S163" s="849">
        <v>707</v>
      </c>
      <c r="T163" s="842" t="s">
        <v>867</v>
      </c>
      <c r="U163" s="850" t="s">
        <v>5126</v>
      </c>
      <c r="V163" s="814"/>
    </row>
    <row r="164" spans="1:22">
      <c r="A164" s="842" t="s">
        <v>3036</v>
      </c>
      <c r="B164" s="842" t="s">
        <v>3260</v>
      </c>
      <c r="C164" s="843">
        <v>95</v>
      </c>
      <c r="D164" s="844">
        <v>51</v>
      </c>
      <c r="E164" s="844">
        <v>51</v>
      </c>
      <c r="F164" s="844">
        <v>100</v>
      </c>
      <c r="G164" s="844">
        <v>0</v>
      </c>
      <c r="H164" s="844">
        <v>67</v>
      </c>
      <c r="I164" s="844">
        <v>118</v>
      </c>
      <c r="J164" s="848">
        <v>482</v>
      </c>
      <c r="K164" s="843">
        <v>94</v>
      </c>
      <c r="L164" s="844">
        <v>55</v>
      </c>
      <c r="M164" s="844">
        <v>0</v>
      </c>
      <c r="N164" s="844">
        <v>20</v>
      </c>
      <c r="O164" s="844">
        <v>29</v>
      </c>
      <c r="P164" s="844">
        <v>15</v>
      </c>
      <c r="Q164" s="844">
        <v>10</v>
      </c>
      <c r="R164" s="848">
        <v>223</v>
      </c>
      <c r="S164" s="849">
        <v>705</v>
      </c>
      <c r="T164" s="842" t="s">
        <v>867</v>
      </c>
      <c r="U164" s="850" t="s">
        <v>5127</v>
      </c>
      <c r="V164" s="814"/>
    </row>
    <row r="165" spans="1:22">
      <c r="A165" s="842" t="s">
        <v>5128</v>
      </c>
      <c r="B165" s="842" t="s">
        <v>4449</v>
      </c>
      <c r="C165" s="843">
        <v>81</v>
      </c>
      <c r="D165" s="844">
        <v>51</v>
      </c>
      <c r="E165" s="844">
        <v>51</v>
      </c>
      <c r="F165" s="844">
        <v>100</v>
      </c>
      <c r="G165" s="844">
        <v>-5</v>
      </c>
      <c r="H165" s="844">
        <v>73</v>
      </c>
      <c r="I165" s="844">
        <v>126</v>
      </c>
      <c r="J165" s="848">
        <v>477</v>
      </c>
      <c r="K165" s="843">
        <v>97</v>
      </c>
      <c r="L165" s="844">
        <v>55</v>
      </c>
      <c r="M165" s="844">
        <v>0</v>
      </c>
      <c r="N165" s="844">
        <v>20</v>
      </c>
      <c r="O165" s="844">
        <v>28</v>
      </c>
      <c r="P165" s="844">
        <v>15</v>
      </c>
      <c r="Q165" s="844">
        <v>10</v>
      </c>
      <c r="R165" s="848">
        <v>225</v>
      </c>
      <c r="S165" s="849">
        <v>702</v>
      </c>
      <c r="T165" s="842" t="s">
        <v>867</v>
      </c>
      <c r="U165" s="850" t="s">
        <v>5129</v>
      </c>
      <c r="V165" s="814"/>
    </row>
    <row r="166" spans="1:22">
      <c r="A166" s="842" t="s">
        <v>5130</v>
      </c>
      <c r="B166" s="842" t="s">
        <v>130</v>
      </c>
      <c r="C166" s="843">
        <v>104</v>
      </c>
      <c r="D166" s="844">
        <v>51</v>
      </c>
      <c r="E166" s="844">
        <v>51</v>
      </c>
      <c r="F166" s="844">
        <v>100</v>
      </c>
      <c r="G166" s="844">
        <v>-9</v>
      </c>
      <c r="H166" s="844">
        <v>55</v>
      </c>
      <c r="I166" s="844">
        <v>118</v>
      </c>
      <c r="J166" s="845">
        <v>470</v>
      </c>
      <c r="K166" s="843">
        <v>82</v>
      </c>
      <c r="L166" s="844">
        <v>55</v>
      </c>
      <c r="M166" s="844">
        <v>20</v>
      </c>
      <c r="N166" s="844">
        <v>20</v>
      </c>
      <c r="O166" s="844">
        <v>30</v>
      </c>
      <c r="P166" s="844">
        <v>15</v>
      </c>
      <c r="Q166" s="844">
        <v>10</v>
      </c>
      <c r="R166" s="848">
        <v>232</v>
      </c>
      <c r="S166" s="849">
        <v>702</v>
      </c>
      <c r="T166" s="842" t="s">
        <v>867</v>
      </c>
      <c r="U166" s="850" t="s">
        <v>5129</v>
      </c>
      <c r="V166" s="814"/>
    </row>
    <row r="167" spans="1:22">
      <c r="A167" s="842" t="s">
        <v>5131</v>
      </c>
      <c r="B167" s="842" t="s">
        <v>4449</v>
      </c>
      <c r="C167" s="843">
        <v>75</v>
      </c>
      <c r="D167" s="844">
        <v>53</v>
      </c>
      <c r="E167" s="844">
        <v>53</v>
      </c>
      <c r="F167" s="844">
        <v>100</v>
      </c>
      <c r="G167" s="844">
        <v>0</v>
      </c>
      <c r="H167" s="844">
        <v>69</v>
      </c>
      <c r="I167" s="844">
        <v>118</v>
      </c>
      <c r="J167" s="848">
        <v>468</v>
      </c>
      <c r="K167" s="843">
        <v>97</v>
      </c>
      <c r="L167" s="844">
        <v>55</v>
      </c>
      <c r="M167" s="844">
        <v>0</v>
      </c>
      <c r="N167" s="844">
        <v>20</v>
      </c>
      <c r="O167" s="844">
        <v>28</v>
      </c>
      <c r="P167" s="844">
        <v>15</v>
      </c>
      <c r="Q167" s="844">
        <v>10</v>
      </c>
      <c r="R167" s="848">
        <v>225</v>
      </c>
      <c r="S167" s="849">
        <v>693</v>
      </c>
      <c r="T167" s="842" t="s">
        <v>867</v>
      </c>
      <c r="U167" s="850" t="s">
        <v>5132</v>
      </c>
      <c r="V167" s="814"/>
    </row>
    <row r="168" spans="1:22">
      <c r="A168" s="842" t="s">
        <v>5133</v>
      </c>
      <c r="B168" s="842" t="s">
        <v>5134</v>
      </c>
      <c r="C168" s="843">
        <v>85</v>
      </c>
      <c r="D168" s="844">
        <v>54</v>
      </c>
      <c r="E168" s="844">
        <v>54</v>
      </c>
      <c r="F168" s="844">
        <v>100</v>
      </c>
      <c r="G168" s="844">
        <v>-3</v>
      </c>
      <c r="H168" s="844">
        <v>71</v>
      </c>
      <c r="I168" s="844">
        <v>118</v>
      </c>
      <c r="J168" s="848">
        <v>479</v>
      </c>
      <c r="K168" s="843">
        <v>97</v>
      </c>
      <c r="L168" s="844">
        <v>55</v>
      </c>
      <c r="M168" s="844">
        <v>0</v>
      </c>
      <c r="N168" s="844">
        <v>20</v>
      </c>
      <c r="O168" s="844">
        <v>30</v>
      </c>
      <c r="P168" s="844">
        <v>0</v>
      </c>
      <c r="Q168" s="844">
        <v>10</v>
      </c>
      <c r="R168" s="848">
        <v>212</v>
      </c>
      <c r="S168" s="849">
        <v>691</v>
      </c>
      <c r="T168" s="842" t="s">
        <v>867</v>
      </c>
      <c r="U168" s="850" t="s">
        <v>5135</v>
      </c>
      <c r="V168" s="814"/>
    </row>
    <row r="169" spans="1:22">
      <c r="A169" s="842" t="s">
        <v>5136</v>
      </c>
      <c r="B169" s="842" t="s">
        <v>130</v>
      </c>
      <c r="C169" s="843">
        <v>82</v>
      </c>
      <c r="D169" s="844">
        <v>50</v>
      </c>
      <c r="E169" s="844">
        <v>50</v>
      </c>
      <c r="F169" s="844">
        <v>100</v>
      </c>
      <c r="G169" s="844">
        <v>-3</v>
      </c>
      <c r="H169" s="844">
        <v>62</v>
      </c>
      <c r="I169" s="844">
        <v>102</v>
      </c>
      <c r="J169" s="845">
        <v>443</v>
      </c>
      <c r="K169" s="843">
        <v>99</v>
      </c>
      <c r="L169" s="844">
        <v>55</v>
      </c>
      <c r="M169" s="844">
        <v>14</v>
      </c>
      <c r="N169" s="844">
        <v>20</v>
      </c>
      <c r="O169" s="844">
        <v>30</v>
      </c>
      <c r="P169" s="844">
        <v>15</v>
      </c>
      <c r="Q169" s="844">
        <v>10</v>
      </c>
      <c r="R169" s="848">
        <v>243</v>
      </c>
      <c r="S169" s="849">
        <v>686</v>
      </c>
      <c r="T169" s="842" t="s">
        <v>867</v>
      </c>
      <c r="U169" s="850" t="s">
        <v>5137</v>
      </c>
      <c r="V169" s="814"/>
    </row>
    <row r="170" spans="1:22">
      <c r="A170" s="842" t="s">
        <v>5138</v>
      </c>
      <c r="B170" s="842" t="s">
        <v>448</v>
      </c>
      <c r="C170" s="843">
        <v>88</v>
      </c>
      <c r="D170" s="844">
        <v>51</v>
      </c>
      <c r="E170" s="844">
        <v>51</v>
      </c>
      <c r="F170" s="844">
        <v>100</v>
      </c>
      <c r="G170" s="844">
        <v>0</v>
      </c>
      <c r="H170" s="844">
        <v>62</v>
      </c>
      <c r="I170" s="844">
        <v>118</v>
      </c>
      <c r="J170" s="848">
        <v>470</v>
      </c>
      <c r="K170" s="843">
        <v>97</v>
      </c>
      <c r="L170" s="844">
        <v>45</v>
      </c>
      <c r="M170" s="844">
        <v>0</v>
      </c>
      <c r="N170" s="844">
        <v>20</v>
      </c>
      <c r="O170" s="844">
        <v>30</v>
      </c>
      <c r="P170" s="844">
        <v>13</v>
      </c>
      <c r="Q170" s="844">
        <v>10</v>
      </c>
      <c r="R170" s="848">
        <v>215</v>
      </c>
      <c r="S170" s="849">
        <v>685</v>
      </c>
      <c r="T170" s="842" t="s">
        <v>867</v>
      </c>
      <c r="U170" s="850" t="s">
        <v>5139</v>
      </c>
      <c r="V170" s="814"/>
    </row>
    <row r="171" spans="1:22">
      <c r="A171" s="842" t="s">
        <v>5140</v>
      </c>
      <c r="B171" s="842" t="s">
        <v>4449</v>
      </c>
      <c r="C171" s="843">
        <v>67</v>
      </c>
      <c r="D171" s="844">
        <v>51</v>
      </c>
      <c r="E171" s="844">
        <v>51</v>
      </c>
      <c r="F171" s="844">
        <v>100</v>
      </c>
      <c r="G171" s="844">
        <v>0</v>
      </c>
      <c r="H171" s="844">
        <v>61</v>
      </c>
      <c r="I171" s="844">
        <v>126</v>
      </c>
      <c r="J171" s="848">
        <v>456</v>
      </c>
      <c r="K171" s="843">
        <v>100</v>
      </c>
      <c r="L171" s="844">
        <v>55</v>
      </c>
      <c r="M171" s="844">
        <v>0</v>
      </c>
      <c r="N171" s="844">
        <v>20</v>
      </c>
      <c r="O171" s="844">
        <v>28</v>
      </c>
      <c r="P171" s="844">
        <v>15</v>
      </c>
      <c r="Q171" s="844">
        <v>10</v>
      </c>
      <c r="R171" s="848">
        <v>228</v>
      </c>
      <c r="S171" s="849">
        <v>684</v>
      </c>
      <c r="T171" s="842" t="s">
        <v>867</v>
      </c>
      <c r="U171" s="850" t="s">
        <v>5141</v>
      </c>
      <c r="V171" s="814"/>
    </row>
    <row r="172" spans="1:22">
      <c r="A172" s="842" t="s">
        <v>5142</v>
      </c>
      <c r="B172" s="842" t="s">
        <v>4449</v>
      </c>
      <c r="C172" s="843">
        <v>67</v>
      </c>
      <c r="D172" s="844">
        <v>53</v>
      </c>
      <c r="E172" s="844">
        <v>53</v>
      </c>
      <c r="F172" s="844">
        <v>100</v>
      </c>
      <c r="G172" s="844">
        <v>0</v>
      </c>
      <c r="H172" s="844">
        <v>61</v>
      </c>
      <c r="I172" s="844">
        <v>134</v>
      </c>
      <c r="J172" s="848">
        <v>468</v>
      </c>
      <c r="K172" s="843">
        <v>89</v>
      </c>
      <c r="L172" s="844">
        <v>55</v>
      </c>
      <c r="M172" s="844">
        <v>0</v>
      </c>
      <c r="N172" s="844">
        <v>20</v>
      </c>
      <c r="O172" s="844">
        <v>28</v>
      </c>
      <c r="P172" s="844">
        <v>13</v>
      </c>
      <c r="Q172" s="844">
        <v>10</v>
      </c>
      <c r="R172" s="848">
        <v>215</v>
      </c>
      <c r="S172" s="849">
        <v>683</v>
      </c>
      <c r="T172" s="842" t="s">
        <v>867</v>
      </c>
      <c r="U172" s="850" t="s">
        <v>5143</v>
      </c>
      <c r="V172" s="814"/>
    </row>
    <row r="173" spans="1:22">
      <c r="A173" s="842" t="s">
        <v>5144</v>
      </c>
      <c r="B173" s="842" t="s">
        <v>202</v>
      </c>
      <c r="C173" s="843">
        <v>81</v>
      </c>
      <c r="D173" s="844">
        <v>54</v>
      </c>
      <c r="E173" s="844">
        <v>54</v>
      </c>
      <c r="F173" s="844">
        <v>100</v>
      </c>
      <c r="G173" s="844">
        <v>-13</v>
      </c>
      <c r="H173" s="844">
        <v>54</v>
      </c>
      <c r="I173" s="844">
        <v>118</v>
      </c>
      <c r="J173" s="848">
        <v>448</v>
      </c>
      <c r="K173" s="843">
        <v>94</v>
      </c>
      <c r="L173" s="844">
        <v>55</v>
      </c>
      <c r="M173" s="844">
        <v>0</v>
      </c>
      <c r="N173" s="844">
        <v>20</v>
      </c>
      <c r="O173" s="844">
        <v>30</v>
      </c>
      <c r="P173" s="844">
        <v>15</v>
      </c>
      <c r="Q173" s="844">
        <v>10</v>
      </c>
      <c r="R173" s="848">
        <v>224</v>
      </c>
      <c r="S173" s="849">
        <v>672</v>
      </c>
      <c r="T173" s="842" t="s">
        <v>867</v>
      </c>
      <c r="U173" s="850" t="s">
        <v>5145</v>
      </c>
      <c r="V173" s="814"/>
    </row>
    <row r="174" spans="1:22">
      <c r="A174" s="842" t="s">
        <v>5146</v>
      </c>
      <c r="B174" s="842" t="s">
        <v>473</v>
      </c>
      <c r="C174" s="843">
        <v>98</v>
      </c>
      <c r="D174" s="844">
        <v>51</v>
      </c>
      <c r="E174" s="844">
        <v>51</v>
      </c>
      <c r="F174" s="844">
        <v>100</v>
      </c>
      <c r="G174" s="844">
        <v>0</v>
      </c>
      <c r="H174" s="844">
        <v>76</v>
      </c>
      <c r="I174" s="844">
        <v>102</v>
      </c>
      <c r="J174" s="848">
        <v>478</v>
      </c>
      <c r="K174" s="843">
        <v>59</v>
      </c>
      <c r="L174" s="844">
        <v>55</v>
      </c>
      <c r="M174" s="844">
        <v>0</v>
      </c>
      <c r="N174" s="844">
        <v>20</v>
      </c>
      <c r="O174" s="844">
        <v>29</v>
      </c>
      <c r="P174" s="844">
        <v>15</v>
      </c>
      <c r="Q174" s="844">
        <v>10</v>
      </c>
      <c r="R174" s="848">
        <v>188</v>
      </c>
      <c r="S174" s="849">
        <v>666</v>
      </c>
      <c r="T174" s="842" t="s">
        <v>867</v>
      </c>
      <c r="U174" s="850" t="s">
        <v>5147</v>
      </c>
      <c r="V174" s="814"/>
    </row>
    <row r="175" spans="1:22">
      <c r="A175" s="842" t="s">
        <v>5148</v>
      </c>
      <c r="B175" s="842" t="s">
        <v>80</v>
      </c>
      <c r="C175" s="843">
        <v>86</v>
      </c>
      <c r="D175" s="844">
        <v>51</v>
      </c>
      <c r="E175" s="844">
        <v>51</v>
      </c>
      <c r="F175" s="844">
        <v>100</v>
      </c>
      <c r="G175" s="844">
        <v>0</v>
      </c>
      <c r="H175" s="844">
        <v>62</v>
      </c>
      <c r="I175" s="844">
        <v>126</v>
      </c>
      <c r="J175" s="848">
        <v>476</v>
      </c>
      <c r="K175" s="843">
        <v>64</v>
      </c>
      <c r="L175" s="844">
        <v>45</v>
      </c>
      <c r="M175" s="844">
        <v>0</v>
      </c>
      <c r="N175" s="844">
        <v>20</v>
      </c>
      <c r="O175" s="844">
        <v>30</v>
      </c>
      <c r="P175" s="844">
        <v>15</v>
      </c>
      <c r="Q175" s="844">
        <v>10</v>
      </c>
      <c r="R175" s="848">
        <v>184</v>
      </c>
      <c r="S175" s="849">
        <v>660</v>
      </c>
      <c r="T175" s="842" t="s">
        <v>867</v>
      </c>
      <c r="U175" s="850" t="s">
        <v>5149</v>
      </c>
      <c r="V175" s="814"/>
    </row>
    <row r="176" spans="1:22">
      <c r="A176" s="842" t="s">
        <v>5150</v>
      </c>
      <c r="B176" s="842" t="s">
        <v>3260</v>
      </c>
      <c r="C176" s="843">
        <v>72</v>
      </c>
      <c r="D176" s="844">
        <v>48</v>
      </c>
      <c r="E176" s="844">
        <v>48</v>
      </c>
      <c r="F176" s="844">
        <v>100</v>
      </c>
      <c r="G176" s="844">
        <v>0</v>
      </c>
      <c r="H176" s="844">
        <v>63</v>
      </c>
      <c r="I176" s="844">
        <v>94</v>
      </c>
      <c r="J176" s="848">
        <v>425</v>
      </c>
      <c r="K176" s="843">
        <v>100</v>
      </c>
      <c r="L176" s="844">
        <v>55</v>
      </c>
      <c r="M176" s="844">
        <v>0</v>
      </c>
      <c r="N176" s="844">
        <v>20</v>
      </c>
      <c r="O176" s="844">
        <v>30</v>
      </c>
      <c r="P176" s="844">
        <v>15</v>
      </c>
      <c r="Q176" s="844">
        <v>10</v>
      </c>
      <c r="R176" s="848">
        <v>230</v>
      </c>
      <c r="S176" s="849">
        <v>655</v>
      </c>
      <c r="T176" s="842" t="s">
        <v>867</v>
      </c>
      <c r="U176" s="850" t="s">
        <v>5151</v>
      </c>
      <c r="V176" s="814"/>
    </row>
    <row r="177" spans="1:22">
      <c r="A177" s="842" t="s">
        <v>5152</v>
      </c>
      <c r="B177" s="842" t="s">
        <v>3260</v>
      </c>
      <c r="C177" s="843">
        <v>72</v>
      </c>
      <c r="D177" s="844">
        <v>51</v>
      </c>
      <c r="E177" s="844">
        <v>51</v>
      </c>
      <c r="F177" s="844">
        <v>100</v>
      </c>
      <c r="G177" s="844">
        <v>0</v>
      </c>
      <c r="H177" s="844">
        <v>60</v>
      </c>
      <c r="I177" s="844">
        <v>94</v>
      </c>
      <c r="J177" s="848">
        <v>428</v>
      </c>
      <c r="K177" s="843">
        <v>94</v>
      </c>
      <c r="L177" s="844">
        <v>55</v>
      </c>
      <c r="M177" s="844">
        <v>0</v>
      </c>
      <c r="N177" s="844">
        <v>20</v>
      </c>
      <c r="O177" s="844">
        <v>30</v>
      </c>
      <c r="P177" s="844">
        <v>15</v>
      </c>
      <c r="Q177" s="844">
        <v>10</v>
      </c>
      <c r="R177" s="848">
        <v>224</v>
      </c>
      <c r="S177" s="849">
        <v>652</v>
      </c>
      <c r="T177" s="842" t="s">
        <v>867</v>
      </c>
      <c r="U177" s="850" t="s">
        <v>5153</v>
      </c>
      <c r="V177" s="814"/>
    </row>
    <row r="178" spans="1:22">
      <c r="A178" s="842" t="s">
        <v>5154</v>
      </c>
      <c r="B178" s="842" t="s">
        <v>80</v>
      </c>
      <c r="C178" s="843">
        <v>80</v>
      </c>
      <c r="D178" s="844">
        <v>47</v>
      </c>
      <c r="E178" s="844">
        <v>47</v>
      </c>
      <c r="F178" s="844">
        <v>100</v>
      </c>
      <c r="G178" s="844">
        <v>0</v>
      </c>
      <c r="H178" s="844">
        <v>61</v>
      </c>
      <c r="I178" s="844">
        <v>102</v>
      </c>
      <c r="J178" s="848">
        <v>437</v>
      </c>
      <c r="K178" s="843">
        <v>81</v>
      </c>
      <c r="L178" s="844">
        <v>55</v>
      </c>
      <c r="M178" s="844">
        <v>0</v>
      </c>
      <c r="N178" s="844">
        <v>20</v>
      </c>
      <c r="O178" s="844">
        <v>30</v>
      </c>
      <c r="P178" s="844">
        <v>15</v>
      </c>
      <c r="Q178" s="844">
        <v>10</v>
      </c>
      <c r="R178" s="848">
        <v>211</v>
      </c>
      <c r="S178" s="849">
        <v>648</v>
      </c>
      <c r="T178" s="842" t="s">
        <v>867</v>
      </c>
      <c r="U178" s="850" t="s">
        <v>5155</v>
      </c>
      <c r="V178" s="814"/>
    </row>
    <row r="179" spans="1:22">
      <c r="A179" s="842" t="s">
        <v>4001</v>
      </c>
      <c r="B179" s="842" t="s">
        <v>80</v>
      </c>
      <c r="C179" s="843">
        <v>76</v>
      </c>
      <c r="D179" s="844">
        <v>51</v>
      </c>
      <c r="E179" s="844">
        <v>51</v>
      </c>
      <c r="F179" s="844">
        <v>100</v>
      </c>
      <c r="G179" s="844">
        <v>0</v>
      </c>
      <c r="H179" s="844">
        <v>57</v>
      </c>
      <c r="I179" s="844">
        <v>94</v>
      </c>
      <c r="J179" s="848">
        <v>429</v>
      </c>
      <c r="K179" s="843">
        <v>84</v>
      </c>
      <c r="L179" s="844">
        <v>55</v>
      </c>
      <c r="M179" s="844">
        <v>0</v>
      </c>
      <c r="N179" s="844">
        <v>20</v>
      </c>
      <c r="O179" s="844">
        <v>29</v>
      </c>
      <c r="P179" s="844">
        <v>15</v>
      </c>
      <c r="Q179" s="844">
        <v>10</v>
      </c>
      <c r="R179" s="848">
        <v>213</v>
      </c>
      <c r="S179" s="849">
        <v>642</v>
      </c>
      <c r="T179" s="842" t="s">
        <v>867</v>
      </c>
      <c r="U179" s="850" t="s">
        <v>5156</v>
      </c>
      <c r="V179" s="814"/>
    </row>
    <row r="180" spans="1:22">
      <c r="A180" s="842" t="s">
        <v>5157</v>
      </c>
      <c r="B180" s="842" t="s">
        <v>476</v>
      </c>
      <c r="C180" s="843">
        <v>80</v>
      </c>
      <c r="D180" s="844">
        <v>48</v>
      </c>
      <c r="E180" s="844">
        <v>48</v>
      </c>
      <c r="F180" s="844">
        <v>100</v>
      </c>
      <c r="G180" s="844">
        <v>0</v>
      </c>
      <c r="H180" s="844">
        <v>67</v>
      </c>
      <c r="I180" s="844">
        <v>78</v>
      </c>
      <c r="J180" s="848">
        <v>421</v>
      </c>
      <c r="K180" s="843">
        <v>75</v>
      </c>
      <c r="L180" s="844">
        <v>55</v>
      </c>
      <c r="M180" s="844">
        <v>0</v>
      </c>
      <c r="N180" s="844">
        <v>20</v>
      </c>
      <c r="O180" s="844">
        <v>26</v>
      </c>
      <c r="P180" s="844">
        <v>13</v>
      </c>
      <c r="Q180" s="844">
        <v>10</v>
      </c>
      <c r="R180" s="848">
        <v>199</v>
      </c>
      <c r="S180" s="849">
        <v>620</v>
      </c>
      <c r="T180" s="842" t="s">
        <v>867</v>
      </c>
      <c r="U180" s="850" t="s">
        <v>5158</v>
      </c>
      <c r="V180" s="814"/>
    </row>
    <row r="181" spans="1:22">
      <c r="A181" s="842" t="s">
        <v>5159</v>
      </c>
      <c r="B181" s="842" t="s">
        <v>486</v>
      </c>
      <c r="C181" s="843">
        <v>63</v>
      </c>
      <c r="D181" s="844">
        <v>48</v>
      </c>
      <c r="E181" s="844">
        <v>48</v>
      </c>
      <c r="F181" s="844">
        <v>100</v>
      </c>
      <c r="G181" s="844">
        <v>0</v>
      </c>
      <c r="H181" s="844">
        <v>67</v>
      </c>
      <c r="I181" s="844">
        <v>78</v>
      </c>
      <c r="J181" s="848">
        <v>404</v>
      </c>
      <c r="K181" s="843">
        <v>91</v>
      </c>
      <c r="L181" s="844">
        <v>40</v>
      </c>
      <c r="M181" s="844">
        <v>0</v>
      </c>
      <c r="N181" s="844">
        <v>20</v>
      </c>
      <c r="O181" s="844">
        <v>30</v>
      </c>
      <c r="P181" s="844">
        <v>13</v>
      </c>
      <c r="Q181" s="844">
        <v>10</v>
      </c>
      <c r="R181" s="848">
        <v>204</v>
      </c>
      <c r="S181" s="849">
        <v>608</v>
      </c>
      <c r="T181" s="842" t="s">
        <v>867</v>
      </c>
      <c r="U181" s="850" t="s">
        <v>5160</v>
      </c>
      <c r="V181" s="814"/>
    </row>
    <row r="182" spans="1:22">
      <c r="A182" s="842" t="s">
        <v>5161</v>
      </c>
      <c r="B182" s="842" t="s">
        <v>3260</v>
      </c>
      <c r="C182" s="843">
        <v>115</v>
      </c>
      <c r="D182" s="844">
        <v>48</v>
      </c>
      <c r="E182" s="844">
        <v>48</v>
      </c>
      <c r="F182" s="844">
        <v>100</v>
      </c>
      <c r="G182" s="844">
        <v>-6</v>
      </c>
      <c r="H182" s="844">
        <v>58</v>
      </c>
      <c r="I182" s="844">
        <v>142</v>
      </c>
      <c r="J182" s="848">
        <v>505</v>
      </c>
      <c r="K182" s="843">
        <v>48</v>
      </c>
      <c r="L182" s="844">
        <v>0</v>
      </c>
      <c r="M182" s="844">
        <v>0</v>
      </c>
      <c r="N182" s="844">
        <v>0</v>
      </c>
      <c r="O182" s="844">
        <v>29</v>
      </c>
      <c r="P182" s="844">
        <v>5</v>
      </c>
      <c r="Q182" s="844">
        <v>10</v>
      </c>
      <c r="R182" s="848">
        <v>92</v>
      </c>
      <c r="S182" s="849">
        <v>597</v>
      </c>
      <c r="T182" s="842" t="s">
        <v>867</v>
      </c>
      <c r="U182" s="850" t="s">
        <v>5162</v>
      </c>
      <c r="V182" s="814"/>
    </row>
    <row r="183" spans="1:22">
      <c r="A183" s="842" t="s">
        <v>5163</v>
      </c>
      <c r="B183" s="842" t="s">
        <v>476</v>
      </c>
      <c r="C183" s="843">
        <v>105</v>
      </c>
      <c r="D183" s="844">
        <v>54</v>
      </c>
      <c r="E183" s="844">
        <v>54</v>
      </c>
      <c r="F183" s="844">
        <v>100</v>
      </c>
      <c r="G183" s="844">
        <v>0</v>
      </c>
      <c r="H183" s="844">
        <v>65</v>
      </c>
      <c r="I183" s="844">
        <v>198</v>
      </c>
      <c r="J183" s="848">
        <v>576</v>
      </c>
      <c r="K183" s="843">
        <v>0</v>
      </c>
      <c r="L183" s="844">
        <v>0</v>
      </c>
      <c r="M183" s="844">
        <v>0</v>
      </c>
      <c r="N183" s="844">
        <v>0</v>
      </c>
      <c r="O183" s="844">
        <v>0</v>
      </c>
      <c r="P183" s="844">
        <v>0</v>
      </c>
      <c r="Q183" s="844">
        <v>10</v>
      </c>
      <c r="R183" s="848">
        <v>10</v>
      </c>
      <c r="S183" s="849">
        <v>586</v>
      </c>
      <c r="T183" s="842" t="s">
        <v>867</v>
      </c>
      <c r="U183" s="850" t="s">
        <v>5164</v>
      </c>
      <c r="V183" s="814"/>
    </row>
    <row r="184" spans="1:22">
      <c r="A184" s="842" t="s">
        <v>5165</v>
      </c>
      <c r="B184" s="842" t="s">
        <v>476</v>
      </c>
      <c r="C184" s="843">
        <v>93</v>
      </c>
      <c r="D184" s="844">
        <v>45</v>
      </c>
      <c r="E184" s="844">
        <v>45</v>
      </c>
      <c r="F184" s="844">
        <v>100</v>
      </c>
      <c r="G184" s="844">
        <v>0</v>
      </c>
      <c r="H184" s="844">
        <v>65</v>
      </c>
      <c r="I184" s="844">
        <v>10</v>
      </c>
      <c r="J184" s="845">
        <v>358</v>
      </c>
      <c r="K184" s="843">
        <v>97</v>
      </c>
      <c r="L184" s="844">
        <v>55</v>
      </c>
      <c r="M184" s="844">
        <v>0</v>
      </c>
      <c r="N184" s="844">
        <v>20</v>
      </c>
      <c r="O184" s="844">
        <v>26</v>
      </c>
      <c r="P184" s="844">
        <v>13</v>
      </c>
      <c r="Q184" s="844">
        <v>10</v>
      </c>
      <c r="R184" s="848">
        <v>221</v>
      </c>
      <c r="S184" s="849">
        <v>579</v>
      </c>
      <c r="T184" s="842" t="s">
        <v>867</v>
      </c>
      <c r="U184" s="850" t="s">
        <v>5166</v>
      </c>
      <c r="V184" s="814"/>
    </row>
    <row r="185" spans="1:22">
      <c r="A185" s="842" t="s">
        <v>5167</v>
      </c>
      <c r="B185" s="842" t="s">
        <v>476</v>
      </c>
      <c r="C185" s="843">
        <v>70</v>
      </c>
      <c r="D185" s="844">
        <v>45</v>
      </c>
      <c r="E185" s="844">
        <v>45</v>
      </c>
      <c r="F185" s="844">
        <v>100</v>
      </c>
      <c r="G185" s="844">
        <v>0</v>
      </c>
      <c r="H185" s="844">
        <v>89</v>
      </c>
      <c r="I185" s="844">
        <v>5</v>
      </c>
      <c r="J185" s="848">
        <v>354</v>
      </c>
      <c r="K185" s="843">
        <v>97</v>
      </c>
      <c r="L185" s="844">
        <v>55</v>
      </c>
      <c r="M185" s="844">
        <v>0</v>
      </c>
      <c r="N185" s="844">
        <v>20</v>
      </c>
      <c r="O185" s="844">
        <v>26</v>
      </c>
      <c r="P185" s="844">
        <v>0</v>
      </c>
      <c r="Q185" s="844">
        <v>10</v>
      </c>
      <c r="R185" s="848">
        <v>208</v>
      </c>
      <c r="S185" s="849">
        <v>562</v>
      </c>
      <c r="T185" s="842" t="s">
        <v>867</v>
      </c>
      <c r="U185" s="850" t="s">
        <v>5168</v>
      </c>
      <c r="V185" s="814"/>
    </row>
    <row r="186" spans="1:22">
      <c r="A186" s="842" t="s">
        <v>5169</v>
      </c>
      <c r="B186" s="842" t="s">
        <v>202</v>
      </c>
      <c r="C186" s="843">
        <v>54</v>
      </c>
      <c r="D186" s="844">
        <v>48</v>
      </c>
      <c r="E186" s="844">
        <v>48</v>
      </c>
      <c r="F186" s="844">
        <v>100</v>
      </c>
      <c r="G186" s="844">
        <v>-3</v>
      </c>
      <c r="H186" s="844">
        <v>87</v>
      </c>
      <c r="I186" s="844">
        <v>5</v>
      </c>
      <c r="J186" s="848">
        <v>339</v>
      </c>
      <c r="K186" s="843">
        <v>88</v>
      </c>
      <c r="L186" s="844">
        <v>55</v>
      </c>
      <c r="M186" s="844">
        <v>0</v>
      </c>
      <c r="N186" s="844">
        <v>20</v>
      </c>
      <c r="O186" s="844">
        <v>30</v>
      </c>
      <c r="P186" s="844">
        <v>15</v>
      </c>
      <c r="Q186" s="844">
        <v>10</v>
      </c>
      <c r="R186" s="848">
        <v>218</v>
      </c>
      <c r="S186" s="849">
        <v>557</v>
      </c>
      <c r="T186" s="842" t="s">
        <v>867</v>
      </c>
      <c r="U186" s="850" t="s">
        <v>5170</v>
      </c>
      <c r="V186" s="814"/>
    </row>
    <row r="187" spans="1:22">
      <c r="A187" s="842" t="s">
        <v>5171</v>
      </c>
      <c r="B187" s="842" t="s">
        <v>5134</v>
      </c>
      <c r="C187" s="843">
        <v>59</v>
      </c>
      <c r="D187" s="844">
        <v>45</v>
      </c>
      <c r="E187" s="844">
        <v>45</v>
      </c>
      <c r="F187" s="844">
        <v>100</v>
      </c>
      <c r="G187" s="844">
        <v>0</v>
      </c>
      <c r="H187" s="844">
        <v>71</v>
      </c>
      <c r="I187" s="844">
        <v>5</v>
      </c>
      <c r="J187" s="848">
        <v>325</v>
      </c>
      <c r="K187" s="843">
        <v>87</v>
      </c>
      <c r="L187" s="844">
        <v>50</v>
      </c>
      <c r="M187" s="844">
        <v>0</v>
      </c>
      <c r="N187" s="844">
        <v>20</v>
      </c>
      <c r="O187" s="844">
        <v>30</v>
      </c>
      <c r="P187" s="844">
        <v>15</v>
      </c>
      <c r="Q187" s="844">
        <v>10</v>
      </c>
      <c r="R187" s="848">
        <v>212</v>
      </c>
      <c r="S187" s="849">
        <v>537</v>
      </c>
      <c r="T187" s="842" t="s">
        <v>867</v>
      </c>
      <c r="U187" s="850" t="s">
        <v>5172</v>
      </c>
      <c r="V187" s="814"/>
    </row>
    <row r="188" spans="1:22">
      <c r="A188" s="842" t="s">
        <v>5173</v>
      </c>
      <c r="B188" s="842" t="s">
        <v>173</v>
      </c>
      <c r="C188" s="843">
        <v>57</v>
      </c>
      <c r="D188" s="844">
        <v>45</v>
      </c>
      <c r="E188" s="844">
        <v>45</v>
      </c>
      <c r="F188" s="844">
        <v>100</v>
      </c>
      <c r="G188" s="844">
        <v>0</v>
      </c>
      <c r="H188" s="844">
        <v>62</v>
      </c>
      <c r="I188" s="844">
        <v>5</v>
      </c>
      <c r="J188" s="848">
        <v>314</v>
      </c>
      <c r="K188" s="843">
        <v>93</v>
      </c>
      <c r="L188" s="844">
        <v>55</v>
      </c>
      <c r="M188" s="844">
        <v>0</v>
      </c>
      <c r="N188" s="844">
        <v>20</v>
      </c>
      <c r="O188" s="844">
        <v>25</v>
      </c>
      <c r="P188" s="844">
        <v>15</v>
      </c>
      <c r="Q188" s="844">
        <v>10</v>
      </c>
      <c r="R188" s="848">
        <v>218</v>
      </c>
      <c r="S188" s="849">
        <v>532</v>
      </c>
      <c r="T188" s="842" t="s">
        <v>867</v>
      </c>
      <c r="U188" s="850" t="s">
        <v>5174</v>
      </c>
      <c r="V188" s="814"/>
    </row>
    <row r="189" spans="1:22">
      <c r="A189" s="842" t="s">
        <v>51</v>
      </c>
      <c r="B189" s="842" t="s">
        <v>51</v>
      </c>
      <c r="C189" s="843">
        <v>83</v>
      </c>
      <c r="D189" s="844">
        <v>54</v>
      </c>
      <c r="E189" s="844">
        <v>54</v>
      </c>
      <c r="F189" s="844">
        <v>100</v>
      </c>
      <c r="G189" s="844">
        <v>0</v>
      </c>
      <c r="H189" s="844">
        <v>59</v>
      </c>
      <c r="I189" s="844">
        <v>166</v>
      </c>
      <c r="J189" s="848">
        <v>516</v>
      </c>
      <c r="K189" s="843">
        <v>0</v>
      </c>
      <c r="L189" s="844">
        <v>0</v>
      </c>
      <c r="M189" s="844">
        <v>0</v>
      </c>
      <c r="N189" s="844">
        <v>0</v>
      </c>
      <c r="O189" s="844">
        <v>0</v>
      </c>
      <c r="P189" s="844">
        <v>0</v>
      </c>
      <c r="Q189" s="844">
        <v>10</v>
      </c>
      <c r="R189" s="848">
        <v>10</v>
      </c>
      <c r="S189" s="849">
        <v>526</v>
      </c>
      <c r="T189" s="842" t="s">
        <v>867</v>
      </c>
      <c r="U189" s="850" t="s">
        <v>5175</v>
      </c>
      <c r="V189" s="814"/>
    </row>
    <row r="190" spans="1:22">
      <c r="A190" s="842" t="s">
        <v>5176</v>
      </c>
      <c r="B190" s="842" t="s">
        <v>476</v>
      </c>
      <c r="C190" s="843">
        <v>61</v>
      </c>
      <c r="D190" s="844">
        <v>42</v>
      </c>
      <c r="E190" s="844">
        <v>42</v>
      </c>
      <c r="F190" s="844">
        <v>100</v>
      </c>
      <c r="G190" s="844">
        <v>-9</v>
      </c>
      <c r="H190" s="844">
        <v>62</v>
      </c>
      <c r="I190" s="844">
        <v>5</v>
      </c>
      <c r="J190" s="848">
        <v>303</v>
      </c>
      <c r="K190" s="843">
        <v>93</v>
      </c>
      <c r="L190" s="844">
        <v>55</v>
      </c>
      <c r="M190" s="844">
        <v>0</v>
      </c>
      <c r="N190" s="844">
        <v>20</v>
      </c>
      <c r="O190" s="844">
        <v>26</v>
      </c>
      <c r="P190" s="844">
        <v>13</v>
      </c>
      <c r="Q190" s="844">
        <v>10</v>
      </c>
      <c r="R190" s="848">
        <v>217</v>
      </c>
      <c r="S190" s="849">
        <v>520</v>
      </c>
      <c r="T190" s="842" t="s">
        <v>867</v>
      </c>
      <c r="U190" s="850" t="s">
        <v>5177</v>
      </c>
      <c r="V190" s="814"/>
    </row>
    <row r="191" spans="1:22">
      <c r="A191" s="842" t="s">
        <v>5178</v>
      </c>
      <c r="B191" s="842" t="s">
        <v>476</v>
      </c>
      <c r="C191" s="843">
        <v>64</v>
      </c>
      <c r="D191" s="844">
        <v>39</v>
      </c>
      <c r="E191" s="844">
        <v>39</v>
      </c>
      <c r="F191" s="844">
        <v>100</v>
      </c>
      <c r="G191" s="844">
        <v>0</v>
      </c>
      <c r="H191" s="844">
        <v>69</v>
      </c>
      <c r="I191" s="844">
        <v>5</v>
      </c>
      <c r="J191" s="845">
        <v>316</v>
      </c>
      <c r="K191" s="843">
        <v>83</v>
      </c>
      <c r="L191" s="844">
        <v>55</v>
      </c>
      <c r="M191" s="844">
        <v>0</v>
      </c>
      <c r="N191" s="844">
        <v>20</v>
      </c>
      <c r="O191" s="844">
        <v>26</v>
      </c>
      <c r="P191" s="844">
        <v>0</v>
      </c>
      <c r="Q191" s="844">
        <v>10</v>
      </c>
      <c r="R191" s="848">
        <v>194</v>
      </c>
      <c r="S191" s="849">
        <v>510</v>
      </c>
      <c r="T191" s="842" t="s">
        <v>867</v>
      </c>
      <c r="U191" s="850" t="s">
        <v>5179</v>
      </c>
      <c r="V191" s="814"/>
    </row>
    <row r="192" spans="1:22">
      <c r="A192" s="842" t="s">
        <v>5180</v>
      </c>
      <c r="B192" s="842" t="s">
        <v>202</v>
      </c>
      <c r="C192" s="843">
        <v>58</v>
      </c>
      <c r="D192" s="844">
        <v>45</v>
      </c>
      <c r="E192" s="844">
        <v>45</v>
      </c>
      <c r="F192" s="844">
        <v>100</v>
      </c>
      <c r="G192" s="844">
        <v>-9</v>
      </c>
      <c r="H192" s="844">
        <v>54</v>
      </c>
      <c r="I192" s="844">
        <v>5</v>
      </c>
      <c r="J192" s="848">
        <v>298</v>
      </c>
      <c r="K192" s="843">
        <v>85</v>
      </c>
      <c r="L192" s="844">
        <v>50</v>
      </c>
      <c r="M192" s="844">
        <v>6</v>
      </c>
      <c r="N192" s="844">
        <v>20</v>
      </c>
      <c r="O192" s="844">
        <v>30</v>
      </c>
      <c r="P192" s="844">
        <v>9</v>
      </c>
      <c r="Q192" s="844">
        <v>10</v>
      </c>
      <c r="R192" s="848">
        <v>210</v>
      </c>
      <c r="S192" s="849">
        <v>508</v>
      </c>
      <c r="T192" s="842" t="s">
        <v>867</v>
      </c>
      <c r="U192" s="850" t="s">
        <v>5181</v>
      </c>
      <c r="V192" s="814"/>
    </row>
    <row r="193" spans="1:22">
      <c r="A193" s="842" t="s">
        <v>5182</v>
      </c>
      <c r="B193" s="842" t="s">
        <v>486</v>
      </c>
      <c r="C193" s="843">
        <v>30</v>
      </c>
      <c r="D193" s="844">
        <v>35</v>
      </c>
      <c r="E193" s="844">
        <v>30</v>
      </c>
      <c r="F193" s="844">
        <v>100</v>
      </c>
      <c r="G193" s="844">
        <v>0</v>
      </c>
      <c r="H193" s="844">
        <v>69</v>
      </c>
      <c r="I193" s="844">
        <v>5</v>
      </c>
      <c r="J193" s="848">
        <v>269</v>
      </c>
      <c r="K193" s="843">
        <v>100</v>
      </c>
      <c r="L193" s="844">
        <v>55</v>
      </c>
      <c r="M193" s="844">
        <v>17</v>
      </c>
      <c r="N193" s="844">
        <v>20</v>
      </c>
      <c r="O193" s="844">
        <v>26</v>
      </c>
      <c r="P193" s="844">
        <v>10</v>
      </c>
      <c r="Q193" s="844">
        <v>10</v>
      </c>
      <c r="R193" s="848">
        <v>238</v>
      </c>
      <c r="S193" s="849">
        <v>507</v>
      </c>
      <c r="T193" s="842" t="s">
        <v>867</v>
      </c>
      <c r="U193" s="850" t="s">
        <v>5183</v>
      </c>
      <c r="V193" s="814"/>
    </row>
    <row r="194" spans="1:22">
      <c r="A194" s="842" t="s">
        <v>5184</v>
      </c>
      <c r="B194" s="842" t="s">
        <v>473</v>
      </c>
      <c r="C194" s="843">
        <v>39</v>
      </c>
      <c r="D194" s="844">
        <v>36</v>
      </c>
      <c r="E194" s="844">
        <v>36</v>
      </c>
      <c r="F194" s="844">
        <v>100</v>
      </c>
      <c r="G194" s="844">
        <v>0</v>
      </c>
      <c r="H194" s="844">
        <v>67</v>
      </c>
      <c r="I194" s="844">
        <v>5</v>
      </c>
      <c r="J194" s="848">
        <v>283</v>
      </c>
      <c r="K194" s="843">
        <v>78</v>
      </c>
      <c r="L194" s="844">
        <v>55</v>
      </c>
      <c r="M194" s="844">
        <v>0</v>
      </c>
      <c r="N194" s="844">
        <v>20</v>
      </c>
      <c r="O194" s="844">
        <v>29</v>
      </c>
      <c r="P194" s="844">
        <v>13</v>
      </c>
      <c r="Q194" s="844">
        <v>10</v>
      </c>
      <c r="R194" s="848">
        <v>205</v>
      </c>
      <c r="S194" s="849">
        <v>488</v>
      </c>
      <c r="T194" s="842" t="s">
        <v>867</v>
      </c>
      <c r="U194" s="850" t="s">
        <v>5185</v>
      </c>
      <c r="V194" s="814"/>
    </row>
    <row r="195" spans="1:22">
      <c r="A195" s="842" t="s">
        <v>5186</v>
      </c>
      <c r="B195" s="842" t="s">
        <v>486</v>
      </c>
      <c r="C195" s="843">
        <v>62</v>
      </c>
      <c r="D195" s="844">
        <v>33</v>
      </c>
      <c r="E195" s="844">
        <v>33</v>
      </c>
      <c r="F195" s="844">
        <v>100</v>
      </c>
      <c r="G195" s="844">
        <v>0</v>
      </c>
      <c r="H195" s="844">
        <v>58</v>
      </c>
      <c r="I195" s="844">
        <v>10</v>
      </c>
      <c r="J195" s="848">
        <v>296</v>
      </c>
      <c r="K195" s="843">
        <v>70</v>
      </c>
      <c r="L195" s="844">
        <v>55</v>
      </c>
      <c r="M195" s="844">
        <v>0</v>
      </c>
      <c r="N195" s="844">
        <v>20</v>
      </c>
      <c r="O195" s="844">
        <v>18</v>
      </c>
      <c r="P195" s="844">
        <v>13</v>
      </c>
      <c r="Q195" s="844">
        <v>10</v>
      </c>
      <c r="R195" s="848">
        <v>186</v>
      </c>
      <c r="S195" s="849">
        <v>482</v>
      </c>
      <c r="T195" s="842" t="s">
        <v>867</v>
      </c>
      <c r="U195" s="850" t="s">
        <v>5187</v>
      </c>
      <c r="V195" s="814"/>
    </row>
    <row r="196" spans="1:22">
      <c r="A196" s="842" t="s">
        <v>5188</v>
      </c>
      <c r="B196" s="842" t="s">
        <v>173</v>
      </c>
      <c r="C196" s="843">
        <v>34</v>
      </c>
      <c r="D196" s="844">
        <v>30</v>
      </c>
      <c r="E196" s="844">
        <v>30</v>
      </c>
      <c r="F196" s="844">
        <v>100</v>
      </c>
      <c r="G196" s="844">
        <v>0</v>
      </c>
      <c r="H196" s="844">
        <v>59</v>
      </c>
      <c r="I196" s="844">
        <v>5</v>
      </c>
      <c r="J196" s="848">
        <v>258</v>
      </c>
      <c r="K196" s="843">
        <v>89</v>
      </c>
      <c r="L196" s="844">
        <v>55</v>
      </c>
      <c r="M196" s="844">
        <v>0</v>
      </c>
      <c r="N196" s="844">
        <v>20</v>
      </c>
      <c r="O196" s="844">
        <v>29</v>
      </c>
      <c r="P196" s="844">
        <v>15</v>
      </c>
      <c r="Q196" s="844">
        <v>10</v>
      </c>
      <c r="R196" s="848">
        <v>218</v>
      </c>
      <c r="S196" s="849">
        <v>476</v>
      </c>
      <c r="T196" s="842" t="s">
        <v>867</v>
      </c>
      <c r="U196" s="850" t="s">
        <v>5189</v>
      </c>
      <c r="V196" s="814"/>
    </row>
    <row r="197" spans="1:22">
      <c r="A197" s="842" t="s">
        <v>5190</v>
      </c>
      <c r="B197" s="842" t="s">
        <v>202</v>
      </c>
      <c r="C197" s="843">
        <v>33</v>
      </c>
      <c r="D197" s="844">
        <v>36</v>
      </c>
      <c r="E197" s="844">
        <v>36</v>
      </c>
      <c r="F197" s="844">
        <v>100</v>
      </c>
      <c r="G197" s="844">
        <v>-9</v>
      </c>
      <c r="H197" s="844">
        <v>53</v>
      </c>
      <c r="I197" s="844">
        <v>5</v>
      </c>
      <c r="J197" s="848">
        <v>254</v>
      </c>
      <c r="K197" s="843">
        <v>94</v>
      </c>
      <c r="L197" s="844">
        <v>50</v>
      </c>
      <c r="M197" s="844">
        <v>1</v>
      </c>
      <c r="N197" s="844">
        <v>20</v>
      </c>
      <c r="O197" s="844">
        <v>30</v>
      </c>
      <c r="P197" s="844">
        <v>9</v>
      </c>
      <c r="Q197" s="844">
        <v>10</v>
      </c>
      <c r="R197" s="848">
        <v>214</v>
      </c>
      <c r="S197" s="849">
        <v>468</v>
      </c>
      <c r="T197" s="842" t="s">
        <v>867</v>
      </c>
      <c r="U197" s="850" t="s">
        <v>5191</v>
      </c>
      <c r="V197" s="814"/>
    </row>
    <row r="198" spans="1:22">
      <c r="A198" s="842" t="s">
        <v>4857</v>
      </c>
      <c r="B198" s="842" t="s">
        <v>476</v>
      </c>
      <c r="C198" s="843">
        <v>75</v>
      </c>
      <c r="D198" s="844">
        <v>42</v>
      </c>
      <c r="E198" s="844">
        <v>42</v>
      </c>
      <c r="F198" s="844">
        <v>100</v>
      </c>
      <c r="G198" s="844">
        <v>-9</v>
      </c>
      <c r="H198" s="844">
        <v>58</v>
      </c>
      <c r="I198" s="844">
        <v>10</v>
      </c>
      <c r="J198" s="848">
        <v>318</v>
      </c>
      <c r="K198" s="843">
        <v>82</v>
      </c>
      <c r="L198" s="844">
        <v>0</v>
      </c>
      <c r="M198" s="844">
        <v>0</v>
      </c>
      <c r="N198" s="844">
        <v>0</v>
      </c>
      <c r="O198" s="844">
        <v>26</v>
      </c>
      <c r="P198" s="844">
        <v>13</v>
      </c>
      <c r="Q198" s="844">
        <v>10</v>
      </c>
      <c r="R198" s="848">
        <v>131</v>
      </c>
      <c r="S198" s="849">
        <v>449</v>
      </c>
      <c r="T198" s="842" t="s">
        <v>867</v>
      </c>
      <c r="U198" s="850" t="s">
        <v>5192</v>
      </c>
      <c r="V198" s="814"/>
    </row>
    <row r="199" spans="1:22">
      <c r="A199" s="842" t="s">
        <v>4918</v>
      </c>
      <c r="B199" s="842" t="s">
        <v>476</v>
      </c>
      <c r="C199" s="843">
        <v>46</v>
      </c>
      <c r="D199" s="844">
        <v>36</v>
      </c>
      <c r="E199" s="844">
        <v>36</v>
      </c>
      <c r="F199" s="844">
        <v>100</v>
      </c>
      <c r="G199" s="844">
        <v>-9</v>
      </c>
      <c r="H199" s="844">
        <v>59</v>
      </c>
      <c r="I199" s="844">
        <v>5</v>
      </c>
      <c r="J199" s="848">
        <v>273</v>
      </c>
      <c r="K199" s="843">
        <v>71</v>
      </c>
      <c r="L199" s="844">
        <v>55</v>
      </c>
      <c r="M199" s="844">
        <v>0</v>
      </c>
      <c r="N199" s="844">
        <v>20</v>
      </c>
      <c r="O199" s="844">
        <v>0</v>
      </c>
      <c r="P199" s="844">
        <v>0</v>
      </c>
      <c r="Q199" s="844">
        <v>10</v>
      </c>
      <c r="R199" s="848">
        <v>156</v>
      </c>
      <c r="S199" s="849">
        <v>429</v>
      </c>
      <c r="T199" s="842" t="s">
        <v>867</v>
      </c>
      <c r="U199" s="850" t="s">
        <v>5193</v>
      </c>
      <c r="V199" s="814"/>
    </row>
    <row r="200" spans="1:22">
      <c r="A200" s="842" t="s">
        <v>5194</v>
      </c>
      <c r="B200" s="842" t="s">
        <v>476</v>
      </c>
      <c r="C200" s="843">
        <v>9</v>
      </c>
      <c r="D200" s="844">
        <v>12</v>
      </c>
      <c r="E200" s="844">
        <v>12</v>
      </c>
      <c r="F200" s="844">
        <v>100</v>
      </c>
      <c r="G200" s="844">
        <v>-9</v>
      </c>
      <c r="H200" s="844">
        <v>20</v>
      </c>
      <c r="I200" s="844">
        <v>5</v>
      </c>
      <c r="J200" s="845">
        <v>149</v>
      </c>
      <c r="K200" s="843">
        <v>97</v>
      </c>
      <c r="L200" s="844">
        <v>50</v>
      </c>
      <c r="M200" s="844">
        <v>20</v>
      </c>
      <c r="N200" s="844">
        <v>20</v>
      </c>
      <c r="O200" s="844">
        <v>26</v>
      </c>
      <c r="P200" s="844">
        <v>0</v>
      </c>
      <c r="Q200" s="844">
        <v>10</v>
      </c>
      <c r="R200" s="848">
        <v>223</v>
      </c>
      <c r="S200" s="849">
        <v>372</v>
      </c>
      <c r="T200" s="842" t="s">
        <v>867</v>
      </c>
      <c r="U200" s="850" t="s">
        <v>5195</v>
      </c>
      <c r="V200" s="814"/>
    </row>
    <row r="201" spans="1:22">
      <c r="A201" s="842" t="s">
        <v>5196</v>
      </c>
      <c r="B201" s="842" t="s">
        <v>147</v>
      </c>
      <c r="C201" s="843">
        <v>121</v>
      </c>
      <c r="D201" s="844">
        <v>63</v>
      </c>
      <c r="E201" s="844">
        <v>63</v>
      </c>
      <c r="F201" s="844">
        <v>100</v>
      </c>
      <c r="G201" s="844">
        <v>0</v>
      </c>
      <c r="H201" s="844">
        <v>88</v>
      </c>
      <c r="I201" s="844">
        <v>225</v>
      </c>
      <c r="J201" s="845">
        <v>660</v>
      </c>
      <c r="K201" s="843">
        <v>99</v>
      </c>
      <c r="L201" s="844">
        <v>55</v>
      </c>
      <c r="M201" s="844">
        <v>0</v>
      </c>
      <c r="N201" s="844">
        <v>20</v>
      </c>
      <c r="O201" s="844">
        <v>28</v>
      </c>
      <c r="P201" s="844">
        <v>15</v>
      </c>
      <c r="Q201" s="844">
        <v>10</v>
      </c>
      <c r="R201" s="848">
        <v>227</v>
      </c>
      <c r="S201" s="849">
        <v>887</v>
      </c>
      <c r="T201" s="842" t="s">
        <v>867</v>
      </c>
      <c r="U201" s="850" t="s">
        <v>3277</v>
      </c>
      <c r="V201" s="842" t="s">
        <v>3277</v>
      </c>
    </row>
    <row r="202" spans="1:22">
      <c r="A202" s="842" t="s">
        <v>5197</v>
      </c>
      <c r="B202" s="842" t="s">
        <v>147</v>
      </c>
      <c r="C202" s="843">
        <v>122</v>
      </c>
      <c r="D202" s="844">
        <v>57</v>
      </c>
      <c r="E202" s="844">
        <v>57</v>
      </c>
      <c r="F202" s="844">
        <v>100</v>
      </c>
      <c r="G202" s="844">
        <v>0</v>
      </c>
      <c r="H202" s="844">
        <v>79</v>
      </c>
      <c r="I202" s="844">
        <v>225</v>
      </c>
      <c r="J202" s="845">
        <v>640</v>
      </c>
      <c r="K202" s="843">
        <v>80</v>
      </c>
      <c r="L202" s="844">
        <v>55</v>
      </c>
      <c r="M202" s="844">
        <v>0</v>
      </c>
      <c r="N202" s="844">
        <v>20</v>
      </c>
      <c r="O202" s="844">
        <v>28</v>
      </c>
      <c r="P202" s="844">
        <v>15</v>
      </c>
      <c r="Q202" s="844">
        <v>10</v>
      </c>
      <c r="R202" s="848">
        <v>208</v>
      </c>
      <c r="S202" s="849">
        <v>848</v>
      </c>
      <c r="T202" s="842" t="s">
        <v>867</v>
      </c>
      <c r="U202" s="850" t="s">
        <v>3277</v>
      </c>
      <c r="V202" s="842" t="s">
        <v>3277</v>
      </c>
    </row>
    <row r="203" spans="1:22">
      <c r="A203" s="842" t="s">
        <v>1422</v>
      </c>
      <c r="B203" s="842" t="s">
        <v>342</v>
      </c>
      <c r="C203" s="843">
        <v>143</v>
      </c>
      <c r="D203" s="844">
        <v>69</v>
      </c>
      <c r="E203" s="844">
        <v>69</v>
      </c>
      <c r="F203" s="844">
        <v>100</v>
      </c>
      <c r="G203" s="844">
        <v>0</v>
      </c>
      <c r="H203" s="844">
        <v>117</v>
      </c>
      <c r="I203" s="844">
        <v>225</v>
      </c>
      <c r="J203" s="848">
        <v>723</v>
      </c>
      <c r="K203" s="843">
        <v>98</v>
      </c>
      <c r="L203" s="844">
        <v>55</v>
      </c>
      <c r="M203" s="844">
        <v>0</v>
      </c>
      <c r="N203" s="844">
        <v>20</v>
      </c>
      <c r="O203" s="844">
        <v>30</v>
      </c>
      <c r="P203" s="844">
        <v>15</v>
      </c>
      <c r="Q203" s="844">
        <v>10</v>
      </c>
      <c r="R203" s="848">
        <v>228</v>
      </c>
      <c r="S203" s="849">
        <v>951</v>
      </c>
      <c r="T203" s="842" t="s">
        <v>49</v>
      </c>
      <c r="U203" s="850" t="s">
        <v>5198</v>
      </c>
      <c r="V203" s="842" t="s">
        <v>5199</v>
      </c>
    </row>
    <row r="204" spans="1:22">
      <c r="A204" s="842" t="s">
        <v>5200</v>
      </c>
      <c r="B204" s="842" t="s">
        <v>342</v>
      </c>
      <c r="C204" s="843">
        <v>138</v>
      </c>
      <c r="D204" s="844">
        <v>66</v>
      </c>
      <c r="E204" s="844">
        <v>66</v>
      </c>
      <c r="F204" s="844">
        <v>100</v>
      </c>
      <c r="G204" s="844">
        <v>0</v>
      </c>
      <c r="H204" s="844">
        <v>115</v>
      </c>
      <c r="I204" s="844">
        <v>225</v>
      </c>
      <c r="J204" s="848">
        <v>710</v>
      </c>
      <c r="K204" s="843">
        <v>100</v>
      </c>
      <c r="L204" s="844">
        <v>55</v>
      </c>
      <c r="M204" s="844">
        <v>0</v>
      </c>
      <c r="N204" s="844">
        <v>20</v>
      </c>
      <c r="O204" s="844">
        <v>28</v>
      </c>
      <c r="P204" s="844">
        <v>15</v>
      </c>
      <c r="Q204" s="844">
        <v>10</v>
      </c>
      <c r="R204" s="848">
        <v>228</v>
      </c>
      <c r="S204" s="849">
        <v>938</v>
      </c>
      <c r="T204" s="842" t="s">
        <v>49</v>
      </c>
      <c r="U204" s="850" t="s">
        <v>5201</v>
      </c>
      <c r="V204" s="842" t="s">
        <v>5202</v>
      </c>
    </row>
    <row r="205" spans="1:22">
      <c r="A205" s="842" t="s">
        <v>5203</v>
      </c>
      <c r="B205" s="842" t="s">
        <v>298</v>
      </c>
      <c r="C205" s="843">
        <v>124</v>
      </c>
      <c r="D205" s="844">
        <v>63</v>
      </c>
      <c r="E205" s="844">
        <v>63</v>
      </c>
      <c r="F205" s="844">
        <v>100</v>
      </c>
      <c r="G205" s="844">
        <v>0</v>
      </c>
      <c r="H205" s="844">
        <v>92</v>
      </c>
      <c r="I205" s="844">
        <v>225</v>
      </c>
      <c r="J205" s="848">
        <v>667</v>
      </c>
      <c r="K205" s="843">
        <v>100</v>
      </c>
      <c r="L205" s="844">
        <v>55</v>
      </c>
      <c r="M205" s="844">
        <v>20</v>
      </c>
      <c r="N205" s="844">
        <v>20</v>
      </c>
      <c r="O205" s="844">
        <v>30</v>
      </c>
      <c r="P205" s="844">
        <v>15</v>
      </c>
      <c r="Q205" s="844">
        <v>10</v>
      </c>
      <c r="R205" s="848">
        <v>250</v>
      </c>
      <c r="S205" s="849">
        <v>917</v>
      </c>
      <c r="T205" s="842" t="s">
        <v>49</v>
      </c>
      <c r="U205" s="850" t="s">
        <v>5204</v>
      </c>
      <c r="V205" s="842" t="s">
        <v>58</v>
      </c>
    </row>
    <row r="206" spans="1:22">
      <c r="A206" s="842" t="s">
        <v>4551</v>
      </c>
      <c r="B206" s="842" t="s">
        <v>54</v>
      </c>
      <c r="C206" s="843">
        <v>123</v>
      </c>
      <c r="D206" s="844">
        <v>62</v>
      </c>
      <c r="E206" s="844">
        <v>62</v>
      </c>
      <c r="F206" s="844">
        <v>100</v>
      </c>
      <c r="G206" s="844">
        <v>0</v>
      </c>
      <c r="H206" s="844">
        <v>88</v>
      </c>
      <c r="I206" s="844">
        <v>225</v>
      </c>
      <c r="J206" s="848">
        <v>660</v>
      </c>
      <c r="K206" s="843">
        <v>100</v>
      </c>
      <c r="L206" s="844">
        <v>55</v>
      </c>
      <c r="M206" s="844">
        <v>0</v>
      </c>
      <c r="N206" s="844">
        <v>20</v>
      </c>
      <c r="O206" s="844">
        <v>30</v>
      </c>
      <c r="P206" s="844">
        <v>15</v>
      </c>
      <c r="Q206" s="844">
        <v>10</v>
      </c>
      <c r="R206" s="848">
        <v>230</v>
      </c>
      <c r="S206" s="849">
        <v>890</v>
      </c>
      <c r="T206" s="842" t="s">
        <v>49</v>
      </c>
      <c r="U206" s="850" t="s">
        <v>5205</v>
      </c>
      <c r="V206" s="842" t="s">
        <v>58</v>
      </c>
    </row>
    <row r="207" spans="1:22">
      <c r="A207" s="842" t="s">
        <v>5206</v>
      </c>
      <c r="B207" s="842" t="s">
        <v>5207</v>
      </c>
      <c r="C207" s="843">
        <v>113</v>
      </c>
      <c r="D207" s="844">
        <v>57</v>
      </c>
      <c r="E207" s="844">
        <v>57</v>
      </c>
      <c r="F207" s="844">
        <v>100</v>
      </c>
      <c r="G207" s="844">
        <v>0</v>
      </c>
      <c r="H207" s="844">
        <v>114</v>
      </c>
      <c r="I207" s="844">
        <v>190</v>
      </c>
      <c r="J207" s="848">
        <v>631</v>
      </c>
      <c r="K207" s="843">
        <v>98</v>
      </c>
      <c r="L207" s="844">
        <v>55</v>
      </c>
      <c r="M207" s="844">
        <v>20</v>
      </c>
      <c r="N207" s="844">
        <v>20</v>
      </c>
      <c r="O207" s="844">
        <v>30</v>
      </c>
      <c r="P207" s="844">
        <v>15</v>
      </c>
      <c r="Q207" s="844">
        <v>10</v>
      </c>
      <c r="R207" s="848">
        <v>248</v>
      </c>
      <c r="S207" s="849">
        <v>879</v>
      </c>
      <c r="T207" s="842" t="s">
        <v>49</v>
      </c>
      <c r="U207" s="850" t="s">
        <v>5208</v>
      </c>
      <c r="V207" s="842" t="s">
        <v>58</v>
      </c>
    </row>
    <row r="208" spans="1:22">
      <c r="A208" s="842" t="s">
        <v>5209</v>
      </c>
      <c r="B208" s="842" t="s">
        <v>54</v>
      </c>
      <c r="C208" s="843">
        <v>118</v>
      </c>
      <c r="D208" s="844">
        <v>63</v>
      </c>
      <c r="E208" s="844">
        <v>63</v>
      </c>
      <c r="F208" s="844">
        <v>100</v>
      </c>
      <c r="G208" s="844">
        <v>0</v>
      </c>
      <c r="H208" s="844">
        <v>97</v>
      </c>
      <c r="I208" s="844">
        <v>214</v>
      </c>
      <c r="J208" s="848">
        <v>655</v>
      </c>
      <c r="K208" s="843">
        <v>98</v>
      </c>
      <c r="L208" s="844">
        <v>55</v>
      </c>
      <c r="M208" s="844">
        <v>0</v>
      </c>
      <c r="N208" s="844">
        <v>20</v>
      </c>
      <c r="O208" s="842">
        <v>26</v>
      </c>
      <c r="P208" s="844">
        <v>15</v>
      </c>
      <c r="Q208" s="844">
        <v>10</v>
      </c>
      <c r="R208" s="848">
        <v>224</v>
      </c>
      <c r="S208" s="849">
        <v>879</v>
      </c>
      <c r="T208" s="842" t="s">
        <v>49</v>
      </c>
      <c r="U208" s="850" t="s">
        <v>5208</v>
      </c>
      <c r="V208" s="842" t="s">
        <v>58</v>
      </c>
    </row>
    <row r="209" spans="1:22">
      <c r="A209" s="842" t="s">
        <v>5210</v>
      </c>
      <c r="B209" s="842" t="s">
        <v>3056</v>
      </c>
      <c r="C209" s="843">
        <v>118</v>
      </c>
      <c r="D209" s="844">
        <v>63</v>
      </c>
      <c r="E209" s="844">
        <v>63</v>
      </c>
      <c r="F209" s="844">
        <v>100</v>
      </c>
      <c r="G209" s="844">
        <v>0</v>
      </c>
      <c r="H209" s="844">
        <v>72</v>
      </c>
      <c r="I209" s="844">
        <v>225</v>
      </c>
      <c r="J209" s="848">
        <v>641</v>
      </c>
      <c r="K209" s="843">
        <v>95</v>
      </c>
      <c r="L209" s="844">
        <v>55</v>
      </c>
      <c r="M209" s="844">
        <v>13</v>
      </c>
      <c r="N209" s="844">
        <v>20</v>
      </c>
      <c r="O209" s="844">
        <v>28</v>
      </c>
      <c r="P209" s="844">
        <v>15</v>
      </c>
      <c r="Q209" s="844">
        <v>10</v>
      </c>
      <c r="R209" s="848">
        <v>236</v>
      </c>
      <c r="S209" s="849">
        <v>877</v>
      </c>
      <c r="T209" s="842" t="s">
        <v>49</v>
      </c>
      <c r="U209" s="850" t="s">
        <v>5211</v>
      </c>
      <c r="V209" s="842" t="s">
        <v>58</v>
      </c>
    </row>
    <row r="210" spans="1:22">
      <c r="A210" s="842" t="s">
        <v>4425</v>
      </c>
      <c r="B210" s="842" t="s">
        <v>2823</v>
      </c>
      <c r="C210" s="843">
        <v>123</v>
      </c>
      <c r="D210" s="844">
        <v>63</v>
      </c>
      <c r="E210" s="844">
        <v>63</v>
      </c>
      <c r="F210" s="844">
        <v>100</v>
      </c>
      <c r="G210" s="844">
        <v>0</v>
      </c>
      <c r="H210" s="844">
        <v>97</v>
      </c>
      <c r="I210" s="844">
        <v>198</v>
      </c>
      <c r="J210" s="848">
        <v>644</v>
      </c>
      <c r="K210" s="843">
        <v>100</v>
      </c>
      <c r="L210" s="844">
        <v>55</v>
      </c>
      <c r="M210" s="844">
        <v>0</v>
      </c>
      <c r="N210" s="844">
        <v>20</v>
      </c>
      <c r="O210" s="844">
        <v>30</v>
      </c>
      <c r="P210" s="844">
        <v>15</v>
      </c>
      <c r="Q210" s="844">
        <v>10</v>
      </c>
      <c r="R210" s="848">
        <v>230</v>
      </c>
      <c r="S210" s="849">
        <v>874</v>
      </c>
      <c r="T210" s="842" t="s">
        <v>49</v>
      </c>
      <c r="U210" s="850" t="s">
        <v>5212</v>
      </c>
      <c r="V210" s="842" t="s">
        <v>58</v>
      </c>
    </row>
    <row r="211" spans="1:22">
      <c r="A211" s="842" t="s">
        <v>5213</v>
      </c>
      <c r="B211" s="842" t="s">
        <v>298</v>
      </c>
      <c r="C211" s="843">
        <v>118</v>
      </c>
      <c r="D211" s="844">
        <v>57</v>
      </c>
      <c r="E211" s="844">
        <v>57</v>
      </c>
      <c r="F211" s="844">
        <v>100</v>
      </c>
      <c r="G211" s="844">
        <v>0</v>
      </c>
      <c r="H211" s="844">
        <v>88</v>
      </c>
      <c r="I211" s="844">
        <v>225</v>
      </c>
      <c r="J211" s="848">
        <v>645</v>
      </c>
      <c r="K211" s="843">
        <v>99</v>
      </c>
      <c r="L211" s="844">
        <v>55</v>
      </c>
      <c r="M211" s="844">
        <v>0</v>
      </c>
      <c r="N211" s="844">
        <v>20</v>
      </c>
      <c r="O211" s="844">
        <v>28</v>
      </c>
      <c r="P211" s="844">
        <v>15</v>
      </c>
      <c r="Q211" s="844">
        <v>10</v>
      </c>
      <c r="R211" s="848">
        <v>227</v>
      </c>
      <c r="S211" s="849">
        <v>872</v>
      </c>
      <c r="T211" s="842" t="s">
        <v>49</v>
      </c>
      <c r="U211" s="850" t="s">
        <v>5214</v>
      </c>
      <c r="V211" s="842" t="s">
        <v>58</v>
      </c>
    </row>
    <row r="212" spans="1:22">
      <c r="A212" s="842" t="s">
        <v>5215</v>
      </c>
      <c r="B212" s="842" t="s">
        <v>54</v>
      </c>
      <c r="C212" s="843">
        <v>121</v>
      </c>
      <c r="D212" s="844">
        <v>60</v>
      </c>
      <c r="E212" s="844">
        <v>60</v>
      </c>
      <c r="F212" s="844">
        <v>100</v>
      </c>
      <c r="G212" s="844">
        <v>0</v>
      </c>
      <c r="H212" s="844">
        <v>77</v>
      </c>
      <c r="I212" s="844">
        <v>225</v>
      </c>
      <c r="J212" s="848">
        <v>643</v>
      </c>
      <c r="K212" s="843">
        <v>100</v>
      </c>
      <c r="L212" s="844">
        <v>55</v>
      </c>
      <c r="M212" s="844">
        <v>0</v>
      </c>
      <c r="N212" s="844">
        <v>20</v>
      </c>
      <c r="O212" s="844">
        <v>28</v>
      </c>
      <c r="P212" s="844">
        <v>15</v>
      </c>
      <c r="Q212" s="844">
        <v>10</v>
      </c>
      <c r="R212" s="848">
        <v>228</v>
      </c>
      <c r="S212" s="849">
        <v>871</v>
      </c>
      <c r="T212" s="842" t="s">
        <v>49</v>
      </c>
      <c r="U212" s="850" t="s">
        <v>5216</v>
      </c>
      <c r="V212" s="842" t="s">
        <v>58</v>
      </c>
    </row>
    <row r="213" spans="1:22">
      <c r="A213" s="842" t="s">
        <v>5217</v>
      </c>
      <c r="B213" s="842" t="s">
        <v>342</v>
      </c>
      <c r="C213" s="843">
        <v>126</v>
      </c>
      <c r="D213" s="844">
        <v>63</v>
      </c>
      <c r="E213" s="844">
        <v>63</v>
      </c>
      <c r="F213" s="844">
        <v>100</v>
      </c>
      <c r="G213" s="844">
        <v>0</v>
      </c>
      <c r="H213" s="844">
        <v>88</v>
      </c>
      <c r="I213" s="844">
        <v>206</v>
      </c>
      <c r="J213" s="848">
        <v>646</v>
      </c>
      <c r="K213" s="843">
        <v>97</v>
      </c>
      <c r="L213" s="844">
        <v>50</v>
      </c>
      <c r="M213" s="844">
        <v>0</v>
      </c>
      <c r="N213" s="844">
        <v>20</v>
      </c>
      <c r="O213" s="844">
        <v>30</v>
      </c>
      <c r="P213" s="844">
        <v>15</v>
      </c>
      <c r="Q213" s="844">
        <v>10</v>
      </c>
      <c r="R213" s="848">
        <v>222</v>
      </c>
      <c r="S213" s="849">
        <v>868</v>
      </c>
      <c r="T213" s="842" t="s">
        <v>49</v>
      </c>
      <c r="U213" s="850" t="s">
        <v>5218</v>
      </c>
      <c r="V213" s="842" t="s">
        <v>58</v>
      </c>
    </row>
    <row r="214" spans="1:22">
      <c r="A214" s="842" t="s">
        <v>5219</v>
      </c>
      <c r="B214" s="842" t="s">
        <v>433</v>
      </c>
      <c r="C214" s="843">
        <v>120</v>
      </c>
      <c r="D214" s="844">
        <v>60</v>
      </c>
      <c r="E214" s="844">
        <v>60</v>
      </c>
      <c r="F214" s="844">
        <v>100</v>
      </c>
      <c r="G214" s="844">
        <v>0</v>
      </c>
      <c r="H214" s="844">
        <v>125</v>
      </c>
      <c r="I214" s="844">
        <v>166</v>
      </c>
      <c r="J214" s="848">
        <v>631</v>
      </c>
      <c r="K214" s="843">
        <v>95</v>
      </c>
      <c r="L214" s="844">
        <v>55</v>
      </c>
      <c r="M214" s="844">
        <v>0</v>
      </c>
      <c r="N214" s="844">
        <v>20</v>
      </c>
      <c r="O214" s="844">
        <v>30</v>
      </c>
      <c r="P214" s="844">
        <v>15</v>
      </c>
      <c r="Q214" s="844">
        <v>10</v>
      </c>
      <c r="R214" s="848">
        <v>225</v>
      </c>
      <c r="S214" s="849">
        <v>856</v>
      </c>
      <c r="T214" s="842" t="s">
        <v>49</v>
      </c>
      <c r="U214" s="850" t="s">
        <v>5220</v>
      </c>
      <c r="V214" s="842" t="s">
        <v>58</v>
      </c>
    </row>
    <row r="215" spans="1:22">
      <c r="A215" s="842" t="s">
        <v>5221</v>
      </c>
      <c r="B215" s="842" t="s">
        <v>342</v>
      </c>
      <c r="C215" s="843">
        <v>123</v>
      </c>
      <c r="D215" s="844">
        <v>60</v>
      </c>
      <c r="E215" s="844">
        <v>60</v>
      </c>
      <c r="F215" s="844">
        <v>100</v>
      </c>
      <c r="G215" s="844">
        <v>0</v>
      </c>
      <c r="H215" s="844">
        <v>73</v>
      </c>
      <c r="I215" s="844">
        <v>214</v>
      </c>
      <c r="J215" s="848">
        <v>630</v>
      </c>
      <c r="K215" s="843">
        <v>94</v>
      </c>
      <c r="L215" s="844">
        <v>55</v>
      </c>
      <c r="M215" s="844">
        <v>0</v>
      </c>
      <c r="N215" s="844">
        <v>20</v>
      </c>
      <c r="O215" s="844">
        <v>30</v>
      </c>
      <c r="P215" s="844">
        <v>15</v>
      </c>
      <c r="Q215" s="844">
        <v>10</v>
      </c>
      <c r="R215" s="848">
        <v>224</v>
      </c>
      <c r="S215" s="849">
        <v>854</v>
      </c>
      <c r="T215" s="842" t="s">
        <v>49</v>
      </c>
      <c r="U215" s="850" t="s">
        <v>5222</v>
      </c>
      <c r="V215" s="842" t="s">
        <v>58</v>
      </c>
    </row>
    <row r="216" spans="1:22">
      <c r="A216" s="842" t="s">
        <v>1727</v>
      </c>
      <c r="B216" s="842" t="s">
        <v>2823</v>
      </c>
      <c r="C216" s="843">
        <v>119</v>
      </c>
      <c r="D216" s="844">
        <v>66</v>
      </c>
      <c r="E216" s="844">
        <v>66</v>
      </c>
      <c r="F216" s="844">
        <v>100</v>
      </c>
      <c r="G216" s="844">
        <v>0</v>
      </c>
      <c r="H216" s="844">
        <v>101</v>
      </c>
      <c r="I216" s="844">
        <v>174</v>
      </c>
      <c r="J216" s="848">
        <v>626</v>
      </c>
      <c r="K216" s="843">
        <v>98</v>
      </c>
      <c r="L216" s="844">
        <v>55</v>
      </c>
      <c r="M216" s="844">
        <v>0</v>
      </c>
      <c r="N216" s="844">
        <v>20</v>
      </c>
      <c r="O216" s="844">
        <v>30</v>
      </c>
      <c r="P216" s="844">
        <v>15</v>
      </c>
      <c r="Q216" s="844">
        <v>10</v>
      </c>
      <c r="R216" s="848">
        <v>228</v>
      </c>
      <c r="S216" s="849">
        <v>854</v>
      </c>
      <c r="T216" s="842" t="s">
        <v>49</v>
      </c>
      <c r="U216" s="850" t="s">
        <v>5222</v>
      </c>
      <c r="V216" s="842" t="s">
        <v>58</v>
      </c>
    </row>
    <row r="217" spans="1:22">
      <c r="A217" s="842" t="s">
        <v>281</v>
      </c>
      <c r="B217" s="842" t="s">
        <v>325</v>
      </c>
      <c r="C217" s="843">
        <v>114</v>
      </c>
      <c r="D217" s="844">
        <v>57</v>
      </c>
      <c r="E217" s="844">
        <v>57</v>
      </c>
      <c r="F217" s="844">
        <v>100</v>
      </c>
      <c r="G217" s="844">
        <v>0</v>
      </c>
      <c r="H217" s="844">
        <v>125</v>
      </c>
      <c r="I217" s="844">
        <v>174</v>
      </c>
      <c r="J217" s="848">
        <v>627</v>
      </c>
      <c r="K217" s="843">
        <v>97</v>
      </c>
      <c r="L217" s="844">
        <v>55</v>
      </c>
      <c r="M217" s="844">
        <v>0</v>
      </c>
      <c r="N217" s="844">
        <v>20</v>
      </c>
      <c r="O217" s="844">
        <v>30</v>
      </c>
      <c r="P217" s="844">
        <v>15</v>
      </c>
      <c r="Q217" s="844">
        <v>10</v>
      </c>
      <c r="R217" s="848">
        <v>227</v>
      </c>
      <c r="S217" s="849">
        <v>854</v>
      </c>
      <c r="T217" s="842" t="s">
        <v>49</v>
      </c>
      <c r="U217" s="850" t="s">
        <v>5222</v>
      </c>
      <c r="V217" s="842" t="s">
        <v>58</v>
      </c>
    </row>
    <row r="218" spans="1:22">
      <c r="A218" s="842" t="s">
        <v>5223</v>
      </c>
      <c r="B218" s="842" t="s">
        <v>298</v>
      </c>
      <c r="C218" s="843">
        <v>119</v>
      </c>
      <c r="D218" s="844">
        <v>59</v>
      </c>
      <c r="E218" s="844">
        <v>59</v>
      </c>
      <c r="F218" s="844">
        <v>100</v>
      </c>
      <c r="G218" s="844">
        <v>0</v>
      </c>
      <c r="H218" s="844">
        <v>74</v>
      </c>
      <c r="I218" s="844">
        <v>225</v>
      </c>
      <c r="J218" s="848">
        <v>636</v>
      </c>
      <c r="K218" s="843">
        <v>98</v>
      </c>
      <c r="L218" s="844">
        <v>55</v>
      </c>
      <c r="M218" s="844">
        <v>0</v>
      </c>
      <c r="N218" s="844">
        <v>20</v>
      </c>
      <c r="O218" s="844">
        <v>22</v>
      </c>
      <c r="P218" s="844">
        <v>9</v>
      </c>
      <c r="Q218" s="844">
        <v>10</v>
      </c>
      <c r="R218" s="848">
        <v>214</v>
      </c>
      <c r="S218" s="849">
        <v>850</v>
      </c>
      <c r="T218" s="842" t="s">
        <v>49</v>
      </c>
      <c r="U218" s="850" t="s">
        <v>5224</v>
      </c>
      <c r="V218" s="842" t="s">
        <v>58</v>
      </c>
    </row>
    <row r="219" spans="1:22">
      <c r="A219" s="842" t="s">
        <v>5225</v>
      </c>
      <c r="B219" s="842" t="s">
        <v>5207</v>
      </c>
      <c r="C219" s="843">
        <v>111</v>
      </c>
      <c r="D219" s="844">
        <v>57</v>
      </c>
      <c r="E219" s="844">
        <v>57</v>
      </c>
      <c r="F219" s="844">
        <v>100</v>
      </c>
      <c r="G219" s="844">
        <v>0</v>
      </c>
      <c r="H219" s="844">
        <v>71</v>
      </c>
      <c r="I219" s="844">
        <v>206</v>
      </c>
      <c r="J219" s="848">
        <v>602</v>
      </c>
      <c r="K219" s="843">
        <v>96</v>
      </c>
      <c r="L219" s="844">
        <v>55</v>
      </c>
      <c r="M219" s="844">
        <v>20</v>
      </c>
      <c r="N219" s="844">
        <v>20</v>
      </c>
      <c r="O219" s="844">
        <v>30</v>
      </c>
      <c r="P219" s="844">
        <v>15</v>
      </c>
      <c r="Q219" s="844">
        <v>10</v>
      </c>
      <c r="R219" s="848">
        <v>246</v>
      </c>
      <c r="S219" s="849">
        <v>848</v>
      </c>
      <c r="T219" s="842" t="s">
        <v>49</v>
      </c>
      <c r="U219" s="850" t="s">
        <v>5226</v>
      </c>
      <c r="V219" s="842" t="s">
        <v>58</v>
      </c>
    </row>
    <row r="220" spans="1:22">
      <c r="A220" s="842" t="s">
        <v>5227</v>
      </c>
      <c r="B220" s="842" t="s">
        <v>433</v>
      </c>
      <c r="C220" s="843">
        <v>122</v>
      </c>
      <c r="D220" s="844">
        <v>54</v>
      </c>
      <c r="E220" s="844">
        <v>54</v>
      </c>
      <c r="F220" s="844">
        <v>100</v>
      </c>
      <c r="G220" s="844">
        <v>0</v>
      </c>
      <c r="H220" s="844">
        <v>115</v>
      </c>
      <c r="I220" s="844">
        <v>174</v>
      </c>
      <c r="J220" s="848">
        <v>619</v>
      </c>
      <c r="K220" s="843">
        <v>97</v>
      </c>
      <c r="L220" s="844">
        <v>55</v>
      </c>
      <c r="M220" s="844">
        <v>0</v>
      </c>
      <c r="N220" s="844">
        <v>20</v>
      </c>
      <c r="O220" s="844">
        <v>30</v>
      </c>
      <c r="P220" s="844">
        <v>15</v>
      </c>
      <c r="Q220" s="844">
        <v>10</v>
      </c>
      <c r="R220" s="848">
        <v>227</v>
      </c>
      <c r="S220" s="849">
        <v>846</v>
      </c>
      <c r="T220" s="842" t="s">
        <v>49</v>
      </c>
      <c r="U220" s="850" t="s">
        <v>5228</v>
      </c>
      <c r="V220" s="842" t="s">
        <v>58</v>
      </c>
    </row>
    <row r="221" spans="1:22">
      <c r="A221" s="842" t="s">
        <v>5229</v>
      </c>
      <c r="B221" s="842" t="s">
        <v>54</v>
      </c>
      <c r="C221" s="843">
        <v>111</v>
      </c>
      <c r="D221" s="844">
        <v>60</v>
      </c>
      <c r="E221" s="844">
        <v>60</v>
      </c>
      <c r="F221" s="844">
        <v>100</v>
      </c>
      <c r="G221" s="844">
        <v>0</v>
      </c>
      <c r="H221" s="844">
        <v>68</v>
      </c>
      <c r="I221" s="844">
        <v>225</v>
      </c>
      <c r="J221" s="848">
        <v>624</v>
      </c>
      <c r="K221" s="843">
        <v>71</v>
      </c>
      <c r="L221" s="844">
        <v>50</v>
      </c>
      <c r="M221" s="844">
        <v>17</v>
      </c>
      <c r="N221" s="844">
        <v>20</v>
      </c>
      <c r="O221" s="844">
        <v>30</v>
      </c>
      <c r="P221" s="844">
        <v>15</v>
      </c>
      <c r="Q221" s="844">
        <v>10</v>
      </c>
      <c r="R221" s="848">
        <v>213</v>
      </c>
      <c r="S221" s="849">
        <v>837</v>
      </c>
      <c r="T221" s="842" t="s">
        <v>49</v>
      </c>
      <c r="U221" s="850" t="s">
        <v>5230</v>
      </c>
      <c r="V221" s="842" t="s">
        <v>58</v>
      </c>
    </row>
    <row r="222" spans="1:22">
      <c r="A222" s="842" t="s">
        <v>1717</v>
      </c>
      <c r="B222" s="842" t="s">
        <v>2823</v>
      </c>
      <c r="C222" s="843">
        <v>118</v>
      </c>
      <c r="D222" s="844">
        <v>63</v>
      </c>
      <c r="E222" s="844">
        <v>63</v>
      </c>
      <c r="F222" s="844">
        <v>100</v>
      </c>
      <c r="G222" s="844">
        <v>0</v>
      </c>
      <c r="H222" s="844">
        <v>82</v>
      </c>
      <c r="I222" s="844">
        <v>182</v>
      </c>
      <c r="J222" s="848">
        <v>608</v>
      </c>
      <c r="K222" s="843">
        <v>91</v>
      </c>
      <c r="L222" s="844">
        <v>55</v>
      </c>
      <c r="M222" s="844">
        <v>0</v>
      </c>
      <c r="N222" s="844">
        <v>20</v>
      </c>
      <c r="O222" s="844">
        <v>30</v>
      </c>
      <c r="P222" s="844">
        <v>15</v>
      </c>
      <c r="Q222" s="844">
        <v>10</v>
      </c>
      <c r="R222" s="848">
        <v>221</v>
      </c>
      <c r="S222" s="849">
        <v>829</v>
      </c>
      <c r="T222" s="842" t="s">
        <v>49</v>
      </c>
      <c r="U222" s="850" t="s">
        <v>5231</v>
      </c>
      <c r="V222" s="842" t="s">
        <v>58</v>
      </c>
    </row>
    <row r="223" spans="1:22">
      <c r="A223" s="842" t="s">
        <v>5232</v>
      </c>
      <c r="B223" s="842" t="s">
        <v>54</v>
      </c>
      <c r="C223" s="843">
        <v>118</v>
      </c>
      <c r="D223" s="844">
        <v>60</v>
      </c>
      <c r="E223" s="844">
        <v>60</v>
      </c>
      <c r="F223" s="844">
        <v>100</v>
      </c>
      <c r="G223" s="844">
        <v>0</v>
      </c>
      <c r="H223" s="844">
        <v>73</v>
      </c>
      <c r="I223" s="844">
        <v>225</v>
      </c>
      <c r="J223" s="848">
        <v>636</v>
      </c>
      <c r="K223" s="843">
        <v>72</v>
      </c>
      <c r="L223" s="844">
        <v>55</v>
      </c>
      <c r="M223" s="844">
        <v>0</v>
      </c>
      <c r="N223" s="844">
        <v>20</v>
      </c>
      <c r="O223" s="844">
        <v>26</v>
      </c>
      <c r="P223" s="844">
        <v>10</v>
      </c>
      <c r="Q223" s="844">
        <v>10</v>
      </c>
      <c r="R223" s="848">
        <v>193</v>
      </c>
      <c r="S223" s="849">
        <v>829</v>
      </c>
      <c r="T223" s="842" t="s">
        <v>49</v>
      </c>
      <c r="U223" s="850" t="s">
        <v>5231</v>
      </c>
      <c r="V223" s="842" t="s">
        <v>58</v>
      </c>
    </row>
    <row r="224" spans="1:22">
      <c r="A224" s="842" t="s">
        <v>4418</v>
      </c>
      <c r="B224" s="842" t="s">
        <v>4418</v>
      </c>
      <c r="C224" s="843">
        <v>122</v>
      </c>
      <c r="D224" s="844">
        <v>61</v>
      </c>
      <c r="E224" s="844">
        <v>61</v>
      </c>
      <c r="F224" s="844">
        <v>100</v>
      </c>
      <c r="G224" s="844">
        <v>-3</v>
      </c>
      <c r="H224" s="844">
        <v>99</v>
      </c>
      <c r="I224" s="844">
        <v>214</v>
      </c>
      <c r="J224" s="848">
        <v>654</v>
      </c>
      <c r="K224" s="843">
        <v>89</v>
      </c>
      <c r="L224" s="844">
        <v>30</v>
      </c>
      <c r="M224" s="844">
        <v>20</v>
      </c>
      <c r="N224" s="844">
        <v>20</v>
      </c>
      <c r="O224" s="844">
        <v>0</v>
      </c>
      <c r="P224" s="844">
        <v>2</v>
      </c>
      <c r="Q224" s="844">
        <v>10</v>
      </c>
      <c r="R224" s="848">
        <v>171</v>
      </c>
      <c r="S224" s="849">
        <v>825</v>
      </c>
      <c r="T224" s="842" t="s">
        <v>49</v>
      </c>
      <c r="U224" s="850" t="s">
        <v>5233</v>
      </c>
      <c r="V224" s="842" t="s">
        <v>58</v>
      </c>
    </row>
    <row r="225" spans="1:22">
      <c r="A225" s="842" t="s">
        <v>4550</v>
      </c>
      <c r="B225" s="842" t="s">
        <v>306</v>
      </c>
      <c r="C225" s="843">
        <v>103</v>
      </c>
      <c r="D225" s="844">
        <v>54</v>
      </c>
      <c r="E225" s="844">
        <v>54</v>
      </c>
      <c r="F225" s="844">
        <v>100</v>
      </c>
      <c r="G225" s="844">
        <v>0</v>
      </c>
      <c r="H225" s="844">
        <v>104</v>
      </c>
      <c r="I225" s="844">
        <v>166</v>
      </c>
      <c r="J225" s="848">
        <v>581</v>
      </c>
      <c r="K225" s="843">
        <v>97</v>
      </c>
      <c r="L225" s="844">
        <v>55</v>
      </c>
      <c r="M225" s="844">
        <v>20</v>
      </c>
      <c r="N225" s="844">
        <v>20</v>
      </c>
      <c r="O225" s="844">
        <v>26</v>
      </c>
      <c r="P225" s="844">
        <v>15</v>
      </c>
      <c r="Q225" s="844">
        <v>10</v>
      </c>
      <c r="R225" s="848">
        <v>243</v>
      </c>
      <c r="S225" s="849">
        <v>824</v>
      </c>
      <c r="T225" s="842" t="s">
        <v>49</v>
      </c>
      <c r="U225" s="850" t="s">
        <v>5234</v>
      </c>
      <c r="V225" s="842" t="s">
        <v>58</v>
      </c>
    </row>
    <row r="226" spans="1:22">
      <c r="A226" s="842" t="s">
        <v>5235</v>
      </c>
      <c r="B226" s="842" t="s">
        <v>57</v>
      </c>
      <c r="C226" s="843">
        <v>110</v>
      </c>
      <c r="D226" s="844">
        <v>57</v>
      </c>
      <c r="E226" s="844">
        <v>57</v>
      </c>
      <c r="F226" s="844">
        <v>100</v>
      </c>
      <c r="G226" s="844">
        <v>0</v>
      </c>
      <c r="H226" s="844">
        <v>68</v>
      </c>
      <c r="I226" s="844">
        <v>182</v>
      </c>
      <c r="J226" s="848">
        <v>574</v>
      </c>
      <c r="K226" s="843">
        <v>100</v>
      </c>
      <c r="L226" s="844">
        <v>55</v>
      </c>
      <c r="M226" s="844">
        <v>20</v>
      </c>
      <c r="N226" s="844">
        <v>20</v>
      </c>
      <c r="O226" s="844">
        <v>30</v>
      </c>
      <c r="P226" s="844">
        <v>15</v>
      </c>
      <c r="Q226" s="844">
        <v>10</v>
      </c>
      <c r="R226" s="848">
        <v>250</v>
      </c>
      <c r="S226" s="849">
        <v>824</v>
      </c>
      <c r="T226" s="842" t="s">
        <v>49</v>
      </c>
      <c r="U226" s="850" t="s">
        <v>5234</v>
      </c>
      <c r="V226" s="842" t="s">
        <v>58</v>
      </c>
    </row>
    <row r="227" spans="1:22">
      <c r="A227" s="842" t="s">
        <v>549</v>
      </c>
      <c r="B227" s="842" t="s">
        <v>514</v>
      </c>
      <c r="C227" s="843">
        <v>110</v>
      </c>
      <c r="D227" s="844">
        <v>59</v>
      </c>
      <c r="E227" s="844">
        <v>59</v>
      </c>
      <c r="F227" s="844">
        <v>100</v>
      </c>
      <c r="G227" s="844">
        <v>0</v>
      </c>
      <c r="H227" s="844">
        <v>115</v>
      </c>
      <c r="I227" s="844">
        <v>174</v>
      </c>
      <c r="J227" s="848">
        <v>617</v>
      </c>
      <c r="K227" s="843">
        <v>69</v>
      </c>
      <c r="L227" s="844">
        <v>55</v>
      </c>
      <c r="M227" s="844">
        <v>0</v>
      </c>
      <c r="N227" s="844">
        <v>20</v>
      </c>
      <c r="O227" s="844">
        <v>30</v>
      </c>
      <c r="P227" s="844">
        <v>15</v>
      </c>
      <c r="Q227" s="844">
        <v>10</v>
      </c>
      <c r="R227" s="848">
        <v>199</v>
      </c>
      <c r="S227" s="849">
        <v>816</v>
      </c>
      <c r="T227" s="842" t="s">
        <v>49</v>
      </c>
      <c r="U227" s="850" t="s">
        <v>5236</v>
      </c>
      <c r="V227" s="842" t="s">
        <v>58</v>
      </c>
    </row>
    <row r="228" spans="1:22">
      <c r="A228" s="842" t="s">
        <v>5237</v>
      </c>
      <c r="B228" s="842" t="s">
        <v>514</v>
      </c>
      <c r="C228" s="843">
        <v>112</v>
      </c>
      <c r="D228" s="844">
        <v>60</v>
      </c>
      <c r="E228" s="844">
        <v>60</v>
      </c>
      <c r="F228" s="844">
        <v>100</v>
      </c>
      <c r="G228" s="844">
        <v>0</v>
      </c>
      <c r="H228" s="844">
        <v>84</v>
      </c>
      <c r="I228" s="844">
        <v>182</v>
      </c>
      <c r="J228" s="848">
        <v>598</v>
      </c>
      <c r="K228" s="843">
        <v>78</v>
      </c>
      <c r="L228" s="844">
        <v>55</v>
      </c>
      <c r="M228" s="844">
        <v>20</v>
      </c>
      <c r="N228" s="844">
        <v>20</v>
      </c>
      <c r="O228" s="844">
        <v>20</v>
      </c>
      <c r="P228" s="844">
        <v>15</v>
      </c>
      <c r="Q228" s="844">
        <v>10</v>
      </c>
      <c r="R228" s="848">
        <v>218</v>
      </c>
      <c r="S228" s="849">
        <v>816</v>
      </c>
      <c r="T228" s="842" t="s">
        <v>49</v>
      </c>
      <c r="U228" s="850" t="s">
        <v>5236</v>
      </c>
      <c r="V228" s="842" t="s">
        <v>58</v>
      </c>
    </row>
    <row r="229" spans="1:22">
      <c r="A229" s="842" t="s">
        <v>5238</v>
      </c>
      <c r="B229" s="842" t="s">
        <v>318</v>
      </c>
      <c r="C229" s="843">
        <v>104</v>
      </c>
      <c r="D229" s="844">
        <v>53</v>
      </c>
      <c r="E229" s="844">
        <v>53</v>
      </c>
      <c r="F229" s="844">
        <v>100</v>
      </c>
      <c r="G229" s="844">
        <v>-3</v>
      </c>
      <c r="H229" s="844">
        <v>70</v>
      </c>
      <c r="I229" s="844">
        <v>190</v>
      </c>
      <c r="J229" s="848">
        <v>567</v>
      </c>
      <c r="K229" s="843">
        <v>100</v>
      </c>
      <c r="L229" s="844">
        <v>55</v>
      </c>
      <c r="M229" s="844">
        <v>20</v>
      </c>
      <c r="N229" s="844">
        <v>20</v>
      </c>
      <c r="O229" s="844">
        <v>27</v>
      </c>
      <c r="P229" s="844">
        <v>15</v>
      </c>
      <c r="Q229" s="844">
        <v>10</v>
      </c>
      <c r="R229" s="848">
        <v>247</v>
      </c>
      <c r="S229" s="849">
        <v>814</v>
      </c>
      <c r="T229" s="842" t="s">
        <v>49</v>
      </c>
      <c r="U229" s="850" t="s">
        <v>5239</v>
      </c>
      <c r="V229" s="842" t="s">
        <v>58</v>
      </c>
    </row>
    <row r="230" spans="1:22">
      <c r="A230" s="842" t="s">
        <v>5240</v>
      </c>
      <c r="B230" s="842" t="s">
        <v>5207</v>
      </c>
      <c r="C230" s="843">
        <v>112</v>
      </c>
      <c r="D230" s="844">
        <v>57</v>
      </c>
      <c r="E230" s="844">
        <v>57</v>
      </c>
      <c r="F230" s="844">
        <v>100</v>
      </c>
      <c r="G230" s="844">
        <v>0</v>
      </c>
      <c r="H230" s="844">
        <v>68</v>
      </c>
      <c r="I230" s="844">
        <v>174</v>
      </c>
      <c r="J230" s="848">
        <v>568</v>
      </c>
      <c r="K230" s="843">
        <v>96</v>
      </c>
      <c r="L230" s="844">
        <v>55</v>
      </c>
      <c r="M230" s="844">
        <v>20</v>
      </c>
      <c r="N230" s="844">
        <v>20</v>
      </c>
      <c r="O230" s="844">
        <v>28</v>
      </c>
      <c r="P230" s="844">
        <v>15</v>
      </c>
      <c r="Q230" s="844">
        <v>10</v>
      </c>
      <c r="R230" s="848">
        <v>244</v>
      </c>
      <c r="S230" s="849">
        <v>812</v>
      </c>
      <c r="T230" s="842" t="s">
        <v>49</v>
      </c>
      <c r="U230" s="850" t="s">
        <v>5241</v>
      </c>
      <c r="V230" s="842" t="s">
        <v>58</v>
      </c>
    </row>
    <row r="231" spans="1:22">
      <c r="A231" s="842" t="s">
        <v>5242</v>
      </c>
      <c r="B231" s="842" t="s">
        <v>5207</v>
      </c>
      <c r="C231" s="843">
        <v>119</v>
      </c>
      <c r="D231" s="844">
        <v>57</v>
      </c>
      <c r="E231" s="844">
        <v>57</v>
      </c>
      <c r="F231" s="844">
        <v>100</v>
      </c>
      <c r="G231" s="844">
        <v>0</v>
      </c>
      <c r="H231" s="844">
        <v>70</v>
      </c>
      <c r="I231" s="844">
        <v>166</v>
      </c>
      <c r="J231" s="848">
        <v>569</v>
      </c>
      <c r="K231" s="843">
        <v>100</v>
      </c>
      <c r="L231" s="844">
        <v>55</v>
      </c>
      <c r="M231" s="844">
        <v>12</v>
      </c>
      <c r="N231" s="844">
        <v>20</v>
      </c>
      <c r="O231" s="844">
        <v>30</v>
      </c>
      <c r="P231" s="844">
        <v>15</v>
      </c>
      <c r="Q231" s="844">
        <v>10</v>
      </c>
      <c r="R231" s="848">
        <v>242</v>
      </c>
      <c r="S231" s="849">
        <v>811</v>
      </c>
      <c r="T231" s="842" t="s">
        <v>49</v>
      </c>
      <c r="U231" s="850" t="s">
        <v>5243</v>
      </c>
      <c r="V231" s="842" t="s">
        <v>58</v>
      </c>
    </row>
    <row r="232" spans="1:22">
      <c r="A232" s="842" t="s">
        <v>513</v>
      </c>
      <c r="B232" s="842" t="s">
        <v>514</v>
      </c>
      <c r="C232" s="843">
        <v>111</v>
      </c>
      <c r="D232" s="844">
        <v>63</v>
      </c>
      <c r="E232" s="844">
        <v>63</v>
      </c>
      <c r="F232" s="844">
        <v>100</v>
      </c>
      <c r="G232" s="844">
        <v>0</v>
      </c>
      <c r="H232" s="844">
        <v>73</v>
      </c>
      <c r="I232" s="844">
        <v>174</v>
      </c>
      <c r="J232" s="848">
        <v>584</v>
      </c>
      <c r="K232" s="843">
        <v>90</v>
      </c>
      <c r="L232" s="844">
        <v>55</v>
      </c>
      <c r="M232" s="844">
        <v>20</v>
      </c>
      <c r="N232" s="844">
        <v>20</v>
      </c>
      <c r="O232" s="844">
        <v>12</v>
      </c>
      <c r="P232" s="844">
        <v>15</v>
      </c>
      <c r="Q232" s="844">
        <v>10</v>
      </c>
      <c r="R232" s="848">
        <v>222</v>
      </c>
      <c r="S232" s="849">
        <v>806</v>
      </c>
      <c r="T232" s="842" t="s">
        <v>49</v>
      </c>
      <c r="U232" s="850" t="s">
        <v>5244</v>
      </c>
      <c r="V232" s="842" t="s">
        <v>58</v>
      </c>
    </row>
    <row r="233" spans="1:22">
      <c r="A233" s="842" t="s">
        <v>5245</v>
      </c>
      <c r="B233" s="842" t="s">
        <v>514</v>
      </c>
      <c r="C233" s="843">
        <v>111</v>
      </c>
      <c r="D233" s="844">
        <v>54</v>
      </c>
      <c r="E233" s="844">
        <v>54</v>
      </c>
      <c r="F233" s="844">
        <v>100</v>
      </c>
      <c r="G233" s="844">
        <v>0</v>
      </c>
      <c r="H233" s="844">
        <v>67</v>
      </c>
      <c r="I233" s="844">
        <v>174</v>
      </c>
      <c r="J233" s="848">
        <v>560</v>
      </c>
      <c r="K233" s="843">
        <v>91</v>
      </c>
      <c r="L233" s="844">
        <v>55</v>
      </c>
      <c r="M233" s="844">
        <v>20</v>
      </c>
      <c r="N233" s="844">
        <v>20</v>
      </c>
      <c r="O233" s="844">
        <v>30</v>
      </c>
      <c r="P233" s="844">
        <v>15</v>
      </c>
      <c r="Q233" s="844">
        <v>10</v>
      </c>
      <c r="R233" s="848">
        <v>241</v>
      </c>
      <c r="S233" s="849">
        <v>801</v>
      </c>
      <c r="T233" s="842" t="s">
        <v>49</v>
      </c>
      <c r="U233" s="850" t="s">
        <v>5246</v>
      </c>
      <c r="V233" s="842" t="s">
        <v>74</v>
      </c>
    </row>
    <row r="234" spans="1:22">
      <c r="A234" s="842" t="s">
        <v>5247</v>
      </c>
      <c r="B234" s="842" t="s">
        <v>3056</v>
      </c>
      <c r="C234" s="843">
        <v>112</v>
      </c>
      <c r="D234" s="844">
        <v>54</v>
      </c>
      <c r="E234" s="844">
        <v>54</v>
      </c>
      <c r="F234" s="844">
        <v>100</v>
      </c>
      <c r="G234" s="844">
        <v>0</v>
      </c>
      <c r="H234" s="844">
        <v>61</v>
      </c>
      <c r="I234" s="844">
        <v>174</v>
      </c>
      <c r="J234" s="848">
        <v>555</v>
      </c>
      <c r="K234" s="843">
        <v>100</v>
      </c>
      <c r="L234" s="844">
        <v>55</v>
      </c>
      <c r="M234" s="844">
        <v>20</v>
      </c>
      <c r="N234" s="844">
        <v>20</v>
      </c>
      <c r="O234" s="844">
        <v>26</v>
      </c>
      <c r="P234" s="844">
        <v>15</v>
      </c>
      <c r="Q234" s="844">
        <v>10</v>
      </c>
      <c r="R234" s="848">
        <v>246</v>
      </c>
      <c r="S234" s="849">
        <v>801</v>
      </c>
      <c r="T234" s="842" t="s">
        <v>49</v>
      </c>
      <c r="U234" s="850" t="s">
        <v>5246</v>
      </c>
      <c r="V234" s="842" t="s">
        <v>74</v>
      </c>
    </row>
    <row r="235" spans="1:22">
      <c r="A235" s="842" t="s">
        <v>167</v>
      </c>
      <c r="B235" s="842" t="s">
        <v>5207</v>
      </c>
      <c r="C235" s="843">
        <v>113</v>
      </c>
      <c r="D235" s="844">
        <v>55</v>
      </c>
      <c r="E235" s="844">
        <v>55</v>
      </c>
      <c r="F235" s="844">
        <v>100</v>
      </c>
      <c r="G235" s="844">
        <v>0</v>
      </c>
      <c r="H235" s="844">
        <v>68</v>
      </c>
      <c r="I235" s="844">
        <v>158</v>
      </c>
      <c r="J235" s="848">
        <v>549</v>
      </c>
      <c r="K235" s="843">
        <v>100</v>
      </c>
      <c r="L235" s="844">
        <v>55</v>
      </c>
      <c r="M235" s="844">
        <v>20</v>
      </c>
      <c r="N235" s="844">
        <v>20</v>
      </c>
      <c r="O235" s="844">
        <v>30</v>
      </c>
      <c r="P235" s="844">
        <v>15</v>
      </c>
      <c r="Q235" s="844">
        <v>10</v>
      </c>
      <c r="R235" s="848">
        <v>250</v>
      </c>
      <c r="S235" s="849">
        <v>799</v>
      </c>
      <c r="T235" s="842" t="s">
        <v>49</v>
      </c>
      <c r="U235" s="850" t="s">
        <v>5248</v>
      </c>
      <c r="V235" s="842" t="s">
        <v>74</v>
      </c>
    </row>
    <row r="236" spans="1:22">
      <c r="A236" s="842" t="s">
        <v>5249</v>
      </c>
      <c r="B236" s="842" t="s">
        <v>462</v>
      </c>
      <c r="C236" s="843">
        <v>108</v>
      </c>
      <c r="D236" s="844">
        <v>59</v>
      </c>
      <c r="E236" s="844">
        <v>59</v>
      </c>
      <c r="F236" s="844">
        <v>100</v>
      </c>
      <c r="G236" s="844">
        <v>0</v>
      </c>
      <c r="H236" s="844">
        <v>69</v>
      </c>
      <c r="I236" s="844">
        <v>190</v>
      </c>
      <c r="J236" s="848">
        <v>585</v>
      </c>
      <c r="K236" s="843">
        <v>100</v>
      </c>
      <c r="L236" s="844">
        <v>50</v>
      </c>
      <c r="M236" s="844">
        <v>0</v>
      </c>
      <c r="N236" s="844">
        <v>20</v>
      </c>
      <c r="O236" s="844">
        <v>19</v>
      </c>
      <c r="P236" s="844">
        <v>15</v>
      </c>
      <c r="Q236" s="844">
        <v>10</v>
      </c>
      <c r="R236" s="848">
        <v>214</v>
      </c>
      <c r="S236" s="849">
        <v>799</v>
      </c>
      <c r="T236" s="842" t="s">
        <v>49</v>
      </c>
      <c r="U236" s="850" t="s">
        <v>5248</v>
      </c>
      <c r="V236" s="842" t="s">
        <v>74</v>
      </c>
    </row>
    <row r="237" spans="1:22">
      <c r="A237" s="842" t="s">
        <v>4576</v>
      </c>
      <c r="B237" s="842" t="s">
        <v>306</v>
      </c>
      <c r="C237" s="843">
        <v>102</v>
      </c>
      <c r="D237" s="844">
        <v>54</v>
      </c>
      <c r="E237" s="844">
        <v>54</v>
      </c>
      <c r="F237" s="844">
        <v>100</v>
      </c>
      <c r="G237" s="844">
        <v>0</v>
      </c>
      <c r="H237" s="844">
        <v>68</v>
      </c>
      <c r="I237" s="844">
        <v>214</v>
      </c>
      <c r="J237" s="848">
        <v>592</v>
      </c>
      <c r="K237" s="843">
        <v>94</v>
      </c>
      <c r="L237" s="844">
        <v>55</v>
      </c>
      <c r="M237" s="844">
        <v>5</v>
      </c>
      <c r="N237" s="844">
        <v>0</v>
      </c>
      <c r="O237" s="844">
        <v>26</v>
      </c>
      <c r="P237" s="844">
        <v>15</v>
      </c>
      <c r="Q237" s="844">
        <v>10</v>
      </c>
      <c r="R237" s="848">
        <v>205</v>
      </c>
      <c r="S237" s="849">
        <v>797</v>
      </c>
      <c r="T237" s="842" t="s">
        <v>49</v>
      </c>
      <c r="U237" s="850" t="s">
        <v>5250</v>
      </c>
      <c r="V237" s="842" t="s">
        <v>74</v>
      </c>
    </row>
    <row r="238" spans="1:22">
      <c r="A238" s="842" t="s">
        <v>5251</v>
      </c>
      <c r="B238" s="842" t="s">
        <v>318</v>
      </c>
      <c r="C238" s="843">
        <v>108</v>
      </c>
      <c r="D238" s="844">
        <v>56</v>
      </c>
      <c r="E238" s="844">
        <v>56</v>
      </c>
      <c r="F238" s="844">
        <v>100</v>
      </c>
      <c r="G238" s="844">
        <v>0</v>
      </c>
      <c r="H238" s="844">
        <v>65</v>
      </c>
      <c r="I238" s="844">
        <v>198</v>
      </c>
      <c r="J238" s="848">
        <v>583</v>
      </c>
      <c r="K238" s="843">
        <v>88</v>
      </c>
      <c r="L238" s="844">
        <v>55</v>
      </c>
      <c r="M238" s="844">
        <v>0</v>
      </c>
      <c r="N238" s="844">
        <v>20</v>
      </c>
      <c r="O238" s="844">
        <v>26</v>
      </c>
      <c r="P238" s="844">
        <v>15</v>
      </c>
      <c r="Q238" s="844">
        <v>10</v>
      </c>
      <c r="R238" s="848">
        <v>214</v>
      </c>
      <c r="S238" s="849">
        <v>797</v>
      </c>
      <c r="T238" s="842" t="s">
        <v>49</v>
      </c>
      <c r="U238" s="850" t="s">
        <v>5250</v>
      </c>
      <c r="V238" s="842" t="s">
        <v>74</v>
      </c>
    </row>
    <row r="239" spans="1:22">
      <c r="A239" s="842" t="s">
        <v>4079</v>
      </c>
      <c r="B239" s="842" t="s">
        <v>488</v>
      </c>
      <c r="C239" s="843">
        <v>111</v>
      </c>
      <c r="D239" s="844">
        <v>54</v>
      </c>
      <c r="E239" s="844">
        <v>54</v>
      </c>
      <c r="F239" s="844">
        <v>100</v>
      </c>
      <c r="G239" s="844">
        <v>0</v>
      </c>
      <c r="H239" s="844">
        <v>65</v>
      </c>
      <c r="I239" s="844">
        <v>225</v>
      </c>
      <c r="J239" s="848">
        <v>609</v>
      </c>
      <c r="K239" s="843">
        <v>81</v>
      </c>
      <c r="L239" s="844">
        <v>55</v>
      </c>
      <c r="M239" s="844">
        <v>0</v>
      </c>
      <c r="N239" s="844">
        <v>20</v>
      </c>
      <c r="O239" s="844">
        <v>14</v>
      </c>
      <c r="P239" s="844">
        <v>7</v>
      </c>
      <c r="Q239" s="844">
        <v>10</v>
      </c>
      <c r="R239" s="848">
        <v>187</v>
      </c>
      <c r="S239" s="849">
        <v>796</v>
      </c>
      <c r="T239" s="842" t="s">
        <v>49</v>
      </c>
      <c r="U239" s="850" t="s">
        <v>5252</v>
      </c>
      <c r="V239" s="842" t="s">
        <v>74</v>
      </c>
    </row>
    <row r="240" spans="1:22">
      <c r="A240" s="842" t="s">
        <v>5253</v>
      </c>
      <c r="B240" s="842" t="s">
        <v>4725</v>
      </c>
      <c r="C240" s="843">
        <v>114</v>
      </c>
      <c r="D240" s="844">
        <v>60</v>
      </c>
      <c r="E240" s="844">
        <v>60</v>
      </c>
      <c r="F240" s="844">
        <v>100</v>
      </c>
      <c r="G240" s="844">
        <v>0</v>
      </c>
      <c r="H240" s="844">
        <v>59</v>
      </c>
      <c r="I240" s="844">
        <v>182</v>
      </c>
      <c r="J240" s="848">
        <v>575</v>
      </c>
      <c r="K240" s="843">
        <v>91</v>
      </c>
      <c r="L240" s="844">
        <v>55</v>
      </c>
      <c r="M240" s="844">
        <v>0</v>
      </c>
      <c r="N240" s="844">
        <v>20</v>
      </c>
      <c r="O240" s="844">
        <v>30</v>
      </c>
      <c r="P240" s="844">
        <v>15</v>
      </c>
      <c r="Q240" s="844">
        <v>10</v>
      </c>
      <c r="R240" s="848">
        <v>221</v>
      </c>
      <c r="S240" s="849">
        <v>796</v>
      </c>
      <c r="T240" s="842" t="s">
        <v>49</v>
      </c>
      <c r="U240" s="850" t="s">
        <v>5252</v>
      </c>
      <c r="V240" s="842" t="s">
        <v>74</v>
      </c>
    </row>
    <row r="241" spans="1:22">
      <c r="A241" s="842" t="s">
        <v>538</v>
      </c>
      <c r="B241" s="842" t="s">
        <v>514</v>
      </c>
      <c r="C241" s="843">
        <v>106</v>
      </c>
      <c r="D241" s="844">
        <v>58</v>
      </c>
      <c r="E241" s="844">
        <v>58</v>
      </c>
      <c r="F241" s="844">
        <v>100</v>
      </c>
      <c r="G241" s="844">
        <v>0</v>
      </c>
      <c r="H241" s="844">
        <v>105</v>
      </c>
      <c r="I241" s="844">
        <v>174</v>
      </c>
      <c r="J241" s="848">
        <v>601</v>
      </c>
      <c r="K241" s="843">
        <v>83</v>
      </c>
      <c r="L241" s="844">
        <v>55</v>
      </c>
      <c r="M241" s="844">
        <v>10</v>
      </c>
      <c r="N241" s="844">
        <v>20</v>
      </c>
      <c r="O241" s="844">
        <v>0</v>
      </c>
      <c r="P241" s="844">
        <v>15</v>
      </c>
      <c r="Q241" s="844">
        <v>10</v>
      </c>
      <c r="R241" s="848">
        <v>193</v>
      </c>
      <c r="S241" s="849">
        <v>794</v>
      </c>
      <c r="T241" s="842" t="s">
        <v>49</v>
      </c>
      <c r="U241" s="850" t="s">
        <v>5254</v>
      </c>
      <c r="V241" s="842" t="s">
        <v>74</v>
      </c>
    </row>
    <row r="242" spans="1:22">
      <c r="A242" s="842" t="s">
        <v>4865</v>
      </c>
      <c r="B242" s="842" t="s">
        <v>431</v>
      </c>
      <c r="C242" s="843">
        <v>106</v>
      </c>
      <c r="D242" s="844">
        <v>60</v>
      </c>
      <c r="E242" s="844">
        <v>60</v>
      </c>
      <c r="F242" s="844">
        <v>100</v>
      </c>
      <c r="G242" s="844">
        <v>0</v>
      </c>
      <c r="H242" s="844">
        <v>61</v>
      </c>
      <c r="I242" s="844">
        <v>174</v>
      </c>
      <c r="J242" s="848">
        <v>561</v>
      </c>
      <c r="K242" s="843">
        <v>100</v>
      </c>
      <c r="L242" s="844">
        <v>55</v>
      </c>
      <c r="M242" s="844">
        <v>0</v>
      </c>
      <c r="N242" s="844">
        <v>20</v>
      </c>
      <c r="O242" s="844">
        <v>30</v>
      </c>
      <c r="P242" s="844">
        <v>15</v>
      </c>
      <c r="Q242" s="844">
        <v>10</v>
      </c>
      <c r="R242" s="848">
        <v>230</v>
      </c>
      <c r="S242" s="849">
        <v>791</v>
      </c>
      <c r="T242" s="842" t="s">
        <v>49</v>
      </c>
      <c r="U242" s="850" t="s">
        <v>5255</v>
      </c>
      <c r="V242" s="842" t="s">
        <v>74</v>
      </c>
    </row>
    <row r="243" spans="1:22">
      <c r="A243" s="842" t="s">
        <v>5256</v>
      </c>
      <c r="B243" s="842" t="s">
        <v>318</v>
      </c>
      <c r="C243" s="843">
        <v>104</v>
      </c>
      <c r="D243" s="844">
        <v>51</v>
      </c>
      <c r="E243" s="844">
        <v>51</v>
      </c>
      <c r="F243" s="844">
        <v>100</v>
      </c>
      <c r="G243" s="844">
        <v>0</v>
      </c>
      <c r="H243" s="844">
        <v>88</v>
      </c>
      <c r="I243" s="844">
        <v>166</v>
      </c>
      <c r="J243" s="848">
        <v>560</v>
      </c>
      <c r="K243" s="843">
        <v>91</v>
      </c>
      <c r="L243" s="844">
        <v>55</v>
      </c>
      <c r="M243" s="844">
        <v>11</v>
      </c>
      <c r="N243" s="844">
        <v>20</v>
      </c>
      <c r="O243" s="844">
        <v>28</v>
      </c>
      <c r="P243" s="844">
        <v>15</v>
      </c>
      <c r="Q243" s="844">
        <v>10</v>
      </c>
      <c r="R243" s="848">
        <v>230</v>
      </c>
      <c r="S243" s="849">
        <v>790</v>
      </c>
      <c r="T243" s="842" t="s">
        <v>49</v>
      </c>
      <c r="U243" s="850" t="s">
        <v>5257</v>
      </c>
      <c r="V243" s="842" t="s">
        <v>74</v>
      </c>
    </row>
    <row r="244" spans="1:22">
      <c r="A244" s="842" t="s">
        <v>5258</v>
      </c>
      <c r="B244" s="842" t="s">
        <v>5207</v>
      </c>
      <c r="C244" s="843">
        <v>106</v>
      </c>
      <c r="D244" s="844">
        <v>58</v>
      </c>
      <c r="E244" s="844">
        <v>58</v>
      </c>
      <c r="F244" s="844">
        <v>100</v>
      </c>
      <c r="G244" s="844">
        <v>0</v>
      </c>
      <c r="H244" s="844">
        <v>70</v>
      </c>
      <c r="I244" s="844">
        <v>150</v>
      </c>
      <c r="J244" s="848">
        <v>542</v>
      </c>
      <c r="K244" s="843">
        <v>95</v>
      </c>
      <c r="L244" s="844">
        <v>55</v>
      </c>
      <c r="M244" s="844">
        <v>20</v>
      </c>
      <c r="N244" s="844">
        <v>20</v>
      </c>
      <c r="O244" s="844">
        <v>30</v>
      </c>
      <c r="P244" s="844">
        <v>15</v>
      </c>
      <c r="Q244" s="844">
        <v>10</v>
      </c>
      <c r="R244" s="848">
        <v>245</v>
      </c>
      <c r="S244" s="849">
        <v>787</v>
      </c>
      <c r="T244" s="842" t="s">
        <v>49</v>
      </c>
      <c r="U244" s="850" t="s">
        <v>5259</v>
      </c>
      <c r="V244" s="842" t="s">
        <v>74</v>
      </c>
    </row>
    <row r="245" spans="1:22">
      <c r="A245" s="842" t="s">
        <v>5260</v>
      </c>
      <c r="B245" s="842" t="s">
        <v>501</v>
      </c>
      <c r="C245" s="843">
        <v>96</v>
      </c>
      <c r="D245" s="844">
        <v>57</v>
      </c>
      <c r="E245" s="844">
        <v>57</v>
      </c>
      <c r="F245" s="844">
        <v>100</v>
      </c>
      <c r="G245" s="844">
        <v>0</v>
      </c>
      <c r="H245" s="844">
        <v>58</v>
      </c>
      <c r="I245" s="844">
        <v>174</v>
      </c>
      <c r="J245" s="848">
        <v>542</v>
      </c>
      <c r="K245" s="843">
        <v>97</v>
      </c>
      <c r="L245" s="844">
        <v>55</v>
      </c>
      <c r="M245" s="844">
        <v>20</v>
      </c>
      <c r="N245" s="844">
        <v>20</v>
      </c>
      <c r="O245" s="844">
        <v>28</v>
      </c>
      <c r="P245" s="844">
        <v>15</v>
      </c>
      <c r="Q245" s="844">
        <v>10</v>
      </c>
      <c r="R245" s="848">
        <v>245</v>
      </c>
      <c r="S245" s="849">
        <v>787</v>
      </c>
      <c r="T245" s="842" t="s">
        <v>49</v>
      </c>
      <c r="U245" s="850" t="s">
        <v>5259</v>
      </c>
      <c r="V245" s="842" t="s">
        <v>74</v>
      </c>
    </row>
    <row r="246" spans="1:22">
      <c r="A246" s="842" t="s">
        <v>4718</v>
      </c>
      <c r="B246" s="842" t="s">
        <v>298</v>
      </c>
      <c r="C246" s="843">
        <v>109</v>
      </c>
      <c r="D246" s="844">
        <v>54</v>
      </c>
      <c r="E246" s="844">
        <v>54</v>
      </c>
      <c r="F246" s="844">
        <v>100</v>
      </c>
      <c r="G246" s="844">
        <v>0</v>
      </c>
      <c r="H246" s="844">
        <v>68</v>
      </c>
      <c r="I246" s="844">
        <v>174</v>
      </c>
      <c r="J246" s="848">
        <v>559</v>
      </c>
      <c r="K246" s="843">
        <v>95</v>
      </c>
      <c r="L246" s="844">
        <v>55</v>
      </c>
      <c r="M246" s="844">
        <v>0</v>
      </c>
      <c r="N246" s="844">
        <v>20</v>
      </c>
      <c r="O246" s="844">
        <v>30</v>
      </c>
      <c r="P246" s="844">
        <v>15</v>
      </c>
      <c r="Q246" s="844">
        <v>10</v>
      </c>
      <c r="R246" s="848">
        <v>225</v>
      </c>
      <c r="S246" s="849">
        <v>784</v>
      </c>
      <c r="T246" s="842" t="s">
        <v>49</v>
      </c>
      <c r="U246" s="850" t="s">
        <v>5257</v>
      </c>
      <c r="V246" s="842" t="s">
        <v>74</v>
      </c>
    </row>
    <row r="247" spans="1:22">
      <c r="A247" s="842" t="s">
        <v>5261</v>
      </c>
      <c r="B247" s="842" t="s">
        <v>440</v>
      </c>
      <c r="C247" s="843">
        <v>92</v>
      </c>
      <c r="D247" s="844">
        <v>57</v>
      </c>
      <c r="E247" s="844">
        <v>57</v>
      </c>
      <c r="F247" s="844">
        <v>100</v>
      </c>
      <c r="G247" s="844">
        <v>0</v>
      </c>
      <c r="H247" s="844">
        <v>69</v>
      </c>
      <c r="I247" s="844">
        <v>182</v>
      </c>
      <c r="J247" s="848">
        <v>557</v>
      </c>
      <c r="K247" s="843">
        <v>100</v>
      </c>
      <c r="L247" s="844">
        <v>55</v>
      </c>
      <c r="M247" s="844">
        <v>0</v>
      </c>
      <c r="N247" s="844">
        <v>20</v>
      </c>
      <c r="O247" s="844">
        <v>26</v>
      </c>
      <c r="P247" s="844">
        <v>15</v>
      </c>
      <c r="Q247" s="844">
        <v>10</v>
      </c>
      <c r="R247" s="848">
        <v>226</v>
      </c>
      <c r="S247" s="849">
        <v>783</v>
      </c>
      <c r="T247" s="842" t="s">
        <v>49</v>
      </c>
      <c r="U247" s="850" t="s">
        <v>5262</v>
      </c>
      <c r="V247" s="842" t="s">
        <v>74</v>
      </c>
    </row>
    <row r="248" spans="1:22">
      <c r="A248" s="842" t="s">
        <v>5263</v>
      </c>
      <c r="B248" s="842" t="s">
        <v>440</v>
      </c>
      <c r="C248" s="843">
        <v>108</v>
      </c>
      <c r="D248" s="844">
        <v>54</v>
      </c>
      <c r="E248" s="844">
        <v>54</v>
      </c>
      <c r="F248" s="844">
        <v>100</v>
      </c>
      <c r="G248" s="844">
        <v>0</v>
      </c>
      <c r="H248" s="844">
        <v>62</v>
      </c>
      <c r="I248" s="844">
        <v>214</v>
      </c>
      <c r="J248" s="848">
        <v>592</v>
      </c>
      <c r="K248" s="843">
        <v>71</v>
      </c>
      <c r="L248" s="844">
        <v>55</v>
      </c>
      <c r="M248" s="844">
        <v>0</v>
      </c>
      <c r="N248" s="844">
        <v>20</v>
      </c>
      <c r="O248" s="844">
        <v>20</v>
      </c>
      <c r="P248" s="844">
        <v>15</v>
      </c>
      <c r="Q248" s="844">
        <v>10</v>
      </c>
      <c r="R248" s="848">
        <v>191</v>
      </c>
      <c r="S248" s="849">
        <v>783</v>
      </c>
      <c r="T248" s="842" t="s">
        <v>49</v>
      </c>
      <c r="U248" s="850" t="s">
        <v>5262</v>
      </c>
      <c r="V248" s="842" t="s">
        <v>74</v>
      </c>
    </row>
    <row r="249" spans="1:22">
      <c r="A249" s="842" t="s">
        <v>4675</v>
      </c>
      <c r="B249" s="842" t="s">
        <v>4418</v>
      </c>
      <c r="C249" s="843">
        <v>124</v>
      </c>
      <c r="D249" s="844">
        <v>61</v>
      </c>
      <c r="E249" s="844">
        <v>61</v>
      </c>
      <c r="F249" s="844">
        <v>100</v>
      </c>
      <c r="G249" s="844">
        <v>-3</v>
      </c>
      <c r="H249" s="844">
        <v>95</v>
      </c>
      <c r="I249" s="844">
        <v>225</v>
      </c>
      <c r="J249" s="848">
        <v>663</v>
      </c>
      <c r="K249" s="843">
        <v>31</v>
      </c>
      <c r="L249" s="844">
        <v>50</v>
      </c>
      <c r="M249" s="844">
        <v>4</v>
      </c>
      <c r="N249" s="844">
        <v>20</v>
      </c>
      <c r="O249" s="844">
        <v>0</v>
      </c>
      <c r="P249" s="844">
        <v>5</v>
      </c>
      <c r="Q249" s="844">
        <v>10</v>
      </c>
      <c r="R249" s="848">
        <v>120</v>
      </c>
      <c r="S249" s="849">
        <v>783</v>
      </c>
      <c r="T249" s="842" t="s">
        <v>49</v>
      </c>
      <c r="U249" s="850" t="s">
        <v>5262</v>
      </c>
      <c r="V249" s="842" t="s">
        <v>74</v>
      </c>
    </row>
    <row r="250" spans="1:22">
      <c r="A250" s="842" t="s">
        <v>4608</v>
      </c>
      <c r="B250" s="842" t="s">
        <v>325</v>
      </c>
      <c r="C250" s="843">
        <v>101</v>
      </c>
      <c r="D250" s="844">
        <v>60</v>
      </c>
      <c r="E250" s="844">
        <v>60</v>
      </c>
      <c r="F250" s="844">
        <v>100</v>
      </c>
      <c r="G250" s="844">
        <v>0</v>
      </c>
      <c r="H250" s="844">
        <v>62</v>
      </c>
      <c r="I250" s="844">
        <v>174</v>
      </c>
      <c r="J250" s="848">
        <v>557</v>
      </c>
      <c r="K250" s="843">
        <v>94</v>
      </c>
      <c r="L250" s="844">
        <v>55</v>
      </c>
      <c r="M250" s="844">
        <v>0</v>
      </c>
      <c r="N250" s="844">
        <v>20</v>
      </c>
      <c r="O250" s="844">
        <v>30</v>
      </c>
      <c r="P250" s="844">
        <v>15</v>
      </c>
      <c r="Q250" s="844">
        <v>10</v>
      </c>
      <c r="R250" s="848">
        <v>224</v>
      </c>
      <c r="S250" s="849">
        <v>781</v>
      </c>
      <c r="T250" s="842" t="s">
        <v>49</v>
      </c>
      <c r="U250" s="850" t="s">
        <v>5264</v>
      </c>
      <c r="V250" s="842" t="s">
        <v>74</v>
      </c>
    </row>
    <row r="251" spans="1:22">
      <c r="A251" s="842" t="s">
        <v>5265</v>
      </c>
      <c r="B251" s="842" t="s">
        <v>325</v>
      </c>
      <c r="C251" s="843">
        <v>94</v>
      </c>
      <c r="D251" s="844">
        <v>60</v>
      </c>
      <c r="E251" s="844">
        <v>60</v>
      </c>
      <c r="F251" s="844">
        <v>100</v>
      </c>
      <c r="G251" s="844">
        <v>0</v>
      </c>
      <c r="H251" s="844">
        <v>82</v>
      </c>
      <c r="I251" s="844">
        <v>158</v>
      </c>
      <c r="J251" s="848">
        <v>554</v>
      </c>
      <c r="K251" s="843">
        <v>97</v>
      </c>
      <c r="L251" s="844">
        <v>55</v>
      </c>
      <c r="M251" s="844">
        <v>0</v>
      </c>
      <c r="N251" s="844">
        <v>20</v>
      </c>
      <c r="O251" s="844">
        <v>30</v>
      </c>
      <c r="P251" s="844">
        <v>15</v>
      </c>
      <c r="Q251" s="844">
        <v>10</v>
      </c>
      <c r="R251" s="848">
        <v>227</v>
      </c>
      <c r="S251" s="849">
        <v>781</v>
      </c>
      <c r="T251" s="842" t="s">
        <v>49</v>
      </c>
      <c r="U251" s="850" t="s">
        <v>5264</v>
      </c>
      <c r="V251" s="842" t="s">
        <v>74</v>
      </c>
    </row>
    <row r="252" spans="1:22">
      <c r="A252" s="842" t="s">
        <v>5266</v>
      </c>
      <c r="B252" s="842" t="s">
        <v>342</v>
      </c>
      <c r="C252" s="843">
        <v>111</v>
      </c>
      <c r="D252" s="844">
        <v>53</v>
      </c>
      <c r="E252" s="844">
        <v>53</v>
      </c>
      <c r="F252" s="844">
        <v>100</v>
      </c>
      <c r="G252" s="844">
        <v>-2</v>
      </c>
      <c r="H252" s="844">
        <v>60</v>
      </c>
      <c r="I252" s="844">
        <v>174</v>
      </c>
      <c r="J252" s="848">
        <v>549</v>
      </c>
      <c r="K252" s="843">
        <v>99</v>
      </c>
      <c r="L252" s="844">
        <v>55</v>
      </c>
      <c r="M252" s="844">
        <v>2</v>
      </c>
      <c r="N252" s="844">
        <v>20</v>
      </c>
      <c r="O252" s="844">
        <v>30</v>
      </c>
      <c r="P252" s="844">
        <v>15</v>
      </c>
      <c r="Q252" s="844">
        <v>10</v>
      </c>
      <c r="R252" s="848">
        <v>231</v>
      </c>
      <c r="S252" s="849">
        <v>780</v>
      </c>
      <c r="T252" s="842" t="s">
        <v>49</v>
      </c>
      <c r="U252" s="850" t="s">
        <v>5267</v>
      </c>
      <c r="V252" s="842" t="s">
        <v>74</v>
      </c>
    </row>
    <row r="253" spans="1:22">
      <c r="A253" s="842" t="s">
        <v>5268</v>
      </c>
      <c r="B253" s="842" t="s">
        <v>469</v>
      </c>
      <c r="C253" s="843">
        <v>95</v>
      </c>
      <c r="D253" s="844">
        <v>52</v>
      </c>
      <c r="E253" s="844">
        <v>52</v>
      </c>
      <c r="F253" s="844">
        <v>100</v>
      </c>
      <c r="G253" s="844">
        <v>0</v>
      </c>
      <c r="H253" s="844">
        <v>68</v>
      </c>
      <c r="I253" s="844">
        <v>182</v>
      </c>
      <c r="J253" s="848">
        <v>549</v>
      </c>
      <c r="K253" s="843">
        <v>97</v>
      </c>
      <c r="L253" s="844">
        <v>55</v>
      </c>
      <c r="M253" s="844">
        <v>14</v>
      </c>
      <c r="N253" s="844">
        <v>20</v>
      </c>
      <c r="O253" s="844">
        <v>20</v>
      </c>
      <c r="P253" s="844">
        <v>15</v>
      </c>
      <c r="Q253" s="844">
        <v>10</v>
      </c>
      <c r="R253" s="848">
        <v>231</v>
      </c>
      <c r="S253" s="849">
        <v>780</v>
      </c>
      <c r="T253" s="842" t="s">
        <v>49</v>
      </c>
      <c r="U253" s="850" t="s">
        <v>5267</v>
      </c>
      <c r="V253" s="842" t="s">
        <v>74</v>
      </c>
    </row>
    <row r="254" spans="1:22">
      <c r="A254" s="842" t="s">
        <v>5269</v>
      </c>
      <c r="B254" s="842" t="s">
        <v>298</v>
      </c>
      <c r="C254" s="843">
        <v>107</v>
      </c>
      <c r="D254" s="844">
        <v>55</v>
      </c>
      <c r="E254" s="844">
        <v>55</v>
      </c>
      <c r="F254" s="844">
        <v>100</v>
      </c>
      <c r="G254" s="844">
        <v>0</v>
      </c>
      <c r="H254" s="844">
        <v>71</v>
      </c>
      <c r="I254" s="844">
        <v>142</v>
      </c>
      <c r="J254" s="848">
        <v>530</v>
      </c>
      <c r="K254" s="843">
        <v>100</v>
      </c>
      <c r="L254" s="844">
        <v>55</v>
      </c>
      <c r="M254" s="844">
        <v>20</v>
      </c>
      <c r="N254" s="844">
        <v>20</v>
      </c>
      <c r="O254" s="844">
        <v>30</v>
      </c>
      <c r="P254" s="844">
        <v>15</v>
      </c>
      <c r="Q254" s="844">
        <v>10</v>
      </c>
      <c r="R254" s="848">
        <v>250</v>
      </c>
      <c r="S254" s="849">
        <v>780</v>
      </c>
      <c r="T254" s="842" t="s">
        <v>49</v>
      </c>
      <c r="U254" s="850" t="s">
        <v>5267</v>
      </c>
      <c r="V254" s="842" t="s">
        <v>74</v>
      </c>
    </row>
    <row r="255" spans="1:22">
      <c r="A255" s="842" t="s">
        <v>5270</v>
      </c>
      <c r="B255" s="842" t="s">
        <v>5271</v>
      </c>
      <c r="C255" s="843">
        <v>117</v>
      </c>
      <c r="D255" s="844">
        <v>59</v>
      </c>
      <c r="E255" s="844">
        <v>59</v>
      </c>
      <c r="F255" s="844">
        <v>100</v>
      </c>
      <c r="G255" s="844">
        <v>0</v>
      </c>
      <c r="H255" s="844">
        <v>65</v>
      </c>
      <c r="I255" s="844">
        <v>158</v>
      </c>
      <c r="J255" s="848">
        <v>558</v>
      </c>
      <c r="K255" s="843">
        <v>94</v>
      </c>
      <c r="L255" s="844">
        <v>50</v>
      </c>
      <c r="M255" s="844">
        <v>0</v>
      </c>
      <c r="N255" s="844">
        <v>20</v>
      </c>
      <c r="O255" s="844">
        <v>30</v>
      </c>
      <c r="P255" s="844">
        <v>15</v>
      </c>
      <c r="Q255" s="844">
        <v>10</v>
      </c>
      <c r="R255" s="848">
        <v>219</v>
      </c>
      <c r="S255" s="849">
        <v>777</v>
      </c>
      <c r="T255" s="842" t="s">
        <v>49</v>
      </c>
      <c r="U255" s="850" t="s">
        <v>5272</v>
      </c>
      <c r="V255" s="842" t="s">
        <v>74</v>
      </c>
    </row>
    <row r="256" spans="1:22">
      <c r="A256" s="842" t="s">
        <v>5273</v>
      </c>
      <c r="B256" s="842" t="s">
        <v>488</v>
      </c>
      <c r="C256" s="843">
        <v>96</v>
      </c>
      <c r="D256" s="844">
        <v>54</v>
      </c>
      <c r="E256" s="844">
        <v>54</v>
      </c>
      <c r="F256" s="844">
        <v>100</v>
      </c>
      <c r="G256" s="844">
        <v>-1</v>
      </c>
      <c r="H256" s="844">
        <v>83</v>
      </c>
      <c r="I256" s="844">
        <v>182</v>
      </c>
      <c r="J256" s="848">
        <v>568</v>
      </c>
      <c r="K256" s="843">
        <v>91</v>
      </c>
      <c r="L256" s="844">
        <v>55</v>
      </c>
      <c r="M256" s="844">
        <v>0</v>
      </c>
      <c r="N256" s="844">
        <v>20</v>
      </c>
      <c r="O256" s="844">
        <v>17</v>
      </c>
      <c r="P256" s="844">
        <v>15</v>
      </c>
      <c r="Q256" s="844">
        <v>10</v>
      </c>
      <c r="R256" s="848">
        <v>208</v>
      </c>
      <c r="S256" s="849">
        <v>776</v>
      </c>
      <c r="T256" s="842" t="s">
        <v>49</v>
      </c>
      <c r="U256" s="850" t="s">
        <v>5274</v>
      </c>
      <c r="V256" s="842" t="s">
        <v>74</v>
      </c>
    </row>
    <row r="257" spans="1:22">
      <c r="A257" s="842" t="s">
        <v>1704</v>
      </c>
      <c r="B257" s="842" t="s">
        <v>2823</v>
      </c>
      <c r="C257" s="843">
        <v>112</v>
      </c>
      <c r="D257" s="844">
        <v>57</v>
      </c>
      <c r="E257" s="844">
        <v>57</v>
      </c>
      <c r="F257" s="844">
        <v>100</v>
      </c>
      <c r="G257" s="844">
        <v>0</v>
      </c>
      <c r="H257" s="844">
        <v>62</v>
      </c>
      <c r="I257" s="844">
        <v>158</v>
      </c>
      <c r="J257" s="848">
        <v>546</v>
      </c>
      <c r="K257" s="843">
        <v>100</v>
      </c>
      <c r="L257" s="844">
        <v>55</v>
      </c>
      <c r="M257" s="844">
        <v>0</v>
      </c>
      <c r="N257" s="844">
        <v>20</v>
      </c>
      <c r="O257" s="844">
        <v>30</v>
      </c>
      <c r="P257" s="844">
        <v>15</v>
      </c>
      <c r="Q257" s="844">
        <v>10</v>
      </c>
      <c r="R257" s="848">
        <v>230</v>
      </c>
      <c r="S257" s="849">
        <v>776</v>
      </c>
      <c r="T257" s="842" t="s">
        <v>49</v>
      </c>
      <c r="U257" s="850" t="s">
        <v>5274</v>
      </c>
      <c r="V257" s="842" t="s">
        <v>74</v>
      </c>
    </row>
    <row r="258" spans="1:22">
      <c r="A258" s="842" t="s">
        <v>5275</v>
      </c>
      <c r="B258" s="842" t="s">
        <v>318</v>
      </c>
      <c r="C258" s="843">
        <v>106</v>
      </c>
      <c r="D258" s="844">
        <v>55</v>
      </c>
      <c r="E258" s="844">
        <v>55</v>
      </c>
      <c r="F258" s="844">
        <v>100</v>
      </c>
      <c r="G258" s="844">
        <v>-9</v>
      </c>
      <c r="H258" s="844">
        <v>50</v>
      </c>
      <c r="I258" s="844">
        <v>182</v>
      </c>
      <c r="J258" s="848">
        <v>539</v>
      </c>
      <c r="K258" s="843">
        <v>97</v>
      </c>
      <c r="L258" s="844">
        <v>55</v>
      </c>
      <c r="M258" s="844">
        <v>13</v>
      </c>
      <c r="N258" s="844">
        <v>20</v>
      </c>
      <c r="O258" s="844">
        <v>26</v>
      </c>
      <c r="P258" s="844">
        <v>15</v>
      </c>
      <c r="Q258" s="844">
        <v>10</v>
      </c>
      <c r="R258" s="848">
        <v>236</v>
      </c>
      <c r="S258" s="849">
        <v>775</v>
      </c>
      <c r="T258" s="842" t="s">
        <v>49</v>
      </c>
      <c r="U258" s="850" t="s">
        <v>5276</v>
      </c>
      <c r="V258" s="842" t="s">
        <v>74</v>
      </c>
    </row>
    <row r="259" spans="1:22">
      <c r="A259" s="842" t="s">
        <v>5277</v>
      </c>
      <c r="B259" s="842" t="s">
        <v>488</v>
      </c>
      <c r="C259" s="843">
        <v>103</v>
      </c>
      <c r="D259" s="844">
        <v>54</v>
      </c>
      <c r="E259" s="844">
        <v>54</v>
      </c>
      <c r="F259" s="844">
        <v>100</v>
      </c>
      <c r="G259" s="844">
        <v>0</v>
      </c>
      <c r="H259" s="844">
        <v>88</v>
      </c>
      <c r="I259" s="844">
        <v>182</v>
      </c>
      <c r="J259" s="848">
        <v>581</v>
      </c>
      <c r="K259" s="843">
        <v>67</v>
      </c>
      <c r="L259" s="844">
        <v>55</v>
      </c>
      <c r="M259" s="844">
        <v>13</v>
      </c>
      <c r="N259" s="844">
        <v>20</v>
      </c>
      <c r="O259" s="844">
        <v>10</v>
      </c>
      <c r="P259" s="844">
        <v>15</v>
      </c>
      <c r="Q259" s="844">
        <v>10</v>
      </c>
      <c r="R259" s="848">
        <v>190</v>
      </c>
      <c r="S259" s="849">
        <v>771</v>
      </c>
      <c r="T259" s="842" t="s">
        <v>49</v>
      </c>
      <c r="U259" s="850" t="s">
        <v>5278</v>
      </c>
      <c r="V259" s="842" t="s">
        <v>74</v>
      </c>
    </row>
    <row r="260" spans="1:22">
      <c r="A260" s="842" t="s">
        <v>5279</v>
      </c>
      <c r="B260" s="842" t="s">
        <v>318</v>
      </c>
      <c r="C260" s="843">
        <v>100</v>
      </c>
      <c r="D260" s="844">
        <v>59</v>
      </c>
      <c r="E260" s="844">
        <v>53</v>
      </c>
      <c r="F260" s="844">
        <v>100</v>
      </c>
      <c r="G260" s="844">
        <v>0</v>
      </c>
      <c r="H260" s="844">
        <v>50</v>
      </c>
      <c r="I260" s="844">
        <v>190</v>
      </c>
      <c r="J260" s="848">
        <v>552</v>
      </c>
      <c r="K260" s="843">
        <v>91</v>
      </c>
      <c r="L260" s="844">
        <v>55</v>
      </c>
      <c r="M260" s="844">
        <v>0</v>
      </c>
      <c r="N260" s="844">
        <v>20</v>
      </c>
      <c r="O260" s="844">
        <v>28</v>
      </c>
      <c r="P260" s="844">
        <v>15</v>
      </c>
      <c r="Q260" s="844">
        <v>10</v>
      </c>
      <c r="R260" s="848">
        <v>219</v>
      </c>
      <c r="S260" s="849">
        <v>771</v>
      </c>
      <c r="T260" s="842" t="s">
        <v>49</v>
      </c>
      <c r="U260" s="850" t="s">
        <v>5278</v>
      </c>
      <c r="V260" s="842" t="s">
        <v>74</v>
      </c>
    </row>
    <row r="261" spans="1:22">
      <c r="A261" s="842" t="s">
        <v>5280</v>
      </c>
      <c r="B261" s="842" t="s">
        <v>514</v>
      </c>
      <c r="C261" s="843">
        <v>114</v>
      </c>
      <c r="D261" s="844">
        <v>54</v>
      </c>
      <c r="E261" s="844">
        <v>54</v>
      </c>
      <c r="F261" s="844">
        <v>100</v>
      </c>
      <c r="G261" s="844">
        <v>-3</v>
      </c>
      <c r="H261" s="844">
        <v>74</v>
      </c>
      <c r="I261" s="844">
        <v>150</v>
      </c>
      <c r="J261" s="848">
        <v>543</v>
      </c>
      <c r="K261" s="843">
        <v>100</v>
      </c>
      <c r="L261" s="844">
        <v>50</v>
      </c>
      <c r="M261" s="844">
        <v>0</v>
      </c>
      <c r="N261" s="844">
        <v>20</v>
      </c>
      <c r="O261" s="844">
        <v>30</v>
      </c>
      <c r="P261" s="844">
        <v>15</v>
      </c>
      <c r="Q261" s="844">
        <v>10</v>
      </c>
      <c r="R261" s="848">
        <v>225</v>
      </c>
      <c r="S261" s="849">
        <v>768</v>
      </c>
      <c r="T261" s="842" t="s">
        <v>49</v>
      </c>
      <c r="U261" s="850" t="s">
        <v>5281</v>
      </c>
      <c r="V261" s="842" t="s">
        <v>74</v>
      </c>
    </row>
    <row r="262" spans="1:22">
      <c r="A262" s="842" t="s">
        <v>512</v>
      </c>
      <c r="B262" s="842" t="s">
        <v>433</v>
      </c>
      <c r="C262" s="843">
        <v>111</v>
      </c>
      <c r="D262" s="844">
        <v>54</v>
      </c>
      <c r="E262" s="844">
        <v>54</v>
      </c>
      <c r="F262" s="844">
        <v>100</v>
      </c>
      <c r="G262" s="844">
        <v>0</v>
      </c>
      <c r="H262" s="844">
        <v>63</v>
      </c>
      <c r="I262" s="844">
        <v>174</v>
      </c>
      <c r="J262" s="848">
        <v>556</v>
      </c>
      <c r="K262" s="843">
        <v>98</v>
      </c>
      <c r="L262" s="844">
        <v>55</v>
      </c>
      <c r="M262" s="844">
        <v>0</v>
      </c>
      <c r="N262" s="844">
        <v>20</v>
      </c>
      <c r="O262" s="844">
        <v>28</v>
      </c>
      <c r="P262" s="844">
        <v>0</v>
      </c>
      <c r="Q262" s="844">
        <v>10</v>
      </c>
      <c r="R262" s="848">
        <v>211</v>
      </c>
      <c r="S262" s="849">
        <v>767</v>
      </c>
      <c r="T262" s="842" t="s">
        <v>49</v>
      </c>
      <c r="U262" s="850" t="s">
        <v>5282</v>
      </c>
      <c r="V262" s="842" t="s">
        <v>74</v>
      </c>
    </row>
    <row r="263" spans="1:22">
      <c r="A263" s="842" t="s">
        <v>5283</v>
      </c>
      <c r="B263" s="842" t="s">
        <v>469</v>
      </c>
      <c r="C263" s="843">
        <v>98</v>
      </c>
      <c r="D263" s="844">
        <v>54</v>
      </c>
      <c r="E263" s="844">
        <v>54</v>
      </c>
      <c r="F263" s="844">
        <v>100</v>
      </c>
      <c r="G263" s="844">
        <v>0</v>
      </c>
      <c r="H263" s="844">
        <v>71</v>
      </c>
      <c r="I263" s="844">
        <v>174</v>
      </c>
      <c r="J263" s="848">
        <v>551</v>
      </c>
      <c r="K263" s="843">
        <v>97</v>
      </c>
      <c r="L263" s="844">
        <v>55</v>
      </c>
      <c r="M263" s="844">
        <v>0</v>
      </c>
      <c r="N263" s="844">
        <v>20</v>
      </c>
      <c r="O263" s="844">
        <v>18</v>
      </c>
      <c r="P263" s="844">
        <v>15</v>
      </c>
      <c r="Q263" s="844">
        <v>10</v>
      </c>
      <c r="R263" s="848">
        <v>215</v>
      </c>
      <c r="S263" s="849">
        <v>766</v>
      </c>
      <c r="T263" s="842" t="s">
        <v>49</v>
      </c>
      <c r="U263" s="850" t="s">
        <v>5284</v>
      </c>
      <c r="V263" s="842" t="s">
        <v>74</v>
      </c>
    </row>
    <row r="264" spans="1:22">
      <c r="A264" s="842" t="s">
        <v>5285</v>
      </c>
      <c r="B264" s="842" t="s">
        <v>503</v>
      </c>
      <c r="C264" s="843">
        <v>100</v>
      </c>
      <c r="D264" s="844">
        <v>54</v>
      </c>
      <c r="E264" s="844">
        <v>54</v>
      </c>
      <c r="F264" s="844">
        <v>100</v>
      </c>
      <c r="G264" s="844">
        <v>0</v>
      </c>
      <c r="H264" s="844">
        <v>59</v>
      </c>
      <c r="I264" s="844">
        <v>174</v>
      </c>
      <c r="J264" s="848">
        <v>541</v>
      </c>
      <c r="K264" s="843">
        <v>97</v>
      </c>
      <c r="L264" s="844">
        <v>55</v>
      </c>
      <c r="M264" s="844">
        <v>0</v>
      </c>
      <c r="N264" s="844">
        <v>20</v>
      </c>
      <c r="O264" s="844">
        <v>25</v>
      </c>
      <c r="P264" s="844">
        <v>15</v>
      </c>
      <c r="Q264" s="844">
        <v>10</v>
      </c>
      <c r="R264" s="848">
        <v>222</v>
      </c>
      <c r="S264" s="849">
        <v>763</v>
      </c>
      <c r="T264" s="842" t="s">
        <v>49</v>
      </c>
      <c r="U264" s="850" t="s">
        <v>5286</v>
      </c>
      <c r="V264" s="842" t="s">
        <v>74</v>
      </c>
    </row>
    <row r="265" spans="1:22">
      <c r="A265" s="842" t="s">
        <v>5287</v>
      </c>
      <c r="B265" s="842" t="s">
        <v>325</v>
      </c>
      <c r="C265" s="843">
        <v>88</v>
      </c>
      <c r="D265" s="844">
        <v>51</v>
      </c>
      <c r="E265" s="844">
        <v>51</v>
      </c>
      <c r="F265" s="844">
        <v>100</v>
      </c>
      <c r="G265" s="844">
        <v>0</v>
      </c>
      <c r="H265" s="844">
        <v>98</v>
      </c>
      <c r="I265" s="844">
        <v>134</v>
      </c>
      <c r="J265" s="848">
        <v>522</v>
      </c>
      <c r="K265" s="843">
        <v>89</v>
      </c>
      <c r="L265" s="844">
        <v>55</v>
      </c>
      <c r="M265" s="844">
        <v>20</v>
      </c>
      <c r="N265" s="844">
        <v>20</v>
      </c>
      <c r="O265" s="844">
        <v>30</v>
      </c>
      <c r="P265" s="844">
        <v>15</v>
      </c>
      <c r="Q265" s="844">
        <v>10</v>
      </c>
      <c r="R265" s="848">
        <v>239</v>
      </c>
      <c r="S265" s="849">
        <v>761</v>
      </c>
      <c r="T265" s="842" t="s">
        <v>49</v>
      </c>
      <c r="U265" s="850" t="s">
        <v>5288</v>
      </c>
      <c r="V265" s="814"/>
    </row>
    <row r="266" spans="1:22">
      <c r="A266" s="842" t="s">
        <v>5289</v>
      </c>
      <c r="B266" s="842" t="s">
        <v>462</v>
      </c>
      <c r="C266" s="843">
        <v>111</v>
      </c>
      <c r="D266" s="844">
        <v>59</v>
      </c>
      <c r="E266" s="844">
        <v>59</v>
      </c>
      <c r="F266" s="844">
        <v>100</v>
      </c>
      <c r="G266" s="844">
        <v>0</v>
      </c>
      <c r="H266" s="844">
        <v>75</v>
      </c>
      <c r="I266" s="844">
        <v>150</v>
      </c>
      <c r="J266" s="848">
        <v>554</v>
      </c>
      <c r="K266" s="843">
        <v>97</v>
      </c>
      <c r="L266" s="844">
        <v>45</v>
      </c>
      <c r="M266" s="844">
        <v>0</v>
      </c>
      <c r="N266" s="844">
        <v>20</v>
      </c>
      <c r="O266" s="844">
        <v>19</v>
      </c>
      <c r="P266" s="844">
        <v>15</v>
      </c>
      <c r="Q266" s="844">
        <v>10</v>
      </c>
      <c r="R266" s="848">
        <v>206</v>
      </c>
      <c r="S266" s="849">
        <v>760</v>
      </c>
      <c r="T266" s="842" t="s">
        <v>49</v>
      </c>
      <c r="U266" s="850" t="s">
        <v>5290</v>
      </c>
      <c r="V266" s="814"/>
    </row>
    <row r="267" spans="1:22">
      <c r="A267" s="842" t="s">
        <v>372</v>
      </c>
      <c r="B267" s="842" t="s">
        <v>2823</v>
      </c>
      <c r="C267" s="843">
        <v>111</v>
      </c>
      <c r="D267" s="844">
        <v>54</v>
      </c>
      <c r="E267" s="844">
        <v>54</v>
      </c>
      <c r="F267" s="844">
        <v>100</v>
      </c>
      <c r="G267" s="844">
        <v>0</v>
      </c>
      <c r="H267" s="844">
        <v>74</v>
      </c>
      <c r="I267" s="844">
        <v>142</v>
      </c>
      <c r="J267" s="848">
        <v>535</v>
      </c>
      <c r="K267" s="843">
        <v>94</v>
      </c>
      <c r="L267" s="844">
        <v>55</v>
      </c>
      <c r="M267" s="844">
        <v>0</v>
      </c>
      <c r="N267" s="844">
        <v>20</v>
      </c>
      <c r="O267" s="844">
        <v>30</v>
      </c>
      <c r="P267" s="844">
        <v>15</v>
      </c>
      <c r="Q267" s="844">
        <v>10</v>
      </c>
      <c r="R267" s="848">
        <v>224</v>
      </c>
      <c r="S267" s="849">
        <v>759</v>
      </c>
      <c r="T267" s="842" t="s">
        <v>49</v>
      </c>
      <c r="U267" s="850" t="s">
        <v>5291</v>
      </c>
      <c r="V267" s="814"/>
    </row>
    <row r="268" spans="1:22">
      <c r="A268" s="842" t="s">
        <v>5292</v>
      </c>
      <c r="B268" s="842" t="s">
        <v>462</v>
      </c>
      <c r="C268" s="843">
        <v>112</v>
      </c>
      <c r="D268" s="844">
        <v>56</v>
      </c>
      <c r="E268" s="844">
        <v>56</v>
      </c>
      <c r="F268" s="844">
        <v>100</v>
      </c>
      <c r="G268" s="844">
        <v>-3</v>
      </c>
      <c r="H268" s="844">
        <v>71</v>
      </c>
      <c r="I268" s="844">
        <v>158</v>
      </c>
      <c r="J268" s="848">
        <v>550</v>
      </c>
      <c r="K268" s="843">
        <v>93</v>
      </c>
      <c r="L268" s="844">
        <v>50</v>
      </c>
      <c r="M268" s="844">
        <v>0</v>
      </c>
      <c r="N268" s="844">
        <v>20</v>
      </c>
      <c r="O268" s="844">
        <v>19</v>
      </c>
      <c r="P268" s="844">
        <v>15</v>
      </c>
      <c r="Q268" s="844">
        <v>10</v>
      </c>
      <c r="R268" s="848">
        <v>207</v>
      </c>
      <c r="S268" s="849">
        <v>757</v>
      </c>
      <c r="T268" s="842" t="s">
        <v>49</v>
      </c>
      <c r="U268" s="850" t="s">
        <v>5293</v>
      </c>
      <c r="V268" s="814"/>
    </row>
    <row r="269" spans="1:22">
      <c r="A269" s="842" t="s">
        <v>5294</v>
      </c>
      <c r="B269" s="842" t="s">
        <v>469</v>
      </c>
      <c r="C269" s="843">
        <v>98</v>
      </c>
      <c r="D269" s="844">
        <v>54</v>
      </c>
      <c r="E269" s="844">
        <v>54</v>
      </c>
      <c r="F269" s="844">
        <v>100</v>
      </c>
      <c r="G269" s="844">
        <v>0</v>
      </c>
      <c r="H269" s="844">
        <v>62</v>
      </c>
      <c r="I269" s="844">
        <v>174</v>
      </c>
      <c r="J269" s="848">
        <v>542</v>
      </c>
      <c r="K269" s="843">
        <v>93</v>
      </c>
      <c r="L269" s="844">
        <v>55</v>
      </c>
      <c r="M269" s="844">
        <v>0</v>
      </c>
      <c r="N269" s="844">
        <v>20</v>
      </c>
      <c r="O269" s="844">
        <v>22</v>
      </c>
      <c r="P269" s="844">
        <v>13</v>
      </c>
      <c r="Q269" s="844">
        <v>10</v>
      </c>
      <c r="R269" s="848">
        <v>213</v>
      </c>
      <c r="S269" s="849">
        <v>755</v>
      </c>
      <c r="T269" s="842" t="s">
        <v>49</v>
      </c>
      <c r="U269" s="850" t="s">
        <v>5295</v>
      </c>
      <c r="V269" s="814"/>
    </row>
    <row r="270" spans="1:22">
      <c r="A270" s="842" t="s">
        <v>5296</v>
      </c>
      <c r="B270" s="842" t="s">
        <v>298</v>
      </c>
      <c r="C270" s="843">
        <v>107</v>
      </c>
      <c r="D270" s="844">
        <v>54</v>
      </c>
      <c r="E270" s="844">
        <v>54</v>
      </c>
      <c r="F270" s="844">
        <v>100</v>
      </c>
      <c r="G270" s="844">
        <v>-3</v>
      </c>
      <c r="H270" s="844">
        <v>67</v>
      </c>
      <c r="I270" s="844">
        <v>150</v>
      </c>
      <c r="J270" s="848">
        <v>529</v>
      </c>
      <c r="K270" s="843">
        <v>96</v>
      </c>
      <c r="L270" s="844">
        <v>55</v>
      </c>
      <c r="M270" s="844">
        <v>0</v>
      </c>
      <c r="N270" s="844">
        <v>20</v>
      </c>
      <c r="O270" s="844">
        <v>30</v>
      </c>
      <c r="P270" s="844">
        <v>15</v>
      </c>
      <c r="Q270" s="844">
        <v>10</v>
      </c>
      <c r="R270" s="848">
        <v>226</v>
      </c>
      <c r="S270" s="849">
        <v>755</v>
      </c>
      <c r="T270" s="842" t="s">
        <v>49</v>
      </c>
      <c r="U270" s="850" t="s">
        <v>5295</v>
      </c>
      <c r="V270" s="814"/>
    </row>
    <row r="271" spans="1:22">
      <c r="A271" s="842" t="s">
        <v>5297</v>
      </c>
      <c r="B271" s="842" t="s">
        <v>1807</v>
      </c>
      <c r="C271" s="843">
        <v>110</v>
      </c>
      <c r="D271" s="844">
        <v>57</v>
      </c>
      <c r="E271" s="844">
        <v>57</v>
      </c>
      <c r="F271" s="844">
        <v>100</v>
      </c>
      <c r="G271" s="844">
        <v>0</v>
      </c>
      <c r="H271" s="844">
        <v>62</v>
      </c>
      <c r="I271" s="844">
        <v>142</v>
      </c>
      <c r="J271" s="848">
        <v>528</v>
      </c>
      <c r="K271" s="843">
        <v>96</v>
      </c>
      <c r="L271" s="844">
        <v>55</v>
      </c>
      <c r="M271" s="844">
        <v>0</v>
      </c>
      <c r="N271" s="844">
        <v>20</v>
      </c>
      <c r="O271" s="844">
        <v>26</v>
      </c>
      <c r="P271" s="844">
        <v>15</v>
      </c>
      <c r="Q271" s="844">
        <v>10</v>
      </c>
      <c r="R271" s="848">
        <v>222</v>
      </c>
      <c r="S271" s="849">
        <v>750</v>
      </c>
      <c r="T271" s="842" t="s">
        <v>49</v>
      </c>
      <c r="U271" s="850" t="s">
        <v>5298</v>
      </c>
      <c r="V271" s="814"/>
    </row>
    <row r="272" spans="1:22">
      <c r="A272" s="842" t="s">
        <v>5299</v>
      </c>
      <c r="B272" s="842" t="s">
        <v>5207</v>
      </c>
      <c r="C272" s="843">
        <v>111</v>
      </c>
      <c r="D272" s="844">
        <v>58</v>
      </c>
      <c r="E272" s="844">
        <v>58</v>
      </c>
      <c r="F272" s="844">
        <v>100</v>
      </c>
      <c r="G272" s="844">
        <v>0</v>
      </c>
      <c r="H272" s="844">
        <v>50</v>
      </c>
      <c r="I272" s="844">
        <v>126</v>
      </c>
      <c r="J272" s="848">
        <v>503</v>
      </c>
      <c r="K272" s="843">
        <v>100</v>
      </c>
      <c r="L272" s="844">
        <v>55</v>
      </c>
      <c r="M272" s="844">
        <v>20</v>
      </c>
      <c r="N272" s="844">
        <v>20</v>
      </c>
      <c r="O272" s="844">
        <v>26</v>
      </c>
      <c r="P272" s="844">
        <v>15</v>
      </c>
      <c r="Q272" s="844">
        <v>10</v>
      </c>
      <c r="R272" s="848">
        <v>246</v>
      </c>
      <c r="S272" s="849">
        <v>749</v>
      </c>
      <c r="T272" s="842" t="s">
        <v>49</v>
      </c>
      <c r="U272" s="850" t="s">
        <v>5300</v>
      </c>
      <c r="V272" s="814"/>
    </row>
    <row r="273" spans="1:22">
      <c r="A273" s="842" t="s">
        <v>5301</v>
      </c>
      <c r="B273" s="842" t="s">
        <v>469</v>
      </c>
      <c r="C273" s="843">
        <v>93</v>
      </c>
      <c r="D273" s="844">
        <v>55</v>
      </c>
      <c r="E273" s="844">
        <v>55</v>
      </c>
      <c r="F273" s="844">
        <v>100</v>
      </c>
      <c r="G273" s="844">
        <v>-9</v>
      </c>
      <c r="H273" s="844">
        <v>79</v>
      </c>
      <c r="I273" s="844">
        <v>150</v>
      </c>
      <c r="J273" s="848">
        <v>523</v>
      </c>
      <c r="K273" s="843">
        <v>96</v>
      </c>
      <c r="L273" s="844">
        <v>50</v>
      </c>
      <c r="M273" s="844">
        <v>20</v>
      </c>
      <c r="N273" s="844">
        <v>20</v>
      </c>
      <c r="O273" s="844">
        <v>28</v>
      </c>
      <c r="P273" s="844">
        <v>0</v>
      </c>
      <c r="Q273" s="844">
        <v>10</v>
      </c>
      <c r="R273" s="848">
        <v>224</v>
      </c>
      <c r="S273" s="849">
        <v>747</v>
      </c>
      <c r="T273" s="842" t="s">
        <v>49</v>
      </c>
      <c r="U273" s="850" t="s">
        <v>5302</v>
      </c>
      <c r="V273" s="814"/>
    </row>
    <row r="274" spans="1:22">
      <c r="A274" s="842" t="s">
        <v>5303</v>
      </c>
      <c r="B274" s="842" t="s">
        <v>325</v>
      </c>
      <c r="C274" s="843">
        <v>98</v>
      </c>
      <c r="D274" s="844">
        <v>54</v>
      </c>
      <c r="E274" s="844">
        <v>54</v>
      </c>
      <c r="F274" s="844">
        <v>100</v>
      </c>
      <c r="G274" s="844">
        <v>0</v>
      </c>
      <c r="H274" s="844">
        <v>69</v>
      </c>
      <c r="I274" s="844">
        <v>166</v>
      </c>
      <c r="J274" s="848">
        <v>541</v>
      </c>
      <c r="K274" s="843">
        <v>61</v>
      </c>
      <c r="L274" s="844">
        <v>55</v>
      </c>
      <c r="M274" s="844">
        <v>12</v>
      </c>
      <c r="N274" s="844">
        <v>20</v>
      </c>
      <c r="O274" s="844">
        <v>30</v>
      </c>
      <c r="P274" s="844">
        <v>15</v>
      </c>
      <c r="Q274" s="844">
        <v>10</v>
      </c>
      <c r="R274" s="848">
        <v>203</v>
      </c>
      <c r="S274" s="849">
        <v>744</v>
      </c>
      <c r="T274" s="842" t="s">
        <v>49</v>
      </c>
      <c r="U274" s="850" t="s">
        <v>5304</v>
      </c>
      <c r="V274" s="814"/>
    </row>
    <row r="275" spans="1:22">
      <c r="A275" s="842" t="s">
        <v>5305</v>
      </c>
      <c r="B275" s="842" t="s">
        <v>2823</v>
      </c>
      <c r="C275" s="843">
        <v>109</v>
      </c>
      <c r="D275" s="844">
        <v>54</v>
      </c>
      <c r="E275" s="844">
        <v>54</v>
      </c>
      <c r="F275" s="844">
        <v>100</v>
      </c>
      <c r="G275" s="844">
        <v>-9</v>
      </c>
      <c r="H275" s="844">
        <v>73</v>
      </c>
      <c r="I275" s="844">
        <v>150</v>
      </c>
      <c r="J275" s="848">
        <v>531</v>
      </c>
      <c r="K275" s="843">
        <v>81</v>
      </c>
      <c r="L275" s="844">
        <v>55</v>
      </c>
      <c r="M275" s="844">
        <v>0</v>
      </c>
      <c r="N275" s="844">
        <v>20</v>
      </c>
      <c r="O275" s="844">
        <v>30</v>
      </c>
      <c r="P275" s="844">
        <v>15</v>
      </c>
      <c r="Q275" s="844">
        <v>10</v>
      </c>
      <c r="R275" s="848">
        <v>211</v>
      </c>
      <c r="S275" s="849">
        <v>742</v>
      </c>
      <c r="T275" s="842" t="s">
        <v>49</v>
      </c>
      <c r="U275" s="850" t="s">
        <v>5306</v>
      </c>
      <c r="V275" s="814"/>
    </row>
    <row r="276" spans="1:22">
      <c r="A276" s="842" t="s">
        <v>5307</v>
      </c>
      <c r="B276" s="842" t="s">
        <v>440</v>
      </c>
      <c r="C276" s="843">
        <v>81</v>
      </c>
      <c r="D276" s="844">
        <v>51</v>
      </c>
      <c r="E276" s="844">
        <v>51</v>
      </c>
      <c r="F276" s="844">
        <v>100</v>
      </c>
      <c r="G276" s="844">
        <v>0</v>
      </c>
      <c r="H276" s="844">
        <v>58</v>
      </c>
      <c r="I276" s="844">
        <v>174</v>
      </c>
      <c r="J276" s="848">
        <v>515</v>
      </c>
      <c r="K276" s="843">
        <v>100</v>
      </c>
      <c r="L276" s="844">
        <v>55</v>
      </c>
      <c r="M276" s="844">
        <v>0</v>
      </c>
      <c r="N276" s="844">
        <v>20</v>
      </c>
      <c r="O276" s="844">
        <v>26</v>
      </c>
      <c r="P276" s="844">
        <v>15</v>
      </c>
      <c r="Q276" s="844">
        <v>10</v>
      </c>
      <c r="R276" s="848">
        <v>226</v>
      </c>
      <c r="S276" s="849">
        <v>741</v>
      </c>
      <c r="T276" s="842" t="s">
        <v>49</v>
      </c>
      <c r="U276" s="850" t="s">
        <v>5308</v>
      </c>
      <c r="V276" s="814"/>
    </row>
    <row r="277" spans="1:22">
      <c r="A277" s="842" t="s">
        <v>5309</v>
      </c>
      <c r="B277" s="842" t="s">
        <v>318</v>
      </c>
      <c r="C277" s="843">
        <v>86</v>
      </c>
      <c r="D277" s="844">
        <v>51</v>
      </c>
      <c r="E277" s="844">
        <v>51</v>
      </c>
      <c r="F277" s="844">
        <v>100</v>
      </c>
      <c r="G277" s="844">
        <v>0</v>
      </c>
      <c r="H277" s="844">
        <v>50</v>
      </c>
      <c r="I277" s="844">
        <v>182</v>
      </c>
      <c r="J277" s="848">
        <v>520</v>
      </c>
      <c r="K277" s="843">
        <v>93</v>
      </c>
      <c r="L277" s="844">
        <v>55</v>
      </c>
      <c r="M277" s="844">
        <v>0</v>
      </c>
      <c r="N277" s="844">
        <v>20</v>
      </c>
      <c r="O277" s="844">
        <v>28</v>
      </c>
      <c r="P277" s="844">
        <v>15</v>
      </c>
      <c r="Q277" s="844">
        <v>10</v>
      </c>
      <c r="R277" s="848">
        <v>221</v>
      </c>
      <c r="S277" s="849">
        <v>741</v>
      </c>
      <c r="T277" s="842" t="s">
        <v>49</v>
      </c>
      <c r="U277" s="850" t="s">
        <v>5308</v>
      </c>
      <c r="V277" s="814"/>
    </row>
    <row r="278" spans="1:22">
      <c r="A278" s="842" t="s">
        <v>5310</v>
      </c>
      <c r="B278" s="842" t="s">
        <v>1807</v>
      </c>
      <c r="C278" s="843">
        <v>117</v>
      </c>
      <c r="D278" s="844">
        <v>54</v>
      </c>
      <c r="E278" s="844">
        <v>54</v>
      </c>
      <c r="F278" s="844">
        <v>100</v>
      </c>
      <c r="G278" s="844">
        <v>0</v>
      </c>
      <c r="H278" s="844">
        <v>60</v>
      </c>
      <c r="I278" s="844">
        <v>142</v>
      </c>
      <c r="J278" s="848">
        <v>527</v>
      </c>
      <c r="K278" s="843">
        <v>93</v>
      </c>
      <c r="L278" s="844">
        <v>50</v>
      </c>
      <c r="M278" s="844">
        <v>0</v>
      </c>
      <c r="N278" s="844">
        <v>20</v>
      </c>
      <c r="O278" s="844">
        <v>26</v>
      </c>
      <c r="P278" s="844">
        <v>15</v>
      </c>
      <c r="Q278" s="844">
        <v>10</v>
      </c>
      <c r="R278" s="848">
        <v>214</v>
      </c>
      <c r="S278" s="849">
        <v>741</v>
      </c>
      <c r="T278" s="842" t="s">
        <v>49</v>
      </c>
      <c r="U278" s="850" t="s">
        <v>5308</v>
      </c>
      <c r="V278" s="814"/>
    </row>
    <row r="279" spans="1:22">
      <c r="A279" s="842" t="s">
        <v>5311</v>
      </c>
      <c r="B279" s="842" t="s">
        <v>462</v>
      </c>
      <c r="C279" s="843">
        <v>109</v>
      </c>
      <c r="D279" s="844">
        <v>59</v>
      </c>
      <c r="E279" s="844">
        <v>59</v>
      </c>
      <c r="F279" s="844">
        <v>100</v>
      </c>
      <c r="G279" s="844">
        <v>0</v>
      </c>
      <c r="H279" s="844">
        <v>65</v>
      </c>
      <c r="I279" s="844">
        <v>142</v>
      </c>
      <c r="J279" s="848">
        <v>534</v>
      </c>
      <c r="K279" s="843">
        <v>92</v>
      </c>
      <c r="L279" s="844">
        <v>50</v>
      </c>
      <c r="M279" s="844">
        <v>0</v>
      </c>
      <c r="N279" s="844">
        <v>20</v>
      </c>
      <c r="O279" s="844">
        <v>19</v>
      </c>
      <c r="P279" s="844">
        <v>15</v>
      </c>
      <c r="Q279" s="844">
        <v>10</v>
      </c>
      <c r="R279" s="848">
        <v>206</v>
      </c>
      <c r="S279" s="849">
        <v>740</v>
      </c>
      <c r="T279" s="842" t="s">
        <v>49</v>
      </c>
      <c r="U279" s="850" t="s">
        <v>5312</v>
      </c>
      <c r="V279" s="814"/>
    </row>
    <row r="280" spans="1:22">
      <c r="A280" s="842" t="s">
        <v>5313</v>
      </c>
      <c r="B280" s="842" t="s">
        <v>57</v>
      </c>
      <c r="C280" s="843">
        <v>110</v>
      </c>
      <c r="D280" s="844">
        <v>56</v>
      </c>
      <c r="E280" s="844">
        <v>56</v>
      </c>
      <c r="F280" s="844">
        <v>100</v>
      </c>
      <c r="G280" s="844">
        <v>0</v>
      </c>
      <c r="H280" s="844">
        <v>54</v>
      </c>
      <c r="I280" s="844">
        <v>158</v>
      </c>
      <c r="J280" s="848">
        <v>534</v>
      </c>
      <c r="K280" s="843">
        <v>74</v>
      </c>
      <c r="L280" s="844">
        <v>55</v>
      </c>
      <c r="M280" s="844">
        <v>0</v>
      </c>
      <c r="N280" s="844">
        <v>20</v>
      </c>
      <c r="O280" s="844">
        <v>30</v>
      </c>
      <c r="P280" s="844">
        <v>15</v>
      </c>
      <c r="Q280" s="844">
        <v>10</v>
      </c>
      <c r="R280" s="848">
        <v>204</v>
      </c>
      <c r="S280" s="849">
        <v>738</v>
      </c>
      <c r="T280" s="842" t="s">
        <v>49</v>
      </c>
      <c r="U280" s="850" t="s">
        <v>5314</v>
      </c>
      <c r="V280" s="814"/>
    </row>
    <row r="281" spans="1:22">
      <c r="A281" s="842" t="s">
        <v>5315</v>
      </c>
      <c r="B281" s="842" t="s">
        <v>4725</v>
      </c>
      <c r="C281" s="843">
        <v>105</v>
      </c>
      <c r="D281" s="844">
        <v>54</v>
      </c>
      <c r="E281" s="844">
        <v>54</v>
      </c>
      <c r="F281" s="844">
        <v>100</v>
      </c>
      <c r="G281" s="844">
        <v>0</v>
      </c>
      <c r="H281" s="844">
        <v>67</v>
      </c>
      <c r="I281" s="844">
        <v>142</v>
      </c>
      <c r="J281" s="848">
        <v>522</v>
      </c>
      <c r="K281" s="843">
        <v>86</v>
      </c>
      <c r="L281" s="844">
        <v>55</v>
      </c>
      <c r="M281" s="844">
        <v>0</v>
      </c>
      <c r="N281" s="844">
        <v>20</v>
      </c>
      <c r="O281" s="844">
        <v>30</v>
      </c>
      <c r="P281" s="844">
        <v>15</v>
      </c>
      <c r="Q281" s="844">
        <v>10</v>
      </c>
      <c r="R281" s="848">
        <v>216</v>
      </c>
      <c r="S281" s="849">
        <v>738</v>
      </c>
      <c r="T281" s="842" t="s">
        <v>49</v>
      </c>
      <c r="U281" s="850" t="s">
        <v>5314</v>
      </c>
      <c r="V281" s="814"/>
    </row>
    <row r="282" spans="1:22">
      <c r="A282" s="842" t="s">
        <v>5316</v>
      </c>
      <c r="B282" s="842" t="s">
        <v>248</v>
      </c>
      <c r="C282" s="843">
        <v>103</v>
      </c>
      <c r="D282" s="844">
        <v>58</v>
      </c>
      <c r="E282" s="844">
        <v>58</v>
      </c>
      <c r="F282" s="844">
        <v>100</v>
      </c>
      <c r="G282" s="844">
        <v>0</v>
      </c>
      <c r="H282" s="844">
        <v>57</v>
      </c>
      <c r="I282" s="844">
        <v>134</v>
      </c>
      <c r="J282" s="848">
        <v>510</v>
      </c>
      <c r="K282" s="843">
        <v>98</v>
      </c>
      <c r="L282" s="844">
        <v>55</v>
      </c>
      <c r="M282" s="844">
        <v>0</v>
      </c>
      <c r="N282" s="844">
        <v>20</v>
      </c>
      <c r="O282" s="844">
        <v>26</v>
      </c>
      <c r="P282" s="844">
        <v>15</v>
      </c>
      <c r="Q282" s="844">
        <v>10</v>
      </c>
      <c r="R282" s="848">
        <v>224</v>
      </c>
      <c r="S282" s="849">
        <v>734</v>
      </c>
      <c r="T282" s="842" t="s">
        <v>49</v>
      </c>
      <c r="U282" s="850" t="s">
        <v>5317</v>
      </c>
      <c r="V282" s="814"/>
    </row>
    <row r="283" spans="1:22">
      <c r="A283" s="842" t="s">
        <v>5318</v>
      </c>
      <c r="B283" s="842" t="s">
        <v>298</v>
      </c>
      <c r="C283" s="843">
        <v>108</v>
      </c>
      <c r="D283" s="844">
        <v>59</v>
      </c>
      <c r="E283" s="844">
        <v>59</v>
      </c>
      <c r="F283" s="844">
        <v>100</v>
      </c>
      <c r="G283" s="844">
        <v>0</v>
      </c>
      <c r="H283" s="844">
        <v>66</v>
      </c>
      <c r="I283" s="844">
        <v>158</v>
      </c>
      <c r="J283" s="848">
        <v>550</v>
      </c>
      <c r="K283" s="843">
        <v>55</v>
      </c>
      <c r="L283" s="844">
        <v>55</v>
      </c>
      <c r="M283" s="844">
        <v>0</v>
      </c>
      <c r="N283" s="844">
        <v>20</v>
      </c>
      <c r="O283" s="844">
        <v>28</v>
      </c>
      <c r="P283" s="844">
        <v>15</v>
      </c>
      <c r="Q283" s="844">
        <v>10</v>
      </c>
      <c r="R283" s="848">
        <v>183</v>
      </c>
      <c r="S283" s="849">
        <v>733</v>
      </c>
      <c r="T283" s="842" t="s">
        <v>49</v>
      </c>
      <c r="U283" s="850" t="s">
        <v>5319</v>
      </c>
      <c r="V283" s="814"/>
    </row>
    <row r="284" spans="1:22">
      <c r="A284" s="842" t="s">
        <v>4730</v>
      </c>
      <c r="B284" s="842" t="s">
        <v>462</v>
      </c>
      <c r="C284" s="843">
        <v>115</v>
      </c>
      <c r="D284" s="844">
        <v>58</v>
      </c>
      <c r="E284" s="844">
        <v>58</v>
      </c>
      <c r="F284" s="844">
        <v>100</v>
      </c>
      <c r="G284" s="844">
        <v>0</v>
      </c>
      <c r="H284" s="844">
        <v>59</v>
      </c>
      <c r="I284" s="844">
        <v>150</v>
      </c>
      <c r="J284" s="848">
        <v>540</v>
      </c>
      <c r="K284" s="843">
        <v>84</v>
      </c>
      <c r="L284" s="844">
        <v>50</v>
      </c>
      <c r="M284" s="844">
        <v>0</v>
      </c>
      <c r="N284" s="844">
        <v>20</v>
      </c>
      <c r="O284" s="844">
        <v>13</v>
      </c>
      <c r="P284" s="844">
        <v>15</v>
      </c>
      <c r="Q284" s="844">
        <v>10</v>
      </c>
      <c r="R284" s="848">
        <v>192</v>
      </c>
      <c r="S284" s="849">
        <v>732</v>
      </c>
      <c r="T284" s="842" t="s">
        <v>49</v>
      </c>
      <c r="U284" s="850" t="s">
        <v>5320</v>
      </c>
      <c r="V284" s="814"/>
    </row>
    <row r="285" spans="1:22">
      <c r="A285" s="842" t="s">
        <v>5321</v>
      </c>
      <c r="B285" s="842" t="s">
        <v>514</v>
      </c>
      <c r="C285" s="843">
        <v>104</v>
      </c>
      <c r="D285" s="844">
        <v>58</v>
      </c>
      <c r="E285" s="844">
        <v>58</v>
      </c>
      <c r="F285" s="844">
        <v>100</v>
      </c>
      <c r="G285" s="844">
        <v>0</v>
      </c>
      <c r="H285" s="844">
        <v>73</v>
      </c>
      <c r="I285" s="844">
        <v>134</v>
      </c>
      <c r="J285" s="848">
        <v>527</v>
      </c>
      <c r="K285" s="843">
        <v>88</v>
      </c>
      <c r="L285" s="844">
        <v>50</v>
      </c>
      <c r="M285" s="844">
        <v>7</v>
      </c>
      <c r="N285" s="844">
        <v>20</v>
      </c>
      <c r="O285" s="844">
        <v>26</v>
      </c>
      <c r="P285" s="844">
        <v>3</v>
      </c>
      <c r="Q285" s="844">
        <v>10</v>
      </c>
      <c r="R285" s="848">
        <v>204</v>
      </c>
      <c r="S285" s="849">
        <v>731</v>
      </c>
      <c r="T285" s="842" t="s">
        <v>49</v>
      </c>
      <c r="U285" s="850" t="s">
        <v>5322</v>
      </c>
      <c r="V285" s="814"/>
    </row>
    <row r="286" spans="1:22">
      <c r="A286" s="842" t="s">
        <v>5323</v>
      </c>
      <c r="B286" s="842" t="s">
        <v>298</v>
      </c>
      <c r="C286" s="843">
        <v>102</v>
      </c>
      <c r="D286" s="844">
        <v>63</v>
      </c>
      <c r="E286" s="844">
        <v>63</v>
      </c>
      <c r="F286" s="844">
        <v>100</v>
      </c>
      <c r="G286" s="844">
        <v>0</v>
      </c>
      <c r="H286" s="844">
        <v>68</v>
      </c>
      <c r="I286" s="844">
        <v>182</v>
      </c>
      <c r="J286" s="848">
        <v>578</v>
      </c>
      <c r="K286" s="843">
        <v>100</v>
      </c>
      <c r="L286" s="844">
        <v>0</v>
      </c>
      <c r="M286" s="844">
        <v>0</v>
      </c>
      <c r="N286" s="844">
        <v>0</v>
      </c>
      <c r="O286" s="844">
        <v>28</v>
      </c>
      <c r="P286" s="844">
        <v>15</v>
      </c>
      <c r="Q286" s="844">
        <v>10</v>
      </c>
      <c r="R286" s="848">
        <v>153</v>
      </c>
      <c r="S286" s="849">
        <v>731</v>
      </c>
      <c r="T286" s="842" t="s">
        <v>49</v>
      </c>
      <c r="U286" s="850" t="s">
        <v>5322</v>
      </c>
      <c r="V286" s="814"/>
    </row>
    <row r="287" spans="1:22">
      <c r="A287" s="842" t="s">
        <v>5324</v>
      </c>
      <c r="B287" s="842" t="s">
        <v>469</v>
      </c>
      <c r="C287" s="843">
        <v>80</v>
      </c>
      <c r="D287" s="844">
        <v>57</v>
      </c>
      <c r="E287" s="844">
        <v>57</v>
      </c>
      <c r="F287" s="844">
        <v>100</v>
      </c>
      <c r="G287" s="844">
        <v>-1</v>
      </c>
      <c r="H287" s="844">
        <v>63</v>
      </c>
      <c r="I287" s="844">
        <v>150</v>
      </c>
      <c r="J287" s="848">
        <v>506</v>
      </c>
      <c r="K287" s="843">
        <v>100</v>
      </c>
      <c r="L287" s="844">
        <v>50</v>
      </c>
      <c r="M287" s="844">
        <v>0</v>
      </c>
      <c r="N287" s="844">
        <v>20</v>
      </c>
      <c r="O287" s="844">
        <v>28</v>
      </c>
      <c r="P287" s="844">
        <v>15</v>
      </c>
      <c r="Q287" s="844">
        <v>10</v>
      </c>
      <c r="R287" s="848">
        <v>223</v>
      </c>
      <c r="S287" s="849">
        <v>729</v>
      </c>
      <c r="T287" s="842" t="s">
        <v>49</v>
      </c>
      <c r="U287" s="850" t="s">
        <v>5325</v>
      </c>
      <c r="V287" s="814"/>
    </row>
    <row r="288" spans="1:22">
      <c r="A288" s="842" t="s">
        <v>5326</v>
      </c>
      <c r="B288" s="842" t="s">
        <v>189</v>
      </c>
      <c r="C288" s="843">
        <v>93</v>
      </c>
      <c r="D288" s="844">
        <v>53</v>
      </c>
      <c r="E288" s="844">
        <v>53</v>
      </c>
      <c r="F288" s="844">
        <v>100</v>
      </c>
      <c r="G288" s="844">
        <v>-1</v>
      </c>
      <c r="H288" s="844">
        <v>71</v>
      </c>
      <c r="I288" s="844">
        <v>142</v>
      </c>
      <c r="J288" s="848">
        <v>511</v>
      </c>
      <c r="K288" s="843">
        <v>94</v>
      </c>
      <c r="L288" s="844">
        <v>50</v>
      </c>
      <c r="M288" s="844">
        <v>0</v>
      </c>
      <c r="N288" s="844">
        <v>20</v>
      </c>
      <c r="O288" s="844">
        <v>28</v>
      </c>
      <c r="P288" s="844">
        <v>15</v>
      </c>
      <c r="Q288" s="844">
        <v>10</v>
      </c>
      <c r="R288" s="848">
        <v>217</v>
      </c>
      <c r="S288" s="849">
        <v>728</v>
      </c>
      <c r="T288" s="842" t="s">
        <v>49</v>
      </c>
      <c r="U288" s="850" t="s">
        <v>5327</v>
      </c>
      <c r="V288" s="814"/>
    </row>
    <row r="289" spans="1:22">
      <c r="A289" s="842" t="s">
        <v>5328</v>
      </c>
      <c r="B289" s="842" t="s">
        <v>3056</v>
      </c>
      <c r="C289" s="843">
        <v>110</v>
      </c>
      <c r="D289" s="844">
        <v>60</v>
      </c>
      <c r="E289" s="844">
        <v>60</v>
      </c>
      <c r="F289" s="844">
        <v>100</v>
      </c>
      <c r="G289" s="844">
        <v>0</v>
      </c>
      <c r="H289" s="844">
        <v>57</v>
      </c>
      <c r="I289" s="844">
        <v>134</v>
      </c>
      <c r="J289" s="848">
        <v>521</v>
      </c>
      <c r="K289" s="843">
        <v>86</v>
      </c>
      <c r="L289" s="844">
        <v>55</v>
      </c>
      <c r="M289" s="844">
        <v>0</v>
      </c>
      <c r="N289" s="844">
        <v>20</v>
      </c>
      <c r="O289" s="844">
        <v>20</v>
      </c>
      <c r="P289" s="844">
        <v>15</v>
      </c>
      <c r="Q289" s="844">
        <v>10</v>
      </c>
      <c r="R289" s="848">
        <v>206</v>
      </c>
      <c r="S289" s="849">
        <v>727</v>
      </c>
      <c r="T289" s="842" t="s">
        <v>49</v>
      </c>
      <c r="U289" s="850" t="s">
        <v>5329</v>
      </c>
      <c r="V289" s="814"/>
    </row>
    <row r="290" spans="1:22">
      <c r="A290" s="842" t="s">
        <v>5330</v>
      </c>
      <c r="B290" s="842" t="s">
        <v>5271</v>
      </c>
      <c r="C290" s="843">
        <v>106</v>
      </c>
      <c r="D290" s="844">
        <v>51</v>
      </c>
      <c r="E290" s="844">
        <v>51</v>
      </c>
      <c r="F290" s="844">
        <v>100</v>
      </c>
      <c r="G290" s="844">
        <v>0</v>
      </c>
      <c r="H290" s="844">
        <v>62</v>
      </c>
      <c r="I290" s="844">
        <v>134</v>
      </c>
      <c r="J290" s="848">
        <v>504</v>
      </c>
      <c r="K290" s="843">
        <v>95</v>
      </c>
      <c r="L290" s="844">
        <v>50</v>
      </c>
      <c r="M290" s="844">
        <v>0</v>
      </c>
      <c r="N290" s="844">
        <v>20</v>
      </c>
      <c r="O290" s="844">
        <v>30</v>
      </c>
      <c r="P290" s="844">
        <v>15</v>
      </c>
      <c r="Q290" s="844">
        <v>10</v>
      </c>
      <c r="R290" s="848">
        <v>220</v>
      </c>
      <c r="S290" s="849">
        <v>724</v>
      </c>
      <c r="T290" s="842" t="s">
        <v>49</v>
      </c>
      <c r="U290" s="850" t="s">
        <v>5331</v>
      </c>
      <c r="V290" s="814"/>
    </row>
    <row r="291" spans="1:22">
      <c r="A291" s="842" t="s">
        <v>5332</v>
      </c>
      <c r="B291" s="842" t="s">
        <v>5271</v>
      </c>
      <c r="C291" s="843">
        <v>91</v>
      </c>
      <c r="D291" s="844">
        <v>57</v>
      </c>
      <c r="E291" s="844">
        <v>57</v>
      </c>
      <c r="F291" s="844">
        <v>100</v>
      </c>
      <c r="G291" s="844">
        <v>-2</v>
      </c>
      <c r="H291" s="844">
        <v>63</v>
      </c>
      <c r="I291" s="844">
        <v>126</v>
      </c>
      <c r="J291" s="848">
        <v>492</v>
      </c>
      <c r="K291" s="843">
        <v>100</v>
      </c>
      <c r="L291" s="844">
        <v>55</v>
      </c>
      <c r="M291" s="844">
        <v>0</v>
      </c>
      <c r="N291" s="844">
        <v>20</v>
      </c>
      <c r="O291" s="844">
        <v>30</v>
      </c>
      <c r="P291" s="844">
        <v>15</v>
      </c>
      <c r="Q291" s="844">
        <v>10</v>
      </c>
      <c r="R291" s="848">
        <v>230</v>
      </c>
      <c r="S291" s="849">
        <v>722</v>
      </c>
      <c r="T291" s="842" t="s">
        <v>49</v>
      </c>
      <c r="U291" s="850" t="s">
        <v>5333</v>
      </c>
      <c r="V291" s="814"/>
    </row>
    <row r="292" spans="1:22">
      <c r="A292" s="842" t="s">
        <v>5334</v>
      </c>
      <c r="B292" s="842" t="s">
        <v>342</v>
      </c>
      <c r="C292" s="843">
        <v>120</v>
      </c>
      <c r="D292" s="844">
        <v>56</v>
      </c>
      <c r="E292" s="844">
        <v>56</v>
      </c>
      <c r="F292" s="844">
        <v>100</v>
      </c>
      <c r="G292" s="844">
        <v>-4</v>
      </c>
      <c r="H292" s="844">
        <v>68</v>
      </c>
      <c r="I292" s="844">
        <v>174</v>
      </c>
      <c r="J292" s="848">
        <v>570</v>
      </c>
      <c r="K292" s="843">
        <v>98</v>
      </c>
      <c r="L292" s="844">
        <v>0</v>
      </c>
      <c r="M292" s="844">
        <v>0</v>
      </c>
      <c r="N292" s="844">
        <v>0</v>
      </c>
      <c r="O292" s="844">
        <v>28</v>
      </c>
      <c r="P292" s="844">
        <v>15</v>
      </c>
      <c r="Q292" s="844">
        <v>10</v>
      </c>
      <c r="R292" s="848">
        <v>151</v>
      </c>
      <c r="S292" s="849">
        <v>721</v>
      </c>
      <c r="T292" s="842" t="s">
        <v>49</v>
      </c>
      <c r="U292" s="850" t="s">
        <v>5335</v>
      </c>
      <c r="V292" s="814"/>
    </row>
    <row r="293" spans="1:22">
      <c r="A293" s="842" t="s">
        <v>801</v>
      </c>
      <c r="B293" s="842" t="s">
        <v>248</v>
      </c>
      <c r="C293" s="843">
        <v>92</v>
      </c>
      <c r="D293" s="844">
        <v>48</v>
      </c>
      <c r="E293" s="844">
        <v>48</v>
      </c>
      <c r="F293" s="844">
        <v>100</v>
      </c>
      <c r="G293" s="844">
        <v>0</v>
      </c>
      <c r="H293" s="844">
        <v>54</v>
      </c>
      <c r="I293" s="844">
        <v>150</v>
      </c>
      <c r="J293" s="848">
        <v>492</v>
      </c>
      <c r="K293" s="843">
        <v>100</v>
      </c>
      <c r="L293" s="844">
        <v>55</v>
      </c>
      <c r="M293" s="844">
        <v>0</v>
      </c>
      <c r="N293" s="844">
        <v>20</v>
      </c>
      <c r="O293" s="844">
        <v>26</v>
      </c>
      <c r="P293" s="844">
        <v>15</v>
      </c>
      <c r="Q293" s="844">
        <v>10</v>
      </c>
      <c r="R293" s="848">
        <v>226</v>
      </c>
      <c r="S293" s="849">
        <v>718</v>
      </c>
      <c r="T293" s="842" t="s">
        <v>49</v>
      </c>
      <c r="U293" s="850" t="s">
        <v>5336</v>
      </c>
      <c r="V293" s="814"/>
    </row>
    <row r="294" spans="1:22">
      <c r="A294" s="842" t="s">
        <v>4584</v>
      </c>
      <c r="B294" s="842" t="s">
        <v>306</v>
      </c>
      <c r="C294" s="843">
        <v>87</v>
      </c>
      <c r="D294" s="844">
        <v>54</v>
      </c>
      <c r="E294" s="844">
        <v>54</v>
      </c>
      <c r="F294" s="844">
        <v>100</v>
      </c>
      <c r="G294" s="844">
        <v>0</v>
      </c>
      <c r="H294" s="844">
        <v>54</v>
      </c>
      <c r="I294" s="844">
        <v>142</v>
      </c>
      <c r="J294" s="848">
        <v>491</v>
      </c>
      <c r="K294" s="843">
        <v>100</v>
      </c>
      <c r="L294" s="844">
        <v>55</v>
      </c>
      <c r="M294" s="844">
        <v>0</v>
      </c>
      <c r="N294" s="844">
        <v>20</v>
      </c>
      <c r="O294" s="844">
        <v>26</v>
      </c>
      <c r="P294" s="844">
        <v>15</v>
      </c>
      <c r="Q294" s="844">
        <v>10</v>
      </c>
      <c r="R294" s="848">
        <v>226</v>
      </c>
      <c r="S294" s="849">
        <v>717</v>
      </c>
      <c r="T294" s="842" t="s">
        <v>49</v>
      </c>
      <c r="U294" s="850" t="s">
        <v>5337</v>
      </c>
      <c r="V294" s="814"/>
    </row>
    <row r="295" spans="1:22">
      <c r="A295" s="842" t="s">
        <v>5338</v>
      </c>
      <c r="B295" s="842" t="s">
        <v>1807</v>
      </c>
      <c r="C295" s="843">
        <v>109</v>
      </c>
      <c r="D295" s="844">
        <v>57</v>
      </c>
      <c r="E295" s="844">
        <v>57</v>
      </c>
      <c r="F295" s="844">
        <v>100</v>
      </c>
      <c r="G295" s="844">
        <v>-2</v>
      </c>
      <c r="H295" s="844">
        <v>69</v>
      </c>
      <c r="I295" s="844">
        <v>110</v>
      </c>
      <c r="J295" s="848">
        <v>500</v>
      </c>
      <c r="K295" s="843">
        <v>90</v>
      </c>
      <c r="L295" s="844">
        <v>55</v>
      </c>
      <c r="M295" s="844">
        <v>0</v>
      </c>
      <c r="N295" s="844">
        <v>20</v>
      </c>
      <c r="O295" s="844">
        <v>26</v>
      </c>
      <c r="P295" s="844">
        <v>15</v>
      </c>
      <c r="Q295" s="844">
        <v>10</v>
      </c>
      <c r="R295" s="848">
        <v>216</v>
      </c>
      <c r="S295" s="849">
        <v>716</v>
      </c>
      <c r="T295" s="842" t="s">
        <v>49</v>
      </c>
      <c r="U295" s="850" t="s">
        <v>5339</v>
      </c>
      <c r="V295" s="814"/>
    </row>
    <row r="296" spans="1:22">
      <c r="A296" s="842" t="s">
        <v>5340</v>
      </c>
      <c r="B296" s="842" t="s">
        <v>248</v>
      </c>
      <c r="C296" s="843">
        <v>102</v>
      </c>
      <c r="D296" s="844">
        <v>48</v>
      </c>
      <c r="E296" s="844">
        <v>48</v>
      </c>
      <c r="F296" s="844">
        <v>100</v>
      </c>
      <c r="G296" s="844">
        <v>-2</v>
      </c>
      <c r="H296" s="844">
        <v>62</v>
      </c>
      <c r="I296" s="844">
        <v>134</v>
      </c>
      <c r="J296" s="848">
        <v>492</v>
      </c>
      <c r="K296" s="843">
        <v>97</v>
      </c>
      <c r="L296" s="844">
        <v>55</v>
      </c>
      <c r="M296" s="844">
        <v>0</v>
      </c>
      <c r="N296" s="844">
        <v>20</v>
      </c>
      <c r="O296" s="844">
        <v>26</v>
      </c>
      <c r="P296" s="844">
        <v>15</v>
      </c>
      <c r="Q296" s="844">
        <v>10</v>
      </c>
      <c r="R296" s="848">
        <v>223</v>
      </c>
      <c r="S296" s="849">
        <v>715</v>
      </c>
      <c r="T296" s="842" t="s">
        <v>49</v>
      </c>
      <c r="U296" s="850" t="s">
        <v>5341</v>
      </c>
      <c r="V296" s="814"/>
    </row>
    <row r="297" spans="1:22">
      <c r="A297" s="842" t="s">
        <v>5342</v>
      </c>
      <c r="B297" s="842" t="s">
        <v>3056</v>
      </c>
      <c r="C297" s="843">
        <v>99</v>
      </c>
      <c r="D297" s="844">
        <v>51</v>
      </c>
      <c r="E297" s="844">
        <v>51</v>
      </c>
      <c r="F297" s="844">
        <v>100</v>
      </c>
      <c r="G297" s="844">
        <v>-9</v>
      </c>
      <c r="H297" s="844">
        <v>56</v>
      </c>
      <c r="I297" s="844">
        <v>142</v>
      </c>
      <c r="J297" s="848">
        <v>490</v>
      </c>
      <c r="K297" s="843">
        <v>97</v>
      </c>
      <c r="L297" s="844">
        <v>55</v>
      </c>
      <c r="M297" s="844">
        <v>0</v>
      </c>
      <c r="N297" s="844">
        <v>20</v>
      </c>
      <c r="O297" s="844">
        <v>28</v>
      </c>
      <c r="P297" s="844">
        <v>15</v>
      </c>
      <c r="Q297" s="844">
        <v>10</v>
      </c>
      <c r="R297" s="848">
        <v>225</v>
      </c>
      <c r="S297" s="849">
        <v>715</v>
      </c>
      <c r="T297" s="842" t="s">
        <v>49</v>
      </c>
      <c r="U297" s="850" t="s">
        <v>5341</v>
      </c>
      <c r="V297" s="814"/>
    </row>
    <row r="298" spans="1:22">
      <c r="A298" s="842" t="s">
        <v>5343</v>
      </c>
      <c r="B298" s="842" t="s">
        <v>5271</v>
      </c>
      <c r="C298" s="843">
        <v>92</v>
      </c>
      <c r="D298" s="844">
        <v>57</v>
      </c>
      <c r="E298" s="844">
        <v>57</v>
      </c>
      <c r="F298" s="844">
        <v>100</v>
      </c>
      <c r="G298" s="844">
        <v>-3</v>
      </c>
      <c r="H298" s="844">
        <v>57</v>
      </c>
      <c r="I298" s="844">
        <v>134</v>
      </c>
      <c r="J298" s="848">
        <v>494</v>
      </c>
      <c r="K298" s="843">
        <v>95</v>
      </c>
      <c r="L298" s="844">
        <v>50</v>
      </c>
      <c r="M298" s="844">
        <v>0</v>
      </c>
      <c r="N298" s="844">
        <v>20</v>
      </c>
      <c r="O298" s="844">
        <v>30</v>
      </c>
      <c r="P298" s="844">
        <v>15</v>
      </c>
      <c r="Q298" s="844">
        <v>10</v>
      </c>
      <c r="R298" s="848">
        <v>220</v>
      </c>
      <c r="S298" s="849">
        <v>714</v>
      </c>
      <c r="T298" s="842" t="s">
        <v>49</v>
      </c>
      <c r="U298" s="850" t="s">
        <v>5344</v>
      </c>
      <c r="V298" s="814"/>
    </row>
    <row r="299" spans="1:22">
      <c r="A299" s="842" t="s">
        <v>2305</v>
      </c>
      <c r="B299" s="842" t="s">
        <v>320</v>
      </c>
      <c r="C299" s="843">
        <v>78</v>
      </c>
      <c r="D299" s="844">
        <v>55</v>
      </c>
      <c r="E299" s="844">
        <v>55</v>
      </c>
      <c r="F299" s="844">
        <v>100</v>
      </c>
      <c r="G299" s="844">
        <v>-9</v>
      </c>
      <c r="H299" s="844">
        <v>60</v>
      </c>
      <c r="I299" s="844">
        <v>150</v>
      </c>
      <c r="J299" s="848">
        <v>489</v>
      </c>
      <c r="K299" s="843">
        <v>100</v>
      </c>
      <c r="L299" s="844">
        <v>55</v>
      </c>
      <c r="M299" s="844">
        <v>0</v>
      </c>
      <c r="N299" s="844">
        <v>20</v>
      </c>
      <c r="O299" s="844">
        <v>21</v>
      </c>
      <c r="P299" s="844">
        <v>15</v>
      </c>
      <c r="Q299" s="844">
        <v>10</v>
      </c>
      <c r="R299" s="848">
        <v>221</v>
      </c>
      <c r="S299" s="849">
        <v>710</v>
      </c>
      <c r="T299" s="842" t="s">
        <v>49</v>
      </c>
      <c r="U299" s="850" t="s">
        <v>5345</v>
      </c>
      <c r="V299" s="814"/>
    </row>
    <row r="300" spans="1:22">
      <c r="A300" s="842" t="s">
        <v>5346</v>
      </c>
      <c r="B300" s="842" t="s">
        <v>342</v>
      </c>
      <c r="C300" s="843">
        <v>106</v>
      </c>
      <c r="D300" s="844">
        <v>58</v>
      </c>
      <c r="E300" s="844">
        <v>58</v>
      </c>
      <c r="F300" s="844">
        <v>100</v>
      </c>
      <c r="G300" s="844">
        <v>-3</v>
      </c>
      <c r="H300" s="844">
        <v>67</v>
      </c>
      <c r="I300" s="844">
        <v>174</v>
      </c>
      <c r="J300" s="848">
        <v>560</v>
      </c>
      <c r="K300" s="843">
        <v>32</v>
      </c>
      <c r="L300" s="844">
        <v>55</v>
      </c>
      <c r="M300" s="844">
        <v>2</v>
      </c>
      <c r="N300" s="844">
        <v>20</v>
      </c>
      <c r="O300" s="844">
        <v>10</v>
      </c>
      <c r="P300" s="844">
        <v>15</v>
      </c>
      <c r="Q300" s="844">
        <v>10</v>
      </c>
      <c r="R300" s="848">
        <v>144</v>
      </c>
      <c r="S300" s="849">
        <v>704</v>
      </c>
      <c r="T300" s="842" t="s">
        <v>49</v>
      </c>
      <c r="U300" s="850" t="s">
        <v>5347</v>
      </c>
      <c r="V300" s="814"/>
    </row>
    <row r="301" spans="1:22">
      <c r="A301" s="842" t="s">
        <v>4567</v>
      </c>
      <c r="B301" s="842" t="s">
        <v>306</v>
      </c>
      <c r="C301" s="843">
        <v>96</v>
      </c>
      <c r="D301" s="844">
        <v>51</v>
      </c>
      <c r="E301" s="844">
        <v>51</v>
      </c>
      <c r="F301" s="844">
        <v>100</v>
      </c>
      <c r="G301" s="844">
        <v>0</v>
      </c>
      <c r="H301" s="844">
        <v>52</v>
      </c>
      <c r="I301" s="844">
        <v>142</v>
      </c>
      <c r="J301" s="848">
        <v>492</v>
      </c>
      <c r="K301" s="843">
        <v>97</v>
      </c>
      <c r="L301" s="844">
        <v>55</v>
      </c>
      <c r="M301" s="844">
        <v>0</v>
      </c>
      <c r="N301" s="844">
        <v>20</v>
      </c>
      <c r="O301" s="844">
        <v>26</v>
      </c>
      <c r="P301" s="844">
        <v>0</v>
      </c>
      <c r="Q301" s="844">
        <v>10</v>
      </c>
      <c r="R301" s="848">
        <v>208</v>
      </c>
      <c r="S301" s="849">
        <v>700</v>
      </c>
      <c r="T301" s="842" t="s">
        <v>49</v>
      </c>
      <c r="U301" s="850" t="s">
        <v>5348</v>
      </c>
      <c r="V301" s="814"/>
    </row>
    <row r="302" spans="1:22">
      <c r="A302" s="842" t="s">
        <v>2306</v>
      </c>
      <c r="B302" s="842" t="s">
        <v>320</v>
      </c>
      <c r="C302" s="843">
        <v>79</v>
      </c>
      <c r="D302" s="844">
        <v>51</v>
      </c>
      <c r="E302" s="844">
        <v>51</v>
      </c>
      <c r="F302" s="844">
        <v>100</v>
      </c>
      <c r="G302" s="844">
        <v>-9</v>
      </c>
      <c r="H302" s="844">
        <v>63</v>
      </c>
      <c r="I302" s="844">
        <v>142</v>
      </c>
      <c r="J302" s="848">
        <v>477</v>
      </c>
      <c r="K302" s="843">
        <v>100</v>
      </c>
      <c r="L302" s="844">
        <v>55</v>
      </c>
      <c r="M302" s="844">
        <v>0</v>
      </c>
      <c r="N302" s="844">
        <v>20</v>
      </c>
      <c r="O302" s="844">
        <v>21</v>
      </c>
      <c r="P302" s="844">
        <v>15</v>
      </c>
      <c r="Q302" s="844">
        <v>10</v>
      </c>
      <c r="R302" s="848">
        <v>221</v>
      </c>
      <c r="S302" s="849">
        <v>698</v>
      </c>
      <c r="T302" s="842" t="s">
        <v>49</v>
      </c>
      <c r="U302" s="850" t="s">
        <v>5349</v>
      </c>
      <c r="V302" s="814"/>
    </row>
    <row r="303" spans="1:22">
      <c r="A303" s="842" t="s">
        <v>268</v>
      </c>
      <c r="B303" s="842" t="s">
        <v>1134</v>
      </c>
      <c r="C303" s="843">
        <v>83</v>
      </c>
      <c r="D303" s="844">
        <v>54</v>
      </c>
      <c r="E303" s="844">
        <v>54</v>
      </c>
      <c r="F303" s="844">
        <v>100</v>
      </c>
      <c r="G303" s="844">
        <v>0</v>
      </c>
      <c r="H303" s="844">
        <v>60</v>
      </c>
      <c r="I303" s="844">
        <v>126</v>
      </c>
      <c r="J303" s="848">
        <v>477</v>
      </c>
      <c r="K303" s="843">
        <v>95</v>
      </c>
      <c r="L303" s="844">
        <v>50</v>
      </c>
      <c r="M303" s="844">
        <v>0</v>
      </c>
      <c r="N303" s="844">
        <v>20</v>
      </c>
      <c r="O303" s="844">
        <v>30</v>
      </c>
      <c r="P303" s="844">
        <v>15</v>
      </c>
      <c r="Q303" s="844">
        <v>10</v>
      </c>
      <c r="R303" s="848">
        <v>220</v>
      </c>
      <c r="S303" s="849">
        <v>697</v>
      </c>
      <c r="T303" s="842" t="s">
        <v>49</v>
      </c>
      <c r="U303" s="850" t="s">
        <v>5350</v>
      </c>
      <c r="V303" s="814"/>
    </row>
    <row r="304" spans="1:22">
      <c r="A304" s="842" t="s">
        <v>4762</v>
      </c>
      <c r="B304" s="842" t="s">
        <v>248</v>
      </c>
      <c r="C304" s="843">
        <v>104</v>
      </c>
      <c r="D304" s="844">
        <v>66</v>
      </c>
      <c r="E304" s="844">
        <v>66</v>
      </c>
      <c r="F304" s="844">
        <v>100</v>
      </c>
      <c r="G304" s="844">
        <v>-2</v>
      </c>
      <c r="H304" s="844">
        <v>53</v>
      </c>
      <c r="I304" s="844">
        <v>158</v>
      </c>
      <c r="J304" s="848">
        <v>545</v>
      </c>
      <c r="K304" s="843">
        <v>100</v>
      </c>
      <c r="L304" s="844">
        <v>0</v>
      </c>
      <c r="M304" s="844">
        <v>0</v>
      </c>
      <c r="N304" s="844">
        <v>0</v>
      </c>
      <c r="O304" s="844">
        <v>26</v>
      </c>
      <c r="P304" s="844">
        <v>15</v>
      </c>
      <c r="Q304" s="844">
        <v>10</v>
      </c>
      <c r="R304" s="848">
        <v>151</v>
      </c>
      <c r="S304" s="849">
        <v>696</v>
      </c>
      <c r="T304" s="842" t="s">
        <v>49</v>
      </c>
      <c r="U304" s="850" t="s">
        <v>5351</v>
      </c>
      <c r="V304" s="814"/>
    </row>
    <row r="305" spans="1:22">
      <c r="A305" s="842" t="s">
        <v>73</v>
      </c>
      <c r="B305" s="842" t="s">
        <v>248</v>
      </c>
      <c r="C305" s="843">
        <v>94</v>
      </c>
      <c r="D305" s="844">
        <v>53</v>
      </c>
      <c r="E305" s="844">
        <v>53</v>
      </c>
      <c r="F305" s="844">
        <v>100</v>
      </c>
      <c r="G305" s="844">
        <v>0</v>
      </c>
      <c r="H305" s="844">
        <v>62</v>
      </c>
      <c r="I305" s="844">
        <v>118</v>
      </c>
      <c r="J305" s="848">
        <v>480</v>
      </c>
      <c r="K305" s="843">
        <v>90</v>
      </c>
      <c r="L305" s="844">
        <v>55</v>
      </c>
      <c r="M305" s="844">
        <v>0</v>
      </c>
      <c r="N305" s="844">
        <v>20</v>
      </c>
      <c r="O305" s="844">
        <v>26</v>
      </c>
      <c r="P305" s="844">
        <v>15</v>
      </c>
      <c r="Q305" s="844">
        <v>10</v>
      </c>
      <c r="R305" s="848">
        <v>216</v>
      </c>
      <c r="S305" s="849">
        <v>696</v>
      </c>
      <c r="T305" s="842" t="s">
        <v>49</v>
      </c>
      <c r="U305" s="850" t="s">
        <v>5351</v>
      </c>
      <c r="V305" s="814"/>
    </row>
    <row r="306" spans="1:22">
      <c r="A306" s="842" t="s">
        <v>5352</v>
      </c>
      <c r="B306" s="842" t="s">
        <v>440</v>
      </c>
      <c r="C306" s="843">
        <v>82</v>
      </c>
      <c r="D306" s="844">
        <v>51</v>
      </c>
      <c r="E306" s="844">
        <v>51</v>
      </c>
      <c r="F306" s="844">
        <v>100</v>
      </c>
      <c r="G306" s="844">
        <v>-7</v>
      </c>
      <c r="H306" s="844">
        <v>63</v>
      </c>
      <c r="I306" s="844">
        <v>126</v>
      </c>
      <c r="J306" s="848">
        <v>466</v>
      </c>
      <c r="K306" s="843">
        <v>97</v>
      </c>
      <c r="L306" s="844">
        <v>55</v>
      </c>
      <c r="M306" s="844">
        <v>0</v>
      </c>
      <c r="N306" s="844">
        <v>20</v>
      </c>
      <c r="O306" s="844">
        <v>30</v>
      </c>
      <c r="P306" s="844">
        <v>15</v>
      </c>
      <c r="Q306" s="844">
        <v>10</v>
      </c>
      <c r="R306" s="848">
        <v>227</v>
      </c>
      <c r="S306" s="849">
        <v>693</v>
      </c>
      <c r="T306" s="842" t="s">
        <v>49</v>
      </c>
      <c r="U306" s="850" t="s">
        <v>5353</v>
      </c>
      <c r="V306" s="814"/>
    </row>
    <row r="307" spans="1:22">
      <c r="A307" s="842" t="s">
        <v>787</v>
      </c>
      <c r="B307" s="842" t="s">
        <v>1134</v>
      </c>
      <c r="C307" s="843">
        <v>108</v>
      </c>
      <c r="D307" s="844">
        <v>54</v>
      </c>
      <c r="E307" s="844">
        <v>54</v>
      </c>
      <c r="F307" s="844">
        <v>100</v>
      </c>
      <c r="G307" s="844">
        <v>0</v>
      </c>
      <c r="H307" s="844">
        <v>71</v>
      </c>
      <c r="I307" s="844">
        <v>126</v>
      </c>
      <c r="J307" s="848">
        <v>513</v>
      </c>
      <c r="K307" s="843">
        <v>58</v>
      </c>
      <c r="L307" s="844">
        <v>45</v>
      </c>
      <c r="M307" s="844">
        <v>0</v>
      </c>
      <c r="N307" s="844">
        <v>20</v>
      </c>
      <c r="O307" s="844">
        <v>30</v>
      </c>
      <c r="P307" s="844">
        <v>15</v>
      </c>
      <c r="Q307" s="844">
        <v>10</v>
      </c>
      <c r="R307" s="848">
        <v>178</v>
      </c>
      <c r="S307" s="849">
        <v>691</v>
      </c>
      <c r="T307" s="842" t="s">
        <v>49</v>
      </c>
      <c r="U307" s="850" t="s">
        <v>5354</v>
      </c>
      <c r="V307" s="814"/>
    </row>
    <row r="308" spans="1:22">
      <c r="A308" s="842" t="s">
        <v>4659</v>
      </c>
      <c r="B308" s="842" t="s">
        <v>248</v>
      </c>
      <c r="C308" s="843">
        <v>93</v>
      </c>
      <c r="D308" s="844">
        <v>54</v>
      </c>
      <c r="E308" s="844">
        <v>54</v>
      </c>
      <c r="F308" s="844">
        <v>100</v>
      </c>
      <c r="G308" s="844">
        <v>0</v>
      </c>
      <c r="H308" s="844">
        <v>70</v>
      </c>
      <c r="I308" s="844">
        <v>102</v>
      </c>
      <c r="J308" s="848">
        <v>473</v>
      </c>
      <c r="K308" s="843">
        <v>89</v>
      </c>
      <c r="L308" s="844">
        <v>55</v>
      </c>
      <c r="M308" s="844">
        <v>0</v>
      </c>
      <c r="N308" s="844">
        <v>20</v>
      </c>
      <c r="O308" s="844">
        <v>26</v>
      </c>
      <c r="P308" s="844">
        <v>15</v>
      </c>
      <c r="Q308" s="844">
        <v>10</v>
      </c>
      <c r="R308" s="848">
        <v>215</v>
      </c>
      <c r="S308" s="849">
        <v>688</v>
      </c>
      <c r="T308" s="842" t="s">
        <v>49</v>
      </c>
      <c r="U308" s="850" t="s">
        <v>5355</v>
      </c>
      <c r="V308" s="814"/>
    </row>
    <row r="309" spans="1:22">
      <c r="A309" s="842" t="s">
        <v>5356</v>
      </c>
      <c r="B309" s="842" t="s">
        <v>431</v>
      </c>
      <c r="C309" s="843">
        <v>83</v>
      </c>
      <c r="D309" s="844">
        <v>54</v>
      </c>
      <c r="E309" s="844">
        <v>54</v>
      </c>
      <c r="F309" s="844">
        <v>100</v>
      </c>
      <c r="G309" s="844">
        <v>-9</v>
      </c>
      <c r="H309" s="844">
        <v>67</v>
      </c>
      <c r="I309" s="844">
        <v>126</v>
      </c>
      <c r="J309" s="848">
        <v>475</v>
      </c>
      <c r="K309" s="843">
        <v>100</v>
      </c>
      <c r="L309" s="844">
        <v>50</v>
      </c>
      <c r="M309" s="844">
        <v>0</v>
      </c>
      <c r="N309" s="844">
        <v>20</v>
      </c>
      <c r="O309" s="844">
        <v>30</v>
      </c>
      <c r="P309" s="844">
        <v>0</v>
      </c>
      <c r="Q309" s="844">
        <v>10</v>
      </c>
      <c r="R309" s="848">
        <v>210</v>
      </c>
      <c r="S309" s="849">
        <v>685</v>
      </c>
      <c r="T309" s="842" t="s">
        <v>49</v>
      </c>
      <c r="U309" s="850" t="s">
        <v>5357</v>
      </c>
      <c r="V309" s="814"/>
    </row>
    <row r="310" spans="1:22">
      <c r="A310" s="842" t="s">
        <v>5358</v>
      </c>
      <c r="B310" s="842" t="s">
        <v>431</v>
      </c>
      <c r="C310" s="843">
        <v>80</v>
      </c>
      <c r="D310" s="844">
        <v>51</v>
      </c>
      <c r="E310" s="844">
        <v>51</v>
      </c>
      <c r="F310" s="844">
        <v>100</v>
      </c>
      <c r="G310" s="844">
        <v>0</v>
      </c>
      <c r="H310" s="844">
        <v>54</v>
      </c>
      <c r="I310" s="844">
        <v>126</v>
      </c>
      <c r="J310" s="848">
        <v>462</v>
      </c>
      <c r="K310" s="843">
        <v>88</v>
      </c>
      <c r="L310" s="844">
        <v>55</v>
      </c>
      <c r="M310" s="844">
        <v>3</v>
      </c>
      <c r="N310" s="844">
        <v>20</v>
      </c>
      <c r="O310" s="844">
        <v>30</v>
      </c>
      <c r="P310" s="844">
        <v>15</v>
      </c>
      <c r="Q310" s="844">
        <v>10</v>
      </c>
      <c r="R310" s="848">
        <v>221</v>
      </c>
      <c r="S310" s="849">
        <v>683</v>
      </c>
      <c r="T310" s="842" t="s">
        <v>49</v>
      </c>
      <c r="U310" s="850" t="s">
        <v>5359</v>
      </c>
      <c r="V310" s="814"/>
    </row>
    <row r="311" spans="1:22">
      <c r="A311" s="842" t="s">
        <v>5360</v>
      </c>
      <c r="B311" s="842" t="s">
        <v>320</v>
      </c>
      <c r="C311" s="843">
        <v>76</v>
      </c>
      <c r="D311" s="844">
        <v>51</v>
      </c>
      <c r="E311" s="844">
        <v>51</v>
      </c>
      <c r="F311" s="844">
        <v>100</v>
      </c>
      <c r="G311" s="844">
        <v>-11</v>
      </c>
      <c r="H311" s="844">
        <v>66</v>
      </c>
      <c r="I311" s="844">
        <v>126</v>
      </c>
      <c r="J311" s="848">
        <v>459</v>
      </c>
      <c r="K311" s="843">
        <v>100</v>
      </c>
      <c r="L311" s="844">
        <v>55</v>
      </c>
      <c r="M311" s="844">
        <v>0</v>
      </c>
      <c r="N311" s="844">
        <v>20</v>
      </c>
      <c r="O311" s="844">
        <v>21</v>
      </c>
      <c r="P311" s="844">
        <v>15</v>
      </c>
      <c r="Q311" s="844">
        <v>10</v>
      </c>
      <c r="R311" s="848">
        <v>221</v>
      </c>
      <c r="S311" s="849">
        <v>680</v>
      </c>
      <c r="T311" s="842" t="s">
        <v>49</v>
      </c>
      <c r="U311" s="850" t="s">
        <v>5361</v>
      </c>
      <c r="V311" s="814"/>
    </row>
    <row r="312" spans="1:22">
      <c r="A312" s="842" t="s">
        <v>5362</v>
      </c>
      <c r="B312" s="842" t="s">
        <v>189</v>
      </c>
      <c r="C312" s="843">
        <v>79</v>
      </c>
      <c r="D312" s="844">
        <v>55</v>
      </c>
      <c r="E312" s="844">
        <v>55</v>
      </c>
      <c r="F312" s="844">
        <v>100</v>
      </c>
      <c r="G312" s="844">
        <v>-4</v>
      </c>
      <c r="H312" s="844">
        <v>50</v>
      </c>
      <c r="I312" s="844">
        <v>118</v>
      </c>
      <c r="J312" s="848">
        <v>453</v>
      </c>
      <c r="K312" s="843">
        <v>97</v>
      </c>
      <c r="L312" s="844">
        <v>53</v>
      </c>
      <c r="M312" s="844">
        <v>0</v>
      </c>
      <c r="N312" s="844">
        <v>20</v>
      </c>
      <c r="O312" s="844">
        <v>30</v>
      </c>
      <c r="P312" s="844">
        <v>15</v>
      </c>
      <c r="Q312" s="844">
        <v>10</v>
      </c>
      <c r="R312" s="848">
        <v>225</v>
      </c>
      <c r="S312" s="849">
        <v>678</v>
      </c>
      <c r="T312" s="842" t="s">
        <v>49</v>
      </c>
      <c r="U312" s="850" t="s">
        <v>5363</v>
      </c>
      <c r="V312" s="814"/>
    </row>
    <row r="313" spans="1:22">
      <c r="A313" s="842" t="s">
        <v>5364</v>
      </c>
      <c r="B313" s="842" t="s">
        <v>5207</v>
      </c>
      <c r="C313" s="843">
        <v>11</v>
      </c>
      <c r="D313" s="844">
        <v>57</v>
      </c>
      <c r="E313" s="844">
        <v>57</v>
      </c>
      <c r="F313" s="844">
        <v>100</v>
      </c>
      <c r="G313" s="844">
        <v>0</v>
      </c>
      <c r="H313" s="844">
        <v>69</v>
      </c>
      <c r="I313" s="844">
        <v>142</v>
      </c>
      <c r="J313" s="848">
        <v>436</v>
      </c>
      <c r="K313" s="843">
        <v>90</v>
      </c>
      <c r="L313" s="844">
        <v>55</v>
      </c>
      <c r="M313" s="844">
        <v>20</v>
      </c>
      <c r="N313" s="844">
        <v>20</v>
      </c>
      <c r="O313" s="844">
        <v>30</v>
      </c>
      <c r="P313" s="844">
        <v>15</v>
      </c>
      <c r="Q313" s="844">
        <v>10</v>
      </c>
      <c r="R313" s="848">
        <v>240</v>
      </c>
      <c r="S313" s="849">
        <v>676</v>
      </c>
      <c r="T313" s="842" t="s">
        <v>49</v>
      </c>
      <c r="U313" s="850" t="s">
        <v>5365</v>
      </c>
      <c r="V313" s="814"/>
    </row>
    <row r="314" spans="1:22">
      <c r="A314" s="842" t="s">
        <v>5366</v>
      </c>
      <c r="B314" s="842" t="s">
        <v>325</v>
      </c>
      <c r="C314" s="843">
        <v>89</v>
      </c>
      <c r="D314" s="844">
        <v>54</v>
      </c>
      <c r="E314" s="844">
        <v>54</v>
      </c>
      <c r="F314" s="844">
        <v>100</v>
      </c>
      <c r="G314" s="844">
        <v>0</v>
      </c>
      <c r="H314" s="844">
        <v>63</v>
      </c>
      <c r="I314" s="844">
        <v>110</v>
      </c>
      <c r="J314" s="848">
        <v>470</v>
      </c>
      <c r="K314" s="843">
        <v>84</v>
      </c>
      <c r="L314" s="844">
        <v>50</v>
      </c>
      <c r="M314" s="844">
        <v>0</v>
      </c>
      <c r="N314" s="844">
        <v>20</v>
      </c>
      <c r="O314" s="844">
        <v>26</v>
      </c>
      <c r="P314" s="844">
        <v>15</v>
      </c>
      <c r="Q314" s="844">
        <v>10</v>
      </c>
      <c r="R314" s="848">
        <v>205</v>
      </c>
      <c r="S314" s="849">
        <v>675</v>
      </c>
      <c r="T314" s="842" t="s">
        <v>49</v>
      </c>
      <c r="U314" s="850" t="s">
        <v>5367</v>
      </c>
      <c r="V314" s="814"/>
    </row>
    <row r="315" spans="1:22">
      <c r="A315" s="842" t="s">
        <v>5368</v>
      </c>
      <c r="B315" s="842" t="s">
        <v>462</v>
      </c>
      <c r="C315" s="843">
        <v>107</v>
      </c>
      <c r="D315" s="844">
        <v>54</v>
      </c>
      <c r="E315" s="844">
        <v>54</v>
      </c>
      <c r="F315" s="844">
        <v>100</v>
      </c>
      <c r="G315" s="844">
        <v>0</v>
      </c>
      <c r="H315" s="844">
        <v>55</v>
      </c>
      <c r="I315" s="844">
        <v>126</v>
      </c>
      <c r="J315" s="848">
        <v>496</v>
      </c>
      <c r="K315" s="843">
        <v>85</v>
      </c>
      <c r="L315" s="844">
        <v>35</v>
      </c>
      <c r="M315" s="844">
        <v>0</v>
      </c>
      <c r="N315" s="844">
        <v>20</v>
      </c>
      <c r="O315" s="844">
        <v>13</v>
      </c>
      <c r="P315" s="844">
        <v>15</v>
      </c>
      <c r="Q315" s="844">
        <v>10</v>
      </c>
      <c r="R315" s="848">
        <v>178</v>
      </c>
      <c r="S315" s="849">
        <v>674</v>
      </c>
      <c r="T315" s="842" t="s">
        <v>49</v>
      </c>
      <c r="U315" s="850" t="s">
        <v>5369</v>
      </c>
      <c r="V315" s="814"/>
    </row>
    <row r="316" spans="1:22">
      <c r="A316" s="842" t="s">
        <v>5370</v>
      </c>
      <c r="B316" s="842" t="s">
        <v>166</v>
      </c>
      <c r="C316" s="843">
        <v>99</v>
      </c>
      <c r="D316" s="844">
        <v>54</v>
      </c>
      <c r="E316" s="844">
        <v>54</v>
      </c>
      <c r="F316" s="844">
        <v>100</v>
      </c>
      <c r="G316" s="844">
        <v>-3</v>
      </c>
      <c r="H316" s="844">
        <v>17</v>
      </c>
      <c r="I316" s="844">
        <v>150</v>
      </c>
      <c r="J316" s="848">
        <v>471</v>
      </c>
      <c r="K316" s="843">
        <v>87</v>
      </c>
      <c r="L316" s="844">
        <v>50</v>
      </c>
      <c r="M316" s="844">
        <v>0</v>
      </c>
      <c r="N316" s="844">
        <v>20</v>
      </c>
      <c r="O316" s="844">
        <v>20</v>
      </c>
      <c r="P316" s="844">
        <v>15</v>
      </c>
      <c r="Q316" s="844">
        <v>10</v>
      </c>
      <c r="R316" s="848">
        <v>202</v>
      </c>
      <c r="S316" s="849">
        <v>673</v>
      </c>
      <c r="T316" s="842" t="s">
        <v>49</v>
      </c>
      <c r="U316" s="850" t="s">
        <v>5371</v>
      </c>
      <c r="V316" s="814"/>
    </row>
    <row r="317" spans="1:22">
      <c r="A317" s="842" t="s">
        <v>4767</v>
      </c>
      <c r="B317" s="842" t="s">
        <v>452</v>
      </c>
      <c r="C317" s="843">
        <v>83</v>
      </c>
      <c r="D317" s="844">
        <v>54</v>
      </c>
      <c r="E317" s="844">
        <v>54</v>
      </c>
      <c r="F317" s="844">
        <v>100</v>
      </c>
      <c r="G317" s="844">
        <v>0</v>
      </c>
      <c r="H317" s="844">
        <v>64</v>
      </c>
      <c r="I317" s="844">
        <v>110</v>
      </c>
      <c r="J317" s="848">
        <v>465</v>
      </c>
      <c r="K317" s="843">
        <v>87</v>
      </c>
      <c r="L317" s="844">
        <v>50</v>
      </c>
      <c r="M317" s="844">
        <v>0</v>
      </c>
      <c r="N317" s="844">
        <v>20</v>
      </c>
      <c r="O317" s="844">
        <v>28</v>
      </c>
      <c r="P317" s="844">
        <v>12</v>
      </c>
      <c r="Q317" s="844">
        <v>10</v>
      </c>
      <c r="R317" s="848">
        <v>207</v>
      </c>
      <c r="S317" s="849">
        <v>672</v>
      </c>
      <c r="T317" s="842" t="s">
        <v>49</v>
      </c>
      <c r="U317" s="850" t="s">
        <v>5372</v>
      </c>
      <c r="V317" s="814"/>
    </row>
    <row r="318" spans="1:22">
      <c r="A318" s="842" t="s">
        <v>5373</v>
      </c>
      <c r="B318" s="842" t="s">
        <v>462</v>
      </c>
      <c r="C318" s="843">
        <v>106</v>
      </c>
      <c r="D318" s="844">
        <v>54</v>
      </c>
      <c r="E318" s="844">
        <v>54</v>
      </c>
      <c r="F318" s="844">
        <v>100</v>
      </c>
      <c r="G318" s="844">
        <v>-3</v>
      </c>
      <c r="H318" s="844">
        <v>54</v>
      </c>
      <c r="I318" s="844">
        <v>134</v>
      </c>
      <c r="J318" s="848">
        <v>499</v>
      </c>
      <c r="K318" s="843">
        <v>74</v>
      </c>
      <c r="L318" s="844">
        <v>40</v>
      </c>
      <c r="M318" s="844">
        <v>0</v>
      </c>
      <c r="N318" s="844">
        <v>20</v>
      </c>
      <c r="O318" s="844">
        <v>13</v>
      </c>
      <c r="P318" s="844">
        <v>15</v>
      </c>
      <c r="Q318" s="844">
        <v>10</v>
      </c>
      <c r="R318" s="848">
        <v>172</v>
      </c>
      <c r="S318" s="849">
        <v>671</v>
      </c>
      <c r="T318" s="842" t="s">
        <v>49</v>
      </c>
      <c r="U318" s="850" t="s">
        <v>5374</v>
      </c>
      <c r="V318" s="814"/>
    </row>
    <row r="319" spans="1:22">
      <c r="A319" s="842" t="s">
        <v>5375</v>
      </c>
      <c r="B319" s="842" t="s">
        <v>462</v>
      </c>
      <c r="C319" s="843">
        <v>98</v>
      </c>
      <c r="D319" s="844">
        <v>54</v>
      </c>
      <c r="E319" s="844">
        <v>54</v>
      </c>
      <c r="F319" s="844">
        <v>100</v>
      </c>
      <c r="G319" s="844">
        <v>-6</v>
      </c>
      <c r="H319" s="844">
        <v>52</v>
      </c>
      <c r="I319" s="844">
        <v>126</v>
      </c>
      <c r="J319" s="848">
        <v>478</v>
      </c>
      <c r="K319" s="843">
        <v>74</v>
      </c>
      <c r="L319" s="844">
        <v>55</v>
      </c>
      <c r="M319" s="844">
        <v>0</v>
      </c>
      <c r="N319" s="844">
        <v>20</v>
      </c>
      <c r="O319" s="844">
        <v>13</v>
      </c>
      <c r="P319" s="844">
        <v>15</v>
      </c>
      <c r="Q319" s="844">
        <v>10</v>
      </c>
      <c r="R319" s="848">
        <v>187</v>
      </c>
      <c r="S319" s="849">
        <v>665</v>
      </c>
      <c r="T319" s="842" t="s">
        <v>49</v>
      </c>
      <c r="U319" s="850" t="s">
        <v>5376</v>
      </c>
      <c r="V319" s="814"/>
    </row>
    <row r="320" spans="1:22">
      <c r="A320" s="842" t="s">
        <v>5377</v>
      </c>
      <c r="B320" s="842" t="s">
        <v>342</v>
      </c>
      <c r="C320" s="843">
        <v>111</v>
      </c>
      <c r="D320" s="844">
        <v>56</v>
      </c>
      <c r="E320" s="844">
        <v>56</v>
      </c>
      <c r="F320" s="844">
        <v>100</v>
      </c>
      <c r="G320" s="844">
        <v>-3</v>
      </c>
      <c r="H320" s="844">
        <v>67</v>
      </c>
      <c r="I320" s="844">
        <v>190</v>
      </c>
      <c r="J320" s="848">
        <v>577</v>
      </c>
      <c r="K320" s="843">
        <v>0</v>
      </c>
      <c r="L320" s="844">
        <v>55</v>
      </c>
      <c r="M320" s="844">
        <v>0</v>
      </c>
      <c r="N320" s="844">
        <v>20</v>
      </c>
      <c r="O320" s="844">
        <v>0</v>
      </c>
      <c r="P320" s="844">
        <v>0</v>
      </c>
      <c r="Q320" s="844">
        <v>10</v>
      </c>
      <c r="R320" s="848">
        <v>85</v>
      </c>
      <c r="S320" s="849">
        <v>662</v>
      </c>
      <c r="T320" s="842" t="s">
        <v>49</v>
      </c>
      <c r="U320" s="850" t="s">
        <v>5378</v>
      </c>
      <c r="V320" s="814"/>
    </row>
    <row r="321" spans="1:22">
      <c r="A321" s="842" t="s">
        <v>5379</v>
      </c>
      <c r="B321" s="842" t="s">
        <v>433</v>
      </c>
      <c r="C321" s="843">
        <v>108</v>
      </c>
      <c r="D321" s="844">
        <v>57</v>
      </c>
      <c r="E321" s="844">
        <v>57</v>
      </c>
      <c r="F321" s="844">
        <v>100</v>
      </c>
      <c r="G321" s="844">
        <v>0</v>
      </c>
      <c r="H321" s="844">
        <v>72</v>
      </c>
      <c r="I321" s="844">
        <v>134</v>
      </c>
      <c r="J321" s="848">
        <v>528</v>
      </c>
      <c r="K321" s="843">
        <v>100</v>
      </c>
      <c r="L321" s="844">
        <v>0</v>
      </c>
      <c r="M321" s="844">
        <v>0</v>
      </c>
      <c r="N321" s="844">
        <v>0</v>
      </c>
      <c r="O321" s="844">
        <v>22</v>
      </c>
      <c r="P321" s="844">
        <v>0</v>
      </c>
      <c r="Q321" s="844">
        <v>10</v>
      </c>
      <c r="R321" s="848">
        <v>132</v>
      </c>
      <c r="S321" s="849">
        <v>660</v>
      </c>
      <c r="T321" s="842" t="s">
        <v>49</v>
      </c>
      <c r="U321" s="850" t="s">
        <v>5380</v>
      </c>
      <c r="V321" s="814"/>
    </row>
    <row r="322" spans="1:22">
      <c r="A322" s="842" t="s">
        <v>4513</v>
      </c>
      <c r="B322" s="842" t="s">
        <v>298</v>
      </c>
      <c r="C322" s="843">
        <v>98</v>
      </c>
      <c r="D322" s="844">
        <v>51</v>
      </c>
      <c r="E322" s="844">
        <v>51</v>
      </c>
      <c r="F322" s="844">
        <v>100</v>
      </c>
      <c r="G322" s="844">
        <v>0</v>
      </c>
      <c r="H322" s="844">
        <v>67</v>
      </c>
      <c r="I322" s="844">
        <v>126</v>
      </c>
      <c r="J322" s="848">
        <v>493</v>
      </c>
      <c r="K322" s="843">
        <v>79</v>
      </c>
      <c r="L322" s="844">
        <v>55</v>
      </c>
      <c r="M322" s="844">
        <v>0</v>
      </c>
      <c r="N322" s="844">
        <v>20</v>
      </c>
      <c r="O322" s="844">
        <v>0</v>
      </c>
      <c r="P322" s="844">
        <v>0</v>
      </c>
      <c r="Q322" s="844">
        <v>10</v>
      </c>
      <c r="R322" s="848">
        <v>164</v>
      </c>
      <c r="S322" s="849">
        <v>657</v>
      </c>
      <c r="T322" s="842" t="s">
        <v>49</v>
      </c>
      <c r="U322" s="850" t="s">
        <v>5381</v>
      </c>
      <c r="V322" s="814"/>
    </row>
    <row r="323" spans="1:22">
      <c r="A323" s="842" t="s">
        <v>4869</v>
      </c>
      <c r="B323" s="842" t="s">
        <v>488</v>
      </c>
      <c r="C323" s="843">
        <v>82</v>
      </c>
      <c r="D323" s="844">
        <v>54</v>
      </c>
      <c r="E323" s="844">
        <v>54</v>
      </c>
      <c r="F323" s="844">
        <v>100</v>
      </c>
      <c r="G323" s="844">
        <v>-11</v>
      </c>
      <c r="H323" s="844">
        <v>61</v>
      </c>
      <c r="I323" s="844">
        <v>126</v>
      </c>
      <c r="J323" s="848">
        <v>466</v>
      </c>
      <c r="K323" s="843">
        <v>64</v>
      </c>
      <c r="L323" s="844">
        <v>55</v>
      </c>
      <c r="M323" s="844">
        <v>0</v>
      </c>
      <c r="N323" s="844">
        <v>20</v>
      </c>
      <c r="O323" s="844">
        <v>22</v>
      </c>
      <c r="P323" s="844">
        <v>15</v>
      </c>
      <c r="Q323" s="844">
        <v>10</v>
      </c>
      <c r="R323" s="848">
        <v>186</v>
      </c>
      <c r="S323" s="849">
        <v>652</v>
      </c>
      <c r="T323" s="842" t="s">
        <v>49</v>
      </c>
      <c r="U323" s="850" t="s">
        <v>5382</v>
      </c>
      <c r="V323" s="814"/>
    </row>
    <row r="324" spans="1:22">
      <c r="A324" s="842" t="s">
        <v>4712</v>
      </c>
      <c r="B324" s="842" t="s">
        <v>2823</v>
      </c>
      <c r="C324" s="843">
        <v>85</v>
      </c>
      <c r="D324" s="844">
        <v>51</v>
      </c>
      <c r="E324" s="844">
        <v>51</v>
      </c>
      <c r="F324" s="844">
        <v>100</v>
      </c>
      <c r="G324" s="844">
        <v>-9</v>
      </c>
      <c r="H324" s="844">
        <v>61</v>
      </c>
      <c r="I324" s="844">
        <v>94</v>
      </c>
      <c r="J324" s="848">
        <v>433</v>
      </c>
      <c r="K324" s="843">
        <v>94</v>
      </c>
      <c r="L324" s="844">
        <v>50</v>
      </c>
      <c r="M324" s="844">
        <v>0</v>
      </c>
      <c r="N324" s="844">
        <v>20</v>
      </c>
      <c r="O324" s="844">
        <v>30</v>
      </c>
      <c r="P324" s="844">
        <v>15</v>
      </c>
      <c r="Q324" s="844">
        <v>10</v>
      </c>
      <c r="R324" s="848">
        <v>219</v>
      </c>
      <c r="S324" s="849">
        <v>652</v>
      </c>
      <c r="T324" s="842" t="s">
        <v>49</v>
      </c>
      <c r="U324" s="850" t="s">
        <v>5382</v>
      </c>
      <c r="V324" s="814"/>
    </row>
    <row r="325" spans="1:22">
      <c r="A325" s="842" t="s">
        <v>5383</v>
      </c>
      <c r="B325" s="842" t="s">
        <v>503</v>
      </c>
      <c r="C325" s="843">
        <v>87</v>
      </c>
      <c r="D325" s="844">
        <v>53</v>
      </c>
      <c r="E325" s="844">
        <v>53</v>
      </c>
      <c r="F325" s="844">
        <v>100</v>
      </c>
      <c r="G325" s="844">
        <v>-8</v>
      </c>
      <c r="H325" s="844">
        <v>49</v>
      </c>
      <c r="I325" s="844">
        <v>134</v>
      </c>
      <c r="J325" s="848">
        <v>468</v>
      </c>
      <c r="K325" s="843">
        <v>85</v>
      </c>
      <c r="L325" s="844">
        <v>55</v>
      </c>
      <c r="M325" s="844">
        <v>0</v>
      </c>
      <c r="N325" s="844">
        <v>20</v>
      </c>
      <c r="O325" s="844">
        <v>13</v>
      </c>
      <c r="P325" s="844">
        <v>0</v>
      </c>
      <c r="Q325" s="844">
        <v>10</v>
      </c>
      <c r="R325" s="848">
        <v>183</v>
      </c>
      <c r="S325" s="849">
        <v>651</v>
      </c>
      <c r="T325" s="842" t="s">
        <v>49</v>
      </c>
      <c r="U325" s="850" t="s">
        <v>5384</v>
      </c>
      <c r="V325" s="814"/>
    </row>
    <row r="326" spans="1:22">
      <c r="A326" s="842" t="s">
        <v>5385</v>
      </c>
      <c r="B326" s="842" t="s">
        <v>5386</v>
      </c>
      <c r="C326" s="843">
        <v>72</v>
      </c>
      <c r="D326" s="844">
        <v>51</v>
      </c>
      <c r="E326" s="844">
        <v>51</v>
      </c>
      <c r="F326" s="844">
        <v>100</v>
      </c>
      <c r="G326" s="844">
        <v>0</v>
      </c>
      <c r="H326" s="844">
        <v>73</v>
      </c>
      <c r="I326" s="844">
        <v>126</v>
      </c>
      <c r="J326" s="848">
        <v>473</v>
      </c>
      <c r="K326" s="843">
        <v>73</v>
      </c>
      <c r="L326" s="844">
        <v>55</v>
      </c>
      <c r="M326" s="844">
        <v>20</v>
      </c>
      <c r="N326" s="844">
        <v>20</v>
      </c>
      <c r="O326" s="844">
        <v>0</v>
      </c>
      <c r="P326" s="844">
        <v>0</v>
      </c>
      <c r="Q326" s="844">
        <v>10</v>
      </c>
      <c r="R326" s="848">
        <v>178</v>
      </c>
      <c r="S326" s="849">
        <v>651</v>
      </c>
      <c r="T326" s="842" t="s">
        <v>49</v>
      </c>
      <c r="U326" s="850" t="s">
        <v>5384</v>
      </c>
      <c r="V326" s="814"/>
    </row>
    <row r="327" spans="1:22">
      <c r="A327" s="842" t="s">
        <v>5387</v>
      </c>
      <c r="B327" s="842" t="s">
        <v>189</v>
      </c>
      <c r="C327" s="843">
        <v>90</v>
      </c>
      <c r="D327" s="844">
        <v>54</v>
      </c>
      <c r="E327" s="844">
        <v>54</v>
      </c>
      <c r="F327" s="844">
        <v>100</v>
      </c>
      <c r="G327" s="844">
        <v>-1</v>
      </c>
      <c r="H327" s="844">
        <v>74</v>
      </c>
      <c r="I327" s="844">
        <v>102</v>
      </c>
      <c r="J327" s="848">
        <v>473</v>
      </c>
      <c r="K327" s="843">
        <v>79</v>
      </c>
      <c r="L327" s="844">
        <v>35</v>
      </c>
      <c r="M327" s="844">
        <v>0</v>
      </c>
      <c r="N327" s="844">
        <v>10</v>
      </c>
      <c r="O327" s="844">
        <v>24</v>
      </c>
      <c r="P327" s="844">
        <v>15</v>
      </c>
      <c r="Q327" s="844">
        <v>10</v>
      </c>
      <c r="R327" s="848">
        <v>173</v>
      </c>
      <c r="S327" s="849">
        <v>646</v>
      </c>
      <c r="T327" s="842" t="s">
        <v>49</v>
      </c>
      <c r="U327" s="850" t="s">
        <v>5388</v>
      </c>
      <c r="V327" s="814"/>
    </row>
    <row r="328" spans="1:22">
      <c r="A328" s="842" t="s">
        <v>5389</v>
      </c>
      <c r="B328" s="842" t="s">
        <v>4611</v>
      </c>
      <c r="C328" s="843">
        <v>89</v>
      </c>
      <c r="D328" s="844">
        <v>51</v>
      </c>
      <c r="E328" s="844">
        <v>51</v>
      </c>
      <c r="F328" s="844">
        <v>100</v>
      </c>
      <c r="G328" s="844">
        <v>-20</v>
      </c>
      <c r="H328" s="844">
        <v>62</v>
      </c>
      <c r="I328" s="844">
        <v>94</v>
      </c>
      <c r="J328" s="848">
        <v>427</v>
      </c>
      <c r="K328" s="843">
        <v>88</v>
      </c>
      <c r="L328" s="844">
        <v>55</v>
      </c>
      <c r="M328" s="844">
        <v>0</v>
      </c>
      <c r="N328" s="844">
        <v>20</v>
      </c>
      <c r="O328" s="844">
        <v>30</v>
      </c>
      <c r="P328" s="844">
        <v>15</v>
      </c>
      <c r="Q328" s="844">
        <v>10</v>
      </c>
      <c r="R328" s="848">
        <v>218</v>
      </c>
      <c r="S328" s="849">
        <v>645</v>
      </c>
      <c r="T328" s="842" t="s">
        <v>49</v>
      </c>
      <c r="U328" s="850" t="s">
        <v>5390</v>
      </c>
      <c r="V328" s="814"/>
    </row>
    <row r="329" spans="1:22">
      <c r="A329" s="842" t="s">
        <v>5391</v>
      </c>
      <c r="B329" s="842" t="s">
        <v>431</v>
      </c>
      <c r="C329" s="843">
        <v>82</v>
      </c>
      <c r="D329" s="844">
        <v>56</v>
      </c>
      <c r="E329" s="844">
        <v>56</v>
      </c>
      <c r="F329" s="844">
        <v>100</v>
      </c>
      <c r="G329" s="844">
        <v>0</v>
      </c>
      <c r="H329" s="844">
        <v>61</v>
      </c>
      <c r="I329" s="844">
        <v>158</v>
      </c>
      <c r="J329" s="848">
        <v>513</v>
      </c>
      <c r="K329" s="843">
        <v>0</v>
      </c>
      <c r="L329" s="844">
        <v>55</v>
      </c>
      <c r="M329" s="844">
        <v>0</v>
      </c>
      <c r="N329" s="844">
        <v>20</v>
      </c>
      <c r="O329" s="844">
        <v>28</v>
      </c>
      <c r="P329" s="844">
        <v>15</v>
      </c>
      <c r="Q329" s="844">
        <v>10</v>
      </c>
      <c r="R329" s="848">
        <v>128</v>
      </c>
      <c r="S329" s="849">
        <v>641</v>
      </c>
      <c r="T329" s="842" t="s">
        <v>49</v>
      </c>
      <c r="U329" s="850" t="s">
        <v>5392</v>
      </c>
      <c r="V329" s="814"/>
    </row>
    <row r="330" spans="1:22">
      <c r="A330" s="842" t="s">
        <v>5393</v>
      </c>
      <c r="B330" s="842" t="s">
        <v>325</v>
      </c>
      <c r="C330" s="843">
        <v>78</v>
      </c>
      <c r="D330" s="844">
        <v>51</v>
      </c>
      <c r="E330" s="844">
        <v>51</v>
      </c>
      <c r="F330" s="844">
        <v>100</v>
      </c>
      <c r="G330" s="844">
        <v>0</v>
      </c>
      <c r="H330" s="844">
        <v>58</v>
      </c>
      <c r="I330" s="844">
        <v>94</v>
      </c>
      <c r="J330" s="848">
        <v>432</v>
      </c>
      <c r="K330" s="843">
        <v>83</v>
      </c>
      <c r="L330" s="844">
        <v>55</v>
      </c>
      <c r="M330" s="844">
        <v>0</v>
      </c>
      <c r="N330" s="844">
        <v>20</v>
      </c>
      <c r="O330" s="844">
        <v>30</v>
      </c>
      <c r="P330" s="844">
        <v>15</v>
      </c>
      <c r="Q330" s="814"/>
      <c r="R330" s="848">
        <v>203</v>
      </c>
      <c r="S330" s="849">
        <v>635</v>
      </c>
      <c r="T330" s="842" t="s">
        <v>49</v>
      </c>
      <c r="U330" s="850" t="s">
        <v>5394</v>
      </c>
      <c r="V330" s="814"/>
    </row>
    <row r="331" spans="1:22">
      <c r="A331" s="842" t="s">
        <v>5395</v>
      </c>
      <c r="B331" s="842" t="s">
        <v>431</v>
      </c>
      <c r="C331" s="843">
        <v>83</v>
      </c>
      <c r="D331" s="844">
        <v>54</v>
      </c>
      <c r="E331" s="844">
        <v>54</v>
      </c>
      <c r="F331" s="844">
        <v>100</v>
      </c>
      <c r="G331" s="844">
        <v>0</v>
      </c>
      <c r="H331" s="844">
        <v>66</v>
      </c>
      <c r="I331" s="844">
        <v>158</v>
      </c>
      <c r="J331" s="848">
        <v>515</v>
      </c>
      <c r="K331" s="843">
        <v>19</v>
      </c>
      <c r="L331" s="844">
        <v>55</v>
      </c>
      <c r="M331" s="844">
        <v>0</v>
      </c>
      <c r="N331" s="844">
        <v>20</v>
      </c>
      <c r="O331" s="844">
        <v>13</v>
      </c>
      <c r="P331" s="844">
        <v>0</v>
      </c>
      <c r="Q331" s="844">
        <v>10</v>
      </c>
      <c r="R331" s="848">
        <v>117</v>
      </c>
      <c r="S331" s="849">
        <v>632</v>
      </c>
      <c r="T331" s="842" t="s">
        <v>49</v>
      </c>
      <c r="U331" s="850" t="s">
        <v>5396</v>
      </c>
      <c r="V331" s="814"/>
    </row>
    <row r="332" spans="1:22">
      <c r="A332" s="842" t="s">
        <v>5397</v>
      </c>
      <c r="B332" s="842" t="s">
        <v>488</v>
      </c>
      <c r="C332" s="843">
        <v>91</v>
      </c>
      <c r="D332" s="844">
        <v>55</v>
      </c>
      <c r="E332" s="844">
        <v>55</v>
      </c>
      <c r="F332" s="844">
        <v>100</v>
      </c>
      <c r="G332" s="844">
        <v>0</v>
      </c>
      <c r="H332" s="844">
        <v>60</v>
      </c>
      <c r="I332" s="844">
        <v>166</v>
      </c>
      <c r="J332" s="848">
        <v>527</v>
      </c>
      <c r="K332" s="843">
        <v>0</v>
      </c>
      <c r="L332" s="844">
        <v>55</v>
      </c>
      <c r="M332" s="844">
        <v>0</v>
      </c>
      <c r="N332" s="844">
        <v>20</v>
      </c>
      <c r="O332" s="844">
        <v>4</v>
      </c>
      <c r="P332" s="844">
        <v>15</v>
      </c>
      <c r="Q332" s="844">
        <v>10</v>
      </c>
      <c r="R332" s="848">
        <v>104</v>
      </c>
      <c r="S332" s="849">
        <v>631</v>
      </c>
      <c r="T332" s="842" t="s">
        <v>49</v>
      </c>
      <c r="U332" s="850" t="s">
        <v>5398</v>
      </c>
      <c r="V332" s="814"/>
    </row>
    <row r="333" spans="1:22">
      <c r="A333" s="842" t="s">
        <v>5399</v>
      </c>
      <c r="B333" s="842" t="s">
        <v>342</v>
      </c>
      <c r="C333" s="843">
        <v>93</v>
      </c>
      <c r="D333" s="844">
        <v>57</v>
      </c>
      <c r="E333" s="844">
        <v>57</v>
      </c>
      <c r="F333" s="844">
        <v>100</v>
      </c>
      <c r="G333" s="844">
        <v>0</v>
      </c>
      <c r="H333" s="844">
        <v>69</v>
      </c>
      <c r="I333" s="844">
        <v>166</v>
      </c>
      <c r="J333" s="848">
        <v>542</v>
      </c>
      <c r="K333" s="843">
        <v>78</v>
      </c>
      <c r="L333" s="844">
        <v>0</v>
      </c>
      <c r="M333" s="844">
        <v>0</v>
      </c>
      <c r="N333" s="844">
        <v>0</v>
      </c>
      <c r="O333" s="844">
        <v>0</v>
      </c>
      <c r="P333" s="844">
        <v>0</v>
      </c>
      <c r="Q333" s="844">
        <v>10</v>
      </c>
      <c r="R333" s="848">
        <v>88</v>
      </c>
      <c r="S333" s="849">
        <v>630</v>
      </c>
      <c r="T333" s="842" t="s">
        <v>49</v>
      </c>
      <c r="U333" s="850" t="s">
        <v>5400</v>
      </c>
      <c r="V333" s="814"/>
    </row>
    <row r="334" spans="1:22">
      <c r="A334" s="842" t="s">
        <v>5401</v>
      </c>
      <c r="B334" s="842" t="s">
        <v>342</v>
      </c>
      <c r="C334" s="843">
        <v>83</v>
      </c>
      <c r="D334" s="844">
        <v>46</v>
      </c>
      <c r="E334" s="844">
        <v>46</v>
      </c>
      <c r="F334" s="844">
        <v>100</v>
      </c>
      <c r="G334" s="844">
        <v>0</v>
      </c>
      <c r="H334" s="844">
        <v>59</v>
      </c>
      <c r="I334" s="844">
        <v>94</v>
      </c>
      <c r="J334" s="848">
        <v>428</v>
      </c>
      <c r="K334" s="843">
        <v>74</v>
      </c>
      <c r="L334" s="844">
        <v>50</v>
      </c>
      <c r="M334" s="844">
        <v>0</v>
      </c>
      <c r="N334" s="844">
        <v>20</v>
      </c>
      <c r="O334" s="844">
        <v>28</v>
      </c>
      <c r="P334" s="844">
        <v>15</v>
      </c>
      <c r="Q334" s="844">
        <v>10</v>
      </c>
      <c r="R334" s="848">
        <v>197</v>
      </c>
      <c r="S334" s="849">
        <v>625</v>
      </c>
      <c r="T334" s="842" t="s">
        <v>49</v>
      </c>
      <c r="U334" s="850" t="s">
        <v>5402</v>
      </c>
      <c r="V334" s="814"/>
    </row>
    <row r="335" spans="1:22">
      <c r="A335" s="842" t="s">
        <v>5403</v>
      </c>
      <c r="B335" s="842" t="s">
        <v>342</v>
      </c>
      <c r="C335" s="843">
        <v>87</v>
      </c>
      <c r="D335" s="844">
        <v>50</v>
      </c>
      <c r="E335" s="844">
        <v>50</v>
      </c>
      <c r="F335" s="844">
        <v>100</v>
      </c>
      <c r="G335" s="844">
        <v>-7</v>
      </c>
      <c r="H335" s="844">
        <v>60</v>
      </c>
      <c r="I335" s="844">
        <v>110</v>
      </c>
      <c r="J335" s="848">
        <v>450</v>
      </c>
      <c r="K335" s="843">
        <v>90</v>
      </c>
      <c r="L335" s="844">
        <v>55</v>
      </c>
      <c r="M335" s="844">
        <v>0</v>
      </c>
      <c r="N335" s="844">
        <v>20</v>
      </c>
      <c r="O335" s="844">
        <v>0</v>
      </c>
      <c r="P335" s="844">
        <v>0</v>
      </c>
      <c r="Q335" s="844">
        <v>10</v>
      </c>
      <c r="R335" s="848">
        <v>175</v>
      </c>
      <c r="S335" s="849">
        <v>625</v>
      </c>
      <c r="T335" s="842" t="s">
        <v>49</v>
      </c>
      <c r="U335" s="850" t="s">
        <v>5402</v>
      </c>
      <c r="V335" s="814"/>
    </row>
    <row r="336" spans="1:22">
      <c r="A336" s="842" t="s">
        <v>5404</v>
      </c>
      <c r="B336" s="842" t="s">
        <v>3056</v>
      </c>
      <c r="C336" s="843">
        <v>91</v>
      </c>
      <c r="D336" s="844">
        <v>52</v>
      </c>
      <c r="E336" s="844">
        <v>52</v>
      </c>
      <c r="F336" s="844">
        <v>100</v>
      </c>
      <c r="G336" s="844">
        <v>0</v>
      </c>
      <c r="H336" s="844">
        <v>58</v>
      </c>
      <c r="I336" s="844">
        <v>44</v>
      </c>
      <c r="J336" s="848">
        <v>397</v>
      </c>
      <c r="K336" s="843">
        <v>100</v>
      </c>
      <c r="L336" s="844">
        <v>55</v>
      </c>
      <c r="M336" s="844">
        <v>0</v>
      </c>
      <c r="N336" s="844">
        <v>20</v>
      </c>
      <c r="O336" s="844">
        <v>28</v>
      </c>
      <c r="P336" s="844">
        <v>15</v>
      </c>
      <c r="Q336" s="844">
        <v>10</v>
      </c>
      <c r="R336" s="848">
        <v>228</v>
      </c>
      <c r="S336" s="849">
        <v>625</v>
      </c>
      <c r="T336" s="842" t="s">
        <v>49</v>
      </c>
      <c r="U336" s="850" t="s">
        <v>5402</v>
      </c>
      <c r="V336" s="814"/>
    </row>
    <row r="337" spans="1:22">
      <c r="A337" s="842" t="s">
        <v>4716</v>
      </c>
      <c r="B337" s="842" t="s">
        <v>248</v>
      </c>
      <c r="C337" s="843">
        <v>92</v>
      </c>
      <c r="D337" s="844">
        <v>51</v>
      </c>
      <c r="E337" s="844">
        <v>51</v>
      </c>
      <c r="F337" s="844">
        <v>100</v>
      </c>
      <c r="G337" s="844">
        <v>0</v>
      </c>
      <c r="H337" s="844">
        <v>61</v>
      </c>
      <c r="I337" s="844">
        <v>44</v>
      </c>
      <c r="J337" s="848">
        <v>399</v>
      </c>
      <c r="K337" s="843">
        <v>96</v>
      </c>
      <c r="L337" s="844">
        <v>55</v>
      </c>
      <c r="M337" s="844">
        <v>0</v>
      </c>
      <c r="N337" s="844">
        <v>20</v>
      </c>
      <c r="O337" s="844">
        <v>26</v>
      </c>
      <c r="P337" s="844">
        <v>15</v>
      </c>
      <c r="Q337" s="844">
        <v>10</v>
      </c>
      <c r="R337" s="848">
        <v>222</v>
      </c>
      <c r="S337" s="849">
        <v>621</v>
      </c>
      <c r="T337" s="842" t="s">
        <v>49</v>
      </c>
      <c r="U337" s="850" t="s">
        <v>5405</v>
      </c>
      <c r="V337" s="814"/>
    </row>
    <row r="338" spans="1:22">
      <c r="A338" s="842" t="s">
        <v>5406</v>
      </c>
      <c r="B338" s="842" t="s">
        <v>488</v>
      </c>
      <c r="C338" s="843">
        <v>71</v>
      </c>
      <c r="D338" s="844">
        <v>52</v>
      </c>
      <c r="E338" s="844">
        <v>52</v>
      </c>
      <c r="F338" s="844">
        <v>100</v>
      </c>
      <c r="G338" s="844">
        <v>0</v>
      </c>
      <c r="H338" s="844">
        <v>68</v>
      </c>
      <c r="I338" s="844">
        <v>102</v>
      </c>
      <c r="J338" s="848">
        <v>445</v>
      </c>
      <c r="K338" s="843">
        <v>52</v>
      </c>
      <c r="L338" s="844">
        <v>40</v>
      </c>
      <c r="M338" s="844">
        <v>0</v>
      </c>
      <c r="N338" s="844">
        <v>20</v>
      </c>
      <c r="O338" s="844">
        <v>14</v>
      </c>
      <c r="P338" s="844">
        <v>15</v>
      </c>
      <c r="Q338" s="844">
        <v>10</v>
      </c>
      <c r="R338" s="848">
        <v>151</v>
      </c>
      <c r="S338" s="849">
        <v>596</v>
      </c>
      <c r="T338" s="842" t="s">
        <v>49</v>
      </c>
      <c r="U338" s="850" t="s">
        <v>5407</v>
      </c>
      <c r="V338" s="814"/>
    </row>
    <row r="339" spans="1:22">
      <c r="A339" s="842" t="s">
        <v>5408</v>
      </c>
      <c r="B339" s="842" t="s">
        <v>306</v>
      </c>
      <c r="C339" s="843">
        <v>74</v>
      </c>
      <c r="D339" s="844">
        <v>48</v>
      </c>
      <c r="E339" s="844">
        <v>48</v>
      </c>
      <c r="F339" s="844">
        <v>100</v>
      </c>
      <c r="G339" s="844">
        <v>-9</v>
      </c>
      <c r="H339" s="844">
        <v>58</v>
      </c>
      <c r="I339" s="844">
        <v>78</v>
      </c>
      <c r="J339" s="848">
        <v>397</v>
      </c>
      <c r="K339" s="843">
        <v>97</v>
      </c>
      <c r="L339" s="844">
        <v>55</v>
      </c>
      <c r="M339" s="844">
        <v>0</v>
      </c>
      <c r="N339" s="844">
        <v>20</v>
      </c>
      <c r="O339" s="844">
        <v>0</v>
      </c>
      <c r="P339" s="844">
        <v>15</v>
      </c>
      <c r="Q339" s="844">
        <v>10</v>
      </c>
      <c r="R339" s="848">
        <v>197</v>
      </c>
      <c r="S339" s="849">
        <v>594</v>
      </c>
      <c r="T339" s="842" t="s">
        <v>49</v>
      </c>
      <c r="U339" s="850" t="s">
        <v>5409</v>
      </c>
      <c r="V339" s="814"/>
    </row>
    <row r="340" spans="1:22">
      <c r="A340" s="842" t="s">
        <v>5410</v>
      </c>
      <c r="B340" s="842" t="s">
        <v>488</v>
      </c>
      <c r="C340" s="843">
        <v>72</v>
      </c>
      <c r="D340" s="844">
        <v>48</v>
      </c>
      <c r="E340" s="844">
        <v>48</v>
      </c>
      <c r="F340" s="844">
        <v>100</v>
      </c>
      <c r="G340" s="844">
        <v>-5</v>
      </c>
      <c r="H340" s="844">
        <v>71</v>
      </c>
      <c r="I340" s="844">
        <v>102</v>
      </c>
      <c r="J340" s="848">
        <v>436</v>
      </c>
      <c r="K340" s="843">
        <v>49</v>
      </c>
      <c r="L340" s="844">
        <v>55</v>
      </c>
      <c r="M340" s="844">
        <v>0</v>
      </c>
      <c r="N340" s="844">
        <v>20</v>
      </c>
      <c r="O340" s="844">
        <v>14</v>
      </c>
      <c r="P340" s="844">
        <v>7</v>
      </c>
      <c r="Q340" s="844">
        <v>10</v>
      </c>
      <c r="R340" s="848">
        <v>155</v>
      </c>
      <c r="S340" s="849">
        <v>591</v>
      </c>
      <c r="T340" s="842" t="s">
        <v>49</v>
      </c>
      <c r="U340" s="850" t="s">
        <v>5411</v>
      </c>
      <c r="V340" s="814"/>
    </row>
    <row r="341" spans="1:22">
      <c r="A341" s="842" t="s">
        <v>4805</v>
      </c>
      <c r="B341" s="842" t="s">
        <v>4611</v>
      </c>
      <c r="C341" s="843">
        <v>91</v>
      </c>
      <c r="D341" s="844">
        <v>48</v>
      </c>
      <c r="E341" s="844">
        <v>48</v>
      </c>
      <c r="F341" s="844">
        <v>100</v>
      </c>
      <c r="G341" s="844">
        <v>0</v>
      </c>
      <c r="H341" s="844">
        <v>61</v>
      </c>
      <c r="I341" s="844">
        <v>94</v>
      </c>
      <c r="J341" s="848">
        <v>442</v>
      </c>
      <c r="K341" s="843">
        <v>94</v>
      </c>
      <c r="L341" s="844">
        <v>0</v>
      </c>
      <c r="M341" s="844">
        <v>0</v>
      </c>
      <c r="N341" s="844">
        <v>0</v>
      </c>
      <c r="O341" s="844">
        <v>30</v>
      </c>
      <c r="P341" s="844">
        <v>15</v>
      </c>
      <c r="Q341" s="844">
        <v>10</v>
      </c>
      <c r="R341" s="848">
        <v>149</v>
      </c>
      <c r="S341" s="849">
        <v>591</v>
      </c>
      <c r="T341" s="842" t="s">
        <v>49</v>
      </c>
      <c r="U341" s="850" t="s">
        <v>5411</v>
      </c>
      <c r="V341" s="814"/>
    </row>
    <row r="342" spans="1:22">
      <c r="A342" s="842" t="s">
        <v>5412</v>
      </c>
      <c r="B342" s="842" t="s">
        <v>325</v>
      </c>
      <c r="C342" s="843">
        <v>75</v>
      </c>
      <c r="D342" s="844">
        <v>45</v>
      </c>
      <c r="E342" s="844">
        <v>45</v>
      </c>
      <c r="F342" s="844">
        <v>100</v>
      </c>
      <c r="G342" s="844">
        <v>-10</v>
      </c>
      <c r="H342" s="844">
        <v>58</v>
      </c>
      <c r="I342" s="844">
        <v>44</v>
      </c>
      <c r="J342" s="848">
        <v>357</v>
      </c>
      <c r="K342" s="843">
        <v>100</v>
      </c>
      <c r="L342" s="844">
        <v>55</v>
      </c>
      <c r="M342" s="844">
        <v>0</v>
      </c>
      <c r="N342" s="844">
        <v>20</v>
      </c>
      <c r="O342" s="844">
        <v>30</v>
      </c>
      <c r="P342" s="844">
        <v>15</v>
      </c>
      <c r="Q342" s="844">
        <v>10</v>
      </c>
      <c r="R342" s="848">
        <v>230</v>
      </c>
      <c r="S342" s="849">
        <v>587</v>
      </c>
      <c r="T342" s="842" t="s">
        <v>49</v>
      </c>
      <c r="U342" s="850" t="s">
        <v>5413</v>
      </c>
      <c r="V342" s="814"/>
    </row>
    <row r="343" spans="1:22">
      <c r="A343" s="842" t="s">
        <v>5414</v>
      </c>
      <c r="B343" s="842" t="s">
        <v>189</v>
      </c>
      <c r="C343" s="843">
        <v>75</v>
      </c>
      <c r="D343" s="844">
        <v>51</v>
      </c>
      <c r="E343" s="844">
        <v>51</v>
      </c>
      <c r="F343" s="844">
        <v>100</v>
      </c>
      <c r="G343" s="844">
        <v>-3</v>
      </c>
      <c r="H343" s="844">
        <v>57</v>
      </c>
      <c r="I343" s="844">
        <v>118</v>
      </c>
      <c r="J343" s="848">
        <v>449</v>
      </c>
      <c r="K343" s="843">
        <v>87</v>
      </c>
      <c r="L343" s="844">
        <v>0</v>
      </c>
      <c r="M343" s="844">
        <v>0</v>
      </c>
      <c r="N343" s="844">
        <v>0</v>
      </c>
      <c r="O343" s="844">
        <v>28</v>
      </c>
      <c r="P343" s="844">
        <v>6</v>
      </c>
      <c r="Q343" s="844">
        <v>10</v>
      </c>
      <c r="R343" s="848">
        <v>131</v>
      </c>
      <c r="S343" s="849">
        <v>580</v>
      </c>
      <c r="T343" s="842" t="s">
        <v>49</v>
      </c>
      <c r="U343" s="850" t="s">
        <v>5415</v>
      </c>
      <c r="V343" s="814"/>
    </row>
    <row r="344" spans="1:22">
      <c r="A344" s="842" t="s">
        <v>5416</v>
      </c>
      <c r="B344" s="842" t="s">
        <v>452</v>
      </c>
      <c r="C344" s="843">
        <v>74</v>
      </c>
      <c r="D344" s="844">
        <v>51</v>
      </c>
      <c r="E344" s="844">
        <v>51</v>
      </c>
      <c r="F344" s="844">
        <v>100</v>
      </c>
      <c r="G344" s="844">
        <v>0</v>
      </c>
      <c r="H344" s="844">
        <v>65</v>
      </c>
      <c r="I344" s="844">
        <v>118</v>
      </c>
      <c r="J344" s="848">
        <v>459</v>
      </c>
      <c r="K344" s="843">
        <v>100</v>
      </c>
      <c r="L344" s="844">
        <v>0</v>
      </c>
      <c r="M344" s="844">
        <v>0</v>
      </c>
      <c r="N344" s="844">
        <v>0</v>
      </c>
      <c r="O344" s="844">
        <v>0</v>
      </c>
      <c r="P344" s="844">
        <v>10</v>
      </c>
      <c r="Q344" s="844">
        <v>10</v>
      </c>
      <c r="R344" s="848">
        <v>120</v>
      </c>
      <c r="S344" s="849">
        <v>579</v>
      </c>
      <c r="T344" s="842" t="s">
        <v>49</v>
      </c>
      <c r="U344" s="850" t="s">
        <v>5417</v>
      </c>
      <c r="V344" s="814"/>
    </row>
    <row r="345" spans="1:22">
      <c r="A345" s="842" t="s">
        <v>5418</v>
      </c>
      <c r="B345" s="842" t="s">
        <v>4611</v>
      </c>
      <c r="C345" s="843">
        <v>82</v>
      </c>
      <c r="D345" s="844">
        <v>45</v>
      </c>
      <c r="E345" s="844">
        <v>45</v>
      </c>
      <c r="F345" s="844">
        <v>100</v>
      </c>
      <c r="G345" s="844">
        <v>0</v>
      </c>
      <c r="H345" s="844">
        <v>57</v>
      </c>
      <c r="I345" s="844">
        <v>44</v>
      </c>
      <c r="J345" s="848">
        <v>373</v>
      </c>
      <c r="K345" s="843">
        <v>91</v>
      </c>
      <c r="L345" s="844">
        <v>55</v>
      </c>
      <c r="M345" s="844">
        <v>0</v>
      </c>
      <c r="N345" s="844">
        <v>20</v>
      </c>
      <c r="O345" s="844">
        <v>7</v>
      </c>
      <c r="P345" s="844">
        <v>15</v>
      </c>
      <c r="Q345" s="844">
        <v>10</v>
      </c>
      <c r="R345" s="848">
        <v>198</v>
      </c>
      <c r="S345" s="849">
        <v>571</v>
      </c>
      <c r="T345" s="842" t="s">
        <v>49</v>
      </c>
      <c r="U345" s="850" t="s">
        <v>5419</v>
      </c>
      <c r="V345" s="814"/>
    </row>
    <row r="346" spans="1:22">
      <c r="A346" s="842" t="s">
        <v>5420</v>
      </c>
      <c r="B346" s="842" t="s">
        <v>2823</v>
      </c>
      <c r="C346" s="843">
        <v>68</v>
      </c>
      <c r="D346" s="844">
        <v>48</v>
      </c>
      <c r="E346" s="844">
        <v>48</v>
      </c>
      <c r="F346" s="844">
        <v>100</v>
      </c>
      <c r="G346" s="844">
        <v>-9</v>
      </c>
      <c r="H346" s="844">
        <v>59</v>
      </c>
      <c r="I346" s="844">
        <v>5</v>
      </c>
      <c r="J346" s="848">
        <v>319</v>
      </c>
      <c r="K346" s="843">
        <v>94</v>
      </c>
      <c r="L346" s="844">
        <v>50</v>
      </c>
      <c r="M346" s="844">
        <v>0</v>
      </c>
      <c r="N346" s="844">
        <v>20</v>
      </c>
      <c r="O346" s="844">
        <v>30</v>
      </c>
      <c r="P346" s="844">
        <v>15</v>
      </c>
      <c r="Q346" s="844">
        <v>10</v>
      </c>
      <c r="R346" s="848">
        <v>219</v>
      </c>
      <c r="S346" s="849">
        <v>538</v>
      </c>
      <c r="T346" s="842" t="s">
        <v>49</v>
      </c>
      <c r="U346" s="850" t="s">
        <v>5421</v>
      </c>
      <c r="V346" s="814"/>
    </row>
    <row r="347" spans="1:22">
      <c r="A347" s="842" t="s">
        <v>5422</v>
      </c>
      <c r="B347" s="842" t="s">
        <v>2823</v>
      </c>
      <c r="C347" s="843">
        <v>54</v>
      </c>
      <c r="D347" s="844">
        <v>51</v>
      </c>
      <c r="E347" s="844">
        <v>51</v>
      </c>
      <c r="F347" s="844">
        <v>100</v>
      </c>
      <c r="G347" s="844">
        <v>0</v>
      </c>
      <c r="H347" s="844">
        <v>50</v>
      </c>
      <c r="I347" s="844">
        <v>5</v>
      </c>
      <c r="J347" s="848">
        <v>311</v>
      </c>
      <c r="K347" s="843">
        <v>85</v>
      </c>
      <c r="L347" s="844">
        <v>50</v>
      </c>
      <c r="M347" s="844">
        <v>0</v>
      </c>
      <c r="N347" s="844">
        <v>20</v>
      </c>
      <c r="O347" s="844">
        <v>30</v>
      </c>
      <c r="P347" s="844">
        <v>15</v>
      </c>
      <c r="Q347" s="844">
        <v>10</v>
      </c>
      <c r="R347" s="848">
        <v>210</v>
      </c>
      <c r="S347" s="849">
        <v>521</v>
      </c>
      <c r="T347" s="842" t="s">
        <v>49</v>
      </c>
      <c r="U347" s="850" t="s">
        <v>5423</v>
      </c>
      <c r="V347" s="814"/>
    </row>
    <row r="348" spans="1:22">
      <c r="A348" s="842" t="s">
        <v>5424</v>
      </c>
      <c r="B348" s="842" t="s">
        <v>462</v>
      </c>
      <c r="C348" s="843">
        <v>52</v>
      </c>
      <c r="D348" s="844">
        <v>45</v>
      </c>
      <c r="E348" s="844">
        <v>45</v>
      </c>
      <c r="F348" s="844">
        <v>100</v>
      </c>
      <c r="G348" s="844">
        <v>0</v>
      </c>
      <c r="H348" s="844">
        <v>54</v>
      </c>
      <c r="I348" s="844">
        <v>44</v>
      </c>
      <c r="J348" s="848">
        <v>340</v>
      </c>
      <c r="K348" s="843">
        <v>93</v>
      </c>
      <c r="L348" s="844">
        <v>40</v>
      </c>
      <c r="M348" s="844">
        <v>0</v>
      </c>
      <c r="N348" s="844">
        <v>0</v>
      </c>
      <c r="O348" s="844">
        <v>3</v>
      </c>
      <c r="P348" s="844">
        <v>15</v>
      </c>
      <c r="Q348" s="844">
        <v>10</v>
      </c>
      <c r="R348" s="848">
        <v>161</v>
      </c>
      <c r="S348" s="849">
        <v>501</v>
      </c>
      <c r="T348" s="842" t="s">
        <v>49</v>
      </c>
      <c r="U348" s="850" t="s">
        <v>5425</v>
      </c>
      <c r="V348" s="814"/>
    </row>
    <row r="349" spans="1:22">
      <c r="A349" s="842" t="s">
        <v>5426</v>
      </c>
      <c r="B349" s="842" t="s">
        <v>462</v>
      </c>
      <c r="C349" s="843">
        <v>52</v>
      </c>
      <c r="D349" s="844">
        <v>45</v>
      </c>
      <c r="E349" s="844">
        <v>45</v>
      </c>
      <c r="F349" s="844">
        <v>100</v>
      </c>
      <c r="G349" s="844">
        <v>-1</v>
      </c>
      <c r="H349" s="844">
        <v>56</v>
      </c>
      <c r="I349" s="844">
        <v>5</v>
      </c>
      <c r="J349" s="848">
        <v>302</v>
      </c>
      <c r="K349" s="843">
        <v>95</v>
      </c>
      <c r="L349" s="844">
        <v>45</v>
      </c>
      <c r="M349" s="844">
        <v>0</v>
      </c>
      <c r="N349" s="844">
        <v>20</v>
      </c>
      <c r="O349" s="844">
        <v>13</v>
      </c>
      <c r="P349" s="844">
        <v>15</v>
      </c>
      <c r="Q349" s="844">
        <v>10</v>
      </c>
      <c r="R349" s="848">
        <v>198</v>
      </c>
      <c r="S349" s="849">
        <v>500</v>
      </c>
      <c r="T349" s="842" t="s">
        <v>49</v>
      </c>
      <c r="U349" s="850" t="s">
        <v>5427</v>
      </c>
      <c r="V349" s="814"/>
    </row>
    <row r="350" spans="1:22">
      <c r="A350" s="842" t="s">
        <v>5428</v>
      </c>
      <c r="B350" s="842" t="s">
        <v>462</v>
      </c>
      <c r="C350" s="843">
        <v>52</v>
      </c>
      <c r="D350" s="844">
        <v>42</v>
      </c>
      <c r="E350" s="844">
        <v>42</v>
      </c>
      <c r="F350" s="844">
        <v>100</v>
      </c>
      <c r="G350" s="844">
        <v>0</v>
      </c>
      <c r="H350" s="844">
        <v>56</v>
      </c>
      <c r="I350" s="844">
        <v>5</v>
      </c>
      <c r="J350" s="848">
        <v>297</v>
      </c>
      <c r="K350" s="843">
        <v>95</v>
      </c>
      <c r="L350" s="844">
        <v>50</v>
      </c>
      <c r="M350" s="844">
        <v>0</v>
      </c>
      <c r="N350" s="844">
        <v>20</v>
      </c>
      <c r="O350" s="844">
        <v>13</v>
      </c>
      <c r="P350" s="844">
        <v>10</v>
      </c>
      <c r="Q350" s="844">
        <v>10</v>
      </c>
      <c r="R350" s="848">
        <v>198</v>
      </c>
      <c r="S350" s="849">
        <v>495</v>
      </c>
      <c r="T350" s="842" t="s">
        <v>49</v>
      </c>
      <c r="U350" s="850" t="s">
        <v>5429</v>
      </c>
      <c r="V350" s="814"/>
    </row>
    <row r="351" spans="1:22">
      <c r="A351" s="842" t="s">
        <v>5430</v>
      </c>
      <c r="B351" s="842" t="s">
        <v>431</v>
      </c>
      <c r="C351" s="843">
        <v>53</v>
      </c>
      <c r="D351" s="844">
        <v>39</v>
      </c>
      <c r="E351" s="844">
        <v>39</v>
      </c>
      <c r="F351" s="844">
        <v>100</v>
      </c>
      <c r="G351" s="844">
        <v>-9</v>
      </c>
      <c r="H351" s="844">
        <v>51</v>
      </c>
      <c r="I351" s="844">
        <v>5</v>
      </c>
      <c r="J351" s="848">
        <v>278</v>
      </c>
      <c r="K351" s="843">
        <v>97</v>
      </c>
      <c r="L351" s="844">
        <v>55</v>
      </c>
      <c r="M351" s="844">
        <v>0</v>
      </c>
      <c r="N351" s="844">
        <v>20</v>
      </c>
      <c r="O351" s="844">
        <v>14</v>
      </c>
      <c r="P351" s="844">
        <v>15</v>
      </c>
      <c r="Q351" s="844">
        <v>10</v>
      </c>
      <c r="R351" s="848">
        <v>211</v>
      </c>
      <c r="S351" s="849">
        <v>489</v>
      </c>
      <c r="T351" s="842" t="s">
        <v>49</v>
      </c>
      <c r="U351" s="850" t="s">
        <v>5431</v>
      </c>
      <c r="V351" s="814"/>
    </row>
    <row r="352" spans="1:22">
      <c r="A352" s="842" t="s">
        <v>5432</v>
      </c>
      <c r="B352" s="842" t="s">
        <v>462</v>
      </c>
      <c r="C352" s="843">
        <v>46</v>
      </c>
      <c r="D352" s="844">
        <v>45</v>
      </c>
      <c r="E352" s="844">
        <v>45</v>
      </c>
      <c r="F352" s="844">
        <v>100</v>
      </c>
      <c r="G352" s="844">
        <v>-1</v>
      </c>
      <c r="H352" s="844">
        <v>58</v>
      </c>
      <c r="I352" s="844">
        <v>5</v>
      </c>
      <c r="J352" s="848">
        <v>298</v>
      </c>
      <c r="K352" s="843">
        <v>84</v>
      </c>
      <c r="L352" s="844">
        <v>50</v>
      </c>
      <c r="M352" s="844">
        <v>0</v>
      </c>
      <c r="N352" s="844">
        <v>20</v>
      </c>
      <c r="O352" s="844">
        <v>13</v>
      </c>
      <c r="P352" s="844">
        <v>10</v>
      </c>
      <c r="Q352" s="844">
        <v>10</v>
      </c>
      <c r="R352" s="848">
        <v>187</v>
      </c>
      <c r="S352" s="849">
        <v>485</v>
      </c>
      <c r="T352" s="842" t="s">
        <v>49</v>
      </c>
      <c r="U352" s="850" t="s">
        <v>5433</v>
      </c>
      <c r="V352" s="814"/>
    </row>
    <row r="353" spans="1:22">
      <c r="A353" s="842" t="s">
        <v>5434</v>
      </c>
      <c r="B353" s="842" t="s">
        <v>431</v>
      </c>
      <c r="C353" s="843">
        <v>35</v>
      </c>
      <c r="D353" s="844">
        <v>45</v>
      </c>
      <c r="E353" s="844">
        <v>45</v>
      </c>
      <c r="F353" s="844">
        <v>100</v>
      </c>
      <c r="G353" s="844">
        <v>-7</v>
      </c>
      <c r="H353" s="844">
        <v>60</v>
      </c>
      <c r="I353" s="844">
        <v>5</v>
      </c>
      <c r="J353" s="848">
        <v>283</v>
      </c>
      <c r="K353" s="843">
        <v>87</v>
      </c>
      <c r="L353" s="844">
        <v>50</v>
      </c>
      <c r="M353" s="844">
        <v>0</v>
      </c>
      <c r="N353" s="844">
        <v>20</v>
      </c>
      <c r="O353" s="844">
        <v>28</v>
      </c>
      <c r="P353" s="844">
        <v>5</v>
      </c>
      <c r="Q353" s="844">
        <v>10</v>
      </c>
      <c r="R353" s="848">
        <v>200</v>
      </c>
      <c r="S353" s="849">
        <v>483</v>
      </c>
      <c r="T353" s="842" t="s">
        <v>49</v>
      </c>
      <c r="U353" s="850" t="s">
        <v>5435</v>
      </c>
      <c r="V353" s="814"/>
    </row>
    <row r="354" spans="1:22">
      <c r="A354" s="842" t="s">
        <v>5436</v>
      </c>
      <c r="B354" s="842" t="s">
        <v>488</v>
      </c>
      <c r="C354" s="843">
        <v>33</v>
      </c>
      <c r="D354" s="844">
        <v>39</v>
      </c>
      <c r="E354" s="844">
        <v>39</v>
      </c>
      <c r="F354" s="844">
        <v>100</v>
      </c>
      <c r="G354" s="844">
        <v>-5</v>
      </c>
      <c r="H354" s="844">
        <v>61</v>
      </c>
      <c r="I354" s="844">
        <v>5</v>
      </c>
      <c r="J354" s="848">
        <v>272</v>
      </c>
      <c r="K354" s="843">
        <v>88</v>
      </c>
      <c r="L354" s="844">
        <v>55</v>
      </c>
      <c r="M354" s="844">
        <v>0</v>
      </c>
      <c r="N354" s="844">
        <v>20</v>
      </c>
      <c r="O354" s="844">
        <v>22</v>
      </c>
      <c r="P354" s="844">
        <v>15</v>
      </c>
      <c r="Q354" s="844">
        <v>10</v>
      </c>
      <c r="R354" s="848">
        <v>210</v>
      </c>
      <c r="S354" s="849">
        <v>482</v>
      </c>
      <c r="T354" s="842" t="s">
        <v>49</v>
      </c>
      <c r="U354" s="850" t="s">
        <v>5437</v>
      </c>
      <c r="V354" s="814"/>
    </row>
    <row r="355" spans="1:22">
      <c r="A355" s="842" t="s">
        <v>4782</v>
      </c>
      <c r="B355" s="842" t="s">
        <v>342</v>
      </c>
      <c r="C355" s="843">
        <v>60</v>
      </c>
      <c r="D355" s="844">
        <v>42</v>
      </c>
      <c r="E355" s="844">
        <v>42</v>
      </c>
      <c r="F355" s="844">
        <v>100</v>
      </c>
      <c r="G355" s="844">
        <v>0</v>
      </c>
      <c r="H355" s="844">
        <v>53</v>
      </c>
      <c r="I355" s="844">
        <v>5</v>
      </c>
      <c r="J355" s="848">
        <v>302</v>
      </c>
      <c r="K355" s="843">
        <v>79</v>
      </c>
      <c r="L355" s="844">
        <v>55</v>
      </c>
      <c r="M355" s="844">
        <v>0</v>
      </c>
      <c r="N355" s="844">
        <v>20</v>
      </c>
      <c r="O355" s="844">
        <v>0</v>
      </c>
      <c r="P355" s="844">
        <v>15</v>
      </c>
      <c r="Q355" s="844">
        <v>10</v>
      </c>
      <c r="R355" s="848">
        <v>179</v>
      </c>
      <c r="S355" s="849">
        <v>481</v>
      </c>
      <c r="T355" s="842" t="s">
        <v>49</v>
      </c>
      <c r="U355" s="850" t="s">
        <v>5438</v>
      </c>
      <c r="V355" s="814"/>
    </row>
    <row r="356" spans="1:22">
      <c r="A356" s="842" t="s">
        <v>5439</v>
      </c>
      <c r="B356" s="842" t="s">
        <v>462</v>
      </c>
      <c r="C356" s="843">
        <v>47</v>
      </c>
      <c r="D356" s="844">
        <v>48</v>
      </c>
      <c r="E356" s="844">
        <v>48</v>
      </c>
      <c r="F356" s="844">
        <v>100</v>
      </c>
      <c r="G356" s="844">
        <v>0</v>
      </c>
      <c r="H356" s="844">
        <v>56</v>
      </c>
      <c r="I356" s="844">
        <v>10</v>
      </c>
      <c r="J356" s="848">
        <v>309</v>
      </c>
      <c r="K356" s="843">
        <v>84</v>
      </c>
      <c r="L356" s="844">
        <v>30</v>
      </c>
      <c r="M356" s="844">
        <v>0</v>
      </c>
      <c r="N356" s="844">
        <v>20</v>
      </c>
      <c r="O356" s="844">
        <v>13</v>
      </c>
      <c r="P356" s="844">
        <v>15</v>
      </c>
      <c r="Q356" s="844">
        <v>10</v>
      </c>
      <c r="R356" s="848">
        <v>172</v>
      </c>
      <c r="S356" s="849">
        <v>481</v>
      </c>
      <c r="T356" s="842" t="s">
        <v>49</v>
      </c>
      <c r="U356" s="850" t="s">
        <v>5438</v>
      </c>
      <c r="V356" s="814"/>
    </row>
    <row r="357" spans="1:22">
      <c r="A357" s="842" t="s">
        <v>5440</v>
      </c>
      <c r="B357" s="842" t="s">
        <v>2823</v>
      </c>
      <c r="C357" s="843">
        <v>35</v>
      </c>
      <c r="D357" s="844">
        <v>39</v>
      </c>
      <c r="E357" s="844">
        <v>39</v>
      </c>
      <c r="F357" s="844">
        <v>100</v>
      </c>
      <c r="G357" s="844">
        <v>0</v>
      </c>
      <c r="H357" s="844">
        <v>60</v>
      </c>
      <c r="I357" s="844">
        <v>5</v>
      </c>
      <c r="J357" s="848">
        <v>278</v>
      </c>
      <c r="K357" s="843">
        <v>88</v>
      </c>
      <c r="L357" s="844">
        <v>55</v>
      </c>
      <c r="M357" s="844">
        <v>0</v>
      </c>
      <c r="N357" s="844">
        <v>20</v>
      </c>
      <c r="O357" s="844">
        <v>29</v>
      </c>
      <c r="P357" s="844">
        <v>0</v>
      </c>
      <c r="Q357" s="844">
        <v>10</v>
      </c>
      <c r="R357" s="848">
        <v>202</v>
      </c>
      <c r="S357" s="849">
        <v>480</v>
      </c>
      <c r="T357" s="842" t="s">
        <v>49</v>
      </c>
      <c r="U357" s="850" t="s">
        <v>5441</v>
      </c>
      <c r="V357" s="814"/>
    </row>
    <row r="358" spans="1:22">
      <c r="A358" s="842" t="s">
        <v>5442</v>
      </c>
      <c r="B358" s="842" t="s">
        <v>320</v>
      </c>
      <c r="C358" s="843">
        <v>39</v>
      </c>
      <c r="D358" s="844">
        <v>39</v>
      </c>
      <c r="E358" s="844">
        <v>39</v>
      </c>
      <c r="F358" s="844">
        <v>100</v>
      </c>
      <c r="G358" s="844">
        <v>0</v>
      </c>
      <c r="H358" s="844">
        <v>58</v>
      </c>
      <c r="I358" s="844">
        <v>5</v>
      </c>
      <c r="J358" s="848">
        <v>280</v>
      </c>
      <c r="K358" s="843">
        <v>80</v>
      </c>
      <c r="L358" s="844">
        <v>55</v>
      </c>
      <c r="M358" s="844">
        <v>0</v>
      </c>
      <c r="N358" s="844">
        <v>20</v>
      </c>
      <c r="O358" s="844">
        <v>19</v>
      </c>
      <c r="P358" s="844">
        <v>15</v>
      </c>
      <c r="Q358" s="844">
        <v>10</v>
      </c>
      <c r="R358" s="848">
        <v>199</v>
      </c>
      <c r="S358" s="849">
        <v>479</v>
      </c>
      <c r="T358" s="842" t="s">
        <v>49</v>
      </c>
      <c r="U358" s="850" t="s">
        <v>5443</v>
      </c>
      <c r="V358" s="814"/>
    </row>
    <row r="359" spans="1:22">
      <c r="A359" s="842" t="s">
        <v>5444</v>
      </c>
      <c r="B359" s="842" t="s">
        <v>320</v>
      </c>
      <c r="C359" s="843">
        <v>32</v>
      </c>
      <c r="D359" s="844">
        <v>36</v>
      </c>
      <c r="E359" s="844">
        <v>36</v>
      </c>
      <c r="F359" s="844">
        <v>100</v>
      </c>
      <c r="G359" s="844">
        <v>-3</v>
      </c>
      <c r="H359" s="844">
        <v>53</v>
      </c>
      <c r="I359" s="844">
        <v>5</v>
      </c>
      <c r="J359" s="848">
        <v>259</v>
      </c>
      <c r="K359" s="843">
        <v>94</v>
      </c>
      <c r="L359" s="844">
        <v>55</v>
      </c>
      <c r="M359" s="844">
        <v>0</v>
      </c>
      <c r="N359" s="844">
        <v>20</v>
      </c>
      <c r="O359" s="844">
        <v>22</v>
      </c>
      <c r="P359" s="844">
        <v>15</v>
      </c>
      <c r="Q359" s="844">
        <v>10</v>
      </c>
      <c r="R359" s="848">
        <v>216</v>
      </c>
      <c r="S359" s="849">
        <v>475</v>
      </c>
      <c r="T359" s="842" t="s">
        <v>49</v>
      </c>
      <c r="U359" s="850" t="s">
        <v>5445</v>
      </c>
      <c r="V359" s="814"/>
    </row>
    <row r="360" spans="1:22">
      <c r="A360" s="842" t="s">
        <v>5446</v>
      </c>
      <c r="B360" s="842" t="s">
        <v>462</v>
      </c>
      <c r="C360" s="843">
        <v>48</v>
      </c>
      <c r="D360" s="844">
        <v>48</v>
      </c>
      <c r="E360" s="844">
        <v>48</v>
      </c>
      <c r="F360" s="844">
        <v>100</v>
      </c>
      <c r="G360" s="844">
        <v>-15</v>
      </c>
      <c r="H360" s="844">
        <v>53</v>
      </c>
      <c r="I360" s="844">
        <v>5</v>
      </c>
      <c r="J360" s="848">
        <v>287</v>
      </c>
      <c r="K360" s="843">
        <v>77</v>
      </c>
      <c r="L360" s="844">
        <v>50</v>
      </c>
      <c r="M360" s="844">
        <v>0</v>
      </c>
      <c r="N360" s="844">
        <v>20</v>
      </c>
      <c r="O360" s="844">
        <v>13</v>
      </c>
      <c r="P360" s="844">
        <v>15</v>
      </c>
      <c r="Q360" s="844">
        <v>10</v>
      </c>
      <c r="R360" s="848">
        <v>185</v>
      </c>
      <c r="S360" s="849">
        <v>472</v>
      </c>
      <c r="T360" s="842" t="s">
        <v>49</v>
      </c>
      <c r="U360" s="850" t="s">
        <v>5447</v>
      </c>
      <c r="V360" s="814"/>
    </row>
    <row r="361" spans="1:22">
      <c r="A361" s="842" t="s">
        <v>4787</v>
      </c>
      <c r="B361" s="842" t="s">
        <v>5271</v>
      </c>
      <c r="C361" s="843">
        <v>43</v>
      </c>
      <c r="D361" s="844">
        <v>31</v>
      </c>
      <c r="E361" s="844">
        <v>31</v>
      </c>
      <c r="F361" s="844">
        <v>100</v>
      </c>
      <c r="G361" s="844">
        <v>-3</v>
      </c>
      <c r="H361" s="844">
        <v>50</v>
      </c>
      <c r="I361" s="844">
        <v>5</v>
      </c>
      <c r="J361" s="848">
        <v>257</v>
      </c>
      <c r="K361" s="843">
        <v>92</v>
      </c>
      <c r="L361" s="844">
        <v>40</v>
      </c>
      <c r="M361" s="844">
        <v>13</v>
      </c>
      <c r="N361" s="844">
        <v>20</v>
      </c>
      <c r="O361" s="844">
        <v>24</v>
      </c>
      <c r="P361" s="844">
        <v>15</v>
      </c>
      <c r="Q361" s="844">
        <v>10</v>
      </c>
      <c r="R361" s="848">
        <v>214</v>
      </c>
      <c r="S361" s="849">
        <v>471</v>
      </c>
      <c r="T361" s="842" t="s">
        <v>49</v>
      </c>
      <c r="U361" s="850" t="s">
        <v>5448</v>
      </c>
      <c r="V361" s="814"/>
    </row>
    <row r="362" spans="1:22">
      <c r="A362" s="842" t="s">
        <v>5449</v>
      </c>
      <c r="B362" s="842" t="s">
        <v>462</v>
      </c>
      <c r="C362" s="843">
        <v>43</v>
      </c>
      <c r="D362" s="844">
        <v>42</v>
      </c>
      <c r="E362" s="844">
        <v>42</v>
      </c>
      <c r="F362" s="844">
        <v>100</v>
      </c>
      <c r="G362" s="844">
        <v>-3</v>
      </c>
      <c r="H362" s="844">
        <v>60</v>
      </c>
      <c r="I362" s="844">
        <v>5</v>
      </c>
      <c r="J362" s="848">
        <v>289</v>
      </c>
      <c r="K362" s="843">
        <v>77</v>
      </c>
      <c r="L362" s="844">
        <v>45</v>
      </c>
      <c r="M362" s="844">
        <v>0</v>
      </c>
      <c r="N362" s="844">
        <v>20</v>
      </c>
      <c r="O362" s="844">
        <v>13</v>
      </c>
      <c r="P362" s="844">
        <v>15</v>
      </c>
      <c r="Q362" s="844">
        <v>10</v>
      </c>
      <c r="R362" s="848">
        <v>180</v>
      </c>
      <c r="S362" s="849">
        <v>469</v>
      </c>
      <c r="T362" s="842" t="s">
        <v>49</v>
      </c>
      <c r="U362" s="850" t="s">
        <v>5450</v>
      </c>
      <c r="V362" s="814"/>
    </row>
    <row r="363" spans="1:22">
      <c r="A363" s="842" t="s">
        <v>5451</v>
      </c>
      <c r="B363" s="842" t="s">
        <v>5271</v>
      </c>
      <c r="C363" s="843">
        <v>38</v>
      </c>
      <c r="D363" s="844">
        <v>30</v>
      </c>
      <c r="E363" s="844">
        <v>30</v>
      </c>
      <c r="F363" s="844">
        <v>100</v>
      </c>
      <c r="G363" s="844">
        <v>-6</v>
      </c>
      <c r="H363" s="844">
        <v>50</v>
      </c>
      <c r="I363" s="844">
        <v>5</v>
      </c>
      <c r="J363" s="848">
        <v>247</v>
      </c>
      <c r="K363" s="843">
        <v>98</v>
      </c>
      <c r="L363" s="844">
        <v>55</v>
      </c>
      <c r="M363" s="844">
        <v>0</v>
      </c>
      <c r="N363" s="844">
        <v>20</v>
      </c>
      <c r="O363" s="844">
        <v>22</v>
      </c>
      <c r="P363" s="844">
        <v>15</v>
      </c>
      <c r="Q363" s="844">
        <v>10</v>
      </c>
      <c r="R363" s="848">
        <v>220</v>
      </c>
      <c r="S363" s="849">
        <v>467</v>
      </c>
      <c r="T363" s="842" t="s">
        <v>49</v>
      </c>
      <c r="U363" s="850" t="s">
        <v>5452</v>
      </c>
      <c r="V363" s="814"/>
    </row>
    <row r="364" spans="1:22">
      <c r="A364" s="842" t="s">
        <v>5453</v>
      </c>
      <c r="B364" s="842" t="s">
        <v>462</v>
      </c>
      <c r="C364" s="843">
        <v>52</v>
      </c>
      <c r="D364" s="844">
        <v>30</v>
      </c>
      <c r="E364" s="844">
        <v>30</v>
      </c>
      <c r="F364" s="844">
        <v>100</v>
      </c>
      <c r="G364" s="844">
        <v>0</v>
      </c>
      <c r="H364" s="844">
        <v>50</v>
      </c>
      <c r="I364" s="844">
        <v>5</v>
      </c>
      <c r="J364" s="848">
        <v>267</v>
      </c>
      <c r="K364" s="843">
        <v>84</v>
      </c>
      <c r="L364" s="844">
        <v>50</v>
      </c>
      <c r="M364" s="844">
        <v>0</v>
      </c>
      <c r="N364" s="844">
        <v>20</v>
      </c>
      <c r="O364" s="844">
        <v>13</v>
      </c>
      <c r="P364" s="844">
        <v>10</v>
      </c>
      <c r="Q364" s="844">
        <v>10</v>
      </c>
      <c r="R364" s="848">
        <v>187</v>
      </c>
      <c r="S364" s="849">
        <v>454</v>
      </c>
      <c r="T364" s="842" t="s">
        <v>49</v>
      </c>
      <c r="U364" s="850" t="s">
        <v>5454</v>
      </c>
      <c r="V364" s="814"/>
    </row>
    <row r="365" spans="1:22">
      <c r="A365" s="842" t="s">
        <v>5455</v>
      </c>
      <c r="B365" s="842" t="s">
        <v>462</v>
      </c>
      <c r="C365" s="843">
        <v>36</v>
      </c>
      <c r="D365" s="844">
        <v>30</v>
      </c>
      <c r="E365" s="844">
        <v>30</v>
      </c>
      <c r="F365" s="844">
        <v>100</v>
      </c>
      <c r="G365" s="844">
        <v>0</v>
      </c>
      <c r="H365" s="844">
        <v>53</v>
      </c>
      <c r="I365" s="844">
        <v>5</v>
      </c>
      <c r="J365" s="848">
        <v>254</v>
      </c>
      <c r="K365" s="843">
        <v>96</v>
      </c>
      <c r="L365" s="844">
        <v>50</v>
      </c>
      <c r="M365" s="844">
        <v>0</v>
      </c>
      <c r="N365" s="844">
        <v>20</v>
      </c>
      <c r="O365" s="844">
        <v>13</v>
      </c>
      <c r="P365" s="844">
        <v>0</v>
      </c>
      <c r="Q365" s="844">
        <v>10</v>
      </c>
      <c r="R365" s="848">
        <v>189</v>
      </c>
      <c r="S365" s="849">
        <v>443</v>
      </c>
      <c r="T365" s="842" t="s">
        <v>49</v>
      </c>
      <c r="U365" s="850" t="s">
        <v>5456</v>
      </c>
      <c r="V365" s="814"/>
    </row>
    <row r="366" spans="1:22">
      <c r="A366" s="842" t="s">
        <v>4914</v>
      </c>
      <c r="B366" s="842" t="s">
        <v>943</v>
      </c>
      <c r="C366" s="843">
        <v>39</v>
      </c>
      <c r="D366" s="844">
        <v>33</v>
      </c>
      <c r="E366" s="844">
        <v>33</v>
      </c>
      <c r="F366" s="844">
        <v>100</v>
      </c>
      <c r="G366" s="844">
        <v>-7</v>
      </c>
      <c r="H366" s="844">
        <v>68</v>
      </c>
      <c r="I366" s="844">
        <v>5</v>
      </c>
      <c r="J366" s="848">
        <v>271</v>
      </c>
      <c r="K366" s="843">
        <v>96</v>
      </c>
      <c r="L366" s="844">
        <v>0</v>
      </c>
      <c r="M366" s="844">
        <v>0</v>
      </c>
      <c r="N366" s="844">
        <v>0</v>
      </c>
      <c r="O366" s="844">
        <v>22</v>
      </c>
      <c r="P366" s="844">
        <v>15</v>
      </c>
      <c r="Q366" s="844">
        <v>10</v>
      </c>
      <c r="R366" s="848">
        <v>143</v>
      </c>
      <c r="S366" s="849">
        <v>414</v>
      </c>
      <c r="T366" s="842" t="s">
        <v>49</v>
      </c>
      <c r="U366" s="850" t="s">
        <v>5457</v>
      </c>
      <c r="V366" s="814"/>
    </row>
    <row r="367" spans="1:22">
      <c r="A367" s="842" t="s">
        <v>5458</v>
      </c>
      <c r="B367" s="842" t="s">
        <v>431</v>
      </c>
      <c r="C367" s="843">
        <v>37</v>
      </c>
      <c r="D367" s="844">
        <v>33</v>
      </c>
      <c r="E367" s="844">
        <v>33</v>
      </c>
      <c r="F367" s="844">
        <v>100</v>
      </c>
      <c r="G367" s="844">
        <v>-15</v>
      </c>
      <c r="H367" s="844">
        <v>51</v>
      </c>
      <c r="I367" s="844">
        <v>5</v>
      </c>
      <c r="J367" s="848">
        <v>244</v>
      </c>
      <c r="K367" s="843">
        <v>78</v>
      </c>
      <c r="L367" s="844">
        <v>50</v>
      </c>
      <c r="M367" s="844">
        <v>0</v>
      </c>
      <c r="N367" s="844">
        <v>20</v>
      </c>
      <c r="O367" s="844">
        <v>4</v>
      </c>
      <c r="P367" s="844">
        <v>0</v>
      </c>
      <c r="Q367" s="844">
        <v>10</v>
      </c>
      <c r="R367" s="848">
        <v>162</v>
      </c>
      <c r="S367" s="849">
        <v>406</v>
      </c>
      <c r="T367" s="842" t="s">
        <v>49</v>
      </c>
      <c r="U367" s="850" t="s">
        <v>5459</v>
      </c>
      <c r="V367" s="814"/>
    </row>
    <row r="368" spans="1:22">
      <c r="A368" s="842" t="s">
        <v>5460</v>
      </c>
      <c r="B368" s="842" t="s">
        <v>462</v>
      </c>
      <c r="C368" s="843">
        <v>56</v>
      </c>
      <c r="D368" s="844">
        <v>48</v>
      </c>
      <c r="E368" s="844">
        <v>48</v>
      </c>
      <c r="F368" s="844">
        <v>100</v>
      </c>
      <c r="G368" s="844">
        <v>-12</v>
      </c>
      <c r="H368" s="844">
        <v>57</v>
      </c>
      <c r="I368" s="844">
        <v>10</v>
      </c>
      <c r="J368" s="848">
        <v>307</v>
      </c>
      <c r="K368" s="843">
        <v>75</v>
      </c>
      <c r="L368" s="844">
        <v>0</v>
      </c>
      <c r="M368" s="844">
        <v>0</v>
      </c>
      <c r="N368" s="844">
        <v>0</v>
      </c>
      <c r="O368" s="844">
        <v>0</v>
      </c>
      <c r="P368" s="844">
        <v>5</v>
      </c>
      <c r="Q368" s="844">
        <v>10</v>
      </c>
      <c r="R368" s="848">
        <v>90</v>
      </c>
      <c r="S368" s="849">
        <v>397</v>
      </c>
      <c r="T368" s="842" t="s">
        <v>49</v>
      </c>
      <c r="U368" s="850" t="s">
        <v>5461</v>
      </c>
      <c r="V368" s="814"/>
    </row>
    <row r="369" spans="1:22">
      <c r="A369" s="842" t="s">
        <v>4676</v>
      </c>
      <c r="B369" s="842" t="s">
        <v>462</v>
      </c>
      <c r="C369" s="843">
        <v>47</v>
      </c>
      <c r="D369" s="844">
        <v>45</v>
      </c>
      <c r="E369" s="844">
        <v>45</v>
      </c>
      <c r="F369" s="844">
        <v>100</v>
      </c>
      <c r="G369" s="844">
        <v>-9</v>
      </c>
      <c r="H369" s="844">
        <v>53</v>
      </c>
      <c r="I369" s="844">
        <v>10</v>
      </c>
      <c r="J369" s="848">
        <v>291</v>
      </c>
      <c r="K369" s="843">
        <v>85</v>
      </c>
      <c r="L369" s="844">
        <v>0</v>
      </c>
      <c r="M369" s="844">
        <v>0</v>
      </c>
      <c r="N369" s="844">
        <v>0</v>
      </c>
      <c r="O369" s="844">
        <v>0</v>
      </c>
      <c r="P369" s="844">
        <v>0</v>
      </c>
      <c r="Q369" s="844">
        <v>10</v>
      </c>
      <c r="R369" s="848">
        <v>95</v>
      </c>
      <c r="S369" s="849">
        <v>386</v>
      </c>
      <c r="T369" s="842" t="s">
        <v>49</v>
      </c>
      <c r="U369" s="850" t="s">
        <v>5461</v>
      </c>
      <c r="V369" s="814"/>
    </row>
    <row r="370" spans="1:22">
      <c r="A370" s="842" t="s">
        <v>5462</v>
      </c>
      <c r="B370" s="842" t="s">
        <v>452</v>
      </c>
      <c r="C370" s="843">
        <v>37</v>
      </c>
      <c r="D370" s="844">
        <v>36</v>
      </c>
      <c r="E370" s="844">
        <v>36</v>
      </c>
      <c r="F370" s="844">
        <v>100</v>
      </c>
      <c r="G370" s="844">
        <v>-3</v>
      </c>
      <c r="H370" s="844">
        <v>61</v>
      </c>
      <c r="I370" s="844">
        <v>5</v>
      </c>
      <c r="J370" s="848">
        <v>272</v>
      </c>
      <c r="K370" s="843">
        <v>0</v>
      </c>
      <c r="L370" s="844">
        <v>50</v>
      </c>
      <c r="M370" s="844">
        <v>0</v>
      </c>
      <c r="N370" s="844">
        <v>20</v>
      </c>
      <c r="O370" s="844">
        <v>0</v>
      </c>
      <c r="P370" s="844">
        <v>0</v>
      </c>
      <c r="Q370" s="844">
        <v>10</v>
      </c>
      <c r="R370" s="848">
        <v>80</v>
      </c>
      <c r="S370" s="849">
        <v>352</v>
      </c>
      <c r="T370" s="842" t="s">
        <v>49</v>
      </c>
      <c r="U370" s="850" t="s">
        <v>5463</v>
      </c>
      <c r="V370" s="814"/>
    </row>
    <row r="371" spans="1:22">
      <c r="A371" s="842" t="s">
        <v>5464</v>
      </c>
      <c r="B371" s="842" t="s">
        <v>462</v>
      </c>
      <c r="C371" s="843">
        <v>22</v>
      </c>
      <c r="D371" s="844">
        <v>9</v>
      </c>
      <c r="E371" s="844">
        <v>9</v>
      </c>
      <c r="F371" s="844">
        <v>100</v>
      </c>
      <c r="G371" s="844">
        <v>-3</v>
      </c>
      <c r="H371" s="844">
        <v>50</v>
      </c>
      <c r="I371" s="844">
        <v>5</v>
      </c>
      <c r="J371" s="848">
        <v>192</v>
      </c>
      <c r="K371" s="843">
        <v>83</v>
      </c>
      <c r="L371" s="844">
        <v>20</v>
      </c>
      <c r="M371" s="844">
        <v>0</v>
      </c>
      <c r="N371" s="844">
        <v>0</v>
      </c>
      <c r="O371" s="844">
        <v>13</v>
      </c>
      <c r="P371" s="844">
        <v>15</v>
      </c>
      <c r="Q371" s="844">
        <v>10</v>
      </c>
      <c r="R371" s="848">
        <v>141</v>
      </c>
      <c r="S371" s="849">
        <v>333</v>
      </c>
      <c r="T371" s="842" t="s">
        <v>49</v>
      </c>
      <c r="U371" s="850" t="s">
        <v>5465</v>
      </c>
      <c r="V371" s="814"/>
    </row>
    <row r="372" spans="1:22">
      <c r="A372" s="842" t="s">
        <v>5466</v>
      </c>
      <c r="B372" s="842" t="s">
        <v>342</v>
      </c>
      <c r="C372" s="843">
        <v>60</v>
      </c>
      <c r="D372" s="844">
        <v>36</v>
      </c>
      <c r="E372" s="844">
        <v>36</v>
      </c>
      <c r="F372" s="844">
        <v>100</v>
      </c>
      <c r="G372" s="844">
        <v>-6</v>
      </c>
      <c r="H372" s="844">
        <v>54</v>
      </c>
      <c r="I372" s="844">
        <v>5</v>
      </c>
      <c r="J372" s="848">
        <v>285</v>
      </c>
      <c r="K372" s="843">
        <v>0</v>
      </c>
      <c r="L372" s="844">
        <v>0</v>
      </c>
      <c r="M372" s="844">
        <v>0</v>
      </c>
      <c r="N372" s="844">
        <v>0</v>
      </c>
      <c r="O372" s="844">
        <v>0</v>
      </c>
      <c r="P372" s="844">
        <v>0</v>
      </c>
      <c r="Q372" s="844">
        <v>10</v>
      </c>
      <c r="R372" s="848">
        <v>10</v>
      </c>
      <c r="S372" s="849">
        <v>295</v>
      </c>
      <c r="T372" s="842" t="s">
        <v>49</v>
      </c>
      <c r="U372" s="850" t="s">
        <v>5467</v>
      </c>
      <c r="V372" s="814"/>
    </row>
    <row r="373" spans="1:22">
      <c r="A373" s="842" t="s">
        <v>5468</v>
      </c>
      <c r="B373" s="842" t="s">
        <v>166</v>
      </c>
      <c r="C373" s="843">
        <v>98</v>
      </c>
      <c r="D373" s="844">
        <v>54</v>
      </c>
      <c r="E373" s="844">
        <v>54</v>
      </c>
      <c r="F373" s="844">
        <v>100</v>
      </c>
      <c r="G373" s="844">
        <v>-3</v>
      </c>
      <c r="H373" s="844">
        <v>67</v>
      </c>
      <c r="I373" s="844">
        <v>126</v>
      </c>
      <c r="J373" s="848">
        <v>496</v>
      </c>
      <c r="K373" s="843">
        <v>85</v>
      </c>
      <c r="L373" s="844">
        <v>47</v>
      </c>
      <c r="M373" s="844">
        <v>0</v>
      </c>
      <c r="N373" s="844">
        <v>20</v>
      </c>
      <c r="O373" s="844">
        <v>12</v>
      </c>
      <c r="P373" s="844">
        <v>15</v>
      </c>
      <c r="Q373" s="844">
        <v>10</v>
      </c>
      <c r="R373" s="848">
        <v>189</v>
      </c>
      <c r="S373" s="849">
        <v>685</v>
      </c>
      <c r="T373" s="842" t="s">
        <v>49</v>
      </c>
      <c r="U373" s="850" t="s">
        <v>3277</v>
      </c>
      <c r="V373" s="842" t="s">
        <v>3277</v>
      </c>
    </row>
    <row r="374" spans="1:22">
      <c r="A374" s="842" t="s">
        <v>5215</v>
      </c>
      <c r="B374" s="842" t="s">
        <v>166</v>
      </c>
      <c r="C374" s="843">
        <v>103</v>
      </c>
      <c r="D374" s="844">
        <v>55</v>
      </c>
      <c r="E374" s="844">
        <v>55</v>
      </c>
      <c r="F374" s="844">
        <v>100</v>
      </c>
      <c r="G374" s="844">
        <v>-2</v>
      </c>
      <c r="H374" s="844">
        <v>64</v>
      </c>
      <c r="I374" s="844">
        <v>166</v>
      </c>
      <c r="J374" s="848">
        <v>541</v>
      </c>
      <c r="K374" s="843">
        <v>91</v>
      </c>
      <c r="L374" s="844">
        <v>55</v>
      </c>
      <c r="M374" s="844">
        <v>0</v>
      </c>
      <c r="N374" s="844">
        <v>20</v>
      </c>
      <c r="O374" s="844">
        <v>13</v>
      </c>
      <c r="P374" s="844">
        <v>15</v>
      </c>
      <c r="Q374" s="844">
        <v>10</v>
      </c>
      <c r="R374" s="848">
        <v>204</v>
      </c>
      <c r="S374" s="849">
        <v>745</v>
      </c>
      <c r="T374" s="842" t="s">
        <v>49</v>
      </c>
      <c r="U374" s="850" t="s">
        <v>3277</v>
      </c>
      <c r="V374" s="842" t="s">
        <v>3277</v>
      </c>
    </row>
    <row r="375" spans="1:22">
      <c r="A375" s="842" t="s">
        <v>5469</v>
      </c>
      <c r="B375" s="842" t="s">
        <v>166</v>
      </c>
      <c r="C375" s="843">
        <v>104</v>
      </c>
      <c r="D375" s="844">
        <v>53</v>
      </c>
      <c r="E375" s="844">
        <v>53</v>
      </c>
      <c r="F375" s="844">
        <v>100</v>
      </c>
      <c r="G375" s="844">
        <v>0</v>
      </c>
      <c r="H375" s="844">
        <v>71</v>
      </c>
      <c r="I375" s="844">
        <v>190</v>
      </c>
      <c r="J375" s="848">
        <v>571</v>
      </c>
      <c r="K375" s="843">
        <v>94</v>
      </c>
      <c r="L375" s="844">
        <v>55</v>
      </c>
      <c r="M375" s="844">
        <v>0</v>
      </c>
      <c r="N375" s="844">
        <v>20</v>
      </c>
      <c r="O375" s="844">
        <v>15</v>
      </c>
      <c r="P375" s="844">
        <v>15</v>
      </c>
      <c r="Q375" s="844">
        <v>10</v>
      </c>
      <c r="R375" s="848">
        <v>209</v>
      </c>
      <c r="S375" s="849">
        <v>780</v>
      </c>
      <c r="T375" s="842" t="s">
        <v>49</v>
      </c>
      <c r="U375" s="850" t="s">
        <v>3277</v>
      </c>
      <c r="V375" s="842" t="s">
        <v>3277</v>
      </c>
    </row>
    <row r="376" spans="1:22">
      <c r="A376" s="842" t="s">
        <v>5232</v>
      </c>
      <c r="B376" s="842" t="s">
        <v>166</v>
      </c>
      <c r="C376" s="843">
        <v>114</v>
      </c>
      <c r="D376" s="844">
        <v>61</v>
      </c>
      <c r="E376" s="844">
        <v>61</v>
      </c>
      <c r="F376" s="844">
        <v>100</v>
      </c>
      <c r="G376" s="844">
        <v>-6</v>
      </c>
      <c r="H376" s="844">
        <v>68</v>
      </c>
      <c r="I376" s="844">
        <v>190</v>
      </c>
      <c r="J376" s="848">
        <v>588</v>
      </c>
      <c r="K376" s="843">
        <v>94</v>
      </c>
      <c r="L376" s="844">
        <v>55</v>
      </c>
      <c r="M376" s="844">
        <v>20</v>
      </c>
      <c r="N376" s="844">
        <v>20</v>
      </c>
      <c r="O376" s="844">
        <v>28</v>
      </c>
      <c r="P376" s="844">
        <v>15</v>
      </c>
      <c r="Q376" s="844">
        <v>10</v>
      </c>
      <c r="R376" s="848">
        <v>242</v>
      </c>
      <c r="S376" s="849">
        <v>830</v>
      </c>
      <c r="T376" s="842" t="s">
        <v>49</v>
      </c>
      <c r="U376" s="850" t="s">
        <v>3277</v>
      </c>
      <c r="V376" s="842" t="s">
        <v>3277</v>
      </c>
    </row>
    <row r="377" spans="1:22">
      <c r="A377" s="842" t="s">
        <v>1717</v>
      </c>
      <c r="B377" s="842" t="s">
        <v>5470</v>
      </c>
      <c r="C377" s="843">
        <v>118</v>
      </c>
      <c r="D377" s="844">
        <v>58</v>
      </c>
      <c r="E377" s="844">
        <v>58</v>
      </c>
      <c r="F377" s="844">
        <v>100</v>
      </c>
      <c r="G377" s="844">
        <v>0</v>
      </c>
      <c r="H377" s="844">
        <v>67</v>
      </c>
      <c r="I377" s="844">
        <v>225</v>
      </c>
      <c r="J377" s="848">
        <v>626</v>
      </c>
      <c r="K377" s="843">
        <v>92</v>
      </c>
      <c r="L377" s="844">
        <v>55</v>
      </c>
      <c r="M377" s="844">
        <v>20</v>
      </c>
      <c r="N377" s="844">
        <v>20</v>
      </c>
      <c r="O377" s="844">
        <v>25</v>
      </c>
      <c r="P377" s="844">
        <v>15</v>
      </c>
      <c r="Q377" s="844">
        <v>10</v>
      </c>
      <c r="R377" s="848">
        <v>237</v>
      </c>
      <c r="S377" s="849">
        <v>863</v>
      </c>
      <c r="T377" s="842" t="s">
        <v>49</v>
      </c>
      <c r="U377" s="850" t="s">
        <v>3277</v>
      </c>
      <c r="V377" s="842" t="s">
        <v>3277</v>
      </c>
    </row>
    <row r="378" spans="1:22">
      <c r="A378" s="842" t="s">
        <v>1704</v>
      </c>
      <c r="B378" s="842" t="s">
        <v>5470</v>
      </c>
      <c r="C378" s="843">
        <v>119</v>
      </c>
      <c r="D378" s="844">
        <v>63</v>
      </c>
      <c r="E378" s="844">
        <v>63</v>
      </c>
      <c r="F378" s="844">
        <v>100</v>
      </c>
      <c r="G378" s="844">
        <v>0</v>
      </c>
      <c r="H378" s="844">
        <v>66</v>
      </c>
      <c r="I378" s="844">
        <v>225</v>
      </c>
      <c r="J378" s="848">
        <v>636</v>
      </c>
      <c r="K378" s="843">
        <v>82</v>
      </c>
      <c r="L378" s="844">
        <v>55</v>
      </c>
      <c r="M378" s="844">
        <v>5</v>
      </c>
      <c r="N378" s="844">
        <v>20</v>
      </c>
      <c r="O378" s="844">
        <v>23</v>
      </c>
      <c r="P378" s="844">
        <v>15</v>
      </c>
      <c r="Q378" s="844">
        <v>10</v>
      </c>
      <c r="R378" s="848">
        <v>210</v>
      </c>
      <c r="S378" s="849">
        <v>846</v>
      </c>
      <c r="T378" s="842" t="s">
        <v>49</v>
      </c>
      <c r="U378" s="850" t="s">
        <v>5471</v>
      </c>
      <c r="V378" s="842" t="s">
        <v>3277</v>
      </c>
    </row>
  </sheetData>
  <mergeCells count="5">
    <mergeCell ref="A1:V1"/>
    <mergeCell ref="A2:V2"/>
    <mergeCell ref="A3:V3"/>
    <mergeCell ref="I5:K5"/>
    <mergeCell ref="N5:P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5CA15-435A-47F8-8BD5-7F74EE9123AD}">
  <dimension ref="A1:T424"/>
  <sheetViews>
    <sheetView workbookViewId="0">
      <selection activeCell="Z19" sqref="Z19"/>
    </sheetView>
  </sheetViews>
  <sheetFormatPr defaultRowHeight="12.75"/>
  <sheetData>
    <row r="1" spans="1:19" ht="15.75" thickTop="1">
      <c r="A1" s="861" t="s">
        <v>5472</v>
      </c>
      <c r="B1" s="862"/>
      <c r="C1" s="862"/>
      <c r="D1" s="862"/>
      <c r="E1" s="862"/>
      <c r="F1" s="862"/>
      <c r="G1" s="862"/>
      <c r="H1" s="862"/>
      <c r="I1" s="862"/>
      <c r="J1" s="919"/>
      <c r="K1" s="862"/>
      <c r="L1" s="862"/>
      <c r="M1" s="862"/>
      <c r="N1" s="862"/>
      <c r="O1" s="862"/>
      <c r="P1" s="919"/>
      <c r="Q1" s="919"/>
      <c r="R1" s="976"/>
      <c r="S1" s="863"/>
    </row>
    <row r="2" spans="1:19" ht="15">
      <c r="A2" s="864" t="s">
        <v>5473</v>
      </c>
      <c r="B2" s="875"/>
      <c r="C2" s="875"/>
      <c r="D2" s="875"/>
      <c r="E2" s="875"/>
      <c r="F2" s="875"/>
      <c r="G2" s="875"/>
      <c r="H2" s="875"/>
      <c r="I2" s="875"/>
      <c r="J2" s="875"/>
      <c r="K2" s="875"/>
      <c r="L2" s="875"/>
      <c r="M2" s="875"/>
      <c r="N2" s="875"/>
      <c r="O2" s="875"/>
      <c r="P2" s="875"/>
      <c r="Q2" s="875"/>
      <c r="R2" s="977"/>
      <c r="S2" s="876"/>
    </row>
    <row r="3" spans="1:19" ht="15">
      <c r="A3" s="864" t="s">
        <v>5474</v>
      </c>
      <c r="B3" s="865"/>
      <c r="C3" s="865"/>
      <c r="D3" s="865"/>
      <c r="E3" s="865"/>
      <c r="F3" s="865"/>
      <c r="G3" s="865"/>
      <c r="H3" s="865"/>
      <c r="I3" s="865"/>
      <c r="J3" s="920"/>
      <c r="K3" s="865"/>
      <c r="L3" s="865"/>
      <c r="M3" s="865"/>
      <c r="N3" s="865"/>
      <c r="O3" s="865"/>
      <c r="P3" s="920"/>
      <c r="Q3" s="920"/>
      <c r="R3" s="860"/>
      <c r="S3" s="866"/>
    </row>
    <row r="4" spans="1:19" ht="15">
      <c r="A4" s="910" t="s">
        <v>2</v>
      </c>
      <c r="B4" s="865"/>
      <c r="C4" s="865"/>
      <c r="D4" s="865"/>
      <c r="E4" s="865"/>
      <c r="F4" s="865"/>
      <c r="G4" s="865"/>
      <c r="H4" s="865"/>
      <c r="I4" s="865"/>
      <c r="J4" s="920"/>
      <c r="K4" s="865"/>
      <c r="L4" s="865"/>
      <c r="M4" s="865"/>
      <c r="N4" s="865"/>
      <c r="O4" s="865"/>
      <c r="P4" s="920"/>
      <c r="Q4" s="920"/>
      <c r="R4" s="860"/>
      <c r="S4" s="866"/>
    </row>
    <row r="5" spans="1:19" ht="15">
      <c r="A5" s="867"/>
      <c r="B5" s="860"/>
      <c r="C5" s="860"/>
      <c r="D5" s="860"/>
      <c r="E5" s="860"/>
      <c r="F5" s="860"/>
      <c r="G5" s="860"/>
      <c r="H5" s="860"/>
      <c r="I5" s="860"/>
      <c r="J5" s="860"/>
      <c r="K5" s="860"/>
      <c r="L5" s="860"/>
      <c r="M5" s="860"/>
      <c r="N5" s="860"/>
      <c r="O5" s="860"/>
      <c r="P5" s="860"/>
      <c r="Q5" s="860"/>
      <c r="R5" s="860"/>
      <c r="S5" s="868"/>
    </row>
    <row r="6" spans="1:19" ht="15">
      <c r="A6" s="867"/>
      <c r="B6" s="869" t="s">
        <v>5475</v>
      </c>
      <c r="C6" s="860"/>
      <c r="D6" s="869" t="s">
        <v>5476</v>
      </c>
      <c r="E6" s="860"/>
      <c r="F6" s="860"/>
      <c r="G6" s="860"/>
      <c r="H6" s="860"/>
      <c r="I6" s="860"/>
      <c r="J6" s="860"/>
      <c r="K6" s="869" t="s">
        <v>5477</v>
      </c>
      <c r="L6" s="860"/>
      <c r="M6" s="860"/>
      <c r="N6" s="860"/>
      <c r="O6" s="860"/>
      <c r="P6" s="860"/>
      <c r="Q6" s="923"/>
      <c r="R6" s="978"/>
      <c r="S6" s="868"/>
    </row>
    <row r="7" spans="1:19" ht="15">
      <c r="A7" s="867"/>
      <c r="B7" s="860"/>
      <c r="C7" s="860"/>
      <c r="D7" s="860"/>
      <c r="E7" s="860"/>
      <c r="F7" s="860"/>
      <c r="G7" s="860"/>
      <c r="H7" s="860"/>
      <c r="I7" s="860"/>
      <c r="J7" s="860"/>
      <c r="K7" s="860"/>
      <c r="L7" s="860"/>
      <c r="M7" s="860"/>
      <c r="N7" s="860"/>
      <c r="O7" s="860"/>
      <c r="P7" s="860"/>
      <c r="Q7" s="860"/>
      <c r="R7" s="860"/>
      <c r="S7" s="868"/>
    </row>
    <row r="8" spans="1:19" ht="15">
      <c r="A8" s="867"/>
      <c r="B8" s="860" t="s">
        <v>5478</v>
      </c>
      <c r="C8" s="860"/>
      <c r="D8" s="860"/>
      <c r="E8" s="860">
        <v>150</v>
      </c>
      <c r="F8" s="860"/>
      <c r="G8" s="860"/>
      <c r="H8" s="860"/>
      <c r="I8" s="860"/>
      <c r="J8" s="860"/>
      <c r="K8" s="860"/>
      <c r="L8" s="870">
        <v>84.571856287425149</v>
      </c>
      <c r="M8" s="860"/>
      <c r="N8" s="860"/>
      <c r="O8" s="860"/>
      <c r="P8" s="860"/>
      <c r="Q8" s="860"/>
      <c r="R8" s="860"/>
      <c r="S8" s="868"/>
    </row>
    <row r="9" spans="1:19" ht="15">
      <c r="A9" s="867"/>
      <c r="B9" s="860" t="s">
        <v>5479</v>
      </c>
      <c r="C9" s="860"/>
      <c r="D9" s="860"/>
      <c r="E9" s="860">
        <v>75</v>
      </c>
      <c r="F9" s="860"/>
      <c r="G9" s="860"/>
      <c r="H9" s="860"/>
      <c r="I9" s="860"/>
      <c r="J9" s="860"/>
      <c r="K9" s="860"/>
      <c r="L9" s="870">
        <v>61.817365269461078</v>
      </c>
      <c r="M9" s="860"/>
      <c r="N9" s="860"/>
      <c r="O9" s="860"/>
      <c r="P9" s="860"/>
      <c r="Q9" s="860"/>
      <c r="R9" s="860"/>
      <c r="S9" s="868"/>
    </row>
    <row r="10" spans="1:19" ht="15">
      <c r="A10" s="867"/>
      <c r="B10" s="860" t="s">
        <v>5480</v>
      </c>
      <c r="C10" s="860"/>
      <c r="D10" s="860"/>
      <c r="E10" s="860">
        <v>75</v>
      </c>
      <c r="F10" s="860"/>
      <c r="G10" s="860"/>
      <c r="H10" s="860"/>
      <c r="I10" s="860"/>
      <c r="J10" s="860"/>
      <c r="K10" s="860"/>
      <c r="L10" s="870">
        <v>61.817365269461078</v>
      </c>
      <c r="M10" s="860"/>
      <c r="N10" s="860"/>
      <c r="O10" s="860"/>
      <c r="P10" s="860"/>
      <c r="Q10" s="860"/>
      <c r="R10" s="860"/>
      <c r="S10" s="868"/>
    </row>
    <row r="11" spans="1:19" ht="15">
      <c r="A11" s="867"/>
      <c r="B11" s="869" t="s">
        <v>5481</v>
      </c>
      <c r="C11" s="860"/>
      <c r="D11" s="860"/>
      <c r="E11" s="870">
        <v>100</v>
      </c>
      <c r="F11" s="860"/>
      <c r="G11" s="860"/>
      <c r="H11" s="860"/>
      <c r="I11" s="860"/>
      <c r="J11" s="860"/>
      <c r="K11" s="860"/>
      <c r="L11" s="870">
        <v>81.047904191616766</v>
      </c>
      <c r="M11" s="860"/>
      <c r="N11" s="860"/>
      <c r="O11" s="860"/>
      <c r="P11" s="860"/>
      <c r="Q11" s="860"/>
      <c r="R11" s="860"/>
      <c r="S11" s="868"/>
    </row>
    <row r="12" spans="1:19" ht="15">
      <c r="A12" s="867"/>
      <c r="B12" s="869" t="s">
        <v>5482</v>
      </c>
      <c r="C12" s="860"/>
      <c r="D12" s="860"/>
      <c r="E12" s="870">
        <v>0</v>
      </c>
      <c r="F12" s="860"/>
      <c r="G12" s="860"/>
      <c r="H12" s="860"/>
      <c r="I12" s="860"/>
      <c r="J12" s="860"/>
      <c r="K12" s="860"/>
      <c r="L12" s="870">
        <v>-1.1766467065868262</v>
      </c>
      <c r="M12" s="860" t="s">
        <v>1</v>
      </c>
      <c r="N12" s="860"/>
      <c r="O12" s="860"/>
      <c r="P12" s="877" t="s">
        <v>1</v>
      </c>
      <c r="Q12" s="860"/>
      <c r="R12" s="860"/>
      <c r="S12" s="868"/>
    </row>
    <row r="13" spans="1:19" ht="15">
      <c r="A13" s="867"/>
      <c r="B13" s="869" t="s">
        <v>5483</v>
      </c>
      <c r="C13" s="860"/>
      <c r="D13" s="860"/>
      <c r="E13" s="870">
        <v>125</v>
      </c>
      <c r="F13" s="860"/>
      <c r="G13" s="860"/>
      <c r="H13" s="860"/>
      <c r="I13" s="860"/>
      <c r="J13" s="860"/>
      <c r="K13" s="860"/>
      <c r="L13" s="870">
        <v>52.41317365269461</v>
      </c>
      <c r="M13" s="860"/>
      <c r="N13" s="860"/>
      <c r="O13" s="860"/>
      <c r="P13" s="860"/>
      <c r="Q13" s="860"/>
      <c r="R13" s="860"/>
      <c r="S13" s="868"/>
    </row>
    <row r="14" spans="1:19" ht="15">
      <c r="A14" s="867"/>
      <c r="B14" s="869" t="s">
        <v>5484</v>
      </c>
      <c r="C14" s="860"/>
      <c r="D14" s="860"/>
      <c r="E14" s="870">
        <v>225</v>
      </c>
      <c r="F14" s="860"/>
      <c r="G14" s="860"/>
      <c r="H14" s="860"/>
      <c r="I14" s="860"/>
      <c r="J14" s="860"/>
      <c r="K14" s="860"/>
      <c r="L14" s="870">
        <v>141.09281437125748</v>
      </c>
      <c r="M14" s="860"/>
      <c r="N14" s="860"/>
      <c r="O14" s="860"/>
      <c r="P14" s="860"/>
      <c r="Q14" s="860"/>
      <c r="R14" s="860"/>
      <c r="S14" s="868"/>
    </row>
    <row r="15" spans="1:19" ht="15">
      <c r="A15" s="867"/>
      <c r="B15" s="869" t="s">
        <v>5485</v>
      </c>
      <c r="C15" s="860"/>
      <c r="D15" s="860"/>
      <c r="E15" s="870">
        <v>750</v>
      </c>
      <c r="F15" s="860"/>
      <c r="G15" s="860"/>
      <c r="H15" s="860"/>
      <c r="I15" s="860"/>
      <c r="J15" s="860"/>
      <c r="K15" s="860"/>
      <c r="L15" s="870">
        <v>480.14626865671642</v>
      </c>
      <c r="M15" s="860"/>
      <c r="N15" s="860"/>
      <c r="O15" s="860"/>
      <c r="P15" s="860"/>
      <c r="Q15" s="860"/>
      <c r="R15" s="860"/>
      <c r="S15" s="868"/>
    </row>
    <row r="16" spans="1:19" ht="15">
      <c r="A16" s="867"/>
      <c r="B16" s="860"/>
      <c r="C16" s="860"/>
      <c r="D16" s="860"/>
      <c r="E16" s="860"/>
      <c r="F16" s="860"/>
      <c r="G16" s="860"/>
      <c r="H16" s="860"/>
      <c r="I16" s="860"/>
      <c r="J16" s="860"/>
      <c r="K16" s="860"/>
      <c r="L16" s="860"/>
      <c r="M16" s="860"/>
      <c r="N16" s="860"/>
      <c r="O16" s="860"/>
      <c r="P16" s="860"/>
      <c r="Q16" s="860"/>
      <c r="R16" s="860"/>
      <c r="S16" s="868"/>
    </row>
    <row r="17" spans="1:20" ht="15">
      <c r="A17" s="867"/>
      <c r="B17" s="869" t="s">
        <v>5486</v>
      </c>
      <c r="C17" s="860"/>
      <c r="D17" s="860"/>
      <c r="E17" s="870">
        <v>85</v>
      </c>
      <c r="F17" s="860"/>
      <c r="G17" s="860"/>
      <c r="H17" s="860"/>
      <c r="I17" s="860"/>
      <c r="J17" s="860"/>
      <c r="K17" s="860"/>
      <c r="L17" s="870">
        <v>78.542042042042041</v>
      </c>
      <c r="M17" s="860"/>
      <c r="N17" s="860"/>
      <c r="O17" s="860"/>
      <c r="P17" s="860"/>
      <c r="Q17" s="860"/>
      <c r="R17" s="860"/>
      <c r="S17" s="868"/>
      <c r="T17" s="860"/>
    </row>
    <row r="18" spans="1:20" ht="15">
      <c r="A18" s="867"/>
      <c r="B18" s="869" t="s">
        <v>5487</v>
      </c>
      <c r="C18" s="860"/>
      <c r="D18" s="860"/>
      <c r="E18" s="870">
        <v>15</v>
      </c>
      <c r="F18" s="860"/>
      <c r="G18" s="860"/>
      <c r="H18" s="860"/>
      <c r="I18" s="860"/>
      <c r="J18" s="860"/>
      <c r="K18" s="860"/>
      <c r="L18" s="870">
        <v>13.006006006006006</v>
      </c>
      <c r="M18" s="860"/>
      <c r="N18" s="860"/>
      <c r="O18" s="860"/>
      <c r="P18" s="860"/>
      <c r="Q18" s="860"/>
      <c r="R18" s="860"/>
      <c r="S18" s="868"/>
      <c r="T18" s="860"/>
    </row>
    <row r="19" spans="1:20" ht="15">
      <c r="A19" s="867"/>
      <c r="B19" s="869" t="s">
        <v>5488</v>
      </c>
      <c r="C19" s="860"/>
      <c r="D19" s="860"/>
      <c r="E19" s="870">
        <v>25</v>
      </c>
      <c r="F19" s="860"/>
      <c r="G19" s="860"/>
      <c r="H19" s="860"/>
      <c r="I19" s="860"/>
      <c r="J19" s="860"/>
      <c r="K19" s="860"/>
      <c r="L19" s="870">
        <v>23.406626506024097</v>
      </c>
      <c r="M19" s="860"/>
      <c r="N19" s="860"/>
      <c r="O19" s="860"/>
      <c r="P19" s="860"/>
      <c r="Q19" s="860"/>
      <c r="R19" s="860"/>
      <c r="S19" s="868"/>
      <c r="T19" s="860"/>
    </row>
    <row r="20" spans="1:20" ht="15">
      <c r="A20" s="867"/>
      <c r="B20" s="869" t="s">
        <v>5489</v>
      </c>
      <c r="C20" s="860"/>
      <c r="D20" s="860"/>
      <c r="E20" s="870">
        <v>75</v>
      </c>
      <c r="F20" s="860"/>
      <c r="G20" s="860"/>
      <c r="H20" s="860"/>
      <c r="I20" s="860"/>
      <c r="J20" s="860"/>
      <c r="K20" s="860"/>
      <c r="L20" s="870">
        <v>66.180722891566262</v>
      </c>
      <c r="M20" s="860"/>
      <c r="N20" s="860"/>
      <c r="O20" s="860"/>
      <c r="P20" s="860"/>
      <c r="Q20" s="860"/>
      <c r="R20" s="860"/>
      <c r="S20" s="868"/>
      <c r="T20" s="860"/>
    </row>
    <row r="21" spans="1:20" ht="15">
      <c r="A21" s="867"/>
      <c r="B21" s="869" t="s">
        <v>5490</v>
      </c>
      <c r="C21" s="860"/>
      <c r="D21" s="860"/>
      <c r="E21" s="870">
        <v>50</v>
      </c>
      <c r="F21" s="860"/>
      <c r="G21" s="860"/>
      <c r="H21" s="860"/>
      <c r="I21" s="860"/>
      <c r="J21" s="860"/>
      <c r="K21" s="860"/>
      <c r="L21" s="870">
        <v>43.4789156626506</v>
      </c>
      <c r="M21" s="860"/>
      <c r="N21" s="860"/>
      <c r="O21" s="860"/>
      <c r="P21" s="860"/>
      <c r="Q21" s="860"/>
      <c r="R21" s="860"/>
      <c r="S21" s="868"/>
      <c r="T21" s="860"/>
    </row>
    <row r="22" spans="1:20" ht="15">
      <c r="A22" s="867"/>
      <c r="B22" s="869" t="s">
        <v>5491</v>
      </c>
      <c r="C22" s="860"/>
      <c r="D22" s="860"/>
      <c r="E22" s="870">
        <v>250</v>
      </c>
      <c r="F22" s="860"/>
      <c r="G22" s="860"/>
      <c r="H22" s="860"/>
      <c r="I22" s="860"/>
      <c r="J22" s="860"/>
      <c r="K22" s="860"/>
      <c r="L22" s="870">
        <v>222.87611940298507</v>
      </c>
      <c r="M22" s="860"/>
      <c r="N22" s="860"/>
      <c r="O22" s="860"/>
      <c r="P22" s="860"/>
      <c r="Q22" s="860"/>
      <c r="R22" s="860"/>
      <c r="S22" s="868"/>
      <c r="T22" s="860"/>
    </row>
    <row r="23" spans="1:20" ht="15">
      <c r="A23" s="867"/>
      <c r="B23" s="860"/>
      <c r="C23" s="860"/>
      <c r="D23" s="860"/>
      <c r="E23" s="860"/>
      <c r="F23" s="860"/>
      <c r="G23" s="860"/>
      <c r="H23" s="860"/>
      <c r="I23" s="860"/>
      <c r="J23" s="860"/>
      <c r="K23" s="860"/>
      <c r="L23" s="860"/>
      <c r="M23" s="860"/>
      <c r="N23" s="860"/>
      <c r="O23" s="860"/>
      <c r="P23" s="860"/>
      <c r="Q23" s="860"/>
      <c r="R23" s="860"/>
      <c r="S23" s="868"/>
      <c r="T23" s="860"/>
    </row>
    <row r="24" spans="1:20" ht="15">
      <c r="A24" s="867"/>
      <c r="B24" s="869" t="s">
        <v>5492</v>
      </c>
      <c r="C24" s="860"/>
      <c r="D24" s="860"/>
      <c r="E24" s="869">
        <v>1000</v>
      </c>
      <c r="F24" s="860"/>
      <c r="G24" s="860"/>
      <c r="H24" s="860"/>
      <c r="I24" s="860"/>
      <c r="J24" s="860"/>
      <c r="K24" s="860"/>
      <c r="L24" s="870">
        <v>703.02238805970148</v>
      </c>
      <c r="M24" s="860"/>
      <c r="N24" s="860"/>
      <c r="O24" s="860"/>
      <c r="P24" s="860"/>
      <c r="Q24" s="860"/>
      <c r="R24" s="860"/>
      <c r="S24" s="868"/>
      <c r="T24" s="860"/>
    </row>
    <row r="25" spans="1:20" ht="15">
      <c r="A25" s="867"/>
      <c r="B25" s="860"/>
      <c r="C25" s="860"/>
      <c r="D25" s="860"/>
      <c r="E25" s="860"/>
      <c r="F25" s="860"/>
      <c r="G25" s="860"/>
      <c r="H25" s="860"/>
      <c r="I25" s="860"/>
      <c r="J25" s="860"/>
      <c r="K25" s="860"/>
      <c r="L25" s="860"/>
      <c r="M25" s="860"/>
      <c r="N25" s="860"/>
      <c r="O25" s="860"/>
      <c r="P25" s="860"/>
      <c r="Q25" s="860"/>
      <c r="R25" s="860"/>
      <c r="S25" s="868"/>
      <c r="T25" s="860"/>
    </row>
    <row r="26" spans="1:20" ht="15">
      <c r="A26" s="871"/>
      <c r="B26" s="872" t="s">
        <v>5493</v>
      </c>
      <c r="C26" s="872"/>
      <c r="D26" s="872"/>
      <c r="E26" s="872" t="s">
        <v>5494</v>
      </c>
      <c r="F26" s="872"/>
      <c r="G26" s="872"/>
      <c r="H26" s="872"/>
      <c r="I26" s="872"/>
      <c r="J26" s="921" t="s">
        <v>5495</v>
      </c>
      <c r="K26" s="872"/>
      <c r="L26" s="973">
        <v>335</v>
      </c>
      <c r="M26" s="865"/>
      <c r="N26" s="865"/>
      <c r="O26" s="865"/>
      <c r="P26" s="920"/>
      <c r="Q26" s="920"/>
      <c r="R26" s="860"/>
      <c r="S26" s="866"/>
      <c r="T26" s="860"/>
    </row>
    <row r="27" spans="1:20" ht="15">
      <c r="A27" s="871"/>
      <c r="B27" s="872" t="s">
        <v>5496</v>
      </c>
      <c r="C27" s="872"/>
      <c r="D27" s="872"/>
      <c r="E27" s="872" t="s">
        <v>5497</v>
      </c>
      <c r="F27" s="872"/>
      <c r="G27" s="872"/>
      <c r="H27" s="872"/>
      <c r="I27" s="872"/>
      <c r="J27" s="921"/>
      <c r="K27" s="872"/>
      <c r="L27" s="865"/>
      <c r="M27" s="865"/>
      <c r="N27" s="865"/>
      <c r="O27" s="865"/>
      <c r="P27" s="920"/>
      <c r="Q27" s="920"/>
      <c r="R27" s="860"/>
      <c r="S27" s="866"/>
      <c r="T27" s="860"/>
    </row>
    <row r="28" spans="1:20" ht="15.75" thickBot="1">
      <c r="A28" s="867"/>
      <c r="B28" s="872"/>
      <c r="C28" s="860"/>
      <c r="D28" s="860"/>
      <c r="E28" s="860"/>
      <c r="F28" s="860"/>
      <c r="G28" s="971"/>
      <c r="H28" s="971"/>
      <c r="I28" s="971"/>
      <c r="J28" s="972"/>
      <c r="K28" s="971"/>
      <c r="L28" s="971"/>
      <c r="M28" s="971"/>
      <c r="N28" s="971"/>
      <c r="O28" s="971"/>
      <c r="P28" s="972"/>
      <c r="Q28" s="860"/>
      <c r="R28" s="860"/>
      <c r="S28" s="868"/>
      <c r="T28" s="860"/>
    </row>
    <row r="29" spans="1:20" ht="15.75" thickTop="1">
      <c r="A29" s="878"/>
      <c r="B29" s="879"/>
      <c r="C29" s="880" t="s">
        <v>23</v>
      </c>
      <c r="D29" s="880" t="s">
        <v>24</v>
      </c>
      <c r="E29" s="880" t="s">
        <v>25</v>
      </c>
      <c r="F29" s="955" t="s">
        <v>26</v>
      </c>
      <c r="G29" s="966" t="s">
        <v>27</v>
      </c>
      <c r="H29" s="966" t="s">
        <v>28</v>
      </c>
      <c r="I29" s="967" t="s">
        <v>29</v>
      </c>
      <c r="J29" s="950" t="s">
        <v>31</v>
      </c>
      <c r="K29" s="968" t="s">
        <v>28</v>
      </c>
      <c r="L29" s="969" t="s">
        <v>29</v>
      </c>
      <c r="M29" s="966" t="s">
        <v>30</v>
      </c>
      <c r="N29" s="967" t="s">
        <v>32</v>
      </c>
      <c r="O29" s="970" t="s">
        <v>33</v>
      </c>
      <c r="P29" s="951" t="s">
        <v>38</v>
      </c>
      <c r="Q29" s="924" t="s">
        <v>39</v>
      </c>
      <c r="R29" s="980" t="s">
        <v>40</v>
      </c>
      <c r="S29" s="881"/>
      <c r="T29" s="860"/>
    </row>
    <row r="30" spans="1:20" ht="15">
      <c r="A30" s="891" t="s">
        <v>5498</v>
      </c>
      <c r="B30" s="892" t="s">
        <v>5499</v>
      </c>
      <c r="C30" s="893">
        <v>150</v>
      </c>
      <c r="D30" s="893">
        <v>75</v>
      </c>
      <c r="E30" s="893">
        <v>75</v>
      </c>
      <c r="F30" s="953">
        <v>100</v>
      </c>
      <c r="G30" s="954">
        <v>0</v>
      </c>
      <c r="H30" s="954">
        <v>125</v>
      </c>
      <c r="I30" s="954">
        <v>225</v>
      </c>
      <c r="J30" s="945">
        <v>750</v>
      </c>
      <c r="K30" s="893">
        <v>85</v>
      </c>
      <c r="L30" s="953">
        <v>15</v>
      </c>
      <c r="M30" s="952">
        <v>25</v>
      </c>
      <c r="N30" s="952">
        <v>75</v>
      </c>
      <c r="O30" s="956">
        <v>50</v>
      </c>
      <c r="P30" s="945">
        <v>250</v>
      </c>
      <c r="Q30" s="925">
        <v>1000</v>
      </c>
      <c r="R30" s="981" t="s">
        <v>5500</v>
      </c>
      <c r="S30" s="982" t="s">
        <v>5501</v>
      </c>
      <c r="T30" s="873"/>
    </row>
    <row r="31" spans="1:20" ht="15">
      <c r="A31" s="886" t="s">
        <v>5203</v>
      </c>
      <c r="B31" s="896" t="s">
        <v>298</v>
      </c>
      <c r="C31" s="899">
        <v>103</v>
      </c>
      <c r="D31" s="887">
        <v>72</v>
      </c>
      <c r="E31" s="887">
        <v>72</v>
      </c>
      <c r="F31" s="897">
        <v>91</v>
      </c>
      <c r="G31" s="949">
        <v>0</v>
      </c>
      <c r="H31" s="949">
        <v>62</v>
      </c>
      <c r="I31" s="949">
        <v>225</v>
      </c>
      <c r="J31" s="946">
        <v>625</v>
      </c>
      <c r="K31" s="898">
        <v>85</v>
      </c>
      <c r="L31" s="897">
        <v>15</v>
      </c>
      <c r="M31" s="949">
        <v>25</v>
      </c>
      <c r="N31" s="949">
        <v>75</v>
      </c>
      <c r="O31" s="949">
        <v>50</v>
      </c>
      <c r="P31" s="946">
        <v>250</v>
      </c>
      <c r="Q31" s="922">
        <v>875</v>
      </c>
      <c r="R31" s="979" t="s">
        <v>4670</v>
      </c>
      <c r="S31" s="990" t="s">
        <v>1808</v>
      </c>
      <c r="T31" s="992"/>
    </row>
    <row r="32" spans="1:20" ht="15">
      <c r="A32" s="886" t="s">
        <v>3656</v>
      </c>
      <c r="B32" s="904" t="s">
        <v>3656</v>
      </c>
      <c r="C32" s="899">
        <v>110</v>
      </c>
      <c r="D32" s="887">
        <v>71</v>
      </c>
      <c r="E32" s="887">
        <v>71</v>
      </c>
      <c r="F32" s="897">
        <v>90</v>
      </c>
      <c r="G32" s="887">
        <v>0</v>
      </c>
      <c r="H32" s="887">
        <v>54</v>
      </c>
      <c r="I32" s="887">
        <v>225</v>
      </c>
      <c r="J32" s="946">
        <v>621</v>
      </c>
      <c r="K32" s="898">
        <v>85</v>
      </c>
      <c r="L32" s="897">
        <v>15</v>
      </c>
      <c r="M32" s="887">
        <v>25</v>
      </c>
      <c r="N32" s="887">
        <v>75</v>
      </c>
      <c r="O32" s="887">
        <v>50</v>
      </c>
      <c r="P32" s="946">
        <v>250</v>
      </c>
      <c r="Q32" s="922">
        <v>871</v>
      </c>
      <c r="R32" s="979" t="s">
        <v>4801</v>
      </c>
      <c r="S32" s="990" t="s">
        <v>1924</v>
      </c>
      <c r="T32" s="992"/>
    </row>
    <row r="33" spans="1:20" ht="15">
      <c r="A33" s="873" t="s">
        <v>4555</v>
      </c>
      <c r="B33" s="927" t="s">
        <v>473</v>
      </c>
      <c r="C33" s="899">
        <v>104</v>
      </c>
      <c r="D33" s="887">
        <v>71</v>
      </c>
      <c r="E33" s="887">
        <v>71</v>
      </c>
      <c r="F33" s="897">
        <v>91</v>
      </c>
      <c r="G33" s="887">
        <v>0</v>
      </c>
      <c r="H33" s="887">
        <v>58</v>
      </c>
      <c r="I33" s="887">
        <v>225</v>
      </c>
      <c r="J33" s="946">
        <v>620</v>
      </c>
      <c r="K33" s="898">
        <v>85</v>
      </c>
      <c r="L33" s="897">
        <v>15</v>
      </c>
      <c r="M33" s="887">
        <v>25</v>
      </c>
      <c r="N33" s="887">
        <v>75</v>
      </c>
      <c r="O33" s="887">
        <v>50</v>
      </c>
      <c r="P33" s="946">
        <v>250</v>
      </c>
      <c r="Q33" s="922">
        <v>870</v>
      </c>
      <c r="R33" s="979" t="s">
        <v>4801</v>
      </c>
      <c r="S33" s="990" t="s">
        <v>5502</v>
      </c>
      <c r="T33" s="992"/>
    </row>
    <row r="34" spans="1:20" ht="15">
      <c r="A34" s="873" t="s">
        <v>2917</v>
      </c>
      <c r="B34" s="927" t="s">
        <v>323</v>
      </c>
      <c r="C34" s="899">
        <v>106</v>
      </c>
      <c r="D34" s="887">
        <v>71</v>
      </c>
      <c r="E34" s="887">
        <v>71</v>
      </c>
      <c r="F34" s="897">
        <v>91</v>
      </c>
      <c r="G34" s="887">
        <v>0</v>
      </c>
      <c r="H34" s="887">
        <v>62</v>
      </c>
      <c r="I34" s="887">
        <v>225</v>
      </c>
      <c r="J34" s="946">
        <v>626</v>
      </c>
      <c r="K34" s="898">
        <v>75</v>
      </c>
      <c r="L34" s="897">
        <v>15</v>
      </c>
      <c r="M34" s="887">
        <v>25</v>
      </c>
      <c r="N34" s="887">
        <v>75</v>
      </c>
      <c r="O34" s="887">
        <v>50</v>
      </c>
      <c r="P34" s="946">
        <v>240</v>
      </c>
      <c r="Q34" s="922">
        <v>866</v>
      </c>
      <c r="R34" s="979" t="s">
        <v>4801</v>
      </c>
      <c r="S34" s="990" t="s">
        <v>58</v>
      </c>
      <c r="T34" s="992"/>
    </row>
    <row r="35" spans="1:20" ht="15">
      <c r="A35" s="911" t="s">
        <v>5503</v>
      </c>
      <c r="B35" s="912" t="s">
        <v>779</v>
      </c>
      <c r="C35" s="900">
        <v>102</v>
      </c>
      <c r="D35" s="889">
        <v>71</v>
      </c>
      <c r="E35" s="889">
        <v>71</v>
      </c>
      <c r="F35" s="895">
        <v>91</v>
      </c>
      <c r="G35" s="889">
        <v>0</v>
      </c>
      <c r="H35" s="889">
        <v>54</v>
      </c>
      <c r="I35" s="889">
        <v>225</v>
      </c>
      <c r="J35" s="946">
        <v>614</v>
      </c>
      <c r="K35" s="894">
        <v>85</v>
      </c>
      <c r="L35" s="895">
        <v>15</v>
      </c>
      <c r="M35" s="889">
        <v>25</v>
      </c>
      <c r="N35" s="889">
        <v>75</v>
      </c>
      <c r="O35" s="889">
        <v>50</v>
      </c>
      <c r="P35" s="946">
        <v>250</v>
      </c>
      <c r="Q35" s="922">
        <v>864</v>
      </c>
      <c r="R35" s="979" t="s">
        <v>4670</v>
      </c>
      <c r="S35" s="990" t="s">
        <v>5504</v>
      </c>
      <c r="T35" s="992"/>
    </row>
    <row r="36" spans="1:20" ht="15">
      <c r="A36" s="903" t="s">
        <v>5505</v>
      </c>
      <c r="B36" s="904" t="s">
        <v>448</v>
      </c>
      <c r="C36" s="900">
        <v>106</v>
      </c>
      <c r="D36" s="889">
        <v>70</v>
      </c>
      <c r="E36" s="889">
        <v>70</v>
      </c>
      <c r="F36" s="895">
        <v>90</v>
      </c>
      <c r="G36" s="889">
        <v>-9</v>
      </c>
      <c r="H36" s="889">
        <v>76</v>
      </c>
      <c r="I36" s="889">
        <v>225</v>
      </c>
      <c r="J36" s="946">
        <v>628</v>
      </c>
      <c r="K36" s="894">
        <v>70</v>
      </c>
      <c r="L36" s="895">
        <v>15</v>
      </c>
      <c r="M36" s="889">
        <v>25</v>
      </c>
      <c r="N36" s="889">
        <v>75</v>
      </c>
      <c r="O36" s="889">
        <v>50</v>
      </c>
      <c r="P36" s="946">
        <v>235</v>
      </c>
      <c r="Q36" s="922">
        <v>863</v>
      </c>
      <c r="R36" s="979" t="s">
        <v>4670</v>
      </c>
      <c r="S36" s="984" t="s">
        <v>58</v>
      </c>
      <c r="T36" s="992"/>
    </row>
    <row r="37" spans="1:20" ht="15">
      <c r="A37" s="873" t="s">
        <v>5506</v>
      </c>
      <c r="B37" s="927" t="s">
        <v>323</v>
      </c>
      <c r="C37" s="899">
        <v>105</v>
      </c>
      <c r="D37" s="887">
        <v>71</v>
      </c>
      <c r="E37" s="887">
        <v>71</v>
      </c>
      <c r="F37" s="897">
        <v>90</v>
      </c>
      <c r="G37" s="887">
        <v>0</v>
      </c>
      <c r="H37" s="887">
        <v>51</v>
      </c>
      <c r="I37" s="887">
        <v>225</v>
      </c>
      <c r="J37" s="946">
        <v>613</v>
      </c>
      <c r="K37" s="898">
        <v>85</v>
      </c>
      <c r="L37" s="897">
        <v>15</v>
      </c>
      <c r="M37" s="887">
        <v>25</v>
      </c>
      <c r="N37" s="887">
        <v>75</v>
      </c>
      <c r="O37" s="887">
        <v>50</v>
      </c>
      <c r="P37" s="946">
        <v>250</v>
      </c>
      <c r="Q37" s="922">
        <v>863</v>
      </c>
      <c r="R37" s="979" t="s">
        <v>4801</v>
      </c>
      <c r="S37" s="990" t="s">
        <v>58</v>
      </c>
      <c r="T37" s="992"/>
    </row>
    <row r="38" spans="1:20" ht="15">
      <c r="A38" s="873" t="s">
        <v>4561</v>
      </c>
      <c r="B38" s="927" t="s">
        <v>473</v>
      </c>
      <c r="C38" s="899">
        <v>106</v>
      </c>
      <c r="D38" s="887">
        <v>70</v>
      </c>
      <c r="E38" s="898">
        <v>70</v>
      </c>
      <c r="F38" s="897">
        <v>91</v>
      </c>
      <c r="G38" s="887">
        <v>0</v>
      </c>
      <c r="H38" s="887">
        <v>57</v>
      </c>
      <c r="I38" s="887">
        <v>225</v>
      </c>
      <c r="J38" s="946">
        <v>619</v>
      </c>
      <c r="K38" s="898">
        <v>85</v>
      </c>
      <c r="L38" s="897">
        <v>8</v>
      </c>
      <c r="M38" s="887">
        <v>25</v>
      </c>
      <c r="N38" s="887">
        <v>75</v>
      </c>
      <c r="O38" s="887">
        <v>50</v>
      </c>
      <c r="P38" s="946">
        <v>243</v>
      </c>
      <c r="Q38" s="922">
        <v>862</v>
      </c>
      <c r="R38" s="979" t="s">
        <v>4801</v>
      </c>
      <c r="S38" s="990" t="s">
        <v>58</v>
      </c>
      <c r="T38" s="992"/>
    </row>
    <row r="39" spans="1:20" ht="15">
      <c r="A39" s="873" t="s">
        <v>4562</v>
      </c>
      <c r="B39" s="927" t="s">
        <v>473</v>
      </c>
      <c r="C39" s="899">
        <v>107</v>
      </c>
      <c r="D39" s="887">
        <v>69</v>
      </c>
      <c r="E39" s="887">
        <v>69</v>
      </c>
      <c r="F39" s="897">
        <v>89</v>
      </c>
      <c r="G39" s="887">
        <v>0</v>
      </c>
      <c r="H39" s="887">
        <v>53</v>
      </c>
      <c r="I39" s="887">
        <v>225</v>
      </c>
      <c r="J39" s="946">
        <v>612</v>
      </c>
      <c r="K39" s="898">
        <v>85</v>
      </c>
      <c r="L39" s="897">
        <v>15</v>
      </c>
      <c r="M39" s="887">
        <v>25</v>
      </c>
      <c r="N39" s="887">
        <v>75</v>
      </c>
      <c r="O39" s="887">
        <v>50</v>
      </c>
      <c r="P39" s="946">
        <v>250</v>
      </c>
      <c r="Q39" s="922">
        <v>862</v>
      </c>
      <c r="R39" s="979" t="s">
        <v>4801</v>
      </c>
      <c r="S39" s="990" t="s">
        <v>58</v>
      </c>
      <c r="T39" s="992"/>
    </row>
    <row r="40" spans="1:20" ht="15">
      <c r="A40" s="873" t="s">
        <v>5001</v>
      </c>
      <c r="B40" s="927" t="s">
        <v>473</v>
      </c>
      <c r="C40" s="899">
        <v>99</v>
      </c>
      <c r="D40" s="887">
        <v>70</v>
      </c>
      <c r="E40" s="887">
        <v>70</v>
      </c>
      <c r="F40" s="897">
        <v>90</v>
      </c>
      <c r="G40" s="887">
        <v>0</v>
      </c>
      <c r="H40" s="887">
        <v>58</v>
      </c>
      <c r="I40" s="887">
        <v>225</v>
      </c>
      <c r="J40" s="946">
        <v>612</v>
      </c>
      <c r="K40" s="898">
        <v>85</v>
      </c>
      <c r="L40" s="897">
        <v>15</v>
      </c>
      <c r="M40" s="887">
        <v>25</v>
      </c>
      <c r="N40" s="887">
        <v>75</v>
      </c>
      <c r="O40" s="887">
        <v>50</v>
      </c>
      <c r="P40" s="946">
        <v>250</v>
      </c>
      <c r="Q40" s="922">
        <v>862</v>
      </c>
      <c r="R40" s="979" t="s">
        <v>4801</v>
      </c>
      <c r="S40" s="990" t="s">
        <v>58</v>
      </c>
      <c r="T40" s="992"/>
    </row>
    <row r="41" spans="1:20" ht="15">
      <c r="A41" s="873" t="s">
        <v>5507</v>
      </c>
      <c r="B41" s="927" t="s">
        <v>323</v>
      </c>
      <c r="C41" s="899">
        <v>103</v>
      </c>
      <c r="D41" s="887">
        <v>70</v>
      </c>
      <c r="E41" s="887">
        <v>70</v>
      </c>
      <c r="F41" s="897">
        <v>90</v>
      </c>
      <c r="G41" s="887">
        <v>0</v>
      </c>
      <c r="H41" s="887">
        <v>53</v>
      </c>
      <c r="I41" s="887">
        <v>225</v>
      </c>
      <c r="J41" s="946">
        <v>611</v>
      </c>
      <c r="K41" s="898">
        <v>85</v>
      </c>
      <c r="L41" s="897">
        <v>15</v>
      </c>
      <c r="M41" s="887">
        <v>25</v>
      </c>
      <c r="N41" s="887">
        <v>75</v>
      </c>
      <c r="O41" s="887">
        <v>50</v>
      </c>
      <c r="P41" s="946">
        <v>250</v>
      </c>
      <c r="Q41" s="922">
        <v>861</v>
      </c>
      <c r="R41" s="979" t="s">
        <v>4801</v>
      </c>
      <c r="S41" s="990" t="s">
        <v>58</v>
      </c>
      <c r="T41" s="992"/>
    </row>
    <row r="42" spans="1:20" ht="15">
      <c r="A42" s="873" t="s">
        <v>4556</v>
      </c>
      <c r="B42" s="927" t="s">
        <v>473</v>
      </c>
      <c r="C42" s="899">
        <v>100</v>
      </c>
      <c r="D42" s="887">
        <v>70</v>
      </c>
      <c r="E42" s="887">
        <v>70</v>
      </c>
      <c r="F42" s="897">
        <v>91</v>
      </c>
      <c r="G42" s="887">
        <v>0</v>
      </c>
      <c r="H42" s="887">
        <v>55</v>
      </c>
      <c r="I42" s="887">
        <v>225</v>
      </c>
      <c r="J42" s="946">
        <v>611</v>
      </c>
      <c r="K42" s="898">
        <v>85</v>
      </c>
      <c r="L42" s="897">
        <v>15</v>
      </c>
      <c r="M42" s="887">
        <v>25</v>
      </c>
      <c r="N42" s="887">
        <v>75</v>
      </c>
      <c r="O42" s="887">
        <v>50</v>
      </c>
      <c r="P42" s="946">
        <v>250</v>
      </c>
      <c r="Q42" s="922">
        <v>861</v>
      </c>
      <c r="R42" s="979" t="s">
        <v>4801</v>
      </c>
      <c r="S42" s="990" t="s">
        <v>58</v>
      </c>
      <c r="T42" s="992"/>
    </row>
    <row r="43" spans="1:20" ht="15">
      <c r="A43" s="873" t="s">
        <v>5508</v>
      </c>
      <c r="B43" s="927" t="s">
        <v>323</v>
      </c>
      <c r="C43" s="899">
        <v>110</v>
      </c>
      <c r="D43" s="887">
        <v>70</v>
      </c>
      <c r="E43" s="887">
        <v>70</v>
      </c>
      <c r="F43" s="897">
        <v>91</v>
      </c>
      <c r="G43" s="887">
        <v>0</v>
      </c>
      <c r="H43" s="887">
        <v>51</v>
      </c>
      <c r="I43" s="887">
        <v>225</v>
      </c>
      <c r="J43" s="946">
        <v>617</v>
      </c>
      <c r="K43" s="898">
        <v>78</v>
      </c>
      <c r="L43" s="897">
        <v>15</v>
      </c>
      <c r="M43" s="887">
        <v>25</v>
      </c>
      <c r="N43" s="887">
        <v>75</v>
      </c>
      <c r="O43" s="887">
        <v>50</v>
      </c>
      <c r="P43" s="946">
        <v>243</v>
      </c>
      <c r="Q43" s="922">
        <v>860</v>
      </c>
      <c r="R43" s="979" t="s">
        <v>4801</v>
      </c>
      <c r="S43" s="990" t="s">
        <v>58</v>
      </c>
      <c r="T43" s="992"/>
    </row>
    <row r="44" spans="1:20" ht="15">
      <c r="A44" s="873" t="s">
        <v>4547</v>
      </c>
      <c r="B44" s="927" t="s">
        <v>473</v>
      </c>
      <c r="C44" s="899">
        <v>100</v>
      </c>
      <c r="D44" s="887">
        <v>71</v>
      </c>
      <c r="E44" s="887">
        <v>71</v>
      </c>
      <c r="F44" s="897">
        <v>88</v>
      </c>
      <c r="G44" s="887">
        <v>0</v>
      </c>
      <c r="H44" s="887">
        <v>54</v>
      </c>
      <c r="I44" s="887">
        <v>225</v>
      </c>
      <c r="J44" s="946">
        <v>609</v>
      </c>
      <c r="K44" s="898">
        <v>85</v>
      </c>
      <c r="L44" s="897">
        <v>15</v>
      </c>
      <c r="M44" s="887">
        <v>25</v>
      </c>
      <c r="N44" s="887">
        <v>75</v>
      </c>
      <c r="O44" s="887">
        <v>50</v>
      </c>
      <c r="P44" s="946">
        <v>250</v>
      </c>
      <c r="Q44" s="922">
        <v>859</v>
      </c>
      <c r="R44" s="979" t="s">
        <v>4801</v>
      </c>
      <c r="S44" s="990" t="s">
        <v>58</v>
      </c>
      <c r="T44" s="992"/>
    </row>
    <row r="45" spans="1:20" ht="15">
      <c r="A45" s="873" t="s">
        <v>5509</v>
      </c>
      <c r="B45" s="927" t="s">
        <v>473</v>
      </c>
      <c r="C45" s="899">
        <v>102</v>
      </c>
      <c r="D45" s="887">
        <v>67</v>
      </c>
      <c r="E45" s="887">
        <v>67</v>
      </c>
      <c r="F45" s="897">
        <v>91</v>
      </c>
      <c r="G45" s="887">
        <v>0</v>
      </c>
      <c r="H45" s="887">
        <v>57</v>
      </c>
      <c r="I45" s="887">
        <v>225</v>
      </c>
      <c r="J45" s="946">
        <v>609</v>
      </c>
      <c r="K45" s="898">
        <v>85</v>
      </c>
      <c r="L45" s="897">
        <v>15</v>
      </c>
      <c r="M45" s="887">
        <v>25</v>
      </c>
      <c r="N45" s="887">
        <v>75</v>
      </c>
      <c r="O45" s="887">
        <v>50</v>
      </c>
      <c r="P45" s="946">
        <v>250</v>
      </c>
      <c r="Q45" s="922">
        <v>859</v>
      </c>
      <c r="R45" s="979" t="s">
        <v>4801</v>
      </c>
      <c r="S45" s="990" t="s">
        <v>58</v>
      </c>
      <c r="T45" s="992"/>
    </row>
    <row r="46" spans="1:20" ht="15">
      <c r="A46" s="873" t="s">
        <v>5510</v>
      </c>
      <c r="B46" s="927" t="s">
        <v>54</v>
      </c>
      <c r="C46" s="899">
        <v>100</v>
      </c>
      <c r="D46" s="887">
        <v>70</v>
      </c>
      <c r="E46" s="887">
        <v>70</v>
      </c>
      <c r="F46" s="897">
        <v>90</v>
      </c>
      <c r="G46" s="887">
        <v>0</v>
      </c>
      <c r="H46" s="887">
        <v>53</v>
      </c>
      <c r="I46" s="887">
        <v>225</v>
      </c>
      <c r="J46" s="946">
        <v>608</v>
      </c>
      <c r="K46" s="898">
        <v>85</v>
      </c>
      <c r="L46" s="897">
        <v>15</v>
      </c>
      <c r="M46" s="887">
        <v>25</v>
      </c>
      <c r="N46" s="887">
        <v>75</v>
      </c>
      <c r="O46" s="887">
        <v>50</v>
      </c>
      <c r="P46" s="1008">
        <v>250</v>
      </c>
      <c r="Q46" s="922">
        <v>858</v>
      </c>
      <c r="R46" s="1014" t="s">
        <v>4801</v>
      </c>
      <c r="S46" s="990" t="s">
        <v>58</v>
      </c>
      <c r="T46" s="992"/>
    </row>
    <row r="47" spans="1:20" ht="15">
      <c r="A47" s="873" t="s">
        <v>4545</v>
      </c>
      <c r="B47" s="927" t="s">
        <v>473</v>
      </c>
      <c r="C47" s="899">
        <v>99</v>
      </c>
      <c r="D47" s="898">
        <v>71</v>
      </c>
      <c r="E47" s="898">
        <v>71</v>
      </c>
      <c r="F47" s="943">
        <v>88</v>
      </c>
      <c r="G47" s="887">
        <v>0</v>
      </c>
      <c r="H47" s="887">
        <v>53</v>
      </c>
      <c r="I47" s="887">
        <v>225</v>
      </c>
      <c r="J47" s="946">
        <v>607</v>
      </c>
      <c r="K47" s="898">
        <v>85</v>
      </c>
      <c r="L47" s="897">
        <v>15</v>
      </c>
      <c r="M47" s="887">
        <v>25</v>
      </c>
      <c r="N47" s="887">
        <v>75</v>
      </c>
      <c r="O47" s="887">
        <v>50</v>
      </c>
      <c r="P47" s="946">
        <v>250</v>
      </c>
      <c r="Q47" s="922">
        <v>857</v>
      </c>
      <c r="R47" s="979" t="s">
        <v>4801</v>
      </c>
      <c r="S47" s="990" t="s">
        <v>58</v>
      </c>
      <c r="T47" s="992"/>
    </row>
    <row r="48" spans="1:20" ht="15">
      <c r="A48" s="886" t="s">
        <v>5511</v>
      </c>
      <c r="B48" s="904" t="s">
        <v>314</v>
      </c>
      <c r="C48" s="899">
        <v>95</v>
      </c>
      <c r="D48" s="887">
        <v>70</v>
      </c>
      <c r="E48" s="887">
        <v>70</v>
      </c>
      <c r="F48" s="897">
        <v>95</v>
      </c>
      <c r="G48" s="887">
        <v>-2</v>
      </c>
      <c r="H48" s="887">
        <v>72</v>
      </c>
      <c r="I48" s="887">
        <v>206</v>
      </c>
      <c r="J48" s="946">
        <v>606</v>
      </c>
      <c r="K48" s="898">
        <v>85</v>
      </c>
      <c r="L48" s="897">
        <v>15</v>
      </c>
      <c r="M48" s="887">
        <v>25</v>
      </c>
      <c r="N48" s="887">
        <v>75</v>
      </c>
      <c r="O48" s="887">
        <v>50</v>
      </c>
      <c r="P48" s="946">
        <v>250</v>
      </c>
      <c r="Q48" s="922">
        <v>856</v>
      </c>
      <c r="R48" s="979" t="s">
        <v>4670</v>
      </c>
      <c r="S48" s="990" t="s">
        <v>58</v>
      </c>
      <c r="T48" s="992"/>
    </row>
    <row r="49" spans="1:20" ht="15">
      <c r="A49" s="873" t="s">
        <v>4549</v>
      </c>
      <c r="B49" s="927" t="s">
        <v>473</v>
      </c>
      <c r="C49" s="899">
        <v>101</v>
      </c>
      <c r="D49" s="887">
        <v>69</v>
      </c>
      <c r="E49" s="887">
        <v>69</v>
      </c>
      <c r="F49" s="897">
        <v>90</v>
      </c>
      <c r="G49" s="887">
        <v>0</v>
      </c>
      <c r="H49" s="887">
        <v>52</v>
      </c>
      <c r="I49" s="887">
        <v>225</v>
      </c>
      <c r="J49" s="946">
        <v>606</v>
      </c>
      <c r="K49" s="898">
        <v>85</v>
      </c>
      <c r="L49" s="897">
        <v>15</v>
      </c>
      <c r="M49" s="887">
        <v>25</v>
      </c>
      <c r="N49" s="887">
        <v>75</v>
      </c>
      <c r="O49" s="887">
        <v>50</v>
      </c>
      <c r="P49" s="946">
        <v>250</v>
      </c>
      <c r="Q49" s="922">
        <v>856</v>
      </c>
      <c r="R49" s="979" t="s">
        <v>4801</v>
      </c>
      <c r="S49" s="990" t="s">
        <v>58</v>
      </c>
      <c r="T49" s="992"/>
    </row>
    <row r="50" spans="1:20" ht="15">
      <c r="A50" s="873" t="s">
        <v>5512</v>
      </c>
      <c r="B50" s="927" t="s">
        <v>473</v>
      </c>
      <c r="C50" s="899">
        <v>104</v>
      </c>
      <c r="D50" s="887">
        <v>70</v>
      </c>
      <c r="E50" s="887">
        <v>70</v>
      </c>
      <c r="F50" s="897">
        <v>91</v>
      </c>
      <c r="G50" s="887">
        <v>0</v>
      </c>
      <c r="H50" s="887">
        <v>56</v>
      </c>
      <c r="I50" s="887">
        <v>225</v>
      </c>
      <c r="J50" s="946">
        <v>616</v>
      </c>
      <c r="K50" s="898">
        <v>75</v>
      </c>
      <c r="L50" s="897">
        <v>15</v>
      </c>
      <c r="M50" s="887">
        <v>25</v>
      </c>
      <c r="N50" s="887">
        <v>75</v>
      </c>
      <c r="O50" s="887">
        <v>50</v>
      </c>
      <c r="P50" s="946">
        <v>240</v>
      </c>
      <c r="Q50" s="922">
        <v>856</v>
      </c>
      <c r="R50" s="979" t="s">
        <v>4801</v>
      </c>
      <c r="S50" s="990" t="s">
        <v>58</v>
      </c>
      <c r="T50" s="992"/>
    </row>
    <row r="51" spans="1:20" ht="15">
      <c r="A51" s="873" t="s">
        <v>5513</v>
      </c>
      <c r="B51" s="927" t="s">
        <v>323</v>
      </c>
      <c r="C51" s="899">
        <v>101</v>
      </c>
      <c r="D51" s="887">
        <v>70</v>
      </c>
      <c r="E51" s="887">
        <v>70</v>
      </c>
      <c r="F51" s="897">
        <v>89</v>
      </c>
      <c r="G51" s="887">
        <v>0</v>
      </c>
      <c r="H51" s="887">
        <v>50</v>
      </c>
      <c r="I51" s="887">
        <v>225</v>
      </c>
      <c r="J51" s="946">
        <v>605</v>
      </c>
      <c r="K51" s="898">
        <v>85</v>
      </c>
      <c r="L51" s="897">
        <v>15</v>
      </c>
      <c r="M51" s="887">
        <v>25</v>
      </c>
      <c r="N51" s="887">
        <v>75</v>
      </c>
      <c r="O51" s="887">
        <v>50</v>
      </c>
      <c r="P51" s="946">
        <v>250</v>
      </c>
      <c r="Q51" s="922">
        <v>855</v>
      </c>
      <c r="R51" s="979" t="s">
        <v>4801</v>
      </c>
      <c r="S51" s="990" t="s">
        <v>58</v>
      </c>
      <c r="T51" s="992"/>
    </row>
    <row r="52" spans="1:20" ht="15">
      <c r="A52" s="873" t="s">
        <v>4566</v>
      </c>
      <c r="B52" s="927" t="s">
        <v>473</v>
      </c>
      <c r="C52" s="899">
        <v>100</v>
      </c>
      <c r="D52" s="887">
        <v>71</v>
      </c>
      <c r="E52" s="887">
        <v>71</v>
      </c>
      <c r="F52" s="897">
        <v>88</v>
      </c>
      <c r="G52" s="887">
        <v>0</v>
      </c>
      <c r="H52" s="887">
        <v>50</v>
      </c>
      <c r="I52" s="887">
        <v>225</v>
      </c>
      <c r="J52" s="946">
        <v>605</v>
      </c>
      <c r="K52" s="898">
        <v>85</v>
      </c>
      <c r="L52" s="897">
        <v>15</v>
      </c>
      <c r="M52" s="887">
        <v>25</v>
      </c>
      <c r="N52" s="887">
        <v>75</v>
      </c>
      <c r="O52" s="887">
        <v>50</v>
      </c>
      <c r="P52" s="946">
        <v>250</v>
      </c>
      <c r="Q52" s="922">
        <v>855</v>
      </c>
      <c r="R52" s="979" t="s">
        <v>4801</v>
      </c>
      <c r="S52" s="990" t="s">
        <v>58</v>
      </c>
      <c r="T52" s="992"/>
    </row>
    <row r="53" spans="1:20" ht="15">
      <c r="A53" s="886" t="s">
        <v>4425</v>
      </c>
      <c r="B53" s="904" t="s">
        <v>2823</v>
      </c>
      <c r="C53" s="900">
        <v>102</v>
      </c>
      <c r="D53" s="889">
        <v>72</v>
      </c>
      <c r="E53" s="889">
        <v>72</v>
      </c>
      <c r="F53" s="895">
        <v>91</v>
      </c>
      <c r="G53" s="889">
        <v>0</v>
      </c>
      <c r="H53" s="889">
        <v>58</v>
      </c>
      <c r="I53" s="889">
        <v>214</v>
      </c>
      <c r="J53" s="946">
        <v>609</v>
      </c>
      <c r="K53" s="894">
        <v>80</v>
      </c>
      <c r="L53" s="895">
        <v>15</v>
      </c>
      <c r="M53" s="889">
        <v>25</v>
      </c>
      <c r="N53" s="889">
        <v>75</v>
      </c>
      <c r="O53" s="889">
        <v>50</v>
      </c>
      <c r="P53" s="946">
        <v>245</v>
      </c>
      <c r="Q53" s="922">
        <v>854</v>
      </c>
      <c r="R53" s="979" t="s">
        <v>4670</v>
      </c>
      <c r="S53" s="990" t="s">
        <v>58</v>
      </c>
      <c r="T53" s="992"/>
    </row>
    <row r="54" spans="1:20" ht="15">
      <c r="A54" s="873" t="s">
        <v>5514</v>
      </c>
      <c r="B54" s="927" t="s">
        <v>476</v>
      </c>
      <c r="C54" s="899">
        <v>103</v>
      </c>
      <c r="D54" s="887">
        <v>68</v>
      </c>
      <c r="E54" s="887">
        <v>68</v>
      </c>
      <c r="F54" s="897">
        <v>91</v>
      </c>
      <c r="G54" s="887">
        <v>0</v>
      </c>
      <c r="H54" s="887">
        <v>49</v>
      </c>
      <c r="I54" s="887">
        <v>225</v>
      </c>
      <c r="J54" s="946">
        <v>604</v>
      </c>
      <c r="K54" s="898">
        <v>85</v>
      </c>
      <c r="L54" s="897">
        <v>15</v>
      </c>
      <c r="M54" s="887">
        <v>25</v>
      </c>
      <c r="N54" s="887">
        <v>75</v>
      </c>
      <c r="O54" s="887">
        <v>50</v>
      </c>
      <c r="P54" s="946">
        <v>250</v>
      </c>
      <c r="Q54" s="922">
        <v>854</v>
      </c>
      <c r="R54" s="979" t="s">
        <v>4801</v>
      </c>
      <c r="S54" s="990" t="s">
        <v>58</v>
      </c>
      <c r="T54" s="992"/>
    </row>
    <row r="55" spans="1:20" ht="15">
      <c r="A55" s="873" t="s">
        <v>432</v>
      </c>
      <c r="B55" s="927" t="s">
        <v>433</v>
      </c>
      <c r="C55" s="899">
        <v>102</v>
      </c>
      <c r="D55" s="887">
        <v>70</v>
      </c>
      <c r="E55" s="887">
        <v>70</v>
      </c>
      <c r="F55" s="897">
        <v>91</v>
      </c>
      <c r="G55" s="887">
        <v>0</v>
      </c>
      <c r="H55" s="887">
        <v>57</v>
      </c>
      <c r="I55" s="887">
        <v>214</v>
      </c>
      <c r="J55" s="946">
        <v>604</v>
      </c>
      <c r="K55" s="898">
        <v>85</v>
      </c>
      <c r="L55" s="897">
        <v>15</v>
      </c>
      <c r="M55" s="887">
        <v>25</v>
      </c>
      <c r="N55" s="887">
        <v>75</v>
      </c>
      <c r="O55" s="887">
        <v>50</v>
      </c>
      <c r="P55" s="1008">
        <v>250</v>
      </c>
      <c r="Q55" s="922">
        <v>854</v>
      </c>
      <c r="R55" s="979" t="s">
        <v>4801</v>
      </c>
      <c r="S55" s="990" t="s">
        <v>58</v>
      </c>
      <c r="T55" s="992"/>
    </row>
    <row r="56" spans="1:20" ht="15">
      <c r="A56" s="903" t="s">
        <v>5515</v>
      </c>
      <c r="B56" s="904" t="s">
        <v>471</v>
      </c>
      <c r="C56" s="900">
        <v>101</v>
      </c>
      <c r="D56" s="889">
        <v>69</v>
      </c>
      <c r="E56" s="889">
        <v>69</v>
      </c>
      <c r="F56" s="895">
        <v>91</v>
      </c>
      <c r="G56" s="889">
        <v>0</v>
      </c>
      <c r="H56" s="889">
        <v>64</v>
      </c>
      <c r="I56" s="889">
        <v>214</v>
      </c>
      <c r="J56" s="946">
        <v>608</v>
      </c>
      <c r="K56" s="898">
        <v>80</v>
      </c>
      <c r="L56" s="897">
        <v>15</v>
      </c>
      <c r="M56" s="887">
        <v>25</v>
      </c>
      <c r="N56" s="887">
        <v>75</v>
      </c>
      <c r="O56" s="887">
        <v>50</v>
      </c>
      <c r="P56" s="946">
        <v>245</v>
      </c>
      <c r="Q56" s="922">
        <v>853</v>
      </c>
      <c r="R56" s="979" t="s">
        <v>4670</v>
      </c>
      <c r="S56" s="990" t="s">
        <v>58</v>
      </c>
      <c r="T56" s="992"/>
    </row>
    <row r="57" spans="1:20" ht="15">
      <c r="A57" s="903" t="s">
        <v>5516</v>
      </c>
      <c r="B57" s="904" t="s">
        <v>57</v>
      </c>
      <c r="C57" s="900">
        <v>98</v>
      </c>
      <c r="D57" s="889">
        <v>67</v>
      </c>
      <c r="E57" s="889">
        <v>67</v>
      </c>
      <c r="F57" s="895">
        <v>90</v>
      </c>
      <c r="G57" s="889">
        <v>0</v>
      </c>
      <c r="H57" s="889">
        <v>56</v>
      </c>
      <c r="I57" s="889">
        <v>225</v>
      </c>
      <c r="J57" s="946">
        <v>603</v>
      </c>
      <c r="K57" s="898">
        <v>85</v>
      </c>
      <c r="L57" s="897">
        <v>15</v>
      </c>
      <c r="M57" s="887">
        <v>25</v>
      </c>
      <c r="N57" s="887">
        <v>75</v>
      </c>
      <c r="O57" s="887">
        <v>50</v>
      </c>
      <c r="P57" s="946">
        <v>250</v>
      </c>
      <c r="Q57" s="922">
        <v>853</v>
      </c>
      <c r="R57" s="979" t="s">
        <v>4801</v>
      </c>
      <c r="S57" s="990" t="s">
        <v>58</v>
      </c>
      <c r="T57" s="992"/>
    </row>
    <row r="58" spans="1:20" ht="15">
      <c r="A58" s="873" t="s">
        <v>5517</v>
      </c>
      <c r="B58" s="927" t="s">
        <v>473</v>
      </c>
      <c r="C58" s="899">
        <v>99</v>
      </c>
      <c r="D58" s="887">
        <v>70</v>
      </c>
      <c r="E58" s="887">
        <v>70</v>
      </c>
      <c r="F58" s="897">
        <v>88</v>
      </c>
      <c r="G58" s="887">
        <v>0</v>
      </c>
      <c r="H58" s="887">
        <v>51</v>
      </c>
      <c r="I58" s="887">
        <v>225</v>
      </c>
      <c r="J58" s="946">
        <v>603</v>
      </c>
      <c r="K58" s="898">
        <v>85</v>
      </c>
      <c r="L58" s="897">
        <v>15</v>
      </c>
      <c r="M58" s="887">
        <v>25</v>
      </c>
      <c r="N58" s="887">
        <v>75</v>
      </c>
      <c r="O58" s="887">
        <v>50</v>
      </c>
      <c r="P58" s="946">
        <v>250</v>
      </c>
      <c r="Q58" s="922">
        <v>853</v>
      </c>
      <c r="R58" s="979" t="s">
        <v>4801</v>
      </c>
      <c r="S58" s="990" t="s">
        <v>58</v>
      </c>
      <c r="T58" s="992"/>
    </row>
    <row r="59" spans="1:20" ht="15">
      <c r="A59" s="873" t="s">
        <v>5518</v>
      </c>
      <c r="B59" s="927" t="s">
        <v>96</v>
      </c>
      <c r="C59" s="899">
        <v>103</v>
      </c>
      <c r="D59" s="887">
        <v>70</v>
      </c>
      <c r="E59" s="887">
        <v>70</v>
      </c>
      <c r="F59" s="897">
        <v>91</v>
      </c>
      <c r="G59" s="887">
        <v>0</v>
      </c>
      <c r="H59" s="887">
        <v>55</v>
      </c>
      <c r="I59" s="887">
        <v>214</v>
      </c>
      <c r="J59" s="946">
        <v>603</v>
      </c>
      <c r="K59" s="898">
        <v>85</v>
      </c>
      <c r="L59" s="897">
        <v>15</v>
      </c>
      <c r="M59" s="887">
        <v>25</v>
      </c>
      <c r="N59" s="887">
        <v>75</v>
      </c>
      <c r="O59" s="887">
        <v>50</v>
      </c>
      <c r="P59" s="1008">
        <v>250</v>
      </c>
      <c r="Q59" s="922">
        <v>853</v>
      </c>
      <c r="R59" s="979" t="s">
        <v>4801</v>
      </c>
      <c r="S59" s="990" t="s">
        <v>58</v>
      </c>
      <c r="T59" s="992"/>
    </row>
    <row r="60" spans="1:20" ht="15">
      <c r="A60" s="873" t="s">
        <v>5519</v>
      </c>
      <c r="B60" s="927" t="s">
        <v>96</v>
      </c>
      <c r="C60" s="899">
        <v>103</v>
      </c>
      <c r="D60" s="898">
        <v>70</v>
      </c>
      <c r="E60" s="898">
        <v>70</v>
      </c>
      <c r="F60" s="943">
        <v>89</v>
      </c>
      <c r="G60" s="887">
        <v>0</v>
      </c>
      <c r="H60" s="887">
        <v>57</v>
      </c>
      <c r="I60" s="887">
        <v>214</v>
      </c>
      <c r="J60" s="946">
        <v>603</v>
      </c>
      <c r="K60" s="898">
        <v>85</v>
      </c>
      <c r="L60" s="897">
        <v>15</v>
      </c>
      <c r="M60" s="887">
        <v>25</v>
      </c>
      <c r="N60" s="887">
        <v>75</v>
      </c>
      <c r="O60" s="887">
        <v>50</v>
      </c>
      <c r="P60" s="1008">
        <v>250</v>
      </c>
      <c r="Q60" s="922">
        <v>853</v>
      </c>
      <c r="R60" s="979" t="s">
        <v>4801</v>
      </c>
      <c r="S60" s="990" t="s">
        <v>58</v>
      </c>
      <c r="T60" s="992"/>
    </row>
    <row r="61" spans="1:20" ht="15">
      <c r="A61" s="1025" t="s">
        <v>5520</v>
      </c>
      <c r="B61" s="1028" t="s">
        <v>318</v>
      </c>
      <c r="C61" s="1031">
        <v>98</v>
      </c>
      <c r="D61" s="1032">
        <v>70</v>
      </c>
      <c r="E61" s="1032">
        <v>70</v>
      </c>
      <c r="F61" s="1033">
        <v>88</v>
      </c>
      <c r="G61" s="887">
        <v>0</v>
      </c>
      <c r="H61" s="887">
        <v>52</v>
      </c>
      <c r="I61" s="887">
        <v>225</v>
      </c>
      <c r="J61" s="1009">
        <v>603</v>
      </c>
      <c r="K61" s="929">
        <v>85</v>
      </c>
      <c r="L61" s="932">
        <v>15</v>
      </c>
      <c r="M61" s="887">
        <v>25</v>
      </c>
      <c r="N61" s="887">
        <v>75</v>
      </c>
      <c r="O61" s="887">
        <v>50</v>
      </c>
      <c r="P61" s="1037">
        <v>250</v>
      </c>
      <c r="Q61" s="1038">
        <v>853</v>
      </c>
      <c r="R61" s="1014" t="s">
        <v>4801</v>
      </c>
      <c r="S61" s="990" t="s">
        <v>58</v>
      </c>
      <c r="T61" s="992"/>
    </row>
    <row r="62" spans="1:20" ht="15">
      <c r="A62" s="905" t="s">
        <v>5521</v>
      </c>
      <c r="B62" s="906" t="s">
        <v>3656</v>
      </c>
      <c r="C62" s="882">
        <v>102</v>
      </c>
      <c r="D62" s="882">
        <v>66</v>
      </c>
      <c r="E62" s="882">
        <v>66</v>
      </c>
      <c r="F62" s="885">
        <v>90</v>
      </c>
      <c r="G62" s="889">
        <v>0</v>
      </c>
      <c r="H62" s="889">
        <v>53</v>
      </c>
      <c r="I62" s="889">
        <v>225</v>
      </c>
      <c r="J62" s="946">
        <v>602</v>
      </c>
      <c r="K62" s="883">
        <v>85</v>
      </c>
      <c r="L62" s="884">
        <v>15</v>
      </c>
      <c r="M62" s="887">
        <v>25</v>
      </c>
      <c r="N62" s="887">
        <v>75</v>
      </c>
      <c r="O62" s="887">
        <v>50</v>
      </c>
      <c r="P62" s="946">
        <v>250</v>
      </c>
      <c r="Q62" s="974">
        <v>852</v>
      </c>
      <c r="R62" s="979" t="s">
        <v>4801</v>
      </c>
      <c r="S62" s="990" t="s">
        <v>58</v>
      </c>
      <c r="T62" s="992"/>
    </row>
    <row r="63" spans="1:20" ht="15">
      <c r="A63" s="915" t="s">
        <v>4676</v>
      </c>
      <c r="B63" s="909" t="s">
        <v>462</v>
      </c>
      <c r="C63" s="883">
        <v>98</v>
      </c>
      <c r="D63" s="883">
        <v>69</v>
      </c>
      <c r="E63" s="883">
        <v>69</v>
      </c>
      <c r="F63" s="884">
        <v>89</v>
      </c>
      <c r="G63" s="887">
        <v>0</v>
      </c>
      <c r="H63" s="887">
        <v>52</v>
      </c>
      <c r="I63" s="887">
        <v>225</v>
      </c>
      <c r="J63" s="946">
        <v>602</v>
      </c>
      <c r="K63" s="883">
        <v>85</v>
      </c>
      <c r="L63" s="884">
        <v>15</v>
      </c>
      <c r="M63" s="887">
        <v>25</v>
      </c>
      <c r="N63" s="887">
        <v>75</v>
      </c>
      <c r="O63" s="887">
        <v>50</v>
      </c>
      <c r="P63" s="946">
        <v>250</v>
      </c>
      <c r="Q63" s="974">
        <v>852</v>
      </c>
      <c r="R63" s="979" t="s">
        <v>4801</v>
      </c>
      <c r="S63" s="990" t="s">
        <v>58</v>
      </c>
      <c r="T63" s="992"/>
    </row>
    <row r="64" spans="1:20" ht="15">
      <c r="A64" s="915" t="s">
        <v>5522</v>
      </c>
      <c r="B64" s="909" t="s">
        <v>130</v>
      </c>
      <c r="C64" s="883">
        <v>101</v>
      </c>
      <c r="D64" s="883">
        <v>69</v>
      </c>
      <c r="E64" s="883">
        <v>69</v>
      </c>
      <c r="F64" s="884">
        <v>88</v>
      </c>
      <c r="G64" s="887">
        <v>0</v>
      </c>
      <c r="H64" s="887">
        <v>50</v>
      </c>
      <c r="I64" s="887">
        <v>225</v>
      </c>
      <c r="J64" s="946">
        <v>602</v>
      </c>
      <c r="K64" s="883">
        <v>85</v>
      </c>
      <c r="L64" s="884">
        <v>15</v>
      </c>
      <c r="M64" s="887">
        <v>25</v>
      </c>
      <c r="N64" s="887">
        <v>75</v>
      </c>
      <c r="O64" s="887">
        <v>50</v>
      </c>
      <c r="P64" s="946">
        <v>250</v>
      </c>
      <c r="Q64" s="974">
        <v>852</v>
      </c>
      <c r="R64" s="979" t="s">
        <v>4801</v>
      </c>
      <c r="S64" s="990" t="s">
        <v>58</v>
      </c>
      <c r="T64" s="992"/>
    </row>
    <row r="65" spans="1:20" ht="15">
      <c r="A65" s="915" t="s">
        <v>5523</v>
      </c>
      <c r="B65" s="909" t="s">
        <v>130</v>
      </c>
      <c r="C65" s="883">
        <v>98</v>
      </c>
      <c r="D65" s="883">
        <v>67</v>
      </c>
      <c r="E65" s="883">
        <v>67</v>
      </c>
      <c r="F65" s="884">
        <v>89</v>
      </c>
      <c r="G65" s="887">
        <v>0</v>
      </c>
      <c r="H65" s="887">
        <v>56</v>
      </c>
      <c r="I65" s="887">
        <v>225</v>
      </c>
      <c r="J65" s="946">
        <v>602</v>
      </c>
      <c r="K65" s="883">
        <v>85</v>
      </c>
      <c r="L65" s="884">
        <v>15</v>
      </c>
      <c r="M65" s="887">
        <v>25</v>
      </c>
      <c r="N65" s="887">
        <v>75</v>
      </c>
      <c r="O65" s="887">
        <v>50</v>
      </c>
      <c r="P65" s="946">
        <v>250</v>
      </c>
      <c r="Q65" s="974">
        <v>852</v>
      </c>
      <c r="R65" s="979" t="s">
        <v>4801</v>
      </c>
      <c r="S65" s="990" t="s">
        <v>58</v>
      </c>
      <c r="T65" s="992"/>
    </row>
    <row r="66" spans="1:20" ht="15">
      <c r="A66" s="915" t="s">
        <v>5524</v>
      </c>
      <c r="B66" s="909" t="s">
        <v>130</v>
      </c>
      <c r="C66" s="936">
        <v>101</v>
      </c>
      <c r="D66" s="937">
        <v>67</v>
      </c>
      <c r="E66" s="937">
        <v>67</v>
      </c>
      <c r="F66" s="944">
        <v>88</v>
      </c>
      <c r="G66" s="887">
        <v>0</v>
      </c>
      <c r="H66" s="887">
        <v>54</v>
      </c>
      <c r="I66" s="887">
        <v>225</v>
      </c>
      <c r="J66" s="946">
        <v>602</v>
      </c>
      <c r="K66" s="883">
        <v>85</v>
      </c>
      <c r="L66" s="884">
        <v>15</v>
      </c>
      <c r="M66" s="887">
        <v>25</v>
      </c>
      <c r="N66" s="887">
        <v>75</v>
      </c>
      <c r="O66" s="887">
        <v>50</v>
      </c>
      <c r="P66" s="946">
        <v>250</v>
      </c>
      <c r="Q66" s="974">
        <v>852</v>
      </c>
      <c r="R66" s="979" t="s">
        <v>4801</v>
      </c>
      <c r="S66" s="990" t="s">
        <v>58</v>
      </c>
      <c r="T66" s="992"/>
    </row>
    <row r="67" spans="1:20" ht="15">
      <c r="A67" s="905" t="s">
        <v>5525</v>
      </c>
      <c r="B67" s="906" t="s">
        <v>448</v>
      </c>
      <c r="C67" s="882">
        <v>106</v>
      </c>
      <c r="D67" s="882">
        <v>71</v>
      </c>
      <c r="E67" s="882">
        <v>71</v>
      </c>
      <c r="F67" s="885">
        <v>91</v>
      </c>
      <c r="G67" s="889">
        <v>0</v>
      </c>
      <c r="H67" s="889">
        <v>63</v>
      </c>
      <c r="I67" s="889">
        <v>214</v>
      </c>
      <c r="J67" s="946">
        <v>616</v>
      </c>
      <c r="K67" s="882">
        <v>85</v>
      </c>
      <c r="L67" s="885">
        <v>0</v>
      </c>
      <c r="M67" s="889">
        <v>25</v>
      </c>
      <c r="N67" s="889">
        <v>75</v>
      </c>
      <c r="O67" s="889">
        <v>50</v>
      </c>
      <c r="P67" s="946">
        <v>235</v>
      </c>
      <c r="Q67" s="974">
        <v>851</v>
      </c>
      <c r="R67" s="979" t="s">
        <v>4670</v>
      </c>
      <c r="S67" s="990" t="s">
        <v>58</v>
      </c>
      <c r="T67" s="992"/>
    </row>
    <row r="68" spans="1:20" ht="15">
      <c r="A68" s="915" t="s">
        <v>5526</v>
      </c>
      <c r="B68" s="909" t="s">
        <v>476</v>
      </c>
      <c r="C68" s="883">
        <v>95</v>
      </c>
      <c r="D68" s="883">
        <v>70</v>
      </c>
      <c r="E68" s="883">
        <v>70</v>
      </c>
      <c r="F68" s="884">
        <v>89</v>
      </c>
      <c r="G68" s="887">
        <v>0</v>
      </c>
      <c r="H68" s="887">
        <v>52</v>
      </c>
      <c r="I68" s="887">
        <v>225</v>
      </c>
      <c r="J68" s="946">
        <v>601</v>
      </c>
      <c r="K68" s="883">
        <v>85</v>
      </c>
      <c r="L68" s="884">
        <v>15</v>
      </c>
      <c r="M68" s="887">
        <v>25</v>
      </c>
      <c r="N68" s="887">
        <v>75</v>
      </c>
      <c r="O68" s="887">
        <v>50</v>
      </c>
      <c r="P68" s="946">
        <v>250</v>
      </c>
      <c r="Q68" s="974">
        <v>851</v>
      </c>
      <c r="R68" s="979" t="s">
        <v>4801</v>
      </c>
      <c r="S68" s="990" t="s">
        <v>58</v>
      </c>
      <c r="T68" s="992"/>
    </row>
    <row r="69" spans="1:20" ht="15">
      <c r="A69" s="1003" t="s">
        <v>3673</v>
      </c>
      <c r="B69" s="1006" t="s">
        <v>3673</v>
      </c>
      <c r="C69" s="887">
        <v>103</v>
      </c>
      <c r="D69" s="887">
        <v>66</v>
      </c>
      <c r="E69" s="887">
        <v>66</v>
      </c>
      <c r="F69" s="897">
        <v>90</v>
      </c>
      <c r="G69" s="887">
        <v>0</v>
      </c>
      <c r="H69" s="887">
        <v>50</v>
      </c>
      <c r="I69" s="887">
        <v>225</v>
      </c>
      <c r="J69" s="946">
        <v>600</v>
      </c>
      <c r="K69" s="883">
        <v>85</v>
      </c>
      <c r="L69" s="884">
        <v>15</v>
      </c>
      <c r="M69" s="887">
        <v>25</v>
      </c>
      <c r="N69" s="887">
        <v>75</v>
      </c>
      <c r="O69" s="887">
        <v>50</v>
      </c>
      <c r="P69" s="946">
        <v>250</v>
      </c>
      <c r="Q69" s="974">
        <v>850</v>
      </c>
      <c r="R69" s="979" t="s">
        <v>4801</v>
      </c>
      <c r="S69" s="990" t="s">
        <v>58</v>
      </c>
      <c r="T69" s="992"/>
    </row>
    <row r="70" spans="1:20" ht="15">
      <c r="A70" s="915" t="s">
        <v>5527</v>
      </c>
      <c r="B70" s="909" t="s">
        <v>323</v>
      </c>
      <c r="C70" s="884">
        <v>101</v>
      </c>
      <c r="D70" s="884">
        <v>68</v>
      </c>
      <c r="E70" s="884">
        <v>68</v>
      </c>
      <c r="F70" s="884">
        <v>89</v>
      </c>
      <c r="G70" s="887">
        <v>0</v>
      </c>
      <c r="H70" s="887">
        <v>49</v>
      </c>
      <c r="I70" s="887">
        <v>225</v>
      </c>
      <c r="J70" s="946">
        <v>600</v>
      </c>
      <c r="K70" s="884">
        <v>85</v>
      </c>
      <c r="L70" s="884">
        <v>15</v>
      </c>
      <c r="M70" s="887">
        <v>25</v>
      </c>
      <c r="N70" s="887">
        <v>75</v>
      </c>
      <c r="O70" s="887">
        <v>50</v>
      </c>
      <c r="P70" s="946">
        <v>250</v>
      </c>
      <c r="Q70" s="974">
        <v>850</v>
      </c>
      <c r="R70" s="979" t="s">
        <v>4801</v>
      </c>
      <c r="S70" s="990" t="s">
        <v>58</v>
      </c>
      <c r="T70" s="992"/>
    </row>
    <row r="71" spans="1:20" ht="15">
      <c r="A71" s="915" t="s">
        <v>5016</v>
      </c>
      <c r="B71" s="909" t="s">
        <v>473</v>
      </c>
      <c r="C71" s="884">
        <v>102</v>
      </c>
      <c r="D71" s="884">
        <v>70</v>
      </c>
      <c r="E71" s="884">
        <v>70</v>
      </c>
      <c r="F71" s="884">
        <v>91</v>
      </c>
      <c r="G71" s="887">
        <v>0</v>
      </c>
      <c r="H71" s="887">
        <v>52</v>
      </c>
      <c r="I71" s="887">
        <v>225</v>
      </c>
      <c r="J71" s="946">
        <v>610</v>
      </c>
      <c r="K71" s="884">
        <v>75</v>
      </c>
      <c r="L71" s="884">
        <v>15</v>
      </c>
      <c r="M71" s="887">
        <v>25</v>
      </c>
      <c r="N71" s="887">
        <v>75</v>
      </c>
      <c r="O71" s="887">
        <v>50</v>
      </c>
      <c r="P71" s="946">
        <v>240</v>
      </c>
      <c r="Q71" s="974">
        <v>850</v>
      </c>
      <c r="R71" s="979" t="s">
        <v>4801</v>
      </c>
      <c r="S71" s="990" t="s">
        <v>58</v>
      </c>
      <c r="T71" s="992"/>
    </row>
    <row r="72" spans="1:20" ht="15">
      <c r="A72" s="905" t="s">
        <v>5528</v>
      </c>
      <c r="B72" s="906" t="s">
        <v>779</v>
      </c>
      <c r="C72" s="885">
        <v>104</v>
      </c>
      <c r="D72" s="885">
        <v>71</v>
      </c>
      <c r="E72" s="885">
        <v>71</v>
      </c>
      <c r="F72" s="885">
        <v>91</v>
      </c>
      <c r="G72" s="889">
        <v>0</v>
      </c>
      <c r="H72" s="889">
        <v>56</v>
      </c>
      <c r="I72" s="889">
        <v>206</v>
      </c>
      <c r="J72" s="946">
        <v>599</v>
      </c>
      <c r="K72" s="884">
        <v>85</v>
      </c>
      <c r="L72" s="884">
        <v>15</v>
      </c>
      <c r="M72" s="887">
        <v>25</v>
      </c>
      <c r="N72" s="887">
        <v>75</v>
      </c>
      <c r="O72" s="887">
        <v>50</v>
      </c>
      <c r="P72" s="946">
        <v>250</v>
      </c>
      <c r="Q72" s="974">
        <v>849</v>
      </c>
      <c r="R72" s="979" t="s">
        <v>4670</v>
      </c>
      <c r="S72" s="990" t="s">
        <v>58</v>
      </c>
      <c r="T72" s="992"/>
    </row>
    <row r="73" spans="1:20" ht="15">
      <c r="A73" s="907" t="s">
        <v>5529</v>
      </c>
      <c r="B73" s="908" t="s">
        <v>3673</v>
      </c>
      <c r="C73" s="885">
        <v>106</v>
      </c>
      <c r="D73" s="885">
        <v>67</v>
      </c>
      <c r="E73" s="885">
        <v>67</v>
      </c>
      <c r="F73" s="885">
        <v>90</v>
      </c>
      <c r="G73" s="889">
        <v>-7</v>
      </c>
      <c r="H73" s="889">
        <v>51</v>
      </c>
      <c r="I73" s="889">
        <v>225</v>
      </c>
      <c r="J73" s="946">
        <v>599</v>
      </c>
      <c r="K73" s="885">
        <v>85</v>
      </c>
      <c r="L73" s="885">
        <v>15</v>
      </c>
      <c r="M73" s="889">
        <v>25</v>
      </c>
      <c r="N73" s="889">
        <v>75</v>
      </c>
      <c r="O73" s="889">
        <v>50</v>
      </c>
      <c r="P73" s="946">
        <v>250</v>
      </c>
      <c r="Q73" s="974">
        <v>849</v>
      </c>
      <c r="R73" s="979" t="s">
        <v>4801</v>
      </c>
      <c r="S73" s="990" t="s">
        <v>58</v>
      </c>
      <c r="T73" s="992"/>
    </row>
    <row r="74" spans="1:20" ht="15">
      <c r="A74" s="915" t="s">
        <v>4970</v>
      </c>
      <c r="B74" s="909" t="s">
        <v>476</v>
      </c>
      <c r="C74" s="885">
        <v>100</v>
      </c>
      <c r="D74" s="885">
        <v>69</v>
      </c>
      <c r="E74" s="885">
        <v>69</v>
      </c>
      <c r="F74" s="885">
        <v>91</v>
      </c>
      <c r="G74" s="889">
        <v>0</v>
      </c>
      <c r="H74" s="889">
        <v>56</v>
      </c>
      <c r="I74" s="889">
        <v>214</v>
      </c>
      <c r="J74" s="946">
        <v>599</v>
      </c>
      <c r="K74" s="885">
        <v>85</v>
      </c>
      <c r="L74" s="885">
        <v>15</v>
      </c>
      <c r="M74" s="889">
        <v>25</v>
      </c>
      <c r="N74" s="889">
        <v>75</v>
      </c>
      <c r="O74" s="889">
        <v>50</v>
      </c>
      <c r="P74" s="946">
        <v>250</v>
      </c>
      <c r="Q74" s="974">
        <v>849</v>
      </c>
      <c r="R74" s="979" t="s">
        <v>4801</v>
      </c>
      <c r="S74" s="990" t="s">
        <v>58</v>
      </c>
      <c r="T74" s="992"/>
    </row>
    <row r="75" spans="1:20" ht="15">
      <c r="A75" s="915" t="s">
        <v>563</v>
      </c>
      <c r="B75" s="909" t="s">
        <v>323</v>
      </c>
      <c r="C75" s="884">
        <v>99</v>
      </c>
      <c r="D75" s="884">
        <v>67</v>
      </c>
      <c r="E75" s="884">
        <v>67</v>
      </c>
      <c r="F75" s="884">
        <v>90</v>
      </c>
      <c r="G75" s="887">
        <v>0</v>
      </c>
      <c r="H75" s="887">
        <v>51</v>
      </c>
      <c r="I75" s="887">
        <v>225</v>
      </c>
      <c r="J75" s="946">
        <v>599</v>
      </c>
      <c r="K75" s="884">
        <v>85</v>
      </c>
      <c r="L75" s="884">
        <v>15</v>
      </c>
      <c r="M75" s="887">
        <v>25</v>
      </c>
      <c r="N75" s="887">
        <v>75</v>
      </c>
      <c r="O75" s="887">
        <v>50</v>
      </c>
      <c r="P75" s="946">
        <v>250</v>
      </c>
      <c r="Q75" s="974">
        <v>849</v>
      </c>
      <c r="R75" s="979" t="s">
        <v>4801</v>
      </c>
      <c r="S75" s="990" t="s">
        <v>58</v>
      </c>
      <c r="T75" s="992"/>
    </row>
    <row r="76" spans="1:20" ht="15">
      <c r="A76" s="915" t="s">
        <v>5530</v>
      </c>
      <c r="B76" s="909" t="s">
        <v>130</v>
      </c>
      <c r="C76" s="884">
        <v>100</v>
      </c>
      <c r="D76" s="884">
        <v>68</v>
      </c>
      <c r="E76" s="884">
        <v>68</v>
      </c>
      <c r="F76" s="884">
        <v>88</v>
      </c>
      <c r="G76" s="887">
        <v>0</v>
      </c>
      <c r="H76" s="887">
        <v>50</v>
      </c>
      <c r="I76" s="887">
        <v>225</v>
      </c>
      <c r="J76" s="946">
        <v>599</v>
      </c>
      <c r="K76" s="884">
        <v>85</v>
      </c>
      <c r="L76" s="884">
        <v>15</v>
      </c>
      <c r="M76" s="887">
        <v>25</v>
      </c>
      <c r="N76" s="887">
        <v>75</v>
      </c>
      <c r="O76" s="887">
        <v>50</v>
      </c>
      <c r="P76" s="946">
        <v>250</v>
      </c>
      <c r="Q76" s="974">
        <v>849</v>
      </c>
      <c r="R76" s="979" t="s">
        <v>4801</v>
      </c>
      <c r="S76" s="990" t="s">
        <v>58</v>
      </c>
      <c r="T76" s="992"/>
    </row>
    <row r="77" spans="1:20" ht="15">
      <c r="A77" s="915" t="s">
        <v>5531</v>
      </c>
      <c r="B77" s="909" t="s">
        <v>130</v>
      </c>
      <c r="C77" s="884">
        <v>99</v>
      </c>
      <c r="D77" s="884">
        <v>67</v>
      </c>
      <c r="E77" s="884">
        <v>67</v>
      </c>
      <c r="F77" s="884">
        <v>90</v>
      </c>
      <c r="G77" s="887">
        <v>0</v>
      </c>
      <c r="H77" s="887">
        <v>51</v>
      </c>
      <c r="I77" s="887">
        <v>225</v>
      </c>
      <c r="J77" s="1008">
        <v>599</v>
      </c>
      <c r="K77" s="884">
        <v>85</v>
      </c>
      <c r="L77" s="884">
        <v>15</v>
      </c>
      <c r="M77" s="887">
        <v>25</v>
      </c>
      <c r="N77" s="887">
        <v>75</v>
      </c>
      <c r="O77" s="887">
        <v>50</v>
      </c>
      <c r="P77" s="946">
        <v>250</v>
      </c>
      <c r="Q77" s="974">
        <v>849</v>
      </c>
      <c r="R77" s="979" t="s">
        <v>4801</v>
      </c>
      <c r="S77" s="990" t="s">
        <v>58</v>
      </c>
      <c r="T77" s="992"/>
    </row>
    <row r="78" spans="1:20" ht="15">
      <c r="A78" s="905" t="s">
        <v>5532</v>
      </c>
      <c r="B78" s="906" t="s">
        <v>486</v>
      </c>
      <c r="C78" s="885">
        <v>99</v>
      </c>
      <c r="D78" s="885">
        <v>70</v>
      </c>
      <c r="E78" s="885">
        <v>70</v>
      </c>
      <c r="F78" s="885">
        <v>91</v>
      </c>
      <c r="G78" s="889">
        <v>0</v>
      </c>
      <c r="H78" s="889">
        <v>61</v>
      </c>
      <c r="I78" s="889">
        <v>206</v>
      </c>
      <c r="J78" s="946">
        <v>597</v>
      </c>
      <c r="K78" s="884">
        <v>85</v>
      </c>
      <c r="L78" s="884">
        <v>15</v>
      </c>
      <c r="M78" s="887">
        <v>25</v>
      </c>
      <c r="N78" s="887">
        <v>75</v>
      </c>
      <c r="O78" s="887">
        <v>50</v>
      </c>
      <c r="P78" s="946">
        <v>250</v>
      </c>
      <c r="Q78" s="974">
        <v>847</v>
      </c>
      <c r="R78" s="979" t="s">
        <v>4670</v>
      </c>
      <c r="S78" s="990" t="s">
        <v>58</v>
      </c>
      <c r="T78" s="992"/>
    </row>
    <row r="79" spans="1:20" ht="15">
      <c r="A79" s="905" t="s">
        <v>5533</v>
      </c>
      <c r="B79" s="906" t="s">
        <v>57</v>
      </c>
      <c r="C79" s="885">
        <v>99</v>
      </c>
      <c r="D79" s="885">
        <v>65</v>
      </c>
      <c r="E79" s="885">
        <v>65</v>
      </c>
      <c r="F79" s="885">
        <v>90</v>
      </c>
      <c r="G79" s="889">
        <v>0</v>
      </c>
      <c r="H79" s="889">
        <v>53</v>
      </c>
      <c r="I79" s="889">
        <v>225</v>
      </c>
      <c r="J79" s="946">
        <v>597</v>
      </c>
      <c r="K79" s="884">
        <v>85</v>
      </c>
      <c r="L79" s="884">
        <v>15</v>
      </c>
      <c r="M79" s="887">
        <v>25</v>
      </c>
      <c r="N79" s="887">
        <v>75</v>
      </c>
      <c r="O79" s="887">
        <v>50</v>
      </c>
      <c r="P79" s="946">
        <v>250</v>
      </c>
      <c r="Q79" s="974">
        <v>847</v>
      </c>
      <c r="R79" s="979" t="s">
        <v>4801</v>
      </c>
      <c r="S79" s="990" t="s">
        <v>58</v>
      </c>
      <c r="T79" s="992"/>
    </row>
    <row r="80" spans="1:20" ht="15">
      <c r="A80" s="915" t="s">
        <v>5534</v>
      </c>
      <c r="B80" s="909" t="s">
        <v>476</v>
      </c>
      <c r="C80" s="884">
        <v>95</v>
      </c>
      <c r="D80" s="884">
        <v>70</v>
      </c>
      <c r="E80" s="884">
        <v>70</v>
      </c>
      <c r="F80" s="884">
        <v>88</v>
      </c>
      <c r="G80" s="887">
        <v>0</v>
      </c>
      <c r="H80" s="887">
        <v>51</v>
      </c>
      <c r="I80" s="887">
        <v>225</v>
      </c>
      <c r="J80" s="946">
        <v>599</v>
      </c>
      <c r="K80" s="884">
        <v>83</v>
      </c>
      <c r="L80" s="884">
        <v>15</v>
      </c>
      <c r="M80" s="887">
        <v>25</v>
      </c>
      <c r="N80" s="887">
        <v>75</v>
      </c>
      <c r="O80" s="887">
        <v>50</v>
      </c>
      <c r="P80" s="946">
        <v>248</v>
      </c>
      <c r="Q80" s="974">
        <v>847</v>
      </c>
      <c r="R80" s="979" t="s">
        <v>4801</v>
      </c>
      <c r="S80" s="990" t="s">
        <v>58</v>
      </c>
      <c r="T80" s="992"/>
    </row>
    <row r="81" spans="1:20" ht="15">
      <c r="A81" s="915" t="s">
        <v>4570</v>
      </c>
      <c r="B81" s="909" t="s">
        <v>473</v>
      </c>
      <c r="C81" s="884">
        <v>102</v>
      </c>
      <c r="D81" s="884">
        <v>68</v>
      </c>
      <c r="E81" s="884">
        <v>68</v>
      </c>
      <c r="F81" s="884">
        <v>88</v>
      </c>
      <c r="G81" s="887">
        <v>0</v>
      </c>
      <c r="H81" s="887">
        <v>51</v>
      </c>
      <c r="I81" s="887">
        <v>225</v>
      </c>
      <c r="J81" s="946">
        <v>602</v>
      </c>
      <c r="K81" s="884">
        <v>80</v>
      </c>
      <c r="L81" s="884">
        <v>15</v>
      </c>
      <c r="M81" s="887">
        <v>25</v>
      </c>
      <c r="N81" s="887">
        <v>75</v>
      </c>
      <c r="O81" s="887">
        <v>50</v>
      </c>
      <c r="P81" s="946">
        <v>245</v>
      </c>
      <c r="Q81" s="974">
        <v>847</v>
      </c>
      <c r="R81" s="979" t="s">
        <v>4801</v>
      </c>
      <c r="S81" s="990" t="s">
        <v>58</v>
      </c>
      <c r="T81" s="992"/>
    </row>
    <row r="82" spans="1:20" ht="15">
      <c r="A82" s="915" t="s">
        <v>4559</v>
      </c>
      <c r="B82" s="909" t="s">
        <v>473</v>
      </c>
      <c r="C82" s="884">
        <v>97</v>
      </c>
      <c r="D82" s="884">
        <v>67</v>
      </c>
      <c r="E82" s="884">
        <v>67</v>
      </c>
      <c r="F82" s="884">
        <v>89</v>
      </c>
      <c r="G82" s="887">
        <v>0</v>
      </c>
      <c r="H82" s="887">
        <v>52</v>
      </c>
      <c r="I82" s="887">
        <v>225</v>
      </c>
      <c r="J82" s="946">
        <v>597</v>
      </c>
      <c r="K82" s="884">
        <v>85</v>
      </c>
      <c r="L82" s="884">
        <v>15</v>
      </c>
      <c r="M82" s="887">
        <v>25</v>
      </c>
      <c r="N82" s="887">
        <v>75</v>
      </c>
      <c r="O82" s="887">
        <v>50</v>
      </c>
      <c r="P82" s="946">
        <v>250</v>
      </c>
      <c r="Q82" s="974">
        <v>847</v>
      </c>
      <c r="R82" s="979" t="s">
        <v>4801</v>
      </c>
      <c r="S82" s="990" t="s">
        <v>58</v>
      </c>
      <c r="T82" s="992"/>
    </row>
    <row r="83" spans="1:20" ht="15">
      <c r="A83" s="915" t="s">
        <v>5535</v>
      </c>
      <c r="B83" s="909" t="s">
        <v>473</v>
      </c>
      <c r="C83" s="884">
        <v>100</v>
      </c>
      <c r="D83" s="884">
        <v>69</v>
      </c>
      <c r="E83" s="884">
        <v>69</v>
      </c>
      <c r="F83" s="884">
        <v>87</v>
      </c>
      <c r="G83" s="887">
        <v>0</v>
      </c>
      <c r="H83" s="887">
        <v>51</v>
      </c>
      <c r="I83" s="887">
        <v>225</v>
      </c>
      <c r="J83" s="946">
        <v>601</v>
      </c>
      <c r="K83" s="884">
        <v>80</v>
      </c>
      <c r="L83" s="884">
        <v>15</v>
      </c>
      <c r="M83" s="887">
        <v>25</v>
      </c>
      <c r="N83" s="887">
        <v>75</v>
      </c>
      <c r="O83" s="887">
        <v>50</v>
      </c>
      <c r="P83" s="1008">
        <v>245</v>
      </c>
      <c r="Q83" s="974">
        <v>846</v>
      </c>
      <c r="R83" s="979" t="s">
        <v>4801</v>
      </c>
      <c r="S83" s="990" t="s">
        <v>58</v>
      </c>
      <c r="T83" s="992"/>
    </row>
    <row r="84" spans="1:20" ht="15">
      <c r="A84" s="915" t="s">
        <v>5536</v>
      </c>
      <c r="B84" s="909" t="s">
        <v>323</v>
      </c>
      <c r="C84" s="884">
        <v>99</v>
      </c>
      <c r="D84" s="884">
        <v>67</v>
      </c>
      <c r="E84" s="884">
        <v>67</v>
      </c>
      <c r="F84" s="884">
        <v>90</v>
      </c>
      <c r="G84" s="887">
        <v>0</v>
      </c>
      <c r="H84" s="887">
        <v>52</v>
      </c>
      <c r="I84" s="887">
        <v>225</v>
      </c>
      <c r="J84" s="946">
        <v>600</v>
      </c>
      <c r="K84" s="884">
        <v>80</v>
      </c>
      <c r="L84" s="884">
        <v>15</v>
      </c>
      <c r="M84" s="887">
        <v>25</v>
      </c>
      <c r="N84" s="887">
        <v>75</v>
      </c>
      <c r="O84" s="887">
        <v>50</v>
      </c>
      <c r="P84" s="946">
        <v>245</v>
      </c>
      <c r="Q84" s="974">
        <v>845</v>
      </c>
      <c r="R84" s="979" t="s">
        <v>4801</v>
      </c>
      <c r="S84" s="990" t="s">
        <v>58</v>
      </c>
      <c r="T84" s="992"/>
    </row>
    <row r="85" spans="1:20" ht="15">
      <c r="A85" s="915" t="s">
        <v>1005</v>
      </c>
      <c r="B85" s="909" t="s">
        <v>96</v>
      </c>
      <c r="C85" s="884">
        <v>102</v>
      </c>
      <c r="D85" s="884">
        <v>70</v>
      </c>
      <c r="E85" s="884">
        <v>70</v>
      </c>
      <c r="F85" s="884">
        <v>87</v>
      </c>
      <c r="G85" s="887">
        <v>0</v>
      </c>
      <c r="H85" s="887">
        <v>52</v>
      </c>
      <c r="I85" s="887">
        <v>214</v>
      </c>
      <c r="J85" s="946">
        <v>595</v>
      </c>
      <c r="K85" s="884">
        <v>85</v>
      </c>
      <c r="L85" s="884">
        <v>15</v>
      </c>
      <c r="M85" s="887">
        <v>25</v>
      </c>
      <c r="N85" s="887">
        <v>75</v>
      </c>
      <c r="O85" s="887">
        <v>50</v>
      </c>
      <c r="P85" s="1008">
        <v>250</v>
      </c>
      <c r="Q85" s="974">
        <v>845</v>
      </c>
      <c r="R85" s="979" t="s">
        <v>4801</v>
      </c>
      <c r="S85" s="990" t="s">
        <v>58</v>
      </c>
      <c r="T85" s="992"/>
    </row>
    <row r="86" spans="1:20" ht="15">
      <c r="A86" s="915" t="s">
        <v>5537</v>
      </c>
      <c r="B86" s="909" t="s">
        <v>323</v>
      </c>
      <c r="C86" s="887">
        <v>101</v>
      </c>
      <c r="D86" s="887">
        <v>69</v>
      </c>
      <c r="E86" s="887">
        <v>69</v>
      </c>
      <c r="F86" s="897">
        <v>90</v>
      </c>
      <c r="G86" s="887">
        <v>-1</v>
      </c>
      <c r="H86" s="887">
        <v>51</v>
      </c>
      <c r="I86" s="887">
        <v>214</v>
      </c>
      <c r="J86" s="946">
        <v>593</v>
      </c>
      <c r="K86" s="884">
        <v>85</v>
      </c>
      <c r="L86" s="884">
        <v>15</v>
      </c>
      <c r="M86" s="887">
        <v>25</v>
      </c>
      <c r="N86" s="887">
        <v>75</v>
      </c>
      <c r="O86" s="887">
        <v>50</v>
      </c>
      <c r="P86" s="946">
        <v>250</v>
      </c>
      <c r="Q86" s="974">
        <v>843</v>
      </c>
      <c r="R86" s="979" t="s">
        <v>4801</v>
      </c>
      <c r="S86" s="990" t="s">
        <v>58</v>
      </c>
      <c r="T86" s="992"/>
    </row>
    <row r="87" spans="1:20" ht="15">
      <c r="A87" s="915" t="s">
        <v>4552</v>
      </c>
      <c r="B87" s="909" t="s">
        <v>473</v>
      </c>
      <c r="C87" s="884">
        <v>98</v>
      </c>
      <c r="D87" s="884">
        <v>67</v>
      </c>
      <c r="E87" s="884">
        <v>67</v>
      </c>
      <c r="F87" s="884">
        <v>88</v>
      </c>
      <c r="G87" s="887">
        <v>0</v>
      </c>
      <c r="H87" s="887">
        <v>51</v>
      </c>
      <c r="I87" s="887">
        <v>225</v>
      </c>
      <c r="J87" s="946">
        <v>596</v>
      </c>
      <c r="K87" s="884">
        <v>82</v>
      </c>
      <c r="L87" s="884">
        <v>15</v>
      </c>
      <c r="M87" s="887">
        <v>25</v>
      </c>
      <c r="N87" s="887">
        <v>75</v>
      </c>
      <c r="O87" s="887">
        <v>50</v>
      </c>
      <c r="P87" s="946">
        <v>247</v>
      </c>
      <c r="Q87" s="974">
        <v>843</v>
      </c>
      <c r="R87" s="979" t="s">
        <v>4801</v>
      </c>
      <c r="S87" s="990" t="s">
        <v>58</v>
      </c>
      <c r="T87" s="992"/>
    </row>
    <row r="88" spans="1:20" ht="15">
      <c r="A88" s="915" t="s">
        <v>5538</v>
      </c>
      <c r="B88" s="909" t="s">
        <v>96</v>
      </c>
      <c r="C88" s="884">
        <v>101</v>
      </c>
      <c r="D88" s="884">
        <v>68</v>
      </c>
      <c r="E88" s="884">
        <v>68</v>
      </c>
      <c r="F88" s="884">
        <v>88</v>
      </c>
      <c r="G88" s="887">
        <v>0</v>
      </c>
      <c r="H88" s="887">
        <v>53</v>
      </c>
      <c r="I88" s="887">
        <v>214</v>
      </c>
      <c r="J88" s="946">
        <v>592</v>
      </c>
      <c r="K88" s="884">
        <v>85</v>
      </c>
      <c r="L88" s="884">
        <v>15</v>
      </c>
      <c r="M88" s="887">
        <v>25</v>
      </c>
      <c r="N88" s="887">
        <v>75</v>
      </c>
      <c r="O88" s="887">
        <v>50</v>
      </c>
      <c r="P88" s="1008">
        <v>250</v>
      </c>
      <c r="Q88" s="974">
        <v>842</v>
      </c>
      <c r="R88" s="979" t="s">
        <v>4801</v>
      </c>
      <c r="S88" s="990" t="s">
        <v>74</v>
      </c>
      <c r="T88" s="992"/>
    </row>
    <row r="89" spans="1:20" ht="15">
      <c r="A89" s="915" t="s">
        <v>4804</v>
      </c>
      <c r="B89" s="909" t="s">
        <v>473</v>
      </c>
      <c r="C89" s="884">
        <v>97</v>
      </c>
      <c r="D89" s="884">
        <v>70</v>
      </c>
      <c r="E89" s="884">
        <v>70</v>
      </c>
      <c r="F89" s="884">
        <v>91</v>
      </c>
      <c r="G89" s="887">
        <v>0</v>
      </c>
      <c r="H89" s="887">
        <v>53</v>
      </c>
      <c r="I89" s="887">
        <v>214</v>
      </c>
      <c r="J89" s="946">
        <v>595</v>
      </c>
      <c r="K89" s="884">
        <v>80</v>
      </c>
      <c r="L89" s="884">
        <v>15</v>
      </c>
      <c r="M89" s="887">
        <v>25</v>
      </c>
      <c r="N89" s="887">
        <v>75</v>
      </c>
      <c r="O89" s="887">
        <v>50</v>
      </c>
      <c r="P89" s="946">
        <v>245</v>
      </c>
      <c r="Q89" s="974">
        <v>840</v>
      </c>
      <c r="R89" s="979" t="s">
        <v>4801</v>
      </c>
      <c r="S89" s="990" t="s">
        <v>74</v>
      </c>
      <c r="T89" s="992"/>
    </row>
    <row r="90" spans="1:20" ht="15">
      <c r="A90" s="915" t="s">
        <v>5539</v>
      </c>
      <c r="B90" s="909" t="s">
        <v>462</v>
      </c>
      <c r="C90" s="887">
        <v>101</v>
      </c>
      <c r="D90" s="887">
        <v>67</v>
      </c>
      <c r="E90" s="887">
        <v>67</v>
      </c>
      <c r="F90" s="897">
        <v>91</v>
      </c>
      <c r="G90" s="887">
        <v>0</v>
      </c>
      <c r="H90" s="887">
        <v>54</v>
      </c>
      <c r="I90" s="887">
        <v>206</v>
      </c>
      <c r="J90" s="946">
        <v>586</v>
      </c>
      <c r="K90" s="884">
        <v>85</v>
      </c>
      <c r="L90" s="884">
        <v>15</v>
      </c>
      <c r="M90" s="887">
        <v>25</v>
      </c>
      <c r="N90" s="887">
        <v>75</v>
      </c>
      <c r="O90" s="887">
        <v>50</v>
      </c>
      <c r="P90" s="946">
        <v>250</v>
      </c>
      <c r="Q90" s="974">
        <v>836</v>
      </c>
      <c r="R90" s="979" t="s">
        <v>4801</v>
      </c>
      <c r="S90" s="990" t="s">
        <v>74</v>
      </c>
      <c r="T90" s="992"/>
    </row>
    <row r="91" spans="1:20" ht="15">
      <c r="A91" s="915" t="s">
        <v>5540</v>
      </c>
      <c r="B91" s="909" t="s">
        <v>473</v>
      </c>
      <c r="C91" s="884">
        <v>92</v>
      </c>
      <c r="D91" s="884">
        <v>67</v>
      </c>
      <c r="E91" s="884">
        <v>67</v>
      </c>
      <c r="F91" s="884">
        <v>89</v>
      </c>
      <c r="G91" s="887">
        <v>0</v>
      </c>
      <c r="H91" s="887">
        <v>51</v>
      </c>
      <c r="I91" s="887">
        <v>225</v>
      </c>
      <c r="J91" s="946">
        <v>591</v>
      </c>
      <c r="K91" s="884">
        <v>80</v>
      </c>
      <c r="L91" s="884">
        <v>15</v>
      </c>
      <c r="M91" s="887">
        <v>25</v>
      </c>
      <c r="N91" s="887">
        <v>75</v>
      </c>
      <c r="O91" s="887">
        <v>50</v>
      </c>
      <c r="P91" s="946">
        <v>245</v>
      </c>
      <c r="Q91" s="974">
        <v>836</v>
      </c>
      <c r="R91" s="979" t="s">
        <v>4801</v>
      </c>
      <c r="S91" s="990" t="s">
        <v>74</v>
      </c>
      <c r="T91" s="992"/>
    </row>
    <row r="92" spans="1:20" ht="15">
      <c r="A92" s="915" t="s">
        <v>3194</v>
      </c>
      <c r="B92" s="909" t="s">
        <v>96</v>
      </c>
      <c r="C92" s="884">
        <v>98</v>
      </c>
      <c r="D92" s="884">
        <v>68</v>
      </c>
      <c r="E92" s="884">
        <v>68</v>
      </c>
      <c r="F92" s="884">
        <v>86</v>
      </c>
      <c r="G92" s="887">
        <v>-1</v>
      </c>
      <c r="H92" s="887">
        <v>52</v>
      </c>
      <c r="I92" s="887">
        <v>214</v>
      </c>
      <c r="J92" s="946">
        <v>585</v>
      </c>
      <c r="K92" s="884">
        <v>85</v>
      </c>
      <c r="L92" s="884">
        <v>15</v>
      </c>
      <c r="M92" s="887">
        <v>25</v>
      </c>
      <c r="N92" s="887">
        <v>75</v>
      </c>
      <c r="O92" s="887">
        <v>50</v>
      </c>
      <c r="P92" s="1008">
        <v>250</v>
      </c>
      <c r="Q92" s="974">
        <v>835</v>
      </c>
      <c r="R92" s="979" t="s">
        <v>4801</v>
      </c>
      <c r="S92" s="990" t="s">
        <v>74</v>
      </c>
      <c r="T92" s="992"/>
    </row>
    <row r="93" spans="1:20" ht="15">
      <c r="A93" s="901" t="s">
        <v>2466</v>
      </c>
      <c r="B93" s="902" t="s">
        <v>202</v>
      </c>
      <c r="C93" s="884">
        <v>96</v>
      </c>
      <c r="D93" s="884">
        <v>68</v>
      </c>
      <c r="E93" s="884">
        <v>68</v>
      </c>
      <c r="F93" s="884">
        <v>89</v>
      </c>
      <c r="G93" s="887">
        <v>-1</v>
      </c>
      <c r="H93" s="887">
        <v>50</v>
      </c>
      <c r="I93" s="887">
        <v>214</v>
      </c>
      <c r="J93" s="946">
        <v>584</v>
      </c>
      <c r="K93" s="884">
        <v>85</v>
      </c>
      <c r="L93" s="884">
        <v>15</v>
      </c>
      <c r="M93" s="887">
        <v>25</v>
      </c>
      <c r="N93" s="887">
        <v>75</v>
      </c>
      <c r="O93" s="887">
        <v>50</v>
      </c>
      <c r="P93" s="946">
        <v>250</v>
      </c>
      <c r="Q93" s="974">
        <v>834</v>
      </c>
      <c r="R93" s="979" t="s">
        <v>4670</v>
      </c>
      <c r="S93" s="990" t="s">
        <v>74</v>
      </c>
      <c r="T93" s="992"/>
    </row>
    <row r="94" spans="1:20" ht="15">
      <c r="A94" s="915" t="s">
        <v>5541</v>
      </c>
      <c r="B94" s="909" t="s">
        <v>473</v>
      </c>
      <c r="C94" s="887">
        <v>94</v>
      </c>
      <c r="D94" s="887">
        <v>67</v>
      </c>
      <c r="E94" s="887">
        <v>67</v>
      </c>
      <c r="F94" s="897">
        <v>88</v>
      </c>
      <c r="G94" s="887">
        <v>0</v>
      </c>
      <c r="H94" s="887">
        <v>51</v>
      </c>
      <c r="I94" s="887">
        <v>214</v>
      </c>
      <c r="J94" s="946">
        <v>581</v>
      </c>
      <c r="K94" s="884">
        <v>85</v>
      </c>
      <c r="L94" s="884">
        <v>15</v>
      </c>
      <c r="M94" s="887">
        <v>25</v>
      </c>
      <c r="N94" s="887">
        <v>75</v>
      </c>
      <c r="O94" s="887">
        <v>50</v>
      </c>
      <c r="P94" s="946">
        <v>250</v>
      </c>
      <c r="Q94" s="974">
        <v>831</v>
      </c>
      <c r="R94" s="979" t="s">
        <v>4801</v>
      </c>
      <c r="S94" s="990" t="s">
        <v>74</v>
      </c>
      <c r="T94" s="992"/>
    </row>
    <row r="95" spans="1:20" ht="15">
      <c r="A95" s="915" t="s">
        <v>5054</v>
      </c>
      <c r="B95" s="909" t="s">
        <v>473</v>
      </c>
      <c r="C95" s="887">
        <v>95</v>
      </c>
      <c r="D95" s="887">
        <v>69</v>
      </c>
      <c r="E95" s="887">
        <v>69</v>
      </c>
      <c r="F95" s="897">
        <v>89</v>
      </c>
      <c r="G95" s="887">
        <v>0</v>
      </c>
      <c r="H95" s="887">
        <v>53</v>
      </c>
      <c r="I95" s="887">
        <v>225</v>
      </c>
      <c r="J95" s="946">
        <v>600</v>
      </c>
      <c r="K95" s="884">
        <v>66</v>
      </c>
      <c r="L95" s="884">
        <v>15</v>
      </c>
      <c r="M95" s="887">
        <v>25</v>
      </c>
      <c r="N95" s="887">
        <v>75</v>
      </c>
      <c r="O95" s="887">
        <v>50</v>
      </c>
      <c r="P95" s="946">
        <v>231</v>
      </c>
      <c r="Q95" s="974">
        <v>831</v>
      </c>
      <c r="R95" s="979" t="s">
        <v>4801</v>
      </c>
      <c r="S95" s="990" t="s">
        <v>74</v>
      </c>
      <c r="T95" s="992"/>
    </row>
    <row r="96" spans="1:20" ht="15">
      <c r="A96" s="905" t="s">
        <v>5542</v>
      </c>
      <c r="B96" s="906" t="s">
        <v>448</v>
      </c>
      <c r="C96" s="885">
        <v>104</v>
      </c>
      <c r="D96" s="885">
        <v>71</v>
      </c>
      <c r="E96" s="885">
        <v>71</v>
      </c>
      <c r="F96" s="885">
        <v>91</v>
      </c>
      <c r="G96" s="889">
        <v>0</v>
      </c>
      <c r="H96" s="889">
        <v>65</v>
      </c>
      <c r="I96" s="889">
        <v>198</v>
      </c>
      <c r="J96" s="946">
        <v>600</v>
      </c>
      <c r="K96" s="885">
        <v>80</v>
      </c>
      <c r="L96" s="885">
        <v>0</v>
      </c>
      <c r="M96" s="889">
        <v>25</v>
      </c>
      <c r="N96" s="889">
        <v>75</v>
      </c>
      <c r="O96" s="889">
        <v>50</v>
      </c>
      <c r="P96" s="946">
        <v>230</v>
      </c>
      <c r="Q96" s="974">
        <v>830</v>
      </c>
      <c r="R96" s="979" t="s">
        <v>4670</v>
      </c>
      <c r="S96" s="990" t="s">
        <v>74</v>
      </c>
      <c r="T96" s="992"/>
    </row>
    <row r="97" spans="1:20" ht="15">
      <c r="A97" s="915" t="s">
        <v>5543</v>
      </c>
      <c r="B97" s="909" t="s">
        <v>476</v>
      </c>
      <c r="C97" s="887">
        <v>94</v>
      </c>
      <c r="D97" s="887">
        <v>64</v>
      </c>
      <c r="E97" s="887">
        <v>64</v>
      </c>
      <c r="F97" s="897">
        <v>87</v>
      </c>
      <c r="G97" s="887">
        <v>0</v>
      </c>
      <c r="H97" s="887">
        <v>51</v>
      </c>
      <c r="I97" s="887">
        <v>225</v>
      </c>
      <c r="J97" s="946">
        <v>585</v>
      </c>
      <c r="K97" s="884">
        <v>80</v>
      </c>
      <c r="L97" s="884">
        <v>15</v>
      </c>
      <c r="M97" s="887">
        <v>25</v>
      </c>
      <c r="N97" s="887">
        <v>75</v>
      </c>
      <c r="O97" s="887">
        <v>50</v>
      </c>
      <c r="P97" s="946">
        <v>245</v>
      </c>
      <c r="Q97" s="974">
        <v>830</v>
      </c>
      <c r="R97" s="979" t="s">
        <v>4801</v>
      </c>
      <c r="S97" s="990" t="s">
        <v>74</v>
      </c>
      <c r="T97" s="992"/>
    </row>
    <row r="98" spans="1:20" ht="15">
      <c r="A98" s="915" t="s">
        <v>5544</v>
      </c>
      <c r="B98" s="909" t="s">
        <v>462</v>
      </c>
      <c r="C98" s="884">
        <v>100</v>
      </c>
      <c r="D98" s="884">
        <v>67</v>
      </c>
      <c r="E98" s="884">
        <v>67</v>
      </c>
      <c r="F98" s="884">
        <v>89</v>
      </c>
      <c r="G98" s="887">
        <v>0</v>
      </c>
      <c r="H98" s="887">
        <v>56</v>
      </c>
      <c r="I98" s="887">
        <v>198</v>
      </c>
      <c r="J98" s="946">
        <v>577</v>
      </c>
      <c r="K98" s="884">
        <v>85</v>
      </c>
      <c r="L98" s="884">
        <v>15</v>
      </c>
      <c r="M98" s="887">
        <v>25</v>
      </c>
      <c r="N98" s="887">
        <v>75</v>
      </c>
      <c r="O98" s="887">
        <v>50</v>
      </c>
      <c r="P98" s="946">
        <v>250</v>
      </c>
      <c r="Q98" s="974">
        <v>827</v>
      </c>
      <c r="R98" s="979" t="s">
        <v>4801</v>
      </c>
      <c r="S98" s="990" t="s">
        <v>74</v>
      </c>
      <c r="T98" s="992"/>
    </row>
    <row r="99" spans="1:20" ht="15">
      <c r="A99" s="905" t="s">
        <v>5545</v>
      </c>
      <c r="B99" s="906" t="s">
        <v>3673</v>
      </c>
      <c r="C99" s="885">
        <v>99</v>
      </c>
      <c r="D99" s="885">
        <v>67</v>
      </c>
      <c r="E99" s="885">
        <v>67</v>
      </c>
      <c r="F99" s="885">
        <v>90</v>
      </c>
      <c r="G99" s="889">
        <v>0</v>
      </c>
      <c r="H99" s="889">
        <v>53</v>
      </c>
      <c r="I99" s="889">
        <v>206</v>
      </c>
      <c r="J99" s="946">
        <v>582</v>
      </c>
      <c r="K99" s="884">
        <v>75</v>
      </c>
      <c r="L99" s="884">
        <v>15</v>
      </c>
      <c r="M99" s="887">
        <v>25</v>
      </c>
      <c r="N99" s="887">
        <v>75</v>
      </c>
      <c r="O99" s="887">
        <v>50</v>
      </c>
      <c r="P99" s="946">
        <v>240</v>
      </c>
      <c r="Q99" s="974">
        <v>822</v>
      </c>
      <c r="R99" s="979" t="s">
        <v>4801</v>
      </c>
      <c r="S99" s="990" t="s">
        <v>74</v>
      </c>
      <c r="T99" s="992"/>
    </row>
    <row r="100" spans="1:20" ht="15">
      <c r="A100" s="915" t="s">
        <v>5546</v>
      </c>
      <c r="B100" s="909" t="s">
        <v>473</v>
      </c>
      <c r="C100" s="884">
        <v>100</v>
      </c>
      <c r="D100" s="884">
        <v>70</v>
      </c>
      <c r="E100" s="884">
        <v>70</v>
      </c>
      <c r="F100" s="884">
        <v>87</v>
      </c>
      <c r="G100" s="887">
        <v>0</v>
      </c>
      <c r="H100" s="887">
        <v>50</v>
      </c>
      <c r="I100" s="887">
        <v>198</v>
      </c>
      <c r="J100" s="946">
        <v>575</v>
      </c>
      <c r="K100" s="884">
        <v>82</v>
      </c>
      <c r="L100" s="884">
        <v>15</v>
      </c>
      <c r="M100" s="887">
        <v>25</v>
      </c>
      <c r="N100" s="887">
        <v>75</v>
      </c>
      <c r="O100" s="887">
        <v>50</v>
      </c>
      <c r="P100" s="946">
        <v>247</v>
      </c>
      <c r="Q100" s="974">
        <v>822</v>
      </c>
      <c r="R100" s="979" t="s">
        <v>4801</v>
      </c>
      <c r="S100" s="990" t="s">
        <v>74</v>
      </c>
      <c r="T100" s="992"/>
    </row>
    <row r="101" spans="1:20" ht="15">
      <c r="A101" s="915" t="s">
        <v>5547</v>
      </c>
      <c r="B101" s="909" t="s">
        <v>473</v>
      </c>
      <c r="C101" s="884">
        <v>100</v>
      </c>
      <c r="D101" s="884">
        <v>67</v>
      </c>
      <c r="E101" s="884">
        <v>67</v>
      </c>
      <c r="F101" s="884">
        <v>89</v>
      </c>
      <c r="G101" s="887">
        <v>0</v>
      </c>
      <c r="H101" s="887">
        <v>51</v>
      </c>
      <c r="I101" s="887">
        <v>198</v>
      </c>
      <c r="J101" s="946">
        <v>572</v>
      </c>
      <c r="K101" s="884">
        <v>85</v>
      </c>
      <c r="L101" s="884">
        <v>15</v>
      </c>
      <c r="M101" s="887">
        <v>25</v>
      </c>
      <c r="N101" s="887">
        <v>75</v>
      </c>
      <c r="O101" s="887">
        <v>50</v>
      </c>
      <c r="P101" s="946">
        <v>250</v>
      </c>
      <c r="Q101" s="974">
        <v>822</v>
      </c>
      <c r="R101" s="979" t="s">
        <v>4801</v>
      </c>
      <c r="S101" s="990" t="s">
        <v>74</v>
      </c>
      <c r="T101" s="992"/>
    </row>
    <row r="102" spans="1:20" ht="15">
      <c r="A102" s="905" t="s">
        <v>5548</v>
      </c>
      <c r="B102" s="906" t="s">
        <v>314</v>
      </c>
      <c r="C102" s="885">
        <v>94</v>
      </c>
      <c r="D102" s="885">
        <v>69</v>
      </c>
      <c r="E102" s="885">
        <v>69</v>
      </c>
      <c r="F102" s="885">
        <v>91</v>
      </c>
      <c r="G102" s="889">
        <v>0</v>
      </c>
      <c r="H102" s="889">
        <v>54</v>
      </c>
      <c r="I102" s="889">
        <v>209</v>
      </c>
      <c r="J102" s="946">
        <v>586</v>
      </c>
      <c r="K102" s="884">
        <v>80</v>
      </c>
      <c r="L102" s="884">
        <v>5</v>
      </c>
      <c r="M102" s="887">
        <v>25</v>
      </c>
      <c r="N102" s="887">
        <v>75</v>
      </c>
      <c r="O102" s="887">
        <v>50</v>
      </c>
      <c r="P102" s="946">
        <v>235</v>
      </c>
      <c r="Q102" s="974">
        <v>821</v>
      </c>
      <c r="R102" s="979" t="s">
        <v>4670</v>
      </c>
      <c r="S102" s="990" t="s">
        <v>74</v>
      </c>
      <c r="T102" s="992"/>
    </row>
    <row r="103" spans="1:20" ht="15">
      <c r="A103" s="915" t="s">
        <v>5549</v>
      </c>
      <c r="B103" s="909" t="s">
        <v>473</v>
      </c>
      <c r="C103" s="884">
        <v>97</v>
      </c>
      <c r="D103" s="884">
        <v>70</v>
      </c>
      <c r="E103" s="884">
        <v>70</v>
      </c>
      <c r="F103" s="884">
        <v>88</v>
      </c>
      <c r="G103" s="887">
        <v>0</v>
      </c>
      <c r="H103" s="887">
        <v>48</v>
      </c>
      <c r="I103" s="887">
        <v>198</v>
      </c>
      <c r="J103" s="946">
        <v>571</v>
      </c>
      <c r="K103" s="884">
        <v>85</v>
      </c>
      <c r="L103" s="884">
        <v>15</v>
      </c>
      <c r="M103" s="887">
        <v>25</v>
      </c>
      <c r="N103" s="887">
        <v>75</v>
      </c>
      <c r="O103" s="887">
        <v>50</v>
      </c>
      <c r="P103" s="946">
        <v>250</v>
      </c>
      <c r="Q103" s="974">
        <v>821</v>
      </c>
      <c r="R103" s="979" t="s">
        <v>4801</v>
      </c>
      <c r="S103" s="990" t="s">
        <v>74</v>
      </c>
      <c r="T103" s="992"/>
    </row>
    <row r="104" spans="1:20" ht="15">
      <c r="A104" s="915" t="s">
        <v>5550</v>
      </c>
      <c r="B104" s="909" t="s">
        <v>96</v>
      </c>
      <c r="C104" s="884">
        <v>99</v>
      </c>
      <c r="D104" s="884">
        <v>70</v>
      </c>
      <c r="E104" s="884">
        <v>70</v>
      </c>
      <c r="F104" s="884">
        <v>87</v>
      </c>
      <c r="G104" s="887">
        <v>0</v>
      </c>
      <c r="H104" s="887">
        <v>52</v>
      </c>
      <c r="I104" s="887">
        <v>198</v>
      </c>
      <c r="J104" s="946">
        <v>576</v>
      </c>
      <c r="K104" s="884">
        <v>80</v>
      </c>
      <c r="L104" s="884">
        <v>15</v>
      </c>
      <c r="M104" s="887">
        <v>25</v>
      </c>
      <c r="N104" s="887">
        <v>75</v>
      </c>
      <c r="O104" s="887">
        <v>50</v>
      </c>
      <c r="P104" s="1008">
        <v>245</v>
      </c>
      <c r="Q104" s="974">
        <v>821</v>
      </c>
      <c r="R104" s="979" t="s">
        <v>4801</v>
      </c>
      <c r="S104" s="990" t="s">
        <v>74</v>
      </c>
      <c r="T104" s="992"/>
    </row>
    <row r="105" spans="1:20" ht="15">
      <c r="A105" s="915" t="s">
        <v>5551</v>
      </c>
      <c r="B105" s="909" t="s">
        <v>473</v>
      </c>
      <c r="C105" s="884">
        <v>100</v>
      </c>
      <c r="D105" s="884">
        <v>68</v>
      </c>
      <c r="E105" s="884">
        <v>68</v>
      </c>
      <c r="F105" s="884">
        <v>85</v>
      </c>
      <c r="G105" s="887">
        <v>0</v>
      </c>
      <c r="H105" s="887">
        <v>51</v>
      </c>
      <c r="I105" s="887">
        <v>198</v>
      </c>
      <c r="J105" s="946">
        <v>570</v>
      </c>
      <c r="K105" s="884">
        <v>85</v>
      </c>
      <c r="L105" s="884">
        <v>15</v>
      </c>
      <c r="M105" s="887">
        <v>25</v>
      </c>
      <c r="N105" s="887">
        <v>75</v>
      </c>
      <c r="O105" s="887">
        <v>50</v>
      </c>
      <c r="P105" s="946">
        <v>250</v>
      </c>
      <c r="Q105" s="974">
        <v>820</v>
      </c>
      <c r="R105" s="979" t="s">
        <v>4801</v>
      </c>
      <c r="S105" s="990" t="s">
        <v>74</v>
      </c>
      <c r="T105" s="992"/>
    </row>
    <row r="106" spans="1:20" ht="15">
      <c r="A106" s="915" t="s">
        <v>5552</v>
      </c>
      <c r="B106" s="909" t="s">
        <v>473</v>
      </c>
      <c r="C106" s="884">
        <v>94</v>
      </c>
      <c r="D106" s="884">
        <v>69</v>
      </c>
      <c r="E106" s="884">
        <v>69</v>
      </c>
      <c r="F106" s="884">
        <v>88</v>
      </c>
      <c r="G106" s="887">
        <v>0</v>
      </c>
      <c r="H106" s="887">
        <v>52</v>
      </c>
      <c r="I106" s="887">
        <v>198</v>
      </c>
      <c r="J106" s="946">
        <v>570</v>
      </c>
      <c r="K106" s="884">
        <v>85</v>
      </c>
      <c r="L106" s="884">
        <v>15</v>
      </c>
      <c r="M106" s="887">
        <v>25</v>
      </c>
      <c r="N106" s="887">
        <v>75</v>
      </c>
      <c r="O106" s="887">
        <v>50</v>
      </c>
      <c r="P106" s="946">
        <v>250</v>
      </c>
      <c r="Q106" s="974">
        <v>820</v>
      </c>
      <c r="R106" s="979" t="s">
        <v>4801</v>
      </c>
      <c r="S106" s="990" t="s">
        <v>74</v>
      </c>
      <c r="T106" s="992"/>
    </row>
    <row r="107" spans="1:20" ht="15">
      <c r="A107" s="915" t="s">
        <v>4595</v>
      </c>
      <c r="B107" s="909" t="s">
        <v>54</v>
      </c>
      <c r="C107" s="884">
        <v>94</v>
      </c>
      <c r="D107" s="884">
        <v>69</v>
      </c>
      <c r="E107" s="884">
        <v>69</v>
      </c>
      <c r="F107" s="884">
        <v>88</v>
      </c>
      <c r="G107" s="887">
        <v>0</v>
      </c>
      <c r="H107" s="887">
        <v>52</v>
      </c>
      <c r="I107" s="887">
        <v>206</v>
      </c>
      <c r="J107" s="946">
        <v>578</v>
      </c>
      <c r="K107" s="884">
        <v>77</v>
      </c>
      <c r="L107" s="884">
        <v>15</v>
      </c>
      <c r="M107" s="887">
        <v>25</v>
      </c>
      <c r="N107" s="887">
        <v>75</v>
      </c>
      <c r="O107" s="887">
        <v>50</v>
      </c>
      <c r="P107" s="1008">
        <v>242</v>
      </c>
      <c r="Q107" s="974">
        <v>820</v>
      </c>
      <c r="R107" s="1014" t="s">
        <v>4801</v>
      </c>
      <c r="S107" s="990" t="s">
        <v>74</v>
      </c>
      <c r="T107" s="992"/>
    </row>
    <row r="108" spans="1:20" ht="15">
      <c r="A108" s="905" t="s">
        <v>5553</v>
      </c>
      <c r="B108" s="906" t="s">
        <v>4449</v>
      </c>
      <c r="C108" s="885">
        <v>90</v>
      </c>
      <c r="D108" s="885">
        <v>70</v>
      </c>
      <c r="E108" s="885">
        <v>70</v>
      </c>
      <c r="F108" s="885">
        <v>91</v>
      </c>
      <c r="G108" s="889">
        <v>0</v>
      </c>
      <c r="H108" s="889">
        <v>60</v>
      </c>
      <c r="I108" s="889">
        <v>190</v>
      </c>
      <c r="J108" s="946">
        <v>571</v>
      </c>
      <c r="K108" s="884">
        <v>85</v>
      </c>
      <c r="L108" s="884">
        <v>15</v>
      </c>
      <c r="M108" s="887">
        <v>25</v>
      </c>
      <c r="N108" s="887">
        <v>72</v>
      </c>
      <c r="O108" s="887">
        <v>50</v>
      </c>
      <c r="P108" s="946">
        <v>247</v>
      </c>
      <c r="Q108" s="974">
        <v>818</v>
      </c>
      <c r="R108" s="979" t="s">
        <v>4670</v>
      </c>
      <c r="S108" s="990" t="s">
        <v>74</v>
      </c>
      <c r="T108" s="992"/>
    </row>
    <row r="109" spans="1:20" ht="15">
      <c r="A109" s="915" t="s">
        <v>4733</v>
      </c>
      <c r="B109" s="909" t="s">
        <v>503</v>
      </c>
      <c r="C109" s="884">
        <v>97</v>
      </c>
      <c r="D109" s="884">
        <v>70</v>
      </c>
      <c r="E109" s="884">
        <v>70</v>
      </c>
      <c r="F109" s="884">
        <v>87</v>
      </c>
      <c r="G109" s="887">
        <v>0</v>
      </c>
      <c r="H109" s="887">
        <v>53</v>
      </c>
      <c r="I109" s="887">
        <v>190</v>
      </c>
      <c r="J109" s="946">
        <v>567</v>
      </c>
      <c r="K109" s="884">
        <v>85</v>
      </c>
      <c r="L109" s="884">
        <v>15</v>
      </c>
      <c r="M109" s="887">
        <v>25</v>
      </c>
      <c r="N109" s="887">
        <v>75</v>
      </c>
      <c r="O109" s="887">
        <v>50</v>
      </c>
      <c r="P109" s="1008">
        <v>250</v>
      </c>
      <c r="Q109" s="974">
        <v>817</v>
      </c>
      <c r="R109" s="979" t="s">
        <v>4801</v>
      </c>
      <c r="S109" s="990" t="s">
        <v>74</v>
      </c>
      <c r="T109" s="992"/>
    </row>
    <row r="110" spans="1:20" ht="15">
      <c r="A110" s="915" t="s">
        <v>5554</v>
      </c>
      <c r="B110" s="909" t="s">
        <v>503</v>
      </c>
      <c r="C110" s="884">
        <v>99</v>
      </c>
      <c r="D110" s="884">
        <v>69</v>
      </c>
      <c r="E110" s="884">
        <v>69</v>
      </c>
      <c r="F110" s="884">
        <v>88</v>
      </c>
      <c r="G110" s="887">
        <v>0</v>
      </c>
      <c r="H110" s="887">
        <v>50</v>
      </c>
      <c r="I110" s="887">
        <v>190</v>
      </c>
      <c r="J110" s="946">
        <v>565</v>
      </c>
      <c r="K110" s="884">
        <v>85</v>
      </c>
      <c r="L110" s="884">
        <v>15</v>
      </c>
      <c r="M110" s="887">
        <v>25</v>
      </c>
      <c r="N110" s="887">
        <v>75</v>
      </c>
      <c r="O110" s="887">
        <v>50</v>
      </c>
      <c r="P110" s="1008">
        <v>250</v>
      </c>
      <c r="Q110" s="974">
        <v>815</v>
      </c>
      <c r="R110" s="979" t="s">
        <v>4801</v>
      </c>
      <c r="S110" s="990" t="s">
        <v>74</v>
      </c>
      <c r="T110" s="992"/>
    </row>
    <row r="111" spans="1:20" ht="15">
      <c r="A111" s="915" t="s">
        <v>5555</v>
      </c>
      <c r="B111" s="909" t="s">
        <v>318</v>
      </c>
      <c r="C111" s="884">
        <v>98</v>
      </c>
      <c r="D111" s="884">
        <v>68</v>
      </c>
      <c r="E111" s="884">
        <v>68</v>
      </c>
      <c r="F111" s="884">
        <v>87</v>
      </c>
      <c r="G111" s="887">
        <v>0</v>
      </c>
      <c r="H111" s="887">
        <v>51</v>
      </c>
      <c r="I111" s="887">
        <v>198</v>
      </c>
      <c r="J111" s="1009">
        <v>570</v>
      </c>
      <c r="K111" s="884">
        <v>80</v>
      </c>
      <c r="L111" s="884">
        <v>15</v>
      </c>
      <c r="M111" s="887">
        <v>25</v>
      </c>
      <c r="N111" s="887">
        <v>75</v>
      </c>
      <c r="O111" s="887">
        <v>50</v>
      </c>
      <c r="P111" s="1008">
        <v>245</v>
      </c>
      <c r="Q111" s="1039">
        <v>815</v>
      </c>
      <c r="R111" s="1014" t="s">
        <v>4801</v>
      </c>
      <c r="S111" s="990" t="s">
        <v>74</v>
      </c>
      <c r="T111" s="992"/>
    </row>
    <row r="112" spans="1:20" ht="15">
      <c r="A112" s="1023" t="s">
        <v>5556</v>
      </c>
      <c r="B112" s="938" t="s">
        <v>4449</v>
      </c>
      <c r="C112" s="884">
        <v>86</v>
      </c>
      <c r="D112" s="884">
        <v>70</v>
      </c>
      <c r="E112" s="884">
        <v>70</v>
      </c>
      <c r="F112" s="884">
        <v>90</v>
      </c>
      <c r="G112" s="887">
        <v>0</v>
      </c>
      <c r="H112" s="887">
        <v>58</v>
      </c>
      <c r="I112" s="887">
        <v>190</v>
      </c>
      <c r="J112" s="946">
        <v>564</v>
      </c>
      <c r="K112" s="884">
        <v>85</v>
      </c>
      <c r="L112" s="884">
        <v>15</v>
      </c>
      <c r="M112" s="887">
        <v>25</v>
      </c>
      <c r="N112" s="887">
        <v>75</v>
      </c>
      <c r="O112" s="887">
        <v>50</v>
      </c>
      <c r="P112" s="946">
        <v>250</v>
      </c>
      <c r="Q112" s="974">
        <v>814</v>
      </c>
      <c r="R112" s="979" t="s">
        <v>4670</v>
      </c>
      <c r="S112" s="990" t="s">
        <v>74</v>
      </c>
      <c r="T112" s="992"/>
    </row>
    <row r="113" spans="1:20" ht="15">
      <c r="A113" s="1002" t="s">
        <v>4578</v>
      </c>
      <c r="B113" s="1005" t="s">
        <v>3528</v>
      </c>
      <c r="C113" s="885">
        <v>102</v>
      </c>
      <c r="D113" s="885">
        <v>68</v>
      </c>
      <c r="E113" s="885">
        <v>68</v>
      </c>
      <c r="F113" s="885">
        <v>91</v>
      </c>
      <c r="G113" s="889">
        <v>0</v>
      </c>
      <c r="H113" s="889">
        <v>56</v>
      </c>
      <c r="I113" s="889">
        <v>182</v>
      </c>
      <c r="J113" s="946">
        <v>567</v>
      </c>
      <c r="K113" s="917">
        <v>80</v>
      </c>
      <c r="L113" s="917">
        <v>15</v>
      </c>
      <c r="M113" s="873">
        <v>25</v>
      </c>
      <c r="N113" s="873">
        <v>75</v>
      </c>
      <c r="O113" s="873">
        <v>50</v>
      </c>
      <c r="P113" s="946">
        <v>245</v>
      </c>
      <c r="Q113" s="974">
        <v>812</v>
      </c>
      <c r="R113" s="979" t="s">
        <v>4670</v>
      </c>
      <c r="S113" s="990" t="s">
        <v>74</v>
      </c>
      <c r="T113" s="992"/>
    </row>
    <row r="114" spans="1:20" ht="15">
      <c r="A114" s="915" t="s">
        <v>5557</v>
      </c>
      <c r="B114" s="909" t="s">
        <v>473</v>
      </c>
      <c r="C114" s="884">
        <v>99</v>
      </c>
      <c r="D114" s="884">
        <v>67</v>
      </c>
      <c r="E114" s="884">
        <v>67</v>
      </c>
      <c r="F114" s="884">
        <v>87</v>
      </c>
      <c r="G114" s="887">
        <v>0</v>
      </c>
      <c r="H114" s="887">
        <v>51</v>
      </c>
      <c r="I114" s="887">
        <v>190</v>
      </c>
      <c r="J114" s="946">
        <v>561</v>
      </c>
      <c r="K114" s="884">
        <v>85</v>
      </c>
      <c r="L114" s="884">
        <v>15</v>
      </c>
      <c r="M114" s="887">
        <v>25</v>
      </c>
      <c r="N114" s="887">
        <v>75</v>
      </c>
      <c r="O114" s="887">
        <v>50</v>
      </c>
      <c r="P114" s="946">
        <v>250</v>
      </c>
      <c r="Q114" s="974">
        <v>811</v>
      </c>
      <c r="R114" s="979" t="s">
        <v>4801</v>
      </c>
      <c r="S114" s="990" t="s">
        <v>74</v>
      </c>
      <c r="T114" s="992"/>
    </row>
    <row r="115" spans="1:20" ht="15">
      <c r="A115" s="905" t="s">
        <v>5558</v>
      </c>
      <c r="B115" s="906" t="s">
        <v>448</v>
      </c>
      <c r="C115" s="885">
        <v>99</v>
      </c>
      <c r="D115" s="885">
        <v>72</v>
      </c>
      <c r="E115" s="885">
        <v>72</v>
      </c>
      <c r="F115" s="885">
        <v>91</v>
      </c>
      <c r="G115" s="889">
        <v>0</v>
      </c>
      <c r="H115" s="889">
        <v>59</v>
      </c>
      <c r="I115" s="889">
        <v>182</v>
      </c>
      <c r="J115" s="946">
        <v>575</v>
      </c>
      <c r="K115" s="885">
        <v>85</v>
      </c>
      <c r="L115" s="885">
        <v>0</v>
      </c>
      <c r="M115" s="889">
        <v>25</v>
      </c>
      <c r="N115" s="889">
        <v>75</v>
      </c>
      <c r="O115" s="889">
        <v>50</v>
      </c>
      <c r="P115" s="946">
        <v>235</v>
      </c>
      <c r="Q115" s="974">
        <v>810</v>
      </c>
      <c r="R115" s="979" t="s">
        <v>4670</v>
      </c>
      <c r="S115" s="990" t="s">
        <v>74</v>
      </c>
      <c r="T115" s="992"/>
    </row>
    <row r="116" spans="1:20" ht="15">
      <c r="A116" s="907" t="s">
        <v>708</v>
      </c>
      <c r="B116" s="908" t="s">
        <v>440</v>
      </c>
      <c r="C116" s="885">
        <v>100</v>
      </c>
      <c r="D116" s="885">
        <v>70</v>
      </c>
      <c r="E116" s="885">
        <v>70</v>
      </c>
      <c r="F116" s="885">
        <v>91</v>
      </c>
      <c r="G116" s="889">
        <v>0</v>
      </c>
      <c r="H116" s="889">
        <v>55</v>
      </c>
      <c r="I116" s="889">
        <v>174</v>
      </c>
      <c r="J116" s="946">
        <v>560</v>
      </c>
      <c r="K116" s="885">
        <v>85</v>
      </c>
      <c r="L116" s="885">
        <v>15</v>
      </c>
      <c r="M116" s="889">
        <v>25</v>
      </c>
      <c r="N116" s="889">
        <v>75</v>
      </c>
      <c r="O116" s="889">
        <v>50</v>
      </c>
      <c r="P116" s="946">
        <v>250</v>
      </c>
      <c r="Q116" s="974">
        <v>810</v>
      </c>
      <c r="R116" s="979" t="s">
        <v>4670</v>
      </c>
      <c r="S116" s="990" t="s">
        <v>74</v>
      </c>
      <c r="T116" s="992"/>
    </row>
    <row r="117" spans="1:20" ht="15">
      <c r="A117" s="915" t="s">
        <v>5559</v>
      </c>
      <c r="B117" s="909" t="s">
        <v>473</v>
      </c>
      <c r="C117" s="884">
        <v>97</v>
      </c>
      <c r="D117" s="884">
        <v>67</v>
      </c>
      <c r="E117" s="884">
        <v>67</v>
      </c>
      <c r="F117" s="884">
        <v>88</v>
      </c>
      <c r="G117" s="887">
        <v>0</v>
      </c>
      <c r="H117" s="887">
        <v>51</v>
      </c>
      <c r="I117" s="887">
        <v>190</v>
      </c>
      <c r="J117" s="946">
        <v>560</v>
      </c>
      <c r="K117" s="884">
        <v>85</v>
      </c>
      <c r="L117" s="884">
        <v>15</v>
      </c>
      <c r="M117" s="887">
        <v>25</v>
      </c>
      <c r="N117" s="887">
        <v>75</v>
      </c>
      <c r="O117" s="887">
        <v>50</v>
      </c>
      <c r="P117" s="946">
        <v>250</v>
      </c>
      <c r="Q117" s="974">
        <v>810</v>
      </c>
      <c r="R117" s="979" t="s">
        <v>4801</v>
      </c>
      <c r="S117" s="990" t="s">
        <v>74</v>
      </c>
      <c r="T117" s="992"/>
    </row>
    <row r="118" spans="1:20" ht="15">
      <c r="A118" s="915" t="s">
        <v>5560</v>
      </c>
      <c r="B118" s="909" t="s">
        <v>473</v>
      </c>
      <c r="C118" s="884">
        <v>89</v>
      </c>
      <c r="D118" s="884">
        <v>67</v>
      </c>
      <c r="E118" s="884">
        <v>67</v>
      </c>
      <c r="F118" s="884">
        <v>88</v>
      </c>
      <c r="G118" s="887">
        <v>0</v>
      </c>
      <c r="H118" s="887">
        <v>51</v>
      </c>
      <c r="I118" s="887">
        <v>198</v>
      </c>
      <c r="J118" s="946">
        <v>560</v>
      </c>
      <c r="K118" s="884">
        <v>85</v>
      </c>
      <c r="L118" s="884">
        <v>15</v>
      </c>
      <c r="M118" s="887">
        <v>25</v>
      </c>
      <c r="N118" s="887">
        <v>75</v>
      </c>
      <c r="O118" s="887">
        <v>50</v>
      </c>
      <c r="P118" s="946">
        <v>250</v>
      </c>
      <c r="Q118" s="974">
        <v>810</v>
      </c>
      <c r="R118" s="979" t="s">
        <v>4801</v>
      </c>
      <c r="S118" s="990" t="s">
        <v>74</v>
      </c>
      <c r="T118" s="992"/>
    </row>
    <row r="119" spans="1:20" ht="15">
      <c r="A119" s="915" t="s">
        <v>5561</v>
      </c>
      <c r="B119" s="909" t="s">
        <v>473</v>
      </c>
      <c r="C119" s="884">
        <v>97</v>
      </c>
      <c r="D119" s="884">
        <v>68</v>
      </c>
      <c r="E119" s="884">
        <v>68</v>
      </c>
      <c r="F119" s="884">
        <v>88</v>
      </c>
      <c r="G119" s="887">
        <v>0</v>
      </c>
      <c r="H119" s="887">
        <v>48</v>
      </c>
      <c r="I119" s="887">
        <v>190</v>
      </c>
      <c r="J119" s="946">
        <v>559</v>
      </c>
      <c r="K119" s="884">
        <v>85</v>
      </c>
      <c r="L119" s="884">
        <v>15</v>
      </c>
      <c r="M119" s="887">
        <v>25</v>
      </c>
      <c r="N119" s="887">
        <v>75</v>
      </c>
      <c r="O119" s="887">
        <v>50</v>
      </c>
      <c r="P119" s="946">
        <v>250</v>
      </c>
      <c r="Q119" s="974">
        <v>809</v>
      </c>
      <c r="R119" s="979" t="s">
        <v>4801</v>
      </c>
      <c r="S119" s="990" t="s">
        <v>74</v>
      </c>
      <c r="T119" s="992"/>
    </row>
    <row r="120" spans="1:20" ht="15">
      <c r="A120" s="901" t="s">
        <v>4605</v>
      </c>
      <c r="B120" s="902" t="s">
        <v>3528</v>
      </c>
      <c r="C120" s="885">
        <v>103</v>
      </c>
      <c r="D120" s="885">
        <v>70</v>
      </c>
      <c r="E120" s="885">
        <v>70</v>
      </c>
      <c r="F120" s="885">
        <v>91</v>
      </c>
      <c r="G120" s="889">
        <v>0</v>
      </c>
      <c r="H120" s="889">
        <v>63</v>
      </c>
      <c r="I120" s="889">
        <v>166</v>
      </c>
      <c r="J120" s="946">
        <v>563</v>
      </c>
      <c r="K120" s="885">
        <v>80</v>
      </c>
      <c r="L120" s="885">
        <v>15</v>
      </c>
      <c r="M120" s="889">
        <v>25</v>
      </c>
      <c r="N120" s="889">
        <v>75</v>
      </c>
      <c r="O120" s="889">
        <v>50</v>
      </c>
      <c r="P120" s="946">
        <v>245</v>
      </c>
      <c r="Q120" s="974">
        <v>808</v>
      </c>
      <c r="R120" s="979" t="s">
        <v>4670</v>
      </c>
      <c r="S120" s="990" t="s">
        <v>74</v>
      </c>
      <c r="T120" s="992"/>
    </row>
    <row r="121" spans="1:20" ht="15">
      <c r="A121" s="905" t="s">
        <v>5562</v>
      </c>
      <c r="B121" s="906" t="s">
        <v>80</v>
      </c>
      <c r="C121" s="885">
        <v>97</v>
      </c>
      <c r="D121" s="885">
        <v>66</v>
      </c>
      <c r="E121" s="885">
        <v>66</v>
      </c>
      <c r="F121" s="885">
        <v>91</v>
      </c>
      <c r="G121" s="889">
        <v>0</v>
      </c>
      <c r="H121" s="889">
        <v>55</v>
      </c>
      <c r="I121" s="889">
        <v>182</v>
      </c>
      <c r="J121" s="946">
        <v>557</v>
      </c>
      <c r="K121" s="884">
        <v>85</v>
      </c>
      <c r="L121" s="884">
        <v>15</v>
      </c>
      <c r="M121" s="887">
        <v>25</v>
      </c>
      <c r="N121" s="887">
        <v>75</v>
      </c>
      <c r="O121" s="887">
        <v>50</v>
      </c>
      <c r="P121" s="946">
        <v>250</v>
      </c>
      <c r="Q121" s="974">
        <v>807</v>
      </c>
      <c r="R121" s="979" t="s">
        <v>4801</v>
      </c>
      <c r="S121" s="990" t="s">
        <v>74</v>
      </c>
      <c r="T121" s="992"/>
    </row>
    <row r="122" spans="1:20" ht="15">
      <c r="A122" s="915" t="s">
        <v>5563</v>
      </c>
      <c r="B122" s="909" t="s">
        <v>462</v>
      </c>
      <c r="C122" s="884">
        <v>96</v>
      </c>
      <c r="D122" s="884">
        <v>69</v>
      </c>
      <c r="E122" s="884">
        <v>69</v>
      </c>
      <c r="F122" s="884">
        <v>88</v>
      </c>
      <c r="G122" s="887">
        <v>0</v>
      </c>
      <c r="H122" s="887">
        <v>51</v>
      </c>
      <c r="I122" s="887">
        <v>182</v>
      </c>
      <c r="J122" s="946">
        <v>555</v>
      </c>
      <c r="K122" s="884">
        <v>85</v>
      </c>
      <c r="L122" s="884">
        <v>15</v>
      </c>
      <c r="M122" s="887">
        <v>25</v>
      </c>
      <c r="N122" s="887">
        <v>75</v>
      </c>
      <c r="O122" s="887">
        <v>50</v>
      </c>
      <c r="P122" s="946">
        <v>250</v>
      </c>
      <c r="Q122" s="974">
        <v>805</v>
      </c>
      <c r="R122" s="979" t="s">
        <v>4801</v>
      </c>
      <c r="S122" s="990" t="s">
        <v>74</v>
      </c>
      <c r="T122" s="992"/>
    </row>
    <row r="123" spans="1:20" ht="15">
      <c r="A123" s="915" t="s">
        <v>5564</v>
      </c>
      <c r="B123" s="909" t="s">
        <v>130</v>
      </c>
      <c r="C123" s="884">
        <v>99</v>
      </c>
      <c r="D123" s="884">
        <v>68</v>
      </c>
      <c r="E123" s="884">
        <v>68</v>
      </c>
      <c r="F123" s="884">
        <v>88</v>
      </c>
      <c r="G123" s="887">
        <v>0</v>
      </c>
      <c r="H123" s="887">
        <v>50</v>
      </c>
      <c r="I123" s="887">
        <v>182</v>
      </c>
      <c r="J123" s="1008">
        <v>555</v>
      </c>
      <c r="K123" s="884">
        <v>85</v>
      </c>
      <c r="L123" s="884">
        <v>15</v>
      </c>
      <c r="M123" s="887">
        <v>25</v>
      </c>
      <c r="N123" s="887">
        <v>75</v>
      </c>
      <c r="O123" s="887">
        <v>50</v>
      </c>
      <c r="P123" s="946">
        <v>250</v>
      </c>
      <c r="Q123" s="974">
        <v>805</v>
      </c>
      <c r="R123" s="979" t="s">
        <v>4801</v>
      </c>
      <c r="S123" s="990" t="s">
        <v>74</v>
      </c>
      <c r="T123" s="992"/>
    </row>
    <row r="124" spans="1:20" ht="15">
      <c r="A124" s="915" t="s">
        <v>3306</v>
      </c>
      <c r="B124" s="909" t="s">
        <v>3528</v>
      </c>
      <c r="C124" s="885">
        <v>103</v>
      </c>
      <c r="D124" s="885">
        <v>72</v>
      </c>
      <c r="E124" s="885">
        <v>72</v>
      </c>
      <c r="F124" s="885">
        <v>91</v>
      </c>
      <c r="G124" s="889">
        <v>0</v>
      </c>
      <c r="H124" s="889">
        <v>54</v>
      </c>
      <c r="I124" s="889">
        <v>166</v>
      </c>
      <c r="J124" s="946">
        <v>558</v>
      </c>
      <c r="K124" s="885">
        <v>80</v>
      </c>
      <c r="L124" s="885">
        <v>15</v>
      </c>
      <c r="M124" s="889">
        <v>25</v>
      </c>
      <c r="N124" s="889">
        <v>75</v>
      </c>
      <c r="O124" s="889">
        <v>50</v>
      </c>
      <c r="P124" s="946">
        <v>245</v>
      </c>
      <c r="Q124" s="974">
        <v>803</v>
      </c>
      <c r="R124" s="979" t="s">
        <v>4670</v>
      </c>
      <c r="S124" s="990" t="s">
        <v>74</v>
      </c>
      <c r="T124" s="992"/>
    </row>
    <row r="125" spans="1:20" ht="15">
      <c r="A125" s="901" t="s">
        <v>5565</v>
      </c>
      <c r="B125" s="902" t="s">
        <v>298</v>
      </c>
      <c r="C125" s="884">
        <v>101</v>
      </c>
      <c r="D125" s="884">
        <v>71</v>
      </c>
      <c r="E125" s="884">
        <v>71</v>
      </c>
      <c r="F125" s="884">
        <v>91</v>
      </c>
      <c r="G125" s="887">
        <v>-2</v>
      </c>
      <c r="H125" s="887">
        <v>52</v>
      </c>
      <c r="I125" s="887">
        <v>166</v>
      </c>
      <c r="J125" s="946">
        <v>550</v>
      </c>
      <c r="K125" s="884">
        <v>85</v>
      </c>
      <c r="L125" s="884">
        <v>15</v>
      </c>
      <c r="M125" s="887">
        <v>25</v>
      </c>
      <c r="N125" s="887">
        <v>75</v>
      </c>
      <c r="O125" s="887">
        <v>50</v>
      </c>
      <c r="P125" s="946">
        <v>250</v>
      </c>
      <c r="Q125" s="974">
        <v>800</v>
      </c>
      <c r="R125" s="979" t="s">
        <v>4670</v>
      </c>
      <c r="S125" s="990" t="s">
        <v>74</v>
      </c>
      <c r="T125" s="992"/>
    </row>
    <row r="126" spans="1:20" ht="15">
      <c r="A126" s="907" t="s">
        <v>5566</v>
      </c>
      <c r="B126" s="908" t="s">
        <v>471</v>
      </c>
      <c r="C126" s="885">
        <v>100</v>
      </c>
      <c r="D126" s="885">
        <v>70</v>
      </c>
      <c r="E126" s="885">
        <v>70</v>
      </c>
      <c r="F126" s="885">
        <v>91</v>
      </c>
      <c r="G126" s="889">
        <v>0</v>
      </c>
      <c r="H126" s="889">
        <v>57</v>
      </c>
      <c r="I126" s="889">
        <v>166</v>
      </c>
      <c r="J126" s="946">
        <v>554</v>
      </c>
      <c r="K126" s="885">
        <v>80</v>
      </c>
      <c r="L126" s="885">
        <v>15</v>
      </c>
      <c r="M126" s="889">
        <v>25</v>
      </c>
      <c r="N126" s="889">
        <v>75</v>
      </c>
      <c r="O126" s="889">
        <v>50</v>
      </c>
      <c r="P126" s="946">
        <v>245</v>
      </c>
      <c r="Q126" s="974">
        <v>799</v>
      </c>
      <c r="R126" s="979" t="s">
        <v>4670</v>
      </c>
      <c r="S126" s="990" t="s">
        <v>74</v>
      </c>
      <c r="T126" s="992"/>
    </row>
    <row r="127" spans="1:20" ht="15">
      <c r="A127" s="905" t="s">
        <v>5567</v>
      </c>
      <c r="B127" s="906" t="s">
        <v>325</v>
      </c>
      <c r="C127" s="885">
        <v>104</v>
      </c>
      <c r="D127" s="885">
        <v>70</v>
      </c>
      <c r="E127" s="885">
        <v>70</v>
      </c>
      <c r="F127" s="885">
        <v>91</v>
      </c>
      <c r="G127" s="889">
        <v>0</v>
      </c>
      <c r="H127" s="889">
        <v>55</v>
      </c>
      <c r="I127" s="889">
        <v>166</v>
      </c>
      <c r="J127" s="946">
        <v>556</v>
      </c>
      <c r="K127" s="885">
        <v>78</v>
      </c>
      <c r="L127" s="885">
        <v>15</v>
      </c>
      <c r="M127" s="889">
        <v>25</v>
      </c>
      <c r="N127" s="889">
        <v>75</v>
      </c>
      <c r="O127" s="889">
        <v>50</v>
      </c>
      <c r="P127" s="946">
        <v>243</v>
      </c>
      <c r="Q127" s="974">
        <v>799</v>
      </c>
      <c r="R127" s="979" t="s">
        <v>4670</v>
      </c>
      <c r="S127" s="990" t="s">
        <v>74</v>
      </c>
      <c r="T127" s="992"/>
    </row>
    <row r="128" spans="1:20" ht="15">
      <c r="A128" s="915" t="s">
        <v>1014</v>
      </c>
      <c r="B128" s="909" t="s">
        <v>462</v>
      </c>
      <c r="C128" s="884">
        <v>95</v>
      </c>
      <c r="D128" s="884">
        <v>69</v>
      </c>
      <c r="E128" s="884">
        <v>69</v>
      </c>
      <c r="F128" s="884">
        <v>90</v>
      </c>
      <c r="G128" s="887">
        <v>0</v>
      </c>
      <c r="H128" s="887">
        <v>52</v>
      </c>
      <c r="I128" s="887">
        <v>174</v>
      </c>
      <c r="J128" s="946">
        <v>549</v>
      </c>
      <c r="K128" s="884">
        <v>85</v>
      </c>
      <c r="L128" s="884">
        <v>15</v>
      </c>
      <c r="M128" s="887">
        <v>25</v>
      </c>
      <c r="N128" s="887">
        <v>75</v>
      </c>
      <c r="O128" s="887">
        <v>50</v>
      </c>
      <c r="P128" s="946">
        <v>250</v>
      </c>
      <c r="Q128" s="974">
        <v>799</v>
      </c>
      <c r="R128" s="979" t="s">
        <v>4801</v>
      </c>
      <c r="S128" s="990" t="s">
        <v>74</v>
      </c>
      <c r="T128" s="992"/>
    </row>
    <row r="129" spans="1:20" ht="15">
      <c r="A129" s="907" t="s">
        <v>5568</v>
      </c>
      <c r="B129" s="908" t="s">
        <v>298</v>
      </c>
      <c r="C129" s="884">
        <v>93</v>
      </c>
      <c r="D129" s="884">
        <v>68</v>
      </c>
      <c r="E129" s="884">
        <v>68</v>
      </c>
      <c r="F129" s="884">
        <v>90</v>
      </c>
      <c r="G129" s="887">
        <v>-1</v>
      </c>
      <c r="H129" s="887">
        <v>53</v>
      </c>
      <c r="I129" s="887">
        <v>182</v>
      </c>
      <c r="J129" s="946">
        <v>553</v>
      </c>
      <c r="K129" s="885">
        <v>80</v>
      </c>
      <c r="L129" s="885">
        <v>15</v>
      </c>
      <c r="M129" s="889">
        <v>25</v>
      </c>
      <c r="N129" s="889">
        <v>75</v>
      </c>
      <c r="O129" s="889">
        <v>50</v>
      </c>
      <c r="P129" s="946">
        <v>245</v>
      </c>
      <c r="Q129" s="974">
        <v>798</v>
      </c>
      <c r="R129" s="979" t="s">
        <v>4670</v>
      </c>
      <c r="S129" s="990" t="s">
        <v>74</v>
      </c>
      <c r="T129" s="992"/>
    </row>
    <row r="130" spans="1:20" ht="15">
      <c r="A130" s="915" t="s">
        <v>5569</v>
      </c>
      <c r="B130" s="909" t="s">
        <v>514</v>
      </c>
      <c r="C130" s="884">
        <v>96</v>
      </c>
      <c r="D130" s="884">
        <v>68</v>
      </c>
      <c r="E130" s="884">
        <v>68</v>
      </c>
      <c r="F130" s="884">
        <v>87</v>
      </c>
      <c r="G130" s="887">
        <v>0</v>
      </c>
      <c r="H130" s="887">
        <v>49</v>
      </c>
      <c r="I130" s="887">
        <v>214</v>
      </c>
      <c r="J130" s="946">
        <v>582</v>
      </c>
      <c r="K130" s="884">
        <v>65</v>
      </c>
      <c r="L130" s="884">
        <v>0</v>
      </c>
      <c r="M130" s="887">
        <v>25</v>
      </c>
      <c r="N130" s="887">
        <v>75</v>
      </c>
      <c r="O130" s="887">
        <v>50</v>
      </c>
      <c r="P130" s="946">
        <v>215</v>
      </c>
      <c r="Q130" s="974">
        <v>797</v>
      </c>
      <c r="R130" s="979" t="s">
        <v>4801</v>
      </c>
      <c r="S130" s="990" t="s">
        <v>74</v>
      </c>
      <c r="T130" s="992"/>
    </row>
    <row r="131" spans="1:20" ht="15">
      <c r="A131" s="905" t="s">
        <v>5570</v>
      </c>
      <c r="B131" s="906" t="s">
        <v>80</v>
      </c>
      <c r="C131" s="885">
        <v>95</v>
      </c>
      <c r="D131" s="885">
        <v>62</v>
      </c>
      <c r="E131" s="885">
        <v>62</v>
      </c>
      <c r="F131" s="885">
        <v>90</v>
      </c>
      <c r="G131" s="889">
        <v>0</v>
      </c>
      <c r="H131" s="889">
        <v>54</v>
      </c>
      <c r="I131" s="889">
        <v>182</v>
      </c>
      <c r="J131" s="946">
        <v>545</v>
      </c>
      <c r="K131" s="884">
        <v>85</v>
      </c>
      <c r="L131" s="884">
        <v>15</v>
      </c>
      <c r="M131" s="887">
        <v>25</v>
      </c>
      <c r="N131" s="887">
        <v>75</v>
      </c>
      <c r="O131" s="887">
        <v>50</v>
      </c>
      <c r="P131" s="946">
        <v>250</v>
      </c>
      <c r="Q131" s="974">
        <v>795</v>
      </c>
      <c r="R131" s="979" t="s">
        <v>4801</v>
      </c>
      <c r="S131" s="990" t="s">
        <v>74</v>
      </c>
      <c r="T131" s="992"/>
    </row>
    <row r="132" spans="1:20" ht="15">
      <c r="A132" s="905" t="s">
        <v>5303</v>
      </c>
      <c r="B132" s="906" t="s">
        <v>325</v>
      </c>
      <c r="C132" s="885">
        <v>101</v>
      </c>
      <c r="D132" s="885">
        <v>69</v>
      </c>
      <c r="E132" s="885">
        <v>69</v>
      </c>
      <c r="F132" s="885">
        <v>90</v>
      </c>
      <c r="G132" s="889">
        <v>0</v>
      </c>
      <c r="H132" s="889">
        <v>54</v>
      </c>
      <c r="I132" s="889">
        <v>166</v>
      </c>
      <c r="J132" s="946">
        <v>549</v>
      </c>
      <c r="K132" s="884">
        <v>80</v>
      </c>
      <c r="L132" s="884">
        <v>15</v>
      </c>
      <c r="M132" s="887">
        <v>25</v>
      </c>
      <c r="N132" s="887">
        <v>75</v>
      </c>
      <c r="O132" s="887">
        <v>50</v>
      </c>
      <c r="P132" s="946">
        <v>245</v>
      </c>
      <c r="Q132" s="974">
        <v>794</v>
      </c>
      <c r="R132" s="979" t="s">
        <v>4670</v>
      </c>
      <c r="S132" s="990" t="s">
        <v>74</v>
      </c>
      <c r="T132" s="992"/>
    </row>
    <row r="133" spans="1:20" ht="15">
      <c r="A133" s="901" t="s">
        <v>5571</v>
      </c>
      <c r="B133" s="906" t="s">
        <v>4449</v>
      </c>
      <c r="C133" s="884">
        <v>83</v>
      </c>
      <c r="D133" s="884">
        <v>70</v>
      </c>
      <c r="E133" s="884">
        <v>70</v>
      </c>
      <c r="F133" s="884">
        <v>89</v>
      </c>
      <c r="G133" s="887">
        <v>0</v>
      </c>
      <c r="H133" s="887">
        <v>53</v>
      </c>
      <c r="I133" s="887">
        <v>182</v>
      </c>
      <c r="J133" s="946">
        <v>547</v>
      </c>
      <c r="K133" s="884">
        <v>80</v>
      </c>
      <c r="L133" s="884">
        <v>15</v>
      </c>
      <c r="M133" s="887">
        <v>25</v>
      </c>
      <c r="N133" s="887">
        <v>75</v>
      </c>
      <c r="O133" s="887">
        <v>50</v>
      </c>
      <c r="P133" s="946">
        <v>245</v>
      </c>
      <c r="Q133" s="974">
        <v>792</v>
      </c>
      <c r="R133" s="979" t="s">
        <v>4670</v>
      </c>
      <c r="S133" s="990" t="s">
        <v>74</v>
      </c>
      <c r="T133" s="992"/>
    </row>
    <row r="134" spans="1:20" ht="15">
      <c r="A134" s="901" t="s">
        <v>5572</v>
      </c>
      <c r="B134" s="902" t="s">
        <v>448</v>
      </c>
      <c r="C134" s="884">
        <v>102</v>
      </c>
      <c r="D134" s="884">
        <v>70</v>
      </c>
      <c r="E134" s="884">
        <v>70</v>
      </c>
      <c r="F134" s="884">
        <v>91</v>
      </c>
      <c r="G134" s="887">
        <v>0</v>
      </c>
      <c r="H134" s="887">
        <v>60</v>
      </c>
      <c r="I134" s="887">
        <v>158</v>
      </c>
      <c r="J134" s="946">
        <v>551</v>
      </c>
      <c r="K134" s="884">
        <v>75</v>
      </c>
      <c r="L134" s="884">
        <v>15</v>
      </c>
      <c r="M134" s="887">
        <v>25</v>
      </c>
      <c r="N134" s="887">
        <v>75</v>
      </c>
      <c r="O134" s="887">
        <v>50</v>
      </c>
      <c r="P134" s="946">
        <v>240</v>
      </c>
      <c r="Q134" s="974">
        <v>791</v>
      </c>
      <c r="R134" s="979" t="s">
        <v>4670</v>
      </c>
      <c r="S134" s="990" t="s">
        <v>74</v>
      </c>
      <c r="T134" s="992"/>
    </row>
    <row r="135" spans="1:20" ht="15">
      <c r="A135" s="905" t="s">
        <v>3046</v>
      </c>
      <c r="B135" s="906" t="s">
        <v>488</v>
      </c>
      <c r="C135" s="885">
        <v>90</v>
      </c>
      <c r="D135" s="885">
        <v>69</v>
      </c>
      <c r="E135" s="885">
        <v>69</v>
      </c>
      <c r="F135" s="885">
        <v>88</v>
      </c>
      <c r="G135" s="947">
        <v>0</v>
      </c>
      <c r="H135" s="947">
        <v>56</v>
      </c>
      <c r="I135" s="947">
        <v>174</v>
      </c>
      <c r="J135" s="946">
        <v>546</v>
      </c>
      <c r="K135" s="884">
        <v>80</v>
      </c>
      <c r="L135" s="884">
        <v>15</v>
      </c>
      <c r="M135" s="887">
        <v>25</v>
      </c>
      <c r="N135" s="887">
        <v>75</v>
      </c>
      <c r="O135" s="887">
        <v>50</v>
      </c>
      <c r="P135" s="946">
        <v>245</v>
      </c>
      <c r="Q135" s="974">
        <v>791</v>
      </c>
      <c r="R135" s="979" t="s">
        <v>4670</v>
      </c>
      <c r="S135" s="990" t="s">
        <v>74</v>
      </c>
      <c r="T135" s="992"/>
    </row>
    <row r="136" spans="1:20" ht="15">
      <c r="A136" s="905" t="s">
        <v>5573</v>
      </c>
      <c r="B136" s="906" t="s">
        <v>314</v>
      </c>
      <c r="C136" s="885">
        <v>94</v>
      </c>
      <c r="D136" s="885">
        <v>70</v>
      </c>
      <c r="E136" s="885">
        <v>70</v>
      </c>
      <c r="F136" s="885">
        <v>90</v>
      </c>
      <c r="G136" s="889">
        <v>0</v>
      </c>
      <c r="H136" s="889">
        <v>54</v>
      </c>
      <c r="I136" s="889">
        <v>190</v>
      </c>
      <c r="J136" s="946">
        <v>568</v>
      </c>
      <c r="K136" s="884">
        <v>60</v>
      </c>
      <c r="L136" s="884">
        <v>10</v>
      </c>
      <c r="M136" s="887">
        <v>25</v>
      </c>
      <c r="N136" s="887">
        <v>75</v>
      </c>
      <c r="O136" s="887">
        <v>50</v>
      </c>
      <c r="P136" s="946">
        <v>220</v>
      </c>
      <c r="Q136" s="974">
        <v>788</v>
      </c>
      <c r="R136" s="979" t="s">
        <v>4670</v>
      </c>
      <c r="S136" s="990" t="s">
        <v>74</v>
      </c>
      <c r="T136" s="992"/>
    </row>
    <row r="137" spans="1:20" ht="15">
      <c r="A137" s="905" t="s">
        <v>5574</v>
      </c>
      <c r="B137" s="906" t="s">
        <v>342</v>
      </c>
      <c r="C137" s="885">
        <v>99</v>
      </c>
      <c r="D137" s="885">
        <v>70</v>
      </c>
      <c r="E137" s="885">
        <v>70</v>
      </c>
      <c r="F137" s="885">
        <v>91</v>
      </c>
      <c r="G137" s="889">
        <v>0</v>
      </c>
      <c r="H137" s="889">
        <v>58</v>
      </c>
      <c r="I137" s="889">
        <v>150</v>
      </c>
      <c r="J137" s="946">
        <v>538</v>
      </c>
      <c r="K137" s="884">
        <v>85</v>
      </c>
      <c r="L137" s="884">
        <v>15</v>
      </c>
      <c r="M137" s="887">
        <v>25</v>
      </c>
      <c r="N137" s="887">
        <v>75</v>
      </c>
      <c r="O137" s="887">
        <v>50</v>
      </c>
      <c r="P137" s="946">
        <v>250</v>
      </c>
      <c r="Q137" s="974">
        <v>788</v>
      </c>
      <c r="R137" s="979" t="s">
        <v>4670</v>
      </c>
      <c r="S137" s="990" t="s">
        <v>74</v>
      </c>
      <c r="T137" s="992"/>
    </row>
    <row r="138" spans="1:20" ht="15">
      <c r="A138" s="905" t="s">
        <v>5575</v>
      </c>
      <c r="B138" s="906" t="s">
        <v>448</v>
      </c>
      <c r="C138" s="885">
        <v>97</v>
      </c>
      <c r="D138" s="885">
        <v>69</v>
      </c>
      <c r="E138" s="885">
        <v>69</v>
      </c>
      <c r="F138" s="885">
        <v>90</v>
      </c>
      <c r="G138" s="889">
        <v>0</v>
      </c>
      <c r="H138" s="889">
        <v>52</v>
      </c>
      <c r="I138" s="889">
        <v>166</v>
      </c>
      <c r="J138" s="946">
        <v>543</v>
      </c>
      <c r="K138" s="884">
        <v>80</v>
      </c>
      <c r="L138" s="884">
        <v>15</v>
      </c>
      <c r="M138" s="887">
        <v>25</v>
      </c>
      <c r="N138" s="887">
        <v>75</v>
      </c>
      <c r="O138" s="887">
        <v>50</v>
      </c>
      <c r="P138" s="946">
        <v>245</v>
      </c>
      <c r="Q138" s="974">
        <v>788</v>
      </c>
      <c r="R138" s="979" t="s">
        <v>4670</v>
      </c>
      <c r="S138" s="990" t="s">
        <v>74</v>
      </c>
      <c r="T138" s="992"/>
    </row>
    <row r="139" spans="1:20" ht="15">
      <c r="A139" s="905" t="s">
        <v>4609</v>
      </c>
      <c r="B139" s="906" t="s">
        <v>3528</v>
      </c>
      <c r="C139" s="885">
        <v>101</v>
      </c>
      <c r="D139" s="885">
        <v>69</v>
      </c>
      <c r="E139" s="885">
        <v>69</v>
      </c>
      <c r="F139" s="885">
        <v>90</v>
      </c>
      <c r="G139" s="889">
        <v>0</v>
      </c>
      <c r="H139" s="889">
        <v>56</v>
      </c>
      <c r="I139" s="889">
        <v>158</v>
      </c>
      <c r="J139" s="946">
        <v>543</v>
      </c>
      <c r="K139" s="885">
        <v>80</v>
      </c>
      <c r="L139" s="885">
        <v>15</v>
      </c>
      <c r="M139" s="889">
        <v>25</v>
      </c>
      <c r="N139" s="889">
        <v>75</v>
      </c>
      <c r="O139" s="889">
        <v>50</v>
      </c>
      <c r="P139" s="946">
        <v>245</v>
      </c>
      <c r="Q139" s="974">
        <v>788</v>
      </c>
      <c r="R139" s="979" t="s">
        <v>4670</v>
      </c>
      <c r="S139" s="990" t="s">
        <v>74</v>
      </c>
      <c r="T139" s="992"/>
    </row>
    <row r="140" spans="1:20" ht="15">
      <c r="A140" s="901" t="s">
        <v>5576</v>
      </c>
      <c r="B140" s="902" t="s">
        <v>2823</v>
      </c>
      <c r="C140" s="884">
        <v>99</v>
      </c>
      <c r="D140" s="884">
        <v>68</v>
      </c>
      <c r="E140" s="884">
        <v>68</v>
      </c>
      <c r="F140" s="884">
        <v>89</v>
      </c>
      <c r="G140" s="887">
        <v>0</v>
      </c>
      <c r="H140" s="887">
        <v>52</v>
      </c>
      <c r="I140" s="887">
        <v>182</v>
      </c>
      <c r="J140" s="946">
        <v>558</v>
      </c>
      <c r="K140" s="884">
        <v>80</v>
      </c>
      <c r="L140" s="884">
        <v>0</v>
      </c>
      <c r="M140" s="887">
        <v>24</v>
      </c>
      <c r="N140" s="887">
        <v>75</v>
      </c>
      <c r="O140" s="887">
        <v>50</v>
      </c>
      <c r="P140" s="946">
        <v>229</v>
      </c>
      <c r="Q140" s="974">
        <v>787</v>
      </c>
      <c r="R140" s="979" t="s">
        <v>4670</v>
      </c>
      <c r="S140" s="990" t="s">
        <v>74</v>
      </c>
      <c r="T140" s="992"/>
    </row>
    <row r="141" spans="1:20" ht="15">
      <c r="A141" s="1001" t="s">
        <v>5044</v>
      </c>
      <c r="B141" s="1004" t="s">
        <v>476</v>
      </c>
      <c r="C141" s="884">
        <v>90</v>
      </c>
      <c r="D141" s="884">
        <v>62</v>
      </c>
      <c r="E141" s="884">
        <v>62</v>
      </c>
      <c r="F141" s="884">
        <v>88</v>
      </c>
      <c r="G141" s="887">
        <v>0</v>
      </c>
      <c r="H141" s="887">
        <v>51</v>
      </c>
      <c r="I141" s="887">
        <v>198</v>
      </c>
      <c r="J141" s="946">
        <v>551</v>
      </c>
      <c r="K141" s="884">
        <v>85</v>
      </c>
      <c r="L141" s="884">
        <v>0</v>
      </c>
      <c r="M141" s="887">
        <v>25</v>
      </c>
      <c r="N141" s="887">
        <v>75</v>
      </c>
      <c r="O141" s="887">
        <v>50</v>
      </c>
      <c r="P141" s="946">
        <v>235</v>
      </c>
      <c r="Q141" s="974">
        <v>786</v>
      </c>
      <c r="R141" s="979" t="s">
        <v>4801</v>
      </c>
      <c r="S141" s="990" t="s">
        <v>74</v>
      </c>
      <c r="T141" s="992"/>
    </row>
    <row r="142" spans="1:20" ht="15">
      <c r="A142" s="907" t="s">
        <v>5577</v>
      </c>
      <c r="B142" s="908" t="s">
        <v>471</v>
      </c>
      <c r="C142" s="885">
        <v>96</v>
      </c>
      <c r="D142" s="885">
        <v>68</v>
      </c>
      <c r="E142" s="885">
        <v>68</v>
      </c>
      <c r="F142" s="885">
        <v>90</v>
      </c>
      <c r="G142" s="889">
        <v>-1</v>
      </c>
      <c r="H142" s="889">
        <v>53</v>
      </c>
      <c r="I142" s="889">
        <v>166</v>
      </c>
      <c r="J142" s="946">
        <v>540</v>
      </c>
      <c r="K142" s="885">
        <v>80</v>
      </c>
      <c r="L142" s="885">
        <v>15</v>
      </c>
      <c r="M142" s="889">
        <v>25</v>
      </c>
      <c r="N142" s="889">
        <v>75</v>
      </c>
      <c r="O142" s="889">
        <v>50</v>
      </c>
      <c r="P142" s="946">
        <v>245</v>
      </c>
      <c r="Q142" s="974">
        <v>785</v>
      </c>
      <c r="R142" s="979" t="s">
        <v>4670</v>
      </c>
      <c r="S142" s="990" t="s">
        <v>74</v>
      </c>
      <c r="T142" s="992"/>
    </row>
    <row r="143" spans="1:20" ht="15">
      <c r="A143" s="915" t="s">
        <v>5165</v>
      </c>
      <c r="B143" s="909" t="s">
        <v>476</v>
      </c>
      <c r="C143" s="884">
        <v>88</v>
      </c>
      <c r="D143" s="884">
        <v>67</v>
      </c>
      <c r="E143" s="884">
        <v>67</v>
      </c>
      <c r="F143" s="884">
        <v>86</v>
      </c>
      <c r="G143" s="887">
        <v>0</v>
      </c>
      <c r="H143" s="887">
        <v>51</v>
      </c>
      <c r="I143" s="887">
        <v>190</v>
      </c>
      <c r="J143" s="946">
        <v>549</v>
      </c>
      <c r="K143" s="884">
        <v>85</v>
      </c>
      <c r="L143" s="884">
        <v>0</v>
      </c>
      <c r="M143" s="887">
        <v>25</v>
      </c>
      <c r="N143" s="887">
        <v>75</v>
      </c>
      <c r="O143" s="887">
        <v>50</v>
      </c>
      <c r="P143" s="946">
        <v>235</v>
      </c>
      <c r="Q143" s="974">
        <v>784</v>
      </c>
      <c r="R143" s="979" t="s">
        <v>4801</v>
      </c>
      <c r="S143" s="989" t="s">
        <v>74</v>
      </c>
      <c r="T143" s="992"/>
    </row>
    <row r="144" spans="1:20" ht="15">
      <c r="A144" s="905" t="s">
        <v>5578</v>
      </c>
      <c r="B144" s="906" t="s">
        <v>161</v>
      </c>
      <c r="C144" s="885">
        <v>91</v>
      </c>
      <c r="D144" s="885">
        <v>68</v>
      </c>
      <c r="E144" s="885">
        <v>68</v>
      </c>
      <c r="F144" s="885">
        <v>89</v>
      </c>
      <c r="G144" s="889">
        <v>0</v>
      </c>
      <c r="H144" s="889">
        <v>51</v>
      </c>
      <c r="I144" s="889">
        <v>166</v>
      </c>
      <c r="J144" s="946">
        <v>533</v>
      </c>
      <c r="K144" s="884">
        <v>85</v>
      </c>
      <c r="L144" s="884">
        <v>15</v>
      </c>
      <c r="M144" s="887">
        <v>25</v>
      </c>
      <c r="N144" s="887">
        <v>75</v>
      </c>
      <c r="O144" s="887">
        <v>50</v>
      </c>
      <c r="P144" s="946">
        <v>250</v>
      </c>
      <c r="Q144" s="974">
        <v>783</v>
      </c>
      <c r="R144" s="979" t="s">
        <v>4670</v>
      </c>
      <c r="S144" s="989" t="s">
        <v>74</v>
      </c>
      <c r="T144" s="992"/>
    </row>
    <row r="145" spans="1:20" ht="15">
      <c r="A145" s="933" t="s">
        <v>4593</v>
      </c>
      <c r="B145" s="934" t="s">
        <v>3528</v>
      </c>
      <c r="C145" s="935">
        <v>104</v>
      </c>
      <c r="D145" s="935">
        <v>70</v>
      </c>
      <c r="E145" s="935">
        <v>70</v>
      </c>
      <c r="F145" s="935">
        <v>91</v>
      </c>
      <c r="G145" s="947">
        <v>0</v>
      </c>
      <c r="H145" s="947">
        <v>60</v>
      </c>
      <c r="I145" s="947">
        <v>142</v>
      </c>
      <c r="J145" s="946">
        <v>537</v>
      </c>
      <c r="K145" s="935">
        <v>80</v>
      </c>
      <c r="L145" s="935">
        <v>15</v>
      </c>
      <c r="M145" s="947">
        <v>25</v>
      </c>
      <c r="N145" s="947">
        <v>75</v>
      </c>
      <c r="O145" s="947">
        <v>50</v>
      </c>
      <c r="P145" s="946">
        <v>245</v>
      </c>
      <c r="Q145" s="975">
        <v>782</v>
      </c>
      <c r="R145" s="979" t="s">
        <v>4670</v>
      </c>
      <c r="S145" s="985"/>
      <c r="T145" s="992"/>
    </row>
    <row r="146" spans="1:20" ht="15">
      <c r="A146" s="915" t="s">
        <v>5579</v>
      </c>
      <c r="B146" s="909" t="s">
        <v>173</v>
      </c>
      <c r="C146" s="884">
        <v>95</v>
      </c>
      <c r="D146" s="884">
        <v>66</v>
      </c>
      <c r="E146" s="884">
        <v>66</v>
      </c>
      <c r="F146" s="884">
        <v>87</v>
      </c>
      <c r="G146" s="887">
        <v>0</v>
      </c>
      <c r="H146" s="887">
        <v>50</v>
      </c>
      <c r="I146" s="887">
        <v>166</v>
      </c>
      <c r="J146" s="946">
        <v>530</v>
      </c>
      <c r="K146" s="884">
        <v>85</v>
      </c>
      <c r="L146" s="884">
        <v>15</v>
      </c>
      <c r="M146" s="887">
        <v>25</v>
      </c>
      <c r="N146" s="887">
        <v>75</v>
      </c>
      <c r="O146" s="887">
        <v>50</v>
      </c>
      <c r="P146" s="1008">
        <v>250</v>
      </c>
      <c r="Q146" s="974">
        <v>780</v>
      </c>
      <c r="R146" s="979" t="s">
        <v>4801</v>
      </c>
      <c r="S146" s="989"/>
      <c r="T146" s="992"/>
    </row>
    <row r="147" spans="1:20" ht="15">
      <c r="A147" s="905" t="s">
        <v>5580</v>
      </c>
      <c r="B147" s="906" t="s">
        <v>161</v>
      </c>
      <c r="C147" s="885">
        <v>91</v>
      </c>
      <c r="D147" s="885">
        <v>68</v>
      </c>
      <c r="E147" s="885">
        <v>68</v>
      </c>
      <c r="F147" s="885">
        <v>91</v>
      </c>
      <c r="G147" s="889">
        <v>0</v>
      </c>
      <c r="H147" s="889">
        <v>53</v>
      </c>
      <c r="I147" s="889">
        <v>158</v>
      </c>
      <c r="J147" s="946">
        <v>529</v>
      </c>
      <c r="K147" s="884">
        <v>85</v>
      </c>
      <c r="L147" s="884">
        <v>15</v>
      </c>
      <c r="M147" s="887">
        <v>25</v>
      </c>
      <c r="N147" s="887">
        <v>75</v>
      </c>
      <c r="O147" s="887">
        <v>50</v>
      </c>
      <c r="P147" s="946">
        <v>250</v>
      </c>
      <c r="Q147" s="974">
        <v>779</v>
      </c>
      <c r="R147" s="979" t="s">
        <v>4670</v>
      </c>
      <c r="S147" s="988"/>
      <c r="T147" s="992"/>
    </row>
    <row r="148" spans="1:20" ht="15">
      <c r="A148" s="905" t="s">
        <v>3610</v>
      </c>
      <c r="B148" s="906" t="s">
        <v>306</v>
      </c>
      <c r="C148" s="885">
        <v>88</v>
      </c>
      <c r="D148" s="885">
        <v>68</v>
      </c>
      <c r="E148" s="885">
        <v>68</v>
      </c>
      <c r="F148" s="885">
        <v>89</v>
      </c>
      <c r="G148" s="889">
        <v>0</v>
      </c>
      <c r="H148" s="889">
        <v>54</v>
      </c>
      <c r="I148" s="889">
        <v>166</v>
      </c>
      <c r="J148" s="946">
        <v>533</v>
      </c>
      <c r="K148" s="884">
        <v>80</v>
      </c>
      <c r="L148" s="884">
        <v>15</v>
      </c>
      <c r="M148" s="887">
        <v>25</v>
      </c>
      <c r="N148" s="887">
        <v>75</v>
      </c>
      <c r="O148" s="887">
        <v>50</v>
      </c>
      <c r="P148" s="946">
        <v>245</v>
      </c>
      <c r="Q148" s="974">
        <v>778</v>
      </c>
      <c r="R148" s="979" t="s">
        <v>4670</v>
      </c>
      <c r="S148" s="986"/>
      <c r="T148" s="992"/>
    </row>
    <row r="149" spans="1:20" ht="15">
      <c r="A149" s="915" t="s">
        <v>5581</v>
      </c>
      <c r="B149" s="909" t="s">
        <v>161</v>
      </c>
      <c r="C149" s="885">
        <v>95</v>
      </c>
      <c r="D149" s="885">
        <v>66</v>
      </c>
      <c r="E149" s="885">
        <v>66</v>
      </c>
      <c r="F149" s="885">
        <v>91</v>
      </c>
      <c r="G149" s="889">
        <v>0</v>
      </c>
      <c r="H149" s="889">
        <v>60</v>
      </c>
      <c r="I149" s="889">
        <v>150</v>
      </c>
      <c r="J149" s="946">
        <v>528</v>
      </c>
      <c r="K149" s="885">
        <v>85</v>
      </c>
      <c r="L149" s="885">
        <v>15</v>
      </c>
      <c r="M149" s="889">
        <v>25</v>
      </c>
      <c r="N149" s="889">
        <v>75</v>
      </c>
      <c r="O149" s="889">
        <v>50</v>
      </c>
      <c r="P149" s="946">
        <v>250</v>
      </c>
      <c r="Q149" s="974">
        <v>778</v>
      </c>
      <c r="R149" s="979" t="s">
        <v>4670</v>
      </c>
      <c r="S149" s="986"/>
      <c r="T149" s="992"/>
    </row>
    <row r="150" spans="1:20" ht="15">
      <c r="A150" s="905" t="s">
        <v>5582</v>
      </c>
      <c r="B150" s="906" t="s">
        <v>471</v>
      </c>
      <c r="C150" s="885">
        <v>96</v>
      </c>
      <c r="D150" s="885">
        <v>68</v>
      </c>
      <c r="E150" s="885">
        <v>68</v>
      </c>
      <c r="F150" s="885">
        <v>91</v>
      </c>
      <c r="G150" s="889">
        <v>-8</v>
      </c>
      <c r="H150" s="889">
        <v>59</v>
      </c>
      <c r="I150" s="889">
        <v>158</v>
      </c>
      <c r="J150" s="946">
        <v>532</v>
      </c>
      <c r="K150" s="884">
        <v>80</v>
      </c>
      <c r="L150" s="884">
        <v>15</v>
      </c>
      <c r="M150" s="887">
        <v>25</v>
      </c>
      <c r="N150" s="887">
        <v>75</v>
      </c>
      <c r="O150" s="887">
        <v>50</v>
      </c>
      <c r="P150" s="946">
        <v>245</v>
      </c>
      <c r="Q150" s="974">
        <v>777</v>
      </c>
      <c r="R150" s="979" t="s">
        <v>4670</v>
      </c>
      <c r="S150" s="986"/>
      <c r="T150" s="992"/>
    </row>
    <row r="151" spans="1:20" ht="15">
      <c r="A151" s="915" t="s">
        <v>5583</v>
      </c>
      <c r="B151" s="909" t="s">
        <v>473</v>
      </c>
      <c r="C151" s="884">
        <v>97</v>
      </c>
      <c r="D151" s="884">
        <v>68</v>
      </c>
      <c r="E151" s="884">
        <v>68</v>
      </c>
      <c r="F151" s="884">
        <v>88</v>
      </c>
      <c r="G151" s="887">
        <v>0</v>
      </c>
      <c r="H151" s="887">
        <v>51</v>
      </c>
      <c r="I151" s="887">
        <v>158</v>
      </c>
      <c r="J151" s="946">
        <v>530</v>
      </c>
      <c r="K151" s="884">
        <v>82</v>
      </c>
      <c r="L151" s="884">
        <v>15</v>
      </c>
      <c r="M151" s="887">
        <v>25</v>
      </c>
      <c r="N151" s="887">
        <v>75</v>
      </c>
      <c r="O151" s="887">
        <v>50</v>
      </c>
      <c r="P151" s="946">
        <v>247</v>
      </c>
      <c r="Q151" s="974">
        <v>777</v>
      </c>
      <c r="R151" s="979" t="s">
        <v>4801</v>
      </c>
      <c r="S151" s="989"/>
      <c r="T151" s="992"/>
    </row>
    <row r="152" spans="1:20" ht="15">
      <c r="A152" s="915" t="s">
        <v>5584</v>
      </c>
      <c r="B152" s="909" t="s">
        <v>476</v>
      </c>
      <c r="C152" s="885">
        <v>90</v>
      </c>
      <c r="D152" s="885">
        <v>64</v>
      </c>
      <c r="E152" s="885">
        <v>64</v>
      </c>
      <c r="F152" s="885">
        <v>86</v>
      </c>
      <c r="G152" s="889">
        <v>0</v>
      </c>
      <c r="H152" s="889">
        <v>51</v>
      </c>
      <c r="I152" s="889">
        <v>174</v>
      </c>
      <c r="J152" s="946">
        <v>529</v>
      </c>
      <c r="K152" s="885">
        <v>82</v>
      </c>
      <c r="L152" s="885">
        <v>15</v>
      </c>
      <c r="M152" s="889">
        <v>25</v>
      </c>
      <c r="N152" s="889">
        <v>75</v>
      </c>
      <c r="O152" s="889">
        <v>50</v>
      </c>
      <c r="P152" s="946">
        <v>247</v>
      </c>
      <c r="Q152" s="974">
        <v>776</v>
      </c>
      <c r="R152" s="979" t="s">
        <v>4801</v>
      </c>
      <c r="S152" s="989"/>
      <c r="T152" s="992"/>
    </row>
    <row r="153" spans="1:20" ht="15">
      <c r="A153" s="905" t="s">
        <v>5585</v>
      </c>
      <c r="B153" s="902" t="s">
        <v>488</v>
      </c>
      <c r="C153" s="884">
        <v>91</v>
      </c>
      <c r="D153" s="884">
        <v>70</v>
      </c>
      <c r="E153" s="884">
        <v>70</v>
      </c>
      <c r="F153" s="884">
        <v>90</v>
      </c>
      <c r="G153" s="887">
        <v>0</v>
      </c>
      <c r="H153" s="887">
        <v>54</v>
      </c>
      <c r="I153" s="887">
        <v>150</v>
      </c>
      <c r="J153" s="946">
        <v>525</v>
      </c>
      <c r="K153" s="884">
        <v>85</v>
      </c>
      <c r="L153" s="884">
        <v>15</v>
      </c>
      <c r="M153" s="887">
        <v>25</v>
      </c>
      <c r="N153" s="887">
        <v>75</v>
      </c>
      <c r="O153" s="887">
        <v>50</v>
      </c>
      <c r="P153" s="946">
        <v>250</v>
      </c>
      <c r="Q153" s="974">
        <v>775</v>
      </c>
      <c r="R153" s="979" t="s">
        <v>4670</v>
      </c>
      <c r="S153" s="986"/>
      <c r="T153" s="992"/>
    </row>
    <row r="154" spans="1:20" ht="15">
      <c r="A154" s="915" t="s">
        <v>5586</v>
      </c>
      <c r="B154" s="909" t="s">
        <v>476</v>
      </c>
      <c r="C154" s="884">
        <v>99</v>
      </c>
      <c r="D154" s="884">
        <v>67</v>
      </c>
      <c r="E154" s="884">
        <v>67</v>
      </c>
      <c r="F154" s="884">
        <v>91</v>
      </c>
      <c r="G154" s="887">
        <v>0</v>
      </c>
      <c r="H154" s="887">
        <v>56</v>
      </c>
      <c r="I154" s="887">
        <v>225</v>
      </c>
      <c r="J154" s="946">
        <v>605</v>
      </c>
      <c r="K154" s="884">
        <v>80</v>
      </c>
      <c r="L154" s="884">
        <v>15</v>
      </c>
      <c r="M154" s="887">
        <v>25</v>
      </c>
      <c r="N154" s="887">
        <v>0</v>
      </c>
      <c r="O154" s="887">
        <v>50</v>
      </c>
      <c r="P154" s="946">
        <v>170</v>
      </c>
      <c r="Q154" s="974">
        <v>775</v>
      </c>
      <c r="R154" s="979" t="s">
        <v>4801</v>
      </c>
      <c r="S154" s="989"/>
      <c r="T154" s="992"/>
    </row>
    <row r="155" spans="1:20" ht="15">
      <c r="A155" s="905" t="s">
        <v>5587</v>
      </c>
      <c r="B155" s="906" t="s">
        <v>5588</v>
      </c>
      <c r="C155" s="885">
        <v>96</v>
      </c>
      <c r="D155" s="885">
        <v>68</v>
      </c>
      <c r="E155" s="885">
        <v>68</v>
      </c>
      <c r="F155" s="885">
        <v>86</v>
      </c>
      <c r="G155" s="889">
        <v>-2</v>
      </c>
      <c r="H155" s="889">
        <v>54</v>
      </c>
      <c r="I155" s="889">
        <v>158</v>
      </c>
      <c r="J155" s="946">
        <v>528</v>
      </c>
      <c r="K155" s="884">
        <v>80</v>
      </c>
      <c r="L155" s="884">
        <v>15</v>
      </c>
      <c r="M155" s="887">
        <v>25</v>
      </c>
      <c r="N155" s="887">
        <v>75</v>
      </c>
      <c r="O155" s="887">
        <v>50</v>
      </c>
      <c r="P155" s="946">
        <v>245</v>
      </c>
      <c r="Q155" s="974">
        <v>773</v>
      </c>
      <c r="R155" s="979" t="s">
        <v>4670</v>
      </c>
      <c r="S155" s="986"/>
      <c r="T155" s="992"/>
    </row>
    <row r="156" spans="1:20" ht="15">
      <c r="A156" s="905" t="s">
        <v>4590</v>
      </c>
      <c r="B156" s="906" t="s">
        <v>3528</v>
      </c>
      <c r="C156" s="885">
        <v>100</v>
      </c>
      <c r="D156" s="885">
        <v>67</v>
      </c>
      <c r="E156" s="885">
        <v>67</v>
      </c>
      <c r="F156" s="885">
        <v>91</v>
      </c>
      <c r="G156" s="889">
        <v>0</v>
      </c>
      <c r="H156" s="889">
        <v>60</v>
      </c>
      <c r="I156" s="889">
        <v>142</v>
      </c>
      <c r="J156" s="946">
        <v>527</v>
      </c>
      <c r="K156" s="884">
        <v>80</v>
      </c>
      <c r="L156" s="884">
        <v>15</v>
      </c>
      <c r="M156" s="887">
        <v>25</v>
      </c>
      <c r="N156" s="887">
        <v>75</v>
      </c>
      <c r="O156" s="887">
        <v>50</v>
      </c>
      <c r="P156" s="946">
        <v>245</v>
      </c>
      <c r="Q156" s="974">
        <v>772</v>
      </c>
      <c r="R156" s="979" t="s">
        <v>4670</v>
      </c>
      <c r="S156" s="987"/>
      <c r="T156" s="992"/>
    </row>
    <row r="157" spans="1:20" ht="15">
      <c r="A157" s="905" t="s">
        <v>5589</v>
      </c>
      <c r="B157" s="906" t="s">
        <v>471</v>
      </c>
      <c r="C157" s="885">
        <v>102</v>
      </c>
      <c r="D157" s="885">
        <v>69</v>
      </c>
      <c r="E157" s="885">
        <v>69</v>
      </c>
      <c r="F157" s="885">
        <v>91</v>
      </c>
      <c r="G157" s="889">
        <v>0</v>
      </c>
      <c r="H157" s="889">
        <v>56</v>
      </c>
      <c r="I157" s="889">
        <v>190</v>
      </c>
      <c r="J157" s="946">
        <v>577</v>
      </c>
      <c r="K157" s="884">
        <v>80</v>
      </c>
      <c r="L157" s="884">
        <v>15</v>
      </c>
      <c r="M157" s="887">
        <v>25</v>
      </c>
      <c r="N157" s="887">
        <v>75</v>
      </c>
      <c r="O157" s="887">
        <v>0</v>
      </c>
      <c r="P157" s="946">
        <v>195</v>
      </c>
      <c r="Q157" s="974">
        <v>772</v>
      </c>
      <c r="R157" s="979" t="s">
        <v>4670</v>
      </c>
      <c r="S157" s="987"/>
      <c r="T157" s="992"/>
    </row>
    <row r="158" spans="1:20" ht="15">
      <c r="A158" s="905" t="s">
        <v>5590</v>
      </c>
      <c r="B158" s="906" t="s">
        <v>161</v>
      </c>
      <c r="C158" s="885">
        <v>96</v>
      </c>
      <c r="D158" s="885">
        <v>68</v>
      </c>
      <c r="E158" s="885">
        <v>68</v>
      </c>
      <c r="F158" s="885">
        <v>91</v>
      </c>
      <c r="G158" s="889">
        <v>0</v>
      </c>
      <c r="H158" s="889">
        <v>54</v>
      </c>
      <c r="I158" s="889">
        <v>150</v>
      </c>
      <c r="J158" s="946">
        <v>527</v>
      </c>
      <c r="K158" s="884">
        <v>80</v>
      </c>
      <c r="L158" s="884">
        <v>15</v>
      </c>
      <c r="M158" s="887">
        <v>25</v>
      </c>
      <c r="N158" s="887">
        <v>75</v>
      </c>
      <c r="O158" s="887">
        <v>50</v>
      </c>
      <c r="P158" s="946">
        <v>245</v>
      </c>
      <c r="Q158" s="974">
        <v>772</v>
      </c>
      <c r="R158" s="979" t="s">
        <v>4670</v>
      </c>
      <c r="S158" s="987"/>
      <c r="T158" s="992"/>
    </row>
    <row r="159" spans="1:20" ht="15">
      <c r="A159" s="905" t="s">
        <v>5591</v>
      </c>
      <c r="B159" s="906" t="s">
        <v>325</v>
      </c>
      <c r="C159" s="885">
        <v>99</v>
      </c>
      <c r="D159" s="885">
        <v>65</v>
      </c>
      <c r="E159" s="885">
        <v>65</v>
      </c>
      <c r="F159" s="885">
        <v>91</v>
      </c>
      <c r="G159" s="889">
        <v>-2</v>
      </c>
      <c r="H159" s="889">
        <v>56</v>
      </c>
      <c r="I159" s="889">
        <v>150</v>
      </c>
      <c r="J159" s="946">
        <v>524</v>
      </c>
      <c r="K159" s="884">
        <v>83</v>
      </c>
      <c r="L159" s="884">
        <v>15</v>
      </c>
      <c r="M159" s="887">
        <v>25</v>
      </c>
      <c r="N159" s="887">
        <v>75</v>
      </c>
      <c r="O159" s="887">
        <v>50</v>
      </c>
      <c r="P159" s="946">
        <v>248</v>
      </c>
      <c r="Q159" s="974">
        <v>772</v>
      </c>
      <c r="R159" s="979" t="s">
        <v>4670</v>
      </c>
      <c r="S159" s="987"/>
      <c r="T159" s="992"/>
    </row>
    <row r="160" spans="1:20" ht="15">
      <c r="A160" s="905" t="s">
        <v>5592</v>
      </c>
      <c r="B160" s="906" t="s">
        <v>314</v>
      </c>
      <c r="C160" s="885">
        <v>84</v>
      </c>
      <c r="D160" s="885">
        <v>69</v>
      </c>
      <c r="E160" s="885">
        <v>69</v>
      </c>
      <c r="F160" s="885">
        <v>89</v>
      </c>
      <c r="G160" s="889">
        <v>0</v>
      </c>
      <c r="H160" s="889">
        <v>53</v>
      </c>
      <c r="I160" s="889">
        <v>166</v>
      </c>
      <c r="J160" s="946">
        <v>530</v>
      </c>
      <c r="K160" s="884">
        <v>80</v>
      </c>
      <c r="L160" s="884">
        <v>10</v>
      </c>
      <c r="M160" s="887">
        <v>25</v>
      </c>
      <c r="N160" s="887">
        <v>75</v>
      </c>
      <c r="O160" s="887">
        <v>50</v>
      </c>
      <c r="P160" s="946">
        <v>240</v>
      </c>
      <c r="Q160" s="974">
        <v>770</v>
      </c>
      <c r="R160" s="979" t="s">
        <v>4670</v>
      </c>
      <c r="S160" s="1018"/>
      <c r="T160" s="992"/>
    </row>
    <row r="161" spans="1:20" ht="15">
      <c r="A161" s="915" t="s">
        <v>5593</v>
      </c>
      <c r="B161" s="909" t="s">
        <v>173</v>
      </c>
      <c r="C161" s="887">
        <v>97</v>
      </c>
      <c r="D161" s="887">
        <v>64</v>
      </c>
      <c r="E161" s="887">
        <v>64</v>
      </c>
      <c r="F161" s="897">
        <v>88</v>
      </c>
      <c r="G161" s="887">
        <v>-5</v>
      </c>
      <c r="H161" s="887">
        <v>51</v>
      </c>
      <c r="I161" s="887">
        <v>166</v>
      </c>
      <c r="J161" s="946">
        <v>525</v>
      </c>
      <c r="K161" s="884">
        <v>80</v>
      </c>
      <c r="L161" s="884">
        <v>15</v>
      </c>
      <c r="M161" s="887">
        <v>25</v>
      </c>
      <c r="N161" s="887">
        <v>75</v>
      </c>
      <c r="O161" s="887">
        <v>50</v>
      </c>
      <c r="P161" s="1008">
        <v>245</v>
      </c>
      <c r="Q161" s="974">
        <v>770</v>
      </c>
      <c r="R161" s="979" t="s">
        <v>4801</v>
      </c>
      <c r="S161" s="989"/>
      <c r="T161" s="992"/>
    </row>
    <row r="162" spans="1:20" ht="15">
      <c r="A162" s="905" t="s">
        <v>5594</v>
      </c>
      <c r="B162" s="906" t="s">
        <v>189</v>
      </c>
      <c r="C162" s="885">
        <v>98</v>
      </c>
      <c r="D162" s="885">
        <v>68</v>
      </c>
      <c r="E162" s="885">
        <v>68</v>
      </c>
      <c r="F162" s="885">
        <v>91</v>
      </c>
      <c r="G162" s="889">
        <v>-10</v>
      </c>
      <c r="H162" s="889">
        <v>56</v>
      </c>
      <c r="I162" s="889">
        <v>158</v>
      </c>
      <c r="J162" s="946">
        <v>529</v>
      </c>
      <c r="K162" s="885">
        <v>75</v>
      </c>
      <c r="L162" s="885">
        <v>15</v>
      </c>
      <c r="M162" s="889">
        <v>25</v>
      </c>
      <c r="N162" s="889">
        <v>75</v>
      </c>
      <c r="O162" s="889">
        <v>50</v>
      </c>
      <c r="P162" s="946">
        <v>240</v>
      </c>
      <c r="Q162" s="974">
        <v>769</v>
      </c>
      <c r="R162" s="979" t="s">
        <v>4670</v>
      </c>
      <c r="S162" s="1018"/>
      <c r="T162" s="992"/>
    </row>
    <row r="163" spans="1:20" ht="15">
      <c r="A163" s="905" t="s">
        <v>5595</v>
      </c>
      <c r="B163" s="906" t="s">
        <v>80</v>
      </c>
      <c r="C163" s="889">
        <v>88</v>
      </c>
      <c r="D163" s="889">
        <v>67</v>
      </c>
      <c r="E163" s="889">
        <v>67</v>
      </c>
      <c r="F163" s="895">
        <v>88</v>
      </c>
      <c r="G163" s="889">
        <v>0</v>
      </c>
      <c r="H163" s="889">
        <v>51</v>
      </c>
      <c r="I163" s="889">
        <v>158</v>
      </c>
      <c r="J163" s="946">
        <v>519</v>
      </c>
      <c r="K163" s="884">
        <v>85</v>
      </c>
      <c r="L163" s="884">
        <v>15</v>
      </c>
      <c r="M163" s="887">
        <v>25</v>
      </c>
      <c r="N163" s="887">
        <v>75</v>
      </c>
      <c r="O163" s="887">
        <v>50</v>
      </c>
      <c r="P163" s="946">
        <v>250</v>
      </c>
      <c r="Q163" s="974">
        <v>769</v>
      </c>
      <c r="R163" s="979" t="s">
        <v>4801</v>
      </c>
      <c r="S163" s="989"/>
      <c r="T163" s="992"/>
    </row>
    <row r="164" spans="1:20" ht="15">
      <c r="A164" s="915" t="s">
        <v>4589</v>
      </c>
      <c r="B164" s="909" t="s">
        <v>476</v>
      </c>
      <c r="C164" s="884">
        <v>90</v>
      </c>
      <c r="D164" s="884">
        <v>64</v>
      </c>
      <c r="E164" s="884">
        <v>64</v>
      </c>
      <c r="F164" s="884">
        <v>86</v>
      </c>
      <c r="G164" s="887">
        <v>0</v>
      </c>
      <c r="H164" s="887">
        <v>49</v>
      </c>
      <c r="I164" s="887">
        <v>166</v>
      </c>
      <c r="J164" s="946">
        <v>519</v>
      </c>
      <c r="K164" s="884">
        <v>85</v>
      </c>
      <c r="L164" s="884">
        <v>15</v>
      </c>
      <c r="M164" s="887">
        <v>25</v>
      </c>
      <c r="N164" s="887">
        <v>75</v>
      </c>
      <c r="O164" s="887">
        <v>50</v>
      </c>
      <c r="P164" s="946">
        <v>250</v>
      </c>
      <c r="Q164" s="974">
        <v>769</v>
      </c>
      <c r="R164" s="979" t="s">
        <v>4801</v>
      </c>
      <c r="S164" s="989"/>
      <c r="T164" s="992"/>
    </row>
    <row r="165" spans="1:20" ht="15">
      <c r="A165" s="915" t="s">
        <v>5596</v>
      </c>
      <c r="B165" s="909" t="s">
        <v>54</v>
      </c>
      <c r="C165" s="884">
        <v>92</v>
      </c>
      <c r="D165" s="884">
        <v>66</v>
      </c>
      <c r="E165" s="884">
        <v>66</v>
      </c>
      <c r="F165" s="884">
        <v>86</v>
      </c>
      <c r="G165" s="887">
        <v>0</v>
      </c>
      <c r="H165" s="887">
        <v>51</v>
      </c>
      <c r="I165" s="887">
        <v>158</v>
      </c>
      <c r="J165" s="1009">
        <v>519</v>
      </c>
      <c r="K165" s="884">
        <v>85</v>
      </c>
      <c r="L165" s="884">
        <v>15</v>
      </c>
      <c r="M165" s="887">
        <v>25</v>
      </c>
      <c r="N165" s="887">
        <v>75</v>
      </c>
      <c r="O165" s="887">
        <v>50</v>
      </c>
      <c r="P165" s="1008">
        <v>250</v>
      </c>
      <c r="Q165" s="974">
        <v>769</v>
      </c>
      <c r="R165" s="1014" t="s">
        <v>4801</v>
      </c>
      <c r="S165" s="989"/>
      <c r="T165" s="992"/>
    </row>
    <row r="166" spans="1:20" ht="15">
      <c r="A166" s="915" t="s">
        <v>5146</v>
      </c>
      <c r="B166" s="909" t="s">
        <v>473</v>
      </c>
      <c r="C166" s="887">
        <v>96</v>
      </c>
      <c r="D166" s="887">
        <v>68</v>
      </c>
      <c r="E166" s="887">
        <v>68</v>
      </c>
      <c r="F166" s="897">
        <v>87</v>
      </c>
      <c r="G166" s="887">
        <v>0</v>
      </c>
      <c r="H166" s="887">
        <v>51</v>
      </c>
      <c r="I166" s="887">
        <v>150</v>
      </c>
      <c r="J166" s="946">
        <v>520</v>
      </c>
      <c r="K166" s="884">
        <v>82</v>
      </c>
      <c r="L166" s="884">
        <v>15</v>
      </c>
      <c r="M166" s="887">
        <v>25</v>
      </c>
      <c r="N166" s="887">
        <v>75</v>
      </c>
      <c r="O166" s="887">
        <v>50</v>
      </c>
      <c r="P166" s="946">
        <v>247</v>
      </c>
      <c r="Q166" s="974">
        <v>767</v>
      </c>
      <c r="R166" s="979" t="s">
        <v>4801</v>
      </c>
      <c r="S166" s="989"/>
      <c r="T166" s="992"/>
    </row>
    <row r="167" spans="1:20" ht="15">
      <c r="A167" s="915" t="s">
        <v>5597</v>
      </c>
      <c r="B167" s="909" t="s">
        <v>54</v>
      </c>
      <c r="C167" s="884">
        <v>93</v>
      </c>
      <c r="D167" s="884">
        <v>66</v>
      </c>
      <c r="E167" s="884">
        <v>66</v>
      </c>
      <c r="F167" s="884">
        <v>88</v>
      </c>
      <c r="G167" s="887">
        <v>0</v>
      </c>
      <c r="H167" s="887">
        <v>48</v>
      </c>
      <c r="I167" s="887">
        <v>166</v>
      </c>
      <c r="J167" s="1009">
        <v>527</v>
      </c>
      <c r="K167" s="884">
        <v>75</v>
      </c>
      <c r="L167" s="884">
        <v>15</v>
      </c>
      <c r="M167" s="887">
        <v>25</v>
      </c>
      <c r="N167" s="887">
        <v>75</v>
      </c>
      <c r="O167" s="887">
        <v>50</v>
      </c>
      <c r="P167" s="1008">
        <v>240</v>
      </c>
      <c r="Q167" s="974">
        <v>767</v>
      </c>
      <c r="R167" s="1014" t="s">
        <v>4801</v>
      </c>
      <c r="S167" s="989"/>
      <c r="T167" s="992"/>
    </row>
    <row r="168" spans="1:20" ht="15">
      <c r="A168" s="907" t="s">
        <v>5598</v>
      </c>
      <c r="B168" s="908" t="s">
        <v>387</v>
      </c>
      <c r="C168" s="885">
        <v>91</v>
      </c>
      <c r="D168" s="885">
        <v>69</v>
      </c>
      <c r="E168" s="885">
        <v>69</v>
      </c>
      <c r="F168" s="885">
        <v>90</v>
      </c>
      <c r="G168" s="895">
        <v>0</v>
      </c>
      <c r="H168" s="889">
        <v>53</v>
      </c>
      <c r="I168" s="889">
        <v>142</v>
      </c>
      <c r="J168" s="946">
        <v>514</v>
      </c>
      <c r="K168" s="885">
        <v>85</v>
      </c>
      <c r="L168" s="885">
        <v>15</v>
      </c>
      <c r="M168" s="889">
        <v>25</v>
      </c>
      <c r="N168" s="889">
        <v>75</v>
      </c>
      <c r="O168" s="889">
        <v>50</v>
      </c>
      <c r="P168" s="946">
        <v>250</v>
      </c>
      <c r="Q168" s="974">
        <v>764</v>
      </c>
      <c r="R168" s="979" t="s">
        <v>4670</v>
      </c>
      <c r="S168" s="986"/>
      <c r="T168" s="992"/>
    </row>
    <row r="169" spans="1:20" ht="15">
      <c r="A169" s="907" t="s">
        <v>5599</v>
      </c>
      <c r="B169" s="906" t="s">
        <v>314</v>
      </c>
      <c r="C169" s="889">
        <v>85</v>
      </c>
      <c r="D169" s="889">
        <v>70</v>
      </c>
      <c r="E169" s="889">
        <v>70</v>
      </c>
      <c r="F169" s="889">
        <v>89</v>
      </c>
      <c r="G169" s="959">
        <v>0</v>
      </c>
      <c r="H169" s="889">
        <v>64</v>
      </c>
      <c r="I169" s="889">
        <v>190</v>
      </c>
      <c r="J169" s="946">
        <v>568</v>
      </c>
      <c r="K169" s="885">
        <v>45</v>
      </c>
      <c r="L169" s="885">
        <v>0</v>
      </c>
      <c r="M169" s="889">
        <v>25</v>
      </c>
      <c r="N169" s="889">
        <v>75</v>
      </c>
      <c r="O169" s="889">
        <v>50</v>
      </c>
      <c r="P169" s="946">
        <v>195</v>
      </c>
      <c r="Q169" s="974">
        <v>763</v>
      </c>
      <c r="R169" s="979" t="s">
        <v>4670</v>
      </c>
      <c r="S169" s="1018"/>
      <c r="T169" s="992"/>
    </row>
    <row r="170" spans="1:20" ht="15">
      <c r="A170" s="905" t="s">
        <v>4600</v>
      </c>
      <c r="B170" s="906" t="s">
        <v>3528</v>
      </c>
      <c r="C170" s="885">
        <v>103</v>
      </c>
      <c r="D170" s="885">
        <v>69</v>
      </c>
      <c r="E170" s="885">
        <v>69</v>
      </c>
      <c r="F170" s="885">
        <v>91</v>
      </c>
      <c r="G170" s="885">
        <v>0</v>
      </c>
      <c r="H170" s="889">
        <v>53</v>
      </c>
      <c r="I170" s="889">
        <v>134</v>
      </c>
      <c r="J170" s="946">
        <v>519</v>
      </c>
      <c r="K170" s="884">
        <v>80</v>
      </c>
      <c r="L170" s="884">
        <v>15</v>
      </c>
      <c r="M170" s="887">
        <v>24</v>
      </c>
      <c r="N170" s="887">
        <v>75</v>
      </c>
      <c r="O170" s="887">
        <v>50</v>
      </c>
      <c r="P170" s="946">
        <v>244</v>
      </c>
      <c r="Q170" s="974">
        <v>763</v>
      </c>
      <c r="R170" s="979" t="s">
        <v>4670</v>
      </c>
      <c r="S170" s="986"/>
      <c r="T170" s="992"/>
    </row>
    <row r="171" spans="1:20" ht="15">
      <c r="A171" s="905" t="s">
        <v>3606</v>
      </c>
      <c r="B171" s="906" t="s">
        <v>306</v>
      </c>
      <c r="C171" s="885">
        <v>91</v>
      </c>
      <c r="D171" s="885">
        <v>69</v>
      </c>
      <c r="E171" s="885">
        <v>69</v>
      </c>
      <c r="F171" s="885">
        <v>89</v>
      </c>
      <c r="G171" s="885">
        <v>0</v>
      </c>
      <c r="H171" s="889">
        <v>52</v>
      </c>
      <c r="I171" s="889">
        <v>150</v>
      </c>
      <c r="J171" s="946">
        <v>520</v>
      </c>
      <c r="K171" s="884">
        <v>85</v>
      </c>
      <c r="L171" s="884">
        <v>8</v>
      </c>
      <c r="M171" s="887">
        <v>25</v>
      </c>
      <c r="N171" s="887">
        <v>75</v>
      </c>
      <c r="O171" s="887">
        <v>50</v>
      </c>
      <c r="P171" s="946">
        <v>243</v>
      </c>
      <c r="Q171" s="974">
        <v>763</v>
      </c>
      <c r="R171" s="979" t="s">
        <v>4670</v>
      </c>
      <c r="S171" s="986"/>
      <c r="T171" s="992"/>
    </row>
    <row r="172" spans="1:20" ht="15">
      <c r="A172" s="905" t="s">
        <v>5600</v>
      </c>
      <c r="B172" s="906" t="s">
        <v>452</v>
      </c>
      <c r="C172" s="885">
        <v>95</v>
      </c>
      <c r="D172" s="885">
        <v>64</v>
      </c>
      <c r="E172" s="885">
        <v>64</v>
      </c>
      <c r="F172" s="885">
        <v>90</v>
      </c>
      <c r="G172" s="885">
        <v>0</v>
      </c>
      <c r="H172" s="889">
        <v>53</v>
      </c>
      <c r="I172" s="889">
        <v>198</v>
      </c>
      <c r="J172" s="946">
        <v>564</v>
      </c>
      <c r="K172" s="884">
        <v>85</v>
      </c>
      <c r="L172" s="884">
        <v>13</v>
      </c>
      <c r="M172" s="887">
        <v>25</v>
      </c>
      <c r="N172" s="887">
        <v>75</v>
      </c>
      <c r="O172" s="887">
        <v>0</v>
      </c>
      <c r="P172" s="946">
        <v>198</v>
      </c>
      <c r="Q172" s="974">
        <v>762</v>
      </c>
      <c r="R172" s="979" t="s">
        <v>4801</v>
      </c>
      <c r="S172" s="989"/>
      <c r="T172" s="992"/>
    </row>
    <row r="173" spans="1:20" ht="15">
      <c r="A173" s="907" t="s">
        <v>4210</v>
      </c>
      <c r="B173" s="908" t="s">
        <v>161</v>
      </c>
      <c r="C173" s="885">
        <v>91</v>
      </c>
      <c r="D173" s="885">
        <v>68</v>
      </c>
      <c r="E173" s="885">
        <v>68</v>
      </c>
      <c r="F173" s="885">
        <v>90</v>
      </c>
      <c r="G173" s="885">
        <v>0</v>
      </c>
      <c r="H173" s="889">
        <v>52</v>
      </c>
      <c r="I173" s="889">
        <v>142</v>
      </c>
      <c r="J173" s="946">
        <v>511</v>
      </c>
      <c r="K173" s="885">
        <v>85</v>
      </c>
      <c r="L173" s="885">
        <v>15</v>
      </c>
      <c r="M173" s="889">
        <v>25</v>
      </c>
      <c r="N173" s="889">
        <v>75</v>
      </c>
      <c r="O173" s="889">
        <v>50</v>
      </c>
      <c r="P173" s="946">
        <v>250</v>
      </c>
      <c r="Q173" s="974">
        <v>761</v>
      </c>
      <c r="R173" s="979" t="s">
        <v>4670</v>
      </c>
      <c r="S173" s="986"/>
      <c r="T173" s="992"/>
    </row>
    <row r="174" spans="1:20" ht="15">
      <c r="A174" s="901" t="s">
        <v>4767</v>
      </c>
      <c r="B174" s="902" t="s">
        <v>452</v>
      </c>
      <c r="C174" s="884">
        <v>95</v>
      </c>
      <c r="D174" s="884">
        <v>69</v>
      </c>
      <c r="E174" s="884">
        <v>69</v>
      </c>
      <c r="F174" s="884">
        <v>89</v>
      </c>
      <c r="G174" s="884">
        <v>-2</v>
      </c>
      <c r="H174" s="887">
        <v>52</v>
      </c>
      <c r="I174" s="887">
        <v>168</v>
      </c>
      <c r="J174" s="946">
        <v>540</v>
      </c>
      <c r="K174" s="884">
        <v>70</v>
      </c>
      <c r="L174" s="884">
        <v>0</v>
      </c>
      <c r="M174" s="887">
        <v>25</v>
      </c>
      <c r="N174" s="887">
        <v>75</v>
      </c>
      <c r="O174" s="887">
        <v>50</v>
      </c>
      <c r="P174" s="946">
        <v>220</v>
      </c>
      <c r="Q174" s="974">
        <v>760</v>
      </c>
      <c r="R174" s="979" t="s">
        <v>4801</v>
      </c>
      <c r="S174" s="989"/>
      <c r="T174" s="992"/>
    </row>
    <row r="175" spans="1:20" ht="15">
      <c r="A175" s="915" t="s">
        <v>5601</v>
      </c>
      <c r="B175" s="909" t="s">
        <v>96</v>
      </c>
      <c r="C175" s="884">
        <v>89</v>
      </c>
      <c r="D175" s="884">
        <v>67</v>
      </c>
      <c r="E175" s="884">
        <v>67</v>
      </c>
      <c r="F175" s="884">
        <v>88</v>
      </c>
      <c r="G175" s="884">
        <v>0</v>
      </c>
      <c r="H175" s="887">
        <v>49</v>
      </c>
      <c r="I175" s="887">
        <v>150</v>
      </c>
      <c r="J175" s="946">
        <v>510</v>
      </c>
      <c r="K175" s="884">
        <v>85</v>
      </c>
      <c r="L175" s="884">
        <v>15</v>
      </c>
      <c r="M175" s="887">
        <v>25</v>
      </c>
      <c r="N175" s="887">
        <v>75</v>
      </c>
      <c r="O175" s="887">
        <v>50</v>
      </c>
      <c r="P175" s="1008">
        <v>250</v>
      </c>
      <c r="Q175" s="974">
        <v>760</v>
      </c>
      <c r="R175" s="1014" t="s">
        <v>4801</v>
      </c>
      <c r="S175" s="989"/>
      <c r="T175" s="992"/>
    </row>
    <row r="176" spans="1:20" ht="15">
      <c r="A176" s="905" t="s">
        <v>5602</v>
      </c>
      <c r="B176" s="906" t="s">
        <v>488</v>
      </c>
      <c r="C176" s="885">
        <v>92</v>
      </c>
      <c r="D176" s="885">
        <v>67</v>
      </c>
      <c r="E176" s="885">
        <v>67</v>
      </c>
      <c r="F176" s="885">
        <v>91</v>
      </c>
      <c r="G176" s="885">
        <v>0</v>
      </c>
      <c r="H176" s="889">
        <v>54</v>
      </c>
      <c r="I176" s="889">
        <v>142</v>
      </c>
      <c r="J176" s="946">
        <v>513</v>
      </c>
      <c r="K176" s="885">
        <v>80</v>
      </c>
      <c r="L176" s="885">
        <v>15</v>
      </c>
      <c r="M176" s="889">
        <v>25</v>
      </c>
      <c r="N176" s="889">
        <v>75</v>
      </c>
      <c r="O176" s="889">
        <v>50</v>
      </c>
      <c r="P176" s="946">
        <v>245</v>
      </c>
      <c r="Q176" s="974">
        <v>758</v>
      </c>
      <c r="R176" s="979" t="s">
        <v>4670</v>
      </c>
      <c r="S176" s="986"/>
      <c r="T176" s="992"/>
    </row>
    <row r="177" spans="1:20" ht="15">
      <c r="A177" s="905" t="s">
        <v>5603</v>
      </c>
      <c r="B177" s="906" t="s">
        <v>325</v>
      </c>
      <c r="C177" s="885">
        <v>101</v>
      </c>
      <c r="D177" s="885">
        <v>66</v>
      </c>
      <c r="E177" s="885">
        <v>66</v>
      </c>
      <c r="F177" s="885">
        <v>88</v>
      </c>
      <c r="G177" s="885">
        <v>0</v>
      </c>
      <c r="H177" s="889">
        <v>52</v>
      </c>
      <c r="I177" s="889">
        <v>142</v>
      </c>
      <c r="J177" s="946">
        <v>515</v>
      </c>
      <c r="K177" s="885">
        <v>78</v>
      </c>
      <c r="L177" s="885">
        <v>15</v>
      </c>
      <c r="M177" s="889">
        <v>25</v>
      </c>
      <c r="N177" s="889">
        <v>75</v>
      </c>
      <c r="O177" s="889">
        <v>50</v>
      </c>
      <c r="P177" s="946">
        <v>243</v>
      </c>
      <c r="Q177" s="974">
        <v>758</v>
      </c>
      <c r="R177" s="979" t="s">
        <v>4670</v>
      </c>
      <c r="S177" s="988"/>
      <c r="T177" s="992"/>
    </row>
    <row r="178" spans="1:20" ht="15">
      <c r="A178" s="905" t="s">
        <v>4229</v>
      </c>
      <c r="B178" s="906" t="s">
        <v>161</v>
      </c>
      <c r="C178" s="885">
        <v>90</v>
      </c>
      <c r="D178" s="885">
        <v>67</v>
      </c>
      <c r="E178" s="885">
        <v>67</v>
      </c>
      <c r="F178" s="885">
        <v>88</v>
      </c>
      <c r="G178" s="885">
        <v>0</v>
      </c>
      <c r="H178" s="889">
        <v>53</v>
      </c>
      <c r="I178" s="889">
        <v>142</v>
      </c>
      <c r="J178" s="946">
        <v>507</v>
      </c>
      <c r="K178" s="885">
        <v>85</v>
      </c>
      <c r="L178" s="885">
        <v>15</v>
      </c>
      <c r="M178" s="889">
        <v>25</v>
      </c>
      <c r="N178" s="889">
        <v>75</v>
      </c>
      <c r="O178" s="889">
        <v>50</v>
      </c>
      <c r="P178" s="946">
        <v>250</v>
      </c>
      <c r="Q178" s="974">
        <v>757</v>
      </c>
      <c r="R178" s="979" t="s">
        <v>4670</v>
      </c>
      <c r="S178" s="986"/>
      <c r="T178" s="992"/>
    </row>
    <row r="179" spans="1:20" ht="15">
      <c r="A179" s="901" t="s">
        <v>5604</v>
      </c>
      <c r="B179" s="902" t="s">
        <v>80</v>
      </c>
      <c r="C179" s="884">
        <v>88</v>
      </c>
      <c r="D179" s="884">
        <v>62</v>
      </c>
      <c r="E179" s="884">
        <v>62</v>
      </c>
      <c r="F179" s="884">
        <v>86</v>
      </c>
      <c r="G179" s="884">
        <v>0</v>
      </c>
      <c r="H179" s="887">
        <v>51</v>
      </c>
      <c r="I179" s="887">
        <v>158</v>
      </c>
      <c r="J179" s="946">
        <v>507</v>
      </c>
      <c r="K179" s="884">
        <v>85</v>
      </c>
      <c r="L179" s="884">
        <v>15</v>
      </c>
      <c r="M179" s="887">
        <v>25</v>
      </c>
      <c r="N179" s="887">
        <v>75</v>
      </c>
      <c r="O179" s="887">
        <v>50</v>
      </c>
      <c r="P179" s="946">
        <v>250</v>
      </c>
      <c r="Q179" s="974">
        <v>757</v>
      </c>
      <c r="R179" s="979" t="s">
        <v>4801</v>
      </c>
      <c r="S179" s="989"/>
      <c r="T179" s="992"/>
    </row>
    <row r="180" spans="1:20" ht="15">
      <c r="A180" s="915" t="s">
        <v>5605</v>
      </c>
      <c r="B180" s="909" t="s">
        <v>96</v>
      </c>
      <c r="C180" s="884">
        <v>93</v>
      </c>
      <c r="D180" s="884">
        <v>69</v>
      </c>
      <c r="E180" s="884">
        <v>69</v>
      </c>
      <c r="F180" s="884">
        <v>88</v>
      </c>
      <c r="G180" s="884">
        <v>0</v>
      </c>
      <c r="H180" s="887">
        <v>51</v>
      </c>
      <c r="I180" s="887">
        <v>134</v>
      </c>
      <c r="J180" s="946">
        <v>504</v>
      </c>
      <c r="K180" s="884">
        <v>85</v>
      </c>
      <c r="L180" s="884">
        <v>15</v>
      </c>
      <c r="M180" s="887">
        <v>25</v>
      </c>
      <c r="N180" s="887">
        <v>75</v>
      </c>
      <c r="O180" s="887">
        <v>50</v>
      </c>
      <c r="P180" s="1008">
        <v>250</v>
      </c>
      <c r="Q180" s="974">
        <v>754</v>
      </c>
      <c r="R180" s="979" t="s">
        <v>4801</v>
      </c>
      <c r="S180" s="989"/>
      <c r="T180" s="992"/>
    </row>
    <row r="181" spans="1:20" ht="15">
      <c r="A181" s="905" t="s">
        <v>5538</v>
      </c>
      <c r="B181" s="906" t="s">
        <v>342</v>
      </c>
      <c r="C181" s="885">
        <v>91</v>
      </c>
      <c r="D181" s="885">
        <v>71</v>
      </c>
      <c r="E181" s="885">
        <v>71</v>
      </c>
      <c r="F181" s="885">
        <v>90</v>
      </c>
      <c r="G181" s="885">
        <v>0</v>
      </c>
      <c r="H181" s="889">
        <v>54</v>
      </c>
      <c r="I181" s="889">
        <v>126</v>
      </c>
      <c r="J181" s="946">
        <v>503</v>
      </c>
      <c r="K181" s="885">
        <v>85</v>
      </c>
      <c r="L181" s="885">
        <v>15</v>
      </c>
      <c r="M181" s="889">
        <v>25</v>
      </c>
      <c r="N181" s="889">
        <v>75</v>
      </c>
      <c r="O181" s="889">
        <v>50</v>
      </c>
      <c r="P181" s="946">
        <v>250</v>
      </c>
      <c r="Q181" s="974">
        <v>753</v>
      </c>
      <c r="R181" s="979" t="s">
        <v>4670</v>
      </c>
      <c r="S181" s="1018"/>
      <c r="T181" s="992"/>
    </row>
    <row r="182" spans="1:20" ht="15">
      <c r="A182" s="905" t="s">
        <v>1727</v>
      </c>
      <c r="B182" s="906" t="s">
        <v>2823</v>
      </c>
      <c r="C182" s="885">
        <v>92</v>
      </c>
      <c r="D182" s="885">
        <v>63</v>
      </c>
      <c r="E182" s="885">
        <v>63</v>
      </c>
      <c r="F182" s="885">
        <v>88</v>
      </c>
      <c r="G182" s="885">
        <v>-5</v>
      </c>
      <c r="H182" s="889">
        <v>52</v>
      </c>
      <c r="I182" s="889">
        <v>150</v>
      </c>
      <c r="J182" s="946">
        <v>503</v>
      </c>
      <c r="K182" s="884">
        <v>85</v>
      </c>
      <c r="L182" s="884">
        <v>15</v>
      </c>
      <c r="M182" s="887">
        <v>25</v>
      </c>
      <c r="N182" s="887">
        <v>75</v>
      </c>
      <c r="O182" s="887">
        <v>50</v>
      </c>
      <c r="P182" s="946">
        <v>250</v>
      </c>
      <c r="Q182" s="974">
        <v>753</v>
      </c>
      <c r="R182" s="979" t="s">
        <v>4670</v>
      </c>
      <c r="S182" s="986"/>
      <c r="T182" s="992"/>
    </row>
    <row r="183" spans="1:20" ht="15">
      <c r="A183" s="907" t="s">
        <v>5606</v>
      </c>
      <c r="B183" s="908" t="s">
        <v>161</v>
      </c>
      <c r="C183" s="885">
        <v>91</v>
      </c>
      <c r="D183" s="885">
        <v>69</v>
      </c>
      <c r="E183" s="885">
        <v>69</v>
      </c>
      <c r="F183" s="885">
        <v>89</v>
      </c>
      <c r="G183" s="885">
        <v>-1</v>
      </c>
      <c r="H183" s="889">
        <v>52</v>
      </c>
      <c r="I183" s="889">
        <v>134</v>
      </c>
      <c r="J183" s="946">
        <v>503</v>
      </c>
      <c r="K183" s="885">
        <v>85</v>
      </c>
      <c r="L183" s="885">
        <v>15</v>
      </c>
      <c r="M183" s="889">
        <v>25</v>
      </c>
      <c r="N183" s="889">
        <v>75</v>
      </c>
      <c r="O183" s="889">
        <v>50</v>
      </c>
      <c r="P183" s="946">
        <v>250</v>
      </c>
      <c r="Q183" s="974">
        <v>753</v>
      </c>
      <c r="R183" s="979" t="s">
        <v>4670</v>
      </c>
      <c r="S183" s="988"/>
      <c r="T183" s="992"/>
    </row>
    <row r="184" spans="1:20" ht="15">
      <c r="A184" s="915" t="s">
        <v>5607</v>
      </c>
      <c r="B184" s="909" t="s">
        <v>462</v>
      </c>
      <c r="C184" s="884">
        <v>100</v>
      </c>
      <c r="D184" s="884">
        <v>66</v>
      </c>
      <c r="E184" s="884">
        <v>66</v>
      </c>
      <c r="F184" s="884">
        <v>88</v>
      </c>
      <c r="G184" s="884">
        <v>0</v>
      </c>
      <c r="H184" s="887">
        <v>50</v>
      </c>
      <c r="I184" s="887">
        <v>182</v>
      </c>
      <c r="J184" s="946">
        <v>552</v>
      </c>
      <c r="K184" s="884">
        <v>85</v>
      </c>
      <c r="L184" s="884">
        <v>15</v>
      </c>
      <c r="M184" s="887">
        <v>25</v>
      </c>
      <c r="N184" s="887">
        <v>75</v>
      </c>
      <c r="O184" s="887">
        <v>0</v>
      </c>
      <c r="P184" s="946">
        <v>200</v>
      </c>
      <c r="Q184" s="974">
        <v>752</v>
      </c>
      <c r="R184" s="979" t="s">
        <v>4801</v>
      </c>
      <c r="S184" s="989"/>
      <c r="T184" s="992"/>
    </row>
    <row r="185" spans="1:20" ht="15">
      <c r="A185" s="915" t="s">
        <v>4617</v>
      </c>
      <c r="B185" s="909" t="s">
        <v>476</v>
      </c>
      <c r="C185" s="884">
        <v>88</v>
      </c>
      <c r="D185" s="884">
        <v>62</v>
      </c>
      <c r="E185" s="884">
        <v>62</v>
      </c>
      <c r="F185" s="884">
        <v>87</v>
      </c>
      <c r="G185" s="884">
        <v>0</v>
      </c>
      <c r="H185" s="887">
        <v>52</v>
      </c>
      <c r="I185" s="887">
        <v>150</v>
      </c>
      <c r="J185" s="946">
        <v>501</v>
      </c>
      <c r="K185" s="884">
        <v>85</v>
      </c>
      <c r="L185" s="884">
        <v>15</v>
      </c>
      <c r="M185" s="887">
        <v>25</v>
      </c>
      <c r="N185" s="887">
        <v>75</v>
      </c>
      <c r="O185" s="887">
        <v>50</v>
      </c>
      <c r="P185" s="946">
        <v>250</v>
      </c>
      <c r="Q185" s="974">
        <v>751</v>
      </c>
      <c r="R185" s="979" t="s">
        <v>4801</v>
      </c>
      <c r="S185" s="989"/>
      <c r="T185" s="992"/>
    </row>
    <row r="186" spans="1:20" ht="15">
      <c r="A186" s="905" t="s">
        <v>2305</v>
      </c>
      <c r="B186" s="906" t="s">
        <v>320</v>
      </c>
      <c r="C186" s="889">
        <v>80</v>
      </c>
      <c r="D186" s="889">
        <v>68</v>
      </c>
      <c r="E186" s="889">
        <v>68</v>
      </c>
      <c r="F186" s="889">
        <v>86</v>
      </c>
      <c r="G186" s="960">
        <v>-1</v>
      </c>
      <c r="H186" s="889">
        <v>57</v>
      </c>
      <c r="I186" s="889">
        <v>142</v>
      </c>
      <c r="J186" s="946">
        <v>500</v>
      </c>
      <c r="K186" s="884">
        <v>85</v>
      </c>
      <c r="L186" s="884">
        <v>15</v>
      </c>
      <c r="M186" s="887">
        <v>25</v>
      </c>
      <c r="N186" s="887">
        <v>75</v>
      </c>
      <c r="O186" s="887">
        <v>50</v>
      </c>
      <c r="P186" s="946">
        <v>250</v>
      </c>
      <c r="Q186" s="974">
        <v>750</v>
      </c>
      <c r="R186" s="979" t="s">
        <v>4670</v>
      </c>
      <c r="S186" s="988"/>
      <c r="T186" s="992"/>
    </row>
    <row r="187" spans="1:20" ht="15">
      <c r="A187" s="915" t="s">
        <v>5608</v>
      </c>
      <c r="B187" s="909" t="s">
        <v>173</v>
      </c>
      <c r="C187" s="884">
        <v>97</v>
      </c>
      <c r="D187" s="884">
        <v>62</v>
      </c>
      <c r="E187" s="884">
        <v>62</v>
      </c>
      <c r="F187" s="884">
        <v>84</v>
      </c>
      <c r="G187" s="884">
        <v>-5</v>
      </c>
      <c r="H187" s="887">
        <v>50</v>
      </c>
      <c r="I187" s="887">
        <v>150</v>
      </c>
      <c r="J187" s="946">
        <v>500</v>
      </c>
      <c r="K187" s="884">
        <v>85</v>
      </c>
      <c r="L187" s="884">
        <v>15</v>
      </c>
      <c r="M187" s="887">
        <v>25</v>
      </c>
      <c r="N187" s="887">
        <v>75</v>
      </c>
      <c r="O187" s="887">
        <v>50</v>
      </c>
      <c r="P187" s="1008">
        <v>250</v>
      </c>
      <c r="Q187" s="974">
        <v>750</v>
      </c>
      <c r="R187" s="979" t="s">
        <v>4801</v>
      </c>
      <c r="S187" s="989"/>
      <c r="T187" s="992"/>
    </row>
    <row r="188" spans="1:20" ht="15">
      <c r="A188" s="901" t="s">
        <v>1717</v>
      </c>
      <c r="B188" s="902" t="s">
        <v>2823</v>
      </c>
      <c r="C188" s="884">
        <v>92</v>
      </c>
      <c r="D188" s="884">
        <v>66</v>
      </c>
      <c r="E188" s="884">
        <v>66</v>
      </c>
      <c r="F188" s="884">
        <v>85</v>
      </c>
      <c r="G188" s="884">
        <v>-7</v>
      </c>
      <c r="H188" s="887">
        <v>52</v>
      </c>
      <c r="I188" s="887">
        <v>142</v>
      </c>
      <c r="J188" s="946">
        <v>496</v>
      </c>
      <c r="K188" s="884">
        <v>85</v>
      </c>
      <c r="L188" s="884">
        <v>15</v>
      </c>
      <c r="M188" s="887">
        <v>25</v>
      </c>
      <c r="N188" s="887">
        <v>75</v>
      </c>
      <c r="O188" s="887">
        <v>50</v>
      </c>
      <c r="P188" s="946">
        <v>250</v>
      </c>
      <c r="Q188" s="974">
        <v>746</v>
      </c>
      <c r="R188" s="979" t="s">
        <v>4670</v>
      </c>
      <c r="S188" s="986"/>
      <c r="T188" s="992"/>
    </row>
    <row r="189" spans="1:20" ht="15">
      <c r="A189" s="915" t="s">
        <v>5609</v>
      </c>
      <c r="B189" s="909" t="s">
        <v>476</v>
      </c>
      <c r="C189" s="885">
        <v>93</v>
      </c>
      <c r="D189" s="885">
        <v>62</v>
      </c>
      <c r="E189" s="885">
        <v>62</v>
      </c>
      <c r="F189" s="885">
        <v>86</v>
      </c>
      <c r="G189" s="885">
        <v>-2</v>
      </c>
      <c r="H189" s="889">
        <v>50</v>
      </c>
      <c r="I189" s="889">
        <v>150</v>
      </c>
      <c r="J189" s="946">
        <v>501</v>
      </c>
      <c r="K189" s="885">
        <v>80</v>
      </c>
      <c r="L189" s="885">
        <v>15</v>
      </c>
      <c r="M189" s="889">
        <v>25</v>
      </c>
      <c r="N189" s="889">
        <v>75</v>
      </c>
      <c r="O189" s="889">
        <v>50</v>
      </c>
      <c r="P189" s="946">
        <v>245</v>
      </c>
      <c r="Q189" s="974">
        <v>746</v>
      </c>
      <c r="R189" s="979" t="s">
        <v>4801</v>
      </c>
      <c r="S189" s="989"/>
      <c r="T189" s="992"/>
    </row>
    <row r="190" spans="1:20" ht="15">
      <c r="A190" s="907" t="s">
        <v>3556</v>
      </c>
      <c r="B190" s="908" t="s">
        <v>306</v>
      </c>
      <c r="C190" s="885">
        <v>82</v>
      </c>
      <c r="D190" s="885">
        <v>62</v>
      </c>
      <c r="E190" s="885">
        <v>62</v>
      </c>
      <c r="F190" s="885">
        <v>89</v>
      </c>
      <c r="G190" s="885">
        <v>0</v>
      </c>
      <c r="H190" s="889">
        <v>50</v>
      </c>
      <c r="I190" s="889">
        <v>150</v>
      </c>
      <c r="J190" s="946">
        <v>495</v>
      </c>
      <c r="K190" s="885">
        <v>85</v>
      </c>
      <c r="L190" s="885">
        <v>15</v>
      </c>
      <c r="M190" s="889">
        <v>25</v>
      </c>
      <c r="N190" s="889">
        <v>75</v>
      </c>
      <c r="O190" s="889">
        <v>50</v>
      </c>
      <c r="P190" s="946">
        <v>250</v>
      </c>
      <c r="Q190" s="974">
        <v>745</v>
      </c>
      <c r="R190" s="979" t="s">
        <v>4670</v>
      </c>
      <c r="S190" s="986"/>
      <c r="T190" s="992"/>
    </row>
    <row r="191" spans="1:20" ht="15">
      <c r="A191" s="905" t="s">
        <v>5610</v>
      </c>
      <c r="B191" s="906" t="s">
        <v>5611</v>
      </c>
      <c r="C191" s="885">
        <v>89</v>
      </c>
      <c r="D191" s="885">
        <v>64</v>
      </c>
      <c r="E191" s="885">
        <v>64</v>
      </c>
      <c r="F191" s="885">
        <v>88</v>
      </c>
      <c r="G191" s="885">
        <v>-7</v>
      </c>
      <c r="H191" s="889">
        <v>52</v>
      </c>
      <c r="I191" s="889">
        <v>150</v>
      </c>
      <c r="J191" s="946">
        <v>500</v>
      </c>
      <c r="K191" s="884">
        <v>80</v>
      </c>
      <c r="L191" s="884">
        <v>15</v>
      </c>
      <c r="M191" s="887">
        <v>25</v>
      </c>
      <c r="N191" s="887">
        <v>75</v>
      </c>
      <c r="O191" s="887">
        <v>50</v>
      </c>
      <c r="P191" s="946">
        <v>245</v>
      </c>
      <c r="Q191" s="974">
        <v>745</v>
      </c>
      <c r="R191" s="979" t="s">
        <v>4670</v>
      </c>
      <c r="S191" s="988"/>
      <c r="T191" s="992"/>
    </row>
    <row r="192" spans="1:20" ht="15">
      <c r="A192" s="905" t="s">
        <v>5612</v>
      </c>
      <c r="B192" s="906" t="s">
        <v>248</v>
      </c>
      <c r="C192" s="885">
        <v>92</v>
      </c>
      <c r="D192" s="885">
        <v>67</v>
      </c>
      <c r="E192" s="885">
        <v>67</v>
      </c>
      <c r="F192" s="885">
        <v>83</v>
      </c>
      <c r="G192" s="885">
        <v>0</v>
      </c>
      <c r="H192" s="889">
        <v>50</v>
      </c>
      <c r="I192" s="889">
        <v>134</v>
      </c>
      <c r="J192" s="946">
        <v>493</v>
      </c>
      <c r="K192" s="884">
        <v>85</v>
      </c>
      <c r="L192" s="884">
        <v>15</v>
      </c>
      <c r="M192" s="887">
        <v>25</v>
      </c>
      <c r="N192" s="887">
        <v>75</v>
      </c>
      <c r="O192" s="887">
        <v>50</v>
      </c>
      <c r="P192" s="946">
        <v>250</v>
      </c>
      <c r="Q192" s="974">
        <v>743</v>
      </c>
      <c r="R192" s="979" t="s">
        <v>4670</v>
      </c>
      <c r="S192" s="988"/>
      <c r="T192" s="992"/>
    </row>
    <row r="193" spans="1:20" ht="15">
      <c r="A193" s="915" t="s">
        <v>5613</v>
      </c>
      <c r="B193" s="909" t="s">
        <v>173</v>
      </c>
      <c r="C193" s="884">
        <v>89</v>
      </c>
      <c r="D193" s="884">
        <v>66</v>
      </c>
      <c r="E193" s="884">
        <v>66</v>
      </c>
      <c r="F193" s="884">
        <v>87</v>
      </c>
      <c r="G193" s="884">
        <v>-10</v>
      </c>
      <c r="H193" s="887">
        <v>50</v>
      </c>
      <c r="I193" s="887">
        <v>150</v>
      </c>
      <c r="J193" s="946">
        <v>498</v>
      </c>
      <c r="K193" s="884">
        <v>80</v>
      </c>
      <c r="L193" s="884">
        <v>15</v>
      </c>
      <c r="M193" s="887">
        <v>25</v>
      </c>
      <c r="N193" s="887">
        <v>75</v>
      </c>
      <c r="O193" s="887">
        <v>50</v>
      </c>
      <c r="P193" s="1008">
        <v>245</v>
      </c>
      <c r="Q193" s="974">
        <v>743</v>
      </c>
      <c r="R193" s="979" t="s">
        <v>4801</v>
      </c>
      <c r="S193" s="989"/>
      <c r="T193" s="992"/>
    </row>
    <row r="194" spans="1:20" ht="15">
      <c r="A194" s="915" t="s">
        <v>5614</v>
      </c>
      <c r="B194" s="909" t="s">
        <v>342</v>
      </c>
      <c r="C194" s="885">
        <v>88</v>
      </c>
      <c r="D194" s="885">
        <v>69</v>
      </c>
      <c r="E194" s="885">
        <v>69</v>
      </c>
      <c r="F194" s="885">
        <v>90</v>
      </c>
      <c r="G194" s="885">
        <v>0</v>
      </c>
      <c r="H194" s="889">
        <v>55</v>
      </c>
      <c r="I194" s="889">
        <v>118</v>
      </c>
      <c r="J194" s="946">
        <v>489</v>
      </c>
      <c r="K194" s="885">
        <v>85</v>
      </c>
      <c r="L194" s="885">
        <v>15</v>
      </c>
      <c r="M194" s="889">
        <v>25</v>
      </c>
      <c r="N194" s="889">
        <v>75</v>
      </c>
      <c r="O194" s="889">
        <v>50</v>
      </c>
      <c r="P194" s="946">
        <v>250</v>
      </c>
      <c r="Q194" s="974">
        <v>739</v>
      </c>
      <c r="R194" s="979" t="s">
        <v>4670</v>
      </c>
      <c r="S194" s="986"/>
      <c r="T194" s="992"/>
    </row>
    <row r="195" spans="1:20" ht="15">
      <c r="A195" s="905" t="s">
        <v>4428</v>
      </c>
      <c r="B195" s="906" t="s">
        <v>486</v>
      </c>
      <c r="C195" s="885">
        <v>90</v>
      </c>
      <c r="D195" s="885">
        <v>49</v>
      </c>
      <c r="E195" s="885">
        <v>49</v>
      </c>
      <c r="F195" s="885">
        <v>89</v>
      </c>
      <c r="G195" s="885">
        <v>0</v>
      </c>
      <c r="H195" s="889">
        <v>51</v>
      </c>
      <c r="I195" s="889">
        <v>166</v>
      </c>
      <c r="J195" s="946">
        <v>494</v>
      </c>
      <c r="K195" s="885">
        <v>80</v>
      </c>
      <c r="L195" s="885">
        <v>15</v>
      </c>
      <c r="M195" s="889">
        <v>25</v>
      </c>
      <c r="N195" s="889">
        <v>75</v>
      </c>
      <c r="O195" s="889">
        <v>50</v>
      </c>
      <c r="P195" s="946">
        <v>245</v>
      </c>
      <c r="Q195" s="974">
        <v>739</v>
      </c>
      <c r="R195" s="979" t="s">
        <v>4670</v>
      </c>
      <c r="S195" s="987"/>
      <c r="T195" s="992"/>
    </row>
    <row r="196" spans="1:20" ht="15">
      <c r="A196" s="901" t="s">
        <v>5615</v>
      </c>
      <c r="B196" s="902" t="s">
        <v>202</v>
      </c>
      <c r="C196" s="884">
        <v>84</v>
      </c>
      <c r="D196" s="884">
        <v>63</v>
      </c>
      <c r="E196" s="884">
        <v>63</v>
      </c>
      <c r="F196" s="884">
        <v>82</v>
      </c>
      <c r="G196" s="884">
        <v>0</v>
      </c>
      <c r="H196" s="887">
        <v>53</v>
      </c>
      <c r="I196" s="887">
        <v>142</v>
      </c>
      <c r="J196" s="946">
        <v>487</v>
      </c>
      <c r="K196" s="884">
        <v>85</v>
      </c>
      <c r="L196" s="884">
        <v>15</v>
      </c>
      <c r="M196" s="887">
        <v>25</v>
      </c>
      <c r="N196" s="887">
        <v>75</v>
      </c>
      <c r="O196" s="887">
        <v>50</v>
      </c>
      <c r="P196" s="946">
        <v>250</v>
      </c>
      <c r="Q196" s="974">
        <v>737</v>
      </c>
      <c r="R196" s="979" t="s">
        <v>4670</v>
      </c>
      <c r="S196" s="988"/>
      <c r="T196" s="992"/>
    </row>
    <row r="197" spans="1:20" ht="15">
      <c r="A197" s="905" t="s">
        <v>5616</v>
      </c>
      <c r="B197" s="906" t="s">
        <v>161</v>
      </c>
      <c r="C197" s="885">
        <v>87</v>
      </c>
      <c r="D197" s="885">
        <v>64</v>
      </c>
      <c r="E197" s="885">
        <v>64</v>
      </c>
      <c r="F197" s="885">
        <v>90</v>
      </c>
      <c r="G197" s="885">
        <v>-5</v>
      </c>
      <c r="H197" s="889">
        <v>52</v>
      </c>
      <c r="I197" s="889">
        <v>150</v>
      </c>
      <c r="J197" s="946">
        <v>502</v>
      </c>
      <c r="K197" s="884">
        <v>70</v>
      </c>
      <c r="L197" s="884">
        <v>15</v>
      </c>
      <c r="M197" s="887">
        <v>25</v>
      </c>
      <c r="N197" s="887">
        <v>75</v>
      </c>
      <c r="O197" s="887">
        <v>50</v>
      </c>
      <c r="P197" s="946">
        <v>235</v>
      </c>
      <c r="Q197" s="974">
        <v>737</v>
      </c>
      <c r="R197" s="979" t="s">
        <v>4670</v>
      </c>
      <c r="S197" s="986"/>
      <c r="T197" s="992"/>
    </row>
    <row r="198" spans="1:20" ht="15">
      <c r="A198" s="915" t="s">
        <v>5617</v>
      </c>
      <c r="B198" s="909" t="s">
        <v>514</v>
      </c>
      <c r="C198" s="884">
        <v>76</v>
      </c>
      <c r="D198" s="884">
        <v>66</v>
      </c>
      <c r="E198" s="884">
        <v>66</v>
      </c>
      <c r="F198" s="884">
        <v>82</v>
      </c>
      <c r="G198" s="884">
        <v>0</v>
      </c>
      <c r="H198" s="887">
        <v>49</v>
      </c>
      <c r="I198" s="887">
        <v>166</v>
      </c>
      <c r="J198" s="946">
        <v>505</v>
      </c>
      <c r="K198" s="884">
        <v>80</v>
      </c>
      <c r="L198" s="884">
        <v>0</v>
      </c>
      <c r="M198" s="887">
        <v>25</v>
      </c>
      <c r="N198" s="887">
        <v>75</v>
      </c>
      <c r="O198" s="887">
        <v>50</v>
      </c>
      <c r="P198" s="946">
        <v>230</v>
      </c>
      <c r="Q198" s="974">
        <v>735</v>
      </c>
      <c r="R198" s="979" t="s">
        <v>4801</v>
      </c>
      <c r="S198" s="989"/>
      <c r="T198" s="992"/>
    </row>
    <row r="199" spans="1:20" ht="15">
      <c r="A199" s="915" t="s">
        <v>4812</v>
      </c>
      <c r="B199" s="909" t="s">
        <v>473</v>
      </c>
      <c r="C199" s="884">
        <v>79</v>
      </c>
      <c r="D199" s="884">
        <v>66</v>
      </c>
      <c r="E199" s="884">
        <v>66</v>
      </c>
      <c r="F199" s="884">
        <v>87</v>
      </c>
      <c r="G199" s="884">
        <v>0</v>
      </c>
      <c r="H199" s="887">
        <v>50</v>
      </c>
      <c r="I199" s="887">
        <v>142</v>
      </c>
      <c r="J199" s="946">
        <v>490</v>
      </c>
      <c r="K199" s="884">
        <v>80</v>
      </c>
      <c r="L199" s="884">
        <v>15</v>
      </c>
      <c r="M199" s="887">
        <v>25</v>
      </c>
      <c r="N199" s="887">
        <v>75</v>
      </c>
      <c r="O199" s="887">
        <v>50</v>
      </c>
      <c r="P199" s="946">
        <v>245</v>
      </c>
      <c r="Q199" s="974">
        <v>735</v>
      </c>
      <c r="R199" s="979" t="s">
        <v>4801</v>
      </c>
      <c r="S199" s="989"/>
      <c r="T199" s="992"/>
    </row>
    <row r="200" spans="1:20" ht="15">
      <c r="A200" s="905" t="s">
        <v>281</v>
      </c>
      <c r="B200" s="906" t="s">
        <v>452</v>
      </c>
      <c r="C200" s="885">
        <v>92</v>
      </c>
      <c r="D200" s="885">
        <v>67</v>
      </c>
      <c r="E200" s="885">
        <v>67</v>
      </c>
      <c r="F200" s="885">
        <v>89</v>
      </c>
      <c r="G200" s="885">
        <v>0</v>
      </c>
      <c r="H200" s="889">
        <v>51</v>
      </c>
      <c r="I200" s="889">
        <v>182</v>
      </c>
      <c r="J200" s="946">
        <v>548</v>
      </c>
      <c r="K200" s="884">
        <v>36</v>
      </c>
      <c r="L200" s="884">
        <v>0</v>
      </c>
      <c r="M200" s="887">
        <v>25</v>
      </c>
      <c r="N200" s="887">
        <v>75</v>
      </c>
      <c r="O200" s="887">
        <v>50</v>
      </c>
      <c r="P200" s="946">
        <v>186</v>
      </c>
      <c r="Q200" s="974">
        <v>734</v>
      </c>
      <c r="R200" s="979" t="s">
        <v>4801</v>
      </c>
      <c r="S200" s="989"/>
      <c r="T200" s="992"/>
    </row>
    <row r="201" spans="1:20" ht="15">
      <c r="A201" s="901" t="s">
        <v>5618</v>
      </c>
      <c r="B201" s="906" t="s">
        <v>486</v>
      </c>
      <c r="C201" s="887">
        <v>88</v>
      </c>
      <c r="D201" s="887">
        <v>62</v>
      </c>
      <c r="E201" s="887">
        <v>62</v>
      </c>
      <c r="F201" s="887">
        <v>90</v>
      </c>
      <c r="G201" s="963">
        <v>0</v>
      </c>
      <c r="H201" s="887">
        <v>54</v>
      </c>
      <c r="I201" s="887">
        <v>142</v>
      </c>
      <c r="J201" s="946">
        <v>498</v>
      </c>
      <c r="K201" s="884">
        <v>80</v>
      </c>
      <c r="L201" s="884">
        <v>5</v>
      </c>
      <c r="M201" s="887">
        <v>25</v>
      </c>
      <c r="N201" s="887">
        <v>75</v>
      </c>
      <c r="O201" s="887">
        <v>50</v>
      </c>
      <c r="P201" s="946">
        <v>235</v>
      </c>
      <c r="Q201" s="974">
        <v>733</v>
      </c>
      <c r="R201" s="979" t="s">
        <v>4670</v>
      </c>
      <c r="S201" s="986"/>
      <c r="T201" s="992"/>
    </row>
    <row r="202" spans="1:20" ht="15">
      <c r="A202" s="905" t="s">
        <v>5133</v>
      </c>
      <c r="B202" s="906" t="s">
        <v>5134</v>
      </c>
      <c r="C202" s="889">
        <v>90</v>
      </c>
      <c r="D202" s="889">
        <v>66</v>
      </c>
      <c r="E202" s="889">
        <v>66</v>
      </c>
      <c r="F202" s="889">
        <v>88</v>
      </c>
      <c r="G202" s="962">
        <v>-10</v>
      </c>
      <c r="H202" s="889">
        <v>62</v>
      </c>
      <c r="I202" s="889">
        <v>126</v>
      </c>
      <c r="J202" s="946">
        <v>488</v>
      </c>
      <c r="K202" s="884">
        <v>80</v>
      </c>
      <c r="L202" s="884">
        <v>15</v>
      </c>
      <c r="M202" s="887">
        <v>25</v>
      </c>
      <c r="N202" s="887">
        <v>75</v>
      </c>
      <c r="O202" s="887">
        <v>50</v>
      </c>
      <c r="P202" s="946">
        <v>245</v>
      </c>
      <c r="Q202" s="974">
        <v>733</v>
      </c>
      <c r="R202" s="979" t="s">
        <v>4670</v>
      </c>
      <c r="S202" s="986"/>
      <c r="T202" s="992"/>
    </row>
    <row r="203" spans="1:20" ht="15">
      <c r="A203" s="915" t="s">
        <v>5619</v>
      </c>
      <c r="B203" s="909" t="s">
        <v>4725</v>
      </c>
      <c r="C203" s="884">
        <v>83</v>
      </c>
      <c r="D203" s="884">
        <v>66</v>
      </c>
      <c r="E203" s="884">
        <v>66</v>
      </c>
      <c r="F203" s="884">
        <v>87</v>
      </c>
      <c r="G203" s="884">
        <v>-1</v>
      </c>
      <c r="H203" s="887">
        <v>51</v>
      </c>
      <c r="I203" s="887">
        <v>134</v>
      </c>
      <c r="J203" s="946">
        <v>486</v>
      </c>
      <c r="K203" s="884">
        <v>82</v>
      </c>
      <c r="L203" s="884">
        <v>15</v>
      </c>
      <c r="M203" s="887">
        <v>25</v>
      </c>
      <c r="N203" s="887">
        <v>75</v>
      </c>
      <c r="O203" s="887">
        <v>50</v>
      </c>
      <c r="P203" s="946">
        <v>247</v>
      </c>
      <c r="Q203" s="974">
        <v>733</v>
      </c>
      <c r="R203" s="979" t="s">
        <v>4801</v>
      </c>
      <c r="S203" s="989"/>
      <c r="T203" s="992"/>
    </row>
    <row r="204" spans="1:20" ht="15">
      <c r="A204" s="905" t="s">
        <v>5318</v>
      </c>
      <c r="B204" s="906" t="s">
        <v>298</v>
      </c>
      <c r="C204" s="885">
        <v>94</v>
      </c>
      <c r="D204" s="885">
        <v>66</v>
      </c>
      <c r="E204" s="885">
        <v>66</v>
      </c>
      <c r="F204" s="885">
        <v>89</v>
      </c>
      <c r="G204" s="885">
        <v>-2</v>
      </c>
      <c r="H204" s="889">
        <v>56</v>
      </c>
      <c r="I204" s="889">
        <v>118</v>
      </c>
      <c r="J204" s="946">
        <v>487</v>
      </c>
      <c r="K204" s="884">
        <v>80</v>
      </c>
      <c r="L204" s="884">
        <v>15</v>
      </c>
      <c r="M204" s="887">
        <v>25</v>
      </c>
      <c r="N204" s="887">
        <v>75</v>
      </c>
      <c r="O204" s="887">
        <v>50</v>
      </c>
      <c r="P204" s="946">
        <v>245</v>
      </c>
      <c r="Q204" s="974">
        <v>732</v>
      </c>
      <c r="R204" s="979" t="s">
        <v>4670</v>
      </c>
      <c r="S204" s="986"/>
      <c r="T204" s="992"/>
    </row>
    <row r="205" spans="1:20" ht="15">
      <c r="A205" s="905" t="s">
        <v>5620</v>
      </c>
      <c r="B205" s="906" t="s">
        <v>325</v>
      </c>
      <c r="C205" s="885">
        <v>100</v>
      </c>
      <c r="D205" s="885">
        <v>69</v>
      </c>
      <c r="E205" s="885">
        <v>69</v>
      </c>
      <c r="F205" s="885">
        <v>91</v>
      </c>
      <c r="G205" s="885">
        <v>0</v>
      </c>
      <c r="H205" s="889">
        <v>52</v>
      </c>
      <c r="I205" s="889">
        <v>158</v>
      </c>
      <c r="J205" s="946">
        <v>539</v>
      </c>
      <c r="K205" s="884">
        <v>78</v>
      </c>
      <c r="L205" s="884">
        <v>15</v>
      </c>
      <c r="M205" s="887">
        <v>25</v>
      </c>
      <c r="N205" s="887">
        <v>75</v>
      </c>
      <c r="O205" s="887">
        <v>0</v>
      </c>
      <c r="P205" s="946">
        <v>193</v>
      </c>
      <c r="Q205" s="974">
        <v>732</v>
      </c>
      <c r="R205" s="979" t="s">
        <v>4670</v>
      </c>
      <c r="S205" s="986"/>
      <c r="T205" s="992"/>
    </row>
    <row r="206" spans="1:20" ht="15">
      <c r="A206" s="907" t="s">
        <v>5621</v>
      </c>
      <c r="B206" s="908" t="s">
        <v>80</v>
      </c>
      <c r="C206" s="885">
        <v>84</v>
      </c>
      <c r="D206" s="885">
        <v>62</v>
      </c>
      <c r="E206" s="885">
        <v>62</v>
      </c>
      <c r="F206" s="885">
        <v>88</v>
      </c>
      <c r="G206" s="885">
        <v>0</v>
      </c>
      <c r="H206" s="889">
        <v>52</v>
      </c>
      <c r="I206" s="889">
        <v>134</v>
      </c>
      <c r="J206" s="946">
        <v>482</v>
      </c>
      <c r="K206" s="885">
        <v>85</v>
      </c>
      <c r="L206" s="885">
        <v>15</v>
      </c>
      <c r="M206" s="889">
        <v>25</v>
      </c>
      <c r="N206" s="889">
        <v>75</v>
      </c>
      <c r="O206" s="889">
        <v>50</v>
      </c>
      <c r="P206" s="946">
        <v>250</v>
      </c>
      <c r="Q206" s="974">
        <v>732</v>
      </c>
      <c r="R206" s="979" t="s">
        <v>4801</v>
      </c>
      <c r="S206" s="989"/>
      <c r="T206" s="992"/>
    </row>
    <row r="207" spans="1:20" ht="15">
      <c r="A207" s="915" t="s">
        <v>5622</v>
      </c>
      <c r="B207" s="909" t="s">
        <v>80</v>
      </c>
      <c r="C207" s="885">
        <v>89</v>
      </c>
      <c r="D207" s="885">
        <v>67</v>
      </c>
      <c r="E207" s="885">
        <v>67</v>
      </c>
      <c r="F207" s="885">
        <v>83</v>
      </c>
      <c r="G207" s="885">
        <v>0</v>
      </c>
      <c r="H207" s="889">
        <v>50</v>
      </c>
      <c r="I207" s="889">
        <v>126</v>
      </c>
      <c r="J207" s="946">
        <v>482</v>
      </c>
      <c r="K207" s="885">
        <v>85</v>
      </c>
      <c r="L207" s="885">
        <v>15</v>
      </c>
      <c r="M207" s="889">
        <v>25</v>
      </c>
      <c r="N207" s="889">
        <v>75</v>
      </c>
      <c r="O207" s="889">
        <v>50</v>
      </c>
      <c r="P207" s="946">
        <v>250</v>
      </c>
      <c r="Q207" s="974">
        <v>732</v>
      </c>
      <c r="R207" s="979" t="s">
        <v>4801</v>
      </c>
      <c r="S207" s="989"/>
      <c r="T207" s="992"/>
    </row>
    <row r="208" spans="1:20" ht="15">
      <c r="A208" s="901" t="s">
        <v>552</v>
      </c>
      <c r="B208" s="902" t="s">
        <v>80</v>
      </c>
      <c r="C208" s="884">
        <v>89</v>
      </c>
      <c r="D208" s="884">
        <v>63</v>
      </c>
      <c r="E208" s="884">
        <v>63</v>
      </c>
      <c r="F208" s="884">
        <v>87</v>
      </c>
      <c r="G208" s="884">
        <v>0</v>
      </c>
      <c r="H208" s="887">
        <v>53</v>
      </c>
      <c r="I208" s="887">
        <v>126</v>
      </c>
      <c r="J208" s="946">
        <v>481</v>
      </c>
      <c r="K208" s="884">
        <v>85</v>
      </c>
      <c r="L208" s="884">
        <v>15</v>
      </c>
      <c r="M208" s="887">
        <v>25</v>
      </c>
      <c r="N208" s="887">
        <v>75</v>
      </c>
      <c r="O208" s="887">
        <v>50</v>
      </c>
      <c r="P208" s="946">
        <v>250</v>
      </c>
      <c r="Q208" s="974">
        <v>731</v>
      </c>
      <c r="R208" s="979" t="s">
        <v>4801</v>
      </c>
      <c r="S208" s="986"/>
      <c r="T208" s="992"/>
    </row>
    <row r="209" spans="1:20" ht="15">
      <c r="A209" s="901" t="s">
        <v>5623</v>
      </c>
      <c r="B209" s="902" t="s">
        <v>320</v>
      </c>
      <c r="C209" s="884">
        <v>81</v>
      </c>
      <c r="D209" s="884">
        <v>67</v>
      </c>
      <c r="E209" s="884">
        <v>67</v>
      </c>
      <c r="F209" s="884">
        <v>82</v>
      </c>
      <c r="G209" s="884">
        <v>-5</v>
      </c>
      <c r="H209" s="887">
        <v>53</v>
      </c>
      <c r="I209" s="887">
        <v>134</v>
      </c>
      <c r="J209" s="946">
        <v>479</v>
      </c>
      <c r="K209" s="884">
        <v>85</v>
      </c>
      <c r="L209" s="884">
        <v>15</v>
      </c>
      <c r="M209" s="887">
        <v>25</v>
      </c>
      <c r="N209" s="887">
        <v>75</v>
      </c>
      <c r="O209" s="887">
        <v>50</v>
      </c>
      <c r="P209" s="946">
        <v>250</v>
      </c>
      <c r="Q209" s="974">
        <v>729</v>
      </c>
      <c r="R209" s="979" t="s">
        <v>4670</v>
      </c>
      <c r="S209" s="986"/>
      <c r="T209" s="992"/>
    </row>
    <row r="210" spans="1:20" ht="15">
      <c r="A210" s="905" t="s">
        <v>5624</v>
      </c>
      <c r="B210" s="906" t="s">
        <v>471</v>
      </c>
      <c r="C210" s="885">
        <v>101</v>
      </c>
      <c r="D210" s="885">
        <v>69</v>
      </c>
      <c r="E210" s="885">
        <v>69</v>
      </c>
      <c r="F210" s="885">
        <v>91</v>
      </c>
      <c r="G210" s="885">
        <v>0</v>
      </c>
      <c r="H210" s="889">
        <v>55</v>
      </c>
      <c r="I210" s="889">
        <v>174</v>
      </c>
      <c r="J210" s="946">
        <v>559</v>
      </c>
      <c r="K210" s="884">
        <v>80</v>
      </c>
      <c r="L210" s="884">
        <v>15</v>
      </c>
      <c r="M210" s="887">
        <v>25</v>
      </c>
      <c r="N210" s="887">
        <v>0</v>
      </c>
      <c r="O210" s="887">
        <v>50</v>
      </c>
      <c r="P210" s="946">
        <v>170</v>
      </c>
      <c r="Q210" s="974">
        <v>729</v>
      </c>
      <c r="R210" s="979" t="s">
        <v>4670</v>
      </c>
      <c r="S210" s="987"/>
      <c r="T210" s="992"/>
    </row>
    <row r="211" spans="1:20" ht="15">
      <c r="A211" s="915" t="s">
        <v>5229</v>
      </c>
      <c r="B211" s="909" t="s">
        <v>54</v>
      </c>
      <c r="C211" s="887">
        <v>83</v>
      </c>
      <c r="D211" s="887">
        <v>66</v>
      </c>
      <c r="E211" s="887">
        <v>66</v>
      </c>
      <c r="F211" s="887">
        <v>86</v>
      </c>
      <c r="G211" s="963">
        <v>0</v>
      </c>
      <c r="H211" s="887">
        <v>51</v>
      </c>
      <c r="I211" s="887">
        <v>174</v>
      </c>
      <c r="J211" s="1009">
        <v>526</v>
      </c>
      <c r="K211" s="884">
        <v>52</v>
      </c>
      <c r="L211" s="884">
        <v>0</v>
      </c>
      <c r="M211" s="887">
        <v>25</v>
      </c>
      <c r="N211" s="887">
        <v>75</v>
      </c>
      <c r="O211" s="887">
        <v>50</v>
      </c>
      <c r="P211" s="1008">
        <v>202</v>
      </c>
      <c r="Q211" s="974">
        <v>728</v>
      </c>
      <c r="R211" s="1014" t="s">
        <v>4801</v>
      </c>
      <c r="S211" s="989"/>
      <c r="T211" s="992"/>
    </row>
    <row r="212" spans="1:20" ht="15">
      <c r="A212" s="905" t="s">
        <v>114</v>
      </c>
      <c r="B212" s="906" t="s">
        <v>248</v>
      </c>
      <c r="C212" s="889">
        <v>94</v>
      </c>
      <c r="D212" s="889">
        <v>59</v>
      </c>
      <c r="E212" s="889">
        <v>59</v>
      </c>
      <c r="F212" s="889">
        <v>82</v>
      </c>
      <c r="G212" s="895">
        <v>0</v>
      </c>
      <c r="H212" s="889">
        <v>54</v>
      </c>
      <c r="I212" s="889">
        <v>134</v>
      </c>
      <c r="J212" s="946">
        <v>482</v>
      </c>
      <c r="K212" s="884">
        <v>80</v>
      </c>
      <c r="L212" s="884">
        <v>15</v>
      </c>
      <c r="M212" s="887">
        <v>25</v>
      </c>
      <c r="N212" s="887">
        <v>75</v>
      </c>
      <c r="O212" s="887">
        <v>50</v>
      </c>
      <c r="P212" s="946">
        <v>245</v>
      </c>
      <c r="Q212" s="974">
        <v>727</v>
      </c>
      <c r="R212" s="979" t="s">
        <v>4670</v>
      </c>
      <c r="S212" s="988"/>
      <c r="T212" s="992"/>
    </row>
    <row r="213" spans="1:20" ht="15">
      <c r="A213" s="915" t="s">
        <v>5625</v>
      </c>
      <c r="B213" s="909" t="s">
        <v>514</v>
      </c>
      <c r="C213" s="887">
        <v>87</v>
      </c>
      <c r="D213" s="887">
        <v>66</v>
      </c>
      <c r="E213" s="887">
        <v>66</v>
      </c>
      <c r="F213" s="887">
        <v>77</v>
      </c>
      <c r="G213" s="1035">
        <v>0</v>
      </c>
      <c r="H213" s="887">
        <v>52</v>
      </c>
      <c r="I213" s="887">
        <v>134</v>
      </c>
      <c r="J213" s="946">
        <v>482</v>
      </c>
      <c r="K213" s="884">
        <v>80</v>
      </c>
      <c r="L213" s="884">
        <v>15</v>
      </c>
      <c r="M213" s="887">
        <v>25</v>
      </c>
      <c r="N213" s="887">
        <v>75</v>
      </c>
      <c r="O213" s="887">
        <v>50</v>
      </c>
      <c r="P213" s="946">
        <v>245</v>
      </c>
      <c r="Q213" s="974">
        <v>727</v>
      </c>
      <c r="R213" s="979" t="s">
        <v>4801</v>
      </c>
      <c r="S213" s="989"/>
      <c r="T213" s="992"/>
    </row>
    <row r="214" spans="1:20" ht="15">
      <c r="A214" s="915" t="s">
        <v>5626</v>
      </c>
      <c r="B214" s="909" t="s">
        <v>476</v>
      </c>
      <c r="C214" s="884">
        <v>86</v>
      </c>
      <c r="D214" s="884">
        <v>66</v>
      </c>
      <c r="E214" s="884">
        <v>66</v>
      </c>
      <c r="F214" s="884">
        <v>87</v>
      </c>
      <c r="G214" s="884">
        <v>0</v>
      </c>
      <c r="H214" s="887">
        <v>50</v>
      </c>
      <c r="I214" s="887">
        <v>174</v>
      </c>
      <c r="J214" s="946">
        <v>529</v>
      </c>
      <c r="K214" s="884">
        <v>82</v>
      </c>
      <c r="L214" s="884">
        <v>15</v>
      </c>
      <c r="M214" s="887">
        <v>25</v>
      </c>
      <c r="N214" s="887">
        <v>75</v>
      </c>
      <c r="O214" s="887">
        <v>0</v>
      </c>
      <c r="P214" s="946">
        <v>197</v>
      </c>
      <c r="Q214" s="974">
        <v>726</v>
      </c>
      <c r="R214" s="979" t="s">
        <v>4801</v>
      </c>
      <c r="S214" s="989"/>
      <c r="T214" s="992"/>
    </row>
    <row r="215" spans="1:20" ht="15">
      <c r="A215" s="905" t="s">
        <v>5627</v>
      </c>
      <c r="B215" s="906" t="s">
        <v>342</v>
      </c>
      <c r="C215" s="885">
        <v>99</v>
      </c>
      <c r="D215" s="885">
        <v>59</v>
      </c>
      <c r="E215" s="885">
        <v>59</v>
      </c>
      <c r="F215" s="885">
        <v>88</v>
      </c>
      <c r="G215" s="885">
        <v>-3</v>
      </c>
      <c r="H215" s="889">
        <v>62</v>
      </c>
      <c r="I215" s="889">
        <v>134</v>
      </c>
      <c r="J215" s="946">
        <v>498</v>
      </c>
      <c r="K215" s="884">
        <v>75</v>
      </c>
      <c r="L215" s="884">
        <v>0</v>
      </c>
      <c r="M215" s="887">
        <v>25</v>
      </c>
      <c r="N215" s="887">
        <v>75</v>
      </c>
      <c r="O215" s="887">
        <v>50</v>
      </c>
      <c r="P215" s="946">
        <v>225</v>
      </c>
      <c r="Q215" s="974">
        <v>723</v>
      </c>
      <c r="R215" s="979" t="s">
        <v>4670</v>
      </c>
      <c r="S215" s="1018"/>
      <c r="T215" s="992"/>
    </row>
    <row r="216" spans="1:20" ht="15">
      <c r="A216" s="901" t="s">
        <v>5628</v>
      </c>
      <c r="B216" s="902" t="s">
        <v>5588</v>
      </c>
      <c r="C216" s="887">
        <v>86</v>
      </c>
      <c r="D216" s="887">
        <v>67</v>
      </c>
      <c r="E216" s="887">
        <v>67</v>
      </c>
      <c r="F216" s="887">
        <v>89</v>
      </c>
      <c r="G216" s="944">
        <v>0</v>
      </c>
      <c r="H216" s="887">
        <v>54</v>
      </c>
      <c r="I216" s="887">
        <v>110</v>
      </c>
      <c r="J216" s="946">
        <v>473</v>
      </c>
      <c r="K216" s="913">
        <v>85</v>
      </c>
      <c r="L216" s="913">
        <v>15</v>
      </c>
      <c r="M216" s="928">
        <v>25</v>
      </c>
      <c r="N216" s="928">
        <v>75</v>
      </c>
      <c r="O216" s="928">
        <v>50</v>
      </c>
      <c r="P216" s="946">
        <v>250</v>
      </c>
      <c r="Q216" s="974">
        <v>723</v>
      </c>
      <c r="R216" s="979" t="s">
        <v>4670</v>
      </c>
      <c r="S216" s="986"/>
      <c r="T216" s="992"/>
    </row>
    <row r="217" spans="1:20" ht="15">
      <c r="A217" s="915" t="s">
        <v>5629</v>
      </c>
      <c r="B217" s="909" t="s">
        <v>3350</v>
      </c>
      <c r="C217" s="885">
        <v>77</v>
      </c>
      <c r="D217" s="885">
        <v>57</v>
      </c>
      <c r="E217" s="885">
        <v>57</v>
      </c>
      <c r="F217" s="885">
        <v>86</v>
      </c>
      <c r="G217" s="885">
        <v>-1</v>
      </c>
      <c r="H217" s="889">
        <v>51</v>
      </c>
      <c r="I217" s="889">
        <v>150</v>
      </c>
      <c r="J217" s="946">
        <v>477</v>
      </c>
      <c r="K217" s="917">
        <v>80</v>
      </c>
      <c r="L217" s="917">
        <v>15</v>
      </c>
      <c r="M217" s="873">
        <v>25</v>
      </c>
      <c r="N217" s="873">
        <v>75</v>
      </c>
      <c r="O217" s="873">
        <v>50</v>
      </c>
      <c r="P217" s="946">
        <v>245</v>
      </c>
      <c r="Q217" s="974">
        <v>722</v>
      </c>
      <c r="R217" s="979" t="s">
        <v>4670</v>
      </c>
      <c r="S217" s="986"/>
      <c r="T217" s="992"/>
    </row>
    <row r="218" spans="1:20" ht="15">
      <c r="A218" s="916" t="s">
        <v>5630</v>
      </c>
      <c r="B218" s="890" t="s">
        <v>488</v>
      </c>
      <c r="C218" s="885">
        <v>86</v>
      </c>
      <c r="D218" s="885">
        <v>68</v>
      </c>
      <c r="E218" s="885">
        <v>68</v>
      </c>
      <c r="F218" s="885">
        <v>88</v>
      </c>
      <c r="G218" s="885">
        <v>0</v>
      </c>
      <c r="H218" s="889">
        <v>52</v>
      </c>
      <c r="I218" s="889">
        <v>110</v>
      </c>
      <c r="J218" s="946">
        <v>472</v>
      </c>
      <c r="K218" s="914">
        <v>85</v>
      </c>
      <c r="L218" s="914">
        <v>15</v>
      </c>
      <c r="M218" s="888">
        <v>25</v>
      </c>
      <c r="N218" s="888">
        <v>75</v>
      </c>
      <c r="O218" s="888">
        <v>50</v>
      </c>
      <c r="P218" s="946">
        <v>250</v>
      </c>
      <c r="Q218" s="974">
        <v>722</v>
      </c>
      <c r="R218" s="979" t="s">
        <v>4670</v>
      </c>
      <c r="S218" s="987"/>
      <c r="T218" s="992"/>
    </row>
    <row r="219" spans="1:20" ht="15">
      <c r="A219" s="905" t="s">
        <v>3583</v>
      </c>
      <c r="B219" s="906" t="s">
        <v>306</v>
      </c>
      <c r="C219" s="885">
        <v>81</v>
      </c>
      <c r="D219" s="885">
        <v>60</v>
      </c>
      <c r="E219" s="885">
        <v>60</v>
      </c>
      <c r="F219" s="885">
        <v>85</v>
      </c>
      <c r="G219" s="885">
        <v>0</v>
      </c>
      <c r="H219" s="889">
        <v>51</v>
      </c>
      <c r="I219" s="889">
        <v>134</v>
      </c>
      <c r="J219" s="946">
        <v>471</v>
      </c>
      <c r="K219" s="884">
        <v>85</v>
      </c>
      <c r="L219" s="884">
        <v>15</v>
      </c>
      <c r="M219" s="887">
        <v>25</v>
      </c>
      <c r="N219" s="887">
        <v>75</v>
      </c>
      <c r="O219" s="887">
        <v>50</v>
      </c>
      <c r="P219" s="946">
        <v>250</v>
      </c>
      <c r="Q219" s="974">
        <v>721</v>
      </c>
      <c r="R219" s="979" t="s">
        <v>4670</v>
      </c>
      <c r="S219" s="987"/>
      <c r="T219" s="992"/>
    </row>
    <row r="220" spans="1:20" ht="15">
      <c r="A220" s="905" t="s">
        <v>4601</v>
      </c>
      <c r="B220" s="906" t="s">
        <v>3528</v>
      </c>
      <c r="C220" s="885">
        <v>97</v>
      </c>
      <c r="D220" s="885">
        <v>57</v>
      </c>
      <c r="E220" s="885">
        <v>57</v>
      </c>
      <c r="F220" s="885">
        <v>90</v>
      </c>
      <c r="G220" s="885">
        <v>0</v>
      </c>
      <c r="H220" s="889">
        <v>55</v>
      </c>
      <c r="I220" s="889">
        <v>118</v>
      </c>
      <c r="J220" s="946">
        <v>474</v>
      </c>
      <c r="K220" s="884">
        <v>80</v>
      </c>
      <c r="L220" s="884">
        <v>15</v>
      </c>
      <c r="M220" s="887">
        <v>25</v>
      </c>
      <c r="N220" s="887">
        <v>75</v>
      </c>
      <c r="O220" s="887">
        <v>50</v>
      </c>
      <c r="P220" s="946">
        <v>245</v>
      </c>
      <c r="Q220" s="974">
        <v>719</v>
      </c>
      <c r="R220" s="979" t="s">
        <v>4670</v>
      </c>
      <c r="S220" s="988"/>
      <c r="T220" s="992"/>
    </row>
    <row r="221" spans="1:20" ht="15">
      <c r="A221" s="886" t="s">
        <v>5631</v>
      </c>
      <c r="B221" s="896" t="s">
        <v>306</v>
      </c>
      <c r="C221" s="899">
        <v>79</v>
      </c>
      <c r="D221" s="887">
        <v>62</v>
      </c>
      <c r="E221" s="887">
        <v>62</v>
      </c>
      <c r="F221" s="887">
        <v>82</v>
      </c>
      <c r="G221" s="963">
        <v>-2</v>
      </c>
      <c r="H221" s="887">
        <v>49</v>
      </c>
      <c r="I221" s="887">
        <v>142</v>
      </c>
      <c r="J221" s="946">
        <v>474</v>
      </c>
      <c r="K221" s="898">
        <v>80</v>
      </c>
      <c r="L221" s="897">
        <v>15</v>
      </c>
      <c r="M221" s="887">
        <v>25</v>
      </c>
      <c r="N221" s="887">
        <v>75</v>
      </c>
      <c r="O221" s="887">
        <v>50</v>
      </c>
      <c r="P221" s="946">
        <v>245</v>
      </c>
      <c r="Q221" s="974">
        <v>719</v>
      </c>
      <c r="R221" s="979" t="s">
        <v>4670</v>
      </c>
      <c r="S221" s="986"/>
      <c r="T221" s="992"/>
    </row>
    <row r="222" spans="1:20" ht="15">
      <c r="A222" s="915" t="s">
        <v>5632</v>
      </c>
      <c r="B222" s="909" t="s">
        <v>514</v>
      </c>
      <c r="C222" s="884">
        <v>95</v>
      </c>
      <c r="D222" s="884">
        <v>67</v>
      </c>
      <c r="E222" s="884">
        <v>67</v>
      </c>
      <c r="F222" s="884">
        <v>88</v>
      </c>
      <c r="G222" s="884">
        <v>0</v>
      </c>
      <c r="H222" s="887">
        <v>48</v>
      </c>
      <c r="I222" s="887">
        <v>134</v>
      </c>
      <c r="J222" s="946">
        <v>499</v>
      </c>
      <c r="K222" s="884">
        <v>55</v>
      </c>
      <c r="L222" s="884">
        <v>15</v>
      </c>
      <c r="M222" s="887">
        <v>25</v>
      </c>
      <c r="N222" s="887">
        <v>75</v>
      </c>
      <c r="O222" s="887">
        <v>50</v>
      </c>
      <c r="P222" s="946">
        <v>220</v>
      </c>
      <c r="Q222" s="974">
        <v>719</v>
      </c>
      <c r="R222" s="979" t="s">
        <v>4801</v>
      </c>
      <c r="S222" s="989"/>
      <c r="T222" s="992"/>
    </row>
    <row r="223" spans="1:20" ht="15">
      <c r="A223" s="915" t="s">
        <v>5633</v>
      </c>
      <c r="B223" s="909" t="s">
        <v>54</v>
      </c>
      <c r="C223" s="887">
        <v>93</v>
      </c>
      <c r="D223" s="887">
        <v>67</v>
      </c>
      <c r="E223" s="887">
        <v>67</v>
      </c>
      <c r="F223" s="887">
        <v>83</v>
      </c>
      <c r="G223" s="897">
        <v>-8</v>
      </c>
      <c r="H223" s="887">
        <v>50</v>
      </c>
      <c r="I223" s="887">
        <v>142</v>
      </c>
      <c r="J223" s="1009">
        <v>494</v>
      </c>
      <c r="K223" s="884">
        <v>75</v>
      </c>
      <c r="L223" s="884">
        <v>0</v>
      </c>
      <c r="M223" s="887">
        <v>25</v>
      </c>
      <c r="N223" s="887">
        <v>75</v>
      </c>
      <c r="O223" s="887">
        <v>50</v>
      </c>
      <c r="P223" s="1008">
        <v>225</v>
      </c>
      <c r="Q223" s="974">
        <v>719</v>
      </c>
      <c r="R223" s="1014" t="s">
        <v>4801</v>
      </c>
      <c r="S223" s="989"/>
      <c r="T223" s="992"/>
    </row>
    <row r="224" spans="1:20" ht="15">
      <c r="A224" s="907" t="s">
        <v>4444</v>
      </c>
      <c r="B224" s="908" t="s">
        <v>166</v>
      </c>
      <c r="C224" s="885">
        <v>78</v>
      </c>
      <c r="D224" s="885">
        <v>66</v>
      </c>
      <c r="E224" s="885">
        <v>66</v>
      </c>
      <c r="F224" s="885">
        <v>85</v>
      </c>
      <c r="G224" s="885">
        <v>-2</v>
      </c>
      <c r="H224" s="889">
        <v>57</v>
      </c>
      <c r="I224" s="889">
        <v>118</v>
      </c>
      <c r="J224" s="946">
        <v>468</v>
      </c>
      <c r="K224" s="885">
        <v>85</v>
      </c>
      <c r="L224" s="885">
        <v>15</v>
      </c>
      <c r="M224" s="889">
        <v>25</v>
      </c>
      <c r="N224" s="889">
        <v>75</v>
      </c>
      <c r="O224" s="889">
        <v>50</v>
      </c>
      <c r="P224" s="946">
        <v>250</v>
      </c>
      <c r="Q224" s="974">
        <v>718</v>
      </c>
      <c r="R224" s="979" t="s">
        <v>4670</v>
      </c>
      <c r="S224" s="1018"/>
      <c r="T224" s="992"/>
    </row>
    <row r="225" spans="1:20" ht="15">
      <c r="A225" s="907" t="s">
        <v>5634</v>
      </c>
      <c r="B225" s="906" t="s">
        <v>189</v>
      </c>
      <c r="C225" s="885">
        <v>102</v>
      </c>
      <c r="D225" s="885">
        <v>70</v>
      </c>
      <c r="E225" s="885">
        <v>70</v>
      </c>
      <c r="F225" s="885">
        <v>88</v>
      </c>
      <c r="G225" s="885">
        <v>-5</v>
      </c>
      <c r="H225" s="889">
        <v>58</v>
      </c>
      <c r="I225" s="889">
        <v>102</v>
      </c>
      <c r="J225" s="946">
        <v>485</v>
      </c>
      <c r="K225" s="885">
        <v>65</v>
      </c>
      <c r="L225" s="885">
        <v>15</v>
      </c>
      <c r="M225" s="889">
        <v>25</v>
      </c>
      <c r="N225" s="889">
        <v>75</v>
      </c>
      <c r="O225" s="889">
        <v>50</v>
      </c>
      <c r="P225" s="946">
        <v>230</v>
      </c>
      <c r="Q225" s="974">
        <v>715</v>
      </c>
      <c r="R225" s="979" t="s">
        <v>4670</v>
      </c>
      <c r="S225" s="1018"/>
      <c r="T225" s="992"/>
    </row>
    <row r="226" spans="1:20" ht="15">
      <c r="A226" s="901" t="s">
        <v>65</v>
      </c>
      <c r="B226" s="902" t="s">
        <v>189</v>
      </c>
      <c r="C226" s="887">
        <v>97</v>
      </c>
      <c r="D226" s="887">
        <v>57</v>
      </c>
      <c r="E226" s="887">
        <v>57</v>
      </c>
      <c r="F226" s="887">
        <v>90</v>
      </c>
      <c r="G226" s="897">
        <v>-2</v>
      </c>
      <c r="H226" s="887">
        <v>59</v>
      </c>
      <c r="I226" s="887">
        <v>126</v>
      </c>
      <c r="J226" s="946">
        <v>484</v>
      </c>
      <c r="K226" s="884">
        <v>70</v>
      </c>
      <c r="L226" s="884">
        <v>10</v>
      </c>
      <c r="M226" s="887">
        <v>25</v>
      </c>
      <c r="N226" s="887">
        <v>75</v>
      </c>
      <c r="O226" s="887">
        <v>50</v>
      </c>
      <c r="P226" s="946">
        <v>230</v>
      </c>
      <c r="Q226" s="974">
        <v>714</v>
      </c>
      <c r="R226" s="979" t="s">
        <v>4670</v>
      </c>
      <c r="S226" s="1018"/>
      <c r="T226" s="992"/>
    </row>
    <row r="227" spans="1:20" ht="15">
      <c r="A227" s="901" t="s">
        <v>5635</v>
      </c>
      <c r="B227" s="902" t="s">
        <v>189</v>
      </c>
      <c r="C227" s="887">
        <v>80</v>
      </c>
      <c r="D227" s="887">
        <v>60</v>
      </c>
      <c r="E227" s="887">
        <v>60</v>
      </c>
      <c r="F227" s="887">
        <v>87</v>
      </c>
      <c r="G227" s="897">
        <v>-2</v>
      </c>
      <c r="H227" s="887">
        <v>59</v>
      </c>
      <c r="I227" s="887">
        <v>126</v>
      </c>
      <c r="J227" s="946">
        <v>470</v>
      </c>
      <c r="K227" s="884">
        <v>80</v>
      </c>
      <c r="L227" s="884">
        <v>14</v>
      </c>
      <c r="M227" s="887">
        <v>25</v>
      </c>
      <c r="N227" s="887">
        <v>75</v>
      </c>
      <c r="O227" s="887">
        <v>50</v>
      </c>
      <c r="P227" s="946">
        <v>244</v>
      </c>
      <c r="Q227" s="974">
        <v>714</v>
      </c>
      <c r="R227" s="979" t="s">
        <v>4670</v>
      </c>
      <c r="S227" s="1018"/>
      <c r="T227" s="992"/>
    </row>
    <row r="228" spans="1:20" ht="15">
      <c r="A228" s="905" t="s">
        <v>5636</v>
      </c>
      <c r="B228" s="906" t="s">
        <v>314</v>
      </c>
      <c r="C228" s="889">
        <v>92</v>
      </c>
      <c r="D228" s="889">
        <v>71</v>
      </c>
      <c r="E228" s="889">
        <v>71</v>
      </c>
      <c r="F228" s="889">
        <v>92</v>
      </c>
      <c r="G228" s="962">
        <v>0</v>
      </c>
      <c r="H228" s="889">
        <v>56</v>
      </c>
      <c r="I228" s="889">
        <v>214</v>
      </c>
      <c r="J228" s="946">
        <v>596</v>
      </c>
      <c r="K228" s="884">
        <v>35</v>
      </c>
      <c r="L228" s="931">
        <v>5</v>
      </c>
      <c r="M228" s="887">
        <v>12.5</v>
      </c>
      <c r="N228" s="887">
        <v>37.5</v>
      </c>
      <c r="O228" s="887">
        <v>25</v>
      </c>
      <c r="P228" s="946">
        <v>115</v>
      </c>
      <c r="Q228" s="974">
        <v>711</v>
      </c>
      <c r="R228" s="979" t="s">
        <v>4670</v>
      </c>
      <c r="S228" s="1018"/>
      <c r="T228" s="992"/>
    </row>
    <row r="229" spans="1:20" ht="15">
      <c r="A229" s="873" t="s">
        <v>5637</v>
      </c>
      <c r="B229" s="1029" t="s">
        <v>54</v>
      </c>
      <c r="C229" s="898">
        <v>88</v>
      </c>
      <c r="D229" s="887">
        <v>67</v>
      </c>
      <c r="E229" s="887">
        <v>67</v>
      </c>
      <c r="F229" s="887">
        <v>82</v>
      </c>
      <c r="G229" s="1036">
        <v>0</v>
      </c>
      <c r="H229" s="887">
        <v>49</v>
      </c>
      <c r="I229" s="887">
        <v>158</v>
      </c>
      <c r="J229" s="1009">
        <v>511</v>
      </c>
      <c r="K229" s="884">
        <v>85</v>
      </c>
      <c r="L229" s="897">
        <v>15</v>
      </c>
      <c r="M229" s="887">
        <v>25</v>
      </c>
      <c r="N229" s="887">
        <v>75</v>
      </c>
      <c r="O229" s="887">
        <v>0</v>
      </c>
      <c r="P229" s="1008">
        <v>200</v>
      </c>
      <c r="Q229" s="974">
        <v>711</v>
      </c>
      <c r="R229" s="1014" t="s">
        <v>4801</v>
      </c>
      <c r="S229" s="990"/>
      <c r="T229" s="992"/>
    </row>
    <row r="230" spans="1:20" ht="15">
      <c r="A230" s="903" t="s">
        <v>5638</v>
      </c>
      <c r="B230" s="941" t="s">
        <v>2823</v>
      </c>
      <c r="C230" s="894">
        <v>94</v>
      </c>
      <c r="D230" s="889">
        <v>69</v>
      </c>
      <c r="E230" s="889">
        <v>69</v>
      </c>
      <c r="F230" s="889">
        <v>89</v>
      </c>
      <c r="G230" s="961">
        <v>-1</v>
      </c>
      <c r="H230" s="889">
        <v>49</v>
      </c>
      <c r="I230" s="889">
        <v>134</v>
      </c>
      <c r="J230" s="946">
        <v>503</v>
      </c>
      <c r="K230" s="889">
        <v>42.5</v>
      </c>
      <c r="L230" s="895">
        <v>15</v>
      </c>
      <c r="M230" s="889">
        <v>25</v>
      </c>
      <c r="N230" s="889">
        <v>75</v>
      </c>
      <c r="O230" s="889">
        <v>50</v>
      </c>
      <c r="P230" s="946">
        <v>207.5</v>
      </c>
      <c r="Q230" s="974">
        <v>710.5</v>
      </c>
      <c r="R230" s="979" t="s">
        <v>4670</v>
      </c>
      <c r="S230" s="1019"/>
      <c r="T230" s="992"/>
    </row>
    <row r="231" spans="1:20" ht="15">
      <c r="A231" s="903" t="s">
        <v>4571</v>
      </c>
      <c r="B231" s="941" t="s">
        <v>3350</v>
      </c>
      <c r="C231" s="894">
        <v>80</v>
      </c>
      <c r="D231" s="889">
        <v>56</v>
      </c>
      <c r="E231" s="889">
        <v>56</v>
      </c>
      <c r="F231" s="889">
        <v>87</v>
      </c>
      <c r="G231" s="895">
        <v>0</v>
      </c>
      <c r="H231" s="889">
        <v>51</v>
      </c>
      <c r="I231" s="889">
        <v>134</v>
      </c>
      <c r="J231" s="946">
        <v>464</v>
      </c>
      <c r="K231" s="930">
        <v>80</v>
      </c>
      <c r="L231" s="948">
        <v>15</v>
      </c>
      <c r="M231" s="889">
        <v>25</v>
      </c>
      <c r="N231" s="889">
        <v>75</v>
      </c>
      <c r="O231" s="889">
        <v>50</v>
      </c>
      <c r="P231" s="946">
        <v>245</v>
      </c>
      <c r="Q231" s="974">
        <v>709</v>
      </c>
      <c r="R231" s="979" t="s">
        <v>4670</v>
      </c>
      <c r="S231" s="1016"/>
      <c r="T231" s="992"/>
    </row>
    <row r="232" spans="1:20" ht="15">
      <c r="A232" s="886" t="s">
        <v>5639</v>
      </c>
      <c r="B232" s="941" t="s">
        <v>342</v>
      </c>
      <c r="C232" s="898">
        <v>91</v>
      </c>
      <c r="D232" s="887">
        <v>67</v>
      </c>
      <c r="E232" s="887">
        <v>67</v>
      </c>
      <c r="F232" s="887">
        <v>90</v>
      </c>
      <c r="G232" s="897">
        <v>0</v>
      </c>
      <c r="H232" s="887">
        <v>54</v>
      </c>
      <c r="I232" s="887">
        <v>94</v>
      </c>
      <c r="J232" s="946">
        <v>463</v>
      </c>
      <c r="K232" s="887">
        <v>75</v>
      </c>
      <c r="L232" s="897">
        <v>15</v>
      </c>
      <c r="M232" s="887">
        <v>25</v>
      </c>
      <c r="N232" s="887">
        <v>75</v>
      </c>
      <c r="O232" s="887">
        <v>50</v>
      </c>
      <c r="P232" s="946">
        <v>240</v>
      </c>
      <c r="Q232" s="974">
        <v>703</v>
      </c>
      <c r="R232" s="979" t="s">
        <v>4670</v>
      </c>
      <c r="S232" s="983"/>
      <c r="T232" s="992"/>
    </row>
    <row r="233" spans="1:20" ht="15">
      <c r="A233" s="911" t="s">
        <v>5640</v>
      </c>
      <c r="B233" s="940" t="s">
        <v>488</v>
      </c>
      <c r="C233" s="894">
        <v>83</v>
      </c>
      <c r="D233" s="889">
        <v>63</v>
      </c>
      <c r="E233" s="889">
        <v>63</v>
      </c>
      <c r="F233" s="889">
        <v>82</v>
      </c>
      <c r="G233" s="895">
        <v>0</v>
      </c>
      <c r="H233" s="889">
        <v>51</v>
      </c>
      <c r="I233" s="889">
        <v>110</v>
      </c>
      <c r="J233" s="946">
        <v>452</v>
      </c>
      <c r="K233" s="889">
        <v>85</v>
      </c>
      <c r="L233" s="895">
        <v>15</v>
      </c>
      <c r="M233" s="889">
        <v>25</v>
      </c>
      <c r="N233" s="889">
        <v>75</v>
      </c>
      <c r="O233" s="889">
        <v>50</v>
      </c>
      <c r="P233" s="946">
        <v>250</v>
      </c>
      <c r="Q233" s="974">
        <v>702</v>
      </c>
      <c r="R233" s="979" t="s">
        <v>4670</v>
      </c>
      <c r="S233" s="984"/>
      <c r="T233" s="992"/>
    </row>
    <row r="234" spans="1:20" ht="15">
      <c r="A234" s="873" t="s">
        <v>5641</v>
      </c>
      <c r="B234" s="942" t="s">
        <v>440</v>
      </c>
      <c r="C234" s="894">
        <v>85</v>
      </c>
      <c r="D234" s="889">
        <v>65</v>
      </c>
      <c r="E234" s="889">
        <v>65</v>
      </c>
      <c r="F234" s="889">
        <v>86</v>
      </c>
      <c r="G234" s="895">
        <v>-10</v>
      </c>
      <c r="H234" s="889">
        <v>51</v>
      </c>
      <c r="I234" s="889">
        <v>110</v>
      </c>
      <c r="J234" s="946">
        <v>452</v>
      </c>
      <c r="K234" s="889">
        <v>85</v>
      </c>
      <c r="L234" s="895">
        <v>15</v>
      </c>
      <c r="M234" s="889">
        <v>25</v>
      </c>
      <c r="N234" s="889">
        <v>75</v>
      </c>
      <c r="O234" s="889">
        <v>50</v>
      </c>
      <c r="P234" s="946">
        <v>250</v>
      </c>
      <c r="Q234" s="974">
        <v>702</v>
      </c>
      <c r="R234" s="979" t="s">
        <v>4670</v>
      </c>
      <c r="S234" s="1016"/>
      <c r="T234" s="992"/>
    </row>
    <row r="235" spans="1:20" ht="15">
      <c r="A235" s="903" t="s">
        <v>5642</v>
      </c>
      <c r="B235" s="941" t="s">
        <v>320</v>
      </c>
      <c r="C235" s="894">
        <v>83</v>
      </c>
      <c r="D235" s="889">
        <v>64</v>
      </c>
      <c r="E235" s="889">
        <v>64</v>
      </c>
      <c r="F235" s="889">
        <v>84</v>
      </c>
      <c r="G235" s="895">
        <v>0</v>
      </c>
      <c r="H235" s="889">
        <v>51</v>
      </c>
      <c r="I235" s="889">
        <v>110</v>
      </c>
      <c r="J235" s="946">
        <v>456</v>
      </c>
      <c r="K235" s="889">
        <v>80</v>
      </c>
      <c r="L235" s="895">
        <v>15</v>
      </c>
      <c r="M235" s="889">
        <v>25</v>
      </c>
      <c r="N235" s="889">
        <v>75</v>
      </c>
      <c r="O235" s="889">
        <v>50</v>
      </c>
      <c r="P235" s="946">
        <v>245</v>
      </c>
      <c r="Q235" s="974">
        <v>701</v>
      </c>
      <c r="R235" s="979" t="s">
        <v>4670</v>
      </c>
      <c r="S235" s="984"/>
      <c r="T235" s="992"/>
    </row>
    <row r="236" spans="1:20" ht="15">
      <c r="A236" s="873" t="s">
        <v>5643</v>
      </c>
      <c r="B236" s="942" t="s">
        <v>2823</v>
      </c>
      <c r="C236" s="894">
        <v>89</v>
      </c>
      <c r="D236" s="889">
        <v>66</v>
      </c>
      <c r="E236" s="889">
        <v>66</v>
      </c>
      <c r="F236" s="889">
        <v>87</v>
      </c>
      <c r="G236" s="895">
        <v>0</v>
      </c>
      <c r="H236" s="889">
        <v>52</v>
      </c>
      <c r="I236" s="889">
        <v>102</v>
      </c>
      <c r="J236" s="946">
        <v>462</v>
      </c>
      <c r="K236" s="889">
        <v>75</v>
      </c>
      <c r="L236" s="895">
        <v>15</v>
      </c>
      <c r="M236" s="889">
        <v>24</v>
      </c>
      <c r="N236" s="889">
        <v>75</v>
      </c>
      <c r="O236" s="889">
        <v>50</v>
      </c>
      <c r="P236" s="946">
        <v>239</v>
      </c>
      <c r="Q236" s="974">
        <v>701</v>
      </c>
      <c r="R236" s="979" t="s">
        <v>4670</v>
      </c>
      <c r="S236" s="1016"/>
      <c r="T236" s="992"/>
    </row>
    <row r="237" spans="1:20" ht="15">
      <c r="A237" s="873" t="s">
        <v>5644</v>
      </c>
      <c r="B237" s="942" t="s">
        <v>4725</v>
      </c>
      <c r="C237" s="898">
        <v>85</v>
      </c>
      <c r="D237" s="887">
        <v>62</v>
      </c>
      <c r="E237" s="887">
        <v>62</v>
      </c>
      <c r="F237" s="887">
        <v>82</v>
      </c>
      <c r="G237" s="897">
        <v>0</v>
      </c>
      <c r="H237" s="887">
        <v>50</v>
      </c>
      <c r="I237" s="887">
        <v>110</v>
      </c>
      <c r="J237" s="946">
        <v>451</v>
      </c>
      <c r="K237" s="887">
        <v>85</v>
      </c>
      <c r="L237" s="897">
        <v>15</v>
      </c>
      <c r="M237" s="887">
        <v>25</v>
      </c>
      <c r="N237" s="887">
        <v>75</v>
      </c>
      <c r="O237" s="887">
        <v>50</v>
      </c>
      <c r="P237" s="946">
        <v>250</v>
      </c>
      <c r="Q237" s="974">
        <v>701</v>
      </c>
      <c r="R237" s="979" t="s">
        <v>4801</v>
      </c>
      <c r="S237" s="990"/>
      <c r="T237" s="992"/>
    </row>
    <row r="238" spans="1:20" ht="15">
      <c r="A238" s="886" t="s">
        <v>2946</v>
      </c>
      <c r="B238" s="939" t="s">
        <v>2541</v>
      </c>
      <c r="C238" s="898">
        <v>99</v>
      </c>
      <c r="D238" s="887">
        <v>72</v>
      </c>
      <c r="E238" s="887">
        <v>72</v>
      </c>
      <c r="F238" s="887">
        <v>91</v>
      </c>
      <c r="G238" s="897">
        <v>0</v>
      </c>
      <c r="H238" s="887">
        <v>61</v>
      </c>
      <c r="I238" s="887">
        <v>214</v>
      </c>
      <c r="J238" s="946">
        <v>609</v>
      </c>
      <c r="K238" s="887">
        <v>75</v>
      </c>
      <c r="L238" s="897">
        <v>15</v>
      </c>
      <c r="M238" s="887">
        <v>0</v>
      </c>
      <c r="N238" s="887">
        <v>0</v>
      </c>
      <c r="O238" s="887">
        <v>0</v>
      </c>
      <c r="P238" s="946">
        <v>90</v>
      </c>
      <c r="Q238" s="974">
        <v>699</v>
      </c>
      <c r="R238" s="979" t="s">
        <v>4670</v>
      </c>
      <c r="S238" s="984"/>
      <c r="T238" s="992"/>
    </row>
    <row r="239" spans="1:20" ht="15">
      <c r="A239" s="873" t="s">
        <v>165</v>
      </c>
      <c r="B239" s="942" t="s">
        <v>514</v>
      </c>
      <c r="C239" s="898">
        <v>98</v>
      </c>
      <c r="D239" s="887">
        <v>67</v>
      </c>
      <c r="E239" s="887">
        <v>67</v>
      </c>
      <c r="F239" s="887">
        <v>88</v>
      </c>
      <c r="G239" s="897">
        <v>0</v>
      </c>
      <c r="H239" s="887">
        <v>51</v>
      </c>
      <c r="I239" s="887">
        <v>158</v>
      </c>
      <c r="J239" s="946">
        <v>529</v>
      </c>
      <c r="K239" s="887">
        <v>80</v>
      </c>
      <c r="L239" s="897">
        <v>15</v>
      </c>
      <c r="M239" s="887">
        <v>25</v>
      </c>
      <c r="N239" s="887">
        <v>0</v>
      </c>
      <c r="O239" s="887">
        <v>50</v>
      </c>
      <c r="P239" s="946">
        <v>170</v>
      </c>
      <c r="Q239" s="974">
        <v>699</v>
      </c>
      <c r="R239" s="979" t="s">
        <v>4801</v>
      </c>
      <c r="S239" s="990"/>
      <c r="T239" s="992"/>
    </row>
    <row r="240" spans="1:20" ht="15">
      <c r="A240" s="873" t="s">
        <v>4589</v>
      </c>
      <c r="B240" s="942" t="s">
        <v>5134</v>
      </c>
      <c r="C240" s="898">
        <v>77</v>
      </c>
      <c r="D240" s="887">
        <v>65</v>
      </c>
      <c r="E240" s="887">
        <v>65</v>
      </c>
      <c r="F240" s="887">
        <v>82</v>
      </c>
      <c r="G240" s="897">
        <v>0</v>
      </c>
      <c r="H240" s="887">
        <v>50</v>
      </c>
      <c r="I240" s="887">
        <v>110</v>
      </c>
      <c r="J240" s="946">
        <v>449</v>
      </c>
      <c r="K240" s="887">
        <v>83</v>
      </c>
      <c r="L240" s="897">
        <v>15</v>
      </c>
      <c r="M240" s="887">
        <v>25</v>
      </c>
      <c r="N240" s="887">
        <v>75</v>
      </c>
      <c r="O240" s="887">
        <v>50</v>
      </c>
      <c r="P240" s="946">
        <v>248</v>
      </c>
      <c r="Q240" s="974">
        <v>697</v>
      </c>
      <c r="R240" s="979" t="s">
        <v>4801</v>
      </c>
      <c r="S240" s="990"/>
      <c r="T240" s="992"/>
    </row>
    <row r="241" spans="1:20" ht="15">
      <c r="A241" s="886" t="s">
        <v>5645</v>
      </c>
      <c r="B241" s="939" t="s">
        <v>342</v>
      </c>
      <c r="C241" s="898">
        <v>96</v>
      </c>
      <c r="D241" s="887">
        <v>57</v>
      </c>
      <c r="E241" s="887">
        <v>57</v>
      </c>
      <c r="F241" s="887">
        <v>91</v>
      </c>
      <c r="G241" s="897">
        <v>-2</v>
      </c>
      <c r="H241" s="887">
        <v>67</v>
      </c>
      <c r="I241" s="887">
        <v>86</v>
      </c>
      <c r="J241" s="946">
        <v>452</v>
      </c>
      <c r="K241" s="887">
        <v>80</v>
      </c>
      <c r="L241" s="897">
        <v>15</v>
      </c>
      <c r="M241" s="887">
        <v>24</v>
      </c>
      <c r="N241" s="887">
        <v>75</v>
      </c>
      <c r="O241" s="887">
        <v>50</v>
      </c>
      <c r="P241" s="946">
        <v>244</v>
      </c>
      <c r="Q241" s="974">
        <v>696</v>
      </c>
      <c r="R241" s="979" t="s">
        <v>4670</v>
      </c>
      <c r="S241" s="984"/>
      <c r="T241" s="992"/>
    </row>
    <row r="242" spans="1:20" ht="15">
      <c r="A242" s="873" t="s">
        <v>5184</v>
      </c>
      <c r="B242" s="942" t="s">
        <v>473</v>
      </c>
      <c r="C242" s="898">
        <v>83</v>
      </c>
      <c r="D242" s="887">
        <v>67</v>
      </c>
      <c r="E242" s="887">
        <v>67</v>
      </c>
      <c r="F242" s="887">
        <v>77</v>
      </c>
      <c r="G242" s="897">
        <v>0</v>
      </c>
      <c r="H242" s="887">
        <v>49</v>
      </c>
      <c r="I242" s="887">
        <v>102</v>
      </c>
      <c r="J242" s="946">
        <v>445</v>
      </c>
      <c r="K242" s="887">
        <v>85</v>
      </c>
      <c r="L242" s="897">
        <v>15</v>
      </c>
      <c r="M242" s="887">
        <v>25</v>
      </c>
      <c r="N242" s="887">
        <v>75</v>
      </c>
      <c r="O242" s="887">
        <v>50</v>
      </c>
      <c r="P242" s="946">
        <v>250</v>
      </c>
      <c r="Q242" s="974">
        <v>695</v>
      </c>
      <c r="R242" s="979" t="s">
        <v>4801</v>
      </c>
      <c r="S242" s="990"/>
      <c r="T242" s="992"/>
    </row>
    <row r="243" spans="1:20" ht="15">
      <c r="A243" s="873" t="s">
        <v>5646</v>
      </c>
      <c r="B243" s="942" t="s">
        <v>54</v>
      </c>
      <c r="C243" s="898">
        <v>91</v>
      </c>
      <c r="D243" s="887">
        <v>67</v>
      </c>
      <c r="E243" s="887">
        <v>67</v>
      </c>
      <c r="F243" s="887">
        <v>82</v>
      </c>
      <c r="G243" s="897">
        <v>0</v>
      </c>
      <c r="H243" s="887">
        <v>51</v>
      </c>
      <c r="I243" s="887">
        <v>102</v>
      </c>
      <c r="J243" s="1009">
        <v>460</v>
      </c>
      <c r="K243" s="887">
        <v>85</v>
      </c>
      <c r="L243" s="897">
        <v>0</v>
      </c>
      <c r="M243" s="887">
        <v>25</v>
      </c>
      <c r="N243" s="887">
        <v>75</v>
      </c>
      <c r="O243" s="887">
        <v>50</v>
      </c>
      <c r="P243" s="1008">
        <v>235</v>
      </c>
      <c r="Q243" s="974">
        <v>695</v>
      </c>
      <c r="R243" s="1014" t="s">
        <v>4801</v>
      </c>
      <c r="S243" s="990"/>
      <c r="T243" s="992"/>
    </row>
    <row r="244" spans="1:20" ht="15">
      <c r="A244" s="886" t="s">
        <v>5647</v>
      </c>
      <c r="B244" s="939" t="s">
        <v>488</v>
      </c>
      <c r="C244" s="898">
        <v>86</v>
      </c>
      <c r="D244" s="887">
        <v>69</v>
      </c>
      <c r="E244" s="887">
        <v>69</v>
      </c>
      <c r="F244" s="887">
        <v>84</v>
      </c>
      <c r="G244" s="897">
        <v>0</v>
      </c>
      <c r="H244" s="887">
        <v>52</v>
      </c>
      <c r="I244" s="887">
        <v>142</v>
      </c>
      <c r="J244" s="946">
        <v>502</v>
      </c>
      <c r="K244" s="887">
        <v>42</v>
      </c>
      <c r="L244" s="897">
        <v>0</v>
      </c>
      <c r="M244" s="887">
        <v>25</v>
      </c>
      <c r="N244" s="887">
        <v>75</v>
      </c>
      <c r="O244" s="887">
        <v>50</v>
      </c>
      <c r="P244" s="946">
        <v>192</v>
      </c>
      <c r="Q244" s="974">
        <v>694</v>
      </c>
      <c r="R244" s="979" t="s">
        <v>4670</v>
      </c>
      <c r="S244" s="984"/>
      <c r="T244" s="992"/>
    </row>
    <row r="245" spans="1:20" ht="15">
      <c r="A245" s="903" t="s">
        <v>2270</v>
      </c>
      <c r="B245" s="941" t="s">
        <v>189</v>
      </c>
      <c r="C245" s="894">
        <v>71</v>
      </c>
      <c r="D245" s="889">
        <v>60</v>
      </c>
      <c r="E245" s="889">
        <v>60</v>
      </c>
      <c r="F245" s="889">
        <v>83</v>
      </c>
      <c r="G245" s="895">
        <v>-5</v>
      </c>
      <c r="H245" s="889">
        <v>60</v>
      </c>
      <c r="I245" s="889">
        <v>166</v>
      </c>
      <c r="J245" s="946">
        <v>495</v>
      </c>
      <c r="K245" s="887">
        <v>85</v>
      </c>
      <c r="L245" s="897">
        <v>15</v>
      </c>
      <c r="M245" s="887">
        <v>23</v>
      </c>
      <c r="N245" s="887">
        <v>75</v>
      </c>
      <c r="O245" s="887">
        <v>0</v>
      </c>
      <c r="P245" s="946">
        <v>198</v>
      </c>
      <c r="Q245" s="974">
        <v>693</v>
      </c>
      <c r="R245" s="979" t="s">
        <v>4670</v>
      </c>
      <c r="S245" s="983"/>
      <c r="T245" s="992"/>
    </row>
    <row r="246" spans="1:20" ht="15">
      <c r="A246" s="903" t="s">
        <v>928</v>
      </c>
      <c r="B246" s="941" t="s">
        <v>448</v>
      </c>
      <c r="C246" s="894">
        <v>105</v>
      </c>
      <c r="D246" s="889">
        <v>73</v>
      </c>
      <c r="E246" s="889">
        <v>73</v>
      </c>
      <c r="F246" s="889">
        <v>91</v>
      </c>
      <c r="G246" s="895">
        <v>0</v>
      </c>
      <c r="H246" s="889">
        <v>63</v>
      </c>
      <c r="I246" s="889">
        <v>182</v>
      </c>
      <c r="J246" s="946">
        <v>587</v>
      </c>
      <c r="K246" s="887">
        <v>80</v>
      </c>
      <c r="L246" s="897">
        <v>0</v>
      </c>
      <c r="M246" s="887">
        <v>25</v>
      </c>
      <c r="N246" s="887">
        <v>0</v>
      </c>
      <c r="O246" s="887">
        <v>0</v>
      </c>
      <c r="P246" s="946">
        <v>105</v>
      </c>
      <c r="Q246" s="974">
        <v>692</v>
      </c>
      <c r="R246" s="979" t="s">
        <v>4670</v>
      </c>
      <c r="S246" s="984"/>
      <c r="T246" s="992"/>
    </row>
    <row r="247" spans="1:20" ht="15">
      <c r="A247" s="903" t="s">
        <v>5648</v>
      </c>
      <c r="B247" s="941" t="s">
        <v>5611</v>
      </c>
      <c r="C247" s="894">
        <v>95</v>
      </c>
      <c r="D247" s="889">
        <v>65</v>
      </c>
      <c r="E247" s="889">
        <v>65</v>
      </c>
      <c r="F247" s="889">
        <v>89</v>
      </c>
      <c r="G247" s="895">
        <v>-5</v>
      </c>
      <c r="H247" s="889">
        <v>53</v>
      </c>
      <c r="I247" s="889">
        <v>158</v>
      </c>
      <c r="J247" s="946">
        <v>520</v>
      </c>
      <c r="K247" s="887">
        <v>80</v>
      </c>
      <c r="L247" s="897">
        <v>15</v>
      </c>
      <c r="M247" s="887">
        <v>25</v>
      </c>
      <c r="N247" s="887">
        <v>0</v>
      </c>
      <c r="O247" s="887">
        <v>50</v>
      </c>
      <c r="P247" s="946">
        <v>170</v>
      </c>
      <c r="Q247" s="974">
        <v>690</v>
      </c>
      <c r="R247" s="979" t="s">
        <v>4670</v>
      </c>
      <c r="S247" s="984"/>
      <c r="T247" s="992"/>
    </row>
    <row r="248" spans="1:20" ht="15">
      <c r="A248" s="911" t="s">
        <v>5649</v>
      </c>
      <c r="B248" s="940" t="s">
        <v>471</v>
      </c>
      <c r="C248" s="894">
        <v>87</v>
      </c>
      <c r="D248" s="889">
        <v>65</v>
      </c>
      <c r="E248" s="889">
        <v>65</v>
      </c>
      <c r="F248" s="889">
        <v>89</v>
      </c>
      <c r="G248" s="895">
        <v>0</v>
      </c>
      <c r="H248" s="889">
        <v>53</v>
      </c>
      <c r="I248" s="889">
        <v>86</v>
      </c>
      <c r="J248" s="946">
        <v>445</v>
      </c>
      <c r="K248" s="889">
        <v>78</v>
      </c>
      <c r="L248" s="895">
        <v>15</v>
      </c>
      <c r="M248" s="889">
        <v>25</v>
      </c>
      <c r="N248" s="889">
        <v>75</v>
      </c>
      <c r="O248" s="889">
        <v>50</v>
      </c>
      <c r="P248" s="946">
        <v>243</v>
      </c>
      <c r="Q248" s="974">
        <v>688</v>
      </c>
      <c r="R248" s="979" t="s">
        <v>4670</v>
      </c>
      <c r="S248" s="1019"/>
      <c r="T248" s="992"/>
    </row>
    <row r="249" spans="1:20" ht="15">
      <c r="A249" s="903" t="s">
        <v>5650</v>
      </c>
      <c r="B249" s="939" t="s">
        <v>342</v>
      </c>
      <c r="C249" s="898">
        <v>88</v>
      </c>
      <c r="D249" s="887">
        <v>57</v>
      </c>
      <c r="E249" s="887">
        <v>57</v>
      </c>
      <c r="F249" s="887">
        <v>87</v>
      </c>
      <c r="G249" s="897">
        <v>-5</v>
      </c>
      <c r="H249" s="887">
        <v>52</v>
      </c>
      <c r="I249" s="887">
        <v>126</v>
      </c>
      <c r="J249" s="946">
        <v>462</v>
      </c>
      <c r="K249" s="887">
        <v>75</v>
      </c>
      <c r="L249" s="897">
        <v>0</v>
      </c>
      <c r="M249" s="887">
        <v>24</v>
      </c>
      <c r="N249" s="887">
        <v>75</v>
      </c>
      <c r="O249" s="887">
        <v>50</v>
      </c>
      <c r="P249" s="946">
        <v>224</v>
      </c>
      <c r="Q249" s="974">
        <v>686</v>
      </c>
      <c r="R249" s="979" t="s">
        <v>4670</v>
      </c>
      <c r="S249" s="984"/>
      <c r="T249" s="992"/>
    </row>
    <row r="250" spans="1:20" ht="15">
      <c r="A250" s="911" t="s">
        <v>372</v>
      </c>
      <c r="B250" s="940" t="s">
        <v>2823</v>
      </c>
      <c r="C250" s="894">
        <v>87</v>
      </c>
      <c r="D250" s="889">
        <v>65</v>
      </c>
      <c r="E250" s="889">
        <v>65</v>
      </c>
      <c r="F250" s="889">
        <v>87</v>
      </c>
      <c r="G250" s="895">
        <v>0</v>
      </c>
      <c r="H250" s="889">
        <v>51</v>
      </c>
      <c r="I250" s="889">
        <v>78</v>
      </c>
      <c r="J250" s="946">
        <v>433</v>
      </c>
      <c r="K250" s="889">
        <v>85</v>
      </c>
      <c r="L250" s="895">
        <v>15</v>
      </c>
      <c r="M250" s="889">
        <v>25</v>
      </c>
      <c r="N250" s="889">
        <v>75</v>
      </c>
      <c r="O250" s="889">
        <v>50</v>
      </c>
      <c r="P250" s="946">
        <v>250</v>
      </c>
      <c r="Q250" s="974">
        <v>683</v>
      </c>
      <c r="R250" s="979" t="s">
        <v>4670</v>
      </c>
      <c r="S250" s="1016"/>
      <c r="T250" s="992"/>
    </row>
    <row r="251" spans="1:20" ht="15">
      <c r="A251" s="903" t="s">
        <v>5651</v>
      </c>
      <c r="B251" s="941" t="s">
        <v>488</v>
      </c>
      <c r="C251" s="894">
        <v>80</v>
      </c>
      <c r="D251" s="889">
        <v>65</v>
      </c>
      <c r="E251" s="889">
        <v>65</v>
      </c>
      <c r="F251" s="889">
        <v>77</v>
      </c>
      <c r="G251" s="895">
        <v>0</v>
      </c>
      <c r="H251" s="889">
        <v>52</v>
      </c>
      <c r="I251" s="889">
        <v>94</v>
      </c>
      <c r="J251" s="946">
        <v>433</v>
      </c>
      <c r="K251" s="887">
        <v>83</v>
      </c>
      <c r="L251" s="897">
        <v>15</v>
      </c>
      <c r="M251" s="887">
        <v>25</v>
      </c>
      <c r="N251" s="887">
        <v>75</v>
      </c>
      <c r="O251" s="887">
        <v>50</v>
      </c>
      <c r="P251" s="946">
        <v>248</v>
      </c>
      <c r="Q251" s="974">
        <v>681</v>
      </c>
      <c r="R251" s="979" t="s">
        <v>4670</v>
      </c>
      <c r="S251" s="984"/>
      <c r="T251" s="992"/>
    </row>
    <row r="252" spans="1:20" ht="15">
      <c r="A252" s="903" t="s">
        <v>5652</v>
      </c>
      <c r="B252" s="941" t="s">
        <v>440</v>
      </c>
      <c r="C252" s="894">
        <v>90</v>
      </c>
      <c r="D252" s="889">
        <v>70</v>
      </c>
      <c r="E252" s="889">
        <v>70</v>
      </c>
      <c r="F252" s="889">
        <v>89</v>
      </c>
      <c r="G252" s="895">
        <v>0</v>
      </c>
      <c r="H252" s="889">
        <v>50</v>
      </c>
      <c r="I252" s="889">
        <v>142</v>
      </c>
      <c r="J252" s="946">
        <v>511</v>
      </c>
      <c r="K252" s="889">
        <v>80</v>
      </c>
      <c r="L252" s="895">
        <v>15</v>
      </c>
      <c r="M252" s="889">
        <v>25</v>
      </c>
      <c r="N252" s="889">
        <v>0</v>
      </c>
      <c r="O252" s="889">
        <v>50</v>
      </c>
      <c r="P252" s="946">
        <v>170</v>
      </c>
      <c r="Q252" s="974">
        <v>681</v>
      </c>
      <c r="R252" s="979" t="s">
        <v>4670</v>
      </c>
      <c r="S252" s="1016"/>
      <c r="T252" s="992"/>
    </row>
    <row r="253" spans="1:20" ht="15">
      <c r="A253" s="903" t="s">
        <v>1098</v>
      </c>
      <c r="B253" s="941" t="s">
        <v>119</v>
      </c>
      <c r="C253" s="894">
        <v>71</v>
      </c>
      <c r="D253" s="889">
        <v>54</v>
      </c>
      <c r="E253" s="889">
        <v>54</v>
      </c>
      <c r="F253" s="889">
        <v>85</v>
      </c>
      <c r="G253" s="895">
        <v>0</v>
      </c>
      <c r="H253" s="889">
        <v>52</v>
      </c>
      <c r="I253" s="889">
        <v>118</v>
      </c>
      <c r="J253" s="946">
        <v>434</v>
      </c>
      <c r="K253" s="889">
        <v>80</v>
      </c>
      <c r="L253" s="895">
        <v>15</v>
      </c>
      <c r="M253" s="889">
        <v>25</v>
      </c>
      <c r="N253" s="889">
        <v>75</v>
      </c>
      <c r="O253" s="889">
        <v>50</v>
      </c>
      <c r="P253" s="946">
        <v>245</v>
      </c>
      <c r="Q253" s="974">
        <v>679</v>
      </c>
      <c r="R253" s="979" t="s">
        <v>4670</v>
      </c>
      <c r="S253" s="984"/>
      <c r="T253" s="992"/>
    </row>
    <row r="254" spans="1:20" ht="15">
      <c r="A254" s="873" t="s">
        <v>5653</v>
      </c>
      <c r="B254" s="942" t="s">
        <v>514</v>
      </c>
      <c r="C254" s="898">
        <v>89</v>
      </c>
      <c r="D254" s="887">
        <v>66</v>
      </c>
      <c r="E254" s="887">
        <v>66</v>
      </c>
      <c r="F254" s="887">
        <v>90</v>
      </c>
      <c r="G254" s="897">
        <v>0</v>
      </c>
      <c r="H254" s="887">
        <v>56</v>
      </c>
      <c r="I254" s="887">
        <v>142</v>
      </c>
      <c r="J254" s="946">
        <v>509</v>
      </c>
      <c r="K254" s="887">
        <v>80</v>
      </c>
      <c r="L254" s="897">
        <v>15</v>
      </c>
      <c r="M254" s="887">
        <v>25</v>
      </c>
      <c r="N254" s="887">
        <v>0</v>
      </c>
      <c r="O254" s="887">
        <v>50</v>
      </c>
      <c r="P254" s="946">
        <v>170</v>
      </c>
      <c r="Q254" s="974">
        <v>679</v>
      </c>
      <c r="R254" s="979" t="s">
        <v>4801</v>
      </c>
      <c r="S254" s="990"/>
      <c r="T254" s="992"/>
    </row>
    <row r="255" spans="1:20" ht="15">
      <c r="A255" s="903" t="s">
        <v>5654</v>
      </c>
      <c r="B255" s="941" t="s">
        <v>342</v>
      </c>
      <c r="C255" s="894">
        <v>88</v>
      </c>
      <c r="D255" s="889">
        <v>57</v>
      </c>
      <c r="E255" s="889">
        <v>57</v>
      </c>
      <c r="F255" s="889">
        <v>90</v>
      </c>
      <c r="G255" s="895">
        <v>0</v>
      </c>
      <c r="H255" s="889">
        <v>53</v>
      </c>
      <c r="I255" s="889">
        <v>86</v>
      </c>
      <c r="J255" s="946">
        <v>431</v>
      </c>
      <c r="K255" s="889">
        <v>80</v>
      </c>
      <c r="L255" s="895">
        <v>15</v>
      </c>
      <c r="M255" s="889">
        <v>25</v>
      </c>
      <c r="N255" s="889">
        <v>75</v>
      </c>
      <c r="O255" s="889">
        <v>50</v>
      </c>
      <c r="P255" s="946">
        <v>245</v>
      </c>
      <c r="Q255" s="974">
        <v>676</v>
      </c>
      <c r="R255" s="979" t="s">
        <v>4670</v>
      </c>
      <c r="S255" s="984"/>
      <c r="T255" s="992"/>
    </row>
    <row r="256" spans="1:20" ht="15">
      <c r="A256" s="1024" t="s">
        <v>5655</v>
      </c>
      <c r="B256" s="1027" t="s">
        <v>314</v>
      </c>
      <c r="C256" s="999">
        <v>87</v>
      </c>
      <c r="D256" s="994">
        <v>70</v>
      </c>
      <c r="E256" s="994">
        <v>70</v>
      </c>
      <c r="F256" s="994">
        <v>89</v>
      </c>
      <c r="G256" s="1034">
        <v>0</v>
      </c>
      <c r="H256" s="887">
        <v>49</v>
      </c>
      <c r="I256" s="887">
        <v>158</v>
      </c>
      <c r="J256" s="946">
        <v>523</v>
      </c>
      <c r="K256" s="994">
        <v>60</v>
      </c>
      <c r="L256" s="1034">
        <v>15</v>
      </c>
      <c r="M256" s="994">
        <v>25</v>
      </c>
      <c r="N256" s="994">
        <v>0</v>
      </c>
      <c r="O256" s="994">
        <v>50</v>
      </c>
      <c r="P256" s="946">
        <v>150</v>
      </c>
      <c r="Q256" s="974">
        <v>673</v>
      </c>
      <c r="R256" s="979" t="s">
        <v>4670</v>
      </c>
      <c r="S256" s="1040"/>
      <c r="T256" s="992"/>
    </row>
    <row r="257" spans="1:20" ht="15">
      <c r="A257" s="903" t="s">
        <v>4659</v>
      </c>
      <c r="B257" s="940" t="s">
        <v>248</v>
      </c>
      <c r="C257" s="894">
        <v>70</v>
      </c>
      <c r="D257" s="889">
        <v>56</v>
      </c>
      <c r="E257" s="889">
        <v>56</v>
      </c>
      <c r="F257" s="889">
        <v>82</v>
      </c>
      <c r="G257" s="895">
        <v>0</v>
      </c>
      <c r="H257" s="889">
        <v>52</v>
      </c>
      <c r="I257" s="889">
        <v>110</v>
      </c>
      <c r="J257" s="946">
        <v>426</v>
      </c>
      <c r="K257" s="894">
        <v>80</v>
      </c>
      <c r="L257" s="889">
        <v>15</v>
      </c>
      <c r="M257" s="889">
        <v>25</v>
      </c>
      <c r="N257" s="889">
        <v>75</v>
      </c>
      <c r="O257" s="889">
        <v>50</v>
      </c>
      <c r="P257" s="946">
        <v>245</v>
      </c>
      <c r="Q257" s="974">
        <v>671</v>
      </c>
      <c r="R257" s="979" t="s">
        <v>4670</v>
      </c>
      <c r="S257" s="984"/>
      <c r="T257" s="992"/>
    </row>
    <row r="258" spans="1:20" ht="15">
      <c r="A258" s="903" t="s">
        <v>5656</v>
      </c>
      <c r="B258" s="941" t="s">
        <v>342</v>
      </c>
      <c r="C258" s="889">
        <v>81</v>
      </c>
      <c r="D258" s="889">
        <v>57</v>
      </c>
      <c r="E258" s="889">
        <v>57</v>
      </c>
      <c r="F258" s="889">
        <v>85</v>
      </c>
      <c r="G258" s="889">
        <v>-2</v>
      </c>
      <c r="H258" s="889">
        <v>51</v>
      </c>
      <c r="I258" s="889">
        <v>86</v>
      </c>
      <c r="J258" s="946">
        <v>415</v>
      </c>
      <c r="K258" s="889">
        <v>80</v>
      </c>
      <c r="L258" s="889">
        <v>15</v>
      </c>
      <c r="M258" s="889">
        <v>25</v>
      </c>
      <c r="N258" s="889">
        <v>75</v>
      </c>
      <c r="O258" s="889">
        <v>50</v>
      </c>
      <c r="P258" s="946">
        <v>245</v>
      </c>
      <c r="Q258" s="974">
        <v>660</v>
      </c>
      <c r="R258" s="979" t="s">
        <v>4670</v>
      </c>
      <c r="S258" s="984"/>
      <c r="T258" s="992"/>
    </row>
    <row r="259" spans="1:20" ht="15">
      <c r="A259" s="903" t="s">
        <v>2306</v>
      </c>
      <c r="B259" s="941" t="s">
        <v>320</v>
      </c>
      <c r="C259" s="889">
        <v>70</v>
      </c>
      <c r="D259" s="889">
        <v>63</v>
      </c>
      <c r="E259" s="889">
        <v>63</v>
      </c>
      <c r="F259" s="889">
        <v>83</v>
      </c>
      <c r="G259" s="889">
        <v>0</v>
      </c>
      <c r="H259" s="889">
        <v>52</v>
      </c>
      <c r="I259" s="889">
        <v>78</v>
      </c>
      <c r="J259" s="946">
        <v>409</v>
      </c>
      <c r="K259" s="887">
        <v>85</v>
      </c>
      <c r="L259" s="887">
        <v>15</v>
      </c>
      <c r="M259" s="887">
        <v>25</v>
      </c>
      <c r="N259" s="887">
        <v>75</v>
      </c>
      <c r="O259" s="887">
        <v>50</v>
      </c>
      <c r="P259" s="946">
        <v>250</v>
      </c>
      <c r="Q259" s="974">
        <v>659</v>
      </c>
      <c r="R259" s="979" t="s">
        <v>4670</v>
      </c>
      <c r="S259" s="1019"/>
      <c r="T259" s="992"/>
    </row>
    <row r="260" spans="1:20" ht="15">
      <c r="A260" s="873" t="s">
        <v>5657</v>
      </c>
      <c r="B260" s="942" t="s">
        <v>314</v>
      </c>
      <c r="C260" s="889">
        <v>92</v>
      </c>
      <c r="D260" s="889">
        <v>68</v>
      </c>
      <c r="E260" s="889">
        <v>68</v>
      </c>
      <c r="F260" s="889">
        <v>92</v>
      </c>
      <c r="G260" s="889">
        <v>0</v>
      </c>
      <c r="H260" s="889">
        <v>56</v>
      </c>
      <c r="I260" s="889">
        <v>166</v>
      </c>
      <c r="J260" s="946">
        <v>542</v>
      </c>
      <c r="K260" s="889">
        <v>37.5</v>
      </c>
      <c r="L260" s="889">
        <v>3</v>
      </c>
      <c r="M260" s="889">
        <v>12.5</v>
      </c>
      <c r="N260" s="889">
        <v>37.5</v>
      </c>
      <c r="O260" s="889">
        <v>25</v>
      </c>
      <c r="P260" s="946">
        <v>115.5</v>
      </c>
      <c r="Q260" s="974">
        <v>657.5</v>
      </c>
      <c r="R260" s="979" t="s">
        <v>4670</v>
      </c>
      <c r="S260" s="983"/>
      <c r="T260" s="992"/>
    </row>
    <row r="261" spans="1:20" ht="15">
      <c r="A261" s="903" t="s">
        <v>5260</v>
      </c>
      <c r="B261" s="939" t="s">
        <v>501</v>
      </c>
      <c r="C261" s="887">
        <v>73</v>
      </c>
      <c r="D261" s="887">
        <v>42</v>
      </c>
      <c r="E261" s="887">
        <v>42</v>
      </c>
      <c r="F261" s="887">
        <v>83</v>
      </c>
      <c r="G261" s="887">
        <v>0</v>
      </c>
      <c r="H261" s="887">
        <v>52</v>
      </c>
      <c r="I261" s="887">
        <v>158</v>
      </c>
      <c r="J261" s="946">
        <v>450</v>
      </c>
      <c r="K261" s="887">
        <v>42.5</v>
      </c>
      <c r="L261" s="887">
        <v>15</v>
      </c>
      <c r="M261" s="887">
        <v>25</v>
      </c>
      <c r="N261" s="887">
        <v>75</v>
      </c>
      <c r="O261" s="887">
        <v>50</v>
      </c>
      <c r="P261" s="946">
        <v>207.5</v>
      </c>
      <c r="Q261" s="974">
        <v>657.5</v>
      </c>
      <c r="R261" s="979" t="s">
        <v>4670</v>
      </c>
      <c r="S261" s="984"/>
      <c r="T261" s="992"/>
    </row>
    <row r="262" spans="1:20" ht="15">
      <c r="A262" s="886" t="s">
        <v>4260</v>
      </c>
      <c r="B262" s="941" t="s">
        <v>166</v>
      </c>
      <c r="C262" s="887">
        <v>82</v>
      </c>
      <c r="D262" s="887">
        <v>65</v>
      </c>
      <c r="E262" s="887">
        <v>65</v>
      </c>
      <c r="F262" s="887">
        <v>85</v>
      </c>
      <c r="G262" s="887">
        <v>-1</v>
      </c>
      <c r="H262" s="887">
        <v>72</v>
      </c>
      <c r="I262" s="887">
        <v>198</v>
      </c>
      <c r="J262" s="946">
        <v>566</v>
      </c>
      <c r="K262" s="887">
        <v>75</v>
      </c>
      <c r="L262" s="887">
        <v>15</v>
      </c>
      <c r="M262" s="887"/>
      <c r="N262" s="887"/>
      <c r="O262" s="887"/>
      <c r="P262" s="946">
        <v>90</v>
      </c>
      <c r="Q262" s="974">
        <v>656</v>
      </c>
      <c r="R262" s="979" t="s">
        <v>4670</v>
      </c>
      <c r="S262" s="983" t="s">
        <v>5658</v>
      </c>
      <c r="T262" s="992"/>
    </row>
    <row r="263" spans="1:20" ht="15">
      <c r="A263" s="886" t="s">
        <v>5659</v>
      </c>
      <c r="B263" s="941" t="s">
        <v>440</v>
      </c>
      <c r="C263" s="889">
        <v>96</v>
      </c>
      <c r="D263" s="889">
        <v>70</v>
      </c>
      <c r="E263" s="889">
        <v>70</v>
      </c>
      <c r="F263" s="889">
        <v>91</v>
      </c>
      <c r="G263" s="889">
        <v>0</v>
      </c>
      <c r="H263" s="889">
        <v>50</v>
      </c>
      <c r="I263" s="889">
        <v>198</v>
      </c>
      <c r="J263" s="946">
        <v>575</v>
      </c>
      <c r="K263" s="887">
        <v>80</v>
      </c>
      <c r="L263" s="887">
        <v>0</v>
      </c>
      <c r="M263" s="887">
        <v>0</v>
      </c>
      <c r="N263" s="887">
        <v>0</v>
      </c>
      <c r="O263" s="887">
        <v>0</v>
      </c>
      <c r="P263" s="946">
        <v>80</v>
      </c>
      <c r="Q263" s="974">
        <v>655</v>
      </c>
      <c r="R263" s="979" t="s">
        <v>4670</v>
      </c>
      <c r="S263" s="1016"/>
      <c r="T263" s="992"/>
    </row>
    <row r="264" spans="1:20" ht="15">
      <c r="A264" s="886" t="s">
        <v>5660</v>
      </c>
      <c r="B264" s="939" t="s">
        <v>306</v>
      </c>
      <c r="C264" s="887">
        <v>69</v>
      </c>
      <c r="D264" s="887">
        <v>47</v>
      </c>
      <c r="E264" s="887">
        <v>47</v>
      </c>
      <c r="F264" s="887">
        <v>77</v>
      </c>
      <c r="G264" s="887">
        <v>0</v>
      </c>
      <c r="H264" s="887">
        <v>55</v>
      </c>
      <c r="I264" s="887">
        <v>110</v>
      </c>
      <c r="J264" s="946">
        <v>405</v>
      </c>
      <c r="K264" s="887">
        <v>83</v>
      </c>
      <c r="L264" s="887">
        <v>15</v>
      </c>
      <c r="M264" s="887">
        <v>25</v>
      </c>
      <c r="N264" s="887">
        <v>75</v>
      </c>
      <c r="O264" s="887">
        <v>50</v>
      </c>
      <c r="P264" s="946">
        <v>248</v>
      </c>
      <c r="Q264" s="974">
        <v>653</v>
      </c>
      <c r="R264" s="979" t="s">
        <v>4670</v>
      </c>
      <c r="S264" s="1016"/>
      <c r="T264" s="992"/>
    </row>
    <row r="265" spans="1:20" ht="15">
      <c r="A265" s="903" t="s">
        <v>5661</v>
      </c>
      <c r="B265" s="941" t="s">
        <v>248</v>
      </c>
      <c r="C265" s="889">
        <v>96</v>
      </c>
      <c r="D265" s="889">
        <v>62</v>
      </c>
      <c r="E265" s="889">
        <v>62</v>
      </c>
      <c r="F265" s="889">
        <v>85</v>
      </c>
      <c r="G265" s="889">
        <v>0</v>
      </c>
      <c r="H265" s="889">
        <v>52</v>
      </c>
      <c r="I265" s="889">
        <v>44</v>
      </c>
      <c r="J265" s="946">
        <v>401</v>
      </c>
      <c r="K265" s="887">
        <v>85</v>
      </c>
      <c r="L265" s="887">
        <v>15</v>
      </c>
      <c r="M265" s="887">
        <v>25</v>
      </c>
      <c r="N265" s="887">
        <v>75</v>
      </c>
      <c r="O265" s="887">
        <v>50</v>
      </c>
      <c r="P265" s="946">
        <v>250</v>
      </c>
      <c r="Q265" s="974">
        <v>651</v>
      </c>
      <c r="R265" s="979" t="s">
        <v>4670</v>
      </c>
      <c r="S265" s="984"/>
      <c r="T265" s="992"/>
    </row>
    <row r="266" spans="1:20" ht="15">
      <c r="A266" s="911" t="s">
        <v>5662</v>
      </c>
      <c r="B266" s="940" t="s">
        <v>314</v>
      </c>
      <c r="C266" s="889">
        <v>98</v>
      </c>
      <c r="D266" s="889">
        <v>70</v>
      </c>
      <c r="E266" s="889">
        <v>70</v>
      </c>
      <c r="F266" s="889">
        <v>91</v>
      </c>
      <c r="G266" s="889">
        <v>-2</v>
      </c>
      <c r="H266" s="889">
        <v>51</v>
      </c>
      <c r="I266" s="889">
        <v>182</v>
      </c>
      <c r="J266" s="946">
        <v>560</v>
      </c>
      <c r="K266" s="889">
        <v>65</v>
      </c>
      <c r="L266" s="889">
        <v>0</v>
      </c>
      <c r="M266" s="889">
        <v>25</v>
      </c>
      <c r="N266" s="889">
        <v>0</v>
      </c>
      <c r="O266" s="889">
        <v>0</v>
      </c>
      <c r="P266" s="946">
        <v>90</v>
      </c>
      <c r="Q266" s="974">
        <v>650</v>
      </c>
      <c r="R266" s="979" t="s">
        <v>4670</v>
      </c>
      <c r="S266" s="983"/>
      <c r="T266" s="992"/>
    </row>
    <row r="267" spans="1:20" ht="15">
      <c r="A267" s="903" t="s">
        <v>2925</v>
      </c>
      <c r="B267" s="941" t="s">
        <v>2541</v>
      </c>
      <c r="C267" s="889">
        <v>87</v>
      </c>
      <c r="D267" s="889">
        <v>67</v>
      </c>
      <c r="E267" s="889">
        <v>67</v>
      </c>
      <c r="F267" s="889">
        <v>83</v>
      </c>
      <c r="G267" s="889">
        <v>-2</v>
      </c>
      <c r="H267" s="889">
        <v>53</v>
      </c>
      <c r="I267" s="889">
        <v>198</v>
      </c>
      <c r="J267" s="946">
        <v>553</v>
      </c>
      <c r="K267" s="887">
        <v>85</v>
      </c>
      <c r="L267" s="887">
        <v>10</v>
      </c>
      <c r="M267" s="887">
        <v>0</v>
      </c>
      <c r="N267" s="887">
        <v>0</v>
      </c>
      <c r="O267" s="887">
        <v>0</v>
      </c>
      <c r="P267" s="946">
        <v>95</v>
      </c>
      <c r="Q267" s="974">
        <v>648</v>
      </c>
      <c r="R267" s="979" t="s">
        <v>4670</v>
      </c>
      <c r="S267" s="984"/>
      <c r="T267" s="992"/>
    </row>
    <row r="268" spans="1:20" ht="15">
      <c r="A268" s="903" t="s">
        <v>187</v>
      </c>
      <c r="B268" s="941" t="s">
        <v>2264</v>
      </c>
      <c r="C268" s="889">
        <v>68</v>
      </c>
      <c r="D268" s="889">
        <v>52</v>
      </c>
      <c r="E268" s="889">
        <v>52</v>
      </c>
      <c r="F268" s="889">
        <v>83</v>
      </c>
      <c r="G268" s="889">
        <v>0</v>
      </c>
      <c r="H268" s="889">
        <v>50</v>
      </c>
      <c r="I268" s="889">
        <v>110</v>
      </c>
      <c r="J268" s="946">
        <v>415</v>
      </c>
      <c r="K268" s="887">
        <v>65</v>
      </c>
      <c r="L268" s="887">
        <v>15</v>
      </c>
      <c r="M268" s="887">
        <v>25</v>
      </c>
      <c r="N268" s="887">
        <v>75</v>
      </c>
      <c r="O268" s="887">
        <v>50</v>
      </c>
      <c r="P268" s="946">
        <v>230</v>
      </c>
      <c r="Q268" s="974">
        <v>645</v>
      </c>
      <c r="R268" s="979" t="s">
        <v>4670</v>
      </c>
      <c r="S268" s="1019"/>
      <c r="T268" s="992"/>
    </row>
    <row r="269" spans="1:20" ht="15">
      <c r="A269" s="873" t="s">
        <v>484</v>
      </c>
      <c r="B269" s="942" t="s">
        <v>514</v>
      </c>
      <c r="C269" s="887">
        <v>83</v>
      </c>
      <c r="D269" s="887">
        <v>66</v>
      </c>
      <c r="E269" s="887">
        <v>66</v>
      </c>
      <c r="F269" s="887">
        <v>84</v>
      </c>
      <c r="G269" s="887">
        <v>0</v>
      </c>
      <c r="H269" s="887">
        <v>49</v>
      </c>
      <c r="I269" s="887">
        <v>126</v>
      </c>
      <c r="J269" s="946">
        <v>474</v>
      </c>
      <c r="K269" s="887">
        <v>80</v>
      </c>
      <c r="L269" s="887">
        <v>15</v>
      </c>
      <c r="M269" s="887">
        <v>25</v>
      </c>
      <c r="N269" s="887">
        <v>0</v>
      </c>
      <c r="O269" s="887">
        <v>50</v>
      </c>
      <c r="P269" s="946">
        <v>170</v>
      </c>
      <c r="Q269" s="974">
        <v>644</v>
      </c>
      <c r="R269" s="979" t="s">
        <v>4801</v>
      </c>
      <c r="S269" s="990"/>
      <c r="T269" s="992"/>
    </row>
    <row r="270" spans="1:20" ht="15">
      <c r="A270" s="903" t="s">
        <v>5663</v>
      </c>
      <c r="B270" s="941" t="s">
        <v>306</v>
      </c>
      <c r="C270" s="889">
        <v>65</v>
      </c>
      <c r="D270" s="889">
        <v>57</v>
      </c>
      <c r="E270" s="889">
        <v>57</v>
      </c>
      <c r="F270" s="889">
        <v>72</v>
      </c>
      <c r="G270" s="889">
        <v>-2</v>
      </c>
      <c r="H270" s="889">
        <v>48</v>
      </c>
      <c r="I270" s="889">
        <v>102</v>
      </c>
      <c r="J270" s="946">
        <v>399</v>
      </c>
      <c r="K270" s="887">
        <v>83</v>
      </c>
      <c r="L270" s="887">
        <v>8</v>
      </c>
      <c r="M270" s="887">
        <v>25</v>
      </c>
      <c r="N270" s="887">
        <v>75</v>
      </c>
      <c r="O270" s="887">
        <v>50</v>
      </c>
      <c r="P270" s="946">
        <v>241</v>
      </c>
      <c r="Q270" s="974">
        <v>640</v>
      </c>
      <c r="R270" s="979" t="s">
        <v>4670</v>
      </c>
      <c r="S270" s="1019"/>
      <c r="T270" s="992"/>
    </row>
    <row r="271" spans="1:20" ht="15">
      <c r="A271" s="903" t="s">
        <v>1084</v>
      </c>
      <c r="B271" s="941" t="s">
        <v>119</v>
      </c>
      <c r="C271" s="889">
        <v>72</v>
      </c>
      <c r="D271" s="889">
        <v>57</v>
      </c>
      <c r="E271" s="889">
        <v>57</v>
      </c>
      <c r="F271" s="889">
        <v>85</v>
      </c>
      <c r="G271" s="889">
        <v>0</v>
      </c>
      <c r="H271" s="889">
        <v>52</v>
      </c>
      <c r="I271" s="889">
        <v>44</v>
      </c>
      <c r="J271" s="946">
        <v>367</v>
      </c>
      <c r="K271" s="887">
        <v>85</v>
      </c>
      <c r="L271" s="887">
        <v>15</v>
      </c>
      <c r="M271" s="887">
        <v>25</v>
      </c>
      <c r="N271" s="887">
        <v>75</v>
      </c>
      <c r="O271" s="887">
        <v>70</v>
      </c>
      <c r="P271" s="946">
        <v>270</v>
      </c>
      <c r="Q271" s="974">
        <v>637</v>
      </c>
      <c r="R271" s="979" t="s">
        <v>4670</v>
      </c>
      <c r="S271" s="984"/>
      <c r="T271" s="992"/>
    </row>
    <row r="272" spans="1:20" ht="15">
      <c r="A272" s="886" t="s">
        <v>5664</v>
      </c>
      <c r="B272" s="939" t="s">
        <v>488</v>
      </c>
      <c r="C272" s="887">
        <v>79</v>
      </c>
      <c r="D272" s="887">
        <v>69</v>
      </c>
      <c r="E272" s="887">
        <v>69</v>
      </c>
      <c r="F272" s="887">
        <v>84</v>
      </c>
      <c r="G272" s="887">
        <v>0</v>
      </c>
      <c r="H272" s="887">
        <v>50</v>
      </c>
      <c r="I272" s="887">
        <v>118</v>
      </c>
      <c r="J272" s="946">
        <v>469</v>
      </c>
      <c r="K272" s="887">
        <v>85</v>
      </c>
      <c r="L272" s="887">
        <v>8</v>
      </c>
      <c r="M272" s="887">
        <v>25</v>
      </c>
      <c r="N272" s="887">
        <v>0</v>
      </c>
      <c r="O272" s="887">
        <v>50</v>
      </c>
      <c r="P272" s="946">
        <v>168</v>
      </c>
      <c r="Q272" s="974">
        <v>637</v>
      </c>
      <c r="R272" s="979" t="s">
        <v>4670</v>
      </c>
      <c r="S272" s="984"/>
      <c r="T272" s="992"/>
    </row>
    <row r="273" spans="1:20" ht="15">
      <c r="A273" s="903" t="s">
        <v>4227</v>
      </c>
      <c r="B273" s="941" t="s">
        <v>166</v>
      </c>
      <c r="C273" s="889">
        <v>73</v>
      </c>
      <c r="D273" s="889">
        <v>66</v>
      </c>
      <c r="E273" s="889">
        <v>66</v>
      </c>
      <c r="F273" s="889">
        <v>71</v>
      </c>
      <c r="G273" s="889">
        <v>0</v>
      </c>
      <c r="H273" s="889">
        <v>70</v>
      </c>
      <c r="I273" s="889">
        <v>198</v>
      </c>
      <c r="J273" s="946">
        <v>544</v>
      </c>
      <c r="K273" s="887">
        <v>75</v>
      </c>
      <c r="L273" s="887">
        <v>15</v>
      </c>
      <c r="M273" s="887">
        <v>0</v>
      </c>
      <c r="N273" s="887">
        <v>0</v>
      </c>
      <c r="O273" s="887">
        <v>0</v>
      </c>
      <c r="P273" s="946">
        <v>90</v>
      </c>
      <c r="Q273" s="974">
        <v>634</v>
      </c>
      <c r="R273" s="979" t="s">
        <v>4670</v>
      </c>
      <c r="S273" s="983" t="s">
        <v>5658</v>
      </c>
      <c r="T273" s="992"/>
    </row>
    <row r="274" spans="1:20" ht="15">
      <c r="A274" s="903" t="s">
        <v>1704</v>
      </c>
      <c r="B274" s="941" t="s">
        <v>2823</v>
      </c>
      <c r="C274" s="889">
        <v>85</v>
      </c>
      <c r="D274" s="889">
        <v>62</v>
      </c>
      <c r="E274" s="889">
        <v>62</v>
      </c>
      <c r="F274" s="889">
        <v>85</v>
      </c>
      <c r="G274" s="889">
        <v>-5</v>
      </c>
      <c r="H274" s="889">
        <v>51</v>
      </c>
      <c r="I274" s="889">
        <v>44</v>
      </c>
      <c r="J274" s="946">
        <v>384</v>
      </c>
      <c r="K274" s="887">
        <v>85</v>
      </c>
      <c r="L274" s="887">
        <v>15</v>
      </c>
      <c r="M274" s="887">
        <v>25</v>
      </c>
      <c r="N274" s="887">
        <v>75</v>
      </c>
      <c r="O274" s="887">
        <v>50</v>
      </c>
      <c r="P274" s="946">
        <v>250</v>
      </c>
      <c r="Q274" s="974">
        <v>634</v>
      </c>
      <c r="R274" s="979" t="s">
        <v>4670</v>
      </c>
      <c r="S274" s="984"/>
      <c r="T274" s="992"/>
    </row>
    <row r="275" spans="1:20" ht="15">
      <c r="A275" s="903" t="s">
        <v>4500</v>
      </c>
      <c r="B275" s="941" t="s">
        <v>166</v>
      </c>
      <c r="C275" s="889">
        <v>88</v>
      </c>
      <c r="D275" s="889">
        <v>70</v>
      </c>
      <c r="E275" s="889">
        <v>70</v>
      </c>
      <c r="F275" s="889">
        <v>85</v>
      </c>
      <c r="G275" s="889">
        <v>-1</v>
      </c>
      <c r="H275" s="889">
        <v>55</v>
      </c>
      <c r="I275" s="889">
        <v>174</v>
      </c>
      <c r="J275" s="946">
        <v>541</v>
      </c>
      <c r="K275" s="887">
        <v>70</v>
      </c>
      <c r="L275" s="887">
        <v>15</v>
      </c>
      <c r="M275" s="887">
        <v>0</v>
      </c>
      <c r="N275" s="887">
        <v>0</v>
      </c>
      <c r="O275" s="887">
        <v>0</v>
      </c>
      <c r="P275" s="946">
        <v>85</v>
      </c>
      <c r="Q275" s="974">
        <v>626</v>
      </c>
      <c r="R275" s="979" t="s">
        <v>4670</v>
      </c>
      <c r="S275" s="983" t="s">
        <v>5658</v>
      </c>
      <c r="T275" s="992"/>
    </row>
    <row r="276" spans="1:20" ht="15">
      <c r="A276" s="903" t="s">
        <v>5665</v>
      </c>
      <c r="B276" s="941" t="s">
        <v>3260</v>
      </c>
      <c r="C276" s="889">
        <v>46</v>
      </c>
      <c r="D276" s="889">
        <v>43</v>
      </c>
      <c r="E276" s="889">
        <v>43</v>
      </c>
      <c r="F276" s="889">
        <v>86</v>
      </c>
      <c r="G276" s="889">
        <v>0</v>
      </c>
      <c r="H276" s="889">
        <v>51</v>
      </c>
      <c r="I276" s="889">
        <v>126</v>
      </c>
      <c r="J276" s="946">
        <v>395</v>
      </c>
      <c r="K276" s="887">
        <v>65</v>
      </c>
      <c r="L276" s="887">
        <v>15</v>
      </c>
      <c r="M276" s="887">
        <v>25</v>
      </c>
      <c r="N276" s="887">
        <v>75</v>
      </c>
      <c r="O276" s="887">
        <v>50</v>
      </c>
      <c r="P276" s="946">
        <v>230</v>
      </c>
      <c r="Q276" s="974">
        <v>625</v>
      </c>
      <c r="R276" s="979" t="s">
        <v>4670</v>
      </c>
      <c r="S276" s="984"/>
      <c r="T276" s="992"/>
    </row>
    <row r="277" spans="1:20" ht="15">
      <c r="A277" s="903" t="s">
        <v>4413</v>
      </c>
      <c r="B277" s="941" t="s">
        <v>206</v>
      </c>
      <c r="C277" s="889">
        <v>75</v>
      </c>
      <c r="D277" s="889">
        <v>58</v>
      </c>
      <c r="E277" s="889">
        <v>58</v>
      </c>
      <c r="F277" s="889">
        <v>87</v>
      </c>
      <c r="G277" s="889">
        <v>0</v>
      </c>
      <c r="H277" s="889">
        <v>53</v>
      </c>
      <c r="I277" s="889">
        <v>44</v>
      </c>
      <c r="J277" s="946">
        <v>375</v>
      </c>
      <c r="K277" s="887">
        <v>85</v>
      </c>
      <c r="L277" s="887">
        <v>15</v>
      </c>
      <c r="M277" s="887">
        <v>25</v>
      </c>
      <c r="N277" s="887">
        <v>75</v>
      </c>
      <c r="O277" s="887">
        <v>50</v>
      </c>
      <c r="P277" s="946">
        <v>250</v>
      </c>
      <c r="Q277" s="974">
        <v>625</v>
      </c>
      <c r="R277" s="979" t="s">
        <v>4670</v>
      </c>
      <c r="S277" s="984"/>
      <c r="T277" s="992"/>
    </row>
    <row r="278" spans="1:20" ht="15">
      <c r="A278" s="911" t="s">
        <v>5666</v>
      </c>
      <c r="B278" s="940" t="s">
        <v>193</v>
      </c>
      <c r="C278" s="889">
        <v>86</v>
      </c>
      <c r="D278" s="889">
        <v>63</v>
      </c>
      <c r="E278" s="889">
        <v>63</v>
      </c>
      <c r="F278" s="889">
        <v>88</v>
      </c>
      <c r="G278" s="889">
        <v>-10</v>
      </c>
      <c r="H278" s="889">
        <v>51</v>
      </c>
      <c r="I278" s="889">
        <v>44</v>
      </c>
      <c r="J278" s="946">
        <v>385</v>
      </c>
      <c r="K278" s="889">
        <v>75</v>
      </c>
      <c r="L278" s="889">
        <v>15</v>
      </c>
      <c r="M278" s="889">
        <v>25</v>
      </c>
      <c r="N278" s="889">
        <v>75</v>
      </c>
      <c r="O278" s="889">
        <v>50</v>
      </c>
      <c r="P278" s="946">
        <v>240</v>
      </c>
      <c r="Q278" s="974">
        <v>625</v>
      </c>
      <c r="R278" s="979" t="s">
        <v>4670</v>
      </c>
      <c r="S278" s="984"/>
      <c r="T278" s="992"/>
    </row>
    <row r="279" spans="1:20" ht="15">
      <c r="A279" s="903" t="s">
        <v>2950</v>
      </c>
      <c r="B279" s="941" t="s">
        <v>2541</v>
      </c>
      <c r="C279" s="889">
        <v>79</v>
      </c>
      <c r="D279" s="889">
        <v>65</v>
      </c>
      <c r="E279" s="889">
        <v>65</v>
      </c>
      <c r="F279" s="889">
        <v>82</v>
      </c>
      <c r="G279" s="889">
        <v>0</v>
      </c>
      <c r="H279" s="889">
        <v>53</v>
      </c>
      <c r="I279" s="889">
        <v>190</v>
      </c>
      <c r="J279" s="946">
        <v>534</v>
      </c>
      <c r="K279" s="887">
        <v>75</v>
      </c>
      <c r="L279" s="887">
        <v>15</v>
      </c>
      <c r="M279" s="887">
        <v>0</v>
      </c>
      <c r="N279" s="887">
        <v>0</v>
      </c>
      <c r="O279" s="887">
        <v>0</v>
      </c>
      <c r="P279" s="946">
        <v>90</v>
      </c>
      <c r="Q279" s="974">
        <v>624</v>
      </c>
      <c r="R279" s="979" t="s">
        <v>4670</v>
      </c>
      <c r="S279" s="1019"/>
      <c r="T279" s="992"/>
    </row>
    <row r="280" spans="1:20" ht="15">
      <c r="A280" s="911" t="s">
        <v>5667</v>
      </c>
      <c r="B280" s="941" t="s">
        <v>486</v>
      </c>
      <c r="C280" s="889">
        <v>81</v>
      </c>
      <c r="D280" s="889">
        <v>65</v>
      </c>
      <c r="E280" s="889">
        <v>65</v>
      </c>
      <c r="F280" s="889">
        <v>88</v>
      </c>
      <c r="G280" s="889">
        <v>-2</v>
      </c>
      <c r="H280" s="889">
        <v>54</v>
      </c>
      <c r="I280" s="889">
        <v>44</v>
      </c>
      <c r="J280" s="946">
        <v>395</v>
      </c>
      <c r="K280" s="889">
        <v>70</v>
      </c>
      <c r="L280" s="889">
        <v>7.5</v>
      </c>
      <c r="M280" s="889">
        <v>25</v>
      </c>
      <c r="N280" s="889">
        <v>75</v>
      </c>
      <c r="O280" s="889">
        <v>50</v>
      </c>
      <c r="P280" s="946">
        <v>227.5</v>
      </c>
      <c r="Q280" s="974">
        <v>622.5</v>
      </c>
      <c r="R280" s="979" t="s">
        <v>4670</v>
      </c>
      <c r="S280" s="984"/>
      <c r="T280" s="992"/>
    </row>
    <row r="281" spans="1:20" ht="15">
      <c r="A281" s="903" t="s">
        <v>5668</v>
      </c>
      <c r="B281" s="941" t="s">
        <v>440</v>
      </c>
      <c r="C281" s="889">
        <v>95</v>
      </c>
      <c r="D281" s="889">
        <v>66</v>
      </c>
      <c r="E281" s="889">
        <v>66</v>
      </c>
      <c r="F281" s="889">
        <v>90</v>
      </c>
      <c r="G281" s="889">
        <v>-10</v>
      </c>
      <c r="H281" s="889">
        <v>52</v>
      </c>
      <c r="I281" s="889">
        <v>78</v>
      </c>
      <c r="J281" s="946">
        <v>437</v>
      </c>
      <c r="K281" s="887">
        <v>80</v>
      </c>
      <c r="L281" s="887">
        <v>5</v>
      </c>
      <c r="M281" s="887">
        <v>25</v>
      </c>
      <c r="N281" s="887">
        <v>75</v>
      </c>
      <c r="O281" s="887">
        <v>0</v>
      </c>
      <c r="P281" s="946">
        <v>185</v>
      </c>
      <c r="Q281" s="974">
        <v>622</v>
      </c>
      <c r="R281" s="979" t="s">
        <v>4670</v>
      </c>
      <c r="S281" s="1016"/>
      <c r="T281" s="992"/>
    </row>
    <row r="282" spans="1:20" ht="15">
      <c r="A282" s="903" t="s">
        <v>1101</v>
      </c>
      <c r="B282" s="941" t="s">
        <v>119</v>
      </c>
      <c r="C282" s="889">
        <v>63</v>
      </c>
      <c r="D282" s="889">
        <v>63</v>
      </c>
      <c r="E282" s="889">
        <v>63</v>
      </c>
      <c r="F282" s="889">
        <v>85</v>
      </c>
      <c r="G282" s="889">
        <v>0</v>
      </c>
      <c r="H282" s="889">
        <v>53</v>
      </c>
      <c r="I282" s="889">
        <v>44</v>
      </c>
      <c r="J282" s="946">
        <v>371</v>
      </c>
      <c r="K282" s="887">
        <v>85</v>
      </c>
      <c r="L282" s="887">
        <v>15</v>
      </c>
      <c r="M282" s="887">
        <v>25</v>
      </c>
      <c r="N282" s="887">
        <v>75</v>
      </c>
      <c r="O282" s="887">
        <v>50</v>
      </c>
      <c r="P282" s="946">
        <v>250</v>
      </c>
      <c r="Q282" s="974">
        <v>621</v>
      </c>
      <c r="R282" s="979" t="s">
        <v>4670</v>
      </c>
      <c r="S282" s="984"/>
      <c r="T282" s="992"/>
    </row>
    <row r="283" spans="1:20" ht="15">
      <c r="A283" s="903" t="s">
        <v>5669</v>
      </c>
      <c r="B283" s="941" t="s">
        <v>486</v>
      </c>
      <c r="C283" s="889">
        <v>73</v>
      </c>
      <c r="D283" s="889">
        <v>52</v>
      </c>
      <c r="E283" s="889">
        <v>52</v>
      </c>
      <c r="F283" s="889">
        <v>80</v>
      </c>
      <c r="G283" s="889">
        <v>0</v>
      </c>
      <c r="H283" s="889">
        <v>59</v>
      </c>
      <c r="I283" s="889">
        <v>78</v>
      </c>
      <c r="J283" s="946">
        <v>394</v>
      </c>
      <c r="K283" s="889">
        <v>65</v>
      </c>
      <c r="L283" s="889">
        <v>7.5</v>
      </c>
      <c r="M283" s="889">
        <v>25</v>
      </c>
      <c r="N283" s="889">
        <v>75</v>
      </c>
      <c r="O283" s="889">
        <v>50</v>
      </c>
      <c r="P283" s="946">
        <v>222.5</v>
      </c>
      <c r="Q283" s="974">
        <v>616.5</v>
      </c>
      <c r="R283" s="979" t="s">
        <v>4670</v>
      </c>
      <c r="S283" s="984"/>
      <c r="T283" s="992"/>
    </row>
    <row r="284" spans="1:20" ht="15">
      <c r="A284" s="903" t="s">
        <v>95</v>
      </c>
      <c r="B284" s="941" t="s">
        <v>3260</v>
      </c>
      <c r="C284" s="889">
        <v>69</v>
      </c>
      <c r="D284" s="889">
        <v>46</v>
      </c>
      <c r="E284" s="889">
        <v>46</v>
      </c>
      <c r="F284" s="889">
        <v>75</v>
      </c>
      <c r="G284" s="889">
        <v>-1</v>
      </c>
      <c r="H284" s="889">
        <v>53</v>
      </c>
      <c r="I284" s="889">
        <v>78</v>
      </c>
      <c r="J284" s="946">
        <v>366</v>
      </c>
      <c r="K284" s="889">
        <v>85</v>
      </c>
      <c r="L284" s="889">
        <v>15</v>
      </c>
      <c r="M284" s="889">
        <v>25</v>
      </c>
      <c r="N284" s="889">
        <v>75</v>
      </c>
      <c r="O284" s="889">
        <v>50</v>
      </c>
      <c r="P284" s="946">
        <v>250</v>
      </c>
      <c r="Q284" s="974">
        <v>616</v>
      </c>
      <c r="R284" s="979" t="s">
        <v>4670</v>
      </c>
      <c r="S284" s="984"/>
      <c r="T284" s="992"/>
    </row>
    <row r="285" spans="1:20" ht="15">
      <c r="A285" s="873" t="s">
        <v>5670</v>
      </c>
      <c r="B285" s="942" t="s">
        <v>342</v>
      </c>
      <c r="C285" s="889">
        <v>98</v>
      </c>
      <c r="D285" s="889">
        <v>66</v>
      </c>
      <c r="E285" s="889">
        <v>66</v>
      </c>
      <c r="F285" s="889">
        <v>91</v>
      </c>
      <c r="G285" s="889">
        <v>-2</v>
      </c>
      <c r="H285" s="889">
        <v>50</v>
      </c>
      <c r="I285" s="889">
        <v>150</v>
      </c>
      <c r="J285" s="946">
        <v>519</v>
      </c>
      <c r="K285" s="889">
        <v>80</v>
      </c>
      <c r="L285" s="889">
        <v>15</v>
      </c>
      <c r="M285" s="889">
        <v>0</v>
      </c>
      <c r="N285" s="889">
        <v>0</v>
      </c>
      <c r="O285" s="889">
        <v>0</v>
      </c>
      <c r="P285" s="946">
        <v>95</v>
      </c>
      <c r="Q285" s="974">
        <v>614</v>
      </c>
      <c r="R285" s="979" t="s">
        <v>4670</v>
      </c>
      <c r="S285" s="983"/>
      <c r="T285" s="992"/>
    </row>
    <row r="286" spans="1:20" ht="15">
      <c r="A286" s="911" t="s">
        <v>5671</v>
      </c>
      <c r="B286" s="940" t="s">
        <v>314</v>
      </c>
      <c r="C286" s="889">
        <v>99</v>
      </c>
      <c r="D286" s="889">
        <v>70</v>
      </c>
      <c r="E286" s="889">
        <v>70</v>
      </c>
      <c r="F286" s="889">
        <v>90</v>
      </c>
      <c r="G286" s="889">
        <v>0</v>
      </c>
      <c r="H286" s="889">
        <v>57</v>
      </c>
      <c r="I286" s="889">
        <v>158</v>
      </c>
      <c r="J286" s="946">
        <v>544</v>
      </c>
      <c r="K286" s="889">
        <v>55</v>
      </c>
      <c r="L286" s="889">
        <v>0</v>
      </c>
      <c r="M286" s="889">
        <v>5</v>
      </c>
      <c r="N286" s="889">
        <v>0</v>
      </c>
      <c r="O286" s="889">
        <v>0</v>
      </c>
      <c r="P286" s="946">
        <v>60</v>
      </c>
      <c r="Q286" s="974">
        <v>604</v>
      </c>
      <c r="R286" s="979" t="s">
        <v>4670</v>
      </c>
      <c r="S286" s="983"/>
      <c r="T286" s="992"/>
    </row>
    <row r="287" spans="1:20" ht="15">
      <c r="A287" s="918" t="s">
        <v>5672</v>
      </c>
      <c r="B287" s="965" t="s">
        <v>476</v>
      </c>
      <c r="C287" s="887">
        <v>67</v>
      </c>
      <c r="D287" s="887">
        <v>60</v>
      </c>
      <c r="E287" s="887">
        <v>60</v>
      </c>
      <c r="F287" s="887">
        <v>70</v>
      </c>
      <c r="G287" s="887">
        <v>-5</v>
      </c>
      <c r="H287" s="887">
        <v>50</v>
      </c>
      <c r="I287" s="887">
        <v>102</v>
      </c>
      <c r="J287" s="946">
        <v>404</v>
      </c>
      <c r="K287" s="887">
        <v>85</v>
      </c>
      <c r="L287" s="887">
        <v>15</v>
      </c>
      <c r="M287" s="887">
        <v>25</v>
      </c>
      <c r="N287" s="887">
        <v>75</v>
      </c>
      <c r="O287" s="887">
        <v>0</v>
      </c>
      <c r="P287" s="946">
        <v>200</v>
      </c>
      <c r="Q287" s="974">
        <v>604</v>
      </c>
      <c r="R287" s="979" t="s">
        <v>4801</v>
      </c>
      <c r="S287" s="991"/>
      <c r="T287" s="992"/>
    </row>
    <row r="288" spans="1:20" ht="15">
      <c r="A288" s="886" t="s">
        <v>5673</v>
      </c>
      <c r="B288" s="939" t="s">
        <v>119</v>
      </c>
      <c r="C288" s="887">
        <v>60</v>
      </c>
      <c r="D288" s="887">
        <v>57</v>
      </c>
      <c r="E288" s="887">
        <v>57</v>
      </c>
      <c r="F288" s="887">
        <v>86</v>
      </c>
      <c r="G288" s="887">
        <v>0</v>
      </c>
      <c r="H288" s="887">
        <v>52</v>
      </c>
      <c r="I288" s="887">
        <v>44</v>
      </c>
      <c r="J288" s="946">
        <v>356</v>
      </c>
      <c r="K288" s="887">
        <v>80</v>
      </c>
      <c r="L288" s="887">
        <v>15</v>
      </c>
      <c r="M288" s="887">
        <v>25</v>
      </c>
      <c r="N288" s="887">
        <v>75</v>
      </c>
      <c r="O288" s="887">
        <v>50</v>
      </c>
      <c r="P288" s="946">
        <v>245</v>
      </c>
      <c r="Q288" s="974">
        <v>601</v>
      </c>
      <c r="R288" s="979" t="s">
        <v>4670</v>
      </c>
      <c r="S288" s="984"/>
      <c r="T288" s="992"/>
    </row>
    <row r="289" spans="1:20" ht="15">
      <c r="A289" s="903" t="s">
        <v>4219</v>
      </c>
      <c r="B289" s="941" t="s">
        <v>166</v>
      </c>
      <c r="C289" s="889">
        <v>73</v>
      </c>
      <c r="D289" s="889">
        <v>62</v>
      </c>
      <c r="E289" s="889">
        <v>62</v>
      </c>
      <c r="F289" s="889">
        <v>78</v>
      </c>
      <c r="G289" s="889">
        <v>-2</v>
      </c>
      <c r="H289" s="889">
        <v>71</v>
      </c>
      <c r="I289" s="889">
        <v>166</v>
      </c>
      <c r="J289" s="946">
        <v>510</v>
      </c>
      <c r="K289" s="889">
        <v>75</v>
      </c>
      <c r="L289" s="889">
        <v>15</v>
      </c>
      <c r="M289" s="889">
        <v>0</v>
      </c>
      <c r="N289" s="889">
        <v>0</v>
      </c>
      <c r="O289" s="889">
        <v>0</v>
      </c>
      <c r="P289" s="946">
        <v>90</v>
      </c>
      <c r="Q289" s="974">
        <v>600</v>
      </c>
      <c r="R289" s="979" t="s">
        <v>4670</v>
      </c>
      <c r="S289" s="983" t="s">
        <v>5658</v>
      </c>
      <c r="T289" s="992"/>
    </row>
    <row r="290" spans="1:20" ht="15">
      <c r="A290" s="911" t="s">
        <v>5674</v>
      </c>
      <c r="B290" s="940" t="s">
        <v>320</v>
      </c>
      <c r="C290" s="889">
        <v>68</v>
      </c>
      <c r="D290" s="889">
        <v>52</v>
      </c>
      <c r="E290" s="889">
        <v>52</v>
      </c>
      <c r="F290" s="889">
        <v>70</v>
      </c>
      <c r="G290" s="889">
        <v>0</v>
      </c>
      <c r="H290" s="889">
        <v>52</v>
      </c>
      <c r="I290" s="889">
        <v>110</v>
      </c>
      <c r="J290" s="946">
        <v>404</v>
      </c>
      <c r="K290" s="889">
        <v>80</v>
      </c>
      <c r="L290" s="889">
        <v>15</v>
      </c>
      <c r="M290" s="889">
        <v>25</v>
      </c>
      <c r="N290" s="889">
        <v>75</v>
      </c>
      <c r="O290" s="889">
        <v>0</v>
      </c>
      <c r="P290" s="946">
        <v>195</v>
      </c>
      <c r="Q290" s="974">
        <v>599</v>
      </c>
      <c r="R290" s="979" t="s">
        <v>4670</v>
      </c>
      <c r="S290" s="984"/>
      <c r="T290" s="992"/>
    </row>
    <row r="291" spans="1:20" ht="15">
      <c r="A291" s="926" t="s">
        <v>2983</v>
      </c>
      <c r="B291" s="941" t="s">
        <v>166</v>
      </c>
      <c r="C291" s="928">
        <v>81</v>
      </c>
      <c r="D291" s="928">
        <v>62</v>
      </c>
      <c r="E291" s="928">
        <v>62</v>
      </c>
      <c r="F291" s="928">
        <v>67</v>
      </c>
      <c r="G291" s="928">
        <v>0</v>
      </c>
      <c r="H291" s="928">
        <v>65</v>
      </c>
      <c r="I291" s="928">
        <v>166</v>
      </c>
      <c r="J291" s="946">
        <v>503</v>
      </c>
      <c r="K291" s="928">
        <v>80</v>
      </c>
      <c r="L291" s="928">
        <v>15</v>
      </c>
      <c r="M291" s="928">
        <v>0</v>
      </c>
      <c r="N291" s="928">
        <v>0</v>
      </c>
      <c r="O291" s="928">
        <v>0</v>
      </c>
      <c r="P291" s="946">
        <v>95</v>
      </c>
      <c r="Q291" s="974">
        <v>598</v>
      </c>
      <c r="R291" s="979" t="s">
        <v>4670</v>
      </c>
      <c r="S291" s="983" t="s">
        <v>5658</v>
      </c>
      <c r="T291" s="992"/>
    </row>
    <row r="292" spans="1:20" ht="15">
      <c r="A292" s="886" t="s">
        <v>5675</v>
      </c>
      <c r="B292" s="939" t="s">
        <v>320</v>
      </c>
      <c r="C292" s="887">
        <v>66</v>
      </c>
      <c r="D292" s="887">
        <v>60</v>
      </c>
      <c r="E292" s="887">
        <v>60</v>
      </c>
      <c r="F292" s="887">
        <v>69</v>
      </c>
      <c r="G292" s="887">
        <v>0</v>
      </c>
      <c r="H292" s="887">
        <v>49</v>
      </c>
      <c r="I292" s="887">
        <v>44</v>
      </c>
      <c r="J292" s="946">
        <v>348</v>
      </c>
      <c r="K292" s="887">
        <v>85</v>
      </c>
      <c r="L292" s="887">
        <v>15</v>
      </c>
      <c r="M292" s="887">
        <v>25</v>
      </c>
      <c r="N292" s="887">
        <v>75</v>
      </c>
      <c r="O292" s="887">
        <v>50</v>
      </c>
      <c r="P292" s="946">
        <v>250</v>
      </c>
      <c r="Q292" s="974">
        <v>598</v>
      </c>
      <c r="R292" s="979" t="s">
        <v>4670</v>
      </c>
      <c r="S292" s="1019"/>
      <c r="T292" s="992"/>
    </row>
    <row r="293" spans="1:20" ht="15">
      <c r="A293" s="886" t="s">
        <v>5676</v>
      </c>
      <c r="B293" s="939" t="s">
        <v>314</v>
      </c>
      <c r="C293" s="887">
        <v>81</v>
      </c>
      <c r="D293" s="887">
        <v>68</v>
      </c>
      <c r="E293" s="887">
        <v>68</v>
      </c>
      <c r="F293" s="887">
        <v>90</v>
      </c>
      <c r="G293" s="887">
        <v>0</v>
      </c>
      <c r="H293" s="887">
        <v>53</v>
      </c>
      <c r="I293" s="887">
        <v>134</v>
      </c>
      <c r="J293" s="946">
        <v>494</v>
      </c>
      <c r="K293" s="887">
        <v>75</v>
      </c>
      <c r="L293" s="887">
        <v>6</v>
      </c>
      <c r="M293" s="887">
        <v>22</v>
      </c>
      <c r="N293" s="887">
        <v>0</v>
      </c>
      <c r="O293" s="887">
        <v>0</v>
      </c>
      <c r="P293" s="946">
        <v>103</v>
      </c>
      <c r="Q293" s="974">
        <v>597</v>
      </c>
      <c r="R293" s="979" t="s">
        <v>4670</v>
      </c>
      <c r="S293" s="983"/>
      <c r="T293" s="992"/>
    </row>
    <row r="294" spans="1:20" ht="15">
      <c r="A294" s="903" t="s">
        <v>5677</v>
      </c>
      <c r="B294" s="941" t="s">
        <v>3260</v>
      </c>
      <c r="C294" s="889">
        <v>66</v>
      </c>
      <c r="D294" s="889">
        <v>53</v>
      </c>
      <c r="E294" s="889">
        <v>53</v>
      </c>
      <c r="F294" s="889">
        <v>65</v>
      </c>
      <c r="G294" s="889">
        <v>0</v>
      </c>
      <c r="H294" s="889">
        <v>66</v>
      </c>
      <c r="I294" s="889">
        <v>44</v>
      </c>
      <c r="J294" s="946">
        <v>347</v>
      </c>
      <c r="K294" s="889">
        <v>80</v>
      </c>
      <c r="L294" s="889">
        <v>15</v>
      </c>
      <c r="M294" s="889">
        <v>25</v>
      </c>
      <c r="N294" s="889">
        <v>75</v>
      </c>
      <c r="O294" s="889">
        <v>50</v>
      </c>
      <c r="P294" s="946">
        <v>245</v>
      </c>
      <c r="Q294" s="974">
        <v>592</v>
      </c>
      <c r="R294" s="979" t="s">
        <v>4670</v>
      </c>
      <c r="S294" s="984"/>
      <c r="T294" s="992"/>
    </row>
    <row r="295" spans="1:20" ht="15">
      <c r="A295" s="873" t="s">
        <v>5678</v>
      </c>
      <c r="B295" s="942" t="s">
        <v>4418</v>
      </c>
      <c r="C295" s="889">
        <v>70</v>
      </c>
      <c r="D295" s="889">
        <v>57</v>
      </c>
      <c r="E295" s="889">
        <v>57</v>
      </c>
      <c r="F295" s="889">
        <v>80</v>
      </c>
      <c r="G295" s="889">
        <v>0</v>
      </c>
      <c r="H295" s="889">
        <v>49</v>
      </c>
      <c r="I295" s="889">
        <v>44</v>
      </c>
      <c r="J295" s="946">
        <v>357</v>
      </c>
      <c r="K295" s="889">
        <v>80</v>
      </c>
      <c r="L295" s="889">
        <v>5</v>
      </c>
      <c r="M295" s="889">
        <v>25</v>
      </c>
      <c r="N295" s="889">
        <v>75</v>
      </c>
      <c r="O295" s="889">
        <v>50</v>
      </c>
      <c r="P295" s="946">
        <v>235</v>
      </c>
      <c r="Q295" s="974">
        <v>592</v>
      </c>
      <c r="R295" s="979" t="s">
        <v>4670</v>
      </c>
      <c r="S295" s="984"/>
      <c r="T295" s="992"/>
    </row>
    <row r="296" spans="1:20" ht="15">
      <c r="A296" s="873" t="s">
        <v>5679</v>
      </c>
      <c r="B296" s="942" t="s">
        <v>5134</v>
      </c>
      <c r="C296" s="887">
        <v>77</v>
      </c>
      <c r="D296" s="887">
        <v>58</v>
      </c>
      <c r="E296" s="887">
        <v>58</v>
      </c>
      <c r="F296" s="887">
        <v>55</v>
      </c>
      <c r="G296" s="887">
        <v>-1</v>
      </c>
      <c r="H296" s="887">
        <v>51</v>
      </c>
      <c r="I296" s="887">
        <v>44</v>
      </c>
      <c r="J296" s="946">
        <v>342</v>
      </c>
      <c r="K296" s="887">
        <v>85</v>
      </c>
      <c r="L296" s="887">
        <v>15</v>
      </c>
      <c r="M296" s="887">
        <v>25</v>
      </c>
      <c r="N296" s="887">
        <v>75</v>
      </c>
      <c r="O296" s="887">
        <v>50</v>
      </c>
      <c r="P296" s="946">
        <v>250</v>
      </c>
      <c r="Q296" s="974">
        <v>592</v>
      </c>
      <c r="R296" s="979" t="s">
        <v>4801</v>
      </c>
      <c r="S296" s="990"/>
      <c r="T296" s="992"/>
    </row>
    <row r="297" spans="1:20" ht="15">
      <c r="A297" s="903" t="s">
        <v>5680</v>
      </c>
      <c r="B297" s="941" t="s">
        <v>202</v>
      </c>
      <c r="C297" s="889">
        <v>70</v>
      </c>
      <c r="D297" s="889">
        <v>52</v>
      </c>
      <c r="E297" s="889">
        <v>52</v>
      </c>
      <c r="F297" s="889">
        <v>72</v>
      </c>
      <c r="G297" s="889">
        <v>-5</v>
      </c>
      <c r="H297" s="889">
        <v>51</v>
      </c>
      <c r="I297" s="889">
        <v>44</v>
      </c>
      <c r="J297" s="946">
        <v>336</v>
      </c>
      <c r="K297" s="887">
        <v>85</v>
      </c>
      <c r="L297" s="887">
        <v>15</v>
      </c>
      <c r="M297" s="887">
        <v>25</v>
      </c>
      <c r="N297" s="887">
        <v>75</v>
      </c>
      <c r="O297" s="887">
        <v>50</v>
      </c>
      <c r="P297" s="946">
        <v>250</v>
      </c>
      <c r="Q297" s="974">
        <v>586</v>
      </c>
      <c r="R297" s="979" t="s">
        <v>4670</v>
      </c>
      <c r="S297" s="1019"/>
      <c r="T297" s="992"/>
    </row>
    <row r="298" spans="1:20" ht="15">
      <c r="A298" s="873" t="s">
        <v>5681</v>
      </c>
      <c r="B298" s="942" t="s">
        <v>193</v>
      </c>
      <c r="C298" s="889">
        <v>66</v>
      </c>
      <c r="D298" s="889">
        <v>48</v>
      </c>
      <c r="E298" s="889">
        <v>48</v>
      </c>
      <c r="F298" s="889">
        <v>77</v>
      </c>
      <c r="G298" s="889">
        <v>-2</v>
      </c>
      <c r="H298" s="889">
        <v>51</v>
      </c>
      <c r="I298" s="889">
        <v>44</v>
      </c>
      <c r="J298" s="946">
        <v>332</v>
      </c>
      <c r="K298" s="889">
        <v>85</v>
      </c>
      <c r="L298" s="889">
        <v>15</v>
      </c>
      <c r="M298" s="889">
        <v>25</v>
      </c>
      <c r="N298" s="889">
        <v>75</v>
      </c>
      <c r="O298" s="889">
        <v>50</v>
      </c>
      <c r="P298" s="946">
        <v>250</v>
      </c>
      <c r="Q298" s="974">
        <v>582</v>
      </c>
      <c r="R298" s="979" t="s">
        <v>4670</v>
      </c>
      <c r="S298" s="1019"/>
      <c r="T298" s="992"/>
    </row>
    <row r="299" spans="1:20" ht="15">
      <c r="A299" s="1026" t="s">
        <v>5682</v>
      </c>
      <c r="B299" s="1030" t="s">
        <v>193</v>
      </c>
      <c r="C299" s="930">
        <v>65</v>
      </c>
      <c r="D299" s="930">
        <v>52</v>
      </c>
      <c r="E299" s="930">
        <v>52</v>
      </c>
      <c r="F299" s="930">
        <v>85</v>
      </c>
      <c r="G299" s="930">
        <v>-10</v>
      </c>
      <c r="H299" s="930">
        <v>49</v>
      </c>
      <c r="I299" s="930">
        <v>44</v>
      </c>
      <c r="J299" s="1007">
        <v>337</v>
      </c>
      <c r="K299" s="958">
        <v>80</v>
      </c>
      <c r="L299" s="930">
        <v>15</v>
      </c>
      <c r="M299" s="930">
        <v>25</v>
      </c>
      <c r="N299" s="930">
        <v>75</v>
      </c>
      <c r="O299" s="930">
        <v>50</v>
      </c>
      <c r="P299" s="995">
        <v>245</v>
      </c>
      <c r="Q299" s="996">
        <v>582</v>
      </c>
      <c r="R299" s="979" t="s">
        <v>4670</v>
      </c>
      <c r="S299" s="1041"/>
      <c r="T299" s="997"/>
    </row>
    <row r="300" spans="1:20" ht="15">
      <c r="A300" s="903" t="s">
        <v>5683</v>
      </c>
      <c r="B300" s="941" t="s">
        <v>3260</v>
      </c>
      <c r="C300" s="958">
        <v>59</v>
      </c>
      <c r="D300" s="930">
        <v>44</v>
      </c>
      <c r="E300" s="930">
        <v>44</v>
      </c>
      <c r="F300" s="930">
        <v>54</v>
      </c>
      <c r="G300" s="930">
        <v>0</v>
      </c>
      <c r="H300" s="930">
        <v>52</v>
      </c>
      <c r="I300" s="930">
        <v>78</v>
      </c>
      <c r="J300" s="1011">
        <v>331</v>
      </c>
      <c r="K300" s="958">
        <v>85</v>
      </c>
      <c r="L300" s="930">
        <v>15</v>
      </c>
      <c r="M300" s="930">
        <v>25</v>
      </c>
      <c r="N300" s="930">
        <v>75</v>
      </c>
      <c r="O300" s="930">
        <v>50</v>
      </c>
      <c r="P300" s="995">
        <v>250</v>
      </c>
      <c r="Q300" s="996">
        <v>581</v>
      </c>
      <c r="R300" s="979" t="s">
        <v>4670</v>
      </c>
      <c r="S300" s="1020"/>
      <c r="T300" s="997"/>
    </row>
    <row r="301" spans="1:20" ht="15">
      <c r="A301" s="903" t="s">
        <v>5684</v>
      </c>
      <c r="B301" s="941" t="s">
        <v>306</v>
      </c>
      <c r="C301" s="958">
        <v>60</v>
      </c>
      <c r="D301" s="930">
        <v>52</v>
      </c>
      <c r="E301" s="930">
        <v>52</v>
      </c>
      <c r="F301" s="930">
        <v>83</v>
      </c>
      <c r="G301" s="930">
        <v>0</v>
      </c>
      <c r="H301" s="930">
        <v>50</v>
      </c>
      <c r="I301" s="930">
        <v>44</v>
      </c>
      <c r="J301" s="995">
        <v>341</v>
      </c>
      <c r="K301" s="930">
        <v>80</v>
      </c>
      <c r="L301" s="930">
        <v>10</v>
      </c>
      <c r="M301" s="930">
        <v>25</v>
      </c>
      <c r="N301" s="930">
        <v>75</v>
      </c>
      <c r="O301" s="930">
        <v>50</v>
      </c>
      <c r="P301" s="995">
        <v>240</v>
      </c>
      <c r="Q301" s="996">
        <v>581</v>
      </c>
      <c r="R301" s="979" t="s">
        <v>4670</v>
      </c>
      <c r="S301" s="1020"/>
      <c r="T301" s="997"/>
    </row>
    <row r="302" spans="1:20" ht="15">
      <c r="A302" s="873" t="s">
        <v>5342</v>
      </c>
      <c r="B302" s="942" t="s">
        <v>3247</v>
      </c>
      <c r="C302" s="999">
        <v>55</v>
      </c>
      <c r="D302" s="994">
        <v>60</v>
      </c>
      <c r="E302" s="994">
        <v>60</v>
      </c>
      <c r="F302" s="994">
        <v>56</v>
      </c>
      <c r="G302" s="994">
        <v>-1</v>
      </c>
      <c r="H302" s="994">
        <v>49</v>
      </c>
      <c r="I302" s="994">
        <v>102</v>
      </c>
      <c r="J302" s="995">
        <v>381</v>
      </c>
      <c r="K302" s="994">
        <v>85</v>
      </c>
      <c r="L302" s="994">
        <v>15</v>
      </c>
      <c r="M302" s="994">
        <v>25</v>
      </c>
      <c r="N302" s="994">
        <v>75</v>
      </c>
      <c r="O302" s="994">
        <v>0</v>
      </c>
      <c r="P302" s="995">
        <v>200</v>
      </c>
      <c r="Q302" s="996">
        <v>581</v>
      </c>
      <c r="R302" s="979" t="s">
        <v>4801</v>
      </c>
      <c r="S302" s="964"/>
      <c r="T302" s="997"/>
    </row>
    <row r="303" spans="1:20" ht="15">
      <c r="A303" s="903" t="s">
        <v>5685</v>
      </c>
      <c r="B303" s="941" t="s">
        <v>440</v>
      </c>
      <c r="C303" s="958">
        <v>69</v>
      </c>
      <c r="D303" s="930">
        <v>50</v>
      </c>
      <c r="E303" s="930">
        <v>50</v>
      </c>
      <c r="F303" s="930">
        <v>72</v>
      </c>
      <c r="G303" s="930">
        <v>0</v>
      </c>
      <c r="H303" s="930">
        <v>49</v>
      </c>
      <c r="I303" s="930">
        <v>44</v>
      </c>
      <c r="J303" s="995">
        <v>334</v>
      </c>
      <c r="K303" s="994">
        <v>80</v>
      </c>
      <c r="L303" s="994">
        <v>15</v>
      </c>
      <c r="M303" s="994">
        <v>25</v>
      </c>
      <c r="N303" s="994">
        <v>75</v>
      </c>
      <c r="O303" s="994">
        <v>50</v>
      </c>
      <c r="P303" s="995">
        <v>245</v>
      </c>
      <c r="Q303" s="996">
        <v>579</v>
      </c>
      <c r="R303" s="979" t="s">
        <v>4670</v>
      </c>
      <c r="S303" s="1021"/>
      <c r="T303" s="997"/>
    </row>
    <row r="304" spans="1:20" ht="15">
      <c r="A304" s="886" t="s">
        <v>5408</v>
      </c>
      <c r="B304" s="939" t="s">
        <v>306</v>
      </c>
      <c r="C304" s="999">
        <v>59</v>
      </c>
      <c r="D304" s="994">
        <v>43</v>
      </c>
      <c r="E304" s="994">
        <v>43</v>
      </c>
      <c r="F304" s="994">
        <v>52</v>
      </c>
      <c r="G304" s="994">
        <v>0</v>
      </c>
      <c r="H304" s="994">
        <v>54</v>
      </c>
      <c r="I304" s="994">
        <v>78</v>
      </c>
      <c r="J304" s="995">
        <v>329</v>
      </c>
      <c r="K304" s="994">
        <v>81</v>
      </c>
      <c r="L304" s="994">
        <v>15</v>
      </c>
      <c r="M304" s="994">
        <v>25</v>
      </c>
      <c r="N304" s="994">
        <v>75</v>
      </c>
      <c r="O304" s="994">
        <v>50</v>
      </c>
      <c r="P304" s="995">
        <v>246</v>
      </c>
      <c r="Q304" s="996">
        <v>575</v>
      </c>
      <c r="R304" s="979" t="s">
        <v>4670</v>
      </c>
      <c r="S304" s="1021"/>
      <c r="T304" s="997"/>
    </row>
    <row r="305" spans="1:20" ht="15">
      <c r="A305" s="903" t="s">
        <v>5686</v>
      </c>
      <c r="B305" s="941" t="s">
        <v>488</v>
      </c>
      <c r="C305" s="958">
        <v>76</v>
      </c>
      <c r="D305" s="930">
        <v>50</v>
      </c>
      <c r="E305" s="930">
        <v>50</v>
      </c>
      <c r="F305" s="930">
        <v>76</v>
      </c>
      <c r="G305" s="930">
        <v>-3</v>
      </c>
      <c r="H305" s="930">
        <v>52</v>
      </c>
      <c r="I305" s="930">
        <v>44</v>
      </c>
      <c r="J305" s="995">
        <v>345</v>
      </c>
      <c r="K305" s="994">
        <v>63</v>
      </c>
      <c r="L305" s="994">
        <v>15</v>
      </c>
      <c r="M305" s="994">
        <v>25</v>
      </c>
      <c r="N305" s="994">
        <v>75</v>
      </c>
      <c r="O305" s="994">
        <v>50</v>
      </c>
      <c r="P305" s="995">
        <v>228</v>
      </c>
      <c r="Q305" s="996">
        <v>573</v>
      </c>
      <c r="R305" s="979" t="s">
        <v>4670</v>
      </c>
      <c r="S305" s="1022"/>
      <c r="T305" s="997"/>
    </row>
    <row r="306" spans="1:20" ht="15">
      <c r="A306" s="903" t="s">
        <v>5687</v>
      </c>
      <c r="B306" s="941" t="s">
        <v>488</v>
      </c>
      <c r="C306" s="958">
        <v>61</v>
      </c>
      <c r="D306" s="930">
        <v>54</v>
      </c>
      <c r="E306" s="930">
        <v>54</v>
      </c>
      <c r="F306" s="930">
        <v>78</v>
      </c>
      <c r="G306" s="930">
        <v>-5</v>
      </c>
      <c r="H306" s="930">
        <v>51</v>
      </c>
      <c r="I306" s="930">
        <v>44</v>
      </c>
      <c r="J306" s="995">
        <v>337</v>
      </c>
      <c r="K306" s="994">
        <v>80</v>
      </c>
      <c r="L306" s="994">
        <v>0</v>
      </c>
      <c r="M306" s="994">
        <v>25</v>
      </c>
      <c r="N306" s="994">
        <v>75</v>
      </c>
      <c r="O306" s="994">
        <v>50</v>
      </c>
      <c r="P306" s="995">
        <v>230</v>
      </c>
      <c r="Q306" s="996">
        <v>567</v>
      </c>
      <c r="R306" s="979" t="s">
        <v>4670</v>
      </c>
      <c r="S306" s="1020"/>
      <c r="T306" s="997"/>
    </row>
    <row r="307" spans="1:20" ht="15">
      <c r="A307" s="903" t="s">
        <v>1729</v>
      </c>
      <c r="B307" s="941" t="s">
        <v>166</v>
      </c>
      <c r="C307" s="958">
        <v>68</v>
      </c>
      <c r="D307" s="930">
        <v>59</v>
      </c>
      <c r="E307" s="930">
        <v>59</v>
      </c>
      <c r="F307" s="930">
        <v>85</v>
      </c>
      <c r="G307" s="930">
        <v>-1</v>
      </c>
      <c r="H307" s="930">
        <v>56</v>
      </c>
      <c r="I307" s="930">
        <v>150</v>
      </c>
      <c r="J307" s="995">
        <v>476</v>
      </c>
      <c r="K307" s="994">
        <v>75</v>
      </c>
      <c r="L307" s="994">
        <v>15</v>
      </c>
      <c r="M307" s="994">
        <v>0</v>
      </c>
      <c r="N307" s="994">
        <v>0</v>
      </c>
      <c r="O307" s="994">
        <v>0</v>
      </c>
      <c r="P307" s="995">
        <v>90</v>
      </c>
      <c r="Q307" s="996">
        <v>566</v>
      </c>
      <c r="R307" s="979" t="s">
        <v>4670</v>
      </c>
      <c r="S307" s="1015" t="s">
        <v>5658</v>
      </c>
      <c r="T307" s="997"/>
    </row>
    <row r="308" spans="1:20" ht="15">
      <c r="A308" s="886" t="s">
        <v>700</v>
      </c>
      <c r="B308" s="941" t="s">
        <v>3260</v>
      </c>
      <c r="C308" s="999">
        <v>54</v>
      </c>
      <c r="D308" s="994">
        <v>55</v>
      </c>
      <c r="E308" s="994">
        <v>55</v>
      </c>
      <c r="F308" s="994">
        <v>60</v>
      </c>
      <c r="G308" s="994">
        <v>0</v>
      </c>
      <c r="H308" s="994">
        <v>51</v>
      </c>
      <c r="I308" s="994">
        <v>44</v>
      </c>
      <c r="J308" s="995">
        <v>319</v>
      </c>
      <c r="K308" s="994">
        <v>80</v>
      </c>
      <c r="L308" s="994">
        <v>15</v>
      </c>
      <c r="M308" s="994">
        <v>25</v>
      </c>
      <c r="N308" s="994">
        <v>75</v>
      </c>
      <c r="O308" s="994">
        <v>50</v>
      </c>
      <c r="P308" s="995">
        <v>245</v>
      </c>
      <c r="Q308" s="996">
        <v>564</v>
      </c>
      <c r="R308" s="979" t="s">
        <v>4670</v>
      </c>
      <c r="S308" s="1015"/>
      <c r="T308" s="997"/>
    </row>
    <row r="309" spans="1:20" ht="15">
      <c r="A309" s="886" t="s">
        <v>245</v>
      </c>
      <c r="B309" s="939" t="s">
        <v>5688</v>
      </c>
      <c r="C309" s="999">
        <v>68</v>
      </c>
      <c r="D309" s="994">
        <v>55</v>
      </c>
      <c r="E309" s="994">
        <v>55</v>
      </c>
      <c r="F309" s="994">
        <v>77</v>
      </c>
      <c r="G309" s="994">
        <v>0</v>
      </c>
      <c r="H309" s="994">
        <v>56</v>
      </c>
      <c r="I309" s="994">
        <v>44</v>
      </c>
      <c r="J309" s="995">
        <v>355</v>
      </c>
      <c r="K309" s="994">
        <v>42.5</v>
      </c>
      <c r="L309" s="994">
        <v>15</v>
      </c>
      <c r="M309" s="994">
        <v>24</v>
      </c>
      <c r="N309" s="994">
        <v>75</v>
      </c>
      <c r="O309" s="994">
        <v>50</v>
      </c>
      <c r="P309" s="995">
        <v>206.5</v>
      </c>
      <c r="Q309" s="996">
        <v>561.5</v>
      </c>
      <c r="R309" s="979" t="s">
        <v>4670</v>
      </c>
      <c r="S309" s="1022"/>
      <c r="T309" s="997"/>
    </row>
    <row r="310" spans="1:20" ht="15">
      <c r="A310" s="903" t="s">
        <v>5689</v>
      </c>
      <c r="B310" s="941" t="s">
        <v>193</v>
      </c>
      <c r="C310" s="958">
        <v>65</v>
      </c>
      <c r="D310" s="930">
        <v>45</v>
      </c>
      <c r="E310" s="930">
        <v>45</v>
      </c>
      <c r="F310" s="930">
        <v>69</v>
      </c>
      <c r="G310" s="930">
        <v>-4</v>
      </c>
      <c r="H310" s="930">
        <v>51</v>
      </c>
      <c r="I310" s="930">
        <v>44</v>
      </c>
      <c r="J310" s="995">
        <v>315</v>
      </c>
      <c r="K310" s="994">
        <v>80</v>
      </c>
      <c r="L310" s="994">
        <v>15</v>
      </c>
      <c r="M310" s="994">
        <v>25</v>
      </c>
      <c r="N310" s="994">
        <v>75</v>
      </c>
      <c r="O310" s="994">
        <v>50</v>
      </c>
      <c r="P310" s="995">
        <v>245</v>
      </c>
      <c r="Q310" s="996">
        <v>560</v>
      </c>
      <c r="R310" s="979" t="s">
        <v>4670</v>
      </c>
      <c r="S310" s="1020"/>
      <c r="T310" s="997"/>
    </row>
    <row r="311" spans="1:20" ht="15">
      <c r="A311" s="873" t="s">
        <v>5690</v>
      </c>
      <c r="B311" s="942" t="s">
        <v>469</v>
      </c>
      <c r="C311" s="958">
        <v>64</v>
      </c>
      <c r="D311" s="930">
        <v>50</v>
      </c>
      <c r="E311" s="930">
        <v>50</v>
      </c>
      <c r="F311" s="930">
        <v>56</v>
      </c>
      <c r="G311" s="930">
        <v>-3</v>
      </c>
      <c r="H311" s="930">
        <v>48</v>
      </c>
      <c r="I311" s="930">
        <v>44</v>
      </c>
      <c r="J311" s="995">
        <v>309</v>
      </c>
      <c r="K311" s="930">
        <v>85</v>
      </c>
      <c r="L311" s="930">
        <v>15</v>
      </c>
      <c r="M311" s="930">
        <v>25</v>
      </c>
      <c r="N311" s="930">
        <v>75</v>
      </c>
      <c r="O311" s="930">
        <v>50</v>
      </c>
      <c r="P311" s="995">
        <v>250</v>
      </c>
      <c r="Q311" s="996">
        <v>559</v>
      </c>
      <c r="R311" s="979" t="s">
        <v>4801</v>
      </c>
      <c r="S311" s="964"/>
      <c r="T311" s="997"/>
    </row>
    <row r="312" spans="1:20" ht="15">
      <c r="A312" s="903" t="s">
        <v>5691</v>
      </c>
      <c r="B312" s="941" t="s">
        <v>3260</v>
      </c>
      <c r="C312" s="958">
        <v>62</v>
      </c>
      <c r="D312" s="930">
        <v>46</v>
      </c>
      <c r="E312" s="930">
        <v>46</v>
      </c>
      <c r="F312" s="930">
        <v>57</v>
      </c>
      <c r="G312" s="930">
        <v>0</v>
      </c>
      <c r="H312" s="930">
        <v>53</v>
      </c>
      <c r="I312" s="930">
        <v>44</v>
      </c>
      <c r="J312" s="995">
        <v>308</v>
      </c>
      <c r="K312" s="994">
        <v>85</v>
      </c>
      <c r="L312" s="994">
        <v>15</v>
      </c>
      <c r="M312" s="994">
        <v>25</v>
      </c>
      <c r="N312" s="994">
        <v>75</v>
      </c>
      <c r="O312" s="994">
        <v>50</v>
      </c>
      <c r="P312" s="995">
        <v>250</v>
      </c>
      <c r="Q312" s="996">
        <v>558</v>
      </c>
      <c r="R312" s="979" t="s">
        <v>4670</v>
      </c>
      <c r="S312" s="1020"/>
      <c r="T312" s="997"/>
    </row>
    <row r="313" spans="1:20" ht="15">
      <c r="A313" s="903" t="s">
        <v>2917</v>
      </c>
      <c r="B313" s="941" t="s">
        <v>469</v>
      </c>
      <c r="C313" s="958">
        <v>63</v>
      </c>
      <c r="D313" s="930">
        <v>52</v>
      </c>
      <c r="E313" s="930">
        <v>52</v>
      </c>
      <c r="F313" s="930">
        <v>55</v>
      </c>
      <c r="G313" s="930">
        <v>-2</v>
      </c>
      <c r="H313" s="930">
        <v>49</v>
      </c>
      <c r="I313" s="930">
        <v>44</v>
      </c>
      <c r="J313" s="995">
        <v>313</v>
      </c>
      <c r="K313" s="994">
        <v>80</v>
      </c>
      <c r="L313" s="994">
        <v>15</v>
      </c>
      <c r="M313" s="994">
        <v>25</v>
      </c>
      <c r="N313" s="994">
        <v>75</v>
      </c>
      <c r="O313" s="994">
        <v>50</v>
      </c>
      <c r="P313" s="995">
        <v>245</v>
      </c>
      <c r="Q313" s="996">
        <v>558</v>
      </c>
      <c r="R313" s="979" t="s">
        <v>4801</v>
      </c>
      <c r="S313" s="964"/>
      <c r="T313" s="997"/>
    </row>
    <row r="314" spans="1:20" ht="15">
      <c r="A314" s="903" t="s">
        <v>5692</v>
      </c>
      <c r="B314" s="941" t="s">
        <v>469</v>
      </c>
      <c r="C314" s="958">
        <v>67</v>
      </c>
      <c r="D314" s="930">
        <v>55</v>
      </c>
      <c r="E314" s="930">
        <v>55</v>
      </c>
      <c r="F314" s="930">
        <v>55</v>
      </c>
      <c r="G314" s="930">
        <v>-1</v>
      </c>
      <c r="H314" s="930">
        <v>48</v>
      </c>
      <c r="I314" s="930">
        <v>44</v>
      </c>
      <c r="J314" s="995">
        <v>323</v>
      </c>
      <c r="K314" s="994">
        <v>70</v>
      </c>
      <c r="L314" s="994">
        <v>15</v>
      </c>
      <c r="M314" s="994">
        <v>25</v>
      </c>
      <c r="N314" s="994">
        <v>75</v>
      </c>
      <c r="O314" s="994">
        <v>50</v>
      </c>
      <c r="P314" s="995">
        <v>235</v>
      </c>
      <c r="Q314" s="996">
        <v>558</v>
      </c>
      <c r="R314" s="979" t="s">
        <v>4801</v>
      </c>
      <c r="S314" s="964"/>
      <c r="T314" s="997"/>
    </row>
    <row r="315" spans="1:20" ht="15">
      <c r="A315" s="903" t="s">
        <v>5693</v>
      </c>
      <c r="B315" s="941" t="s">
        <v>342</v>
      </c>
      <c r="C315" s="958">
        <v>93</v>
      </c>
      <c r="D315" s="930">
        <v>54</v>
      </c>
      <c r="E315" s="930">
        <v>54</v>
      </c>
      <c r="F315" s="930">
        <v>91</v>
      </c>
      <c r="G315" s="930">
        <v>-2</v>
      </c>
      <c r="H315" s="930">
        <v>58</v>
      </c>
      <c r="I315" s="930">
        <v>134</v>
      </c>
      <c r="J315" s="995">
        <v>482</v>
      </c>
      <c r="K315" s="930">
        <v>75</v>
      </c>
      <c r="L315" s="930">
        <v>0</v>
      </c>
      <c r="M315" s="930">
        <v>0</v>
      </c>
      <c r="N315" s="930">
        <v>0</v>
      </c>
      <c r="O315" s="930">
        <v>0</v>
      </c>
      <c r="P315" s="995">
        <v>75</v>
      </c>
      <c r="Q315" s="996">
        <v>557</v>
      </c>
      <c r="R315" s="979" t="s">
        <v>4670</v>
      </c>
      <c r="S315" s="1015"/>
      <c r="T315" s="997"/>
    </row>
    <row r="316" spans="1:20" ht="15">
      <c r="A316" s="903" t="s">
        <v>762</v>
      </c>
      <c r="B316" s="941" t="s">
        <v>3260</v>
      </c>
      <c r="C316" s="958">
        <v>54</v>
      </c>
      <c r="D316" s="930">
        <v>50</v>
      </c>
      <c r="E316" s="930">
        <v>50</v>
      </c>
      <c r="F316" s="930">
        <v>57</v>
      </c>
      <c r="G316" s="930">
        <v>0</v>
      </c>
      <c r="H316" s="930">
        <v>52</v>
      </c>
      <c r="I316" s="930">
        <v>44</v>
      </c>
      <c r="J316" s="995">
        <v>307</v>
      </c>
      <c r="K316" s="994">
        <v>85</v>
      </c>
      <c r="L316" s="994">
        <v>15</v>
      </c>
      <c r="M316" s="994">
        <v>25</v>
      </c>
      <c r="N316" s="994">
        <v>75</v>
      </c>
      <c r="O316" s="994">
        <v>50</v>
      </c>
      <c r="P316" s="995">
        <v>250</v>
      </c>
      <c r="Q316" s="996">
        <v>557</v>
      </c>
      <c r="R316" s="979" t="s">
        <v>4670</v>
      </c>
      <c r="S316" s="1020"/>
      <c r="T316" s="997"/>
    </row>
    <row r="317" spans="1:20" ht="15">
      <c r="A317" s="903" t="s">
        <v>1754</v>
      </c>
      <c r="B317" s="941" t="s">
        <v>166</v>
      </c>
      <c r="C317" s="958">
        <v>68</v>
      </c>
      <c r="D317" s="930">
        <v>69</v>
      </c>
      <c r="E317" s="930">
        <v>69</v>
      </c>
      <c r="F317" s="930">
        <v>64</v>
      </c>
      <c r="G317" s="930">
        <v>-2</v>
      </c>
      <c r="H317" s="930">
        <v>53</v>
      </c>
      <c r="I317" s="930">
        <v>150</v>
      </c>
      <c r="J317" s="995">
        <v>471</v>
      </c>
      <c r="K317" s="994">
        <v>70</v>
      </c>
      <c r="L317" s="994">
        <v>15</v>
      </c>
      <c r="M317" s="994">
        <v>0</v>
      </c>
      <c r="N317" s="994">
        <v>0</v>
      </c>
      <c r="O317" s="994">
        <v>0</v>
      </c>
      <c r="P317" s="995">
        <v>85</v>
      </c>
      <c r="Q317" s="996">
        <v>556</v>
      </c>
      <c r="R317" s="979" t="s">
        <v>4670</v>
      </c>
      <c r="S317" s="1015" t="s">
        <v>5658</v>
      </c>
      <c r="T317" s="997"/>
    </row>
    <row r="318" spans="1:20" ht="15">
      <c r="A318" s="886" t="s">
        <v>212</v>
      </c>
      <c r="B318" s="939" t="s">
        <v>2264</v>
      </c>
      <c r="C318" s="999">
        <v>58</v>
      </c>
      <c r="D318" s="994">
        <v>45</v>
      </c>
      <c r="E318" s="994">
        <v>45</v>
      </c>
      <c r="F318" s="994">
        <v>80</v>
      </c>
      <c r="G318" s="994">
        <v>0</v>
      </c>
      <c r="H318" s="994">
        <v>50</v>
      </c>
      <c r="I318" s="994">
        <v>44</v>
      </c>
      <c r="J318" s="995">
        <v>322</v>
      </c>
      <c r="K318" s="994">
        <v>70</v>
      </c>
      <c r="L318" s="994">
        <v>15</v>
      </c>
      <c r="M318" s="994">
        <v>24</v>
      </c>
      <c r="N318" s="994">
        <v>75</v>
      </c>
      <c r="O318" s="994">
        <v>50</v>
      </c>
      <c r="P318" s="995">
        <v>234</v>
      </c>
      <c r="Q318" s="996">
        <v>556</v>
      </c>
      <c r="R318" s="979" t="s">
        <v>4670</v>
      </c>
      <c r="S318" s="1020"/>
      <c r="T318" s="997"/>
    </row>
    <row r="319" spans="1:20" ht="15">
      <c r="A319" s="903" t="s">
        <v>5694</v>
      </c>
      <c r="B319" s="941" t="s">
        <v>306</v>
      </c>
      <c r="C319" s="958">
        <v>67</v>
      </c>
      <c r="D319" s="930">
        <v>42</v>
      </c>
      <c r="E319" s="930">
        <v>42</v>
      </c>
      <c r="F319" s="930">
        <v>65</v>
      </c>
      <c r="G319" s="930">
        <v>-1</v>
      </c>
      <c r="H319" s="930">
        <v>49</v>
      </c>
      <c r="I319" s="930">
        <v>44</v>
      </c>
      <c r="J319" s="995">
        <v>308</v>
      </c>
      <c r="K319" s="994">
        <v>80</v>
      </c>
      <c r="L319" s="994">
        <v>15</v>
      </c>
      <c r="M319" s="994">
        <v>25</v>
      </c>
      <c r="N319" s="994">
        <v>75</v>
      </c>
      <c r="O319" s="994">
        <v>50</v>
      </c>
      <c r="P319" s="995">
        <v>245</v>
      </c>
      <c r="Q319" s="996">
        <v>553</v>
      </c>
      <c r="R319" s="979" t="s">
        <v>4670</v>
      </c>
      <c r="S319" s="1020"/>
      <c r="T319" s="997"/>
    </row>
    <row r="320" spans="1:20" ht="15">
      <c r="A320" s="873" t="s">
        <v>1511</v>
      </c>
      <c r="B320" s="942" t="s">
        <v>3260</v>
      </c>
      <c r="C320" s="958">
        <v>68</v>
      </c>
      <c r="D320" s="930">
        <v>44</v>
      </c>
      <c r="E320" s="930">
        <v>44</v>
      </c>
      <c r="F320" s="930">
        <v>50</v>
      </c>
      <c r="G320" s="930">
        <v>0</v>
      </c>
      <c r="H320" s="930">
        <v>52</v>
      </c>
      <c r="I320" s="930">
        <v>44</v>
      </c>
      <c r="J320" s="995">
        <v>302</v>
      </c>
      <c r="K320" s="930">
        <v>85</v>
      </c>
      <c r="L320" s="930">
        <v>15</v>
      </c>
      <c r="M320" s="930">
        <v>25</v>
      </c>
      <c r="N320" s="930">
        <v>75</v>
      </c>
      <c r="O320" s="930">
        <v>50</v>
      </c>
      <c r="P320" s="995">
        <v>250</v>
      </c>
      <c r="Q320" s="996">
        <v>552</v>
      </c>
      <c r="R320" s="979" t="s">
        <v>4670</v>
      </c>
      <c r="S320" s="1020"/>
      <c r="T320" s="997"/>
    </row>
    <row r="321" spans="1:20" ht="15">
      <c r="A321" s="903" t="s">
        <v>5695</v>
      </c>
      <c r="B321" s="941" t="s">
        <v>488</v>
      </c>
      <c r="C321" s="958">
        <v>79</v>
      </c>
      <c r="D321" s="930">
        <v>57</v>
      </c>
      <c r="E321" s="930">
        <v>57</v>
      </c>
      <c r="F321" s="930">
        <v>78</v>
      </c>
      <c r="G321" s="930">
        <v>0</v>
      </c>
      <c r="H321" s="930">
        <v>52</v>
      </c>
      <c r="I321" s="930">
        <v>44</v>
      </c>
      <c r="J321" s="995">
        <v>367</v>
      </c>
      <c r="K321" s="994">
        <v>35</v>
      </c>
      <c r="L321" s="994">
        <v>0</v>
      </c>
      <c r="M321" s="994">
        <v>25</v>
      </c>
      <c r="N321" s="994">
        <v>75</v>
      </c>
      <c r="O321" s="994">
        <v>50</v>
      </c>
      <c r="P321" s="995">
        <v>185</v>
      </c>
      <c r="Q321" s="996">
        <v>552</v>
      </c>
      <c r="R321" s="979" t="s">
        <v>4670</v>
      </c>
      <c r="S321" s="1020"/>
      <c r="T321" s="997"/>
    </row>
    <row r="322" spans="1:20" ht="15">
      <c r="A322" s="873" t="s">
        <v>5696</v>
      </c>
      <c r="B322" s="942" t="s">
        <v>54</v>
      </c>
      <c r="C322" s="999">
        <v>60</v>
      </c>
      <c r="D322" s="994">
        <v>58</v>
      </c>
      <c r="E322" s="994">
        <v>58</v>
      </c>
      <c r="F322" s="994">
        <v>67</v>
      </c>
      <c r="G322" s="994">
        <v>-5</v>
      </c>
      <c r="H322" s="994">
        <v>49</v>
      </c>
      <c r="I322" s="994">
        <v>44</v>
      </c>
      <c r="J322" s="1010">
        <v>331</v>
      </c>
      <c r="K322" s="994">
        <v>70</v>
      </c>
      <c r="L322" s="994">
        <v>0</v>
      </c>
      <c r="M322" s="994">
        <v>25</v>
      </c>
      <c r="N322" s="994">
        <v>75</v>
      </c>
      <c r="O322" s="994">
        <v>50</v>
      </c>
      <c r="P322" s="1012">
        <v>220</v>
      </c>
      <c r="Q322" s="996">
        <v>551</v>
      </c>
      <c r="R322" s="1014" t="s">
        <v>4801</v>
      </c>
      <c r="S322" s="964"/>
      <c r="T322" s="997"/>
    </row>
    <row r="323" spans="1:20" ht="15">
      <c r="A323" s="903" t="s">
        <v>2971</v>
      </c>
      <c r="B323" s="941" t="s">
        <v>166</v>
      </c>
      <c r="C323" s="958">
        <v>82</v>
      </c>
      <c r="D323" s="930">
        <v>58</v>
      </c>
      <c r="E323" s="930">
        <v>58</v>
      </c>
      <c r="F323" s="930">
        <v>71</v>
      </c>
      <c r="G323" s="930">
        <v>-1</v>
      </c>
      <c r="H323" s="930">
        <v>54</v>
      </c>
      <c r="I323" s="930">
        <v>142</v>
      </c>
      <c r="J323" s="995">
        <v>464</v>
      </c>
      <c r="K323" s="994">
        <v>70</v>
      </c>
      <c r="L323" s="994">
        <v>15</v>
      </c>
      <c r="M323" s="994">
        <v>0</v>
      </c>
      <c r="N323" s="994">
        <v>0</v>
      </c>
      <c r="O323" s="994">
        <v>0</v>
      </c>
      <c r="P323" s="995">
        <v>85</v>
      </c>
      <c r="Q323" s="996">
        <v>549</v>
      </c>
      <c r="R323" s="979" t="s">
        <v>4670</v>
      </c>
      <c r="S323" s="1015" t="s">
        <v>5658</v>
      </c>
      <c r="T323" s="997"/>
    </row>
    <row r="324" spans="1:20" ht="15">
      <c r="A324" s="911" t="s">
        <v>5697</v>
      </c>
      <c r="B324" s="940" t="s">
        <v>3260</v>
      </c>
      <c r="C324" s="958">
        <v>62</v>
      </c>
      <c r="D324" s="930">
        <v>44</v>
      </c>
      <c r="E324" s="930">
        <v>44</v>
      </c>
      <c r="F324" s="930">
        <v>52</v>
      </c>
      <c r="G324" s="930">
        <v>0</v>
      </c>
      <c r="H324" s="930">
        <v>51</v>
      </c>
      <c r="I324" s="930">
        <v>44</v>
      </c>
      <c r="J324" s="995">
        <v>297</v>
      </c>
      <c r="K324" s="930">
        <v>85</v>
      </c>
      <c r="L324" s="930">
        <v>15</v>
      </c>
      <c r="M324" s="930">
        <v>25</v>
      </c>
      <c r="N324" s="930">
        <v>75</v>
      </c>
      <c r="O324" s="930">
        <v>50</v>
      </c>
      <c r="P324" s="995">
        <v>250</v>
      </c>
      <c r="Q324" s="996">
        <v>547</v>
      </c>
      <c r="R324" s="979" t="s">
        <v>4670</v>
      </c>
      <c r="S324" s="1020"/>
      <c r="T324" s="997"/>
    </row>
    <row r="325" spans="1:20" ht="15">
      <c r="A325" s="903" t="s">
        <v>5698</v>
      </c>
      <c r="B325" s="941" t="s">
        <v>193</v>
      </c>
      <c r="C325" s="958">
        <v>62</v>
      </c>
      <c r="D325" s="930">
        <v>43</v>
      </c>
      <c r="E325" s="930">
        <v>43</v>
      </c>
      <c r="F325" s="930">
        <v>63</v>
      </c>
      <c r="G325" s="930">
        <v>-5</v>
      </c>
      <c r="H325" s="930">
        <v>50</v>
      </c>
      <c r="I325" s="930">
        <v>44</v>
      </c>
      <c r="J325" s="995">
        <v>300</v>
      </c>
      <c r="K325" s="930">
        <v>80</v>
      </c>
      <c r="L325" s="930">
        <v>15</v>
      </c>
      <c r="M325" s="930">
        <v>25</v>
      </c>
      <c r="N325" s="930">
        <v>75</v>
      </c>
      <c r="O325" s="930">
        <v>50</v>
      </c>
      <c r="P325" s="995">
        <v>245</v>
      </c>
      <c r="Q325" s="996">
        <v>545</v>
      </c>
      <c r="R325" s="979" t="s">
        <v>4670</v>
      </c>
      <c r="S325" s="1020"/>
      <c r="T325" s="997"/>
    </row>
    <row r="326" spans="1:20" ht="15">
      <c r="A326" s="903" t="s">
        <v>5699</v>
      </c>
      <c r="B326" s="941" t="s">
        <v>469</v>
      </c>
      <c r="C326" s="958">
        <v>65</v>
      </c>
      <c r="D326" s="930">
        <v>59</v>
      </c>
      <c r="E326" s="930">
        <v>59</v>
      </c>
      <c r="F326" s="930">
        <v>70</v>
      </c>
      <c r="G326" s="930">
        <v>0</v>
      </c>
      <c r="H326" s="930">
        <v>50</v>
      </c>
      <c r="I326" s="930">
        <v>44</v>
      </c>
      <c r="J326" s="995">
        <v>347</v>
      </c>
      <c r="K326" s="994">
        <v>80</v>
      </c>
      <c r="L326" s="994">
        <v>15</v>
      </c>
      <c r="M326" s="994">
        <v>25</v>
      </c>
      <c r="N326" s="994">
        <v>75</v>
      </c>
      <c r="O326" s="994">
        <v>0</v>
      </c>
      <c r="P326" s="995">
        <v>195</v>
      </c>
      <c r="Q326" s="996">
        <v>542</v>
      </c>
      <c r="R326" s="979" t="s">
        <v>4801</v>
      </c>
      <c r="S326" s="964"/>
      <c r="T326" s="997"/>
    </row>
    <row r="327" spans="1:20" ht="15">
      <c r="A327" s="886" t="s">
        <v>5700</v>
      </c>
      <c r="B327" s="939" t="s">
        <v>3260</v>
      </c>
      <c r="C327" s="999">
        <v>63</v>
      </c>
      <c r="D327" s="994">
        <v>42</v>
      </c>
      <c r="E327" s="994">
        <v>42</v>
      </c>
      <c r="F327" s="994">
        <v>50</v>
      </c>
      <c r="G327" s="994">
        <v>0</v>
      </c>
      <c r="H327" s="994">
        <v>49</v>
      </c>
      <c r="I327" s="994">
        <v>44</v>
      </c>
      <c r="J327" s="995">
        <v>290</v>
      </c>
      <c r="K327" s="994">
        <v>85</v>
      </c>
      <c r="L327" s="994">
        <v>15</v>
      </c>
      <c r="M327" s="994">
        <v>25</v>
      </c>
      <c r="N327" s="994">
        <v>75</v>
      </c>
      <c r="O327" s="994">
        <v>50</v>
      </c>
      <c r="P327" s="995">
        <v>250</v>
      </c>
      <c r="Q327" s="996">
        <v>540</v>
      </c>
      <c r="R327" s="979" t="s">
        <v>4670</v>
      </c>
      <c r="S327" s="1020"/>
      <c r="T327" s="997"/>
    </row>
    <row r="328" spans="1:20" ht="15">
      <c r="A328" s="911" t="s">
        <v>4233</v>
      </c>
      <c r="B328" s="940" t="s">
        <v>166</v>
      </c>
      <c r="C328" s="958">
        <v>76</v>
      </c>
      <c r="D328" s="930">
        <v>45</v>
      </c>
      <c r="E328" s="930">
        <v>45</v>
      </c>
      <c r="F328" s="930">
        <v>65</v>
      </c>
      <c r="G328" s="930">
        <v>-4</v>
      </c>
      <c r="H328" s="930">
        <v>54</v>
      </c>
      <c r="I328" s="930">
        <v>166</v>
      </c>
      <c r="J328" s="995">
        <v>447</v>
      </c>
      <c r="K328" s="930">
        <v>75</v>
      </c>
      <c r="L328" s="930">
        <v>15</v>
      </c>
      <c r="M328" s="930">
        <v>0</v>
      </c>
      <c r="N328" s="930">
        <v>0</v>
      </c>
      <c r="O328" s="930">
        <v>0</v>
      </c>
      <c r="P328" s="995">
        <v>90</v>
      </c>
      <c r="Q328" s="996">
        <v>537</v>
      </c>
      <c r="R328" s="979" t="s">
        <v>4670</v>
      </c>
      <c r="S328" s="1015" t="s">
        <v>5658</v>
      </c>
      <c r="T328" s="997"/>
    </row>
    <row r="329" spans="1:20" ht="15">
      <c r="A329" s="903" t="s">
        <v>5701</v>
      </c>
      <c r="B329" s="941" t="s">
        <v>488</v>
      </c>
      <c r="C329" s="958">
        <v>75</v>
      </c>
      <c r="D329" s="930">
        <v>51</v>
      </c>
      <c r="E329" s="930">
        <v>51</v>
      </c>
      <c r="F329" s="930">
        <v>76</v>
      </c>
      <c r="G329" s="930">
        <v>-5</v>
      </c>
      <c r="H329" s="930">
        <v>50</v>
      </c>
      <c r="I329" s="930">
        <v>44</v>
      </c>
      <c r="J329" s="995">
        <v>342</v>
      </c>
      <c r="K329" s="994">
        <v>80</v>
      </c>
      <c r="L329" s="994">
        <v>15</v>
      </c>
      <c r="M329" s="994">
        <v>25</v>
      </c>
      <c r="N329" s="994">
        <v>75</v>
      </c>
      <c r="O329" s="994">
        <v>0</v>
      </c>
      <c r="P329" s="995">
        <v>195</v>
      </c>
      <c r="Q329" s="996">
        <v>537</v>
      </c>
      <c r="R329" s="979" t="s">
        <v>4670</v>
      </c>
      <c r="S329" s="1020"/>
      <c r="T329" s="997"/>
    </row>
    <row r="330" spans="1:20" ht="15">
      <c r="A330" s="903" t="s">
        <v>971</v>
      </c>
      <c r="B330" s="941" t="s">
        <v>3260</v>
      </c>
      <c r="C330" s="958">
        <v>55</v>
      </c>
      <c r="D330" s="930">
        <v>42</v>
      </c>
      <c r="E330" s="930">
        <v>42</v>
      </c>
      <c r="F330" s="930">
        <v>47</v>
      </c>
      <c r="G330" s="930">
        <v>0</v>
      </c>
      <c r="H330" s="930">
        <v>51</v>
      </c>
      <c r="I330" s="930">
        <v>44</v>
      </c>
      <c r="J330" s="995">
        <v>281</v>
      </c>
      <c r="K330" s="994">
        <v>85</v>
      </c>
      <c r="L330" s="994">
        <v>15</v>
      </c>
      <c r="M330" s="994">
        <v>25</v>
      </c>
      <c r="N330" s="994">
        <v>75</v>
      </c>
      <c r="O330" s="994">
        <v>50</v>
      </c>
      <c r="P330" s="995">
        <v>250</v>
      </c>
      <c r="Q330" s="996">
        <v>531</v>
      </c>
      <c r="R330" s="979" t="s">
        <v>4670</v>
      </c>
      <c r="S330" s="1020"/>
      <c r="T330" s="997"/>
    </row>
    <row r="331" spans="1:20" ht="15">
      <c r="A331" s="903" t="s">
        <v>5702</v>
      </c>
      <c r="B331" s="941" t="s">
        <v>3260</v>
      </c>
      <c r="C331" s="958">
        <v>50</v>
      </c>
      <c r="D331" s="930">
        <v>45</v>
      </c>
      <c r="E331" s="930">
        <v>45</v>
      </c>
      <c r="F331" s="930">
        <v>55</v>
      </c>
      <c r="G331" s="930">
        <v>0</v>
      </c>
      <c r="H331" s="930">
        <v>49</v>
      </c>
      <c r="I331" s="930">
        <v>44</v>
      </c>
      <c r="J331" s="995">
        <v>288</v>
      </c>
      <c r="K331" s="994">
        <v>75</v>
      </c>
      <c r="L331" s="994">
        <v>15</v>
      </c>
      <c r="M331" s="994">
        <v>25</v>
      </c>
      <c r="N331" s="994">
        <v>75</v>
      </c>
      <c r="O331" s="994">
        <v>50</v>
      </c>
      <c r="P331" s="995">
        <v>240</v>
      </c>
      <c r="Q331" s="996">
        <v>528</v>
      </c>
      <c r="R331" s="979" t="s">
        <v>4670</v>
      </c>
      <c r="S331" s="1020"/>
      <c r="T331" s="997"/>
    </row>
    <row r="332" spans="1:20" ht="15">
      <c r="A332" s="903" t="s">
        <v>784</v>
      </c>
      <c r="B332" s="941" t="s">
        <v>3260</v>
      </c>
      <c r="C332" s="958">
        <v>50</v>
      </c>
      <c r="D332" s="930">
        <v>42</v>
      </c>
      <c r="E332" s="930">
        <v>42</v>
      </c>
      <c r="F332" s="930">
        <v>48</v>
      </c>
      <c r="G332" s="930">
        <v>0</v>
      </c>
      <c r="H332" s="930">
        <v>48</v>
      </c>
      <c r="I332" s="930">
        <v>44</v>
      </c>
      <c r="J332" s="995">
        <v>274</v>
      </c>
      <c r="K332" s="930">
        <v>85</v>
      </c>
      <c r="L332" s="930">
        <v>15</v>
      </c>
      <c r="M332" s="930">
        <v>25</v>
      </c>
      <c r="N332" s="930">
        <v>75</v>
      </c>
      <c r="O332" s="930">
        <v>50</v>
      </c>
      <c r="P332" s="995">
        <v>250</v>
      </c>
      <c r="Q332" s="996">
        <v>524</v>
      </c>
      <c r="R332" s="979" t="s">
        <v>4670</v>
      </c>
      <c r="S332" s="1020"/>
      <c r="T332" s="997"/>
    </row>
    <row r="333" spans="1:20" ht="15">
      <c r="A333" s="903" t="s">
        <v>5703</v>
      </c>
      <c r="B333" s="941" t="s">
        <v>3260</v>
      </c>
      <c r="C333" s="958">
        <v>44</v>
      </c>
      <c r="D333" s="930">
        <v>42</v>
      </c>
      <c r="E333" s="930">
        <v>42</v>
      </c>
      <c r="F333" s="930">
        <v>43</v>
      </c>
      <c r="G333" s="930">
        <v>0</v>
      </c>
      <c r="H333" s="930">
        <v>58</v>
      </c>
      <c r="I333" s="930">
        <v>44</v>
      </c>
      <c r="J333" s="995">
        <v>273</v>
      </c>
      <c r="K333" s="994">
        <v>85</v>
      </c>
      <c r="L333" s="994">
        <v>15</v>
      </c>
      <c r="M333" s="994">
        <v>25</v>
      </c>
      <c r="N333" s="994">
        <v>75</v>
      </c>
      <c r="O333" s="994">
        <v>50</v>
      </c>
      <c r="P333" s="995">
        <v>250</v>
      </c>
      <c r="Q333" s="996">
        <v>523</v>
      </c>
      <c r="R333" s="979" t="s">
        <v>4670</v>
      </c>
      <c r="S333" s="1020"/>
      <c r="T333" s="997"/>
    </row>
    <row r="334" spans="1:20" ht="15">
      <c r="A334" s="903" t="s">
        <v>5704</v>
      </c>
      <c r="B334" s="941" t="s">
        <v>2823</v>
      </c>
      <c r="C334" s="958">
        <v>64</v>
      </c>
      <c r="D334" s="930">
        <v>42</v>
      </c>
      <c r="E334" s="930">
        <v>42</v>
      </c>
      <c r="F334" s="930">
        <v>62</v>
      </c>
      <c r="G334" s="930">
        <v>0</v>
      </c>
      <c r="H334" s="930">
        <v>49</v>
      </c>
      <c r="I334" s="930">
        <v>10</v>
      </c>
      <c r="J334" s="995">
        <v>269</v>
      </c>
      <c r="K334" s="994">
        <v>85</v>
      </c>
      <c r="L334" s="994">
        <v>15</v>
      </c>
      <c r="M334" s="994">
        <v>25</v>
      </c>
      <c r="N334" s="994">
        <v>75</v>
      </c>
      <c r="O334" s="994">
        <v>50</v>
      </c>
      <c r="P334" s="995">
        <v>250</v>
      </c>
      <c r="Q334" s="996">
        <v>519</v>
      </c>
      <c r="R334" s="979" t="s">
        <v>4670</v>
      </c>
      <c r="S334" s="1022"/>
      <c r="T334" s="997"/>
    </row>
    <row r="335" spans="1:20" ht="15">
      <c r="A335" s="873" t="s">
        <v>5705</v>
      </c>
      <c r="B335" s="957" t="s">
        <v>96</v>
      </c>
      <c r="C335" s="999">
        <v>57</v>
      </c>
      <c r="D335" s="994">
        <v>38</v>
      </c>
      <c r="E335" s="994">
        <v>38</v>
      </c>
      <c r="F335" s="994">
        <v>50</v>
      </c>
      <c r="G335" s="994">
        <v>-10</v>
      </c>
      <c r="H335" s="994">
        <v>48</v>
      </c>
      <c r="I335" s="994">
        <v>44</v>
      </c>
      <c r="J335" s="995">
        <v>265</v>
      </c>
      <c r="K335" s="994">
        <v>85</v>
      </c>
      <c r="L335" s="994">
        <v>15</v>
      </c>
      <c r="M335" s="994">
        <v>25</v>
      </c>
      <c r="N335" s="994">
        <v>75</v>
      </c>
      <c r="O335" s="994">
        <v>50</v>
      </c>
      <c r="P335" s="1012">
        <v>250</v>
      </c>
      <c r="Q335" s="996">
        <v>515</v>
      </c>
      <c r="R335" s="979" t="s">
        <v>4801</v>
      </c>
      <c r="S335" s="1042"/>
      <c r="T335" s="997"/>
    </row>
    <row r="336" spans="1:20" ht="15">
      <c r="A336" s="886" t="s">
        <v>5706</v>
      </c>
      <c r="B336" s="886" t="s">
        <v>342</v>
      </c>
      <c r="C336" s="887">
        <v>54</v>
      </c>
      <c r="D336" s="887">
        <v>30</v>
      </c>
      <c r="E336" s="887">
        <v>30</v>
      </c>
      <c r="F336" s="887">
        <v>70</v>
      </c>
      <c r="G336" s="887">
        <v>-10</v>
      </c>
      <c r="H336" s="887">
        <v>51</v>
      </c>
      <c r="I336" s="887">
        <v>44</v>
      </c>
      <c r="J336" s="995">
        <v>269</v>
      </c>
      <c r="K336" s="887">
        <v>80</v>
      </c>
      <c r="L336" s="887">
        <v>15</v>
      </c>
      <c r="M336" s="887">
        <v>25</v>
      </c>
      <c r="N336" s="887">
        <v>75</v>
      </c>
      <c r="O336" s="887">
        <v>50</v>
      </c>
      <c r="P336" s="1000">
        <v>245</v>
      </c>
      <c r="Q336" s="996">
        <v>514</v>
      </c>
      <c r="R336" s="979" t="s">
        <v>4670</v>
      </c>
      <c r="S336" s="888"/>
      <c r="T336" s="992"/>
    </row>
    <row r="337" spans="1:20" ht="15">
      <c r="A337" s="903" t="s">
        <v>5707</v>
      </c>
      <c r="B337" s="903" t="s">
        <v>501</v>
      </c>
      <c r="C337" s="889">
        <v>62</v>
      </c>
      <c r="D337" s="889">
        <v>40</v>
      </c>
      <c r="E337" s="889">
        <v>40</v>
      </c>
      <c r="F337" s="889">
        <v>70</v>
      </c>
      <c r="G337" s="889">
        <v>0</v>
      </c>
      <c r="H337" s="889">
        <v>49</v>
      </c>
      <c r="I337" s="889">
        <v>44</v>
      </c>
      <c r="J337" s="995">
        <v>305</v>
      </c>
      <c r="K337" s="887">
        <v>42.5</v>
      </c>
      <c r="L337" s="887">
        <v>7.5</v>
      </c>
      <c r="M337" s="887">
        <v>25</v>
      </c>
      <c r="N337" s="887">
        <v>75</v>
      </c>
      <c r="O337" s="887">
        <v>50</v>
      </c>
      <c r="P337" s="1000">
        <v>200</v>
      </c>
      <c r="Q337" s="996">
        <v>505</v>
      </c>
      <c r="R337" s="979" t="s">
        <v>4670</v>
      </c>
      <c r="S337" s="888"/>
      <c r="T337" s="992"/>
    </row>
    <row r="338" spans="1:20" ht="15">
      <c r="A338" s="903" t="s">
        <v>5708</v>
      </c>
      <c r="B338" s="903" t="s">
        <v>202</v>
      </c>
      <c r="C338" s="889">
        <v>45</v>
      </c>
      <c r="D338" s="889">
        <v>42</v>
      </c>
      <c r="E338" s="889">
        <v>42</v>
      </c>
      <c r="F338" s="889">
        <v>40</v>
      </c>
      <c r="G338" s="889">
        <v>0</v>
      </c>
      <c r="H338" s="889">
        <v>42</v>
      </c>
      <c r="I338" s="889">
        <v>44</v>
      </c>
      <c r="J338" s="995">
        <v>255</v>
      </c>
      <c r="K338" s="887">
        <v>85</v>
      </c>
      <c r="L338" s="887">
        <v>15</v>
      </c>
      <c r="M338" s="887">
        <v>25</v>
      </c>
      <c r="N338" s="887">
        <v>75</v>
      </c>
      <c r="O338" s="887">
        <v>50</v>
      </c>
      <c r="P338" s="1000">
        <v>250</v>
      </c>
      <c r="Q338" s="996">
        <v>505</v>
      </c>
      <c r="R338" s="979" t="s">
        <v>4670</v>
      </c>
      <c r="S338" s="888"/>
      <c r="T338" s="992"/>
    </row>
    <row r="339" spans="1:20" ht="15">
      <c r="A339" s="886" t="s">
        <v>4447</v>
      </c>
      <c r="B339" s="886" t="s">
        <v>3260</v>
      </c>
      <c r="C339" s="887">
        <v>62</v>
      </c>
      <c r="D339" s="887">
        <v>49</v>
      </c>
      <c r="E339" s="887">
        <v>49</v>
      </c>
      <c r="F339" s="887">
        <v>54</v>
      </c>
      <c r="G339" s="887">
        <v>0</v>
      </c>
      <c r="H339" s="887">
        <v>49</v>
      </c>
      <c r="I339" s="887">
        <v>44</v>
      </c>
      <c r="J339" s="995">
        <v>307</v>
      </c>
      <c r="K339" s="887">
        <v>80</v>
      </c>
      <c r="L339" s="887">
        <v>8</v>
      </c>
      <c r="M339" s="887">
        <v>25</v>
      </c>
      <c r="N339" s="887">
        <v>75</v>
      </c>
      <c r="O339" s="887">
        <v>0</v>
      </c>
      <c r="P339" s="1000">
        <v>188</v>
      </c>
      <c r="Q339" s="996">
        <v>495</v>
      </c>
      <c r="R339" s="979" t="s">
        <v>4670</v>
      </c>
      <c r="S339" s="888"/>
      <c r="T339" s="992"/>
    </row>
    <row r="340" spans="1:20" ht="15">
      <c r="A340" s="903" t="s">
        <v>226</v>
      </c>
      <c r="B340" s="903" t="s">
        <v>5688</v>
      </c>
      <c r="C340" s="889">
        <v>45</v>
      </c>
      <c r="D340" s="889">
        <v>39</v>
      </c>
      <c r="E340" s="889">
        <v>39</v>
      </c>
      <c r="F340" s="889">
        <v>66</v>
      </c>
      <c r="G340" s="889">
        <v>-1</v>
      </c>
      <c r="H340" s="889">
        <v>49</v>
      </c>
      <c r="I340" s="889">
        <v>44</v>
      </c>
      <c r="J340" s="995">
        <v>281</v>
      </c>
      <c r="K340" s="887">
        <v>42.5</v>
      </c>
      <c r="L340" s="887">
        <v>15</v>
      </c>
      <c r="M340" s="887">
        <v>24</v>
      </c>
      <c r="N340" s="887">
        <v>75</v>
      </c>
      <c r="O340" s="887">
        <v>50</v>
      </c>
      <c r="P340" s="1000">
        <v>206.5</v>
      </c>
      <c r="Q340" s="996">
        <v>487.5</v>
      </c>
      <c r="R340" s="979" t="s">
        <v>4670</v>
      </c>
      <c r="S340" s="1017"/>
      <c r="T340" s="992"/>
    </row>
    <row r="341" spans="1:20" ht="15">
      <c r="A341" s="873" t="s">
        <v>5709</v>
      </c>
      <c r="B341" s="873" t="s">
        <v>54</v>
      </c>
      <c r="C341" s="887">
        <v>85</v>
      </c>
      <c r="D341" s="887">
        <v>65</v>
      </c>
      <c r="E341" s="887">
        <v>65</v>
      </c>
      <c r="F341" s="887">
        <v>85</v>
      </c>
      <c r="G341" s="887">
        <v>0</v>
      </c>
      <c r="H341" s="887">
        <v>50</v>
      </c>
      <c r="I341" s="887">
        <v>118</v>
      </c>
      <c r="J341" s="995">
        <v>468</v>
      </c>
      <c r="K341" s="887"/>
      <c r="L341" s="887"/>
      <c r="M341" s="887"/>
      <c r="N341" s="887"/>
      <c r="O341" s="887"/>
      <c r="P341" s="874">
        <v>0</v>
      </c>
      <c r="Q341" s="996">
        <v>468</v>
      </c>
      <c r="R341" s="1014" t="s">
        <v>4801</v>
      </c>
      <c r="S341" s="873"/>
      <c r="T341" s="992"/>
    </row>
    <row r="342" spans="1:20" ht="15">
      <c r="A342" s="903" t="s">
        <v>5710</v>
      </c>
      <c r="B342" s="903" t="s">
        <v>3260</v>
      </c>
      <c r="C342" s="889">
        <v>51</v>
      </c>
      <c r="D342" s="889">
        <v>37</v>
      </c>
      <c r="E342" s="889">
        <v>37</v>
      </c>
      <c r="F342" s="889">
        <v>43</v>
      </c>
      <c r="G342" s="889">
        <v>0</v>
      </c>
      <c r="H342" s="889">
        <v>54</v>
      </c>
      <c r="I342" s="889">
        <v>44</v>
      </c>
      <c r="J342" s="995">
        <v>266</v>
      </c>
      <c r="K342" s="887">
        <v>85</v>
      </c>
      <c r="L342" s="887">
        <v>15</v>
      </c>
      <c r="M342" s="887">
        <v>25</v>
      </c>
      <c r="N342" s="887">
        <v>75</v>
      </c>
      <c r="O342" s="887">
        <v>0</v>
      </c>
      <c r="P342" s="1000">
        <v>200</v>
      </c>
      <c r="Q342" s="996">
        <v>466</v>
      </c>
      <c r="R342" s="979" t="s">
        <v>4670</v>
      </c>
      <c r="S342" s="888"/>
      <c r="T342" s="992"/>
    </row>
    <row r="343" spans="1:20" ht="15">
      <c r="A343" s="886" t="s">
        <v>5095</v>
      </c>
      <c r="B343" s="903" t="s">
        <v>202</v>
      </c>
      <c r="C343" s="889">
        <v>45</v>
      </c>
      <c r="D343" s="889">
        <v>47</v>
      </c>
      <c r="E343" s="889">
        <v>47</v>
      </c>
      <c r="F343" s="889">
        <v>30</v>
      </c>
      <c r="G343" s="889">
        <v>0</v>
      </c>
      <c r="H343" s="889">
        <v>35</v>
      </c>
      <c r="I343" s="889">
        <v>10</v>
      </c>
      <c r="J343" s="995">
        <v>214</v>
      </c>
      <c r="K343" s="887">
        <v>85</v>
      </c>
      <c r="L343" s="887">
        <v>15</v>
      </c>
      <c r="M343" s="887">
        <v>25</v>
      </c>
      <c r="N343" s="887">
        <v>75</v>
      </c>
      <c r="O343" s="887">
        <v>50</v>
      </c>
      <c r="P343" s="1000">
        <v>250</v>
      </c>
      <c r="Q343" s="996">
        <v>464</v>
      </c>
      <c r="R343" s="979" t="s">
        <v>4670</v>
      </c>
      <c r="S343" s="1017"/>
      <c r="T343" s="992"/>
    </row>
    <row r="344" spans="1:20" ht="15">
      <c r="A344" s="873" t="s">
        <v>5711</v>
      </c>
      <c r="B344" s="873" t="s">
        <v>3260</v>
      </c>
      <c r="C344" s="887">
        <v>52</v>
      </c>
      <c r="D344" s="887">
        <v>30</v>
      </c>
      <c r="E344" s="887">
        <v>30</v>
      </c>
      <c r="F344" s="887">
        <v>47</v>
      </c>
      <c r="G344" s="887">
        <v>0</v>
      </c>
      <c r="H344" s="887">
        <v>50</v>
      </c>
      <c r="I344" s="887">
        <v>10</v>
      </c>
      <c r="J344" s="995">
        <v>219</v>
      </c>
      <c r="K344" s="887">
        <v>80</v>
      </c>
      <c r="L344" s="887">
        <v>10</v>
      </c>
      <c r="M344" s="887">
        <v>25</v>
      </c>
      <c r="N344" s="887">
        <v>75</v>
      </c>
      <c r="O344" s="887">
        <v>50</v>
      </c>
      <c r="P344" s="1000">
        <v>240</v>
      </c>
      <c r="Q344" s="996">
        <v>459</v>
      </c>
      <c r="R344" s="979" t="s">
        <v>4670</v>
      </c>
      <c r="S344" s="888"/>
      <c r="T344" s="992"/>
    </row>
    <row r="345" spans="1:20" ht="15">
      <c r="A345" s="873" t="s">
        <v>5712</v>
      </c>
      <c r="B345" s="873" t="s">
        <v>3247</v>
      </c>
      <c r="C345" s="887">
        <v>53</v>
      </c>
      <c r="D345" s="887">
        <v>58</v>
      </c>
      <c r="E345" s="887">
        <v>58</v>
      </c>
      <c r="F345" s="887">
        <v>30</v>
      </c>
      <c r="G345" s="887">
        <v>-10</v>
      </c>
      <c r="H345" s="887">
        <v>45</v>
      </c>
      <c r="I345" s="887">
        <v>44</v>
      </c>
      <c r="J345" s="995">
        <v>278</v>
      </c>
      <c r="K345" s="887">
        <v>80</v>
      </c>
      <c r="L345" s="887">
        <v>0</v>
      </c>
      <c r="M345" s="887">
        <v>25</v>
      </c>
      <c r="N345" s="887">
        <v>75</v>
      </c>
      <c r="O345" s="887">
        <v>0</v>
      </c>
      <c r="P345" s="1000">
        <v>180</v>
      </c>
      <c r="Q345" s="996">
        <v>458</v>
      </c>
      <c r="R345" s="979" t="s">
        <v>4801</v>
      </c>
      <c r="S345" s="873"/>
      <c r="T345" s="992"/>
    </row>
    <row r="346" spans="1:20" ht="15">
      <c r="A346" s="903" t="s">
        <v>5713</v>
      </c>
      <c r="B346" s="903" t="s">
        <v>193</v>
      </c>
      <c r="C346" s="889">
        <v>63</v>
      </c>
      <c r="D346" s="889">
        <v>50</v>
      </c>
      <c r="E346" s="889">
        <v>50</v>
      </c>
      <c r="F346" s="889">
        <v>72</v>
      </c>
      <c r="G346" s="889">
        <v>-10</v>
      </c>
      <c r="H346" s="889">
        <v>48</v>
      </c>
      <c r="I346" s="889">
        <v>44</v>
      </c>
      <c r="J346" s="995">
        <v>317</v>
      </c>
      <c r="K346" s="887">
        <v>85</v>
      </c>
      <c r="L346" s="887">
        <v>15</v>
      </c>
      <c r="M346" s="887">
        <v>25</v>
      </c>
      <c r="N346" s="887">
        <v>0</v>
      </c>
      <c r="O346" s="887">
        <v>15</v>
      </c>
      <c r="P346" s="1000">
        <v>140</v>
      </c>
      <c r="Q346" s="996">
        <v>457</v>
      </c>
      <c r="R346" s="979" t="s">
        <v>4670</v>
      </c>
      <c r="S346" s="888"/>
      <c r="T346" s="992"/>
    </row>
    <row r="347" spans="1:20" ht="15">
      <c r="A347" s="903" t="s">
        <v>5714</v>
      </c>
      <c r="B347" s="903" t="s">
        <v>3260</v>
      </c>
      <c r="C347" s="889">
        <v>27</v>
      </c>
      <c r="D347" s="889">
        <v>35</v>
      </c>
      <c r="E347" s="889">
        <v>35</v>
      </c>
      <c r="F347" s="889">
        <v>30</v>
      </c>
      <c r="G347" s="889">
        <v>0</v>
      </c>
      <c r="H347" s="889">
        <v>30</v>
      </c>
      <c r="I347" s="889">
        <v>44</v>
      </c>
      <c r="J347" s="995">
        <v>201</v>
      </c>
      <c r="K347" s="887">
        <v>85</v>
      </c>
      <c r="L347" s="887">
        <v>15</v>
      </c>
      <c r="M347" s="887">
        <v>25</v>
      </c>
      <c r="N347" s="887">
        <v>75</v>
      </c>
      <c r="O347" s="887">
        <v>50</v>
      </c>
      <c r="P347" s="1000">
        <v>250</v>
      </c>
      <c r="Q347" s="996">
        <v>451</v>
      </c>
      <c r="R347" s="979" t="s">
        <v>4670</v>
      </c>
      <c r="S347" s="888"/>
      <c r="T347" s="992"/>
    </row>
    <row r="348" spans="1:20" ht="15">
      <c r="A348" s="903" t="s">
        <v>5715</v>
      </c>
      <c r="B348" s="903" t="s">
        <v>306</v>
      </c>
      <c r="C348" s="889">
        <v>33</v>
      </c>
      <c r="D348" s="889">
        <v>42</v>
      </c>
      <c r="E348" s="889">
        <v>42</v>
      </c>
      <c r="F348" s="889">
        <v>32</v>
      </c>
      <c r="G348" s="889">
        <v>-10</v>
      </c>
      <c r="H348" s="889">
        <v>50</v>
      </c>
      <c r="I348" s="889">
        <v>10</v>
      </c>
      <c r="J348" s="995">
        <v>199</v>
      </c>
      <c r="K348" s="887">
        <v>80</v>
      </c>
      <c r="L348" s="887">
        <v>0</v>
      </c>
      <c r="M348" s="887">
        <v>25</v>
      </c>
      <c r="N348" s="887">
        <v>75</v>
      </c>
      <c r="O348" s="887">
        <v>50</v>
      </c>
      <c r="P348" s="1000">
        <v>230</v>
      </c>
      <c r="Q348" s="996">
        <v>429</v>
      </c>
      <c r="R348" s="979" t="s">
        <v>4670</v>
      </c>
      <c r="S348" s="1017"/>
      <c r="T348" s="992"/>
    </row>
    <row r="349" spans="1:20" ht="15">
      <c r="A349" s="873" t="s">
        <v>5716</v>
      </c>
      <c r="B349" s="873" t="s">
        <v>5134</v>
      </c>
      <c r="C349" s="887">
        <v>69</v>
      </c>
      <c r="D349" s="887">
        <v>60</v>
      </c>
      <c r="E349" s="887">
        <v>60</v>
      </c>
      <c r="F349" s="887">
        <v>55</v>
      </c>
      <c r="G349" s="887">
        <v>-10</v>
      </c>
      <c r="H349" s="887">
        <v>48</v>
      </c>
      <c r="I349" s="887">
        <v>44</v>
      </c>
      <c r="J349" s="995">
        <v>326</v>
      </c>
      <c r="K349" s="887">
        <v>60</v>
      </c>
      <c r="L349" s="887">
        <v>15</v>
      </c>
      <c r="M349" s="887">
        <v>25</v>
      </c>
      <c r="N349" s="887">
        <v>0</v>
      </c>
      <c r="O349" s="887">
        <v>0</v>
      </c>
      <c r="P349" s="1000">
        <v>100</v>
      </c>
      <c r="Q349" s="996">
        <v>426</v>
      </c>
      <c r="R349" s="979" t="s">
        <v>4801</v>
      </c>
      <c r="S349" s="873"/>
      <c r="T349" s="992"/>
    </row>
    <row r="350" spans="1:20" ht="15">
      <c r="A350" s="886" t="s">
        <v>5717</v>
      </c>
      <c r="B350" s="886" t="s">
        <v>193</v>
      </c>
      <c r="C350" s="887">
        <v>60</v>
      </c>
      <c r="D350" s="887">
        <v>47</v>
      </c>
      <c r="E350" s="887">
        <v>47</v>
      </c>
      <c r="F350" s="887">
        <v>67</v>
      </c>
      <c r="G350" s="887">
        <v>-10</v>
      </c>
      <c r="H350" s="887">
        <v>49</v>
      </c>
      <c r="I350" s="887">
        <v>44</v>
      </c>
      <c r="J350" s="995">
        <v>304</v>
      </c>
      <c r="K350" s="887">
        <v>80</v>
      </c>
      <c r="L350" s="887">
        <v>15</v>
      </c>
      <c r="M350" s="887">
        <v>25</v>
      </c>
      <c r="N350" s="887">
        <v>0</v>
      </c>
      <c r="O350" s="887">
        <v>0</v>
      </c>
      <c r="P350" s="1000">
        <v>120</v>
      </c>
      <c r="Q350" s="996">
        <v>424</v>
      </c>
      <c r="R350" s="979" t="s">
        <v>4670</v>
      </c>
      <c r="S350" s="888"/>
      <c r="T350" s="992"/>
    </row>
    <row r="351" spans="1:20" ht="15">
      <c r="A351" s="903" t="s">
        <v>5718</v>
      </c>
      <c r="B351" s="903" t="s">
        <v>306</v>
      </c>
      <c r="C351" s="889">
        <v>31</v>
      </c>
      <c r="D351" s="889">
        <v>37</v>
      </c>
      <c r="E351" s="889">
        <v>37</v>
      </c>
      <c r="F351" s="889">
        <v>34</v>
      </c>
      <c r="G351" s="889">
        <v>-10</v>
      </c>
      <c r="H351" s="889">
        <v>32</v>
      </c>
      <c r="I351" s="889">
        <v>10</v>
      </c>
      <c r="J351" s="995">
        <v>171</v>
      </c>
      <c r="K351" s="889">
        <v>75</v>
      </c>
      <c r="L351" s="889">
        <v>15</v>
      </c>
      <c r="M351" s="889">
        <v>25</v>
      </c>
      <c r="N351" s="889">
        <v>75</v>
      </c>
      <c r="O351" s="889">
        <v>50</v>
      </c>
      <c r="P351" s="1000">
        <v>240</v>
      </c>
      <c r="Q351" s="996">
        <v>411</v>
      </c>
      <c r="R351" s="979" t="s">
        <v>4670</v>
      </c>
      <c r="S351" s="1017"/>
      <c r="T351" s="992"/>
    </row>
    <row r="352" spans="1:20" ht="15">
      <c r="A352" s="911" t="s">
        <v>114</v>
      </c>
      <c r="B352" s="911" t="s">
        <v>3260</v>
      </c>
      <c r="C352" s="889">
        <v>34</v>
      </c>
      <c r="D352" s="889">
        <v>37</v>
      </c>
      <c r="E352" s="889">
        <v>37</v>
      </c>
      <c r="F352" s="889">
        <v>40</v>
      </c>
      <c r="G352" s="889">
        <v>0</v>
      </c>
      <c r="H352" s="889">
        <v>37</v>
      </c>
      <c r="I352" s="889">
        <v>44</v>
      </c>
      <c r="J352" s="995">
        <v>229</v>
      </c>
      <c r="K352" s="889">
        <v>85</v>
      </c>
      <c r="L352" s="889">
        <v>15</v>
      </c>
      <c r="M352" s="889">
        <v>25</v>
      </c>
      <c r="N352" s="889">
        <v>0</v>
      </c>
      <c r="O352" s="889">
        <v>50</v>
      </c>
      <c r="P352" s="1000">
        <v>175</v>
      </c>
      <c r="Q352" s="996">
        <v>404</v>
      </c>
      <c r="R352" s="979" t="s">
        <v>4670</v>
      </c>
      <c r="S352" s="888"/>
      <c r="T352" s="992"/>
    </row>
    <row r="353" spans="1:20" ht="15">
      <c r="A353" s="886" t="s">
        <v>5719</v>
      </c>
      <c r="B353" s="886" t="s">
        <v>3260</v>
      </c>
      <c r="C353" s="887">
        <v>47</v>
      </c>
      <c r="D353" s="887">
        <v>43</v>
      </c>
      <c r="E353" s="887">
        <v>43</v>
      </c>
      <c r="F353" s="887">
        <v>75</v>
      </c>
      <c r="G353" s="887">
        <v>-1</v>
      </c>
      <c r="H353" s="887">
        <v>50</v>
      </c>
      <c r="I353" s="887">
        <v>44</v>
      </c>
      <c r="J353" s="995">
        <v>301</v>
      </c>
      <c r="K353" s="887">
        <v>65</v>
      </c>
      <c r="L353" s="887">
        <v>15</v>
      </c>
      <c r="M353" s="887">
        <v>0</v>
      </c>
      <c r="N353" s="887">
        <v>0</v>
      </c>
      <c r="O353" s="887">
        <v>0</v>
      </c>
      <c r="P353" s="1000">
        <v>80</v>
      </c>
      <c r="Q353" s="996">
        <v>381</v>
      </c>
      <c r="R353" s="979" t="s">
        <v>4670</v>
      </c>
      <c r="S353" s="888"/>
      <c r="T353" s="992"/>
    </row>
    <row r="354" spans="1:20" ht="15">
      <c r="A354" s="911" t="s">
        <v>5462</v>
      </c>
      <c r="B354" s="911" t="s">
        <v>452</v>
      </c>
      <c r="C354" s="889">
        <v>30</v>
      </c>
      <c r="D354" s="889">
        <v>32</v>
      </c>
      <c r="E354" s="889">
        <v>32</v>
      </c>
      <c r="F354" s="889">
        <v>30</v>
      </c>
      <c r="G354" s="889">
        <v>-2</v>
      </c>
      <c r="H354" s="889">
        <v>48</v>
      </c>
      <c r="I354" s="889">
        <v>44</v>
      </c>
      <c r="J354" s="995">
        <v>214</v>
      </c>
      <c r="K354" s="889">
        <v>15</v>
      </c>
      <c r="L354" s="889">
        <v>0</v>
      </c>
      <c r="M354" s="889">
        <v>25</v>
      </c>
      <c r="N354" s="889">
        <v>75</v>
      </c>
      <c r="O354" s="889">
        <v>50</v>
      </c>
      <c r="P354" s="1000">
        <v>165</v>
      </c>
      <c r="Q354" s="996">
        <v>379</v>
      </c>
      <c r="R354" s="1013" t="s">
        <v>4801</v>
      </c>
      <c r="S354" s="873"/>
      <c r="T354" s="992"/>
    </row>
    <row r="355" spans="1:20" ht="15">
      <c r="A355" s="886" t="s">
        <v>5720</v>
      </c>
      <c r="B355" s="903" t="s">
        <v>298</v>
      </c>
      <c r="C355" s="887">
        <v>24</v>
      </c>
      <c r="D355" s="887">
        <v>25</v>
      </c>
      <c r="E355" s="887">
        <v>25</v>
      </c>
      <c r="F355" s="887">
        <v>25</v>
      </c>
      <c r="G355" s="887">
        <v>0</v>
      </c>
      <c r="H355" s="887">
        <v>25</v>
      </c>
      <c r="I355" s="887">
        <v>5</v>
      </c>
      <c r="J355" s="995">
        <v>129</v>
      </c>
      <c r="K355" s="887">
        <v>80</v>
      </c>
      <c r="L355" s="887">
        <v>15</v>
      </c>
      <c r="M355" s="887">
        <v>24</v>
      </c>
      <c r="N355" s="887">
        <v>75</v>
      </c>
      <c r="O355" s="887">
        <v>50</v>
      </c>
      <c r="P355" s="1000">
        <v>244</v>
      </c>
      <c r="Q355" s="996">
        <v>373</v>
      </c>
      <c r="R355" s="1013" t="s">
        <v>4670</v>
      </c>
      <c r="S355" s="1017"/>
      <c r="T355" s="992"/>
    </row>
    <row r="356" spans="1:20" ht="15">
      <c r="A356" s="903" t="s">
        <v>5721</v>
      </c>
      <c r="B356" s="903" t="s">
        <v>342</v>
      </c>
      <c r="C356" s="889">
        <v>47</v>
      </c>
      <c r="D356" s="889">
        <v>35</v>
      </c>
      <c r="E356" s="889">
        <v>35</v>
      </c>
      <c r="F356" s="889">
        <v>42</v>
      </c>
      <c r="G356" s="889">
        <v>0</v>
      </c>
      <c r="H356" s="889">
        <v>50</v>
      </c>
      <c r="I356" s="889">
        <v>10</v>
      </c>
      <c r="J356" s="995">
        <v>219</v>
      </c>
      <c r="K356" s="887">
        <v>75</v>
      </c>
      <c r="L356" s="887">
        <v>0</v>
      </c>
      <c r="M356" s="887">
        <v>25</v>
      </c>
      <c r="N356" s="887">
        <v>0</v>
      </c>
      <c r="O356" s="887">
        <v>50</v>
      </c>
      <c r="P356" s="1000">
        <v>150</v>
      </c>
      <c r="Q356" s="996">
        <v>369</v>
      </c>
      <c r="R356" s="1013" t="s">
        <v>4670</v>
      </c>
      <c r="S356" s="888"/>
      <c r="T356" s="992"/>
    </row>
    <row r="357" spans="1:20" ht="15">
      <c r="A357" s="903" t="s">
        <v>4243</v>
      </c>
      <c r="B357" s="903" t="s">
        <v>166</v>
      </c>
      <c r="C357" s="889">
        <v>40</v>
      </c>
      <c r="D357" s="889">
        <v>37</v>
      </c>
      <c r="E357" s="889">
        <v>37</v>
      </c>
      <c r="F357" s="889">
        <v>57</v>
      </c>
      <c r="G357" s="889">
        <v>-5</v>
      </c>
      <c r="H357" s="889">
        <v>53</v>
      </c>
      <c r="I357" s="889">
        <v>44</v>
      </c>
      <c r="J357" s="995">
        <v>263</v>
      </c>
      <c r="K357" s="887">
        <v>80</v>
      </c>
      <c r="L357" s="887">
        <v>15</v>
      </c>
      <c r="M357" s="887">
        <v>0</v>
      </c>
      <c r="N357" s="887">
        <v>0</v>
      </c>
      <c r="O357" s="887">
        <v>0</v>
      </c>
      <c r="P357" s="1000">
        <v>95</v>
      </c>
      <c r="Q357" s="996">
        <v>358</v>
      </c>
      <c r="R357" s="1013" t="s">
        <v>4670</v>
      </c>
      <c r="S357" s="911" t="s">
        <v>5658</v>
      </c>
      <c r="T357" s="992"/>
    </row>
    <row r="358" spans="1:20" ht="15">
      <c r="A358" s="911" t="s">
        <v>5722</v>
      </c>
      <c r="B358" s="911" t="s">
        <v>452</v>
      </c>
      <c r="C358" s="889">
        <v>29</v>
      </c>
      <c r="D358" s="889">
        <v>33</v>
      </c>
      <c r="E358" s="889">
        <v>33</v>
      </c>
      <c r="F358" s="889">
        <v>32</v>
      </c>
      <c r="G358" s="889">
        <v>-1</v>
      </c>
      <c r="H358" s="889">
        <v>49</v>
      </c>
      <c r="I358" s="889">
        <v>10</v>
      </c>
      <c r="J358" s="1000">
        <v>185</v>
      </c>
      <c r="K358" s="889">
        <v>73</v>
      </c>
      <c r="L358" s="889">
        <v>0</v>
      </c>
      <c r="M358" s="889">
        <v>25</v>
      </c>
      <c r="N358" s="889">
        <v>75</v>
      </c>
      <c r="O358" s="889">
        <v>0</v>
      </c>
      <c r="P358" s="1000">
        <v>173</v>
      </c>
      <c r="Q358" s="996">
        <v>358</v>
      </c>
      <c r="R358" s="1013" t="s">
        <v>4801</v>
      </c>
      <c r="S358" s="873"/>
      <c r="T358" s="992"/>
    </row>
    <row r="359" spans="1:20" ht="15">
      <c r="A359" s="903" t="s">
        <v>5723</v>
      </c>
      <c r="B359" s="903" t="s">
        <v>501</v>
      </c>
      <c r="C359" s="889">
        <v>29</v>
      </c>
      <c r="D359" s="889">
        <v>27</v>
      </c>
      <c r="E359" s="889">
        <v>27</v>
      </c>
      <c r="F359" s="889">
        <v>27</v>
      </c>
      <c r="G359" s="889">
        <v>-2</v>
      </c>
      <c r="H359" s="889">
        <v>30</v>
      </c>
      <c r="I359" s="889">
        <v>10</v>
      </c>
      <c r="J359" s="1000">
        <v>148</v>
      </c>
      <c r="K359" s="887">
        <v>42.5</v>
      </c>
      <c r="L359" s="887">
        <v>7.5</v>
      </c>
      <c r="M359" s="887">
        <v>25</v>
      </c>
      <c r="N359" s="887">
        <v>75</v>
      </c>
      <c r="O359" s="887">
        <v>50</v>
      </c>
      <c r="P359" s="1000">
        <v>200</v>
      </c>
      <c r="Q359" s="996">
        <v>348</v>
      </c>
      <c r="R359" s="1013" t="s">
        <v>4670</v>
      </c>
      <c r="S359" s="888"/>
      <c r="T359" s="992"/>
    </row>
    <row r="360" spans="1:20" ht="15">
      <c r="A360" s="903" t="s">
        <v>5724</v>
      </c>
      <c r="B360" s="903" t="s">
        <v>166</v>
      </c>
      <c r="C360" s="889">
        <v>20</v>
      </c>
      <c r="D360" s="889">
        <v>25</v>
      </c>
      <c r="E360" s="889">
        <v>25</v>
      </c>
      <c r="F360" s="889">
        <v>10</v>
      </c>
      <c r="G360" s="889">
        <v>-10</v>
      </c>
      <c r="H360" s="889">
        <v>25</v>
      </c>
      <c r="I360" s="889">
        <v>10</v>
      </c>
      <c r="J360" s="1000">
        <v>105</v>
      </c>
      <c r="K360" s="889">
        <v>80</v>
      </c>
      <c r="L360" s="889">
        <v>10</v>
      </c>
      <c r="M360" s="889">
        <v>25</v>
      </c>
      <c r="N360" s="889">
        <v>75</v>
      </c>
      <c r="O360" s="889">
        <v>50</v>
      </c>
      <c r="P360" s="1000">
        <v>240</v>
      </c>
      <c r="Q360" s="996">
        <v>345</v>
      </c>
      <c r="R360" s="1013" t="s">
        <v>4670</v>
      </c>
      <c r="S360" s="911" t="s">
        <v>5658</v>
      </c>
      <c r="T360" s="992"/>
    </row>
    <row r="361" spans="1:20" ht="15">
      <c r="A361" s="903" t="s">
        <v>5725</v>
      </c>
      <c r="B361" s="911" t="s">
        <v>193</v>
      </c>
      <c r="C361" s="889">
        <v>42</v>
      </c>
      <c r="D361" s="889">
        <v>40</v>
      </c>
      <c r="E361" s="889">
        <v>40</v>
      </c>
      <c r="F361" s="889">
        <v>67</v>
      </c>
      <c r="G361" s="889">
        <v>-2</v>
      </c>
      <c r="H361" s="889">
        <v>48</v>
      </c>
      <c r="I361" s="889">
        <v>10</v>
      </c>
      <c r="J361" s="1000">
        <v>245</v>
      </c>
      <c r="K361" s="889">
        <v>30</v>
      </c>
      <c r="L361" s="889">
        <v>5</v>
      </c>
      <c r="M361" s="889">
        <v>5</v>
      </c>
      <c r="N361" s="889">
        <v>0</v>
      </c>
      <c r="O361" s="889">
        <v>0</v>
      </c>
      <c r="P361" s="1000">
        <v>40</v>
      </c>
      <c r="Q361" s="996">
        <v>285</v>
      </c>
      <c r="R361" s="1013" t="s">
        <v>4670</v>
      </c>
      <c r="S361" s="888"/>
      <c r="T361" s="992"/>
    </row>
    <row r="362" spans="1:20" ht="15">
      <c r="A362" s="886" t="s">
        <v>5726</v>
      </c>
      <c r="B362" s="886" t="s">
        <v>452</v>
      </c>
      <c r="C362" s="887">
        <v>31</v>
      </c>
      <c r="D362" s="887">
        <v>32</v>
      </c>
      <c r="E362" s="887">
        <v>32</v>
      </c>
      <c r="F362" s="887">
        <v>30</v>
      </c>
      <c r="G362" s="887">
        <v>0</v>
      </c>
      <c r="H362" s="887">
        <v>49</v>
      </c>
      <c r="I362" s="887">
        <v>10</v>
      </c>
      <c r="J362" s="1000">
        <v>184</v>
      </c>
      <c r="K362" s="887"/>
      <c r="L362" s="887"/>
      <c r="M362" s="887"/>
      <c r="N362" s="887"/>
      <c r="O362" s="887"/>
      <c r="P362" s="1000">
        <v>0</v>
      </c>
      <c r="Q362" s="996">
        <v>184</v>
      </c>
      <c r="R362" s="1013" t="s">
        <v>4801</v>
      </c>
      <c r="S362" s="873"/>
      <c r="T362" s="992"/>
    </row>
    <row r="363" spans="1:20" ht="15">
      <c r="A363" s="873" t="s">
        <v>5727</v>
      </c>
      <c r="B363" s="873" t="s">
        <v>473</v>
      </c>
      <c r="C363" s="887"/>
      <c r="D363" s="887"/>
      <c r="E363" s="887"/>
      <c r="F363" s="887"/>
      <c r="G363" s="887"/>
      <c r="H363" s="887"/>
      <c r="I363" s="887"/>
      <c r="J363" s="1000">
        <v>0</v>
      </c>
      <c r="K363" s="887">
        <v>85</v>
      </c>
      <c r="L363" s="887">
        <v>15</v>
      </c>
      <c r="M363" s="887">
        <v>25</v>
      </c>
      <c r="N363" s="887">
        <v>0</v>
      </c>
      <c r="O363" s="887">
        <v>50</v>
      </c>
      <c r="P363" s="1000">
        <v>175</v>
      </c>
      <c r="Q363" s="996">
        <v>175</v>
      </c>
      <c r="R363" s="1013" t="s">
        <v>4801</v>
      </c>
      <c r="S363" s="873"/>
      <c r="T363" s="992"/>
    </row>
    <row r="364" spans="1:20" ht="15">
      <c r="A364" s="911" t="s">
        <v>5728</v>
      </c>
      <c r="B364" s="903" t="s">
        <v>51</v>
      </c>
      <c r="C364" s="889">
        <v>30</v>
      </c>
      <c r="D364" s="889">
        <v>30</v>
      </c>
      <c r="E364" s="889">
        <v>30</v>
      </c>
      <c r="F364" s="889">
        <v>25</v>
      </c>
      <c r="G364" s="889">
        <v>-1</v>
      </c>
      <c r="H364" s="889">
        <v>25</v>
      </c>
      <c r="I364" s="889">
        <v>10</v>
      </c>
      <c r="J364" s="1000">
        <v>149</v>
      </c>
      <c r="K364" s="889">
        <v>0</v>
      </c>
      <c r="L364" s="889">
        <v>0</v>
      </c>
      <c r="M364" s="889">
        <v>0</v>
      </c>
      <c r="N364" s="889">
        <v>0</v>
      </c>
      <c r="O364" s="889">
        <v>0</v>
      </c>
      <c r="P364" s="1000">
        <v>0</v>
      </c>
      <c r="Q364" s="1000">
        <v>149</v>
      </c>
      <c r="R364" s="1013" t="s">
        <v>4670</v>
      </c>
      <c r="S364" s="911" t="s">
        <v>5658</v>
      </c>
      <c r="T364" s="992"/>
    </row>
    <row r="365" spans="1:20" ht="15">
      <c r="A365" s="903" t="s">
        <v>4782</v>
      </c>
      <c r="B365" s="911" t="s">
        <v>342</v>
      </c>
      <c r="C365" s="889">
        <v>20</v>
      </c>
      <c r="D365" s="889">
        <v>25</v>
      </c>
      <c r="E365" s="889">
        <v>25</v>
      </c>
      <c r="F365" s="889">
        <v>25</v>
      </c>
      <c r="G365" s="889">
        <v>-10</v>
      </c>
      <c r="H365" s="889">
        <v>25</v>
      </c>
      <c r="I365" s="889">
        <v>10</v>
      </c>
      <c r="J365" s="1000">
        <v>120</v>
      </c>
      <c r="K365" s="889">
        <v>0</v>
      </c>
      <c r="L365" s="889">
        <v>0</v>
      </c>
      <c r="M365" s="889">
        <v>0</v>
      </c>
      <c r="N365" s="889">
        <v>0</v>
      </c>
      <c r="O365" s="889">
        <v>0</v>
      </c>
      <c r="P365" s="1000">
        <v>0</v>
      </c>
      <c r="Q365" s="1000">
        <v>120</v>
      </c>
      <c r="R365" s="1013" t="s">
        <v>4670</v>
      </c>
      <c r="S365" s="888"/>
      <c r="T365" s="992"/>
    </row>
    <row r="366" spans="1:20" ht="15">
      <c r="A366" s="873"/>
      <c r="B366" s="873"/>
      <c r="C366" s="887"/>
      <c r="D366" s="887"/>
      <c r="E366" s="887"/>
      <c r="F366" s="887"/>
      <c r="G366" s="887"/>
      <c r="H366" s="887"/>
      <c r="I366" s="887"/>
      <c r="J366" s="993"/>
      <c r="K366" s="887"/>
      <c r="L366" s="887"/>
      <c r="M366" s="887"/>
      <c r="N366" s="887"/>
      <c r="O366" s="887"/>
      <c r="P366" s="887"/>
      <c r="Q366" s="993"/>
      <c r="R366" s="998"/>
      <c r="S366" s="873"/>
      <c r="T366" s="992"/>
    </row>
    <row r="367" spans="1:20" ht="15">
      <c r="A367" s="873"/>
      <c r="B367" s="873"/>
      <c r="C367" s="887"/>
      <c r="D367" s="887"/>
      <c r="E367" s="887"/>
      <c r="F367" s="887"/>
      <c r="G367" s="887"/>
      <c r="H367" s="887"/>
      <c r="I367" s="887"/>
      <c r="J367" s="993"/>
      <c r="K367" s="887"/>
      <c r="L367" s="887"/>
      <c r="M367" s="887"/>
      <c r="N367" s="887"/>
      <c r="O367" s="887"/>
      <c r="P367" s="887"/>
      <c r="Q367" s="993"/>
      <c r="R367" s="998"/>
      <c r="S367" s="873"/>
      <c r="T367" s="992"/>
    </row>
    <row r="368" spans="1:20" ht="15">
      <c r="A368" s="873"/>
      <c r="B368" s="873"/>
      <c r="C368" s="887"/>
      <c r="D368" s="887"/>
      <c r="E368" s="887"/>
      <c r="F368" s="887"/>
      <c r="G368" s="887"/>
      <c r="H368" s="887"/>
      <c r="I368" s="887"/>
      <c r="J368" s="993"/>
      <c r="K368" s="887"/>
      <c r="L368" s="887"/>
      <c r="M368" s="887"/>
      <c r="N368" s="887"/>
      <c r="O368" s="887"/>
      <c r="P368" s="887"/>
      <c r="Q368" s="993"/>
      <c r="R368" s="998"/>
      <c r="S368" s="873"/>
      <c r="T368" s="992"/>
    </row>
    <row r="369" spans="1:20" ht="15">
      <c r="A369" s="873"/>
      <c r="B369" s="873"/>
      <c r="C369" s="887"/>
      <c r="D369" s="887"/>
      <c r="E369" s="887"/>
      <c r="F369" s="887"/>
      <c r="G369" s="887"/>
      <c r="H369" s="887"/>
      <c r="I369" s="887"/>
      <c r="J369" s="993"/>
      <c r="K369" s="887"/>
      <c r="L369" s="887"/>
      <c r="M369" s="887"/>
      <c r="N369" s="887"/>
      <c r="O369" s="887"/>
      <c r="P369" s="887"/>
      <c r="Q369" s="993"/>
      <c r="R369" s="998"/>
      <c r="S369" s="873"/>
      <c r="T369" s="992"/>
    </row>
    <row r="370" spans="1:20" ht="15">
      <c r="A370" s="873"/>
      <c r="B370" s="873"/>
      <c r="C370" s="887"/>
      <c r="D370" s="887"/>
      <c r="E370" s="887"/>
      <c r="F370" s="887"/>
      <c r="G370" s="887"/>
      <c r="H370" s="887"/>
      <c r="I370" s="887"/>
      <c r="J370" s="993"/>
      <c r="K370" s="887"/>
      <c r="L370" s="887"/>
      <c r="M370" s="887"/>
      <c r="N370" s="887"/>
      <c r="O370" s="887"/>
      <c r="P370" s="887"/>
      <c r="Q370" s="993"/>
      <c r="R370" s="998"/>
      <c r="S370" s="873"/>
      <c r="T370" s="992"/>
    </row>
    <row r="371" spans="1:20" ht="15">
      <c r="A371" s="873"/>
      <c r="B371" s="873"/>
      <c r="C371" s="887"/>
      <c r="D371" s="887"/>
      <c r="E371" s="887"/>
      <c r="F371" s="887"/>
      <c r="G371" s="887"/>
      <c r="H371" s="887"/>
      <c r="I371" s="887"/>
      <c r="J371" s="993"/>
      <c r="K371" s="887"/>
      <c r="L371" s="887"/>
      <c r="M371" s="887"/>
      <c r="N371" s="887"/>
      <c r="O371" s="887"/>
      <c r="P371" s="887"/>
      <c r="Q371" s="993"/>
      <c r="R371" s="998"/>
      <c r="S371" s="873"/>
      <c r="T371" s="992"/>
    </row>
    <row r="372" spans="1:20" ht="15">
      <c r="A372" s="873"/>
      <c r="B372" s="873"/>
      <c r="C372" s="887"/>
      <c r="D372" s="887"/>
      <c r="E372" s="887"/>
      <c r="F372" s="887"/>
      <c r="G372" s="887"/>
      <c r="H372" s="887"/>
      <c r="I372" s="887"/>
      <c r="J372" s="993"/>
      <c r="K372" s="887"/>
      <c r="L372" s="887"/>
      <c r="M372" s="887"/>
      <c r="N372" s="887"/>
      <c r="O372" s="887"/>
      <c r="P372" s="887"/>
      <c r="Q372" s="993"/>
      <c r="R372" s="998"/>
      <c r="S372" s="873"/>
      <c r="T372" s="992"/>
    </row>
    <row r="373" spans="1:20" ht="15">
      <c r="A373" s="873"/>
      <c r="B373" s="873"/>
      <c r="C373" s="887"/>
      <c r="D373" s="887"/>
      <c r="E373" s="887"/>
      <c r="F373" s="887"/>
      <c r="G373" s="887"/>
      <c r="H373" s="887"/>
      <c r="I373" s="887"/>
      <c r="J373" s="993"/>
      <c r="K373" s="887"/>
      <c r="L373" s="887"/>
      <c r="M373" s="887"/>
      <c r="N373" s="887"/>
      <c r="O373" s="887"/>
      <c r="P373" s="887"/>
      <c r="Q373" s="993"/>
      <c r="R373" s="998"/>
      <c r="S373" s="873"/>
      <c r="T373" s="992"/>
    </row>
    <row r="374" spans="1:20" ht="15">
      <c r="A374" s="873"/>
      <c r="B374" s="873"/>
      <c r="C374" s="887"/>
      <c r="D374" s="887"/>
      <c r="E374" s="887"/>
      <c r="F374" s="887"/>
      <c r="G374" s="887"/>
      <c r="H374" s="887"/>
      <c r="I374" s="887"/>
      <c r="J374" s="993"/>
      <c r="K374" s="887"/>
      <c r="L374" s="887"/>
      <c r="M374" s="887"/>
      <c r="N374" s="887"/>
      <c r="O374" s="887"/>
      <c r="P374" s="887"/>
      <c r="Q374" s="993"/>
      <c r="R374" s="998"/>
      <c r="S374" s="873"/>
      <c r="T374" s="992"/>
    </row>
    <row r="375" spans="1:20" ht="15">
      <c r="A375" s="873"/>
      <c r="B375" s="873"/>
      <c r="C375" s="887"/>
      <c r="D375" s="887"/>
      <c r="E375" s="887"/>
      <c r="F375" s="887"/>
      <c r="G375" s="887"/>
      <c r="H375" s="887"/>
      <c r="I375" s="887"/>
      <c r="J375" s="993"/>
      <c r="K375" s="887"/>
      <c r="L375" s="887"/>
      <c r="M375" s="887"/>
      <c r="N375" s="887"/>
      <c r="O375" s="887"/>
      <c r="P375" s="887"/>
      <c r="Q375" s="993"/>
      <c r="R375" s="998"/>
      <c r="S375" s="873"/>
      <c r="T375" s="992"/>
    </row>
    <row r="376" spans="1:20" ht="15">
      <c r="A376" s="873"/>
      <c r="B376" s="873"/>
      <c r="C376" s="887"/>
      <c r="D376" s="887"/>
      <c r="E376" s="887"/>
      <c r="F376" s="887"/>
      <c r="G376" s="887"/>
      <c r="H376" s="887"/>
      <c r="I376" s="887"/>
      <c r="J376" s="993"/>
      <c r="K376" s="887"/>
      <c r="L376" s="887"/>
      <c r="M376" s="887"/>
      <c r="N376" s="887"/>
      <c r="O376" s="887"/>
      <c r="P376" s="887"/>
      <c r="Q376" s="993"/>
      <c r="R376" s="998"/>
      <c r="S376" s="873"/>
      <c r="T376" s="992"/>
    </row>
    <row r="377" spans="1:20" ht="15">
      <c r="A377" s="873"/>
      <c r="B377" s="873"/>
      <c r="C377" s="887"/>
      <c r="D377" s="887"/>
      <c r="E377" s="887"/>
      <c r="F377" s="887"/>
      <c r="G377" s="887"/>
      <c r="H377" s="887"/>
      <c r="I377" s="887"/>
      <c r="J377" s="993"/>
      <c r="K377" s="887"/>
      <c r="L377" s="887"/>
      <c r="M377" s="887"/>
      <c r="N377" s="887"/>
      <c r="O377" s="887"/>
      <c r="P377" s="887"/>
      <c r="Q377" s="993"/>
      <c r="R377" s="998"/>
      <c r="S377" s="873"/>
      <c r="T377" s="992"/>
    </row>
    <row r="378" spans="1:20" ht="15">
      <c r="A378" s="873"/>
      <c r="B378" s="873"/>
      <c r="C378" s="887"/>
      <c r="D378" s="887"/>
      <c r="E378" s="887"/>
      <c r="F378" s="887"/>
      <c r="G378" s="887"/>
      <c r="H378" s="887"/>
      <c r="I378" s="887"/>
      <c r="J378" s="993"/>
      <c r="K378" s="887"/>
      <c r="L378" s="887"/>
      <c r="M378" s="887"/>
      <c r="N378" s="887"/>
      <c r="O378" s="887"/>
      <c r="P378" s="887"/>
      <c r="Q378" s="993"/>
      <c r="R378" s="998"/>
      <c r="S378" s="873"/>
      <c r="T378" s="992"/>
    </row>
    <row r="379" spans="1:20" ht="15">
      <c r="A379" s="873"/>
      <c r="B379" s="873"/>
      <c r="C379" s="887"/>
      <c r="D379" s="887"/>
      <c r="E379" s="887"/>
      <c r="F379" s="887"/>
      <c r="G379" s="887"/>
      <c r="H379" s="887"/>
      <c r="I379" s="887"/>
      <c r="J379" s="993"/>
      <c r="K379" s="887"/>
      <c r="L379" s="887"/>
      <c r="M379" s="887"/>
      <c r="N379" s="887"/>
      <c r="O379" s="887"/>
      <c r="P379" s="887"/>
      <c r="Q379" s="993"/>
      <c r="R379" s="998"/>
      <c r="S379" s="873"/>
      <c r="T379" s="992"/>
    </row>
    <row r="380" spans="1:20" ht="15">
      <c r="A380" s="873"/>
      <c r="B380" s="873"/>
      <c r="C380" s="887"/>
      <c r="D380" s="887"/>
      <c r="E380" s="887"/>
      <c r="F380" s="887"/>
      <c r="G380" s="887"/>
      <c r="H380" s="887"/>
      <c r="I380" s="887"/>
      <c r="J380" s="993"/>
      <c r="K380" s="887"/>
      <c r="L380" s="887"/>
      <c r="M380" s="887"/>
      <c r="N380" s="887"/>
      <c r="O380" s="887"/>
      <c r="P380" s="887"/>
      <c r="Q380" s="993"/>
      <c r="R380" s="998"/>
      <c r="S380" s="873"/>
      <c r="T380" s="992"/>
    </row>
    <row r="381" spans="1:20" ht="15">
      <c r="A381" s="873"/>
      <c r="B381" s="873"/>
      <c r="C381" s="887"/>
      <c r="D381" s="887"/>
      <c r="E381" s="887"/>
      <c r="F381" s="887"/>
      <c r="G381" s="887"/>
      <c r="H381" s="887"/>
      <c r="I381" s="887"/>
      <c r="J381" s="993"/>
      <c r="K381" s="887"/>
      <c r="L381" s="887"/>
      <c r="M381" s="887"/>
      <c r="N381" s="887"/>
      <c r="O381" s="887"/>
      <c r="P381" s="887"/>
      <c r="Q381" s="993"/>
      <c r="R381" s="998"/>
      <c r="S381" s="873"/>
      <c r="T381" s="992"/>
    </row>
    <row r="382" spans="1:20" ht="15">
      <c r="A382" s="873"/>
      <c r="B382" s="873"/>
      <c r="C382" s="887"/>
      <c r="D382" s="887"/>
      <c r="E382" s="887"/>
      <c r="F382" s="887"/>
      <c r="G382" s="887"/>
      <c r="H382" s="887"/>
      <c r="I382" s="887"/>
      <c r="J382" s="993"/>
      <c r="K382" s="887"/>
      <c r="L382" s="887"/>
      <c r="M382" s="887"/>
      <c r="N382" s="887"/>
      <c r="O382" s="887"/>
      <c r="P382" s="887"/>
      <c r="Q382" s="993"/>
      <c r="R382" s="998"/>
      <c r="S382" s="873"/>
      <c r="T382" s="992"/>
    </row>
    <row r="383" spans="1:20" ht="15">
      <c r="A383" s="873"/>
      <c r="B383" s="873"/>
      <c r="C383" s="887"/>
      <c r="D383" s="887"/>
      <c r="E383" s="887"/>
      <c r="F383" s="887"/>
      <c r="G383" s="887"/>
      <c r="H383" s="887"/>
      <c r="I383" s="887"/>
      <c r="J383" s="993"/>
      <c r="K383" s="887"/>
      <c r="L383" s="887"/>
      <c r="M383" s="887"/>
      <c r="N383" s="887"/>
      <c r="O383" s="887"/>
      <c r="P383" s="887"/>
      <c r="Q383" s="993"/>
      <c r="R383" s="998"/>
      <c r="S383" s="873"/>
      <c r="T383" s="992"/>
    </row>
    <row r="384" spans="1:20" ht="15">
      <c r="A384" s="873"/>
      <c r="B384" s="873"/>
      <c r="C384" s="887"/>
      <c r="D384" s="887"/>
      <c r="E384" s="887"/>
      <c r="F384" s="887"/>
      <c r="G384" s="887"/>
      <c r="H384" s="887"/>
      <c r="I384" s="887"/>
      <c r="J384" s="993"/>
      <c r="K384" s="887"/>
      <c r="L384" s="887"/>
      <c r="M384" s="887"/>
      <c r="N384" s="887"/>
      <c r="O384" s="887"/>
      <c r="P384" s="887"/>
      <c r="Q384" s="993"/>
      <c r="R384" s="998"/>
      <c r="S384" s="873"/>
      <c r="T384" s="992"/>
    </row>
    <row r="385" spans="1:20" ht="15">
      <c r="A385" s="873"/>
      <c r="B385" s="873"/>
      <c r="C385" s="887"/>
      <c r="D385" s="887"/>
      <c r="E385" s="887"/>
      <c r="F385" s="887"/>
      <c r="G385" s="887"/>
      <c r="H385" s="887"/>
      <c r="I385" s="887"/>
      <c r="J385" s="993"/>
      <c r="K385" s="887"/>
      <c r="L385" s="887"/>
      <c r="M385" s="887"/>
      <c r="N385" s="887"/>
      <c r="O385" s="887"/>
      <c r="P385" s="887"/>
      <c r="Q385" s="993"/>
      <c r="R385" s="998"/>
      <c r="S385" s="873"/>
      <c r="T385" s="992"/>
    </row>
    <row r="386" spans="1:20" ht="15">
      <c r="A386" s="873"/>
      <c r="B386" s="873"/>
      <c r="C386" s="887"/>
      <c r="D386" s="887"/>
      <c r="E386" s="887"/>
      <c r="F386" s="887"/>
      <c r="G386" s="887"/>
      <c r="H386" s="887"/>
      <c r="I386" s="887"/>
      <c r="J386" s="993"/>
      <c r="K386" s="887"/>
      <c r="L386" s="887"/>
      <c r="M386" s="887"/>
      <c r="N386" s="887"/>
      <c r="O386" s="887"/>
      <c r="P386" s="887"/>
      <c r="Q386" s="993"/>
      <c r="R386" s="998"/>
      <c r="S386" s="873"/>
      <c r="T386" s="992"/>
    </row>
    <row r="387" spans="1:20" ht="15">
      <c r="A387" s="873"/>
      <c r="B387" s="873"/>
      <c r="C387" s="887"/>
      <c r="D387" s="887"/>
      <c r="E387" s="887"/>
      <c r="F387" s="887"/>
      <c r="G387" s="887"/>
      <c r="H387" s="887"/>
      <c r="I387" s="887"/>
      <c r="J387" s="993"/>
      <c r="K387" s="887"/>
      <c r="L387" s="887"/>
      <c r="M387" s="887"/>
      <c r="N387" s="887"/>
      <c r="O387" s="887"/>
      <c r="P387" s="887"/>
      <c r="Q387" s="993"/>
      <c r="R387" s="998"/>
      <c r="S387" s="873"/>
      <c r="T387" s="992"/>
    </row>
    <row r="388" spans="1:20" ht="15">
      <c r="A388" s="873"/>
      <c r="B388" s="873"/>
      <c r="C388" s="887"/>
      <c r="D388" s="887"/>
      <c r="E388" s="887"/>
      <c r="F388" s="887"/>
      <c r="G388" s="887"/>
      <c r="H388" s="887"/>
      <c r="I388" s="887"/>
      <c r="J388" s="993"/>
      <c r="K388" s="887"/>
      <c r="L388" s="887"/>
      <c r="M388" s="887"/>
      <c r="N388" s="887"/>
      <c r="O388" s="887"/>
      <c r="P388" s="887"/>
      <c r="Q388" s="993"/>
      <c r="R388" s="998"/>
      <c r="S388" s="873"/>
      <c r="T388" s="992"/>
    </row>
    <row r="389" spans="1:20" ht="15">
      <c r="A389" s="873"/>
      <c r="B389" s="873"/>
      <c r="C389" s="887"/>
      <c r="D389" s="887"/>
      <c r="E389" s="887"/>
      <c r="F389" s="887"/>
      <c r="G389" s="887"/>
      <c r="H389" s="887"/>
      <c r="I389" s="887"/>
      <c r="J389" s="993"/>
      <c r="K389" s="887"/>
      <c r="L389" s="887"/>
      <c r="M389" s="887"/>
      <c r="N389" s="887"/>
      <c r="O389" s="887"/>
      <c r="P389" s="887"/>
      <c r="Q389" s="993"/>
      <c r="R389" s="998"/>
      <c r="S389" s="873"/>
      <c r="T389" s="992"/>
    </row>
    <row r="390" spans="1:20" ht="15">
      <c r="A390" s="873"/>
      <c r="B390" s="873"/>
      <c r="C390" s="887"/>
      <c r="D390" s="887"/>
      <c r="E390" s="887"/>
      <c r="F390" s="887"/>
      <c r="G390" s="887"/>
      <c r="H390" s="887"/>
      <c r="I390" s="887"/>
      <c r="J390" s="993"/>
      <c r="K390" s="887"/>
      <c r="L390" s="887"/>
      <c r="M390" s="887"/>
      <c r="N390" s="887"/>
      <c r="O390" s="887"/>
      <c r="P390" s="887"/>
      <c r="Q390" s="993"/>
      <c r="R390" s="998"/>
      <c r="S390" s="873"/>
      <c r="T390" s="992"/>
    </row>
    <row r="391" spans="1:20" ht="15">
      <c r="A391" s="873"/>
      <c r="B391" s="873"/>
      <c r="C391" s="887"/>
      <c r="D391" s="887"/>
      <c r="E391" s="887"/>
      <c r="F391" s="887"/>
      <c r="G391" s="887"/>
      <c r="H391" s="887"/>
      <c r="I391" s="887"/>
      <c r="J391" s="993"/>
      <c r="K391" s="887"/>
      <c r="L391" s="887"/>
      <c r="M391" s="887"/>
      <c r="N391" s="887"/>
      <c r="O391" s="887"/>
      <c r="P391" s="887"/>
      <c r="Q391" s="993"/>
      <c r="R391" s="998"/>
      <c r="S391" s="873"/>
      <c r="T391" s="992"/>
    </row>
    <row r="392" spans="1:20" ht="15">
      <c r="A392" s="873"/>
      <c r="B392" s="873"/>
      <c r="C392" s="887"/>
      <c r="D392" s="887"/>
      <c r="E392" s="887"/>
      <c r="F392" s="887"/>
      <c r="G392" s="887"/>
      <c r="H392" s="887"/>
      <c r="I392" s="887"/>
      <c r="J392" s="993"/>
      <c r="K392" s="887"/>
      <c r="L392" s="887"/>
      <c r="M392" s="887"/>
      <c r="N392" s="887"/>
      <c r="O392" s="887"/>
      <c r="P392" s="887"/>
      <c r="Q392" s="993"/>
      <c r="R392" s="998"/>
      <c r="S392" s="873"/>
      <c r="T392" s="992"/>
    </row>
    <row r="393" spans="1:20" ht="15">
      <c r="A393" s="873"/>
      <c r="B393" s="873"/>
      <c r="C393" s="887"/>
      <c r="D393" s="887"/>
      <c r="E393" s="887"/>
      <c r="F393" s="887"/>
      <c r="G393" s="887"/>
      <c r="H393" s="887"/>
      <c r="I393" s="887"/>
      <c r="J393" s="993"/>
      <c r="K393" s="887"/>
      <c r="L393" s="887"/>
      <c r="M393" s="887"/>
      <c r="N393" s="887"/>
      <c r="O393" s="887"/>
      <c r="P393" s="887"/>
      <c r="Q393" s="993"/>
      <c r="R393" s="998"/>
      <c r="S393" s="873"/>
      <c r="T393" s="992"/>
    </row>
    <row r="394" spans="1:20" ht="15">
      <c r="A394" s="873"/>
      <c r="B394" s="873"/>
      <c r="C394" s="887"/>
      <c r="D394" s="887"/>
      <c r="E394" s="887"/>
      <c r="F394" s="887"/>
      <c r="G394" s="887"/>
      <c r="H394" s="887"/>
      <c r="I394" s="887"/>
      <c r="J394" s="993"/>
      <c r="K394" s="887"/>
      <c r="L394" s="887"/>
      <c r="M394" s="887"/>
      <c r="N394" s="887"/>
      <c r="O394" s="887"/>
      <c r="P394" s="887"/>
      <c r="Q394" s="993"/>
      <c r="R394" s="998"/>
      <c r="S394" s="873"/>
      <c r="T394" s="992"/>
    </row>
    <row r="395" spans="1:20" ht="15">
      <c r="A395" s="873"/>
      <c r="B395" s="873"/>
      <c r="C395" s="887"/>
      <c r="D395" s="887"/>
      <c r="E395" s="887"/>
      <c r="F395" s="887"/>
      <c r="G395" s="887"/>
      <c r="H395" s="887"/>
      <c r="I395" s="887"/>
      <c r="J395" s="993"/>
      <c r="K395" s="887"/>
      <c r="L395" s="887"/>
      <c r="M395" s="887"/>
      <c r="N395" s="887"/>
      <c r="O395" s="887"/>
      <c r="P395" s="887"/>
      <c r="Q395" s="993"/>
      <c r="R395" s="998"/>
      <c r="S395" s="873"/>
      <c r="T395" s="992"/>
    </row>
    <row r="396" spans="1:20" ht="15">
      <c r="A396" s="860"/>
      <c r="B396" s="860"/>
      <c r="C396" s="860"/>
      <c r="D396" s="860"/>
      <c r="E396" s="860"/>
      <c r="F396" s="860"/>
      <c r="G396" s="860"/>
      <c r="H396" s="860"/>
      <c r="I396" s="860"/>
      <c r="J396" s="860"/>
      <c r="K396" s="860"/>
      <c r="L396" s="860"/>
      <c r="M396" s="860"/>
      <c r="N396" s="860"/>
      <c r="O396" s="860"/>
      <c r="P396" s="860"/>
      <c r="Q396" s="860"/>
      <c r="R396" s="860"/>
      <c r="S396" s="860"/>
      <c r="T396" s="992"/>
    </row>
    <row r="397" spans="1:20" ht="15">
      <c r="A397" s="860"/>
      <c r="B397" s="860"/>
      <c r="C397" s="860"/>
      <c r="D397" s="860"/>
      <c r="E397" s="860"/>
      <c r="F397" s="860"/>
      <c r="G397" s="860"/>
      <c r="H397" s="860"/>
      <c r="I397" s="860"/>
      <c r="J397" s="860"/>
      <c r="K397" s="860"/>
      <c r="L397" s="860"/>
      <c r="M397" s="860"/>
      <c r="N397" s="860"/>
      <c r="O397" s="860"/>
      <c r="P397" s="860"/>
      <c r="Q397" s="860"/>
      <c r="R397" s="860"/>
      <c r="S397" s="860"/>
      <c r="T397" s="992"/>
    </row>
    <row r="398" spans="1:20" ht="15">
      <c r="A398" s="860"/>
      <c r="B398" s="860"/>
      <c r="C398" s="860"/>
      <c r="D398" s="860"/>
      <c r="E398" s="860"/>
      <c r="F398" s="860"/>
      <c r="G398" s="860"/>
      <c r="H398" s="860"/>
      <c r="I398" s="860"/>
      <c r="J398" s="860"/>
      <c r="K398" s="860"/>
      <c r="L398" s="860"/>
      <c r="M398" s="860"/>
      <c r="N398" s="860"/>
      <c r="O398" s="860"/>
      <c r="P398" s="860"/>
      <c r="Q398" s="860"/>
      <c r="R398" s="860"/>
      <c r="S398" s="860"/>
      <c r="T398" s="992"/>
    </row>
    <row r="399" spans="1:20" ht="15">
      <c r="A399" s="860"/>
      <c r="B399" s="860"/>
      <c r="C399" s="860"/>
      <c r="D399" s="860"/>
      <c r="E399" s="860"/>
      <c r="F399" s="860"/>
      <c r="G399" s="860"/>
      <c r="H399" s="860"/>
      <c r="I399" s="860"/>
      <c r="J399" s="860"/>
      <c r="K399" s="860"/>
      <c r="L399" s="860"/>
      <c r="M399" s="860"/>
      <c r="N399" s="860"/>
      <c r="O399" s="860"/>
      <c r="P399" s="860"/>
      <c r="Q399" s="860"/>
      <c r="R399" s="860"/>
      <c r="S399" s="860"/>
      <c r="T399" s="992"/>
    </row>
    <row r="400" spans="1:20" ht="15">
      <c r="A400" s="860"/>
      <c r="B400" s="860"/>
      <c r="C400" s="860"/>
      <c r="D400" s="860"/>
      <c r="E400" s="860"/>
      <c r="F400" s="860"/>
      <c r="G400" s="860"/>
      <c r="H400" s="860"/>
      <c r="I400" s="860"/>
      <c r="J400" s="860"/>
      <c r="K400" s="860"/>
      <c r="L400" s="860"/>
      <c r="M400" s="860"/>
      <c r="N400" s="860"/>
      <c r="O400" s="860"/>
      <c r="P400" s="860"/>
      <c r="Q400" s="860"/>
      <c r="R400" s="860"/>
      <c r="S400" s="860"/>
      <c r="T400" s="992"/>
    </row>
    <row r="401" spans="20:20" ht="15">
      <c r="T401" s="992"/>
    </row>
    <row r="402" spans="20:20" ht="15">
      <c r="T402" s="992"/>
    </row>
    <row r="403" spans="20:20" ht="15">
      <c r="T403" s="992"/>
    </row>
    <row r="404" spans="20:20" ht="15">
      <c r="T404" s="992"/>
    </row>
    <row r="405" spans="20:20" ht="15">
      <c r="T405" s="992"/>
    </row>
    <row r="406" spans="20:20" ht="15">
      <c r="T406" s="992"/>
    </row>
    <row r="407" spans="20:20" ht="15">
      <c r="T407" s="992"/>
    </row>
    <row r="408" spans="20:20" ht="15">
      <c r="T408" s="992"/>
    </row>
    <row r="409" spans="20:20" ht="15">
      <c r="T409" s="992"/>
    </row>
    <row r="410" spans="20:20" ht="15">
      <c r="T410" s="992"/>
    </row>
    <row r="411" spans="20:20" ht="15">
      <c r="T411" s="992"/>
    </row>
    <row r="412" spans="20:20" ht="15">
      <c r="T412" s="992"/>
    </row>
    <row r="413" spans="20:20" ht="15">
      <c r="T413" s="992"/>
    </row>
    <row r="414" spans="20:20" ht="15">
      <c r="T414" s="992"/>
    </row>
    <row r="415" spans="20:20" ht="15">
      <c r="T415" s="992"/>
    </row>
    <row r="416" spans="20:20" ht="15">
      <c r="T416" s="992"/>
    </row>
    <row r="417" spans="20:20" ht="15">
      <c r="T417" s="992"/>
    </row>
    <row r="418" spans="20:20" ht="15">
      <c r="T418" s="992"/>
    </row>
    <row r="419" spans="20:20" ht="15">
      <c r="T419" s="992"/>
    </row>
    <row r="420" spans="20:20" ht="15">
      <c r="T420" s="992"/>
    </row>
    <row r="421" spans="20:20" ht="15">
      <c r="T421" s="992"/>
    </row>
    <row r="422" spans="20:20" ht="15">
      <c r="T422" s="992"/>
    </row>
    <row r="423" spans="20:20" ht="15">
      <c r="T423" s="992"/>
    </row>
    <row r="424" spans="20:20" ht="15">
      <c r="T424" s="99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E2FE9-FB63-4071-8F86-1017058C92D8}">
  <dimension ref="A1:S360"/>
  <sheetViews>
    <sheetView workbookViewId="0">
      <selection activeCell="U25" sqref="U25"/>
    </sheetView>
  </sheetViews>
  <sheetFormatPr defaultRowHeight="12.75"/>
  <sheetData>
    <row r="1" spans="1:19" ht="15.75" thickTop="1">
      <c r="A1" s="1044" t="s">
        <v>5472</v>
      </c>
      <c r="B1" s="1045"/>
      <c r="C1" s="1045"/>
      <c r="D1" s="1045"/>
      <c r="E1" s="1045"/>
      <c r="F1" s="1045"/>
      <c r="G1" s="1045"/>
      <c r="H1" s="1045"/>
      <c r="I1" s="1045"/>
      <c r="J1" s="1046"/>
      <c r="K1" s="1045"/>
      <c r="L1" s="1045"/>
      <c r="M1" s="1045"/>
      <c r="N1" s="1045"/>
      <c r="O1" s="1045"/>
      <c r="P1" s="1046"/>
      <c r="Q1" s="1046"/>
      <c r="R1" s="1047"/>
      <c r="S1" s="1048"/>
    </row>
    <row r="2" spans="1:19" ht="15">
      <c r="A2" s="1049" t="s">
        <v>5729</v>
      </c>
      <c r="B2" s="1050"/>
      <c r="C2" s="1050"/>
      <c r="D2" s="1050"/>
      <c r="E2" s="1050"/>
      <c r="F2" s="1050"/>
      <c r="G2" s="1050"/>
      <c r="H2" s="1050"/>
      <c r="I2" s="1050"/>
      <c r="J2" s="1050"/>
      <c r="K2" s="1050"/>
      <c r="L2" s="1050"/>
      <c r="M2" s="1050"/>
      <c r="N2" s="1050"/>
      <c r="O2" s="1050"/>
      <c r="P2" s="1050"/>
      <c r="Q2" s="1050"/>
      <c r="R2" s="1051"/>
      <c r="S2" s="1052"/>
    </row>
    <row r="3" spans="1:19" ht="15">
      <c r="A3" s="1049" t="s">
        <v>5474</v>
      </c>
      <c r="B3" s="1054"/>
      <c r="C3" s="1054"/>
      <c r="D3" s="1054"/>
      <c r="E3" s="1054"/>
      <c r="F3" s="1054"/>
      <c r="G3" s="1054"/>
      <c r="H3" s="1054"/>
      <c r="I3" s="1054"/>
      <c r="J3" s="1055"/>
      <c r="K3" s="1054"/>
      <c r="L3" s="1054"/>
      <c r="M3" s="1054"/>
      <c r="N3" s="1054"/>
      <c r="O3" s="1054"/>
      <c r="P3" s="1055"/>
      <c r="Q3" s="1055"/>
      <c r="R3" s="1043"/>
      <c r="S3" s="1056"/>
    </row>
    <row r="4" spans="1:19" ht="15">
      <c r="A4" s="1057" t="s">
        <v>2</v>
      </c>
      <c r="B4" s="1054"/>
      <c r="C4" s="1054"/>
      <c r="D4" s="1054"/>
      <c r="E4" s="1054"/>
      <c r="F4" s="1054"/>
      <c r="G4" s="1054"/>
      <c r="H4" s="1054"/>
      <c r="I4" s="1054"/>
      <c r="J4" s="1055"/>
      <c r="K4" s="1054"/>
      <c r="L4" s="1054"/>
      <c r="M4" s="1054"/>
      <c r="N4" s="1054"/>
      <c r="O4" s="1054"/>
      <c r="P4" s="1055"/>
      <c r="Q4" s="1055"/>
      <c r="R4" s="1043"/>
      <c r="S4" s="1056"/>
    </row>
    <row r="5" spans="1:19" ht="15">
      <c r="A5" s="1058"/>
      <c r="B5" s="1043"/>
      <c r="C5" s="1043"/>
      <c r="D5" s="1043"/>
      <c r="E5" s="1043"/>
      <c r="F5" s="1043"/>
      <c r="G5" s="1043"/>
      <c r="H5" s="1043"/>
      <c r="I5" s="1043"/>
      <c r="J5" s="1043"/>
      <c r="K5" s="1043"/>
      <c r="L5" s="1043"/>
      <c r="M5" s="1043"/>
      <c r="N5" s="1043"/>
      <c r="O5" s="1043"/>
      <c r="P5" s="1043"/>
      <c r="Q5" s="1043"/>
      <c r="R5" s="1043"/>
      <c r="S5" s="1056"/>
    </row>
    <row r="6" spans="1:19" ht="15">
      <c r="A6" s="1058"/>
      <c r="B6" s="1059" t="s">
        <v>5475</v>
      </c>
      <c r="C6" s="1043"/>
      <c r="D6" s="1059" t="s">
        <v>5476</v>
      </c>
      <c r="E6" s="1043"/>
      <c r="F6" s="1043"/>
      <c r="G6" s="1043"/>
      <c r="H6" s="1043"/>
      <c r="I6" s="1043"/>
      <c r="J6" s="1043"/>
      <c r="K6" s="1059" t="s">
        <v>5477</v>
      </c>
      <c r="L6" s="1043"/>
      <c r="M6" s="1043"/>
      <c r="N6" s="1043"/>
      <c r="O6" s="1043"/>
      <c r="P6" s="1043"/>
      <c r="Q6" s="1060"/>
      <c r="R6" s="1061"/>
      <c r="S6" s="1056"/>
    </row>
    <row r="7" spans="1:19" ht="15">
      <c r="A7" s="1058"/>
      <c r="B7" s="1043"/>
      <c r="C7" s="1043"/>
      <c r="D7" s="1043"/>
      <c r="E7" s="1043"/>
      <c r="F7" s="1043"/>
      <c r="G7" s="1043"/>
      <c r="H7" s="1043"/>
      <c r="I7" s="1043"/>
      <c r="J7" s="1043"/>
      <c r="K7" s="1043"/>
      <c r="L7" s="1043"/>
      <c r="M7" s="1043"/>
      <c r="N7" s="1043"/>
      <c r="O7" s="1043"/>
      <c r="P7" s="1043"/>
      <c r="Q7" s="1043"/>
      <c r="R7" s="1043"/>
      <c r="S7" s="1056"/>
    </row>
    <row r="8" spans="1:19" ht="15">
      <c r="A8" s="1058"/>
      <c r="B8" s="1043" t="s">
        <v>5478</v>
      </c>
      <c r="C8" s="1043"/>
      <c r="D8" s="1043"/>
      <c r="E8" s="1043">
        <v>150</v>
      </c>
      <c r="F8" s="1043"/>
      <c r="G8" s="1043"/>
      <c r="H8" s="1043"/>
      <c r="I8" s="1043"/>
      <c r="J8" s="1043"/>
      <c r="K8" s="1043"/>
      <c r="L8" s="1062">
        <v>105.08464566929133</v>
      </c>
      <c r="M8" s="1043"/>
      <c r="N8" s="1043"/>
      <c r="O8" s="1043"/>
      <c r="P8" s="1043"/>
      <c r="Q8" s="1043"/>
      <c r="R8" s="1043"/>
      <c r="S8" s="1056"/>
    </row>
    <row r="9" spans="1:19" ht="15">
      <c r="A9" s="1058"/>
      <c r="B9" s="1043" t="s">
        <v>5479</v>
      </c>
      <c r="C9" s="1043"/>
      <c r="D9" s="1043"/>
      <c r="E9" s="1043">
        <v>75</v>
      </c>
      <c r="F9" s="1043"/>
      <c r="G9" s="1043"/>
      <c r="H9" s="1043"/>
      <c r="I9" s="1043"/>
      <c r="J9" s="1043"/>
      <c r="K9" s="1043"/>
      <c r="L9" s="1062">
        <v>68.342519685039363</v>
      </c>
      <c r="M9" s="1043"/>
      <c r="N9" s="1043"/>
      <c r="O9" s="1043"/>
      <c r="P9" s="1043"/>
      <c r="Q9" s="1043"/>
      <c r="R9" s="1043"/>
      <c r="S9" s="1056"/>
    </row>
    <row r="10" spans="1:19" ht="15">
      <c r="A10" s="1058"/>
      <c r="B10" s="1043" t="s">
        <v>5480</v>
      </c>
      <c r="C10" s="1043"/>
      <c r="D10" s="1043"/>
      <c r="E10" s="1043">
        <v>75</v>
      </c>
      <c r="F10" s="1043"/>
      <c r="G10" s="1043"/>
      <c r="H10" s="1043"/>
      <c r="I10" s="1043"/>
      <c r="J10" s="1043"/>
      <c r="K10" s="1043"/>
      <c r="L10" s="1062">
        <v>68.334645669291334</v>
      </c>
      <c r="M10" s="1043"/>
      <c r="N10" s="1043"/>
      <c r="O10" s="1043"/>
      <c r="P10" s="1043"/>
      <c r="Q10" s="1043"/>
      <c r="R10" s="1043"/>
      <c r="S10" s="1056"/>
    </row>
    <row r="11" spans="1:19" ht="15">
      <c r="A11" s="1058"/>
      <c r="B11" s="1059" t="s">
        <v>5481</v>
      </c>
      <c r="C11" s="1043"/>
      <c r="D11" s="1043"/>
      <c r="E11" s="1062">
        <v>100</v>
      </c>
      <c r="F11" s="1043"/>
      <c r="G11" s="1043"/>
      <c r="H11" s="1043"/>
      <c r="I11" s="1043"/>
      <c r="J11" s="1043"/>
      <c r="K11" s="1043"/>
      <c r="L11" s="1062">
        <v>89.645669291338578</v>
      </c>
      <c r="M11" s="1043"/>
      <c r="N11" s="1043"/>
      <c r="O11" s="1043"/>
      <c r="P11" s="1043"/>
      <c r="Q11" s="1043"/>
      <c r="R11" s="1043"/>
      <c r="S11" s="1056"/>
    </row>
    <row r="12" spans="1:19" ht="15">
      <c r="A12" s="1058"/>
      <c r="B12" s="1059" t="s">
        <v>5482</v>
      </c>
      <c r="C12" s="1043"/>
      <c r="D12" s="1043"/>
      <c r="E12" s="1062">
        <v>0</v>
      </c>
      <c r="F12" s="1043"/>
      <c r="G12" s="1043"/>
      <c r="H12" s="1043"/>
      <c r="I12" s="1043"/>
      <c r="J12" s="1043"/>
      <c r="K12" s="1043"/>
      <c r="L12" s="1062">
        <v>-6.0787401574803148</v>
      </c>
      <c r="M12" s="1043" t="s">
        <v>1</v>
      </c>
      <c r="N12" s="1043"/>
      <c r="O12" s="1043"/>
      <c r="P12" s="1053" t="s">
        <v>1</v>
      </c>
      <c r="Q12" s="1043"/>
      <c r="R12" s="1043"/>
      <c r="S12" s="1056"/>
    </row>
    <row r="13" spans="1:19" ht="15">
      <c r="A13" s="1058"/>
      <c r="B13" s="1059" t="s">
        <v>5483</v>
      </c>
      <c r="C13" s="1043"/>
      <c r="D13" s="1043"/>
      <c r="E13" s="1062">
        <v>125</v>
      </c>
      <c r="F13" s="1043"/>
      <c r="G13" s="1043"/>
      <c r="H13" s="1043"/>
      <c r="I13" s="1043"/>
      <c r="J13" s="1043"/>
      <c r="K13" s="1043"/>
      <c r="L13" s="1062">
        <v>59.177165354330711</v>
      </c>
      <c r="M13" s="1043"/>
      <c r="N13" s="1043"/>
      <c r="O13" s="1043"/>
      <c r="P13" s="1043"/>
      <c r="Q13" s="1043"/>
      <c r="R13" s="1043"/>
      <c r="S13" s="1056"/>
    </row>
    <row r="14" spans="1:19" ht="15">
      <c r="A14" s="1058"/>
      <c r="B14" s="1059" t="s">
        <v>5484</v>
      </c>
      <c r="C14" s="1043"/>
      <c r="D14" s="1043"/>
      <c r="E14" s="1062">
        <v>225</v>
      </c>
      <c r="F14" s="1043"/>
      <c r="G14" s="1043"/>
      <c r="H14" s="1043"/>
      <c r="I14" s="1043"/>
      <c r="J14" s="1043"/>
      <c r="K14" s="1043"/>
      <c r="L14" s="1062">
        <v>0.15354330708661418</v>
      </c>
      <c r="M14" s="1043"/>
      <c r="N14" s="1043"/>
      <c r="O14" s="1043"/>
      <c r="P14" s="1043"/>
      <c r="Q14" s="1043"/>
      <c r="R14" s="1043"/>
      <c r="S14" s="1056"/>
    </row>
    <row r="15" spans="1:19" ht="15">
      <c r="A15" s="1058"/>
      <c r="B15" s="1059" t="s">
        <v>5485</v>
      </c>
      <c r="C15" s="1043"/>
      <c r="D15" s="1043"/>
      <c r="E15" s="1062">
        <v>750</v>
      </c>
      <c r="F15" s="1043"/>
      <c r="G15" s="1043"/>
      <c r="H15" s="1043"/>
      <c r="I15" s="1043"/>
      <c r="J15" s="1043"/>
      <c r="K15" s="1043"/>
      <c r="L15" s="1062">
        <v>384.65944881889766</v>
      </c>
      <c r="M15" s="1043"/>
      <c r="N15" s="1043"/>
      <c r="O15" s="1043"/>
      <c r="P15" s="1043"/>
      <c r="Q15" s="1043"/>
      <c r="R15" s="1043"/>
      <c r="S15" s="1056"/>
    </row>
    <row r="16" spans="1:19" ht="15">
      <c r="A16" s="1058"/>
      <c r="B16" s="1043"/>
      <c r="C16" s="1043"/>
      <c r="D16" s="1043"/>
      <c r="E16" s="1043"/>
      <c r="F16" s="1043"/>
      <c r="G16" s="1043"/>
      <c r="H16" s="1043"/>
      <c r="I16" s="1043"/>
      <c r="J16" s="1043"/>
      <c r="K16" s="1043"/>
      <c r="L16" s="1043"/>
      <c r="M16" s="1043"/>
      <c r="N16" s="1043"/>
      <c r="O16" s="1043"/>
      <c r="P16" s="1043"/>
      <c r="Q16" s="1043"/>
      <c r="R16" s="1043"/>
      <c r="S16" s="1056"/>
    </row>
    <row r="17" spans="1:19" ht="15">
      <c r="A17" s="1058"/>
      <c r="B17" s="1059" t="s">
        <v>5730</v>
      </c>
      <c r="C17" s="1043"/>
      <c r="D17" s="1043"/>
      <c r="E17" s="1062">
        <v>85</v>
      </c>
      <c r="F17" s="1043"/>
      <c r="G17" s="1043"/>
      <c r="H17" s="1043"/>
      <c r="I17" s="1043"/>
      <c r="J17" s="1043"/>
      <c r="K17" s="1043"/>
      <c r="L17" s="1062">
        <v>77.94</v>
      </c>
      <c r="M17" s="1043"/>
      <c r="N17" s="1043"/>
      <c r="O17" s="1043"/>
      <c r="P17" s="1043"/>
      <c r="Q17" s="1043"/>
      <c r="R17" s="1043"/>
      <c r="S17" s="1056"/>
    </row>
    <row r="18" spans="1:19" ht="15">
      <c r="A18" s="1058"/>
      <c r="B18" s="1059" t="s">
        <v>5731</v>
      </c>
      <c r="C18" s="1043"/>
      <c r="D18" s="1043"/>
      <c r="E18" s="1062">
        <v>15</v>
      </c>
      <c r="F18" s="1043"/>
      <c r="G18" s="1043"/>
      <c r="H18" s="1043"/>
      <c r="I18" s="1043"/>
      <c r="J18" s="1043"/>
      <c r="K18" s="1043"/>
      <c r="L18" s="1062">
        <v>12.72</v>
      </c>
      <c r="M18" s="1043"/>
      <c r="N18" s="1043"/>
      <c r="O18" s="1043"/>
      <c r="P18" s="1043"/>
      <c r="Q18" s="1043"/>
      <c r="R18" s="1043"/>
      <c r="S18" s="1056"/>
    </row>
    <row r="19" spans="1:19" ht="15">
      <c r="A19" s="1058"/>
      <c r="B19" s="1059" t="s">
        <v>5732</v>
      </c>
      <c r="C19" s="1043"/>
      <c r="D19" s="1043"/>
      <c r="E19" s="1062">
        <v>25</v>
      </c>
      <c r="F19" s="1043"/>
      <c r="G19" s="1043"/>
      <c r="H19" s="1043"/>
      <c r="I19" s="1043"/>
      <c r="J19" s="1043"/>
      <c r="K19" s="1043"/>
      <c r="L19" s="1062">
        <v>23.812000000000001</v>
      </c>
      <c r="M19" s="1043"/>
      <c r="N19" s="1043"/>
      <c r="O19" s="1043"/>
      <c r="P19" s="1043"/>
      <c r="Q19" s="1043"/>
      <c r="R19" s="1043"/>
      <c r="S19" s="1056"/>
    </row>
    <row r="20" spans="1:19" ht="15">
      <c r="A20" s="1058"/>
      <c r="B20" s="1059" t="s">
        <v>5733</v>
      </c>
      <c r="C20" s="1043"/>
      <c r="D20" s="1043"/>
      <c r="E20" s="1062">
        <v>75</v>
      </c>
      <c r="F20" s="1043"/>
      <c r="G20" s="1043"/>
      <c r="H20" s="1043"/>
      <c r="I20" s="1043"/>
      <c r="J20" s="1043"/>
      <c r="K20" s="1043"/>
      <c r="L20" s="1062">
        <v>63</v>
      </c>
      <c r="M20" s="1043"/>
      <c r="N20" s="1043"/>
      <c r="O20" s="1043"/>
      <c r="P20" s="1043"/>
      <c r="Q20" s="1043"/>
      <c r="R20" s="1043"/>
      <c r="S20" s="1056"/>
    </row>
    <row r="21" spans="1:19" ht="15">
      <c r="A21" s="1058"/>
      <c r="B21" s="1059" t="s">
        <v>5734</v>
      </c>
      <c r="C21" s="1043"/>
      <c r="D21" s="1043"/>
      <c r="E21" s="1062">
        <v>50</v>
      </c>
      <c r="F21" s="1043"/>
      <c r="G21" s="1043"/>
      <c r="H21" s="1043"/>
      <c r="I21" s="1043"/>
      <c r="J21" s="1043"/>
      <c r="K21" s="1043"/>
      <c r="L21" s="1062">
        <v>43.2</v>
      </c>
      <c r="M21" s="1043"/>
      <c r="N21" s="1043"/>
      <c r="O21" s="1043"/>
      <c r="P21" s="1043"/>
      <c r="Q21" s="1043"/>
      <c r="R21" s="1043"/>
      <c r="S21" s="1056"/>
    </row>
    <row r="22" spans="1:19" ht="15">
      <c r="A22" s="1058"/>
      <c r="B22" s="1059" t="s">
        <v>5491</v>
      </c>
      <c r="C22" s="1043"/>
      <c r="D22" s="1043"/>
      <c r="E22" s="1062">
        <v>250</v>
      </c>
      <c r="F22" s="1043"/>
      <c r="G22" s="1043"/>
      <c r="H22" s="1043"/>
      <c r="I22" s="1043"/>
      <c r="J22" s="1043"/>
      <c r="K22" s="1043"/>
      <c r="L22" s="1062">
        <v>217.1968503937008</v>
      </c>
      <c r="M22" s="1043"/>
      <c r="N22" s="1043"/>
      <c r="O22" s="1043"/>
      <c r="P22" s="1043"/>
      <c r="Q22" s="1043"/>
      <c r="R22" s="1043"/>
      <c r="S22" s="1056"/>
    </row>
    <row r="23" spans="1:19" ht="15">
      <c r="A23" s="1058"/>
      <c r="B23" s="1043"/>
      <c r="C23" s="1043"/>
      <c r="D23" s="1043"/>
      <c r="E23" s="1043"/>
      <c r="F23" s="1043"/>
      <c r="G23" s="1043"/>
      <c r="H23" s="1043"/>
      <c r="I23" s="1043"/>
      <c r="J23" s="1043"/>
      <c r="K23" s="1043"/>
      <c r="L23" s="1043"/>
      <c r="M23" s="1043"/>
      <c r="N23" s="1043"/>
      <c r="O23" s="1043"/>
      <c r="P23" s="1043"/>
      <c r="Q23" s="1043"/>
      <c r="R23" s="1043"/>
      <c r="S23" s="1056"/>
    </row>
    <row r="24" spans="1:19" ht="15">
      <c r="A24" s="1058"/>
      <c r="B24" s="1059" t="s">
        <v>5492</v>
      </c>
      <c r="C24" s="1043"/>
      <c r="D24" s="1043"/>
      <c r="E24" s="1059">
        <v>1000</v>
      </c>
      <c r="F24" s="1043"/>
      <c r="G24" s="1043"/>
      <c r="H24" s="1043"/>
      <c r="I24" s="1043"/>
      <c r="J24" s="1043"/>
      <c r="K24" s="1043"/>
      <c r="L24" s="1062">
        <v>601.8562992125984</v>
      </c>
      <c r="M24" s="1043"/>
      <c r="N24" s="1043"/>
      <c r="O24" s="1043"/>
      <c r="P24" s="1043"/>
      <c r="Q24" s="1043"/>
      <c r="R24" s="1043"/>
      <c r="S24" s="1056"/>
    </row>
    <row r="25" spans="1:19" ht="15">
      <c r="A25" s="1058"/>
      <c r="B25" s="1043"/>
      <c r="C25" s="1043"/>
      <c r="D25" s="1043"/>
      <c r="E25" s="1043"/>
      <c r="F25" s="1043"/>
      <c r="G25" s="1043"/>
      <c r="H25" s="1043"/>
      <c r="I25" s="1043"/>
      <c r="J25" s="1043"/>
      <c r="K25" s="1043"/>
      <c r="L25" s="1043"/>
      <c r="M25" s="1043"/>
      <c r="N25" s="1043"/>
      <c r="O25" s="1043"/>
      <c r="P25" s="1043"/>
      <c r="Q25" s="1043"/>
      <c r="R25" s="1043"/>
      <c r="S25" s="1056"/>
    </row>
    <row r="26" spans="1:19" ht="15">
      <c r="A26" s="1063"/>
      <c r="B26" s="1064" t="s">
        <v>5493</v>
      </c>
      <c r="C26" s="1064"/>
      <c r="D26" s="1064"/>
      <c r="E26" s="1064" t="s">
        <v>5735</v>
      </c>
      <c r="F26" s="1064"/>
      <c r="G26" s="1064"/>
      <c r="H26" s="1064"/>
      <c r="I26" s="1064"/>
      <c r="J26" s="1065" t="s">
        <v>5495</v>
      </c>
      <c r="K26" s="1064"/>
      <c r="L26" s="1066">
        <v>254</v>
      </c>
      <c r="M26" s="1054"/>
      <c r="N26" s="1054"/>
      <c r="O26" s="1054"/>
      <c r="P26" s="1055"/>
      <c r="Q26" s="1055"/>
      <c r="R26" s="1043"/>
      <c r="S26" s="1056"/>
    </row>
    <row r="27" spans="1:19" ht="15">
      <c r="A27" s="1063"/>
      <c r="B27" s="1064" t="s">
        <v>5496</v>
      </c>
      <c r="C27" s="1064"/>
      <c r="D27" s="1064"/>
      <c r="E27" s="1064" t="s">
        <v>5736</v>
      </c>
      <c r="F27" s="1064"/>
      <c r="G27" s="1064"/>
      <c r="H27" s="1064"/>
      <c r="I27" s="1064"/>
      <c r="J27" s="1065" t="s">
        <v>5737</v>
      </c>
      <c r="K27" s="1064"/>
      <c r="L27" s="1066">
        <v>126</v>
      </c>
      <c r="M27" s="1054"/>
      <c r="N27" s="1054"/>
      <c r="O27" s="1054"/>
      <c r="P27" s="1055"/>
      <c r="Q27" s="1055"/>
      <c r="R27" s="1043"/>
      <c r="S27" s="1056"/>
    </row>
    <row r="28" spans="1:19" ht="15.75" thickBot="1">
      <c r="A28" s="1058"/>
      <c r="B28" s="1064"/>
      <c r="C28" s="1043"/>
      <c r="D28" s="1043"/>
      <c r="E28" s="1043"/>
      <c r="F28" s="1043"/>
      <c r="G28" s="1067"/>
      <c r="H28" s="1067"/>
      <c r="I28" s="1067"/>
      <c r="J28" s="1068" t="s">
        <v>5738</v>
      </c>
      <c r="K28" s="1067"/>
      <c r="L28" s="1069">
        <v>128</v>
      </c>
      <c r="M28" s="1067"/>
      <c r="N28" s="1067"/>
      <c r="O28" s="1067"/>
      <c r="P28" s="1068"/>
      <c r="Q28" s="1043"/>
      <c r="R28" s="1043"/>
      <c r="S28" s="1056"/>
    </row>
    <row r="29" spans="1:19" ht="15.75" thickTop="1">
      <c r="A29" s="1070"/>
      <c r="B29" s="1071"/>
      <c r="C29" s="1072" t="s">
        <v>23</v>
      </c>
      <c r="D29" s="1072" t="s">
        <v>24</v>
      </c>
      <c r="E29" s="1072" t="s">
        <v>25</v>
      </c>
      <c r="F29" s="1073" t="s">
        <v>26</v>
      </c>
      <c r="G29" s="1074" t="s">
        <v>27</v>
      </c>
      <c r="H29" s="1074" t="s">
        <v>28</v>
      </c>
      <c r="I29" s="1075" t="s">
        <v>29</v>
      </c>
      <c r="J29" s="1076" t="s">
        <v>31</v>
      </c>
      <c r="K29" s="1077" t="s">
        <v>30</v>
      </c>
      <c r="L29" s="1078" t="s">
        <v>32</v>
      </c>
      <c r="M29" s="1074" t="s">
        <v>33</v>
      </c>
      <c r="N29" s="1075" t="s">
        <v>34</v>
      </c>
      <c r="O29" s="1079" t="s">
        <v>35</v>
      </c>
      <c r="P29" s="1080" t="s">
        <v>38</v>
      </c>
      <c r="Q29" s="1081" t="s">
        <v>39</v>
      </c>
      <c r="R29" s="1082" t="s">
        <v>40</v>
      </c>
      <c r="S29" s="1083"/>
    </row>
    <row r="30" spans="1:19" ht="15">
      <c r="A30" s="1084" t="s">
        <v>5498</v>
      </c>
      <c r="B30" s="1085" t="s">
        <v>5499</v>
      </c>
      <c r="C30" s="1086">
        <v>150</v>
      </c>
      <c r="D30" s="1086">
        <v>75</v>
      </c>
      <c r="E30" s="1086">
        <v>75</v>
      </c>
      <c r="F30" s="1087">
        <v>100</v>
      </c>
      <c r="G30" s="1088">
        <v>0</v>
      </c>
      <c r="H30" s="1088">
        <v>125</v>
      </c>
      <c r="I30" s="1088">
        <v>225</v>
      </c>
      <c r="J30" s="1089">
        <v>750</v>
      </c>
      <c r="K30" s="1086">
        <v>85</v>
      </c>
      <c r="L30" s="1087">
        <v>15</v>
      </c>
      <c r="M30" s="1090">
        <v>25</v>
      </c>
      <c r="N30" s="1090">
        <v>75</v>
      </c>
      <c r="O30" s="1091">
        <v>50</v>
      </c>
      <c r="P30" s="1089">
        <v>250</v>
      </c>
      <c r="Q30" s="1092">
        <v>1000</v>
      </c>
      <c r="R30" s="1093" t="s">
        <v>5739</v>
      </c>
      <c r="S30" s="1094" t="s">
        <v>5501</v>
      </c>
    </row>
    <row r="31" spans="1:19" ht="15">
      <c r="A31" s="1095" t="s">
        <v>5740</v>
      </c>
      <c r="B31" s="1096" t="s">
        <v>3528</v>
      </c>
      <c r="C31" s="1097">
        <v>114</v>
      </c>
      <c r="D31" s="1097">
        <v>72</v>
      </c>
      <c r="E31" s="1097">
        <v>72</v>
      </c>
      <c r="F31" s="1097">
        <v>90</v>
      </c>
      <c r="G31" s="1098">
        <v>-5</v>
      </c>
      <c r="H31" s="1098">
        <v>83</v>
      </c>
      <c r="I31" s="1098">
        <v>0</v>
      </c>
      <c r="J31" s="1099">
        <v>426</v>
      </c>
      <c r="K31" s="1097">
        <v>85</v>
      </c>
      <c r="L31" s="1097">
        <v>15</v>
      </c>
      <c r="M31" s="1098">
        <v>25</v>
      </c>
      <c r="N31" s="1098">
        <v>75</v>
      </c>
      <c r="O31" s="1098">
        <v>50</v>
      </c>
      <c r="P31" s="1099">
        <v>250</v>
      </c>
      <c r="Q31" s="1100">
        <v>676</v>
      </c>
      <c r="R31" s="1101" t="s">
        <v>5741</v>
      </c>
      <c r="S31" s="1102" t="s">
        <v>5742</v>
      </c>
    </row>
    <row r="32" spans="1:19" ht="15">
      <c r="A32" s="1095" t="s">
        <v>1202</v>
      </c>
      <c r="B32" s="1103" t="s">
        <v>161</v>
      </c>
      <c r="C32" s="1097">
        <v>105</v>
      </c>
      <c r="D32" s="1097">
        <v>72</v>
      </c>
      <c r="E32" s="1097">
        <v>72</v>
      </c>
      <c r="F32" s="1097">
        <v>90</v>
      </c>
      <c r="G32" s="1098">
        <v>0</v>
      </c>
      <c r="H32" s="1098">
        <v>75</v>
      </c>
      <c r="I32" s="1098">
        <v>0</v>
      </c>
      <c r="J32" s="1099">
        <v>414</v>
      </c>
      <c r="K32" s="1104">
        <v>85</v>
      </c>
      <c r="L32" s="1104">
        <v>15</v>
      </c>
      <c r="M32" s="1105">
        <v>25</v>
      </c>
      <c r="N32" s="1105">
        <v>75</v>
      </c>
      <c r="O32" s="1105">
        <v>50</v>
      </c>
      <c r="P32" s="1099">
        <v>250</v>
      </c>
      <c r="Q32" s="1100">
        <v>664</v>
      </c>
      <c r="R32" s="1101" t="s">
        <v>5741</v>
      </c>
      <c r="S32" s="1102" t="s">
        <v>5743</v>
      </c>
    </row>
    <row r="33" spans="1:19" ht="15">
      <c r="A33" s="1106" t="s">
        <v>5744</v>
      </c>
      <c r="B33" s="1107" t="s">
        <v>298</v>
      </c>
      <c r="C33" s="1108">
        <v>121.75</v>
      </c>
      <c r="D33" s="1108">
        <v>69</v>
      </c>
      <c r="E33" s="1108">
        <v>69</v>
      </c>
      <c r="F33" s="1108">
        <v>90</v>
      </c>
      <c r="G33" s="1109">
        <v>0</v>
      </c>
      <c r="H33" s="1109">
        <v>110</v>
      </c>
      <c r="I33" s="1109">
        <v>0</v>
      </c>
      <c r="J33" s="1099">
        <v>459.75</v>
      </c>
      <c r="K33" s="1108">
        <v>85</v>
      </c>
      <c r="L33" s="1108">
        <v>15</v>
      </c>
      <c r="M33" s="1109">
        <v>25</v>
      </c>
      <c r="N33" s="1109">
        <v>75</v>
      </c>
      <c r="O33" s="1109">
        <v>50</v>
      </c>
      <c r="P33" s="1099">
        <v>250</v>
      </c>
      <c r="Q33" s="1100">
        <v>709.75</v>
      </c>
      <c r="R33" s="1101" t="s">
        <v>4670</v>
      </c>
      <c r="S33" s="1110" t="s">
        <v>5745</v>
      </c>
    </row>
    <row r="34" spans="1:19" ht="15">
      <c r="A34" s="1095" t="s">
        <v>5746</v>
      </c>
      <c r="B34" s="1096" t="s">
        <v>323</v>
      </c>
      <c r="C34" s="1097">
        <v>119.25</v>
      </c>
      <c r="D34" s="1097">
        <v>69</v>
      </c>
      <c r="E34" s="1097">
        <v>69</v>
      </c>
      <c r="F34" s="1097">
        <v>90</v>
      </c>
      <c r="G34" s="1098">
        <v>0</v>
      </c>
      <c r="H34" s="1098">
        <v>100</v>
      </c>
      <c r="I34" s="1098">
        <v>0</v>
      </c>
      <c r="J34" s="1099">
        <v>447.25</v>
      </c>
      <c r="K34" s="1097">
        <v>85</v>
      </c>
      <c r="L34" s="1097">
        <v>15</v>
      </c>
      <c r="M34" s="1098">
        <v>25</v>
      </c>
      <c r="N34" s="1098">
        <v>75</v>
      </c>
      <c r="O34" s="1098">
        <v>50</v>
      </c>
      <c r="P34" s="1099">
        <v>250</v>
      </c>
      <c r="Q34" s="1100">
        <v>697.25</v>
      </c>
      <c r="R34" s="1101" t="s">
        <v>4670</v>
      </c>
      <c r="S34" s="1111" t="s">
        <v>5747</v>
      </c>
    </row>
    <row r="35" spans="1:19" ht="15">
      <c r="A35" s="1112" t="s">
        <v>1648</v>
      </c>
      <c r="B35" s="1113" t="s">
        <v>473</v>
      </c>
      <c r="C35" s="1114">
        <v>121.5</v>
      </c>
      <c r="D35" s="1098">
        <v>69</v>
      </c>
      <c r="E35" s="1098">
        <v>69</v>
      </c>
      <c r="F35" s="1115">
        <v>90</v>
      </c>
      <c r="G35" s="1098">
        <v>0</v>
      </c>
      <c r="H35" s="1098">
        <v>78</v>
      </c>
      <c r="I35" s="1098">
        <v>0</v>
      </c>
      <c r="J35" s="1099">
        <v>427.5</v>
      </c>
      <c r="K35" s="1116">
        <v>85</v>
      </c>
      <c r="L35" s="1115">
        <v>15</v>
      </c>
      <c r="M35" s="1098">
        <v>25</v>
      </c>
      <c r="N35" s="1098">
        <v>75</v>
      </c>
      <c r="O35" s="1098">
        <v>50</v>
      </c>
      <c r="P35" s="1099">
        <v>250</v>
      </c>
      <c r="Q35" s="1117">
        <v>677.5</v>
      </c>
      <c r="R35" s="1101" t="s">
        <v>4670</v>
      </c>
      <c r="S35" s="1118" t="s">
        <v>58</v>
      </c>
    </row>
    <row r="36" spans="1:19" ht="15">
      <c r="A36" s="1119" t="s">
        <v>2158</v>
      </c>
      <c r="B36" s="1120" t="s">
        <v>476</v>
      </c>
      <c r="C36" s="1114">
        <v>130.5</v>
      </c>
      <c r="D36" s="1098">
        <v>69</v>
      </c>
      <c r="E36" s="1098">
        <v>69</v>
      </c>
      <c r="F36" s="1115">
        <v>90</v>
      </c>
      <c r="G36" s="1098">
        <v>0</v>
      </c>
      <c r="H36" s="1098">
        <v>67</v>
      </c>
      <c r="I36" s="1098">
        <v>0</v>
      </c>
      <c r="J36" s="1099">
        <v>425.5</v>
      </c>
      <c r="K36" s="1121">
        <v>85</v>
      </c>
      <c r="L36" s="1122">
        <v>15</v>
      </c>
      <c r="M36" s="1105">
        <v>25</v>
      </c>
      <c r="N36" s="1105">
        <v>75</v>
      </c>
      <c r="O36" s="1105">
        <v>50</v>
      </c>
      <c r="P36" s="1099">
        <v>250</v>
      </c>
      <c r="Q36" s="1117">
        <v>675.5</v>
      </c>
      <c r="R36" s="1101" t="s">
        <v>4670</v>
      </c>
      <c r="S36" s="1123" t="s">
        <v>58</v>
      </c>
    </row>
    <row r="37" spans="1:19" ht="15">
      <c r="A37" s="1119" t="s">
        <v>5748</v>
      </c>
      <c r="B37" s="1113" t="s">
        <v>473</v>
      </c>
      <c r="C37" s="1114">
        <v>122.5</v>
      </c>
      <c r="D37" s="1098">
        <v>69</v>
      </c>
      <c r="E37" s="1098">
        <v>69</v>
      </c>
      <c r="F37" s="1115">
        <v>90</v>
      </c>
      <c r="G37" s="1098">
        <v>0</v>
      </c>
      <c r="H37" s="1098">
        <v>73</v>
      </c>
      <c r="I37" s="1098">
        <v>0</v>
      </c>
      <c r="J37" s="1099">
        <v>423.5</v>
      </c>
      <c r="K37" s="1116">
        <v>85</v>
      </c>
      <c r="L37" s="1115">
        <v>15</v>
      </c>
      <c r="M37" s="1098">
        <v>25</v>
      </c>
      <c r="N37" s="1098">
        <v>75</v>
      </c>
      <c r="O37" s="1098">
        <v>50</v>
      </c>
      <c r="P37" s="1099">
        <v>250</v>
      </c>
      <c r="Q37" s="1117">
        <v>673.5</v>
      </c>
      <c r="R37" s="1101" t="s">
        <v>4670</v>
      </c>
      <c r="S37" s="1123" t="s">
        <v>58</v>
      </c>
    </row>
    <row r="38" spans="1:19" ht="15">
      <c r="A38" s="1119" t="s">
        <v>5749</v>
      </c>
      <c r="B38" s="1120" t="s">
        <v>462</v>
      </c>
      <c r="C38" s="1114">
        <v>122</v>
      </c>
      <c r="D38" s="1098">
        <v>72</v>
      </c>
      <c r="E38" s="1098">
        <v>72</v>
      </c>
      <c r="F38" s="1115">
        <v>90</v>
      </c>
      <c r="G38" s="1124">
        <v>0</v>
      </c>
      <c r="H38" s="1124">
        <v>70</v>
      </c>
      <c r="I38" s="1124">
        <v>0</v>
      </c>
      <c r="J38" s="1099">
        <v>426</v>
      </c>
      <c r="K38" s="1116">
        <v>80</v>
      </c>
      <c r="L38" s="1115">
        <v>15</v>
      </c>
      <c r="M38" s="1098">
        <v>25</v>
      </c>
      <c r="N38" s="1098">
        <v>75</v>
      </c>
      <c r="O38" s="1098">
        <v>50</v>
      </c>
      <c r="P38" s="1099">
        <v>245</v>
      </c>
      <c r="Q38" s="1117">
        <v>671</v>
      </c>
      <c r="R38" s="1101" t="s">
        <v>4670</v>
      </c>
      <c r="S38" s="1123" t="s">
        <v>58</v>
      </c>
    </row>
    <row r="39" spans="1:19" ht="15">
      <c r="A39" s="1112" t="s">
        <v>5750</v>
      </c>
      <c r="B39" s="1113" t="s">
        <v>323</v>
      </c>
      <c r="C39" s="1114">
        <v>124</v>
      </c>
      <c r="D39" s="1098">
        <v>69</v>
      </c>
      <c r="E39" s="1098">
        <v>69</v>
      </c>
      <c r="F39" s="1115">
        <v>90</v>
      </c>
      <c r="G39" s="1098">
        <v>0</v>
      </c>
      <c r="H39" s="1098">
        <v>60</v>
      </c>
      <c r="I39" s="1098">
        <v>3</v>
      </c>
      <c r="J39" s="1099">
        <v>415</v>
      </c>
      <c r="K39" s="1116">
        <v>85</v>
      </c>
      <c r="L39" s="1115">
        <v>15</v>
      </c>
      <c r="M39" s="1098">
        <v>24</v>
      </c>
      <c r="N39" s="1098">
        <v>75</v>
      </c>
      <c r="O39" s="1098">
        <v>50</v>
      </c>
      <c r="P39" s="1099">
        <v>249</v>
      </c>
      <c r="Q39" s="1117">
        <v>664</v>
      </c>
      <c r="R39" s="1101" t="s">
        <v>4670</v>
      </c>
      <c r="S39" s="1125" t="s">
        <v>58</v>
      </c>
    </row>
    <row r="40" spans="1:19" ht="15">
      <c r="A40" s="1126" t="s">
        <v>1224</v>
      </c>
      <c r="B40" s="1127" t="s">
        <v>161</v>
      </c>
      <c r="C40" s="1128">
        <v>107.5</v>
      </c>
      <c r="D40" s="1105">
        <v>72</v>
      </c>
      <c r="E40" s="1105">
        <v>72</v>
      </c>
      <c r="F40" s="1122">
        <v>90</v>
      </c>
      <c r="G40" s="1105">
        <v>0</v>
      </c>
      <c r="H40" s="1105">
        <v>73</v>
      </c>
      <c r="I40" s="1105">
        <v>0</v>
      </c>
      <c r="J40" s="1099">
        <v>414.5</v>
      </c>
      <c r="K40" s="1121">
        <v>85</v>
      </c>
      <c r="L40" s="1122">
        <v>15</v>
      </c>
      <c r="M40" s="1105">
        <v>24</v>
      </c>
      <c r="N40" s="1105">
        <v>75</v>
      </c>
      <c r="O40" s="1105">
        <v>50</v>
      </c>
      <c r="P40" s="1099">
        <v>249</v>
      </c>
      <c r="Q40" s="1117">
        <v>663.5</v>
      </c>
      <c r="R40" s="1101" t="s">
        <v>5741</v>
      </c>
      <c r="S40" s="1125" t="s">
        <v>58</v>
      </c>
    </row>
    <row r="41" spans="1:19" ht="15">
      <c r="A41" s="1126" t="s">
        <v>5751</v>
      </c>
      <c r="B41" s="1127" t="s">
        <v>306</v>
      </c>
      <c r="C41" s="1128">
        <v>114</v>
      </c>
      <c r="D41" s="1105">
        <v>69</v>
      </c>
      <c r="E41" s="1121">
        <v>69</v>
      </c>
      <c r="F41" s="1122">
        <v>90</v>
      </c>
      <c r="G41" s="1105">
        <v>0</v>
      </c>
      <c r="H41" s="1105">
        <v>72</v>
      </c>
      <c r="I41" s="1105">
        <v>0</v>
      </c>
      <c r="J41" s="1099">
        <v>414</v>
      </c>
      <c r="K41" s="1121">
        <v>85</v>
      </c>
      <c r="L41" s="1122">
        <v>15</v>
      </c>
      <c r="M41" s="1105">
        <v>24</v>
      </c>
      <c r="N41" s="1105">
        <v>75</v>
      </c>
      <c r="O41" s="1105">
        <v>50</v>
      </c>
      <c r="P41" s="1099">
        <v>249</v>
      </c>
      <c r="Q41" s="1117">
        <v>663</v>
      </c>
      <c r="R41" s="1101" t="s">
        <v>5741</v>
      </c>
      <c r="S41" s="1125" t="s">
        <v>58</v>
      </c>
    </row>
    <row r="42" spans="1:19" ht="15">
      <c r="A42" s="1119" t="s">
        <v>2192</v>
      </c>
      <c r="B42" s="1120" t="s">
        <v>476</v>
      </c>
      <c r="C42" s="1114">
        <v>122</v>
      </c>
      <c r="D42" s="1098">
        <v>69</v>
      </c>
      <c r="E42" s="1098">
        <v>69</v>
      </c>
      <c r="F42" s="1115">
        <v>90</v>
      </c>
      <c r="G42" s="1098">
        <v>-3</v>
      </c>
      <c r="H42" s="1098">
        <v>65</v>
      </c>
      <c r="I42" s="1098">
        <v>6</v>
      </c>
      <c r="J42" s="1099">
        <v>418</v>
      </c>
      <c r="K42" s="1121">
        <v>80</v>
      </c>
      <c r="L42" s="1122">
        <v>15</v>
      </c>
      <c r="M42" s="1105">
        <v>25</v>
      </c>
      <c r="N42" s="1105">
        <v>75</v>
      </c>
      <c r="O42" s="1105">
        <v>50</v>
      </c>
      <c r="P42" s="1099">
        <v>245</v>
      </c>
      <c r="Q42" s="1117">
        <v>663</v>
      </c>
      <c r="R42" s="1101" t="s">
        <v>4670</v>
      </c>
      <c r="S42" s="1125" t="s">
        <v>58</v>
      </c>
    </row>
    <row r="43" spans="1:19" ht="15">
      <c r="A43" s="1119" t="s">
        <v>5752</v>
      </c>
      <c r="B43" s="1120" t="s">
        <v>314</v>
      </c>
      <c r="C43" s="1114">
        <v>114</v>
      </c>
      <c r="D43" s="1098">
        <v>69</v>
      </c>
      <c r="E43" s="1098">
        <v>69</v>
      </c>
      <c r="F43" s="1115">
        <v>90</v>
      </c>
      <c r="G43" s="1098">
        <v>0</v>
      </c>
      <c r="H43" s="1098">
        <v>90</v>
      </c>
      <c r="I43" s="1098">
        <v>0</v>
      </c>
      <c r="J43" s="1099">
        <v>432</v>
      </c>
      <c r="K43" s="1116">
        <v>70</v>
      </c>
      <c r="L43" s="1115">
        <v>10</v>
      </c>
      <c r="M43" s="1098">
        <v>25</v>
      </c>
      <c r="N43" s="1098">
        <v>75</v>
      </c>
      <c r="O43" s="1098">
        <v>50</v>
      </c>
      <c r="P43" s="1099">
        <v>230</v>
      </c>
      <c r="Q43" s="1117">
        <v>662</v>
      </c>
      <c r="R43" s="1101" t="s">
        <v>5741</v>
      </c>
      <c r="S43" s="1125" t="s">
        <v>58</v>
      </c>
    </row>
    <row r="44" spans="1:19" ht="15">
      <c r="A44" s="1119" t="s">
        <v>5753</v>
      </c>
      <c r="B44" s="1120" t="s">
        <v>57</v>
      </c>
      <c r="C44" s="1114">
        <v>122</v>
      </c>
      <c r="D44" s="1098">
        <v>69</v>
      </c>
      <c r="E44" s="1098">
        <v>69</v>
      </c>
      <c r="F44" s="1115">
        <v>90</v>
      </c>
      <c r="G44" s="1098">
        <v>0</v>
      </c>
      <c r="H44" s="1098">
        <v>62</v>
      </c>
      <c r="I44" s="1098">
        <v>0</v>
      </c>
      <c r="J44" s="1099">
        <v>412</v>
      </c>
      <c r="K44" s="1121">
        <v>85</v>
      </c>
      <c r="L44" s="1122">
        <v>15</v>
      </c>
      <c r="M44" s="1105">
        <v>24</v>
      </c>
      <c r="N44" s="1105">
        <v>75</v>
      </c>
      <c r="O44" s="1105">
        <v>50</v>
      </c>
      <c r="P44" s="1099">
        <v>249</v>
      </c>
      <c r="Q44" s="1117">
        <v>661</v>
      </c>
      <c r="R44" s="1101" t="s">
        <v>4670</v>
      </c>
      <c r="S44" s="1125" t="s">
        <v>58</v>
      </c>
    </row>
    <row r="45" spans="1:19" ht="15">
      <c r="A45" s="1129" t="s">
        <v>5303</v>
      </c>
      <c r="B45" s="1130" t="s">
        <v>325</v>
      </c>
      <c r="C45" s="1131">
        <v>116.5</v>
      </c>
      <c r="D45" s="1109">
        <v>69</v>
      </c>
      <c r="E45" s="1109">
        <v>69</v>
      </c>
      <c r="F45" s="1132">
        <v>90</v>
      </c>
      <c r="G45" s="1109">
        <v>0</v>
      </c>
      <c r="H45" s="1109">
        <v>65</v>
      </c>
      <c r="I45" s="1109">
        <v>0</v>
      </c>
      <c r="J45" s="1099">
        <v>409.5</v>
      </c>
      <c r="K45" s="1133">
        <v>85</v>
      </c>
      <c r="L45" s="1132">
        <v>15</v>
      </c>
      <c r="M45" s="1109">
        <v>25</v>
      </c>
      <c r="N45" s="1109">
        <v>75</v>
      </c>
      <c r="O45" s="1109">
        <v>50</v>
      </c>
      <c r="P45" s="1099">
        <v>250</v>
      </c>
      <c r="Q45" s="1117">
        <v>659.5</v>
      </c>
      <c r="R45" s="1101" t="s">
        <v>4670</v>
      </c>
      <c r="S45" s="1125" t="s">
        <v>58</v>
      </c>
    </row>
    <row r="46" spans="1:19" ht="15">
      <c r="A46" s="1112" t="s">
        <v>5754</v>
      </c>
      <c r="B46" s="1113" t="s">
        <v>3528</v>
      </c>
      <c r="C46" s="1114">
        <v>112</v>
      </c>
      <c r="D46" s="1098">
        <v>66</v>
      </c>
      <c r="E46" s="1098">
        <v>66</v>
      </c>
      <c r="F46" s="1115">
        <v>90</v>
      </c>
      <c r="G46" s="1098">
        <v>0</v>
      </c>
      <c r="H46" s="1098">
        <v>75</v>
      </c>
      <c r="I46" s="1098">
        <v>0</v>
      </c>
      <c r="J46" s="1099">
        <v>409</v>
      </c>
      <c r="K46" s="1116">
        <v>85</v>
      </c>
      <c r="L46" s="1115">
        <v>15</v>
      </c>
      <c r="M46" s="1098">
        <v>25</v>
      </c>
      <c r="N46" s="1098">
        <v>75</v>
      </c>
      <c r="O46" s="1098">
        <v>50</v>
      </c>
      <c r="P46" s="1099">
        <v>250</v>
      </c>
      <c r="Q46" s="1117">
        <v>659</v>
      </c>
      <c r="R46" s="1101" t="s">
        <v>5741</v>
      </c>
      <c r="S46" s="1125" t="s">
        <v>58</v>
      </c>
    </row>
    <row r="47" spans="1:19" ht="15">
      <c r="A47" s="1126" t="s">
        <v>5755</v>
      </c>
      <c r="B47" s="1120" t="s">
        <v>2823</v>
      </c>
      <c r="C47" s="1128">
        <v>97</v>
      </c>
      <c r="D47" s="1105">
        <v>69</v>
      </c>
      <c r="E47" s="1105">
        <v>69</v>
      </c>
      <c r="F47" s="1122">
        <v>90</v>
      </c>
      <c r="G47" s="1105">
        <v>0</v>
      </c>
      <c r="H47" s="1105">
        <v>89</v>
      </c>
      <c r="I47" s="1105">
        <v>0</v>
      </c>
      <c r="J47" s="1099">
        <v>414</v>
      </c>
      <c r="K47" s="1121">
        <v>80</v>
      </c>
      <c r="L47" s="1122">
        <v>15</v>
      </c>
      <c r="M47" s="1105">
        <v>25</v>
      </c>
      <c r="N47" s="1105">
        <v>75</v>
      </c>
      <c r="O47" s="1105">
        <v>50</v>
      </c>
      <c r="P47" s="1099">
        <v>245</v>
      </c>
      <c r="Q47" s="1117">
        <v>659</v>
      </c>
      <c r="R47" s="1101" t="s">
        <v>5741</v>
      </c>
      <c r="S47" s="1125" t="s">
        <v>58</v>
      </c>
    </row>
    <row r="48" spans="1:19" ht="15">
      <c r="A48" s="1119" t="s">
        <v>5756</v>
      </c>
      <c r="B48" s="1120" t="s">
        <v>323</v>
      </c>
      <c r="C48" s="1114">
        <v>119.75</v>
      </c>
      <c r="D48" s="1098">
        <v>69</v>
      </c>
      <c r="E48" s="1098">
        <v>69</v>
      </c>
      <c r="F48" s="1115">
        <v>90</v>
      </c>
      <c r="G48" s="1098">
        <v>0</v>
      </c>
      <c r="H48" s="1098">
        <v>58</v>
      </c>
      <c r="I48" s="1098">
        <v>3</v>
      </c>
      <c r="J48" s="1099">
        <v>408.75</v>
      </c>
      <c r="K48" s="1116">
        <v>85</v>
      </c>
      <c r="L48" s="1115">
        <v>15</v>
      </c>
      <c r="M48" s="1098">
        <v>25</v>
      </c>
      <c r="N48" s="1098">
        <v>75</v>
      </c>
      <c r="O48" s="1098">
        <v>50</v>
      </c>
      <c r="P48" s="1099">
        <v>250</v>
      </c>
      <c r="Q48" s="1117">
        <v>658.75</v>
      </c>
      <c r="R48" s="1101" t="s">
        <v>4670</v>
      </c>
      <c r="S48" s="1125" t="s">
        <v>58</v>
      </c>
    </row>
    <row r="49" spans="1:19" ht="15">
      <c r="A49" s="1119" t="s">
        <v>5757</v>
      </c>
      <c r="B49" s="1120" t="s">
        <v>323</v>
      </c>
      <c r="C49" s="1114">
        <v>120.5</v>
      </c>
      <c r="D49" s="1098">
        <v>69</v>
      </c>
      <c r="E49" s="1098">
        <v>69</v>
      </c>
      <c r="F49" s="1115">
        <v>90</v>
      </c>
      <c r="G49" s="1098">
        <v>0</v>
      </c>
      <c r="H49" s="1098">
        <v>59</v>
      </c>
      <c r="I49" s="1098">
        <v>6</v>
      </c>
      <c r="J49" s="1099">
        <v>413.5</v>
      </c>
      <c r="K49" s="1121">
        <v>80</v>
      </c>
      <c r="L49" s="1122">
        <v>15</v>
      </c>
      <c r="M49" s="1105">
        <v>25</v>
      </c>
      <c r="N49" s="1105">
        <v>75</v>
      </c>
      <c r="O49" s="1105">
        <v>50</v>
      </c>
      <c r="P49" s="1099">
        <v>245</v>
      </c>
      <c r="Q49" s="1117">
        <v>658.5</v>
      </c>
      <c r="R49" s="1101" t="s">
        <v>4670</v>
      </c>
      <c r="S49" s="1125" t="s">
        <v>58</v>
      </c>
    </row>
    <row r="50" spans="1:19" ht="15">
      <c r="A50" s="1129" t="s">
        <v>5758</v>
      </c>
      <c r="B50" s="1130" t="s">
        <v>488</v>
      </c>
      <c r="C50" s="1131">
        <v>117.5</v>
      </c>
      <c r="D50" s="1133">
        <v>69</v>
      </c>
      <c r="E50" s="1133">
        <v>69</v>
      </c>
      <c r="F50" s="1134">
        <v>90</v>
      </c>
      <c r="G50" s="1109">
        <v>0</v>
      </c>
      <c r="H50" s="1109">
        <v>88</v>
      </c>
      <c r="I50" s="1109">
        <v>0</v>
      </c>
      <c r="J50" s="1099">
        <v>433.5</v>
      </c>
      <c r="K50" s="1133">
        <v>75</v>
      </c>
      <c r="L50" s="1132">
        <v>0</v>
      </c>
      <c r="M50" s="1109">
        <v>25</v>
      </c>
      <c r="N50" s="1109">
        <v>75</v>
      </c>
      <c r="O50" s="1109">
        <v>50</v>
      </c>
      <c r="P50" s="1099">
        <v>225</v>
      </c>
      <c r="Q50" s="1117">
        <v>658.5</v>
      </c>
      <c r="R50" s="1101" t="s">
        <v>4670</v>
      </c>
      <c r="S50" s="1125" t="s">
        <v>58</v>
      </c>
    </row>
    <row r="51" spans="1:19" ht="15">
      <c r="A51" s="1119" t="s">
        <v>257</v>
      </c>
      <c r="B51" s="1120" t="s">
        <v>323</v>
      </c>
      <c r="C51" s="1114">
        <v>117.5</v>
      </c>
      <c r="D51" s="1098">
        <v>69</v>
      </c>
      <c r="E51" s="1098">
        <v>69</v>
      </c>
      <c r="F51" s="1115">
        <v>90</v>
      </c>
      <c r="G51" s="1098">
        <v>0</v>
      </c>
      <c r="H51" s="1098">
        <v>58</v>
      </c>
      <c r="I51" s="1098">
        <v>6</v>
      </c>
      <c r="J51" s="1099">
        <v>409.5</v>
      </c>
      <c r="K51" s="1121">
        <v>85</v>
      </c>
      <c r="L51" s="1122">
        <v>15</v>
      </c>
      <c r="M51" s="1105">
        <v>23</v>
      </c>
      <c r="N51" s="1105">
        <v>75</v>
      </c>
      <c r="O51" s="1105">
        <v>50</v>
      </c>
      <c r="P51" s="1099">
        <v>248</v>
      </c>
      <c r="Q51" s="1117">
        <v>657.5</v>
      </c>
      <c r="R51" s="1101" t="s">
        <v>4670</v>
      </c>
      <c r="S51" s="1125" t="s">
        <v>58</v>
      </c>
    </row>
    <row r="52" spans="1:19" ht="15">
      <c r="A52" s="1119" t="s">
        <v>4983</v>
      </c>
      <c r="B52" s="1120" t="s">
        <v>473</v>
      </c>
      <c r="C52" s="1114">
        <v>122.75</v>
      </c>
      <c r="D52" s="1098">
        <v>69</v>
      </c>
      <c r="E52" s="1098">
        <v>69</v>
      </c>
      <c r="F52" s="1115">
        <v>90</v>
      </c>
      <c r="G52" s="1098">
        <v>0</v>
      </c>
      <c r="H52" s="1098">
        <v>63</v>
      </c>
      <c r="I52" s="1098">
        <v>0</v>
      </c>
      <c r="J52" s="1099">
        <v>413.75</v>
      </c>
      <c r="K52" s="1121">
        <v>80</v>
      </c>
      <c r="L52" s="1122">
        <v>15</v>
      </c>
      <c r="M52" s="1105">
        <v>23</v>
      </c>
      <c r="N52" s="1105">
        <v>75</v>
      </c>
      <c r="O52" s="1105">
        <v>50</v>
      </c>
      <c r="P52" s="1099">
        <v>243</v>
      </c>
      <c r="Q52" s="1117">
        <v>656.75</v>
      </c>
      <c r="R52" s="1101" t="s">
        <v>4670</v>
      </c>
      <c r="S52" s="1125" t="s">
        <v>58</v>
      </c>
    </row>
    <row r="53" spans="1:19" ht="15">
      <c r="A53" s="1119" t="s">
        <v>5759</v>
      </c>
      <c r="B53" s="1120" t="s">
        <v>323</v>
      </c>
      <c r="C53" s="1114">
        <v>120</v>
      </c>
      <c r="D53" s="1098">
        <v>69</v>
      </c>
      <c r="E53" s="1098">
        <v>69</v>
      </c>
      <c r="F53" s="1115">
        <v>90</v>
      </c>
      <c r="G53" s="1098">
        <v>0</v>
      </c>
      <c r="H53" s="1098">
        <v>60</v>
      </c>
      <c r="I53" s="1098">
        <v>3</v>
      </c>
      <c r="J53" s="1099">
        <v>411</v>
      </c>
      <c r="K53" s="1121">
        <v>80</v>
      </c>
      <c r="L53" s="1122">
        <v>15</v>
      </c>
      <c r="M53" s="1105">
        <v>25</v>
      </c>
      <c r="N53" s="1105">
        <v>75</v>
      </c>
      <c r="O53" s="1105">
        <v>50</v>
      </c>
      <c r="P53" s="1099">
        <v>245</v>
      </c>
      <c r="Q53" s="1117">
        <v>656</v>
      </c>
      <c r="R53" s="1101" t="s">
        <v>4670</v>
      </c>
      <c r="S53" s="1125" t="s">
        <v>58</v>
      </c>
    </row>
    <row r="54" spans="1:19" ht="15">
      <c r="A54" s="1119" t="s">
        <v>1650</v>
      </c>
      <c r="B54" s="1113" t="s">
        <v>473</v>
      </c>
      <c r="C54" s="1114">
        <v>120.75</v>
      </c>
      <c r="D54" s="1098">
        <v>69</v>
      </c>
      <c r="E54" s="1098">
        <v>69</v>
      </c>
      <c r="F54" s="1115">
        <v>90</v>
      </c>
      <c r="G54" s="1098">
        <v>0</v>
      </c>
      <c r="H54" s="1098">
        <v>57</v>
      </c>
      <c r="I54" s="1098">
        <v>0</v>
      </c>
      <c r="J54" s="1099">
        <v>405.75</v>
      </c>
      <c r="K54" s="1116">
        <v>85</v>
      </c>
      <c r="L54" s="1115">
        <v>15</v>
      </c>
      <c r="M54" s="1098">
        <v>25</v>
      </c>
      <c r="N54" s="1098">
        <v>75</v>
      </c>
      <c r="O54" s="1098">
        <v>50</v>
      </c>
      <c r="P54" s="1099">
        <v>250</v>
      </c>
      <c r="Q54" s="1117">
        <v>655.75</v>
      </c>
      <c r="R54" s="1101" t="s">
        <v>4670</v>
      </c>
      <c r="S54" s="1125" t="s">
        <v>58</v>
      </c>
    </row>
    <row r="55" spans="1:19" ht="15">
      <c r="A55" s="1119" t="s">
        <v>1720</v>
      </c>
      <c r="B55" s="1120" t="s">
        <v>448</v>
      </c>
      <c r="C55" s="1114">
        <v>117</v>
      </c>
      <c r="D55" s="1098">
        <v>69</v>
      </c>
      <c r="E55" s="1098">
        <v>69</v>
      </c>
      <c r="F55" s="1115">
        <v>90</v>
      </c>
      <c r="G55" s="1098">
        <v>0</v>
      </c>
      <c r="H55" s="1098">
        <v>65</v>
      </c>
      <c r="I55" s="1098">
        <v>0</v>
      </c>
      <c r="J55" s="1099">
        <v>410</v>
      </c>
      <c r="K55" s="1121">
        <v>80</v>
      </c>
      <c r="L55" s="1122">
        <v>15</v>
      </c>
      <c r="M55" s="1105">
        <v>25</v>
      </c>
      <c r="N55" s="1105">
        <v>75</v>
      </c>
      <c r="O55" s="1105">
        <v>50</v>
      </c>
      <c r="P55" s="1099">
        <v>245</v>
      </c>
      <c r="Q55" s="1117">
        <v>655</v>
      </c>
      <c r="R55" s="1101" t="s">
        <v>4670</v>
      </c>
      <c r="S55" s="1125" t="s">
        <v>58</v>
      </c>
    </row>
    <row r="56" spans="1:19" ht="15">
      <c r="A56" s="1112" t="s">
        <v>928</v>
      </c>
      <c r="B56" s="1113" t="s">
        <v>323</v>
      </c>
      <c r="C56" s="1114">
        <v>117.5</v>
      </c>
      <c r="D56" s="1098">
        <v>69</v>
      </c>
      <c r="E56" s="1098">
        <v>69</v>
      </c>
      <c r="F56" s="1115">
        <v>90</v>
      </c>
      <c r="G56" s="1098">
        <v>0</v>
      </c>
      <c r="H56" s="1098">
        <v>56</v>
      </c>
      <c r="I56" s="1098">
        <v>3</v>
      </c>
      <c r="J56" s="1099">
        <v>404.5</v>
      </c>
      <c r="K56" s="1116">
        <v>85</v>
      </c>
      <c r="L56" s="1115">
        <v>15</v>
      </c>
      <c r="M56" s="1098">
        <v>25</v>
      </c>
      <c r="N56" s="1098">
        <v>75</v>
      </c>
      <c r="O56" s="1098">
        <v>50</v>
      </c>
      <c r="P56" s="1099">
        <v>250</v>
      </c>
      <c r="Q56" s="1117">
        <v>654.5</v>
      </c>
      <c r="R56" s="1101" t="s">
        <v>4670</v>
      </c>
      <c r="S56" s="1125" t="s">
        <v>58</v>
      </c>
    </row>
    <row r="57" spans="1:19" ht="15">
      <c r="A57" s="1119" t="s">
        <v>5760</v>
      </c>
      <c r="B57" s="1120" t="s">
        <v>323</v>
      </c>
      <c r="C57" s="1114">
        <v>113.25</v>
      </c>
      <c r="D57" s="1098">
        <v>69</v>
      </c>
      <c r="E57" s="1098">
        <v>69</v>
      </c>
      <c r="F57" s="1115">
        <v>90</v>
      </c>
      <c r="G57" s="1098">
        <v>-10</v>
      </c>
      <c r="H57" s="1098">
        <v>67</v>
      </c>
      <c r="I57" s="1098">
        <v>6</v>
      </c>
      <c r="J57" s="1099">
        <v>404.25</v>
      </c>
      <c r="K57" s="1116">
        <v>85</v>
      </c>
      <c r="L57" s="1115">
        <v>15</v>
      </c>
      <c r="M57" s="1098">
        <v>25</v>
      </c>
      <c r="N57" s="1098">
        <v>75</v>
      </c>
      <c r="O57" s="1098">
        <v>50</v>
      </c>
      <c r="P57" s="1099">
        <v>250</v>
      </c>
      <c r="Q57" s="1117">
        <v>654.25</v>
      </c>
      <c r="R57" s="1101" t="s">
        <v>4670</v>
      </c>
      <c r="S57" s="1125" t="s">
        <v>58</v>
      </c>
    </row>
    <row r="58" spans="1:19" ht="15">
      <c r="A58" s="1119" t="s">
        <v>5761</v>
      </c>
      <c r="B58" s="1120" t="s">
        <v>202</v>
      </c>
      <c r="C58" s="1114">
        <v>119</v>
      </c>
      <c r="D58" s="1098">
        <v>72</v>
      </c>
      <c r="E58" s="1098">
        <v>72</v>
      </c>
      <c r="F58" s="1115">
        <v>90</v>
      </c>
      <c r="G58" s="1098">
        <v>-11</v>
      </c>
      <c r="H58" s="1098">
        <v>62</v>
      </c>
      <c r="I58" s="1098">
        <v>0</v>
      </c>
      <c r="J58" s="1099">
        <v>404</v>
      </c>
      <c r="K58" s="1121">
        <v>85</v>
      </c>
      <c r="L58" s="1122">
        <v>15</v>
      </c>
      <c r="M58" s="1105">
        <v>25</v>
      </c>
      <c r="N58" s="1105">
        <v>75</v>
      </c>
      <c r="O58" s="1105">
        <v>50</v>
      </c>
      <c r="P58" s="1099">
        <v>250</v>
      </c>
      <c r="Q58" s="1117">
        <v>654</v>
      </c>
      <c r="R58" s="1101" t="s">
        <v>4670</v>
      </c>
      <c r="S58" s="1125" t="s">
        <v>58</v>
      </c>
    </row>
    <row r="59" spans="1:19" ht="15">
      <c r="A59" s="1126" t="s">
        <v>5762</v>
      </c>
      <c r="B59" s="1127" t="s">
        <v>486</v>
      </c>
      <c r="C59" s="1128">
        <v>118</v>
      </c>
      <c r="D59" s="1105">
        <v>69</v>
      </c>
      <c r="E59" s="1105">
        <v>69</v>
      </c>
      <c r="F59" s="1122">
        <v>90</v>
      </c>
      <c r="G59" s="1105">
        <v>-3</v>
      </c>
      <c r="H59" s="1105">
        <v>65</v>
      </c>
      <c r="I59" s="1105">
        <v>0</v>
      </c>
      <c r="J59" s="1099">
        <v>408</v>
      </c>
      <c r="K59" s="1121">
        <v>80</v>
      </c>
      <c r="L59" s="1122">
        <v>15</v>
      </c>
      <c r="M59" s="1105">
        <v>25</v>
      </c>
      <c r="N59" s="1105">
        <v>75</v>
      </c>
      <c r="O59" s="1105">
        <v>50</v>
      </c>
      <c r="P59" s="1099">
        <v>245</v>
      </c>
      <c r="Q59" s="1117">
        <v>653</v>
      </c>
      <c r="R59" s="1101" t="s">
        <v>5741</v>
      </c>
      <c r="S59" s="1125" t="s">
        <v>58</v>
      </c>
    </row>
    <row r="60" spans="1:19" ht="15">
      <c r="A60" s="1119" t="s">
        <v>5763</v>
      </c>
      <c r="B60" s="1120" t="s">
        <v>3528</v>
      </c>
      <c r="C60" s="1114">
        <v>122</v>
      </c>
      <c r="D60" s="1098">
        <v>69</v>
      </c>
      <c r="E60" s="1098">
        <v>69</v>
      </c>
      <c r="F60" s="1115">
        <v>90</v>
      </c>
      <c r="G60" s="1098">
        <v>-5</v>
      </c>
      <c r="H60" s="1098">
        <v>57</v>
      </c>
      <c r="I60" s="1098">
        <v>0</v>
      </c>
      <c r="J60" s="1099">
        <v>402</v>
      </c>
      <c r="K60" s="1116">
        <v>85</v>
      </c>
      <c r="L60" s="1115">
        <v>15</v>
      </c>
      <c r="M60" s="1098">
        <v>25</v>
      </c>
      <c r="N60" s="1098">
        <v>75</v>
      </c>
      <c r="O60" s="1098">
        <v>50</v>
      </c>
      <c r="P60" s="1099">
        <v>250</v>
      </c>
      <c r="Q60" s="1117">
        <v>652</v>
      </c>
      <c r="R60" s="1101" t="s">
        <v>5741</v>
      </c>
      <c r="S60" s="1125" t="s">
        <v>58</v>
      </c>
    </row>
    <row r="61" spans="1:19" ht="15">
      <c r="A61" s="1129" t="s">
        <v>5764</v>
      </c>
      <c r="B61" s="1130" t="s">
        <v>325</v>
      </c>
      <c r="C61" s="1131">
        <v>113.5</v>
      </c>
      <c r="D61" s="1109">
        <v>69</v>
      </c>
      <c r="E61" s="1109">
        <v>69</v>
      </c>
      <c r="F61" s="1132">
        <v>90</v>
      </c>
      <c r="G61" s="1109">
        <v>0</v>
      </c>
      <c r="H61" s="1109">
        <v>60</v>
      </c>
      <c r="I61" s="1109">
        <v>0</v>
      </c>
      <c r="J61" s="1099">
        <v>401.5</v>
      </c>
      <c r="K61" s="1133">
        <v>85</v>
      </c>
      <c r="L61" s="1132">
        <v>15</v>
      </c>
      <c r="M61" s="1109">
        <v>25</v>
      </c>
      <c r="N61" s="1109">
        <v>75</v>
      </c>
      <c r="O61" s="1109">
        <v>50</v>
      </c>
      <c r="P61" s="1099">
        <v>250</v>
      </c>
      <c r="Q61" s="1117">
        <v>651.5</v>
      </c>
      <c r="R61" s="1101" t="s">
        <v>4670</v>
      </c>
      <c r="S61" s="1125" t="s">
        <v>58</v>
      </c>
    </row>
    <row r="62" spans="1:19" ht="15">
      <c r="A62" s="1112" t="s">
        <v>5040</v>
      </c>
      <c r="B62" s="1120" t="s">
        <v>476</v>
      </c>
      <c r="C62" s="1114">
        <v>109</v>
      </c>
      <c r="D62" s="1116">
        <v>69</v>
      </c>
      <c r="E62" s="1116">
        <v>69</v>
      </c>
      <c r="F62" s="1135">
        <v>90</v>
      </c>
      <c r="G62" s="1098">
        <v>-5</v>
      </c>
      <c r="H62" s="1098">
        <v>69</v>
      </c>
      <c r="I62" s="1098">
        <v>0</v>
      </c>
      <c r="J62" s="1099">
        <v>401</v>
      </c>
      <c r="K62" s="1116">
        <v>85</v>
      </c>
      <c r="L62" s="1115">
        <v>15</v>
      </c>
      <c r="M62" s="1098">
        <v>25</v>
      </c>
      <c r="N62" s="1098">
        <v>75</v>
      </c>
      <c r="O62" s="1098">
        <v>50</v>
      </c>
      <c r="P62" s="1099">
        <v>250</v>
      </c>
      <c r="Q62" s="1117">
        <v>651</v>
      </c>
      <c r="R62" s="1101" t="s">
        <v>4670</v>
      </c>
      <c r="S62" s="1125" t="s">
        <v>58</v>
      </c>
    </row>
    <row r="63" spans="1:19" ht="15">
      <c r="A63" s="1136" t="s">
        <v>1628</v>
      </c>
      <c r="B63" s="1137" t="s">
        <v>473</v>
      </c>
      <c r="C63" s="1138">
        <v>119</v>
      </c>
      <c r="D63" s="1139">
        <v>69</v>
      </c>
      <c r="E63" s="1139">
        <v>69</v>
      </c>
      <c r="F63" s="1140">
        <v>90</v>
      </c>
      <c r="G63" s="1098">
        <v>0</v>
      </c>
      <c r="H63" s="1098">
        <v>55</v>
      </c>
      <c r="I63" s="1098">
        <v>0</v>
      </c>
      <c r="J63" s="1099">
        <v>402</v>
      </c>
      <c r="K63" s="1141">
        <v>85</v>
      </c>
      <c r="L63" s="1142">
        <v>15</v>
      </c>
      <c r="M63" s="1105">
        <v>24</v>
      </c>
      <c r="N63" s="1105">
        <v>75</v>
      </c>
      <c r="O63" s="1105">
        <v>50</v>
      </c>
      <c r="P63" s="1099">
        <v>249</v>
      </c>
      <c r="Q63" s="1143">
        <v>651</v>
      </c>
      <c r="R63" s="1101" t="s">
        <v>4670</v>
      </c>
      <c r="S63" s="1125" t="s">
        <v>58</v>
      </c>
    </row>
    <row r="64" spans="1:19" ht="15">
      <c r="A64" s="1095" t="s">
        <v>5765</v>
      </c>
      <c r="B64" s="1103" t="s">
        <v>248</v>
      </c>
      <c r="C64" s="1144">
        <v>107.5</v>
      </c>
      <c r="D64" s="1144">
        <v>69</v>
      </c>
      <c r="E64" s="1144">
        <v>69</v>
      </c>
      <c r="F64" s="1097">
        <v>90</v>
      </c>
      <c r="G64" s="1098">
        <v>0</v>
      </c>
      <c r="H64" s="1098">
        <v>65</v>
      </c>
      <c r="I64" s="1098">
        <v>0</v>
      </c>
      <c r="J64" s="1099">
        <v>400.5</v>
      </c>
      <c r="K64" s="1144">
        <v>85</v>
      </c>
      <c r="L64" s="1097">
        <v>15</v>
      </c>
      <c r="M64" s="1098">
        <v>25</v>
      </c>
      <c r="N64" s="1098">
        <v>75</v>
      </c>
      <c r="O64" s="1098">
        <v>50</v>
      </c>
      <c r="P64" s="1099">
        <v>250</v>
      </c>
      <c r="Q64" s="1100">
        <v>650.5</v>
      </c>
      <c r="R64" s="1101" t="s">
        <v>5741</v>
      </c>
      <c r="S64" s="1125" t="s">
        <v>58</v>
      </c>
    </row>
    <row r="65" spans="1:19" ht="15">
      <c r="A65" s="1126" t="s">
        <v>2971</v>
      </c>
      <c r="B65" s="1127" t="s">
        <v>51</v>
      </c>
      <c r="C65" s="1128">
        <v>108</v>
      </c>
      <c r="D65" s="1105">
        <v>69</v>
      </c>
      <c r="E65" s="1105">
        <v>69</v>
      </c>
      <c r="F65" s="1122">
        <v>90</v>
      </c>
      <c r="G65" s="1105">
        <v>0</v>
      </c>
      <c r="H65" s="1105">
        <v>64</v>
      </c>
      <c r="I65" s="1105">
        <v>0</v>
      </c>
      <c r="J65" s="1099">
        <v>400</v>
      </c>
      <c r="K65" s="1121">
        <v>85</v>
      </c>
      <c r="L65" s="1122">
        <v>15</v>
      </c>
      <c r="M65" s="1105">
        <v>25</v>
      </c>
      <c r="N65" s="1105">
        <v>75</v>
      </c>
      <c r="O65" s="1105">
        <v>50</v>
      </c>
      <c r="P65" s="1099">
        <v>250</v>
      </c>
      <c r="Q65" s="1100">
        <v>650</v>
      </c>
      <c r="R65" s="1101" t="s">
        <v>4670</v>
      </c>
      <c r="S65" s="1125" t="s">
        <v>58</v>
      </c>
    </row>
    <row r="66" spans="1:19" ht="15">
      <c r="A66" s="1126" t="s">
        <v>4812</v>
      </c>
      <c r="B66" s="1113" t="s">
        <v>473</v>
      </c>
      <c r="C66" s="1128">
        <v>116.75</v>
      </c>
      <c r="D66" s="1105">
        <v>69</v>
      </c>
      <c r="E66" s="1105">
        <v>69</v>
      </c>
      <c r="F66" s="1122">
        <v>90</v>
      </c>
      <c r="G66" s="1105">
        <v>0</v>
      </c>
      <c r="H66" s="1105">
        <v>55</v>
      </c>
      <c r="I66" s="1105">
        <v>0</v>
      </c>
      <c r="J66" s="1099">
        <v>399.75</v>
      </c>
      <c r="K66" s="1116">
        <v>85</v>
      </c>
      <c r="L66" s="1115">
        <v>15</v>
      </c>
      <c r="M66" s="1098">
        <v>25</v>
      </c>
      <c r="N66" s="1098">
        <v>75</v>
      </c>
      <c r="O66" s="1098">
        <v>50</v>
      </c>
      <c r="P66" s="1099">
        <v>250</v>
      </c>
      <c r="Q66" s="1100">
        <v>649.75</v>
      </c>
      <c r="R66" s="1101" t="s">
        <v>4670</v>
      </c>
      <c r="S66" s="1125" t="s">
        <v>58</v>
      </c>
    </row>
    <row r="67" spans="1:19" ht="15">
      <c r="A67" s="1145" t="s">
        <v>432</v>
      </c>
      <c r="B67" s="1120" t="s">
        <v>433</v>
      </c>
      <c r="C67" s="1146">
        <v>111</v>
      </c>
      <c r="D67" s="1147">
        <v>69</v>
      </c>
      <c r="E67" s="1148">
        <v>69</v>
      </c>
      <c r="F67" s="1149">
        <v>90</v>
      </c>
      <c r="G67" s="1147">
        <v>0</v>
      </c>
      <c r="H67" s="1147">
        <v>60</v>
      </c>
      <c r="I67" s="1147">
        <v>0</v>
      </c>
      <c r="J67" s="1099">
        <v>399</v>
      </c>
      <c r="K67" s="1148">
        <v>85</v>
      </c>
      <c r="L67" s="1149">
        <v>15</v>
      </c>
      <c r="M67" s="1147">
        <v>25</v>
      </c>
      <c r="N67" s="1147">
        <v>75</v>
      </c>
      <c r="O67" s="1147">
        <v>50</v>
      </c>
      <c r="P67" s="1099">
        <v>250</v>
      </c>
      <c r="Q67" s="1100">
        <v>649</v>
      </c>
      <c r="R67" s="1101" t="s">
        <v>5741</v>
      </c>
      <c r="S67" s="1125" t="s">
        <v>58</v>
      </c>
    </row>
    <row r="68" spans="1:19" ht="15">
      <c r="A68" s="1119" t="s">
        <v>5766</v>
      </c>
      <c r="B68" s="1120" t="s">
        <v>387</v>
      </c>
      <c r="C68" s="1114">
        <v>122</v>
      </c>
      <c r="D68" s="1098">
        <v>66</v>
      </c>
      <c r="E68" s="1098">
        <v>66</v>
      </c>
      <c r="F68" s="1115">
        <v>90</v>
      </c>
      <c r="G68" s="1098">
        <v>0</v>
      </c>
      <c r="H68" s="1098">
        <v>55</v>
      </c>
      <c r="I68" s="1098">
        <v>0</v>
      </c>
      <c r="J68" s="1099">
        <v>399</v>
      </c>
      <c r="K68" s="1116">
        <v>85</v>
      </c>
      <c r="L68" s="1115">
        <v>15</v>
      </c>
      <c r="M68" s="1098">
        <v>25</v>
      </c>
      <c r="N68" s="1098">
        <v>75</v>
      </c>
      <c r="O68" s="1098">
        <v>50</v>
      </c>
      <c r="P68" s="1099">
        <v>250</v>
      </c>
      <c r="Q68" s="1100">
        <v>649</v>
      </c>
      <c r="R68" s="1101" t="s">
        <v>5741</v>
      </c>
      <c r="S68" s="1125" t="s">
        <v>58</v>
      </c>
    </row>
    <row r="69" spans="1:19" ht="15">
      <c r="A69" s="1119" t="s">
        <v>5767</v>
      </c>
      <c r="B69" s="1127" t="s">
        <v>161</v>
      </c>
      <c r="C69" s="1114">
        <v>107</v>
      </c>
      <c r="D69" s="1098">
        <v>72</v>
      </c>
      <c r="E69" s="1098">
        <v>72</v>
      </c>
      <c r="F69" s="1115">
        <v>90</v>
      </c>
      <c r="G69" s="1098">
        <v>-3</v>
      </c>
      <c r="H69" s="1098">
        <v>60</v>
      </c>
      <c r="I69" s="1098">
        <v>0</v>
      </c>
      <c r="J69" s="1099">
        <v>398</v>
      </c>
      <c r="K69" s="1121">
        <v>85</v>
      </c>
      <c r="L69" s="1122">
        <v>15</v>
      </c>
      <c r="M69" s="1105">
        <v>25</v>
      </c>
      <c r="N69" s="1105">
        <v>75</v>
      </c>
      <c r="O69" s="1105">
        <v>50</v>
      </c>
      <c r="P69" s="1099">
        <v>250</v>
      </c>
      <c r="Q69" s="1100">
        <v>648</v>
      </c>
      <c r="R69" s="1101" t="s">
        <v>5741</v>
      </c>
      <c r="S69" s="1125" t="s">
        <v>58</v>
      </c>
    </row>
    <row r="70" spans="1:19" ht="15">
      <c r="A70" s="1119" t="s">
        <v>5768</v>
      </c>
      <c r="B70" s="1113" t="s">
        <v>473</v>
      </c>
      <c r="C70" s="1114">
        <v>114</v>
      </c>
      <c r="D70" s="1098">
        <v>69</v>
      </c>
      <c r="E70" s="1098">
        <v>69</v>
      </c>
      <c r="F70" s="1115">
        <v>90</v>
      </c>
      <c r="G70" s="1098">
        <v>0</v>
      </c>
      <c r="H70" s="1098">
        <v>57</v>
      </c>
      <c r="I70" s="1098">
        <v>0</v>
      </c>
      <c r="J70" s="1099">
        <v>399</v>
      </c>
      <c r="K70" s="1121">
        <v>85</v>
      </c>
      <c r="L70" s="1122">
        <v>15</v>
      </c>
      <c r="M70" s="1105">
        <v>24</v>
      </c>
      <c r="N70" s="1105">
        <v>75</v>
      </c>
      <c r="O70" s="1105">
        <v>50</v>
      </c>
      <c r="P70" s="1099">
        <v>249</v>
      </c>
      <c r="Q70" s="1100">
        <v>648</v>
      </c>
      <c r="R70" s="1101" t="s">
        <v>4670</v>
      </c>
      <c r="S70" s="1125" t="s">
        <v>58</v>
      </c>
    </row>
    <row r="71" spans="1:19" ht="15">
      <c r="A71" s="1126" t="s">
        <v>5095</v>
      </c>
      <c r="B71" s="1120" t="s">
        <v>202</v>
      </c>
      <c r="C71" s="1128">
        <v>110.5</v>
      </c>
      <c r="D71" s="1105">
        <v>69</v>
      </c>
      <c r="E71" s="1105">
        <v>69</v>
      </c>
      <c r="F71" s="1122">
        <v>90</v>
      </c>
      <c r="G71" s="1105">
        <v>0</v>
      </c>
      <c r="H71" s="1105">
        <v>59</v>
      </c>
      <c r="I71" s="1105">
        <v>0</v>
      </c>
      <c r="J71" s="1099">
        <v>397.5</v>
      </c>
      <c r="K71" s="1121">
        <v>85</v>
      </c>
      <c r="L71" s="1122">
        <v>15</v>
      </c>
      <c r="M71" s="1105">
        <v>25</v>
      </c>
      <c r="N71" s="1105">
        <v>75</v>
      </c>
      <c r="O71" s="1105">
        <v>50</v>
      </c>
      <c r="P71" s="1099">
        <v>250</v>
      </c>
      <c r="Q71" s="1100">
        <v>647.5</v>
      </c>
      <c r="R71" s="1101" t="s">
        <v>4670</v>
      </c>
      <c r="S71" s="1125" t="s">
        <v>58</v>
      </c>
    </row>
    <row r="72" spans="1:19" ht="15">
      <c r="A72" s="1150" t="s">
        <v>5318</v>
      </c>
      <c r="B72" s="1151" t="s">
        <v>298</v>
      </c>
      <c r="C72" s="1128">
        <v>117.75</v>
      </c>
      <c r="D72" s="1105">
        <v>69</v>
      </c>
      <c r="E72" s="1105">
        <v>69</v>
      </c>
      <c r="F72" s="1122">
        <v>90</v>
      </c>
      <c r="G72" s="1105">
        <v>0</v>
      </c>
      <c r="H72" s="1105">
        <v>56</v>
      </c>
      <c r="I72" s="1105">
        <v>0</v>
      </c>
      <c r="J72" s="1099">
        <v>401.75</v>
      </c>
      <c r="K72" s="1121">
        <v>80</v>
      </c>
      <c r="L72" s="1122">
        <v>15</v>
      </c>
      <c r="M72" s="1105">
        <v>25</v>
      </c>
      <c r="N72" s="1105">
        <v>75</v>
      </c>
      <c r="O72" s="1105">
        <v>50</v>
      </c>
      <c r="P72" s="1099">
        <v>245</v>
      </c>
      <c r="Q72" s="1100">
        <v>646.75</v>
      </c>
      <c r="R72" s="1101" t="s">
        <v>4670</v>
      </c>
      <c r="S72" s="1125" t="s">
        <v>74</v>
      </c>
    </row>
    <row r="73" spans="1:19" ht="15">
      <c r="A73" s="1129" t="s">
        <v>281</v>
      </c>
      <c r="B73" s="1130" t="s">
        <v>325</v>
      </c>
      <c r="C73" s="1131">
        <v>111.75</v>
      </c>
      <c r="D73" s="1109">
        <v>69</v>
      </c>
      <c r="E73" s="1109">
        <v>69</v>
      </c>
      <c r="F73" s="1132">
        <v>90</v>
      </c>
      <c r="G73" s="1109">
        <v>0</v>
      </c>
      <c r="H73" s="1109">
        <v>57</v>
      </c>
      <c r="I73" s="1109">
        <v>0</v>
      </c>
      <c r="J73" s="1099">
        <v>396.75</v>
      </c>
      <c r="K73" s="1133">
        <v>85</v>
      </c>
      <c r="L73" s="1132">
        <v>15</v>
      </c>
      <c r="M73" s="1109">
        <v>25</v>
      </c>
      <c r="N73" s="1109">
        <v>75</v>
      </c>
      <c r="O73" s="1109">
        <v>50</v>
      </c>
      <c r="P73" s="1099">
        <v>250</v>
      </c>
      <c r="Q73" s="1100">
        <v>646.75</v>
      </c>
      <c r="R73" s="1101" t="s">
        <v>4670</v>
      </c>
      <c r="S73" s="1125" t="s">
        <v>74</v>
      </c>
    </row>
    <row r="74" spans="1:19" ht="15">
      <c r="A74" s="1129" t="s">
        <v>5769</v>
      </c>
      <c r="B74" s="1130" t="s">
        <v>471</v>
      </c>
      <c r="C74" s="1131">
        <v>123.75</v>
      </c>
      <c r="D74" s="1109">
        <v>69</v>
      </c>
      <c r="E74" s="1109">
        <v>69</v>
      </c>
      <c r="F74" s="1132">
        <v>90</v>
      </c>
      <c r="G74" s="1109">
        <v>0</v>
      </c>
      <c r="H74" s="1109">
        <v>90</v>
      </c>
      <c r="I74" s="1109">
        <v>0</v>
      </c>
      <c r="J74" s="1099">
        <v>441.75</v>
      </c>
      <c r="K74" s="1133">
        <v>40</v>
      </c>
      <c r="L74" s="1132">
        <v>15</v>
      </c>
      <c r="M74" s="1109">
        <v>25</v>
      </c>
      <c r="N74" s="1109">
        <v>75</v>
      </c>
      <c r="O74" s="1109">
        <v>50</v>
      </c>
      <c r="P74" s="1099">
        <v>205</v>
      </c>
      <c r="Q74" s="1100">
        <v>646.75</v>
      </c>
      <c r="R74" s="1101" t="s">
        <v>4670</v>
      </c>
      <c r="S74" s="1125" t="s">
        <v>74</v>
      </c>
    </row>
    <row r="75" spans="1:19" ht="15">
      <c r="A75" s="1119" t="s">
        <v>5770</v>
      </c>
      <c r="B75" s="1120" t="s">
        <v>54</v>
      </c>
      <c r="C75" s="1114">
        <v>112.5</v>
      </c>
      <c r="D75" s="1098">
        <v>69</v>
      </c>
      <c r="E75" s="1098">
        <v>69</v>
      </c>
      <c r="F75" s="1115">
        <v>90</v>
      </c>
      <c r="G75" s="1098">
        <v>0</v>
      </c>
      <c r="H75" s="1098">
        <v>56</v>
      </c>
      <c r="I75" s="1098">
        <v>0</v>
      </c>
      <c r="J75" s="1099">
        <v>396.5</v>
      </c>
      <c r="K75" s="1121">
        <v>85</v>
      </c>
      <c r="L75" s="1122">
        <v>15</v>
      </c>
      <c r="M75" s="1105">
        <v>25</v>
      </c>
      <c r="N75" s="1105">
        <v>75</v>
      </c>
      <c r="O75" s="1105">
        <v>50</v>
      </c>
      <c r="P75" s="1099">
        <v>250</v>
      </c>
      <c r="Q75" s="1100">
        <v>646.5</v>
      </c>
      <c r="R75" s="1101" t="s">
        <v>4670</v>
      </c>
      <c r="S75" s="1125" t="s">
        <v>74</v>
      </c>
    </row>
    <row r="76" spans="1:19" ht="15">
      <c r="A76" s="1126" t="s">
        <v>5540</v>
      </c>
      <c r="B76" s="1113" t="s">
        <v>473</v>
      </c>
      <c r="C76" s="1128">
        <v>119.5</v>
      </c>
      <c r="D76" s="1121">
        <v>69</v>
      </c>
      <c r="E76" s="1121">
        <v>69</v>
      </c>
      <c r="F76" s="1152">
        <v>90</v>
      </c>
      <c r="G76" s="1105">
        <v>-10</v>
      </c>
      <c r="H76" s="1105">
        <v>58</v>
      </c>
      <c r="I76" s="1105">
        <v>0</v>
      </c>
      <c r="J76" s="1099">
        <v>395.5</v>
      </c>
      <c r="K76" s="1116">
        <v>85</v>
      </c>
      <c r="L76" s="1115">
        <v>15</v>
      </c>
      <c r="M76" s="1098">
        <v>25</v>
      </c>
      <c r="N76" s="1098">
        <v>75</v>
      </c>
      <c r="O76" s="1098">
        <v>50</v>
      </c>
      <c r="P76" s="1099">
        <v>250</v>
      </c>
      <c r="Q76" s="1100">
        <v>645.5</v>
      </c>
      <c r="R76" s="1101" t="s">
        <v>4670</v>
      </c>
      <c r="S76" s="1125" t="s">
        <v>74</v>
      </c>
    </row>
    <row r="77" spans="1:19" ht="15">
      <c r="A77" s="1112" t="s">
        <v>5771</v>
      </c>
      <c r="B77" s="1120" t="s">
        <v>306</v>
      </c>
      <c r="C77" s="1114">
        <v>103</v>
      </c>
      <c r="D77" s="1098">
        <v>66</v>
      </c>
      <c r="E77" s="1098">
        <v>66</v>
      </c>
      <c r="F77" s="1115">
        <v>90</v>
      </c>
      <c r="G77" s="1098">
        <v>0</v>
      </c>
      <c r="H77" s="1098">
        <v>70</v>
      </c>
      <c r="I77" s="1098">
        <v>0</v>
      </c>
      <c r="J77" s="1099">
        <v>395</v>
      </c>
      <c r="K77" s="1116">
        <v>85</v>
      </c>
      <c r="L77" s="1115">
        <v>15</v>
      </c>
      <c r="M77" s="1098">
        <v>25</v>
      </c>
      <c r="N77" s="1098">
        <v>75</v>
      </c>
      <c r="O77" s="1098">
        <v>50</v>
      </c>
      <c r="P77" s="1099">
        <v>250</v>
      </c>
      <c r="Q77" s="1100">
        <v>645</v>
      </c>
      <c r="R77" s="1101" t="s">
        <v>5741</v>
      </c>
      <c r="S77" s="1125" t="s">
        <v>74</v>
      </c>
    </row>
    <row r="78" spans="1:19" ht="15">
      <c r="A78" s="1112" t="s">
        <v>5772</v>
      </c>
      <c r="B78" s="1120" t="s">
        <v>306</v>
      </c>
      <c r="C78" s="1114">
        <v>114</v>
      </c>
      <c r="D78" s="1098">
        <v>69</v>
      </c>
      <c r="E78" s="1098">
        <v>69</v>
      </c>
      <c r="F78" s="1115">
        <v>90</v>
      </c>
      <c r="G78" s="1098">
        <v>0</v>
      </c>
      <c r="H78" s="1098">
        <v>53</v>
      </c>
      <c r="I78" s="1098">
        <v>0</v>
      </c>
      <c r="J78" s="1099">
        <v>395</v>
      </c>
      <c r="K78" s="1116">
        <v>85</v>
      </c>
      <c r="L78" s="1115">
        <v>15</v>
      </c>
      <c r="M78" s="1098">
        <v>25</v>
      </c>
      <c r="N78" s="1098">
        <v>75</v>
      </c>
      <c r="O78" s="1098">
        <v>50</v>
      </c>
      <c r="P78" s="1099">
        <v>250</v>
      </c>
      <c r="Q78" s="1100">
        <v>645</v>
      </c>
      <c r="R78" s="1101" t="s">
        <v>5741</v>
      </c>
      <c r="S78" s="1125" t="s">
        <v>74</v>
      </c>
    </row>
    <row r="79" spans="1:19" ht="15">
      <c r="A79" s="1119" t="s">
        <v>5773</v>
      </c>
      <c r="B79" s="1120" t="s">
        <v>166</v>
      </c>
      <c r="C79" s="1114">
        <v>112</v>
      </c>
      <c r="D79" s="1098">
        <v>69</v>
      </c>
      <c r="E79" s="1098">
        <v>69</v>
      </c>
      <c r="F79" s="1115">
        <v>90</v>
      </c>
      <c r="G79" s="1098">
        <v>-3</v>
      </c>
      <c r="H79" s="1098">
        <v>59</v>
      </c>
      <c r="I79" s="1098">
        <v>0</v>
      </c>
      <c r="J79" s="1099">
        <v>396</v>
      </c>
      <c r="K79" s="1121">
        <v>85</v>
      </c>
      <c r="L79" s="1122">
        <v>15</v>
      </c>
      <c r="M79" s="1105">
        <v>24</v>
      </c>
      <c r="N79" s="1105">
        <v>75</v>
      </c>
      <c r="O79" s="1105">
        <v>50</v>
      </c>
      <c r="P79" s="1099">
        <v>249</v>
      </c>
      <c r="Q79" s="1100">
        <v>645</v>
      </c>
      <c r="R79" s="1101" t="s">
        <v>5741</v>
      </c>
      <c r="S79" s="1125" t="s">
        <v>74</v>
      </c>
    </row>
    <row r="80" spans="1:19" ht="15">
      <c r="A80" s="1129" t="s">
        <v>672</v>
      </c>
      <c r="B80" s="1130" t="s">
        <v>448</v>
      </c>
      <c r="C80" s="1114">
        <v>112</v>
      </c>
      <c r="D80" s="1098">
        <v>69</v>
      </c>
      <c r="E80" s="1098">
        <v>69</v>
      </c>
      <c r="F80" s="1115">
        <v>90</v>
      </c>
      <c r="G80" s="1098">
        <v>0</v>
      </c>
      <c r="H80" s="1098">
        <v>60</v>
      </c>
      <c r="I80" s="1098">
        <v>0</v>
      </c>
      <c r="J80" s="1099">
        <v>400</v>
      </c>
      <c r="K80" s="1116">
        <v>80</v>
      </c>
      <c r="L80" s="1115">
        <v>15</v>
      </c>
      <c r="M80" s="1098">
        <v>25</v>
      </c>
      <c r="N80" s="1098">
        <v>75</v>
      </c>
      <c r="O80" s="1098">
        <v>50</v>
      </c>
      <c r="P80" s="1099">
        <v>245</v>
      </c>
      <c r="Q80" s="1100">
        <v>645</v>
      </c>
      <c r="R80" s="1101" t="s">
        <v>4670</v>
      </c>
      <c r="S80" s="1125" t="s">
        <v>74</v>
      </c>
    </row>
    <row r="81" spans="1:19" ht="15">
      <c r="A81" s="1112" t="s">
        <v>5583</v>
      </c>
      <c r="B81" s="1113" t="s">
        <v>473</v>
      </c>
      <c r="C81" s="1114">
        <v>110.75</v>
      </c>
      <c r="D81" s="1098">
        <v>69</v>
      </c>
      <c r="E81" s="1098">
        <v>69</v>
      </c>
      <c r="F81" s="1115">
        <v>90</v>
      </c>
      <c r="G81" s="1098">
        <v>0</v>
      </c>
      <c r="H81" s="1098">
        <v>57</v>
      </c>
      <c r="I81" s="1098">
        <v>0</v>
      </c>
      <c r="J81" s="1099">
        <v>395.75</v>
      </c>
      <c r="K81" s="1116">
        <v>85</v>
      </c>
      <c r="L81" s="1115">
        <v>15</v>
      </c>
      <c r="M81" s="1098">
        <v>24</v>
      </c>
      <c r="N81" s="1098">
        <v>75</v>
      </c>
      <c r="O81" s="1098">
        <v>50</v>
      </c>
      <c r="P81" s="1099">
        <v>249</v>
      </c>
      <c r="Q81" s="1100">
        <v>644.75</v>
      </c>
      <c r="R81" s="1101" t="s">
        <v>4670</v>
      </c>
      <c r="S81" s="1125" t="s">
        <v>74</v>
      </c>
    </row>
    <row r="82" spans="1:19" ht="15">
      <c r="A82" s="1129" t="s">
        <v>5774</v>
      </c>
      <c r="B82" s="1120" t="s">
        <v>193</v>
      </c>
      <c r="C82" s="1114">
        <v>120</v>
      </c>
      <c r="D82" s="1098">
        <v>72</v>
      </c>
      <c r="E82" s="1098">
        <v>72</v>
      </c>
      <c r="F82" s="1115">
        <v>90</v>
      </c>
      <c r="G82" s="1098">
        <v>0</v>
      </c>
      <c r="H82" s="1098">
        <v>60</v>
      </c>
      <c r="I82" s="1098">
        <v>0</v>
      </c>
      <c r="J82" s="1099">
        <v>414</v>
      </c>
      <c r="K82" s="1116">
        <v>65</v>
      </c>
      <c r="L82" s="1115">
        <v>15</v>
      </c>
      <c r="M82" s="1098">
        <v>25</v>
      </c>
      <c r="N82" s="1098">
        <v>75</v>
      </c>
      <c r="O82" s="1098">
        <v>50</v>
      </c>
      <c r="P82" s="1099">
        <v>230</v>
      </c>
      <c r="Q82" s="1100">
        <v>644</v>
      </c>
      <c r="R82" s="1101" t="s">
        <v>5741</v>
      </c>
      <c r="S82" s="1125" t="s">
        <v>74</v>
      </c>
    </row>
    <row r="83" spans="1:19" ht="15">
      <c r="A83" s="1095" t="s">
        <v>5775</v>
      </c>
      <c r="B83" s="1096" t="s">
        <v>462</v>
      </c>
      <c r="C83" s="1097">
        <v>119</v>
      </c>
      <c r="D83" s="1097">
        <v>69</v>
      </c>
      <c r="E83" s="1097">
        <v>69</v>
      </c>
      <c r="F83" s="1097">
        <v>90</v>
      </c>
      <c r="G83" s="1098">
        <v>-5</v>
      </c>
      <c r="H83" s="1098">
        <v>57</v>
      </c>
      <c r="I83" s="1098">
        <v>0</v>
      </c>
      <c r="J83" s="1099">
        <v>399</v>
      </c>
      <c r="K83" s="1097">
        <v>80</v>
      </c>
      <c r="L83" s="1097">
        <v>15</v>
      </c>
      <c r="M83" s="1098">
        <v>25</v>
      </c>
      <c r="N83" s="1098">
        <v>75</v>
      </c>
      <c r="O83" s="1098">
        <v>50</v>
      </c>
      <c r="P83" s="1099">
        <v>245</v>
      </c>
      <c r="Q83" s="1100">
        <v>644</v>
      </c>
      <c r="R83" s="1101" t="s">
        <v>4670</v>
      </c>
      <c r="S83" s="1125" t="s">
        <v>74</v>
      </c>
    </row>
    <row r="84" spans="1:19" ht="15">
      <c r="A84" s="1095" t="s">
        <v>5526</v>
      </c>
      <c r="B84" s="1096" t="s">
        <v>476</v>
      </c>
      <c r="C84" s="1097">
        <v>116</v>
      </c>
      <c r="D84" s="1097">
        <v>69</v>
      </c>
      <c r="E84" s="1097">
        <v>69</v>
      </c>
      <c r="F84" s="1097">
        <v>90</v>
      </c>
      <c r="G84" s="1098">
        <v>-15</v>
      </c>
      <c r="H84" s="1098">
        <v>65</v>
      </c>
      <c r="I84" s="1098">
        <v>0</v>
      </c>
      <c r="J84" s="1099">
        <v>394</v>
      </c>
      <c r="K84" s="1097">
        <v>85</v>
      </c>
      <c r="L84" s="1097">
        <v>15</v>
      </c>
      <c r="M84" s="1098">
        <v>25</v>
      </c>
      <c r="N84" s="1098">
        <v>75</v>
      </c>
      <c r="O84" s="1098">
        <v>50</v>
      </c>
      <c r="P84" s="1099">
        <v>250</v>
      </c>
      <c r="Q84" s="1100">
        <v>644</v>
      </c>
      <c r="R84" s="1101" t="s">
        <v>4670</v>
      </c>
      <c r="S84" s="1125" t="s">
        <v>74</v>
      </c>
    </row>
    <row r="85" spans="1:19" ht="15">
      <c r="A85" s="1153" t="s">
        <v>4875</v>
      </c>
      <c r="B85" s="1096" t="s">
        <v>476</v>
      </c>
      <c r="C85" s="1097">
        <v>113</v>
      </c>
      <c r="D85" s="1097">
        <v>69</v>
      </c>
      <c r="E85" s="1097">
        <v>69</v>
      </c>
      <c r="F85" s="1097">
        <v>90</v>
      </c>
      <c r="G85" s="1098">
        <v>-3</v>
      </c>
      <c r="H85" s="1098">
        <v>56</v>
      </c>
      <c r="I85" s="1098">
        <v>0</v>
      </c>
      <c r="J85" s="1099">
        <v>394</v>
      </c>
      <c r="K85" s="1097">
        <v>85</v>
      </c>
      <c r="L85" s="1097">
        <v>15</v>
      </c>
      <c r="M85" s="1098">
        <v>25</v>
      </c>
      <c r="N85" s="1098">
        <v>75</v>
      </c>
      <c r="O85" s="1098">
        <v>50</v>
      </c>
      <c r="P85" s="1099">
        <v>250</v>
      </c>
      <c r="Q85" s="1100">
        <v>644</v>
      </c>
      <c r="R85" s="1101" t="s">
        <v>4670</v>
      </c>
      <c r="S85" s="1125" t="s">
        <v>74</v>
      </c>
    </row>
    <row r="86" spans="1:19" ht="15">
      <c r="A86" s="1154" t="s">
        <v>5776</v>
      </c>
      <c r="B86" s="1155" t="s">
        <v>473</v>
      </c>
      <c r="C86" s="1105">
        <v>114</v>
      </c>
      <c r="D86" s="1105">
        <v>69</v>
      </c>
      <c r="E86" s="1105">
        <v>69</v>
      </c>
      <c r="F86" s="1122">
        <v>90</v>
      </c>
      <c r="G86" s="1105">
        <v>0</v>
      </c>
      <c r="H86" s="1105">
        <v>52</v>
      </c>
      <c r="I86" s="1105">
        <v>0</v>
      </c>
      <c r="J86" s="1099">
        <v>394</v>
      </c>
      <c r="K86" s="1097">
        <v>85</v>
      </c>
      <c r="L86" s="1097">
        <v>15</v>
      </c>
      <c r="M86" s="1098">
        <v>25</v>
      </c>
      <c r="N86" s="1098">
        <v>75</v>
      </c>
      <c r="O86" s="1098">
        <v>50</v>
      </c>
      <c r="P86" s="1099">
        <v>250</v>
      </c>
      <c r="Q86" s="1100">
        <v>644</v>
      </c>
      <c r="R86" s="1101" t="s">
        <v>4670</v>
      </c>
      <c r="S86" s="1125" t="s">
        <v>74</v>
      </c>
    </row>
    <row r="87" spans="1:19" ht="15">
      <c r="A87" s="1106" t="s">
        <v>5777</v>
      </c>
      <c r="B87" s="1107" t="s">
        <v>298</v>
      </c>
      <c r="C87" s="1098">
        <v>117</v>
      </c>
      <c r="D87" s="1098">
        <v>69</v>
      </c>
      <c r="E87" s="1098">
        <v>69</v>
      </c>
      <c r="F87" s="1115">
        <v>90</v>
      </c>
      <c r="G87" s="1098">
        <v>0</v>
      </c>
      <c r="H87" s="1098">
        <v>65</v>
      </c>
      <c r="I87" s="1098">
        <v>0</v>
      </c>
      <c r="J87" s="1099">
        <v>410</v>
      </c>
      <c r="K87" s="1097">
        <v>85</v>
      </c>
      <c r="L87" s="1097">
        <v>0</v>
      </c>
      <c r="M87" s="1098">
        <v>24</v>
      </c>
      <c r="N87" s="1098">
        <v>75</v>
      </c>
      <c r="O87" s="1098">
        <v>50</v>
      </c>
      <c r="P87" s="1099">
        <v>234</v>
      </c>
      <c r="Q87" s="1100">
        <v>644</v>
      </c>
      <c r="R87" s="1101" t="s">
        <v>4670</v>
      </c>
      <c r="S87" s="1125" t="s">
        <v>74</v>
      </c>
    </row>
    <row r="88" spans="1:19" ht="15">
      <c r="A88" s="1106" t="s">
        <v>5778</v>
      </c>
      <c r="B88" s="1107" t="s">
        <v>325</v>
      </c>
      <c r="C88" s="1108">
        <v>114</v>
      </c>
      <c r="D88" s="1108">
        <v>69</v>
      </c>
      <c r="E88" s="1108">
        <v>69</v>
      </c>
      <c r="F88" s="1108">
        <v>90</v>
      </c>
      <c r="G88" s="1109">
        <v>-3</v>
      </c>
      <c r="H88" s="1109">
        <v>55</v>
      </c>
      <c r="I88" s="1109">
        <v>0</v>
      </c>
      <c r="J88" s="1099">
        <v>394</v>
      </c>
      <c r="K88" s="1108">
        <v>85</v>
      </c>
      <c r="L88" s="1108">
        <v>15</v>
      </c>
      <c r="M88" s="1109">
        <v>25</v>
      </c>
      <c r="N88" s="1109">
        <v>75</v>
      </c>
      <c r="O88" s="1109">
        <v>50</v>
      </c>
      <c r="P88" s="1099">
        <v>250</v>
      </c>
      <c r="Q88" s="1100">
        <v>644</v>
      </c>
      <c r="R88" s="1101" t="s">
        <v>4670</v>
      </c>
      <c r="S88" s="1125" t="s">
        <v>74</v>
      </c>
    </row>
    <row r="89" spans="1:19" ht="15">
      <c r="A89" s="1095" t="s">
        <v>5779</v>
      </c>
      <c r="B89" s="1096" t="s">
        <v>166</v>
      </c>
      <c r="C89" s="1098">
        <v>107.5</v>
      </c>
      <c r="D89" s="1098">
        <v>69</v>
      </c>
      <c r="E89" s="1098">
        <v>69</v>
      </c>
      <c r="F89" s="1115">
        <v>90</v>
      </c>
      <c r="G89" s="1098">
        <v>-15</v>
      </c>
      <c r="H89" s="1098">
        <v>73</v>
      </c>
      <c r="I89" s="1098">
        <v>0</v>
      </c>
      <c r="J89" s="1099">
        <v>393.5</v>
      </c>
      <c r="K89" s="1097">
        <v>85</v>
      </c>
      <c r="L89" s="1097">
        <v>15</v>
      </c>
      <c r="M89" s="1098">
        <v>25</v>
      </c>
      <c r="N89" s="1098">
        <v>75</v>
      </c>
      <c r="O89" s="1098">
        <v>50</v>
      </c>
      <c r="P89" s="1099">
        <v>250</v>
      </c>
      <c r="Q89" s="1100">
        <v>643.5</v>
      </c>
      <c r="R89" s="1101" t="s">
        <v>5741</v>
      </c>
      <c r="S89" s="1125" t="s">
        <v>74</v>
      </c>
    </row>
    <row r="90" spans="1:19" ht="15">
      <c r="A90" s="1154" t="s">
        <v>5780</v>
      </c>
      <c r="B90" s="1103" t="s">
        <v>161</v>
      </c>
      <c r="C90" s="1104">
        <v>105</v>
      </c>
      <c r="D90" s="1104">
        <v>69</v>
      </c>
      <c r="E90" s="1104">
        <v>69</v>
      </c>
      <c r="F90" s="1104">
        <v>90</v>
      </c>
      <c r="G90" s="1105">
        <v>0</v>
      </c>
      <c r="H90" s="1105">
        <v>60</v>
      </c>
      <c r="I90" s="1105">
        <v>0</v>
      </c>
      <c r="J90" s="1099">
        <v>393</v>
      </c>
      <c r="K90" s="1104">
        <v>85</v>
      </c>
      <c r="L90" s="1104">
        <v>15</v>
      </c>
      <c r="M90" s="1105">
        <v>25</v>
      </c>
      <c r="N90" s="1105">
        <v>75</v>
      </c>
      <c r="O90" s="1105">
        <v>50</v>
      </c>
      <c r="P90" s="1099">
        <v>250</v>
      </c>
      <c r="Q90" s="1100">
        <v>643</v>
      </c>
      <c r="R90" s="1101" t="s">
        <v>5741</v>
      </c>
      <c r="S90" s="1125" t="s">
        <v>74</v>
      </c>
    </row>
    <row r="91" spans="1:19" ht="15">
      <c r="A91" s="1106" t="s">
        <v>5781</v>
      </c>
      <c r="B91" s="1107" t="s">
        <v>298</v>
      </c>
      <c r="C91" s="1108">
        <v>112</v>
      </c>
      <c r="D91" s="1108">
        <v>69</v>
      </c>
      <c r="E91" s="1108">
        <v>69</v>
      </c>
      <c r="F91" s="1108">
        <v>90</v>
      </c>
      <c r="G91" s="1109">
        <v>0</v>
      </c>
      <c r="H91" s="1109">
        <v>54</v>
      </c>
      <c r="I91" s="1109">
        <v>0</v>
      </c>
      <c r="J91" s="1099">
        <v>394</v>
      </c>
      <c r="K91" s="1108">
        <v>85</v>
      </c>
      <c r="L91" s="1108">
        <v>15</v>
      </c>
      <c r="M91" s="1109">
        <v>24</v>
      </c>
      <c r="N91" s="1109">
        <v>75</v>
      </c>
      <c r="O91" s="1109">
        <v>50</v>
      </c>
      <c r="P91" s="1099">
        <v>249</v>
      </c>
      <c r="Q91" s="1100">
        <v>643</v>
      </c>
      <c r="R91" s="1101" t="s">
        <v>4670</v>
      </c>
      <c r="S91" s="1125" t="s">
        <v>74</v>
      </c>
    </row>
    <row r="92" spans="1:19" ht="15">
      <c r="A92" s="1156" t="s">
        <v>5568</v>
      </c>
      <c r="B92" s="1157" t="s">
        <v>298</v>
      </c>
      <c r="C92" s="1108">
        <v>119.75</v>
      </c>
      <c r="D92" s="1108">
        <v>69</v>
      </c>
      <c r="E92" s="1108">
        <v>69</v>
      </c>
      <c r="F92" s="1108">
        <v>90</v>
      </c>
      <c r="G92" s="1109">
        <v>-2</v>
      </c>
      <c r="H92" s="1109">
        <v>67</v>
      </c>
      <c r="I92" s="1109">
        <v>0</v>
      </c>
      <c r="J92" s="1099">
        <v>412.75</v>
      </c>
      <c r="K92" s="1108">
        <v>65</v>
      </c>
      <c r="L92" s="1108">
        <v>15</v>
      </c>
      <c r="M92" s="1109">
        <v>25</v>
      </c>
      <c r="N92" s="1109">
        <v>75</v>
      </c>
      <c r="O92" s="1109">
        <v>50</v>
      </c>
      <c r="P92" s="1099">
        <v>230</v>
      </c>
      <c r="Q92" s="1100">
        <v>642.75</v>
      </c>
      <c r="R92" s="1101" t="s">
        <v>4670</v>
      </c>
      <c r="S92" s="1125" t="s">
        <v>74</v>
      </c>
    </row>
    <row r="93" spans="1:19" ht="15">
      <c r="A93" s="1106" t="s">
        <v>5782</v>
      </c>
      <c r="B93" s="1107" t="s">
        <v>206</v>
      </c>
      <c r="C93" s="1097">
        <v>109</v>
      </c>
      <c r="D93" s="1097">
        <v>66</v>
      </c>
      <c r="E93" s="1097">
        <v>66</v>
      </c>
      <c r="F93" s="1097">
        <v>90</v>
      </c>
      <c r="G93" s="1098">
        <v>-1</v>
      </c>
      <c r="H93" s="1098">
        <v>62</v>
      </c>
      <c r="I93" s="1098">
        <v>0</v>
      </c>
      <c r="J93" s="1099">
        <v>392</v>
      </c>
      <c r="K93" s="1097">
        <v>85</v>
      </c>
      <c r="L93" s="1097">
        <v>15</v>
      </c>
      <c r="M93" s="1098">
        <v>25</v>
      </c>
      <c r="N93" s="1098">
        <v>75</v>
      </c>
      <c r="O93" s="1098">
        <v>50</v>
      </c>
      <c r="P93" s="1099">
        <v>250</v>
      </c>
      <c r="Q93" s="1100">
        <v>642</v>
      </c>
      <c r="R93" s="1101" t="s">
        <v>5741</v>
      </c>
      <c r="S93" s="1125" t="s">
        <v>74</v>
      </c>
    </row>
    <row r="94" spans="1:19" ht="15">
      <c r="A94" s="1106" t="s">
        <v>5783</v>
      </c>
      <c r="B94" s="1107" t="s">
        <v>320</v>
      </c>
      <c r="C94" s="1108">
        <v>110</v>
      </c>
      <c r="D94" s="1108">
        <v>69</v>
      </c>
      <c r="E94" s="1108">
        <v>69</v>
      </c>
      <c r="F94" s="1108">
        <v>90</v>
      </c>
      <c r="G94" s="1109">
        <v>0</v>
      </c>
      <c r="H94" s="1109">
        <v>59</v>
      </c>
      <c r="I94" s="1109">
        <v>0</v>
      </c>
      <c r="J94" s="1099">
        <v>397</v>
      </c>
      <c r="K94" s="1108">
        <v>80</v>
      </c>
      <c r="L94" s="1108">
        <v>15</v>
      </c>
      <c r="M94" s="1109">
        <v>25</v>
      </c>
      <c r="N94" s="1109">
        <v>75</v>
      </c>
      <c r="O94" s="1109">
        <v>50</v>
      </c>
      <c r="P94" s="1099">
        <v>245</v>
      </c>
      <c r="Q94" s="1100">
        <v>642</v>
      </c>
      <c r="R94" s="1101" t="s">
        <v>4670</v>
      </c>
      <c r="S94" s="1125" t="s">
        <v>74</v>
      </c>
    </row>
    <row r="95" spans="1:19" ht="15">
      <c r="A95" s="1106" t="s">
        <v>5642</v>
      </c>
      <c r="B95" s="1107" t="s">
        <v>320</v>
      </c>
      <c r="C95" s="1108">
        <v>109</v>
      </c>
      <c r="D95" s="1108">
        <v>69</v>
      </c>
      <c r="E95" s="1108">
        <v>69</v>
      </c>
      <c r="F95" s="1108">
        <v>90</v>
      </c>
      <c r="G95" s="1109">
        <v>0</v>
      </c>
      <c r="H95" s="1109">
        <v>55</v>
      </c>
      <c r="I95" s="1109">
        <v>0</v>
      </c>
      <c r="J95" s="1099">
        <v>392</v>
      </c>
      <c r="K95" s="1108">
        <v>85</v>
      </c>
      <c r="L95" s="1108">
        <v>15</v>
      </c>
      <c r="M95" s="1109">
        <v>25</v>
      </c>
      <c r="N95" s="1109">
        <v>75</v>
      </c>
      <c r="O95" s="1109">
        <v>50</v>
      </c>
      <c r="P95" s="1099">
        <v>250</v>
      </c>
      <c r="Q95" s="1100">
        <v>642</v>
      </c>
      <c r="R95" s="1101" t="s">
        <v>4670</v>
      </c>
      <c r="S95" s="1125" t="s">
        <v>74</v>
      </c>
    </row>
    <row r="96" spans="1:19" ht="15">
      <c r="A96" s="1106" t="s">
        <v>5273</v>
      </c>
      <c r="B96" s="1107" t="s">
        <v>488</v>
      </c>
      <c r="C96" s="1108">
        <v>116</v>
      </c>
      <c r="D96" s="1108">
        <v>69</v>
      </c>
      <c r="E96" s="1108">
        <v>69</v>
      </c>
      <c r="F96" s="1108">
        <v>90</v>
      </c>
      <c r="G96" s="1109">
        <v>-7</v>
      </c>
      <c r="H96" s="1109">
        <v>60</v>
      </c>
      <c r="I96" s="1109">
        <v>0</v>
      </c>
      <c r="J96" s="1099">
        <v>397</v>
      </c>
      <c r="K96" s="1108">
        <v>80</v>
      </c>
      <c r="L96" s="1108">
        <v>15</v>
      </c>
      <c r="M96" s="1109">
        <v>25</v>
      </c>
      <c r="N96" s="1109">
        <v>75</v>
      </c>
      <c r="O96" s="1109">
        <v>50</v>
      </c>
      <c r="P96" s="1099">
        <v>245</v>
      </c>
      <c r="Q96" s="1100">
        <v>642</v>
      </c>
      <c r="R96" s="1101" t="s">
        <v>4670</v>
      </c>
      <c r="S96" s="1125" t="s">
        <v>74</v>
      </c>
    </row>
    <row r="97" spans="1:19" ht="15">
      <c r="A97" s="1095" t="s">
        <v>230</v>
      </c>
      <c r="B97" s="1096" t="s">
        <v>5784</v>
      </c>
      <c r="C97" s="1097">
        <v>107.75</v>
      </c>
      <c r="D97" s="1097">
        <v>69</v>
      </c>
      <c r="E97" s="1097">
        <v>69</v>
      </c>
      <c r="F97" s="1097">
        <v>90</v>
      </c>
      <c r="G97" s="1098">
        <v>0</v>
      </c>
      <c r="H97" s="1098">
        <v>55</v>
      </c>
      <c r="I97" s="1098">
        <v>0</v>
      </c>
      <c r="J97" s="1099">
        <v>390.75</v>
      </c>
      <c r="K97" s="1104">
        <v>85</v>
      </c>
      <c r="L97" s="1104">
        <v>15</v>
      </c>
      <c r="M97" s="1105">
        <v>25</v>
      </c>
      <c r="N97" s="1105">
        <v>75</v>
      </c>
      <c r="O97" s="1105">
        <v>50</v>
      </c>
      <c r="P97" s="1099">
        <v>250</v>
      </c>
      <c r="Q97" s="1100">
        <v>640.75</v>
      </c>
      <c r="R97" s="1101" t="s">
        <v>4670</v>
      </c>
      <c r="S97" s="1125" t="s">
        <v>74</v>
      </c>
    </row>
    <row r="98" spans="1:19" ht="15">
      <c r="A98" s="1095" t="s">
        <v>5785</v>
      </c>
      <c r="B98" s="1096" t="s">
        <v>3528</v>
      </c>
      <c r="C98" s="1097">
        <v>110</v>
      </c>
      <c r="D98" s="1097">
        <v>66</v>
      </c>
      <c r="E98" s="1097">
        <v>66</v>
      </c>
      <c r="F98" s="1097">
        <v>90</v>
      </c>
      <c r="G98" s="1098">
        <v>0</v>
      </c>
      <c r="H98" s="1098">
        <v>58</v>
      </c>
      <c r="I98" s="1098">
        <v>0</v>
      </c>
      <c r="J98" s="1099">
        <v>390</v>
      </c>
      <c r="K98" s="1104">
        <v>85</v>
      </c>
      <c r="L98" s="1104">
        <v>15</v>
      </c>
      <c r="M98" s="1105">
        <v>25</v>
      </c>
      <c r="N98" s="1105">
        <v>75</v>
      </c>
      <c r="O98" s="1105">
        <v>50</v>
      </c>
      <c r="P98" s="1099">
        <v>250</v>
      </c>
      <c r="Q98" s="1100">
        <v>640</v>
      </c>
      <c r="R98" s="1101" t="s">
        <v>5741</v>
      </c>
      <c r="S98" s="1125" t="s">
        <v>74</v>
      </c>
    </row>
    <row r="99" spans="1:19" ht="15">
      <c r="A99" s="1095" t="s">
        <v>5652</v>
      </c>
      <c r="B99" s="1096" t="s">
        <v>440</v>
      </c>
      <c r="C99" s="1097">
        <v>109</v>
      </c>
      <c r="D99" s="1097">
        <v>69</v>
      </c>
      <c r="E99" s="1097">
        <v>69</v>
      </c>
      <c r="F99" s="1097">
        <v>90</v>
      </c>
      <c r="G99" s="1098">
        <v>-3</v>
      </c>
      <c r="H99" s="1098">
        <v>56</v>
      </c>
      <c r="I99" s="1098">
        <v>0</v>
      </c>
      <c r="J99" s="1099">
        <v>390</v>
      </c>
      <c r="K99" s="1104">
        <v>85</v>
      </c>
      <c r="L99" s="1104">
        <v>15</v>
      </c>
      <c r="M99" s="1105">
        <v>25</v>
      </c>
      <c r="N99" s="1105">
        <v>75</v>
      </c>
      <c r="O99" s="1105">
        <v>50</v>
      </c>
      <c r="P99" s="1099">
        <v>250</v>
      </c>
      <c r="Q99" s="1100">
        <v>640</v>
      </c>
      <c r="R99" s="1101" t="s">
        <v>5741</v>
      </c>
      <c r="S99" s="1125" t="s">
        <v>74</v>
      </c>
    </row>
    <row r="100" spans="1:19" ht="15">
      <c r="A100" s="1106" t="s">
        <v>5786</v>
      </c>
      <c r="B100" s="1107" t="s">
        <v>488</v>
      </c>
      <c r="C100" s="1108">
        <v>111</v>
      </c>
      <c r="D100" s="1108">
        <v>69</v>
      </c>
      <c r="E100" s="1108">
        <v>69</v>
      </c>
      <c r="F100" s="1108">
        <v>90</v>
      </c>
      <c r="G100" s="1109">
        <v>-3</v>
      </c>
      <c r="H100" s="1109">
        <v>54</v>
      </c>
      <c r="I100" s="1109">
        <v>0</v>
      </c>
      <c r="J100" s="1099">
        <v>390</v>
      </c>
      <c r="K100" s="1108">
        <v>85</v>
      </c>
      <c r="L100" s="1108">
        <v>15</v>
      </c>
      <c r="M100" s="1109">
        <v>25</v>
      </c>
      <c r="N100" s="1109">
        <v>75</v>
      </c>
      <c r="O100" s="1109">
        <v>50</v>
      </c>
      <c r="P100" s="1099">
        <v>250</v>
      </c>
      <c r="Q100" s="1100">
        <v>640</v>
      </c>
      <c r="R100" s="1101" t="s">
        <v>4670</v>
      </c>
      <c r="S100" s="1125" t="s">
        <v>74</v>
      </c>
    </row>
    <row r="101" spans="1:19" ht="15">
      <c r="A101" s="1158" t="s">
        <v>5787</v>
      </c>
      <c r="B101" s="1159" t="s">
        <v>5788</v>
      </c>
      <c r="C101" s="1104">
        <v>106.75</v>
      </c>
      <c r="D101" s="1104">
        <v>69</v>
      </c>
      <c r="E101" s="1104">
        <v>69</v>
      </c>
      <c r="F101" s="1104">
        <v>90</v>
      </c>
      <c r="G101" s="1105">
        <v>0</v>
      </c>
      <c r="H101" s="1105">
        <v>59</v>
      </c>
      <c r="I101" s="1105">
        <v>0</v>
      </c>
      <c r="J101" s="1099">
        <v>393.75</v>
      </c>
      <c r="K101" s="1104">
        <v>80</v>
      </c>
      <c r="L101" s="1104">
        <v>15</v>
      </c>
      <c r="M101" s="1105">
        <v>25</v>
      </c>
      <c r="N101" s="1105">
        <v>75</v>
      </c>
      <c r="O101" s="1105">
        <v>50</v>
      </c>
      <c r="P101" s="1099">
        <v>245</v>
      </c>
      <c r="Q101" s="1100">
        <v>638.75</v>
      </c>
      <c r="R101" s="1101" t="s">
        <v>4670</v>
      </c>
      <c r="S101" s="1125" t="s">
        <v>74</v>
      </c>
    </row>
    <row r="102" spans="1:19" ht="15">
      <c r="A102" s="1095" t="s">
        <v>4589</v>
      </c>
      <c r="B102" s="1096" t="s">
        <v>5134</v>
      </c>
      <c r="C102" s="1097">
        <v>90</v>
      </c>
      <c r="D102" s="1097">
        <v>69</v>
      </c>
      <c r="E102" s="1097">
        <v>69</v>
      </c>
      <c r="F102" s="1097">
        <v>102</v>
      </c>
      <c r="G102" s="1098">
        <v>-15</v>
      </c>
      <c r="H102" s="1098">
        <v>73</v>
      </c>
      <c r="I102" s="1098">
        <v>0</v>
      </c>
      <c r="J102" s="1099">
        <v>388</v>
      </c>
      <c r="K102" s="1097">
        <v>85</v>
      </c>
      <c r="L102" s="1097">
        <v>15</v>
      </c>
      <c r="M102" s="1098">
        <v>25</v>
      </c>
      <c r="N102" s="1098">
        <v>75</v>
      </c>
      <c r="O102" s="1098">
        <v>50</v>
      </c>
      <c r="P102" s="1099">
        <v>250</v>
      </c>
      <c r="Q102" s="1100">
        <v>638</v>
      </c>
      <c r="R102" s="1101" t="s">
        <v>5741</v>
      </c>
      <c r="S102" s="1125" t="s">
        <v>74</v>
      </c>
    </row>
    <row r="103" spans="1:19" ht="15">
      <c r="A103" s="1106" t="s">
        <v>5789</v>
      </c>
      <c r="B103" s="1107" t="s">
        <v>3528</v>
      </c>
      <c r="C103" s="1104">
        <v>112</v>
      </c>
      <c r="D103" s="1104">
        <v>66</v>
      </c>
      <c r="E103" s="1104">
        <v>66</v>
      </c>
      <c r="F103" s="1104">
        <v>90</v>
      </c>
      <c r="G103" s="1105">
        <v>-3</v>
      </c>
      <c r="H103" s="1105">
        <v>57</v>
      </c>
      <c r="I103" s="1105">
        <v>0</v>
      </c>
      <c r="J103" s="1099">
        <v>388</v>
      </c>
      <c r="K103" s="1104">
        <v>85</v>
      </c>
      <c r="L103" s="1104">
        <v>15</v>
      </c>
      <c r="M103" s="1105">
        <v>25</v>
      </c>
      <c r="N103" s="1105">
        <v>75</v>
      </c>
      <c r="O103" s="1105">
        <v>50</v>
      </c>
      <c r="P103" s="1099">
        <v>250</v>
      </c>
      <c r="Q103" s="1100">
        <v>638</v>
      </c>
      <c r="R103" s="1101" t="s">
        <v>5741</v>
      </c>
      <c r="S103" s="1125" t="s">
        <v>74</v>
      </c>
    </row>
    <row r="104" spans="1:19" ht="15">
      <c r="A104" s="1160" t="s">
        <v>3280</v>
      </c>
      <c r="B104" s="1161" t="s">
        <v>5788</v>
      </c>
      <c r="C104" s="1097">
        <v>111</v>
      </c>
      <c r="D104" s="1097">
        <v>69</v>
      </c>
      <c r="E104" s="1097">
        <v>69</v>
      </c>
      <c r="F104" s="1097">
        <v>90</v>
      </c>
      <c r="G104" s="1098">
        <v>0</v>
      </c>
      <c r="H104" s="1098">
        <v>52</v>
      </c>
      <c r="I104" s="1098">
        <v>0</v>
      </c>
      <c r="J104" s="1099">
        <v>391</v>
      </c>
      <c r="K104" s="1104">
        <v>85</v>
      </c>
      <c r="L104" s="1104">
        <v>15</v>
      </c>
      <c r="M104" s="1105">
        <v>22</v>
      </c>
      <c r="N104" s="1105">
        <v>75</v>
      </c>
      <c r="O104" s="1105">
        <v>50</v>
      </c>
      <c r="P104" s="1099">
        <v>247</v>
      </c>
      <c r="Q104" s="1100">
        <v>638</v>
      </c>
      <c r="R104" s="1101" t="s">
        <v>4670</v>
      </c>
      <c r="S104" s="1125" t="s">
        <v>74</v>
      </c>
    </row>
    <row r="105" spans="1:19" ht="15">
      <c r="A105" s="1162" t="s">
        <v>5790</v>
      </c>
      <c r="B105" s="1163" t="s">
        <v>325</v>
      </c>
      <c r="C105" s="1108">
        <v>106.5</v>
      </c>
      <c r="D105" s="1108">
        <v>69</v>
      </c>
      <c r="E105" s="1108">
        <v>69</v>
      </c>
      <c r="F105" s="1108">
        <v>90</v>
      </c>
      <c r="G105" s="1109">
        <v>0</v>
      </c>
      <c r="H105" s="1109">
        <v>54</v>
      </c>
      <c r="I105" s="1109">
        <v>0</v>
      </c>
      <c r="J105" s="1099">
        <v>388.5</v>
      </c>
      <c r="K105" s="1108">
        <v>85</v>
      </c>
      <c r="L105" s="1108">
        <v>15</v>
      </c>
      <c r="M105" s="1109">
        <v>24</v>
      </c>
      <c r="N105" s="1109">
        <v>75</v>
      </c>
      <c r="O105" s="1109">
        <v>50</v>
      </c>
      <c r="P105" s="1099">
        <v>249</v>
      </c>
      <c r="Q105" s="1100">
        <v>637.5</v>
      </c>
      <c r="R105" s="1101" t="s">
        <v>4670</v>
      </c>
      <c r="S105" s="1125" t="s">
        <v>74</v>
      </c>
    </row>
    <row r="106" spans="1:19" ht="15">
      <c r="A106" s="1095" t="s">
        <v>5791</v>
      </c>
      <c r="B106" s="1096" t="s">
        <v>3528</v>
      </c>
      <c r="C106" s="1097">
        <v>113</v>
      </c>
      <c r="D106" s="1097">
        <v>66</v>
      </c>
      <c r="E106" s="1097">
        <v>66</v>
      </c>
      <c r="F106" s="1097">
        <v>90</v>
      </c>
      <c r="G106" s="1098">
        <v>0</v>
      </c>
      <c r="H106" s="1098">
        <v>52</v>
      </c>
      <c r="I106" s="1098">
        <v>0</v>
      </c>
      <c r="J106" s="1099">
        <v>387</v>
      </c>
      <c r="K106" s="1097">
        <v>85</v>
      </c>
      <c r="L106" s="1097">
        <v>15</v>
      </c>
      <c r="M106" s="1098">
        <v>25</v>
      </c>
      <c r="N106" s="1098">
        <v>75</v>
      </c>
      <c r="O106" s="1098">
        <v>50</v>
      </c>
      <c r="P106" s="1099">
        <v>250</v>
      </c>
      <c r="Q106" s="1100">
        <v>637</v>
      </c>
      <c r="R106" s="1101" t="s">
        <v>5741</v>
      </c>
      <c r="S106" s="1125" t="s">
        <v>74</v>
      </c>
    </row>
    <row r="107" spans="1:19" ht="15">
      <c r="A107" s="1095" t="s">
        <v>5792</v>
      </c>
      <c r="B107" s="1096" t="s">
        <v>5784</v>
      </c>
      <c r="C107" s="1097">
        <v>114</v>
      </c>
      <c r="D107" s="1097">
        <v>69</v>
      </c>
      <c r="E107" s="1097">
        <v>69</v>
      </c>
      <c r="F107" s="1097">
        <v>90</v>
      </c>
      <c r="G107" s="1098">
        <v>0</v>
      </c>
      <c r="H107" s="1098">
        <v>55</v>
      </c>
      <c r="I107" s="1098">
        <v>0</v>
      </c>
      <c r="J107" s="1099">
        <v>397</v>
      </c>
      <c r="K107" s="1104">
        <v>75</v>
      </c>
      <c r="L107" s="1104">
        <v>15</v>
      </c>
      <c r="M107" s="1105">
        <v>25</v>
      </c>
      <c r="N107" s="1105">
        <v>75</v>
      </c>
      <c r="O107" s="1105">
        <v>50</v>
      </c>
      <c r="P107" s="1099">
        <v>240</v>
      </c>
      <c r="Q107" s="1100">
        <v>637</v>
      </c>
      <c r="R107" s="1101" t="s">
        <v>4670</v>
      </c>
      <c r="S107" s="1125" t="s">
        <v>74</v>
      </c>
    </row>
    <row r="108" spans="1:19" ht="15">
      <c r="A108" s="1095" t="s">
        <v>5793</v>
      </c>
      <c r="B108" s="1096" t="s">
        <v>323</v>
      </c>
      <c r="C108" s="1097">
        <v>108.75</v>
      </c>
      <c r="D108" s="1097">
        <v>69</v>
      </c>
      <c r="E108" s="1097">
        <v>69</v>
      </c>
      <c r="F108" s="1097">
        <v>90</v>
      </c>
      <c r="G108" s="1098">
        <v>-3</v>
      </c>
      <c r="H108" s="1098">
        <v>54</v>
      </c>
      <c r="I108" s="1098">
        <v>0</v>
      </c>
      <c r="J108" s="1099">
        <v>387.75</v>
      </c>
      <c r="K108" s="1097">
        <v>85</v>
      </c>
      <c r="L108" s="1097">
        <v>15</v>
      </c>
      <c r="M108" s="1098">
        <v>24</v>
      </c>
      <c r="N108" s="1098">
        <v>75</v>
      </c>
      <c r="O108" s="1098">
        <v>50</v>
      </c>
      <c r="P108" s="1099">
        <v>249</v>
      </c>
      <c r="Q108" s="1100">
        <v>636.75</v>
      </c>
      <c r="R108" s="1101" t="s">
        <v>4670</v>
      </c>
      <c r="S108" s="1125" t="s">
        <v>74</v>
      </c>
    </row>
    <row r="109" spans="1:19" ht="15">
      <c r="A109" s="1153" t="s">
        <v>5794</v>
      </c>
      <c r="B109" s="1103" t="s">
        <v>440</v>
      </c>
      <c r="C109" s="1097">
        <v>101.5</v>
      </c>
      <c r="D109" s="1097">
        <v>69</v>
      </c>
      <c r="E109" s="1097">
        <v>69</v>
      </c>
      <c r="F109" s="1097">
        <v>90</v>
      </c>
      <c r="G109" s="1098">
        <v>-5</v>
      </c>
      <c r="H109" s="1098">
        <v>62</v>
      </c>
      <c r="I109" s="1098">
        <v>0</v>
      </c>
      <c r="J109" s="1099">
        <v>386.5</v>
      </c>
      <c r="K109" s="1097">
        <v>85</v>
      </c>
      <c r="L109" s="1097">
        <v>15</v>
      </c>
      <c r="M109" s="1097">
        <v>25</v>
      </c>
      <c r="N109" s="1097">
        <v>75</v>
      </c>
      <c r="O109" s="1097">
        <v>50</v>
      </c>
      <c r="P109" s="1099">
        <v>250</v>
      </c>
      <c r="Q109" s="1100">
        <v>636.5</v>
      </c>
      <c r="R109" s="1101" t="s">
        <v>5741</v>
      </c>
      <c r="S109" s="1125" t="s">
        <v>74</v>
      </c>
    </row>
    <row r="110" spans="1:19" ht="15">
      <c r="A110" s="1106" t="s">
        <v>5795</v>
      </c>
      <c r="B110" s="1096" t="s">
        <v>5784</v>
      </c>
      <c r="C110" s="1097">
        <v>103.5</v>
      </c>
      <c r="D110" s="1097">
        <v>69</v>
      </c>
      <c r="E110" s="1097">
        <v>69</v>
      </c>
      <c r="F110" s="1097">
        <v>90</v>
      </c>
      <c r="G110" s="1098">
        <v>0</v>
      </c>
      <c r="H110" s="1098">
        <v>55</v>
      </c>
      <c r="I110" s="1098">
        <v>0</v>
      </c>
      <c r="J110" s="1099">
        <v>386.5</v>
      </c>
      <c r="K110" s="1104">
        <v>85</v>
      </c>
      <c r="L110" s="1104">
        <v>15</v>
      </c>
      <c r="M110" s="1105">
        <v>25</v>
      </c>
      <c r="N110" s="1105">
        <v>75</v>
      </c>
      <c r="O110" s="1105">
        <v>50</v>
      </c>
      <c r="P110" s="1099">
        <v>250</v>
      </c>
      <c r="Q110" s="1100">
        <v>636.5</v>
      </c>
      <c r="R110" s="1101" t="s">
        <v>4670</v>
      </c>
      <c r="S110" s="1125" t="s">
        <v>74</v>
      </c>
    </row>
    <row r="111" spans="1:19" ht="15">
      <c r="A111" s="1095" t="s">
        <v>1229</v>
      </c>
      <c r="B111" s="1103" t="s">
        <v>161</v>
      </c>
      <c r="C111" s="1097">
        <v>101</v>
      </c>
      <c r="D111" s="1097">
        <v>69</v>
      </c>
      <c r="E111" s="1097">
        <v>69</v>
      </c>
      <c r="F111" s="1097">
        <v>90</v>
      </c>
      <c r="G111" s="1098">
        <v>0</v>
      </c>
      <c r="H111" s="1098">
        <v>57</v>
      </c>
      <c r="I111" s="1098">
        <v>0</v>
      </c>
      <c r="J111" s="1099">
        <v>386</v>
      </c>
      <c r="K111" s="1104">
        <v>85</v>
      </c>
      <c r="L111" s="1104">
        <v>15</v>
      </c>
      <c r="M111" s="1105">
        <v>25</v>
      </c>
      <c r="N111" s="1105">
        <v>75</v>
      </c>
      <c r="O111" s="1105">
        <v>50</v>
      </c>
      <c r="P111" s="1099">
        <v>250</v>
      </c>
      <c r="Q111" s="1100">
        <v>636</v>
      </c>
      <c r="R111" s="1101" t="s">
        <v>5741</v>
      </c>
      <c r="S111" s="1125" t="s">
        <v>74</v>
      </c>
    </row>
    <row r="112" spans="1:19" ht="15">
      <c r="A112" s="1095" t="s">
        <v>5600</v>
      </c>
      <c r="B112" s="1103" t="s">
        <v>452</v>
      </c>
      <c r="C112" s="1104">
        <v>119</v>
      </c>
      <c r="D112" s="1104">
        <v>72</v>
      </c>
      <c r="E112" s="1104">
        <v>72</v>
      </c>
      <c r="F112" s="1104">
        <v>90</v>
      </c>
      <c r="G112" s="1105">
        <v>-15</v>
      </c>
      <c r="H112" s="1105">
        <v>53</v>
      </c>
      <c r="I112" s="1105">
        <v>0</v>
      </c>
      <c r="J112" s="1099">
        <v>391</v>
      </c>
      <c r="K112" s="1104">
        <v>80</v>
      </c>
      <c r="L112" s="1104">
        <v>15</v>
      </c>
      <c r="M112" s="1105">
        <v>25</v>
      </c>
      <c r="N112" s="1105">
        <v>75</v>
      </c>
      <c r="O112" s="1105">
        <v>50</v>
      </c>
      <c r="P112" s="1099">
        <v>245</v>
      </c>
      <c r="Q112" s="1100">
        <v>636</v>
      </c>
      <c r="R112" s="1101" t="s">
        <v>4670</v>
      </c>
      <c r="S112" s="1125" t="s">
        <v>74</v>
      </c>
    </row>
    <row r="113" spans="1:19" ht="15">
      <c r="A113" s="1095" t="s">
        <v>5796</v>
      </c>
      <c r="B113" s="1155" t="s">
        <v>473</v>
      </c>
      <c r="C113" s="1097">
        <v>106</v>
      </c>
      <c r="D113" s="1097">
        <v>69</v>
      </c>
      <c r="E113" s="1097">
        <v>69</v>
      </c>
      <c r="F113" s="1097">
        <v>90</v>
      </c>
      <c r="G113" s="1098">
        <v>0</v>
      </c>
      <c r="H113" s="1098">
        <v>53</v>
      </c>
      <c r="I113" s="1098">
        <v>0</v>
      </c>
      <c r="J113" s="1099">
        <v>387</v>
      </c>
      <c r="K113" s="1104">
        <v>85</v>
      </c>
      <c r="L113" s="1104">
        <v>15</v>
      </c>
      <c r="M113" s="1105">
        <v>24</v>
      </c>
      <c r="N113" s="1105">
        <v>75</v>
      </c>
      <c r="O113" s="1105">
        <v>50</v>
      </c>
      <c r="P113" s="1099">
        <v>249</v>
      </c>
      <c r="Q113" s="1100">
        <v>636</v>
      </c>
      <c r="R113" s="1101" t="s">
        <v>4670</v>
      </c>
      <c r="S113" s="1102" t="s">
        <v>74</v>
      </c>
    </row>
    <row r="114" spans="1:19" ht="15">
      <c r="A114" s="1095" t="s">
        <v>2107</v>
      </c>
      <c r="B114" s="1155" t="s">
        <v>473</v>
      </c>
      <c r="C114" s="1097">
        <v>111</v>
      </c>
      <c r="D114" s="1097">
        <v>69</v>
      </c>
      <c r="E114" s="1097">
        <v>69</v>
      </c>
      <c r="F114" s="1097">
        <v>90</v>
      </c>
      <c r="G114" s="1098">
        <v>0</v>
      </c>
      <c r="H114" s="1098">
        <v>52</v>
      </c>
      <c r="I114" s="1098">
        <v>0</v>
      </c>
      <c r="J114" s="1099">
        <v>391</v>
      </c>
      <c r="K114" s="1104">
        <v>80</v>
      </c>
      <c r="L114" s="1104">
        <v>15</v>
      </c>
      <c r="M114" s="1105">
        <v>25</v>
      </c>
      <c r="N114" s="1105">
        <v>75</v>
      </c>
      <c r="O114" s="1105">
        <v>50</v>
      </c>
      <c r="P114" s="1099">
        <v>245</v>
      </c>
      <c r="Q114" s="1100">
        <v>636</v>
      </c>
      <c r="R114" s="1101" t="s">
        <v>4670</v>
      </c>
      <c r="S114" s="1111" t="s">
        <v>74</v>
      </c>
    </row>
    <row r="115" spans="1:19" ht="15">
      <c r="A115" s="1095" t="s">
        <v>5797</v>
      </c>
      <c r="B115" s="1096" t="s">
        <v>503</v>
      </c>
      <c r="C115" s="1097">
        <v>118.5</v>
      </c>
      <c r="D115" s="1097">
        <v>69</v>
      </c>
      <c r="E115" s="1097">
        <v>69</v>
      </c>
      <c r="F115" s="1097">
        <v>90</v>
      </c>
      <c r="G115" s="1098">
        <v>-25</v>
      </c>
      <c r="H115" s="1098">
        <v>64</v>
      </c>
      <c r="I115" s="1098">
        <v>0</v>
      </c>
      <c r="J115" s="1099">
        <v>385.5</v>
      </c>
      <c r="K115" s="1104">
        <v>85</v>
      </c>
      <c r="L115" s="1104">
        <v>15</v>
      </c>
      <c r="M115" s="1105">
        <v>25</v>
      </c>
      <c r="N115" s="1105">
        <v>75</v>
      </c>
      <c r="O115" s="1105">
        <v>50</v>
      </c>
      <c r="P115" s="1099">
        <v>250</v>
      </c>
      <c r="Q115" s="1100">
        <v>635.5</v>
      </c>
      <c r="R115" s="1101" t="s">
        <v>4670</v>
      </c>
      <c r="S115" s="1111" t="s">
        <v>74</v>
      </c>
    </row>
    <row r="116" spans="1:19" ht="15">
      <c r="A116" s="1095" t="s">
        <v>5798</v>
      </c>
      <c r="B116" s="1096" t="s">
        <v>486</v>
      </c>
      <c r="C116" s="1097">
        <v>111</v>
      </c>
      <c r="D116" s="1097">
        <v>69</v>
      </c>
      <c r="E116" s="1097">
        <v>69</v>
      </c>
      <c r="F116" s="1097">
        <v>90</v>
      </c>
      <c r="G116" s="1098">
        <v>-5</v>
      </c>
      <c r="H116" s="1098">
        <v>56</v>
      </c>
      <c r="I116" s="1098">
        <v>0</v>
      </c>
      <c r="J116" s="1099">
        <v>390</v>
      </c>
      <c r="K116" s="1104">
        <v>80</v>
      </c>
      <c r="L116" s="1104">
        <v>15</v>
      </c>
      <c r="M116" s="1105">
        <v>25</v>
      </c>
      <c r="N116" s="1105">
        <v>75</v>
      </c>
      <c r="O116" s="1105">
        <v>50</v>
      </c>
      <c r="P116" s="1099">
        <v>245</v>
      </c>
      <c r="Q116" s="1100">
        <v>635</v>
      </c>
      <c r="R116" s="1101" t="s">
        <v>5741</v>
      </c>
      <c r="S116" s="1111" t="s">
        <v>74</v>
      </c>
    </row>
    <row r="117" spans="1:19" ht="15">
      <c r="A117" s="1095" t="s">
        <v>5713</v>
      </c>
      <c r="B117" s="1096" t="s">
        <v>193</v>
      </c>
      <c r="C117" s="1097">
        <v>98</v>
      </c>
      <c r="D117" s="1097">
        <v>69</v>
      </c>
      <c r="E117" s="1097">
        <v>69</v>
      </c>
      <c r="F117" s="1097">
        <v>90</v>
      </c>
      <c r="G117" s="1098">
        <v>0</v>
      </c>
      <c r="H117" s="1098">
        <v>59</v>
      </c>
      <c r="I117" s="1098">
        <v>0</v>
      </c>
      <c r="J117" s="1099">
        <v>385</v>
      </c>
      <c r="K117" s="1097">
        <v>85</v>
      </c>
      <c r="L117" s="1097">
        <v>15</v>
      </c>
      <c r="M117" s="1098">
        <v>25</v>
      </c>
      <c r="N117" s="1098">
        <v>75</v>
      </c>
      <c r="O117" s="1098">
        <v>50</v>
      </c>
      <c r="P117" s="1099">
        <v>250</v>
      </c>
      <c r="Q117" s="1100">
        <v>635</v>
      </c>
      <c r="R117" s="1101" t="s">
        <v>5741</v>
      </c>
      <c r="S117" s="1111" t="s">
        <v>74</v>
      </c>
    </row>
    <row r="118" spans="1:19" ht="15">
      <c r="A118" s="1164" t="s">
        <v>4243</v>
      </c>
      <c r="B118" s="1165" t="s">
        <v>51</v>
      </c>
      <c r="C118" s="1097">
        <v>100</v>
      </c>
      <c r="D118" s="1097">
        <v>69</v>
      </c>
      <c r="E118" s="1097">
        <v>69</v>
      </c>
      <c r="F118" s="1097">
        <v>90</v>
      </c>
      <c r="G118" s="1098">
        <v>0</v>
      </c>
      <c r="H118" s="1098">
        <v>57</v>
      </c>
      <c r="I118" s="1098">
        <v>0</v>
      </c>
      <c r="J118" s="1099">
        <v>385</v>
      </c>
      <c r="K118" s="1104">
        <v>85</v>
      </c>
      <c r="L118" s="1104">
        <v>15</v>
      </c>
      <c r="M118" s="1105">
        <v>25</v>
      </c>
      <c r="N118" s="1105">
        <v>75</v>
      </c>
      <c r="O118" s="1105">
        <v>50</v>
      </c>
      <c r="P118" s="1099">
        <v>250</v>
      </c>
      <c r="Q118" s="1100">
        <v>635</v>
      </c>
      <c r="R118" s="1101" t="s">
        <v>4670</v>
      </c>
      <c r="S118" s="1111" t="s">
        <v>74</v>
      </c>
    </row>
    <row r="119" spans="1:19" ht="15">
      <c r="A119" s="1095" t="s">
        <v>5799</v>
      </c>
      <c r="B119" s="1155" t="s">
        <v>473</v>
      </c>
      <c r="C119" s="1097">
        <v>108</v>
      </c>
      <c r="D119" s="1097">
        <v>69</v>
      </c>
      <c r="E119" s="1097">
        <v>69</v>
      </c>
      <c r="F119" s="1097">
        <v>90</v>
      </c>
      <c r="G119" s="1098">
        <v>-11</v>
      </c>
      <c r="H119" s="1098">
        <v>60</v>
      </c>
      <c r="I119" s="1098">
        <v>0</v>
      </c>
      <c r="J119" s="1099">
        <v>385</v>
      </c>
      <c r="K119" s="1097">
        <v>85</v>
      </c>
      <c r="L119" s="1097">
        <v>15</v>
      </c>
      <c r="M119" s="1098">
        <v>25</v>
      </c>
      <c r="N119" s="1098">
        <v>75</v>
      </c>
      <c r="O119" s="1098">
        <v>50</v>
      </c>
      <c r="P119" s="1099">
        <v>250</v>
      </c>
      <c r="Q119" s="1100">
        <v>635</v>
      </c>
      <c r="R119" s="1101" t="s">
        <v>4670</v>
      </c>
      <c r="S119" s="1111" t="s">
        <v>74</v>
      </c>
    </row>
    <row r="120" spans="1:19" ht="15">
      <c r="A120" s="1106" t="s">
        <v>5800</v>
      </c>
      <c r="B120" s="1107" t="s">
        <v>298</v>
      </c>
      <c r="C120" s="1108">
        <v>112</v>
      </c>
      <c r="D120" s="1108">
        <v>69</v>
      </c>
      <c r="E120" s="1108">
        <v>69</v>
      </c>
      <c r="F120" s="1108">
        <v>90</v>
      </c>
      <c r="G120" s="1109">
        <v>0</v>
      </c>
      <c r="H120" s="1109">
        <v>60</v>
      </c>
      <c r="I120" s="1109">
        <v>0</v>
      </c>
      <c r="J120" s="1099">
        <v>400</v>
      </c>
      <c r="K120" s="1108">
        <v>70</v>
      </c>
      <c r="L120" s="1108">
        <v>15</v>
      </c>
      <c r="M120" s="1109">
        <v>25</v>
      </c>
      <c r="N120" s="1109">
        <v>75</v>
      </c>
      <c r="O120" s="1109">
        <v>50</v>
      </c>
      <c r="P120" s="1099">
        <v>235</v>
      </c>
      <c r="Q120" s="1100">
        <v>635</v>
      </c>
      <c r="R120" s="1101" t="s">
        <v>4670</v>
      </c>
      <c r="S120" s="1111" t="s">
        <v>74</v>
      </c>
    </row>
    <row r="121" spans="1:19" ht="15">
      <c r="A121" s="1154" t="s">
        <v>5801</v>
      </c>
      <c r="B121" s="1155" t="s">
        <v>473</v>
      </c>
      <c r="C121" s="1097">
        <v>106.25</v>
      </c>
      <c r="D121" s="1097">
        <v>69</v>
      </c>
      <c r="E121" s="1097">
        <v>69</v>
      </c>
      <c r="F121" s="1097">
        <v>90</v>
      </c>
      <c r="G121" s="1098">
        <v>0</v>
      </c>
      <c r="H121" s="1098">
        <v>60</v>
      </c>
      <c r="I121" s="1098">
        <v>0</v>
      </c>
      <c r="J121" s="1099">
        <v>394.25</v>
      </c>
      <c r="K121" s="1097">
        <v>75</v>
      </c>
      <c r="L121" s="1097">
        <v>15</v>
      </c>
      <c r="M121" s="1098">
        <v>25</v>
      </c>
      <c r="N121" s="1098">
        <v>75</v>
      </c>
      <c r="O121" s="1098">
        <v>50</v>
      </c>
      <c r="P121" s="1099">
        <v>240</v>
      </c>
      <c r="Q121" s="1100">
        <v>634.25</v>
      </c>
      <c r="R121" s="1101" t="s">
        <v>4670</v>
      </c>
      <c r="S121" s="1111"/>
    </row>
    <row r="122" spans="1:19" ht="15">
      <c r="A122" s="1119" t="s">
        <v>5802</v>
      </c>
      <c r="B122" s="1193" t="s">
        <v>130</v>
      </c>
      <c r="C122" s="1116">
        <v>98.5</v>
      </c>
      <c r="D122" s="1098">
        <v>69</v>
      </c>
      <c r="E122" s="1098">
        <v>69</v>
      </c>
      <c r="F122" s="1098">
        <v>90</v>
      </c>
      <c r="G122" s="1115">
        <v>-3</v>
      </c>
      <c r="H122" s="1098">
        <v>60</v>
      </c>
      <c r="I122" s="1098">
        <v>0</v>
      </c>
      <c r="J122" s="1099">
        <v>383.5</v>
      </c>
      <c r="K122" s="1105">
        <v>85</v>
      </c>
      <c r="L122" s="1122">
        <v>15</v>
      </c>
      <c r="M122" s="1105">
        <v>25</v>
      </c>
      <c r="N122" s="1105">
        <v>75</v>
      </c>
      <c r="O122" s="1105">
        <v>50</v>
      </c>
      <c r="P122" s="1099">
        <v>250</v>
      </c>
      <c r="Q122" s="1100">
        <v>633.5</v>
      </c>
      <c r="R122" s="1101" t="s">
        <v>4670</v>
      </c>
      <c r="S122" s="1172"/>
    </row>
    <row r="123" spans="1:19" ht="15">
      <c r="A123" s="1106" t="s">
        <v>5803</v>
      </c>
      <c r="B123" s="1107" t="s">
        <v>471</v>
      </c>
      <c r="C123" s="1108">
        <v>119.75</v>
      </c>
      <c r="D123" s="1108">
        <v>69</v>
      </c>
      <c r="E123" s="1108">
        <v>69</v>
      </c>
      <c r="F123" s="1108">
        <v>90</v>
      </c>
      <c r="G123" s="1109">
        <v>0</v>
      </c>
      <c r="H123" s="1109">
        <v>80</v>
      </c>
      <c r="I123" s="1109">
        <v>0</v>
      </c>
      <c r="J123" s="1099">
        <v>427.75</v>
      </c>
      <c r="K123" s="1108">
        <v>40</v>
      </c>
      <c r="L123" s="1108">
        <v>15</v>
      </c>
      <c r="M123" s="1109">
        <v>25</v>
      </c>
      <c r="N123" s="1109">
        <v>75</v>
      </c>
      <c r="O123" s="1109">
        <v>50</v>
      </c>
      <c r="P123" s="1099">
        <v>205</v>
      </c>
      <c r="Q123" s="1100">
        <v>632.75</v>
      </c>
      <c r="R123" s="1101" t="s">
        <v>4670</v>
      </c>
      <c r="S123" s="1110"/>
    </row>
    <row r="124" spans="1:19" ht="15">
      <c r="A124" s="1095" t="s">
        <v>5804</v>
      </c>
      <c r="B124" s="1096" t="s">
        <v>306</v>
      </c>
      <c r="C124" s="1097">
        <v>111</v>
      </c>
      <c r="D124" s="1097">
        <v>66</v>
      </c>
      <c r="E124" s="1097">
        <v>64</v>
      </c>
      <c r="F124" s="1097">
        <v>90</v>
      </c>
      <c r="G124" s="1098">
        <v>0</v>
      </c>
      <c r="H124" s="1098">
        <v>66</v>
      </c>
      <c r="I124" s="1098">
        <v>0</v>
      </c>
      <c r="J124" s="1099">
        <v>397</v>
      </c>
      <c r="K124" s="1104">
        <v>70</v>
      </c>
      <c r="L124" s="1104">
        <v>15</v>
      </c>
      <c r="M124" s="1105">
        <v>25</v>
      </c>
      <c r="N124" s="1105">
        <v>75</v>
      </c>
      <c r="O124" s="1105">
        <v>50</v>
      </c>
      <c r="P124" s="1099">
        <v>235</v>
      </c>
      <c r="Q124" s="1100">
        <v>632</v>
      </c>
      <c r="R124" s="1101" t="s">
        <v>5741</v>
      </c>
      <c r="S124" s="1102"/>
    </row>
    <row r="125" spans="1:19" ht="15">
      <c r="A125" s="1095" t="s">
        <v>4918</v>
      </c>
      <c r="B125" s="1096" t="s">
        <v>476</v>
      </c>
      <c r="C125" s="1097">
        <v>104</v>
      </c>
      <c r="D125" s="1097">
        <v>69</v>
      </c>
      <c r="E125" s="1097">
        <v>69</v>
      </c>
      <c r="F125" s="1097">
        <v>90</v>
      </c>
      <c r="G125" s="1098">
        <v>-3</v>
      </c>
      <c r="H125" s="1098">
        <v>53</v>
      </c>
      <c r="I125" s="1098">
        <v>0</v>
      </c>
      <c r="J125" s="1099">
        <v>382</v>
      </c>
      <c r="K125" s="1097">
        <v>85</v>
      </c>
      <c r="L125" s="1097">
        <v>15</v>
      </c>
      <c r="M125" s="1098">
        <v>25</v>
      </c>
      <c r="N125" s="1098">
        <v>75</v>
      </c>
      <c r="O125" s="1098">
        <v>50</v>
      </c>
      <c r="P125" s="1099">
        <v>250</v>
      </c>
      <c r="Q125" s="1100">
        <v>632</v>
      </c>
      <c r="R125" s="1101" t="s">
        <v>4670</v>
      </c>
      <c r="S125" s="1111"/>
    </row>
    <row r="126" spans="1:19" ht="15">
      <c r="A126" s="1095" t="s">
        <v>5805</v>
      </c>
      <c r="B126" s="1096" t="s">
        <v>5784</v>
      </c>
      <c r="C126" s="1097">
        <v>111</v>
      </c>
      <c r="D126" s="1097">
        <v>69</v>
      </c>
      <c r="E126" s="1097">
        <v>69</v>
      </c>
      <c r="F126" s="1097">
        <v>90</v>
      </c>
      <c r="G126" s="1098">
        <v>-10</v>
      </c>
      <c r="H126" s="1098">
        <v>53</v>
      </c>
      <c r="I126" s="1098">
        <v>0</v>
      </c>
      <c r="J126" s="1099">
        <v>382</v>
      </c>
      <c r="K126" s="1104">
        <v>85</v>
      </c>
      <c r="L126" s="1104">
        <v>15</v>
      </c>
      <c r="M126" s="1104">
        <v>25</v>
      </c>
      <c r="N126" s="1104">
        <v>75</v>
      </c>
      <c r="O126" s="1104">
        <v>50</v>
      </c>
      <c r="P126" s="1166">
        <v>250</v>
      </c>
      <c r="Q126" s="1167">
        <v>632</v>
      </c>
      <c r="R126" s="1101" t="s">
        <v>4670</v>
      </c>
      <c r="S126" s="1111"/>
    </row>
    <row r="127" spans="1:19" ht="15">
      <c r="A127" s="1154" t="s">
        <v>5806</v>
      </c>
      <c r="B127" s="1103" t="s">
        <v>5807</v>
      </c>
      <c r="C127" s="1104">
        <v>104</v>
      </c>
      <c r="D127" s="1104">
        <v>69</v>
      </c>
      <c r="E127" s="1104">
        <v>69</v>
      </c>
      <c r="F127" s="1104">
        <v>90</v>
      </c>
      <c r="G127" s="1105">
        <v>-5</v>
      </c>
      <c r="H127" s="1105">
        <v>53</v>
      </c>
      <c r="I127" s="1105">
        <v>0</v>
      </c>
      <c r="J127" s="1099">
        <v>380</v>
      </c>
      <c r="K127" s="1168">
        <v>85</v>
      </c>
      <c r="L127" s="1168">
        <v>15</v>
      </c>
      <c r="M127" s="1147">
        <v>25</v>
      </c>
      <c r="N127" s="1147">
        <v>75</v>
      </c>
      <c r="O127" s="1147">
        <v>50</v>
      </c>
      <c r="P127" s="1099">
        <v>250</v>
      </c>
      <c r="Q127" s="1100">
        <v>630</v>
      </c>
      <c r="R127" s="1101" t="s">
        <v>5741</v>
      </c>
      <c r="S127" s="1102"/>
    </row>
    <row r="128" spans="1:19" ht="15">
      <c r="A128" s="1095" t="s">
        <v>5808</v>
      </c>
      <c r="B128" s="1103" t="s">
        <v>248</v>
      </c>
      <c r="C128" s="1097">
        <v>102</v>
      </c>
      <c r="D128" s="1097">
        <v>69</v>
      </c>
      <c r="E128" s="1097">
        <v>69</v>
      </c>
      <c r="F128" s="1097">
        <v>90</v>
      </c>
      <c r="G128" s="1098">
        <v>-1</v>
      </c>
      <c r="H128" s="1098">
        <v>55</v>
      </c>
      <c r="I128" s="1098">
        <v>0</v>
      </c>
      <c r="J128" s="1099">
        <v>384</v>
      </c>
      <c r="K128" s="1104">
        <v>80</v>
      </c>
      <c r="L128" s="1104">
        <v>15</v>
      </c>
      <c r="M128" s="1105">
        <v>25</v>
      </c>
      <c r="N128" s="1105">
        <v>75</v>
      </c>
      <c r="O128" s="1105">
        <v>50</v>
      </c>
      <c r="P128" s="1099">
        <v>245</v>
      </c>
      <c r="Q128" s="1100">
        <v>629</v>
      </c>
      <c r="R128" s="1101" t="s">
        <v>5741</v>
      </c>
      <c r="S128" s="1111"/>
    </row>
    <row r="129" spans="1:19" ht="15">
      <c r="A129" s="1154" t="s">
        <v>1634</v>
      </c>
      <c r="B129" s="1155" t="s">
        <v>473</v>
      </c>
      <c r="C129" s="1104">
        <v>123</v>
      </c>
      <c r="D129" s="1104">
        <v>69</v>
      </c>
      <c r="E129" s="1104">
        <v>69</v>
      </c>
      <c r="F129" s="1104">
        <v>90</v>
      </c>
      <c r="G129" s="1105">
        <v>0</v>
      </c>
      <c r="H129" s="1105">
        <v>80</v>
      </c>
      <c r="I129" s="1105">
        <v>0</v>
      </c>
      <c r="J129" s="1099">
        <v>431</v>
      </c>
      <c r="K129" s="1104">
        <v>85</v>
      </c>
      <c r="L129" s="1104">
        <v>15</v>
      </c>
      <c r="M129" s="1105">
        <v>23</v>
      </c>
      <c r="N129" s="1105">
        <v>75</v>
      </c>
      <c r="O129" s="1105">
        <v>0</v>
      </c>
      <c r="P129" s="1099">
        <v>198</v>
      </c>
      <c r="Q129" s="1100">
        <v>629</v>
      </c>
      <c r="R129" s="1101" t="s">
        <v>4670</v>
      </c>
      <c r="S129" s="1111"/>
    </row>
    <row r="130" spans="1:19" ht="15">
      <c r="A130" s="1106" t="s">
        <v>5809</v>
      </c>
      <c r="B130" s="1107" t="s">
        <v>488</v>
      </c>
      <c r="C130" s="1108">
        <v>109.75</v>
      </c>
      <c r="D130" s="1108">
        <v>69</v>
      </c>
      <c r="E130" s="1108">
        <v>69</v>
      </c>
      <c r="F130" s="1108">
        <v>90</v>
      </c>
      <c r="G130" s="1109">
        <v>-3</v>
      </c>
      <c r="H130" s="1109">
        <v>54</v>
      </c>
      <c r="I130" s="1109">
        <v>0</v>
      </c>
      <c r="J130" s="1099">
        <v>388.75</v>
      </c>
      <c r="K130" s="1108">
        <v>75</v>
      </c>
      <c r="L130" s="1108">
        <v>15</v>
      </c>
      <c r="M130" s="1109">
        <v>25</v>
      </c>
      <c r="N130" s="1109">
        <v>75</v>
      </c>
      <c r="O130" s="1109">
        <v>50</v>
      </c>
      <c r="P130" s="1099">
        <v>240</v>
      </c>
      <c r="Q130" s="1100">
        <v>628.75</v>
      </c>
      <c r="R130" s="1101" t="s">
        <v>4670</v>
      </c>
      <c r="S130" s="1110"/>
    </row>
    <row r="131" spans="1:19" ht="15">
      <c r="A131" s="1112" t="s">
        <v>5810</v>
      </c>
      <c r="B131" s="1194" t="s">
        <v>130</v>
      </c>
      <c r="C131" s="1116">
        <v>109.75</v>
      </c>
      <c r="D131" s="1098">
        <v>69</v>
      </c>
      <c r="E131" s="1098">
        <v>69</v>
      </c>
      <c r="F131" s="1098">
        <v>90</v>
      </c>
      <c r="G131" s="1115">
        <v>-11</v>
      </c>
      <c r="H131" s="1098">
        <v>53</v>
      </c>
      <c r="I131" s="1098">
        <v>0</v>
      </c>
      <c r="J131" s="1099">
        <v>379.75</v>
      </c>
      <c r="K131" s="1098">
        <v>85</v>
      </c>
      <c r="L131" s="1115">
        <v>15</v>
      </c>
      <c r="M131" s="1098">
        <v>24</v>
      </c>
      <c r="N131" s="1098">
        <v>75</v>
      </c>
      <c r="O131" s="1098">
        <v>50</v>
      </c>
      <c r="P131" s="1099">
        <v>249</v>
      </c>
      <c r="Q131" s="1100">
        <v>628.75</v>
      </c>
      <c r="R131" s="1101" t="s">
        <v>4670</v>
      </c>
      <c r="S131" s="1172"/>
    </row>
    <row r="132" spans="1:19" ht="15">
      <c r="A132" s="1106" t="s">
        <v>5165</v>
      </c>
      <c r="B132" s="1096" t="s">
        <v>476</v>
      </c>
      <c r="C132" s="1097">
        <v>108</v>
      </c>
      <c r="D132" s="1097">
        <v>69</v>
      </c>
      <c r="E132" s="1097">
        <v>69</v>
      </c>
      <c r="F132" s="1097">
        <v>90</v>
      </c>
      <c r="G132" s="1098">
        <v>-15</v>
      </c>
      <c r="H132" s="1098">
        <v>58</v>
      </c>
      <c r="I132" s="1098">
        <v>0</v>
      </c>
      <c r="J132" s="1099">
        <v>379</v>
      </c>
      <c r="K132" s="1097">
        <v>85</v>
      </c>
      <c r="L132" s="1097">
        <v>15</v>
      </c>
      <c r="M132" s="1098">
        <v>24</v>
      </c>
      <c r="N132" s="1098">
        <v>75</v>
      </c>
      <c r="O132" s="1098">
        <v>50</v>
      </c>
      <c r="P132" s="1099">
        <v>249</v>
      </c>
      <c r="Q132" s="1100">
        <v>628</v>
      </c>
      <c r="R132" s="1101" t="s">
        <v>4670</v>
      </c>
      <c r="S132" s="1110"/>
    </row>
    <row r="133" spans="1:19" ht="15">
      <c r="A133" s="1095" t="s">
        <v>5811</v>
      </c>
      <c r="B133" s="1155" t="s">
        <v>473</v>
      </c>
      <c r="C133" s="1097">
        <v>94</v>
      </c>
      <c r="D133" s="1097">
        <v>69</v>
      </c>
      <c r="E133" s="1097">
        <v>69</v>
      </c>
      <c r="F133" s="1097">
        <v>90</v>
      </c>
      <c r="G133" s="1098">
        <v>0</v>
      </c>
      <c r="H133" s="1098">
        <v>56</v>
      </c>
      <c r="I133" s="1098">
        <v>0</v>
      </c>
      <c r="J133" s="1099">
        <v>378</v>
      </c>
      <c r="K133" s="1097">
        <v>85</v>
      </c>
      <c r="L133" s="1097">
        <v>15</v>
      </c>
      <c r="M133" s="1098">
        <v>25</v>
      </c>
      <c r="N133" s="1098">
        <v>75</v>
      </c>
      <c r="O133" s="1098">
        <v>50</v>
      </c>
      <c r="P133" s="1099">
        <v>250</v>
      </c>
      <c r="Q133" s="1100">
        <v>628</v>
      </c>
      <c r="R133" s="1101" t="s">
        <v>4670</v>
      </c>
      <c r="S133" s="1102"/>
    </row>
    <row r="134" spans="1:19" ht="15">
      <c r="A134" s="1106" t="s">
        <v>5812</v>
      </c>
      <c r="B134" s="1107" t="s">
        <v>471</v>
      </c>
      <c r="C134" s="1108">
        <v>122</v>
      </c>
      <c r="D134" s="1108">
        <v>69</v>
      </c>
      <c r="E134" s="1108">
        <v>69</v>
      </c>
      <c r="F134" s="1108">
        <v>90</v>
      </c>
      <c r="G134" s="1109">
        <v>0</v>
      </c>
      <c r="H134" s="1109">
        <v>73</v>
      </c>
      <c r="I134" s="1109">
        <v>0</v>
      </c>
      <c r="J134" s="1099">
        <v>423</v>
      </c>
      <c r="K134" s="1108">
        <v>40</v>
      </c>
      <c r="L134" s="1108">
        <v>15</v>
      </c>
      <c r="M134" s="1109">
        <v>25</v>
      </c>
      <c r="N134" s="1109">
        <v>75</v>
      </c>
      <c r="O134" s="1109">
        <v>50</v>
      </c>
      <c r="P134" s="1099">
        <v>205</v>
      </c>
      <c r="Q134" s="1100">
        <v>628</v>
      </c>
      <c r="R134" s="1101" t="s">
        <v>4670</v>
      </c>
      <c r="S134" s="1110"/>
    </row>
    <row r="135" spans="1:19" ht="15">
      <c r="A135" s="1106" t="s">
        <v>5813</v>
      </c>
      <c r="B135" s="1107" t="s">
        <v>473</v>
      </c>
      <c r="C135" s="1097">
        <v>101.25</v>
      </c>
      <c r="D135" s="1097">
        <v>69</v>
      </c>
      <c r="E135" s="1097">
        <v>69</v>
      </c>
      <c r="F135" s="1097">
        <v>90</v>
      </c>
      <c r="G135" s="1098">
        <v>0</v>
      </c>
      <c r="H135" s="1098">
        <v>59</v>
      </c>
      <c r="I135" s="1098">
        <v>0</v>
      </c>
      <c r="J135" s="1099">
        <v>388.25</v>
      </c>
      <c r="K135" s="1097">
        <v>75</v>
      </c>
      <c r="L135" s="1097">
        <v>15</v>
      </c>
      <c r="M135" s="1098">
        <v>24</v>
      </c>
      <c r="N135" s="1098">
        <v>75</v>
      </c>
      <c r="O135" s="1098">
        <v>50</v>
      </c>
      <c r="P135" s="1099">
        <v>239</v>
      </c>
      <c r="Q135" s="1100">
        <v>627.25</v>
      </c>
      <c r="R135" s="1101" t="s">
        <v>4670</v>
      </c>
      <c r="S135" s="1111"/>
    </row>
    <row r="136" spans="1:19" ht="15">
      <c r="A136" s="1095" t="s">
        <v>4857</v>
      </c>
      <c r="B136" s="1096" t="s">
        <v>476</v>
      </c>
      <c r="C136" s="1097">
        <v>112</v>
      </c>
      <c r="D136" s="1097">
        <v>69</v>
      </c>
      <c r="E136" s="1097">
        <v>69</v>
      </c>
      <c r="F136" s="1097">
        <v>90</v>
      </c>
      <c r="G136" s="1098">
        <v>-15</v>
      </c>
      <c r="H136" s="1098">
        <v>57</v>
      </c>
      <c r="I136" s="1098">
        <v>0</v>
      </c>
      <c r="J136" s="1099">
        <v>382</v>
      </c>
      <c r="K136" s="1104">
        <v>80</v>
      </c>
      <c r="L136" s="1104">
        <v>15</v>
      </c>
      <c r="M136" s="1105">
        <v>25</v>
      </c>
      <c r="N136" s="1105">
        <v>75</v>
      </c>
      <c r="O136" s="1105">
        <v>50</v>
      </c>
      <c r="P136" s="1099">
        <v>245</v>
      </c>
      <c r="Q136" s="1100">
        <v>627</v>
      </c>
      <c r="R136" s="1101" t="s">
        <v>4670</v>
      </c>
      <c r="S136" s="1111"/>
    </row>
    <row r="137" spans="1:19" ht="15">
      <c r="A137" s="1106" t="s">
        <v>5814</v>
      </c>
      <c r="B137" s="1107" t="s">
        <v>320</v>
      </c>
      <c r="C137" s="1108">
        <v>108.5</v>
      </c>
      <c r="D137" s="1108">
        <v>69</v>
      </c>
      <c r="E137" s="1108">
        <v>69</v>
      </c>
      <c r="F137" s="1108">
        <v>90</v>
      </c>
      <c r="G137" s="1109">
        <v>-3</v>
      </c>
      <c r="H137" s="1109">
        <v>54</v>
      </c>
      <c r="I137" s="1109">
        <v>0</v>
      </c>
      <c r="J137" s="1099">
        <v>387.5</v>
      </c>
      <c r="K137" s="1108">
        <v>75</v>
      </c>
      <c r="L137" s="1108">
        <v>15</v>
      </c>
      <c r="M137" s="1109">
        <v>24</v>
      </c>
      <c r="N137" s="1109">
        <v>75</v>
      </c>
      <c r="O137" s="1109">
        <v>50</v>
      </c>
      <c r="P137" s="1099">
        <v>239</v>
      </c>
      <c r="Q137" s="1100">
        <v>626.5</v>
      </c>
      <c r="R137" s="1101" t="s">
        <v>4670</v>
      </c>
      <c r="S137" s="1169"/>
    </row>
    <row r="138" spans="1:19" ht="15">
      <c r="A138" s="1095" t="s">
        <v>5815</v>
      </c>
      <c r="B138" s="1096" t="s">
        <v>5816</v>
      </c>
      <c r="C138" s="1097">
        <v>110</v>
      </c>
      <c r="D138" s="1097">
        <v>69</v>
      </c>
      <c r="E138" s="1097">
        <v>69</v>
      </c>
      <c r="F138" s="1097">
        <v>90</v>
      </c>
      <c r="G138" s="1098">
        <v>0</v>
      </c>
      <c r="H138" s="1098">
        <v>63</v>
      </c>
      <c r="I138" s="1098">
        <v>0</v>
      </c>
      <c r="J138" s="1099">
        <v>401</v>
      </c>
      <c r="K138" s="1104">
        <v>75</v>
      </c>
      <c r="L138" s="1104">
        <v>0</v>
      </c>
      <c r="M138" s="1105">
        <v>25</v>
      </c>
      <c r="N138" s="1105">
        <v>75</v>
      </c>
      <c r="O138" s="1105">
        <v>50</v>
      </c>
      <c r="P138" s="1099">
        <v>225</v>
      </c>
      <c r="Q138" s="1100">
        <v>626</v>
      </c>
      <c r="R138" s="1101" t="s">
        <v>5741</v>
      </c>
      <c r="S138" s="1111"/>
    </row>
    <row r="139" spans="1:19" ht="15">
      <c r="A139" s="1154" t="s">
        <v>5684</v>
      </c>
      <c r="B139" s="1103" t="s">
        <v>306</v>
      </c>
      <c r="C139" s="1104">
        <v>78</v>
      </c>
      <c r="D139" s="1104">
        <v>66</v>
      </c>
      <c r="E139" s="1104">
        <v>66</v>
      </c>
      <c r="F139" s="1104">
        <v>90</v>
      </c>
      <c r="G139" s="1105">
        <v>-2</v>
      </c>
      <c r="H139" s="1105">
        <v>90</v>
      </c>
      <c r="I139" s="1105">
        <v>0</v>
      </c>
      <c r="J139" s="1099">
        <v>388</v>
      </c>
      <c r="K139" s="1104">
        <v>75</v>
      </c>
      <c r="L139" s="1104">
        <v>15</v>
      </c>
      <c r="M139" s="1105">
        <v>23</v>
      </c>
      <c r="N139" s="1105">
        <v>75</v>
      </c>
      <c r="O139" s="1105">
        <v>50</v>
      </c>
      <c r="P139" s="1099">
        <v>238</v>
      </c>
      <c r="Q139" s="1100">
        <v>626</v>
      </c>
      <c r="R139" s="1101" t="s">
        <v>5741</v>
      </c>
      <c r="S139" s="1111"/>
    </row>
    <row r="140" spans="1:19" ht="15">
      <c r="A140" s="1095" t="s">
        <v>1021</v>
      </c>
      <c r="B140" s="1096" t="s">
        <v>206</v>
      </c>
      <c r="C140" s="1097">
        <v>104</v>
      </c>
      <c r="D140" s="1097">
        <v>66</v>
      </c>
      <c r="E140" s="1097">
        <v>66</v>
      </c>
      <c r="F140" s="1097">
        <v>90</v>
      </c>
      <c r="G140" s="1098">
        <v>-2</v>
      </c>
      <c r="H140" s="1098">
        <v>52</v>
      </c>
      <c r="I140" s="1098">
        <v>0</v>
      </c>
      <c r="J140" s="1099">
        <v>376</v>
      </c>
      <c r="K140" s="1104">
        <v>85</v>
      </c>
      <c r="L140" s="1104">
        <v>15</v>
      </c>
      <c r="M140" s="1105">
        <v>25</v>
      </c>
      <c r="N140" s="1105">
        <v>75</v>
      </c>
      <c r="O140" s="1105">
        <v>50</v>
      </c>
      <c r="P140" s="1099">
        <v>250</v>
      </c>
      <c r="Q140" s="1100">
        <v>626</v>
      </c>
      <c r="R140" s="1101" t="s">
        <v>5741</v>
      </c>
      <c r="S140" s="1111"/>
    </row>
    <row r="141" spans="1:19" ht="15">
      <c r="A141" s="1095" t="s">
        <v>5511</v>
      </c>
      <c r="B141" s="1096" t="s">
        <v>314</v>
      </c>
      <c r="C141" s="1097">
        <v>126.5</v>
      </c>
      <c r="D141" s="1097">
        <v>69</v>
      </c>
      <c r="E141" s="1097">
        <v>69</v>
      </c>
      <c r="F141" s="1097">
        <v>90</v>
      </c>
      <c r="G141" s="1098">
        <v>0</v>
      </c>
      <c r="H141" s="1098">
        <v>97</v>
      </c>
      <c r="I141" s="1098">
        <v>0</v>
      </c>
      <c r="J141" s="1099">
        <v>451.5</v>
      </c>
      <c r="K141" s="1097">
        <v>85</v>
      </c>
      <c r="L141" s="1097">
        <v>15</v>
      </c>
      <c r="M141" s="1098">
        <v>24</v>
      </c>
      <c r="N141" s="1098">
        <v>0</v>
      </c>
      <c r="O141" s="1098">
        <v>50</v>
      </c>
      <c r="P141" s="1099">
        <v>174</v>
      </c>
      <c r="Q141" s="1100">
        <v>625.5</v>
      </c>
      <c r="R141" s="1101" t="s">
        <v>5741</v>
      </c>
      <c r="S141" s="1111"/>
    </row>
    <row r="142" spans="1:19" ht="15">
      <c r="A142" s="1095" t="s">
        <v>5817</v>
      </c>
      <c r="B142" s="1096" t="s">
        <v>202</v>
      </c>
      <c r="C142" s="1097">
        <v>102</v>
      </c>
      <c r="D142" s="1097">
        <v>69</v>
      </c>
      <c r="E142" s="1097">
        <v>69</v>
      </c>
      <c r="F142" s="1097">
        <v>90</v>
      </c>
      <c r="G142" s="1098">
        <v>-12</v>
      </c>
      <c r="H142" s="1098">
        <v>58</v>
      </c>
      <c r="I142" s="1098">
        <v>0</v>
      </c>
      <c r="J142" s="1099">
        <v>376</v>
      </c>
      <c r="K142" s="1104">
        <v>85</v>
      </c>
      <c r="L142" s="1104">
        <v>15</v>
      </c>
      <c r="M142" s="1105">
        <v>24</v>
      </c>
      <c r="N142" s="1105">
        <v>75</v>
      </c>
      <c r="O142" s="1105">
        <v>50</v>
      </c>
      <c r="P142" s="1099">
        <v>249</v>
      </c>
      <c r="Q142" s="1100">
        <v>625</v>
      </c>
      <c r="R142" s="1101" t="s">
        <v>4670</v>
      </c>
      <c r="S142" s="1169"/>
    </row>
    <row r="143" spans="1:19" ht="15">
      <c r="A143" s="1106" t="s">
        <v>5664</v>
      </c>
      <c r="B143" s="1107" t="s">
        <v>488</v>
      </c>
      <c r="C143" s="1108">
        <v>107</v>
      </c>
      <c r="D143" s="1108">
        <v>69</v>
      </c>
      <c r="E143" s="1108">
        <v>69</v>
      </c>
      <c r="F143" s="1108">
        <v>90</v>
      </c>
      <c r="G143" s="1109">
        <v>0</v>
      </c>
      <c r="H143" s="1109">
        <v>55</v>
      </c>
      <c r="I143" s="1109">
        <v>0</v>
      </c>
      <c r="J143" s="1099">
        <v>390</v>
      </c>
      <c r="K143" s="1108">
        <v>85</v>
      </c>
      <c r="L143" s="1108">
        <v>0</v>
      </c>
      <c r="M143" s="1109">
        <v>25</v>
      </c>
      <c r="N143" s="1109">
        <v>75</v>
      </c>
      <c r="O143" s="1109">
        <v>50</v>
      </c>
      <c r="P143" s="1099">
        <v>235</v>
      </c>
      <c r="Q143" s="1100">
        <v>625</v>
      </c>
      <c r="R143" s="1101" t="s">
        <v>4670</v>
      </c>
      <c r="S143" s="1169"/>
    </row>
    <row r="144" spans="1:19" ht="15">
      <c r="A144" s="1095" t="s">
        <v>5818</v>
      </c>
      <c r="B144" s="1096" t="s">
        <v>4725</v>
      </c>
      <c r="C144" s="1097">
        <v>119</v>
      </c>
      <c r="D144" s="1097">
        <v>66</v>
      </c>
      <c r="E144" s="1097">
        <v>66</v>
      </c>
      <c r="F144" s="1097">
        <v>90</v>
      </c>
      <c r="G144" s="1098">
        <v>-1</v>
      </c>
      <c r="H144" s="1098">
        <v>77</v>
      </c>
      <c r="I144" s="1098">
        <v>0</v>
      </c>
      <c r="J144" s="1099">
        <v>417</v>
      </c>
      <c r="K144" s="1104">
        <v>42.5</v>
      </c>
      <c r="L144" s="1104">
        <v>15</v>
      </c>
      <c r="M144" s="1105">
        <v>25</v>
      </c>
      <c r="N144" s="1105">
        <v>75</v>
      </c>
      <c r="O144" s="1105">
        <v>50</v>
      </c>
      <c r="P144" s="1099">
        <v>207.5</v>
      </c>
      <c r="Q144" s="1100">
        <v>624.5</v>
      </c>
      <c r="R144" s="1101" t="s">
        <v>5741</v>
      </c>
      <c r="S144" s="1111"/>
    </row>
    <row r="145" spans="1:19" ht="15">
      <c r="A145" s="1153" t="s">
        <v>5054</v>
      </c>
      <c r="B145" s="1155" t="s">
        <v>473</v>
      </c>
      <c r="C145" s="1097">
        <v>96</v>
      </c>
      <c r="D145" s="1097">
        <v>69</v>
      </c>
      <c r="E145" s="1097">
        <v>69</v>
      </c>
      <c r="F145" s="1097">
        <v>90</v>
      </c>
      <c r="G145" s="1098">
        <v>0</v>
      </c>
      <c r="H145" s="1098">
        <v>50</v>
      </c>
      <c r="I145" s="1098">
        <v>0</v>
      </c>
      <c r="J145" s="1099">
        <v>374</v>
      </c>
      <c r="K145" s="1097">
        <v>85</v>
      </c>
      <c r="L145" s="1097">
        <v>15</v>
      </c>
      <c r="M145" s="1098">
        <v>25</v>
      </c>
      <c r="N145" s="1098">
        <v>75</v>
      </c>
      <c r="O145" s="1098">
        <v>50</v>
      </c>
      <c r="P145" s="1099">
        <v>250</v>
      </c>
      <c r="Q145" s="1100">
        <v>624</v>
      </c>
      <c r="R145" s="1101" t="s">
        <v>4670</v>
      </c>
      <c r="S145" s="1169"/>
    </row>
    <row r="146" spans="1:19" ht="15">
      <c r="A146" s="1153" t="s">
        <v>5819</v>
      </c>
      <c r="B146" s="1155" t="s">
        <v>342</v>
      </c>
      <c r="C146" s="1097">
        <v>105</v>
      </c>
      <c r="D146" s="1097">
        <v>67</v>
      </c>
      <c r="E146" s="1097">
        <v>67</v>
      </c>
      <c r="F146" s="1097">
        <v>90</v>
      </c>
      <c r="G146" s="1098">
        <v>0</v>
      </c>
      <c r="H146" s="1098">
        <v>69</v>
      </c>
      <c r="I146" s="1098">
        <v>0</v>
      </c>
      <c r="J146" s="1099">
        <v>398</v>
      </c>
      <c r="K146" s="1097">
        <v>75</v>
      </c>
      <c r="L146" s="1097">
        <v>0</v>
      </c>
      <c r="M146" s="1098">
        <v>25</v>
      </c>
      <c r="N146" s="1098">
        <v>75</v>
      </c>
      <c r="O146" s="1098">
        <v>50</v>
      </c>
      <c r="P146" s="1099">
        <v>225</v>
      </c>
      <c r="Q146" s="1100">
        <v>623</v>
      </c>
      <c r="R146" s="1101" t="s">
        <v>5741</v>
      </c>
      <c r="S146" s="1111"/>
    </row>
    <row r="147" spans="1:19" ht="15">
      <c r="A147" s="1095" t="s">
        <v>5820</v>
      </c>
      <c r="B147" s="1096" t="s">
        <v>2823</v>
      </c>
      <c r="C147" s="1097">
        <v>100</v>
      </c>
      <c r="D147" s="1097">
        <v>69</v>
      </c>
      <c r="E147" s="1097">
        <v>69</v>
      </c>
      <c r="F147" s="1097">
        <v>90</v>
      </c>
      <c r="G147" s="1098">
        <v>-5</v>
      </c>
      <c r="H147" s="1098">
        <v>50</v>
      </c>
      <c r="I147" s="1098">
        <v>0</v>
      </c>
      <c r="J147" s="1099">
        <v>373</v>
      </c>
      <c r="K147" s="1104">
        <v>85</v>
      </c>
      <c r="L147" s="1104">
        <v>15</v>
      </c>
      <c r="M147" s="1105">
        <v>25</v>
      </c>
      <c r="N147" s="1105">
        <v>75</v>
      </c>
      <c r="O147" s="1105">
        <v>50</v>
      </c>
      <c r="P147" s="1099">
        <v>250</v>
      </c>
      <c r="Q147" s="1100">
        <v>623</v>
      </c>
      <c r="R147" s="1101" t="s">
        <v>5741</v>
      </c>
      <c r="S147" s="1111"/>
    </row>
    <row r="148" spans="1:19" ht="15">
      <c r="A148" s="1153" t="s">
        <v>5821</v>
      </c>
      <c r="B148" s="1103" t="s">
        <v>248</v>
      </c>
      <c r="C148" s="1097">
        <v>98</v>
      </c>
      <c r="D148" s="1097">
        <v>66</v>
      </c>
      <c r="E148" s="1097">
        <v>66</v>
      </c>
      <c r="F148" s="1097">
        <v>84</v>
      </c>
      <c r="G148" s="1098">
        <v>-3</v>
      </c>
      <c r="H148" s="1098">
        <v>62</v>
      </c>
      <c r="I148" s="1098">
        <v>0</v>
      </c>
      <c r="J148" s="1099">
        <v>373</v>
      </c>
      <c r="K148" s="1097">
        <v>85</v>
      </c>
      <c r="L148" s="1097">
        <v>15</v>
      </c>
      <c r="M148" s="1098">
        <v>25</v>
      </c>
      <c r="N148" s="1098">
        <v>75</v>
      </c>
      <c r="O148" s="1098">
        <v>50</v>
      </c>
      <c r="P148" s="1099">
        <v>250</v>
      </c>
      <c r="Q148" s="1100">
        <v>623</v>
      </c>
      <c r="R148" s="1101" t="s">
        <v>5741</v>
      </c>
      <c r="S148" s="1111"/>
    </row>
    <row r="149" spans="1:19" ht="15">
      <c r="A149" s="1126" t="s">
        <v>5546</v>
      </c>
      <c r="B149" s="1113" t="s">
        <v>473</v>
      </c>
      <c r="C149" s="1114">
        <v>87</v>
      </c>
      <c r="D149" s="1098">
        <v>69</v>
      </c>
      <c r="E149" s="1098">
        <v>69</v>
      </c>
      <c r="F149" s="1115">
        <v>90</v>
      </c>
      <c r="G149" s="1170">
        <v>-3</v>
      </c>
      <c r="H149" s="1170">
        <v>62</v>
      </c>
      <c r="I149" s="1170">
        <v>0</v>
      </c>
      <c r="J149" s="1099">
        <v>374</v>
      </c>
      <c r="K149" s="1121">
        <v>85</v>
      </c>
      <c r="L149" s="1122">
        <v>15</v>
      </c>
      <c r="M149" s="1171">
        <v>24</v>
      </c>
      <c r="N149" s="1171">
        <v>75</v>
      </c>
      <c r="O149" s="1171">
        <v>50</v>
      </c>
      <c r="P149" s="1099">
        <v>249</v>
      </c>
      <c r="Q149" s="1117">
        <v>623</v>
      </c>
      <c r="R149" s="1101" t="s">
        <v>4670</v>
      </c>
      <c r="S149" s="1172"/>
    </row>
    <row r="150" spans="1:19" ht="15">
      <c r="A150" s="1095" t="s">
        <v>5636</v>
      </c>
      <c r="B150" s="1096" t="s">
        <v>314</v>
      </c>
      <c r="C150" s="1097">
        <v>110.5</v>
      </c>
      <c r="D150" s="1097">
        <v>66</v>
      </c>
      <c r="E150" s="1097">
        <v>66</v>
      </c>
      <c r="F150" s="1097">
        <v>90</v>
      </c>
      <c r="G150" s="1098">
        <v>-10</v>
      </c>
      <c r="H150" s="1098">
        <v>67</v>
      </c>
      <c r="I150" s="1098">
        <v>0</v>
      </c>
      <c r="J150" s="1099">
        <v>389.5</v>
      </c>
      <c r="K150" s="1104">
        <v>75</v>
      </c>
      <c r="L150" s="1104">
        <v>10</v>
      </c>
      <c r="M150" s="1105">
        <v>23</v>
      </c>
      <c r="N150" s="1105">
        <v>75</v>
      </c>
      <c r="O150" s="1105">
        <v>50</v>
      </c>
      <c r="P150" s="1099">
        <v>233</v>
      </c>
      <c r="Q150" s="1100">
        <v>622.5</v>
      </c>
      <c r="R150" s="1101" t="s">
        <v>5741</v>
      </c>
      <c r="S150" s="1111"/>
    </row>
    <row r="151" spans="1:19" ht="15">
      <c r="A151" s="1154" t="s">
        <v>5822</v>
      </c>
      <c r="B151" s="1103" t="s">
        <v>514</v>
      </c>
      <c r="C151" s="1104">
        <v>118</v>
      </c>
      <c r="D151" s="1104">
        <v>66</v>
      </c>
      <c r="E151" s="1104">
        <v>66</v>
      </c>
      <c r="F151" s="1104">
        <v>90</v>
      </c>
      <c r="G151" s="1105">
        <v>-15</v>
      </c>
      <c r="H151" s="1105">
        <v>52</v>
      </c>
      <c r="I151" s="1105">
        <v>0</v>
      </c>
      <c r="J151" s="1099">
        <v>377</v>
      </c>
      <c r="K151" s="1104">
        <v>80</v>
      </c>
      <c r="L151" s="1104">
        <v>15</v>
      </c>
      <c r="M151" s="1105">
        <v>25</v>
      </c>
      <c r="N151" s="1105">
        <v>75</v>
      </c>
      <c r="O151" s="1105">
        <v>50</v>
      </c>
      <c r="P151" s="1099">
        <v>245</v>
      </c>
      <c r="Q151" s="1100">
        <v>622</v>
      </c>
      <c r="R151" s="1101" t="s">
        <v>5741</v>
      </c>
      <c r="S151" s="1111"/>
    </row>
    <row r="152" spans="1:19" ht="15">
      <c r="A152" s="1154" t="s">
        <v>5823</v>
      </c>
      <c r="B152" s="1096" t="s">
        <v>342</v>
      </c>
      <c r="C152" s="1104">
        <v>97</v>
      </c>
      <c r="D152" s="1104">
        <v>66</v>
      </c>
      <c r="E152" s="1104">
        <v>66</v>
      </c>
      <c r="F152" s="1104">
        <v>87</v>
      </c>
      <c r="G152" s="1105">
        <v>0</v>
      </c>
      <c r="H152" s="1105">
        <v>55</v>
      </c>
      <c r="I152" s="1105">
        <v>0</v>
      </c>
      <c r="J152" s="1099">
        <v>371</v>
      </c>
      <c r="K152" s="1104">
        <v>85</v>
      </c>
      <c r="L152" s="1104">
        <v>15</v>
      </c>
      <c r="M152" s="1105">
        <v>25</v>
      </c>
      <c r="N152" s="1105">
        <v>75</v>
      </c>
      <c r="O152" s="1105">
        <v>50</v>
      </c>
      <c r="P152" s="1099">
        <v>250</v>
      </c>
      <c r="Q152" s="1100">
        <v>621</v>
      </c>
      <c r="R152" s="1101" t="s">
        <v>5741</v>
      </c>
      <c r="S152" s="1111"/>
    </row>
    <row r="153" spans="1:19" ht="15">
      <c r="A153" s="1153" t="s">
        <v>1754</v>
      </c>
      <c r="B153" s="1155" t="s">
        <v>51</v>
      </c>
      <c r="C153" s="1098">
        <v>93</v>
      </c>
      <c r="D153" s="1098">
        <v>69</v>
      </c>
      <c r="E153" s="1098">
        <v>69</v>
      </c>
      <c r="F153" s="1115">
        <v>90</v>
      </c>
      <c r="G153" s="1098">
        <v>0</v>
      </c>
      <c r="H153" s="1098">
        <v>50</v>
      </c>
      <c r="I153" s="1098">
        <v>0</v>
      </c>
      <c r="J153" s="1099">
        <v>371</v>
      </c>
      <c r="K153" s="1104">
        <v>85</v>
      </c>
      <c r="L153" s="1104">
        <v>15</v>
      </c>
      <c r="M153" s="1105">
        <v>25</v>
      </c>
      <c r="N153" s="1105">
        <v>75</v>
      </c>
      <c r="O153" s="1105">
        <v>50</v>
      </c>
      <c r="P153" s="1099">
        <v>250</v>
      </c>
      <c r="Q153" s="1100">
        <v>621</v>
      </c>
      <c r="R153" s="1101" t="s">
        <v>4670</v>
      </c>
      <c r="S153" s="1169"/>
    </row>
    <row r="154" spans="1:19" ht="15">
      <c r="A154" s="1119" t="s">
        <v>5824</v>
      </c>
      <c r="B154" s="1127" t="s">
        <v>193</v>
      </c>
      <c r="C154" s="1128">
        <v>89</v>
      </c>
      <c r="D154" s="1105">
        <v>72</v>
      </c>
      <c r="E154" s="1105">
        <v>72</v>
      </c>
      <c r="F154" s="1122">
        <v>90</v>
      </c>
      <c r="G154" s="1105">
        <v>0</v>
      </c>
      <c r="H154" s="1105">
        <v>53</v>
      </c>
      <c r="I154" s="1105">
        <v>0</v>
      </c>
      <c r="J154" s="1099">
        <v>376</v>
      </c>
      <c r="K154" s="1121">
        <v>80</v>
      </c>
      <c r="L154" s="1122">
        <v>15</v>
      </c>
      <c r="M154" s="1105">
        <v>25</v>
      </c>
      <c r="N154" s="1105">
        <v>75</v>
      </c>
      <c r="O154" s="1105">
        <v>50</v>
      </c>
      <c r="P154" s="1099">
        <v>245</v>
      </c>
      <c r="Q154" s="1117">
        <v>621</v>
      </c>
      <c r="R154" s="1101" t="s">
        <v>5741</v>
      </c>
      <c r="S154" s="1125"/>
    </row>
    <row r="155" spans="1:19" ht="15">
      <c r="A155" s="1106" t="s">
        <v>5825</v>
      </c>
      <c r="B155" s="1107" t="s">
        <v>325</v>
      </c>
      <c r="C155" s="1108">
        <v>110</v>
      </c>
      <c r="D155" s="1108">
        <v>69</v>
      </c>
      <c r="E155" s="1108">
        <v>69</v>
      </c>
      <c r="F155" s="1108">
        <v>90</v>
      </c>
      <c r="G155" s="1109">
        <v>0</v>
      </c>
      <c r="H155" s="1109">
        <v>53</v>
      </c>
      <c r="I155" s="1109">
        <v>0</v>
      </c>
      <c r="J155" s="1099">
        <v>391</v>
      </c>
      <c r="K155" s="1108">
        <v>75</v>
      </c>
      <c r="L155" s="1108">
        <v>5</v>
      </c>
      <c r="M155" s="1109">
        <v>25</v>
      </c>
      <c r="N155" s="1109">
        <v>75</v>
      </c>
      <c r="O155" s="1109">
        <v>50</v>
      </c>
      <c r="P155" s="1099">
        <v>230</v>
      </c>
      <c r="Q155" s="1100">
        <v>621</v>
      </c>
      <c r="R155" s="1101" t="s">
        <v>4670</v>
      </c>
      <c r="S155" s="1169"/>
    </row>
    <row r="156" spans="1:19" ht="15">
      <c r="A156" s="1106" t="s">
        <v>5826</v>
      </c>
      <c r="B156" s="1107" t="s">
        <v>320</v>
      </c>
      <c r="C156" s="1109">
        <v>104</v>
      </c>
      <c r="D156" s="1109">
        <v>69</v>
      </c>
      <c r="E156" s="1109">
        <v>69</v>
      </c>
      <c r="F156" s="1132">
        <v>90</v>
      </c>
      <c r="G156" s="1109">
        <v>-15</v>
      </c>
      <c r="H156" s="1109">
        <v>54</v>
      </c>
      <c r="I156" s="1109">
        <v>0</v>
      </c>
      <c r="J156" s="1099">
        <v>371</v>
      </c>
      <c r="K156" s="1108">
        <v>85</v>
      </c>
      <c r="L156" s="1108">
        <v>15</v>
      </c>
      <c r="M156" s="1109">
        <v>23</v>
      </c>
      <c r="N156" s="1109">
        <v>75</v>
      </c>
      <c r="O156" s="1109">
        <v>50</v>
      </c>
      <c r="P156" s="1099">
        <v>248</v>
      </c>
      <c r="Q156" s="1100">
        <v>619</v>
      </c>
      <c r="R156" s="1101" t="s">
        <v>4670</v>
      </c>
      <c r="S156" s="1169"/>
    </row>
    <row r="157" spans="1:19" ht="15">
      <c r="A157" s="1106" t="s">
        <v>5827</v>
      </c>
      <c r="B157" s="1107" t="s">
        <v>314</v>
      </c>
      <c r="C157" s="1097">
        <v>111</v>
      </c>
      <c r="D157" s="1097">
        <v>69</v>
      </c>
      <c r="E157" s="1097">
        <v>69</v>
      </c>
      <c r="F157" s="1097">
        <v>90</v>
      </c>
      <c r="G157" s="1098">
        <v>-15</v>
      </c>
      <c r="H157" s="1098">
        <v>54</v>
      </c>
      <c r="I157" s="1098">
        <v>0</v>
      </c>
      <c r="J157" s="1099">
        <v>378</v>
      </c>
      <c r="K157" s="1097">
        <v>85</v>
      </c>
      <c r="L157" s="1097">
        <v>5</v>
      </c>
      <c r="M157" s="1098">
        <v>25</v>
      </c>
      <c r="N157" s="1098">
        <v>75</v>
      </c>
      <c r="O157" s="1098">
        <v>50</v>
      </c>
      <c r="P157" s="1099">
        <v>240</v>
      </c>
      <c r="Q157" s="1100">
        <v>618</v>
      </c>
      <c r="R157" s="1101" t="s">
        <v>5741</v>
      </c>
      <c r="S157" s="1111"/>
    </row>
    <row r="158" spans="1:19" ht="15">
      <c r="A158" s="1095" t="s">
        <v>5828</v>
      </c>
      <c r="B158" s="1096" t="s">
        <v>2823</v>
      </c>
      <c r="C158" s="1097">
        <v>88</v>
      </c>
      <c r="D158" s="1097">
        <v>69</v>
      </c>
      <c r="E158" s="1097">
        <v>69</v>
      </c>
      <c r="F158" s="1097">
        <v>90</v>
      </c>
      <c r="G158" s="1098">
        <v>0</v>
      </c>
      <c r="H158" s="1098">
        <v>52</v>
      </c>
      <c r="I158" s="1098">
        <v>0</v>
      </c>
      <c r="J158" s="1099">
        <v>368</v>
      </c>
      <c r="K158" s="1097">
        <v>85</v>
      </c>
      <c r="L158" s="1097">
        <v>15</v>
      </c>
      <c r="M158" s="1098">
        <v>25</v>
      </c>
      <c r="N158" s="1098">
        <v>75</v>
      </c>
      <c r="O158" s="1098">
        <v>50</v>
      </c>
      <c r="P158" s="1099">
        <v>250</v>
      </c>
      <c r="Q158" s="1100">
        <v>618</v>
      </c>
      <c r="R158" s="1101" t="s">
        <v>5741</v>
      </c>
      <c r="S158" s="1111"/>
    </row>
    <row r="159" spans="1:19" ht="15">
      <c r="A159" s="1106" t="s">
        <v>5829</v>
      </c>
      <c r="B159" s="1107" t="s">
        <v>488</v>
      </c>
      <c r="C159" s="1109">
        <v>101.5</v>
      </c>
      <c r="D159" s="1109">
        <v>69</v>
      </c>
      <c r="E159" s="1109">
        <v>69</v>
      </c>
      <c r="F159" s="1132">
        <v>90</v>
      </c>
      <c r="G159" s="1109">
        <v>-3</v>
      </c>
      <c r="H159" s="1109">
        <v>56</v>
      </c>
      <c r="I159" s="1109">
        <v>0</v>
      </c>
      <c r="J159" s="1099">
        <v>382.5</v>
      </c>
      <c r="K159" s="1108">
        <v>85</v>
      </c>
      <c r="L159" s="1108">
        <v>0</v>
      </c>
      <c r="M159" s="1109">
        <v>25</v>
      </c>
      <c r="N159" s="1109">
        <v>75</v>
      </c>
      <c r="O159" s="1109">
        <v>50</v>
      </c>
      <c r="P159" s="1099">
        <v>235</v>
      </c>
      <c r="Q159" s="1100">
        <v>617.5</v>
      </c>
      <c r="R159" s="1101" t="s">
        <v>4670</v>
      </c>
      <c r="S159" s="1169"/>
    </row>
    <row r="160" spans="1:19" ht="15">
      <c r="A160" s="1154" t="s">
        <v>5180</v>
      </c>
      <c r="B160" s="1096" t="s">
        <v>202</v>
      </c>
      <c r="C160" s="1104">
        <v>100</v>
      </c>
      <c r="D160" s="1104">
        <v>69</v>
      </c>
      <c r="E160" s="1104">
        <v>69</v>
      </c>
      <c r="F160" s="1104">
        <v>90</v>
      </c>
      <c r="G160" s="1105">
        <v>-15</v>
      </c>
      <c r="H160" s="1105">
        <v>54</v>
      </c>
      <c r="I160" s="1105">
        <v>0</v>
      </c>
      <c r="J160" s="1099">
        <v>367</v>
      </c>
      <c r="K160" s="1104">
        <v>85</v>
      </c>
      <c r="L160" s="1104">
        <v>15</v>
      </c>
      <c r="M160" s="1105">
        <v>25</v>
      </c>
      <c r="N160" s="1105">
        <v>75</v>
      </c>
      <c r="O160" s="1105">
        <v>50</v>
      </c>
      <c r="P160" s="1099">
        <v>250</v>
      </c>
      <c r="Q160" s="1100">
        <v>617</v>
      </c>
      <c r="R160" s="1101" t="s">
        <v>4670</v>
      </c>
      <c r="S160" s="1169"/>
    </row>
    <row r="161" spans="1:19" ht="15">
      <c r="A161" s="1095" t="s">
        <v>5830</v>
      </c>
      <c r="B161" s="1096" t="s">
        <v>476</v>
      </c>
      <c r="C161" s="1104">
        <v>96</v>
      </c>
      <c r="D161" s="1104">
        <v>69</v>
      </c>
      <c r="E161" s="1104">
        <v>69</v>
      </c>
      <c r="F161" s="1104">
        <v>90</v>
      </c>
      <c r="G161" s="1122">
        <v>-3</v>
      </c>
      <c r="H161" s="1105">
        <v>51</v>
      </c>
      <c r="I161" s="1105">
        <v>0</v>
      </c>
      <c r="J161" s="1099">
        <v>372</v>
      </c>
      <c r="K161" s="1104">
        <v>80</v>
      </c>
      <c r="L161" s="1104">
        <v>15</v>
      </c>
      <c r="M161" s="1105">
        <v>25</v>
      </c>
      <c r="N161" s="1105">
        <v>75</v>
      </c>
      <c r="O161" s="1105">
        <v>50</v>
      </c>
      <c r="P161" s="1099">
        <v>245</v>
      </c>
      <c r="Q161" s="1100">
        <v>617</v>
      </c>
      <c r="R161" s="1101" t="s">
        <v>4670</v>
      </c>
      <c r="S161" s="1169"/>
    </row>
    <row r="162" spans="1:19" ht="15">
      <c r="A162" s="1154" t="s">
        <v>5831</v>
      </c>
      <c r="B162" s="1096" t="s">
        <v>514</v>
      </c>
      <c r="C162" s="1105">
        <v>105</v>
      </c>
      <c r="D162" s="1105">
        <v>66</v>
      </c>
      <c r="E162" s="1105">
        <v>66</v>
      </c>
      <c r="F162" s="1105">
        <v>90</v>
      </c>
      <c r="G162" s="1173">
        <v>-3</v>
      </c>
      <c r="H162" s="1105">
        <v>52</v>
      </c>
      <c r="I162" s="1105">
        <v>0</v>
      </c>
      <c r="J162" s="1099">
        <v>376</v>
      </c>
      <c r="K162" s="1104">
        <v>75</v>
      </c>
      <c r="L162" s="1104">
        <v>15</v>
      </c>
      <c r="M162" s="1105">
        <v>25</v>
      </c>
      <c r="N162" s="1105">
        <v>75</v>
      </c>
      <c r="O162" s="1105">
        <v>50</v>
      </c>
      <c r="P162" s="1099">
        <v>240</v>
      </c>
      <c r="Q162" s="1100">
        <v>616</v>
      </c>
      <c r="R162" s="1101" t="s">
        <v>5741</v>
      </c>
      <c r="S162" s="1111"/>
    </row>
    <row r="163" spans="1:19" ht="15">
      <c r="A163" s="1153" t="s">
        <v>5832</v>
      </c>
      <c r="B163" s="1155" t="s">
        <v>514</v>
      </c>
      <c r="C163" s="1097">
        <v>112</v>
      </c>
      <c r="D163" s="1097">
        <v>69</v>
      </c>
      <c r="E163" s="1097">
        <v>69</v>
      </c>
      <c r="F163" s="1097">
        <v>90</v>
      </c>
      <c r="G163" s="1097">
        <v>-25</v>
      </c>
      <c r="H163" s="1098">
        <v>51</v>
      </c>
      <c r="I163" s="1098">
        <v>0</v>
      </c>
      <c r="J163" s="1099">
        <v>366</v>
      </c>
      <c r="K163" s="1097">
        <v>85</v>
      </c>
      <c r="L163" s="1097">
        <v>15</v>
      </c>
      <c r="M163" s="1098">
        <v>25</v>
      </c>
      <c r="N163" s="1098">
        <v>75</v>
      </c>
      <c r="O163" s="1098">
        <v>50</v>
      </c>
      <c r="P163" s="1099">
        <v>250</v>
      </c>
      <c r="Q163" s="1100">
        <v>616</v>
      </c>
      <c r="R163" s="1101" t="s">
        <v>5741</v>
      </c>
      <c r="S163" s="1111"/>
    </row>
    <row r="164" spans="1:19" ht="15">
      <c r="A164" s="1106" t="s">
        <v>5833</v>
      </c>
      <c r="B164" s="1107" t="s">
        <v>325</v>
      </c>
      <c r="C164" s="1108">
        <v>96</v>
      </c>
      <c r="D164" s="1108">
        <v>69</v>
      </c>
      <c r="E164" s="1108">
        <v>69</v>
      </c>
      <c r="F164" s="1108">
        <v>87</v>
      </c>
      <c r="G164" s="1108">
        <v>-3</v>
      </c>
      <c r="H164" s="1109">
        <v>53</v>
      </c>
      <c r="I164" s="1109">
        <v>0</v>
      </c>
      <c r="J164" s="1099">
        <v>371</v>
      </c>
      <c r="K164" s="1174">
        <v>80</v>
      </c>
      <c r="L164" s="1108">
        <v>15</v>
      </c>
      <c r="M164" s="1109">
        <v>25</v>
      </c>
      <c r="N164" s="1109">
        <v>75</v>
      </c>
      <c r="O164" s="1109">
        <v>50</v>
      </c>
      <c r="P164" s="1099">
        <v>245</v>
      </c>
      <c r="Q164" s="1100">
        <v>616</v>
      </c>
      <c r="R164" s="1101" t="s">
        <v>4670</v>
      </c>
      <c r="S164" s="1169"/>
    </row>
    <row r="165" spans="1:19" ht="15">
      <c r="A165" s="1095" t="s">
        <v>73</v>
      </c>
      <c r="B165" s="1096" t="s">
        <v>448</v>
      </c>
      <c r="C165" s="1097">
        <v>116</v>
      </c>
      <c r="D165" s="1097">
        <v>69</v>
      </c>
      <c r="E165" s="1097">
        <v>69</v>
      </c>
      <c r="F165" s="1097">
        <v>90</v>
      </c>
      <c r="G165" s="1097">
        <v>0</v>
      </c>
      <c r="H165" s="1098">
        <v>64</v>
      </c>
      <c r="I165" s="1098">
        <v>0</v>
      </c>
      <c r="J165" s="1099">
        <v>408</v>
      </c>
      <c r="K165" s="1104">
        <v>42.5</v>
      </c>
      <c r="L165" s="1104">
        <v>15</v>
      </c>
      <c r="M165" s="1105">
        <v>25</v>
      </c>
      <c r="N165" s="1105">
        <v>75</v>
      </c>
      <c r="O165" s="1105">
        <v>50</v>
      </c>
      <c r="P165" s="1175">
        <v>207.5</v>
      </c>
      <c r="Q165" s="1167">
        <v>615.5</v>
      </c>
      <c r="R165" s="1101" t="s">
        <v>4670</v>
      </c>
      <c r="S165" s="1169"/>
    </row>
    <row r="166" spans="1:19" ht="15">
      <c r="A166" s="1095" t="s">
        <v>5645</v>
      </c>
      <c r="B166" s="1096" t="s">
        <v>342</v>
      </c>
      <c r="C166" s="1097">
        <v>110</v>
      </c>
      <c r="D166" s="1097">
        <v>66</v>
      </c>
      <c r="E166" s="1097">
        <v>66</v>
      </c>
      <c r="F166" s="1097">
        <v>90</v>
      </c>
      <c r="G166" s="1097">
        <v>-16</v>
      </c>
      <c r="H166" s="1098">
        <v>57</v>
      </c>
      <c r="I166" s="1098">
        <v>0</v>
      </c>
      <c r="J166" s="1099">
        <v>373</v>
      </c>
      <c r="K166" s="1104">
        <v>85</v>
      </c>
      <c r="L166" s="1104">
        <v>10</v>
      </c>
      <c r="M166" s="1104">
        <v>22</v>
      </c>
      <c r="N166" s="1104">
        <v>75</v>
      </c>
      <c r="O166" s="1104">
        <v>50</v>
      </c>
      <c r="P166" s="1175">
        <v>242</v>
      </c>
      <c r="Q166" s="1167">
        <v>615</v>
      </c>
      <c r="R166" s="1101" t="s">
        <v>5741</v>
      </c>
      <c r="S166" s="1111"/>
    </row>
    <row r="167" spans="1:19" ht="15">
      <c r="A167" s="1106" t="s">
        <v>5834</v>
      </c>
      <c r="B167" s="1107" t="s">
        <v>5816</v>
      </c>
      <c r="C167" s="1097">
        <v>119</v>
      </c>
      <c r="D167" s="1097">
        <v>69</v>
      </c>
      <c r="E167" s="1097">
        <v>69</v>
      </c>
      <c r="F167" s="1097">
        <v>90</v>
      </c>
      <c r="G167" s="1097">
        <v>-10</v>
      </c>
      <c r="H167" s="1098">
        <v>53</v>
      </c>
      <c r="I167" s="1098">
        <v>0</v>
      </c>
      <c r="J167" s="1099">
        <v>390</v>
      </c>
      <c r="K167" s="1097">
        <v>75</v>
      </c>
      <c r="L167" s="1097">
        <v>0</v>
      </c>
      <c r="M167" s="1097">
        <v>25</v>
      </c>
      <c r="N167" s="1097">
        <v>75</v>
      </c>
      <c r="O167" s="1097">
        <v>50</v>
      </c>
      <c r="P167" s="1175">
        <v>225</v>
      </c>
      <c r="Q167" s="1167">
        <v>615</v>
      </c>
      <c r="R167" s="1101" t="s">
        <v>5741</v>
      </c>
      <c r="S167" s="1111"/>
    </row>
    <row r="168" spans="1:19" ht="15">
      <c r="A168" s="1095" t="s">
        <v>5629</v>
      </c>
      <c r="B168" s="1096" t="s">
        <v>3350</v>
      </c>
      <c r="C168" s="1097">
        <v>103</v>
      </c>
      <c r="D168" s="1097">
        <v>69</v>
      </c>
      <c r="E168" s="1097">
        <v>69</v>
      </c>
      <c r="F168" s="1097">
        <v>90</v>
      </c>
      <c r="G168" s="1097">
        <v>-19</v>
      </c>
      <c r="H168" s="1098">
        <v>53</v>
      </c>
      <c r="I168" s="1098">
        <v>0</v>
      </c>
      <c r="J168" s="1099">
        <v>365</v>
      </c>
      <c r="K168" s="1104">
        <v>85</v>
      </c>
      <c r="L168" s="1104">
        <v>15</v>
      </c>
      <c r="M168" s="1105">
        <v>25</v>
      </c>
      <c r="N168" s="1105">
        <v>75</v>
      </c>
      <c r="O168" s="1105">
        <v>50</v>
      </c>
      <c r="P168" s="1099">
        <v>250</v>
      </c>
      <c r="Q168" s="1100">
        <v>615</v>
      </c>
      <c r="R168" s="1101" t="s">
        <v>5741</v>
      </c>
      <c r="S168" s="1111"/>
    </row>
    <row r="169" spans="1:19" ht="15">
      <c r="A169" s="1106" t="s">
        <v>5835</v>
      </c>
      <c r="B169" s="1107" t="s">
        <v>193</v>
      </c>
      <c r="C169" s="1097">
        <v>91</v>
      </c>
      <c r="D169" s="1097">
        <v>66</v>
      </c>
      <c r="E169" s="1097">
        <v>66</v>
      </c>
      <c r="F169" s="1097">
        <v>90</v>
      </c>
      <c r="G169" s="1097">
        <v>0</v>
      </c>
      <c r="H169" s="1098">
        <v>52</v>
      </c>
      <c r="I169" s="1098">
        <v>0</v>
      </c>
      <c r="J169" s="1099">
        <v>365</v>
      </c>
      <c r="K169" s="1097">
        <v>85</v>
      </c>
      <c r="L169" s="1097">
        <v>15</v>
      </c>
      <c r="M169" s="1098">
        <v>25</v>
      </c>
      <c r="N169" s="1098">
        <v>75</v>
      </c>
      <c r="O169" s="1098">
        <v>50</v>
      </c>
      <c r="P169" s="1099">
        <v>250</v>
      </c>
      <c r="Q169" s="1100">
        <v>615</v>
      </c>
      <c r="R169" s="1101" t="s">
        <v>5741</v>
      </c>
      <c r="S169" s="1111"/>
    </row>
    <row r="170" spans="1:19" ht="15">
      <c r="A170" s="1095" t="s">
        <v>5836</v>
      </c>
      <c r="B170" s="1096" t="s">
        <v>202</v>
      </c>
      <c r="C170" s="1097">
        <v>99</v>
      </c>
      <c r="D170" s="1097">
        <v>69</v>
      </c>
      <c r="E170" s="1097">
        <v>69</v>
      </c>
      <c r="F170" s="1097">
        <v>90</v>
      </c>
      <c r="G170" s="1097">
        <v>-15</v>
      </c>
      <c r="H170" s="1098">
        <v>53</v>
      </c>
      <c r="I170" s="1098">
        <v>0</v>
      </c>
      <c r="J170" s="1099">
        <v>365</v>
      </c>
      <c r="K170" s="1104">
        <v>85</v>
      </c>
      <c r="L170" s="1104">
        <v>15</v>
      </c>
      <c r="M170" s="1105">
        <v>25</v>
      </c>
      <c r="N170" s="1105">
        <v>75</v>
      </c>
      <c r="O170" s="1105">
        <v>50</v>
      </c>
      <c r="P170" s="1099">
        <v>250</v>
      </c>
      <c r="Q170" s="1100">
        <v>615</v>
      </c>
      <c r="R170" s="1101" t="s">
        <v>4670</v>
      </c>
      <c r="S170" s="1169"/>
    </row>
    <row r="171" spans="1:19" ht="15">
      <c r="A171" s="1153" t="s">
        <v>5837</v>
      </c>
      <c r="B171" s="1155" t="s">
        <v>342</v>
      </c>
      <c r="C171" s="1097">
        <v>89</v>
      </c>
      <c r="D171" s="1097">
        <v>69</v>
      </c>
      <c r="E171" s="1097">
        <v>69</v>
      </c>
      <c r="F171" s="1097">
        <v>90</v>
      </c>
      <c r="G171" s="1097">
        <v>-15</v>
      </c>
      <c r="H171" s="1098">
        <v>62</v>
      </c>
      <c r="I171" s="1098">
        <v>0</v>
      </c>
      <c r="J171" s="1099">
        <v>364</v>
      </c>
      <c r="K171" s="1097">
        <v>85</v>
      </c>
      <c r="L171" s="1097">
        <v>15</v>
      </c>
      <c r="M171" s="1098">
        <v>25</v>
      </c>
      <c r="N171" s="1098">
        <v>75</v>
      </c>
      <c r="O171" s="1098">
        <v>50</v>
      </c>
      <c r="P171" s="1099">
        <v>250</v>
      </c>
      <c r="Q171" s="1100">
        <v>614</v>
      </c>
      <c r="R171" s="1101" t="s">
        <v>5741</v>
      </c>
      <c r="S171" s="1111"/>
    </row>
    <row r="172" spans="1:19" ht="15">
      <c r="A172" s="1154" t="s">
        <v>5838</v>
      </c>
      <c r="B172" s="1103" t="s">
        <v>314</v>
      </c>
      <c r="C172" s="1104">
        <v>111</v>
      </c>
      <c r="D172" s="1104">
        <v>66</v>
      </c>
      <c r="E172" s="1104">
        <v>66</v>
      </c>
      <c r="F172" s="1104">
        <v>90</v>
      </c>
      <c r="G172" s="1104">
        <v>0</v>
      </c>
      <c r="H172" s="1105">
        <v>61</v>
      </c>
      <c r="I172" s="1105">
        <v>0</v>
      </c>
      <c r="J172" s="1099">
        <v>394</v>
      </c>
      <c r="K172" s="1104">
        <v>70</v>
      </c>
      <c r="L172" s="1104">
        <v>5</v>
      </c>
      <c r="M172" s="1105">
        <v>20</v>
      </c>
      <c r="N172" s="1105">
        <v>75</v>
      </c>
      <c r="O172" s="1105">
        <v>50</v>
      </c>
      <c r="P172" s="1099">
        <v>220</v>
      </c>
      <c r="Q172" s="1100">
        <v>614</v>
      </c>
      <c r="R172" s="1101" t="s">
        <v>5741</v>
      </c>
      <c r="S172" s="1111"/>
    </row>
    <row r="173" spans="1:19" ht="15">
      <c r="A173" s="1106" t="s">
        <v>5839</v>
      </c>
      <c r="B173" s="1107" t="s">
        <v>488</v>
      </c>
      <c r="C173" s="1108">
        <v>110</v>
      </c>
      <c r="D173" s="1108">
        <v>69</v>
      </c>
      <c r="E173" s="1108">
        <v>69</v>
      </c>
      <c r="F173" s="1108">
        <v>90</v>
      </c>
      <c r="G173" s="1108">
        <v>0</v>
      </c>
      <c r="H173" s="1109">
        <v>55</v>
      </c>
      <c r="I173" s="1109">
        <v>0</v>
      </c>
      <c r="J173" s="1099">
        <v>393</v>
      </c>
      <c r="K173" s="1108">
        <v>70</v>
      </c>
      <c r="L173" s="1108">
        <v>0</v>
      </c>
      <c r="M173" s="1109">
        <v>25</v>
      </c>
      <c r="N173" s="1109">
        <v>75</v>
      </c>
      <c r="O173" s="1109">
        <v>50</v>
      </c>
      <c r="P173" s="1099">
        <v>220</v>
      </c>
      <c r="Q173" s="1100">
        <v>613</v>
      </c>
      <c r="R173" s="1101" t="s">
        <v>4670</v>
      </c>
      <c r="S173" s="1169"/>
    </row>
    <row r="174" spans="1:19" ht="15">
      <c r="A174" s="1095" t="s">
        <v>5840</v>
      </c>
      <c r="B174" s="1096" t="s">
        <v>440</v>
      </c>
      <c r="C174" s="1097">
        <v>96</v>
      </c>
      <c r="D174" s="1097">
        <v>69</v>
      </c>
      <c r="E174" s="1097">
        <v>69</v>
      </c>
      <c r="F174" s="1097">
        <v>90</v>
      </c>
      <c r="G174" s="1097">
        <v>-15</v>
      </c>
      <c r="H174" s="1098">
        <v>52</v>
      </c>
      <c r="I174" s="1098">
        <v>0</v>
      </c>
      <c r="J174" s="1099">
        <v>361</v>
      </c>
      <c r="K174" s="1097">
        <v>85</v>
      </c>
      <c r="L174" s="1097">
        <v>15</v>
      </c>
      <c r="M174" s="1098">
        <v>25</v>
      </c>
      <c r="N174" s="1098">
        <v>75</v>
      </c>
      <c r="O174" s="1098">
        <v>50</v>
      </c>
      <c r="P174" s="1099">
        <v>250</v>
      </c>
      <c r="Q174" s="1100">
        <v>611</v>
      </c>
      <c r="R174" s="1101" t="s">
        <v>5741</v>
      </c>
      <c r="S174" s="1111"/>
    </row>
    <row r="175" spans="1:19" ht="15">
      <c r="A175" s="1154" t="s">
        <v>5841</v>
      </c>
      <c r="B175" s="1096" t="s">
        <v>342</v>
      </c>
      <c r="C175" s="1104">
        <v>67</v>
      </c>
      <c r="D175" s="1104">
        <v>69</v>
      </c>
      <c r="E175" s="1104">
        <v>69</v>
      </c>
      <c r="F175" s="1104">
        <v>90</v>
      </c>
      <c r="G175" s="1104">
        <v>0</v>
      </c>
      <c r="H175" s="1105">
        <v>65</v>
      </c>
      <c r="I175" s="1105">
        <v>0</v>
      </c>
      <c r="J175" s="1099">
        <v>360</v>
      </c>
      <c r="K175" s="1104">
        <v>85</v>
      </c>
      <c r="L175" s="1104">
        <v>15</v>
      </c>
      <c r="M175" s="1105">
        <v>25</v>
      </c>
      <c r="N175" s="1105">
        <v>75</v>
      </c>
      <c r="O175" s="1105">
        <v>50</v>
      </c>
      <c r="P175" s="1099">
        <v>250</v>
      </c>
      <c r="Q175" s="1100">
        <v>610</v>
      </c>
      <c r="R175" s="1101" t="s">
        <v>5741</v>
      </c>
      <c r="S175" s="1111"/>
    </row>
    <row r="176" spans="1:19" ht="15">
      <c r="A176" s="1095" t="s">
        <v>5842</v>
      </c>
      <c r="B176" s="1096" t="s">
        <v>314</v>
      </c>
      <c r="C176" s="1097">
        <v>106</v>
      </c>
      <c r="D176" s="1097">
        <v>69</v>
      </c>
      <c r="E176" s="1097">
        <v>69</v>
      </c>
      <c r="F176" s="1097">
        <v>90</v>
      </c>
      <c r="G176" s="1097">
        <v>-15</v>
      </c>
      <c r="H176" s="1098">
        <v>50</v>
      </c>
      <c r="I176" s="1098">
        <v>0</v>
      </c>
      <c r="J176" s="1099">
        <v>369</v>
      </c>
      <c r="K176" s="1097">
        <v>80</v>
      </c>
      <c r="L176" s="1097">
        <v>10</v>
      </c>
      <c r="M176" s="1098">
        <v>25</v>
      </c>
      <c r="N176" s="1098">
        <v>75</v>
      </c>
      <c r="O176" s="1098">
        <v>50</v>
      </c>
      <c r="P176" s="1099">
        <v>240</v>
      </c>
      <c r="Q176" s="1100">
        <v>609</v>
      </c>
      <c r="R176" s="1101" t="s">
        <v>5741</v>
      </c>
      <c r="S176" s="1111"/>
    </row>
    <row r="177" spans="1:19" ht="15">
      <c r="A177" s="1095" t="s">
        <v>5641</v>
      </c>
      <c r="B177" s="1096" t="s">
        <v>440</v>
      </c>
      <c r="C177" s="1097">
        <v>87</v>
      </c>
      <c r="D177" s="1097">
        <v>69</v>
      </c>
      <c r="E177" s="1097">
        <v>69</v>
      </c>
      <c r="F177" s="1097">
        <v>90</v>
      </c>
      <c r="G177" s="1097">
        <v>-7</v>
      </c>
      <c r="H177" s="1098">
        <v>52</v>
      </c>
      <c r="I177" s="1098">
        <v>0</v>
      </c>
      <c r="J177" s="1099">
        <v>360</v>
      </c>
      <c r="K177" s="1097">
        <v>85</v>
      </c>
      <c r="L177" s="1097">
        <v>15</v>
      </c>
      <c r="M177" s="1098">
        <v>24</v>
      </c>
      <c r="N177" s="1098">
        <v>75</v>
      </c>
      <c r="O177" s="1098">
        <v>50</v>
      </c>
      <c r="P177" s="1175">
        <v>249</v>
      </c>
      <c r="Q177" s="1100">
        <v>609</v>
      </c>
      <c r="R177" s="1101" t="s">
        <v>5741</v>
      </c>
      <c r="S177" s="1111"/>
    </row>
    <row r="178" spans="1:19" ht="15">
      <c r="A178" s="1095" t="s">
        <v>5403</v>
      </c>
      <c r="B178" s="1096" t="s">
        <v>342</v>
      </c>
      <c r="C178" s="1097">
        <v>107</v>
      </c>
      <c r="D178" s="1097">
        <v>69</v>
      </c>
      <c r="E178" s="1097">
        <v>69</v>
      </c>
      <c r="F178" s="1097">
        <v>90</v>
      </c>
      <c r="G178" s="1097">
        <v>0</v>
      </c>
      <c r="H178" s="1098">
        <v>75</v>
      </c>
      <c r="I178" s="1098">
        <v>0</v>
      </c>
      <c r="J178" s="1099">
        <v>410</v>
      </c>
      <c r="K178" s="1104">
        <v>85</v>
      </c>
      <c r="L178" s="1104">
        <v>15</v>
      </c>
      <c r="M178" s="1105">
        <v>23</v>
      </c>
      <c r="N178" s="1105">
        <v>75</v>
      </c>
      <c r="O178" s="1105">
        <v>0</v>
      </c>
      <c r="P178" s="1099">
        <v>198</v>
      </c>
      <c r="Q178" s="1100">
        <v>608</v>
      </c>
      <c r="R178" s="1101" t="s">
        <v>5741</v>
      </c>
      <c r="S178" s="1111"/>
    </row>
    <row r="179" spans="1:19" ht="15">
      <c r="A179" s="1095" t="s">
        <v>5843</v>
      </c>
      <c r="B179" s="1096" t="s">
        <v>314</v>
      </c>
      <c r="C179" s="1098">
        <v>102</v>
      </c>
      <c r="D179" s="1098">
        <v>66</v>
      </c>
      <c r="E179" s="1098">
        <v>66</v>
      </c>
      <c r="F179" s="1098">
        <v>90</v>
      </c>
      <c r="G179" s="1176">
        <v>-3</v>
      </c>
      <c r="H179" s="1098">
        <v>52</v>
      </c>
      <c r="I179" s="1098">
        <v>0</v>
      </c>
      <c r="J179" s="1099">
        <v>373</v>
      </c>
      <c r="K179" s="1104">
        <v>80</v>
      </c>
      <c r="L179" s="1104">
        <v>5</v>
      </c>
      <c r="M179" s="1105">
        <v>25</v>
      </c>
      <c r="N179" s="1105">
        <v>75</v>
      </c>
      <c r="O179" s="1105">
        <v>50</v>
      </c>
      <c r="P179" s="1099">
        <v>235</v>
      </c>
      <c r="Q179" s="1100">
        <v>608</v>
      </c>
      <c r="R179" s="1101" t="s">
        <v>5741</v>
      </c>
      <c r="S179" s="1111"/>
    </row>
    <row r="180" spans="1:19" ht="15">
      <c r="A180" s="1095" t="s">
        <v>5844</v>
      </c>
      <c r="B180" s="1096" t="s">
        <v>193</v>
      </c>
      <c r="C180" s="1097">
        <v>86</v>
      </c>
      <c r="D180" s="1097">
        <v>69</v>
      </c>
      <c r="E180" s="1097">
        <v>69</v>
      </c>
      <c r="F180" s="1097">
        <v>90</v>
      </c>
      <c r="G180" s="1097">
        <v>-3</v>
      </c>
      <c r="H180" s="1098">
        <v>52</v>
      </c>
      <c r="I180" s="1098">
        <v>0</v>
      </c>
      <c r="J180" s="1099">
        <v>363</v>
      </c>
      <c r="K180" s="1097">
        <v>80</v>
      </c>
      <c r="L180" s="1097">
        <v>15</v>
      </c>
      <c r="M180" s="1098">
        <v>25</v>
      </c>
      <c r="N180" s="1098">
        <v>75</v>
      </c>
      <c r="O180" s="1098">
        <v>50</v>
      </c>
      <c r="P180" s="1099">
        <v>245</v>
      </c>
      <c r="Q180" s="1100">
        <v>608</v>
      </c>
      <c r="R180" s="1101" t="s">
        <v>5741</v>
      </c>
      <c r="S180" s="1111"/>
    </row>
    <row r="181" spans="1:19" ht="15">
      <c r="A181" s="1154" t="s">
        <v>5845</v>
      </c>
      <c r="B181" s="1096" t="s">
        <v>501</v>
      </c>
      <c r="C181" s="1104">
        <v>92</v>
      </c>
      <c r="D181" s="1104">
        <v>66</v>
      </c>
      <c r="E181" s="1104">
        <v>66</v>
      </c>
      <c r="F181" s="1104">
        <v>90</v>
      </c>
      <c r="G181" s="1104">
        <v>-10</v>
      </c>
      <c r="H181" s="1105">
        <v>53</v>
      </c>
      <c r="I181" s="1105">
        <v>0</v>
      </c>
      <c r="J181" s="1099">
        <v>357</v>
      </c>
      <c r="K181" s="1104">
        <v>85</v>
      </c>
      <c r="L181" s="1104">
        <v>15</v>
      </c>
      <c r="M181" s="1105">
        <v>25</v>
      </c>
      <c r="N181" s="1105">
        <v>75</v>
      </c>
      <c r="O181" s="1105">
        <v>50</v>
      </c>
      <c r="P181" s="1099">
        <v>250</v>
      </c>
      <c r="Q181" s="1100">
        <v>607</v>
      </c>
      <c r="R181" s="1101" t="s">
        <v>5741</v>
      </c>
      <c r="S181" s="1111"/>
    </row>
    <row r="182" spans="1:19" ht="15">
      <c r="A182" s="1095" t="s">
        <v>5846</v>
      </c>
      <c r="B182" s="1096" t="s">
        <v>80</v>
      </c>
      <c r="C182" s="1097">
        <v>87</v>
      </c>
      <c r="D182" s="1097">
        <v>69</v>
      </c>
      <c r="E182" s="1097">
        <v>69</v>
      </c>
      <c r="F182" s="1097">
        <v>90</v>
      </c>
      <c r="G182" s="1097">
        <v>-13</v>
      </c>
      <c r="H182" s="1098">
        <v>65</v>
      </c>
      <c r="I182" s="1098">
        <v>0</v>
      </c>
      <c r="J182" s="1099">
        <v>367</v>
      </c>
      <c r="K182" s="1097">
        <v>85</v>
      </c>
      <c r="L182" s="1097">
        <v>5</v>
      </c>
      <c r="M182" s="1098">
        <v>25</v>
      </c>
      <c r="N182" s="1098">
        <v>75</v>
      </c>
      <c r="O182" s="1098">
        <v>50</v>
      </c>
      <c r="P182" s="1099">
        <v>240</v>
      </c>
      <c r="Q182" s="1100">
        <v>607</v>
      </c>
      <c r="R182" s="1101" t="s">
        <v>5741</v>
      </c>
      <c r="S182" s="1111"/>
    </row>
    <row r="183" spans="1:19" ht="15">
      <c r="A183" s="1095" t="s">
        <v>5847</v>
      </c>
      <c r="B183" s="1155" t="s">
        <v>473</v>
      </c>
      <c r="C183" s="1097">
        <v>109</v>
      </c>
      <c r="D183" s="1097">
        <v>69</v>
      </c>
      <c r="E183" s="1097">
        <v>69</v>
      </c>
      <c r="F183" s="1097">
        <v>90</v>
      </c>
      <c r="G183" s="1097">
        <v>-15</v>
      </c>
      <c r="H183" s="1098">
        <v>53</v>
      </c>
      <c r="I183" s="1098">
        <v>0</v>
      </c>
      <c r="J183" s="1099">
        <v>375</v>
      </c>
      <c r="K183" s="1104">
        <v>70</v>
      </c>
      <c r="L183" s="1104">
        <v>15</v>
      </c>
      <c r="M183" s="1105">
        <v>22</v>
      </c>
      <c r="N183" s="1105">
        <v>75</v>
      </c>
      <c r="O183" s="1105">
        <v>50</v>
      </c>
      <c r="P183" s="1099">
        <v>232</v>
      </c>
      <c r="Q183" s="1100">
        <v>607</v>
      </c>
      <c r="R183" s="1101" t="s">
        <v>4670</v>
      </c>
      <c r="S183" s="1169"/>
    </row>
    <row r="184" spans="1:19" ht="15">
      <c r="A184" s="1154" t="s">
        <v>5848</v>
      </c>
      <c r="B184" s="1096" t="s">
        <v>448</v>
      </c>
      <c r="C184" s="1097">
        <v>108</v>
      </c>
      <c r="D184" s="1097">
        <v>69</v>
      </c>
      <c r="E184" s="1097">
        <v>69</v>
      </c>
      <c r="F184" s="1097">
        <v>90</v>
      </c>
      <c r="G184" s="1097">
        <v>0</v>
      </c>
      <c r="H184" s="1098">
        <v>63</v>
      </c>
      <c r="I184" s="1098">
        <v>0</v>
      </c>
      <c r="J184" s="1099">
        <v>399</v>
      </c>
      <c r="K184" s="1104">
        <v>42.5</v>
      </c>
      <c r="L184" s="1104">
        <v>15</v>
      </c>
      <c r="M184" s="1105">
        <v>25</v>
      </c>
      <c r="N184" s="1105">
        <v>75</v>
      </c>
      <c r="O184" s="1105">
        <v>50</v>
      </c>
      <c r="P184" s="1099">
        <v>207.5</v>
      </c>
      <c r="Q184" s="1100">
        <v>606.5</v>
      </c>
      <c r="R184" s="1101" t="s">
        <v>4670</v>
      </c>
      <c r="S184" s="1169"/>
    </row>
    <row r="185" spans="1:19" ht="15">
      <c r="A185" s="1095" t="s">
        <v>5849</v>
      </c>
      <c r="B185" s="1096" t="s">
        <v>342</v>
      </c>
      <c r="C185" s="1097">
        <v>95</v>
      </c>
      <c r="D185" s="1097">
        <v>66</v>
      </c>
      <c r="E185" s="1097">
        <v>66</v>
      </c>
      <c r="F185" s="1097">
        <v>90</v>
      </c>
      <c r="G185" s="1097">
        <v>-1</v>
      </c>
      <c r="H185" s="1098">
        <v>55</v>
      </c>
      <c r="I185" s="1098">
        <v>0</v>
      </c>
      <c r="J185" s="1099">
        <v>371</v>
      </c>
      <c r="K185" s="1104">
        <v>85</v>
      </c>
      <c r="L185" s="1104">
        <v>0</v>
      </c>
      <c r="M185" s="1105">
        <v>25</v>
      </c>
      <c r="N185" s="1105">
        <v>75</v>
      </c>
      <c r="O185" s="1105">
        <v>50</v>
      </c>
      <c r="P185" s="1099">
        <v>235</v>
      </c>
      <c r="Q185" s="1100">
        <v>606</v>
      </c>
      <c r="R185" s="1101" t="s">
        <v>5741</v>
      </c>
      <c r="S185" s="1111"/>
    </row>
    <row r="186" spans="1:19" ht="15">
      <c r="A186" s="1095" t="s">
        <v>5850</v>
      </c>
      <c r="B186" s="1096" t="s">
        <v>452</v>
      </c>
      <c r="C186" s="1097">
        <v>95</v>
      </c>
      <c r="D186" s="1097">
        <v>69</v>
      </c>
      <c r="E186" s="1097">
        <v>69</v>
      </c>
      <c r="F186" s="1097">
        <v>90</v>
      </c>
      <c r="G186" s="1097">
        <v>-3</v>
      </c>
      <c r="H186" s="1098">
        <v>53</v>
      </c>
      <c r="I186" s="1098">
        <v>0</v>
      </c>
      <c r="J186" s="1099">
        <v>373</v>
      </c>
      <c r="K186" s="1104">
        <v>65</v>
      </c>
      <c r="L186" s="1104">
        <v>15</v>
      </c>
      <c r="M186" s="1105">
        <v>25</v>
      </c>
      <c r="N186" s="1105">
        <v>75</v>
      </c>
      <c r="O186" s="1105">
        <v>50</v>
      </c>
      <c r="P186" s="1099">
        <v>230</v>
      </c>
      <c r="Q186" s="1100">
        <v>603</v>
      </c>
      <c r="R186" s="1101" t="s">
        <v>4670</v>
      </c>
      <c r="S186" s="1169"/>
    </row>
    <row r="187" spans="1:19" ht="15">
      <c r="A187" s="1095" t="s">
        <v>1637</v>
      </c>
      <c r="B187" s="1096" t="s">
        <v>473</v>
      </c>
      <c r="C187" s="1097">
        <v>114</v>
      </c>
      <c r="D187" s="1097">
        <v>69</v>
      </c>
      <c r="E187" s="1097">
        <v>69</v>
      </c>
      <c r="F187" s="1097">
        <v>90</v>
      </c>
      <c r="G187" s="1097">
        <v>0</v>
      </c>
      <c r="H187" s="1098">
        <v>61</v>
      </c>
      <c r="I187" s="1098">
        <v>0</v>
      </c>
      <c r="J187" s="1099">
        <v>403</v>
      </c>
      <c r="K187" s="1104">
        <v>85</v>
      </c>
      <c r="L187" s="1104">
        <v>15</v>
      </c>
      <c r="M187" s="1105">
        <v>25</v>
      </c>
      <c r="N187" s="1105">
        <v>75</v>
      </c>
      <c r="O187" s="1105">
        <v>0</v>
      </c>
      <c r="P187" s="1099">
        <v>200</v>
      </c>
      <c r="Q187" s="1100">
        <v>603</v>
      </c>
      <c r="R187" s="1101" t="s">
        <v>4670</v>
      </c>
      <c r="S187" s="1169"/>
    </row>
    <row r="188" spans="1:19" ht="15">
      <c r="A188" s="1095" t="s">
        <v>5851</v>
      </c>
      <c r="B188" s="1096" t="s">
        <v>342</v>
      </c>
      <c r="C188" s="1097">
        <v>98</v>
      </c>
      <c r="D188" s="1097">
        <v>66</v>
      </c>
      <c r="E188" s="1097">
        <v>66</v>
      </c>
      <c r="F188" s="1097">
        <v>90</v>
      </c>
      <c r="G188" s="1097">
        <v>-15</v>
      </c>
      <c r="H188" s="1098">
        <v>57</v>
      </c>
      <c r="I188" s="1098">
        <v>0</v>
      </c>
      <c r="J188" s="1099">
        <v>362</v>
      </c>
      <c r="K188" s="1104">
        <v>75</v>
      </c>
      <c r="L188" s="1104">
        <v>15</v>
      </c>
      <c r="M188" s="1105">
        <v>25</v>
      </c>
      <c r="N188" s="1105">
        <v>75</v>
      </c>
      <c r="O188" s="1105">
        <v>50</v>
      </c>
      <c r="P188" s="1099">
        <v>240</v>
      </c>
      <c r="Q188" s="1100">
        <v>602</v>
      </c>
      <c r="R188" s="1101" t="s">
        <v>5741</v>
      </c>
      <c r="S188" s="1111"/>
    </row>
    <row r="189" spans="1:19" ht="15">
      <c r="A189" s="1153" t="s">
        <v>5852</v>
      </c>
      <c r="B189" s="1096" t="s">
        <v>342</v>
      </c>
      <c r="C189" s="1097">
        <v>86</v>
      </c>
      <c r="D189" s="1097">
        <v>64</v>
      </c>
      <c r="E189" s="1097">
        <v>64</v>
      </c>
      <c r="F189" s="1097">
        <v>87</v>
      </c>
      <c r="G189" s="1097">
        <v>0</v>
      </c>
      <c r="H189" s="1098">
        <v>55</v>
      </c>
      <c r="I189" s="1098">
        <v>0</v>
      </c>
      <c r="J189" s="1099">
        <v>356</v>
      </c>
      <c r="K189" s="1097">
        <v>80</v>
      </c>
      <c r="L189" s="1097">
        <v>15</v>
      </c>
      <c r="M189" s="1098">
        <v>25</v>
      </c>
      <c r="N189" s="1098">
        <v>75</v>
      </c>
      <c r="O189" s="1098">
        <v>50</v>
      </c>
      <c r="P189" s="1099">
        <v>245</v>
      </c>
      <c r="Q189" s="1100">
        <v>601</v>
      </c>
      <c r="R189" s="1101" t="s">
        <v>5741</v>
      </c>
      <c r="S189" s="1111"/>
    </row>
    <row r="190" spans="1:19" ht="15">
      <c r="A190" s="1154" t="s">
        <v>5853</v>
      </c>
      <c r="B190" s="1096" t="s">
        <v>5784</v>
      </c>
      <c r="C190" s="1104">
        <v>114</v>
      </c>
      <c r="D190" s="1104">
        <v>69</v>
      </c>
      <c r="E190" s="1104">
        <v>69</v>
      </c>
      <c r="F190" s="1104">
        <v>90</v>
      </c>
      <c r="G190" s="1104">
        <v>0</v>
      </c>
      <c r="H190" s="1105">
        <v>85</v>
      </c>
      <c r="I190" s="1105">
        <v>0</v>
      </c>
      <c r="J190" s="1099">
        <v>427</v>
      </c>
      <c r="K190" s="1104">
        <v>85</v>
      </c>
      <c r="L190" s="1104">
        <v>15</v>
      </c>
      <c r="M190" s="1105">
        <v>24</v>
      </c>
      <c r="N190" s="1105">
        <v>0</v>
      </c>
      <c r="O190" s="1105">
        <v>50</v>
      </c>
      <c r="P190" s="1099">
        <v>174</v>
      </c>
      <c r="Q190" s="1100">
        <v>601</v>
      </c>
      <c r="R190" s="1101" t="s">
        <v>4670</v>
      </c>
      <c r="S190" s="1169"/>
    </row>
    <row r="191" spans="1:19" ht="15">
      <c r="A191" s="1106" t="s">
        <v>5620</v>
      </c>
      <c r="B191" s="1107" t="s">
        <v>325</v>
      </c>
      <c r="C191" s="1108">
        <v>105</v>
      </c>
      <c r="D191" s="1108">
        <v>69</v>
      </c>
      <c r="E191" s="1108">
        <v>69</v>
      </c>
      <c r="F191" s="1108">
        <v>90</v>
      </c>
      <c r="G191" s="1108">
        <v>-15</v>
      </c>
      <c r="H191" s="1109">
        <v>58</v>
      </c>
      <c r="I191" s="1109">
        <v>0</v>
      </c>
      <c r="J191" s="1099">
        <v>376</v>
      </c>
      <c r="K191" s="1108">
        <v>60</v>
      </c>
      <c r="L191" s="1108">
        <v>15</v>
      </c>
      <c r="M191" s="1109">
        <v>25</v>
      </c>
      <c r="N191" s="1109">
        <v>75</v>
      </c>
      <c r="O191" s="1109">
        <v>50</v>
      </c>
      <c r="P191" s="1099">
        <v>225</v>
      </c>
      <c r="Q191" s="1100">
        <v>601</v>
      </c>
      <c r="R191" s="1101" t="s">
        <v>4670</v>
      </c>
      <c r="S191" s="1169"/>
    </row>
    <row r="192" spans="1:19" ht="15">
      <c r="A192" s="1154" t="s">
        <v>5854</v>
      </c>
      <c r="B192" s="1155" t="s">
        <v>473</v>
      </c>
      <c r="C192" s="1104">
        <v>115.75</v>
      </c>
      <c r="D192" s="1104">
        <v>69</v>
      </c>
      <c r="E192" s="1104">
        <v>69</v>
      </c>
      <c r="F192" s="1104">
        <v>90</v>
      </c>
      <c r="G192" s="1104">
        <v>0</v>
      </c>
      <c r="H192" s="1105">
        <v>59</v>
      </c>
      <c r="I192" s="1105">
        <v>0</v>
      </c>
      <c r="J192" s="1099">
        <v>402.75</v>
      </c>
      <c r="K192" s="1104">
        <v>85</v>
      </c>
      <c r="L192" s="1104">
        <v>15</v>
      </c>
      <c r="M192" s="1105">
        <v>23</v>
      </c>
      <c r="N192" s="1105">
        <v>75</v>
      </c>
      <c r="O192" s="1105">
        <v>0</v>
      </c>
      <c r="P192" s="1099">
        <v>198</v>
      </c>
      <c r="Q192" s="1100">
        <v>600.75</v>
      </c>
      <c r="R192" s="1101" t="s">
        <v>4670</v>
      </c>
      <c r="S192" s="1169"/>
    </row>
    <row r="193" spans="1:19" ht="15">
      <c r="A193" s="1095" t="s">
        <v>5855</v>
      </c>
      <c r="B193" s="1096" t="s">
        <v>473</v>
      </c>
      <c r="C193" s="1097">
        <v>102</v>
      </c>
      <c r="D193" s="1097">
        <v>69</v>
      </c>
      <c r="E193" s="1097">
        <v>69</v>
      </c>
      <c r="F193" s="1097">
        <v>90</v>
      </c>
      <c r="G193" s="1097">
        <v>0</v>
      </c>
      <c r="H193" s="1098">
        <v>73</v>
      </c>
      <c r="I193" s="1098">
        <v>0</v>
      </c>
      <c r="J193" s="1099">
        <v>403</v>
      </c>
      <c r="K193" s="1104">
        <v>85</v>
      </c>
      <c r="L193" s="1104">
        <v>15</v>
      </c>
      <c r="M193" s="1105">
        <v>22</v>
      </c>
      <c r="N193" s="1105">
        <v>75</v>
      </c>
      <c r="O193" s="1105">
        <v>0</v>
      </c>
      <c r="P193" s="1099">
        <v>197</v>
      </c>
      <c r="Q193" s="1100">
        <v>600</v>
      </c>
      <c r="R193" s="1101" t="s">
        <v>4670</v>
      </c>
      <c r="S193" s="1169"/>
    </row>
    <row r="194" spans="1:19" ht="15">
      <c r="A194" s="1095" t="s">
        <v>5856</v>
      </c>
      <c r="B194" s="1096" t="s">
        <v>2823</v>
      </c>
      <c r="C194" s="1097">
        <v>90</v>
      </c>
      <c r="D194" s="1097">
        <v>66</v>
      </c>
      <c r="E194" s="1097">
        <v>66</v>
      </c>
      <c r="F194" s="1097">
        <v>87</v>
      </c>
      <c r="G194" s="1097">
        <v>-12</v>
      </c>
      <c r="H194" s="1098">
        <v>52</v>
      </c>
      <c r="I194" s="1098">
        <v>0</v>
      </c>
      <c r="J194" s="1099">
        <v>349</v>
      </c>
      <c r="K194" s="1104">
        <v>85</v>
      </c>
      <c r="L194" s="1104">
        <v>15</v>
      </c>
      <c r="M194" s="1105">
        <v>25</v>
      </c>
      <c r="N194" s="1105">
        <v>75</v>
      </c>
      <c r="O194" s="1105">
        <v>50</v>
      </c>
      <c r="P194" s="1099">
        <v>250</v>
      </c>
      <c r="Q194" s="1100">
        <v>599</v>
      </c>
      <c r="R194" s="1101" t="s">
        <v>5741</v>
      </c>
      <c r="S194" s="1111"/>
    </row>
    <row r="195" spans="1:19" ht="15">
      <c r="A195" s="1154" t="s">
        <v>281</v>
      </c>
      <c r="B195" s="1103" t="s">
        <v>271</v>
      </c>
      <c r="C195" s="1105">
        <v>105</v>
      </c>
      <c r="D195" s="1105">
        <v>69</v>
      </c>
      <c r="E195" s="1105">
        <v>69</v>
      </c>
      <c r="F195" s="1105">
        <v>90</v>
      </c>
      <c r="G195" s="1177">
        <v>-15</v>
      </c>
      <c r="H195" s="1105">
        <v>56</v>
      </c>
      <c r="I195" s="1105">
        <v>0</v>
      </c>
      <c r="J195" s="1099">
        <v>374</v>
      </c>
      <c r="K195" s="1104">
        <v>75</v>
      </c>
      <c r="L195" s="1104">
        <v>0</v>
      </c>
      <c r="M195" s="1105">
        <v>25</v>
      </c>
      <c r="N195" s="1105">
        <v>75</v>
      </c>
      <c r="O195" s="1105">
        <v>50</v>
      </c>
      <c r="P195" s="1099">
        <v>225</v>
      </c>
      <c r="Q195" s="1100">
        <v>599</v>
      </c>
      <c r="R195" s="1101" t="s">
        <v>5741</v>
      </c>
      <c r="S195" s="1111"/>
    </row>
    <row r="196" spans="1:19" ht="15">
      <c r="A196" s="1095" t="s">
        <v>5654</v>
      </c>
      <c r="B196" s="1096" t="s">
        <v>342</v>
      </c>
      <c r="C196" s="1098">
        <v>101</v>
      </c>
      <c r="D196" s="1098">
        <v>69</v>
      </c>
      <c r="E196" s="1098">
        <v>69</v>
      </c>
      <c r="F196" s="1098">
        <v>87</v>
      </c>
      <c r="G196" s="1178">
        <v>-22</v>
      </c>
      <c r="H196" s="1098">
        <v>65</v>
      </c>
      <c r="I196" s="1098">
        <v>0</v>
      </c>
      <c r="J196" s="1099">
        <v>369</v>
      </c>
      <c r="K196" s="1104">
        <v>75</v>
      </c>
      <c r="L196" s="1104">
        <v>5</v>
      </c>
      <c r="M196" s="1105">
        <v>24</v>
      </c>
      <c r="N196" s="1105">
        <v>75</v>
      </c>
      <c r="O196" s="1105">
        <v>50</v>
      </c>
      <c r="P196" s="1099">
        <v>229</v>
      </c>
      <c r="Q196" s="1100">
        <v>598</v>
      </c>
      <c r="R196" s="1101" t="s">
        <v>5741</v>
      </c>
      <c r="S196" s="1111"/>
    </row>
    <row r="197" spans="1:19" ht="15">
      <c r="A197" s="1154" t="s">
        <v>4832</v>
      </c>
      <c r="B197" s="1096" t="s">
        <v>476</v>
      </c>
      <c r="C197" s="1104">
        <v>105</v>
      </c>
      <c r="D197" s="1104">
        <v>69</v>
      </c>
      <c r="E197" s="1104">
        <v>69</v>
      </c>
      <c r="F197" s="1104">
        <v>90</v>
      </c>
      <c r="G197" s="1104">
        <v>-30</v>
      </c>
      <c r="H197" s="1105">
        <v>50</v>
      </c>
      <c r="I197" s="1105">
        <v>0</v>
      </c>
      <c r="J197" s="1099">
        <v>353</v>
      </c>
      <c r="K197" s="1104">
        <v>80</v>
      </c>
      <c r="L197" s="1104">
        <v>15</v>
      </c>
      <c r="M197" s="1105">
        <v>25</v>
      </c>
      <c r="N197" s="1105">
        <v>75</v>
      </c>
      <c r="O197" s="1105">
        <v>50</v>
      </c>
      <c r="P197" s="1099">
        <v>245</v>
      </c>
      <c r="Q197" s="1100">
        <v>598</v>
      </c>
      <c r="R197" s="1101" t="s">
        <v>4670</v>
      </c>
      <c r="S197" s="1169"/>
    </row>
    <row r="198" spans="1:19" ht="15">
      <c r="A198" s="1153" t="s">
        <v>5857</v>
      </c>
      <c r="B198" s="1155" t="s">
        <v>206</v>
      </c>
      <c r="C198" s="1097">
        <v>84</v>
      </c>
      <c r="D198" s="1097">
        <v>66</v>
      </c>
      <c r="E198" s="1097">
        <v>66</v>
      </c>
      <c r="F198" s="1097">
        <v>84</v>
      </c>
      <c r="G198" s="1097">
        <v>-5</v>
      </c>
      <c r="H198" s="1098">
        <v>52</v>
      </c>
      <c r="I198" s="1098">
        <v>0</v>
      </c>
      <c r="J198" s="1099">
        <v>347</v>
      </c>
      <c r="K198" s="1097">
        <v>85</v>
      </c>
      <c r="L198" s="1097">
        <v>15</v>
      </c>
      <c r="M198" s="1098">
        <v>25</v>
      </c>
      <c r="N198" s="1098">
        <v>75</v>
      </c>
      <c r="O198" s="1098">
        <v>50</v>
      </c>
      <c r="P198" s="1099">
        <v>250</v>
      </c>
      <c r="Q198" s="1100">
        <v>597</v>
      </c>
      <c r="R198" s="1101" t="s">
        <v>5741</v>
      </c>
      <c r="S198" s="1111"/>
    </row>
    <row r="199" spans="1:19" ht="15">
      <c r="A199" s="1095" t="s">
        <v>5858</v>
      </c>
      <c r="B199" s="1096" t="s">
        <v>469</v>
      </c>
      <c r="C199" s="1097">
        <v>81</v>
      </c>
      <c r="D199" s="1097">
        <v>66</v>
      </c>
      <c r="E199" s="1097">
        <v>66</v>
      </c>
      <c r="F199" s="1097">
        <v>90</v>
      </c>
      <c r="G199" s="1097">
        <v>-2</v>
      </c>
      <c r="H199" s="1098">
        <v>52</v>
      </c>
      <c r="I199" s="1098">
        <v>0</v>
      </c>
      <c r="J199" s="1099">
        <v>353</v>
      </c>
      <c r="K199" s="1104">
        <v>80</v>
      </c>
      <c r="L199" s="1104">
        <v>15</v>
      </c>
      <c r="M199" s="1105">
        <v>24</v>
      </c>
      <c r="N199" s="1105">
        <v>75</v>
      </c>
      <c r="O199" s="1105">
        <v>50</v>
      </c>
      <c r="P199" s="1099">
        <v>244</v>
      </c>
      <c r="Q199" s="1100">
        <v>597</v>
      </c>
      <c r="R199" s="1101" t="s">
        <v>5741</v>
      </c>
      <c r="S199" s="1111"/>
    </row>
    <row r="200" spans="1:19" ht="15">
      <c r="A200" s="1095" t="s">
        <v>5859</v>
      </c>
      <c r="B200" s="1096" t="s">
        <v>473</v>
      </c>
      <c r="C200" s="1097">
        <v>83.75</v>
      </c>
      <c r="D200" s="1097">
        <v>69</v>
      </c>
      <c r="E200" s="1097">
        <v>69</v>
      </c>
      <c r="F200" s="1097">
        <v>87</v>
      </c>
      <c r="G200" s="1097">
        <v>-3</v>
      </c>
      <c r="H200" s="1098">
        <v>51</v>
      </c>
      <c r="I200" s="1098">
        <v>0</v>
      </c>
      <c r="J200" s="1099">
        <v>356.75</v>
      </c>
      <c r="K200" s="1104">
        <v>75</v>
      </c>
      <c r="L200" s="1104">
        <v>15</v>
      </c>
      <c r="M200" s="1105">
        <v>25</v>
      </c>
      <c r="N200" s="1105">
        <v>75</v>
      </c>
      <c r="O200" s="1105">
        <v>50</v>
      </c>
      <c r="P200" s="1099">
        <v>240</v>
      </c>
      <c r="Q200" s="1100">
        <v>596.75</v>
      </c>
      <c r="R200" s="1101" t="s">
        <v>4670</v>
      </c>
      <c r="S200" s="1169"/>
    </row>
    <row r="201" spans="1:19" ht="15">
      <c r="A201" s="1106" t="s">
        <v>5860</v>
      </c>
      <c r="B201" s="1107" t="s">
        <v>320</v>
      </c>
      <c r="C201" s="1108">
        <v>105.5</v>
      </c>
      <c r="D201" s="1108">
        <v>69</v>
      </c>
      <c r="E201" s="1108">
        <v>69</v>
      </c>
      <c r="F201" s="1108">
        <v>90</v>
      </c>
      <c r="G201" s="1108">
        <v>-40</v>
      </c>
      <c r="H201" s="1109">
        <v>53</v>
      </c>
      <c r="I201" s="1109">
        <v>0</v>
      </c>
      <c r="J201" s="1099">
        <v>346.5</v>
      </c>
      <c r="K201" s="1108">
        <v>85</v>
      </c>
      <c r="L201" s="1108">
        <v>15</v>
      </c>
      <c r="M201" s="1109">
        <v>25</v>
      </c>
      <c r="N201" s="1109">
        <v>75</v>
      </c>
      <c r="O201" s="1109">
        <v>50</v>
      </c>
      <c r="P201" s="1099">
        <v>250</v>
      </c>
      <c r="Q201" s="1100">
        <v>596.5</v>
      </c>
      <c r="R201" s="1101" t="s">
        <v>4670</v>
      </c>
      <c r="S201" s="1169"/>
    </row>
    <row r="202" spans="1:19" ht="15">
      <c r="A202" s="1179" t="s">
        <v>5861</v>
      </c>
      <c r="B202" s="1180" t="s">
        <v>314</v>
      </c>
      <c r="C202" s="1181">
        <v>106</v>
      </c>
      <c r="D202" s="1181">
        <v>69</v>
      </c>
      <c r="E202" s="1181">
        <v>69</v>
      </c>
      <c r="F202" s="1181">
        <v>90</v>
      </c>
      <c r="G202" s="1181">
        <v>-15</v>
      </c>
      <c r="H202" s="1124">
        <v>53</v>
      </c>
      <c r="I202" s="1124">
        <v>0</v>
      </c>
      <c r="J202" s="1099">
        <v>372</v>
      </c>
      <c r="K202" s="1181">
        <v>70</v>
      </c>
      <c r="L202" s="1181">
        <v>5</v>
      </c>
      <c r="M202" s="1124">
        <v>24</v>
      </c>
      <c r="N202" s="1124">
        <v>75</v>
      </c>
      <c r="O202" s="1124">
        <v>50</v>
      </c>
      <c r="P202" s="1099">
        <v>224</v>
      </c>
      <c r="Q202" s="1182">
        <v>596</v>
      </c>
      <c r="R202" s="1101" t="s">
        <v>5741</v>
      </c>
      <c r="S202" s="1111"/>
    </row>
    <row r="203" spans="1:19" ht="15">
      <c r="A203" s="1095" t="s">
        <v>5862</v>
      </c>
      <c r="B203" s="1096" t="s">
        <v>3528</v>
      </c>
      <c r="C203" s="1097">
        <v>92</v>
      </c>
      <c r="D203" s="1097">
        <v>66</v>
      </c>
      <c r="E203" s="1097">
        <v>66</v>
      </c>
      <c r="F203" s="1097">
        <v>90</v>
      </c>
      <c r="G203" s="1097">
        <v>-21</v>
      </c>
      <c r="H203" s="1098">
        <v>52</v>
      </c>
      <c r="I203" s="1098">
        <v>0</v>
      </c>
      <c r="J203" s="1099">
        <v>345</v>
      </c>
      <c r="K203" s="1104">
        <v>85</v>
      </c>
      <c r="L203" s="1104">
        <v>15</v>
      </c>
      <c r="M203" s="1105">
        <v>25</v>
      </c>
      <c r="N203" s="1105">
        <v>75</v>
      </c>
      <c r="O203" s="1105">
        <v>50</v>
      </c>
      <c r="P203" s="1099">
        <v>250</v>
      </c>
      <c r="Q203" s="1100">
        <v>595</v>
      </c>
      <c r="R203" s="1101" t="s">
        <v>5741</v>
      </c>
      <c r="S203" s="1111"/>
    </row>
    <row r="204" spans="1:19" ht="15">
      <c r="A204" s="1095" t="s">
        <v>5627</v>
      </c>
      <c r="B204" s="1096" t="s">
        <v>342</v>
      </c>
      <c r="C204" s="1097">
        <v>106</v>
      </c>
      <c r="D204" s="1097">
        <v>68</v>
      </c>
      <c r="E204" s="1097">
        <v>68</v>
      </c>
      <c r="F204" s="1097">
        <v>90</v>
      </c>
      <c r="G204" s="1097">
        <v>-30</v>
      </c>
      <c r="H204" s="1098">
        <v>58</v>
      </c>
      <c r="I204" s="1098">
        <v>0</v>
      </c>
      <c r="J204" s="1099">
        <v>360</v>
      </c>
      <c r="K204" s="1104">
        <v>85</v>
      </c>
      <c r="L204" s="1104">
        <v>0</v>
      </c>
      <c r="M204" s="1105">
        <v>23</v>
      </c>
      <c r="N204" s="1105">
        <v>75</v>
      </c>
      <c r="O204" s="1105">
        <v>50</v>
      </c>
      <c r="P204" s="1099">
        <v>233</v>
      </c>
      <c r="Q204" s="1100">
        <v>593</v>
      </c>
      <c r="R204" s="1101" t="s">
        <v>5741</v>
      </c>
      <c r="S204" s="1183"/>
    </row>
    <row r="205" spans="1:19" ht="15">
      <c r="A205" s="1095" t="s">
        <v>3673</v>
      </c>
      <c r="B205" s="1096" t="s">
        <v>5816</v>
      </c>
      <c r="C205" s="1098">
        <v>108</v>
      </c>
      <c r="D205" s="1098">
        <v>69</v>
      </c>
      <c r="E205" s="1098">
        <v>69</v>
      </c>
      <c r="F205" s="1098">
        <v>90</v>
      </c>
      <c r="G205" s="1184">
        <v>0</v>
      </c>
      <c r="H205" s="1098">
        <v>82</v>
      </c>
      <c r="I205" s="1098">
        <v>0</v>
      </c>
      <c r="J205" s="1099">
        <v>418</v>
      </c>
      <c r="K205" s="1104">
        <v>75</v>
      </c>
      <c r="L205" s="1104">
        <v>0</v>
      </c>
      <c r="M205" s="1105">
        <v>25</v>
      </c>
      <c r="N205" s="1105">
        <v>75</v>
      </c>
      <c r="O205" s="1105">
        <v>0</v>
      </c>
      <c r="P205" s="1099">
        <v>175</v>
      </c>
      <c r="Q205" s="1100">
        <v>593</v>
      </c>
      <c r="R205" s="1101" t="s">
        <v>5741</v>
      </c>
      <c r="S205" s="1111"/>
    </row>
    <row r="206" spans="1:19" ht="15">
      <c r="A206" s="1153" t="s">
        <v>5696</v>
      </c>
      <c r="B206" s="1155" t="s">
        <v>54</v>
      </c>
      <c r="C206" s="1098">
        <v>92</v>
      </c>
      <c r="D206" s="1098">
        <v>69</v>
      </c>
      <c r="E206" s="1098">
        <v>69</v>
      </c>
      <c r="F206" s="1098">
        <v>87</v>
      </c>
      <c r="G206" s="1115">
        <v>-3</v>
      </c>
      <c r="H206" s="1098">
        <v>53</v>
      </c>
      <c r="I206" s="1098">
        <v>0</v>
      </c>
      <c r="J206" s="1099">
        <v>367</v>
      </c>
      <c r="K206" s="1097">
        <v>75</v>
      </c>
      <c r="L206" s="1097">
        <v>0</v>
      </c>
      <c r="M206" s="1098">
        <v>25</v>
      </c>
      <c r="N206" s="1098">
        <v>75</v>
      </c>
      <c r="O206" s="1098">
        <v>50</v>
      </c>
      <c r="P206" s="1099">
        <v>225</v>
      </c>
      <c r="Q206" s="1100">
        <v>592</v>
      </c>
      <c r="R206" s="1101" t="s">
        <v>4670</v>
      </c>
      <c r="S206" s="1185"/>
    </row>
    <row r="207" spans="1:19" ht="15">
      <c r="A207" s="1095" t="s">
        <v>5863</v>
      </c>
      <c r="B207" s="1096" t="s">
        <v>473</v>
      </c>
      <c r="C207" s="1098">
        <v>90.5</v>
      </c>
      <c r="D207" s="1098">
        <v>69</v>
      </c>
      <c r="E207" s="1098">
        <v>69</v>
      </c>
      <c r="F207" s="1098">
        <v>87</v>
      </c>
      <c r="G207" s="1178">
        <v>-15</v>
      </c>
      <c r="H207" s="1098">
        <v>51</v>
      </c>
      <c r="I207" s="1098">
        <v>0</v>
      </c>
      <c r="J207" s="1099">
        <v>351.5</v>
      </c>
      <c r="K207" s="1104">
        <v>75</v>
      </c>
      <c r="L207" s="1104">
        <v>15</v>
      </c>
      <c r="M207" s="1105">
        <v>25</v>
      </c>
      <c r="N207" s="1105">
        <v>75</v>
      </c>
      <c r="O207" s="1105">
        <v>50</v>
      </c>
      <c r="P207" s="1099">
        <v>240</v>
      </c>
      <c r="Q207" s="1100">
        <v>591.5</v>
      </c>
      <c r="R207" s="1101" t="s">
        <v>4670</v>
      </c>
      <c r="S207" s="1185"/>
    </row>
    <row r="208" spans="1:19" ht="15">
      <c r="A208" s="1095" t="s">
        <v>5560</v>
      </c>
      <c r="B208" s="1155" t="s">
        <v>473</v>
      </c>
      <c r="C208" s="1097">
        <v>113</v>
      </c>
      <c r="D208" s="1097">
        <v>69</v>
      </c>
      <c r="E208" s="1097">
        <v>69</v>
      </c>
      <c r="F208" s="1097">
        <v>90</v>
      </c>
      <c r="G208" s="1097">
        <v>-1</v>
      </c>
      <c r="H208" s="1098">
        <v>54</v>
      </c>
      <c r="I208" s="1098">
        <v>0</v>
      </c>
      <c r="J208" s="1099">
        <v>394</v>
      </c>
      <c r="K208" s="1097">
        <v>85</v>
      </c>
      <c r="L208" s="1097">
        <v>15</v>
      </c>
      <c r="M208" s="1098">
        <v>22</v>
      </c>
      <c r="N208" s="1098">
        <v>75</v>
      </c>
      <c r="O208" s="1098">
        <v>0</v>
      </c>
      <c r="P208" s="1099">
        <v>197</v>
      </c>
      <c r="Q208" s="1100">
        <v>591</v>
      </c>
      <c r="R208" s="1101" t="s">
        <v>4670</v>
      </c>
      <c r="S208" s="1169"/>
    </row>
    <row r="209" spans="1:19" ht="15">
      <c r="A209" s="1154" t="s">
        <v>5864</v>
      </c>
      <c r="B209" s="1096" t="s">
        <v>189</v>
      </c>
      <c r="C209" s="1104">
        <v>90</v>
      </c>
      <c r="D209" s="1104">
        <v>66</v>
      </c>
      <c r="E209" s="1104">
        <v>66</v>
      </c>
      <c r="F209" s="1104">
        <v>90</v>
      </c>
      <c r="G209" s="1104">
        <v>-15</v>
      </c>
      <c r="H209" s="1105">
        <v>54</v>
      </c>
      <c r="I209" s="1105">
        <v>0</v>
      </c>
      <c r="J209" s="1099">
        <v>351</v>
      </c>
      <c r="K209" s="1104">
        <v>85</v>
      </c>
      <c r="L209" s="1104">
        <v>5</v>
      </c>
      <c r="M209" s="1105">
        <v>24</v>
      </c>
      <c r="N209" s="1105">
        <v>75</v>
      </c>
      <c r="O209" s="1105">
        <v>50</v>
      </c>
      <c r="P209" s="1099">
        <v>239</v>
      </c>
      <c r="Q209" s="1100">
        <v>590</v>
      </c>
      <c r="R209" s="1101" t="s">
        <v>5741</v>
      </c>
      <c r="S209" s="1111"/>
    </row>
    <row r="210" spans="1:19" ht="15">
      <c r="A210" s="1154" t="s">
        <v>5865</v>
      </c>
      <c r="B210" s="1103" t="s">
        <v>306</v>
      </c>
      <c r="C210" s="1105">
        <v>114</v>
      </c>
      <c r="D210" s="1105">
        <v>66</v>
      </c>
      <c r="E210" s="1105">
        <v>66</v>
      </c>
      <c r="F210" s="1105">
        <v>90</v>
      </c>
      <c r="G210" s="1186">
        <v>0</v>
      </c>
      <c r="H210" s="1105">
        <v>52</v>
      </c>
      <c r="I210" s="1105">
        <v>0</v>
      </c>
      <c r="J210" s="1099">
        <v>388</v>
      </c>
      <c r="K210" s="1104">
        <v>85</v>
      </c>
      <c r="L210" s="1104">
        <v>15</v>
      </c>
      <c r="M210" s="1105">
        <v>25</v>
      </c>
      <c r="N210" s="1105">
        <v>75</v>
      </c>
      <c r="O210" s="1105">
        <v>0</v>
      </c>
      <c r="P210" s="1099">
        <v>200</v>
      </c>
      <c r="Q210" s="1100">
        <v>588</v>
      </c>
      <c r="R210" s="1101" t="s">
        <v>5741</v>
      </c>
      <c r="S210" s="1102"/>
    </row>
    <row r="211" spans="1:19" ht="15">
      <c r="A211" s="1153" t="s">
        <v>5668</v>
      </c>
      <c r="B211" s="1155" t="s">
        <v>440</v>
      </c>
      <c r="C211" s="1097">
        <v>75</v>
      </c>
      <c r="D211" s="1097">
        <v>69</v>
      </c>
      <c r="E211" s="1097">
        <v>69</v>
      </c>
      <c r="F211" s="1097">
        <v>90</v>
      </c>
      <c r="G211" s="1097">
        <v>-15</v>
      </c>
      <c r="H211" s="1098">
        <v>50</v>
      </c>
      <c r="I211" s="1098">
        <v>0</v>
      </c>
      <c r="J211" s="1099">
        <v>338</v>
      </c>
      <c r="K211" s="1097">
        <v>85</v>
      </c>
      <c r="L211" s="1097">
        <v>15</v>
      </c>
      <c r="M211" s="1098">
        <v>25</v>
      </c>
      <c r="N211" s="1098">
        <v>75</v>
      </c>
      <c r="O211" s="1098">
        <v>50</v>
      </c>
      <c r="P211" s="1099">
        <v>250</v>
      </c>
      <c r="Q211" s="1100">
        <v>588</v>
      </c>
      <c r="R211" s="1101" t="s">
        <v>5741</v>
      </c>
      <c r="S211" s="1110"/>
    </row>
    <row r="212" spans="1:19" ht="15">
      <c r="A212" s="1095" t="s">
        <v>5866</v>
      </c>
      <c r="B212" s="1096" t="s">
        <v>503</v>
      </c>
      <c r="C212" s="1097">
        <v>98</v>
      </c>
      <c r="D212" s="1097">
        <v>69</v>
      </c>
      <c r="E212" s="1097">
        <v>69</v>
      </c>
      <c r="F212" s="1097">
        <v>90</v>
      </c>
      <c r="G212" s="1097">
        <v>-7</v>
      </c>
      <c r="H212" s="1098">
        <v>67</v>
      </c>
      <c r="I212" s="1098">
        <v>0</v>
      </c>
      <c r="J212" s="1099">
        <v>386</v>
      </c>
      <c r="K212" s="1104">
        <v>85</v>
      </c>
      <c r="L212" s="1104">
        <v>15</v>
      </c>
      <c r="M212" s="1105">
        <v>24</v>
      </c>
      <c r="N212" s="1105">
        <v>75</v>
      </c>
      <c r="O212" s="1105">
        <v>0</v>
      </c>
      <c r="P212" s="1099">
        <v>199</v>
      </c>
      <c r="Q212" s="1100">
        <v>585</v>
      </c>
      <c r="R212" s="1101" t="s">
        <v>4670</v>
      </c>
      <c r="S212" s="1169"/>
    </row>
    <row r="213" spans="1:19" ht="15">
      <c r="A213" s="1095" t="s">
        <v>5867</v>
      </c>
      <c r="B213" s="1096" t="s">
        <v>306</v>
      </c>
      <c r="C213" s="1097">
        <v>109</v>
      </c>
      <c r="D213" s="1097">
        <v>66</v>
      </c>
      <c r="E213" s="1097">
        <v>66</v>
      </c>
      <c r="F213" s="1097">
        <v>90</v>
      </c>
      <c r="G213" s="1097">
        <v>-30</v>
      </c>
      <c r="H213" s="1098">
        <v>53</v>
      </c>
      <c r="I213" s="1098">
        <v>0</v>
      </c>
      <c r="J213" s="1099">
        <v>354</v>
      </c>
      <c r="K213" s="1104">
        <v>65</v>
      </c>
      <c r="L213" s="1104">
        <v>15</v>
      </c>
      <c r="M213" s="1105">
        <v>25</v>
      </c>
      <c r="N213" s="1105">
        <v>75</v>
      </c>
      <c r="O213" s="1105">
        <v>50</v>
      </c>
      <c r="P213" s="1099">
        <v>230</v>
      </c>
      <c r="Q213" s="1100">
        <v>584</v>
      </c>
      <c r="R213" s="1101" t="s">
        <v>5741</v>
      </c>
      <c r="S213" s="1111"/>
    </row>
    <row r="214" spans="1:19" ht="15">
      <c r="A214" s="1153" t="s">
        <v>5868</v>
      </c>
      <c r="B214" s="1120" t="s">
        <v>514</v>
      </c>
      <c r="C214" s="1114">
        <v>88</v>
      </c>
      <c r="D214" s="1098">
        <v>66</v>
      </c>
      <c r="E214" s="1098">
        <v>66</v>
      </c>
      <c r="F214" s="1098">
        <v>90</v>
      </c>
      <c r="G214" s="1184">
        <v>0</v>
      </c>
      <c r="H214" s="1098">
        <v>50</v>
      </c>
      <c r="I214" s="1098">
        <v>0</v>
      </c>
      <c r="J214" s="1099">
        <v>360</v>
      </c>
      <c r="K214" s="1116">
        <v>75</v>
      </c>
      <c r="L214" s="1115">
        <v>0</v>
      </c>
      <c r="M214" s="1098">
        <v>24</v>
      </c>
      <c r="N214" s="1098">
        <v>75</v>
      </c>
      <c r="O214" s="1098">
        <v>50</v>
      </c>
      <c r="P214" s="1099">
        <v>224</v>
      </c>
      <c r="Q214" s="1100">
        <v>584</v>
      </c>
      <c r="R214" s="1101" t="s">
        <v>5741</v>
      </c>
      <c r="S214" s="1111"/>
    </row>
    <row r="215" spans="1:19" ht="15">
      <c r="A215" s="1095" t="s">
        <v>5869</v>
      </c>
      <c r="B215" s="1096" t="s">
        <v>3528</v>
      </c>
      <c r="C215" s="1097">
        <v>115.5</v>
      </c>
      <c r="D215" s="1097">
        <v>69</v>
      </c>
      <c r="E215" s="1097">
        <v>69</v>
      </c>
      <c r="F215" s="1097">
        <v>90</v>
      </c>
      <c r="G215" s="1097">
        <v>0</v>
      </c>
      <c r="H215" s="1098">
        <v>76</v>
      </c>
      <c r="I215" s="1098">
        <v>0</v>
      </c>
      <c r="J215" s="1099">
        <v>419.5</v>
      </c>
      <c r="K215" s="1104">
        <v>75</v>
      </c>
      <c r="L215" s="1104">
        <v>15</v>
      </c>
      <c r="M215" s="1105">
        <v>24</v>
      </c>
      <c r="N215" s="1105">
        <v>0</v>
      </c>
      <c r="O215" s="1105">
        <v>50</v>
      </c>
      <c r="P215" s="1099">
        <v>164</v>
      </c>
      <c r="Q215" s="1100">
        <v>583.5</v>
      </c>
      <c r="R215" s="1101" t="s">
        <v>5741</v>
      </c>
      <c r="S215" s="1111"/>
    </row>
    <row r="216" spans="1:19" ht="15">
      <c r="A216" s="1095" t="s">
        <v>5451</v>
      </c>
      <c r="B216" s="1096" t="s">
        <v>193</v>
      </c>
      <c r="C216" s="1098">
        <v>93</v>
      </c>
      <c r="D216" s="1098">
        <v>66</v>
      </c>
      <c r="E216" s="1098">
        <v>66</v>
      </c>
      <c r="F216" s="1098">
        <v>90</v>
      </c>
      <c r="G216" s="1115">
        <v>-30</v>
      </c>
      <c r="H216" s="1098">
        <v>52</v>
      </c>
      <c r="I216" s="1098">
        <v>0</v>
      </c>
      <c r="J216" s="1099">
        <v>337</v>
      </c>
      <c r="K216" s="1121">
        <v>80</v>
      </c>
      <c r="L216" s="1122">
        <v>15</v>
      </c>
      <c r="M216" s="1105">
        <v>25</v>
      </c>
      <c r="N216" s="1105">
        <v>75</v>
      </c>
      <c r="O216" s="1105">
        <v>50</v>
      </c>
      <c r="P216" s="1099">
        <v>245</v>
      </c>
      <c r="Q216" s="1100">
        <v>582</v>
      </c>
      <c r="R216" s="1101" t="s">
        <v>5741</v>
      </c>
      <c r="S216" s="1111"/>
    </row>
    <row r="217" spans="1:19" ht="15">
      <c r="A217" s="1095" t="s">
        <v>5870</v>
      </c>
      <c r="B217" s="1096" t="s">
        <v>473</v>
      </c>
      <c r="C217" s="1097">
        <v>82</v>
      </c>
      <c r="D217" s="1097">
        <v>69</v>
      </c>
      <c r="E217" s="1097">
        <v>69</v>
      </c>
      <c r="F217" s="1097">
        <v>90</v>
      </c>
      <c r="G217" s="1097">
        <v>-15</v>
      </c>
      <c r="H217" s="1098">
        <v>53</v>
      </c>
      <c r="I217" s="1098">
        <v>0</v>
      </c>
      <c r="J217" s="1099">
        <v>348</v>
      </c>
      <c r="K217" s="1116">
        <v>70</v>
      </c>
      <c r="L217" s="1115">
        <v>15</v>
      </c>
      <c r="M217" s="1098">
        <v>24</v>
      </c>
      <c r="N217" s="1098">
        <v>75</v>
      </c>
      <c r="O217" s="1098">
        <v>50</v>
      </c>
      <c r="P217" s="1099">
        <v>234</v>
      </c>
      <c r="Q217" s="1100">
        <v>582</v>
      </c>
      <c r="R217" s="1101" t="s">
        <v>4670</v>
      </c>
      <c r="S217" s="1169"/>
    </row>
    <row r="218" spans="1:19" ht="15">
      <c r="A218" s="1154" t="s">
        <v>5871</v>
      </c>
      <c r="B218" s="1155" t="s">
        <v>473</v>
      </c>
      <c r="C218" s="1104">
        <v>87.5</v>
      </c>
      <c r="D218" s="1104">
        <v>69</v>
      </c>
      <c r="E218" s="1104">
        <v>69</v>
      </c>
      <c r="F218" s="1104">
        <v>88</v>
      </c>
      <c r="G218" s="1104">
        <v>-25</v>
      </c>
      <c r="H218" s="1105">
        <v>54</v>
      </c>
      <c r="I218" s="1105">
        <v>0</v>
      </c>
      <c r="J218" s="1099">
        <v>342.5</v>
      </c>
      <c r="K218" s="1121">
        <v>75</v>
      </c>
      <c r="L218" s="1122">
        <v>15</v>
      </c>
      <c r="M218" s="1105">
        <v>23</v>
      </c>
      <c r="N218" s="1105">
        <v>75</v>
      </c>
      <c r="O218" s="1105">
        <v>50</v>
      </c>
      <c r="P218" s="1099">
        <v>238</v>
      </c>
      <c r="Q218" s="1100">
        <v>580.5</v>
      </c>
      <c r="R218" s="1101" t="s">
        <v>4670</v>
      </c>
      <c r="S218" s="1169"/>
    </row>
    <row r="219" spans="1:19" ht="15">
      <c r="A219" s="1106" t="s">
        <v>5872</v>
      </c>
      <c r="B219" s="1107" t="s">
        <v>503</v>
      </c>
      <c r="C219" s="1098">
        <v>109.75</v>
      </c>
      <c r="D219" s="1098">
        <v>69</v>
      </c>
      <c r="E219" s="1098">
        <v>69</v>
      </c>
      <c r="F219" s="1098">
        <v>90</v>
      </c>
      <c r="G219" s="1115">
        <v>-11</v>
      </c>
      <c r="H219" s="1098">
        <v>54</v>
      </c>
      <c r="I219" s="1098">
        <v>0</v>
      </c>
      <c r="J219" s="1099">
        <v>380.75</v>
      </c>
      <c r="K219" s="1097">
        <v>85</v>
      </c>
      <c r="L219" s="1097">
        <v>15</v>
      </c>
      <c r="M219" s="1098">
        <v>23</v>
      </c>
      <c r="N219" s="1098">
        <v>75</v>
      </c>
      <c r="O219" s="1098">
        <v>0</v>
      </c>
      <c r="P219" s="1099">
        <v>198</v>
      </c>
      <c r="Q219" s="1100">
        <v>578.75</v>
      </c>
      <c r="R219" s="1101" t="s">
        <v>4670</v>
      </c>
      <c r="S219" s="1169"/>
    </row>
    <row r="220" spans="1:19" ht="15">
      <c r="A220" s="1106" t="s">
        <v>5623</v>
      </c>
      <c r="B220" s="1107" t="s">
        <v>320</v>
      </c>
      <c r="C220" s="1109">
        <v>114.75</v>
      </c>
      <c r="D220" s="1109">
        <v>69</v>
      </c>
      <c r="E220" s="1109">
        <v>69</v>
      </c>
      <c r="F220" s="1109">
        <v>90</v>
      </c>
      <c r="G220" s="1132">
        <v>0</v>
      </c>
      <c r="H220" s="1109">
        <v>61</v>
      </c>
      <c r="I220" s="1109">
        <v>0</v>
      </c>
      <c r="J220" s="1099">
        <v>403.75</v>
      </c>
      <c r="K220" s="1108">
        <v>85</v>
      </c>
      <c r="L220" s="1108">
        <v>15</v>
      </c>
      <c r="M220" s="1109">
        <v>25</v>
      </c>
      <c r="N220" s="1109">
        <v>0</v>
      </c>
      <c r="O220" s="1109">
        <v>50</v>
      </c>
      <c r="P220" s="1099">
        <v>175</v>
      </c>
      <c r="Q220" s="1100">
        <v>578.75</v>
      </c>
      <c r="R220" s="1101" t="s">
        <v>4670</v>
      </c>
      <c r="S220" s="1169"/>
    </row>
    <row r="221" spans="1:19" ht="15">
      <c r="A221" s="1153" t="s">
        <v>5873</v>
      </c>
      <c r="B221" s="1155" t="s">
        <v>4725</v>
      </c>
      <c r="C221" s="1098">
        <v>101</v>
      </c>
      <c r="D221" s="1098">
        <v>69</v>
      </c>
      <c r="E221" s="1098">
        <v>69</v>
      </c>
      <c r="F221" s="1098">
        <v>90</v>
      </c>
      <c r="G221" s="1178">
        <v>-10</v>
      </c>
      <c r="H221" s="1098">
        <v>52</v>
      </c>
      <c r="I221" s="1098">
        <v>0</v>
      </c>
      <c r="J221" s="1099">
        <v>371</v>
      </c>
      <c r="K221" s="1097">
        <v>42.5</v>
      </c>
      <c r="L221" s="1187">
        <v>15</v>
      </c>
      <c r="M221" s="1098">
        <v>25</v>
      </c>
      <c r="N221" s="1098">
        <v>75</v>
      </c>
      <c r="O221" s="1098">
        <v>50</v>
      </c>
      <c r="P221" s="1099">
        <v>207.5</v>
      </c>
      <c r="Q221" s="1100">
        <v>578.5</v>
      </c>
      <c r="R221" s="1101" t="s">
        <v>5741</v>
      </c>
      <c r="S221" s="1111"/>
    </row>
    <row r="222" spans="1:19" ht="15">
      <c r="A222" s="1119" t="s">
        <v>5874</v>
      </c>
      <c r="B222" s="1188" t="s">
        <v>5788</v>
      </c>
      <c r="C222" s="1116">
        <v>116.25</v>
      </c>
      <c r="D222" s="1098">
        <v>69</v>
      </c>
      <c r="E222" s="1098">
        <v>69</v>
      </c>
      <c r="F222" s="1098">
        <v>90</v>
      </c>
      <c r="G222" s="1189">
        <v>0</v>
      </c>
      <c r="H222" s="1098">
        <v>59</v>
      </c>
      <c r="I222" s="1098">
        <v>0</v>
      </c>
      <c r="J222" s="1099">
        <v>403.25</v>
      </c>
      <c r="K222" s="1104">
        <v>85</v>
      </c>
      <c r="L222" s="1122">
        <v>15</v>
      </c>
      <c r="M222" s="1105">
        <v>24</v>
      </c>
      <c r="N222" s="1105">
        <v>0</v>
      </c>
      <c r="O222" s="1105">
        <v>50</v>
      </c>
      <c r="P222" s="1099">
        <v>174</v>
      </c>
      <c r="Q222" s="1100">
        <v>577.25</v>
      </c>
      <c r="R222" s="1101" t="s">
        <v>4670</v>
      </c>
      <c r="S222" s="1172"/>
    </row>
    <row r="223" spans="1:19" ht="15">
      <c r="A223" s="1126" t="s">
        <v>5875</v>
      </c>
      <c r="B223" s="1190" t="s">
        <v>306</v>
      </c>
      <c r="C223" s="1121">
        <v>96</v>
      </c>
      <c r="D223" s="1105">
        <v>66</v>
      </c>
      <c r="E223" s="1105">
        <v>66</v>
      </c>
      <c r="F223" s="1105">
        <v>90</v>
      </c>
      <c r="G223" s="1177">
        <v>0</v>
      </c>
      <c r="H223" s="1105">
        <v>50</v>
      </c>
      <c r="I223" s="1105">
        <v>0</v>
      </c>
      <c r="J223" s="1099">
        <v>368</v>
      </c>
      <c r="K223" s="1105">
        <v>55</v>
      </c>
      <c r="L223" s="1122">
        <v>5</v>
      </c>
      <c r="M223" s="1105">
        <v>23</v>
      </c>
      <c r="N223" s="1105">
        <v>75</v>
      </c>
      <c r="O223" s="1105">
        <v>50</v>
      </c>
      <c r="P223" s="1099">
        <v>208</v>
      </c>
      <c r="Q223" s="1100">
        <v>576</v>
      </c>
      <c r="R223" s="1101" t="s">
        <v>5741</v>
      </c>
      <c r="S223" s="1123"/>
    </row>
    <row r="224" spans="1:19" ht="15">
      <c r="A224" s="1119" t="s">
        <v>5876</v>
      </c>
      <c r="B224" s="1190" t="s">
        <v>173</v>
      </c>
      <c r="C224" s="1116">
        <v>104</v>
      </c>
      <c r="D224" s="1098">
        <v>69</v>
      </c>
      <c r="E224" s="1098">
        <v>69</v>
      </c>
      <c r="F224" s="1098">
        <v>90</v>
      </c>
      <c r="G224" s="1115">
        <v>-3</v>
      </c>
      <c r="H224" s="1098">
        <v>58</v>
      </c>
      <c r="I224" s="1098">
        <v>0</v>
      </c>
      <c r="J224" s="1099">
        <v>387</v>
      </c>
      <c r="K224" s="1191">
        <v>35</v>
      </c>
      <c r="L224" s="1192">
        <v>0</v>
      </c>
      <c r="M224" s="1105">
        <v>25</v>
      </c>
      <c r="N224" s="1105">
        <v>75</v>
      </c>
      <c r="O224" s="1105">
        <v>50</v>
      </c>
      <c r="P224" s="1099">
        <v>185</v>
      </c>
      <c r="Q224" s="1100">
        <v>572</v>
      </c>
      <c r="R224" s="1101" t="s">
        <v>5741</v>
      </c>
      <c r="S224" s="1118"/>
    </row>
    <row r="225" spans="1:19" ht="15">
      <c r="A225" s="1112" t="s">
        <v>5877</v>
      </c>
      <c r="B225" s="1190" t="s">
        <v>189</v>
      </c>
      <c r="C225" s="1116">
        <v>103</v>
      </c>
      <c r="D225" s="1098">
        <v>63</v>
      </c>
      <c r="E225" s="1098">
        <v>63</v>
      </c>
      <c r="F225" s="1098">
        <v>90</v>
      </c>
      <c r="G225" s="1115">
        <v>-30</v>
      </c>
      <c r="H225" s="1098">
        <v>50</v>
      </c>
      <c r="I225" s="1098">
        <v>0</v>
      </c>
      <c r="J225" s="1099">
        <v>339</v>
      </c>
      <c r="K225" s="1098">
        <v>80</v>
      </c>
      <c r="L225" s="1115">
        <v>0</v>
      </c>
      <c r="M225" s="1098">
        <v>25</v>
      </c>
      <c r="N225" s="1098">
        <v>75</v>
      </c>
      <c r="O225" s="1098">
        <v>50</v>
      </c>
      <c r="P225" s="1099">
        <v>230</v>
      </c>
      <c r="Q225" s="1100">
        <v>569</v>
      </c>
      <c r="R225" s="1101" t="s">
        <v>5741</v>
      </c>
      <c r="S225" s="1125"/>
    </row>
    <row r="226" spans="1:19" ht="15">
      <c r="A226" s="1119" t="s">
        <v>5878</v>
      </c>
      <c r="B226" s="1190" t="s">
        <v>469</v>
      </c>
      <c r="C226" s="1116">
        <v>78</v>
      </c>
      <c r="D226" s="1098">
        <v>66</v>
      </c>
      <c r="E226" s="1098">
        <v>66</v>
      </c>
      <c r="F226" s="1098">
        <v>84</v>
      </c>
      <c r="G226" s="1115">
        <v>-15</v>
      </c>
      <c r="H226" s="1098">
        <v>50</v>
      </c>
      <c r="I226" s="1098">
        <v>0</v>
      </c>
      <c r="J226" s="1099">
        <v>329</v>
      </c>
      <c r="K226" s="1098">
        <v>75</v>
      </c>
      <c r="L226" s="1115">
        <v>15</v>
      </c>
      <c r="M226" s="1098">
        <v>25</v>
      </c>
      <c r="N226" s="1098">
        <v>75</v>
      </c>
      <c r="O226" s="1098">
        <v>50</v>
      </c>
      <c r="P226" s="1099">
        <v>240</v>
      </c>
      <c r="Q226" s="1100">
        <v>569</v>
      </c>
      <c r="R226" s="1101" t="s">
        <v>5741</v>
      </c>
      <c r="S226" s="1123"/>
    </row>
    <row r="227" spans="1:19" ht="15">
      <c r="A227" s="1112" t="s">
        <v>5879</v>
      </c>
      <c r="B227" s="1193" t="s">
        <v>130</v>
      </c>
      <c r="C227" s="1116">
        <v>109.25</v>
      </c>
      <c r="D227" s="1098">
        <v>69</v>
      </c>
      <c r="E227" s="1098">
        <v>69</v>
      </c>
      <c r="F227" s="1098">
        <v>90</v>
      </c>
      <c r="G227" s="1115">
        <v>-3</v>
      </c>
      <c r="H227" s="1098">
        <v>58</v>
      </c>
      <c r="I227" s="1098">
        <v>0</v>
      </c>
      <c r="J227" s="1099">
        <v>392.25</v>
      </c>
      <c r="K227" s="1098">
        <v>85</v>
      </c>
      <c r="L227" s="1115">
        <v>15</v>
      </c>
      <c r="M227" s="1098">
        <v>25</v>
      </c>
      <c r="N227" s="1098">
        <v>0</v>
      </c>
      <c r="O227" s="1098">
        <v>50</v>
      </c>
      <c r="P227" s="1099">
        <v>175</v>
      </c>
      <c r="Q227" s="1100">
        <v>567.25</v>
      </c>
      <c r="R227" s="1101" t="s">
        <v>4670</v>
      </c>
      <c r="S227" s="1172"/>
    </row>
    <row r="228" spans="1:19" ht="15">
      <c r="A228" s="1119" t="s">
        <v>5880</v>
      </c>
      <c r="B228" s="1194" t="s">
        <v>130</v>
      </c>
      <c r="C228" s="1116">
        <v>108.5</v>
      </c>
      <c r="D228" s="1098">
        <v>69</v>
      </c>
      <c r="E228" s="1098">
        <v>69</v>
      </c>
      <c r="F228" s="1098">
        <v>90</v>
      </c>
      <c r="G228" s="1115">
        <v>-2</v>
      </c>
      <c r="H228" s="1098">
        <v>58</v>
      </c>
      <c r="I228" s="1098">
        <v>0</v>
      </c>
      <c r="J228" s="1099">
        <v>392.5</v>
      </c>
      <c r="K228" s="1105">
        <v>85</v>
      </c>
      <c r="L228" s="1122">
        <v>15</v>
      </c>
      <c r="M228" s="1105">
        <v>24</v>
      </c>
      <c r="N228" s="1105">
        <v>0</v>
      </c>
      <c r="O228" s="1105">
        <v>50</v>
      </c>
      <c r="P228" s="1099">
        <v>174</v>
      </c>
      <c r="Q228" s="1100">
        <v>566.5</v>
      </c>
      <c r="R228" s="1101" t="s">
        <v>4670</v>
      </c>
      <c r="S228" s="1172"/>
    </row>
    <row r="229" spans="1:19" ht="15">
      <c r="A229" s="1119" t="s">
        <v>5881</v>
      </c>
      <c r="B229" s="1190" t="s">
        <v>2823</v>
      </c>
      <c r="C229" s="1116">
        <v>87</v>
      </c>
      <c r="D229" s="1098">
        <v>66</v>
      </c>
      <c r="E229" s="1098">
        <v>66</v>
      </c>
      <c r="F229" s="1098">
        <v>87</v>
      </c>
      <c r="G229" s="1115">
        <v>-15</v>
      </c>
      <c r="H229" s="1098">
        <v>50</v>
      </c>
      <c r="I229" s="1098">
        <v>0</v>
      </c>
      <c r="J229" s="1099">
        <v>341</v>
      </c>
      <c r="K229" s="1105">
        <v>60</v>
      </c>
      <c r="L229" s="1122">
        <v>15</v>
      </c>
      <c r="M229" s="1105">
        <v>25</v>
      </c>
      <c r="N229" s="1105">
        <v>75</v>
      </c>
      <c r="O229" s="1105">
        <v>50</v>
      </c>
      <c r="P229" s="1099">
        <v>225</v>
      </c>
      <c r="Q229" s="1100">
        <v>566</v>
      </c>
      <c r="R229" s="1101" t="s">
        <v>5741</v>
      </c>
      <c r="S229" s="1172"/>
    </row>
    <row r="230" spans="1:19" ht="15">
      <c r="A230" s="1119" t="s">
        <v>5882</v>
      </c>
      <c r="B230" s="1190" t="s">
        <v>342</v>
      </c>
      <c r="C230" s="1116">
        <v>76</v>
      </c>
      <c r="D230" s="1098">
        <v>69</v>
      </c>
      <c r="E230" s="1098">
        <v>69</v>
      </c>
      <c r="F230" s="1098">
        <v>90</v>
      </c>
      <c r="G230" s="1115">
        <v>0</v>
      </c>
      <c r="H230" s="1098">
        <v>65</v>
      </c>
      <c r="I230" s="1098">
        <v>0</v>
      </c>
      <c r="J230" s="1099">
        <v>369</v>
      </c>
      <c r="K230" s="1098">
        <v>85</v>
      </c>
      <c r="L230" s="1115">
        <v>15</v>
      </c>
      <c r="M230" s="1098">
        <v>22</v>
      </c>
      <c r="N230" s="1098">
        <v>75</v>
      </c>
      <c r="O230" s="1098">
        <v>0</v>
      </c>
      <c r="P230" s="1099">
        <v>197</v>
      </c>
      <c r="Q230" s="1100">
        <v>566</v>
      </c>
      <c r="R230" s="1101" t="s">
        <v>5741</v>
      </c>
      <c r="S230" s="1118"/>
    </row>
    <row r="231" spans="1:19" ht="15">
      <c r="A231" s="1126" t="s">
        <v>5883</v>
      </c>
      <c r="B231" s="1193" t="s">
        <v>5788</v>
      </c>
      <c r="C231" s="1121">
        <v>116</v>
      </c>
      <c r="D231" s="1105">
        <v>69</v>
      </c>
      <c r="E231" s="1105">
        <v>69</v>
      </c>
      <c r="F231" s="1105">
        <v>90</v>
      </c>
      <c r="G231" s="1122">
        <v>-10</v>
      </c>
      <c r="H231" s="1105">
        <v>57</v>
      </c>
      <c r="I231" s="1105">
        <v>0</v>
      </c>
      <c r="J231" s="1099">
        <v>391</v>
      </c>
      <c r="K231" s="1105">
        <v>85</v>
      </c>
      <c r="L231" s="1122">
        <v>15</v>
      </c>
      <c r="M231" s="1105">
        <v>25</v>
      </c>
      <c r="N231" s="1105">
        <v>0</v>
      </c>
      <c r="O231" s="1105">
        <v>50</v>
      </c>
      <c r="P231" s="1099">
        <v>175</v>
      </c>
      <c r="Q231" s="1100">
        <v>566</v>
      </c>
      <c r="R231" s="1101" t="s">
        <v>4670</v>
      </c>
      <c r="S231" s="1172"/>
    </row>
    <row r="232" spans="1:19" ht="15">
      <c r="A232" s="1119" t="s">
        <v>5884</v>
      </c>
      <c r="B232" s="1190" t="s">
        <v>189</v>
      </c>
      <c r="C232" s="1116">
        <v>92</v>
      </c>
      <c r="D232" s="1098">
        <v>69</v>
      </c>
      <c r="E232" s="1098">
        <v>69</v>
      </c>
      <c r="F232" s="1098">
        <v>90</v>
      </c>
      <c r="G232" s="1115">
        <v>0</v>
      </c>
      <c r="H232" s="1098">
        <v>59</v>
      </c>
      <c r="I232" s="1098">
        <v>0</v>
      </c>
      <c r="J232" s="1099">
        <v>379</v>
      </c>
      <c r="K232" s="1105">
        <v>85</v>
      </c>
      <c r="L232" s="1122">
        <v>0</v>
      </c>
      <c r="M232" s="1105">
        <v>25</v>
      </c>
      <c r="N232" s="1105">
        <v>75</v>
      </c>
      <c r="O232" s="1105">
        <v>0</v>
      </c>
      <c r="P232" s="1099">
        <v>185</v>
      </c>
      <c r="Q232" s="1100">
        <v>564</v>
      </c>
      <c r="R232" s="1101" t="s">
        <v>5741</v>
      </c>
      <c r="S232" s="1172"/>
    </row>
    <row r="233" spans="1:19" ht="15">
      <c r="A233" s="1129" t="s">
        <v>5885</v>
      </c>
      <c r="B233" s="1195" t="s">
        <v>514</v>
      </c>
      <c r="C233" s="1116">
        <v>108</v>
      </c>
      <c r="D233" s="1098">
        <v>66</v>
      </c>
      <c r="E233" s="1098">
        <v>66</v>
      </c>
      <c r="F233" s="1098">
        <v>87</v>
      </c>
      <c r="G233" s="1115">
        <v>-15</v>
      </c>
      <c r="H233" s="1098">
        <v>50</v>
      </c>
      <c r="I233" s="1098">
        <v>0</v>
      </c>
      <c r="J233" s="1099">
        <v>362</v>
      </c>
      <c r="K233" s="1098">
        <v>85</v>
      </c>
      <c r="L233" s="1115">
        <v>15</v>
      </c>
      <c r="M233" s="1098">
        <v>25</v>
      </c>
      <c r="N233" s="1098">
        <v>75</v>
      </c>
      <c r="O233" s="1098">
        <v>0</v>
      </c>
      <c r="P233" s="1099">
        <v>200</v>
      </c>
      <c r="Q233" s="1100">
        <v>562</v>
      </c>
      <c r="R233" s="1101" t="s">
        <v>5741</v>
      </c>
      <c r="S233" s="1172"/>
    </row>
    <row r="234" spans="1:19" ht="15">
      <c r="A234" s="1119" t="s">
        <v>5886</v>
      </c>
      <c r="B234" s="1190" t="s">
        <v>5788</v>
      </c>
      <c r="C234" s="1116">
        <v>113</v>
      </c>
      <c r="D234" s="1098">
        <v>69</v>
      </c>
      <c r="E234" s="1098">
        <v>69</v>
      </c>
      <c r="F234" s="1098">
        <v>90</v>
      </c>
      <c r="G234" s="1115">
        <v>0</v>
      </c>
      <c r="H234" s="1098">
        <v>56</v>
      </c>
      <c r="I234" s="1098">
        <v>0</v>
      </c>
      <c r="J234" s="1099">
        <v>397</v>
      </c>
      <c r="K234" s="1105">
        <v>75</v>
      </c>
      <c r="L234" s="1122">
        <v>15</v>
      </c>
      <c r="M234" s="1105">
        <v>25</v>
      </c>
      <c r="N234" s="1105">
        <v>0</v>
      </c>
      <c r="O234" s="1105">
        <v>50</v>
      </c>
      <c r="P234" s="1099">
        <v>165</v>
      </c>
      <c r="Q234" s="1100">
        <v>562</v>
      </c>
      <c r="R234" s="1101" t="s">
        <v>4670</v>
      </c>
      <c r="S234" s="1172"/>
    </row>
    <row r="235" spans="1:19" ht="15">
      <c r="A235" s="1126" t="s">
        <v>5887</v>
      </c>
      <c r="B235" s="1193" t="s">
        <v>248</v>
      </c>
      <c r="C235" s="1121">
        <v>62.5</v>
      </c>
      <c r="D235" s="1105">
        <v>63</v>
      </c>
      <c r="E235" s="1105">
        <v>63</v>
      </c>
      <c r="F235" s="1105">
        <v>84</v>
      </c>
      <c r="G235" s="1122">
        <v>0</v>
      </c>
      <c r="H235" s="1105">
        <v>54</v>
      </c>
      <c r="I235" s="1105">
        <v>0</v>
      </c>
      <c r="J235" s="1099">
        <v>326.5</v>
      </c>
      <c r="K235" s="1105">
        <v>70</v>
      </c>
      <c r="L235" s="1122">
        <v>15</v>
      </c>
      <c r="M235" s="1105">
        <v>25</v>
      </c>
      <c r="N235" s="1105">
        <v>75</v>
      </c>
      <c r="O235" s="1105">
        <v>50</v>
      </c>
      <c r="P235" s="1099">
        <v>235</v>
      </c>
      <c r="Q235" s="1100">
        <v>561.5</v>
      </c>
      <c r="R235" s="1101" t="s">
        <v>5741</v>
      </c>
      <c r="S235" s="1172"/>
    </row>
    <row r="236" spans="1:19" ht="15">
      <c r="A236" s="1119" t="s">
        <v>5888</v>
      </c>
      <c r="B236" s="1193" t="s">
        <v>248</v>
      </c>
      <c r="C236" s="1116">
        <v>63</v>
      </c>
      <c r="D236" s="1098">
        <v>66</v>
      </c>
      <c r="E236" s="1098">
        <v>66</v>
      </c>
      <c r="F236" s="1098">
        <v>84</v>
      </c>
      <c r="G236" s="1115">
        <v>-3</v>
      </c>
      <c r="H236" s="1098">
        <v>55</v>
      </c>
      <c r="I236" s="1098">
        <v>0</v>
      </c>
      <c r="J236" s="1099">
        <v>331</v>
      </c>
      <c r="K236" s="1105">
        <v>80</v>
      </c>
      <c r="L236" s="1122">
        <v>0</v>
      </c>
      <c r="M236" s="1105">
        <v>25</v>
      </c>
      <c r="N236" s="1105">
        <v>75</v>
      </c>
      <c r="O236" s="1105">
        <v>50</v>
      </c>
      <c r="P236" s="1099">
        <v>230</v>
      </c>
      <c r="Q236" s="1100">
        <v>561</v>
      </c>
      <c r="R236" s="1101" t="s">
        <v>5741</v>
      </c>
      <c r="S236" s="1172"/>
    </row>
    <row r="237" spans="1:19" ht="15">
      <c r="A237" s="1119" t="s">
        <v>5579</v>
      </c>
      <c r="B237" s="1190" t="s">
        <v>173</v>
      </c>
      <c r="C237" s="1116">
        <v>115</v>
      </c>
      <c r="D237" s="1098">
        <v>66</v>
      </c>
      <c r="E237" s="1098">
        <v>66</v>
      </c>
      <c r="F237" s="1098">
        <v>90</v>
      </c>
      <c r="G237" s="1115">
        <v>0</v>
      </c>
      <c r="H237" s="1098">
        <v>53</v>
      </c>
      <c r="I237" s="1098">
        <v>0</v>
      </c>
      <c r="J237" s="1099">
        <v>390</v>
      </c>
      <c r="K237" s="1098">
        <v>70</v>
      </c>
      <c r="L237" s="1115">
        <v>0</v>
      </c>
      <c r="M237" s="1098">
        <v>24</v>
      </c>
      <c r="N237" s="1098">
        <v>75</v>
      </c>
      <c r="O237" s="1098">
        <v>0</v>
      </c>
      <c r="P237" s="1099">
        <v>169</v>
      </c>
      <c r="Q237" s="1100">
        <v>559</v>
      </c>
      <c r="R237" s="1101" t="s">
        <v>5741</v>
      </c>
      <c r="S237" s="1172"/>
    </row>
    <row r="238" spans="1:19" ht="15">
      <c r="A238" s="1203" t="s">
        <v>5889</v>
      </c>
      <c r="B238" s="1194" t="s">
        <v>130</v>
      </c>
      <c r="C238" s="1121">
        <v>111.5</v>
      </c>
      <c r="D238" s="1105">
        <v>69</v>
      </c>
      <c r="E238" s="1105">
        <v>69</v>
      </c>
      <c r="F238" s="1105">
        <v>90</v>
      </c>
      <c r="G238" s="1122">
        <v>-11</v>
      </c>
      <c r="H238" s="1105">
        <v>56</v>
      </c>
      <c r="I238" s="1105">
        <v>0</v>
      </c>
      <c r="J238" s="1099">
        <v>384.5</v>
      </c>
      <c r="K238" s="1105">
        <v>85</v>
      </c>
      <c r="L238" s="1122">
        <v>15</v>
      </c>
      <c r="M238" s="1105">
        <v>24</v>
      </c>
      <c r="N238" s="1105">
        <v>0</v>
      </c>
      <c r="O238" s="1105">
        <v>50</v>
      </c>
      <c r="P238" s="1099">
        <v>174</v>
      </c>
      <c r="Q238" s="1100">
        <v>558.5</v>
      </c>
      <c r="R238" s="1101" t="s">
        <v>4670</v>
      </c>
      <c r="S238" s="1172"/>
    </row>
    <row r="239" spans="1:19" ht="15">
      <c r="A239" s="1119" t="s">
        <v>5890</v>
      </c>
      <c r="B239" s="1190" t="s">
        <v>473</v>
      </c>
      <c r="C239" s="1116">
        <v>82</v>
      </c>
      <c r="D239" s="1098">
        <v>69</v>
      </c>
      <c r="E239" s="1098">
        <v>69</v>
      </c>
      <c r="F239" s="1098">
        <v>87</v>
      </c>
      <c r="G239" s="1115">
        <v>-15</v>
      </c>
      <c r="H239" s="1098">
        <v>53</v>
      </c>
      <c r="I239" s="1098">
        <v>0</v>
      </c>
      <c r="J239" s="1099">
        <v>345</v>
      </c>
      <c r="K239" s="1105">
        <v>50</v>
      </c>
      <c r="L239" s="1122">
        <v>15</v>
      </c>
      <c r="M239" s="1105">
        <v>23</v>
      </c>
      <c r="N239" s="1105">
        <v>75</v>
      </c>
      <c r="O239" s="1105">
        <v>50</v>
      </c>
      <c r="P239" s="1099">
        <v>213</v>
      </c>
      <c r="Q239" s="1100">
        <v>558</v>
      </c>
      <c r="R239" s="1101" t="s">
        <v>4670</v>
      </c>
      <c r="S239" s="1172"/>
    </row>
    <row r="240" spans="1:19" ht="15">
      <c r="A240" s="1126" t="s">
        <v>5891</v>
      </c>
      <c r="B240" s="1193" t="s">
        <v>130</v>
      </c>
      <c r="C240" s="1121">
        <v>107.5</v>
      </c>
      <c r="D240" s="1105">
        <v>69</v>
      </c>
      <c r="E240" s="1105">
        <v>69</v>
      </c>
      <c r="F240" s="1105">
        <v>90</v>
      </c>
      <c r="G240" s="1122">
        <v>-7</v>
      </c>
      <c r="H240" s="1105">
        <v>54</v>
      </c>
      <c r="I240" s="1105">
        <v>0</v>
      </c>
      <c r="J240" s="1099">
        <v>382.5</v>
      </c>
      <c r="K240" s="1105">
        <v>85</v>
      </c>
      <c r="L240" s="1122">
        <v>15</v>
      </c>
      <c r="M240" s="1105">
        <v>25</v>
      </c>
      <c r="N240" s="1105">
        <v>0</v>
      </c>
      <c r="O240" s="1105">
        <v>50</v>
      </c>
      <c r="P240" s="1099">
        <v>175</v>
      </c>
      <c r="Q240" s="1100">
        <v>557.5</v>
      </c>
      <c r="R240" s="1101" t="s">
        <v>4670</v>
      </c>
      <c r="S240" s="1172"/>
    </row>
    <row r="241" spans="1:19" ht="15">
      <c r="A241" s="1119" t="s">
        <v>5892</v>
      </c>
      <c r="B241" s="1190" t="s">
        <v>514</v>
      </c>
      <c r="C241" s="1116">
        <v>100</v>
      </c>
      <c r="D241" s="1098">
        <v>66</v>
      </c>
      <c r="E241" s="1098">
        <v>66</v>
      </c>
      <c r="F241" s="1098">
        <v>90</v>
      </c>
      <c r="G241" s="1115">
        <v>-15</v>
      </c>
      <c r="H241" s="1098">
        <v>50</v>
      </c>
      <c r="I241" s="1098">
        <v>0</v>
      </c>
      <c r="J241" s="1099">
        <v>357</v>
      </c>
      <c r="K241" s="1105">
        <v>85</v>
      </c>
      <c r="L241" s="1122">
        <v>15</v>
      </c>
      <c r="M241" s="1105">
        <v>25</v>
      </c>
      <c r="N241" s="1105">
        <v>75</v>
      </c>
      <c r="O241" s="1105">
        <v>0</v>
      </c>
      <c r="P241" s="1099">
        <v>200</v>
      </c>
      <c r="Q241" s="1100">
        <v>557</v>
      </c>
      <c r="R241" s="1101" t="s">
        <v>5741</v>
      </c>
      <c r="S241" s="1172"/>
    </row>
    <row r="242" spans="1:19" ht="15">
      <c r="A242" s="1153" t="s">
        <v>5893</v>
      </c>
      <c r="B242" s="1155" t="s">
        <v>342</v>
      </c>
      <c r="C242" s="1097">
        <v>76</v>
      </c>
      <c r="D242" s="1097">
        <v>72</v>
      </c>
      <c r="E242" s="1097">
        <v>72</v>
      </c>
      <c r="F242" s="1097">
        <v>87</v>
      </c>
      <c r="G242" s="1097">
        <v>-45</v>
      </c>
      <c r="H242" s="1098">
        <v>63</v>
      </c>
      <c r="I242" s="1098">
        <v>0</v>
      </c>
      <c r="J242" s="1099">
        <v>325</v>
      </c>
      <c r="K242" s="1097">
        <v>80</v>
      </c>
      <c r="L242" s="1097">
        <v>0</v>
      </c>
      <c r="M242" s="1098">
        <v>25</v>
      </c>
      <c r="N242" s="1098">
        <v>75</v>
      </c>
      <c r="O242" s="1098">
        <v>50</v>
      </c>
      <c r="P242" s="1175">
        <v>230</v>
      </c>
      <c r="Q242" s="1100">
        <v>555</v>
      </c>
      <c r="R242" s="1101" t="s">
        <v>5741</v>
      </c>
      <c r="S242" s="1111"/>
    </row>
    <row r="244" spans="1:19" ht="15">
      <c r="A244" s="1119" t="s">
        <v>5894</v>
      </c>
      <c r="B244" s="1190" t="s">
        <v>473</v>
      </c>
      <c r="C244" s="1116">
        <v>98.75</v>
      </c>
      <c r="D244" s="1098">
        <v>69</v>
      </c>
      <c r="E244" s="1098">
        <v>69</v>
      </c>
      <c r="F244" s="1098">
        <v>87</v>
      </c>
      <c r="G244" s="1115">
        <v>-3</v>
      </c>
      <c r="H244" s="1098">
        <v>53</v>
      </c>
      <c r="I244" s="1098">
        <v>0</v>
      </c>
      <c r="J244" s="1099">
        <v>373.75</v>
      </c>
      <c r="K244" s="1105">
        <v>65</v>
      </c>
      <c r="L244" s="1122">
        <v>15</v>
      </c>
      <c r="M244" s="1105">
        <v>23</v>
      </c>
      <c r="N244" s="1105">
        <v>75</v>
      </c>
      <c r="O244" s="1105">
        <v>0</v>
      </c>
      <c r="P244" s="1099">
        <v>178</v>
      </c>
      <c r="Q244" s="1100">
        <v>551.75</v>
      </c>
      <c r="R244" s="1101" t="s">
        <v>4670</v>
      </c>
      <c r="S244" s="1172"/>
    </row>
    <row r="245" spans="1:19" ht="15">
      <c r="A245" s="1112" t="s">
        <v>5895</v>
      </c>
      <c r="B245" s="1194" t="s">
        <v>5788</v>
      </c>
      <c r="C245" s="1116">
        <v>118.75</v>
      </c>
      <c r="D245" s="1098">
        <v>69</v>
      </c>
      <c r="E245" s="1098">
        <v>69</v>
      </c>
      <c r="F245" s="1098">
        <v>90</v>
      </c>
      <c r="G245" s="1115">
        <v>-10</v>
      </c>
      <c r="H245" s="1098">
        <v>58</v>
      </c>
      <c r="I245" s="1098">
        <v>0</v>
      </c>
      <c r="J245" s="1099">
        <v>394.75</v>
      </c>
      <c r="K245" s="1098">
        <v>65</v>
      </c>
      <c r="L245" s="1115">
        <v>15</v>
      </c>
      <c r="M245" s="1098">
        <v>25</v>
      </c>
      <c r="N245" s="1098">
        <v>0</v>
      </c>
      <c r="O245" s="1098">
        <v>50</v>
      </c>
      <c r="P245" s="1099">
        <v>155</v>
      </c>
      <c r="Q245" s="1100">
        <v>549.75</v>
      </c>
      <c r="R245" s="1101" t="s">
        <v>4670</v>
      </c>
      <c r="S245" s="1172"/>
    </row>
    <row r="246" spans="1:19" ht="15">
      <c r="A246" s="1119" t="s">
        <v>5896</v>
      </c>
      <c r="B246" s="1190" t="s">
        <v>119</v>
      </c>
      <c r="C246" s="1116">
        <v>99</v>
      </c>
      <c r="D246" s="1098">
        <v>69</v>
      </c>
      <c r="E246" s="1098">
        <v>69</v>
      </c>
      <c r="F246" s="1098">
        <v>90</v>
      </c>
      <c r="G246" s="1115">
        <v>0</v>
      </c>
      <c r="H246" s="1098">
        <v>54</v>
      </c>
      <c r="I246" s="1098">
        <v>0</v>
      </c>
      <c r="J246" s="1099">
        <v>381</v>
      </c>
      <c r="K246" s="1105">
        <v>80</v>
      </c>
      <c r="L246" s="1122">
        <v>15</v>
      </c>
      <c r="M246" s="1105">
        <v>23</v>
      </c>
      <c r="N246" s="1105">
        <v>0</v>
      </c>
      <c r="O246" s="1105">
        <v>50</v>
      </c>
      <c r="P246" s="1099">
        <v>168</v>
      </c>
      <c r="Q246" s="1100">
        <v>549</v>
      </c>
      <c r="R246" s="1101" t="s">
        <v>5741</v>
      </c>
      <c r="S246" s="1172"/>
    </row>
    <row r="247" spans="1:19" ht="15">
      <c r="A247" s="1119" t="s">
        <v>5897</v>
      </c>
      <c r="B247" s="1190" t="s">
        <v>5784</v>
      </c>
      <c r="C247" s="1116">
        <v>112</v>
      </c>
      <c r="D247" s="1098">
        <v>69</v>
      </c>
      <c r="E247" s="1098">
        <v>69</v>
      </c>
      <c r="F247" s="1098">
        <v>86</v>
      </c>
      <c r="G247" s="1115">
        <v>0</v>
      </c>
      <c r="H247" s="1098">
        <v>53</v>
      </c>
      <c r="I247" s="1098">
        <v>0</v>
      </c>
      <c r="J247" s="1099">
        <v>389</v>
      </c>
      <c r="K247" s="1105">
        <v>70</v>
      </c>
      <c r="L247" s="1122">
        <v>15</v>
      </c>
      <c r="M247" s="1105">
        <v>25</v>
      </c>
      <c r="N247" s="1105">
        <v>0</v>
      </c>
      <c r="O247" s="1105">
        <v>50</v>
      </c>
      <c r="P247" s="1099">
        <v>160</v>
      </c>
      <c r="Q247" s="1100">
        <v>549</v>
      </c>
      <c r="R247" s="1101" t="s">
        <v>4670</v>
      </c>
      <c r="S247" s="1172"/>
    </row>
    <row r="248" spans="1:19" ht="15">
      <c r="A248" s="1129" t="s">
        <v>5898</v>
      </c>
      <c r="B248" s="1195" t="s">
        <v>298</v>
      </c>
      <c r="C248" s="1116">
        <v>113.5</v>
      </c>
      <c r="D248" s="1098">
        <v>69</v>
      </c>
      <c r="E248" s="1098">
        <v>69</v>
      </c>
      <c r="F248" s="1098">
        <v>90</v>
      </c>
      <c r="G248" s="1115">
        <v>-3</v>
      </c>
      <c r="H248" s="1098">
        <v>71</v>
      </c>
      <c r="I248" s="1098">
        <v>0</v>
      </c>
      <c r="J248" s="1099">
        <v>409.5</v>
      </c>
      <c r="K248" s="1098">
        <v>65</v>
      </c>
      <c r="L248" s="1115">
        <v>0</v>
      </c>
      <c r="M248" s="1098">
        <v>24</v>
      </c>
      <c r="N248" s="1098">
        <v>0</v>
      </c>
      <c r="O248" s="1098">
        <v>50</v>
      </c>
      <c r="P248" s="1099">
        <v>139</v>
      </c>
      <c r="Q248" s="1100">
        <v>548.5</v>
      </c>
      <c r="R248" s="1101" t="s">
        <v>4670</v>
      </c>
      <c r="S248" s="1172"/>
    </row>
    <row r="249" spans="1:19" ht="15">
      <c r="A249" s="1196" t="s">
        <v>5899</v>
      </c>
      <c r="B249" s="1197" t="s">
        <v>473</v>
      </c>
      <c r="C249" s="1198">
        <v>96.25</v>
      </c>
      <c r="D249" s="1199">
        <v>69</v>
      </c>
      <c r="E249" s="1199">
        <v>69</v>
      </c>
      <c r="F249" s="1199">
        <v>87</v>
      </c>
      <c r="G249" s="1200">
        <v>-3</v>
      </c>
      <c r="H249" s="1098">
        <v>53</v>
      </c>
      <c r="I249" s="1098">
        <v>0</v>
      </c>
      <c r="J249" s="1099">
        <v>371.25</v>
      </c>
      <c r="K249" s="1191">
        <v>65</v>
      </c>
      <c r="L249" s="1192">
        <v>15</v>
      </c>
      <c r="M249" s="1191">
        <v>22</v>
      </c>
      <c r="N249" s="1191">
        <v>75</v>
      </c>
      <c r="O249" s="1191">
        <v>0</v>
      </c>
      <c r="P249" s="1099">
        <v>177</v>
      </c>
      <c r="Q249" s="1100">
        <v>548.25</v>
      </c>
      <c r="R249" s="1101" t="s">
        <v>4670</v>
      </c>
      <c r="S249" s="1201"/>
    </row>
    <row r="250" spans="1:19" ht="15">
      <c r="A250" s="1119" t="s">
        <v>5900</v>
      </c>
      <c r="B250" s="1190" t="s">
        <v>189</v>
      </c>
      <c r="C250" s="1116">
        <v>108</v>
      </c>
      <c r="D250" s="1098">
        <v>72</v>
      </c>
      <c r="E250" s="1098">
        <v>72</v>
      </c>
      <c r="F250" s="1098">
        <v>90</v>
      </c>
      <c r="G250" s="1115">
        <v>0</v>
      </c>
      <c r="H250" s="1098">
        <v>56</v>
      </c>
      <c r="I250" s="1098">
        <v>0</v>
      </c>
      <c r="J250" s="1099">
        <v>398</v>
      </c>
      <c r="K250" s="1116">
        <v>75</v>
      </c>
      <c r="L250" s="1098">
        <v>0</v>
      </c>
      <c r="M250" s="1098">
        <v>22</v>
      </c>
      <c r="N250" s="1098">
        <v>0</v>
      </c>
      <c r="O250" s="1098">
        <v>50</v>
      </c>
      <c r="P250" s="1099">
        <v>147</v>
      </c>
      <c r="Q250" s="1100">
        <v>545</v>
      </c>
      <c r="R250" s="1101" t="s">
        <v>5741</v>
      </c>
      <c r="S250" s="1172"/>
    </row>
    <row r="251" spans="1:19" ht="15">
      <c r="A251" s="1112" t="s">
        <v>5901</v>
      </c>
      <c r="B251" s="1190" t="s">
        <v>193</v>
      </c>
      <c r="C251" s="1116">
        <v>98.5</v>
      </c>
      <c r="D251" s="1098">
        <v>69</v>
      </c>
      <c r="E251" s="1098">
        <v>69</v>
      </c>
      <c r="F251" s="1098">
        <v>90</v>
      </c>
      <c r="G251" s="1115">
        <v>-5</v>
      </c>
      <c r="H251" s="1098">
        <v>52</v>
      </c>
      <c r="I251" s="1098">
        <v>0</v>
      </c>
      <c r="J251" s="1099">
        <v>373.5</v>
      </c>
      <c r="K251" s="1116">
        <v>80</v>
      </c>
      <c r="L251" s="1098">
        <v>15</v>
      </c>
      <c r="M251" s="1098">
        <v>25</v>
      </c>
      <c r="N251" s="1098">
        <v>0</v>
      </c>
      <c r="O251" s="1098">
        <v>50</v>
      </c>
      <c r="P251" s="1099">
        <v>170</v>
      </c>
      <c r="Q251" s="1100">
        <v>543.5</v>
      </c>
      <c r="R251" s="1101" t="s">
        <v>5741</v>
      </c>
      <c r="S251" s="1123"/>
    </row>
    <row r="252" spans="1:19" ht="15">
      <c r="A252" s="1129" t="s">
        <v>5902</v>
      </c>
      <c r="B252" s="1190" t="s">
        <v>2823</v>
      </c>
      <c r="C252" s="1116">
        <v>82</v>
      </c>
      <c r="D252" s="1098">
        <v>66</v>
      </c>
      <c r="E252" s="1098">
        <v>66</v>
      </c>
      <c r="F252" s="1098">
        <v>90</v>
      </c>
      <c r="G252" s="1115">
        <v>-30</v>
      </c>
      <c r="H252" s="1098">
        <v>65</v>
      </c>
      <c r="I252" s="1098">
        <v>0</v>
      </c>
      <c r="J252" s="1099">
        <v>339</v>
      </c>
      <c r="K252" s="1116">
        <v>85</v>
      </c>
      <c r="L252" s="1098">
        <v>15</v>
      </c>
      <c r="M252" s="1098">
        <v>25</v>
      </c>
      <c r="N252" s="1098">
        <v>75</v>
      </c>
      <c r="O252" s="1098">
        <v>0</v>
      </c>
      <c r="P252" s="1099">
        <v>200</v>
      </c>
      <c r="Q252" s="1100">
        <v>539</v>
      </c>
      <c r="R252" s="1101" t="s">
        <v>5741</v>
      </c>
      <c r="S252" s="1125"/>
    </row>
    <row r="253" spans="1:19" ht="15">
      <c r="A253" s="1119" t="s">
        <v>5903</v>
      </c>
      <c r="B253" s="1194" t="s">
        <v>119</v>
      </c>
      <c r="C253" s="1116">
        <v>97</v>
      </c>
      <c r="D253" s="1098">
        <v>63</v>
      </c>
      <c r="E253" s="1098">
        <v>63</v>
      </c>
      <c r="F253" s="1098">
        <v>90</v>
      </c>
      <c r="G253" s="1115">
        <v>0</v>
      </c>
      <c r="H253" s="1098">
        <v>50</v>
      </c>
      <c r="I253" s="1098">
        <v>0</v>
      </c>
      <c r="J253" s="1099">
        <v>363</v>
      </c>
      <c r="K253" s="1116">
        <v>85</v>
      </c>
      <c r="L253" s="1098">
        <v>15</v>
      </c>
      <c r="M253" s="1098">
        <v>23</v>
      </c>
      <c r="N253" s="1098">
        <v>0</v>
      </c>
      <c r="O253" s="1098">
        <v>50</v>
      </c>
      <c r="P253" s="1099">
        <v>173</v>
      </c>
      <c r="Q253" s="1100">
        <v>536</v>
      </c>
      <c r="R253" s="1101" t="s">
        <v>5741</v>
      </c>
      <c r="S253" s="1118"/>
    </row>
    <row r="254" spans="1:19" ht="15">
      <c r="A254" s="1129" t="s">
        <v>5904</v>
      </c>
      <c r="B254" s="1195" t="s">
        <v>298</v>
      </c>
      <c r="C254" s="1116">
        <v>94</v>
      </c>
      <c r="D254" s="1098">
        <v>69</v>
      </c>
      <c r="E254" s="1098">
        <v>69</v>
      </c>
      <c r="F254" s="1098">
        <v>90</v>
      </c>
      <c r="G254" s="1115">
        <v>0</v>
      </c>
      <c r="H254" s="1098">
        <v>52</v>
      </c>
      <c r="I254" s="1098">
        <v>0</v>
      </c>
      <c r="J254" s="1099">
        <v>374</v>
      </c>
      <c r="K254" s="1116">
        <v>70</v>
      </c>
      <c r="L254" s="1098">
        <v>15</v>
      </c>
      <c r="M254" s="1098">
        <v>25</v>
      </c>
      <c r="N254" s="1098">
        <v>0</v>
      </c>
      <c r="O254" s="1098">
        <v>50</v>
      </c>
      <c r="P254" s="1099">
        <v>160</v>
      </c>
      <c r="Q254" s="1100">
        <v>534</v>
      </c>
      <c r="R254" s="1101" t="s">
        <v>4670</v>
      </c>
      <c r="S254" s="1172"/>
    </row>
    <row r="255" spans="1:19" ht="15">
      <c r="A255" s="1145" t="s">
        <v>5133</v>
      </c>
      <c r="B255" s="1190" t="s">
        <v>5134</v>
      </c>
      <c r="C255" s="1148">
        <v>88</v>
      </c>
      <c r="D255" s="1147">
        <v>66</v>
      </c>
      <c r="E255" s="1147">
        <v>66</v>
      </c>
      <c r="F255" s="1147">
        <v>90</v>
      </c>
      <c r="G255" s="1149">
        <v>-30</v>
      </c>
      <c r="H255" s="1147">
        <v>53</v>
      </c>
      <c r="I255" s="1147">
        <v>0</v>
      </c>
      <c r="J255" s="1099">
        <v>333</v>
      </c>
      <c r="K255" s="1148">
        <v>85</v>
      </c>
      <c r="L255" s="1147">
        <v>15</v>
      </c>
      <c r="M255" s="1147">
        <v>25</v>
      </c>
      <c r="N255" s="1147">
        <v>75</v>
      </c>
      <c r="O255" s="1147">
        <v>0</v>
      </c>
      <c r="P255" s="1099">
        <v>200</v>
      </c>
      <c r="Q255" s="1100">
        <v>533</v>
      </c>
      <c r="R255" s="1101" t="s">
        <v>5741</v>
      </c>
      <c r="S255" s="1118"/>
    </row>
    <row r="256" spans="1:19" ht="15">
      <c r="A256" s="1119" t="s">
        <v>5588</v>
      </c>
      <c r="B256" s="1190" t="s">
        <v>5588</v>
      </c>
      <c r="C256" s="1116">
        <v>85</v>
      </c>
      <c r="D256" s="1098">
        <v>66</v>
      </c>
      <c r="E256" s="1098">
        <v>66</v>
      </c>
      <c r="F256" s="1098">
        <v>90</v>
      </c>
      <c r="G256" s="1115">
        <v>0</v>
      </c>
      <c r="H256" s="1098">
        <v>53</v>
      </c>
      <c r="I256" s="1098">
        <v>0</v>
      </c>
      <c r="J256" s="1099">
        <v>360</v>
      </c>
      <c r="K256" s="1121">
        <v>85</v>
      </c>
      <c r="L256" s="1105">
        <v>15</v>
      </c>
      <c r="M256" s="1105">
        <v>23</v>
      </c>
      <c r="N256" s="1105">
        <v>0</v>
      </c>
      <c r="O256" s="1105">
        <v>50</v>
      </c>
      <c r="P256" s="1099">
        <v>173</v>
      </c>
      <c r="Q256" s="1100">
        <v>533</v>
      </c>
      <c r="R256" s="1101" t="s">
        <v>5741</v>
      </c>
      <c r="S256" s="1123"/>
    </row>
    <row r="257" spans="1:19" ht="15">
      <c r="A257" s="1112" t="s">
        <v>5905</v>
      </c>
      <c r="B257" s="1190" t="s">
        <v>193</v>
      </c>
      <c r="C257" s="1116">
        <v>90</v>
      </c>
      <c r="D257" s="1098">
        <v>66</v>
      </c>
      <c r="E257" s="1098">
        <v>66</v>
      </c>
      <c r="F257" s="1098">
        <v>87</v>
      </c>
      <c r="G257" s="1115">
        <v>-15</v>
      </c>
      <c r="H257" s="1098">
        <v>51</v>
      </c>
      <c r="I257" s="1098">
        <v>0</v>
      </c>
      <c r="J257" s="1099">
        <v>345</v>
      </c>
      <c r="K257" s="1116">
        <v>30</v>
      </c>
      <c r="L257" s="1098">
        <v>5</v>
      </c>
      <c r="M257" s="1098">
        <v>24</v>
      </c>
      <c r="N257" s="1098">
        <v>75</v>
      </c>
      <c r="O257" s="1098">
        <v>50</v>
      </c>
      <c r="P257" s="1099">
        <v>184</v>
      </c>
      <c r="Q257" s="1100">
        <v>529</v>
      </c>
      <c r="R257" s="1101" t="s">
        <v>5741</v>
      </c>
      <c r="S257" s="1125"/>
    </row>
    <row r="258" spans="1:19" ht="15">
      <c r="A258" s="1112" t="s">
        <v>1643</v>
      </c>
      <c r="B258" s="1194" t="s">
        <v>473</v>
      </c>
      <c r="C258" s="1116">
        <v>121</v>
      </c>
      <c r="D258" s="1098">
        <v>69</v>
      </c>
      <c r="E258" s="1098">
        <v>69</v>
      </c>
      <c r="F258" s="1098">
        <v>90</v>
      </c>
      <c r="G258" s="1115">
        <v>0</v>
      </c>
      <c r="H258" s="1098">
        <v>54</v>
      </c>
      <c r="I258" s="1098">
        <v>3</v>
      </c>
      <c r="J258" s="1099">
        <v>406</v>
      </c>
      <c r="K258" s="1116">
        <v>85</v>
      </c>
      <c r="L258" s="1098">
        <v>15</v>
      </c>
      <c r="M258" s="1098">
        <v>22</v>
      </c>
      <c r="N258" s="1098">
        <v>0</v>
      </c>
      <c r="O258" s="1098">
        <v>0</v>
      </c>
      <c r="P258" s="1099">
        <v>122</v>
      </c>
      <c r="Q258" s="1100">
        <v>528</v>
      </c>
      <c r="R258" s="1101" t="s">
        <v>4670</v>
      </c>
      <c r="S258" s="1172"/>
    </row>
    <row r="259" spans="1:19" ht="15">
      <c r="A259" s="1129" t="s">
        <v>5906</v>
      </c>
      <c r="B259" s="1195" t="s">
        <v>325</v>
      </c>
      <c r="C259" s="1133">
        <v>101</v>
      </c>
      <c r="D259" s="1109">
        <v>69</v>
      </c>
      <c r="E259" s="1109">
        <v>69</v>
      </c>
      <c r="F259" s="1109">
        <v>87</v>
      </c>
      <c r="G259" s="1109">
        <v>-30</v>
      </c>
      <c r="H259" s="1109">
        <v>53</v>
      </c>
      <c r="I259" s="1109">
        <v>0</v>
      </c>
      <c r="J259" s="1099">
        <v>349</v>
      </c>
      <c r="K259" s="1133">
        <v>85</v>
      </c>
      <c r="L259" s="1109">
        <v>15</v>
      </c>
      <c r="M259" s="1109">
        <v>25</v>
      </c>
      <c r="N259" s="1109">
        <v>0</v>
      </c>
      <c r="O259" s="1109">
        <v>50</v>
      </c>
      <c r="P259" s="1099">
        <v>175</v>
      </c>
      <c r="Q259" s="1100">
        <v>524</v>
      </c>
      <c r="R259" s="1101" t="s">
        <v>4670</v>
      </c>
      <c r="S259" s="1172"/>
    </row>
    <row r="260" spans="1:19" ht="15">
      <c r="A260" s="1119" t="s">
        <v>5532</v>
      </c>
      <c r="B260" s="1190" t="s">
        <v>486</v>
      </c>
      <c r="C260" s="1116">
        <v>114</v>
      </c>
      <c r="D260" s="1098">
        <v>72</v>
      </c>
      <c r="E260" s="1098">
        <v>72</v>
      </c>
      <c r="F260" s="1098">
        <v>90</v>
      </c>
      <c r="G260" s="1098">
        <v>-7</v>
      </c>
      <c r="H260" s="1098">
        <v>95</v>
      </c>
      <c r="I260" s="1098">
        <v>0</v>
      </c>
      <c r="J260" s="1099">
        <v>436</v>
      </c>
      <c r="K260" s="1121">
        <v>80</v>
      </c>
      <c r="L260" s="1105">
        <v>5</v>
      </c>
      <c r="M260" s="1105">
        <v>0</v>
      </c>
      <c r="N260" s="1105">
        <v>0</v>
      </c>
      <c r="O260" s="1105">
        <v>0</v>
      </c>
      <c r="P260" s="1099">
        <v>85</v>
      </c>
      <c r="Q260" s="1100">
        <v>521</v>
      </c>
      <c r="R260" s="1101" t="s">
        <v>5741</v>
      </c>
      <c r="S260" s="1123"/>
    </row>
    <row r="261" spans="1:19" ht="15">
      <c r="A261" s="1119" t="s">
        <v>5907</v>
      </c>
      <c r="B261" s="1190" t="s">
        <v>342</v>
      </c>
      <c r="C261" s="1116">
        <v>113</v>
      </c>
      <c r="D261" s="1098">
        <v>72</v>
      </c>
      <c r="E261" s="1098">
        <v>72</v>
      </c>
      <c r="F261" s="1098">
        <v>90</v>
      </c>
      <c r="G261" s="1098">
        <v>-21</v>
      </c>
      <c r="H261" s="1098">
        <v>90</v>
      </c>
      <c r="I261" s="1098">
        <v>0</v>
      </c>
      <c r="J261" s="1099">
        <v>416</v>
      </c>
      <c r="K261" s="1121">
        <v>85</v>
      </c>
      <c r="L261" s="1105">
        <v>15</v>
      </c>
      <c r="M261" s="1105">
        <v>0</v>
      </c>
      <c r="N261" s="1105">
        <v>0</v>
      </c>
      <c r="O261" s="1105">
        <v>0</v>
      </c>
      <c r="P261" s="1099">
        <v>100</v>
      </c>
      <c r="Q261" s="1100">
        <v>516</v>
      </c>
      <c r="R261" s="1101" t="s">
        <v>5741</v>
      </c>
      <c r="S261" s="1123"/>
    </row>
    <row r="262" spans="1:19" ht="15">
      <c r="A262" s="1119" t="s">
        <v>2646</v>
      </c>
      <c r="B262" s="1190" t="s">
        <v>80</v>
      </c>
      <c r="C262" s="1116">
        <v>88.5</v>
      </c>
      <c r="D262" s="1098">
        <v>69</v>
      </c>
      <c r="E262" s="1098">
        <v>69</v>
      </c>
      <c r="F262" s="1098">
        <v>90</v>
      </c>
      <c r="G262" s="1098">
        <v>-7</v>
      </c>
      <c r="H262" s="1098">
        <v>52</v>
      </c>
      <c r="I262" s="1098">
        <v>0</v>
      </c>
      <c r="J262" s="1099">
        <v>361.5</v>
      </c>
      <c r="K262" s="1121">
        <v>65</v>
      </c>
      <c r="L262" s="1105">
        <v>15</v>
      </c>
      <c r="M262" s="1105">
        <v>24</v>
      </c>
      <c r="N262" s="1105">
        <v>0</v>
      </c>
      <c r="O262" s="1105">
        <v>50</v>
      </c>
      <c r="P262" s="1099">
        <v>154</v>
      </c>
      <c r="Q262" s="1100">
        <v>515.5</v>
      </c>
      <c r="R262" s="1101" t="s">
        <v>5741</v>
      </c>
      <c r="S262" s="1125"/>
    </row>
    <row r="263" spans="1:19" ht="15">
      <c r="A263" s="1112" t="s">
        <v>5908</v>
      </c>
      <c r="B263" s="1194" t="s">
        <v>306</v>
      </c>
      <c r="C263" s="1116">
        <v>28</v>
      </c>
      <c r="D263" s="1098">
        <v>57</v>
      </c>
      <c r="E263" s="1098">
        <v>57</v>
      </c>
      <c r="F263" s="1098">
        <v>84</v>
      </c>
      <c r="G263" s="1098">
        <v>-9</v>
      </c>
      <c r="H263" s="1098">
        <v>49</v>
      </c>
      <c r="I263" s="1098">
        <v>0</v>
      </c>
      <c r="J263" s="1099">
        <v>266</v>
      </c>
      <c r="K263" s="1116">
        <v>75</v>
      </c>
      <c r="L263" s="1098">
        <v>15</v>
      </c>
      <c r="M263" s="1098">
        <v>24</v>
      </c>
      <c r="N263" s="1098">
        <v>75</v>
      </c>
      <c r="O263" s="1098">
        <v>50</v>
      </c>
      <c r="P263" s="1099">
        <v>239</v>
      </c>
      <c r="Q263" s="1100">
        <v>505</v>
      </c>
      <c r="R263" s="1101" t="s">
        <v>5741</v>
      </c>
      <c r="S263" s="1118"/>
    </row>
    <row r="264" spans="1:19" ht="15">
      <c r="A264" s="1126" t="s">
        <v>5909</v>
      </c>
      <c r="B264" s="1190" t="s">
        <v>2823</v>
      </c>
      <c r="C264" s="1116">
        <v>106</v>
      </c>
      <c r="D264" s="1098">
        <v>66</v>
      </c>
      <c r="E264" s="1098">
        <v>66</v>
      </c>
      <c r="F264" s="1098">
        <v>90</v>
      </c>
      <c r="G264" s="1098">
        <v>0</v>
      </c>
      <c r="H264" s="1098">
        <v>52</v>
      </c>
      <c r="I264" s="1098">
        <v>0</v>
      </c>
      <c r="J264" s="1099">
        <v>380</v>
      </c>
      <c r="K264" s="1116">
        <v>85</v>
      </c>
      <c r="L264" s="1098">
        <v>15</v>
      </c>
      <c r="M264" s="1098">
        <v>21</v>
      </c>
      <c r="N264" s="1098">
        <v>0</v>
      </c>
      <c r="O264" s="1098">
        <v>0</v>
      </c>
      <c r="P264" s="1099">
        <v>121</v>
      </c>
      <c r="Q264" s="1100">
        <v>501</v>
      </c>
      <c r="R264" s="1101" t="s">
        <v>5741</v>
      </c>
      <c r="S264" s="1123"/>
    </row>
    <row r="265" spans="1:19" ht="15">
      <c r="A265" s="1126" t="s">
        <v>5715</v>
      </c>
      <c r="B265" s="1193" t="s">
        <v>306</v>
      </c>
      <c r="C265" s="1121">
        <v>40</v>
      </c>
      <c r="D265" s="1105">
        <v>60</v>
      </c>
      <c r="E265" s="1105">
        <v>60</v>
      </c>
      <c r="F265" s="1105">
        <v>90</v>
      </c>
      <c r="G265" s="1105">
        <v>-30</v>
      </c>
      <c r="H265" s="1105">
        <v>49</v>
      </c>
      <c r="I265" s="1105">
        <v>0</v>
      </c>
      <c r="J265" s="1099">
        <v>269</v>
      </c>
      <c r="K265" s="1121">
        <v>65</v>
      </c>
      <c r="L265" s="1105">
        <v>10</v>
      </c>
      <c r="M265" s="1105">
        <v>24</v>
      </c>
      <c r="N265" s="1105">
        <v>75</v>
      </c>
      <c r="O265" s="1105">
        <v>50</v>
      </c>
      <c r="P265" s="1099">
        <v>224</v>
      </c>
      <c r="Q265" s="1100">
        <v>493</v>
      </c>
      <c r="R265" s="1101" t="s">
        <v>5741</v>
      </c>
      <c r="S265" s="1118"/>
    </row>
    <row r="266" spans="1:19" ht="15">
      <c r="A266" s="1119" t="s">
        <v>5910</v>
      </c>
      <c r="B266" s="1190" t="s">
        <v>189</v>
      </c>
      <c r="C266" s="1116">
        <v>104</v>
      </c>
      <c r="D266" s="1098">
        <v>66</v>
      </c>
      <c r="E266" s="1098">
        <v>66</v>
      </c>
      <c r="F266" s="1098">
        <v>90</v>
      </c>
      <c r="G266" s="1098">
        <v>0</v>
      </c>
      <c r="H266" s="1098">
        <v>53</v>
      </c>
      <c r="I266" s="1098">
        <v>0</v>
      </c>
      <c r="J266" s="1099">
        <v>379</v>
      </c>
      <c r="K266" s="1116">
        <v>80</v>
      </c>
      <c r="L266" s="1098">
        <v>5</v>
      </c>
      <c r="M266" s="1098">
        <v>20</v>
      </c>
      <c r="N266" s="1098">
        <v>0</v>
      </c>
      <c r="O266" s="1098">
        <v>0</v>
      </c>
      <c r="P266" s="1099">
        <v>105</v>
      </c>
      <c r="Q266" s="1100">
        <v>484</v>
      </c>
      <c r="R266" s="1101" t="s">
        <v>5741</v>
      </c>
      <c r="S266" s="1123"/>
    </row>
    <row r="267" spans="1:19" ht="15">
      <c r="A267" s="1119" t="s">
        <v>5911</v>
      </c>
      <c r="B267" s="1190" t="s">
        <v>80</v>
      </c>
      <c r="C267" s="1116">
        <v>96</v>
      </c>
      <c r="D267" s="1098">
        <v>69</v>
      </c>
      <c r="E267" s="1098">
        <v>69</v>
      </c>
      <c r="F267" s="1098">
        <v>87</v>
      </c>
      <c r="G267" s="1098">
        <v>-3</v>
      </c>
      <c r="H267" s="1098">
        <v>55</v>
      </c>
      <c r="I267" s="1098">
        <v>0</v>
      </c>
      <c r="J267" s="1099">
        <v>373</v>
      </c>
      <c r="K267" s="1121">
        <v>75</v>
      </c>
      <c r="L267" s="1105">
        <v>15</v>
      </c>
      <c r="M267" s="1105">
        <v>21</v>
      </c>
      <c r="N267" s="1105">
        <v>0</v>
      </c>
      <c r="O267" s="1105">
        <v>0</v>
      </c>
      <c r="P267" s="1099">
        <v>111</v>
      </c>
      <c r="Q267" s="1100">
        <v>484</v>
      </c>
      <c r="R267" s="1101" t="s">
        <v>5741</v>
      </c>
      <c r="S267" s="1125"/>
    </row>
    <row r="268" spans="1:19" ht="15">
      <c r="A268" s="1129" t="s">
        <v>5912</v>
      </c>
      <c r="B268" s="1195" t="s">
        <v>320</v>
      </c>
      <c r="C268" s="1133">
        <v>102</v>
      </c>
      <c r="D268" s="1109">
        <v>69</v>
      </c>
      <c r="E268" s="1109">
        <v>69</v>
      </c>
      <c r="F268" s="1109">
        <v>87</v>
      </c>
      <c r="G268" s="1109">
        <v>-60</v>
      </c>
      <c r="H268" s="1109">
        <v>57</v>
      </c>
      <c r="I268" s="1109">
        <v>0</v>
      </c>
      <c r="J268" s="1099">
        <v>324</v>
      </c>
      <c r="K268" s="1133">
        <v>70</v>
      </c>
      <c r="L268" s="1109">
        <v>15</v>
      </c>
      <c r="M268" s="1109">
        <v>23</v>
      </c>
      <c r="N268" s="1109">
        <v>0</v>
      </c>
      <c r="O268" s="1109">
        <v>50</v>
      </c>
      <c r="P268" s="1099">
        <v>158</v>
      </c>
      <c r="Q268" s="1100">
        <v>482</v>
      </c>
      <c r="R268" s="1101" t="s">
        <v>4670</v>
      </c>
      <c r="S268" s="1172"/>
    </row>
    <row r="269" spans="1:19" ht="15">
      <c r="A269" s="1119" t="s">
        <v>5913</v>
      </c>
      <c r="B269" s="1190" t="s">
        <v>189</v>
      </c>
      <c r="C269" s="1116">
        <v>102</v>
      </c>
      <c r="D269" s="1098">
        <v>66</v>
      </c>
      <c r="E269" s="1098">
        <v>66</v>
      </c>
      <c r="F269" s="1098">
        <v>90</v>
      </c>
      <c r="G269" s="1098">
        <v>0</v>
      </c>
      <c r="H269" s="1098">
        <v>52</v>
      </c>
      <c r="I269" s="1098">
        <v>0</v>
      </c>
      <c r="J269" s="1099">
        <v>376</v>
      </c>
      <c r="K269" s="1121">
        <v>80</v>
      </c>
      <c r="L269" s="1105">
        <v>5</v>
      </c>
      <c r="M269" s="1105">
        <v>19</v>
      </c>
      <c r="N269" s="1105">
        <v>0</v>
      </c>
      <c r="O269" s="1105">
        <v>0</v>
      </c>
      <c r="P269" s="1099">
        <v>104</v>
      </c>
      <c r="Q269" s="1100">
        <v>480</v>
      </c>
      <c r="R269" s="1101" t="s">
        <v>5741</v>
      </c>
      <c r="S269" s="1118"/>
    </row>
    <row r="270" spans="1:19" ht="15">
      <c r="A270" s="1119" t="s">
        <v>5663</v>
      </c>
      <c r="B270" s="1190" t="s">
        <v>306</v>
      </c>
      <c r="C270" s="1116">
        <v>114</v>
      </c>
      <c r="D270" s="1098">
        <v>66</v>
      </c>
      <c r="E270" s="1098">
        <v>66</v>
      </c>
      <c r="F270" s="1098">
        <v>90</v>
      </c>
      <c r="G270" s="1098">
        <v>-27</v>
      </c>
      <c r="H270" s="1098">
        <v>83</v>
      </c>
      <c r="I270" s="1098">
        <v>0</v>
      </c>
      <c r="J270" s="1099">
        <v>392</v>
      </c>
      <c r="K270" s="1116">
        <v>80</v>
      </c>
      <c r="L270" s="1098">
        <v>5</v>
      </c>
      <c r="M270" s="1098">
        <v>0</v>
      </c>
      <c r="N270" s="1098">
        <v>0</v>
      </c>
      <c r="O270" s="1098">
        <v>0</v>
      </c>
      <c r="P270" s="1099">
        <v>85</v>
      </c>
      <c r="Q270" s="1100">
        <v>477</v>
      </c>
      <c r="R270" s="1101" t="s">
        <v>5741</v>
      </c>
      <c r="S270" s="1123"/>
    </row>
    <row r="271" spans="1:19" ht="15">
      <c r="A271" s="1126" t="s">
        <v>5914</v>
      </c>
      <c r="B271" s="1190" t="s">
        <v>342</v>
      </c>
      <c r="C271" s="1121">
        <v>104</v>
      </c>
      <c r="D271" s="1105">
        <v>66</v>
      </c>
      <c r="E271" s="1105">
        <v>66</v>
      </c>
      <c r="F271" s="1105">
        <v>90</v>
      </c>
      <c r="G271" s="1105">
        <v>-15</v>
      </c>
      <c r="H271" s="1105">
        <v>75</v>
      </c>
      <c r="I271" s="1105">
        <v>0</v>
      </c>
      <c r="J271" s="1099">
        <v>386</v>
      </c>
      <c r="K271" s="1121">
        <v>80</v>
      </c>
      <c r="L271" s="1105">
        <v>0</v>
      </c>
      <c r="M271" s="1105">
        <v>0</v>
      </c>
      <c r="N271" s="1105">
        <v>0</v>
      </c>
      <c r="O271" s="1105">
        <v>0</v>
      </c>
      <c r="P271" s="1099">
        <v>80</v>
      </c>
      <c r="Q271" s="1100">
        <v>466</v>
      </c>
      <c r="R271" s="1101" t="s">
        <v>5741</v>
      </c>
      <c r="S271" s="1123"/>
    </row>
    <row r="272" spans="1:19" ht="15">
      <c r="A272" s="1126" t="s">
        <v>5915</v>
      </c>
      <c r="B272" s="1190" t="s">
        <v>189</v>
      </c>
      <c r="C272" s="1121">
        <v>105</v>
      </c>
      <c r="D272" s="1105">
        <v>66</v>
      </c>
      <c r="E272" s="1105">
        <v>66</v>
      </c>
      <c r="F272" s="1105">
        <v>90</v>
      </c>
      <c r="G272" s="1105">
        <v>-1</v>
      </c>
      <c r="H272" s="1105">
        <v>60</v>
      </c>
      <c r="I272" s="1105">
        <v>0</v>
      </c>
      <c r="J272" s="1099">
        <v>386</v>
      </c>
      <c r="K272" s="1121">
        <v>70</v>
      </c>
      <c r="L272" s="1105">
        <v>0</v>
      </c>
      <c r="M272" s="1105">
        <v>0</v>
      </c>
      <c r="N272" s="1105">
        <v>0</v>
      </c>
      <c r="O272" s="1105">
        <v>0</v>
      </c>
      <c r="P272" s="1099">
        <v>70</v>
      </c>
      <c r="Q272" s="1100">
        <v>456</v>
      </c>
      <c r="R272" s="1101" t="s">
        <v>5741</v>
      </c>
      <c r="S272" s="1123"/>
    </row>
    <row r="273" spans="1:19" ht="15">
      <c r="A273" s="1112" t="s">
        <v>5916</v>
      </c>
      <c r="B273" s="1194" t="s">
        <v>189</v>
      </c>
      <c r="C273" s="1116">
        <v>116</v>
      </c>
      <c r="D273" s="1098">
        <v>69</v>
      </c>
      <c r="E273" s="1098">
        <v>69</v>
      </c>
      <c r="F273" s="1098">
        <v>90</v>
      </c>
      <c r="G273" s="1098">
        <v>0</v>
      </c>
      <c r="H273" s="1098">
        <v>53</v>
      </c>
      <c r="I273" s="1098">
        <v>0</v>
      </c>
      <c r="J273" s="1099">
        <v>397</v>
      </c>
      <c r="K273" s="1116">
        <v>22.5</v>
      </c>
      <c r="L273" s="1098">
        <v>0</v>
      </c>
      <c r="M273" s="1098">
        <v>18</v>
      </c>
      <c r="N273" s="1098">
        <v>0</v>
      </c>
      <c r="O273" s="1098">
        <v>0</v>
      </c>
      <c r="P273" s="1099">
        <v>40.5</v>
      </c>
      <c r="Q273" s="1100">
        <v>437.5</v>
      </c>
      <c r="R273" s="1101" t="s">
        <v>5741</v>
      </c>
      <c r="S273" s="1123"/>
    </row>
    <row r="274" spans="1:19" ht="15">
      <c r="A274" s="1119" t="s">
        <v>5917</v>
      </c>
      <c r="B274" s="1190" t="s">
        <v>173</v>
      </c>
      <c r="C274" s="1116">
        <v>101</v>
      </c>
      <c r="D274" s="1098">
        <v>69</v>
      </c>
      <c r="E274" s="1098">
        <v>69</v>
      </c>
      <c r="F274" s="1098">
        <v>90</v>
      </c>
      <c r="G274" s="1098">
        <v>-2</v>
      </c>
      <c r="H274" s="1098">
        <v>51</v>
      </c>
      <c r="I274" s="1098">
        <v>0</v>
      </c>
      <c r="J274" s="1099">
        <v>378</v>
      </c>
      <c r="K274" s="1116">
        <v>35</v>
      </c>
      <c r="L274" s="1098">
        <v>0</v>
      </c>
      <c r="M274" s="1098">
        <v>24</v>
      </c>
      <c r="N274" s="1098">
        <v>0</v>
      </c>
      <c r="O274" s="1098">
        <v>0</v>
      </c>
      <c r="P274" s="1099">
        <v>59</v>
      </c>
      <c r="Q274" s="1100">
        <v>437</v>
      </c>
      <c r="R274" s="1101" t="s">
        <v>5741</v>
      </c>
      <c r="S274" s="1123"/>
    </row>
    <row r="275" spans="1:19" ht="15">
      <c r="A275" s="1129" t="s">
        <v>5918</v>
      </c>
      <c r="B275" s="1195" t="s">
        <v>298</v>
      </c>
      <c r="C275" s="1133">
        <v>75.75</v>
      </c>
      <c r="D275" s="1109">
        <v>69</v>
      </c>
      <c r="E275" s="1109">
        <v>69</v>
      </c>
      <c r="F275" s="1109">
        <v>87</v>
      </c>
      <c r="G275" s="1109">
        <v>0</v>
      </c>
      <c r="H275" s="1109">
        <v>54</v>
      </c>
      <c r="I275" s="1109">
        <v>0</v>
      </c>
      <c r="J275" s="1099">
        <v>354.75</v>
      </c>
      <c r="K275" s="1133">
        <v>65</v>
      </c>
      <c r="L275" s="1109">
        <v>15</v>
      </c>
      <c r="M275" s="1109">
        <v>0</v>
      </c>
      <c r="N275" s="1109">
        <v>0</v>
      </c>
      <c r="O275" s="1109">
        <v>0</v>
      </c>
      <c r="P275" s="1099">
        <v>80</v>
      </c>
      <c r="Q275" s="1100">
        <v>434.75</v>
      </c>
      <c r="R275" s="1101" t="s">
        <v>4670</v>
      </c>
      <c r="S275" s="1172"/>
    </row>
    <row r="276" spans="1:19" ht="15">
      <c r="A276" s="1126" t="s">
        <v>5462</v>
      </c>
      <c r="B276" s="1193" t="s">
        <v>452</v>
      </c>
      <c r="C276" s="1121">
        <v>106.5</v>
      </c>
      <c r="D276" s="1105">
        <v>69</v>
      </c>
      <c r="E276" s="1105">
        <v>69</v>
      </c>
      <c r="F276" s="1105">
        <v>90</v>
      </c>
      <c r="G276" s="1105">
        <v>-12</v>
      </c>
      <c r="H276" s="1105">
        <v>54</v>
      </c>
      <c r="I276" s="1105">
        <v>0</v>
      </c>
      <c r="J276" s="1099">
        <v>376.5</v>
      </c>
      <c r="K276" s="1121">
        <v>10</v>
      </c>
      <c r="L276" s="1105">
        <v>15</v>
      </c>
      <c r="M276" s="1105">
        <v>21</v>
      </c>
      <c r="N276" s="1105">
        <v>0</v>
      </c>
      <c r="O276" s="1105">
        <v>0</v>
      </c>
      <c r="P276" s="1099">
        <v>46</v>
      </c>
      <c r="Q276" s="1100">
        <v>422.5</v>
      </c>
      <c r="R276" s="1101" t="s">
        <v>4670</v>
      </c>
      <c r="S276" s="1172"/>
    </row>
    <row r="277" spans="1:19" ht="15">
      <c r="A277" s="1119" t="s">
        <v>5919</v>
      </c>
      <c r="B277" s="1190" t="s">
        <v>189</v>
      </c>
      <c r="C277" s="1116">
        <v>107</v>
      </c>
      <c r="D277" s="1098">
        <v>66</v>
      </c>
      <c r="E277" s="1098">
        <v>66</v>
      </c>
      <c r="F277" s="1098">
        <v>90</v>
      </c>
      <c r="G277" s="1098">
        <v>0</v>
      </c>
      <c r="H277" s="1098">
        <v>83</v>
      </c>
      <c r="I277" s="1098">
        <v>0</v>
      </c>
      <c r="J277" s="1099">
        <v>412</v>
      </c>
      <c r="K277" s="1121"/>
      <c r="L277" s="1105" t="s">
        <v>755</v>
      </c>
      <c r="M277" s="1105"/>
      <c r="N277" s="1105"/>
      <c r="O277" s="1105"/>
      <c r="P277" s="1099">
        <v>0</v>
      </c>
      <c r="Q277" s="1100">
        <v>412</v>
      </c>
      <c r="R277" s="1101" t="s">
        <v>5741</v>
      </c>
      <c r="S277" s="1123"/>
    </row>
    <row r="278" spans="1:19" ht="15">
      <c r="A278" s="1119" t="s">
        <v>5920</v>
      </c>
      <c r="B278" s="1190" t="s">
        <v>462</v>
      </c>
      <c r="C278" s="1116">
        <v>116</v>
      </c>
      <c r="D278" s="1098">
        <v>69</v>
      </c>
      <c r="E278" s="1098">
        <v>69</v>
      </c>
      <c r="F278" s="1098">
        <v>90</v>
      </c>
      <c r="G278" s="1098">
        <v>-15</v>
      </c>
      <c r="H278" s="1098">
        <v>52</v>
      </c>
      <c r="I278" s="1098">
        <v>0</v>
      </c>
      <c r="J278" s="1099">
        <v>381</v>
      </c>
      <c r="K278" s="1133"/>
      <c r="L278" s="1105" t="s">
        <v>755</v>
      </c>
      <c r="M278" s="1105"/>
      <c r="N278" s="1105"/>
      <c r="O278" s="1105"/>
      <c r="P278" s="1099">
        <v>0</v>
      </c>
      <c r="Q278" s="1100">
        <v>381</v>
      </c>
      <c r="R278" s="1101" t="s">
        <v>4670</v>
      </c>
      <c r="S278" s="1172"/>
    </row>
    <row r="279" spans="1:19" ht="15">
      <c r="A279" s="1126" t="s">
        <v>5921</v>
      </c>
      <c r="B279" s="1190" t="s">
        <v>193</v>
      </c>
      <c r="C279" s="1121">
        <v>88</v>
      </c>
      <c r="D279" s="1105">
        <v>66</v>
      </c>
      <c r="E279" s="1105">
        <v>66</v>
      </c>
      <c r="F279" s="1105">
        <v>87</v>
      </c>
      <c r="G279" s="1105">
        <v>-30</v>
      </c>
      <c r="H279" s="1105">
        <v>58</v>
      </c>
      <c r="I279" s="1105">
        <v>0</v>
      </c>
      <c r="J279" s="1099">
        <v>335</v>
      </c>
      <c r="K279" s="1121">
        <v>0</v>
      </c>
      <c r="L279" s="1105">
        <v>0</v>
      </c>
      <c r="M279" s="1105">
        <v>20</v>
      </c>
      <c r="N279" s="1105">
        <v>0</v>
      </c>
      <c r="O279" s="1105">
        <v>0</v>
      </c>
      <c r="P279" s="1099">
        <v>20</v>
      </c>
      <c r="Q279" s="1100">
        <v>355</v>
      </c>
      <c r="R279" s="1101" t="s">
        <v>5741</v>
      </c>
      <c r="S279" s="1118"/>
    </row>
    <row r="280" spans="1:19" ht="15">
      <c r="A280" s="1119" t="s">
        <v>5922</v>
      </c>
      <c r="B280" s="1120" t="s">
        <v>166</v>
      </c>
      <c r="C280" s="1114">
        <v>124</v>
      </c>
      <c r="D280" s="1098">
        <v>69</v>
      </c>
      <c r="E280" s="1098">
        <v>69</v>
      </c>
      <c r="F280" s="1115">
        <v>90</v>
      </c>
      <c r="G280" s="1098">
        <v>-2</v>
      </c>
      <c r="H280" s="1098">
        <v>78</v>
      </c>
      <c r="I280" s="1098">
        <v>0</v>
      </c>
      <c r="J280" s="1099">
        <v>428</v>
      </c>
      <c r="K280" s="1121">
        <v>85</v>
      </c>
      <c r="L280" s="1122">
        <v>15</v>
      </c>
      <c r="M280" s="1105">
        <v>25</v>
      </c>
      <c r="N280" s="1105">
        <v>75</v>
      </c>
      <c r="O280" s="1105">
        <v>50</v>
      </c>
      <c r="P280" s="1099">
        <v>250</v>
      </c>
      <c r="Q280" s="1100">
        <v>678</v>
      </c>
      <c r="R280" s="1101" t="s">
        <v>5741</v>
      </c>
      <c r="S280" s="1125" t="s">
        <v>139</v>
      </c>
    </row>
    <row r="281" spans="1:19" ht="15">
      <c r="A281" s="1119" t="s">
        <v>5923</v>
      </c>
      <c r="B281" s="1127" t="s">
        <v>166</v>
      </c>
      <c r="C281" s="1128">
        <v>115.5</v>
      </c>
      <c r="D281" s="1105">
        <v>69</v>
      </c>
      <c r="E281" s="1105">
        <v>69</v>
      </c>
      <c r="F281" s="1122">
        <v>90</v>
      </c>
      <c r="G281" s="1105">
        <v>-3</v>
      </c>
      <c r="H281" s="1105">
        <v>58</v>
      </c>
      <c r="I281" s="1105">
        <v>0</v>
      </c>
      <c r="J281" s="1099">
        <v>398.5</v>
      </c>
      <c r="K281" s="1121">
        <v>85</v>
      </c>
      <c r="L281" s="1122">
        <v>15</v>
      </c>
      <c r="M281" s="1105">
        <v>24</v>
      </c>
      <c r="N281" s="1105">
        <v>75</v>
      </c>
      <c r="O281" s="1105">
        <v>50</v>
      </c>
      <c r="P281" s="1099">
        <v>249</v>
      </c>
      <c r="Q281" s="1100">
        <v>647.5</v>
      </c>
      <c r="R281" s="1101" t="s">
        <v>5741</v>
      </c>
      <c r="S281" s="1125" t="s">
        <v>139</v>
      </c>
    </row>
    <row r="282" spans="1:19" ht="15">
      <c r="A282" s="1119" t="s">
        <v>5924</v>
      </c>
      <c r="B282" s="1120" t="s">
        <v>166</v>
      </c>
      <c r="C282" s="1114">
        <v>117</v>
      </c>
      <c r="D282" s="1098">
        <v>69</v>
      </c>
      <c r="E282" s="1098">
        <v>69</v>
      </c>
      <c r="F282" s="1115">
        <v>90</v>
      </c>
      <c r="G282" s="1098">
        <v>-3</v>
      </c>
      <c r="H282" s="1098">
        <v>54</v>
      </c>
      <c r="I282" s="1098">
        <v>0</v>
      </c>
      <c r="J282" s="1099">
        <v>396</v>
      </c>
      <c r="K282" s="1121">
        <v>85</v>
      </c>
      <c r="L282" s="1122">
        <v>15</v>
      </c>
      <c r="M282" s="1105">
        <v>25</v>
      </c>
      <c r="N282" s="1105">
        <v>75</v>
      </c>
      <c r="O282" s="1105">
        <v>50</v>
      </c>
      <c r="P282" s="1099">
        <v>250</v>
      </c>
      <c r="Q282" s="1100">
        <v>646</v>
      </c>
      <c r="R282" s="1101" t="s">
        <v>5741</v>
      </c>
      <c r="S282" s="1125" t="s">
        <v>139</v>
      </c>
    </row>
    <row r="283" spans="1:19" ht="15">
      <c r="A283" s="1119" t="s">
        <v>5925</v>
      </c>
      <c r="B283" s="1120" t="s">
        <v>166</v>
      </c>
      <c r="C283" s="1114">
        <v>111</v>
      </c>
      <c r="D283" s="1098">
        <v>69</v>
      </c>
      <c r="E283" s="1098">
        <v>69</v>
      </c>
      <c r="F283" s="1115">
        <v>90</v>
      </c>
      <c r="G283" s="1098">
        <v>-6</v>
      </c>
      <c r="H283" s="1098">
        <v>60</v>
      </c>
      <c r="I283" s="1098">
        <v>0</v>
      </c>
      <c r="J283" s="1099">
        <v>393</v>
      </c>
      <c r="K283" s="1116">
        <v>85</v>
      </c>
      <c r="L283" s="1115">
        <v>15</v>
      </c>
      <c r="M283" s="1098">
        <v>24</v>
      </c>
      <c r="N283" s="1098">
        <v>75</v>
      </c>
      <c r="O283" s="1098">
        <v>50</v>
      </c>
      <c r="P283" s="1099">
        <v>249</v>
      </c>
      <c r="Q283" s="1100">
        <v>642</v>
      </c>
      <c r="R283" s="1101" t="s">
        <v>5741</v>
      </c>
      <c r="S283" s="1125" t="s">
        <v>139</v>
      </c>
    </row>
    <row r="284" spans="1:19" ht="15">
      <c r="A284" s="1119" t="s">
        <v>5926</v>
      </c>
      <c r="B284" s="1120" t="s">
        <v>166</v>
      </c>
      <c r="C284" s="1114">
        <v>112</v>
      </c>
      <c r="D284" s="1098">
        <v>69</v>
      </c>
      <c r="E284" s="1098">
        <v>69</v>
      </c>
      <c r="F284" s="1115">
        <v>90</v>
      </c>
      <c r="G284" s="1098">
        <v>-2</v>
      </c>
      <c r="H284" s="1098">
        <v>63</v>
      </c>
      <c r="I284" s="1098">
        <v>0</v>
      </c>
      <c r="J284" s="1099">
        <v>401</v>
      </c>
      <c r="K284" s="1121">
        <v>70</v>
      </c>
      <c r="L284" s="1122">
        <v>15</v>
      </c>
      <c r="M284" s="1105">
        <v>25</v>
      </c>
      <c r="N284" s="1105">
        <v>75</v>
      </c>
      <c r="O284" s="1105">
        <v>50</v>
      </c>
      <c r="P284" s="1099">
        <v>235</v>
      </c>
      <c r="Q284" s="1100">
        <v>636</v>
      </c>
      <c r="R284" s="1101" t="s">
        <v>5741</v>
      </c>
      <c r="S284" s="1125" t="s">
        <v>139</v>
      </c>
    </row>
    <row r="285" spans="1:19" ht="15">
      <c r="A285" s="1119" t="s">
        <v>5927</v>
      </c>
      <c r="B285" s="1120" t="s">
        <v>166</v>
      </c>
      <c r="C285" s="1114">
        <v>107</v>
      </c>
      <c r="D285" s="1098">
        <v>69</v>
      </c>
      <c r="E285" s="1116">
        <v>69</v>
      </c>
      <c r="F285" s="1115">
        <v>90</v>
      </c>
      <c r="G285" s="1098">
        <v>-10</v>
      </c>
      <c r="H285" s="1098">
        <v>58</v>
      </c>
      <c r="I285" s="1098">
        <v>0</v>
      </c>
      <c r="J285" s="1099">
        <v>383</v>
      </c>
      <c r="K285" s="1121">
        <v>85</v>
      </c>
      <c r="L285" s="1122">
        <v>15</v>
      </c>
      <c r="M285" s="1105">
        <v>24</v>
      </c>
      <c r="N285" s="1105">
        <v>75</v>
      </c>
      <c r="O285" s="1105">
        <v>50</v>
      </c>
      <c r="P285" s="1099">
        <v>249</v>
      </c>
      <c r="Q285" s="1100">
        <v>632</v>
      </c>
      <c r="R285" s="1101" t="s">
        <v>5741</v>
      </c>
      <c r="S285" s="1125" t="s">
        <v>139</v>
      </c>
    </row>
    <row r="286" spans="1:19" ht="15">
      <c r="A286" s="1119" t="s">
        <v>5928</v>
      </c>
      <c r="B286" s="1113" t="s">
        <v>166</v>
      </c>
      <c r="C286" s="1128">
        <v>114</v>
      </c>
      <c r="D286" s="1105">
        <v>69</v>
      </c>
      <c r="E286" s="1105">
        <v>69</v>
      </c>
      <c r="F286" s="1122">
        <v>90</v>
      </c>
      <c r="G286" s="1105">
        <v>0</v>
      </c>
      <c r="H286" s="1105">
        <v>57</v>
      </c>
      <c r="I286" s="1105">
        <v>0</v>
      </c>
      <c r="J286" s="1099">
        <v>399</v>
      </c>
      <c r="K286" s="1116">
        <v>85</v>
      </c>
      <c r="L286" s="1115">
        <v>15</v>
      </c>
      <c r="M286" s="1098">
        <v>25</v>
      </c>
      <c r="N286" s="1098">
        <v>0</v>
      </c>
      <c r="O286" s="1098">
        <v>50</v>
      </c>
      <c r="P286" s="1099">
        <v>175</v>
      </c>
      <c r="Q286" s="1100">
        <v>574</v>
      </c>
      <c r="R286" s="1101" t="s">
        <v>5741</v>
      </c>
      <c r="S286" s="1123" t="s">
        <v>139</v>
      </c>
    </row>
    <row r="287" spans="1:19" ht="15">
      <c r="A287" s="1154" t="s">
        <v>5929</v>
      </c>
      <c r="B287" s="1103" t="s">
        <v>166</v>
      </c>
      <c r="C287" s="1104">
        <v>107</v>
      </c>
      <c r="D287" s="1104">
        <v>69</v>
      </c>
      <c r="E287" s="1104">
        <v>69</v>
      </c>
      <c r="F287" s="1104">
        <v>90</v>
      </c>
      <c r="G287" s="1105">
        <v>-3</v>
      </c>
      <c r="H287" s="1105">
        <v>54</v>
      </c>
      <c r="I287" s="1105">
        <v>0</v>
      </c>
      <c r="J287" s="1099">
        <v>386</v>
      </c>
      <c r="K287" s="1104">
        <v>42.5</v>
      </c>
      <c r="L287" s="1104">
        <v>15</v>
      </c>
      <c r="M287" s="1105">
        <v>24</v>
      </c>
      <c r="N287" s="1105">
        <v>0</v>
      </c>
      <c r="O287" s="1105">
        <v>50</v>
      </c>
      <c r="P287" s="1099">
        <v>131.5</v>
      </c>
      <c r="Q287" s="1100">
        <v>517.5</v>
      </c>
      <c r="R287" s="1101" t="s">
        <v>5741</v>
      </c>
      <c r="S287" s="1123" t="s">
        <v>139</v>
      </c>
    </row>
    <row r="288" spans="1:19" ht="15">
      <c r="A288" s="1154" t="s">
        <v>5930</v>
      </c>
      <c r="B288" s="1103" t="s">
        <v>54</v>
      </c>
      <c r="C288" s="1104">
        <v>118.75</v>
      </c>
      <c r="D288" s="1104">
        <v>69</v>
      </c>
      <c r="E288" s="1104">
        <v>69</v>
      </c>
      <c r="F288" s="1104">
        <v>90</v>
      </c>
      <c r="G288" s="1105">
        <v>0</v>
      </c>
      <c r="H288" s="1105">
        <v>54</v>
      </c>
      <c r="I288" s="1105">
        <v>0</v>
      </c>
      <c r="J288" s="1099">
        <v>400.75</v>
      </c>
      <c r="K288" s="1104"/>
      <c r="L288" s="1104" t="s">
        <v>755</v>
      </c>
      <c r="M288" s="1105"/>
      <c r="N288" s="1105"/>
      <c r="O288" s="1105"/>
      <c r="P288" s="1099">
        <v>0</v>
      </c>
      <c r="Q288" s="1100">
        <v>400.75</v>
      </c>
      <c r="R288" s="1101" t="s">
        <v>4670</v>
      </c>
      <c r="S288" s="1172" t="s">
        <v>139</v>
      </c>
    </row>
    <row r="289" spans="1:19" ht="15">
      <c r="A289" s="1095" t="s">
        <v>5931</v>
      </c>
      <c r="B289" s="1096" t="s">
        <v>54</v>
      </c>
      <c r="C289" s="1098">
        <v>106.25</v>
      </c>
      <c r="D289" s="1098">
        <v>69</v>
      </c>
      <c r="E289" s="1098">
        <v>69</v>
      </c>
      <c r="F289" s="1115">
        <v>90</v>
      </c>
      <c r="G289" s="1098">
        <v>0</v>
      </c>
      <c r="H289" s="1098">
        <v>57</v>
      </c>
      <c r="I289" s="1098">
        <v>0</v>
      </c>
      <c r="J289" s="1099">
        <v>391.25</v>
      </c>
      <c r="K289" s="1104"/>
      <c r="L289" s="1104" t="s">
        <v>755</v>
      </c>
      <c r="M289" s="1105"/>
      <c r="N289" s="1105"/>
      <c r="O289" s="1105"/>
      <c r="P289" s="1099">
        <v>0</v>
      </c>
      <c r="Q289" s="1100">
        <v>391.25</v>
      </c>
      <c r="R289" s="1101" t="s">
        <v>4670</v>
      </c>
      <c r="S289" s="1172" t="s">
        <v>139</v>
      </c>
    </row>
    <row r="290" spans="1:19" ht="15">
      <c r="A290" s="1043"/>
      <c r="B290" s="1043"/>
      <c r="C290" s="1043"/>
      <c r="D290" s="1043"/>
      <c r="E290" s="1043"/>
      <c r="F290" s="1043"/>
      <c r="G290" s="1043"/>
      <c r="H290" s="1043"/>
      <c r="I290" s="1043"/>
      <c r="J290" s="1043"/>
      <c r="K290" s="1043"/>
      <c r="L290" s="1043"/>
      <c r="M290" s="1043"/>
      <c r="N290" s="1043"/>
      <c r="O290" s="1043"/>
      <c r="P290" s="1043"/>
      <c r="Q290" s="1043"/>
      <c r="R290" s="1043"/>
      <c r="S290" s="1043"/>
    </row>
    <row r="291" spans="1:19" ht="15">
      <c r="A291" s="1043"/>
      <c r="B291" s="1043"/>
      <c r="C291" s="1043"/>
      <c r="D291" s="1043"/>
      <c r="E291" s="1043"/>
      <c r="F291" s="1043"/>
      <c r="G291" s="1043"/>
      <c r="H291" s="1043"/>
      <c r="I291" s="1043"/>
      <c r="J291" s="1043"/>
      <c r="K291" s="1043"/>
      <c r="L291" s="1043"/>
      <c r="M291" s="1202"/>
      <c r="N291" s="1202"/>
      <c r="O291" s="1202"/>
      <c r="P291" s="1043"/>
      <c r="Q291" s="1043"/>
      <c r="R291" s="1043"/>
      <c r="S291" s="1043"/>
    </row>
    <row r="292" spans="1:19" ht="15">
      <c r="A292" s="1043"/>
      <c r="B292" s="1043"/>
      <c r="C292" s="1043"/>
      <c r="D292" s="1043"/>
      <c r="E292" s="1043"/>
      <c r="F292" s="1043"/>
      <c r="G292" s="1043"/>
      <c r="H292" s="1043"/>
      <c r="I292" s="1043"/>
      <c r="J292" s="1043"/>
      <c r="K292" s="1043"/>
      <c r="L292" s="1043"/>
      <c r="M292" s="1202"/>
      <c r="N292" s="1202"/>
      <c r="O292" s="1202"/>
      <c r="P292" s="1043"/>
      <c r="Q292" s="1043"/>
      <c r="R292" s="1043"/>
      <c r="S292" s="1043"/>
    </row>
    <row r="293" spans="1:19" ht="15">
      <c r="A293" s="1043"/>
      <c r="B293" s="1043"/>
      <c r="C293" s="1043"/>
      <c r="D293" s="1043"/>
      <c r="E293" s="1043"/>
      <c r="F293" s="1043"/>
      <c r="G293" s="1043"/>
      <c r="H293" s="1043"/>
      <c r="I293" s="1043"/>
      <c r="J293" s="1043"/>
      <c r="K293" s="1043"/>
      <c r="L293" s="1043"/>
      <c r="M293" s="1202"/>
      <c r="N293" s="1202"/>
      <c r="O293" s="1202"/>
      <c r="P293" s="1043"/>
      <c r="Q293" s="1043"/>
      <c r="R293" s="1043"/>
      <c r="S293" s="1043"/>
    </row>
    <row r="294" spans="1:19" ht="15">
      <c r="A294" s="1043"/>
      <c r="B294" s="1043"/>
      <c r="C294" s="1043"/>
      <c r="D294" s="1043"/>
      <c r="E294" s="1043"/>
      <c r="F294" s="1043"/>
      <c r="G294" s="1043"/>
      <c r="H294" s="1043"/>
      <c r="I294" s="1043"/>
      <c r="J294" s="1043"/>
      <c r="K294" s="1043"/>
      <c r="L294" s="1043"/>
      <c r="M294" s="1202"/>
      <c r="N294" s="1202"/>
      <c r="O294" s="1202"/>
      <c r="P294" s="1043"/>
      <c r="Q294" s="1043"/>
      <c r="R294" s="1043"/>
      <c r="S294" s="1043"/>
    </row>
    <row r="295" spans="1:19" ht="15">
      <c r="A295" s="1043"/>
      <c r="B295" s="1043"/>
      <c r="C295" s="1043"/>
      <c r="D295" s="1043"/>
      <c r="E295" s="1043"/>
      <c r="F295" s="1043"/>
      <c r="G295" s="1043"/>
      <c r="H295" s="1043"/>
      <c r="I295" s="1043"/>
      <c r="J295" s="1043"/>
      <c r="K295" s="1043"/>
      <c r="L295" s="1043"/>
      <c r="M295" s="1202"/>
      <c r="N295" s="1202"/>
      <c r="O295" s="1202"/>
      <c r="P295" s="1043"/>
      <c r="Q295" s="1043"/>
      <c r="R295" s="1043"/>
      <c r="S295" s="1043"/>
    </row>
    <row r="296" spans="1:19" ht="15">
      <c r="A296" s="1043"/>
      <c r="B296" s="1043"/>
      <c r="C296" s="1043"/>
      <c r="D296" s="1043"/>
      <c r="E296" s="1043"/>
      <c r="F296" s="1043"/>
      <c r="G296" s="1043"/>
      <c r="H296" s="1043"/>
      <c r="I296" s="1043"/>
      <c r="J296" s="1043"/>
      <c r="K296" s="1043"/>
      <c r="L296" s="1043"/>
      <c r="M296" s="1202"/>
      <c r="N296" s="1202"/>
      <c r="O296" s="1202"/>
      <c r="P296" s="1043"/>
      <c r="Q296" s="1043"/>
      <c r="R296" s="1043"/>
      <c r="S296" s="1043"/>
    </row>
    <row r="297" spans="1:19" ht="15">
      <c r="A297" s="1043"/>
      <c r="B297" s="1043"/>
      <c r="C297" s="1043"/>
      <c r="D297" s="1043"/>
      <c r="E297" s="1043"/>
      <c r="F297" s="1043"/>
      <c r="G297" s="1043"/>
      <c r="H297" s="1043"/>
      <c r="I297" s="1043"/>
      <c r="J297" s="1043"/>
      <c r="K297" s="1043"/>
      <c r="L297" s="1043"/>
      <c r="M297" s="1202"/>
      <c r="N297" s="1202"/>
      <c r="O297" s="1202"/>
      <c r="P297" s="1043"/>
      <c r="Q297" s="1043"/>
      <c r="R297" s="1043"/>
      <c r="S297" s="1043"/>
    </row>
    <row r="298" spans="1:19" ht="15">
      <c r="A298" s="1043"/>
      <c r="B298" s="1043"/>
      <c r="C298" s="1043"/>
      <c r="D298" s="1043"/>
      <c r="E298" s="1043"/>
      <c r="F298" s="1043"/>
      <c r="G298" s="1043"/>
      <c r="H298" s="1043"/>
      <c r="I298" s="1043"/>
      <c r="J298" s="1043"/>
      <c r="K298" s="1043"/>
      <c r="L298" s="1043"/>
      <c r="M298" s="1202"/>
      <c r="N298" s="1202"/>
      <c r="O298" s="1202"/>
      <c r="P298" s="1043"/>
      <c r="Q298" s="1043"/>
      <c r="R298" s="1043"/>
      <c r="S298" s="1043"/>
    </row>
    <row r="299" spans="1:19" ht="15">
      <c r="A299" s="1043"/>
      <c r="B299" s="1043"/>
      <c r="C299" s="1043"/>
      <c r="D299" s="1043"/>
      <c r="E299" s="1043"/>
      <c r="F299" s="1043"/>
      <c r="G299" s="1043"/>
      <c r="H299" s="1043"/>
      <c r="I299" s="1043"/>
      <c r="J299" s="1043"/>
      <c r="K299" s="1043"/>
      <c r="L299" s="1043"/>
      <c r="M299" s="1202"/>
      <c r="N299" s="1202"/>
      <c r="O299" s="1202"/>
      <c r="P299" s="1043"/>
      <c r="Q299" s="1043"/>
      <c r="R299" s="1043"/>
      <c r="S299" s="1043"/>
    </row>
    <row r="300" spans="1:19" ht="15">
      <c r="A300" s="1043"/>
      <c r="B300" s="1043"/>
      <c r="C300" s="1043"/>
      <c r="D300" s="1043"/>
      <c r="E300" s="1043"/>
      <c r="F300" s="1043"/>
      <c r="G300" s="1043"/>
      <c r="H300" s="1043"/>
      <c r="I300" s="1043"/>
      <c r="J300" s="1043"/>
      <c r="K300" s="1043"/>
      <c r="L300" s="1043"/>
      <c r="M300" s="1202"/>
      <c r="N300" s="1202"/>
      <c r="O300" s="1202"/>
      <c r="P300" s="1043"/>
      <c r="Q300" s="1043"/>
      <c r="R300" s="1043"/>
      <c r="S300" s="1043"/>
    </row>
    <row r="301" spans="1:19" ht="15">
      <c r="A301" s="1043"/>
      <c r="B301" s="1043"/>
      <c r="C301" s="1043"/>
      <c r="D301" s="1043"/>
      <c r="E301" s="1043"/>
      <c r="F301" s="1043"/>
      <c r="G301" s="1043"/>
      <c r="H301" s="1043"/>
      <c r="I301" s="1043"/>
      <c r="J301" s="1043"/>
      <c r="K301" s="1043"/>
      <c r="L301" s="1043"/>
      <c r="M301" s="1202"/>
      <c r="N301" s="1202"/>
      <c r="O301" s="1202"/>
      <c r="P301" s="1043"/>
      <c r="Q301" s="1043"/>
      <c r="R301" s="1043"/>
      <c r="S301" s="1043"/>
    </row>
    <row r="302" spans="1:19" ht="15">
      <c r="A302" s="1043"/>
      <c r="B302" s="1043"/>
      <c r="C302" s="1043"/>
      <c r="D302" s="1043"/>
      <c r="E302" s="1043"/>
      <c r="F302" s="1043"/>
      <c r="G302" s="1043"/>
      <c r="H302" s="1043"/>
      <c r="I302" s="1043"/>
      <c r="J302" s="1043"/>
      <c r="K302" s="1043"/>
      <c r="L302" s="1043"/>
      <c r="M302" s="1202"/>
      <c r="N302" s="1202"/>
      <c r="O302" s="1202"/>
      <c r="P302" s="1043"/>
      <c r="Q302" s="1043"/>
      <c r="R302" s="1043"/>
      <c r="S302" s="1043"/>
    </row>
    <row r="303" spans="1:19" ht="15">
      <c r="A303" s="1043"/>
      <c r="B303" s="1043"/>
      <c r="C303" s="1043"/>
      <c r="D303" s="1043"/>
      <c r="E303" s="1043"/>
      <c r="F303" s="1043"/>
      <c r="G303" s="1043"/>
      <c r="H303" s="1043"/>
      <c r="I303" s="1043"/>
      <c r="J303" s="1043"/>
      <c r="K303" s="1043"/>
      <c r="L303" s="1043"/>
      <c r="M303" s="1202"/>
      <c r="N303" s="1202"/>
      <c r="O303" s="1202"/>
      <c r="P303" s="1043"/>
      <c r="Q303" s="1043"/>
      <c r="R303" s="1043"/>
      <c r="S303" s="1043"/>
    </row>
    <row r="304" spans="1:19" ht="15">
      <c r="A304" s="1043"/>
      <c r="B304" s="1043"/>
      <c r="C304" s="1043"/>
      <c r="D304" s="1043"/>
      <c r="E304" s="1043"/>
      <c r="F304" s="1043"/>
      <c r="G304" s="1043"/>
      <c r="H304" s="1043"/>
      <c r="I304" s="1043"/>
      <c r="J304" s="1043"/>
      <c r="K304" s="1043"/>
      <c r="L304" s="1043"/>
      <c r="M304" s="1202"/>
      <c r="N304" s="1202"/>
      <c r="O304" s="1202"/>
      <c r="P304" s="1043"/>
      <c r="Q304" s="1043"/>
      <c r="R304" s="1043"/>
      <c r="S304" s="1043"/>
    </row>
    <row r="305" spans="13:15" ht="15">
      <c r="M305" s="1202"/>
      <c r="N305" s="1202"/>
      <c r="O305" s="1202"/>
    </row>
    <row r="306" spans="13:15" ht="15">
      <c r="M306" s="1202"/>
      <c r="N306" s="1202"/>
      <c r="O306" s="1202"/>
    </row>
    <row r="307" spans="13:15" ht="15">
      <c r="M307" s="1202"/>
      <c r="N307" s="1202"/>
      <c r="O307" s="1202"/>
    </row>
    <row r="308" spans="13:15" ht="15">
      <c r="M308" s="1202"/>
      <c r="N308" s="1202"/>
      <c r="O308" s="1202"/>
    </row>
    <row r="309" spans="13:15" ht="15">
      <c r="M309" s="1202"/>
      <c r="N309" s="1202"/>
      <c r="O309" s="1202"/>
    </row>
    <row r="310" spans="13:15" ht="15">
      <c r="M310" s="1202"/>
      <c r="N310" s="1202"/>
      <c r="O310" s="1202"/>
    </row>
    <row r="311" spans="13:15" ht="15">
      <c r="M311" s="1202"/>
      <c r="N311" s="1202"/>
      <c r="O311" s="1202"/>
    </row>
    <row r="312" spans="13:15" ht="15">
      <c r="M312" s="1202"/>
      <c r="N312" s="1202"/>
      <c r="O312" s="1202"/>
    </row>
    <row r="313" spans="13:15" ht="15">
      <c r="M313" s="1202"/>
      <c r="N313" s="1202"/>
      <c r="O313" s="1202"/>
    </row>
    <row r="314" spans="13:15" ht="15">
      <c r="M314" s="1202"/>
      <c r="N314" s="1202"/>
      <c r="O314" s="1202"/>
    </row>
    <row r="315" spans="13:15" ht="15">
      <c r="M315" s="1202"/>
      <c r="N315" s="1202"/>
      <c r="O315" s="1202"/>
    </row>
    <row r="316" spans="13:15" ht="15">
      <c r="M316" s="1202"/>
      <c r="N316" s="1202"/>
      <c r="O316" s="1202"/>
    </row>
    <row r="317" spans="13:15" ht="15">
      <c r="M317" s="1202"/>
      <c r="N317" s="1202"/>
      <c r="O317" s="1202"/>
    </row>
    <row r="318" spans="13:15" ht="15">
      <c r="M318" s="1202"/>
      <c r="N318" s="1202"/>
      <c r="O318" s="1202"/>
    </row>
    <row r="319" spans="13:15" ht="15">
      <c r="M319" s="1202"/>
      <c r="N319" s="1202"/>
      <c r="O319" s="1202"/>
    </row>
    <row r="320" spans="13:15" ht="15">
      <c r="M320" s="1202"/>
      <c r="N320" s="1202"/>
      <c r="O320" s="1202"/>
    </row>
    <row r="321" spans="13:15" ht="15">
      <c r="M321" s="1202"/>
      <c r="N321" s="1202"/>
      <c r="O321" s="1202"/>
    </row>
    <row r="322" spans="13:15" ht="15">
      <c r="M322" s="1202"/>
      <c r="N322" s="1202"/>
      <c r="O322" s="1202"/>
    </row>
    <row r="323" spans="13:15" ht="15">
      <c r="M323" s="1202"/>
      <c r="N323" s="1202"/>
      <c r="O323" s="1202"/>
    </row>
    <row r="324" spans="13:15" ht="15">
      <c r="M324" s="1202"/>
      <c r="N324" s="1202"/>
      <c r="O324" s="1202"/>
    </row>
    <row r="325" spans="13:15" ht="15">
      <c r="M325" s="1202"/>
      <c r="N325" s="1202"/>
      <c r="O325" s="1202"/>
    </row>
    <row r="326" spans="13:15" ht="15">
      <c r="M326" s="1202"/>
      <c r="N326" s="1202"/>
      <c r="O326" s="1202"/>
    </row>
    <row r="327" spans="13:15" ht="15">
      <c r="M327" s="1202"/>
      <c r="N327" s="1202"/>
      <c r="O327" s="1202"/>
    </row>
    <row r="328" spans="13:15" ht="15">
      <c r="M328" s="1202"/>
      <c r="N328" s="1202"/>
      <c r="O328" s="1202"/>
    </row>
    <row r="329" spans="13:15" ht="15">
      <c r="M329" s="1202"/>
      <c r="N329" s="1202"/>
      <c r="O329" s="1202"/>
    </row>
    <row r="330" spans="13:15" ht="15">
      <c r="M330" s="1202"/>
      <c r="N330" s="1202"/>
      <c r="O330" s="1202"/>
    </row>
    <row r="331" spans="13:15" ht="15">
      <c r="M331" s="1202"/>
      <c r="N331" s="1202"/>
      <c r="O331" s="1202"/>
    </row>
    <row r="332" spans="13:15" ht="15">
      <c r="M332" s="1202"/>
      <c r="N332" s="1202"/>
      <c r="O332" s="1202"/>
    </row>
    <row r="333" spans="13:15" ht="15">
      <c r="M333" s="1202"/>
      <c r="N333" s="1202"/>
      <c r="O333" s="1202"/>
    </row>
    <row r="334" spans="13:15" ht="15">
      <c r="M334" s="1202"/>
      <c r="N334" s="1202"/>
      <c r="O334" s="1202"/>
    </row>
    <row r="335" spans="13:15" ht="15">
      <c r="M335" s="1202"/>
      <c r="N335" s="1202"/>
      <c r="O335" s="1202"/>
    </row>
    <row r="336" spans="13:15" ht="15">
      <c r="M336" s="1202"/>
      <c r="N336" s="1202"/>
      <c r="O336" s="1202"/>
    </row>
    <row r="337" spans="13:15" ht="15">
      <c r="M337" s="1202"/>
      <c r="N337" s="1202"/>
      <c r="O337" s="1202"/>
    </row>
    <row r="338" spans="13:15" ht="15">
      <c r="M338" s="1202"/>
      <c r="N338" s="1202"/>
      <c r="O338" s="1202"/>
    </row>
    <row r="339" spans="13:15" ht="15">
      <c r="M339" s="1202"/>
      <c r="N339" s="1202"/>
      <c r="O339" s="1202"/>
    </row>
    <row r="340" spans="13:15" ht="15">
      <c r="M340" s="1202"/>
      <c r="N340" s="1202"/>
      <c r="O340" s="1202"/>
    </row>
    <row r="341" spans="13:15" ht="15">
      <c r="M341" s="1202"/>
      <c r="N341" s="1202"/>
      <c r="O341" s="1202"/>
    </row>
    <row r="342" spans="13:15" ht="15">
      <c r="M342" s="1202"/>
      <c r="N342" s="1202"/>
      <c r="O342" s="1202"/>
    </row>
    <row r="343" spans="13:15" ht="15">
      <c r="M343" s="1202"/>
      <c r="N343" s="1202"/>
      <c r="O343" s="1202"/>
    </row>
    <row r="344" spans="13:15" ht="15">
      <c r="M344" s="1202"/>
      <c r="N344" s="1202"/>
      <c r="O344" s="1202"/>
    </row>
    <row r="345" spans="13:15" ht="15">
      <c r="M345" s="1202"/>
      <c r="N345" s="1202"/>
      <c r="O345" s="1202"/>
    </row>
    <row r="346" spans="13:15" ht="15">
      <c r="M346" s="1202"/>
      <c r="N346" s="1202"/>
      <c r="O346" s="1202"/>
    </row>
    <row r="347" spans="13:15" ht="15">
      <c r="M347" s="1202"/>
      <c r="N347" s="1202"/>
      <c r="O347" s="1202"/>
    </row>
    <row r="348" spans="13:15" ht="15">
      <c r="M348" s="1202"/>
      <c r="N348" s="1202"/>
      <c r="O348" s="1202"/>
    </row>
    <row r="349" spans="13:15" ht="15">
      <c r="M349" s="1202"/>
      <c r="N349" s="1202"/>
      <c r="O349" s="1202"/>
    </row>
    <row r="350" spans="13:15" ht="15">
      <c r="M350" s="1202"/>
      <c r="N350" s="1202"/>
      <c r="O350" s="1202"/>
    </row>
    <row r="351" spans="13:15" ht="15">
      <c r="M351" s="1202"/>
      <c r="N351" s="1202"/>
      <c r="O351" s="1202"/>
    </row>
    <row r="352" spans="13:15" ht="15">
      <c r="M352" s="1202"/>
      <c r="N352" s="1202"/>
      <c r="O352" s="1202"/>
    </row>
    <row r="353" spans="13:15" ht="15">
      <c r="M353" s="1202"/>
      <c r="N353" s="1202"/>
      <c r="O353" s="1202"/>
    </row>
    <row r="354" spans="13:15" ht="15">
      <c r="M354" s="1202"/>
      <c r="N354" s="1202"/>
      <c r="O354" s="1202"/>
    </row>
    <row r="355" spans="13:15" ht="15">
      <c r="M355" s="1202"/>
      <c r="N355" s="1202"/>
      <c r="O355" s="1202"/>
    </row>
    <row r="356" spans="13:15" ht="15">
      <c r="M356" s="1202"/>
      <c r="N356" s="1202"/>
      <c r="O356" s="1202"/>
    </row>
    <row r="357" spans="13:15" ht="15">
      <c r="M357" s="1202"/>
      <c r="N357" s="1202"/>
      <c r="O357" s="1202"/>
    </row>
    <row r="358" spans="13:15" ht="15">
      <c r="M358" s="1202"/>
      <c r="N358" s="1202"/>
      <c r="O358" s="1202"/>
    </row>
    <row r="359" spans="13:15" ht="15">
      <c r="M359" s="1202"/>
      <c r="N359" s="1202"/>
      <c r="O359" s="1202"/>
    </row>
    <row r="360" spans="13:15" ht="15">
      <c r="M360" s="1202"/>
      <c r="N360" s="1202"/>
      <c r="O360" s="120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D2B84-C656-405F-931F-242882B0C4A9}">
  <dimension ref="A1:N208"/>
  <sheetViews>
    <sheetView workbookViewId="0">
      <selection activeCell="R23" sqref="R23"/>
    </sheetView>
  </sheetViews>
  <sheetFormatPr defaultRowHeight="12.75"/>
  <sheetData>
    <row r="1" spans="1:12">
      <c r="A1" t="s">
        <v>5472</v>
      </c>
    </row>
    <row r="2" spans="1:12">
      <c r="A2" t="s">
        <v>5932</v>
      </c>
    </row>
    <row r="3" spans="1:12">
      <c r="A3" t="s">
        <v>5474</v>
      </c>
    </row>
    <row r="4" spans="1:12">
      <c r="A4" t="s">
        <v>2</v>
      </c>
    </row>
    <row r="6" spans="1:12">
      <c r="B6" t="s">
        <v>5475</v>
      </c>
      <c r="D6" t="s">
        <v>5476</v>
      </c>
      <c r="I6" t="s">
        <v>5477</v>
      </c>
    </row>
    <row r="8" spans="1:12">
      <c r="B8" t="s">
        <v>5933</v>
      </c>
      <c r="E8">
        <v>225</v>
      </c>
      <c r="J8">
        <v>121</v>
      </c>
    </row>
    <row r="9" spans="1:12">
      <c r="B9" t="s">
        <v>5934</v>
      </c>
      <c r="E9">
        <v>100</v>
      </c>
      <c r="J9">
        <v>84</v>
      </c>
    </row>
    <row r="10" spans="1:12">
      <c r="B10" t="s">
        <v>5935</v>
      </c>
      <c r="E10">
        <v>300</v>
      </c>
      <c r="J10">
        <v>279</v>
      </c>
    </row>
    <row r="11" spans="1:12">
      <c r="B11" t="s">
        <v>5936</v>
      </c>
      <c r="E11">
        <v>100</v>
      </c>
      <c r="J11">
        <v>83</v>
      </c>
      <c r="K11" t="s">
        <v>1</v>
      </c>
      <c r="L11" t="s">
        <v>1</v>
      </c>
    </row>
    <row r="12" spans="1:12">
      <c r="B12" t="s">
        <v>5482</v>
      </c>
      <c r="E12">
        <v>100</v>
      </c>
      <c r="J12">
        <v>83</v>
      </c>
    </row>
    <row r="13" spans="1:12">
      <c r="B13" t="s">
        <v>5485</v>
      </c>
      <c r="E13">
        <v>825</v>
      </c>
      <c r="J13">
        <v>652</v>
      </c>
    </row>
    <row r="15" spans="1:12">
      <c r="B15" t="s">
        <v>5486</v>
      </c>
      <c r="E15">
        <v>75</v>
      </c>
      <c r="J15">
        <v>73</v>
      </c>
    </row>
    <row r="16" spans="1:12">
      <c r="B16" t="s">
        <v>5937</v>
      </c>
      <c r="E16">
        <v>50</v>
      </c>
      <c r="J16">
        <v>47</v>
      </c>
    </row>
    <row r="17" spans="1:14">
      <c r="B17" t="s">
        <v>5938</v>
      </c>
      <c r="E17">
        <v>50</v>
      </c>
      <c r="J17">
        <v>46</v>
      </c>
    </row>
    <row r="18" spans="1:14">
      <c r="B18" t="s">
        <v>5491</v>
      </c>
      <c r="E18">
        <v>175</v>
      </c>
      <c r="J18">
        <v>166</v>
      </c>
    </row>
    <row r="20" spans="1:14">
      <c r="B20" t="s">
        <v>5492</v>
      </c>
      <c r="E20">
        <v>1000</v>
      </c>
      <c r="J20">
        <v>818</v>
      </c>
    </row>
    <row r="22" spans="1:14">
      <c r="B22" t="s">
        <v>5493</v>
      </c>
      <c r="E22" t="s">
        <v>5939</v>
      </c>
    </row>
    <row r="23" spans="1:14">
      <c r="B23" t="s">
        <v>5496</v>
      </c>
      <c r="E23" t="s">
        <v>5940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5498</v>
      </c>
      <c r="B26" t="s">
        <v>5499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5501</v>
      </c>
    </row>
    <row r="27" spans="1:14">
      <c r="A27" t="s">
        <v>5941</v>
      </c>
      <c r="B27" t="s">
        <v>323</v>
      </c>
      <c r="C27">
        <v>225</v>
      </c>
      <c r="D27">
        <v>92</v>
      </c>
      <c r="E27">
        <v>294</v>
      </c>
      <c r="F27">
        <v>93</v>
      </c>
      <c r="G27">
        <v>90</v>
      </c>
      <c r="H27">
        <v>794</v>
      </c>
      <c r="I27">
        <v>75</v>
      </c>
      <c r="J27">
        <v>50</v>
      </c>
      <c r="K27">
        <v>50</v>
      </c>
      <c r="L27">
        <v>175</v>
      </c>
      <c r="M27">
        <v>969</v>
      </c>
      <c r="N27" t="s">
        <v>5942</v>
      </c>
    </row>
    <row r="28" spans="1:14">
      <c r="A28" t="s">
        <v>1594</v>
      </c>
      <c r="B28" t="s">
        <v>476</v>
      </c>
      <c r="C28">
        <v>225</v>
      </c>
      <c r="D28">
        <v>92</v>
      </c>
      <c r="E28">
        <v>293</v>
      </c>
      <c r="F28">
        <v>92</v>
      </c>
      <c r="G28">
        <v>92</v>
      </c>
      <c r="H28">
        <v>794</v>
      </c>
      <c r="I28">
        <v>75</v>
      </c>
      <c r="J28">
        <v>50</v>
      </c>
      <c r="K28">
        <v>50</v>
      </c>
      <c r="L28">
        <v>175</v>
      </c>
      <c r="M28">
        <v>969</v>
      </c>
      <c r="N28" t="s">
        <v>5942</v>
      </c>
    </row>
    <row r="29" spans="1:14">
      <c r="A29" t="s">
        <v>5540</v>
      </c>
      <c r="B29" t="s">
        <v>473</v>
      </c>
      <c r="C29">
        <v>219</v>
      </c>
      <c r="D29">
        <v>92</v>
      </c>
      <c r="E29">
        <v>292</v>
      </c>
      <c r="F29">
        <v>93</v>
      </c>
      <c r="G29">
        <v>93</v>
      </c>
      <c r="H29">
        <v>789</v>
      </c>
      <c r="I29">
        <v>75</v>
      </c>
      <c r="J29">
        <v>50</v>
      </c>
      <c r="K29">
        <v>50</v>
      </c>
      <c r="L29">
        <v>175</v>
      </c>
      <c r="M29">
        <v>964</v>
      </c>
      <c r="N29" t="s">
        <v>58</v>
      </c>
    </row>
    <row r="30" spans="1:14">
      <c r="A30" t="s">
        <v>356</v>
      </c>
      <c r="B30" t="s">
        <v>323</v>
      </c>
      <c r="C30">
        <v>222</v>
      </c>
      <c r="D30">
        <v>92</v>
      </c>
      <c r="E30">
        <v>291</v>
      </c>
      <c r="F30">
        <v>91</v>
      </c>
      <c r="G30">
        <v>90</v>
      </c>
      <c r="H30">
        <v>786</v>
      </c>
      <c r="I30">
        <v>75</v>
      </c>
      <c r="J30">
        <v>50</v>
      </c>
      <c r="K30">
        <v>50</v>
      </c>
      <c r="L30">
        <v>175</v>
      </c>
      <c r="M30">
        <v>961</v>
      </c>
      <c r="N30" t="s">
        <v>58</v>
      </c>
    </row>
    <row r="31" spans="1:14">
      <c r="A31" t="s">
        <v>5744</v>
      </c>
      <c r="B31" t="s">
        <v>298</v>
      </c>
      <c r="C31">
        <v>219</v>
      </c>
      <c r="D31">
        <v>91</v>
      </c>
      <c r="E31">
        <v>294</v>
      </c>
      <c r="F31">
        <v>88</v>
      </c>
      <c r="G31">
        <v>90</v>
      </c>
      <c r="H31">
        <v>782</v>
      </c>
      <c r="I31">
        <v>75</v>
      </c>
      <c r="J31">
        <v>50</v>
      </c>
      <c r="K31">
        <v>50</v>
      </c>
      <c r="L31">
        <v>175</v>
      </c>
      <c r="M31">
        <v>957</v>
      </c>
      <c r="N31" t="s">
        <v>58</v>
      </c>
    </row>
    <row r="32" spans="1:14">
      <c r="A32" t="s">
        <v>1606</v>
      </c>
      <c r="B32" t="s">
        <v>476</v>
      </c>
      <c r="C32">
        <v>225</v>
      </c>
      <c r="D32">
        <v>86</v>
      </c>
      <c r="E32">
        <v>293</v>
      </c>
      <c r="F32">
        <v>80</v>
      </c>
      <c r="G32">
        <v>86</v>
      </c>
      <c r="H32">
        <v>770</v>
      </c>
      <c r="I32">
        <v>75</v>
      </c>
      <c r="J32">
        <v>50</v>
      </c>
      <c r="K32">
        <v>50</v>
      </c>
      <c r="L32">
        <v>175</v>
      </c>
      <c r="M32">
        <v>945</v>
      </c>
      <c r="N32" t="s">
        <v>58</v>
      </c>
    </row>
    <row r="33" spans="1:14">
      <c r="A33" t="s">
        <v>5943</v>
      </c>
      <c r="B33" t="s">
        <v>473</v>
      </c>
      <c r="C33">
        <v>216</v>
      </c>
      <c r="D33">
        <v>89</v>
      </c>
      <c r="E33">
        <v>289</v>
      </c>
      <c r="F33">
        <v>81</v>
      </c>
      <c r="G33">
        <v>90</v>
      </c>
      <c r="H33">
        <v>765</v>
      </c>
      <c r="I33">
        <v>75</v>
      </c>
      <c r="J33">
        <v>50</v>
      </c>
      <c r="K33">
        <v>50</v>
      </c>
      <c r="L33">
        <v>175</v>
      </c>
      <c r="M33">
        <v>940</v>
      </c>
      <c r="N33" t="s">
        <v>58</v>
      </c>
    </row>
    <row r="34" spans="1:14">
      <c r="A34" t="s">
        <v>5944</v>
      </c>
      <c r="B34" t="s">
        <v>298</v>
      </c>
      <c r="C34">
        <v>201</v>
      </c>
      <c r="D34">
        <v>90</v>
      </c>
      <c r="E34">
        <v>294</v>
      </c>
      <c r="F34">
        <v>90</v>
      </c>
      <c r="G34">
        <v>89</v>
      </c>
      <c r="H34">
        <v>764</v>
      </c>
      <c r="I34">
        <v>75</v>
      </c>
      <c r="J34">
        <v>50</v>
      </c>
      <c r="K34">
        <v>50</v>
      </c>
      <c r="L34">
        <v>175</v>
      </c>
      <c r="M34">
        <v>939</v>
      </c>
      <c r="N34" t="s">
        <v>58</v>
      </c>
    </row>
    <row r="35" spans="1:14">
      <c r="A35" t="s">
        <v>5945</v>
      </c>
      <c r="B35" t="s">
        <v>473</v>
      </c>
      <c r="C35">
        <v>198</v>
      </c>
      <c r="D35">
        <v>90</v>
      </c>
      <c r="E35">
        <v>292</v>
      </c>
      <c r="F35">
        <v>92</v>
      </c>
      <c r="G35">
        <v>90</v>
      </c>
      <c r="H35">
        <v>762</v>
      </c>
      <c r="I35">
        <v>75</v>
      </c>
      <c r="J35">
        <v>50</v>
      </c>
      <c r="K35">
        <v>50</v>
      </c>
      <c r="L35">
        <v>175</v>
      </c>
      <c r="M35">
        <v>937</v>
      </c>
      <c r="N35" t="s">
        <v>58</v>
      </c>
    </row>
    <row r="36" spans="1:14">
      <c r="A36" t="s">
        <v>5946</v>
      </c>
      <c r="B36" t="s">
        <v>473</v>
      </c>
      <c r="C36">
        <v>195</v>
      </c>
      <c r="D36">
        <v>90</v>
      </c>
      <c r="E36">
        <v>291</v>
      </c>
      <c r="F36">
        <v>91</v>
      </c>
      <c r="G36">
        <v>92</v>
      </c>
      <c r="H36">
        <v>759</v>
      </c>
      <c r="I36">
        <v>75</v>
      </c>
      <c r="J36">
        <v>50</v>
      </c>
      <c r="K36">
        <v>50</v>
      </c>
      <c r="L36">
        <v>175</v>
      </c>
      <c r="M36">
        <v>934</v>
      </c>
      <c r="N36" t="s">
        <v>58</v>
      </c>
    </row>
    <row r="37" spans="1:14">
      <c r="A37" t="s">
        <v>5947</v>
      </c>
      <c r="B37" t="s">
        <v>323</v>
      </c>
      <c r="C37">
        <v>225</v>
      </c>
      <c r="D37">
        <v>88</v>
      </c>
      <c r="E37">
        <v>290</v>
      </c>
      <c r="F37">
        <v>84</v>
      </c>
      <c r="G37">
        <v>69</v>
      </c>
      <c r="H37">
        <v>756</v>
      </c>
      <c r="I37">
        <v>75</v>
      </c>
      <c r="J37">
        <v>50</v>
      </c>
      <c r="K37">
        <v>50</v>
      </c>
      <c r="L37">
        <v>175</v>
      </c>
      <c r="M37">
        <v>931</v>
      </c>
      <c r="N37" t="s">
        <v>58</v>
      </c>
    </row>
    <row r="38" spans="1:14">
      <c r="A38" t="s">
        <v>5948</v>
      </c>
      <c r="B38" t="s">
        <v>323</v>
      </c>
      <c r="C38">
        <v>225</v>
      </c>
      <c r="D38">
        <v>89</v>
      </c>
      <c r="E38">
        <v>289</v>
      </c>
      <c r="F38">
        <v>79</v>
      </c>
      <c r="G38">
        <v>72</v>
      </c>
      <c r="H38">
        <v>754</v>
      </c>
      <c r="I38">
        <v>75</v>
      </c>
      <c r="J38">
        <v>50</v>
      </c>
      <c r="K38">
        <v>50</v>
      </c>
      <c r="L38">
        <v>175</v>
      </c>
      <c r="M38">
        <v>929</v>
      </c>
      <c r="N38" t="s">
        <v>58</v>
      </c>
    </row>
    <row r="39" spans="1:14">
      <c r="A39" t="s">
        <v>5526</v>
      </c>
      <c r="B39" t="s">
        <v>476</v>
      </c>
      <c r="C39">
        <v>201</v>
      </c>
      <c r="D39">
        <v>87</v>
      </c>
      <c r="E39">
        <v>293</v>
      </c>
      <c r="F39">
        <v>85</v>
      </c>
      <c r="G39">
        <v>88</v>
      </c>
      <c r="H39">
        <v>754</v>
      </c>
      <c r="I39">
        <v>75</v>
      </c>
      <c r="J39">
        <v>50</v>
      </c>
      <c r="K39">
        <v>50</v>
      </c>
      <c r="L39">
        <v>175</v>
      </c>
      <c r="M39">
        <v>929</v>
      </c>
      <c r="N39" t="s">
        <v>58</v>
      </c>
    </row>
    <row r="40" spans="1:14">
      <c r="A40" t="s">
        <v>5949</v>
      </c>
      <c r="B40" t="s">
        <v>3373</v>
      </c>
      <c r="C40">
        <v>198</v>
      </c>
      <c r="D40">
        <v>90</v>
      </c>
      <c r="E40">
        <v>290</v>
      </c>
      <c r="F40">
        <v>82</v>
      </c>
      <c r="G40">
        <v>90</v>
      </c>
      <c r="H40">
        <v>750</v>
      </c>
      <c r="I40">
        <v>75</v>
      </c>
      <c r="J40">
        <v>50</v>
      </c>
      <c r="K40">
        <v>50</v>
      </c>
      <c r="L40">
        <v>175</v>
      </c>
      <c r="M40">
        <v>925</v>
      </c>
      <c r="N40" t="s">
        <v>58</v>
      </c>
    </row>
    <row r="41" spans="1:14">
      <c r="A41" t="s">
        <v>5950</v>
      </c>
      <c r="B41" t="s">
        <v>473</v>
      </c>
      <c r="C41">
        <v>192</v>
      </c>
      <c r="D41">
        <v>89</v>
      </c>
      <c r="E41">
        <v>290</v>
      </c>
      <c r="F41">
        <v>90</v>
      </c>
      <c r="G41">
        <v>88</v>
      </c>
      <c r="H41">
        <v>749</v>
      </c>
      <c r="I41">
        <v>75</v>
      </c>
      <c r="J41">
        <v>50</v>
      </c>
      <c r="K41">
        <v>50</v>
      </c>
      <c r="L41">
        <v>175</v>
      </c>
      <c r="M41">
        <v>924</v>
      </c>
      <c r="N41" t="s">
        <v>58</v>
      </c>
    </row>
    <row r="42" spans="1:14">
      <c r="A42" t="s">
        <v>5951</v>
      </c>
      <c r="B42" t="s">
        <v>325</v>
      </c>
      <c r="C42">
        <v>195</v>
      </c>
      <c r="D42">
        <v>86</v>
      </c>
      <c r="E42">
        <v>293</v>
      </c>
      <c r="F42">
        <v>85</v>
      </c>
      <c r="G42">
        <v>90</v>
      </c>
      <c r="H42">
        <v>749</v>
      </c>
      <c r="I42">
        <v>75</v>
      </c>
      <c r="J42">
        <v>50</v>
      </c>
      <c r="K42">
        <v>50</v>
      </c>
      <c r="L42">
        <v>175</v>
      </c>
      <c r="M42">
        <v>924</v>
      </c>
      <c r="N42" t="s">
        <v>58</v>
      </c>
    </row>
    <row r="43" spans="1:14">
      <c r="A43" t="s">
        <v>5952</v>
      </c>
      <c r="B43" t="s">
        <v>462</v>
      </c>
      <c r="C43">
        <v>195</v>
      </c>
      <c r="D43">
        <v>88</v>
      </c>
      <c r="E43">
        <v>292</v>
      </c>
      <c r="F43">
        <v>84</v>
      </c>
      <c r="G43">
        <v>89</v>
      </c>
      <c r="H43">
        <v>748</v>
      </c>
      <c r="I43">
        <v>75</v>
      </c>
      <c r="J43">
        <v>50</v>
      </c>
      <c r="K43">
        <v>50</v>
      </c>
      <c r="L43">
        <v>175</v>
      </c>
      <c r="M43">
        <v>923</v>
      </c>
      <c r="N43" t="s">
        <v>58</v>
      </c>
    </row>
    <row r="44" spans="1:14">
      <c r="A44" t="s">
        <v>5953</v>
      </c>
      <c r="B44" t="s">
        <v>298</v>
      </c>
      <c r="C44">
        <v>180</v>
      </c>
      <c r="D44">
        <v>91</v>
      </c>
      <c r="E44">
        <v>294</v>
      </c>
      <c r="F44">
        <v>90</v>
      </c>
      <c r="G44">
        <v>89</v>
      </c>
      <c r="H44">
        <v>744</v>
      </c>
      <c r="I44">
        <v>75</v>
      </c>
      <c r="J44">
        <v>50</v>
      </c>
      <c r="K44">
        <v>50</v>
      </c>
      <c r="L44">
        <v>175</v>
      </c>
      <c r="M44">
        <v>919</v>
      </c>
      <c r="N44" t="s">
        <v>58</v>
      </c>
    </row>
    <row r="45" spans="1:14">
      <c r="A45" t="s">
        <v>5954</v>
      </c>
      <c r="B45" t="s">
        <v>298</v>
      </c>
      <c r="C45">
        <v>183</v>
      </c>
      <c r="D45">
        <v>88</v>
      </c>
      <c r="E45">
        <v>293</v>
      </c>
      <c r="F45">
        <v>90</v>
      </c>
      <c r="G45">
        <v>88</v>
      </c>
      <c r="H45">
        <v>742</v>
      </c>
      <c r="I45">
        <v>75</v>
      </c>
      <c r="J45">
        <v>50</v>
      </c>
      <c r="K45">
        <v>50</v>
      </c>
      <c r="L45">
        <v>175</v>
      </c>
      <c r="M45">
        <v>917</v>
      </c>
      <c r="N45" t="s">
        <v>58</v>
      </c>
    </row>
    <row r="46" spans="1:14">
      <c r="A46" t="s">
        <v>5955</v>
      </c>
      <c r="B46" t="s">
        <v>473</v>
      </c>
      <c r="C46">
        <v>177</v>
      </c>
      <c r="D46">
        <v>90</v>
      </c>
      <c r="E46">
        <v>290</v>
      </c>
      <c r="F46">
        <v>92</v>
      </c>
      <c r="G46">
        <v>92</v>
      </c>
      <c r="H46">
        <v>741</v>
      </c>
      <c r="I46">
        <v>75</v>
      </c>
      <c r="J46">
        <v>50</v>
      </c>
      <c r="K46">
        <v>50</v>
      </c>
      <c r="L46">
        <v>175</v>
      </c>
      <c r="M46">
        <v>916</v>
      </c>
      <c r="N46" t="s">
        <v>58</v>
      </c>
    </row>
    <row r="47" spans="1:14">
      <c r="A47" t="s">
        <v>5956</v>
      </c>
      <c r="B47" t="s">
        <v>473</v>
      </c>
      <c r="C47">
        <v>177</v>
      </c>
      <c r="D47">
        <v>90</v>
      </c>
      <c r="E47">
        <v>290</v>
      </c>
      <c r="F47">
        <v>92</v>
      </c>
      <c r="G47">
        <v>91</v>
      </c>
      <c r="H47">
        <v>740</v>
      </c>
      <c r="I47">
        <v>75</v>
      </c>
      <c r="J47">
        <v>50</v>
      </c>
      <c r="K47">
        <v>50</v>
      </c>
      <c r="L47">
        <v>175</v>
      </c>
      <c r="M47">
        <v>915</v>
      </c>
      <c r="N47" t="s">
        <v>58</v>
      </c>
    </row>
    <row r="48" spans="1:14">
      <c r="A48" t="s">
        <v>5768</v>
      </c>
      <c r="B48" t="s">
        <v>473</v>
      </c>
      <c r="C48">
        <v>192</v>
      </c>
      <c r="D48">
        <v>86</v>
      </c>
      <c r="E48">
        <v>289</v>
      </c>
      <c r="F48">
        <v>82</v>
      </c>
      <c r="G48">
        <v>90</v>
      </c>
      <c r="H48">
        <v>739</v>
      </c>
      <c r="I48">
        <v>75</v>
      </c>
      <c r="J48">
        <v>50</v>
      </c>
      <c r="K48">
        <v>50</v>
      </c>
      <c r="L48">
        <v>175</v>
      </c>
      <c r="M48">
        <v>914</v>
      </c>
      <c r="N48" t="s">
        <v>58</v>
      </c>
    </row>
    <row r="49" spans="1:14">
      <c r="A49" t="s">
        <v>5957</v>
      </c>
      <c r="B49" t="s">
        <v>473</v>
      </c>
      <c r="C49">
        <v>186</v>
      </c>
      <c r="D49">
        <v>90</v>
      </c>
      <c r="E49">
        <v>286</v>
      </c>
      <c r="F49">
        <v>89</v>
      </c>
      <c r="G49">
        <v>88</v>
      </c>
      <c r="H49">
        <v>739</v>
      </c>
      <c r="I49">
        <v>75</v>
      </c>
      <c r="J49">
        <v>50</v>
      </c>
      <c r="K49">
        <v>50</v>
      </c>
      <c r="L49">
        <v>175</v>
      </c>
      <c r="M49">
        <v>914</v>
      </c>
      <c r="N49" t="s">
        <v>58</v>
      </c>
    </row>
    <row r="50" spans="1:14">
      <c r="A50" t="s">
        <v>5958</v>
      </c>
      <c r="B50" t="s">
        <v>298</v>
      </c>
      <c r="C50">
        <v>189</v>
      </c>
      <c r="D50">
        <v>89</v>
      </c>
      <c r="E50">
        <v>292</v>
      </c>
      <c r="F50">
        <v>87</v>
      </c>
      <c r="G50">
        <v>81</v>
      </c>
      <c r="H50">
        <v>738</v>
      </c>
      <c r="I50">
        <v>75</v>
      </c>
      <c r="J50">
        <v>50</v>
      </c>
      <c r="K50">
        <v>50</v>
      </c>
      <c r="L50">
        <v>175</v>
      </c>
      <c r="M50">
        <v>913</v>
      </c>
      <c r="N50" t="s">
        <v>58</v>
      </c>
    </row>
    <row r="51" spans="1:14">
      <c r="A51" t="s">
        <v>5799</v>
      </c>
      <c r="B51" t="s">
        <v>473</v>
      </c>
      <c r="C51">
        <v>192</v>
      </c>
      <c r="D51">
        <v>87</v>
      </c>
      <c r="E51">
        <v>289</v>
      </c>
      <c r="F51">
        <v>82</v>
      </c>
      <c r="G51">
        <v>87</v>
      </c>
      <c r="H51">
        <v>737</v>
      </c>
      <c r="I51">
        <v>75</v>
      </c>
      <c r="J51">
        <v>50</v>
      </c>
      <c r="K51">
        <v>50</v>
      </c>
      <c r="L51">
        <v>175</v>
      </c>
      <c r="M51">
        <v>912</v>
      </c>
      <c r="N51" t="s">
        <v>58</v>
      </c>
    </row>
    <row r="52" spans="1:14">
      <c r="A52" t="s">
        <v>5813</v>
      </c>
      <c r="B52" t="s">
        <v>473</v>
      </c>
      <c r="C52">
        <v>180</v>
      </c>
      <c r="D52">
        <v>90</v>
      </c>
      <c r="E52">
        <v>287</v>
      </c>
      <c r="F52">
        <v>90</v>
      </c>
      <c r="G52">
        <v>89</v>
      </c>
      <c r="H52">
        <v>736</v>
      </c>
      <c r="I52">
        <v>75</v>
      </c>
      <c r="J52">
        <v>50</v>
      </c>
      <c r="K52">
        <v>50</v>
      </c>
      <c r="L52">
        <v>175</v>
      </c>
      <c r="M52">
        <v>911</v>
      </c>
      <c r="N52" t="s">
        <v>58</v>
      </c>
    </row>
    <row r="53" spans="1:14">
      <c r="A53" t="s">
        <v>5959</v>
      </c>
      <c r="B53" t="s">
        <v>473</v>
      </c>
      <c r="C53">
        <v>189</v>
      </c>
      <c r="D53">
        <v>87</v>
      </c>
      <c r="E53">
        <v>287</v>
      </c>
      <c r="F53">
        <v>82</v>
      </c>
      <c r="G53">
        <v>88</v>
      </c>
      <c r="H53">
        <v>733</v>
      </c>
      <c r="I53">
        <v>75</v>
      </c>
      <c r="J53">
        <v>50</v>
      </c>
      <c r="K53">
        <v>50</v>
      </c>
      <c r="L53">
        <v>175</v>
      </c>
      <c r="M53">
        <v>908</v>
      </c>
      <c r="N53" t="s">
        <v>58</v>
      </c>
    </row>
    <row r="54" spans="1:14">
      <c r="A54" t="s">
        <v>5960</v>
      </c>
      <c r="B54" t="s">
        <v>462</v>
      </c>
      <c r="C54">
        <v>186</v>
      </c>
      <c r="D54">
        <v>86</v>
      </c>
      <c r="E54">
        <v>286</v>
      </c>
      <c r="F54">
        <v>87</v>
      </c>
      <c r="G54">
        <v>86</v>
      </c>
      <c r="H54">
        <v>731</v>
      </c>
      <c r="I54">
        <v>75</v>
      </c>
      <c r="J54">
        <v>50</v>
      </c>
      <c r="K54">
        <v>50</v>
      </c>
      <c r="L54">
        <v>175</v>
      </c>
      <c r="M54">
        <v>906</v>
      </c>
      <c r="N54" t="s">
        <v>58</v>
      </c>
    </row>
    <row r="55" spans="1:14">
      <c r="A55" t="s">
        <v>5961</v>
      </c>
      <c r="B55" t="s">
        <v>473</v>
      </c>
      <c r="C55">
        <v>177</v>
      </c>
      <c r="D55">
        <v>87</v>
      </c>
      <c r="E55">
        <v>290</v>
      </c>
      <c r="F55">
        <v>85</v>
      </c>
      <c r="G55">
        <v>90</v>
      </c>
      <c r="H55">
        <v>729</v>
      </c>
      <c r="I55">
        <v>75</v>
      </c>
      <c r="J55">
        <v>50</v>
      </c>
      <c r="K55">
        <v>50</v>
      </c>
      <c r="L55">
        <v>175</v>
      </c>
      <c r="M55">
        <v>904</v>
      </c>
      <c r="N55" t="s">
        <v>58</v>
      </c>
    </row>
    <row r="56" spans="1:14">
      <c r="A56" t="s">
        <v>5962</v>
      </c>
      <c r="B56" t="s">
        <v>473</v>
      </c>
      <c r="C56">
        <v>177</v>
      </c>
      <c r="D56">
        <v>87</v>
      </c>
      <c r="E56">
        <v>286</v>
      </c>
      <c r="F56">
        <v>90</v>
      </c>
      <c r="G56">
        <v>88</v>
      </c>
      <c r="H56">
        <v>728</v>
      </c>
      <c r="I56">
        <v>75</v>
      </c>
      <c r="J56">
        <v>50</v>
      </c>
      <c r="K56">
        <v>50</v>
      </c>
      <c r="L56">
        <v>175</v>
      </c>
      <c r="M56">
        <v>903</v>
      </c>
      <c r="N56" t="s">
        <v>58</v>
      </c>
    </row>
    <row r="57" spans="1:14">
      <c r="A57" t="s">
        <v>5963</v>
      </c>
      <c r="B57" t="s">
        <v>471</v>
      </c>
      <c r="C57">
        <v>171</v>
      </c>
      <c r="D57">
        <v>89</v>
      </c>
      <c r="E57">
        <v>288</v>
      </c>
      <c r="F57">
        <v>91</v>
      </c>
      <c r="G57">
        <v>89</v>
      </c>
      <c r="H57">
        <v>728</v>
      </c>
      <c r="I57">
        <v>75</v>
      </c>
      <c r="J57">
        <v>50</v>
      </c>
      <c r="K57">
        <v>50</v>
      </c>
      <c r="L57">
        <v>175</v>
      </c>
      <c r="M57">
        <v>903</v>
      </c>
      <c r="N57" t="s">
        <v>58</v>
      </c>
    </row>
    <row r="58" spans="1:14">
      <c r="A58" t="s">
        <v>5964</v>
      </c>
      <c r="B58" t="s">
        <v>342</v>
      </c>
      <c r="C58">
        <v>180</v>
      </c>
      <c r="D58">
        <v>89</v>
      </c>
      <c r="E58">
        <v>289</v>
      </c>
      <c r="F58">
        <v>82</v>
      </c>
      <c r="G58">
        <v>87</v>
      </c>
      <c r="H58">
        <v>727</v>
      </c>
      <c r="I58">
        <v>75</v>
      </c>
      <c r="J58">
        <v>50</v>
      </c>
      <c r="K58">
        <v>50</v>
      </c>
      <c r="L58">
        <v>175</v>
      </c>
      <c r="M58">
        <v>902</v>
      </c>
      <c r="N58" t="s">
        <v>58</v>
      </c>
    </row>
    <row r="59" spans="1:14">
      <c r="A59" t="s">
        <v>5568</v>
      </c>
      <c r="B59" t="s">
        <v>298</v>
      </c>
      <c r="C59">
        <v>171</v>
      </c>
      <c r="D59">
        <v>88</v>
      </c>
      <c r="E59">
        <v>292</v>
      </c>
      <c r="F59">
        <v>88</v>
      </c>
      <c r="G59">
        <v>86</v>
      </c>
      <c r="H59">
        <v>725</v>
      </c>
      <c r="I59">
        <v>75</v>
      </c>
      <c r="J59">
        <v>50</v>
      </c>
      <c r="K59">
        <v>50</v>
      </c>
      <c r="L59">
        <v>175</v>
      </c>
      <c r="M59">
        <v>900</v>
      </c>
      <c r="N59" t="s">
        <v>58</v>
      </c>
    </row>
    <row r="60" spans="1:14">
      <c r="A60" t="s">
        <v>5965</v>
      </c>
      <c r="B60" t="s">
        <v>3373</v>
      </c>
      <c r="C60">
        <v>180</v>
      </c>
      <c r="D60">
        <v>86</v>
      </c>
      <c r="E60">
        <v>285</v>
      </c>
      <c r="F60">
        <v>83</v>
      </c>
      <c r="G60">
        <v>89</v>
      </c>
      <c r="H60">
        <v>723</v>
      </c>
      <c r="I60">
        <v>75</v>
      </c>
      <c r="J60">
        <v>50</v>
      </c>
      <c r="K60">
        <v>50</v>
      </c>
      <c r="L60">
        <v>175</v>
      </c>
      <c r="M60">
        <v>898</v>
      </c>
      <c r="N60" t="s">
        <v>74</v>
      </c>
    </row>
    <row r="61" spans="1:14">
      <c r="A61" t="s">
        <v>5966</v>
      </c>
      <c r="B61" t="s">
        <v>473</v>
      </c>
      <c r="C61">
        <v>180</v>
      </c>
      <c r="D61">
        <v>87</v>
      </c>
      <c r="E61">
        <v>287</v>
      </c>
      <c r="F61">
        <v>80</v>
      </c>
      <c r="G61">
        <v>89</v>
      </c>
      <c r="H61">
        <v>723</v>
      </c>
      <c r="I61">
        <v>75</v>
      </c>
      <c r="J61">
        <v>50</v>
      </c>
      <c r="K61">
        <v>50</v>
      </c>
      <c r="L61">
        <v>175</v>
      </c>
      <c r="M61">
        <v>898</v>
      </c>
      <c r="N61" t="s">
        <v>74</v>
      </c>
    </row>
    <row r="62" spans="1:14">
      <c r="A62" t="s">
        <v>5967</v>
      </c>
      <c r="B62" t="s">
        <v>473</v>
      </c>
      <c r="C62">
        <v>168</v>
      </c>
      <c r="D62">
        <v>90</v>
      </c>
      <c r="E62">
        <v>286</v>
      </c>
      <c r="F62">
        <v>88</v>
      </c>
      <c r="G62">
        <v>90</v>
      </c>
      <c r="H62">
        <v>722</v>
      </c>
      <c r="I62">
        <v>75</v>
      </c>
      <c r="J62">
        <v>50</v>
      </c>
      <c r="K62">
        <v>50</v>
      </c>
      <c r="L62">
        <v>175</v>
      </c>
      <c r="M62">
        <v>897</v>
      </c>
      <c r="N62" t="s">
        <v>74</v>
      </c>
    </row>
    <row r="63" spans="1:14">
      <c r="A63" t="s">
        <v>5968</v>
      </c>
      <c r="B63" t="s">
        <v>473</v>
      </c>
      <c r="C63">
        <v>180</v>
      </c>
      <c r="D63">
        <v>87</v>
      </c>
      <c r="E63">
        <v>287</v>
      </c>
      <c r="F63">
        <v>85</v>
      </c>
      <c r="G63">
        <v>82</v>
      </c>
      <c r="H63">
        <v>721</v>
      </c>
      <c r="I63">
        <v>75</v>
      </c>
      <c r="J63">
        <v>50</v>
      </c>
      <c r="K63">
        <v>50</v>
      </c>
      <c r="L63">
        <v>175</v>
      </c>
      <c r="M63">
        <v>896</v>
      </c>
      <c r="N63" t="s">
        <v>74</v>
      </c>
    </row>
    <row r="64" spans="1:14">
      <c r="A64" t="s">
        <v>5969</v>
      </c>
      <c r="B64" t="s">
        <v>202</v>
      </c>
      <c r="C64">
        <v>162</v>
      </c>
      <c r="D64">
        <v>89</v>
      </c>
      <c r="E64">
        <v>291</v>
      </c>
      <c r="F64">
        <v>90</v>
      </c>
      <c r="G64">
        <v>88</v>
      </c>
      <c r="H64">
        <v>720</v>
      </c>
      <c r="I64">
        <v>75</v>
      </c>
      <c r="J64">
        <v>50</v>
      </c>
      <c r="K64">
        <v>50</v>
      </c>
      <c r="L64">
        <v>175</v>
      </c>
      <c r="M64">
        <v>895</v>
      </c>
      <c r="N64" t="s">
        <v>74</v>
      </c>
    </row>
    <row r="65" spans="1:14">
      <c r="A65" t="s">
        <v>942</v>
      </c>
      <c r="B65" t="s">
        <v>943</v>
      </c>
      <c r="C65">
        <v>159</v>
      </c>
      <c r="D65">
        <v>91</v>
      </c>
      <c r="E65">
        <v>292</v>
      </c>
      <c r="F65">
        <v>90</v>
      </c>
      <c r="G65">
        <v>88</v>
      </c>
      <c r="H65">
        <v>720</v>
      </c>
      <c r="I65">
        <v>70</v>
      </c>
      <c r="J65">
        <v>50</v>
      </c>
      <c r="K65">
        <v>50</v>
      </c>
      <c r="L65">
        <v>170</v>
      </c>
      <c r="M65">
        <v>890</v>
      </c>
      <c r="N65" t="s">
        <v>74</v>
      </c>
    </row>
    <row r="66" spans="1:14">
      <c r="A66" t="s">
        <v>5872</v>
      </c>
      <c r="B66" t="s">
        <v>503</v>
      </c>
      <c r="C66">
        <v>165</v>
      </c>
      <c r="D66">
        <v>88</v>
      </c>
      <c r="E66">
        <v>290</v>
      </c>
      <c r="F66">
        <v>82</v>
      </c>
      <c r="G66">
        <v>90</v>
      </c>
      <c r="H66">
        <v>715</v>
      </c>
      <c r="I66">
        <v>75</v>
      </c>
      <c r="J66">
        <v>50</v>
      </c>
      <c r="K66">
        <v>50</v>
      </c>
      <c r="L66">
        <v>175</v>
      </c>
      <c r="M66">
        <v>890</v>
      </c>
      <c r="N66" t="s">
        <v>74</v>
      </c>
    </row>
    <row r="67" spans="1:14">
      <c r="A67" t="s">
        <v>5970</v>
      </c>
      <c r="B67" t="s">
        <v>503</v>
      </c>
      <c r="C67">
        <v>171</v>
      </c>
      <c r="D67">
        <v>90</v>
      </c>
      <c r="E67">
        <v>285</v>
      </c>
      <c r="F67">
        <v>92</v>
      </c>
      <c r="G67">
        <v>76</v>
      </c>
      <c r="H67">
        <v>714</v>
      </c>
      <c r="I67">
        <v>75</v>
      </c>
      <c r="J67">
        <v>50</v>
      </c>
      <c r="K67">
        <v>50</v>
      </c>
      <c r="L67">
        <v>175</v>
      </c>
      <c r="M67">
        <v>889</v>
      </c>
      <c r="N67" t="s">
        <v>74</v>
      </c>
    </row>
    <row r="68" spans="1:14">
      <c r="A68" t="s">
        <v>5663</v>
      </c>
      <c r="B68" t="s">
        <v>306</v>
      </c>
      <c r="C68">
        <v>174</v>
      </c>
      <c r="D68">
        <v>88</v>
      </c>
      <c r="E68">
        <v>290</v>
      </c>
      <c r="F68">
        <v>79</v>
      </c>
      <c r="G68">
        <v>82</v>
      </c>
      <c r="H68">
        <v>713</v>
      </c>
      <c r="I68">
        <v>75</v>
      </c>
      <c r="J68">
        <v>50</v>
      </c>
      <c r="K68">
        <v>50</v>
      </c>
      <c r="L68">
        <v>175</v>
      </c>
      <c r="M68">
        <v>888</v>
      </c>
      <c r="N68" t="s">
        <v>74</v>
      </c>
    </row>
    <row r="69" spans="1:14">
      <c r="A69" t="s">
        <v>5971</v>
      </c>
      <c r="B69" t="s">
        <v>471</v>
      </c>
      <c r="C69">
        <v>162</v>
      </c>
      <c r="D69">
        <v>88</v>
      </c>
      <c r="E69">
        <v>292</v>
      </c>
      <c r="F69">
        <v>80</v>
      </c>
      <c r="G69">
        <v>90</v>
      </c>
      <c r="H69">
        <v>712</v>
      </c>
      <c r="I69">
        <v>75</v>
      </c>
      <c r="J69">
        <v>50</v>
      </c>
      <c r="K69">
        <v>50</v>
      </c>
      <c r="L69">
        <v>175</v>
      </c>
      <c r="M69">
        <v>887</v>
      </c>
      <c r="N69" t="s">
        <v>74</v>
      </c>
    </row>
    <row r="70" spans="1:14">
      <c r="A70" t="s">
        <v>966</v>
      </c>
      <c r="B70" t="s">
        <v>943</v>
      </c>
      <c r="C70">
        <v>189</v>
      </c>
      <c r="D70">
        <v>86</v>
      </c>
      <c r="E70">
        <v>287</v>
      </c>
      <c r="F70">
        <v>86</v>
      </c>
      <c r="G70">
        <v>70</v>
      </c>
      <c r="H70">
        <v>718</v>
      </c>
      <c r="I70">
        <v>65</v>
      </c>
      <c r="J70">
        <v>50</v>
      </c>
      <c r="K70">
        <v>50</v>
      </c>
      <c r="L70">
        <v>165</v>
      </c>
      <c r="M70">
        <v>883</v>
      </c>
      <c r="N70" t="s">
        <v>74</v>
      </c>
    </row>
    <row r="71" spans="1:14">
      <c r="A71" t="s">
        <v>5790</v>
      </c>
      <c r="B71" t="s">
        <v>325</v>
      </c>
      <c r="C71">
        <v>168</v>
      </c>
      <c r="D71">
        <v>85</v>
      </c>
      <c r="E71">
        <v>289</v>
      </c>
      <c r="F71">
        <v>80</v>
      </c>
      <c r="G71">
        <v>86</v>
      </c>
      <c r="H71">
        <v>708</v>
      </c>
      <c r="I71">
        <v>75</v>
      </c>
      <c r="J71">
        <v>50</v>
      </c>
      <c r="K71">
        <v>50</v>
      </c>
      <c r="L71">
        <v>175</v>
      </c>
      <c r="M71">
        <v>883</v>
      </c>
      <c r="N71" t="s">
        <v>74</v>
      </c>
    </row>
    <row r="72" spans="1:14">
      <c r="A72" t="s">
        <v>5972</v>
      </c>
      <c r="B72" t="s">
        <v>248</v>
      </c>
      <c r="C72">
        <v>147</v>
      </c>
      <c r="D72">
        <v>89</v>
      </c>
      <c r="E72">
        <v>295</v>
      </c>
      <c r="F72">
        <v>87</v>
      </c>
      <c r="G72">
        <v>90</v>
      </c>
      <c r="H72">
        <v>708</v>
      </c>
      <c r="I72">
        <v>75</v>
      </c>
      <c r="J72">
        <v>50</v>
      </c>
      <c r="K72">
        <v>50</v>
      </c>
      <c r="L72">
        <v>175</v>
      </c>
      <c r="M72">
        <v>883</v>
      </c>
      <c r="N72" t="s">
        <v>74</v>
      </c>
    </row>
    <row r="73" spans="1:14">
      <c r="A73" t="s">
        <v>5973</v>
      </c>
      <c r="B73" t="s">
        <v>514</v>
      </c>
      <c r="C73">
        <v>159</v>
      </c>
      <c r="D73">
        <v>88</v>
      </c>
      <c r="E73">
        <v>287</v>
      </c>
      <c r="F73">
        <v>87</v>
      </c>
      <c r="G73">
        <v>86</v>
      </c>
      <c r="H73">
        <v>707</v>
      </c>
      <c r="I73">
        <v>75</v>
      </c>
      <c r="J73">
        <v>50</v>
      </c>
      <c r="K73">
        <v>50</v>
      </c>
      <c r="L73">
        <v>175</v>
      </c>
      <c r="M73">
        <v>882</v>
      </c>
      <c r="N73" t="s">
        <v>74</v>
      </c>
    </row>
    <row r="74" spans="1:14">
      <c r="A74" t="s">
        <v>5974</v>
      </c>
      <c r="B74" t="s">
        <v>325</v>
      </c>
      <c r="C74">
        <v>150</v>
      </c>
      <c r="D74">
        <v>90</v>
      </c>
      <c r="E74">
        <v>284</v>
      </c>
      <c r="F74">
        <v>92</v>
      </c>
      <c r="G74">
        <v>90</v>
      </c>
      <c r="H74">
        <v>706</v>
      </c>
      <c r="I74">
        <v>75</v>
      </c>
      <c r="J74">
        <v>50</v>
      </c>
      <c r="K74">
        <v>50</v>
      </c>
      <c r="L74">
        <v>175</v>
      </c>
      <c r="M74">
        <v>881</v>
      </c>
      <c r="N74" t="s">
        <v>74</v>
      </c>
    </row>
    <row r="75" spans="1:14">
      <c r="A75" t="s">
        <v>5975</v>
      </c>
      <c r="B75" t="s">
        <v>342</v>
      </c>
      <c r="C75">
        <v>192</v>
      </c>
      <c r="D75">
        <v>88</v>
      </c>
      <c r="E75">
        <v>286</v>
      </c>
      <c r="F75">
        <v>87</v>
      </c>
      <c r="G75">
        <v>87</v>
      </c>
      <c r="H75">
        <v>740</v>
      </c>
      <c r="I75">
        <v>40</v>
      </c>
      <c r="J75">
        <v>50</v>
      </c>
      <c r="K75">
        <v>50</v>
      </c>
      <c r="L75">
        <v>140</v>
      </c>
      <c r="M75">
        <v>880</v>
      </c>
      <c r="N75" t="s">
        <v>74</v>
      </c>
    </row>
    <row r="76" spans="1:14">
      <c r="A76" t="s">
        <v>5976</v>
      </c>
      <c r="B76" t="s">
        <v>5977</v>
      </c>
      <c r="C76">
        <v>153</v>
      </c>
      <c r="D76">
        <v>88</v>
      </c>
      <c r="E76">
        <v>289</v>
      </c>
      <c r="F76">
        <v>84</v>
      </c>
      <c r="G76">
        <v>90</v>
      </c>
      <c r="H76">
        <v>704</v>
      </c>
      <c r="I76">
        <v>75</v>
      </c>
      <c r="J76">
        <v>50</v>
      </c>
      <c r="K76">
        <v>50</v>
      </c>
      <c r="L76">
        <v>175</v>
      </c>
      <c r="M76">
        <v>879</v>
      </c>
      <c r="N76" t="s">
        <v>74</v>
      </c>
    </row>
    <row r="77" spans="1:14">
      <c r="A77" t="s">
        <v>5847</v>
      </c>
      <c r="B77" t="s">
        <v>473</v>
      </c>
      <c r="C77">
        <v>201</v>
      </c>
      <c r="D77">
        <v>82</v>
      </c>
      <c r="E77">
        <v>290</v>
      </c>
      <c r="F77">
        <v>90</v>
      </c>
      <c r="G77">
        <v>87</v>
      </c>
      <c r="H77">
        <v>750</v>
      </c>
      <c r="I77">
        <v>75</v>
      </c>
      <c r="J77">
        <v>50</v>
      </c>
      <c r="K77">
        <v>0</v>
      </c>
      <c r="L77">
        <v>125</v>
      </c>
      <c r="M77">
        <v>875</v>
      </c>
      <c r="N77" t="s">
        <v>74</v>
      </c>
    </row>
    <row r="78" spans="1:14">
      <c r="A78" t="s">
        <v>5978</v>
      </c>
      <c r="B78" t="s">
        <v>473</v>
      </c>
      <c r="C78">
        <v>186</v>
      </c>
      <c r="D78">
        <v>90</v>
      </c>
      <c r="E78">
        <v>288</v>
      </c>
      <c r="F78">
        <v>90</v>
      </c>
      <c r="G78">
        <v>92</v>
      </c>
      <c r="H78">
        <v>746</v>
      </c>
      <c r="I78">
        <v>75</v>
      </c>
      <c r="J78">
        <v>0</v>
      </c>
      <c r="K78">
        <v>50</v>
      </c>
      <c r="L78">
        <v>125</v>
      </c>
      <c r="M78">
        <v>871</v>
      </c>
      <c r="N78" t="s">
        <v>74</v>
      </c>
    </row>
    <row r="79" spans="1:14">
      <c r="A79" t="s">
        <v>1119</v>
      </c>
      <c r="B79" t="s">
        <v>433</v>
      </c>
      <c r="C79">
        <v>150</v>
      </c>
      <c r="D79">
        <v>86</v>
      </c>
      <c r="E79">
        <v>286</v>
      </c>
      <c r="F79">
        <v>86</v>
      </c>
      <c r="G79">
        <v>87</v>
      </c>
      <c r="H79">
        <v>695</v>
      </c>
      <c r="I79">
        <v>75</v>
      </c>
      <c r="J79">
        <v>50</v>
      </c>
      <c r="K79">
        <v>50</v>
      </c>
      <c r="L79">
        <v>175</v>
      </c>
      <c r="M79">
        <v>870</v>
      </c>
      <c r="N79" t="s">
        <v>74</v>
      </c>
    </row>
    <row r="80" spans="1:14">
      <c r="A80" t="s">
        <v>5979</v>
      </c>
      <c r="B80" t="s">
        <v>342</v>
      </c>
      <c r="C80">
        <v>156</v>
      </c>
      <c r="D80">
        <v>87</v>
      </c>
      <c r="E80">
        <v>285</v>
      </c>
      <c r="F80">
        <v>85</v>
      </c>
      <c r="G80">
        <v>82</v>
      </c>
      <c r="H80">
        <v>695</v>
      </c>
      <c r="I80">
        <v>75</v>
      </c>
      <c r="J80">
        <v>50</v>
      </c>
      <c r="K80">
        <v>50</v>
      </c>
      <c r="L80">
        <v>175</v>
      </c>
      <c r="M80">
        <v>870</v>
      </c>
      <c r="N80" t="s">
        <v>74</v>
      </c>
    </row>
    <row r="81" spans="1:14">
      <c r="A81" t="s">
        <v>5054</v>
      </c>
      <c r="B81" t="s">
        <v>473</v>
      </c>
      <c r="C81">
        <v>141</v>
      </c>
      <c r="D81">
        <v>90</v>
      </c>
      <c r="E81">
        <v>287</v>
      </c>
      <c r="F81">
        <v>89</v>
      </c>
      <c r="G81">
        <v>87</v>
      </c>
      <c r="H81">
        <v>694</v>
      </c>
      <c r="I81">
        <v>75</v>
      </c>
      <c r="J81">
        <v>50</v>
      </c>
      <c r="K81">
        <v>50</v>
      </c>
      <c r="L81">
        <v>175</v>
      </c>
      <c r="M81">
        <v>869</v>
      </c>
      <c r="N81" t="s">
        <v>74</v>
      </c>
    </row>
    <row r="82" spans="1:14">
      <c r="A82" t="s">
        <v>5980</v>
      </c>
      <c r="B82" t="s">
        <v>4725</v>
      </c>
      <c r="C82">
        <v>147</v>
      </c>
      <c r="D82">
        <v>89</v>
      </c>
      <c r="E82">
        <v>288</v>
      </c>
      <c r="F82">
        <v>90</v>
      </c>
      <c r="G82">
        <v>83</v>
      </c>
      <c r="H82">
        <v>697</v>
      </c>
      <c r="I82">
        <v>70</v>
      </c>
      <c r="J82">
        <v>50</v>
      </c>
      <c r="K82">
        <v>50</v>
      </c>
      <c r="L82">
        <v>170</v>
      </c>
      <c r="M82">
        <v>867</v>
      </c>
      <c r="N82" t="s">
        <v>74</v>
      </c>
    </row>
    <row r="83" spans="1:14">
      <c r="A83" t="s">
        <v>5981</v>
      </c>
      <c r="B83" t="s">
        <v>248</v>
      </c>
      <c r="C83">
        <v>138</v>
      </c>
      <c r="D83">
        <v>90</v>
      </c>
      <c r="E83">
        <v>290</v>
      </c>
      <c r="F83">
        <v>88</v>
      </c>
      <c r="G83">
        <v>86</v>
      </c>
      <c r="H83">
        <v>692</v>
      </c>
      <c r="I83">
        <v>75</v>
      </c>
      <c r="J83">
        <v>50</v>
      </c>
      <c r="K83">
        <v>50</v>
      </c>
      <c r="L83">
        <v>175</v>
      </c>
      <c r="M83">
        <v>867</v>
      </c>
      <c r="N83" t="s">
        <v>74</v>
      </c>
    </row>
    <row r="84" spans="1:14">
      <c r="A84" t="s">
        <v>5982</v>
      </c>
      <c r="B84" t="s">
        <v>298</v>
      </c>
      <c r="C84">
        <v>153</v>
      </c>
      <c r="D84">
        <v>87</v>
      </c>
      <c r="E84">
        <v>284</v>
      </c>
      <c r="F84">
        <v>82</v>
      </c>
      <c r="G84">
        <v>85</v>
      </c>
      <c r="H84">
        <v>691</v>
      </c>
      <c r="I84">
        <v>75</v>
      </c>
      <c r="J84">
        <v>50</v>
      </c>
      <c r="K84">
        <v>50</v>
      </c>
      <c r="L84">
        <v>175</v>
      </c>
      <c r="M84">
        <v>866</v>
      </c>
      <c r="N84" t="s">
        <v>74</v>
      </c>
    </row>
    <row r="85" spans="1:14">
      <c r="A85" t="s">
        <v>3583</v>
      </c>
      <c r="B85" t="s">
        <v>306</v>
      </c>
      <c r="C85">
        <v>150</v>
      </c>
      <c r="D85">
        <v>84</v>
      </c>
      <c r="E85">
        <v>285</v>
      </c>
      <c r="F85">
        <v>85</v>
      </c>
      <c r="G85">
        <v>87</v>
      </c>
      <c r="H85">
        <v>691</v>
      </c>
      <c r="I85">
        <v>75</v>
      </c>
      <c r="J85">
        <v>50</v>
      </c>
      <c r="K85">
        <v>50</v>
      </c>
      <c r="L85">
        <v>175</v>
      </c>
      <c r="M85">
        <v>866</v>
      </c>
      <c r="N85" t="s">
        <v>74</v>
      </c>
    </row>
    <row r="86" spans="1:14">
      <c r="A86" t="s">
        <v>5983</v>
      </c>
      <c r="B86" t="s">
        <v>51</v>
      </c>
      <c r="C86">
        <v>147</v>
      </c>
      <c r="D86">
        <v>87</v>
      </c>
      <c r="E86">
        <v>290</v>
      </c>
      <c r="F86">
        <v>80</v>
      </c>
      <c r="G86">
        <v>90</v>
      </c>
      <c r="H86">
        <v>694</v>
      </c>
      <c r="I86">
        <v>70</v>
      </c>
      <c r="J86">
        <v>50</v>
      </c>
      <c r="K86">
        <v>50</v>
      </c>
      <c r="L86">
        <v>170</v>
      </c>
      <c r="M86">
        <v>864</v>
      </c>
    </row>
    <row r="87" spans="1:14">
      <c r="A87" t="s">
        <v>5984</v>
      </c>
      <c r="B87" t="s">
        <v>473</v>
      </c>
      <c r="C87">
        <v>189</v>
      </c>
      <c r="D87">
        <v>89</v>
      </c>
      <c r="E87">
        <v>291</v>
      </c>
      <c r="F87">
        <v>80</v>
      </c>
      <c r="G87">
        <v>90</v>
      </c>
      <c r="H87">
        <v>739</v>
      </c>
      <c r="I87">
        <v>75</v>
      </c>
      <c r="J87">
        <v>50</v>
      </c>
      <c r="K87">
        <v>0</v>
      </c>
      <c r="L87">
        <v>125</v>
      </c>
      <c r="M87">
        <v>864</v>
      </c>
    </row>
    <row r="88" spans="1:14">
      <c r="A88" t="s">
        <v>5985</v>
      </c>
      <c r="B88" t="s">
        <v>503</v>
      </c>
      <c r="C88">
        <v>156</v>
      </c>
      <c r="D88">
        <v>86</v>
      </c>
      <c r="E88">
        <v>283</v>
      </c>
      <c r="F88">
        <v>85</v>
      </c>
      <c r="G88">
        <v>78</v>
      </c>
      <c r="H88">
        <v>688</v>
      </c>
      <c r="I88">
        <v>75</v>
      </c>
      <c r="J88">
        <v>50</v>
      </c>
      <c r="K88">
        <v>50</v>
      </c>
      <c r="L88">
        <v>175</v>
      </c>
      <c r="M88">
        <v>863</v>
      </c>
    </row>
    <row r="89" spans="1:14">
      <c r="A89" t="s">
        <v>5986</v>
      </c>
      <c r="B89" t="s">
        <v>473</v>
      </c>
      <c r="C89">
        <v>189</v>
      </c>
      <c r="D89">
        <v>87</v>
      </c>
      <c r="E89">
        <v>289</v>
      </c>
      <c r="F89">
        <v>86</v>
      </c>
      <c r="G89">
        <v>86</v>
      </c>
      <c r="H89">
        <v>737</v>
      </c>
      <c r="I89">
        <v>75</v>
      </c>
      <c r="J89">
        <v>0</v>
      </c>
      <c r="K89">
        <v>50</v>
      </c>
      <c r="L89">
        <v>125</v>
      </c>
      <c r="M89">
        <v>862</v>
      </c>
    </row>
    <row r="90" spans="1:14">
      <c r="A90" t="s">
        <v>5987</v>
      </c>
      <c r="B90" t="s">
        <v>5611</v>
      </c>
      <c r="C90">
        <v>141</v>
      </c>
      <c r="D90">
        <v>88</v>
      </c>
      <c r="E90">
        <v>286</v>
      </c>
      <c r="F90">
        <v>87</v>
      </c>
      <c r="G90">
        <v>90</v>
      </c>
      <c r="H90">
        <v>692</v>
      </c>
      <c r="I90">
        <v>70</v>
      </c>
      <c r="J90">
        <v>50</v>
      </c>
      <c r="K90">
        <v>50</v>
      </c>
      <c r="L90">
        <v>170</v>
      </c>
      <c r="M90">
        <v>862</v>
      </c>
    </row>
    <row r="91" spans="1:14">
      <c r="A91" t="s">
        <v>5988</v>
      </c>
      <c r="B91" t="s">
        <v>298</v>
      </c>
      <c r="C91">
        <v>144</v>
      </c>
      <c r="D91">
        <v>87</v>
      </c>
      <c r="E91">
        <v>288</v>
      </c>
      <c r="F91">
        <v>88</v>
      </c>
      <c r="G91">
        <v>84</v>
      </c>
      <c r="H91">
        <v>691</v>
      </c>
      <c r="I91">
        <v>70</v>
      </c>
      <c r="J91">
        <v>50</v>
      </c>
      <c r="K91">
        <v>50</v>
      </c>
      <c r="L91">
        <v>170</v>
      </c>
      <c r="M91">
        <v>861</v>
      </c>
    </row>
    <row r="92" spans="1:14">
      <c r="A92" t="s">
        <v>5989</v>
      </c>
      <c r="B92" t="s">
        <v>448</v>
      </c>
      <c r="C92">
        <v>129</v>
      </c>
      <c r="D92">
        <v>88</v>
      </c>
      <c r="E92">
        <v>289</v>
      </c>
      <c r="F92">
        <v>88</v>
      </c>
      <c r="G92">
        <v>91</v>
      </c>
      <c r="H92">
        <v>685</v>
      </c>
      <c r="I92">
        <v>75</v>
      </c>
      <c r="J92">
        <v>50</v>
      </c>
      <c r="K92">
        <v>50</v>
      </c>
      <c r="L92">
        <v>175</v>
      </c>
      <c r="M92">
        <v>860</v>
      </c>
    </row>
    <row r="93" spans="1:14">
      <c r="A93" t="s">
        <v>5990</v>
      </c>
      <c r="B93" t="s">
        <v>514</v>
      </c>
      <c r="C93">
        <v>135</v>
      </c>
      <c r="D93">
        <v>88</v>
      </c>
      <c r="E93">
        <v>286</v>
      </c>
      <c r="F93">
        <v>87</v>
      </c>
      <c r="G93">
        <v>89</v>
      </c>
      <c r="H93">
        <v>685</v>
      </c>
      <c r="I93">
        <v>75</v>
      </c>
      <c r="J93">
        <v>50</v>
      </c>
      <c r="K93">
        <v>50</v>
      </c>
      <c r="L93">
        <v>175</v>
      </c>
      <c r="M93">
        <v>860</v>
      </c>
    </row>
    <row r="94" spans="1:14">
      <c r="A94" t="s">
        <v>5991</v>
      </c>
      <c r="B94" t="s">
        <v>501</v>
      </c>
      <c r="C94">
        <v>153</v>
      </c>
      <c r="D94">
        <v>87</v>
      </c>
      <c r="E94">
        <v>293</v>
      </c>
      <c r="F94">
        <v>82</v>
      </c>
      <c r="G94">
        <v>71</v>
      </c>
      <c r="H94">
        <v>686</v>
      </c>
      <c r="I94">
        <v>70</v>
      </c>
      <c r="J94">
        <v>50</v>
      </c>
      <c r="K94">
        <v>50</v>
      </c>
      <c r="L94">
        <v>170</v>
      </c>
      <c r="M94">
        <v>856</v>
      </c>
    </row>
    <row r="95" spans="1:14">
      <c r="A95" t="s">
        <v>5855</v>
      </c>
      <c r="B95" t="s">
        <v>473</v>
      </c>
      <c r="C95">
        <v>189</v>
      </c>
      <c r="D95">
        <v>88</v>
      </c>
      <c r="E95">
        <v>290</v>
      </c>
      <c r="F95">
        <v>82</v>
      </c>
      <c r="G95">
        <v>80</v>
      </c>
      <c r="H95">
        <v>729</v>
      </c>
      <c r="I95">
        <v>75</v>
      </c>
      <c r="J95">
        <v>0</v>
      </c>
      <c r="K95">
        <v>50</v>
      </c>
      <c r="L95">
        <v>125</v>
      </c>
      <c r="M95">
        <v>854</v>
      </c>
    </row>
    <row r="96" spans="1:14">
      <c r="A96" t="s">
        <v>5992</v>
      </c>
      <c r="B96" t="s">
        <v>5611</v>
      </c>
      <c r="C96">
        <v>135</v>
      </c>
      <c r="D96">
        <v>87</v>
      </c>
      <c r="E96">
        <v>284</v>
      </c>
      <c r="F96">
        <v>86</v>
      </c>
      <c r="G96">
        <v>87</v>
      </c>
      <c r="H96">
        <v>679</v>
      </c>
      <c r="I96">
        <v>75</v>
      </c>
      <c r="J96">
        <v>50</v>
      </c>
      <c r="K96">
        <v>50</v>
      </c>
      <c r="L96">
        <v>175</v>
      </c>
      <c r="M96">
        <v>854</v>
      </c>
    </row>
    <row r="97" spans="1:13">
      <c r="A97" t="s">
        <v>5993</v>
      </c>
      <c r="B97" t="s">
        <v>514</v>
      </c>
      <c r="C97">
        <v>129</v>
      </c>
      <c r="D97">
        <v>89</v>
      </c>
      <c r="E97">
        <v>289</v>
      </c>
      <c r="F97">
        <v>84</v>
      </c>
      <c r="G97">
        <v>87</v>
      </c>
      <c r="H97">
        <v>678</v>
      </c>
      <c r="I97">
        <v>75</v>
      </c>
      <c r="J97">
        <v>50</v>
      </c>
      <c r="K97">
        <v>50</v>
      </c>
      <c r="L97">
        <v>175</v>
      </c>
      <c r="M97">
        <v>853</v>
      </c>
    </row>
    <row r="98" spans="1:13">
      <c r="A98" t="s">
        <v>5994</v>
      </c>
      <c r="B98" t="s">
        <v>5977</v>
      </c>
      <c r="C98">
        <v>144</v>
      </c>
      <c r="D98">
        <v>87</v>
      </c>
      <c r="E98">
        <v>286</v>
      </c>
      <c r="F98">
        <v>86</v>
      </c>
      <c r="G98">
        <v>88</v>
      </c>
      <c r="H98">
        <v>691</v>
      </c>
      <c r="I98">
        <v>60</v>
      </c>
      <c r="J98">
        <v>50</v>
      </c>
      <c r="K98">
        <v>50</v>
      </c>
      <c r="L98">
        <v>160</v>
      </c>
      <c r="M98">
        <v>851</v>
      </c>
    </row>
    <row r="99" spans="1:13">
      <c r="A99" t="s">
        <v>5995</v>
      </c>
      <c r="B99" t="s">
        <v>5977</v>
      </c>
      <c r="C99">
        <v>132</v>
      </c>
      <c r="D99">
        <v>87</v>
      </c>
      <c r="E99">
        <v>288</v>
      </c>
      <c r="F99">
        <v>87</v>
      </c>
      <c r="G99">
        <v>81</v>
      </c>
      <c r="H99">
        <v>675</v>
      </c>
      <c r="I99">
        <v>75</v>
      </c>
      <c r="J99">
        <v>50</v>
      </c>
      <c r="K99">
        <v>50</v>
      </c>
      <c r="L99">
        <v>175</v>
      </c>
      <c r="M99">
        <v>850</v>
      </c>
    </row>
    <row r="100" spans="1:13">
      <c r="A100" t="s">
        <v>281</v>
      </c>
      <c r="B100" t="s">
        <v>325</v>
      </c>
      <c r="C100">
        <v>135</v>
      </c>
      <c r="D100">
        <v>85</v>
      </c>
      <c r="E100">
        <v>286</v>
      </c>
      <c r="F100">
        <v>85</v>
      </c>
      <c r="G100">
        <v>84</v>
      </c>
      <c r="H100">
        <v>675</v>
      </c>
      <c r="I100">
        <v>75</v>
      </c>
      <c r="J100">
        <v>50</v>
      </c>
      <c r="K100">
        <v>50</v>
      </c>
      <c r="L100">
        <v>175</v>
      </c>
      <c r="M100">
        <v>850</v>
      </c>
    </row>
    <row r="101" spans="1:13">
      <c r="A101" t="s">
        <v>5996</v>
      </c>
      <c r="B101" t="s">
        <v>325</v>
      </c>
      <c r="C101">
        <v>135</v>
      </c>
      <c r="D101">
        <v>88</v>
      </c>
      <c r="E101">
        <v>281</v>
      </c>
      <c r="F101">
        <v>86</v>
      </c>
      <c r="G101">
        <v>84</v>
      </c>
      <c r="H101">
        <v>674</v>
      </c>
      <c r="I101">
        <v>75</v>
      </c>
      <c r="J101">
        <v>50</v>
      </c>
      <c r="K101">
        <v>50</v>
      </c>
      <c r="L101">
        <v>175</v>
      </c>
      <c r="M101">
        <v>849</v>
      </c>
    </row>
    <row r="102" spans="1:13">
      <c r="A102" t="s">
        <v>5997</v>
      </c>
      <c r="B102" t="s">
        <v>161</v>
      </c>
      <c r="C102">
        <v>135</v>
      </c>
      <c r="D102">
        <v>88</v>
      </c>
      <c r="E102">
        <v>291</v>
      </c>
      <c r="F102">
        <v>80</v>
      </c>
      <c r="G102">
        <v>79</v>
      </c>
      <c r="H102">
        <v>673</v>
      </c>
      <c r="I102">
        <v>75</v>
      </c>
      <c r="J102">
        <v>50</v>
      </c>
      <c r="K102">
        <v>50</v>
      </c>
      <c r="L102">
        <v>175</v>
      </c>
      <c r="M102">
        <v>848</v>
      </c>
    </row>
    <row r="103" spans="1:13">
      <c r="A103" t="s">
        <v>5998</v>
      </c>
      <c r="B103" t="s">
        <v>3373</v>
      </c>
      <c r="C103">
        <v>135</v>
      </c>
      <c r="D103">
        <v>87</v>
      </c>
      <c r="E103">
        <v>285</v>
      </c>
      <c r="F103">
        <v>86</v>
      </c>
      <c r="G103">
        <v>80</v>
      </c>
      <c r="H103">
        <v>673</v>
      </c>
      <c r="I103">
        <v>75</v>
      </c>
      <c r="J103">
        <v>50</v>
      </c>
      <c r="K103">
        <v>50</v>
      </c>
      <c r="L103">
        <v>175</v>
      </c>
      <c r="M103">
        <v>848</v>
      </c>
    </row>
    <row r="104" spans="1:13">
      <c r="A104" t="s">
        <v>281</v>
      </c>
      <c r="B104" t="s">
        <v>271</v>
      </c>
      <c r="C104">
        <v>120</v>
      </c>
      <c r="D104">
        <v>88</v>
      </c>
      <c r="E104">
        <v>289</v>
      </c>
      <c r="F104">
        <v>88</v>
      </c>
      <c r="G104">
        <v>88</v>
      </c>
      <c r="H104">
        <v>673</v>
      </c>
      <c r="I104">
        <v>75</v>
      </c>
      <c r="J104">
        <v>50</v>
      </c>
      <c r="K104">
        <v>50</v>
      </c>
      <c r="L104">
        <v>175</v>
      </c>
      <c r="M104">
        <v>848</v>
      </c>
    </row>
    <row r="105" spans="1:13">
      <c r="A105" t="s">
        <v>1704</v>
      </c>
      <c r="B105" t="s">
        <v>3528</v>
      </c>
      <c r="C105">
        <v>123</v>
      </c>
      <c r="D105">
        <v>87</v>
      </c>
      <c r="E105">
        <v>289</v>
      </c>
      <c r="F105">
        <v>83</v>
      </c>
      <c r="G105">
        <v>90</v>
      </c>
      <c r="H105">
        <v>672</v>
      </c>
      <c r="I105">
        <v>75</v>
      </c>
      <c r="J105">
        <v>50</v>
      </c>
      <c r="K105">
        <v>50</v>
      </c>
      <c r="L105">
        <v>175</v>
      </c>
      <c r="M105">
        <v>847</v>
      </c>
    </row>
    <row r="106" spans="1:13">
      <c r="A106" t="s">
        <v>2059</v>
      </c>
      <c r="B106" t="s">
        <v>5977</v>
      </c>
      <c r="C106">
        <v>132</v>
      </c>
      <c r="D106">
        <v>88</v>
      </c>
      <c r="E106">
        <v>278</v>
      </c>
      <c r="F106">
        <v>87</v>
      </c>
      <c r="G106">
        <v>85</v>
      </c>
      <c r="H106">
        <v>670</v>
      </c>
      <c r="I106">
        <v>75</v>
      </c>
      <c r="J106">
        <v>50</v>
      </c>
      <c r="K106">
        <v>50</v>
      </c>
      <c r="L106">
        <v>175</v>
      </c>
      <c r="M106">
        <v>845</v>
      </c>
    </row>
    <row r="107" spans="1:13">
      <c r="A107" t="s">
        <v>5999</v>
      </c>
      <c r="B107" t="s">
        <v>161</v>
      </c>
      <c r="C107">
        <v>129</v>
      </c>
      <c r="D107">
        <v>88</v>
      </c>
      <c r="E107">
        <v>282</v>
      </c>
      <c r="F107">
        <v>86</v>
      </c>
      <c r="G107">
        <v>85</v>
      </c>
      <c r="H107">
        <v>670</v>
      </c>
      <c r="I107">
        <v>75</v>
      </c>
      <c r="J107">
        <v>50</v>
      </c>
      <c r="K107">
        <v>50</v>
      </c>
      <c r="L107">
        <v>175</v>
      </c>
      <c r="M107">
        <v>845</v>
      </c>
    </row>
    <row r="108" spans="1:13">
      <c r="A108" t="s">
        <v>372</v>
      </c>
      <c r="B108" t="s">
        <v>3528</v>
      </c>
      <c r="C108">
        <v>129</v>
      </c>
      <c r="D108">
        <v>85</v>
      </c>
      <c r="E108">
        <v>282</v>
      </c>
      <c r="F108">
        <v>86</v>
      </c>
      <c r="G108">
        <v>90</v>
      </c>
      <c r="H108">
        <v>672</v>
      </c>
      <c r="I108">
        <v>70</v>
      </c>
      <c r="J108">
        <v>50</v>
      </c>
      <c r="K108">
        <v>50</v>
      </c>
      <c r="L108">
        <v>170</v>
      </c>
      <c r="M108">
        <v>842</v>
      </c>
    </row>
    <row r="109" spans="1:13">
      <c r="A109" t="s">
        <v>5133</v>
      </c>
      <c r="B109" t="s">
        <v>5134</v>
      </c>
      <c r="C109">
        <v>129</v>
      </c>
      <c r="D109">
        <v>86</v>
      </c>
      <c r="E109">
        <v>286</v>
      </c>
      <c r="F109">
        <v>82</v>
      </c>
      <c r="G109">
        <v>84</v>
      </c>
      <c r="H109">
        <v>667</v>
      </c>
      <c r="I109">
        <v>75</v>
      </c>
      <c r="J109">
        <v>50</v>
      </c>
      <c r="K109">
        <v>50</v>
      </c>
      <c r="L109">
        <v>175</v>
      </c>
      <c r="M109">
        <v>842</v>
      </c>
    </row>
    <row r="110" spans="1:13">
      <c r="A110" t="s">
        <v>6000</v>
      </c>
      <c r="B110" t="s">
        <v>130</v>
      </c>
      <c r="C110">
        <v>162</v>
      </c>
      <c r="D110">
        <v>88</v>
      </c>
      <c r="E110">
        <v>286</v>
      </c>
      <c r="F110">
        <v>88</v>
      </c>
      <c r="G110">
        <v>91</v>
      </c>
      <c r="H110">
        <v>715</v>
      </c>
      <c r="I110">
        <v>75</v>
      </c>
      <c r="J110">
        <v>0</v>
      </c>
      <c r="K110">
        <v>50</v>
      </c>
      <c r="L110">
        <v>125</v>
      </c>
      <c r="M110">
        <v>840</v>
      </c>
    </row>
    <row r="111" spans="1:13">
      <c r="A111" t="s">
        <v>6001</v>
      </c>
      <c r="B111" t="s">
        <v>514</v>
      </c>
      <c r="C111">
        <v>111</v>
      </c>
      <c r="D111">
        <v>89</v>
      </c>
      <c r="E111">
        <v>287</v>
      </c>
      <c r="F111">
        <v>87</v>
      </c>
      <c r="G111">
        <v>90</v>
      </c>
      <c r="H111">
        <v>664</v>
      </c>
      <c r="I111">
        <v>75</v>
      </c>
      <c r="J111">
        <v>50</v>
      </c>
      <c r="K111">
        <v>50</v>
      </c>
      <c r="L111">
        <v>175</v>
      </c>
      <c r="M111">
        <v>839</v>
      </c>
    </row>
    <row r="112" spans="1:13">
      <c r="A112" t="s">
        <v>6002</v>
      </c>
      <c r="B112" t="s">
        <v>202</v>
      </c>
      <c r="C112">
        <v>126</v>
      </c>
      <c r="D112">
        <v>86</v>
      </c>
      <c r="E112">
        <v>287</v>
      </c>
      <c r="F112">
        <v>82</v>
      </c>
      <c r="G112">
        <v>82</v>
      </c>
      <c r="H112">
        <v>663</v>
      </c>
      <c r="I112">
        <v>75</v>
      </c>
      <c r="J112">
        <v>50</v>
      </c>
      <c r="K112">
        <v>50</v>
      </c>
      <c r="L112">
        <v>175</v>
      </c>
      <c r="M112">
        <v>838</v>
      </c>
    </row>
    <row r="113" spans="1:13">
      <c r="A113" t="s">
        <v>6003</v>
      </c>
      <c r="B113" t="s">
        <v>476</v>
      </c>
      <c r="C113">
        <v>168</v>
      </c>
      <c r="D113">
        <v>81</v>
      </c>
      <c r="E113">
        <v>283</v>
      </c>
      <c r="F113">
        <v>89</v>
      </c>
      <c r="G113">
        <v>87</v>
      </c>
      <c r="H113">
        <v>708</v>
      </c>
      <c r="I113">
        <v>75</v>
      </c>
      <c r="J113">
        <v>50</v>
      </c>
      <c r="K113">
        <v>0</v>
      </c>
      <c r="L113">
        <v>125</v>
      </c>
      <c r="M113">
        <v>833</v>
      </c>
    </row>
    <row r="114" spans="1:13">
      <c r="A114" t="s">
        <v>6004</v>
      </c>
      <c r="B114" t="s">
        <v>514</v>
      </c>
      <c r="C114">
        <v>123</v>
      </c>
      <c r="D114">
        <v>87</v>
      </c>
      <c r="E114">
        <v>287</v>
      </c>
      <c r="F114">
        <v>81</v>
      </c>
      <c r="G114">
        <v>80</v>
      </c>
      <c r="H114">
        <v>658</v>
      </c>
      <c r="I114">
        <v>75</v>
      </c>
      <c r="J114">
        <v>50</v>
      </c>
      <c r="K114">
        <v>50</v>
      </c>
      <c r="L114">
        <v>175</v>
      </c>
      <c r="M114">
        <v>833</v>
      </c>
    </row>
    <row r="115" spans="1:13">
      <c r="A115" t="s">
        <v>6005</v>
      </c>
      <c r="B115" t="s">
        <v>2541</v>
      </c>
      <c r="C115">
        <v>129</v>
      </c>
      <c r="D115">
        <v>86</v>
      </c>
      <c r="E115">
        <v>288</v>
      </c>
      <c r="F115">
        <v>86</v>
      </c>
      <c r="G115">
        <v>78</v>
      </c>
      <c r="H115">
        <v>667</v>
      </c>
      <c r="I115">
        <v>65</v>
      </c>
      <c r="J115">
        <v>50</v>
      </c>
      <c r="K115">
        <v>50</v>
      </c>
      <c r="L115">
        <v>165</v>
      </c>
      <c r="M115">
        <v>832</v>
      </c>
    </row>
    <row r="116" spans="1:13">
      <c r="A116" t="s">
        <v>6006</v>
      </c>
      <c r="B116" t="s">
        <v>166</v>
      </c>
      <c r="C116">
        <v>111</v>
      </c>
      <c r="D116">
        <v>88</v>
      </c>
      <c r="E116">
        <v>287</v>
      </c>
      <c r="F116">
        <v>87</v>
      </c>
      <c r="G116">
        <v>86</v>
      </c>
      <c r="H116">
        <v>659</v>
      </c>
      <c r="I116">
        <v>72</v>
      </c>
      <c r="J116">
        <v>50</v>
      </c>
      <c r="K116">
        <v>50</v>
      </c>
      <c r="L116">
        <v>172</v>
      </c>
      <c r="M116">
        <v>831</v>
      </c>
    </row>
    <row r="117" spans="1:13">
      <c r="A117" t="s">
        <v>6007</v>
      </c>
      <c r="B117" t="s">
        <v>2541</v>
      </c>
      <c r="C117">
        <v>129</v>
      </c>
      <c r="D117">
        <v>83</v>
      </c>
      <c r="E117">
        <v>288</v>
      </c>
      <c r="F117">
        <v>85</v>
      </c>
      <c r="G117">
        <v>79</v>
      </c>
      <c r="H117">
        <v>664</v>
      </c>
      <c r="I117">
        <v>65</v>
      </c>
      <c r="J117">
        <v>50</v>
      </c>
      <c r="K117">
        <v>50</v>
      </c>
      <c r="L117">
        <v>165</v>
      </c>
      <c r="M117">
        <v>829</v>
      </c>
    </row>
    <row r="118" spans="1:13">
      <c r="A118" t="s">
        <v>3606</v>
      </c>
      <c r="B118" t="s">
        <v>306</v>
      </c>
      <c r="C118">
        <v>117</v>
      </c>
      <c r="D118">
        <v>84</v>
      </c>
      <c r="E118">
        <v>282</v>
      </c>
      <c r="F118">
        <v>86</v>
      </c>
      <c r="G118">
        <v>85</v>
      </c>
      <c r="H118">
        <v>654</v>
      </c>
      <c r="I118">
        <v>75</v>
      </c>
      <c r="J118">
        <v>50</v>
      </c>
      <c r="K118">
        <v>50</v>
      </c>
      <c r="L118">
        <v>175</v>
      </c>
      <c r="M118">
        <v>829</v>
      </c>
    </row>
    <row r="119" spans="1:13">
      <c r="A119" t="s">
        <v>6008</v>
      </c>
      <c r="B119" t="s">
        <v>514</v>
      </c>
      <c r="C119">
        <v>114</v>
      </c>
      <c r="D119">
        <v>87</v>
      </c>
      <c r="E119">
        <v>285</v>
      </c>
      <c r="F119">
        <v>84</v>
      </c>
      <c r="G119">
        <v>82</v>
      </c>
      <c r="H119">
        <v>652</v>
      </c>
      <c r="I119">
        <v>75</v>
      </c>
      <c r="J119">
        <v>50</v>
      </c>
      <c r="K119">
        <v>50</v>
      </c>
      <c r="L119">
        <v>175</v>
      </c>
      <c r="M119">
        <v>827</v>
      </c>
    </row>
    <row r="120" spans="1:13">
      <c r="A120" t="s">
        <v>6009</v>
      </c>
      <c r="B120" t="s">
        <v>2541</v>
      </c>
      <c r="C120">
        <v>120</v>
      </c>
      <c r="D120">
        <v>86</v>
      </c>
      <c r="E120">
        <v>278</v>
      </c>
      <c r="F120">
        <v>87</v>
      </c>
      <c r="G120">
        <v>80</v>
      </c>
      <c r="H120">
        <v>651</v>
      </c>
      <c r="I120">
        <v>75</v>
      </c>
      <c r="J120">
        <v>50</v>
      </c>
      <c r="K120">
        <v>50</v>
      </c>
      <c r="L120">
        <v>175</v>
      </c>
      <c r="M120">
        <v>826</v>
      </c>
    </row>
    <row r="121" spans="1:13">
      <c r="A121" t="s">
        <v>6010</v>
      </c>
      <c r="B121" t="s">
        <v>448</v>
      </c>
      <c r="C121">
        <v>114</v>
      </c>
      <c r="D121">
        <v>87</v>
      </c>
      <c r="E121">
        <v>286</v>
      </c>
      <c r="F121">
        <v>86</v>
      </c>
      <c r="G121">
        <v>87</v>
      </c>
      <c r="H121">
        <v>660</v>
      </c>
      <c r="I121">
        <v>65</v>
      </c>
      <c r="J121">
        <v>50</v>
      </c>
      <c r="K121">
        <v>50</v>
      </c>
      <c r="L121">
        <v>165</v>
      </c>
      <c r="M121">
        <v>825</v>
      </c>
    </row>
    <row r="122" spans="1:13">
      <c r="A122" t="s">
        <v>6011</v>
      </c>
      <c r="B122" t="s">
        <v>448</v>
      </c>
      <c r="C122">
        <v>108</v>
      </c>
      <c r="D122">
        <v>86</v>
      </c>
      <c r="E122">
        <v>286</v>
      </c>
      <c r="F122">
        <v>87</v>
      </c>
      <c r="G122">
        <v>88</v>
      </c>
      <c r="H122">
        <v>655</v>
      </c>
      <c r="I122">
        <v>70</v>
      </c>
      <c r="J122">
        <v>50</v>
      </c>
      <c r="K122">
        <v>50</v>
      </c>
      <c r="L122">
        <v>170</v>
      </c>
      <c r="M122">
        <v>825</v>
      </c>
    </row>
    <row r="123" spans="1:13">
      <c r="A123" t="s">
        <v>3610</v>
      </c>
      <c r="B123" t="s">
        <v>306</v>
      </c>
      <c r="C123">
        <v>114</v>
      </c>
      <c r="D123">
        <v>83</v>
      </c>
      <c r="E123">
        <v>282</v>
      </c>
      <c r="F123">
        <v>85</v>
      </c>
      <c r="G123">
        <v>86</v>
      </c>
      <c r="H123">
        <v>650</v>
      </c>
      <c r="I123">
        <v>75</v>
      </c>
      <c r="J123">
        <v>50</v>
      </c>
      <c r="K123">
        <v>50</v>
      </c>
      <c r="L123">
        <v>175</v>
      </c>
      <c r="M123">
        <v>825</v>
      </c>
    </row>
    <row r="124" spans="1:13">
      <c r="A124" t="s">
        <v>6012</v>
      </c>
      <c r="B124" t="s">
        <v>514</v>
      </c>
      <c r="C124">
        <v>102</v>
      </c>
      <c r="D124">
        <v>87</v>
      </c>
      <c r="E124">
        <v>287</v>
      </c>
      <c r="F124">
        <v>84</v>
      </c>
      <c r="G124">
        <v>90</v>
      </c>
      <c r="H124">
        <v>650</v>
      </c>
      <c r="I124">
        <v>75</v>
      </c>
      <c r="J124">
        <v>50</v>
      </c>
      <c r="K124">
        <v>50</v>
      </c>
      <c r="L124">
        <v>175</v>
      </c>
      <c r="M124">
        <v>825</v>
      </c>
    </row>
    <row r="125" spans="1:13">
      <c r="A125" t="s">
        <v>6013</v>
      </c>
      <c r="B125" t="s">
        <v>342</v>
      </c>
      <c r="C125">
        <v>120</v>
      </c>
      <c r="D125">
        <v>84</v>
      </c>
      <c r="E125">
        <v>283</v>
      </c>
      <c r="F125">
        <v>82</v>
      </c>
      <c r="G125">
        <v>80</v>
      </c>
      <c r="H125">
        <v>649</v>
      </c>
      <c r="I125">
        <v>75</v>
      </c>
      <c r="J125">
        <v>50</v>
      </c>
      <c r="K125">
        <v>50</v>
      </c>
      <c r="L125">
        <v>175</v>
      </c>
      <c r="M125">
        <v>824</v>
      </c>
    </row>
    <row r="126" spans="1:13">
      <c r="A126" t="s">
        <v>6014</v>
      </c>
      <c r="B126" t="s">
        <v>193</v>
      </c>
      <c r="C126">
        <v>111</v>
      </c>
      <c r="D126">
        <v>88</v>
      </c>
      <c r="E126">
        <v>287</v>
      </c>
      <c r="F126">
        <v>83</v>
      </c>
      <c r="G126">
        <v>84</v>
      </c>
      <c r="H126">
        <v>653</v>
      </c>
      <c r="I126">
        <v>70</v>
      </c>
      <c r="J126">
        <v>50</v>
      </c>
      <c r="K126">
        <v>50</v>
      </c>
      <c r="L126">
        <v>170</v>
      </c>
      <c r="M126">
        <v>823</v>
      </c>
    </row>
    <row r="127" spans="1:13">
      <c r="A127" t="s">
        <v>6015</v>
      </c>
      <c r="B127" t="s">
        <v>51</v>
      </c>
      <c r="C127">
        <v>108</v>
      </c>
      <c r="D127">
        <v>87</v>
      </c>
      <c r="E127">
        <v>281</v>
      </c>
      <c r="F127">
        <v>86</v>
      </c>
      <c r="G127">
        <v>84</v>
      </c>
      <c r="H127">
        <v>646</v>
      </c>
      <c r="I127">
        <v>75</v>
      </c>
      <c r="J127">
        <v>50</v>
      </c>
      <c r="K127">
        <v>50</v>
      </c>
      <c r="L127">
        <v>175</v>
      </c>
      <c r="M127">
        <v>821</v>
      </c>
    </row>
    <row r="128" spans="1:13">
      <c r="A128" t="s">
        <v>6016</v>
      </c>
      <c r="B128" t="s">
        <v>2823</v>
      </c>
      <c r="C128">
        <v>102</v>
      </c>
      <c r="D128">
        <v>86</v>
      </c>
      <c r="E128">
        <v>284</v>
      </c>
      <c r="F128">
        <v>85</v>
      </c>
      <c r="G128">
        <v>89</v>
      </c>
      <c r="H128">
        <v>646</v>
      </c>
      <c r="I128">
        <v>75</v>
      </c>
      <c r="J128">
        <v>50</v>
      </c>
      <c r="K128">
        <v>50</v>
      </c>
      <c r="L128">
        <v>175</v>
      </c>
      <c r="M128">
        <v>821</v>
      </c>
    </row>
    <row r="129" spans="1:14">
      <c r="A129" t="s">
        <v>6017</v>
      </c>
      <c r="B129" t="s">
        <v>298</v>
      </c>
      <c r="C129">
        <v>96</v>
      </c>
      <c r="D129">
        <v>88</v>
      </c>
      <c r="E129">
        <v>287</v>
      </c>
      <c r="F129">
        <v>87</v>
      </c>
      <c r="G129">
        <v>87</v>
      </c>
      <c r="H129">
        <v>645</v>
      </c>
      <c r="I129">
        <v>75</v>
      </c>
      <c r="J129">
        <v>50</v>
      </c>
      <c r="K129">
        <v>50</v>
      </c>
      <c r="L129">
        <v>175</v>
      </c>
      <c r="M129">
        <v>820</v>
      </c>
    </row>
    <row r="130" spans="1:14">
      <c r="A130" t="s">
        <v>6018</v>
      </c>
      <c r="B130" t="s">
        <v>193</v>
      </c>
      <c r="C130">
        <v>99</v>
      </c>
      <c r="D130">
        <v>86</v>
      </c>
      <c r="E130">
        <v>285</v>
      </c>
      <c r="F130">
        <v>87</v>
      </c>
      <c r="G130">
        <v>88</v>
      </c>
      <c r="H130">
        <v>645</v>
      </c>
      <c r="I130">
        <v>75</v>
      </c>
      <c r="J130">
        <v>50</v>
      </c>
      <c r="K130">
        <v>50</v>
      </c>
      <c r="L130">
        <v>175</v>
      </c>
      <c r="M130">
        <v>820</v>
      </c>
    </row>
    <row r="131" spans="1:14">
      <c r="A131" t="s">
        <v>6019</v>
      </c>
      <c r="B131" t="s">
        <v>2823</v>
      </c>
      <c r="C131">
        <v>96</v>
      </c>
      <c r="D131">
        <v>89</v>
      </c>
      <c r="E131">
        <v>289</v>
      </c>
      <c r="F131">
        <v>86</v>
      </c>
      <c r="G131">
        <v>85</v>
      </c>
      <c r="H131">
        <v>645</v>
      </c>
      <c r="I131">
        <v>75</v>
      </c>
      <c r="J131">
        <v>50</v>
      </c>
      <c r="K131">
        <v>50</v>
      </c>
      <c r="L131">
        <v>175</v>
      </c>
      <c r="M131">
        <v>820</v>
      </c>
    </row>
    <row r="132" spans="1:14">
      <c r="A132" t="s">
        <v>6020</v>
      </c>
      <c r="B132" t="s">
        <v>325</v>
      </c>
      <c r="C132">
        <v>114</v>
      </c>
      <c r="D132">
        <v>83</v>
      </c>
      <c r="E132">
        <v>280</v>
      </c>
      <c r="F132">
        <v>85</v>
      </c>
      <c r="G132">
        <v>84</v>
      </c>
      <c r="H132">
        <v>646</v>
      </c>
      <c r="I132">
        <v>70</v>
      </c>
      <c r="J132">
        <v>50</v>
      </c>
      <c r="K132">
        <v>50</v>
      </c>
      <c r="L132">
        <v>170</v>
      </c>
      <c r="M132">
        <v>816</v>
      </c>
    </row>
    <row r="133" spans="1:14">
      <c r="A133" t="s">
        <v>6021</v>
      </c>
      <c r="B133" t="s">
        <v>514</v>
      </c>
      <c r="C133">
        <v>93</v>
      </c>
      <c r="D133">
        <v>88</v>
      </c>
      <c r="E133">
        <v>284</v>
      </c>
      <c r="F133">
        <v>86</v>
      </c>
      <c r="G133">
        <v>87</v>
      </c>
      <c r="H133">
        <v>638</v>
      </c>
      <c r="I133">
        <v>75</v>
      </c>
      <c r="J133">
        <v>50</v>
      </c>
      <c r="K133">
        <v>50</v>
      </c>
      <c r="L133">
        <v>175</v>
      </c>
      <c r="M133">
        <v>813</v>
      </c>
    </row>
    <row r="134" spans="1:14">
      <c r="A134" t="s">
        <v>6022</v>
      </c>
      <c r="B134" t="s">
        <v>130</v>
      </c>
      <c r="C134">
        <v>141</v>
      </c>
      <c r="D134">
        <v>86</v>
      </c>
      <c r="E134">
        <v>288</v>
      </c>
      <c r="F134">
        <v>82</v>
      </c>
      <c r="G134">
        <v>90</v>
      </c>
      <c r="H134">
        <v>687</v>
      </c>
      <c r="I134">
        <v>75</v>
      </c>
      <c r="J134">
        <v>0</v>
      </c>
      <c r="K134">
        <v>50</v>
      </c>
      <c r="L134">
        <v>125</v>
      </c>
      <c r="M134">
        <v>812</v>
      </c>
    </row>
    <row r="135" spans="1:14">
      <c r="A135" t="s">
        <v>5839</v>
      </c>
      <c r="B135" t="s">
        <v>488</v>
      </c>
      <c r="C135">
        <v>105</v>
      </c>
      <c r="D135">
        <v>80</v>
      </c>
      <c r="E135">
        <v>281</v>
      </c>
      <c r="F135">
        <v>85</v>
      </c>
      <c r="G135">
        <v>85</v>
      </c>
      <c r="H135">
        <v>636</v>
      </c>
      <c r="I135">
        <v>75</v>
      </c>
      <c r="J135">
        <v>50</v>
      </c>
      <c r="K135">
        <v>50</v>
      </c>
      <c r="L135">
        <v>175</v>
      </c>
      <c r="M135">
        <v>811</v>
      </c>
    </row>
    <row r="136" spans="1:14">
      <c r="A136" t="s">
        <v>6023</v>
      </c>
      <c r="B136" t="s">
        <v>2823</v>
      </c>
      <c r="C136">
        <v>99</v>
      </c>
      <c r="D136">
        <v>84</v>
      </c>
      <c r="E136">
        <v>284</v>
      </c>
      <c r="F136">
        <v>86</v>
      </c>
      <c r="G136">
        <v>83</v>
      </c>
      <c r="H136">
        <v>636</v>
      </c>
      <c r="I136">
        <v>75</v>
      </c>
      <c r="J136">
        <v>50</v>
      </c>
      <c r="K136">
        <v>50</v>
      </c>
      <c r="L136">
        <v>175</v>
      </c>
      <c r="M136">
        <v>811</v>
      </c>
    </row>
    <row r="137" spans="1:14">
      <c r="A137" t="s">
        <v>6024</v>
      </c>
      <c r="B137" t="s">
        <v>473</v>
      </c>
      <c r="C137">
        <v>111</v>
      </c>
      <c r="D137">
        <v>82</v>
      </c>
      <c r="E137">
        <v>282</v>
      </c>
      <c r="F137">
        <v>79</v>
      </c>
      <c r="G137">
        <v>80</v>
      </c>
      <c r="H137">
        <v>634</v>
      </c>
      <c r="I137">
        <v>75</v>
      </c>
      <c r="J137">
        <v>50</v>
      </c>
      <c r="K137">
        <v>50</v>
      </c>
      <c r="L137">
        <v>175</v>
      </c>
      <c r="M137">
        <v>809</v>
      </c>
    </row>
    <row r="138" spans="1:14">
      <c r="A138" t="s">
        <v>6025</v>
      </c>
      <c r="B138" t="s">
        <v>193</v>
      </c>
      <c r="C138">
        <v>99</v>
      </c>
      <c r="D138">
        <v>86</v>
      </c>
      <c r="E138">
        <v>278</v>
      </c>
      <c r="F138">
        <v>85</v>
      </c>
      <c r="G138">
        <v>85</v>
      </c>
      <c r="H138">
        <v>633</v>
      </c>
      <c r="I138">
        <v>75</v>
      </c>
      <c r="J138">
        <v>50</v>
      </c>
      <c r="K138">
        <v>50</v>
      </c>
      <c r="L138">
        <v>175</v>
      </c>
      <c r="M138">
        <v>808</v>
      </c>
    </row>
    <row r="139" spans="1:14">
      <c r="A139" t="s">
        <v>6026</v>
      </c>
      <c r="B139" t="s">
        <v>161</v>
      </c>
      <c r="C139">
        <v>138</v>
      </c>
      <c r="D139">
        <v>87</v>
      </c>
      <c r="E139">
        <v>292</v>
      </c>
      <c r="F139">
        <v>82</v>
      </c>
      <c r="G139">
        <v>82</v>
      </c>
      <c r="H139">
        <v>681</v>
      </c>
      <c r="I139">
        <v>75</v>
      </c>
      <c r="J139">
        <v>0</v>
      </c>
      <c r="K139">
        <v>50</v>
      </c>
      <c r="L139">
        <v>125</v>
      </c>
      <c r="M139">
        <v>806</v>
      </c>
    </row>
    <row r="140" spans="1:14">
      <c r="A140" t="s">
        <v>6027</v>
      </c>
      <c r="B140" t="s">
        <v>2823</v>
      </c>
      <c r="C140">
        <v>93</v>
      </c>
      <c r="D140">
        <v>82</v>
      </c>
      <c r="E140">
        <v>289</v>
      </c>
      <c r="F140">
        <v>80</v>
      </c>
      <c r="G140">
        <v>86</v>
      </c>
      <c r="H140">
        <v>630</v>
      </c>
      <c r="I140">
        <v>75</v>
      </c>
      <c r="J140">
        <v>50</v>
      </c>
      <c r="K140">
        <v>50</v>
      </c>
      <c r="L140">
        <v>175</v>
      </c>
      <c r="M140">
        <v>805</v>
      </c>
    </row>
    <row r="141" spans="1:14">
      <c r="A141" t="s">
        <v>4227</v>
      </c>
      <c r="B141" t="s">
        <v>166</v>
      </c>
      <c r="C141">
        <v>99</v>
      </c>
      <c r="D141">
        <v>87</v>
      </c>
      <c r="E141">
        <v>279</v>
      </c>
      <c r="F141">
        <v>86</v>
      </c>
      <c r="G141">
        <v>77</v>
      </c>
      <c r="H141">
        <v>628</v>
      </c>
      <c r="I141">
        <v>75</v>
      </c>
      <c r="J141">
        <v>50</v>
      </c>
      <c r="K141">
        <v>50</v>
      </c>
      <c r="L141">
        <v>175</v>
      </c>
      <c r="M141">
        <v>803</v>
      </c>
      <c r="N141" t="s">
        <v>5658</v>
      </c>
    </row>
    <row r="142" spans="1:14">
      <c r="A142" t="s">
        <v>3556</v>
      </c>
      <c r="B142" t="s">
        <v>306</v>
      </c>
      <c r="C142">
        <v>108</v>
      </c>
      <c r="D142">
        <v>79</v>
      </c>
      <c r="E142">
        <v>282</v>
      </c>
      <c r="F142">
        <v>79</v>
      </c>
      <c r="G142">
        <v>79</v>
      </c>
      <c r="H142">
        <v>627</v>
      </c>
      <c r="I142">
        <v>75</v>
      </c>
      <c r="J142">
        <v>50</v>
      </c>
      <c r="K142">
        <v>50</v>
      </c>
      <c r="L142">
        <v>175</v>
      </c>
      <c r="M142">
        <v>802</v>
      </c>
    </row>
    <row r="143" spans="1:14">
      <c r="A143" t="s">
        <v>6028</v>
      </c>
      <c r="B143" t="s">
        <v>161</v>
      </c>
      <c r="C143">
        <v>126</v>
      </c>
      <c r="D143">
        <v>87</v>
      </c>
      <c r="E143">
        <v>293</v>
      </c>
      <c r="F143">
        <v>82</v>
      </c>
      <c r="G143">
        <v>87</v>
      </c>
      <c r="H143">
        <v>675</v>
      </c>
      <c r="I143">
        <v>75</v>
      </c>
      <c r="J143">
        <v>50</v>
      </c>
      <c r="K143">
        <v>0</v>
      </c>
      <c r="L143">
        <v>125</v>
      </c>
      <c r="M143">
        <v>800</v>
      </c>
    </row>
    <row r="144" spans="1:14">
      <c r="A144" t="s">
        <v>4233</v>
      </c>
      <c r="B144" t="s">
        <v>166</v>
      </c>
      <c r="C144">
        <v>90</v>
      </c>
      <c r="D144">
        <v>86</v>
      </c>
      <c r="E144">
        <v>282</v>
      </c>
      <c r="F144">
        <v>85</v>
      </c>
      <c r="G144">
        <v>82</v>
      </c>
      <c r="H144">
        <v>625</v>
      </c>
      <c r="I144">
        <v>75</v>
      </c>
      <c r="J144">
        <v>50</v>
      </c>
      <c r="K144">
        <v>50</v>
      </c>
      <c r="L144">
        <v>175</v>
      </c>
      <c r="M144">
        <v>800</v>
      </c>
      <c r="N144" t="s">
        <v>5658</v>
      </c>
    </row>
    <row r="145" spans="1:14">
      <c r="A145" t="s">
        <v>5890</v>
      </c>
      <c r="B145" t="s">
        <v>473</v>
      </c>
      <c r="C145">
        <v>96</v>
      </c>
      <c r="D145">
        <v>82</v>
      </c>
      <c r="E145">
        <v>284</v>
      </c>
      <c r="F145">
        <v>81</v>
      </c>
      <c r="G145">
        <v>81</v>
      </c>
      <c r="H145">
        <v>624</v>
      </c>
      <c r="I145">
        <v>75</v>
      </c>
      <c r="J145">
        <v>50</v>
      </c>
      <c r="K145">
        <v>50</v>
      </c>
      <c r="L145">
        <v>175</v>
      </c>
      <c r="M145">
        <v>799</v>
      </c>
    </row>
    <row r="146" spans="1:14">
      <c r="A146" t="s">
        <v>2971</v>
      </c>
      <c r="B146" t="s">
        <v>166</v>
      </c>
      <c r="C146">
        <v>90</v>
      </c>
      <c r="D146">
        <v>86</v>
      </c>
      <c r="E146">
        <v>280</v>
      </c>
      <c r="F146">
        <v>86</v>
      </c>
      <c r="G146">
        <v>82</v>
      </c>
      <c r="H146">
        <v>624</v>
      </c>
      <c r="I146">
        <v>75</v>
      </c>
      <c r="J146">
        <v>50</v>
      </c>
      <c r="K146">
        <v>50</v>
      </c>
      <c r="L146">
        <v>175</v>
      </c>
      <c r="M146">
        <v>799</v>
      </c>
      <c r="N146" t="s">
        <v>5658</v>
      </c>
    </row>
    <row r="147" spans="1:14">
      <c r="A147" t="s">
        <v>1727</v>
      </c>
      <c r="B147" t="s">
        <v>3528</v>
      </c>
      <c r="C147">
        <v>96</v>
      </c>
      <c r="D147">
        <v>85</v>
      </c>
      <c r="E147">
        <v>273</v>
      </c>
      <c r="F147">
        <v>79</v>
      </c>
      <c r="G147">
        <v>90</v>
      </c>
      <c r="H147">
        <v>623</v>
      </c>
      <c r="I147">
        <v>75</v>
      </c>
      <c r="J147">
        <v>50</v>
      </c>
      <c r="K147">
        <v>50</v>
      </c>
      <c r="L147">
        <v>175</v>
      </c>
      <c r="M147">
        <v>798</v>
      </c>
    </row>
    <row r="148" spans="1:14">
      <c r="A148" t="s">
        <v>6029</v>
      </c>
      <c r="B148" t="s">
        <v>342</v>
      </c>
      <c r="C148">
        <v>138</v>
      </c>
      <c r="D148">
        <v>88</v>
      </c>
      <c r="E148">
        <v>288</v>
      </c>
      <c r="F148">
        <v>81</v>
      </c>
      <c r="G148">
        <v>83</v>
      </c>
      <c r="H148">
        <v>678</v>
      </c>
      <c r="I148">
        <v>70</v>
      </c>
      <c r="J148">
        <v>50</v>
      </c>
      <c r="K148">
        <v>0</v>
      </c>
      <c r="L148">
        <v>120</v>
      </c>
      <c r="M148">
        <v>798</v>
      </c>
    </row>
    <row r="149" spans="1:14">
      <c r="A149" t="s">
        <v>5859</v>
      </c>
      <c r="B149" t="s">
        <v>473</v>
      </c>
      <c r="C149">
        <v>105</v>
      </c>
      <c r="D149">
        <v>85</v>
      </c>
      <c r="E149">
        <v>277</v>
      </c>
      <c r="F149">
        <v>83</v>
      </c>
      <c r="G149">
        <v>72</v>
      </c>
      <c r="H149">
        <v>622</v>
      </c>
      <c r="I149">
        <v>75</v>
      </c>
      <c r="J149">
        <v>50</v>
      </c>
      <c r="K149">
        <v>50</v>
      </c>
      <c r="L149">
        <v>175</v>
      </c>
      <c r="M149">
        <v>797</v>
      </c>
    </row>
    <row r="150" spans="1:14">
      <c r="A150" t="s">
        <v>4243</v>
      </c>
      <c r="B150" t="s">
        <v>166</v>
      </c>
      <c r="C150">
        <v>120</v>
      </c>
      <c r="D150">
        <v>88</v>
      </c>
      <c r="E150">
        <v>287</v>
      </c>
      <c r="F150">
        <v>89</v>
      </c>
      <c r="G150">
        <v>86</v>
      </c>
      <c r="H150">
        <v>670</v>
      </c>
      <c r="I150">
        <v>75</v>
      </c>
      <c r="J150">
        <v>50</v>
      </c>
      <c r="K150">
        <v>0</v>
      </c>
      <c r="L150">
        <v>125</v>
      </c>
      <c r="M150">
        <v>795</v>
      </c>
      <c r="N150" t="s">
        <v>5658</v>
      </c>
    </row>
    <row r="151" spans="1:14">
      <c r="A151" t="s">
        <v>5901</v>
      </c>
      <c r="B151" t="s">
        <v>193</v>
      </c>
      <c r="C151">
        <v>84</v>
      </c>
      <c r="D151">
        <v>85</v>
      </c>
      <c r="E151">
        <v>282</v>
      </c>
      <c r="F151">
        <v>86</v>
      </c>
      <c r="G151">
        <v>82</v>
      </c>
      <c r="H151">
        <v>619</v>
      </c>
      <c r="I151">
        <v>75</v>
      </c>
      <c r="J151">
        <v>50</v>
      </c>
      <c r="K151">
        <v>50</v>
      </c>
      <c r="L151">
        <v>175</v>
      </c>
      <c r="M151">
        <v>794</v>
      </c>
    </row>
    <row r="152" spans="1:14">
      <c r="A152" t="s">
        <v>1729</v>
      </c>
      <c r="B152" t="s">
        <v>166</v>
      </c>
      <c r="C152">
        <v>87</v>
      </c>
      <c r="D152">
        <v>86</v>
      </c>
      <c r="E152">
        <v>277</v>
      </c>
      <c r="F152">
        <v>85</v>
      </c>
      <c r="G152">
        <v>84</v>
      </c>
      <c r="H152">
        <v>619</v>
      </c>
      <c r="I152">
        <v>75</v>
      </c>
      <c r="J152">
        <v>50</v>
      </c>
      <c r="K152">
        <v>50</v>
      </c>
      <c r="L152">
        <v>175</v>
      </c>
      <c r="M152">
        <v>794</v>
      </c>
      <c r="N152" t="s">
        <v>5658</v>
      </c>
    </row>
    <row r="153" spans="1:14">
      <c r="A153" t="s">
        <v>6030</v>
      </c>
      <c r="B153" t="s">
        <v>473</v>
      </c>
      <c r="C153">
        <v>90</v>
      </c>
      <c r="D153">
        <v>82</v>
      </c>
      <c r="E153">
        <v>277</v>
      </c>
      <c r="F153">
        <v>80</v>
      </c>
      <c r="G153">
        <v>80</v>
      </c>
      <c r="H153">
        <v>609</v>
      </c>
      <c r="I153">
        <v>75</v>
      </c>
      <c r="J153">
        <v>50</v>
      </c>
      <c r="K153">
        <v>50</v>
      </c>
      <c r="L153">
        <v>175</v>
      </c>
      <c r="M153">
        <v>784</v>
      </c>
    </row>
    <row r="154" spans="1:14">
      <c r="A154" t="s">
        <v>6031</v>
      </c>
      <c r="B154" t="s">
        <v>193</v>
      </c>
      <c r="C154">
        <v>96</v>
      </c>
      <c r="D154">
        <v>88</v>
      </c>
      <c r="E154">
        <v>285</v>
      </c>
      <c r="F154">
        <v>82</v>
      </c>
      <c r="G154">
        <v>68</v>
      </c>
      <c r="H154">
        <v>619</v>
      </c>
      <c r="I154">
        <v>65</v>
      </c>
      <c r="J154">
        <v>50</v>
      </c>
      <c r="K154">
        <v>50</v>
      </c>
      <c r="L154">
        <v>165</v>
      </c>
      <c r="M154">
        <v>784</v>
      </c>
    </row>
    <row r="155" spans="1:14">
      <c r="A155" t="s">
        <v>1717</v>
      </c>
      <c r="B155" t="s">
        <v>3528</v>
      </c>
      <c r="C155">
        <v>126</v>
      </c>
      <c r="D155">
        <v>80</v>
      </c>
      <c r="E155">
        <v>278</v>
      </c>
      <c r="F155">
        <v>85</v>
      </c>
      <c r="G155">
        <v>92</v>
      </c>
      <c r="H155">
        <v>661</v>
      </c>
      <c r="I155">
        <v>70</v>
      </c>
      <c r="J155">
        <v>50</v>
      </c>
      <c r="K155">
        <v>0</v>
      </c>
      <c r="L155">
        <v>120</v>
      </c>
      <c r="M155">
        <v>781</v>
      </c>
    </row>
    <row r="156" spans="1:14">
      <c r="A156" t="s">
        <v>6032</v>
      </c>
      <c r="B156" t="s">
        <v>5977</v>
      </c>
      <c r="C156">
        <v>78</v>
      </c>
      <c r="D156">
        <v>86</v>
      </c>
      <c r="E156">
        <v>284</v>
      </c>
      <c r="F156">
        <v>86</v>
      </c>
      <c r="G156">
        <v>87</v>
      </c>
      <c r="H156">
        <v>621</v>
      </c>
      <c r="I156">
        <v>60</v>
      </c>
      <c r="J156">
        <v>50</v>
      </c>
      <c r="K156">
        <v>50</v>
      </c>
      <c r="L156">
        <v>160</v>
      </c>
      <c r="M156">
        <v>781</v>
      </c>
    </row>
    <row r="157" spans="1:14">
      <c r="A157" t="s">
        <v>6033</v>
      </c>
      <c r="B157" t="s">
        <v>173</v>
      </c>
      <c r="C157">
        <v>84</v>
      </c>
      <c r="D157">
        <v>85</v>
      </c>
      <c r="E157">
        <v>272</v>
      </c>
      <c r="F157">
        <v>82</v>
      </c>
      <c r="G157">
        <v>82</v>
      </c>
      <c r="H157">
        <v>605</v>
      </c>
      <c r="I157">
        <v>75</v>
      </c>
      <c r="J157">
        <v>50</v>
      </c>
      <c r="K157">
        <v>50</v>
      </c>
      <c r="L157">
        <v>175</v>
      </c>
      <c r="M157">
        <v>780</v>
      </c>
    </row>
    <row r="158" spans="1:14">
      <c r="A158" t="s">
        <v>6034</v>
      </c>
      <c r="B158" t="s">
        <v>6035</v>
      </c>
      <c r="C158">
        <v>72</v>
      </c>
      <c r="D158">
        <v>85</v>
      </c>
      <c r="E158">
        <v>283</v>
      </c>
      <c r="F158">
        <v>81</v>
      </c>
      <c r="G158">
        <v>79</v>
      </c>
      <c r="H158">
        <v>600</v>
      </c>
      <c r="I158">
        <v>75</v>
      </c>
      <c r="J158">
        <v>50</v>
      </c>
      <c r="K158">
        <v>50</v>
      </c>
      <c r="L158">
        <v>175</v>
      </c>
      <c r="M158">
        <v>775</v>
      </c>
    </row>
    <row r="159" spans="1:14">
      <c r="A159" t="s">
        <v>6036</v>
      </c>
      <c r="B159" t="s">
        <v>3373</v>
      </c>
      <c r="C159">
        <v>57</v>
      </c>
      <c r="D159">
        <v>86</v>
      </c>
      <c r="E159">
        <v>282</v>
      </c>
      <c r="F159">
        <v>85</v>
      </c>
      <c r="G159">
        <v>90</v>
      </c>
      <c r="H159">
        <v>600</v>
      </c>
      <c r="I159">
        <v>75</v>
      </c>
      <c r="J159">
        <v>50</v>
      </c>
      <c r="K159">
        <v>50</v>
      </c>
      <c r="L159">
        <v>175</v>
      </c>
      <c r="M159">
        <v>775</v>
      </c>
    </row>
    <row r="160" spans="1:14">
      <c r="A160" t="s">
        <v>6037</v>
      </c>
      <c r="B160" t="s">
        <v>440</v>
      </c>
      <c r="C160">
        <v>84</v>
      </c>
      <c r="D160">
        <v>83</v>
      </c>
      <c r="E160">
        <v>283</v>
      </c>
      <c r="F160">
        <v>82</v>
      </c>
      <c r="G160">
        <v>65</v>
      </c>
      <c r="H160">
        <v>597</v>
      </c>
      <c r="I160">
        <v>75</v>
      </c>
      <c r="J160">
        <v>50</v>
      </c>
      <c r="K160">
        <v>50</v>
      </c>
      <c r="L160">
        <v>175</v>
      </c>
      <c r="M160">
        <v>772</v>
      </c>
    </row>
    <row r="161" spans="1:14">
      <c r="A161" t="s">
        <v>6038</v>
      </c>
      <c r="B161" t="s">
        <v>2541</v>
      </c>
      <c r="C161">
        <v>141</v>
      </c>
      <c r="D161">
        <v>85</v>
      </c>
      <c r="E161">
        <v>278</v>
      </c>
      <c r="F161">
        <v>86</v>
      </c>
      <c r="G161">
        <v>81</v>
      </c>
      <c r="H161">
        <v>671</v>
      </c>
      <c r="I161">
        <v>0</v>
      </c>
      <c r="J161">
        <v>50</v>
      </c>
      <c r="K161">
        <v>50</v>
      </c>
      <c r="L161">
        <v>100</v>
      </c>
      <c r="M161">
        <v>771</v>
      </c>
    </row>
    <row r="162" spans="1:14">
      <c r="A162" t="s">
        <v>6039</v>
      </c>
      <c r="B162" t="s">
        <v>2234</v>
      </c>
      <c r="C162">
        <v>69</v>
      </c>
      <c r="D162">
        <v>85</v>
      </c>
      <c r="E162">
        <v>276</v>
      </c>
      <c r="F162">
        <v>85</v>
      </c>
      <c r="G162">
        <v>80</v>
      </c>
      <c r="H162">
        <v>595</v>
      </c>
      <c r="I162">
        <v>75</v>
      </c>
      <c r="J162">
        <v>50</v>
      </c>
      <c r="K162">
        <v>50</v>
      </c>
      <c r="L162">
        <v>175</v>
      </c>
      <c r="M162">
        <v>770</v>
      </c>
    </row>
    <row r="163" spans="1:14">
      <c r="A163" t="s">
        <v>817</v>
      </c>
      <c r="B163" t="s">
        <v>469</v>
      </c>
      <c r="C163">
        <v>69</v>
      </c>
      <c r="D163">
        <v>82</v>
      </c>
      <c r="E163">
        <v>272</v>
      </c>
      <c r="F163">
        <v>81</v>
      </c>
      <c r="G163">
        <v>90</v>
      </c>
      <c r="H163">
        <v>594</v>
      </c>
      <c r="I163">
        <v>75</v>
      </c>
      <c r="J163">
        <v>50</v>
      </c>
      <c r="K163">
        <v>50</v>
      </c>
      <c r="L163">
        <v>175</v>
      </c>
      <c r="M163">
        <v>769</v>
      </c>
    </row>
    <row r="164" spans="1:14">
      <c r="A164" t="s">
        <v>6040</v>
      </c>
      <c r="B164" t="s">
        <v>63</v>
      </c>
      <c r="C164">
        <v>78</v>
      </c>
      <c r="D164">
        <v>82</v>
      </c>
      <c r="E164">
        <v>270</v>
      </c>
      <c r="F164">
        <v>80</v>
      </c>
      <c r="G164">
        <v>79</v>
      </c>
      <c r="H164">
        <v>589</v>
      </c>
      <c r="I164">
        <v>75</v>
      </c>
      <c r="J164">
        <v>50</v>
      </c>
      <c r="K164">
        <v>50</v>
      </c>
      <c r="L164">
        <v>175</v>
      </c>
      <c r="M164">
        <v>764</v>
      </c>
    </row>
    <row r="165" spans="1:14">
      <c r="A165" t="s">
        <v>5819</v>
      </c>
      <c r="B165" t="s">
        <v>342</v>
      </c>
      <c r="C165">
        <v>84</v>
      </c>
      <c r="D165">
        <v>82</v>
      </c>
      <c r="E165">
        <v>272</v>
      </c>
      <c r="F165">
        <v>75</v>
      </c>
      <c r="G165">
        <v>76</v>
      </c>
      <c r="H165">
        <v>589</v>
      </c>
      <c r="I165">
        <v>75</v>
      </c>
      <c r="J165">
        <v>50</v>
      </c>
      <c r="K165">
        <v>50</v>
      </c>
      <c r="L165">
        <v>175</v>
      </c>
      <c r="M165">
        <v>764</v>
      </c>
    </row>
    <row r="166" spans="1:14">
      <c r="A166" t="s">
        <v>6041</v>
      </c>
      <c r="B166" t="s">
        <v>193</v>
      </c>
      <c r="C166">
        <v>63</v>
      </c>
      <c r="D166">
        <v>85</v>
      </c>
      <c r="E166">
        <v>286</v>
      </c>
      <c r="F166">
        <v>82</v>
      </c>
      <c r="G166">
        <v>78</v>
      </c>
      <c r="H166">
        <v>594</v>
      </c>
      <c r="I166">
        <v>70</v>
      </c>
      <c r="J166">
        <v>50</v>
      </c>
      <c r="K166">
        <v>50</v>
      </c>
      <c r="L166">
        <v>170</v>
      </c>
      <c r="M166">
        <v>764</v>
      </c>
    </row>
    <row r="167" spans="1:14">
      <c r="A167" t="s">
        <v>6042</v>
      </c>
      <c r="B167" t="s">
        <v>61</v>
      </c>
      <c r="C167">
        <v>66</v>
      </c>
      <c r="D167">
        <v>82</v>
      </c>
      <c r="E167">
        <v>277</v>
      </c>
      <c r="F167">
        <v>83</v>
      </c>
      <c r="G167">
        <v>77</v>
      </c>
      <c r="H167">
        <v>585</v>
      </c>
      <c r="I167">
        <v>75</v>
      </c>
      <c r="J167">
        <v>50</v>
      </c>
      <c r="K167">
        <v>50</v>
      </c>
      <c r="L167">
        <v>175</v>
      </c>
      <c r="M167">
        <v>760</v>
      </c>
    </row>
    <row r="168" spans="1:14">
      <c r="A168" t="s">
        <v>6043</v>
      </c>
      <c r="B168" t="s">
        <v>63</v>
      </c>
      <c r="C168">
        <v>75</v>
      </c>
      <c r="D168">
        <v>82</v>
      </c>
      <c r="E168">
        <v>271</v>
      </c>
      <c r="F168">
        <v>80</v>
      </c>
      <c r="G168">
        <v>77</v>
      </c>
      <c r="H168">
        <v>585</v>
      </c>
      <c r="I168">
        <v>75</v>
      </c>
      <c r="J168">
        <v>50</v>
      </c>
      <c r="K168">
        <v>50</v>
      </c>
      <c r="L168">
        <v>175</v>
      </c>
      <c r="M168">
        <v>760</v>
      </c>
    </row>
    <row r="169" spans="1:14">
      <c r="A169" t="s">
        <v>4589</v>
      </c>
      <c r="B169" t="s">
        <v>5134</v>
      </c>
      <c r="C169">
        <v>66</v>
      </c>
      <c r="D169">
        <v>85</v>
      </c>
      <c r="E169">
        <v>272</v>
      </c>
      <c r="F169">
        <v>86</v>
      </c>
      <c r="G169">
        <v>76</v>
      </c>
      <c r="H169">
        <v>585</v>
      </c>
      <c r="I169">
        <v>75</v>
      </c>
      <c r="J169">
        <v>50</v>
      </c>
      <c r="K169">
        <v>50</v>
      </c>
      <c r="L169">
        <v>175</v>
      </c>
      <c r="M169">
        <v>760</v>
      </c>
    </row>
    <row r="170" spans="1:14">
      <c r="A170" t="s">
        <v>6044</v>
      </c>
      <c r="B170" t="s">
        <v>342</v>
      </c>
      <c r="C170">
        <v>102</v>
      </c>
      <c r="D170">
        <v>83</v>
      </c>
      <c r="E170">
        <v>278</v>
      </c>
      <c r="F170">
        <v>84</v>
      </c>
      <c r="G170">
        <v>86</v>
      </c>
      <c r="H170">
        <v>633</v>
      </c>
      <c r="I170">
        <v>75</v>
      </c>
      <c r="J170">
        <v>0</v>
      </c>
      <c r="K170">
        <v>50</v>
      </c>
      <c r="L170">
        <v>125</v>
      </c>
      <c r="M170">
        <v>758</v>
      </c>
    </row>
    <row r="171" spans="1:14">
      <c r="A171" t="s">
        <v>2983</v>
      </c>
      <c r="B171" t="s">
        <v>166</v>
      </c>
      <c r="C171">
        <v>72</v>
      </c>
      <c r="D171">
        <v>82</v>
      </c>
      <c r="E171">
        <v>274</v>
      </c>
      <c r="F171">
        <v>82</v>
      </c>
      <c r="G171">
        <v>70</v>
      </c>
      <c r="H171">
        <v>580</v>
      </c>
      <c r="I171">
        <v>75</v>
      </c>
      <c r="J171">
        <v>50</v>
      </c>
      <c r="K171">
        <v>50</v>
      </c>
      <c r="L171">
        <v>175</v>
      </c>
      <c r="M171">
        <v>755</v>
      </c>
      <c r="N171" t="s">
        <v>5658</v>
      </c>
    </row>
    <row r="172" spans="1:14">
      <c r="A172" t="s">
        <v>5629</v>
      </c>
      <c r="B172" t="s">
        <v>3350</v>
      </c>
      <c r="C172">
        <v>66</v>
      </c>
      <c r="D172">
        <v>81</v>
      </c>
      <c r="E172">
        <v>273</v>
      </c>
      <c r="F172">
        <v>82</v>
      </c>
      <c r="G172">
        <v>75</v>
      </c>
      <c r="H172">
        <v>577</v>
      </c>
      <c r="I172">
        <v>75</v>
      </c>
      <c r="J172">
        <v>50</v>
      </c>
      <c r="K172">
        <v>50</v>
      </c>
      <c r="L172">
        <v>175</v>
      </c>
      <c r="M172">
        <v>752</v>
      </c>
    </row>
    <row r="173" spans="1:14">
      <c r="A173" t="s">
        <v>6045</v>
      </c>
      <c r="B173" t="s">
        <v>54</v>
      </c>
      <c r="C173">
        <v>60</v>
      </c>
      <c r="D173">
        <v>83</v>
      </c>
      <c r="E173">
        <v>272</v>
      </c>
      <c r="F173">
        <v>82</v>
      </c>
      <c r="G173">
        <v>80</v>
      </c>
      <c r="H173">
        <v>577</v>
      </c>
      <c r="I173">
        <v>75</v>
      </c>
      <c r="J173">
        <v>50</v>
      </c>
      <c r="K173">
        <v>50</v>
      </c>
      <c r="L173">
        <v>175</v>
      </c>
      <c r="M173">
        <v>752</v>
      </c>
    </row>
    <row r="174" spans="1:14">
      <c r="A174" t="s">
        <v>5715</v>
      </c>
      <c r="B174" t="s">
        <v>306</v>
      </c>
      <c r="C174">
        <v>102</v>
      </c>
      <c r="D174">
        <v>81</v>
      </c>
      <c r="E174">
        <v>281</v>
      </c>
      <c r="F174">
        <v>81</v>
      </c>
      <c r="G174">
        <v>80</v>
      </c>
      <c r="H174">
        <v>625</v>
      </c>
      <c r="I174">
        <v>75</v>
      </c>
      <c r="J174">
        <v>50</v>
      </c>
      <c r="K174">
        <v>0</v>
      </c>
      <c r="L174">
        <v>125</v>
      </c>
      <c r="M174">
        <v>750</v>
      </c>
    </row>
    <row r="175" spans="1:14">
      <c r="A175" t="s">
        <v>6046</v>
      </c>
      <c r="B175" t="s">
        <v>486</v>
      </c>
      <c r="C175">
        <v>75</v>
      </c>
      <c r="D175">
        <v>82</v>
      </c>
      <c r="E175">
        <v>271</v>
      </c>
      <c r="F175">
        <v>80</v>
      </c>
      <c r="G175">
        <v>78</v>
      </c>
      <c r="H175">
        <v>586</v>
      </c>
      <c r="I175">
        <v>55</v>
      </c>
      <c r="J175">
        <v>50</v>
      </c>
      <c r="K175">
        <v>50</v>
      </c>
      <c r="L175">
        <v>155</v>
      </c>
      <c r="M175">
        <v>741</v>
      </c>
    </row>
    <row r="176" spans="1:14">
      <c r="A176" t="s">
        <v>6047</v>
      </c>
      <c r="B176" t="s">
        <v>61</v>
      </c>
      <c r="C176">
        <v>57</v>
      </c>
      <c r="D176">
        <v>81</v>
      </c>
      <c r="E176">
        <v>273</v>
      </c>
      <c r="F176">
        <v>82</v>
      </c>
      <c r="G176">
        <v>78</v>
      </c>
      <c r="H176">
        <v>571</v>
      </c>
      <c r="I176">
        <v>65</v>
      </c>
      <c r="J176">
        <v>50</v>
      </c>
      <c r="K176">
        <v>50</v>
      </c>
      <c r="L176">
        <v>165</v>
      </c>
      <c r="M176">
        <v>736</v>
      </c>
    </row>
    <row r="177" spans="1:14">
      <c r="A177" t="s">
        <v>6048</v>
      </c>
      <c r="B177" t="s">
        <v>2823</v>
      </c>
      <c r="C177">
        <v>15</v>
      </c>
      <c r="D177">
        <v>88</v>
      </c>
      <c r="E177">
        <v>284</v>
      </c>
      <c r="F177">
        <v>89</v>
      </c>
      <c r="G177">
        <v>85</v>
      </c>
      <c r="H177">
        <v>561</v>
      </c>
      <c r="I177">
        <v>75</v>
      </c>
      <c r="J177">
        <v>50</v>
      </c>
      <c r="K177">
        <v>50</v>
      </c>
      <c r="L177">
        <v>175</v>
      </c>
      <c r="M177">
        <v>736</v>
      </c>
    </row>
    <row r="178" spans="1:14">
      <c r="A178" t="s">
        <v>6049</v>
      </c>
      <c r="B178" t="s">
        <v>161</v>
      </c>
      <c r="C178">
        <v>45</v>
      </c>
      <c r="D178">
        <v>82</v>
      </c>
      <c r="E178">
        <v>277</v>
      </c>
      <c r="F178">
        <v>87</v>
      </c>
      <c r="G178">
        <v>78</v>
      </c>
      <c r="H178">
        <v>569</v>
      </c>
      <c r="I178">
        <v>65</v>
      </c>
      <c r="J178">
        <v>50</v>
      </c>
      <c r="K178">
        <v>50</v>
      </c>
      <c r="L178">
        <v>165</v>
      </c>
      <c r="M178">
        <v>734</v>
      </c>
    </row>
    <row r="179" spans="1:14">
      <c r="A179" t="s">
        <v>6050</v>
      </c>
      <c r="B179" t="s">
        <v>469</v>
      </c>
      <c r="C179">
        <v>45</v>
      </c>
      <c r="D179">
        <v>80</v>
      </c>
      <c r="E179">
        <v>270</v>
      </c>
      <c r="F179">
        <v>85</v>
      </c>
      <c r="G179">
        <v>78</v>
      </c>
      <c r="H179">
        <v>558</v>
      </c>
      <c r="I179">
        <v>75</v>
      </c>
      <c r="J179">
        <v>50</v>
      </c>
      <c r="K179">
        <v>50</v>
      </c>
      <c r="L179">
        <v>175</v>
      </c>
      <c r="M179">
        <v>733</v>
      </c>
    </row>
    <row r="180" spans="1:14">
      <c r="A180" t="s">
        <v>6051</v>
      </c>
      <c r="B180" t="s">
        <v>5977</v>
      </c>
      <c r="C180">
        <v>48</v>
      </c>
      <c r="D180">
        <v>80</v>
      </c>
      <c r="E180">
        <v>272</v>
      </c>
      <c r="F180">
        <v>81</v>
      </c>
      <c r="G180">
        <v>79</v>
      </c>
      <c r="H180">
        <v>560</v>
      </c>
      <c r="I180">
        <v>67</v>
      </c>
      <c r="J180">
        <v>50</v>
      </c>
      <c r="K180">
        <v>50</v>
      </c>
      <c r="L180">
        <v>167</v>
      </c>
      <c r="M180">
        <v>727</v>
      </c>
    </row>
    <row r="181" spans="1:14">
      <c r="A181" t="s">
        <v>6052</v>
      </c>
      <c r="B181" t="s">
        <v>173</v>
      </c>
      <c r="C181">
        <v>36</v>
      </c>
      <c r="D181">
        <v>83</v>
      </c>
      <c r="E181">
        <v>269</v>
      </c>
      <c r="F181">
        <v>79</v>
      </c>
      <c r="G181">
        <v>82</v>
      </c>
      <c r="H181">
        <v>549</v>
      </c>
      <c r="I181">
        <v>75</v>
      </c>
      <c r="J181">
        <v>50</v>
      </c>
      <c r="K181">
        <v>50</v>
      </c>
      <c r="L181">
        <v>175</v>
      </c>
      <c r="M181">
        <v>724</v>
      </c>
    </row>
    <row r="182" spans="1:14">
      <c r="A182" t="s">
        <v>5180</v>
      </c>
      <c r="B182" t="s">
        <v>202</v>
      </c>
      <c r="C182">
        <v>48</v>
      </c>
      <c r="D182">
        <v>79</v>
      </c>
      <c r="E182">
        <v>250</v>
      </c>
      <c r="F182">
        <v>78</v>
      </c>
      <c r="G182">
        <v>78</v>
      </c>
      <c r="H182">
        <v>533</v>
      </c>
      <c r="I182">
        <v>75</v>
      </c>
      <c r="J182">
        <v>50</v>
      </c>
      <c r="K182">
        <v>50</v>
      </c>
      <c r="L182">
        <v>175</v>
      </c>
      <c r="M182">
        <v>708</v>
      </c>
    </row>
    <row r="183" spans="1:14">
      <c r="A183" t="s">
        <v>6053</v>
      </c>
      <c r="B183" t="s">
        <v>2823</v>
      </c>
      <c r="C183">
        <v>9</v>
      </c>
      <c r="D183">
        <v>82</v>
      </c>
      <c r="E183">
        <v>270</v>
      </c>
      <c r="F183">
        <v>84</v>
      </c>
      <c r="G183">
        <v>82</v>
      </c>
      <c r="H183">
        <v>527</v>
      </c>
      <c r="I183">
        <v>75</v>
      </c>
      <c r="J183">
        <v>50</v>
      </c>
      <c r="K183">
        <v>50</v>
      </c>
      <c r="L183">
        <v>175</v>
      </c>
      <c r="M183">
        <v>702</v>
      </c>
    </row>
    <row r="184" spans="1:14">
      <c r="A184" t="s">
        <v>6054</v>
      </c>
      <c r="B184" t="s">
        <v>166</v>
      </c>
      <c r="C184">
        <v>30</v>
      </c>
      <c r="D184">
        <v>75</v>
      </c>
      <c r="E184">
        <v>250</v>
      </c>
      <c r="F184">
        <v>82</v>
      </c>
      <c r="G184">
        <v>76</v>
      </c>
      <c r="H184">
        <v>513</v>
      </c>
      <c r="I184">
        <v>75</v>
      </c>
      <c r="J184">
        <v>50</v>
      </c>
      <c r="K184">
        <v>50</v>
      </c>
      <c r="L184">
        <v>175</v>
      </c>
      <c r="M184">
        <v>688</v>
      </c>
    </row>
    <row r="185" spans="1:14">
      <c r="A185" t="s">
        <v>6055</v>
      </c>
      <c r="B185" t="s">
        <v>462</v>
      </c>
      <c r="C185">
        <v>57</v>
      </c>
      <c r="D185">
        <v>80</v>
      </c>
      <c r="E185">
        <v>272</v>
      </c>
      <c r="F185">
        <v>78</v>
      </c>
      <c r="G185">
        <v>71</v>
      </c>
      <c r="H185">
        <v>558</v>
      </c>
      <c r="I185">
        <v>75</v>
      </c>
      <c r="J185">
        <v>50</v>
      </c>
      <c r="K185">
        <v>0</v>
      </c>
      <c r="L185">
        <v>125</v>
      </c>
      <c r="M185">
        <v>683</v>
      </c>
    </row>
    <row r="186" spans="1:14">
      <c r="A186" t="s">
        <v>6056</v>
      </c>
      <c r="B186" t="s">
        <v>5134</v>
      </c>
      <c r="C186">
        <v>3</v>
      </c>
      <c r="D186">
        <v>81</v>
      </c>
      <c r="E186">
        <v>265</v>
      </c>
      <c r="F186">
        <v>79</v>
      </c>
      <c r="G186">
        <v>80</v>
      </c>
      <c r="H186">
        <v>508</v>
      </c>
      <c r="I186">
        <v>60</v>
      </c>
      <c r="J186">
        <v>50</v>
      </c>
      <c r="K186">
        <v>50</v>
      </c>
      <c r="L186">
        <v>160</v>
      </c>
      <c r="M186">
        <v>668</v>
      </c>
    </row>
    <row r="187" spans="1:14">
      <c r="A187" t="s">
        <v>1754</v>
      </c>
      <c r="B187" t="s">
        <v>166</v>
      </c>
      <c r="C187">
        <v>66</v>
      </c>
      <c r="D187">
        <v>86</v>
      </c>
      <c r="E187">
        <v>278</v>
      </c>
      <c r="F187">
        <v>85</v>
      </c>
      <c r="G187">
        <v>77</v>
      </c>
      <c r="H187">
        <v>592</v>
      </c>
      <c r="I187">
        <v>75</v>
      </c>
      <c r="J187">
        <v>0</v>
      </c>
      <c r="K187">
        <v>0</v>
      </c>
      <c r="L187">
        <v>75</v>
      </c>
      <c r="M187">
        <v>667</v>
      </c>
      <c r="N187" t="s">
        <v>5658</v>
      </c>
    </row>
    <row r="188" spans="1:14">
      <c r="A188" t="s">
        <v>5684</v>
      </c>
      <c r="B188" t="s">
        <v>306</v>
      </c>
      <c r="C188">
        <v>0</v>
      </c>
      <c r="D188">
        <v>80</v>
      </c>
      <c r="E188">
        <v>245</v>
      </c>
      <c r="F188">
        <v>80</v>
      </c>
      <c r="G188">
        <v>80</v>
      </c>
      <c r="H188">
        <v>485</v>
      </c>
      <c r="I188">
        <v>75</v>
      </c>
      <c r="J188">
        <v>50</v>
      </c>
      <c r="K188">
        <v>50</v>
      </c>
      <c r="L188">
        <v>175</v>
      </c>
      <c r="M188">
        <v>660</v>
      </c>
    </row>
    <row r="189" spans="1:14">
      <c r="A189" t="s">
        <v>6057</v>
      </c>
      <c r="B189" t="s">
        <v>202</v>
      </c>
      <c r="C189">
        <v>3</v>
      </c>
      <c r="D189">
        <v>86</v>
      </c>
      <c r="E189">
        <v>274</v>
      </c>
      <c r="F189">
        <v>85</v>
      </c>
      <c r="G189">
        <v>83</v>
      </c>
      <c r="H189">
        <v>531</v>
      </c>
      <c r="I189">
        <v>75</v>
      </c>
      <c r="J189">
        <v>50</v>
      </c>
      <c r="K189">
        <v>0</v>
      </c>
      <c r="L189">
        <v>125</v>
      </c>
      <c r="M189">
        <v>656</v>
      </c>
    </row>
    <row r="190" spans="1:14">
      <c r="A190" t="s">
        <v>6058</v>
      </c>
      <c r="B190" t="s">
        <v>202</v>
      </c>
      <c r="C190">
        <v>3</v>
      </c>
      <c r="D190">
        <v>75</v>
      </c>
      <c r="E190">
        <v>260</v>
      </c>
      <c r="F190">
        <v>75</v>
      </c>
      <c r="G190">
        <v>80</v>
      </c>
      <c r="H190">
        <v>493</v>
      </c>
      <c r="I190">
        <v>55</v>
      </c>
      <c r="J190">
        <v>50</v>
      </c>
      <c r="K190">
        <v>50</v>
      </c>
      <c r="L190">
        <v>155</v>
      </c>
      <c r="M190">
        <v>648</v>
      </c>
    </row>
    <row r="191" spans="1:14">
      <c r="A191" t="s">
        <v>6059</v>
      </c>
      <c r="B191" t="s">
        <v>486</v>
      </c>
      <c r="C191">
        <v>9</v>
      </c>
      <c r="D191">
        <v>72</v>
      </c>
      <c r="E191">
        <v>266</v>
      </c>
      <c r="F191">
        <v>60</v>
      </c>
      <c r="G191">
        <v>67</v>
      </c>
      <c r="H191">
        <v>474</v>
      </c>
      <c r="I191">
        <v>60</v>
      </c>
      <c r="J191">
        <v>50</v>
      </c>
      <c r="K191">
        <v>50</v>
      </c>
      <c r="L191">
        <v>160</v>
      </c>
      <c r="M191">
        <v>634</v>
      </c>
    </row>
    <row r="192" spans="1:14">
      <c r="A192" t="s">
        <v>6060</v>
      </c>
      <c r="B192" t="s">
        <v>473</v>
      </c>
      <c r="C192">
        <v>0</v>
      </c>
      <c r="D192">
        <v>55</v>
      </c>
      <c r="E192">
        <v>225</v>
      </c>
      <c r="F192">
        <v>77</v>
      </c>
      <c r="G192">
        <v>79</v>
      </c>
      <c r="H192">
        <v>436</v>
      </c>
      <c r="I192">
        <v>75</v>
      </c>
      <c r="J192">
        <v>50</v>
      </c>
      <c r="K192">
        <v>50</v>
      </c>
      <c r="L192">
        <v>175</v>
      </c>
      <c r="M192">
        <v>611</v>
      </c>
    </row>
    <row r="193" spans="1:13">
      <c r="A193" t="s">
        <v>6061</v>
      </c>
      <c r="B193" t="s">
        <v>306</v>
      </c>
      <c r="C193">
        <v>0</v>
      </c>
      <c r="D193">
        <v>45</v>
      </c>
      <c r="E193">
        <v>242</v>
      </c>
      <c r="F193">
        <v>78</v>
      </c>
      <c r="G193">
        <v>70</v>
      </c>
      <c r="H193">
        <v>435</v>
      </c>
      <c r="I193">
        <v>75</v>
      </c>
      <c r="J193">
        <v>50</v>
      </c>
      <c r="K193">
        <v>50</v>
      </c>
      <c r="L193">
        <v>175</v>
      </c>
      <c r="M193">
        <v>610</v>
      </c>
    </row>
    <row r="194" spans="1:13">
      <c r="A194" t="s">
        <v>6062</v>
      </c>
      <c r="B194" t="s">
        <v>202</v>
      </c>
      <c r="C194">
        <v>0</v>
      </c>
      <c r="D194">
        <v>69</v>
      </c>
      <c r="E194">
        <v>243</v>
      </c>
      <c r="F194">
        <v>51</v>
      </c>
      <c r="G194">
        <v>77</v>
      </c>
      <c r="H194">
        <v>440</v>
      </c>
      <c r="I194">
        <v>60</v>
      </c>
      <c r="J194">
        <v>50</v>
      </c>
      <c r="K194">
        <v>50</v>
      </c>
      <c r="L194">
        <v>160</v>
      </c>
      <c r="M194">
        <v>600</v>
      </c>
    </row>
    <row r="195" spans="1:13">
      <c r="A195" t="s">
        <v>5451</v>
      </c>
      <c r="B195" t="s">
        <v>193</v>
      </c>
      <c r="C195">
        <v>6</v>
      </c>
      <c r="D195">
        <v>85</v>
      </c>
      <c r="E195">
        <v>268</v>
      </c>
      <c r="F195">
        <v>84</v>
      </c>
      <c r="G195">
        <v>80</v>
      </c>
      <c r="H195">
        <v>523</v>
      </c>
      <c r="I195">
        <v>75</v>
      </c>
      <c r="J195">
        <v>0</v>
      </c>
      <c r="K195">
        <v>0</v>
      </c>
      <c r="L195">
        <v>75</v>
      </c>
      <c r="M195">
        <v>598</v>
      </c>
    </row>
    <row r="196" spans="1:13">
      <c r="A196" t="s">
        <v>6063</v>
      </c>
      <c r="B196" t="s">
        <v>61</v>
      </c>
      <c r="C196">
        <v>12</v>
      </c>
      <c r="D196">
        <v>60</v>
      </c>
      <c r="E196">
        <v>250</v>
      </c>
      <c r="F196">
        <v>65</v>
      </c>
      <c r="G196">
        <v>50</v>
      </c>
      <c r="H196">
        <v>437</v>
      </c>
      <c r="I196">
        <v>60</v>
      </c>
      <c r="J196">
        <v>50</v>
      </c>
      <c r="K196">
        <v>50</v>
      </c>
      <c r="L196">
        <v>160</v>
      </c>
      <c r="M196">
        <v>597</v>
      </c>
    </row>
    <row r="197" spans="1:13">
      <c r="A197" t="s">
        <v>6064</v>
      </c>
      <c r="B197" t="s">
        <v>193</v>
      </c>
      <c r="C197">
        <v>15</v>
      </c>
      <c r="D197">
        <v>48</v>
      </c>
      <c r="E197">
        <v>252</v>
      </c>
      <c r="F197">
        <v>52</v>
      </c>
      <c r="G197">
        <v>54</v>
      </c>
      <c r="H197">
        <v>421</v>
      </c>
      <c r="I197">
        <v>75</v>
      </c>
      <c r="J197">
        <v>50</v>
      </c>
      <c r="K197">
        <v>50</v>
      </c>
      <c r="L197">
        <v>175</v>
      </c>
      <c r="M197">
        <v>596</v>
      </c>
    </row>
    <row r="198" spans="1:13">
      <c r="A198" t="s">
        <v>6065</v>
      </c>
      <c r="B198" t="s">
        <v>433</v>
      </c>
      <c r="C198">
        <v>0</v>
      </c>
      <c r="D198">
        <v>80</v>
      </c>
      <c r="E198">
        <v>175</v>
      </c>
      <c r="F198">
        <v>80</v>
      </c>
      <c r="G198">
        <v>80</v>
      </c>
      <c r="H198">
        <v>415</v>
      </c>
      <c r="I198">
        <v>75</v>
      </c>
      <c r="J198">
        <v>50</v>
      </c>
      <c r="K198">
        <v>0</v>
      </c>
      <c r="L198">
        <v>125</v>
      </c>
      <c r="M198">
        <v>540</v>
      </c>
    </row>
    <row r="199" spans="1:13">
      <c r="A199" t="s">
        <v>6066</v>
      </c>
      <c r="B199" t="s">
        <v>476</v>
      </c>
      <c r="C199">
        <v>0</v>
      </c>
      <c r="D199">
        <v>45</v>
      </c>
      <c r="E199">
        <v>190</v>
      </c>
      <c r="F199">
        <v>70</v>
      </c>
      <c r="G199">
        <v>60</v>
      </c>
      <c r="H199">
        <v>365</v>
      </c>
      <c r="I199">
        <v>75</v>
      </c>
      <c r="J199">
        <v>50</v>
      </c>
      <c r="K199">
        <v>50</v>
      </c>
      <c r="L199">
        <v>175</v>
      </c>
      <c r="M199">
        <v>540</v>
      </c>
    </row>
    <row r="200" spans="1:13">
      <c r="A200" t="s">
        <v>6067</v>
      </c>
      <c r="B200" t="s">
        <v>202</v>
      </c>
      <c r="C200">
        <v>0</v>
      </c>
      <c r="D200">
        <v>45</v>
      </c>
      <c r="E200">
        <v>215</v>
      </c>
      <c r="F200">
        <v>48</v>
      </c>
      <c r="G200">
        <v>65</v>
      </c>
      <c r="H200">
        <v>373</v>
      </c>
      <c r="I200">
        <v>65</v>
      </c>
      <c r="J200">
        <v>50</v>
      </c>
      <c r="K200">
        <v>50</v>
      </c>
      <c r="L200">
        <v>165</v>
      </c>
      <c r="M200">
        <v>538</v>
      </c>
    </row>
    <row r="201" spans="1:13">
      <c r="A201" t="s">
        <v>6068</v>
      </c>
      <c r="B201" t="s">
        <v>80</v>
      </c>
      <c r="C201">
        <v>0</v>
      </c>
      <c r="D201">
        <v>45</v>
      </c>
      <c r="E201">
        <v>175</v>
      </c>
      <c r="F201">
        <v>70</v>
      </c>
      <c r="G201">
        <v>45</v>
      </c>
      <c r="H201">
        <v>335</v>
      </c>
      <c r="I201">
        <v>75</v>
      </c>
      <c r="J201">
        <v>50</v>
      </c>
      <c r="K201">
        <v>50</v>
      </c>
      <c r="L201">
        <v>175</v>
      </c>
      <c r="M201">
        <v>510</v>
      </c>
    </row>
    <row r="202" spans="1:13">
      <c r="A202" t="s">
        <v>5909</v>
      </c>
      <c r="B202" t="s">
        <v>2823</v>
      </c>
      <c r="C202">
        <v>9</v>
      </c>
      <c r="D202">
        <v>85</v>
      </c>
      <c r="E202">
        <v>142</v>
      </c>
      <c r="F202">
        <v>39</v>
      </c>
      <c r="G202">
        <v>73</v>
      </c>
      <c r="H202">
        <v>348</v>
      </c>
      <c r="I202">
        <v>75</v>
      </c>
      <c r="J202">
        <v>0</v>
      </c>
      <c r="K202">
        <v>50</v>
      </c>
      <c r="L202">
        <v>125</v>
      </c>
      <c r="M202">
        <v>473</v>
      </c>
    </row>
    <row r="206" spans="1:13">
      <c r="L206">
        <v>0</v>
      </c>
    </row>
    <row r="207" spans="1:13">
      <c r="D207" t="e">
        <v>#REF!</v>
      </c>
      <c r="E207" t="e">
        <v>#REF!</v>
      </c>
      <c r="F207" t="e">
        <v>#REF!</v>
      </c>
      <c r="G207" t="e">
        <v>#REF!</v>
      </c>
      <c r="H207" t="e">
        <v>#REF!</v>
      </c>
      <c r="I207" t="e">
        <v>#REF!</v>
      </c>
      <c r="J207" t="e">
        <v>#REF!</v>
      </c>
      <c r="K207" t="e">
        <v>#REF!</v>
      </c>
      <c r="L207" t="e">
        <v>#REF!</v>
      </c>
      <c r="M207">
        <v>818</v>
      </c>
    </row>
    <row r="208" spans="1:13">
      <c r="M208">
        <v>176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06190-870F-49AB-93AC-3F419BC1932B}">
  <dimension ref="A1:N253"/>
  <sheetViews>
    <sheetView workbookViewId="0">
      <selection activeCell="Q36" sqref="Q36"/>
    </sheetView>
  </sheetViews>
  <sheetFormatPr defaultRowHeight="12.75"/>
  <sheetData>
    <row r="1" spans="1:12">
      <c r="A1" t="s">
        <v>5472</v>
      </c>
    </row>
    <row r="2" spans="1:12">
      <c r="A2" t="s">
        <v>6069</v>
      </c>
    </row>
    <row r="3" spans="1:12">
      <c r="A3" t="s">
        <v>5474</v>
      </c>
    </row>
    <row r="4" spans="1:12">
      <c r="A4" t="s">
        <v>2</v>
      </c>
    </row>
    <row r="6" spans="1:12">
      <c r="B6" t="s">
        <v>5475</v>
      </c>
      <c r="D6" t="s">
        <v>5476</v>
      </c>
      <c r="I6" t="s">
        <v>5477</v>
      </c>
    </row>
    <row r="8" spans="1:12">
      <c r="B8" t="s">
        <v>5933</v>
      </c>
      <c r="E8">
        <v>225</v>
      </c>
      <c r="J8">
        <v>101</v>
      </c>
    </row>
    <row r="9" spans="1:12">
      <c r="B9" t="s">
        <v>5934</v>
      </c>
      <c r="E9">
        <v>100</v>
      </c>
      <c r="J9">
        <v>88</v>
      </c>
    </row>
    <row r="10" spans="1:12">
      <c r="B10" t="s">
        <v>5935</v>
      </c>
      <c r="E10">
        <v>300</v>
      </c>
      <c r="J10">
        <v>270</v>
      </c>
    </row>
    <row r="11" spans="1:12">
      <c r="B11" t="s">
        <v>5936</v>
      </c>
      <c r="E11">
        <v>100</v>
      </c>
      <c r="J11">
        <v>87</v>
      </c>
      <c r="K11" t="s">
        <v>1</v>
      </c>
      <c r="L11" t="s">
        <v>1</v>
      </c>
    </row>
    <row r="12" spans="1:12">
      <c r="B12" t="s">
        <v>5482</v>
      </c>
      <c r="E12">
        <v>100</v>
      </c>
      <c r="J12">
        <v>85</v>
      </c>
    </row>
    <row r="13" spans="1:12">
      <c r="B13" t="s">
        <v>5485</v>
      </c>
      <c r="E13">
        <v>825</v>
      </c>
      <c r="J13">
        <v>515</v>
      </c>
    </row>
    <row r="15" spans="1:12">
      <c r="B15" t="s">
        <v>5486</v>
      </c>
      <c r="E15">
        <v>75</v>
      </c>
      <c r="J15">
        <v>69</v>
      </c>
    </row>
    <row r="16" spans="1:12">
      <c r="B16" t="s">
        <v>5937</v>
      </c>
      <c r="E16">
        <v>50</v>
      </c>
      <c r="J16">
        <v>42</v>
      </c>
    </row>
    <row r="17" spans="1:14">
      <c r="B17" t="s">
        <v>5938</v>
      </c>
      <c r="E17">
        <v>50</v>
      </c>
      <c r="J17">
        <v>42</v>
      </c>
    </row>
    <row r="18" spans="1:14">
      <c r="B18" t="s">
        <v>5491</v>
      </c>
      <c r="E18">
        <v>175</v>
      </c>
      <c r="J18">
        <v>125</v>
      </c>
    </row>
    <row r="20" spans="1:14">
      <c r="B20" t="s">
        <v>5492</v>
      </c>
      <c r="E20">
        <v>1000</v>
      </c>
      <c r="J20">
        <v>640</v>
      </c>
    </row>
    <row r="22" spans="1:14">
      <c r="B22" t="s">
        <v>5493</v>
      </c>
      <c r="E22" t="s">
        <v>6070</v>
      </c>
    </row>
    <row r="23" spans="1:14">
      <c r="B23" t="s">
        <v>5496</v>
      </c>
      <c r="E23" t="s">
        <v>6071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5498</v>
      </c>
      <c r="B26" t="s">
        <v>5499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5501</v>
      </c>
    </row>
    <row r="27" spans="1:14">
      <c r="A27" t="s">
        <v>5944</v>
      </c>
      <c r="B27" t="s">
        <v>298</v>
      </c>
      <c r="C27">
        <v>207</v>
      </c>
      <c r="D27">
        <v>92</v>
      </c>
      <c r="E27">
        <v>294</v>
      </c>
      <c r="F27">
        <v>93</v>
      </c>
      <c r="G27">
        <v>94</v>
      </c>
      <c r="H27">
        <v>780</v>
      </c>
      <c r="I27">
        <v>75</v>
      </c>
      <c r="J27">
        <v>50</v>
      </c>
      <c r="K27">
        <v>50</v>
      </c>
      <c r="L27">
        <v>175</v>
      </c>
      <c r="M27">
        <v>955</v>
      </c>
      <c r="N27" t="s">
        <v>52</v>
      </c>
    </row>
    <row r="28" spans="1:14">
      <c r="A28" t="s">
        <v>5958</v>
      </c>
      <c r="B28" t="s">
        <v>298</v>
      </c>
      <c r="C28">
        <v>195</v>
      </c>
      <c r="D28">
        <v>92</v>
      </c>
      <c r="E28">
        <v>294</v>
      </c>
      <c r="F28">
        <v>92</v>
      </c>
      <c r="G28">
        <v>93</v>
      </c>
      <c r="H28">
        <v>766</v>
      </c>
      <c r="I28">
        <v>70</v>
      </c>
      <c r="J28">
        <v>50</v>
      </c>
      <c r="K28">
        <v>50</v>
      </c>
      <c r="L28">
        <v>170</v>
      </c>
      <c r="M28">
        <v>936</v>
      </c>
      <c r="N28" t="s">
        <v>58</v>
      </c>
    </row>
    <row r="29" spans="1:14">
      <c r="A29" t="s">
        <v>4549</v>
      </c>
      <c r="B29" t="s">
        <v>473</v>
      </c>
      <c r="C29">
        <v>192</v>
      </c>
      <c r="D29">
        <v>93</v>
      </c>
      <c r="E29">
        <v>291</v>
      </c>
      <c r="F29">
        <v>91</v>
      </c>
      <c r="G29">
        <v>94</v>
      </c>
      <c r="H29">
        <v>761</v>
      </c>
      <c r="I29">
        <v>75</v>
      </c>
      <c r="J29">
        <v>50</v>
      </c>
      <c r="K29">
        <v>50</v>
      </c>
      <c r="L29">
        <v>175</v>
      </c>
      <c r="M29">
        <v>936</v>
      </c>
      <c r="N29" t="s">
        <v>58</v>
      </c>
    </row>
    <row r="30" spans="1:14">
      <c r="A30" t="s">
        <v>4559</v>
      </c>
      <c r="B30" t="s">
        <v>473</v>
      </c>
      <c r="C30">
        <v>192</v>
      </c>
      <c r="D30">
        <v>94</v>
      </c>
      <c r="E30">
        <v>292</v>
      </c>
      <c r="F30">
        <v>92</v>
      </c>
      <c r="G30">
        <v>86</v>
      </c>
      <c r="H30">
        <v>756</v>
      </c>
      <c r="I30">
        <v>75</v>
      </c>
      <c r="J30">
        <v>50</v>
      </c>
      <c r="K30">
        <v>50</v>
      </c>
      <c r="L30">
        <v>175</v>
      </c>
      <c r="M30">
        <v>931</v>
      </c>
      <c r="N30" t="s">
        <v>58</v>
      </c>
    </row>
    <row r="31" spans="1:14">
      <c r="A31" t="s">
        <v>5540</v>
      </c>
      <c r="B31" t="s">
        <v>473</v>
      </c>
      <c r="C31">
        <v>192</v>
      </c>
      <c r="D31">
        <v>93</v>
      </c>
      <c r="E31">
        <v>291</v>
      </c>
      <c r="F31">
        <v>92</v>
      </c>
      <c r="G31">
        <v>86</v>
      </c>
      <c r="H31">
        <v>754</v>
      </c>
      <c r="I31">
        <v>75</v>
      </c>
      <c r="J31">
        <v>50</v>
      </c>
      <c r="K31">
        <v>50</v>
      </c>
      <c r="L31">
        <v>175</v>
      </c>
      <c r="M31">
        <v>929</v>
      </c>
      <c r="N31" t="s">
        <v>58</v>
      </c>
    </row>
    <row r="32" spans="1:14">
      <c r="A32" t="s">
        <v>6072</v>
      </c>
      <c r="B32" t="s">
        <v>6073</v>
      </c>
      <c r="C32">
        <v>180</v>
      </c>
      <c r="D32">
        <v>92</v>
      </c>
      <c r="E32">
        <v>290</v>
      </c>
      <c r="F32">
        <v>92</v>
      </c>
      <c r="G32">
        <v>91</v>
      </c>
      <c r="H32">
        <v>745</v>
      </c>
      <c r="I32">
        <v>75</v>
      </c>
      <c r="J32">
        <v>50</v>
      </c>
      <c r="K32">
        <v>50</v>
      </c>
      <c r="L32">
        <v>175</v>
      </c>
      <c r="M32">
        <v>920</v>
      </c>
      <c r="N32" t="s">
        <v>58</v>
      </c>
    </row>
    <row r="33" spans="1:14">
      <c r="A33" t="s">
        <v>6074</v>
      </c>
      <c r="B33" t="s">
        <v>6075</v>
      </c>
      <c r="C33">
        <v>189</v>
      </c>
      <c r="D33">
        <v>92</v>
      </c>
      <c r="E33">
        <v>291</v>
      </c>
      <c r="F33">
        <v>92</v>
      </c>
      <c r="G33">
        <v>86</v>
      </c>
      <c r="H33">
        <v>750</v>
      </c>
      <c r="I33">
        <v>70</v>
      </c>
      <c r="J33">
        <v>50</v>
      </c>
      <c r="K33">
        <v>50</v>
      </c>
      <c r="L33">
        <v>170</v>
      </c>
      <c r="M33">
        <v>920</v>
      </c>
      <c r="N33" t="s">
        <v>58</v>
      </c>
    </row>
    <row r="34" spans="1:14">
      <c r="A34" t="s">
        <v>6076</v>
      </c>
      <c r="B34" t="s">
        <v>473</v>
      </c>
      <c r="C34">
        <v>180</v>
      </c>
      <c r="D34">
        <v>92</v>
      </c>
      <c r="E34">
        <v>292</v>
      </c>
      <c r="F34">
        <v>91</v>
      </c>
      <c r="G34">
        <v>87</v>
      </c>
      <c r="H34">
        <v>742</v>
      </c>
      <c r="I34">
        <v>75</v>
      </c>
      <c r="J34">
        <v>50</v>
      </c>
      <c r="K34">
        <v>50</v>
      </c>
      <c r="L34">
        <v>175</v>
      </c>
      <c r="M34">
        <v>917</v>
      </c>
      <c r="N34" t="s">
        <v>58</v>
      </c>
    </row>
    <row r="35" spans="1:14">
      <c r="A35" t="s">
        <v>6077</v>
      </c>
      <c r="B35" t="s">
        <v>473</v>
      </c>
      <c r="C35">
        <v>183</v>
      </c>
      <c r="D35">
        <v>93</v>
      </c>
      <c r="E35">
        <v>290</v>
      </c>
      <c r="F35">
        <v>88</v>
      </c>
      <c r="G35">
        <v>88</v>
      </c>
      <c r="H35">
        <v>742</v>
      </c>
      <c r="I35">
        <v>75</v>
      </c>
      <c r="J35">
        <v>50</v>
      </c>
      <c r="K35">
        <v>50</v>
      </c>
      <c r="L35">
        <v>175</v>
      </c>
      <c r="M35">
        <v>917</v>
      </c>
      <c r="N35" t="s">
        <v>58</v>
      </c>
    </row>
    <row r="36" spans="1:14">
      <c r="A36" t="s">
        <v>6078</v>
      </c>
      <c r="B36" t="s">
        <v>473</v>
      </c>
      <c r="C36">
        <v>180</v>
      </c>
      <c r="D36">
        <v>92</v>
      </c>
      <c r="E36">
        <v>290</v>
      </c>
      <c r="F36">
        <v>90</v>
      </c>
      <c r="G36">
        <v>89</v>
      </c>
      <c r="H36">
        <v>741</v>
      </c>
      <c r="I36">
        <v>75</v>
      </c>
      <c r="J36">
        <v>50</v>
      </c>
      <c r="K36">
        <v>50</v>
      </c>
      <c r="L36">
        <v>175</v>
      </c>
      <c r="M36">
        <v>916</v>
      </c>
      <c r="N36" t="s">
        <v>58</v>
      </c>
    </row>
    <row r="37" spans="1:14">
      <c r="A37" t="s">
        <v>4547</v>
      </c>
      <c r="B37" t="s">
        <v>473</v>
      </c>
      <c r="C37">
        <v>180</v>
      </c>
      <c r="D37">
        <v>94</v>
      </c>
      <c r="E37">
        <v>289</v>
      </c>
      <c r="F37">
        <v>91</v>
      </c>
      <c r="G37">
        <v>92</v>
      </c>
      <c r="H37">
        <v>746</v>
      </c>
      <c r="I37">
        <v>65</v>
      </c>
      <c r="J37">
        <v>50</v>
      </c>
      <c r="K37">
        <v>50</v>
      </c>
      <c r="L37">
        <v>165</v>
      </c>
      <c r="M37">
        <v>911</v>
      </c>
      <c r="N37" t="s">
        <v>58</v>
      </c>
    </row>
    <row r="38" spans="1:14">
      <c r="A38" t="s">
        <v>5517</v>
      </c>
      <c r="B38" t="s">
        <v>473</v>
      </c>
      <c r="C38">
        <v>171</v>
      </c>
      <c r="D38">
        <v>90</v>
      </c>
      <c r="E38">
        <v>287</v>
      </c>
      <c r="F38">
        <v>91</v>
      </c>
      <c r="G38">
        <v>92</v>
      </c>
      <c r="H38">
        <v>731</v>
      </c>
      <c r="I38">
        <v>75</v>
      </c>
      <c r="J38">
        <v>50</v>
      </c>
      <c r="K38">
        <v>50</v>
      </c>
      <c r="L38">
        <v>175</v>
      </c>
      <c r="M38">
        <v>906</v>
      </c>
      <c r="N38" t="s">
        <v>58</v>
      </c>
    </row>
    <row r="39" spans="1:14">
      <c r="A39" t="s">
        <v>5799</v>
      </c>
      <c r="B39" t="s">
        <v>473</v>
      </c>
      <c r="C39">
        <v>168</v>
      </c>
      <c r="D39">
        <v>93</v>
      </c>
      <c r="E39">
        <v>288</v>
      </c>
      <c r="F39">
        <v>91</v>
      </c>
      <c r="G39">
        <v>90</v>
      </c>
      <c r="H39">
        <v>730</v>
      </c>
      <c r="I39">
        <v>75</v>
      </c>
      <c r="J39">
        <v>50</v>
      </c>
      <c r="K39">
        <v>50</v>
      </c>
      <c r="L39">
        <v>175</v>
      </c>
      <c r="M39">
        <v>905</v>
      </c>
      <c r="N39" t="s">
        <v>58</v>
      </c>
    </row>
    <row r="40" spans="1:14">
      <c r="A40" t="s">
        <v>6079</v>
      </c>
      <c r="B40" t="s">
        <v>298</v>
      </c>
      <c r="C40">
        <v>171</v>
      </c>
      <c r="D40">
        <v>91</v>
      </c>
      <c r="E40">
        <v>289</v>
      </c>
      <c r="F40">
        <v>91</v>
      </c>
      <c r="G40">
        <v>85</v>
      </c>
      <c r="H40">
        <v>727</v>
      </c>
      <c r="I40">
        <v>75</v>
      </c>
      <c r="J40">
        <v>50</v>
      </c>
      <c r="K40">
        <v>50</v>
      </c>
      <c r="L40">
        <v>175</v>
      </c>
      <c r="M40">
        <v>902</v>
      </c>
      <c r="N40" t="s">
        <v>58</v>
      </c>
    </row>
    <row r="41" spans="1:14">
      <c r="A41" t="s">
        <v>4556</v>
      </c>
      <c r="B41" t="s">
        <v>473</v>
      </c>
      <c r="C41">
        <v>171</v>
      </c>
      <c r="D41">
        <v>93</v>
      </c>
      <c r="E41">
        <v>286</v>
      </c>
      <c r="F41">
        <v>91</v>
      </c>
      <c r="G41">
        <v>86</v>
      </c>
      <c r="H41">
        <v>727</v>
      </c>
      <c r="I41">
        <v>70</v>
      </c>
      <c r="J41">
        <v>50</v>
      </c>
      <c r="K41">
        <v>50</v>
      </c>
      <c r="L41">
        <v>170</v>
      </c>
      <c r="M41">
        <v>897</v>
      </c>
      <c r="N41" t="s">
        <v>58</v>
      </c>
    </row>
    <row r="42" spans="1:14">
      <c r="A42" t="s">
        <v>6080</v>
      </c>
      <c r="B42" t="s">
        <v>476</v>
      </c>
      <c r="C42">
        <v>165</v>
      </c>
      <c r="D42">
        <v>92</v>
      </c>
      <c r="E42">
        <v>288</v>
      </c>
      <c r="F42">
        <v>91</v>
      </c>
      <c r="G42">
        <v>90</v>
      </c>
      <c r="H42">
        <v>726</v>
      </c>
      <c r="I42">
        <v>70</v>
      </c>
      <c r="J42">
        <v>50</v>
      </c>
      <c r="K42">
        <v>50</v>
      </c>
      <c r="L42">
        <v>170</v>
      </c>
      <c r="M42">
        <v>896</v>
      </c>
      <c r="N42" t="s">
        <v>58</v>
      </c>
    </row>
    <row r="43" spans="1:14">
      <c r="A43" t="s">
        <v>6081</v>
      </c>
      <c r="B43" t="s">
        <v>473</v>
      </c>
      <c r="C43">
        <v>162</v>
      </c>
      <c r="D43">
        <v>92</v>
      </c>
      <c r="E43">
        <v>287</v>
      </c>
      <c r="F43">
        <v>88</v>
      </c>
      <c r="G43">
        <v>90</v>
      </c>
      <c r="H43">
        <v>719</v>
      </c>
      <c r="I43">
        <v>75</v>
      </c>
      <c r="J43">
        <v>50</v>
      </c>
      <c r="K43">
        <v>50</v>
      </c>
      <c r="L43">
        <v>175</v>
      </c>
      <c r="M43">
        <v>894</v>
      </c>
      <c r="N43" t="s">
        <v>58</v>
      </c>
    </row>
    <row r="44" spans="1:14">
      <c r="A44" t="s">
        <v>6082</v>
      </c>
      <c r="B44" t="s">
        <v>473</v>
      </c>
      <c r="C44">
        <v>162</v>
      </c>
      <c r="D44">
        <v>91</v>
      </c>
      <c r="E44">
        <v>285</v>
      </c>
      <c r="F44">
        <v>91</v>
      </c>
      <c r="G44">
        <v>87</v>
      </c>
      <c r="H44">
        <v>716</v>
      </c>
      <c r="I44">
        <v>75</v>
      </c>
      <c r="J44">
        <v>50</v>
      </c>
      <c r="K44">
        <v>50</v>
      </c>
      <c r="L44">
        <v>175</v>
      </c>
      <c r="M44">
        <v>891</v>
      </c>
      <c r="N44" t="s">
        <v>58</v>
      </c>
    </row>
    <row r="45" spans="1:14">
      <c r="A45" t="s">
        <v>6083</v>
      </c>
      <c r="B45" t="s">
        <v>503</v>
      </c>
      <c r="C45">
        <v>165</v>
      </c>
      <c r="D45">
        <v>81</v>
      </c>
      <c r="E45">
        <v>287</v>
      </c>
      <c r="F45">
        <v>90</v>
      </c>
      <c r="G45">
        <v>89</v>
      </c>
      <c r="H45">
        <v>712</v>
      </c>
      <c r="I45">
        <v>75</v>
      </c>
      <c r="J45">
        <v>50</v>
      </c>
      <c r="K45">
        <v>50</v>
      </c>
      <c r="L45">
        <v>175</v>
      </c>
      <c r="M45">
        <v>887</v>
      </c>
      <c r="N45" t="s">
        <v>58</v>
      </c>
    </row>
    <row r="46" spans="1:14">
      <c r="A46" t="s">
        <v>6084</v>
      </c>
      <c r="B46" t="s">
        <v>166</v>
      </c>
      <c r="C46">
        <v>159</v>
      </c>
      <c r="D46">
        <v>87</v>
      </c>
      <c r="E46">
        <v>286</v>
      </c>
      <c r="F46">
        <v>87</v>
      </c>
      <c r="G46">
        <v>88</v>
      </c>
      <c r="H46">
        <v>707</v>
      </c>
      <c r="I46">
        <v>75</v>
      </c>
      <c r="J46">
        <v>50</v>
      </c>
      <c r="K46">
        <v>50</v>
      </c>
      <c r="L46">
        <v>175</v>
      </c>
      <c r="M46">
        <v>882</v>
      </c>
      <c r="N46" t="s">
        <v>58</v>
      </c>
    </row>
    <row r="47" spans="1:14">
      <c r="A47" t="s">
        <v>6085</v>
      </c>
      <c r="B47" t="s">
        <v>202</v>
      </c>
      <c r="C47">
        <v>153</v>
      </c>
      <c r="D47">
        <v>90</v>
      </c>
      <c r="E47">
        <v>287</v>
      </c>
      <c r="F47">
        <v>89</v>
      </c>
      <c r="G47">
        <v>86</v>
      </c>
      <c r="H47">
        <v>705</v>
      </c>
      <c r="I47">
        <v>75</v>
      </c>
      <c r="J47">
        <v>50</v>
      </c>
      <c r="K47">
        <v>50</v>
      </c>
      <c r="L47">
        <v>175</v>
      </c>
      <c r="M47">
        <v>880</v>
      </c>
      <c r="N47" t="s">
        <v>58</v>
      </c>
    </row>
    <row r="48" spans="1:14">
      <c r="A48" t="s">
        <v>6086</v>
      </c>
      <c r="B48" t="s">
        <v>476</v>
      </c>
      <c r="C48">
        <v>153</v>
      </c>
      <c r="D48">
        <v>89</v>
      </c>
      <c r="E48">
        <v>285</v>
      </c>
      <c r="F48">
        <v>91</v>
      </c>
      <c r="G48">
        <v>86</v>
      </c>
      <c r="H48">
        <v>704</v>
      </c>
      <c r="I48">
        <v>75</v>
      </c>
      <c r="J48">
        <v>50</v>
      </c>
      <c r="K48">
        <v>50</v>
      </c>
      <c r="L48">
        <v>175</v>
      </c>
      <c r="M48">
        <v>879</v>
      </c>
      <c r="N48" t="s">
        <v>58</v>
      </c>
    </row>
    <row r="49" spans="1:14">
      <c r="A49" t="s">
        <v>5769</v>
      </c>
      <c r="B49" t="s">
        <v>471</v>
      </c>
      <c r="C49">
        <v>153</v>
      </c>
      <c r="D49">
        <v>90</v>
      </c>
      <c r="E49">
        <v>283</v>
      </c>
      <c r="F49">
        <v>92</v>
      </c>
      <c r="G49">
        <v>85</v>
      </c>
      <c r="H49">
        <v>703</v>
      </c>
      <c r="I49">
        <v>75</v>
      </c>
      <c r="J49">
        <v>50</v>
      </c>
      <c r="K49">
        <v>50</v>
      </c>
      <c r="L49">
        <v>175</v>
      </c>
      <c r="M49">
        <v>878</v>
      </c>
      <c r="N49" t="s">
        <v>58</v>
      </c>
    </row>
    <row r="50" spans="1:14">
      <c r="A50" t="s">
        <v>6087</v>
      </c>
      <c r="B50" t="s">
        <v>473</v>
      </c>
      <c r="C50">
        <v>150</v>
      </c>
      <c r="D50">
        <v>91</v>
      </c>
      <c r="E50">
        <v>285</v>
      </c>
      <c r="F50">
        <v>91</v>
      </c>
      <c r="G50">
        <v>85</v>
      </c>
      <c r="H50">
        <v>702</v>
      </c>
      <c r="I50">
        <v>75</v>
      </c>
      <c r="J50">
        <v>50</v>
      </c>
      <c r="K50">
        <v>50</v>
      </c>
      <c r="L50">
        <v>175</v>
      </c>
      <c r="M50">
        <v>877</v>
      </c>
      <c r="N50" t="s">
        <v>58</v>
      </c>
    </row>
    <row r="51" spans="1:14">
      <c r="A51" t="s">
        <v>5778</v>
      </c>
      <c r="B51" t="s">
        <v>325</v>
      </c>
      <c r="C51">
        <v>147</v>
      </c>
      <c r="D51">
        <v>91</v>
      </c>
      <c r="E51">
        <v>286</v>
      </c>
      <c r="F51">
        <v>91</v>
      </c>
      <c r="G51">
        <v>87</v>
      </c>
      <c r="H51">
        <v>702</v>
      </c>
      <c r="I51">
        <v>75</v>
      </c>
      <c r="J51">
        <v>50</v>
      </c>
      <c r="K51">
        <v>50</v>
      </c>
      <c r="L51">
        <v>175</v>
      </c>
      <c r="M51">
        <v>877</v>
      </c>
      <c r="N51" t="s">
        <v>58</v>
      </c>
    </row>
    <row r="52" spans="1:14">
      <c r="A52" t="s">
        <v>3610</v>
      </c>
      <c r="B52" t="s">
        <v>6075</v>
      </c>
      <c r="C52">
        <v>162</v>
      </c>
      <c r="D52">
        <v>91</v>
      </c>
      <c r="E52">
        <v>287</v>
      </c>
      <c r="F52">
        <v>91</v>
      </c>
      <c r="G52">
        <v>80</v>
      </c>
      <c r="H52">
        <v>711</v>
      </c>
      <c r="I52">
        <v>65</v>
      </c>
      <c r="J52">
        <v>50</v>
      </c>
      <c r="K52">
        <v>50</v>
      </c>
      <c r="L52">
        <v>165</v>
      </c>
      <c r="M52">
        <v>876</v>
      </c>
      <c r="N52" t="s">
        <v>58</v>
      </c>
    </row>
    <row r="53" spans="1:14">
      <c r="A53" t="s">
        <v>6088</v>
      </c>
      <c r="B53" t="s">
        <v>325</v>
      </c>
      <c r="C53">
        <v>144</v>
      </c>
      <c r="D53">
        <v>91</v>
      </c>
      <c r="E53">
        <v>287</v>
      </c>
      <c r="F53">
        <v>90</v>
      </c>
      <c r="G53">
        <v>89</v>
      </c>
      <c r="H53">
        <v>701</v>
      </c>
      <c r="I53">
        <v>75</v>
      </c>
      <c r="J53">
        <v>50</v>
      </c>
      <c r="K53">
        <v>50</v>
      </c>
      <c r="L53">
        <v>175</v>
      </c>
      <c r="M53">
        <v>876</v>
      </c>
      <c r="N53" t="s">
        <v>58</v>
      </c>
    </row>
    <row r="54" spans="1:14">
      <c r="A54" t="s">
        <v>5953</v>
      </c>
      <c r="B54" t="s">
        <v>298</v>
      </c>
      <c r="C54">
        <v>144</v>
      </c>
      <c r="D54">
        <v>90</v>
      </c>
      <c r="E54">
        <v>286</v>
      </c>
      <c r="F54">
        <v>90</v>
      </c>
      <c r="G54">
        <v>90</v>
      </c>
      <c r="H54">
        <v>700</v>
      </c>
      <c r="I54">
        <v>75</v>
      </c>
      <c r="J54">
        <v>50</v>
      </c>
      <c r="K54">
        <v>50</v>
      </c>
      <c r="L54">
        <v>175</v>
      </c>
      <c r="M54">
        <v>875</v>
      </c>
      <c r="N54" t="s">
        <v>58</v>
      </c>
    </row>
    <row r="55" spans="1:14">
      <c r="A55" t="s">
        <v>4555</v>
      </c>
      <c r="B55" t="s">
        <v>473</v>
      </c>
      <c r="C55">
        <v>144</v>
      </c>
      <c r="D55">
        <v>91</v>
      </c>
      <c r="E55">
        <v>283</v>
      </c>
      <c r="F55">
        <v>90</v>
      </c>
      <c r="G55">
        <v>92</v>
      </c>
      <c r="H55">
        <v>700</v>
      </c>
      <c r="I55">
        <v>75</v>
      </c>
      <c r="J55">
        <v>50</v>
      </c>
      <c r="K55">
        <v>50</v>
      </c>
      <c r="L55">
        <v>175</v>
      </c>
      <c r="M55">
        <v>875</v>
      </c>
      <c r="N55" t="s">
        <v>58</v>
      </c>
    </row>
    <row r="56" spans="1:14">
      <c r="A56" t="s">
        <v>4624</v>
      </c>
      <c r="B56" t="s">
        <v>325</v>
      </c>
      <c r="C56">
        <v>147</v>
      </c>
      <c r="D56">
        <v>90</v>
      </c>
      <c r="E56">
        <v>282</v>
      </c>
      <c r="F56">
        <v>91</v>
      </c>
      <c r="G56">
        <v>90</v>
      </c>
      <c r="H56">
        <v>700</v>
      </c>
      <c r="I56">
        <v>75</v>
      </c>
      <c r="J56">
        <v>50</v>
      </c>
      <c r="K56">
        <v>50</v>
      </c>
      <c r="L56">
        <v>175</v>
      </c>
      <c r="M56">
        <v>875</v>
      </c>
      <c r="N56" t="s">
        <v>58</v>
      </c>
    </row>
    <row r="57" spans="1:14">
      <c r="A57" t="s">
        <v>4561</v>
      </c>
      <c r="B57" t="s">
        <v>473</v>
      </c>
      <c r="C57">
        <v>183</v>
      </c>
      <c r="D57">
        <v>93</v>
      </c>
      <c r="E57">
        <v>291</v>
      </c>
      <c r="F57">
        <v>92</v>
      </c>
      <c r="G57">
        <v>89</v>
      </c>
      <c r="H57">
        <v>748</v>
      </c>
      <c r="I57">
        <v>75</v>
      </c>
      <c r="J57">
        <v>0</v>
      </c>
      <c r="K57">
        <v>50</v>
      </c>
      <c r="L57">
        <v>125</v>
      </c>
      <c r="M57">
        <v>873</v>
      </c>
      <c r="N57" t="s">
        <v>58</v>
      </c>
    </row>
    <row r="58" spans="1:14">
      <c r="A58" t="s">
        <v>5800</v>
      </c>
      <c r="B58" t="s">
        <v>298</v>
      </c>
      <c r="C58">
        <v>141</v>
      </c>
      <c r="D58">
        <v>90</v>
      </c>
      <c r="E58">
        <v>287</v>
      </c>
      <c r="F58">
        <v>88</v>
      </c>
      <c r="G58">
        <v>88</v>
      </c>
      <c r="H58">
        <v>694</v>
      </c>
      <c r="I58">
        <v>75</v>
      </c>
      <c r="J58">
        <v>50</v>
      </c>
      <c r="K58">
        <v>50</v>
      </c>
      <c r="L58">
        <v>175</v>
      </c>
      <c r="M58">
        <v>869</v>
      </c>
      <c r="N58" t="s">
        <v>74</v>
      </c>
    </row>
    <row r="59" spans="1:14">
      <c r="A59" t="s">
        <v>6089</v>
      </c>
      <c r="B59" t="s">
        <v>4725</v>
      </c>
      <c r="C59">
        <v>138</v>
      </c>
      <c r="D59">
        <v>90</v>
      </c>
      <c r="E59">
        <v>287</v>
      </c>
      <c r="F59">
        <v>91</v>
      </c>
      <c r="G59">
        <v>88</v>
      </c>
      <c r="H59">
        <v>694</v>
      </c>
      <c r="I59">
        <v>75</v>
      </c>
      <c r="J59">
        <v>50</v>
      </c>
      <c r="K59">
        <v>50</v>
      </c>
      <c r="L59">
        <v>175</v>
      </c>
      <c r="M59">
        <v>869</v>
      </c>
      <c r="N59" t="s">
        <v>74</v>
      </c>
    </row>
    <row r="60" spans="1:14">
      <c r="A60" t="s">
        <v>4545</v>
      </c>
      <c r="B60" t="s">
        <v>473</v>
      </c>
      <c r="C60">
        <v>177</v>
      </c>
      <c r="D60">
        <v>93</v>
      </c>
      <c r="E60">
        <v>290</v>
      </c>
      <c r="F60">
        <v>92</v>
      </c>
      <c r="G60">
        <v>92</v>
      </c>
      <c r="H60">
        <v>744</v>
      </c>
      <c r="I60">
        <v>75</v>
      </c>
      <c r="J60">
        <v>50</v>
      </c>
      <c r="K60">
        <v>0</v>
      </c>
      <c r="L60">
        <v>125</v>
      </c>
      <c r="M60">
        <v>869</v>
      </c>
      <c r="N60" t="s">
        <v>74</v>
      </c>
    </row>
    <row r="61" spans="1:14">
      <c r="A61" t="s">
        <v>6090</v>
      </c>
      <c r="B61" t="s">
        <v>473</v>
      </c>
      <c r="C61">
        <v>183</v>
      </c>
      <c r="D61">
        <v>92</v>
      </c>
      <c r="E61">
        <v>290</v>
      </c>
      <c r="F61">
        <v>92</v>
      </c>
      <c r="G61">
        <v>86</v>
      </c>
      <c r="H61">
        <v>743</v>
      </c>
      <c r="I61">
        <v>75</v>
      </c>
      <c r="J61">
        <v>50</v>
      </c>
      <c r="K61">
        <v>0</v>
      </c>
      <c r="L61">
        <v>125</v>
      </c>
      <c r="M61">
        <v>868</v>
      </c>
      <c r="N61" t="s">
        <v>74</v>
      </c>
    </row>
    <row r="62" spans="1:14">
      <c r="A62" t="s">
        <v>6091</v>
      </c>
      <c r="B62" t="s">
        <v>325</v>
      </c>
      <c r="C62">
        <v>141</v>
      </c>
      <c r="D62">
        <v>90</v>
      </c>
      <c r="E62">
        <v>286</v>
      </c>
      <c r="F62">
        <v>88</v>
      </c>
      <c r="G62">
        <v>88</v>
      </c>
      <c r="H62">
        <v>693</v>
      </c>
      <c r="I62">
        <v>75</v>
      </c>
      <c r="J62">
        <v>50</v>
      </c>
      <c r="K62">
        <v>50</v>
      </c>
      <c r="L62">
        <v>175</v>
      </c>
      <c r="M62">
        <v>868</v>
      </c>
      <c r="N62" t="s">
        <v>74</v>
      </c>
    </row>
    <row r="63" spans="1:14">
      <c r="A63" t="s">
        <v>5812</v>
      </c>
      <c r="B63" t="s">
        <v>471</v>
      </c>
      <c r="C63">
        <v>147</v>
      </c>
      <c r="D63">
        <v>82</v>
      </c>
      <c r="E63">
        <v>285</v>
      </c>
      <c r="F63">
        <v>90</v>
      </c>
      <c r="G63">
        <v>88</v>
      </c>
      <c r="H63">
        <v>692</v>
      </c>
      <c r="I63">
        <v>75</v>
      </c>
      <c r="J63">
        <v>50</v>
      </c>
      <c r="K63">
        <v>50</v>
      </c>
      <c r="L63">
        <v>175</v>
      </c>
      <c r="M63">
        <v>867</v>
      </c>
      <c r="N63" t="s">
        <v>74</v>
      </c>
    </row>
    <row r="64" spans="1:14">
      <c r="A64" t="s">
        <v>6092</v>
      </c>
      <c r="B64" t="s">
        <v>473</v>
      </c>
      <c r="C64">
        <v>141</v>
      </c>
      <c r="D64">
        <v>91</v>
      </c>
      <c r="E64">
        <v>286</v>
      </c>
      <c r="F64">
        <v>88</v>
      </c>
      <c r="G64">
        <v>84</v>
      </c>
      <c r="H64">
        <v>690</v>
      </c>
      <c r="I64">
        <v>75</v>
      </c>
      <c r="J64">
        <v>50</v>
      </c>
      <c r="K64">
        <v>50</v>
      </c>
      <c r="L64">
        <v>175</v>
      </c>
      <c r="M64">
        <v>865</v>
      </c>
      <c r="N64" t="s">
        <v>74</v>
      </c>
    </row>
    <row r="65" spans="1:14">
      <c r="A65" t="s">
        <v>6093</v>
      </c>
      <c r="B65" t="s">
        <v>342</v>
      </c>
      <c r="C65">
        <v>132</v>
      </c>
      <c r="D65">
        <v>91</v>
      </c>
      <c r="E65">
        <v>285</v>
      </c>
      <c r="F65">
        <v>90</v>
      </c>
      <c r="G65">
        <v>91</v>
      </c>
      <c r="H65">
        <v>689</v>
      </c>
      <c r="I65">
        <v>75</v>
      </c>
      <c r="J65">
        <v>50</v>
      </c>
      <c r="K65">
        <v>50</v>
      </c>
      <c r="L65">
        <v>175</v>
      </c>
      <c r="M65">
        <v>864</v>
      </c>
      <c r="N65" t="s">
        <v>74</v>
      </c>
    </row>
    <row r="66" spans="1:14">
      <c r="A66" t="s">
        <v>6094</v>
      </c>
      <c r="B66" t="s">
        <v>342</v>
      </c>
      <c r="C66">
        <v>135</v>
      </c>
      <c r="D66">
        <v>90</v>
      </c>
      <c r="E66">
        <v>284</v>
      </c>
      <c r="F66">
        <v>89</v>
      </c>
      <c r="G66">
        <v>89</v>
      </c>
      <c r="H66">
        <v>687</v>
      </c>
      <c r="I66">
        <v>75</v>
      </c>
      <c r="J66">
        <v>50</v>
      </c>
      <c r="K66">
        <v>50</v>
      </c>
      <c r="L66">
        <v>175</v>
      </c>
      <c r="M66">
        <v>862</v>
      </c>
      <c r="N66" t="s">
        <v>74</v>
      </c>
    </row>
    <row r="67" spans="1:14">
      <c r="A67" t="s">
        <v>5526</v>
      </c>
      <c r="B67" t="s">
        <v>476</v>
      </c>
      <c r="C67">
        <v>135</v>
      </c>
      <c r="D67">
        <v>92</v>
      </c>
      <c r="E67">
        <v>285</v>
      </c>
      <c r="F67">
        <v>91</v>
      </c>
      <c r="G67">
        <v>87</v>
      </c>
      <c r="H67">
        <v>690</v>
      </c>
      <c r="I67">
        <v>70</v>
      </c>
      <c r="J67">
        <v>50</v>
      </c>
      <c r="K67">
        <v>50</v>
      </c>
      <c r="L67">
        <v>170</v>
      </c>
      <c r="M67">
        <v>860</v>
      </c>
      <c r="N67" t="s">
        <v>74</v>
      </c>
    </row>
    <row r="68" spans="1:14">
      <c r="A68" t="s">
        <v>801</v>
      </c>
      <c r="B68" t="s">
        <v>314</v>
      </c>
      <c r="C68">
        <v>123</v>
      </c>
      <c r="D68">
        <v>90</v>
      </c>
      <c r="E68">
        <v>288</v>
      </c>
      <c r="F68">
        <v>90</v>
      </c>
      <c r="G68">
        <v>90</v>
      </c>
      <c r="H68">
        <v>681</v>
      </c>
      <c r="I68">
        <v>75</v>
      </c>
      <c r="J68">
        <v>50</v>
      </c>
      <c r="K68">
        <v>50</v>
      </c>
      <c r="L68">
        <v>175</v>
      </c>
      <c r="M68">
        <v>856</v>
      </c>
      <c r="N68" t="s">
        <v>74</v>
      </c>
    </row>
    <row r="69" spans="1:14">
      <c r="A69" t="s">
        <v>6095</v>
      </c>
      <c r="B69" t="s">
        <v>202</v>
      </c>
      <c r="C69">
        <v>129</v>
      </c>
      <c r="D69">
        <v>90</v>
      </c>
      <c r="E69">
        <v>286</v>
      </c>
      <c r="F69">
        <v>90</v>
      </c>
      <c r="G69">
        <v>85</v>
      </c>
      <c r="H69">
        <v>680</v>
      </c>
      <c r="I69">
        <v>75</v>
      </c>
      <c r="J69">
        <v>50</v>
      </c>
      <c r="K69">
        <v>50</v>
      </c>
      <c r="L69">
        <v>175</v>
      </c>
      <c r="M69">
        <v>855</v>
      </c>
      <c r="N69" t="s">
        <v>74</v>
      </c>
    </row>
    <row r="70" spans="1:14">
      <c r="A70" t="s">
        <v>6096</v>
      </c>
      <c r="B70" t="s">
        <v>473</v>
      </c>
      <c r="C70">
        <v>129</v>
      </c>
      <c r="D70">
        <v>90</v>
      </c>
      <c r="E70">
        <v>283</v>
      </c>
      <c r="F70">
        <v>89</v>
      </c>
      <c r="G70">
        <v>88</v>
      </c>
      <c r="H70">
        <v>679</v>
      </c>
      <c r="I70">
        <v>75</v>
      </c>
      <c r="J70">
        <v>50</v>
      </c>
      <c r="K70">
        <v>50</v>
      </c>
      <c r="L70">
        <v>175</v>
      </c>
      <c r="M70">
        <v>854</v>
      </c>
      <c r="N70" t="s">
        <v>74</v>
      </c>
    </row>
    <row r="71" spans="1:14">
      <c r="A71" t="s">
        <v>5847</v>
      </c>
      <c r="B71" t="s">
        <v>473</v>
      </c>
      <c r="C71">
        <v>138</v>
      </c>
      <c r="D71">
        <v>88</v>
      </c>
      <c r="E71">
        <v>275</v>
      </c>
      <c r="F71">
        <v>89</v>
      </c>
      <c r="G71">
        <v>86</v>
      </c>
      <c r="H71">
        <v>676</v>
      </c>
      <c r="I71">
        <v>75</v>
      </c>
      <c r="J71">
        <v>50</v>
      </c>
      <c r="K71">
        <v>50</v>
      </c>
      <c r="L71">
        <v>175</v>
      </c>
      <c r="M71">
        <v>851</v>
      </c>
      <c r="N71" t="s">
        <v>74</v>
      </c>
    </row>
    <row r="72" spans="1:14">
      <c r="A72" t="s">
        <v>5974</v>
      </c>
      <c r="B72" t="s">
        <v>325</v>
      </c>
      <c r="C72">
        <v>123</v>
      </c>
      <c r="D72">
        <v>90</v>
      </c>
      <c r="E72">
        <v>283</v>
      </c>
      <c r="F72">
        <v>90</v>
      </c>
      <c r="G72">
        <v>88</v>
      </c>
      <c r="H72">
        <v>674</v>
      </c>
      <c r="I72">
        <v>75</v>
      </c>
      <c r="J72">
        <v>50</v>
      </c>
      <c r="K72">
        <v>50</v>
      </c>
      <c r="L72">
        <v>175</v>
      </c>
      <c r="M72">
        <v>849</v>
      </c>
      <c r="N72" t="s">
        <v>74</v>
      </c>
    </row>
    <row r="73" spans="1:14">
      <c r="A73" t="s">
        <v>6097</v>
      </c>
      <c r="B73" t="s">
        <v>943</v>
      </c>
      <c r="C73">
        <v>120</v>
      </c>
      <c r="D73">
        <v>90</v>
      </c>
      <c r="E73">
        <v>287</v>
      </c>
      <c r="F73">
        <v>88</v>
      </c>
      <c r="G73">
        <v>88</v>
      </c>
      <c r="H73">
        <v>673</v>
      </c>
      <c r="I73">
        <v>75</v>
      </c>
      <c r="J73">
        <v>50</v>
      </c>
      <c r="K73">
        <v>50</v>
      </c>
      <c r="L73">
        <v>175</v>
      </c>
      <c r="M73">
        <v>848</v>
      </c>
      <c r="N73" t="s">
        <v>74</v>
      </c>
    </row>
    <row r="74" spans="1:14">
      <c r="A74" t="s">
        <v>6098</v>
      </c>
      <c r="B74" t="s">
        <v>248</v>
      </c>
      <c r="C74">
        <v>120</v>
      </c>
      <c r="D74">
        <v>92</v>
      </c>
      <c r="E74">
        <v>285</v>
      </c>
      <c r="F74">
        <v>90</v>
      </c>
      <c r="G74">
        <v>86</v>
      </c>
      <c r="H74">
        <v>673</v>
      </c>
      <c r="I74">
        <v>75</v>
      </c>
      <c r="J74">
        <v>50</v>
      </c>
      <c r="K74">
        <v>50</v>
      </c>
      <c r="L74">
        <v>175</v>
      </c>
      <c r="M74">
        <v>848</v>
      </c>
      <c r="N74" t="s">
        <v>74</v>
      </c>
    </row>
    <row r="75" spans="1:14">
      <c r="A75" t="s">
        <v>5744</v>
      </c>
      <c r="B75" t="s">
        <v>298</v>
      </c>
      <c r="C75">
        <v>165</v>
      </c>
      <c r="D75">
        <v>91</v>
      </c>
      <c r="E75">
        <v>287</v>
      </c>
      <c r="F75">
        <v>88</v>
      </c>
      <c r="G75">
        <v>89</v>
      </c>
      <c r="H75">
        <v>720</v>
      </c>
      <c r="I75">
        <v>75</v>
      </c>
      <c r="J75">
        <v>0</v>
      </c>
      <c r="K75">
        <v>50</v>
      </c>
      <c r="L75">
        <v>125</v>
      </c>
      <c r="M75">
        <v>845</v>
      </c>
      <c r="N75" t="s">
        <v>74</v>
      </c>
    </row>
    <row r="76" spans="1:14">
      <c r="A76" t="s">
        <v>6099</v>
      </c>
      <c r="B76" t="s">
        <v>325</v>
      </c>
      <c r="C76">
        <v>132</v>
      </c>
      <c r="D76">
        <v>89</v>
      </c>
      <c r="E76">
        <v>271</v>
      </c>
      <c r="F76">
        <v>90</v>
      </c>
      <c r="G76">
        <v>88</v>
      </c>
      <c r="H76">
        <v>670</v>
      </c>
      <c r="I76">
        <v>75</v>
      </c>
      <c r="J76">
        <v>50</v>
      </c>
      <c r="K76">
        <v>50</v>
      </c>
      <c r="L76">
        <v>175</v>
      </c>
      <c r="M76">
        <v>845</v>
      </c>
      <c r="N76" t="s">
        <v>74</v>
      </c>
    </row>
    <row r="77" spans="1:14">
      <c r="A77" t="s">
        <v>6100</v>
      </c>
      <c r="B77" t="s">
        <v>448</v>
      </c>
      <c r="C77">
        <v>114</v>
      </c>
      <c r="D77">
        <v>90</v>
      </c>
      <c r="E77">
        <v>285</v>
      </c>
      <c r="F77">
        <v>90</v>
      </c>
      <c r="G77">
        <v>90</v>
      </c>
      <c r="H77">
        <v>669</v>
      </c>
      <c r="I77">
        <v>75</v>
      </c>
      <c r="J77">
        <v>50</v>
      </c>
      <c r="K77">
        <v>50</v>
      </c>
      <c r="L77">
        <v>175</v>
      </c>
      <c r="M77">
        <v>844</v>
      </c>
      <c r="N77" t="s">
        <v>74</v>
      </c>
    </row>
    <row r="78" spans="1:14">
      <c r="A78" t="s">
        <v>3556</v>
      </c>
      <c r="B78" t="s">
        <v>6075</v>
      </c>
      <c r="C78">
        <v>120</v>
      </c>
      <c r="D78">
        <v>89</v>
      </c>
      <c r="E78">
        <v>282</v>
      </c>
      <c r="F78">
        <v>90</v>
      </c>
      <c r="G78">
        <v>87</v>
      </c>
      <c r="H78">
        <v>668</v>
      </c>
      <c r="I78">
        <v>75</v>
      </c>
      <c r="J78">
        <v>50</v>
      </c>
      <c r="K78">
        <v>50</v>
      </c>
      <c r="L78">
        <v>175</v>
      </c>
      <c r="M78">
        <v>843</v>
      </c>
      <c r="N78" t="s">
        <v>74</v>
      </c>
    </row>
    <row r="79" spans="1:14">
      <c r="A79" t="s">
        <v>6101</v>
      </c>
      <c r="B79" t="s">
        <v>514</v>
      </c>
      <c r="C79">
        <v>123</v>
      </c>
      <c r="D79">
        <v>89</v>
      </c>
      <c r="E79">
        <v>286</v>
      </c>
      <c r="F79">
        <v>90</v>
      </c>
      <c r="G79">
        <v>89</v>
      </c>
      <c r="H79">
        <v>677</v>
      </c>
      <c r="I79">
        <v>65</v>
      </c>
      <c r="J79">
        <v>50</v>
      </c>
      <c r="K79">
        <v>50</v>
      </c>
      <c r="L79">
        <v>165</v>
      </c>
      <c r="M79">
        <v>842</v>
      </c>
      <c r="N79" t="s">
        <v>74</v>
      </c>
    </row>
    <row r="80" spans="1:14">
      <c r="A80" t="s">
        <v>6102</v>
      </c>
      <c r="B80" t="s">
        <v>6103</v>
      </c>
      <c r="C80">
        <v>156</v>
      </c>
      <c r="D80">
        <v>92</v>
      </c>
      <c r="E80">
        <v>286</v>
      </c>
      <c r="F80">
        <v>91</v>
      </c>
      <c r="G80">
        <v>92</v>
      </c>
      <c r="H80">
        <v>717</v>
      </c>
      <c r="I80">
        <v>75</v>
      </c>
      <c r="J80">
        <v>0</v>
      </c>
      <c r="K80">
        <v>50</v>
      </c>
      <c r="L80">
        <v>125</v>
      </c>
      <c r="M80">
        <v>842</v>
      </c>
      <c r="N80" t="s">
        <v>74</v>
      </c>
    </row>
    <row r="81" spans="1:14">
      <c r="A81" t="s">
        <v>6104</v>
      </c>
      <c r="B81" t="s">
        <v>5611</v>
      </c>
      <c r="C81">
        <v>117</v>
      </c>
      <c r="D81">
        <v>89</v>
      </c>
      <c r="E81">
        <v>282</v>
      </c>
      <c r="F81">
        <v>89</v>
      </c>
      <c r="G81">
        <v>88</v>
      </c>
      <c r="H81">
        <v>665</v>
      </c>
      <c r="I81">
        <v>75</v>
      </c>
      <c r="J81">
        <v>50</v>
      </c>
      <c r="K81">
        <v>50</v>
      </c>
      <c r="L81">
        <v>175</v>
      </c>
      <c r="M81">
        <v>840</v>
      </c>
      <c r="N81" t="s">
        <v>74</v>
      </c>
    </row>
    <row r="82" spans="1:14">
      <c r="A82" t="s">
        <v>6105</v>
      </c>
      <c r="B82" t="s">
        <v>248</v>
      </c>
      <c r="C82">
        <v>111</v>
      </c>
      <c r="D82">
        <v>92</v>
      </c>
      <c r="E82">
        <v>283</v>
      </c>
      <c r="F82">
        <v>90</v>
      </c>
      <c r="G82">
        <v>88</v>
      </c>
      <c r="H82">
        <v>664</v>
      </c>
      <c r="I82">
        <v>75</v>
      </c>
      <c r="J82">
        <v>50</v>
      </c>
      <c r="K82">
        <v>50</v>
      </c>
      <c r="L82">
        <v>175</v>
      </c>
      <c r="M82">
        <v>839</v>
      </c>
      <c r="N82" t="s">
        <v>74</v>
      </c>
    </row>
    <row r="83" spans="1:14">
      <c r="A83" t="s">
        <v>6106</v>
      </c>
      <c r="B83" t="s">
        <v>130</v>
      </c>
      <c r="C83">
        <v>105</v>
      </c>
      <c r="D83">
        <v>89</v>
      </c>
      <c r="E83">
        <v>288</v>
      </c>
      <c r="F83">
        <v>90</v>
      </c>
      <c r="G83">
        <v>90</v>
      </c>
      <c r="H83">
        <v>662</v>
      </c>
      <c r="I83">
        <v>75</v>
      </c>
      <c r="J83">
        <v>50</v>
      </c>
      <c r="K83">
        <v>50</v>
      </c>
      <c r="L83">
        <v>175</v>
      </c>
      <c r="M83">
        <v>837</v>
      </c>
      <c r="N83" t="s">
        <v>74</v>
      </c>
    </row>
    <row r="84" spans="1:14">
      <c r="A84" t="s">
        <v>6107</v>
      </c>
      <c r="B84" t="s">
        <v>514</v>
      </c>
      <c r="C84">
        <v>129</v>
      </c>
      <c r="D84">
        <v>88</v>
      </c>
      <c r="E84">
        <v>285</v>
      </c>
      <c r="F84">
        <v>88</v>
      </c>
      <c r="G84">
        <v>86</v>
      </c>
      <c r="H84">
        <v>676</v>
      </c>
      <c r="I84">
        <v>60</v>
      </c>
      <c r="J84">
        <v>50</v>
      </c>
      <c r="K84">
        <v>50</v>
      </c>
      <c r="L84">
        <v>160</v>
      </c>
      <c r="M84">
        <v>836</v>
      </c>
      <c r="N84" t="s">
        <v>74</v>
      </c>
    </row>
    <row r="85" spans="1:14">
      <c r="A85" t="s">
        <v>6108</v>
      </c>
      <c r="B85" t="s">
        <v>248</v>
      </c>
      <c r="C85">
        <v>108</v>
      </c>
      <c r="D85">
        <v>91</v>
      </c>
      <c r="E85">
        <v>284</v>
      </c>
      <c r="F85">
        <v>90</v>
      </c>
      <c r="G85">
        <v>88</v>
      </c>
      <c r="H85">
        <v>661</v>
      </c>
      <c r="I85">
        <v>75</v>
      </c>
      <c r="J85">
        <v>50</v>
      </c>
      <c r="K85">
        <v>50</v>
      </c>
      <c r="L85">
        <v>175</v>
      </c>
      <c r="M85">
        <v>836</v>
      </c>
      <c r="N85" t="s">
        <v>74</v>
      </c>
    </row>
    <row r="86" spans="1:14">
      <c r="A86" t="s">
        <v>6109</v>
      </c>
      <c r="B86" t="s">
        <v>473</v>
      </c>
      <c r="C86">
        <v>174</v>
      </c>
      <c r="D86">
        <v>91</v>
      </c>
      <c r="E86">
        <v>289</v>
      </c>
      <c r="F86">
        <v>90</v>
      </c>
      <c r="G86">
        <v>91</v>
      </c>
      <c r="H86">
        <v>735</v>
      </c>
      <c r="I86">
        <v>0</v>
      </c>
      <c r="J86">
        <v>50</v>
      </c>
      <c r="K86">
        <v>50</v>
      </c>
      <c r="L86">
        <v>100</v>
      </c>
      <c r="M86">
        <v>835</v>
      </c>
      <c r="N86" t="s">
        <v>74</v>
      </c>
    </row>
    <row r="87" spans="1:14">
      <c r="A87" t="s">
        <v>6110</v>
      </c>
      <c r="B87" t="s">
        <v>514</v>
      </c>
      <c r="C87">
        <v>126</v>
      </c>
      <c r="D87">
        <v>89</v>
      </c>
      <c r="E87">
        <v>284</v>
      </c>
      <c r="F87">
        <v>90</v>
      </c>
      <c r="G87">
        <v>85</v>
      </c>
      <c r="H87">
        <v>674</v>
      </c>
      <c r="I87">
        <v>60</v>
      </c>
      <c r="J87">
        <v>50</v>
      </c>
      <c r="K87">
        <v>50</v>
      </c>
      <c r="L87">
        <v>160</v>
      </c>
      <c r="M87">
        <v>834</v>
      </c>
      <c r="N87" t="s">
        <v>74</v>
      </c>
    </row>
    <row r="88" spans="1:14">
      <c r="A88" t="s">
        <v>6111</v>
      </c>
      <c r="B88" t="s">
        <v>189</v>
      </c>
      <c r="C88">
        <v>120</v>
      </c>
      <c r="D88">
        <v>88</v>
      </c>
      <c r="E88">
        <v>281</v>
      </c>
      <c r="F88">
        <v>87</v>
      </c>
      <c r="G88">
        <v>87</v>
      </c>
      <c r="H88">
        <v>663</v>
      </c>
      <c r="I88">
        <v>70</v>
      </c>
      <c r="J88">
        <v>50</v>
      </c>
      <c r="K88">
        <v>50</v>
      </c>
      <c r="L88">
        <v>170</v>
      </c>
      <c r="M88">
        <v>833</v>
      </c>
      <c r="N88" t="s">
        <v>74</v>
      </c>
    </row>
    <row r="89" spans="1:14">
      <c r="A89" t="s">
        <v>6112</v>
      </c>
      <c r="B89" t="s">
        <v>448</v>
      </c>
      <c r="C89">
        <v>99</v>
      </c>
      <c r="D89">
        <v>90</v>
      </c>
      <c r="E89">
        <v>285</v>
      </c>
      <c r="F89">
        <v>90</v>
      </c>
      <c r="G89">
        <v>90</v>
      </c>
      <c r="H89">
        <v>654</v>
      </c>
      <c r="I89">
        <v>75</v>
      </c>
      <c r="J89">
        <v>50</v>
      </c>
      <c r="K89">
        <v>50</v>
      </c>
      <c r="L89">
        <v>175</v>
      </c>
      <c r="M89">
        <v>829</v>
      </c>
    </row>
    <row r="90" spans="1:14">
      <c r="A90" t="s">
        <v>6113</v>
      </c>
      <c r="B90" t="s">
        <v>943</v>
      </c>
      <c r="C90">
        <v>114</v>
      </c>
      <c r="D90">
        <v>88</v>
      </c>
      <c r="E90">
        <v>280</v>
      </c>
      <c r="F90">
        <v>88</v>
      </c>
      <c r="G90">
        <v>89</v>
      </c>
      <c r="H90">
        <v>659</v>
      </c>
      <c r="I90">
        <v>70</v>
      </c>
      <c r="J90">
        <v>50</v>
      </c>
      <c r="K90">
        <v>50</v>
      </c>
      <c r="L90">
        <v>170</v>
      </c>
      <c r="M90">
        <v>829</v>
      </c>
    </row>
    <row r="91" spans="1:14">
      <c r="A91" t="s">
        <v>6114</v>
      </c>
      <c r="B91" t="s">
        <v>6115</v>
      </c>
      <c r="C91">
        <v>144</v>
      </c>
      <c r="D91">
        <v>91</v>
      </c>
      <c r="E91">
        <v>286</v>
      </c>
      <c r="F91">
        <v>90</v>
      </c>
      <c r="G91">
        <v>92</v>
      </c>
      <c r="H91">
        <v>703</v>
      </c>
      <c r="I91">
        <v>75</v>
      </c>
      <c r="J91">
        <v>50</v>
      </c>
      <c r="K91">
        <v>0</v>
      </c>
      <c r="L91">
        <v>125</v>
      </c>
      <c r="M91">
        <v>828</v>
      </c>
    </row>
    <row r="92" spans="1:14">
      <c r="A92" t="s">
        <v>1913</v>
      </c>
      <c r="B92" t="s">
        <v>323</v>
      </c>
      <c r="C92">
        <v>105</v>
      </c>
      <c r="D92">
        <v>88</v>
      </c>
      <c r="E92">
        <v>281</v>
      </c>
      <c r="F92">
        <v>89</v>
      </c>
      <c r="G92">
        <v>87</v>
      </c>
      <c r="H92">
        <v>650</v>
      </c>
      <c r="I92">
        <v>75</v>
      </c>
      <c r="J92">
        <v>50</v>
      </c>
      <c r="K92">
        <v>50</v>
      </c>
      <c r="L92">
        <v>175</v>
      </c>
      <c r="M92">
        <v>825</v>
      </c>
    </row>
    <row r="93" spans="1:14">
      <c r="A93" t="s">
        <v>6116</v>
      </c>
      <c r="B93" t="s">
        <v>476</v>
      </c>
      <c r="C93">
        <v>105</v>
      </c>
      <c r="D93">
        <v>89</v>
      </c>
      <c r="E93">
        <v>282</v>
      </c>
      <c r="F93">
        <v>88</v>
      </c>
      <c r="G93">
        <v>85</v>
      </c>
      <c r="H93">
        <v>649</v>
      </c>
      <c r="I93">
        <v>75</v>
      </c>
      <c r="J93">
        <v>50</v>
      </c>
      <c r="K93">
        <v>50</v>
      </c>
      <c r="L93">
        <v>175</v>
      </c>
      <c r="M93">
        <v>824</v>
      </c>
    </row>
    <row r="94" spans="1:14">
      <c r="A94" t="s">
        <v>6117</v>
      </c>
      <c r="B94" t="s">
        <v>476</v>
      </c>
      <c r="C94">
        <v>102</v>
      </c>
      <c r="D94">
        <v>89</v>
      </c>
      <c r="E94">
        <v>281</v>
      </c>
      <c r="F94">
        <v>89</v>
      </c>
      <c r="G94">
        <v>88</v>
      </c>
      <c r="H94">
        <v>649</v>
      </c>
      <c r="I94">
        <v>75</v>
      </c>
      <c r="J94">
        <v>50</v>
      </c>
      <c r="K94">
        <v>50</v>
      </c>
      <c r="L94">
        <v>175</v>
      </c>
      <c r="M94">
        <v>824</v>
      </c>
    </row>
    <row r="95" spans="1:14">
      <c r="A95" t="s">
        <v>6118</v>
      </c>
      <c r="B95" t="s">
        <v>298</v>
      </c>
      <c r="C95">
        <v>117</v>
      </c>
      <c r="D95">
        <v>86</v>
      </c>
      <c r="E95">
        <v>282</v>
      </c>
      <c r="F95">
        <v>88</v>
      </c>
      <c r="G95">
        <v>85</v>
      </c>
      <c r="H95">
        <v>658</v>
      </c>
      <c r="I95">
        <v>65</v>
      </c>
      <c r="J95">
        <v>50</v>
      </c>
      <c r="K95">
        <v>50</v>
      </c>
      <c r="L95">
        <v>165</v>
      </c>
      <c r="M95">
        <v>823</v>
      </c>
    </row>
    <row r="96" spans="1:14">
      <c r="A96" t="s">
        <v>5996</v>
      </c>
      <c r="B96" t="s">
        <v>325</v>
      </c>
      <c r="C96">
        <v>105</v>
      </c>
      <c r="D96">
        <v>90</v>
      </c>
      <c r="E96">
        <v>278</v>
      </c>
      <c r="F96">
        <v>90</v>
      </c>
      <c r="G96">
        <v>85</v>
      </c>
      <c r="H96">
        <v>648</v>
      </c>
      <c r="I96">
        <v>75</v>
      </c>
      <c r="J96">
        <v>50</v>
      </c>
      <c r="K96">
        <v>50</v>
      </c>
      <c r="L96">
        <v>175</v>
      </c>
      <c r="M96">
        <v>823</v>
      </c>
    </row>
    <row r="97" spans="1:13">
      <c r="A97" t="s">
        <v>6119</v>
      </c>
      <c r="B97" t="s">
        <v>130</v>
      </c>
      <c r="C97">
        <v>93</v>
      </c>
      <c r="D97">
        <v>88</v>
      </c>
      <c r="E97">
        <v>286</v>
      </c>
      <c r="F97">
        <v>88</v>
      </c>
      <c r="G97">
        <v>90</v>
      </c>
      <c r="H97">
        <v>645</v>
      </c>
      <c r="I97">
        <v>75</v>
      </c>
      <c r="J97">
        <v>50</v>
      </c>
      <c r="K97">
        <v>50</v>
      </c>
      <c r="L97">
        <v>175</v>
      </c>
      <c r="M97">
        <v>820</v>
      </c>
    </row>
    <row r="98" spans="1:13">
      <c r="A98" t="s">
        <v>5813</v>
      </c>
      <c r="B98" t="s">
        <v>473</v>
      </c>
      <c r="C98">
        <v>168</v>
      </c>
      <c r="D98">
        <v>89</v>
      </c>
      <c r="E98">
        <v>286</v>
      </c>
      <c r="F98">
        <v>90</v>
      </c>
      <c r="G98">
        <v>87</v>
      </c>
      <c r="H98">
        <v>720</v>
      </c>
      <c r="I98">
        <v>0</v>
      </c>
      <c r="J98">
        <v>50</v>
      </c>
      <c r="K98">
        <v>50</v>
      </c>
      <c r="L98">
        <v>100</v>
      </c>
      <c r="M98">
        <v>820</v>
      </c>
    </row>
    <row r="99" spans="1:13">
      <c r="A99" t="s">
        <v>6120</v>
      </c>
      <c r="B99" t="s">
        <v>298</v>
      </c>
      <c r="C99">
        <v>159</v>
      </c>
      <c r="D99">
        <v>90</v>
      </c>
      <c r="E99">
        <v>287</v>
      </c>
      <c r="F99">
        <v>90</v>
      </c>
      <c r="G99">
        <v>92</v>
      </c>
      <c r="H99">
        <v>718</v>
      </c>
      <c r="I99">
        <v>0</v>
      </c>
      <c r="J99">
        <v>50</v>
      </c>
      <c r="K99">
        <v>50</v>
      </c>
      <c r="L99">
        <v>100</v>
      </c>
      <c r="M99">
        <v>818</v>
      </c>
    </row>
    <row r="100" spans="1:13">
      <c r="A100" t="s">
        <v>6121</v>
      </c>
      <c r="B100" t="s">
        <v>323</v>
      </c>
      <c r="C100">
        <v>102</v>
      </c>
      <c r="D100">
        <v>90</v>
      </c>
      <c r="E100">
        <v>276</v>
      </c>
      <c r="F100">
        <v>87</v>
      </c>
      <c r="G100">
        <v>88</v>
      </c>
      <c r="H100">
        <v>643</v>
      </c>
      <c r="I100">
        <v>75</v>
      </c>
      <c r="J100">
        <v>50</v>
      </c>
      <c r="K100">
        <v>50</v>
      </c>
      <c r="L100">
        <v>175</v>
      </c>
      <c r="M100">
        <v>818</v>
      </c>
    </row>
    <row r="101" spans="1:13">
      <c r="A101" t="s">
        <v>6122</v>
      </c>
      <c r="B101" t="s">
        <v>6123</v>
      </c>
      <c r="C101">
        <v>105</v>
      </c>
      <c r="D101">
        <v>88</v>
      </c>
      <c r="E101">
        <v>273</v>
      </c>
      <c r="F101">
        <v>88</v>
      </c>
      <c r="G101">
        <v>89</v>
      </c>
      <c r="H101">
        <v>643</v>
      </c>
      <c r="I101">
        <v>75</v>
      </c>
      <c r="J101">
        <v>50</v>
      </c>
      <c r="K101">
        <v>50</v>
      </c>
      <c r="L101">
        <v>175</v>
      </c>
      <c r="M101">
        <v>818</v>
      </c>
    </row>
    <row r="102" spans="1:13">
      <c r="A102" t="s">
        <v>6124</v>
      </c>
      <c r="B102" t="s">
        <v>486</v>
      </c>
      <c r="C102">
        <v>96</v>
      </c>
      <c r="D102">
        <v>88</v>
      </c>
      <c r="E102">
        <v>287</v>
      </c>
      <c r="F102">
        <v>88</v>
      </c>
      <c r="G102">
        <v>88</v>
      </c>
      <c r="H102">
        <v>647</v>
      </c>
      <c r="I102">
        <v>70</v>
      </c>
      <c r="J102">
        <v>50</v>
      </c>
      <c r="K102">
        <v>50</v>
      </c>
      <c r="L102">
        <v>170</v>
      </c>
      <c r="M102">
        <v>817</v>
      </c>
    </row>
    <row r="103" spans="1:13">
      <c r="A103" t="s">
        <v>1119</v>
      </c>
      <c r="B103" t="s">
        <v>433</v>
      </c>
      <c r="C103">
        <v>96</v>
      </c>
      <c r="D103">
        <v>92</v>
      </c>
      <c r="E103">
        <v>274</v>
      </c>
      <c r="F103">
        <v>90</v>
      </c>
      <c r="G103">
        <v>90</v>
      </c>
      <c r="H103">
        <v>642</v>
      </c>
      <c r="I103">
        <v>75</v>
      </c>
      <c r="J103">
        <v>50</v>
      </c>
      <c r="K103">
        <v>50</v>
      </c>
      <c r="L103">
        <v>175</v>
      </c>
      <c r="M103">
        <v>817</v>
      </c>
    </row>
    <row r="104" spans="1:13">
      <c r="A104" t="s">
        <v>6125</v>
      </c>
      <c r="B104" t="s">
        <v>323</v>
      </c>
      <c r="C104">
        <v>99</v>
      </c>
      <c r="D104">
        <v>88</v>
      </c>
      <c r="E104">
        <v>278</v>
      </c>
      <c r="F104">
        <v>88</v>
      </c>
      <c r="G104">
        <v>87</v>
      </c>
      <c r="H104">
        <v>640</v>
      </c>
      <c r="I104">
        <v>75</v>
      </c>
      <c r="J104">
        <v>50</v>
      </c>
      <c r="K104">
        <v>50</v>
      </c>
      <c r="L104">
        <v>175</v>
      </c>
      <c r="M104">
        <v>815</v>
      </c>
    </row>
    <row r="105" spans="1:13">
      <c r="A105" t="s">
        <v>6126</v>
      </c>
      <c r="B105" t="s">
        <v>323</v>
      </c>
      <c r="C105">
        <v>93</v>
      </c>
      <c r="D105">
        <v>89</v>
      </c>
      <c r="E105">
        <v>284</v>
      </c>
      <c r="F105">
        <v>88</v>
      </c>
      <c r="G105">
        <v>86</v>
      </c>
      <c r="H105">
        <v>640</v>
      </c>
      <c r="I105">
        <v>75</v>
      </c>
      <c r="J105">
        <v>50</v>
      </c>
      <c r="K105">
        <v>50</v>
      </c>
      <c r="L105">
        <v>175</v>
      </c>
      <c r="M105">
        <v>815</v>
      </c>
    </row>
    <row r="106" spans="1:13">
      <c r="A106" t="s">
        <v>6127</v>
      </c>
      <c r="B106" t="s">
        <v>514</v>
      </c>
      <c r="C106">
        <v>93</v>
      </c>
      <c r="D106">
        <v>89</v>
      </c>
      <c r="E106">
        <v>283</v>
      </c>
      <c r="F106">
        <v>90</v>
      </c>
      <c r="G106">
        <v>89</v>
      </c>
      <c r="H106">
        <v>644</v>
      </c>
      <c r="I106">
        <v>70</v>
      </c>
      <c r="J106">
        <v>50</v>
      </c>
      <c r="K106">
        <v>50</v>
      </c>
      <c r="L106">
        <v>170</v>
      </c>
      <c r="M106">
        <v>814</v>
      </c>
    </row>
    <row r="107" spans="1:13">
      <c r="A107" t="s">
        <v>3606</v>
      </c>
      <c r="B107" t="s">
        <v>6075</v>
      </c>
      <c r="C107">
        <v>138</v>
      </c>
      <c r="D107">
        <v>91</v>
      </c>
      <c r="E107">
        <v>286</v>
      </c>
      <c r="F107">
        <v>90</v>
      </c>
      <c r="G107">
        <v>89</v>
      </c>
      <c r="H107">
        <v>694</v>
      </c>
      <c r="I107">
        <v>70</v>
      </c>
      <c r="J107">
        <v>50</v>
      </c>
      <c r="K107">
        <v>0</v>
      </c>
      <c r="L107">
        <v>120</v>
      </c>
      <c r="M107">
        <v>814</v>
      </c>
    </row>
    <row r="108" spans="1:13">
      <c r="A108" t="s">
        <v>6128</v>
      </c>
      <c r="B108" t="s">
        <v>514</v>
      </c>
      <c r="C108">
        <v>108</v>
      </c>
      <c r="D108">
        <v>89</v>
      </c>
      <c r="E108">
        <v>281</v>
      </c>
      <c r="F108">
        <v>89</v>
      </c>
      <c r="G108">
        <v>86</v>
      </c>
      <c r="H108">
        <v>653</v>
      </c>
      <c r="I108">
        <v>60</v>
      </c>
      <c r="J108">
        <v>50</v>
      </c>
      <c r="K108">
        <v>50</v>
      </c>
      <c r="L108">
        <v>160</v>
      </c>
      <c r="M108">
        <v>813</v>
      </c>
    </row>
    <row r="109" spans="1:13">
      <c r="A109" t="s">
        <v>6129</v>
      </c>
      <c r="B109" t="s">
        <v>298</v>
      </c>
      <c r="C109">
        <v>96</v>
      </c>
      <c r="D109">
        <v>89</v>
      </c>
      <c r="E109">
        <v>278</v>
      </c>
      <c r="F109">
        <v>88</v>
      </c>
      <c r="G109">
        <v>87</v>
      </c>
      <c r="H109">
        <v>638</v>
      </c>
      <c r="I109">
        <v>75</v>
      </c>
      <c r="J109">
        <v>50</v>
      </c>
      <c r="K109">
        <v>50</v>
      </c>
      <c r="L109">
        <v>175</v>
      </c>
      <c r="M109">
        <v>813</v>
      </c>
    </row>
    <row r="110" spans="1:13">
      <c r="A110" t="s">
        <v>6130</v>
      </c>
      <c r="B110" t="s">
        <v>325</v>
      </c>
      <c r="C110">
        <v>96</v>
      </c>
      <c r="D110">
        <v>89</v>
      </c>
      <c r="E110">
        <v>276</v>
      </c>
      <c r="F110">
        <v>88</v>
      </c>
      <c r="G110">
        <v>88</v>
      </c>
      <c r="H110">
        <v>637</v>
      </c>
      <c r="I110">
        <v>75</v>
      </c>
      <c r="J110">
        <v>50</v>
      </c>
      <c r="K110">
        <v>50</v>
      </c>
      <c r="L110">
        <v>175</v>
      </c>
      <c r="M110">
        <v>812</v>
      </c>
    </row>
    <row r="111" spans="1:13">
      <c r="A111" t="s">
        <v>6131</v>
      </c>
      <c r="B111" t="s">
        <v>486</v>
      </c>
      <c r="C111">
        <v>96</v>
      </c>
      <c r="D111">
        <v>87</v>
      </c>
      <c r="E111">
        <v>287</v>
      </c>
      <c r="F111">
        <v>86</v>
      </c>
      <c r="G111">
        <v>80</v>
      </c>
      <c r="H111">
        <v>636</v>
      </c>
      <c r="I111">
        <v>75</v>
      </c>
      <c r="J111">
        <v>50</v>
      </c>
      <c r="K111">
        <v>50</v>
      </c>
      <c r="L111">
        <v>175</v>
      </c>
      <c r="M111">
        <v>811</v>
      </c>
    </row>
    <row r="112" spans="1:13">
      <c r="A112" t="s">
        <v>6132</v>
      </c>
      <c r="B112" t="s">
        <v>323</v>
      </c>
      <c r="C112">
        <v>105</v>
      </c>
      <c r="D112">
        <v>90</v>
      </c>
      <c r="E112">
        <v>282</v>
      </c>
      <c r="F112">
        <v>87</v>
      </c>
      <c r="G112">
        <v>87</v>
      </c>
      <c r="H112">
        <v>651</v>
      </c>
      <c r="I112">
        <v>60</v>
      </c>
      <c r="J112">
        <v>50</v>
      </c>
      <c r="K112">
        <v>50</v>
      </c>
      <c r="L112">
        <v>160</v>
      </c>
      <c r="M112">
        <v>811</v>
      </c>
    </row>
    <row r="113" spans="1:13">
      <c r="A113" t="s">
        <v>6133</v>
      </c>
      <c r="B113" t="s">
        <v>342</v>
      </c>
      <c r="C113">
        <v>90</v>
      </c>
      <c r="D113">
        <v>88</v>
      </c>
      <c r="E113">
        <v>282</v>
      </c>
      <c r="F113">
        <v>88</v>
      </c>
      <c r="G113">
        <v>86</v>
      </c>
      <c r="H113">
        <v>634</v>
      </c>
      <c r="I113">
        <v>75</v>
      </c>
      <c r="J113">
        <v>50</v>
      </c>
      <c r="K113">
        <v>50</v>
      </c>
      <c r="L113">
        <v>175</v>
      </c>
      <c r="M113">
        <v>809</v>
      </c>
    </row>
    <row r="114" spans="1:13">
      <c r="A114" t="s">
        <v>4562</v>
      </c>
      <c r="B114" t="s">
        <v>473</v>
      </c>
      <c r="C114">
        <v>171</v>
      </c>
      <c r="D114">
        <v>92</v>
      </c>
      <c r="E114">
        <v>287</v>
      </c>
      <c r="F114">
        <v>90</v>
      </c>
      <c r="G114">
        <v>93</v>
      </c>
      <c r="H114">
        <v>733</v>
      </c>
      <c r="I114">
        <v>75</v>
      </c>
      <c r="J114">
        <v>0</v>
      </c>
      <c r="K114">
        <v>0</v>
      </c>
      <c r="L114">
        <v>75</v>
      </c>
      <c r="M114">
        <v>808</v>
      </c>
    </row>
    <row r="115" spans="1:13">
      <c r="A115" t="s">
        <v>6134</v>
      </c>
      <c r="B115" t="s">
        <v>486</v>
      </c>
      <c r="C115">
        <v>138</v>
      </c>
      <c r="D115">
        <v>88</v>
      </c>
      <c r="E115">
        <v>287</v>
      </c>
      <c r="F115">
        <v>90</v>
      </c>
      <c r="G115">
        <v>89</v>
      </c>
      <c r="H115">
        <v>692</v>
      </c>
      <c r="I115">
        <v>65</v>
      </c>
      <c r="J115">
        <v>0</v>
      </c>
      <c r="K115">
        <v>50</v>
      </c>
      <c r="L115">
        <v>115</v>
      </c>
      <c r="M115">
        <v>807</v>
      </c>
    </row>
    <row r="116" spans="1:13">
      <c r="A116" t="s">
        <v>6135</v>
      </c>
      <c r="B116" t="s">
        <v>448</v>
      </c>
      <c r="C116">
        <v>81</v>
      </c>
      <c r="D116">
        <v>88</v>
      </c>
      <c r="E116">
        <v>286</v>
      </c>
      <c r="F116">
        <v>88</v>
      </c>
      <c r="G116">
        <v>87</v>
      </c>
      <c r="H116">
        <v>630</v>
      </c>
      <c r="I116">
        <v>75</v>
      </c>
      <c r="J116">
        <v>50</v>
      </c>
      <c r="K116">
        <v>50</v>
      </c>
      <c r="L116">
        <v>175</v>
      </c>
      <c r="M116">
        <v>805</v>
      </c>
    </row>
    <row r="117" spans="1:13">
      <c r="A117" t="s">
        <v>6136</v>
      </c>
      <c r="B117" t="s">
        <v>173</v>
      </c>
      <c r="C117">
        <v>78</v>
      </c>
      <c r="D117">
        <v>88</v>
      </c>
      <c r="E117">
        <v>287</v>
      </c>
      <c r="F117">
        <v>88</v>
      </c>
      <c r="G117">
        <v>89</v>
      </c>
      <c r="H117">
        <v>630</v>
      </c>
      <c r="I117">
        <v>75</v>
      </c>
      <c r="J117">
        <v>50</v>
      </c>
      <c r="K117">
        <v>50</v>
      </c>
      <c r="L117">
        <v>175</v>
      </c>
      <c r="M117">
        <v>805</v>
      </c>
    </row>
    <row r="118" spans="1:13">
      <c r="A118" t="s">
        <v>6137</v>
      </c>
      <c r="B118" t="s">
        <v>5611</v>
      </c>
      <c r="C118">
        <v>129</v>
      </c>
      <c r="D118">
        <v>89</v>
      </c>
      <c r="E118">
        <v>283</v>
      </c>
      <c r="F118">
        <v>89</v>
      </c>
      <c r="G118">
        <v>90</v>
      </c>
      <c r="H118">
        <v>680</v>
      </c>
      <c r="I118">
        <v>75</v>
      </c>
      <c r="J118">
        <v>0</v>
      </c>
      <c r="K118">
        <v>50</v>
      </c>
      <c r="L118">
        <v>125</v>
      </c>
      <c r="M118">
        <v>805</v>
      </c>
    </row>
    <row r="119" spans="1:13">
      <c r="A119" t="s">
        <v>6138</v>
      </c>
      <c r="B119" t="s">
        <v>503</v>
      </c>
      <c r="C119">
        <v>96</v>
      </c>
      <c r="D119">
        <v>80</v>
      </c>
      <c r="E119">
        <v>282</v>
      </c>
      <c r="F119">
        <v>87</v>
      </c>
      <c r="G119">
        <v>85</v>
      </c>
      <c r="H119">
        <v>630</v>
      </c>
      <c r="I119">
        <v>75</v>
      </c>
      <c r="J119">
        <v>50</v>
      </c>
      <c r="K119">
        <v>50</v>
      </c>
      <c r="L119">
        <v>175</v>
      </c>
      <c r="M119">
        <v>805</v>
      </c>
    </row>
    <row r="120" spans="1:13">
      <c r="A120" t="s">
        <v>6139</v>
      </c>
      <c r="B120" t="s">
        <v>248</v>
      </c>
      <c r="C120">
        <v>123</v>
      </c>
      <c r="D120">
        <v>90</v>
      </c>
      <c r="E120">
        <v>285</v>
      </c>
      <c r="F120">
        <v>90</v>
      </c>
      <c r="G120">
        <v>92</v>
      </c>
      <c r="H120">
        <v>680</v>
      </c>
      <c r="I120">
        <v>75</v>
      </c>
      <c r="J120">
        <v>50</v>
      </c>
      <c r="K120">
        <v>0</v>
      </c>
      <c r="L120">
        <v>125</v>
      </c>
      <c r="M120">
        <v>805</v>
      </c>
    </row>
    <row r="121" spans="1:13">
      <c r="A121" t="s">
        <v>4851</v>
      </c>
      <c r="B121" t="s">
        <v>3528</v>
      </c>
      <c r="C121">
        <v>87</v>
      </c>
      <c r="D121">
        <v>90</v>
      </c>
      <c r="E121">
        <v>276</v>
      </c>
      <c r="F121">
        <v>88</v>
      </c>
      <c r="G121">
        <v>88</v>
      </c>
      <c r="H121">
        <v>629</v>
      </c>
      <c r="I121">
        <v>75</v>
      </c>
      <c r="J121">
        <v>50</v>
      </c>
      <c r="K121">
        <v>50</v>
      </c>
      <c r="L121">
        <v>175</v>
      </c>
      <c r="M121">
        <v>804</v>
      </c>
    </row>
    <row r="122" spans="1:13">
      <c r="A122" t="s">
        <v>6140</v>
      </c>
      <c r="B122" t="s">
        <v>2823</v>
      </c>
      <c r="C122">
        <v>81</v>
      </c>
      <c r="D122">
        <v>89</v>
      </c>
      <c r="E122">
        <v>281</v>
      </c>
      <c r="F122">
        <v>88</v>
      </c>
      <c r="G122">
        <v>88</v>
      </c>
      <c r="H122">
        <v>627</v>
      </c>
      <c r="I122">
        <v>75</v>
      </c>
      <c r="J122">
        <v>50</v>
      </c>
      <c r="K122">
        <v>50</v>
      </c>
      <c r="L122">
        <v>175</v>
      </c>
      <c r="M122">
        <v>802</v>
      </c>
    </row>
    <row r="123" spans="1:13">
      <c r="A123" t="s">
        <v>6141</v>
      </c>
      <c r="B123" t="s">
        <v>298</v>
      </c>
      <c r="C123">
        <v>141</v>
      </c>
      <c r="D123">
        <v>91</v>
      </c>
      <c r="E123">
        <v>286</v>
      </c>
      <c r="F123">
        <v>91</v>
      </c>
      <c r="G123">
        <v>92</v>
      </c>
      <c r="H123">
        <v>701</v>
      </c>
      <c r="I123">
        <v>0</v>
      </c>
      <c r="J123">
        <v>50</v>
      </c>
      <c r="K123">
        <v>50</v>
      </c>
      <c r="L123">
        <v>100</v>
      </c>
      <c r="M123">
        <v>801</v>
      </c>
    </row>
    <row r="124" spans="1:13">
      <c r="A124" t="s">
        <v>4570</v>
      </c>
      <c r="B124" t="s">
        <v>473</v>
      </c>
      <c r="C124">
        <v>168</v>
      </c>
      <c r="D124">
        <v>93</v>
      </c>
      <c r="E124">
        <v>286</v>
      </c>
      <c r="F124">
        <v>91</v>
      </c>
      <c r="G124">
        <v>88</v>
      </c>
      <c r="H124">
        <v>726</v>
      </c>
      <c r="I124">
        <v>75</v>
      </c>
      <c r="J124">
        <v>0</v>
      </c>
      <c r="K124">
        <v>0</v>
      </c>
      <c r="L124">
        <v>75</v>
      </c>
      <c r="M124">
        <v>801</v>
      </c>
    </row>
    <row r="125" spans="1:13">
      <c r="A125" t="s">
        <v>6142</v>
      </c>
      <c r="B125" t="s">
        <v>2823</v>
      </c>
      <c r="C125">
        <v>69</v>
      </c>
      <c r="D125">
        <v>90</v>
      </c>
      <c r="E125">
        <v>283</v>
      </c>
      <c r="F125">
        <v>90</v>
      </c>
      <c r="G125">
        <v>90</v>
      </c>
      <c r="H125">
        <v>622</v>
      </c>
      <c r="I125">
        <v>75</v>
      </c>
      <c r="J125">
        <v>50</v>
      </c>
      <c r="K125">
        <v>50</v>
      </c>
      <c r="L125">
        <v>175</v>
      </c>
      <c r="M125">
        <v>797</v>
      </c>
    </row>
    <row r="126" spans="1:13">
      <c r="A126" t="s">
        <v>6143</v>
      </c>
      <c r="B126" t="s">
        <v>193</v>
      </c>
      <c r="C126">
        <v>81</v>
      </c>
      <c r="D126">
        <v>87</v>
      </c>
      <c r="E126">
        <v>281</v>
      </c>
      <c r="F126">
        <v>88</v>
      </c>
      <c r="G126">
        <v>85</v>
      </c>
      <c r="H126">
        <v>622</v>
      </c>
      <c r="I126">
        <v>75</v>
      </c>
      <c r="J126">
        <v>50</v>
      </c>
      <c r="K126">
        <v>50</v>
      </c>
      <c r="L126">
        <v>175</v>
      </c>
      <c r="M126">
        <v>797</v>
      </c>
    </row>
    <row r="127" spans="1:13">
      <c r="A127" t="s">
        <v>6144</v>
      </c>
      <c r="B127" t="s">
        <v>514</v>
      </c>
      <c r="C127">
        <v>93</v>
      </c>
      <c r="D127">
        <v>90</v>
      </c>
      <c r="E127">
        <v>280</v>
      </c>
      <c r="F127">
        <v>86</v>
      </c>
      <c r="G127">
        <v>86</v>
      </c>
      <c r="H127">
        <v>635</v>
      </c>
      <c r="I127">
        <v>60</v>
      </c>
      <c r="J127">
        <v>50</v>
      </c>
      <c r="K127">
        <v>50</v>
      </c>
      <c r="L127">
        <v>160</v>
      </c>
      <c r="M127">
        <v>795</v>
      </c>
    </row>
    <row r="128" spans="1:13">
      <c r="A128" t="s">
        <v>6145</v>
      </c>
      <c r="B128" t="s">
        <v>473</v>
      </c>
      <c r="C128">
        <v>81</v>
      </c>
      <c r="D128">
        <v>88</v>
      </c>
      <c r="E128">
        <v>274</v>
      </c>
      <c r="F128">
        <v>88</v>
      </c>
      <c r="G128">
        <v>89</v>
      </c>
      <c r="H128">
        <v>620</v>
      </c>
      <c r="I128">
        <v>75</v>
      </c>
      <c r="J128">
        <v>50</v>
      </c>
      <c r="K128">
        <v>50</v>
      </c>
      <c r="L128">
        <v>175</v>
      </c>
      <c r="M128">
        <v>795</v>
      </c>
    </row>
    <row r="129" spans="1:13">
      <c r="A129" t="s">
        <v>6146</v>
      </c>
      <c r="B129" t="s">
        <v>5611</v>
      </c>
      <c r="C129">
        <v>117</v>
      </c>
      <c r="D129">
        <v>88</v>
      </c>
      <c r="E129">
        <v>283</v>
      </c>
      <c r="F129">
        <v>90</v>
      </c>
      <c r="G129">
        <v>88</v>
      </c>
      <c r="H129">
        <v>666</v>
      </c>
      <c r="I129">
        <v>75</v>
      </c>
      <c r="J129">
        <v>50</v>
      </c>
      <c r="K129">
        <v>0</v>
      </c>
      <c r="L129">
        <v>125</v>
      </c>
      <c r="M129">
        <v>791</v>
      </c>
    </row>
    <row r="130" spans="1:13">
      <c r="A130" t="s">
        <v>6147</v>
      </c>
      <c r="B130" t="s">
        <v>503</v>
      </c>
      <c r="C130">
        <v>117</v>
      </c>
      <c r="D130">
        <v>89</v>
      </c>
      <c r="E130">
        <v>286</v>
      </c>
      <c r="F130">
        <v>88</v>
      </c>
      <c r="G130">
        <v>86</v>
      </c>
      <c r="H130">
        <v>666</v>
      </c>
      <c r="I130">
        <v>75</v>
      </c>
      <c r="J130">
        <v>50</v>
      </c>
      <c r="K130">
        <v>0</v>
      </c>
      <c r="L130">
        <v>125</v>
      </c>
      <c r="M130">
        <v>791</v>
      </c>
    </row>
    <row r="131" spans="1:13">
      <c r="A131" t="s">
        <v>6148</v>
      </c>
      <c r="B131" t="s">
        <v>325</v>
      </c>
      <c r="C131">
        <v>81</v>
      </c>
      <c r="D131">
        <v>86</v>
      </c>
      <c r="E131">
        <v>273</v>
      </c>
      <c r="F131">
        <v>88</v>
      </c>
      <c r="G131">
        <v>88</v>
      </c>
      <c r="H131">
        <v>616</v>
      </c>
      <c r="I131">
        <v>75</v>
      </c>
      <c r="J131">
        <v>50</v>
      </c>
      <c r="K131">
        <v>50</v>
      </c>
      <c r="L131">
        <v>175</v>
      </c>
      <c r="M131">
        <v>791</v>
      </c>
    </row>
    <row r="132" spans="1:13">
      <c r="A132" t="s">
        <v>833</v>
      </c>
      <c r="B132" t="s">
        <v>314</v>
      </c>
      <c r="C132">
        <v>63</v>
      </c>
      <c r="D132">
        <v>89</v>
      </c>
      <c r="E132">
        <v>285</v>
      </c>
      <c r="F132">
        <v>88</v>
      </c>
      <c r="G132">
        <v>90</v>
      </c>
      <c r="H132">
        <v>615</v>
      </c>
      <c r="I132">
        <v>75</v>
      </c>
      <c r="J132">
        <v>50</v>
      </c>
      <c r="K132">
        <v>50</v>
      </c>
      <c r="L132">
        <v>175</v>
      </c>
      <c r="M132">
        <v>790</v>
      </c>
    </row>
    <row r="133" spans="1:13">
      <c r="A133" t="s">
        <v>6149</v>
      </c>
      <c r="B133" t="s">
        <v>514</v>
      </c>
      <c r="C133">
        <v>117</v>
      </c>
      <c r="D133">
        <v>88</v>
      </c>
      <c r="E133">
        <v>281</v>
      </c>
      <c r="F133">
        <v>89</v>
      </c>
      <c r="G133">
        <v>87</v>
      </c>
      <c r="H133">
        <v>662</v>
      </c>
      <c r="I133">
        <v>25</v>
      </c>
      <c r="J133">
        <v>50</v>
      </c>
      <c r="K133">
        <v>50</v>
      </c>
      <c r="L133">
        <v>125</v>
      </c>
      <c r="M133">
        <v>787</v>
      </c>
    </row>
    <row r="134" spans="1:13">
      <c r="A134" t="s">
        <v>6150</v>
      </c>
      <c r="B134" t="s">
        <v>2823</v>
      </c>
      <c r="C134">
        <v>66</v>
      </c>
      <c r="D134">
        <v>90</v>
      </c>
      <c r="E134">
        <v>278</v>
      </c>
      <c r="F134">
        <v>90</v>
      </c>
      <c r="G134">
        <v>92</v>
      </c>
      <c r="H134">
        <v>616</v>
      </c>
      <c r="I134">
        <v>70</v>
      </c>
      <c r="J134">
        <v>50</v>
      </c>
      <c r="K134">
        <v>50</v>
      </c>
      <c r="L134">
        <v>170</v>
      </c>
      <c r="M134">
        <v>786</v>
      </c>
    </row>
    <row r="135" spans="1:13">
      <c r="A135" t="s">
        <v>6151</v>
      </c>
      <c r="B135" t="s">
        <v>503</v>
      </c>
      <c r="C135">
        <v>81</v>
      </c>
      <c r="D135">
        <v>87</v>
      </c>
      <c r="E135">
        <v>276</v>
      </c>
      <c r="F135">
        <v>86</v>
      </c>
      <c r="G135">
        <v>80</v>
      </c>
      <c r="H135">
        <v>610</v>
      </c>
      <c r="I135">
        <v>75</v>
      </c>
      <c r="J135">
        <v>50</v>
      </c>
      <c r="K135">
        <v>50</v>
      </c>
      <c r="L135">
        <v>175</v>
      </c>
      <c r="M135">
        <v>785</v>
      </c>
    </row>
    <row r="136" spans="1:13">
      <c r="A136" t="s">
        <v>6152</v>
      </c>
      <c r="B136" t="s">
        <v>342</v>
      </c>
      <c r="C136">
        <v>75</v>
      </c>
      <c r="D136">
        <v>89</v>
      </c>
      <c r="E136">
        <v>278</v>
      </c>
      <c r="F136">
        <v>88</v>
      </c>
      <c r="G136">
        <v>85</v>
      </c>
      <c r="H136">
        <v>615</v>
      </c>
      <c r="I136">
        <v>70</v>
      </c>
      <c r="J136">
        <v>50</v>
      </c>
      <c r="K136">
        <v>50</v>
      </c>
      <c r="L136">
        <v>170</v>
      </c>
      <c r="M136">
        <v>785</v>
      </c>
    </row>
    <row r="137" spans="1:13">
      <c r="A137" t="s">
        <v>6153</v>
      </c>
      <c r="B137" t="s">
        <v>6153</v>
      </c>
      <c r="C137">
        <v>129</v>
      </c>
      <c r="D137">
        <v>89</v>
      </c>
      <c r="E137">
        <v>287</v>
      </c>
      <c r="F137">
        <v>90</v>
      </c>
      <c r="G137">
        <v>88</v>
      </c>
      <c r="H137">
        <v>683</v>
      </c>
      <c r="I137">
        <v>0</v>
      </c>
      <c r="J137">
        <v>50</v>
      </c>
      <c r="K137">
        <v>50</v>
      </c>
      <c r="L137">
        <v>100</v>
      </c>
      <c r="M137">
        <v>783</v>
      </c>
    </row>
    <row r="138" spans="1:13">
      <c r="A138" t="s">
        <v>3583</v>
      </c>
      <c r="B138" t="s">
        <v>6075</v>
      </c>
      <c r="C138">
        <v>108</v>
      </c>
      <c r="D138">
        <v>90</v>
      </c>
      <c r="E138">
        <v>282</v>
      </c>
      <c r="F138">
        <v>90</v>
      </c>
      <c r="G138">
        <v>87</v>
      </c>
      <c r="H138">
        <v>657</v>
      </c>
      <c r="I138">
        <v>75</v>
      </c>
      <c r="J138">
        <v>50</v>
      </c>
      <c r="K138">
        <v>0</v>
      </c>
      <c r="L138">
        <v>125</v>
      </c>
      <c r="M138">
        <v>782</v>
      </c>
    </row>
    <row r="139" spans="1:13">
      <c r="A139" t="s">
        <v>6154</v>
      </c>
      <c r="B139" t="s">
        <v>440</v>
      </c>
      <c r="C139">
        <v>75</v>
      </c>
      <c r="D139">
        <v>87</v>
      </c>
      <c r="E139">
        <v>270</v>
      </c>
      <c r="F139">
        <v>90</v>
      </c>
      <c r="G139">
        <v>89</v>
      </c>
      <c r="H139">
        <v>611</v>
      </c>
      <c r="I139">
        <v>70</v>
      </c>
      <c r="J139">
        <v>50</v>
      </c>
      <c r="K139">
        <v>50</v>
      </c>
      <c r="L139">
        <v>170</v>
      </c>
      <c r="M139">
        <v>781</v>
      </c>
    </row>
    <row r="140" spans="1:13">
      <c r="A140" t="s">
        <v>6155</v>
      </c>
      <c r="B140" t="s">
        <v>514</v>
      </c>
      <c r="C140">
        <v>78</v>
      </c>
      <c r="D140">
        <v>87</v>
      </c>
      <c r="E140">
        <v>274</v>
      </c>
      <c r="F140">
        <v>86</v>
      </c>
      <c r="G140">
        <v>87</v>
      </c>
      <c r="H140">
        <v>612</v>
      </c>
      <c r="I140">
        <v>65</v>
      </c>
      <c r="J140">
        <v>50</v>
      </c>
      <c r="K140">
        <v>50</v>
      </c>
      <c r="L140">
        <v>165</v>
      </c>
      <c r="M140">
        <v>777</v>
      </c>
    </row>
    <row r="141" spans="1:13">
      <c r="A141" t="s">
        <v>6156</v>
      </c>
      <c r="B141" t="s">
        <v>189</v>
      </c>
      <c r="C141">
        <v>57</v>
      </c>
      <c r="D141">
        <v>86</v>
      </c>
      <c r="E141">
        <v>284</v>
      </c>
      <c r="F141">
        <v>86</v>
      </c>
      <c r="G141">
        <v>88</v>
      </c>
      <c r="H141">
        <v>601</v>
      </c>
      <c r="I141">
        <v>75</v>
      </c>
      <c r="J141">
        <v>50</v>
      </c>
      <c r="K141">
        <v>50</v>
      </c>
      <c r="L141">
        <v>175</v>
      </c>
      <c r="M141">
        <v>776</v>
      </c>
    </row>
    <row r="142" spans="1:13">
      <c r="A142" t="s">
        <v>6033</v>
      </c>
      <c r="B142" t="s">
        <v>173</v>
      </c>
      <c r="C142">
        <v>60</v>
      </c>
      <c r="D142">
        <v>86</v>
      </c>
      <c r="E142">
        <v>281</v>
      </c>
      <c r="F142">
        <v>86</v>
      </c>
      <c r="G142">
        <v>88</v>
      </c>
      <c r="H142">
        <v>601</v>
      </c>
      <c r="I142">
        <v>75</v>
      </c>
      <c r="J142">
        <v>50</v>
      </c>
      <c r="K142">
        <v>50</v>
      </c>
      <c r="L142">
        <v>175</v>
      </c>
      <c r="M142">
        <v>776</v>
      </c>
    </row>
    <row r="143" spans="1:13">
      <c r="A143" t="s">
        <v>6157</v>
      </c>
      <c r="B143" t="s">
        <v>514</v>
      </c>
      <c r="C143">
        <v>93</v>
      </c>
      <c r="D143">
        <v>88</v>
      </c>
      <c r="E143">
        <v>282</v>
      </c>
      <c r="F143">
        <v>88</v>
      </c>
      <c r="G143">
        <v>89</v>
      </c>
      <c r="H143">
        <v>640</v>
      </c>
      <c r="I143">
        <v>35</v>
      </c>
      <c r="J143">
        <v>50</v>
      </c>
      <c r="K143">
        <v>50</v>
      </c>
      <c r="L143">
        <v>135</v>
      </c>
      <c r="M143">
        <v>775</v>
      </c>
    </row>
    <row r="144" spans="1:13">
      <c r="A144" t="s">
        <v>6158</v>
      </c>
      <c r="B144" t="s">
        <v>486</v>
      </c>
      <c r="C144">
        <v>54</v>
      </c>
      <c r="D144">
        <v>85</v>
      </c>
      <c r="E144">
        <v>284</v>
      </c>
      <c r="F144">
        <v>87</v>
      </c>
      <c r="G144">
        <v>88</v>
      </c>
      <c r="H144">
        <v>598</v>
      </c>
      <c r="I144">
        <v>75</v>
      </c>
      <c r="J144">
        <v>50</v>
      </c>
      <c r="K144">
        <v>50</v>
      </c>
      <c r="L144">
        <v>175</v>
      </c>
      <c r="M144">
        <v>773</v>
      </c>
    </row>
    <row r="145" spans="1:13">
      <c r="A145" t="s">
        <v>6159</v>
      </c>
      <c r="B145" t="s">
        <v>476</v>
      </c>
      <c r="C145">
        <v>63</v>
      </c>
      <c r="D145">
        <v>90</v>
      </c>
      <c r="E145">
        <v>276</v>
      </c>
      <c r="F145">
        <v>88</v>
      </c>
      <c r="G145">
        <v>80</v>
      </c>
      <c r="H145">
        <v>597</v>
      </c>
      <c r="I145">
        <v>75</v>
      </c>
      <c r="J145">
        <v>50</v>
      </c>
      <c r="K145">
        <v>50</v>
      </c>
      <c r="L145">
        <v>175</v>
      </c>
      <c r="M145">
        <v>772</v>
      </c>
    </row>
    <row r="146" spans="1:13">
      <c r="A146" t="s">
        <v>6160</v>
      </c>
      <c r="B146" t="s">
        <v>414</v>
      </c>
      <c r="C146">
        <v>102</v>
      </c>
      <c r="D146">
        <v>89</v>
      </c>
      <c r="E146">
        <v>281</v>
      </c>
      <c r="F146">
        <v>88</v>
      </c>
      <c r="G146">
        <v>86</v>
      </c>
      <c r="H146">
        <v>646</v>
      </c>
      <c r="I146">
        <v>75</v>
      </c>
      <c r="J146">
        <v>50</v>
      </c>
      <c r="K146">
        <v>0</v>
      </c>
      <c r="L146">
        <v>125</v>
      </c>
      <c r="M146">
        <v>771</v>
      </c>
    </row>
    <row r="147" spans="1:13">
      <c r="A147" t="s">
        <v>5629</v>
      </c>
      <c r="B147" t="s">
        <v>3350</v>
      </c>
      <c r="C147">
        <v>60</v>
      </c>
      <c r="D147">
        <v>88</v>
      </c>
      <c r="E147">
        <v>275</v>
      </c>
      <c r="F147">
        <v>86</v>
      </c>
      <c r="G147">
        <v>86</v>
      </c>
      <c r="H147">
        <v>595</v>
      </c>
      <c r="I147">
        <v>75</v>
      </c>
      <c r="J147">
        <v>50</v>
      </c>
      <c r="K147">
        <v>50</v>
      </c>
      <c r="L147">
        <v>175</v>
      </c>
      <c r="M147">
        <v>770</v>
      </c>
    </row>
    <row r="148" spans="1:13">
      <c r="A148" t="s">
        <v>6161</v>
      </c>
      <c r="B148" t="s">
        <v>6073</v>
      </c>
      <c r="C148">
        <v>63</v>
      </c>
      <c r="D148">
        <v>90</v>
      </c>
      <c r="E148">
        <v>276</v>
      </c>
      <c r="F148">
        <v>88</v>
      </c>
      <c r="G148">
        <v>86</v>
      </c>
      <c r="H148">
        <v>603</v>
      </c>
      <c r="I148">
        <v>65</v>
      </c>
      <c r="J148">
        <v>50</v>
      </c>
      <c r="K148">
        <v>50</v>
      </c>
      <c r="L148">
        <v>165</v>
      </c>
      <c r="M148">
        <v>768</v>
      </c>
    </row>
    <row r="149" spans="1:13">
      <c r="A149" t="s">
        <v>6162</v>
      </c>
      <c r="B149" t="s">
        <v>130</v>
      </c>
      <c r="C149">
        <v>87</v>
      </c>
      <c r="D149">
        <v>89</v>
      </c>
      <c r="E149">
        <v>288</v>
      </c>
      <c r="F149">
        <v>88</v>
      </c>
      <c r="G149">
        <v>90</v>
      </c>
      <c r="H149">
        <v>642</v>
      </c>
      <c r="I149">
        <v>75</v>
      </c>
      <c r="J149">
        <v>0</v>
      </c>
      <c r="K149">
        <v>50</v>
      </c>
      <c r="L149">
        <v>125</v>
      </c>
      <c r="M149">
        <v>767</v>
      </c>
    </row>
    <row r="150" spans="1:13">
      <c r="A150" t="s">
        <v>6163</v>
      </c>
      <c r="B150" t="s">
        <v>119</v>
      </c>
      <c r="C150">
        <v>45</v>
      </c>
      <c r="D150">
        <v>90</v>
      </c>
      <c r="E150">
        <v>276</v>
      </c>
      <c r="F150">
        <v>88</v>
      </c>
      <c r="G150">
        <v>90</v>
      </c>
      <c r="H150">
        <v>589</v>
      </c>
      <c r="I150">
        <v>75</v>
      </c>
      <c r="J150">
        <v>50</v>
      </c>
      <c r="K150">
        <v>50</v>
      </c>
      <c r="L150">
        <v>175</v>
      </c>
      <c r="M150">
        <v>764</v>
      </c>
    </row>
    <row r="151" spans="1:13">
      <c r="A151" t="s">
        <v>6164</v>
      </c>
      <c r="B151" t="s">
        <v>6075</v>
      </c>
      <c r="C151">
        <v>69</v>
      </c>
      <c r="D151">
        <v>87</v>
      </c>
      <c r="E151">
        <v>265</v>
      </c>
      <c r="F151">
        <v>88</v>
      </c>
      <c r="G151">
        <v>84</v>
      </c>
      <c r="H151">
        <v>593</v>
      </c>
      <c r="I151">
        <v>70</v>
      </c>
      <c r="J151">
        <v>50</v>
      </c>
      <c r="K151">
        <v>50</v>
      </c>
      <c r="L151">
        <v>170</v>
      </c>
      <c r="M151">
        <v>763</v>
      </c>
    </row>
    <row r="152" spans="1:13">
      <c r="A152" t="s">
        <v>6165</v>
      </c>
      <c r="B152" t="s">
        <v>469</v>
      </c>
      <c r="C152">
        <v>54</v>
      </c>
      <c r="D152">
        <v>85</v>
      </c>
      <c r="E152">
        <v>278</v>
      </c>
      <c r="F152">
        <v>85</v>
      </c>
      <c r="G152">
        <v>80</v>
      </c>
      <c r="H152">
        <v>582</v>
      </c>
      <c r="I152">
        <v>75</v>
      </c>
      <c r="J152">
        <v>50</v>
      </c>
      <c r="K152">
        <v>50</v>
      </c>
      <c r="L152">
        <v>175</v>
      </c>
      <c r="M152">
        <v>757</v>
      </c>
    </row>
    <row r="153" spans="1:13">
      <c r="A153" t="s">
        <v>6166</v>
      </c>
      <c r="B153" t="s">
        <v>462</v>
      </c>
      <c r="C153">
        <v>78</v>
      </c>
      <c r="D153">
        <v>88</v>
      </c>
      <c r="E153">
        <v>286</v>
      </c>
      <c r="F153">
        <v>88</v>
      </c>
      <c r="G153">
        <v>90</v>
      </c>
      <c r="H153">
        <v>630</v>
      </c>
      <c r="I153">
        <v>75</v>
      </c>
      <c r="J153">
        <v>0</v>
      </c>
      <c r="K153">
        <v>50</v>
      </c>
      <c r="L153">
        <v>125</v>
      </c>
      <c r="M153">
        <v>755</v>
      </c>
    </row>
    <row r="154" spans="1:13">
      <c r="A154" t="s">
        <v>6167</v>
      </c>
      <c r="B154" t="s">
        <v>202</v>
      </c>
      <c r="C154">
        <v>51</v>
      </c>
      <c r="D154">
        <v>88</v>
      </c>
      <c r="E154">
        <v>274</v>
      </c>
      <c r="F154">
        <v>85</v>
      </c>
      <c r="G154">
        <v>82</v>
      </c>
      <c r="H154">
        <v>580</v>
      </c>
      <c r="I154">
        <v>75</v>
      </c>
      <c r="J154">
        <v>50</v>
      </c>
      <c r="K154">
        <v>50</v>
      </c>
      <c r="L154">
        <v>175</v>
      </c>
      <c r="M154">
        <v>755</v>
      </c>
    </row>
    <row r="155" spans="1:13">
      <c r="A155" t="s">
        <v>6168</v>
      </c>
      <c r="B155" t="s">
        <v>119</v>
      </c>
      <c r="C155">
        <v>36</v>
      </c>
      <c r="D155">
        <v>90</v>
      </c>
      <c r="E155">
        <v>272</v>
      </c>
      <c r="F155">
        <v>88</v>
      </c>
      <c r="G155">
        <v>90</v>
      </c>
      <c r="H155">
        <v>576</v>
      </c>
      <c r="I155">
        <v>75</v>
      </c>
      <c r="J155">
        <v>50</v>
      </c>
      <c r="K155">
        <v>50</v>
      </c>
      <c r="L155">
        <v>175</v>
      </c>
      <c r="M155">
        <v>751</v>
      </c>
    </row>
    <row r="156" spans="1:13">
      <c r="A156" t="s">
        <v>4893</v>
      </c>
      <c r="B156" t="s">
        <v>3528</v>
      </c>
      <c r="C156">
        <v>45</v>
      </c>
      <c r="D156">
        <v>90</v>
      </c>
      <c r="E156">
        <v>264</v>
      </c>
      <c r="F156">
        <v>90</v>
      </c>
      <c r="G156">
        <v>87</v>
      </c>
      <c r="H156">
        <v>576</v>
      </c>
      <c r="I156">
        <v>75</v>
      </c>
      <c r="J156">
        <v>50</v>
      </c>
      <c r="K156">
        <v>50</v>
      </c>
      <c r="L156">
        <v>175</v>
      </c>
      <c r="M156">
        <v>751</v>
      </c>
    </row>
    <row r="157" spans="1:13">
      <c r="A157" t="s">
        <v>6169</v>
      </c>
      <c r="B157" t="s">
        <v>473</v>
      </c>
      <c r="C157">
        <v>87</v>
      </c>
      <c r="D157">
        <v>86</v>
      </c>
      <c r="E157">
        <v>274</v>
      </c>
      <c r="F157">
        <v>88</v>
      </c>
      <c r="G157">
        <v>90</v>
      </c>
      <c r="H157">
        <v>625</v>
      </c>
      <c r="I157">
        <v>75</v>
      </c>
      <c r="J157">
        <v>0</v>
      </c>
      <c r="K157">
        <v>50</v>
      </c>
      <c r="L157">
        <v>125</v>
      </c>
      <c r="M157">
        <v>750</v>
      </c>
    </row>
    <row r="158" spans="1:13">
      <c r="A158" t="s">
        <v>6170</v>
      </c>
      <c r="B158" t="s">
        <v>298</v>
      </c>
      <c r="C158">
        <v>93</v>
      </c>
      <c r="D158">
        <v>88</v>
      </c>
      <c r="E158">
        <v>280</v>
      </c>
      <c r="F158">
        <v>87</v>
      </c>
      <c r="G158">
        <v>86</v>
      </c>
      <c r="H158">
        <v>634</v>
      </c>
      <c r="I158">
        <v>65</v>
      </c>
      <c r="J158">
        <v>0</v>
      </c>
      <c r="K158">
        <v>50</v>
      </c>
      <c r="L158">
        <v>115</v>
      </c>
      <c r="M158">
        <v>749</v>
      </c>
    </row>
    <row r="159" spans="1:13">
      <c r="A159" t="s">
        <v>6171</v>
      </c>
      <c r="B159" t="s">
        <v>119</v>
      </c>
      <c r="C159">
        <v>33</v>
      </c>
      <c r="D159">
        <v>88</v>
      </c>
      <c r="E159">
        <v>275</v>
      </c>
      <c r="F159">
        <v>88</v>
      </c>
      <c r="G159">
        <v>90</v>
      </c>
      <c r="H159">
        <v>574</v>
      </c>
      <c r="I159">
        <v>75</v>
      </c>
      <c r="J159">
        <v>50</v>
      </c>
      <c r="K159">
        <v>50</v>
      </c>
      <c r="L159">
        <v>175</v>
      </c>
      <c r="M159">
        <v>749</v>
      </c>
    </row>
    <row r="160" spans="1:13">
      <c r="A160" t="s">
        <v>6172</v>
      </c>
      <c r="B160" t="s">
        <v>314</v>
      </c>
      <c r="C160">
        <v>72</v>
      </c>
      <c r="D160">
        <v>89</v>
      </c>
      <c r="E160">
        <v>284</v>
      </c>
      <c r="F160">
        <v>88</v>
      </c>
      <c r="G160">
        <v>90</v>
      </c>
      <c r="H160">
        <v>623</v>
      </c>
      <c r="I160">
        <v>75</v>
      </c>
      <c r="J160">
        <v>50</v>
      </c>
      <c r="K160">
        <v>0</v>
      </c>
      <c r="L160">
        <v>125</v>
      </c>
      <c r="M160">
        <v>748</v>
      </c>
    </row>
    <row r="161" spans="1:13">
      <c r="A161" t="s">
        <v>5715</v>
      </c>
      <c r="B161" t="s">
        <v>6075</v>
      </c>
      <c r="C161">
        <v>66</v>
      </c>
      <c r="D161">
        <v>88</v>
      </c>
      <c r="E161">
        <v>265</v>
      </c>
      <c r="F161">
        <v>86</v>
      </c>
      <c r="G161">
        <v>80</v>
      </c>
      <c r="H161">
        <v>585</v>
      </c>
      <c r="I161">
        <v>60</v>
      </c>
      <c r="J161">
        <v>50</v>
      </c>
      <c r="K161">
        <v>50</v>
      </c>
      <c r="L161">
        <v>160</v>
      </c>
      <c r="M161">
        <v>745</v>
      </c>
    </row>
    <row r="162" spans="1:13">
      <c r="A162" t="s">
        <v>4846</v>
      </c>
      <c r="B162" t="s">
        <v>3528</v>
      </c>
      <c r="C162">
        <v>78</v>
      </c>
      <c r="D162">
        <v>89</v>
      </c>
      <c r="E162">
        <v>273</v>
      </c>
      <c r="F162">
        <v>88</v>
      </c>
      <c r="G162">
        <v>88</v>
      </c>
      <c r="H162">
        <v>616</v>
      </c>
      <c r="I162">
        <v>75</v>
      </c>
      <c r="J162">
        <v>0</v>
      </c>
      <c r="K162">
        <v>50</v>
      </c>
      <c r="L162">
        <v>125</v>
      </c>
      <c r="M162">
        <v>741</v>
      </c>
    </row>
    <row r="163" spans="1:13">
      <c r="A163" t="s">
        <v>5512</v>
      </c>
      <c r="B163" t="s">
        <v>473</v>
      </c>
      <c r="C163">
        <v>81</v>
      </c>
      <c r="D163">
        <v>87</v>
      </c>
      <c r="E163">
        <v>273</v>
      </c>
      <c r="F163">
        <v>87</v>
      </c>
      <c r="G163">
        <v>86</v>
      </c>
      <c r="H163">
        <v>614</v>
      </c>
      <c r="I163">
        <v>75</v>
      </c>
      <c r="J163">
        <v>50</v>
      </c>
      <c r="K163">
        <v>0</v>
      </c>
      <c r="L163">
        <v>125</v>
      </c>
      <c r="M163">
        <v>739</v>
      </c>
    </row>
    <row r="164" spans="1:13">
      <c r="A164" t="s">
        <v>1578</v>
      </c>
      <c r="B164" t="s">
        <v>51</v>
      </c>
      <c r="C164">
        <v>27</v>
      </c>
      <c r="D164">
        <v>90</v>
      </c>
      <c r="E164">
        <v>271</v>
      </c>
      <c r="F164">
        <v>88</v>
      </c>
      <c r="G164">
        <v>87</v>
      </c>
      <c r="H164">
        <v>563</v>
      </c>
      <c r="I164">
        <v>75</v>
      </c>
      <c r="J164">
        <v>50</v>
      </c>
      <c r="K164">
        <v>50</v>
      </c>
      <c r="L164">
        <v>175</v>
      </c>
      <c r="M164">
        <v>738</v>
      </c>
    </row>
    <row r="165" spans="1:13">
      <c r="A165" t="s">
        <v>6173</v>
      </c>
      <c r="B165" t="s">
        <v>130</v>
      </c>
      <c r="C165">
        <v>72</v>
      </c>
      <c r="D165">
        <v>88</v>
      </c>
      <c r="E165">
        <v>287</v>
      </c>
      <c r="F165">
        <v>86</v>
      </c>
      <c r="G165">
        <v>89</v>
      </c>
      <c r="H165">
        <v>622</v>
      </c>
      <c r="I165">
        <v>65</v>
      </c>
      <c r="J165">
        <v>0</v>
      </c>
      <c r="K165">
        <v>50</v>
      </c>
      <c r="L165">
        <v>115</v>
      </c>
      <c r="M165">
        <v>737</v>
      </c>
    </row>
    <row r="166" spans="1:13">
      <c r="A166" t="s">
        <v>6174</v>
      </c>
      <c r="B166" t="s">
        <v>6073</v>
      </c>
      <c r="C166">
        <v>33</v>
      </c>
      <c r="D166">
        <v>88</v>
      </c>
      <c r="E166">
        <v>273</v>
      </c>
      <c r="F166">
        <v>88</v>
      </c>
      <c r="G166">
        <v>80</v>
      </c>
      <c r="H166">
        <v>562</v>
      </c>
      <c r="I166">
        <v>75</v>
      </c>
      <c r="J166">
        <v>50</v>
      </c>
      <c r="K166">
        <v>50</v>
      </c>
      <c r="L166">
        <v>175</v>
      </c>
      <c r="M166">
        <v>737</v>
      </c>
    </row>
    <row r="167" spans="1:13">
      <c r="A167" t="s">
        <v>6034</v>
      </c>
      <c r="B167" t="s">
        <v>3350</v>
      </c>
      <c r="C167">
        <v>36</v>
      </c>
      <c r="D167">
        <v>86</v>
      </c>
      <c r="E167">
        <v>272</v>
      </c>
      <c r="F167">
        <v>88</v>
      </c>
      <c r="G167">
        <v>84</v>
      </c>
      <c r="H167">
        <v>566</v>
      </c>
      <c r="I167">
        <v>70</v>
      </c>
      <c r="J167">
        <v>50</v>
      </c>
      <c r="K167">
        <v>50</v>
      </c>
      <c r="L167">
        <v>170</v>
      </c>
      <c r="M167">
        <v>736</v>
      </c>
    </row>
    <row r="168" spans="1:13">
      <c r="A168" t="s">
        <v>597</v>
      </c>
      <c r="B168" t="s">
        <v>314</v>
      </c>
      <c r="C168">
        <v>117</v>
      </c>
      <c r="D168">
        <v>89</v>
      </c>
      <c r="E168">
        <v>288</v>
      </c>
      <c r="F168">
        <v>88</v>
      </c>
      <c r="G168">
        <v>88</v>
      </c>
      <c r="H168">
        <v>670</v>
      </c>
      <c r="I168">
        <v>65</v>
      </c>
      <c r="J168">
        <v>0</v>
      </c>
      <c r="K168">
        <v>0</v>
      </c>
      <c r="L168">
        <v>65</v>
      </c>
      <c r="M168">
        <v>735</v>
      </c>
    </row>
    <row r="169" spans="1:13">
      <c r="A169" t="s">
        <v>6175</v>
      </c>
      <c r="B169" t="s">
        <v>130</v>
      </c>
      <c r="C169">
        <v>102</v>
      </c>
      <c r="D169">
        <v>90</v>
      </c>
      <c r="E169">
        <v>287</v>
      </c>
      <c r="F169">
        <v>90</v>
      </c>
      <c r="G169">
        <v>86</v>
      </c>
      <c r="H169">
        <v>655</v>
      </c>
      <c r="I169">
        <v>75</v>
      </c>
      <c r="J169">
        <v>0</v>
      </c>
      <c r="K169">
        <v>0</v>
      </c>
      <c r="L169">
        <v>75</v>
      </c>
      <c r="M169">
        <v>730</v>
      </c>
    </row>
    <row r="170" spans="1:13">
      <c r="A170" t="s">
        <v>4206</v>
      </c>
      <c r="B170" t="s">
        <v>469</v>
      </c>
      <c r="C170">
        <v>27</v>
      </c>
      <c r="D170">
        <v>86</v>
      </c>
      <c r="E170">
        <v>278</v>
      </c>
      <c r="F170">
        <v>85</v>
      </c>
      <c r="G170">
        <v>78</v>
      </c>
      <c r="H170">
        <v>554</v>
      </c>
      <c r="I170">
        <v>75</v>
      </c>
      <c r="J170">
        <v>50</v>
      </c>
      <c r="K170">
        <v>50</v>
      </c>
      <c r="L170">
        <v>175</v>
      </c>
      <c r="M170">
        <v>729</v>
      </c>
    </row>
    <row r="171" spans="1:13">
      <c r="A171" t="s">
        <v>6176</v>
      </c>
      <c r="B171" t="s">
        <v>189</v>
      </c>
      <c r="C171">
        <v>75</v>
      </c>
      <c r="D171">
        <v>86</v>
      </c>
      <c r="E171">
        <v>278</v>
      </c>
      <c r="F171">
        <v>85</v>
      </c>
      <c r="G171">
        <v>87</v>
      </c>
      <c r="H171">
        <v>611</v>
      </c>
      <c r="I171">
        <v>65</v>
      </c>
      <c r="J171">
        <v>50</v>
      </c>
      <c r="K171">
        <v>0</v>
      </c>
      <c r="L171">
        <v>115</v>
      </c>
      <c r="M171">
        <v>726</v>
      </c>
    </row>
    <row r="172" spans="1:13">
      <c r="A172" t="s">
        <v>6177</v>
      </c>
      <c r="B172" t="s">
        <v>342</v>
      </c>
      <c r="C172">
        <v>84</v>
      </c>
      <c r="D172">
        <v>88</v>
      </c>
      <c r="E172">
        <v>276</v>
      </c>
      <c r="F172">
        <v>88</v>
      </c>
      <c r="G172">
        <v>80</v>
      </c>
      <c r="H172">
        <v>616</v>
      </c>
      <c r="I172">
        <v>60</v>
      </c>
      <c r="J172">
        <v>50</v>
      </c>
      <c r="K172">
        <v>0</v>
      </c>
      <c r="L172">
        <v>110</v>
      </c>
      <c r="M172">
        <v>726</v>
      </c>
    </row>
    <row r="173" spans="1:13">
      <c r="A173" t="s">
        <v>6178</v>
      </c>
      <c r="B173" t="s">
        <v>469</v>
      </c>
      <c r="C173">
        <v>24</v>
      </c>
      <c r="D173">
        <v>84</v>
      </c>
      <c r="E173">
        <v>282</v>
      </c>
      <c r="F173">
        <v>85</v>
      </c>
      <c r="G173">
        <v>80</v>
      </c>
      <c r="H173">
        <v>555</v>
      </c>
      <c r="I173">
        <v>70</v>
      </c>
      <c r="J173">
        <v>50</v>
      </c>
      <c r="K173">
        <v>50</v>
      </c>
      <c r="L173">
        <v>170</v>
      </c>
      <c r="M173">
        <v>725</v>
      </c>
    </row>
    <row r="174" spans="1:13">
      <c r="A174" t="s">
        <v>6179</v>
      </c>
      <c r="B174" t="s">
        <v>2823</v>
      </c>
      <c r="C174">
        <v>54</v>
      </c>
      <c r="D174">
        <v>89</v>
      </c>
      <c r="E174">
        <v>281</v>
      </c>
      <c r="F174">
        <v>88</v>
      </c>
      <c r="G174">
        <v>88</v>
      </c>
      <c r="H174">
        <v>600</v>
      </c>
      <c r="I174">
        <v>75</v>
      </c>
      <c r="J174">
        <v>0</v>
      </c>
      <c r="K174">
        <v>50</v>
      </c>
      <c r="L174">
        <v>125</v>
      </c>
      <c r="M174">
        <v>725</v>
      </c>
    </row>
    <row r="175" spans="1:13">
      <c r="A175" t="s">
        <v>6060</v>
      </c>
      <c r="B175" t="s">
        <v>473</v>
      </c>
      <c r="C175">
        <v>102</v>
      </c>
      <c r="D175">
        <v>88</v>
      </c>
      <c r="E175">
        <v>282</v>
      </c>
      <c r="F175">
        <v>89</v>
      </c>
      <c r="G175">
        <v>88</v>
      </c>
      <c r="H175">
        <v>649</v>
      </c>
      <c r="I175">
        <v>75</v>
      </c>
      <c r="J175">
        <v>0</v>
      </c>
      <c r="K175">
        <v>0</v>
      </c>
      <c r="L175">
        <v>75</v>
      </c>
      <c r="M175">
        <v>724</v>
      </c>
    </row>
    <row r="176" spans="1:13">
      <c r="A176" t="s">
        <v>6017</v>
      </c>
      <c r="B176" t="s">
        <v>298</v>
      </c>
      <c r="C176">
        <v>60</v>
      </c>
      <c r="D176">
        <v>86</v>
      </c>
      <c r="E176">
        <v>277</v>
      </c>
      <c r="F176">
        <v>88</v>
      </c>
      <c r="G176">
        <v>86</v>
      </c>
      <c r="H176">
        <v>597</v>
      </c>
      <c r="I176">
        <v>75</v>
      </c>
      <c r="J176">
        <v>0</v>
      </c>
      <c r="K176">
        <v>50</v>
      </c>
      <c r="L176">
        <v>125</v>
      </c>
      <c r="M176">
        <v>722</v>
      </c>
    </row>
    <row r="177" spans="1:13">
      <c r="A177" t="s">
        <v>6180</v>
      </c>
      <c r="B177" t="s">
        <v>6073</v>
      </c>
      <c r="C177">
        <v>60</v>
      </c>
      <c r="D177">
        <v>86</v>
      </c>
      <c r="E177">
        <v>273</v>
      </c>
      <c r="F177">
        <v>88</v>
      </c>
      <c r="G177">
        <v>86</v>
      </c>
      <c r="H177">
        <v>593</v>
      </c>
      <c r="I177">
        <v>75</v>
      </c>
      <c r="J177">
        <v>50</v>
      </c>
      <c r="K177">
        <v>0</v>
      </c>
      <c r="L177">
        <v>125</v>
      </c>
      <c r="M177">
        <v>718</v>
      </c>
    </row>
    <row r="178" spans="1:13">
      <c r="A178" t="s">
        <v>6181</v>
      </c>
      <c r="B178" t="s">
        <v>130</v>
      </c>
      <c r="C178">
        <v>90</v>
      </c>
      <c r="D178">
        <v>88</v>
      </c>
      <c r="E178">
        <v>286</v>
      </c>
      <c r="F178">
        <v>86</v>
      </c>
      <c r="G178">
        <v>90</v>
      </c>
      <c r="H178">
        <v>640</v>
      </c>
      <c r="I178">
        <v>75</v>
      </c>
      <c r="J178">
        <v>0</v>
      </c>
      <c r="K178">
        <v>0</v>
      </c>
      <c r="L178">
        <v>75</v>
      </c>
      <c r="M178">
        <v>715</v>
      </c>
    </row>
    <row r="179" spans="1:13">
      <c r="A179" t="s">
        <v>2065</v>
      </c>
      <c r="B179" t="s">
        <v>51</v>
      </c>
      <c r="C179">
        <v>9</v>
      </c>
      <c r="D179">
        <v>90</v>
      </c>
      <c r="E179">
        <v>268</v>
      </c>
      <c r="F179">
        <v>88</v>
      </c>
      <c r="G179">
        <v>85</v>
      </c>
      <c r="H179">
        <v>540</v>
      </c>
      <c r="I179">
        <v>75</v>
      </c>
      <c r="J179">
        <v>50</v>
      </c>
      <c r="K179">
        <v>50</v>
      </c>
      <c r="L179">
        <v>175</v>
      </c>
      <c r="M179">
        <v>715</v>
      </c>
    </row>
    <row r="180" spans="1:13">
      <c r="A180" t="s">
        <v>6182</v>
      </c>
      <c r="B180" t="s">
        <v>314</v>
      </c>
      <c r="C180">
        <v>90</v>
      </c>
      <c r="D180">
        <v>89</v>
      </c>
      <c r="E180">
        <v>286</v>
      </c>
      <c r="F180">
        <v>87</v>
      </c>
      <c r="G180">
        <v>87</v>
      </c>
      <c r="H180">
        <v>639</v>
      </c>
      <c r="I180">
        <v>75</v>
      </c>
      <c r="J180">
        <v>0</v>
      </c>
      <c r="K180">
        <v>0</v>
      </c>
      <c r="L180">
        <v>75</v>
      </c>
      <c r="M180">
        <v>714</v>
      </c>
    </row>
    <row r="181" spans="1:13">
      <c r="A181" t="s">
        <v>6183</v>
      </c>
      <c r="B181" t="s">
        <v>433</v>
      </c>
      <c r="C181">
        <v>99</v>
      </c>
      <c r="D181">
        <v>90</v>
      </c>
      <c r="E181">
        <v>272</v>
      </c>
      <c r="F181">
        <v>88</v>
      </c>
      <c r="G181">
        <v>86</v>
      </c>
      <c r="H181">
        <v>635</v>
      </c>
      <c r="I181">
        <v>75</v>
      </c>
      <c r="J181">
        <v>0</v>
      </c>
      <c r="K181">
        <v>0</v>
      </c>
      <c r="L181">
        <v>75</v>
      </c>
      <c r="M181">
        <v>710</v>
      </c>
    </row>
    <row r="182" spans="1:13">
      <c r="A182" t="s">
        <v>6184</v>
      </c>
      <c r="B182" t="s">
        <v>342</v>
      </c>
      <c r="C182">
        <v>39</v>
      </c>
      <c r="D182">
        <v>88</v>
      </c>
      <c r="E182">
        <v>265</v>
      </c>
      <c r="F182">
        <v>86</v>
      </c>
      <c r="G182">
        <v>84</v>
      </c>
      <c r="H182">
        <v>562</v>
      </c>
      <c r="I182">
        <v>45</v>
      </c>
      <c r="J182">
        <v>50</v>
      </c>
      <c r="K182">
        <v>50</v>
      </c>
      <c r="L182">
        <v>145</v>
      </c>
      <c r="M182">
        <v>707</v>
      </c>
    </row>
    <row r="183" spans="1:13">
      <c r="A183" t="s">
        <v>4862</v>
      </c>
      <c r="B183" t="s">
        <v>3528</v>
      </c>
      <c r="C183">
        <v>84</v>
      </c>
      <c r="D183">
        <v>85</v>
      </c>
      <c r="E183">
        <v>274</v>
      </c>
      <c r="F183">
        <v>88</v>
      </c>
      <c r="G183">
        <v>89</v>
      </c>
      <c r="H183">
        <v>620</v>
      </c>
      <c r="I183">
        <v>75</v>
      </c>
      <c r="J183">
        <v>0</v>
      </c>
      <c r="K183">
        <v>0</v>
      </c>
      <c r="L183">
        <v>75</v>
      </c>
      <c r="M183">
        <v>695</v>
      </c>
    </row>
    <row r="184" spans="1:13">
      <c r="A184" t="s">
        <v>6185</v>
      </c>
      <c r="B184" t="s">
        <v>119</v>
      </c>
      <c r="C184">
        <v>27</v>
      </c>
      <c r="D184">
        <v>90</v>
      </c>
      <c r="E184">
        <v>275</v>
      </c>
      <c r="F184">
        <v>86</v>
      </c>
      <c r="G184">
        <v>87</v>
      </c>
      <c r="H184">
        <v>565</v>
      </c>
      <c r="I184">
        <v>75</v>
      </c>
      <c r="J184">
        <v>0</v>
      </c>
      <c r="K184">
        <v>50</v>
      </c>
      <c r="L184">
        <v>125</v>
      </c>
      <c r="M184">
        <v>690</v>
      </c>
    </row>
    <row r="185" spans="1:13">
      <c r="A185" t="s">
        <v>6186</v>
      </c>
      <c r="B185" t="s">
        <v>298</v>
      </c>
      <c r="C185">
        <v>24</v>
      </c>
      <c r="D185">
        <v>90</v>
      </c>
      <c r="E185">
        <v>273</v>
      </c>
      <c r="F185">
        <v>86</v>
      </c>
      <c r="G185">
        <v>87</v>
      </c>
      <c r="H185">
        <v>560</v>
      </c>
      <c r="I185">
        <v>75</v>
      </c>
      <c r="J185">
        <v>50</v>
      </c>
      <c r="K185">
        <v>0</v>
      </c>
      <c r="L185">
        <v>125</v>
      </c>
      <c r="M185">
        <v>685</v>
      </c>
    </row>
    <row r="186" spans="1:13">
      <c r="A186" t="s">
        <v>5646</v>
      </c>
      <c r="B186" t="s">
        <v>6187</v>
      </c>
      <c r="C186">
        <v>120</v>
      </c>
      <c r="D186">
        <v>89</v>
      </c>
      <c r="E186">
        <v>281</v>
      </c>
      <c r="F186">
        <v>89</v>
      </c>
      <c r="G186">
        <v>87</v>
      </c>
      <c r="H186">
        <v>666</v>
      </c>
      <c r="I186">
        <v>0</v>
      </c>
      <c r="J186">
        <v>0</v>
      </c>
      <c r="K186">
        <v>0</v>
      </c>
      <c r="L186">
        <v>0</v>
      </c>
      <c r="M186">
        <v>666</v>
      </c>
    </row>
    <row r="187" spans="1:13">
      <c r="A187" t="s">
        <v>5839</v>
      </c>
      <c r="B187" t="s">
        <v>488</v>
      </c>
      <c r="C187">
        <v>63</v>
      </c>
      <c r="D187">
        <v>88</v>
      </c>
      <c r="E187">
        <v>272</v>
      </c>
      <c r="F187">
        <v>88</v>
      </c>
      <c r="G187">
        <v>80</v>
      </c>
      <c r="H187">
        <v>591</v>
      </c>
      <c r="I187">
        <v>75</v>
      </c>
      <c r="J187">
        <v>0</v>
      </c>
      <c r="K187">
        <v>0</v>
      </c>
      <c r="L187">
        <v>75</v>
      </c>
      <c r="M187">
        <v>666</v>
      </c>
    </row>
    <row r="188" spans="1:13">
      <c r="A188" t="s">
        <v>6188</v>
      </c>
      <c r="B188" t="s">
        <v>6075</v>
      </c>
      <c r="C188">
        <v>21</v>
      </c>
      <c r="D188">
        <v>80</v>
      </c>
      <c r="E188">
        <v>245</v>
      </c>
      <c r="F188">
        <v>80</v>
      </c>
      <c r="G188">
        <v>75</v>
      </c>
      <c r="H188">
        <v>501</v>
      </c>
      <c r="I188">
        <v>50</v>
      </c>
      <c r="J188">
        <v>50</v>
      </c>
      <c r="K188">
        <v>50</v>
      </c>
      <c r="L188">
        <v>150</v>
      </c>
      <c r="M188">
        <v>651</v>
      </c>
    </row>
    <row r="189" spans="1:13">
      <c r="A189" t="s">
        <v>6049</v>
      </c>
      <c r="B189" t="s">
        <v>161</v>
      </c>
      <c r="C189">
        <v>6</v>
      </c>
      <c r="D189">
        <v>86</v>
      </c>
      <c r="E189">
        <v>210</v>
      </c>
      <c r="F189">
        <v>85</v>
      </c>
      <c r="G189">
        <v>85</v>
      </c>
      <c r="H189">
        <v>472</v>
      </c>
      <c r="I189">
        <v>70</v>
      </c>
      <c r="J189">
        <v>50</v>
      </c>
      <c r="K189">
        <v>50</v>
      </c>
      <c r="L189">
        <v>170</v>
      </c>
      <c r="M189">
        <v>642</v>
      </c>
    </row>
    <row r="190" spans="1:13">
      <c r="A190" t="s">
        <v>6189</v>
      </c>
      <c r="B190" t="s">
        <v>173</v>
      </c>
      <c r="C190">
        <v>39</v>
      </c>
      <c r="D190">
        <v>86</v>
      </c>
      <c r="E190">
        <v>272</v>
      </c>
      <c r="F190">
        <v>86</v>
      </c>
      <c r="G190">
        <v>88</v>
      </c>
      <c r="H190">
        <v>571</v>
      </c>
      <c r="I190">
        <v>70</v>
      </c>
      <c r="J190">
        <v>0</v>
      </c>
      <c r="K190">
        <v>0</v>
      </c>
      <c r="L190">
        <v>70</v>
      </c>
      <c r="M190">
        <v>641</v>
      </c>
    </row>
    <row r="191" spans="1:13">
      <c r="A191" t="s">
        <v>6190</v>
      </c>
      <c r="B191" t="s">
        <v>6075</v>
      </c>
      <c r="C191">
        <v>12</v>
      </c>
      <c r="D191">
        <v>81</v>
      </c>
      <c r="E191">
        <v>225</v>
      </c>
      <c r="F191">
        <v>80</v>
      </c>
      <c r="G191">
        <v>75</v>
      </c>
      <c r="H191">
        <v>473</v>
      </c>
      <c r="I191">
        <v>65</v>
      </c>
      <c r="J191">
        <v>50</v>
      </c>
      <c r="K191">
        <v>50</v>
      </c>
      <c r="L191">
        <v>165</v>
      </c>
      <c r="M191">
        <v>638</v>
      </c>
    </row>
    <row r="192" spans="1:13">
      <c r="A192" t="s">
        <v>6067</v>
      </c>
      <c r="B192" t="s">
        <v>202</v>
      </c>
      <c r="C192">
        <v>0</v>
      </c>
      <c r="D192">
        <v>85</v>
      </c>
      <c r="E192">
        <v>215</v>
      </c>
      <c r="F192">
        <v>80</v>
      </c>
      <c r="G192">
        <v>80</v>
      </c>
      <c r="H192">
        <v>460</v>
      </c>
      <c r="I192">
        <v>75</v>
      </c>
      <c r="J192">
        <v>50</v>
      </c>
      <c r="K192">
        <v>50</v>
      </c>
      <c r="L192">
        <v>175</v>
      </c>
      <c r="M192">
        <v>635</v>
      </c>
    </row>
    <row r="193" spans="1:13">
      <c r="A193" t="s">
        <v>6191</v>
      </c>
      <c r="B193" t="s">
        <v>325</v>
      </c>
      <c r="C193">
        <v>114</v>
      </c>
      <c r="D193">
        <v>89</v>
      </c>
      <c r="E193">
        <v>75</v>
      </c>
      <c r="F193">
        <v>88</v>
      </c>
      <c r="G193">
        <v>88</v>
      </c>
      <c r="H193">
        <v>454</v>
      </c>
      <c r="I193">
        <v>75</v>
      </c>
      <c r="J193">
        <v>50</v>
      </c>
      <c r="K193">
        <v>50</v>
      </c>
      <c r="L193">
        <v>175</v>
      </c>
      <c r="M193">
        <v>629</v>
      </c>
    </row>
    <row r="194" spans="1:13">
      <c r="A194" t="s">
        <v>6052</v>
      </c>
      <c r="B194" t="s">
        <v>173</v>
      </c>
      <c r="C194">
        <v>0</v>
      </c>
      <c r="D194">
        <v>70</v>
      </c>
      <c r="E194">
        <v>235</v>
      </c>
      <c r="F194">
        <v>70</v>
      </c>
      <c r="G194">
        <v>70</v>
      </c>
      <c r="H194">
        <v>445</v>
      </c>
      <c r="I194">
        <v>75</v>
      </c>
      <c r="J194">
        <v>50</v>
      </c>
      <c r="K194">
        <v>50</v>
      </c>
      <c r="L194">
        <v>175</v>
      </c>
      <c r="M194">
        <v>620</v>
      </c>
    </row>
    <row r="195" spans="1:13">
      <c r="A195" t="s">
        <v>6192</v>
      </c>
      <c r="B195" t="s">
        <v>325</v>
      </c>
      <c r="C195">
        <v>6</v>
      </c>
      <c r="D195">
        <v>88</v>
      </c>
      <c r="E195">
        <v>165</v>
      </c>
      <c r="F195">
        <v>85</v>
      </c>
      <c r="G195">
        <v>85</v>
      </c>
      <c r="H195">
        <v>429</v>
      </c>
      <c r="I195">
        <v>75</v>
      </c>
      <c r="J195">
        <v>50</v>
      </c>
      <c r="K195">
        <v>50</v>
      </c>
      <c r="L195">
        <v>175</v>
      </c>
      <c r="M195">
        <v>604</v>
      </c>
    </row>
    <row r="196" spans="1:13">
      <c r="A196" t="s">
        <v>6193</v>
      </c>
      <c r="B196" t="s">
        <v>325</v>
      </c>
      <c r="C196">
        <v>18</v>
      </c>
      <c r="D196">
        <v>80</v>
      </c>
      <c r="E196">
        <v>170</v>
      </c>
      <c r="F196">
        <v>80</v>
      </c>
      <c r="G196">
        <v>75</v>
      </c>
      <c r="H196">
        <v>423</v>
      </c>
      <c r="I196">
        <v>75</v>
      </c>
      <c r="J196">
        <v>50</v>
      </c>
      <c r="K196">
        <v>50</v>
      </c>
      <c r="L196">
        <v>175</v>
      </c>
      <c r="M196">
        <v>598</v>
      </c>
    </row>
    <row r="197" spans="1:13">
      <c r="A197" t="s">
        <v>5637</v>
      </c>
      <c r="B197" t="s">
        <v>6187</v>
      </c>
      <c r="C197">
        <v>0</v>
      </c>
      <c r="D197">
        <v>90</v>
      </c>
      <c r="E197">
        <v>150</v>
      </c>
      <c r="F197">
        <v>80</v>
      </c>
      <c r="G197">
        <v>84</v>
      </c>
      <c r="H197">
        <v>404</v>
      </c>
      <c r="I197">
        <v>75</v>
      </c>
      <c r="J197">
        <v>50</v>
      </c>
      <c r="K197">
        <v>50</v>
      </c>
      <c r="L197">
        <v>175</v>
      </c>
      <c r="M197">
        <v>579</v>
      </c>
    </row>
    <row r="198" spans="1:13">
      <c r="A198" t="s">
        <v>6194</v>
      </c>
      <c r="B198" t="s">
        <v>488</v>
      </c>
      <c r="C198">
        <v>0</v>
      </c>
      <c r="D198">
        <v>88</v>
      </c>
      <c r="E198">
        <v>160</v>
      </c>
      <c r="F198">
        <v>80</v>
      </c>
      <c r="G198">
        <v>84</v>
      </c>
      <c r="H198">
        <v>412</v>
      </c>
      <c r="I198">
        <v>60</v>
      </c>
      <c r="J198">
        <v>50</v>
      </c>
      <c r="K198">
        <v>50</v>
      </c>
      <c r="L198">
        <v>160</v>
      </c>
      <c r="M198">
        <v>572</v>
      </c>
    </row>
    <row r="199" spans="1:13">
      <c r="A199" t="s">
        <v>6195</v>
      </c>
      <c r="B199" t="s">
        <v>488</v>
      </c>
      <c r="C199">
        <v>0</v>
      </c>
      <c r="D199">
        <v>85</v>
      </c>
      <c r="E199">
        <v>160</v>
      </c>
      <c r="F199">
        <v>85</v>
      </c>
      <c r="G199">
        <v>80</v>
      </c>
      <c r="H199">
        <v>410</v>
      </c>
      <c r="I199">
        <v>45</v>
      </c>
      <c r="J199">
        <v>50</v>
      </c>
      <c r="K199">
        <v>50</v>
      </c>
      <c r="L199">
        <v>145</v>
      </c>
      <c r="M199">
        <v>555</v>
      </c>
    </row>
    <row r="200" spans="1:13">
      <c r="A200" t="s">
        <v>6196</v>
      </c>
      <c r="B200" t="s">
        <v>189</v>
      </c>
      <c r="C200">
        <v>0</v>
      </c>
      <c r="D200">
        <v>85</v>
      </c>
      <c r="E200">
        <v>190</v>
      </c>
      <c r="F200">
        <v>80</v>
      </c>
      <c r="G200">
        <v>80</v>
      </c>
      <c r="H200">
        <v>435</v>
      </c>
      <c r="I200">
        <v>65</v>
      </c>
      <c r="J200">
        <v>50</v>
      </c>
      <c r="K200">
        <v>0</v>
      </c>
      <c r="L200">
        <v>115</v>
      </c>
      <c r="M200">
        <v>550</v>
      </c>
    </row>
    <row r="201" spans="1:13">
      <c r="A201" t="s">
        <v>6197</v>
      </c>
      <c r="B201" t="s">
        <v>342</v>
      </c>
      <c r="C201">
        <v>0</v>
      </c>
      <c r="D201">
        <v>80</v>
      </c>
      <c r="E201">
        <v>140</v>
      </c>
      <c r="F201">
        <v>80</v>
      </c>
      <c r="G201">
        <v>74</v>
      </c>
      <c r="H201">
        <v>374</v>
      </c>
      <c r="I201">
        <v>55</v>
      </c>
      <c r="J201">
        <v>50</v>
      </c>
      <c r="K201">
        <v>50</v>
      </c>
      <c r="L201">
        <v>155</v>
      </c>
      <c r="M201">
        <v>529</v>
      </c>
    </row>
    <row r="202" spans="1:13">
      <c r="A202" t="s">
        <v>6198</v>
      </c>
      <c r="B202" t="s">
        <v>488</v>
      </c>
      <c r="C202">
        <v>0</v>
      </c>
      <c r="D202">
        <v>90</v>
      </c>
      <c r="E202">
        <v>132</v>
      </c>
      <c r="F202">
        <v>85</v>
      </c>
      <c r="G202">
        <v>38</v>
      </c>
      <c r="H202">
        <v>345</v>
      </c>
      <c r="I202">
        <v>75</v>
      </c>
      <c r="J202">
        <v>50</v>
      </c>
      <c r="K202">
        <v>50</v>
      </c>
      <c r="L202">
        <v>175</v>
      </c>
      <c r="M202">
        <v>520</v>
      </c>
    </row>
    <row r="203" spans="1:13">
      <c r="A203" t="s">
        <v>6199</v>
      </c>
      <c r="B203" t="s">
        <v>189</v>
      </c>
      <c r="C203">
        <v>0</v>
      </c>
      <c r="D203">
        <v>75</v>
      </c>
      <c r="E203">
        <v>180</v>
      </c>
      <c r="F203">
        <v>80</v>
      </c>
      <c r="G203">
        <v>60</v>
      </c>
      <c r="H203">
        <v>395</v>
      </c>
      <c r="I203">
        <v>65</v>
      </c>
      <c r="J203">
        <v>0</v>
      </c>
      <c r="K203">
        <v>50</v>
      </c>
      <c r="L203">
        <v>115</v>
      </c>
      <c r="M203">
        <v>510</v>
      </c>
    </row>
    <row r="204" spans="1:13">
      <c r="A204" t="s">
        <v>6200</v>
      </c>
      <c r="B204" t="s">
        <v>488</v>
      </c>
      <c r="C204">
        <v>0</v>
      </c>
      <c r="D204">
        <v>92</v>
      </c>
      <c r="E204">
        <v>142</v>
      </c>
      <c r="F204">
        <v>45</v>
      </c>
      <c r="G204">
        <v>40</v>
      </c>
      <c r="H204">
        <v>319</v>
      </c>
      <c r="I204">
        <v>70</v>
      </c>
      <c r="J204">
        <v>50</v>
      </c>
      <c r="K204">
        <v>50</v>
      </c>
      <c r="L204">
        <v>170</v>
      </c>
      <c r="M204">
        <v>489</v>
      </c>
    </row>
    <row r="205" spans="1:13">
      <c r="A205" t="s">
        <v>6201</v>
      </c>
      <c r="B205" t="s">
        <v>503</v>
      </c>
      <c r="C205">
        <v>0</v>
      </c>
      <c r="D205">
        <v>50</v>
      </c>
      <c r="E205">
        <v>110</v>
      </c>
      <c r="F205">
        <v>50</v>
      </c>
      <c r="G205">
        <v>25</v>
      </c>
      <c r="H205">
        <v>235</v>
      </c>
      <c r="I205">
        <v>75</v>
      </c>
      <c r="J205">
        <v>50</v>
      </c>
      <c r="K205">
        <v>50</v>
      </c>
      <c r="L205">
        <v>175</v>
      </c>
      <c r="M205">
        <v>410</v>
      </c>
    </row>
    <row r="206" spans="1:13">
      <c r="A206" t="s">
        <v>6202</v>
      </c>
      <c r="B206" t="s">
        <v>2823</v>
      </c>
      <c r="C206">
        <v>0</v>
      </c>
      <c r="D206">
        <v>50</v>
      </c>
      <c r="E206">
        <v>60</v>
      </c>
      <c r="F206">
        <v>35</v>
      </c>
      <c r="G206">
        <v>20</v>
      </c>
      <c r="H206">
        <v>165</v>
      </c>
      <c r="I206">
        <v>25</v>
      </c>
      <c r="J206">
        <v>0</v>
      </c>
      <c r="K206">
        <v>50</v>
      </c>
      <c r="L206">
        <v>75</v>
      </c>
      <c r="M206">
        <v>240</v>
      </c>
    </row>
    <row r="207" spans="1:13">
      <c r="H207">
        <v>0</v>
      </c>
      <c r="L207">
        <v>0</v>
      </c>
      <c r="M207">
        <v>0</v>
      </c>
    </row>
    <row r="208" spans="1:13">
      <c r="H208">
        <v>0</v>
      </c>
      <c r="L208">
        <v>0</v>
      </c>
      <c r="M208">
        <v>0</v>
      </c>
    </row>
    <row r="209" spans="8:13">
      <c r="H209">
        <v>0</v>
      </c>
      <c r="L209">
        <v>0</v>
      </c>
      <c r="M209">
        <v>0</v>
      </c>
    </row>
    <row r="210" spans="8:13">
      <c r="H210">
        <v>0</v>
      </c>
      <c r="L210">
        <v>0</v>
      </c>
      <c r="M210">
        <v>0</v>
      </c>
    </row>
    <row r="211" spans="8:13">
      <c r="H211">
        <v>0</v>
      </c>
      <c r="L211">
        <v>0</v>
      </c>
      <c r="M211">
        <v>0</v>
      </c>
    </row>
    <row r="212" spans="8:13">
      <c r="H212">
        <v>0</v>
      </c>
      <c r="L212">
        <v>0</v>
      </c>
      <c r="M212">
        <v>0</v>
      </c>
    </row>
    <row r="213" spans="8:13">
      <c r="H213">
        <v>0</v>
      </c>
      <c r="L213">
        <v>0</v>
      </c>
      <c r="M213">
        <v>0</v>
      </c>
    </row>
    <row r="214" spans="8:13">
      <c r="H214">
        <v>0</v>
      </c>
      <c r="L214">
        <v>0</v>
      </c>
      <c r="M214">
        <v>0</v>
      </c>
    </row>
    <row r="215" spans="8:13">
      <c r="H215">
        <v>0</v>
      </c>
      <c r="L215">
        <v>0</v>
      </c>
      <c r="M215">
        <v>0</v>
      </c>
    </row>
    <row r="216" spans="8:13">
      <c r="H216">
        <v>0</v>
      </c>
      <c r="L216">
        <v>0</v>
      </c>
      <c r="M216">
        <v>0</v>
      </c>
    </row>
    <row r="217" spans="8:13">
      <c r="H217">
        <v>0</v>
      </c>
      <c r="L217">
        <v>0</v>
      </c>
      <c r="M217">
        <v>0</v>
      </c>
    </row>
    <row r="218" spans="8:13">
      <c r="H218">
        <v>0</v>
      </c>
      <c r="L218">
        <v>0</v>
      </c>
      <c r="M218">
        <v>0</v>
      </c>
    </row>
    <row r="219" spans="8:13">
      <c r="H219">
        <v>0</v>
      </c>
      <c r="L219">
        <v>0</v>
      </c>
      <c r="M219">
        <v>0</v>
      </c>
    </row>
    <row r="220" spans="8:13">
      <c r="H220">
        <v>0</v>
      </c>
      <c r="L220">
        <v>0</v>
      </c>
      <c r="M220">
        <v>0</v>
      </c>
    </row>
    <row r="221" spans="8:13">
      <c r="H221">
        <v>0</v>
      </c>
      <c r="L221">
        <v>0</v>
      </c>
      <c r="M221">
        <v>0</v>
      </c>
    </row>
    <row r="222" spans="8:13">
      <c r="H222">
        <v>0</v>
      </c>
      <c r="L222">
        <v>0</v>
      </c>
      <c r="M222">
        <v>0</v>
      </c>
    </row>
    <row r="223" spans="8:13">
      <c r="H223">
        <v>0</v>
      </c>
      <c r="L223">
        <v>0</v>
      </c>
      <c r="M223">
        <v>0</v>
      </c>
    </row>
    <row r="224" spans="8:13">
      <c r="H224">
        <v>0</v>
      </c>
      <c r="L224">
        <v>0</v>
      </c>
      <c r="M224">
        <v>0</v>
      </c>
    </row>
    <row r="225" spans="8:13">
      <c r="H225">
        <v>0</v>
      </c>
      <c r="L225">
        <v>0</v>
      </c>
      <c r="M225">
        <v>0</v>
      </c>
    </row>
    <row r="226" spans="8:13">
      <c r="H226">
        <v>0</v>
      </c>
      <c r="L226">
        <v>0</v>
      </c>
      <c r="M226">
        <v>0</v>
      </c>
    </row>
    <row r="227" spans="8:13">
      <c r="H227">
        <v>0</v>
      </c>
      <c r="L227">
        <v>0</v>
      </c>
      <c r="M227">
        <v>0</v>
      </c>
    </row>
    <row r="228" spans="8:13">
      <c r="H228">
        <v>0</v>
      </c>
      <c r="L228">
        <v>0</v>
      </c>
      <c r="M228">
        <v>0</v>
      </c>
    </row>
    <row r="229" spans="8:13">
      <c r="H229">
        <v>0</v>
      </c>
      <c r="L229">
        <v>0</v>
      </c>
      <c r="M229">
        <v>0</v>
      </c>
    </row>
    <row r="230" spans="8:13">
      <c r="H230">
        <v>0</v>
      </c>
      <c r="L230">
        <v>0</v>
      </c>
      <c r="M230">
        <v>0</v>
      </c>
    </row>
    <row r="231" spans="8:13">
      <c r="H231">
        <v>0</v>
      </c>
      <c r="L231">
        <v>0</v>
      </c>
      <c r="M231">
        <v>0</v>
      </c>
    </row>
    <row r="232" spans="8:13">
      <c r="H232">
        <v>0</v>
      </c>
      <c r="L232">
        <v>0</v>
      </c>
      <c r="M232">
        <v>0</v>
      </c>
    </row>
    <row r="233" spans="8:13">
      <c r="H233">
        <v>0</v>
      </c>
      <c r="L233">
        <v>0</v>
      </c>
      <c r="M233">
        <v>0</v>
      </c>
    </row>
    <row r="234" spans="8:13">
      <c r="H234">
        <v>0</v>
      </c>
      <c r="L234">
        <v>0</v>
      </c>
      <c r="M234">
        <v>0</v>
      </c>
    </row>
    <row r="235" spans="8:13">
      <c r="H235">
        <v>0</v>
      </c>
      <c r="L235">
        <v>0</v>
      </c>
      <c r="M235">
        <v>0</v>
      </c>
    </row>
    <row r="236" spans="8:13">
      <c r="H236">
        <v>0</v>
      </c>
      <c r="L236">
        <v>0</v>
      </c>
      <c r="M236">
        <v>0</v>
      </c>
    </row>
    <row r="237" spans="8:13">
      <c r="H237">
        <v>0</v>
      </c>
      <c r="L237">
        <v>0</v>
      </c>
      <c r="M237">
        <v>0</v>
      </c>
    </row>
    <row r="238" spans="8:13">
      <c r="H238">
        <v>0</v>
      </c>
      <c r="L238">
        <v>0</v>
      </c>
      <c r="M238">
        <v>0</v>
      </c>
    </row>
    <row r="239" spans="8:13">
      <c r="H239">
        <v>0</v>
      </c>
      <c r="L239">
        <v>0</v>
      </c>
      <c r="M239">
        <v>0</v>
      </c>
    </row>
    <row r="240" spans="8:13">
      <c r="H240">
        <v>0</v>
      </c>
      <c r="L240">
        <v>0</v>
      </c>
      <c r="M240">
        <v>0</v>
      </c>
    </row>
    <row r="241" spans="4:13">
      <c r="H241">
        <v>0</v>
      </c>
      <c r="L241">
        <v>0</v>
      </c>
      <c r="M241">
        <v>0</v>
      </c>
    </row>
    <row r="242" spans="4:13">
      <c r="H242">
        <v>0</v>
      </c>
      <c r="L242">
        <v>0</v>
      </c>
      <c r="M242">
        <v>0</v>
      </c>
    </row>
    <row r="243" spans="4:13">
      <c r="H243">
        <v>0</v>
      </c>
      <c r="L243">
        <v>0</v>
      </c>
      <c r="M243">
        <v>0</v>
      </c>
    </row>
    <row r="244" spans="4:13">
      <c r="H244">
        <v>0</v>
      </c>
      <c r="L244">
        <v>0</v>
      </c>
      <c r="M244">
        <v>0</v>
      </c>
    </row>
    <row r="245" spans="4:13">
      <c r="H245">
        <v>0</v>
      </c>
      <c r="L245">
        <v>0</v>
      </c>
      <c r="M245">
        <v>0</v>
      </c>
    </row>
    <row r="246" spans="4:13">
      <c r="H246">
        <v>0</v>
      </c>
      <c r="L246">
        <v>0</v>
      </c>
      <c r="M246">
        <v>0</v>
      </c>
    </row>
    <row r="247" spans="4:13">
      <c r="H247">
        <v>0</v>
      </c>
      <c r="L247">
        <v>0</v>
      </c>
      <c r="M247">
        <v>0</v>
      </c>
    </row>
    <row r="251" spans="4:13">
      <c r="M251">
        <v>221</v>
      </c>
    </row>
    <row r="252" spans="4:13">
      <c r="L252">
        <v>0</v>
      </c>
    </row>
    <row r="253" spans="4:13">
      <c r="D253" t="e">
        <v>#DIV/0!</v>
      </c>
      <c r="E253" t="e">
        <v>#DIV/0!</v>
      </c>
      <c r="F253" t="e">
        <v>#DIV/0!</v>
      </c>
      <c r="G253" t="e">
        <v>#DIV/0!</v>
      </c>
      <c r="H253">
        <v>0</v>
      </c>
      <c r="I253" t="e">
        <v>#DIV/0!</v>
      </c>
      <c r="J253" t="e">
        <v>#DIV/0!</v>
      </c>
      <c r="K253" t="e">
        <v>#DIV/0!</v>
      </c>
      <c r="L253" t="e">
        <v>#DIV/0!</v>
      </c>
      <c r="M253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62739-887D-424D-B91B-2A11212B3DD0}">
  <dimension ref="A1:N255"/>
  <sheetViews>
    <sheetView workbookViewId="0">
      <selection activeCell="Q24" sqref="Q24"/>
    </sheetView>
  </sheetViews>
  <sheetFormatPr defaultRowHeight="12.75"/>
  <sheetData>
    <row r="1" spans="1:12">
      <c r="A1" t="s">
        <v>5472</v>
      </c>
    </row>
    <row r="2" spans="1:12">
      <c r="A2" t="s">
        <v>6203</v>
      </c>
    </row>
    <row r="3" spans="1:12">
      <c r="A3" t="s">
        <v>5474</v>
      </c>
    </row>
    <row r="4" spans="1:12">
      <c r="A4" t="s">
        <v>2</v>
      </c>
    </row>
    <row r="6" spans="1:12">
      <c r="B6" t="s">
        <v>5475</v>
      </c>
      <c r="D6" t="s">
        <v>5476</v>
      </c>
      <c r="I6" t="s">
        <v>5477</v>
      </c>
    </row>
    <row r="8" spans="1:12">
      <c r="B8" t="s">
        <v>5933</v>
      </c>
      <c r="E8">
        <v>225</v>
      </c>
      <c r="J8">
        <v>147</v>
      </c>
    </row>
    <row r="9" spans="1:12">
      <c r="B9" t="s">
        <v>5934</v>
      </c>
      <c r="E9">
        <v>100</v>
      </c>
      <c r="J9">
        <v>90</v>
      </c>
    </row>
    <row r="10" spans="1:12">
      <c r="B10" t="s">
        <v>5935</v>
      </c>
      <c r="E10">
        <v>300</v>
      </c>
      <c r="J10">
        <v>281</v>
      </c>
    </row>
    <row r="11" spans="1:12">
      <c r="B11" t="s">
        <v>5936</v>
      </c>
      <c r="E11">
        <v>100</v>
      </c>
      <c r="J11">
        <v>89</v>
      </c>
      <c r="K11" t="s">
        <v>1</v>
      </c>
      <c r="L11" t="s">
        <v>1</v>
      </c>
    </row>
    <row r="12" spans="1:12">
      <c r="B12" t="s">
        <v>5482</v>
      </c>
      <c r="E12">
        <v>100</v>
      </c>
      <c r="J12">
        <v>86</v>
      </c>
    </row>
    <row r="13" spans="1:12">
      <c r="B13" t="s">
        <v>5485</v>
      </c>
      <c r="E13">
        <v>825</v>
      </c>
      <c r="J13">
        <v>693</v>
      </c>
    </row>
    <row r="15" spans="1:12">
      <c r="B15" t="s">
        <v>5486</v>
      </c>
      <c r="E15">
        <v>75</v>
      </c>
      <c r="J15">
        <v>69</v>
      </c>
    </row>
    <row r="16" spans="1:12">
      <c r="B16" t="s">
        <v>5937</v>
      </c>
      <c r="E16">
        <v>50</v>
      </c>
      <c r="J16">
        <v>30</v>
      </c>
    </row>
    <row r="17" spans="1:14">
      <c r="B17" t="s">
        <v>5938</v>
      </c>
      <c r="E17">
        <v>50</v>
      </c>
      <c r="J17">
        <v>31</v>
      </c>
    </row>
    <row r="18" spans="1:14">
      <c r="B18" t="s">
        <v>5491</v>
      </c>
      <c r="E18">
        <v>175</v>
      </c>
      <c r="J18">
        <v>130</v>
      </c>
    </row>
    <row r="20" spans="1:14">
      <c r="B20" t="s">
        <v>5492</v>
      </c>
      <c r="E20">
        <v>1000</v>
      </c>
      <c r="J20">
        <v>823</v>
      </c>
    </row>
    <row r="22" spans="1:14">
      <c r="B22" t="s">
        <v>5493</v>
      </c>
      <c r="E22" t="s">
        <v>6204</v>
      </c>
    </row>
    <row r="23" spans="1:14">
      <c r="B23" t="s">
        <v>5496</v>
      </c>
      <c r="E23" t="s">
        <v>6205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5498</v>
      </c>
      <c r="B26" t="s">
        <v>5499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5501</v>
      </c>
    </row>
    <row r="27" spans="1:14">
      <c r="A27" t="s">
        <v>5854</v>
      </c>
      <c r="B27" t="s">
        <v>473</v>
      </c>
      <c r="C27">
        <v>225</v>
      </c>
      <c r="D27">
        <v>94</v>
      </c>
      <c r="E27">
        <v>295</v>
      </c>
      <c r="F27">
        <v>93</v>
      </c>
      <c r="G27">
        <v>87</v>
      </c>
      <c r="H27">
        <v>794</v>
      </c>
      <c r="I27">
        <v>75</v>
      </c>
      <c r="J27">
        <v>46</v>
      </c>
      <c r="K27">
        <v>46</v>
      </c>
      <c r="L27">
        <v>167</v>
      </c>
      <c r="M27">
        <v>961</v>
      </c>
      <c r="N27" t="s">
        <v>52</v>
      </c>
    </row>
    <row r="28" spans="1:14">
      <c r="A28" t="s">
        <v>281</v>
      </c>
      <c r="B28" t="s">
        <v>298</v>
      </c>
      <c r="C28">
        <v>225</v>
      </c>
      <c r="D28">
        <v>93</v>
      </c>
      <c r="E28">
        <v>295</v>
      </c>
      <c r="F28">
        <v>94</v>
      </c>
      <c r="G28">
        <v>86</v>
      </c>
      <c r="H28">
        <v>793</v>
      </c>
      <c r="I28">
        <v>75</v>
      </c>
      <c r="J28">
        <v>38</v>
      </c>
      <c r="K28">
        <v>50</v>
      </c>
      <c r="L28">
        <v>163</v>
      </c>
      <c r="M28">
        <v>956</v>
      </c>
      <c r="N28" t="s">
        <v>58</v>
      </c>
    </row>
    <row r="29" spans="1:14">
      <c r="A29" t="s">
        <v>1643</v>
      </c>
      <c r="B29" t="s">
        <v>473</v>
      </c>
      <c r="C29">
        <v>225</v>
      </c>
      <c r="D29">
        <v>93</v>
      </c>
      <c r="E29">
        <v>294</v>
      </c>
      <c r="F29">
        <v>92</v>
      </c>
      <c r="G29">
        <v>85</v>
      </c>
      <c r="H29">
        <v>789</v>
      </c>
      <c r="I29">
        <v>75</v>
      </c>
      <c r="J29">
        <v>42</v>
      </c>
      <c r="K29">
        <v>50</v>
      </c>
      <c r="L29">
        <v>167</v>
      </c>
      <c r="M29">
        <v>956</v>
      </c>
      <c r="N29" t="s">
        <v>58</v>
      </c>
    </row>
    <row r="30" spans="1:14">
      <c r="A30" t="s">
        <v>5953</v>
      </c>
      <c r="B30" t="s">
        <v>298</v>
      </c>
      <c r="C30">
        <v>216</v>
      </c>
      <c r="D30">
        <v>93</v>
      </c>
      <c r="E30">
        <v>294</v>
      </c>
      <c r="F30">
        <v>92</v>
      </c>
      <c r="G30">
        <v>88</v>
      </c>
      <c r="H30">
        <v>783</v>
      </c>
      <c r="I30">
        <v>75</v>
      </c>
      <c r="J30">
        <v>46</v>
      </c>
      <c r="K30">
        <v>50</v>
      </c>
      <c r="L30">
        <v>171</v>
      </c>
      <c r="M30">
        <v>954</v>
      </c>
      <c r="N30" t="s">
        <v>58</v>
      </c>
    </row>
    <row r="31" spans="1:14">
      <c r="A31" t="s">
        <v>6206</v>
      </c>
      <c r="B31" t="s">
        <v>298</v>
      </c>
      <c r="C31">
        <v>219</v>
      </c>
      <c r="D31">
        <v>93</v>
      </c>
      <c r="E31">
        <v>292</v>
      </c>
      <c r="F31">
        <v>92</v>
      </c>
      <c r="G31">
        <v>95</v>
      </c>
      <c r="H31">
        <v>791</v>
      </c>
      <c r="I31">
        <v>75</v>
      </c>
      <c r="J31">
        <v>46</v>
      </c>
      <c r="K31">
        <v>42</v>
      </c>
      <c r="L31">
        <v>163</v>
      </c>
      <c r="M31">
        <v>954</v>
      </c>
      <c r="N31" t="s">
        <v>58</v>
      </c>
    </row>
    <row r="32" spans="1:14">
      <c r="A32" t="s">
        <v>6207</v>
      </c>
      <c r="B32" t="s">
        <v>476</v>
      </c>
      <c r="C32">
        <v>225</v>
      </c>
      <c r="D32">
        <v>92</v>
      </c>
      <c r="E32">
        <v>296</v>
      </c>
      <c r="F32">
        <v>93</v>
      </c>
      <c r="G32">
        <v>89</v>
      </c>
      <c r="H32">
        <v>795</v>
      </c>
      <c r="I32">
        <v>75</v>
      </c>
      <c r="J32">
        <v>50</v>
      </c>
      <c r="K32">
        <v>32</v>
      </c>
      <c r="L32">
        <v>157</v>
      </c>
      <c r="M32">
        <v>952</v>
      </c>
      <c r="N32" t="s">
        <v>58</v>
      </c>
    </row>
    <row r="33" spans="1:14">
      <c r="A33" t="s">
        <v>5776</v>
      </c>
      <c r="B33" t="s">
        <v>473</v>
      </c>
      <c r="C33">
        <v>219</v>
      </c>
      <c r="D33">
        <v>93</v>
      </c>
      <c r="E33">
        <v>294</v>
      </c>
      <c r="F33">
        <v>94</v>
      </c>
      <c r="G33">
        <v>88</v>
      </c>
      <c r="H33">
        <v>788</v>
      </c>
      <c r="I33">
        <v>75</v>
      </c>
      <c r="J33">
        <v>46</v>
      </c>
      <c r="K33">
        <v>42</v>
      </c>
      <c r="L33">
        <v>163</v>
      </c>
      <c r="M33">
        <v>951</v>
      </c>
      <c r="N33" t="s">
        <v>58</v>
      </c>
    </row>
    <row r="34" spans="1:14">
      <c r="A34" t="s">
        <v>1634</v>
      </c>
      <c r="B34" t="s">
        <v>473</v>
      </c>
      <c r="C34">
        <v>219</v>
      </c>
      <c r="D34">
        <v>93</v>
      </c>
      <c r="E34">
        <v>294</v>
      </c>
      <c r="F34">
        <v>92</v>
      </c>
      <c r="G34">
        <v>86</v>
      </c>
      <c r="H34">
        <v>784</v>
      </c>
      <c r="I34">
        <v>75</v>
      </c>
      <c r="J34">
        <v>46</v>
      </c>
      <c r="K34">
        <v>46</v>
      </c>
      <c r="L34">
        <v>167</v>
      </c>
      <c r="M34">
        <v>951</v>
      </c>
      <c r="N34" t="s">
        <v>58</v>
      </c>
    </row>
    <row r="35" spans="1:14">
      <c r="A35" t="s">
        <v>6081</v>
      </c>
      <c r="B35" t="s">
        <v>473</v>
      </c>
      <c r="C35">
        <v>225</v>
      </c>
      <c r="D35">
        <v>92</v>
      </c>
      <c r="E35">
        <v>295</v>
      </c>
      <c r="F35">
        <v>93</v>
      </c>
      <c r="G35">
        <v>86</v>
      </c>
      <c r="H35">
        <v>791</v>
      </c>
      <c r="I35">
        <v>75</v>
      </c>
      <c r="J35">
        <v>50</v>
      </c>
      <c r="K35">
        <v>34</v>
      </c>
      <c r="L35">
        <v>159</v>
      </c>
      <c r="M35">
        <v>950</v>
      </c>
      <c r="N35" t="s">
        <v>58</v>
      </c>
    </row>
    <row r="36" spans="1:14">
      <c r="A36" t="s">
        <v>1648</v>
      </c>
      <c r="B36" t="s">
        <v>473</v>
      </c>
      <c r="C36">
        <v>216</v>
      </c>
      <c r="D36">
        <v>93</v>
      </c>
      <c r="E36">
        <v>294</v>
      </c>
      <c r="F36">
        <v>93</v>
      </c>
      <c r="G36">
        <v>86</v>
      </c>
      <c r="H36">
        <v>782</v>
      </c>
      <c r="I36">
        <v>70</v>
      </c>
      <c r="J36">
        <v>42</v>
      </c>
      <c r="K36">
        <v>50</v>
      </c>
      <c r="L36">
        <v>162</v>
      </c>
      <c r="M36">
        <v>944</v>
      </c>
      <c r="N36" t="s">
        <v>58</v>
      </c>
    </row>
    <row r="37" spans="1:14">
      <c r="A37" t="s">
        <v>2107</v>
      </c>
      <c r="B37" t="s">
        <v>473</v>
      </c>
      <c r="C37">
        <v>216</v>
      </c>
      <c r="D37">
        <v>93</v>
      </c>
      <c r="E37">
        <v>294</v>
      </c>
      <c r="F37">
        <v>93</v>
      </c>
      <c r="G37">
        <v>85</v>
      </c>
      <c r="H37">
        <v>781</v>
      </c>
      <c r="I37">
        <v>70</v>
      </c>
      <c r="J37">
        <v>42</v>
      </c>
      <c r="K37">
        <v>50</v>
      </c>
      <c r="L37">
        <v>162</v>
      </c>
      <c r="M37">
        <v>943</v>
      </c>
      <c r="N37" t="s">
        <v>58</v>
      </c>
    </row>
    <row r="38" spans="1:14">
      <c r="A38" t="s">
        <v>6082</v>
      </c>
      <c r="B38" t="s">
        <v>473</v>
      </c>
      <c r="C38">
        <v>225</v>
      </c>
      <c r="D38">
        <v>93</v>
      </c>
      <c r="E38">
        <v>294</v>
      </c>
      <c r="F38">
        <v>94</v>
      </c>
      <c r="G38">
        <v>88</v>
      </c>
      <c r="H38">
        <v>794</v>
      </c>
      <c r="I38">
        <v>75</v>
      </c>
      <c r="J38">
        <v>34</v>
      </c>
      <c r="K38">
        <v>40</v>
      </c>
      <c r="L38">
        <v>149</v>
      </c>
      <c r="M38">
        <v>943</v>
      </c>
      <c r="N38" t="s">
        <v>58</v>
      </c>
    </row>
    <row r="39" spans="1:14">
      <c r="A39" t="s">
        <v>6208</v>
      </c>
      <c r="B39" t="s">
        <v>61</v>
      </c>
      <c r="C39">
        <v>201</v>
      </c>
      <c r="D39">
        <v>93</v>
      </c>
      <c r="E39">
        <v>294</v>
      </c>
      <c r="F39">
        <v>92</v>
      </c>
      <c r="G39">
        <v>92</v>
      </c>
      <c r="H39">
        <v>772</v>
      </c>
      <c r="I39">
        <v>70</v>
      </c>
      <c r="J39">
        <v>50</v>
      </c>
      <c r="K39">
        <v>50</v>
      </c>
      <c r="L39">
        <v>170</v>
      </c>
      <c r="M39">
        <v>942</v>
      </c>
      <c r="N39" t="s">
        <v>58</v>
      </c>
    </row>
    <row r="40" spans="1:14">
      <c r="A40" t="s">
        <v>6209</v>
      </c>
      <c r="B40" t="s">
        <v>473</v>
      </c>
      <c r="C40">
        <v>204</v>
      </c>
      <c r="D40">
        <v>93</v>
      </c>
      <c r="E40">
        <v>291</v>
      </c>
      <c r="F40">
        <v>92</v>
      </c>
      <c r="G40">
        <v>88</v>
      </c>
      <c r="H40">
        <v>768</v>
      </c>
      <c r="I40">
        <v>75</v>
      </c>
      <c r="J40">
        <v>50</v>
      </c>
      <c r="K40">
        <v>46</v>
      </c>
      <c r="L40">
        <v>171</v>
      </c>
      <c r="M40">
        <v>939</v>
      </c>
      <c r="N40" t="s">
        <v>58</v>
      </c>
    </row>
    <row r="41" spans="1:14">
      <c r="A41" t="s">
        <v>6210</v>
      </c>
      <c r="B41" t="s">
        <v>473</v>
      </c>
      <c r="C41">
        <v>210</v>
      </c>
      <c r="D41">
        <v>91</v>
      </c>
      <c r="E41">
        <v>293</v>
      </c>
      <c r="F41">
        <v>92</v>
      </c>
      <c r="G41">
        <v>88</v>
      </c>
      <c r="H41">
        <v>774</v>
      </c>
      <c r="I41">
        <v>75</v>
      </c>
      <c r="J41">
        <v>42</v>
      </c>
      <c r="K41">
        <v>42</v>
      </c>
      <c r="L41">
        <v>159</v>
      </c>
      <c r="M41">
        <v>933</v>
      </c>
      <c r="N41" t="s">
        <v>58</v>
      </c>
    </row>
    <row r="42" spans="1:14">
      <c r="A42" t="s">
        <v>833</v>
      </c>
      <c r="B42" t="s">
        <v>202</v>
      </c>
      <c r="C42">
        <v>210</v>
      </c>
      <c r="D42">
        <v>93</v>
      </c>
      <c r="E42">
        <v>294</v>
      </c>
      <c r="F42">
        <v>91</v>
      </c>
      <c r="G42">
        <v>88</v>
      </c>
      <c r="H42">
        <v>776</v>
      </c>
      <c r="I42">
        <v>75</v>
      </c>
      <c r="J42">
        <v>42</v>
      </c>
      <c r="K42">
        <v>38</v>
      </c>
      <c r="L42">
        <v>155</v>
      </c>
      <c r="M42">
        <v>931</v>
      </c>
      <c r="N42" t="s">
        <v>58</v>
      </c>
    </row>
    <row r="43" spans="1:14">
      <c r="A43" t="s">
        <v>6211</v>
      </c>
      <c r="B43" t="s">
        <v>473</v>
      </c>
      <c r="C43">
        <v>219</v>
      </c>
      <c r="D43">
        <v>92</v>
      </c>
      <c r="E43">
        <v>293</v>
      </c>
      <c r="F43">
        <v>92</v>
      </c>
      <c r="G43">
        <v>88</v>
      </c>
      <c r="H43">
        <v>784</v>
      </c>
      <c r="I43">
        <v>75</v>
      </c>
      <c r="J43">
        <v>26</v>
      </c>
      <c r="K43">
        <v>46</v>
      </c>
      <c r="L43">
        <v>147</v>
      </c>
      <c r="M43">
        <v>931</v>
      </c>
      <c r="N43" t="s">
        <v>58</v>
      </c>
    </row>
    <row r="44" spans="1:14">
      <c r="A44" t="s">
        <v>5813</v>
      </c>
      <c r="B44" t="s">
        <v>473</v>
      </c>
      <c r="C44">
        <v>219</v>
      </c>
      <c r="D44">
        <v>93</v>
      </c>
      <c r="E44">
        <v>294</v>
      </c>
      <c r="F44">
        <v>93</v>
      </c>
      <c r="G44">
        <v>88</v>
      </c>
      <c r="H44">
        <v>787</v>
      </c>
      <c r="I44">
        <v>75</v>
      </c>
      <c r="J44">
        <v>42</v>
      </c>
      <c r="K44">
        <v>26</v>
      </c>
      <c r="L44">
        <v>143</v>
      </c>
      <c r="M44">
        <v>930</v>
      </c>
      <c r="N44" t="s">
        <v>58</v>
      </c>
    </row>
    <row r="45" spans="1:14">
      <c r="A45" t="s">
        <v>6111</v>
      </c>
      <c r="B45" t="s">
        <v>189</v>
      </c>
      <c r="C45">
        <v>195</v>
      </c>
      <c r="D45">
        <v>92</v>
      </c>
      <c r="E45">
        <v>294</v>
      </c>
      <c r="F45">
        <v>92</v>
      </c>
      <c r="G45">
        <v>88</v>
      </c>
      <c r="H45">
        <v>761</v>
      </c>
      <c r="I45">
        <v>75</v>
      </c>
      <c r="J45">
        <v>42</v>
      </c>
      <c r="K45">
        <v>50</v>
      </c>
      <c r="L45">
        <v>167</v>
      </c>
      <c r="M45">
        <v>928</v>
      </c>
      <c r="N45" t="s">
        <v>58</v>
      </c>
    </row>
    <row r="46" spans="1:14">
      <c r="A46" t="s">
        <v>6212</v>
      </c>
      <c r="B46" t="s">
        <v>298</v>
      </c>
      <c r="C46">
        <v>189</v>
      </c>
      <c r="D46">
        <v>92</v>
      </c>
      <c r="E46">
        <v>289</v>
      </c>
      <c r="F46">
        <v>90</v>
      </c>
      <c r="G46">
        <v>88</v>
      </c>
      <c r="H46">
        <v>748</v>
      </c>
      <c r="I46">
        <v>75</v>
      </c>
      <c r="J46">
        <v>50</v>
      </c>
      <c r="K46">
        <v>50</v>
      </c>
      <c r="L46">
        <v>175</v>
      </c>
      <c r="M46">
        <v>923</v>
      </c>
      <c r="N46" t="s">
        <v>58</v>
      </c>
    </row>
    <row r="47" spans="1:14">
      <c r="A47" t="s">
        <v>6077</v>
      </c>
      <c r="B47" t="s">
        <v>473</v>
      </c>
      <c r="C47">
        <v>225</v>
      </c>
      <c r="D47">
        <v>93</v>
      </c>
      <c r="E47">
        <v>295</v>
      </c>
      <c r="F47">
        <v>94</v>
      </c>
      <c r="G47">
        <v>89</v>
      </c>
      <c r="H47">
        <v>796</v>
      </c>
      <c r="I47">
        <v>75</v>
      </c>
      <c r="J47">
        <v>30</v>
      </c>
      <c r="K47">
        <v>22</v>
      </c>
      <c r="L47">
        <v>127</v>
      </c>
      <c r="M47">
        <v>923</v>
      </c>
      <c r="N47" t="s">
        <v>58</v>
      </c>
    </row>
    <row r="48" spans="1:14">
      <c r="A48" t="s">
        <v>6213</v>
      </c>
      <c r="B48" t="s">
        <v>473</v>
      </c>
      <c r="C48">
        <v>225</v>
      </c>
      <c r="D48">
        <v>93</v>
      </c>
      <c r="E48">
        <v>294</v>
      </c>
      <c r="F48">
        <v>93</v>
      </c>
      <c r="G48">
        <v>86</v>
      </c>
      <c r="H48">
        <v>791</v>
      </c>
      <c r="I48">
        <v>75</v>
      </c>
      <c r="J48">
        <v>18</v>
      </c>
      <c r="K48">
        <v>38</v>
      </c>
      <c r="L48">
        <v>131</v>
      </c>
      <c r="M48">
        <v>922</v>
      </c>
      <c r="N48" t="s">
        <v>58</v>
      </c>
    </row>
    <row r="49" spans="1:14">
      <c r="A49" t="s">
        <v>6090</v>
      </c>
      <c r="B49" t="s">
        <v>473</v>
      </c>
      <c r="C49">
        <v>225</v>
      </c>
      <c r="D49">
        <v>93</v>
      </c>
      <c r="E49">
        <v>294</v>
      </c>
      <c r="F49">
        <v>93</v>
      </c>
      <c r="G49">
        <v>86</v>
      </c>
      <c r="H49">
        <v>791</v>
      </c>
      <c r="I49">
        <v>75</v>
      </c>
      <c r="J49">
        <v>18</v>
      </c>
      <c r="K49">
        <v>38</v>
      </c>
      <c r="L49">
        <v>131</v>
      </c>
      <c r="M49">
        <v>922</v>
      </c>
      <c r="N49" t="s">
        <v>58</v>
      </c>
    </row>
    <row r="50" spans="1:14">
      <c r="A50" t="s">
        <v>1628</v>
      </c>
      <c r="B50" t="s">
        <v>473</v>
      </c>
      <c r="C50">
        <v>210</v>
      </c>
      <c r="D50">
        <v>93</v>
      </c>
      <c r="E50">
        <v>293</v>
      </c>
      <c r="F50">
        <v>92</v>
      </c>
      <c r="G50">
        <v>87</v>
      </c>
      <c r="H50">
        <v>775</v>
      </c>
      <c r="I50">
        <v>75</v>
      </c>
      <c r="J50">
        <v>38</v>
      </c>
      <c r="K50">
        <v>34</v>
      </c>
      <c r="L50">
        <v>147</v>
      </c>
      <c r="M50">
        <v>922</v>
      </c>
      <c r="N50" t="s">
        <v>58</v>
      </c>
    </row>
    <row r="51" spans="1:14">
      <c r="A51" t="s">
        <v>6214</v>
      </c>
      <c r="B51" t="s">
        <v>298</v>
      </c>
      <c r="C51">
        <v>216</v>
      </c>
      <c r="D51">
        <v>93</v>
      </c>
      <c r="E51">
        <v>294</v>
      </c>
      <c r="F51">
        <v>92</v>
      </c>
      <c r="G51">
        <v>88</v>
      </c>
      <c r="H51">
        <v>783</v>
      </c>
      <c r="I51">
        <v>38</v>
      </c>
      <c r="J51">
        <v>50</v>
      </c>
      <c r="K51">
        <v>50</v>
      </c>
      <c r="L51">
        <v>138</v>
      </c>
      <c r="M51">
        <v>921</v>
      </c>
      <c r="N51" t="s">
        <v>58</v>
      </c>
    </row>
    <row r="52" spans="1:14">
      <c r="A52" t="s">
        <v>6169</v>
      </c>
      <c r="B52" t="s">
        <v>473</v>
      </c>
      <c r="C52">
        <v>213</v>
      </c>
      <c r="D52">
        <v>92</v>
      </c>
      <c r="E52">
        <v>294</v>
      </c>
      <c r="F52">
        <v>92</v>
      </c>
      <c r="G52">
        <v>86</v>
      </c>
      <c r="H52">
        <v>777</v>
      </c>
      <c r="I52">
        <v>75</v>
      </c>
      <c r="J52">
        <v>42</v>
      </c>
      <c r="K52">
        <v>26</v>
      </c>
      <c r="L52">
        <v>143</v>
      </c>
      <c r="M52">
        <v>920</v>
      </c>
      <c r="N52" t="s">
        <v>58</v>
      </c>
    </row>
    <row r="53" spans="1:14">
      <c r="A53" t="s">
        <v>6186</v>
      </c>
      <c r="B53" t="s">
        <v>298</v>
      </c>
      <c r="C53">
        <v>204</v>
      </c>
      <c r="D53">
        <v>92</v>
      </c>
      <c r="E53">
        <v>293</v>
      </c>
      <c r="F53">
        <v>92</v>
      </c>
      <c r="G53">
        <v>87</v>
      </c>
      <c r="H53">
        <v>768</v>
      </c>
      <c r="I53">
        <v>75</v>
      </c>
      <c r="J53">
        <v>46</v>
      </c>
      <c r="K53">
        <v>30</v>
      </c>
      <c r="L53">
        <v>151</v>
      </c>
      <c r="M53">
        <v>919</v>
      </c>
      <c r="N53" t="s">
        <v>58</v>
      </c>
    </row>
    <row r="54" spans="1:14">
      <c r="A54" t="s">
        <v>6215</v>
      </c>
      <c r="B54" t="s">
        <v>5611</v>
      </c>
      <c r="C54">
        <v>186</v>
      </c>
      <c r="D54">
        <v>90</v>
      </c>
      <c r="E54">
        <v>292</v>
      </c>
      <c r="F54">
        <v>91</v>
      </c>
      <c r="G54">
        <v>92</v>
      </c>
      <c r="H54">
        <v>751</v>
      </c>
      <c r="I54">
        <v>75</v>
      </c>
      <c r="J54">
        <v>50</v>
      </c>
      <c r="K54">
        <v>42</v>
      </c>
      <c r="L54">
        <v>167</v>
      </c>
      <c r="M54">
        <v>918</v>
      </c>
      <c r="N54" t="s">
        <v>58</v>
      </c>
    </row>
    <row r="55" spans="1:14">
      <c r="A55" t="s">
        <v>1650</v>
      </c>
      <c r="B55" t="s">
        <v>473</v>
      </c>
      <c r="C55">
        <v>213</v>
      </c>
      <c r="D55">
        <v>93</v>
      </c>
      <c r="E55">
        <v>293</v>
      </c>
      <c r="F55">
        <v>92</v>
      </c>
      <c r="G55">
        <v>86</v>
      </c>
      <c r="H55">
        <v>777</v>
      </c>
      <c r="I55">
        <v>70</v>
      </c>
      <c r="J55">
        <v>38</v>
      </c>
      <c r="K55">
        <v>30</v>
      </c>
      <c r="L55">
        <v>138</v>
      </c>
      <c r="M55">
        <v>915</v>
      </c>
      <c r="N55" t="s">
        <v>58</v>
      </c>
    </row>
    <row r="56" spans="1:14">
      <c r="A56" t="s">
        <v>5812</v>
      </c>
      <c r="B56" t="s">
        <v>471</v>
      </c>
      <c r="C56">
        <v>213</v>
      </c>
      <c r="D56">
        <v>93</v>
      </c>
      <c r="E56">
        <v>292</v>
      </c>
      <c r="F56">
        <v>92</v>
      </c>
      <c r="G56">
        <v>87</v>
      </c>
      <c r="H56">
        <v>777</v>
      </c>
      <c r="I56">
        <v>75</v>
      </c>
      <c r="J56">
        <v>38</v>
      </c>
      <c r="K56">
        <v>22</v>
      </c>
      <c r="L56">
        <v>135</v>
      </c>
      <c r="M56">
        <v>912</v>
      </c>
      <c r="N56" t="s">
        <v>58</v>
      </c>
    </row>
    <row r="57" spans="1:14">
      <c r="A57" t="s">
        <v>5748</v>
      </c>
      <c r="B57" t="s">
        <v>473</v>
      </c>
      <c r="C57">
        <v>207</v>
      </c>
      <c r="D57">
        <v>93</v>
      </c>
      <c r="E57">
        <v>293</v>
      </c>
      <c r="F57">
        <v>93</v>
      </c>
      <c r="G57">
        <v>86</v>
      </c>
      <c r="H57">
        <v>772</v>
      </c>
      <c r="I57">
        <v>70</v>
      </c>
      <c r="J57">
        <v>30</v>
      </c>
      <c r="K57">
        <v>34</v>
      </c>
      <c r="L57">
        <v>134</v>
      </c>
      <c r="M57">
        <v>906</v>
      </c>
      <c r="N57" t="s">
        <v>58</v>
      </c>
    </row>
    <row r="58" spans="1:14">
      <c r="A58" t="s">
        <v>2683</v>
      </c>
      <c r="B58" t="s">
        <v>5207</v>
      </c>
      <c r="C58">
        <v>171</v>
      </c>
      <c r="D58">
        <v>91</v>
      </c>
      <c r="E58">
        <v>290</v>
      </c>
      <c r="F58">
        <v>90</v>
      </c>
      <c r="G58">
        <v>88</v>
      </c>
      <c r="H58">
        <v>730</v>
      </c>
      <c r="I58">
        <v>75</v>
      </c>
      <c r="J58">
        <v>50</v>
      </c>
      <c r="K58">
        <v>50</v>
      </c>
      <c r="L58">
        <v>175</v>
      </c>
      <c r="M58">
        <v>905</v>
      </c>
      <c r="N58" t="s">
        <v>58</v>
      </c>
    </row>
    <row r="59" spans="1:14">
      <c r="A59" t="s">
        <v>6170</v>
      </c>
      <c r="B59" t="s">
        <v>298</v>
      </c>
      <c r="C59">
        <v>204</v>
      </c>
      <c r="D59">
        <v>92</v>
      </c>
      <c r="E59">
        <v>293</v>
      </c>
      <c r="F59">
        <v>92</v>
      </c>
      <c r="G59">
        <v>94</v>
      </c>
      <c r="H59">
        <v>775</v>
      </c>
      <c r="I59">
        <v>38</v>
      </c>
      <c r="J59">
        <v>42</v>
      </c>
      <c r="K59">
        <v>50</v>
      </c>
      <c r="L59">
        <v>130</v>
      </c>
      <c r="M59">
        <v>905</v>
      </c>
      <c r="N59" t="s">
        <v>58</v>
      </c>
    </row>
    <row r="60" spans="1:14">
      <c r="A60" t="s">
        <v>2640</v>
      </c>
      <c r="B60" t="s">
        <v>5207</v>
      </c>
      <c r="C60">
        <v>171</v>
      </c>
      <c r="D60">
        <v>93</v>
      </c>
      <c r="E60">
        <v>291</v>
      </c>
      <c r="F60">
        <v>91</v>
      </c>
      <c r="G60">
        <v>83</v>
      </c>
      <c r="H60">
        <v>729</v>
      </c>
      <c r="I60">
        <v>75</v>
      </c>
      <c r="J60">
        <v>50</v>
      </c>
      <c r="K60">
        <v>50</v>
      </c>
      <c r="L60">
        <v>175</v>
      </c>
      <c r="M60">
        <v>904</v>
      </c>
      <c r="N60" t="s">
        <v>58</v>
      </c>
    </row>
    <row r="61" spans="1:14">
      <c r="A61" t="s">
        <v>2647</v>
      </c>
      <c r="B61" t="s">
        <v>5207</v>
      </c>
      <c r="C61">
        <v>171</v>
      </c>
      <c r="D61">
        <v>91</v>
      </c>
      <c r="E61">
        <v>290</v>
      </c>
      <c r="F61">
        <v>90</v>
      </c>
      <c r="G61">
        <v>84</v>
      </c>
      <c r="H61">
        <v>726</v>
      </c>
      <c r="I61">
        <v>75</v>
      </c>
      <c r="J61">
        <v>50</v>
      </c>
      <c r="K61">
        <v>50</v>
      </c>
      <c r="L61">
        <v>175</v>
      </c>
      <c r="M61">
        <v>901</v>
      </c>
      <c r="N61" t="s">
        <v>58</v>
      </c>
    </row>
    <row r="62" spans="1:14">
      <c r="A62" t="s">
        <v>6079</v>
      </c>
      <c r="B62" t="s">
        <v>298</v>
      </c>
      <c r="C62">
        <v>174</v>
      </c>
      <c r="D62">
        <v>93</v>
      </c>
      <c r="E62">
        <v>290</v>
      </c>
      <c r="F62">
        <v>91</v>
      </c>
      <c r="G62">
        <v>86</v>
      </c>
      <c r="H62">
        <v>734</v>
      </c>
      <c r="I62">
        <v>75</v>
      </c>
      <c r="J62">
        <v>42</v>
      </c>
      <c r="K62">
        <v>50</v>
      </c>
      <c r="L62">
        <v>167</v>
      </c>
      <c r="M62">
        <v>901</v>
      </c>
      <c r="N62" t="s">
        <v>58</v>
      </c>
    </row>
    <row r="63" spans="1:14">
      <c r="A63" t="s">
        <v>6216</v>
      </c>
      <c r="B63" t="s">
        <v>486</v>
      </c>
      <c r="C63">
        <v>171</v>
      </c>
      <c r="D63">
        <v>92</v>
      </c>
      <c r="E63">
        <v>288</v>
      </c>
      <c r="F63">
        <v>91</v>
      </c>
      <c r="G63">
        <v>89</v>
      </c>
      <c r="H63">
        <v>731</v>
      </c>
      <c r="I63">
        <v>75</v>
      </c>
      <c r="J63">
        <v>42</v>
      </c>
      <c r="K63">
        <v>50</v>
      </c>
      <c r="L63">
        <v>167</v>
      </c>
      <c r="M63">
        <v>898</v>
      </c>
      <c r="N63" t="s">
        <v>74</v>
      </c>
    </row>
    <row r="64" spans="1:14">
      <c r="A64" t="s">
        <v>5769</v>
      </c>
      <c r="B64" t="s">
        <v>471</v>
      </c>
      <c r="C64">
        <v>204</v>
      </c>
      <c r="D64">
        <v>91</v>
      </c>
      <c r="E64">
        <v>292</v>
      </c>
      <c r="F64">
        <v>92</v>
      </c>
      <c r="G64">
        <v>87</v>
      </c>
      <c r="H64">
        <v>766</v>
      </c>
      <c r="I64">
        <v>70</v>
      </c>
      <c r="J64">
        <v>34</v>
      </c>
      <c r="K64">
        <v>26</v>
      </c>
      <c r="L64">
        <v>130</v>
      </c>
      <c r="M64">
        <v>896</v>
      </c>
      <c r="N64" t="s">
        <v>74</v>
      </c>
    </row>
    <row r="65" spans="1:14">
      <c r="A65" t="s">
        <v>1637</v>
      </c>
      <c r="B65" t="s">
        <v>473</v>
      </c>
      <c r="C65">
        <v>207</v>
      </c>
      <c r="D65">
        <v>93</v>
      </c>
      <c r="E65">
        <v>293</v>
      </c>
      <c r="F65">
        <v>93</v>
      </c>
      <c r="G65">
        <v>87</v>
      </c>
      <c r="H65">
        <v>773</v>
      </c>
      <c r="I65">
        <v>75</v>
      </c>
      <c r="J65">
        <v>38</v>
      </c>
      <c r="K65">
        <v>10</v>
      </c>
      <c r="L65">
        <v>123</v>
      </c>
      <c r="M65">
        <v>896</v>
      </c>
      <c r="N65" t="s">
        <v>74</v>
      </c>
    </row>
    <row r="66" spans="1:14">
      <c r="A66" t="s">
        <v>4413</v>
      </c>
      <c r="B66" t="s">
        <v>206</v>
      </c>
      <c r="C66">
        <v>180</v>
      </c>
      <c r="D66">
        <v>92</v>
      </c>
      <c r="E66">
        <v>288</v>
      </c>
      <c r="F66">
        <v>89</v>
      </c>
      <c r="G66">
        <v>87</v>
      </c>
      <c r="H66">
        <v>736</v>
      </c>
      <c r="I66">
        <v>75</v>
      </c>
      <c r="J66">
        <v>38</v>
      </c>
      <c r="K66">
        <v>46</v>
      </c>
      <c r="L66">
        <v>159</v>
      </c>
      <c r="M66">
        <v>895</v>
      </c>
      <c r="N66" t="s">
        <v>74</v>
      </c>
    </row>
    <row r="67" spans="1:14">
      <c r="A67" t="s">
        <v>6217</v>
      </c>
      <c r="B67" t="s">
        <v>342</v>
      </c>
      <c r="C67">
        <v>192</v>
      </c>
      <c r="D67">
        <v>93</v>
      </c>
      <c r="E67">
        <v>291</v>
      </c>
      <c r="F67">
        <v>91</v>
      </c>
      <c r="G67">
        <v>94</v>
      </c>
      <c r="H67">
        <v>761</v>
      </c>
      <c r="I67">
        <v>75</v>
      </c>
      <c r="J67">
        <v>38</v>
      </c>
      <c r="K67">
        <v>20</v>
      </c>
      <c r="L67">
        <v>133</v>
      </c>
      <c r="M67">
        <v>894</v>
      </c>
      <c r="N67" t="s">
        <v>74</v>
      </c>
    </row>
    <row r="68" spans="1:14">
      <c r="A68" t="s">
        <v>6218</v>
      </c>
      <c r="B68" t="s">
        <v>473</v>
      </c>
      <c r="C68">
        <v>162</v>
      </c>
      <c r="D68">
        <v>92</v>
      </c>
      <c r="E68">
        <v>288</v>
      </c>
      <c r="F68">
        <v>90</v>
      </c>
      <c r="G68">
        <v>87</v>
      </c>
      <c r="H68">
        <v>719</v>
      </c>
      <c r="I68">
        <v>75</v>
      </c>
      <c r="J68">
        <v>50</v>
      </c>
      <c r="K68">
        <v>50</v>
      </c>
      <c r="L68">
        <v>175</v>
      </c>
      <c r="M68">
        <v>894</v>
      </c>
      <c r="N68" t="s">
        <v>74</v>
      </c>
    </row>
    <row r="69" spans="1:14">
      <c r="A69" t="s">
        <v>6219</v>
      </c>
      <c r="B69" t="s">
        <v>473</v>
      </c>
      <c r="C69">
        <v>219</v>
      </c>
      <c r="D69">
        <v>93</v>
      </c>
      <c r="E69">
        <v>294</v>
      </c>
      <c r="F69">
        <v>92</v>
      </c>
      <c r="G69">
        <v>87</v>
      </c>
      <c r="H69">
        <v>785</v>
      </c>
      <c r="I69">
        <v>75</v>
      </c>
      <c r="J69">
        <v>22</v>
      </c>
      <c r="K69">
        <v>12</v>
      </c>
      <c r="L69">
        <v>109</v>
      </c>
      <c r="M69">
        <v>894</v>
      </c>
      <c r="N69" t="s">
        <v>74</v>
      </c>
    </row>
    <row r="70" spans="1:14">
      <c r="A70" t="s">
        <v>6220</v>
      </c>
      <c r="B70" t="s">
        <v>5611</v>
      </c>
      <c r="C70">
        <v>177</v>
      </c>
      <c r="D70">
        <v>91</v>
      </c>
      <c r="E70">
        <v>292</v>
      </c>
      <c r="F70">
        <v>91</v>
      </c>
      <c r="G70">
        <v>85</v>
      </c>
      <c r="H70">
        <v>736</v>
      </c>
      <c r="I70">
        <v>75</v>
      </c>
      <c r="J70">
        <v>50</v>
      </c>
      <c r="K70">
        <v>30</v>
      </c>
      <c r="L70">
        <v>155</v>
      </c>
      <c r="M70">
        <v>891</v>
      </c>
      <c r="N70" t="s">
        <v>74</v>
      </c>
    </row>
    <row r="71" spans="1:14">
      <c r="A71" t="s">
        <v>6221</v>
      </c>
      <c r="B71" t="s">
        <v>342</v>
      </c>
      <c r="C71">
        <v>204</v>
      </c>
      <c r="D71">
        <v>92</v>
      </c>
      <c r="E71">
        <v>293</v>
      </c>
      <c r="F71">
        <v>88</v>
      </c>
      <c r="G71">
        <v>87</v>
      </c>
      <c r="H71">
        <v>764</v>
      </c>
      <c r="I71">
        <v>75</v>
      </c>
      <c r="J71">
        <v>34</v>
      </c>
      <c r="K71">
        <v>18</v>
      </c>
      <c r="L71">
        <v>127</v>
      </c>
      <c r="M71">
        <v>891</v>
      </c>
      <c r="N71" t="s">
        <v>74</v>
      </c>
    </row>
    <row r="72" spans="1:14">
      <c r="A72" t="s">
        <v>6222</v>
      </c>
      <c r="B72" t="s">
        <v>473</v>
      </c>
      <c r="C72">
        <v>198</v>
      </c>
      <c r="D72">
        <v>92</v>
      </c>
      <c r="E72">
        <v>290</v>
      </c>
      <c r="F72">
        <v>89</v>
      </c>
      <c r="G72">
        <v>87</v>
      </c>
      <c r="H72">
        <v>756</v>
      </c>
      <c r="I72">
        <v>75</v>
      </c>
      <c r="J72">
        <v>38</v>
      </c>
      <c r="K72">
        <v>22</v>
      </c>
      <c r="L72">
        <v>135</v>
      </c>
      <c r="M72">
        <v>891</v>
      </c>
      <c r="N72" t="s">
        <v>74</v>
      </c>
    </row>
    <row r="73" spans="1:14">
      <c r="A73" t="s">
        <v>4895</v>
      </c>
      <c r="B73" t="s">
        <v>342</v>
      </c>
      <c r="C73">
        <v>177</v>
      </c>
      <c r="D73">
        <v>91</v>
      </c>
      <c r="E73">
        <v>290</v>
      </c>
      <c r="F73">
        <v>91</v>
      </c>
      <c r="G73">
        <v>90</v>
      </c>
      <c r="H73">
        <v>739</v>
      </c>
      <c r="I73">
        <v>75</v>
      </c>
      <c r="J73">
        <v>34</v>
      </c>
      <c r="K73">
        <v>42</v>
      </c>
      <c r="L73">
        <v>151</v>
      </c>
      <c r="M73">
        <v>890</v>
      </c>
      <c r="N73" t="s">
        <v>74</v>
      </c>
    </row>
    <row r="74" spans="1:14">
      <c r="A74" t="s">
        <v>6223</v>
      </c>
      <c r="B74" t="s">
        <v>298</v>
      </c>
      <c r="C74">
        <v>174</v>
      </c>
      <c r="D74">
        <v>93</v>
      </c>
      <c r="E74">
        <v>286</v>
      </c>
      <c r="F74">
        <v>88</v>
      </c>
      <c r="G74">
        <v>94</v>
      </c>
      <c r="H74">
        <v>735</v>
      </c>
      <c r="I74">
        <v>70</v>
      </c>
      <c r="J74">
        <v>34</v>
      </c>
      <c r="K74">
        <v>50</v>
      </c>
      <c r="L74">
        <v>154</v>
      </c>
      <c r="M74">
        <v>889</v>
      </c>
      <c r="N74" t="s">
        <v>74</v>
      </c>
    </row>
    <row r="75" spans="1:14">
      <c r="A75" t="s">
        <v>6224</v>
      </c>
      <c r="B75" t="s">
        <v>503</v>
      </c>
      <c r="C75">
        <v>210</v>
      </c>
      <c r="D75">
        <v>91</v>
      </c>
      <c r="E75">
        <v>292</v>
      </c>
      <c r="F75">
        <v>90</v>
      </c>
      <c r="G75">
        <v>85</v>
      </c>
      <c r="H75">
        <v>768</v>
      </c>
      <c r="I75">
        <v>75</v>
      </c>
      <c r="J75">
        <v>18</v>
      </c>
      <c r="K75">
        <v>26</v>
      </c>
      <c r="L75">
        <v>119</v>
      </c>
      <c r="M75">
        <v>887</v>
      </c>
      <c r="N75" t="s">
        <v>74</v>
      </c>
    </row>
    <row r="76" spans="1:14">
      <c r="A76" t="s">
        <v>6225</v>
      </c>
      <c r="B76" t="s">
        <v>298</v>
      </c>
      <c r="C76">
        <v>189</v>
      </c>
      <c r="D76">
        <v>93</v>
      </c>
      <c r="E76">
        <v>292</v>
      </c>
      <c r="F76">
        <v>92</v>
      </c>
      <c r="G76">
        <v>88</v>
      </c>
      <c r="H76">
        <v>754</v>
      </c>
      <c r="I76">
        <v>65</v>
      </c>
      <c r="J76">
        <v>50</v>
      </c>
      <c r="K76">
        <v>18</v>
      </c>
      <c r="L76">
        <v>133</v>
      </c>
      <c r="M76">
        <v>887</v>
      </c>
      <c r="N76" t="s">
        <v>74</v>
      </c>
    </row>
    <row r="77" spans="1:14">
      <c r="A77" t="s">
        <v>6226</v>
      </c>
      <c r="B77" t="s">
        <v>503</v>
      </c>
      <c r="C77">
        <v>192</v>
      </c>
      <c r="D77">
        <v>91</v>
      </c>
      <c r="E77">
        <v>292</v>
      </c>
      <c r="F77">
        <v>89</v>
      </c>
      <c r="G77">
        <v>88</v>
      </c>
      <c r="H77">
        <v>752</v>
      </c>
      <c r="I77">
        <v>70</v>
      </c>
      <c r="J77">
        <v>18</v>
      </c>
      <c r="K77">
        <v>46</v>
      </c>
      <c r="L77">
        <v>134</v>
      </c>
      <c r="M77">
        <v>886</v>
      </c>
      <c r="N77" t="s">
        <v>74</v>
      </c>
    </row>
    <row r="78" spans="1:14">
      <c r="A78" t="s">
        <v>5799</v>
      </c>
      <c r="B78" t="s">
        <v>473</v>
      </c>
      <c r="C78">
        <v>219</v>
      </c>
      <c r="D78">
        <v>92</v>
      </c>
      <c r="E78">
        <v>294</v>
      </c>
      <c r="F78">
        <v>93</v>
      </c>
      <c r="G78">
        <v>86</v>
      </c>
      <c r="H78">
        <v>784</v>
      </c>
      <c r="I78">
        <v>65</v>
      </c>
      <c r="J78">
        <v>0</v>
      </c>
      <c r="K78">
        <v>34</v>
      </c>
      <c r="L78">
        <v>99</v>
      </c>
      <c r="M78">
        <v>883</v>
      </c>
      <c r="N78" t="s">
        <v>74</v>
      </c>
    </row>
    <row r="79" spans="1:14">
      <c r="A79" t="s">
        <v>6227</v>
      </c>
      <c r="B79" t="s">
        <v>5134</v>
      </c>
      <c r="C79">
        <v>174</v>
      </c>
      <c r="D79">
        <v>90</v>
      </c>
      <c r="E79">
        <v>290</v>
      </c>
      <c r="F79">
        <v>89</v>
      </c>
      <c r="G79">
        <v>85</v>
      </c>
      <c r="H79">
        <v>728</v>
      </c>
      <c r="I79">
        <v>70</v>
      </c>
      <c r="J79">
        <v>50</v>
      </c>
      <c r="K79">
        <v>34</v>
      </c>
      <c r="L79">
        <v>154</v>
      </c>
      <c r="M79">
        <v>882</v>
      </c>
      <c r="N79" t="s">
        <v>74</v>
      </c>
    </row>
    <row r="80" spans="1:14">
      <c r="A80" t="s">
        <v>6099</v>
      </c>
      <c r="B80" t="s">
        <v>325</v>
      </c>
      <c r="C80">
        <v>177</v>
      </c>
      <c r="D80">
        <v>91</v>
      </c>
      <c r="E80">
        <v>292</v>
      </c>
      <c r="F80">
        <v>92</v>
      </c>
      <c r="G80">
        <v>83</v>
      </c>
      <c r="H80">
        <v>735</v>
      </c>
      <c r="I80">
        <v>75</v>
      </c>
      <c r="J80">
        <v>30</v>
      </c>
      <c r="K80">
        <v>42</v>
      </c>
      <c r="L80">
        <v>147</v>
      </c>
      <c r="M80">
        <v>882</v>
      </c>
      <c r="N80" t="s">
        <v>74</v>
      </c>
    </row>
    <row r="81" spans="1:14">
      <c r="A81" t="s">
        <v>6228</v>
      </c>
      <c r="B81" t="s">
        <v>5611</v>
      </c>
      <c r="C81">
        <v>156</v>
      </c>
      <c r="D81">
        <v>89</v>
      </c>
      <c r="E81">
        <v>286</v>
      </c>
      <c r="F81">
        <v>88</v>
      </c>
      <c r="G81">
        <v>86</v>
      </c>
      <c r="H81">
        <v>705</v>
      </c>
      <c r="I81">
        <v>75</v>
      </c>
      <c r="J81">
        <v>50</v>
      </c>
      <c r="K81">
        <v>50</v>
      </c>
      <c r="L81">
        <v>175</v>
      </c>
      <c r="M81">
        <v>880</v>
      </c>
      <c r="N81" t="s">
        <v>74</v>
      </c>
    </row>
    <row r="82" spans="1:14">
      <c r="A82" t="s">
        <v>6229</v>
      </c>
      <c r="B82" t="s">
        <v>503</v>
      </c>
      <c r="C82">
        <v>192</v>
      </c>
      <c r="D82">
        <v>92</v>
      </c>
      <c r="E82">
        <v>288</v>
      </c>
      <c r="F82">
        <v>90</v>
      </c>
      <c r="G82">
        <v>88</v>
      </c>
      <c r="H82">
        <v>750</v>
      </c>
      <c r="I82">
        <v>70</v>
      </c>
      <c r="J82">
        <v>26</v>
      </c>
      <c r="K82">
        <v>34</v>
      </c>
      <c r="L82">
        <v>130</v>
      </c>
      <c r="M82">
        <v>880</v>
      </c>
      <c r="N82" t="s">
        <v>74</v>
      </c>
    </row>
    <row r="83" spans="1:14">
      <c r="A83" t="s">
        <v>6230</v>
      </c>
      <c r="B83" t="s">
        <v>5611</v>
      </c>
      <c r="C83">
        <v>150</v>
      </c>
      <c r="D83">
        <v>90</v>
      </c>
      <c r="E83">
        <v>288</v>
      </c>
      <c r="F83">
        <v>90</v>
      </c>
      <c r="G83">
        <v>92</v>
      </c>
      <c r="H83">
        <v>710</v>
      </c>
      <c r="I83">
        <v>75</v>
      </c>
      <c r="J83">
        <v>50</v>
      </c>
      <c r="K83">
        <v>42</v>
      </c>
      <c r="L83">
        <v>167</v>
      </c>
      <c r="M83">
        <v>877</v>
      </c>
      <c r="N83" t="s">
        <v>74</v>
      </c>
    </row>
    <row r="84" spans="1:14">
      <c r="A84" t="s">
        <v>6231</v>
      </c>
      <c r="B84" t="s">
        <v>514</v>
      </c>
      <c r="C84">
        <v>177</v>
      </c>
      <c r="D84">
        <v>92</v>
      </c>
      <c r="E84">
        <v>289</v>
      </c>
      <c r="F84">
        <v>91</v>
      </c>
      <c r="G84">
        <v>86</v>
      </c>
      <c r="H84">
        <v>735</v>
      </c>
      <c r="I84">
        <v>70</v>
      </c>
      <c r="J84">
        <v>42</v>
      </c>
      <c r="K84">
        <v>30</v>
      </c>
      <c r="L84">
        <v>142</v>
      </c>
      <c r="M84">
        <v>877</v>
      </c>
      <c r="N84" t="s">
        <v>74</v>
      </c>
    </row>
    <row r="85" spans="1:14">
      <c r="A85" t="s">
        <v>6232</v>
      </c>
      <c r="B85" t="s">
        <v>202</v>
      </c>
      <c r="C85">
        <v>189</v>
      </c>
      <c r="D85">
        <v>92</v>
      </c>
      <c r="E85">
        <v>289</v>
      </c>
      <c r="F85">
        <v>91</v>
      </c>
      <c r="G85">
        <v>85</v>
      </c>
      <c r="H85">
        <v>746</v>
      </c>
      <c r="I85">
        <v>75</v>
      </c>
      <c r="J85">
        <v>30</v>
      </c>
      <c r="K85">
        <v>26</v>
      </c>
      <c r="L85">
        <v>131</v>
      </c>
      <c r="M85">
        <v>877</v>
      </c>
      <c r="N85" t="s">
        <v>74</v>
      </c>
    </row>
    <row r="86" spans="1:14">
      <c r="A86" t="s">
        <v>1594</v>
      </c>
      <c r="B86" t="s">
        <v>476</v>
      </c>
      <c r="C86">
        <v>189</v>
      </c>
      <c r="D86">
        <v>90</v>
      </c>
      <c r="E86">
        <v>292</v>
      </c>
      <c r="F86">
        <v>91</v>
      </c>
      <c r="G86">
        <v>89</v>
      </c>
      <c r="H86">
        <v>751</v>
      </c>
      <c r="I86">
        <v>75</v>
      </c>
      <c r="J86">
        <v>34</v>
      </c>
      <c r="K86">
        <v>16</v>
      </c>
      <c r="L86">
        <v>125</v>
      </c>
      <c r="M86">
        <v>876</v>
      </c>
      <c r="N86" t="s">
        <v>74</v>
      </c>
    </row>
    <row r="87" spans="1:14">
      <c r="A87" t="s">
        <v>2631</v>
      </c>
      <c r="B87" t="s">
        <v>5207</v>
      </c>
      <c r="C87">
        <v>171</v>
      </c>
      <c r="D87">
        <v>90</v>
      </c>
      <c r="E87">
        <v>289</v>
      </c>
      <c r="F87">
        <v>92</v>
      </c>
      <c r="G87">
        <v>87</v>
      </c>
      <c r="H87">
        <v>729</v>
      </c>
      <c r="I87">
        <v>75</v>
      </c>
      <c r="J87">
        <v>42</v>
      </c>
      <c r="K87">
        <v>30</v>
      </c>
      <c r="L87">
        <v>147</v>
      </c>
      <c r="M87">
        <v>876</v>
      </c>
      <c r="N87" t="s">
        <v>74</v>
      </c>
    </row>
    <row r="88" spans="1:14">
      <c r="A88" t="s">
        <v>6233</v>
      </c>
      <c r="B88" t="s">
        <v>342</v>
      </c>
      <c r="C88">
        <v>186</v>
      </c>
      <c r="D88">
        <v>92</v>
      </c>
      <c r="E88">
        <v>292</v>
      </c>
      <c r="F88">
        <v>92</v>
      </c>
      <c r="G88">
        <v>86</v>
      </c>
      <c r="H88">
        <v>748</v>
      </c>
      <c r="I88">
        <v>65</v>
      </c>
      <c r="J88">
        <v>34</v>
      </c>
      <c r="K88">
        <v>28</v>
      </c>
      <c r="L88">
        <v>127</v>
      </c>
      <c r="M88">
        <v>875</v>
      </c>
      <c r="N88" t="s">
        <v>74</v>
      </c>
    </row>
    <row r="89" spans="1:14">
      <c r="A89" t="s">
        <v>6234</v>
      </c>
      <c r="B89" t="s">
        <v>452</v>
      </c>
      <c r="C89">
        <v>198</v>
      </c>
      <c r="D89">
        <v>93</v>
      </c>
      <c r="E89">
        <v>293</v>
      </c>
      <c r="F89">
        <v>90</v>
      </c>
      <c r="G89">
        <v>91</v>
      </c>
      <c r="H89">
        <v>765</v>
      </c>
      <c r="I89">
        <v>75</v>
      </c>
      <c r="J89">
        <v>34</v>
      </c>
      <c r="K89">
        <v>0</v>
      </c>
      <c r="L89">
        <v>109</v>
      </c>
      <c r="M89">
        <v>874</v>
      </c>
      <c r="N89" t="s">
        <v>74</v>
      </c>
    </row>
    <row r="90" spans="1:14">
      <c r="A90" t="s">
        <v>1606</v>
      </c>
      <c r="B90" t="s">
        <v>476</v>
      </c>
      <c r="C90">
        <v>186</v>
      </c>
      <c r="D90">
        <v>91</v>
      </c>
      <c r="E90">
        <v>290</v>
      </c>
      <c r="F90">
        <v>91</v>
      </c>
      <c r="G90">
        <v>89</v>
      </c>
      <c r="H90">
        <v>747</v>
      </c>
      <c r="I90">
        <v>75</v>
      </c>
      <c r="J90">
        <v>34</v>
      </c>
      <c r="K90">
        <v>16</v>
      </c>
      <c r="L90">
        <v>125</v>
      </c>
      <c r="M90">
        <v>872</v>
      </c>
      <c r="N90" t="s">
        <v>74</v>
      </c>
    </row>
    <row r="91" spans="1:14">
      <c r="A91" t="s">
        <v>6235</v>
      </c>
      <c r="B91" t="s">
        <v>166</v>
      </c>
      <c r="C91">
        <v>144</v>
      </c>
      <c r="D91">
        <v>88</v>
      </c>
      <c r="E91">
        <v>288</v>
      </c>
      <c r="F91">
        <v>89</v>
      </c>
      <c r="G91">
        <v>87</v>
      </c>
      <c r="H91">
        <v>696</v>
      </c>
      <c r="I91">
        <v>75</v>
      </c>
      <c r="J91">
        <v>50</v>
      </c>
      <c r="K91">
        <v>50</v>
      </c>
      <c r="L91">
        <v>175</v>
      </c>
      <c r="M91">
        <v>871</v>
      </c>
      <c r="N91" t="s">
        <v>74</v>
      </c>
    </row>
    <row r="92" spans="1:14">
      <c r="A92" t="s">
        <v>6236</v>
      </c>
      <c r="B92" t="s">
        <v>448</v>
      </c>
      <c r="C92">
        <v>165</v>
      </c>
      <c r="D92">
        <v>92</v>
      </c>
      <c r="E92">
        <v>288</v>
      </c>
      <c r="F92">
        <v>90</v>
      </c>
      <c r="G92">
        <v>94</v>
      </c>
      <c r="H92">
        <v>729</v>
      </c>
      <c r="I92">
        <v>70</v>
      </c>
      <c r="J92">
        <v>38</v>
      </c>
      <c r="K92">
        <v>34</v>
      </c>
      <c r="L92">
        <v>142</v>
      </c>
      <c r="M92">
        <v>871</v>
      </c>
      <c r="N92" t="s">
        <v>74</v>
      </c>
    </row>
    <row r="93" spans="1:14">
      <c r="A93" t="s">
        <v>6237</v>
      </c>
      <c r="B93" t="s">
        <v>5816</v>
      </c>
      <c r="C93">
        <v>168</v>
      </c>
      <c r="D93">
        <v>90</v>
      </c>
      <c r="E93">
        <v>288</v>
      </c>
      <c r="F93">
        <v>90</v>
      </c>
      <c r="G93">
        <v>91</v>
      </c>
      <c r="H93">
        <v>727</v>
      </c>
      <c r="I93">
        <v>70</v>
      </c>
      <c r="J93">
        <v>22</v>
      </c>
      <c r="K93">
        <v>50</v>
      </c>
      <c r="L93">
        <v>142</v>
      </c>
      <c r="M93">
        <v>869</v>
      </c>
      <c r="N93" t="s">
        <v>74</v>
      </c>
    </row>
    <row r="94" spans="1:14">
      <c r="A94" t="s">
        <v>6238</v>
      </c>
      <c r="B94" t="s">
        <v>189</v>
      </c>
      <c r="C94">
        <v>150</v>
      </c>
      <c r="D94">
        <v>90</v>
      </c>
      <c r="E94">
        <v>288</v>
      </c>
      <c r="F94">
        <v>89</v>
      </c>
      <c r="G94">
        <v>85</v>
      </c>
      <c r="H94">
        <v>702</v>
      </c>
      <c r="I94">
        <v>75</v>
      </c>
      <c r="J94">
        <v>42</v>
      </c>
      <c r="K94">
        <v>50</v>
      </c>
      <c r="L94">
        <v>167</v>
      </c>
      <c r="M94">
        <v>869</v>
      </c>
      <c r="N94" t="s">
        <v>74</v>
      </c>
    </row>
    <row r="95" spans="1:14">
      <c r="A95" t="s">
        <v>1729</v>
      </c>
      <c r="B95" t="s">
        <v>166</v>
      </c>
      <c r="C95">
        <v>165</v>
      </c>
      <c r="D95">
        <v>87</v>
      </c>
      <c r="E95">
        <v>284</v>
      </c>
      <c r="F95">
        <v>87</v>
      </c>
      <c r="G95">
        <v>84</v>
      </c>
      <c r="H95">
        <v>707</v>
      </c>
      <c r="I95">
        <v>75</v>
      </c>
      <c r="J95">
        <v>50</v>
      </c>
      <c r="K95">
        <v>36</v>
      </c>
      <c r="L95">
        <v>161</v>
      </c>
      <c r="M95">
        <v>868</v>
      </c>
      <c r="N95" t="s">
        <v>74</v>
      </c>
    </row>
    <row r="96" spans="1:14">
      <c r="A96" t="s">
        <v>175</v>
      </c>
      <c r="B96" t="s">
        <v>161</v>
      </c>
      <c r="C96">
        <v>153</v>
      </c>
      <c r="D96">
        <v>91</v>
      </c>
      <c r="E96">
        <v>286</v>
      </c>
      <c r="F96">
        <v>89</v>
      </c>
      <c r="G96">
        <v>91</v>
      </c>
      <c r="H96">
        <v>710</v>
      </c>
      <c r="I96">
        <v>75</v>
      </c>
      <c r="J96">
        <v>38</v>
      </c>
      <c r="K96">
        <v>42</v>
      </c>
      <c r="L96">
        <v>155</v>
      </c>
      <c r="M96">
        <v>865</v>
      </c>
    </row>
    <row r="97" spans="1:13">
      <c r="A97" t="s">
        <v>6239</v>
      </c>
      <c r="B97" t="s">
        <v>514</v>
      </c>
      <c r="C97">
        <v>168</v>
      </c>
      <c r="D97">
        <v>90</v>
      </c>
      <c r="E97">
        <v>289</v>
      </c>
      <c r="F97">
        <v>90</v>
      </c>
      <c r="G97">
        <v>89</v>
      </c>
      <c r="H97">
        <v>726</v>
      </c>
      <c r="I97">
        <v>70</v>
      </c>
      <c r="J97">
        <v>42</v>
      </c>
      <c r="K97">
        <v>26</v>
      </c>
      <c r="L97">
        <v>138</v>
      </c>
      <c r="M97">
        <v>864</v>
      </c>
    </row>
    <row r="98" spans="1:13">
      <c r="A98" t="s">
        <v>6240</v>
      </c>
      <c r="B98" t="s">
        <v>202</v>
      </c>
      <c r="C98">
        <v>198</v>
      </c>
      <c r="D98">
        <v>93</v>
      </c>
      <c r="E98">
        <v>293</v>
      </c>
      <c r="F98">
        <v>91</v>
      </c>
      <c r="G98">
        <v>87</v>
      </c>
      <c r="H98">
        <v>762</v>
      </c>
      <c r="I98">
        <v>55</v>
      </c>
      <c r="J98">
        <v>46</v>
      </c>
      <c r="K98">
        <v>0</v>
      </c>
      <c r="L98">
        <v>101</v>
      </c>
      <c r="M98">
        <v>863</v>
      </c>
    </row>
    <row r="99" spans="1:13">
      <c r="A99" t="s">
        <v>6241</v>
      </c>
      <c r="B99" t="s">
        <v>306</v>
      </c>
      <c r="C99">
        <v>189</v>
      </c>
      <c r="D99">
        <v>91</v>
      </c>
      <c r="E99">
        <v>290</v>
      </c>
      <c r="F99">
        <v>91</v>
      </c>
      <c r="G99">
        <v>87</v>
      </c>
      <c r="H99">
        <v>748</v>
      </c>
      <c r="I99">
        <v>75</v>
      </c>
      <c r="J99">
        <v>18</v>
      </c>
      <c r="K99">
        <v>22</v>
      </c>
      <c r="L99">
        <v>115</v>
      </c>
      <c r="M99">
        <v>863</v>
      </c>
    </row>
    <row r="100" spans="1:13">
      <c r="A100" t="s">
        <v>683</v>
      </c>
      <c r="B100" t="s">
        <v>161</v>
      </c>
      <c r="C100">
        <v>147</v>
      </c>
      <c r="D100">
        <v>90</v>
      </c>
      <c r="E100">
        <v>287</v>
      </c>
      <c r="F100">
        <v>89</v>
      </c>
      <c r="G100">
        <v>89</v>
      </c>
      <c r="H100">
        <v>702</v>
      </c>
      <c r="I100">
        <v>75</v>
      </c>
      <c r="J100">
        <v>34</v>
      </c>
      <c r="K100">
        <v>50</v>
      </c>
      <c r="L100">
        <v>159</v>
      </c>
      <c r="M100">
        <v>861</v>
      </c>
    </row>
    <row r="101" spans="1:13">
      <c r="A101" t="s">
        <v>6242</v>
      </c>
      <c r="B101" t="s">
        <v>486</v>
      </c>
      <c r="C101">
        <v>174</v>
      </c>
      <c r="D101">
        <v>91</v>
      </c>
      <c r="E101">
        <v>288</v>
      </c>
      <c r="F101">
        <v>90</v>
      </c>
      <c r="G101">
        <v>86</v>
      </c>
      <c r="H101">
        <v>729</v>
      </c>
      <c r="I101">
        <v>75</v>
      </c>
      <c r="J101">
        <v>30</v>
      </c>
      <c r="K101">
        <v>26</v>
      </c>
      <c r="L101">
        <v>131</v>
      </c>
      <c r="M101">
        <v>860</v>
      </c>
    </row>
    <row r="102" spans="1:13">
      <c r="A102" t="s">
        <v>6243</v>
      </c>
      <c r="B102" t="s">
        <v>54</v>
      </c>
      <c r="C102">
        <v>207</v>
      </c>
      <c r="D102">
        <v>92</v>
      </c>
      <c r="E102">
        <v>291</v>
      </c>
      <c r="F102">
        <v>92</v>
      </c>
      <c r="G102">
        <v>85</v>
      </c>
      <c r="H102">
        <v>767</v>
      </c>
      <c r="I102">
        <v>75</v>
      </c>
      <c r="J102">
        <v>18</v>
      </c>
      <c r="K102">
        <v>0</v>
      </c>
      <c r="L102">
        <v>93</v>
      </c>
      <c r="M102">
        <v>860</v>
      </c>
    </row>
    <row r="103" spans="1:13">
      <c r="A103" t="s">
        <v>6244</v>
      </c>
      <c r="B103" t="s">
        <v>488</v>
      </c>
      <c r="C103">
        <v>153</v>
      </c>
      <c r="D103">
        <v>91</v>
      </c>
      <c r="E103">
        <v>287</v>
      </c>
      <c r="F103">
        <v>90</v>
      </c>
      <c r="G103">
        <v>88</v>
      </c>
      <c r="H103">
        <v>709</v>
      </c>
      <c r="I103">
        <v>70</v>
      </c>
      <c r="J103">
        <v>50</v>
      </c>
      <c r="K103">
        <v>30</v>
      </c>
      <c r="L103">
        <v>150</v>
      </c>
      <c r="M103">
        <v>859</v>
      </c>
    </row>
    <row r="104" spans="1:13">
      <c r="A104" t="s">
        <v>6245</v>
      </c>
      <c r="B104" t="s">
        <v>306</v>
      </c>
      <c r="C104">
        <v>156</v>
      </c>
      <c r="D104">
        <v>90</v>
      </c>
      <c r="E104">
        <v>287</v>
      </c>
      <c r="F104">
        <v>88</v>
      </c>
      <c r="G104">
        <v>89</v>
      </c>
      <c r="H104">
        <v>710</v>
      </c>
      <c r="I104">
        <v>75</v>
      </c>
      <c r="J104">
        <v>46</v>
      </c>
      <c r="K104">
        <v>26</v>
      </c>
      <c r="L104">
        <v>147</v>
      </c>
      <c r="M104">
        <v>857</v>
      </c>
    </row>
    <row r="105" spans="1:13">
      <c r="A105" t="s">
        <v>6246</v>
      </c>
      <c r="B105" t="s">
        <v>1242</v>
      </c>
      <c r="C105">
        <v>135</v>
      </c>
      <c r="D105">
        <v>90</v>
      </c>
      <c r="E105">
        <v>284</v>
      </c>
      <c r="F105">
        <v>90</v>
      </c>
      <c r="G105">
        <v>87</v>
      </c>
      <c r="H105">
        <v>686</v>
      </c>
      <c r="I105">
        <v>75</v>
      </c>
      <c r="J105">
        <v>46</v>
      </c>
      <c r="K105">
        <v>50</v>
      </c>
      <c r="L105">
        <v>171</v>
      </c>
      <c r="M105">
        <v>857</v>
      </c>
    </row>
    <row r="106" spans="1:13">
      <c r="A106" t="s">
        <v>6108</v>
      </c>
      <c r="B106" t="s">
        <v>248</v>
      </c>
      <c r="C106">
        <v>162</v>
      </c>
      <c r="D106">
        <v>91</v>
      </c>
      <c r="E106">
        <v>287</v>
      </c>
      <c r="F106">
        <v>91</v>
      </c>
      <c r="G106">
        <v>88</v>
      </c>
      <c r="H106">
        <v>719</v>
      </c>
      <c r="I106">
        <v>70</v>
      </c>
      <c r="J106">
        <v>18</v>
      </c>
      <c r="K106">
        <v>50</v>
      </c>
      <c r="L106">
        <v>138</v>
      </c>
      <c r="M106">
        <v>857</v>
      </c>
    </row>
    <row r="107" spans="1:13">
      <c r="A107" t="s">
        <v>6107</v>
      </c>
      <c r="B107" t="s">
        <v>514</v>
      </c>
      <c r="C107">
        <v>156</v>
      </c>
      <c r="D107">
        <v>91</v>
      </c>
      <c r="E107">
        <v>290</v>
      </c>
      <c r="F107">
        <v>90</v>
      </c>
      <c r="G107">
        <v>87</v>
      </c>
      <c r="H107">
        <v>714</v>
      </c>
      <c r="I107">
        <v>70</v>
      </c>
      <c r="J107">
        <v>42</v>
      </c>
      <c r="K107">
        <v>30</v>
      </c>
      <c r="L107">
        <v>142</v>
      </c>
      <c r="M107">
        <v>856</v>
      </c>
    </row>
    <row r="108" spans="1:13">
      <c r="A108" t="s">
        <v>6247</v>
      </c>
      <c r="B108" t="s">
        <v>166</v>
      </c>
      <c r="C108">
        <v>138</v>
      </c>
      <c r="D108">
        <v>86</v>
      </c>
      <c r="E108">
        <v>286</v>
      </c>
      <c r="F108">
        <v>87</v>
      </c>
      <c r="G108">
        <v>86</v>
      </c>
      <c r="H108">
        <v>683</v>
      </c>
      <c r="I108">
        <v>75</v>
      </c>
      <c r="J108">
        <v>46</v>
      </c>
      <c r="K108">
        <v>50</v>
      </c>
      <c r="L108">
        <v>171</v>
      </c>
      <c r="M108">
        <v>854</v>
      </c>
    </row>
    <row r="109" spans="1:13">
      <c r="A109" t="s">
        <v>6248</v>
      </c>
      <c r="B109" t="s">
        <v>5816</v>
      </c>
      <c r="C109">
        <v>180</v>
      </c>
      <c r="D109">
        <v>90</v>
      </c>
      <c r="E109">
        <v>292</v>
      </c>
      <c r="F109">
        <v>90</v>
      </c>
      <c r="G109">
        <v>75</v>
      </c>
      <c r="H109">
        <v>727</v>
      </c>
      <c r="I109">
        <v>75</v>
      </c>
      <c r="J109">
        <v>18</v>
      </c>
      <c r="K109">
        <v>34</v>
      </c>
      <c r="L109">
        <v>127</v>
      </c>
      <c r="M109">
        <v>854</v>
      </c>
    </row>
    <row r="110" spans="1:13">
      <c r="A110" t="s">
        <v>6249</v>
      </c>
      <c r="B110" t="s">
        <v>166</v>
      </c>
      <c r="C110">
        <v>135</v>
      </c>
      <c r="D110">
        <v>91</v>
      </c>
      <c r="E110">
        <v>285</v>
      </c>
      <c r="F110">
        <v>86</v>
      </c>
      <c r="G110">
        <v>89</v>
      </c>
      <c r="H110">
        <v>686</v>
      </c>
      <c r="I110">
        <v>75</v>
      </c>
      <c r="J110">
        <v>42</v>
      </c>
      <c r="K110">
        <v>50</v>
      </c>
      <c r="L110">
        <v>167</v>
      </c>
      <c r="M110">
        <v>853</v>
      </c>
    </row>
    <row r="111" spans="1:13">
      <c r="A111" t="s">
        <v>5974</v>
      </c>
      <c r="B111" t="s">
        <v>325</v>
      </c>
      <c r="C111">
        <v>153</v>
      </c>
      <c r="D111">
        <v>91</v>
      </c>
      <c r="E111">
        <v>289</v>
      </c>
      <c r="F111">
        <v>90</v>
      </c>
      <c r="G111">
        <v>87</v>
      </c>
      <c r="H111">
        <v>710</v>
      </c>
      <c r="I111">
        <v>75</v>
      </c>
      <c r="J111">
        <v>34</v>
      </c>
      <c r="K111">
        <v>34</v>
      </c>
      <c r="L111">
        <v>143</v>
      </c>
      <c r="M111">
        <v>853</v>
      </c>
    </row>
    <row r="112" spans="1:13">
      <c r="A112" t="s">
        <v>6250</v>
      </c>
      <c r="B112" t="s">
        <v>306</v>
      </c>
      <c r="C112">
        <v>165</v>
      </c>
      <c r="D112">
        <v>90</v>
      </c>
      <c r="E112">
        <v>288</v>
      </c>
      <c r="F112">
        <v>89</v>
      </c>
      <c r="G112">
        <v>89</v>
      </c>
      <c r="H112">
        <v>721</v>
      </c>
      <c r="I112">
        <v>70</v>
      </c>
      <c r="J112">
        <v>42</v>
      </c>
      <c r="K112">
        <v>20</v>
      </c>
      <c r="L112">
        <v>132</v>
      </c>
      <c r="M112">
        <v>853</v>
      </c>
    </row>
    <row r="113" spans="1:13">
      <c r="A113" t="s">
        <v>6096</v>
      </c>
      <c r="B113" t="s">
        <v>473</v>
      </c>
      <c r="C113">
        <v>201</v>
      </c>
      <c r="D113">
        <v>92</v>
      </c>
      <c r="E113">
        <v>292</v>
      </c>
      <c r="F113">
        <v>92</v>
      </c>
      <c r="G113">
        <v>88</v>
      </c>
      <c r="H113">
        <v>765</v>
      </c>
      <c r="I113">
        <v>38</v>
      </c>
      <c r="J113">
        <v>30</v>
      </c>
      <c r="K113">
        <v>20</v>
      </c>
      <c r="L113">
        <v>88</v>
      </c>
      <c r="M113">
        <v>853</v>
      </c>
    </row>
    <row r="114" spans="1:13">
      <c r="A114" t="s">
        <v>6127</v>
      </c>
      <c r="B114" t="s">
        <v>514</v>
      </c>
      <c r="C114">
        <v>165</v>
      </c>
      <c r="D114">
        <v>91</v>
      </c>
      <c r="E114">
        <v>287</v>
      </c>
      <c r="F114">
        <v>90</v>
      </c>
      <c r="G114">
        <v>83</v>
      </c>
      <c r="H114">
        <v>716</v>
      </c>
      <c r="I114">
        <v>70</v>
      </c>
      <c r="J114">
        <v>38</v>
      </c>
      <c r="K114">
        <v>26</v>
      </c>
      <c r="L114">
        <v>134</v>
      </c>
      <c r="M114">
        <v>850</v>
      </c>
    </row>
    <row r="115" spans="1:13">
      <c r="A115" t="s">
        <v>6129</v>
      </c>
      <c r="B115" t="s">
        <v>298</v>
      </c>
      <c r="C115">
        <v>117</v>
      </c>
      <c r="D115">
        <v>90</v>
      </c>
      <c r="E115">
        <v>286</v>
      </c>
      <c r="F115">
        <v>88</v>
      </c>
      <c r="G115">
        <v>94</v>
      </c>
      <c r="H115">
        <v>675</v>
      </c>
      <c r="I115">
        <v>75</v>
      </c>
      <c r="J115">
        <v>50</v>
      </c>
      <c r="K115">
        <v>50</v>
      </c>
      <c r="L115">
        <v>175</v>
      </c>
      <c r="M115">
        <v>850</v>
      </c>
    </row>
    <row r="116" spans="1:13">
      <c r="A116" t="s">
        <v>6128</v>
      </c>
      <c r="B116" t="s">
        <v>514</v>
      </c>
      <c r="C116">
        <v>159</v>
      </c>
      <c r="D116">
        <v>90</v>
      </c>
      <c r="E116">
        <v>288</v>
      </c>
      <c r="F116">
        <v>89</v>
      </c>
      <c r="G116">
        <v>85</v>
      </c>
      <c r="H116">
        <v>711</v>
      </c>
      <c r="I116">
        <v>70</v>
      </c>
      <c r="J116">
        <v>42</v>
      </c>
      <c r="K116">
        <v>26</v>
      </c>
      <c r="L116">
        <v>138</v>
      </c>
      <c r="M116">
        <v>849</v>
      </c>
    </row>
    <row r="117" spans="1:13">
      <c r="A117" t="s">
        <v>6251</v>
      </c>
      <c r="B117" t="s">
        <v>503</v>
      </c>
      <c r="C117">
        <v>183</v>
      </c>
      <c r="D117">
        <v>92</v>
      </c>
      <c r="E117">
        <v>291</v>
      </c>
      <c r="F117">
        <v>92</v>
      </c>
      <c r="G117">
        <v>85</v>
      </c>
      <c r="H117">
        <v>743</v>
      </c>
      <c r="I117">
        <v>38</v>
      </c>
      <c r="J117">
        <v>34</v>
      </c>
      <c r="K117">
        <v>34</v>
      </c>
      <c r="L117">
        <v>106</v>
      </c>
      <c r="M117">
        <v>849</v>
      </c>
    </row>
    <row r="118" spans="1:13">
      <c r="A118" t="s">
        <v>6141</v>
      </c>
      <c r="B118" t="s">
        <v>298</v>
      </c>
      <c r="C118">
        <v>195</v>
      </c>
      <c r="D118">
        <v>93</v>
      </c>
      <c r="E118">
        <v>293</v>
      </c>
      <c r="F118">
        <v>93</v>
      </c>
      <c r="G118">
        <v>88</v>
      </c>
      <c r="H118">
        <v>762</v>
      </c>
      <c r="I118">
        <v>35</v>
      </c>
      <c r="J118">
        <v>42</v>
      </c>
      <c r="K118">
        <v>10</v>
      </c>
      <c r="L118">
        <v>87</v>
      </c>
      <c r="M118">
        <v>849</v>
      </c>
    </row>
    <row r="119" spans="1:13">
      <c r="A119" t="s">
        <v>6252</v>
      </c>
      <c r="B119" t="s">
        <v>61</v>
      </c>
      <c r="C119">
        <v>153</v>
      </c>
      <c r="D119">
        <v>89</v>
      </c>
      <c r="E119">
        <v>287</v>
      </c>
      <c r="F119">
        <v>88</v>
      </c>
      <c r="G119">
        <v>86</v>
      </c>
      <c r="H119">
        <v>703</v>
      </c>
      <c r="I119">
        <v>65</v>
      </c>
      <c r="J119">
        <v>30</v>
      </c>
      <c r="K119">
        <v>50</v>
      </c>
      <c r="L119">
        <v>145</v>
      </c>
      <c r="M119">
        <v>848</v>
      </c>
    </row>
    <row r="120" spans="1:13">
      <c r="A120" t="s">
        <v>6253</v>
      </c>
      <c r="B120" t="s">
        <v>6153</v>
      </c>
      <c r="C120">
        <v>210</v>
      </c>
      <c r="D120">
        <v>93</v>
      </c>
      <c r="E120">
        <v>294</v>
      </c>
      <c r="F120">
        <v>93</v>
      </c>
      <c r="G120">
        <v>93</v>
      </c>
      <c r="H120">
        <v>783</v>
      </c>
      <c r="I120">
        <v>37</v>
      </c>
      <c r="J120">
        <v>26</v>
      </c>
      <c r="K120">
        <v>2</v>
      </c>
      <c r="L120">
        <v>65</v>
      </c>
      <c r="M120">
        <v>848</v>
      </c>
    </row>
    <row r="121" spans="1:13">
      <c r="A121" t="s">
        <v>5847</v>
      </c>
      <c r="B121" t="s">
        <v>473</v>
      </c>
      <c r="C121">
        <v>198</v>
      </c>
      <c r="D121">
        <v>92</v>
      </c>
      <c r="E121">
        <v>292</v>
      </c>
      <c r="F121">
        <v>92</v>
      </c>
      <c r="G121">
        <v>88</v>
      </c>
      <c r="H121">
        <v>762</v>
      </c>
      <c r="I121">
        <v>38</v>
      </c>
      <c r="J121">
        <v>30</v>
      </c>
      <c r="K121">
        <v>18</v>
      </c>
      <c r="L121">
        <v>86</v>
      </c>
      <c r="M121">
        <v>848</v>
      </c>
    </row>
    <row r="122" spans="1:13">
      <c r="A122" t="s">
        <v>6254</v>
      </c>
      <c r="B122" t="s">
        <v>514</v>
      </c>
      <c r="C122">
        <v>159</v>
      </c>
      <c r="D122">
        <v>90</v>
      </c>
      <c r="E122">
        <v>286</v>
      </c>
      <c r="F122">
        <v>89</v>
      </c>
      <c r="G122">
        <v>85</v>
      </c>
      <c r="H122">
        <v>709</v>
      </c>
      <c r="I122">
        <v>70</v>
      </c>
      <c r="J122">
        <v>42</v>
      </c>
      <c r="K122">
        <v>26</v>
      </c>
      <c r="L122">
        <v>138</v>
      </c>
      <c r="M122">
        <v>847</v>
      </c>
    </row>
    <row r="123" spans="1:13">
      <c r="A123" t="s">
        <v>5839</v>
      </c>
      <c r="B123" t="s">
        <v>488</v>
      </c>
      <c r="C123">
        <v>153</v>
      </c>
      <c r="D123">
        <v>90</v>
      </c>
      <c r="E123">
        <v>286</v>
      </c>
      <c r="F123">
        <v>89</v>
      </c>
      <c r="G123">
        <v>86</v>
      </c>
      <c r="H123">
        <v>704</v>
      </c>
      <c r="I123">
        <v>75</v>
      </c>
      <c r="J123">
        <v>38</v>
      </c>
      <c r="K123">
        <v>30</v>
      </c>
      <c r="L123">
        <v>143</v>
      </c>
      <c r="M123">
        <v>847</v>
      </c>
    </row>
    <row r="124" spans="1:13">
      <c r="A124" t="s">
        <v>6255</v>
      </c>
      <c r="B124" t="s">
        <v>448</v>
      </c>
      <c r="C124">
        <v>159</v>
      </c>
      <c r="D124">
        <v>91</v>
      </c>
      <c r="E124">
        <v>287</v>
      </c>
      <c r="F124">
        <v>88</v>
      </c>
      <c r="G124">
        <v>84</v>
      </c>
      <c r="H124">
        <v>709</v>
      </c>
      <c r="I124">
        <v>75</v>
      </c>
      <c r="J124">
        <v>38</v>
      </c>
      <c r="K124">
        <v>24</v>
      </c>
      <c r="L124">
        <v>137</v>
      </c>
      <c r="M124">
        <v>846</v>
      </c>
    </row>
    <row r="125" spans="1:13">
      <c r="A125" t="s">
        <v>6256</v>
      </c>
      <c r="B125" t="s">
        <v>342</v>
      </c>
      <c r="C125">
        <v>144</v>
      </c>
      <c r="D125">
        <v>91</v>
      </c>
      <c r="E125">
        <v>287</v>
      </c>
      <c r="F125">
        <v>89</v>
      </c>
      <c r="G125">
        <v>88</v>
      </c>
      <c r="H125">
        <v>699</v>
      </c>
      <c r="I125">
        <v>75</v>
      </c>
      <c r="J125">
        <v>34</v>
      </c>
      <c r="K125">
        <v>38</v>
      </c>
      <c r="L125">
        <v>147</v>
      </c>
      <c r="M125">
        <v>846</v>
      </c>
    </row>
    <row r="126" spans="1:13">
      <c r="A126" t="s">
        <v>6257</v>
      </c>
      <c r="B126" t="s">
        <v>473</v>
      </c>
      <c r="C126">
        <v>123</v>
      </c>
      <c r="D126">
        <v>91</v>
      </c>
      <c r="E126">
        <v>288</v>
      </c>
      <c r="F126">
        <v>90</v>
      </c>
      <c r="G126">
        <v>88</v>
      </c>
      <c r="H126">
        <v>680</v>
      </c>
      <c r="I126">
        <v>75</v>
      </c>
      <c r="J126">
        <v>50</v>
      </c>
      <c r="K126">
        <v>38</v>
      </c>
      <c r="L126">
        <v>163</v>
      </c>
      <c r="M126">
        <v>843</v>
      </c>
    </row>
    <row r="127" spans="1:13">
      <c r="A127" t="s">
        <v>6110</v>
      </c>
      <c r="B127" t="s">
        <v>514</v>
      </c>
      <c r="C127">
        <v>159</v>
      </c>
      <c r="D127">
        <v>91</v>
      </c>
      <c r="E127">
        <v>290</v>
      </c>
      <c r="F127">
        <v>90</v>
      </c>
      <c r="G127">
        <v>82</v>
      </c>
      <c r="H127">
        <v>712</v>
      </c>
      <c r="I127">
        <v>65</v>
      </c>
      <c r="J127">
        <v>38</v>
      </c>
      <c r="K127">
        <v>26</v>
      </c>
      <c r="L127">
        <v>129</v>
      </c>
      <c r="M127">
        <v>841</v>
      </c>
    </row>
    <row r="128" spans="1:13">
      <c r="A128" t="s">
        <v>6258</v>
      </c>
      <c r="B128" t="s">
        <v>61</v>
      </c>
      <c r="C128">
        <v>129</v>
      </c>
      <c r="D128">
        <v>89</v>
      </c>
      <c r="E128">
        <v>284</v>
      </c>
      <c r="F128">
        <v>88</v>
      </c>
      <c r="G128">
        <v>88</v>
      </c>
      <c r="H128">
        <v>678</v>
      </c>
      <c r="I128">
        <v>75</v>
      </c>
      <c r="J128">
        <v>46</v>
      </c>
      <c r="K128">
        <v>42</v>
      </c>
      <c r="L128">
        <v>163</v>
      </c>
      <c r="M128">
        <v>841</v>
      </c>
    </row>
    <row r="129" spans="1:13">
      <c r="A129" t="s">
        <v>6259</v>
      </c>
      <c r="B129" t="s">
        <v>433</v>
      </c>
      <c r="C129">
        <v>138</v>
      </c>
      <c r="D129">
        <v>88</v>
      </c>
      <c r="E129">
        <v>285</v>
      </c>
      <c r="F129">
        <v>89</v>
      </c>
      <c r="G129">
        <v>88</v>
      </c>
      <c r="H129">
        <v>688</v>
      </c>
      <c r="I129">
        <v>75</v>
      </c>
      <c r="J129">
        <v>30</v>
      </c>
      <c r="K129">
        <v>48</v>
      </c>
      <c r="L129">
        <v>153</v>
      </c>
      <c r="M129">
        <v>841</v>
      </c>
    </row>
    <row r="130" spans="1:13">
      <c r="A130" t="s">
        <v>6260</v>
      </c>
      <c r="B130" t="s">
        <v>448</v>
      </c>
      <c r="C130">
        <v>153</v>
      </c>
      <c r="D130">
        <v>90</v>
      </c>
      <c r="E130">
        <v>288</v>
      </c>
      <c r="F130">
        <v>90</v>
      </c>
      <c r="G130">
        <v>86</v>
      </c>
      <c r="H130">
        <v>707</v>
      </c>
      <c r="I130">
        <v>65</v>
      </c>
      <c r="J130">
        <v>38</v>
      </c>
      <c r="K130">
        <v>30</v>
      </c>
      <c r="L130">
        <v>133</v>
      </c>
      <c r="M130">
        <v>840</v>
      </c>
    </row>
    <row r="131" spans="1:13">
      <c r="A131" t="s">
        <v>6139</v>
      </c>
      <c r="B131" t="s">
        <v>248</v>
      </c>
      <c r="C131">
        <v>159</v>
      </c>
      <c r="D131">
        <v>91</v>
      </c>
      <c r="E131">
        <v>288</v>
      </c>
      <c r="F131">
        <v>90</v>
      </c>
      <c r="G131">
        <v>85</v>
      </c>
      <c r="H131">
        <v>713</v>
      </c>
      <c r="I131">
        <v>75</v>
      </c>
      <c r="J131">
        <v>10</v>
      </c>
      <c r="K131">
        <v>42</v>
      </c>
      <c r="L131">
        <v>127</v>
      </c>
      <c r="M131">
        <v>840</v>
      </c>
    </row>
    <row r="132" spans="1:13">
      <c r="A132" t="s">
        <v>6156</v>
      </c>
      <c r="B132" t="s">
        <v>189</v>
      </c>
      <c r="C132">
        <v>129</v>
      </c>
      <c r="D132">
        <v>90</v>
      </c>
      <c r="E132">
        <v>286</v>
      </c>
      <c r="F132">
        <v>89</v>
      </c>
      <c r="G132">
        <v>90</v>
      </c>
      <c r="H132">
        <v>684</v>
      </c>
      <c r="I132">
        <v>75</v>
      </c>
      <c r="J132">
        <v>34</v>
      </c>
      <c r="K132">
        <v>46</v>
      </c>
      <c r="L132">
        <v>155</v>
      </c>
      <c r="M132">
        <v>839</v>
      </c>
    </row>
    <row r="133" spans="1:13">
      <c r="A133" t="s">
        <v>6261</v>
      </c>
      <c r="B133" t="s">
        <v>473</v>
      </c>
      <c r="C133">
        <v>189</v>
      </c>
      <c r="D133">
        <v>91</v>
      </c>
      <c r="E133">
        <v>286</v>
      </c>
      <c r="F133">
        <v>88</v>
      </c>
      <c r="G133">
        <v>85</v>
      </c>
      <c r="H133">
        <v>739</v>
      </c>
      <c r="I133">
        <v>40</v>
      </c>
      <c r="J133">
        <v>38</v>
      </c>
      <c r="K133">
        <v>22</v>
      </c>
      <c r="L133">
        <v>100</v>
      </c>
      <c r="M133">
        <v>839</v>
      </c>
    </row>
    <row r="134" spans="1:13">
      <c r="A134" t="s">
        <v>6262</v>
      </c>
      <c r="B134" t="s">
        <v>161</v>
      </c>
      <c r="C134">
        <v>147</v>
      </c>
      <c r="D134">
        <v>90</v>
      </c>
      <c r="E134">
        <v>286</v>
      </c>
      <c r="F134">
        <v>89</v>
      </c>
      <c r="G134">
        <v>88</v>
      </c>
      <c r="H134">
        <v>700</v>
      </c>
      <c r="I134">
        <v>75</v>
      </c>
      <c r="J134">
        <v>30</v>
      </c>
      <c r="K134">
        <v>34</v>
      </c>
      <c r="L134">
        <v>139</v>
      </c>
      <c r="M134">
        <v>839</v>
      </c>
    </row>
    <row r="135" spans="1:13">
      <c r="A135" t="s">
        <v>6263</v>
      </c>
      <c r="B135" t="s">
        <v>202</v>
      </c>
      <c r="C135">
        <v>153</v>
      </c>
      <c r="D135">
        <v>90</v>
      </c>
      <c r="E135">
        <v>286</v>
      </c>
      <c r="F135">
        <v>88</v>
      </c>
      <c r="G135">
        <v>86</v>
      </c>
      <c r="H135">
        <v>703</v>
      </c>
      <c r="I135">
        <v>75</v>
      </c>
      <c r="J135">
        <v>22</v>
      </c>
      <c r="K135">
        <v>38</v>
      </c>
      <c r="L135">
        <v>135</v>
      </c>
      <c r="M135">
        <v>838</v>
      </c>
    </row>
    <row r="136" spans="1:13">
      <c r="A136" t="s">
        <v>6264</v>
      </c>
      <c r="B136" t="s">
        <v>306</v>
      </c>
      <c r="C136">
        <v>144</v>
      </c>
      <c r="D136">
        <v>89</v>
      </c>
      <c r="E136">
        <v>286</v>
      </c>
      <c r="F136">
        <v>88</v>
      </c>
      <c r="G136">
        <v>88</v>
      </c>
      <c r="H136">
        <v>695</v>
      </c>
      <c r="I136">
        <v>75</v>
      </c>
      <c r="J136">
        <v>30</v>
      </c>
      <c r="K136">
        <v>38</v>
      </c>
      <c r="L136">
        <v>143</v>
      </c>
      <c r="M136">
        <v>838</v>
      </c>
    </row>
    <row r="137" spans="1:13">
      <c r="A137" t="s">
        <v>6136</v>
      </c>
      <c r="B137" t="s">
        <v>173</v>
      </c>
      <c r="C137">
        <v>135</v>
      </c>
      <c r="D137">
        <v>91</v>
      </c>
      <c r="E137">
        <v>287</v>
      </c>
      <c r="F137">
        <v>90</v>
      </c>
      <c r="G137">
        <v>88</v>
      </c>
      <c r="H137">
        <v>691</v>
      </c>
      <c r="I137">
        <v>75</v>
      </c>
      <c r="J137">
        <v>34</v>
      </c>
      <c r="K137">
        <v>38</v>
      </c>
      <c r="L137">
        <v>147</v>
      </c>
      <c r="M137">
        <v>838</v>
      </c>
    </row>
    <row r="138" spans="1:13">
      <c r="A138" t="s">
        <v>6265</v>
      </c>
      <c r="B138" t="s">
        <v>5134</v>
      </c>
      <c r="C138">
        <v>141</v>
      </c>
      <c r="D138">
        <v>90</v>
      </c>
      <c r="E138">
        <v>288</v>
      </c>
      <c r="F138">
        <v>89</v>
      </c>
      <c r="G138">
        <v>86</v>
      </c>
      <c r="H138">
        <v>694</v>
      </c>
      <c r="I138">
        <v>75</v>
      </c>
      <c r="J138">
        <v>30</v>
      </c>
      <c r="K138">
        <v>38</v>
      </c>
      <c r="L138">
        <v>143</v>
      </c>
      <c r="M138">
        <v>837</v>
      </c>
    </row>
    <row r="139" spans="1:13">
      <c r="A139" t="s">
        <v>6266</v>
      </c>
      <c r="B139" t="s">
        <v>488</v>
      </c>
      <c r="C139">
        <v>138</v>
      </c>
      <c r="D139">
        <v>92</v>
      </c>
      <c r="E139">
        <v>285</v>
      </c>
      <c r="F139">
        <v>90</v>
      </c>
      <c r="G139">
        <v>89</v>
      </c>
      <c r="H139">
        <v>694</v>
      </c>
      <c r="I139">
        <v>75</v>
      </c>
      <c r="J139">
        <v>42</v>
      </c>
      <c r="K139">
        <v>26</v>
      </c>
      <c r="L139">
        <v>143</v>
      </c>
      <c r="M139">
        <v>837</v>
      </c>
    </row>
    <row r="140" spans="1:13">
      <c r="A140" t="s">
        <v>6267</v>
      </c>
      <c r="B140" t="s">
        <v>271</v>
      </c>
      <c r="C140">
        <v>144</v>
      </c>
      <c r="D140">
        <v>88</v>
      </c>
      <c r="E140">
        <v>286</v>
      </c>
      <c r="F140">
        <v>90</v>
      </c>
      <c r="G140">
        <v>85</v>
      </c>
      <c r="H140">
        <v>693</v>
      </c>
      <c r="I140">
        <v>75</v>
      </c>
      <c r="J140">
        <v>30</v>
      </c>
      <c r="K140">
        <v>38</v>
      </c>
      <c r="L140">
        <v>143</v>
      </c>
      <c r="M140">
        <v>836</v>
      </c>
    </row>
    <row r="141" spans="1:13">
      <c r="A141" t="s">
        <v>6268</v>
      </c>
      <c r="B141" t="s">
        <v>5816</v>
      </c>
      <c r="C141">
        <v>123</v>
      </c>
      <c r="D141">
        <v>90</v>
      </c>
      <c r="E141">
        <v>285</v>
      </c>
      <c r="F141">
        <v>88</v>
      </c>
      <c r="G141">
        <v>90</v>
      </c>
      <c r="H141">
        <v>676</v>
      </c>
      <c r="I141">
        <v>75</v>
      </c>
      <c r="J141">
        <v>42</v>
      </c>
      <c r="K141">
        <v>42</v>
      </c>
      <c r="L141">
        <v>159</v>
      </c>
      <c r="M141">
        <v>835</v>
      </c>
    </row>
    <row r="142" spans="1:13">
      <c r="A142" t="s">
        <v>6269</v>
      </c>
      <c r="B142" t="s">
        <v>166</v>
      </c>
      <c r="C142">
        <v>135</v>
      </c>
      <c r="D142">
        <v>86</v>
      </c>
      <c r="E142">
        <v>285</v>
      </c>
      <c r="F142">
        <v>84</v>
      </c>
      <c r="G142">
        <v>80</v>
      </c>
      <c r="H142">
        <v>670</v>
      </c>
      <c r="I142">
        <v>75</v>
      </c>
      <c r="J142">
        <v>38</v>
      </c>
      <c r="K142">
        <v>50</v>
      </c>
      <c r="L142">
        <v>163</v>
      </c>
      <c r="M142">
        <v>833</v>
      </c>
    </row>
    <row r="143" spans="1:13">
      <c r="A143" t="s">
        <v>6270</v>
      </c>
      <c r="B143" t="s">
        <v>166</v>
      </c>
      <c r="C143">
        <v>129</v>
      </c>
      <c r="D143">
        <v>88</v>
      </c>
      <c r="E143">
        <v>284</v>
      </c>
      <c r="F143">
        <v>86</v>
      </c>
      <c r="G143">
        <v>88</v>
      </c>
      <c r="H143">
        <v>675</v>
      </c>
      <c r="I143">
        <v>70</v>
      </c>
      <c r="J143">
        <v>38</v>
      </c>
      <c r="K143">
        <v>50</v>
      </c>
      <c r="L143">
        <v>158</v>
      </c>
      <c r="M143">
        <v>833</v>
      </c>
    </row>
    <row r="144" spans="1:13">
      <c r="A144" t="s">
        <v>6271</v>
      </c>
      <c r="B144" t="s">
        <v>306</v>
      </c>
      <c r="C144">
        <v>144</v>
      </c>
      <c r="D144">
        <v>91</v>
      </c>
      <c r="E144">
        <v>288</v>
      </c>
      <c r="F144">
        <v>89</v>
      </c>
      <c r="G144">
        <v>88</v>
      </c>
      <c r="H144">
        <v>700</v>
      </c>
      <c r="I144">
        <v>75</v>
      </c>
      <c r="J144">
        <v>34</v>
      </c>
      <c r="K144">
        <v>24</v>
      </c>
      <c r="L144">
        <v>133</v>
      </c>
      <c r="M144">
        <v>833</v>
      </c>
    </row>
    <row r="145" spans="1:13">
      <c r="A145" t="s">
        <v>6272</v>
      </c>
      <c r="B145" t="s">
        <v>325</v>
      </c>
      <c r="C145">
        <v>141</v>
      </c>
      <c r="D145">
        <v>89</v>
      </c>
      <c r="E145">
        <v>286</v>
      </c>
      <c r="F145">
        <v>90</v>
      </c>
      <c r="G145">
        <v>87</v>
      </c>
      <c r="H145">
        <v>693</v>
      </c>
      <c r="I145">
        <v>75</v>
      </c>
      <c r="J145">
        <v>34</v>
      </c>
      <c r="K145">
        <v>30</v>
      </c>
      <c r="L145">
        <v>139</v>
      </c>
      <c r="M145">
        <v>832</v>
      </c>
    </row>
    <row r="146" spans="1:13">
      <c r="A146" t="s">
        <v>6273</v>
      </c>
      <c r="B146" t="s">
        <v>503</v>
      </c>
      <c r="C146">
        <v>144</v>
      </c>
      <c r="D146">
        <v>91</v>
      </c>
      <c r="E146">
        <v>286</v>
      </c>
      <c r="F146">
        <v>89</v>
      </c>
      <c r="G146">
        <v>87</v>
      </c>
      <c r="H146">
        <v>697</v>
      </c>
      <c r="I146">
        <v>75</v>
      </c>
      <c r="J146">
        <v>18</v>
      </c>
      <c r="K146">
        <v>42</v>
      </c>
      <c r="L146">
        <v>135</v>
      </c>
      <c r="M146">
        <v>832</v>
      </c>
    </row>
    <row r="147" spans="1:13">
      <c r="A147" t="s">
        <v>6144</v>
      </c>
      <c r="B147" t="s">
        <v>514</v>
      </c>
      <c r="C147">
        <v>168</v>
      </c>
      <c r="D147">
        <v>92</v>
      </c>
      <c r="E147">
        <v>290</v>
      </c>
      <c r="F147">
        <v>90</v>
      </c>
      <c r="G147">
        <v>85</v>
      </c>
      <c r="H147">
        <v>725</v>
      </c>
      <c r="I147">
        <v>35</v>
      </c>
      <c r="J147">
        <v>42</v>
      </c>
      <c r="K147">
        <v>26</v>
      </c>
      <c r="L147">
        <v>103</v>
      </c>
      <c r="M147">
        <v>828</v>
      </c>
    </row>
    <row r="148" spans="1:13">
      <c r="A148" t="s">
        <v>6274</v>
      </c>
      <c r="B148" t="s">
        <v>5816</v>
      </c>
      <c r="C148">
        <v>153</v>
      </c>
      <c r="D148">
        <v>90</v>
      </c>
      <c r="E148">
        <v>287</v>
      </c>
      <c r="F148">
        <v>89</v>
      </c>
      <c r="G148">
        <v>86</v>
      </c>
      <c r="H148">
        <v>705</v>
      </c>
      <c r="I148">
        <v>70</v>
      </c>
      <c r="J148">
        <v>14</v>
      </c>
      <c r="K148">
        <v>38</v>
      </c>
      <c r="L148">
        <v>122</v>
      </c>
      <c r="M148">
        <v>827</v>
      </c>
    </row>
    <row r="149" spans="1:13">
      <c r="A149" t="s">
        <v>6275</v>
      </c>
      <c r="B149" t="s">
        <v>5134</v>
      </c>
      <c r="C149">
        <v>111</v>
      </c>
      <c r="D149">
        <v>88</v>
      </c>
      <c r="E149">
        <v>285</v>
      </c>
      <c r="F149">
        <v>86</v>
      </c>
      <c r="G149">
        <v>88</v>
      </c>
      <c r="H149">
        <v>658</v>
      </c>
      <c r="I149">
        <v>75</v>
      </c>
      <c r="J149">
        <v>42</v>
      </c>
      <c r="K149">
        <v>50</v>
      </c>
      <c r="L149">
        <v>167</v>
      </c>
      <c r="M149">
        <v>825</v>
      </c>
    </row>
    <row r="150" spans="1:13">
      <c r="A150" t="s">
        <v>6276</v>
      </c>
      <c r="B150" t="s">
        <v>473</v>
      </c>
      <c r="C150">
        <v>156</v>
      </c>
      <c r="D150">
        <v>91</v>
      </c>
      <c r="E150">
        <v>286</v>
      </c>
      <c r="F150">
        <v>88</v>
      </c>
      <c r="G150">
        <v>86</v>
      </c>
      <c r="H150">
        <v>707</v>
      </c>
      <c r="I150">
        <v>75</v>
      </c>
      <c r="J150">
        <v>0</v>
      </c>
      <c r="K150">
        <v>42</v>
      </c>
      <c r="L150">
        <v>117</v>
      </c>
      <c r="M150">
        <v>824</v>
      </c>
    </row>
    <row r="151" spans="1:13">
      <c r="A151" t="s">
        <v>281</v>
      </c>
      <c r="B151" t="s">
        <v>433</v>
      </c>
      <c r="C151">
        <v>144</v>
      </c>
      <c r="D151">
        <v>91</v>
      </c>
      <c r="E151">
        <v>286</v>
      </c>
      <c r="F151">
        <v>90</v>
      </c>
      <c r="G151">
        <v>88</v>
      </c>
      <c r="H151">
        <v>699</v>
      </c>
      <c r="I151">
        <v>75</v>
      </c>
      <c r="J151">
        <v>18</v>
      </c>
      <c r="K151">
        <v>32</v>
      </c>
      <c r="L151">
        <v>125</v>
      </c>
      <c r="M151">
        <v>824</v>
      </c>
    </row>
    <row r="152" spans="1:13">
      <c r="A152" t="s">
        <v>6277</v>
      </c>
      <c r="B152" t="s">
        <v>166</v>
      </c>
      <c r="C152">
        <v>186</v>
      </c>
      <c r="D152">
        <v>87</v>
      </c>
      <c r="E152">
        <v>286</v>
      </c>
      <c r="F152">
        <v>87</v>
      </c>
      <c r="G152">
        <v>85</v>
      </c>
      <c r="H152">
        <v>731</v>
      </c>
      <c r="I152">
        <v>75</v>
      </c>
      <c r="J152">
        <v>0</v>
      </c>
      <c r="K152">
        <v>16</v>
      </c>
      <c r="L152">
        <v>91</v>
      </c>
      <c r="M152">
        <v>822</v>
      </c>
    </row>
    <row r="153" spans="1:13">
      <c r="A153" t="s">
        <v>6176</v>
      </c>
      <c r="B153" t="s">
        <v>189</v>
      </c>
      <c r="C153">
        <v>138</v>
      </c>
      <c r="D153">
        <v>89</v>
      </c>
      <c r="E153">
        <v>286</v>
      </c>
      <c r="F153">
        <v>88</v>
      </c>
      <c r="G153">
        <v>86</v>
      </c>
      <c r="H153">
        <v>687</v>
      </c>
      <c r="I153">
        <v>75</v>
      </c>
      <c r="J153">
        <v>10</v>
      </c>
      <c r="K153">
        <v>46</v>
      </c>
      <c r="L153">
        <v>131</v>
      </c>
      <c r="M153">
        <v>818</v>
      </c>
    </row>
    <row r="154" spans="1:13">
      <c r="A154" t="s">
        <v>6278</v>
      </c>
      <c r="B154" t="s">
        <v>342</v>
      </c>
      <c r="C154">
        <v>156</v>
      </c>
      <c r="D154">
        <v>91</v>
      </c>
      <c r="E154">
        <v>287</v>
      </c>
      <c r="F154">
        <v>88</v>
      </c>
      <c r="G154">
        <v>91</v>
      </c>
      <c r="H154">
        <v>713</v>
      </c>
      <c r="I154">
        <v>75</v>
      </c>
      <c r="J154">
        <v>30</v>
      </c>
      <c r="K154">
        <v>0</v>
      </c>
      <c r="L154">
        <v>105</v>
      </c>
      <c r="M154">
        <v>818</v>
      </c>
    </row>
    <row r="155" spans="1:13">
      <c r="A155" t="s">
        <v>6183</v>
      </c>
      <c r="B155" t="s">
        <v>433</v>
      </c>
      <c r="C155">
        <v>150</v>
      </c>
      <c r="D155">
        <v>90</v>
      </c>
      <c r="E155">
        <v>287</v>
      </c>
      <c r="F155">
        <v>88</v>
      </c>
      <c r="G155">
        <v>86</v>
      </c>
      <c r="H155">
        <v>701</v>
      </c>
      <c r="I155">
        <v>75</v>
      </c>
      <c r="J155">
        <v>0</v>
      </c>
      <c r="K155">
        <v>42</v>
      </c>
      <c r="L155">
        <v>117</v>
      </c>
      <c r="M155">
        <v>818</v>
      </c>
    </row>
    <row r="156" spans="1:13">
      <c r="A156" t="s">
        <v>6279</v>
      </c>
      <c r="B156" t="s">
        <v>173</v>
      </c>
      <c r="C156">
        <v>114</v>
      </c>
      <c r="D156">
        <v>92</v>
      </c>
      <c r="E156">
        <v>284</v>
      </c>
      <c r="F156">
        <v>88</v>
      </c>
      <c r="G156">
        <v>92</v>
      </c>
      <c r="H156">
        <v>670</v>
      </c>
      <c r="I156">
        <v>70</v>
      </c>
      <c r="J156">
        <v>46</v>
      </c>
      <c r="K156">
        <v>30</v>
      </c>
      <c r="L156">
        <v>146</v>
      </c>
      <c r="M156">
        <v>816</v>
      </c>
    </row>
    <row r="157" spans="1:13">
      <c r="A157" t="s">
        <v>6280</v>
      </c>
      <c r="B157" t="s">
        <v>503</v>
      </c>
      <c r="C157">
        <v>138</v>
      </c>
      <c r="D157">
        <v>90</v>
      </c>
      <c r="E157">
        <v>286</v>
      </c>
      <c r="F157">
        <v>88</v>
      </c>
      <c r="G157">
        <v>88</v>
      </c>
      <c r="H157">
        <v>690</v>
      </c>
      <c r="I157">
        <v>65</v>
      </c>
      <c r="J157">
        <v>18</v>
      </c>
      <c r="K157">
        <v>42</v>
      </c>
      <c r="L157">
        <v>125</v>
      </c>
      <c r="M157">
        <v>815</v>
      </c>
    </row>
    <row r="158" spans="1:13">
      <c r="A158" t="s">
        <v>6281</v>
      </c>
      <c r="B158" t="s">
        <v>342</v>
      </c>
      <c r="C158">
        <v>123</v>
      </c>
      <c r="D158">
        <v>88</v>
      </c>
      <c r="E158">
        <v>284</v>
      </c>
      <c r="F158">
        <v>86</v>
      </c>
      <c r="G158">
        <v>81</v>
      </c>
      <c r="H158">
        <v>662</v>
      </c>
      <c r="I158">
        <v>75</v>
      </c>
      <c r="J158">
        <v>38</v>
      </c>
      <c r="K158">
        <v>36</v>
      </c>
      <c r="L158">
        <v>149</v>
      </c>
      <c r="M158">
        <v>811</v>
      </c>
    </row>
    <row r="159" spans="1:13">
      <c r="A159" t="s">
        <v>6282</v>
      </c>
      <c r="B159" t="s">
        <v>476</v>
      </c>
      <c r="C159">
        <v>117</v>
      </c>
      <c r="D159">
        <v>90</v>
      </c>
      <c r="E159">
        <v>286</v>
      </c>
      <c r="F159">
        <v>88</v>
      </c>
      <c r="G159">
        <v>82</v>
      </c>
      <c r="H159">
        <v>663</v>
      </c>
      <c r="I159">
        <v>75</v>
      </c>
      <c r="J159">
        <v>30</v>
      </c>
      <c r="K159">
        <v>42</v>
      </c>
      <c r="L159">
        <v>147</v>
      </c>
      <c r="M159">
        <v>810</v>
      </c>
    </row>
    <row r="160" spans="1:13">
      <c r="A160" t="s">
        <v>6283</v>
      </c>
      <c r="B160" t="s">
        <v>248</v>
      </c>
      <c r="C160">
        <v>147</v>
      </c>
      <c r="D160">
        <v>90</v>
      </c>
      <c r="E160">
        <v>286</v>
      </c>
      <c r="F160">
        <v>89</v>
      </c>
      <c r="G160">
        <v>86</v>
      </c>
      <c r="H160">
        <v>698</v>
      </c>
      <c r="I160">
        <v>70</v>
      </c>
      <c r="J160">
        <v>0</v>
      </c>
      <c r="K160">
        <v>42</v>
      </c>
      <c r="L160">
        <v>112</v>
      </c>
      <c r="M160">
        <v>810</v>
      </c>
    </row>
    <row r="161" spans="1:13">
      <c r="A161" t="s">
        <v>6284</v>
      </c>
      <c r="B161" t="s">
        <v>503</v>
      </c>
      <c r="C161">
        <v>165</v>
      </c>
      <c r="D161">
        <v>92</v>
      </c>
      <c r="E161">
        <v>288</v>
      </c>
      <c r="F161">
        <v>89</v>
      </c>
      <c r="G161">
        <v>87</v>
      </c>
      <c r="H161">
        <v>721</v>
      </c>
      <c r="I161">
        <v>75</v>
      </c>
      <c r="J161">
        <v>0</v>
      </c>
      <c r="K161">
        <v>10</v>
      </c>
      <c r="L161">
        <v>85</v>
      </c>
      <c r="M161">
        <v>806</v>
      </c>
    </row>
    <row r="162" spans="1:13">
      <c r="A162" t="s">
        <v>6089</v>
      </c>
      <c r="B162" t="s">
        <v>4725</v>
      </c>
      <c r="C162">
        <v>120</v>
      </c>
      <c r="D162">
        <v>91</v>
      </c>
      <c r="E162">
        <v>286</v>
      </c>
      <c r="F162">
        <v>90</v>
      </c>
      <c r="G162">
        <v>88</v>
      </c>
      <c r="H162">
        <v>675</v>
      </c>
      <c r="I162">
        <v>75</v>
      </c>
      <c r="J162">
        <v>22</v>
      </c>
      <c r="K162">
        <v>34</v>
      </c>
      <c r="L162">
        <v>131</v>
      </c>
      <c r="M162">
        <v>806</v>
      </c>
    </row>
    <row r="163" spans="1:13">
      <c r="A163" t="s">
        <v>4624</v>
      </c>
      <c r="B163" t="s">
        <v>325</v>
      </c>
      <c r="C163">
        <v>129</v>
      </c>
      <c r="D163">
        <v>91</v>
      </c>
      <c r="E163">
        <v>288</v>
      </c>
      <c r="F163">
        <v>90</v>
      </c>
      <c r="G163">
        <v>86</v>
      </c>
      <c r="H163">
        <v>684</v>
      </c>
      <c r="I163">
        <v>75</v>
      </c>
      <c r="J163">
        <v>26</v>
      </c>
      <c r="K163">
        <v>18</v>
      </c>
      <c r="L163">
        <v>119</v>
      </c>
      <c r="M163">
        <v>803</v>
      </c>
    </row>
    <row r="164" spans="1:13">
      <c r="A164" t="s">
        <v>6285</v>
      </c>
      <c r="B164" t="s">
        <v>325</v>
      </c>
      <c r="C164">
        <v>129</v>
      </c>
      <c r="D164">
        <v>91</v>
      </c>
      <c r="E164">
        <v>286</v>
      </c>
      <c r="F164">
        <v>88</v>
      </c>
      <c r="G164">
        <v>88</v>
      </c>
      <c r="H164">
        <v>682</v>
      </c>
      <c r="I164">
        <v>75</v>
      </c>
      <c r="J164">
        <v>26</v>
      </c>
      <c r="K164">
        <v>20</v>
      </c>
      <c r="L164">
        <v>121</v>
      </c>
      <c r="M164">
        <v>803</v>
      </c>
    </row>
    <row r="165" spans="1:13">
      <c r="A165" t="s">
        <v>6286</v>
      </c>
      <c r="B165" t="s">
        <v>248</v>
      </c>
      <c r="C165">
        <v>147</v>
      </c>
      <c r="D165">
        <v>90</v>
      </c>
      <c r="E165">
        <v>285</v>
      </c>
      <c r="F165">
        <v>90</v>
      </c>
      <c r="G165">
        <v>88</v>
      </c>
      <c r="H165">
        <v>700</v>
      </c>
      <c r="I165">
        <v>45</v>
      </c>
      <c r="J165">
        <v>14</v>
      </c>
      <c r="K165">
        <v>42</v>
      </c>
      <c r="L165">
        <v>101</v>
      </c>
      <c r="M165">
        <v>801</v>
      </c>
    </row>
    <row r="166" spans="1:13">
      <c r="A166" t="s">
        <v>6287</v>
      </c>
      <c r="B166" t="s">
        <v>166</v>
      </c>
      <c r="C166">
        <v>123</v>
      </c>
      <c r="D166">
        <v>88</v>
      </c>
      <c r="E166">
        <v>285</v>
      </c>
      <c r="F166">
        <v>88</v>
      </c>
      <c r="G166">
        <v>90</v>
      </c>
      <c r="H166">
        <v>674</v>
      </c>
      <c r="I166">
        <v>75</v>
      </c>
      <c r="J166">
        <v>0</v>
      </c>
      <c r="K166">
        <v>50</v>
      </c>
      <c r="L166">
        <v>125</v>
      </c>
      <c r="M166">
        <v>799</v>
      </c>
    </row>
    <row r="167" spans="1:13">
      <c r="A167" t="s">
        <v>5996</v>
      </c>
      <c r="B167" t="s">
        <v>325</v>
      </c>
      <c r="C167">
        <v>138</v>
      </c>
      <c r="D167">
        <v>91</v>
      </c>
      <c r="E167">
        <v>285</v>
      </c>
      <c r="F167">
        <v>90</v>
      </c>
      <c r="G167">
        <v>88</v>
      </c>
      <c r="H167">
        <v>692</v>
      </c>
      <c r="I167">
        <v>75</v>
      </c>
      <c r="J167">
        <v>18</v>
      </c>
      <c r="K167">
        <v>8</v>
      </c>
      <c r="L167">
        <v>101</v>
      </c>
      <c r="M167">
        <v>793</v>
      </c>
    </row>
    <row r="168" spans="1:13">
      <c r="A168" t="s">
        <v>6288</v>
      </c>
      <c r="B168" t="s">
        <v>2823</v>
      </c>
      <c r="C168">
        <v>129</v>
      </c>
      <c r="D168">
        <v>90</v>
      </c>
      <c r="E168">
        <v>286</v>
      </c>
      <c r="F168">
        <v>90</v>
      </c>
      <c r="G168">
        <v>86</v>
      </c>
      <c r="H168">
        <v>681</v>
      </c>
      <c r="I168">
        <v>75</v>
      </c>
      <c r="J168">
        <v>6</v>
      </c>
      <c r="K168">
        <v>26</v>
      </c>
      <c r="L168">
        <v>107</v>
      </c>
      <c r="M168">
        <v>788</v>
      </c>
    </row>
    <row r="169" spans="1:13">
      <c r="A169" t="s">
        <v>6157</v>
      </c>
      <c r="B169" t="s">
        <v>514</v>
      </c>
      <c r="C169">
        <v>162</v>
      </c>
      <c r="D169">
        <v>91</v>
      </c>
      <c r="E169">
        <v>289</v>
      </c>
      <c r="F169">
        <v>90</v>
      </c>
      <c r="G169">
        <v>88</v>
      </c>
      <c r="H169">
        <v>720</v>
      </c>
      <c r="I169">
        <v>5</v>
      </c>
      <c r="J169">
        <v>38</v>
      </c>
      <c r="K169">
        <v>24</v>
      </c>
      <c r="L169">
        <v>67</v>
      </c>
      <c r="M169">
        <v>787</v>
      </c>
    </row>
    <row r="170" spans="1:13">
      <c r="A170" t="s">
        <v>6289</v>
      </c>
      <c r="B170" t="s">
        <v>166</v>
      </c>
      <c r="C170">
        <v>129</v>
      </c>
      <c r="D170">
        <v>89</v>
      </c>
      <c r="E170">
        <v>285</v>
      </c>
      <c r="F170">
        <v>89</v>
      </c>
      <c r="G170">
        <v>85</v>
      </c>
      <c r="H170">
        <v>677</v>
      </c>
      <c r="I170">
        <v>75</v>
      </c>
      <c r="J170">
        <v>30</v>
      </c>
      <c r="K170">
        <v>4</v>
      </c>
      <c r="L170">
        <v>109</v>
      </c>
      <c r="M170">
        <v>786</v>
      </c>
    </row>
    <row r="171" spans="1:13">
      <c r="A171" t="s">
        <v>6290</v>
      </c>
      <c r="B171" t="s">
        <v>2541</v>
      </c>
      <c r="C171">
        <v>120</v>
      </c>
      <c r="D171">
        <v>85</v>
      </c>
      <c r="E171">
        <v>276</v>
      </c>
      <c r="F171">
        <v>85</v>
      </c>
      <c r="G171">
        <v>75</v>
      </c>
      <c r="H171">
        <v>641</v>
      </c>
      <c r="I171">
        <v>65</v>
      </c>
      <c r="J171">
        <v>50</v>
      </c>
      <c r="K171">
        <v>30</v>
      </c>
      <c r="L171">
        <v>145</v>
      </c>
      <c r="M171">
        <v>786</v>
      </c>
    </row>
    <row r="172" spans="1:13">
      <c r="A172" t="s">
        <v>6291</v>
      </c>
      <c r="B172" t="s">
        <v>488</v>
      </c>
      <c r="C172">
        <v>150</v>
      </c>
      <c r="D172">
        <v>92</v>
      </c>
      <c r="E172">
        <v>286</v>
      </c>
      <c r="F172">
        <v>90</v>
      </c>
      <c r="G172">
        <v>88</v>
      </c>
      <c r="H172">
        <v>706</v>
      </c>
      <c r="I172">
        <v>10</v>
      </c>
      <c r="J172">
        <v>38</v>
      </c>
      <c r="K172">
        <v>30</v>
      </c>
      <c r="L172">
        <v>78</v>
      </c>
      <c r="M172">
        <v>784</v>
      </c>
    </row>
    <row r="173" spans="1:13">
      <c r="A173" t="s">
        <v>6292</v>
      </c>
      <c r="B173" t="s">
        <v>6293</v>
      </c>
      <c r="C173">
        <v>108</v>
      </c>
      <c r="D173">
        <v>92</v>
      </c>
      <c r="E173">
        <v>283</v>
      </c>
      <c r="F173">
        <v>88</v>
      </c>
      <c r="G173">
        <v>87</v>
      </c>
      <c r="H173">
        <v>658</v>
      </c>
      <c r="I173">
        <v>75</v>
      </c>
      <c r="J173">
        <v>0</v>
      </c>
      <c r="K173">
        <v>50</v>
      </c>
      <c r="L173">
        <v>125</v>
      </c>
      <c r="M173">
        <v>783</v>
      </c>
    </row>
    <row r="174" spans="1:13">
      <c r="A174" t="s">
        <v>6102</v>
      </c>
      <c r="B174" t="s">
        <v>473</v>
      </c>
      <c r="C174">
        <v>114</v>
      </c>
      <c r="D174">
        <v>90</v>
      </c>
      <c r="E174">
        <v>285</v>
      </c>
      <c r="F174">
        <v>90</v>
      </c>
      <c r="G174">
        <v>88</v>
      </c>
      <c r="H174">
        <v>667</v>
      </c>
      <c r="I174">
        <v>70</v>
      </c>
      <c r="J174">
        <v>0</v>
      </c>
      <c r="K174">
        <v>46</v>
      </c>
      <c r="L174">
        <v>116</v>
      </c>
      <c r="M174">
        <v>783</v>
      </c>
    </row>
    <row r="175" spans="1:13">
      <c r="A175" t="s">
        <v>6294</v>
      </c>
      <c r="B175" t="s">
        <v>54</v>
      </c>
      <c r="C175">
        <v>108</v>
      </c>
      <c r="D175">
        <v>90</v>
      </c>
      <c r="E175">
        <v>260</v>
      </c>
      <c r="F175">
        <v>85</v>
      </c>
      <c r="G175">
        <v>85</v>
      </c>
      <c r="H175">
        <v>628</v>
      </c>
      <c r="I175">
        <v>75</v>
      </c>
      <c r="J175">
        <v>38</v>
      </c>
      <c r="K175">
        <v>42</v>
      </c>
      <c r="L175">
        <v>155</v>
      </c>
      <c r="M175">
        <v>783</v>
      </c>
    </row>
    <row r="176" spans="1:13">
      <c r="A176" t="s">
        <v>6295</v>
      </c>
      <c r="B176" t="s">
        <v>2541</v>
      </c>
      <c r="C176">
        <v>108</v>
      </c>
      <c r="D176">
        <v>88</v>
      </c>
      <c r="E176">
        <v>282</v>
      </c>
      <c r="F176">
        <v>86</v>
      </c>
      <c r="G176">
        <v>80</v>
      </c>
      <c r="H176">
        <v>644</v>
      </c>
      <c r="I176">
        <v>75</v>
      </c>
      <c r="J176">
        <v>26</v>
      </c>
      <c r="K176">
        <v>34</v>
      </c>
      <c r="L176">
        <v>135</v>
      </c>
      <c r="M176">
        <v>779</v>
      </c>
    </row>
    <row r="177" spans="1:13">
      <c r="A177" t="s">
        <v>6296</v>
      </c>
      <c r="B177" t="s">
        <v>414</v>
      </c>
      <c r="C177">
        <v>132</v>
      </c>
      <c r="D177">
        <v>89</v>
      </c>
      <c r="E177">
        <v>286</v>
      </c>
      <c r="F177">
        <v>90</v>
      </c>
      <c r="G177">
        <v>89</v>
      </c>
      <c r="H177">
        <v>686</v>
      </c>
      <c r="I177">
        <v>75</v>
      </c>
      <c r="J177">
        <v>0</v>
      </c>
      <c r="K177">
        <v>18</v>
      </c>
      <c r="L177">
        <v>93</v>
      </c>
      <c r="M177">
        <v>779</v>
      </c>
    </row>
    <row r="178" spans="1:13">
      <c r="A178" t="s">
        <v>6297</v>
      </c>
      <c r="B178" t="s">
        <v>342</v>
      </c>
      <c r="C178">
        <v>114</v>
      </c>
      <c r="D178">
        <v>89</v>
      </c>
      <c r="E178">
        <v>282</v>
      </c>
      <c r="F178">
        <v>88</v>
      </c>
      <c r="G178">
        <v>86</v>
      </c>
      <c r="H178">
        <v>659</v>
      </c>
      <c r="I178">
        <v>75</v>
      </c>
      <c r="J178">
        <v>18</v>
      </c>
      <c r="K178">
        <v>26</v>
      </c>
      <c r="L178">
        <v>119</v>
      </c>
      <c r="M178">
        <v>778</v>
      </c>
    </row>
    <row r="179" spans="1:13">
      <c r="A179" t="s">
        <v>6298</v>
      </c>
      <c r="B179" t="s">
        <v>325</v>
      </c>
      <c r="C179">
        <v>99</v>
      </c>
      <c r="D179">
        <v>91</v>
      </c>
      <c r="E179">
        <v>283</v>
      </c>
      <c r="F179">
        <v>88</v>
      </c>
      <c r="G179">
        <v>88</v>
      </c>
      <c r="H179">
        <v>649</v>
      </c>
      <c r="I179">
        <v>75</v>
      </c>
      <c r="J179">
        <v>14</v>
      </c>
      <c r="K179">
        <v>38</v>
      </c>
      <c r="L179">
        <v>127</v>
      </c>
      <c r="M179">
        <v>776</v>
      </c>
    </row>
    <row r="180" spans="1:13">
      <c r="A180" t="s">
        <v>6299</v>
      </c>
      <c r="B180" t="s">
        <v>473</v>
      </c>
      <c r="C180">
        <v>141</v>
      </c>
      <c r="D180">
        <v>90</v>
      </c>
      <c r="E180">
        <v>275</v>
      </c>
      <c r="F180">
        <v>88</v>
      </c>
      <c r="G180">
        <v>85</v>
      </c>
      <c r="H180">
        <v>679</v>
      </c>
      <c r="I180">
        <v>75</v>
      </c>
      <c r="J180">
        <v>0</v>
      </c>
      <c r="K180">
        <v>22</v>
      </c>
      <c r="L180">
        <v>97</v>
      </c>
      <c r="M180">
        <v>776</v>
      </c>
    </row>
    <row r="181" spans="1:13">
      <c r="A181" t="s">
        <v>6300</v>
      </c>
      <c r="B181" t="s">
        <v>943</v>
      </c>
      <c r="C181">
        <v>96</v>
      </c>
      <c r="D181">
        <v>86</v>
      </c>
      <c r="E181">
        <v>265</v>
      </c>
      <c r="F181">
        <v>87</v>
      </c>
      <c r="G181">
        <v>85</v>
      </c>
      <c r="H181">
        <v>619</v>
      </c>
      <c r="I181">
        <v>70</v>
      </c>
      <c r="J181">
        <v>50</v>
      </c>
      <c r="K181">
        <v>34</v>
      </c>
      <c r="L181">
        <v>154</v>
      </c>
      <c r="M181">
        <v>773</v>
      </c>
    </row>
    <row r="182" spans="1:13">
      <c r="A182" t="s">
        <v>6301</v>
      </c>
      <c r="B182" t="s">
        <v>5134</v>
      </c>
      <c r="C182">
        <v>90</v>
      </c>
      <c r="D182">
        <v>86</v>
      </c>
      <c r="E182">
        <v>275</v>
      </c>
      <c r="F182">
        <v>85</v>
      </c>
      <c r="G182">
        <v>88</v>
      </c>
      <c r="H182">
        <v>624</v>
      </c>
      <c r="I182">
        <v>60</v>
      </c>
      <c r="J182">
        <v>42</v>
      </c>
      <c r="K182">
        <v>46</v>
      </c>
      <c r="L182">
        <v>148</v>
      </c>
      <c r="M182">
        <v>772</v>
      </c>
    </row>
    <row r="183" spans="1:13">
      <c r="A183" t="s">
        <v>6302</v>
      </c>
      <c r="B183" t="s">
        <v>2823</v>
      </c>
      <c r="C183">
        <v>102</v>
      </c>
      <c r="D183">
        <v>85</v>
      </c>
      <c r="E183">
        <v>280</v>
      </c>
      <c r="F183">
        <v>87</v>
      </c>
      <c r="G183">
        <v>88</v>
      </c>
      <c r="H183">
        <v>642</v>
      </c>
      <c r="I183">
        <v>70</v>
      </c>
      <c r="J183">
        <v>38</v>
      </c>
      <c r="K183">
        <v>16</v>
      </c>
      <c r="L183">
        <v>124</v>
      </c>
      <c r="M183">
        <v>766</v>
      </c>
    </row>
    <row r="184" spans="1:13">
      <c r="A184" t="s">
        <v>6303</v>
      </c>
      <c r="B184" t="s">
        <v>2541</v>
      </c>
      <c r="C184">
        <v>111</v>
      </c>
      <c r="D184">
        <v>88</v>
      </c>
      <c r="E184">
        <v>280</v>
      </c>
      <c r="F184">
        <v>86</v>
      </c>
      <c r="G184">
        <v>75</v>
      </c>
      <c r="H184">
        <v>640</v>
      </c>
      <c r="I184">
        <v>65</v>
      </c>
      <c r="J184">
        <v>26</v>
      </c>
      <c r="K184">
        <v>34</v>
      </c>
      <c r="L184">
        <v>125</v>
      </c>
      <c r="M184">
        <v>765</v>
      </c>
    </row>
    <row r="185" spans="1:13">
      <c r="A185" t="s">
        <v>6304</v>
      </c>
      <c r="B185" t="s">
        <v>2541</v>
      </c>
      <c r="C185">
        <v>120</v>
      </c>
      <c r="D185">
        <v>88</v>
      </c>
      <c r="E185">
        <v>285</v>
      </c>
      <c r="F185">
        <v>88</v>
      </c>
      <c r="G185">
        <v>75</v>
      </c>
      <c r="H185">
        <v>656</v>
      </c>
      <c r="I185">
        <v>65</v>
      </c>
      <c r="J185">
        <v>26</v>
      </c>
      <c r="K185">
        <v>14</v>
      </c>
      <c r="L185">
        <v>105</v>
      </c>
      <c r="M185">
        <v>761</v>
      </c>
    </row>
    <row r="186" spans="1:13">
      <c r="A186" t="s">
        <v>6305</v>
      </c>
      <c r="B186" t="s">
        <v>5816</v>
      </c>
      <c r="C186">
        <v>138</v>
      </c>
      <c r="D186">
        <v>90</v>
      </c>
      <c r="E186">
        <v>286</v>
      </c>
      <c r="F186">
        <v>90</v>
      </c>
      <c r="G186">
        <v>87</v>
      </c>
      <c r="H186">
        <v>691</v>
      </c>
      <c r="I186">
        <v>65</v>
      </c>
      <c r="J186">
        <v>0</v>
      </c>
      <c r="K186">
        <v>2</v>
      </c>
      <c r="L186">
        <v>67</v>
      </c>
      <c r="M186">
        <v>758</v>
      </c>
    </row>
    <row r="187" spans="1:13">
      <c r="A187" t="s">
        <v>6306</v>
      </c>
      <c r="B187" t="s">
        <v>2823</v>
      </c>
      <c r="C187">
        <v>99</v>
      </c>
      <c r="D187">
        <v>86</v>
      </c>
      <c r="E187">
        <v>280</v>
      </c>
      <c r="F187">
        <v>86</v>
      </c>
      <c r="G187">
        <v>86</v>
      </c>
      <c r="H187">
        <v>637</v>
      </c>
      <c r="I187">
        <v>75</v>
      </c>
      <c r="J187">
        <v>30</v>
      </c>
      <c r="K187">
        <v>16</v>
      </c>
      <c r="L187">
        <v>121</v>
      </c>
      <c r="M187">
        <v>758</v>
      </c>
    </row>
    <row r="188" spans="1:13">
      <c r="A188" t="s">
        <v>6158</v>
      </c>
      <c r="B188" t="s">
        <v>486</v>
      </c>
      <c r="C188">
        <v>75</v>
      </c>
      <c r="D188">
        <v>88</v>
      </c>
      <c r="E188">
        <v>276</v>
      </c>
      <c r="F188">
        <v>86</v>
      </c>
      <c r="G188">
        <v>86</v>
      </c>
      <c r="H188">
        <v>611</v>
      </c>
      <c r="I188">
        <v>75</v>
      </c>
      <c r="J188">
        <v>34</v>
      </c>
      <c r="K188">
        <v>34</v>
      </c>
      <c r="L188">
        <v>143</v>
      </c>
      <c r="M188">
        <v>754</v>
      </c>
    </row>
    <row r="189" spans="1:13">
      <c r="A189" t="s">
        <v>6307</v>
      </c>
      <c r="B189" t="s">
        <v>5816</v>
      </c>
      <c r="C189">
        <v>126</v>
      </c>
      <c r="D189">
        <v>89</v>
      </c>
      <c r="E189">
        <v>285</v>
      </c>
      <c r="F189">
        <v>89</v>
      </c>
      <c r="G189">
        <v>84</v>
      </c>
      <c r="H189">
        <v>673</v>
      </c>
      <c r="I189">
        <v>75</v>
      </c>
      <c r="J189">
        <v>0</v>
      </c>
      <c r="K189">
        <v>2</v>
      </c>
      <c r="L189">
        <v>77</v>
      </c>
      <c r="M189">
        <v>750</v>
      </c>
    </row>
    <row r="190" spans="1:13">
      <c r="A190" t="s">
        <v>6308</v>
      </c>
      <c r="B190" t="s">
        <v>63</v>
      </c>
      <c r="C190">
        <v>78</v>
      </c>
      <c r="D190">
        <v>90</v>
      </c>
      <c r="E190">
        <v>266</v>
      </c>
      <c r="F190">
        <v>87</v>
      </c>
      <c r="G190">
        <v>85</v>
      </c>
      <c r="H190">
        <v>606</v>
      </c>
      <c r="I190">
        <v>65</v>
      </c>
      <c r="J190">
        <v>34</v>
      </c>
      <c r="K190">
        <v>42</v>
      </c>
      <c r="L190">
        <v>141</v>
      </c>
      <c r="M190">
        <v>747</v>
      </c>
    </row>
    <row r="191" spans="1:13">
      <c r="A191" t="s">
        <v>6309</v>
      </c>
      <c r="B191" t="s">
        <v>325</v>
      </c>
      <c r="C191">
        <v>93</v>
      </c>
      <c r="D191">
        <v>90</v>
      </c>
      <c r="E191">
        <v>275</v>
      </c>
      <c r="F191">
        <v>88</v>
      </c>
      <c r="G191">
        <v>88</v>
      </c>
      <c r="H191">
        <v>634</v>
      </c>
      <c r="I191">
        <v>75</v>
      </c>
      <c r="J191">
        <v>0</v>
      </c>
      <c r="K191">
        <v>32</v>
      </c>
      <c r="L191">
        <v>107</v>
      </c>
      <c r="M191">
        <v>741</v>
      </c>
    </row>
    <row r="192" spans="1:13">
      <c r="A192" t="s">
        <v>6310</v>
      </c>
      <c r="B192" t="s">
        <v>488</v>
      </c>
      <c r="C192">
        <v>81</v>
      </c>
      <c r="D192">
        <v>90</v>
      </c>
      <c r="E192">
        <v>276</v>
      </c>
      <c r="F192">
        <v>88</v>
      </c>
      <c r="G192">
        <v>88</v>
      </c>
      <c r="H192">
        <v>623</v>
      </c>
      <c r="I192">
        <v>75</v>
      </c>
      <c r="J192">
        <v>18</v>
      </c>
      <c r="K192">
        <v>22</v>
      </c>
      <c r="L192">
        <v>115</v>
      </c>
      <c r="M192">
        <v>738</v>
      </c>
    </row>
    <row r="193" spans="1:13">
      <c r="A193" t="s">
        <v>6311</v>
      </c>
      <c r="B193" t="s">
        <v>189</v>
      </c>
      <c r="C193">
        <v>66</v>
      </c>
      <c r="D193">
        <v>88</v>
      </c>
      <c r="E193">
        <v>260</v>
      </c>
      <c r="F193">
        <v>86</v>
      </c>
      <c r="G193">
        <v>88</v>
      </c>
      <c r="H193">
        <v>588</v>
      </c>
      <c r="I193">
        <v>70</v>
      </c>
      <c r="J193">
        <v>26</v>
      </c>
      <c r="K193">
        <v>46</v>
      </c>
      <c r="L193">
        <v>142</v>
      </c>
      <c r="M193">
        <v>730</v>
      </c>
    </row>
    <row r="194" spans="1:13">
      <c r="A194" t="s">
        <v>6312</v>
      </c>
      <c r="B194" t="s">
        <v>325</v>
      </c>
      <c r="C194">
        <v>72</v>
      </c>
      <c r="D194">
        <v>88</v>
      </c>
      <c r="E194">
        <v>255</v>
      </c>
      <c r="F194">
        <v>86</v>
      </c>
      <c r="G194">
        <v>86</v>
      </c>
      <c r="H194">
        <v>587</v>
      </c>
      <c r="I194">
        <v>75</v>
      </c>
      <c r="J194">
        <v>38</v>
      </c>
      <c r="K194">
        <v>24</v>
      </c>
      <c r="L194">
        <v>137</v>
      </c>
      <c r="M194">
        <v>724</v>
      </c>
    </row>
    <row r="195" spans="1:13">
      <c r="A195" t="s">
        <v>6313</v>
      </c>
      <c r="B195" t="s">
        <v>452</v>
      </c>
      <c r="C195">
        <v>87</v>
      </c>
      <c r="D195">
        <v>90</v>
      </c>
      <c r="E195">
        <v>260</v>
      </c>
      <c r="F195">
        <v>86</v>
      </c>
      <c r="G195">
        <v>87</v>
      </c>
      <c r="H195">
        <v>610</v>
      </c>
      <c r="I195">
        <v>75</v>
      </c>
      <c r="J195">
        <v>38</v>
      </c>
      <c r="K195">
        <v>0</v>
      </c>
      <c r="L195">
        <v>113</v>
      </c>
      <c r="M195">
        <v>723</v>
      </c>
    </row>
    <row r="196" spans="1:13">
      <c r="A196" t="s">
        <v>6314</v>
      </c>
      <c r="B196" t="s">
        <v>63</v>
      </c>
      <c r="C196">
        <v>72</v>
      </c>
      <c r="D196">
        <v>90</v>
      </c>
      <c r="E196">
        <v>250</v>
      </c>
      <c r="F196">
        <v>88</v>
      </c>
      <c r="G196">
        <v>88</v>
      </c>
      <c r="H196">
        <v>588</v>
      </c>
      <c r="I196">
        <v>75</v>
      </c>
      <c r="J196">
        <v>22</v>
      </c>
      <c r="K196">
        <v>34</v>
      </c>
      <c r="L196">
        <v>131</v>
      </c>
      <c r="M196">
        <v>719</v>
      </c>
    </row>
    <row r="197" spans="1:13">
      <c r="A197" t="s">
        <v>6315</v>
      </c>
      <c r="B197" t="s">
        <v>306</v>
      </c>
      <c r="C197">
        <v>60</v>
      </c>
      <c r="D197">
        <v>88</v>
      </c>
      <c r="E197">
        <v>260</v>
      </c>
      <c r="F197">
        <v>88</v>
      </c>
      <c r="G197">
        <v>87</v>
      </c>
      <c r="H197">
        <v>583</v>
      </c>
      <c r="I197">
        <v>70</v>
      </c>
      <c r="J197">
        <v>34</v>
      </c>
      <c r="K197">
        <v>30</v>
      </c>
      <c r="L197">
        <v>134</v>
      </c>
      <c r="M197">
        <v>717</v>
      </c>
    </row>
    <row r="198" spans="1:13">
      <c r="A198" t="s">
        <v>281</v>
      </c>
      <c r="B198" t="s">
        <v>193</v>
      </c>
      <c r="C198">
        <v>96</v>
      </c>
      <c r="D198">
        <v>84</v>
      </c>
      <c r="E198">
        <v>272</v>
      </c>
      <c r="F198">
        <v>86</v>
      </c>
      <c r="G198">
        <v>87</v>
      </c>
      <c r="H198">
        <v>625</v>
      </c>
      <c r="I198">
        <v>75</v>
      </c>
      <c r="J198">
        <v>6</v>
      </c>
      <c r="K198">
        <v>10</v>
      </c>
      <c r="L198">
        <v>91</v>
      </c>
      <c r="M198">
        <v>716</v>
      </c>
    </row>
    <row r="199" spans="1:13">
      <c r="A199" t="s">
        <v>6316</v>
      </c>
      <c r="B199" t="s">
        <v>206</v>
      </c>
      <c r="C199">
        <v>87</v>
      </c>
      <c r="D199">
        <v>80</v>
      </c>
      <c r="E199">
        <v>265</v>
      </c>
      <c r="F199">
        <v>90</v>
      </c>
      <c r="G199">
        <v>85</v>
      </c>
      <c r="H199">
        <v>607</v>
      </c>
      <c r="I199">
        <v>75</v>
      </c>
      <c r="J199">
        <v>18</v>
      </c>
      <c r="K199">
        <v>12</v>
      </c>
      <c r="L199">
        <v>105</v>
      </c>
      <c r="M199">
        <v>712</v>
      </c>
    </row>
    <row r="200" spans="1:13">
      <c r="A200" t="s">
        <v>6317</v>
      </c>
      <c r="B200" t="s">
        <v>63</v>
      </c>
      <c r="C200">
        <v>45</v>
      </c>
      <c r="D200">
        <v>90</v>
      </c>
      <c r="E200">
        <v>245</v>
      </c>
      <c r="F200">
        <v>88</v>
      </c>
      <c r="G200">
        <v>88</v>
      </c>
      <c r="H200">
        <v>556</v>
      </c>
      <c r="I200">
        <v>75</v>
      </c>
      <c r="J200">
        <v>34</v>
      </c>
      <c r="K200">
        <v>42</v>
      </c>
      <c r="L200">
        <v>151</v>
      </c>
      <c r="M200">
        <v>707</v>
      </c>
    </row>
    <row r="201" spans="1:13">
      <c r="A201" t="s">
        <v>6318</v>
      </c>
      <c r="B201" t="s">
        <v>63</v>
      </c>
      <c r="C201">
        <v>54</v>
      </c>
      <c r="D201">
        <v>90</v>
      </c>
      <c r="E201">
        <v>250</v>
      </c>
      <c r="F201">
        <v>86</v>
      </c>
      <c r="G201">
        <v>88</v>
      </c>
      <c r="H201">
        <v>568</v>
      </c>
      <c r="I201">
        <v>75</v>
      </c>
      <c r="J201">
        <v>30</v>
      </c>
      <c r="K201">
        <v>34</v>
      </c>
      <c r="L201">
        <v>139</v>
      </c>
      <c r="M201">
        <v>707</v>
      </c>
    </row>
    <row r="202" spans="1:13">
      <c r="A202" t="s">
        <v>6034</v>
      </c>
      <c r="B202" t="s">
        <v>3350</v>
      </c>
      <c r="C202">
        <v>81</v>
      </c>
      <c r="D202">
        <v>90</v>
      </c>
      <c r="E202">
        <v>250</v>
      </c>
      <c r="F202">
        <v>90</v>
      </c>
      <c r="G202">
        <v>85</v>
      </c>
      <c r="H202">
        <v>596</v>
      </c>
      <c r="I202">
        <v>65</v>
      </c>
      <c r="J202">
        <v>14</v>
      </c>
      <c r="K202">
        <v>30</v>
      </c>
      <c r="L202">
        <v>109</v>
      </c>
      <c r="M202">
        <v>705</v>
      </c>
    </row>
    <row r="203" spans="1:13">
      <c r="A203" t="s">
        <v>6319</v>
      </c>
      <c r="B203" t="s">
        <v>5134</v>
      </c>
      <c r="C203">
        <v>60</v>
      </c>
      <c r="D203">
        <v>88</v>
      </c>
      <c r="E203">
        <v>225</v>
      </c>
      <c r="F203">
        <v>88</v>
      </c>
      <c r="G203">
        <v>85</v>
      </c>
      <c r="H203">
        <v>546</v>
      </c>
      <c r="I203">
        <v>70</v>
      </c>
      <c r="J203">
        <v>38</v>
      </c>
      <c r="K203">
        <v>50</v>
      </c>
      <c r="L203">
        <v>158</v>
      </c>
      <c r="M203">
        <v>704</v>
      </c>
    </row>
    <row r="204" spans="1:13">
      <c r="A204" t="s">
        <v>6320</v>
      </c>
      <c r="B204" t="s">
        <v>486</v>
      </c>
      <c r="C204">
        <v>48</v>
      </c>
      <c r="D204">
        <v>85</v>
      </c>
      <c r="E204">
        <v>245</v>
      </c>
      <c r="F204">
        <v>80</v>
      </c>
      <c r="G204">
        <v>85</v>
      </c>
      <c r="H204">
        <v>543</v>
      </c>
      <c r="I204">
        <v>65</v>
      </c>
      <c r="J204">
        <v>50</v>
      </c>
      <c r="K204">
        <v>42</v>
      </c>
      <c r="L204">
        <v>157</v>
      </c>
      <c r="M204">
        <v>700</v>
      </c>
    </row>
    <row r="205" spans="1:13">
      <c r="A205" t="s">
        <v>6321</v>
      </c>
      <c r="B205" t="s">
        <v>342</v>
      </c>
      <c r="C205">
        <v>72</v>
      </c>
      <c r="D205">
        <v>88</v>
      </c>
      <c r="E205">
        <v>250</v>
      </c>
      <c r="F205">
        <v>86</v>
      </c>
      <c r="G205">
        <v>86</v>
      </c>
      <c r="H205">
        <v>582</v>
      </c>
      <c r="I205">
        <v>70</v>
      </c>
      <c r="J205">
        <v>30</v>
      </c>
      <c r="K205">
        <v>16</v>
      </c>
      <c r="L205">
        <v>116</v>
      </c>
      <c r="M205">
        <v>698</v>
      </c>
    </row>
    <row r="206" spans="1:13">
      <c r="A206" t="s">
        <v>6322</v>
      </c>
      <c r="B206" t="s">
        <v>4770</v>
      </c>
      <c r="C206">
        <v>72</v>
      </c>
      <c r="D206">
        <v>88</v>
      </c>
      <c r="E206">
        <v>270</v>
      </c>
      <c r="F206">
        <v>85</v>
      </c>
      <c r="G206">
        <v>88</v>
      </c>
      <c r="H206">
        <v>603</v>
      </c>
      <c r="I206">
        <v>75</v>
      </c>
      <c r="J206">
        <v>14</v>
      </c>
      <c r="K206">
        <v>0</v>
      </c>
      <c r="L206">
        <v>89</v>
      </c>
      <c r="M206">
        <v>692</v>
      </c>
    </row>
    <row r="207" spans="1:13">
      <c r="A207" t="s">
        <v>6323</v>
      </c>
      <c r="B207" t="s">
        <v>166</v>
      </c>
      <c r="C207">
        <v>150</v>
      </c>
      <c r="D207">
        <v>85</v>
      </c>
      <c r="E207">
        <v>286</v>
      </c>
      <c r="F207">
        <v>87</v>
      </c>
      <c r="G207">
        <v>83</v>
      </c>
      <c r="H207">
        <v>691</v>
      </c>
      <c r="I207">
        <v>0</v>
      </c>
      <c r="J207">
        <v>0</v>
      </c>
      <c r="K207">
        <v>0</v>
      </c>
      <c r="L207">
        <v>0</v>
      </c>
      <c r="M207">
        <v>691</v>
      </c>
    </row>
    <row r="208" spans="1:13">
      <c r="A208" t="s">
        <v>563</v>
      </c>
      <c r="B208" t="s">
        <v>469</v>
      </c>
      <c r="C208">
        <v>54</v>
      </c>
      <c r="D208">
        <v>87</v>
      </c>
      <c r="E208">
        <v>255</v>
      </c>
      <c r="F208">
        <v>87</v>
      </c>
      <c r="G208">
        <v>88</v>
      </c>
      <c r="H208">
        <v>571</v>
      </c>
      <c r="I208">
        <v>75</v>
      </c>
      <c r="J208">
        <v>42</v>
      </c>
      <c r="K208">
        <v>0</v>
      </c>
      <c r="L208">
        <v>117</v>
      </c>
      <c r="M208">
        <v>688</v>
      </c>
    </row>
    <row r="209" spans="1:13">
      <c r="A209" t="s">
        <v>114</v>
      </c>
      <c r="B209" t="s">
        <v>469</v>
      </c>
      <c r="C209">
        <v>42</v>
      </c>
      <c r="D209">
        <v>88</v>
      </c>
      <c r="E209">
        <v>250</v>
      </c>
      <c r="F209">
        <v>85</v>
      </c>
      <c r="G209">
        <v>85</v>
      </c>
      <c r="H209">
        <v>550</v>
      </c>
      <c r="I209">
        <v>75</v>
      </c>
      <c r="J209">
        <v>42</v>
      </c>
      <c r="K209">
        <v>20</v>
      </c>
      <c r="L209">
        <v>137</v>
      </c>
      <c r="M209">
        <v>687</v>
      </c>
    </row>
    <row r="210" spans="1:13">
      <c r="A210" t="s">
        <v>6324</v>
      </c>
      <c r="B210" t="s">
        <v>166</v>
      </c>
      <c r="C210">
        <v>96</v>
      </c>
      <c r="D210">
        <v>80</v>
      </c>
      <c r="E210">
        <v>275</v>
      </c>
      <c r="F210">
        <v>85</v>
      </c>
      <c r="G210">
        <v>83</v>
      </c>
      <c r="H210">
        <v>619</v>
      </c>
      <c r="I210">
        <v>65</v>
      </c>
      <c r="J210">
        <v>0</v>
      </c>
      <c r="K210">
        <v>0</v>
      </c>
      <c r="L210">
        <v>65</v>
      </c>
      <c r="M210">
        <v>684</v>
      </c>
    </row>
    <row r="211" spans="1:13">
      <c r="A211" t="s">
        <v>6325</v>
      </c>
      <c r="B211" t="s">
        <v>51</v>
      </c>
      <c r="C211">
        <v>90</v>
      </c>
      <c r="D211">
        <v>88</v>
      </c>
      <c r="E211">
        <v>265</v>
      </c>
      <c r="F211">
        <v>86</v>
      </c>
      <c r="G211">
        <v>86</v>
      </c>
      <c r="H211">
        <v>615</v>
      </c>
      <c r="I211">
        <v>65</v>
      </c>
      <c r="J211">
        <v>0</v>
      </c>
      <c r="K211">
        <v>0</v>
      </c>
      <c r="L211">
        <v>65</v>
      </c>
      <c r="M211">
        <v>680</v>
      </c>
    </row>
    <row r="212" spans="1:13">
      <c r="A212" t="s">
        <v>6326</v>
      </c>
      <c r="B212" t="s">
        <v>440</v>
      </c>
      <c r="C212">
        <v>84</v>
      </c>
      <c r="D212">
        <v>86</v>
      </c>
      <c r="E212">
        <v>275</v>
      </c>
      <c r="F212">
        <v>78</v>
      </c>
      <c r="G212">
        <v>88</v>
      </c>
      <c r="H212">
        <v>611</v>
      </c>
      <c r="I212">
        <v>65</v>
      </c>
      <c r="J212">
        <v>0</v>
      </c>
      <c r="K212">
        <v>0</v>
      </c>
      <c r="L212">
        <v>65</v>
      </c>
      <c r="M212">
        <v>676</v>
      </c>
    </row>
    <row r="213" spans="1:13">
      <c r="A213" t="s">
        <v>6327</v>
      </c>
      <c r="B213" t="s">
        <v>440</v>
      </c>
      <c r="C213">
        <v>123</v>
      </c>
      <c r="D213">
        <v>86</v>
      </c>
      <c r="E213">
        <v>284</v>
      </c>
      <c r="F213">
        <v>88</v>
      </c>
      <c r="G213">
        <v>87</v>
      </c>
      <c r="H213">
        <v>668</v>
      </c>
      <c r="I213">
        <v>0</v>
      </c>
      <c r="J213">
        <v>0</v>
      </c>
      <c r="K213">
        <v>0</v>
      </c>
      <c r="L213">
        <v>0</v>
      </c>
      <c r="M213">
        <v>668</v>
      </c>
    </row>
    <row r="214" spans="1:13">
      <c r="A214" t="s">
        <v>6328</v>
      </c>
      <c r="B214" t="s">
        <v>943</v>
      </c>
      <c r="C214">
        <v>51</v>
      </c>
      <c r="D214">
        <v>85</v>
      </c>
      <c r="E214">
        <v>250</v>
      </c>
      <c r="F214">
        <v>75</v>
      </c>
      <c r="G214">
        <v>80</v>
      </c>
      <c r="H214">
        <v>541</v>
      </c>
      <c r="I214">
        <v>75</v>
      </c>
      <c r="J214">
        <v>26</v>
      </c>
      <c r="K214">
        <v>24</v>
      </c>
      <c r="L214">
        <v>125</v>
      </c>
      <c r="M214">
        <v>666</v>
      </c>
    </row>
    <row r="215" spans="1:13">
      <c r="A215" t="s">
        <v>6329</v>
      </c>
      <c r="B215" t="s">
        <v>6293</v>
      </c>
      <c r="C215">
        <v>78</v>
      </c>
      <c r="D215">
        <v>90</v>
      </c>
      <c r="E215">
        <v>260</v>
      </c>
      <c r="F215">
        <v>80</v>
      </c>
      <c r="G215">
        <v>88</v>
      </c>
      <c r="H215">
        <v>596</v>
      </c>
      <c r="I215">
        <v>10</v>
      </c>
      <c r="J215">
        <v>0</v>
      </c>
      <c r="K215">
        <v>50</v>
      </c>
      <c r="L215">
        <v>60</v>
      </c>
      <c r="M215">
        <v>656</v>
      </c>
    </row>
    <row r="216" spans="1:13">
      <c r="A216" t="s">
        <v>6330</v>
      </c>
      <c r="B216" t="s">
        <v>486</v>
      </c>
      <c r="C216">
        <v>54</v>
      </c>
      <c r="D216">
        <v>88</v>
      </c>
      <c r="E216">
        <v>244</v>
      </c>
      <c r="F216">
        <v>80</v>
      </c>
      <c r="G216">
        <v>82</v>
      </c>
      <c r="H216">
        <v>548</v>
      </c>
      <c r="I216">
        <v>70</v>
      </c>
      <c r="J216">
        <v>0</v>
      </c>
      <c r="K216">
        <v>38</v>
      </c>
      <c r="L216">
        <v>108</v>
      </c>
      <c r="M216">
        <v>656</v>
      </c>
    </row>
    <row r="217" spans="1:13">
      <c r="A217" t="s">
        <v>6331</v>
      </c>
      <c r="B217" t="s">
        <v>298</v>
      </c>
      <c r="C217">
        <v>24</v>
      </c>
      <c r="D217">
        <v>88</v>
      </c>
      <c r="E217">
        <v>235</v>
      </c>
      <c r="F217">
        <v>88</v>
      </c>
      <c r="G217">
        <v>85</v>
      </c>
      <c r="H217">
        <v>520</v>
      </c>
      <c r="I217">
        <v>70</v>
      </c>
      <c r="J217">
        <v>14</v>
      </c>
      <c r="K217">
        <v>42</v>
      </c>
      <c r="L217">
        <v>126</v>
      </c>
      <c r="M217">
        <v>646</v>
      </c>
    </row>
    <row r="218" spans="1:13">
      <c r="A218" t="s">
        <v>6332</v>
      </c>
      <c r="B218" t="s">
        <v>440</v>
      </c>
      <c r="C218">
        <v>120</v>
      </c>
      <c r="D218">
        <v>88</v>
      </c>
      <c r="E218">
        <v>276</v>
      </c>
      <c r="F218">
        <v>80</v>
      </c>
      <c r="G218">
        <v>78</v>
      </c>
      <c r="H218">
        <v>642</v>
      </c>
      <c r="I218">
        <v>0</v>
      </c>
      <c r="J218">
        <v>0</v>
      </c>
      <c r="K218">
        <v>0</v>
      </c>
      <c r="L218">
        <v>0</v>
      </c>
      <c r="M218">
        <v>642</v>
      </c>
    </row>
    <row r="219" spans="1:13">
      <c r="A219" t="s">
        <v>6067</v>
      </c>
      <c r="B219" t="s">
        <v>202</v>
      </c>
      <c r="C219">
        <v>12</v>
      </c>
      <c r="D219">
        <v>87</v>
      </c>
      <c r="E219">
        <v>260</v>
      </c>
      <c r="F219">
        <v>85</v>
      </c>
      <c r="G219">
        <v>80</v>
      </c>
      <c r="H219">
        <v>524</v>
      </c>
      <c r="I219">
        <v>75</v>
      </c>
      <c r="J219">
        <v>2</v>
      </c>
      <c r="K219">
        <v>38</v>
      </c>
      <c r="L219">
        <v>115</v>
      </c>
      <c r="M219">
        <v>639</v>
      </c>
    </row>
    <row r="220" spans="1:13">
      <c r="A220" t="s">
        <v>6333</v>
      </c>
      <c r="B220" t="s">
        <v>51</v>
      </c>
      <c r="C220">
        <v>57</v>
      </c>
      <c r="D220">
        <v>88</v>
      </c>
      <c r="E220">
        <v>250</v>
      </c>
      <c r="F220">
        <v>86</v>
      </c>
      <c r="G220">
        <v>80</v>
      </c>
      <c r="H220">
        <v>561</v>
      </c>
      <c r="I220">
        <v>65</v>
      </c>
      <c r="J220">
        <v>0</v>
      </c>
      <c r="K220">
        <v>0</v>
      </c>
      <c r="L220">
        <v>65</v>
      </c>
      <c r="M220">
        <v>626</v>
      </c>
    </row>
    <row r="221" spans="1:13">
      <c r="A221" t="s">
        <v>6334</v>
      </c>
      <c r="B221" t="s">
        <v>306</v>
      </c>
      <c r="C221">
        <v>12</v>
      </c>
      <c r="D221">
        <v>88</v>
      </c>
      <c r="E221">
        <v>245</v>
      </c>
      <c r="F221">
        <v>85</v>
      </c>
      <c r="G221">
        <v>86</v>
      </c>
      <c r="H221">
        <v>516</v>
      </c>
      <c r="I221">
        <v>65</v>
      </c>
      <c r="J221">
        <v>22</v>
      </c>
      <c r="K221">
        <v>18</v>
      </c>
      <c r="L221">
        <v>105</v>
      </c>
      <c r="M221">
        <v>621</v>
      </c>
    </row>
    <row r="222" spans="1:13">
      <c r="A222" t="s">
        <v>6335</v>
      </c>
      <c r="B222" t="s">
        <v>503</v>
      </c>
      <c r="C222">
        <v>30</v>
      </c>
      <c r="D222">
        <v>86</v>
      </c>
      <c r="E222">
        <v>245</v>
      </c>
      <c r="F222">
        <v>80</v>
      </c>
      <c r="G222">
        <v>80</v>
      </c>
      <c r="H222">
        <v>521</v>
      </c>
      <c r="I222">
        <v>60</v>
      </c>
      <c r="J222">
        <v>0</v>
      </c>
      <c r="K222">
        <v>30</v>
      </c>
      <c r="L222">
        <v>90</v>
      </c>
      <c r="M222">
        <v>611</v>
      </c>
    </row>
    <row r="223" spans="1:13">
      <c r="A223" t="s">
        <v>6336</v>
      </c>
      <c r="B223" t="s">
        <v>342</v>
      </c>
      <c r="C223">
        <v>0</v>
      </c>
      <c r="D223">
        <v>80</v>
      </c>
      <c r="E223">
        <v>245</v>
      </c>
      <c r="F223">
        <v>80</v>
      </c>
      <c r="G223">
        <v>80</v>
      </c>
      <c r="H223">
        <v>485</v>
      </c>
      <c r="I223">
        <v>75</v>
      </c>
      <c r="J223">
        <v>2</v>
      </c>
      <c r="K223">
        <v>46</v>
      </c>
      <c r="L223">
        <v>123</v>
      </c>
      <c r="M223">
        <v>608</v>
      </c>
    </row>
    <row r="224" spans="1:13">
      <c r="A224" t="s">
        <v>6337</v>
      </c>
      <c r="B224" t="s">
        <v>440</v>
      </c>
      <c r="C224">
        <v>33</v>
      </c>
      <c r="D224">
        <v>78</v>
      </c>
      <c r="E224">
        <v>250</v>
      </c>
      <c r="F224">
        <v>75</v>
      </c>
      <c r="G224">
        <v>75</v>
      </c>
      <c r="H224">
        <v>511</v>
      </c>
      <c r="I224">
        <v>0</v>
      </c>
      <c r="J224">
        <v>0</v>
      </c>
      <c r="K224">
        <v>0</v>
      </c>
      <c r="L224">
        <v>0</v>
      </c>
      <c r="M224">
        <v>511</v>
      </c>
    </row>
    <row r="225" spans="1:13">
      <c r="A225" t="s">
        <v>6338</v>
      </c>
      <c r="B225" t="s">
        <v>440</v>
      </c>
      <c r="C225">
        <v>0</v>
      </c>
      <c r="D225">
        <v>70</v>
      </c>
      <c r="E225">
        <v>150</v>
      </c>
      <c r="F225">
        <v>70</v>
      </c>
      <c r="G225">
        <v>60</v>
      </c>
      <c r="H225">
        <v>350</v>
      </c>
      <c r="I225">
        <v>55</v>
      </c>
      <c r="J225">
        <v>0</v>
      </c>
      <c r="K225">
        <v>0</v>
      </c>
      <c r="L225">
        <v>55</v>
      </c>
      <c r="M225">
        <v>405</v>
      </c>
    </row>
    <row r="226" spans="1:13">
      <c r="A226" t="s">
        <v>6339</v>
      </c>
      <c r="B226" t="s">
        <v>488</v>
      </c>
      <c r="C226">
        <v>0</v>
      </c>
      <c r="D226">
        <v>60</v>
      </c>
      <c r="E226">
        <v>105</v>
      </c>
      <c r="F226">
        <v>50</v>
      </c>
      <c r="G226">
        <v>50</v>
      </c>
      <c r="H226">
        <v>265</v>
      </c>
      <c r="I226">
        <v>75</v>
      </c>
      <c r="J226">
        <v>0</v>
      </c>
      <c r="K226">
        <v>0</v>
      </c>
      <c r="L226">
        <v>75</v>
      </c>
      <c r="M226">
        <v>340</v>
      </c>
    </row>
    <row r="253" spans="4:13">
      <c r="M253">
        <v>200</v>
      </c>
    </row>
    <row r="254" spans="4:13">
      <c r="L254">
        <v>0</v>
      </c>
    </row>
    <row r="255" spans="4:13">
      <c r="D255">
        <v>81</v>
      </c>
      <c r="E255">
        <v>225</v>
      </c>
      <c r="F255">
        <v>77</v>
      </c>
      <c r="G255">
        <v>74</v>
      </c>
      <c r="H255">
        <v>486</v>
      </c>
      <c r="I255">
        <v>52</v>
      </c>
      <c r="J255">
        <v>3</v>
      </c>
      <c r="K255">
        <v>15</v>
      </c>
      <c r="L255">
        <v>69.8</v>
      </c>
      <c r="M255">
        <v>556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1380-56D9-45E7-A134-3418840690D0}">
  <dimension ref="A1:N255"/>
  <sheetViews>
    <sheetView workbookViewId="0">
      <selection activeCell="R21" sqref="R21"/>
    </sheetView>
  </sheetViews>
  <sheetFormatPr defaultRowHeight="12.75"/>
  <sheetData>
    <row r="1" spans="1:12">
      <c r="A1" t="s">
        <v>5472</v>
      </c>
    </row>
    <row r="2" spans="1:12">
      <c r="A2" t="s">
        <v>6340</v>
      </c>
    </row>
    <row r="3" spans="1:12">
      <c r="A3" t="s">
        <v>5474</v>
      </c>
    </row>
    <row r="4" spans="1:12">
      <c r="A4" t="s">
        <v>2</v>
      </c>
    </row>
    <row r="6" spans="1:12">
      <c r="B6" t="s">
        <v>5475</v>
      </c>
      <c r="D6" t="s">
        <v>5476</v>
      </c>
      <c r="I6" t="s">
        <v>5477</v>
      </c>
    </row>
    <row r="8" spans="1:12">
      <c r="B8" t="s">
        <v>5933</v>
      </c>
      <c r="E8">
        <v>225</v>
      </c>
      <c r="J8">
        <v>133</v>
      </c>
    </row>
    <row r="9" spans="1:12">
      <c r="B9" t="s">
        <v>5934</v>
      </c>
      <c r="E9">
        <v>100</v>
      </c>
      <c r="J9">
        <v>88</v>
      </c>
    </row>
    <row r="10" spans="1:12">
      <c r="B10" t="s">
        <v>5935</v>
      </c>
      <c r="E10">
        <v>300</v>
      </c>
      <c r="J10">
        <v>270</v>
      </c>
    </row>
    <row r="11" spans="1:12">
      <c r="B11" t="s">
        <v>5936</v>
      </c>
      <c r="E11">
        <v>100</v>
      </c>
      <c r="J11">
        <v>88</v>
      </c>
      <c r="K11" t="s">
        <v>1</v>
      </c>
      <c r="L11" t="s">
        <v>1</v>
      </c>
    </row>
    <row r="12" spans="1:12">
      <c r="B12" t="s">
        <v>5482</v>
      </c>
      <c r="E12">
        <v>100</v>
      </c>
      <c r="J12">
        <v>86</v>
      </c>
    </row>
    <row r="13" spans="1:12">
      <c r="B13" t="s">
        <v>5485</v>
      </c>
      <c r="E13">
        <v>825</v>
      </c>
      <c r="J13">
        <v>665</v>
      </c>
    </row>
    <row r="15" spans="1:12">
      <c r="B15" t="s">
        <v>5486</v>
      </c>
      <c r="E15">
        <v>75</v>
      </c>
      <c r="J15">
        <v>71</v>
      </c>
    </row>
    <row r="16" spans="1:12">
      <c r="B16" t="s">
        <v>5937</v>
      </c>
      <c r="E16">
        <v>50</v>
      </c>
      <c r="J16">
        <v>28</v>
      </c>
    </row>
    <row r="17" spans="1:14">
      <c r="B17" t="s">
        <v>5938</v>
      </c>
      <c r="E17">
        <v>50</v>
      </c>
      <c r="J17">
        <v>36</v>
      </c>
    </row>
    <row r="18" spans="1:14">
      <c r="B18" t="s">
        <v>5491</v>
      </c>
      <c r="E18">
        <v>175</v>
      </c>
      <c r="J18">
        <v>136</v>
      </c>
    </row>
    <row r="20" spans="1:14">
      <c r="B20" t="s">
        <v>5492</v>
      </c>
      <c r="E20">
        <v>1000</v>
      </c>
      <c r="J20">
        <v>801</v>
      </c>
    </row>
    <row r="22" spans="1:14">
      <c r="B22" t="s">
        <v>5493</v>
      </c>
      <c r="E22" t="s">
        <v>5494</v>
      </c>
    </row>
    <row r="23" spans="1:14">
      <c r="B23" t="s">
        <v>5496</v>
      </c>
      <c r="E23" t="s">
        <v>5497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5498</v>
      </c>
      <c r="B26" t="s">
        <v>5499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5501</v>
      </c>
    </row>
    <row r="27" spans="1:14">
      <c r="A27" t="s">
        <v>6209</v>
      </c>
      <c r="B27" t="s">
        <v>473</v>
      </c>
      <c r="C27">
        <v>225</v>
      </c>
      <c r="D27">
        <v>94</v>
      </c>
      <c r="E27">
        <v>295</v>
      </c>
      <c r="F27">
        <v>95</v>
      </c>
      <c r="G27">
        <v>85</v>
      </c>
      <c r="H27">
        <v>794</v>
      </c>
      <c r="I27">
        <v>75</v>
      </c>
      <c r="J27">
        <v>50</v>
      </c>
      <c r="K27">
        <v>50</v>
      </c>
      <c r="L27">
        <v>175</v>
      </c>
      <c r="M27">
        <v>969</v>
      </c>
      <c r="N27" t="s">
        <v>52</v>
      </c>
    </row>
    <row r="28" spans="1:14">
      <c r="A28" t="s">
        <v>5962</v>
      </c>
      <c r="B28" t="s">
        <v>473</v>
      </c>
      <c r="C28">
        <v>225</v>
      </c>
      <c r="D28">
        <v>94</v>
      </c>
      <c r="E28">
        <v>295</v>
      </c>
      <c r="F28">
        <v>93</v>
      </c>
      <c r="G28">
        <v>95</v>
      </c>
      <c r="H28">
        <v>802</v>
      </c>
      <c r="I28">
        <v>75</v>
      </c>
      <c r="J28">
        <v>46</v>
      </c>
      <c r="K28">
        <v>46</v>
      </c>
      <c r="L28">
        <v>167</v>
      </c>
      <c r="M28">
        <v>969</v>
      </c>
      <c r="N28" t="s">
        <v>52</v>
      </c>
    </row>
    <row r="29" spans="1:14">
      <c r="A29" t="s">
        <v>6341</v>
      </c>
      <c r="B29" t="s">
        <v>323</v>
      </c>
      <c r="C29">
        <v>225</v>
      </c>
      <c r="D29">
        <v>95</v>
      </c>
      <c r="E29">
        <v>297</v>
      </c>
      <c r="F29">
        <v>96</v>
      </c>
      <c r="G29">
        <v>96</v>
      </c>
      <c r="H29">
        <v>809</v>
      </c>
      <c r="I29">
        <v>75</v>
      </c>
      <c r="J29">
        <v>46</v>
      </c>
      <c r="K29">
        <v>38</v>
      </c>
      <c r="L29">
        <v>159</v>
      </c>
      <c r="M29">
        <v>968</v>
      </c>
      <c r="N29" t="s">
        <v>6342</v>
      </c>
    </row>
    <row r="30" spans="1:14">
      <c r="A30" t="s">
        <v>6218</v>
      </c>
      <c r="B30" t="s">
        <v>473</v>
      </c>
      <c r="C30">
        <v>225</v>
      </c>
      <c r="D30">
        <v>93</v>
      </c>
      <c r="E30">
        <v>296</v>
      </c>
      <c r="F30">
        <v>93</v>
      </c>
      <c r="G30">
        <v>88</v>
      </c>
      <c r="H30">
        <v>795</v>
      </c>
      <c r="I30">
        <v>75</v>
      </c>
      <c r="J30">
        <v>46</v>
      </c>
      <c r="K30">
        <v>50</v>
      </c>
      <c r="L30">
        <v>171</v>
      </c>
      <c r="M30">
        <v>966</v>
      </c>
      <c r="N30" t="s">
        <v>6342</v>
      </c>
    </row>
    <row r="31" spans="1:14">
      <c r="A31" t="s">
        <v>6077</v>
      </c>
      <c r="B31" t="s">
        <v>473</v>
      </c>
      <c r="C31">
        <v>225</v>
      </c>
      <c r="D31">
        <v>95</v>
      </c>
      <c r="E31">
        <v>297</v>
      </c>
      <c r="F31">
        <v>94</v>
      </c>
      <c r="G31">
        <v>87</v>
      </c>
      <c r="H31">
        <v>798</v>
      </c>
      <c r="I31">
        <v>75</v>
      </c>
      <c r="J31">
        <v>42</v>
      </c>
      <c r="K31">
        <v>46</v>
      </c>
      <c r="L31">
        <v>163</v>
      </c>
      <c r="M31">
        <v>961</v>
      </c>
      <c r="N31" t="s">
        <v>6342</v>
      </c>
    </row>
    <row r="32" spans="1:14">
      <c r="A32" t="s">
        <v>6081</v>
      </c>
      <c r="B32" t="s">
        <v>473</v>
      </c>
      <c r="C32">
        <v>219</v>
      </c>
      <c r="D32">
        <v>93</v>
      </c>
      <c r="E32">
        <v>295</v>
      </c>
      <c r="F32">
        <v>94</v>
      </c>
      <c r="G32">
        <v>91</v>
      </c>
      <c r="H32">
        <v>792</v>
      </c>
      <c r="I32">
        <v>75</v>
      </c>
      <c r="J32">
        <v>50</v>
      </c>
      <c r="K32">
        <v>42</v>
      </c>
      <c r="L32">
        <v>167</v>
      </c>
      <c r="M32">
        <v>959</v>
      </c>
      <c r="N32" t="s">
        <v>6342</v>
      </c>
    </row>
    <row r="33" spans="1:14">
      <c r="A33" t="s">
        <v>2289</v>
      </c>
      <c r="B33" t="s">
        <v>323</v>
      </c>
      <c r="C33">
        <v>225</v>
      </c>
      <c r="D33">
        <v>92</v>
      </c>
      <c r="E33">
        <v>298</v>
      </c>
      <c r="F33">
        <v>95</v>
      </c>
      <c r="G33">
        <v>86</v>
      </c>
      <c r="H33">
        <v>796</v>
      </c>
      <c r="I33">
        <v>75</v>
      </c>
      <c r="J33">
        <v>46</v>
      </c>
      <c r="K33">
        <v>42</v>
      </c>
      <c r="L33">
        <v>163</v>
      </c>
      <c r="M33">
        <v>959</v>
      </c>
      <c r="N33" t="s">
        <v>6342</v>
      </c>
    </row>
    <row r="34" spans="1:14">
      <c r="A34" t="s">
        <v>5961</v>
      </c>
      <c r="B34" t="s">
        <v>473</v>
      </c>
      <c r="C34">
        <v>222</v>
      </c>
      <c r="D34">
        <v>93</v>
      </c>
      <c r="E34">
        <v>294</v>
      </c>
      <c r="F34">
        <v>92</v>
      </c>
      <c r="G34">
        <v>88</v>
      </c>
      <c r="H34">
        <v>789</v>
      </c>
      <c r="I34">
        <v>75</v>
      </c>
      <c r="J34">
        <v>46</v>
      </c>
      <c r="K34">
        <v>46</v>
      </c>
      <c r="L34">
        <v>167</v>
      </c>
      <c r="M34">
        <v>956</v>
      </c>
      <c r="N34" t="s">
        <v>6342</v>
      </c>
    </row>
    <row r="35" spans="1:14">
      <c r="A35" t="s">
        <v>6343</v>
      </c>
      <c r="B35" t="s">
        <v>473</v>
      </c>
      <c r="C35">
        <v>225</v>
      </c>
      <c r="D35">
        <v>90</v>
      </c>
      <c r="E35">
        <v>296</v>
      </c>
      <c r="F35">
        <v>90</v>
      </c>
      <c r="G35">
        <v>96</v>
      </c>
      <c r="H35">
        <v>797</v>
      </c>
      <c r="I35">
        <v>75</v>
      </c>
      <c r="J35">
        <v>42</v>
      </c>
      <c r="K35">
        <v>38</v>
      </c>
      <c r="L35">
        <v>155</v>
      </c>
      <c r="M35">
        <v>952</v>
      </c>
      <c r="N35" t="s">
        <v>6342</v>
      </c>
    </row>
    <row r="36" spans="1:14">
      <c r="A36" t="s">
        <v>5966</v>
      </c>
      <c r="B36" t="s">
        <v>473</v>
      </c>
      <c r="C36">
        <v>210</v>
      </c>
      <c r="D36">
        <v>94</v>
      </c>
      <c r="E36">
        <v>293</v>
      </c>
      <c r="F36">
        <v>93</v>
      </c>
      <c r="G36">
        <v>87</v>
      </c>
      <c r="H36">
        <v>777</v>
      </c>
      <c r="I36">
        <v>75</v>
      </c>
      <c r="J36">
        <v>50</v>
      </c>
      <c r="K36">
        <v>50</v>
      </c>
      <c r="L36">
        <v>175</v>
      </c>
      <c r="M36">
        <v>952</v>
      </c>
      <c r="N36" t="s">
        <v>6342</v>
      </c>
    </row>
    <row r="37" spans="1:14">
      <c r="A37" t="s">
        <v>6344</v>
      </c>
      <c r="B37" t="s">
        <v>323</v>
      </c>
      <c r="C37">
        <v>225</v>
      </c>
      <c r="D37">
        <v>93</v>
      </c>
      <c r="E37">
        <v>295</v>
      </c>
      <c r="F37">
        <v>92</v>
      </c>
      <c r="G37">
        <v>92</v>
      </c>
      <c r="H37">
        <v>797</v>
      </c>
      <c r="I37">
        <v>75</v>
      </c>
      <c r="J37">
        <v>42</v>
      </c>
      <c r="K37">
        <v>38</v>
      </c>
      <c r="L37">
        <v>155</v>
      </c>
      <c r="M37">
        <v>952</v>
      </c>
      <c r="N37" t="s">
        <v>6342</v>
      </c>
    </row>
    <row r="38" spans="1:14">
      <c r="A38" t="s">
        <v>6345</v>
      </c>
      <c r="B38" t="s">
        <v>323</v>
      </c>
      <c r="C38">
        <v>225</v>
      </c>
      <c r="D38">
        <v>92</v>
      </c>
      <c r="E38">
        <v>296</v>
      </c>
      <c r="F38">
        <v>92</v>
      </c>
      <c r="G38">
        <v>86</v>
      </c>
      <c r="H38">
        <v>791</v>
      </c>
      <c r="I38">
        <v>75</v>
      </c>
      <c r="J38">
        <v>46</v>
      </c>
      <c r="K38">
        <v>38</v>
      </c>
      <c r="L38">
        <v>159</v>
      </c>
      <c r="M38">
        <v>950</v>
      </c>
      <c r="N38" t="s">
        <v>6342</v>
      </c>
    </row>
    <row r="39" spans="1:14">
      <c r="A39" t="s">
        <v>5946</v>
      </c>
      <c r="B39" t="s">
        <v>473</v>
      </c>
      <c r="C39">
        <v>225</v>
      </c>
      <c r="D39">
        <v>93</v>
      </c>
      <c r="E39">
        <v>298</v>
      </c>
      <c r="F39">
        <v>93</v>
      </c>
      <c r="G39">
        <v>85</v>
      </c>
      <c r="H39">
        <v>794</v>
      </c>
      <c r="I39">
        <v>75</v>
      </c>
      <c r="J39">
        <v>50</v>
      </c>
      <c r="K39">
        <v>26</v>
      </c>
      <c r="L39">
        <v>151</v>
      </c>
      <c r="M39">
        <v>945</v>
      </c>
      <c r="N39" t="s">
        <v>6342</v>
      </c>
    </row>
    <row r="40" spans="1:14">
      <c r="A40" t="s">
        <v>5978</v>
      </c>
      <c r="B40" t="s">
        <v>473</v>
      </c>
      <c r="C40">
        <v>210</v>
      </c>
      <c r="D40">
        <v>93</v>
      </c>
      <c r="E40">
        <v>293</v>
      </c>
      <c r="F40">
        <v>93</v>
      </c>
      <c r="G40">
        <v>85</v>
      </c>
      <c r="H40">
        <v>774</v>
      </c>
      <c r="I40">
        <v>75</v>
      </c>
      <c r="J40">
        <v>46</v>
      </c>
      <c r="K40">
        <v>50</v>
      </c>
      <c r="L40">
        <v>171</v>
      </c>
      <c r="M40">
        <v>945</v>
      </c>
      <c r="N40" t="s">
        <v>6342</v>
      </c>
    </row>
    <row r="41" spans="1:14">
      <c r="A41" t="s">
        <v>5984</v>
      </c>
      <c r="B41" t="s">
        <v>473</v>
      </c>
      <c r="C41">
        <v>213</v>
      </c>
      <c r="D41">
        <v>94</v>
      </c>
      <c r="E41">
        <v>294</v>
      </c>
      <c r="F41">
        <v>94</v>
      </c>
      <c r="G41">
        <v>86</v>
      </c>
      <c r="H41">
        <v>781</v>
      </c>
      <c r="I41">
        <v>75</v>
      </c>
      <c r="J41">
        <v>46</v>
      </c>
      <c r="K41">
        <v>42</v>
      </c>
      <c r="L41">
        <v>163</v>
      </c>
      <c r="M41">
        <v>944</v>
      </c>
      <c r="N41" t="s">
        <v>6342</v>
      </c>
    </row>
    <row r="42" spans="1:14">
      <c r="A42" t="s">
        <v>6346</v>
      </c>
      <c r="B42" t="s">
        <v>473</v>
      </c>
      <c r="C42">
        <v>210</v>
      </c>
      <c r="D42">
        <v>93</v>
      </c>
      <c r="E42">
        <v>293</v>
      </c>
      <c r="F42">
        <v>93</v>
      </c>
      <c r="G42">
        <v>88</v>
      </c>
      <c r="H42">
        <v>777</v>
      </c>
      <c r="I42">
        <v>70</v>
      </c>
      <c r="J42">
        <v>48</v>
      </c>
      <c r="K42">
        <v>46</v>
      </c>
      <c r="L42">
        <v>164</v>
      </c>
      <c r="M42">
        <v>941</v>
      </c>
      <c r="N42" t="s">
        <v>6342</v>
      </c>
    </row>
    <row r="43" spans="1:14">
      <c r="A43" t="s">
        <v>6219</v>
      </c>
      <c r="B43" t="s">
        <v>473</v>
      </c>
      <c r="C43">
        <v>222</v>
      </c>
      <c r="D43">
        <v>93</v>
      </c>
      <c r="E43">
        <v>293</v>
      </c>
      <c r="F43">
        <v>93</v>
      </c>
      <c r="G43">
        <v>90</v>
      </c>
      <c r="H43">
        <v>791</v>
      </c>
      <c r="I43">
        <v>75</v>
      </c>
      <c r="J43">
        <v>42</v>
      </c>
      <c r="K43">
        <v>32</v>
      </c>
      <c r="L43">
        <v>149</v>
      </c>
      <c r="M43">
        <v>940</v>
      </c>
      <c r="N43" t="s">
        <v>6342</v>
      </c>
    </row>
    <row r="44" spans="1:14">
      <c r="A44" t="s">
        <v>5956</v>
      </c>
      <c r="B44" t="s">
        <v>473</v>
      </c>
      <c r="C44">
        <v>213</v>
      </c>
      <c r="D44">
        <v>94</v>
      </c>
      <c r="E44">
        <v>293</v>
      </c>
      <c r="F44">
        <v>93</v>
      </c>
      <c r="G44">
        <v>92</v>
      </c>
      <c r="H44">
        <v>785</v>
      </c>
      <c r="I44">
        <v>65</v>
      </c>
      <c r="J44">
        <v>46</v>
      </c>
      <c r="K44">
        <v>42</v>
      </c>
      <c r="L44">
        <v>153</v>
      </c>
      <c r="M44">
        <v>938</v>
      </c>
      <c r="N44" t="s">
        <v>6342</v>
      </c>
    </row>
    <row r="45" spans="1:14">
      <c r="A45" t="s">
        <v>6139</v>
      </c>
      <c r="B45" t="s">
        <v>248</v>
      </c>
      <c r="C45">
        <v>204</v>
      </c>
      <c r="D45">
        <v>93</v>
      </c>
      <c r="E45">
        <v>294</v>
      </c>
      <c r="F45">
        <v>92</v>
      </c>
      <c r="G45">
        <v>96</v>
      </c>
      <c r="H45">
        <v>779</v>
      </c>
      <c r="I45">
        <v>75</v>
      </c>
      <c r="J45">
        <v>34</v>
      </c>
      <c r="K45">
        <v>50</v>
      </c>
      <c r="L45">
        <v>159</v>
      </c>
      <c r="M45">
        <v>938</v>
      </c>
      <c r="N45" t="s">
        <v>6342</v>
      </c>
    </row>
    <row r="46" spans="1:14">
      <c r="A46" t="s">
        <v>6347</v>
      </c>
      <c r="B46" t="s">
        <v>471</v>
      </c>
      <c r="C46">
        <v>204</v>
      </c>
      <c r="D46">
        <v>92</v>
      </c>
      <c r="E46">
        <v>294</v>
      </c>
      <c r="F46">
        <v>92</v>
      </c>
      <c r="G46">
        <v>94</v>
      </c>
      <c r="H46">
        <v>776</v>
      </c>
      <c r="I46">
        <v>75</v>
      </c>
      <c r="J46">
        <v>50</v>
      </c>
      <c r="K46">
        <v>34</v>
      </c>
      <c r="L46">
        <v>159</v>
      </c>
      <c r="M46">
        <v>935</v>
      </c>
      <c r="N46" t="s">
        <v>6342</v>
      </c>
    </row>
    <row r="47" spans="1:14">
      <c r="A47" t="s">
        <v>6096</v>
      </c>
      <c r="B47" t="s">
        <v>473</v>
      </c>
      <c r="C47">
        <v>225</v>
      </c>
      <c r="D47">
        <v>93</v>
      </c>
      <c r="E47">
        <v>294</v>
      </c>
      <c r="F47">
        <v>93</v>
      </c>
      <c r="G47">
        <v>87</v>
      </c>
      <c r="H47">
        <v>792</v>
      </c>
      <c r="I47">
        <v>75</v>
      </c>
      <c r="J47">
        <v>30</v>
      </c>
      <c r="K47">
        <v>38</v>
      </c>
      <c r="L47">
        <v>143</v>
      </c>
      <c r="M47">
        <v>935</v>
      </c>
      <c r="N47" t="s">
        <v>6342</v>
      </c>
    </row>
    <row r="48" spans="1:14">
      <c r="A48" t="s">
        <v>6348</v>
      </c>
      <c r="B48" t="s">
        <v>473</v>
      </c>
      <c r="C48">
        <v>198</v>
      </c>
      <c r="D48">
        <v>93</v>
      </c>
      <c r="E48">
        <v>293</v>
      </c>
      <c r="F48">
        <v>93</v>
      </c>
      <c r="G48">
        <v>90</v>
      </c>
      <c r="H48">
        <v>767</v>
      </c>
      <c r="I48">
        <v>75</v>
      </c>
      <c r="J48">
        <v>46</v>
      </c>
      <c r="K48">
        <v>46</v>
      </c>
      <c r="L48">
        <v>167</v>
      </c>
      <c r="M48">
        <v>934</v>
      </c>
      <c r="N48" t="s">
        <v>6342</v>
      </c>
    </row>
    <row r="49" spans="1:14">
      <c r="A49" t="s">
        <v>6349</v>
      </c>
      <c r="B49" t="s">
        <v>323</v>
      </c>
      <c r="C49">
        <v>195</v>
      </c>
      <c r="D49">
        <v>94</v>
      </c>
      <c r="E49">
        <v>298</v>
      </c>
      <c r="F49">
        <v>92</v>
      </c>
      <c r="G49">
        <v>86</v>
      </c>
      <c r="H49">
        <v>765</v>
      </c>
      <c r="I49">
        <v>75</v>
      </c>
      <c r="J49">
        <v>50</v>
      </c>
      <c r="K49">
        <v>42</v>
      </c>
      <c r="L49">
        <v>167</v>
      </c>
      <c r="M49">
        <v>932</v>
      </c>
      <c r="N49" t="s">
        <v>6342</v>
      </c>
    </row>
    <row r="50" spans="1:14">
      <c r="A50" t="s">
        <v>5955</v>
      </c>
      <c r="B50" t="s">
        <v>473</v>
      </c>
      <c r="C50">
        <v>207</v>
      </c>
      <c r="D50">
        <v>93</v>
      </c>
      <c r="E50">
        <v>294</v>
      </c>
      <c r="F50">
        <v>93</v>
      </c>
      <c r="G50">
        <v>85</v>
      </c>
      <c r="H50">
        <v>772</v>
      </c>
      <c r="I50">
        <v>75</v>
      </c>
      <c r="J50">
        <v>42</v>
      </c>
      <c r="K50">
        <v>42</v>
      </c>
      <c r="L50">
        <v>159</v>
      </c>
      <c r="M50">
        <v>931</v>
      </c>
      <c r="N50" t="s">
        <v>6342</v>
      </c>
    </row>
    <row r="51" spans="1:14">
      <c r="A51" t="s">
        <v>6350</v>
      </c>
      <c r="B51" t="s">
        <v>298</v>
      </c>
      <c r="C51">
        <v>189</v>
      </c>
      <c r="D51">
        <v>92</v>
      </c>
      <c r="E51">
        <v>293</v>
      </c>
      <c r="F51">
        <v>92</v>
      </c>
      <c r="G51">
        <v>88</v>
      </c>
      <c r="H51">
        <v>754</v>
      </c>
      <c r="I51">
        <v>75</v>
      </c>
      <c r="J51">
        <v>50</v>
      </c>
      <c r="K51">
        <v>50</v>
      </c>
      <c r="L51">
        <v>175</v>
      </c>
      <c r="M51">
        <v>929</v>
      </c>
      <c r="N51" t="s">
        <v>6342</v>
      </c>
    </row>
    <row r="52" spans="1:14">
      <c r="A52" t="s">
        <v>5744</v>
      </c>
      <c r="B52" t="s">
        <v>298</v>
      </c>
      <c r="C52">
        <v>186</v>
      </c>
      <c r="D52">
        <v>92</v>
      </c>
      <c r="E52">
        <v>293</v>
      </c>
      <c r="F52">
        <v>92</v>
      </c>
      <c r="G52">
        <v>88</v>
      </c>
      <c r="H52">
        <v>751</v>
      </c>
      <c r="I52">
        <v>75</v>
      </c>
      <c r="J52">
        <v>50</v>
      </c>
      <c r="K52">
        <v>50</v>
      </c>
      <c r="L52">
        <v>175</v>
      </c>
      <c r="M52">
        <v>926</v>
      </c>
      <c r="N52" t="s">
        <v>6342</v>
      </c>
    </row>
    <row r="53" spans="1:14">
      <c r="A53" t="s">
        <v>6351</v>
      </c>
      <c r="B53" t="s">
        <v>436</v>
      </c>
      <c r="C53">
        <v>198</v>
      </c>
      <c r="D53">
        <v>93</v>
      </c>
      <c r="E53">
        <v>293</v>
      </c>
      <c r="F53">
        <v>93</v>
      </c>
      <c r="G53">
        <v>86</v>
      </c>
      <c r="H53">
        <v>763</v>
      </c>
      <c r="I53">
        <v>75</v>
      </c>
      <c r="J53">
        <v>42</v>
      </c>
      <c r="K53">
        <v>46</v>
      </c>
      <c r="L53">
        <v>163</v>
      </c>
      <c r="M53">
        <v>926</v>
      </c>
      <c r="N53" t="s">
        <v>6342</v>
      </c>
    </row>
    <row r="54" spans="1:14">
      <c r="A54" t="s">
        <v>6352</v>
      </c>
      <c r="B54" t="s">
        <v>306</v>
      </c>
      <c r="C54">
        <v>207</v>
      </c>
      <c r="D54">
        <v>92</v>
      </c>
      <c r="E54">
        <v>295</v>
      </c>
      <c r="F54">
        <v>92</v>
      </c>
      <c r="G54">
        <v>88</v>
      </c>
      <c r="H54">
        <v>774</v>
      </c>
      <c r="I54">
        <v>75</v>
      </c>
      <c r="J54">
        <v>34</v>
      </c>
      <c r="K54">
        <v>38</v>
      </c>
      <c r="L54">
        <v>147</v>
      </c>
      <c r="M54">
        <v>921</v>
      </c>
      <c r="N54" t="s">
        <v>6342</v>
      </c>
    </row>
    <row r="55" spans="1:14">
      <c r="A55" t="s">
        <v>6211</v>
      </c>
      <c r="B55" t="s">
        <v>473</v>
      </c>
      <c r="C55">
        <v>198</v>
      </c>
      <c r="D55">
        <v>93</v>
      </c>
      <c r="E55">
        <v>293</v>
      </c>
      <c r="F55">
        <v>93</v>
      </c>
      <c r="G55">
        <v>95</v>
      </c>
      <c r="H55">
        <v>772</v>
      </c>
      <c r="I55">
        <v>75</v>
      </c>
      <c r="J55">
        <v>26</v>
      </c>
      <c r="K55">
        <v>42</v>
      </c>
      <c r="L55">
        <v>143</v>
      </c>
      <c r="M55">
        <v>915</v>
      </c>
      <c r="N55" t="s">
        <v>6342</v>
      </c>
    </row>
    <row r="56" spans="1:14">
      <c r="A56" t="s">
        <v>6353</v>
      </c>
      <c r="B56" t="s">
        <v>61</v>
      </c>
      <c r="C56">
        <v>174</v>
      </c>
      <c r="D56">
        <v>92</v>
      </c>
      <c r="E56">
        <v>293</v>
      </c>
      <c r="F56">
        <v>92</v>
      </c>
      <c r="G56">
        <v>92</v>
      </c>
      <c r="H56">
        <v>743</v>
      </c>
      <c r="I56">
        <v>75</v>
      </c>
      <c r="J56">
        <v>46</v>
      </c>
      <c r="K56">
        <v>50</v>
      </c>
      <c r="L56">
        <v>171</v>
      </c>
      <c r="M56">
        <v>914</v>
      </c>
      <c r="N56" t="s">
        <v>6342</v>
      </c>
    </row>
    <row r="57" spans="1:14">
      <c r="A57" t="s">
        <v>6208</v>
      </c>
      <c r="B57" t="s">
        <v>61</v>
      </c>
      <c r="C57">
        <v>180</v>
      </c>
      <c r="D57">
        <v>93</v>
      </c>
      <c r="E57">
        <v>292</v>
      </c>
      <c r="F57">
        <v>91</v>
      </c>
      <c r="G57">
        <v>98</v>
      </c>
      <c r="H57">
        <v>754</v>
      </c>
      <c r="I57">
        <v>70</v>
      </c>
      <c r="J57">
        <v>38</v>
      </c>
      <c r="K57">
        <v>50</v>
      </c>
      <c r="L57">
        <v>158</v>
      </c>
      <c r="M57">
        <v>912</v>
      </c>
      <c r="N57" t="s">
        <v>6342</v>
      </c>
    </row>
    <row r="58" spans="1:14">
      <c r="A58" t="s">
        <v>5968</v>
      </c>
      <c r="B58" t="s">
        <v>473</v>
      </c>
      <c r="C58">
        <v>222</v>
      </c>
      <c r="D58">
        <v>93</v>
      </c>
      <c r="E58">
        <v>294</v>
      </c>
      <c r="F58">
        <v>93</v>
      </c>
      <c r="G58">
        <v>89</v>
      </c>
      <c r="H58">
        <v>791</v>
      </c>
      <c r="I58">
        <v>75</v>
      </c>
      <c r="J58">
        <v>46</v>
      </c>
      <c r="K58">
        <v>0</v>
      </c>
      <c r="L58">
        <v>121</v>
      </c>
      <c r="M58">
        <v>912</v>
      </c>
      <c r="N58" t="s">
        <v>6342</v>
      </c>
    </row>
    <row r="59" spans="1:14">
      <c r="A59" t="s">
        <v>6354</v>
      </c>
      <c r="B59" t="s">
        <v>473</v>
      </c>
      <c r="C59">
        <v>195</v>
      </c>
      <c r="D59">
        <v>93</v>
      </c>
      <c r="E59">
        <v>293</v>
      </c>
      <c r="F59">
        <v>93</v>
      </c>
      <c r="G59">
        <v>91</v>
      </c>
      <c r="H59">
        <v>765</v>
      </c>
      <c r="I59">
        <v>75</v>
      </c>
      <c r="J59">
        <v>26</v>
      </c>
      <c r="K59">
        <v>46</v>
      </c>
      <c r="L59">
        <v>147</v>
      </c>
      <c r="M59">
        <v>912</v>
      </c>
      <c r="N59" t="s">
        <v>6342</v>
      </c>
    </row>
    <row r="60" spans="1:14">
      <c r="A60" t="s">
        <v>6355</v>
      </c>
      <c r="B60" t="s">
        <v>473</v>
      </c>
      <c r="C60">
        <v>189</v>
      </c>
      <c r="D60">
        <v>92</v>
      </c>
      <c r="E60">
        <v>293</v>
      </c>
      <c r="F60">
        <v>92</v>
      </c>
      <c r="G60">
        <v>90</v>
      </c>
      <c r="H60">
        <v>756</v>
      </c>
      <c r="I60">
        <v>75</v>
      </c>
      <c r="J60">
        <v>30</v>
      </c>
      <c r="K60">
        <v>50</v>
      </c>
      <c r="L60">
        <v>155</v>
      </c>
      <c r="M60">
        <v>911</v>
      </c>
      <c r="N60" t="s">
        <v>6342</v>
      </c>
    </row>
    <row r="61" spans="1:14">
      <c r="A61" t="s">
        <v>6356</v>
      </c>
      <c r="B61" t="s">
        <v>473</v>
      </c>
      <c r="C61">
        <v>192</v>
      </c>
      <c r="D61">
        <v>93</v>
      </c>
      <c r="E61">
        <v>293</v>
      </c>
      <c r="F61">
        <v>93</v>
      </c>
      <c r="G61">
        <v>95</v>
      </c>
      <c r="H61">
        <v>766</v>
      </c>
      <c r="I61">
        <v>75</v>
      </c>
      <c r="J61">
        <v>34</v>
      </c>
      <c r="K61">
        <v>36</v>
      </c>
      <c r="L61">
        <v>145</v>
      </c>
      <c r="M61">
        <v>911</v>
      </c>
      <c r="N61" t="s">
        <v>6342</v>
      </c>
    </row>
    <row r="62" spans="1:14">
      <c r="A62" t="s">
        <v>6357</v>
      </c>
      <c r="B62" t="s">
        <v>473</v>
      </c>
      <c r="C62">
        <v>189</v>
      </c>
      <c r="D62">
        <v>93</v>
      </c>
      <c r="E62">
        <v>293</v>
      </c>
      <c r="F62">
        <v>93</v>
      </c>
      <c r="G62">
        <v>92</v>
      </c>
      <c r="H62">
        <v>760</v>
      </c>
      <c r="I62">
        <v>75</v>
      </c>
      <c r="J62">
        <v>42</v>
      </c>
      <c r="K62">
        <v>34</v>
      </c>
      <c r="L62">
        <v>151</v>
      </c>
      <c r="M62">
        <v>911</v>
      </c>
      <c r="N62" t="s">
        <v>6342</v>
      </c>
    </row>
    <row r="63" spans="1:14">
      <c r="A63" t="s">
        <v>5808</v>
      </c>
      <c r="B63" t="s">
        <v>248</v>
      </c>
      <c r="C63">
        <v>192</v>
      </c>
      <c r="D63">
        <v>93</v>
      </c>
      <c r="E63">
        <v>295</v>
      </c>
      <c r="F63">
        <v>92</v>
      </c>
      <c r="G63">
        <v>93</v>
      </c>
      <c r="H63">
        <v>765</v>
      </c>
      <c r="I63">
        <v>75</v>
      </c>
      <c r="J63">
        <v>26</v>
      </c>
      <c r="K63">
        <v>42</v>
      </c>
      <c r="L63">
        <v>143</v>
      </c>
      <c r="M63">
        <v>908</v>
      </c>
      <c r="N63" t="s">
        <v>6342</v>
      </c>
    </row>
    <row r="64" spans="1:14">
      <c r="A64" t="s">
        <v>6275</v>
      </c>
      <c r="B64" t="s">
        <v>5134</v>
      </c>
      <c r="C64">
        <v>174</v>
      </c>
      <c r="D64">
        <v>92</v>
      </c>
      <c r="E64">
        <v>292</v>
      </c>
      <c r="F64">
        <v>89</v>
      </c>
      <c r="G64">
        <v>88</v>
      </c>
      <c r="H64">
        <v>735</v>
      </c>
      <c r="I64">
        <v>75</v>
      </c>
      <c r="J64">
        <v>46</v>
      </c>
      <c r="K64">
        <v>50</v>
      </c>
      <c r="L64">
        <v>171</v>
      </c>
      <c r="M64">
        <v>906</v>
      </c>
      <c r="N64" t="s">
        <v>6342</v>
      </c>
    </row>
    <row r="65" spans="1:14">
      <c r="A65" t="s">
        <v>6358</v>
      </c>
      <c r="B65" t="s">
        <v>5207</v>
      </c>
      <c r="C65">
        <v>171</v>
      </c>
      <c r="D65">
        <v>90</v>
      </c>
      <c r="E65">
        <v>289</v>
      </c>
      <c r="F65">
        <v>90</v>
      </c>
      <c r="G65">
        <v>88</v>
      </c>
      <c r="H65">
        <v>728</v>
      </c>
      <c r="I65">
        <v>75</v>
      </c>
      <c r="J65">
        <v>50</v>
      </c>
      <c r="K65">
        <v>46</v>
      </c>
      <c r="L65">
        <v>171</v>
      </c>
      <c r="M65">
        <v>899</v>
      </c>
      <c r="N65" t="s">
        <v>6359</v>
      </c>
    </row>
    <row r="66" spans="1:14">
      <c r="A66" t="s">
        <v>6360</v>
      </c>
      <c r="B66" t="s">
        <v>486</v>
      </c>
      <c r="C66">
        <v>180</v>
      </c>
      <c r="D66">
        <v>91</v>
      </c>
      <c r="E66">
        <v>291</v>
      </c>
      <c r="F66">
        <v>92</v>
      </c>
      <c r="G66">
        <v>90</v>
      </c>
      <c r="H66">
        <v>744</v>
      </c>
      <c r="I66">
        <v>75</v>
      </c>
      <c r="J66">
        <v>34</v>
      </c>
      <c r="K66">
        <v>42</v>
      </c>
      <c r="L66">
        <v>151</v>
      </c>
      <c r="M66">
        <v>895</v>
      </c>
      <c r="N66" t="s">
        <v>6359</v>
      </c>
    </row>
    <row r="67" spans="1:14">
      <c r="A67" t="s">
        <v>6361</v>
      </c>
      <c r="B67" t="s">
        <v>473</v>
      </c>
      <c r="C67">
        <v>177</v>
      </c>
      <c r="D67">
        <v>90</v>
      </c>
      <c r="E67">
        <v>292</v>
      </c>
      <c r="F67">
        <v>91</v>
      </c>
      <c r="G67">
        <v>86</v>
      </c>
      <c r="H67">
        <v>736</v>
      </c>
      <c r="I67">
        <v>75</v>
      </c>
      <c r="J67">
        <v>38</v>
      </c>
      <c r="K67">
        <v>46</v>
      </c>
      <c r="L67">
        <v>159</v>
      </c>
      <c r="M67">
        <v>895</v>
      </c>
      <c r="N67" t="s">
        <v>6359</v>
      </c>
    </row>
    <row r="68" spans="1:14">
      <c r="A68" t="s">
        <v>4624</v>
      </c>
      <c r="B68" t="s">
        <v>325</v>
      </c>
      <c r="C68">
        <v>177</v>
      </c>
      <c r="D68">
        <v>91</v>
      </c>
      <c r="E68">
        <v>294</v>
      </c>
      <c r="F68">
        <v>94</v>
      </c>
      <c r="G68">
        <v>88</v>
      </c>
      <c r="H68">
        <v>744</v>
      </c>
      <c r="I68">
        <v>75</v>
      </c>
      <c r="J68">
        <v>34</v>
      </c>
      <c r="K68">
        <v>42</v>
      </c>
      <c r="L68">
        <v>151</v>
      </c>
      <c r="M68">
        <v>895</v>
      </c>
      <c r="N68" t="s">
        <v>6359</v>
      </c>
    </row>
    <row r="69" spans="1:14">
      <c r="A69" t="s">
        <v>6251</v>
      </c>
      <c r="B69" t="s">
        <v>503</v>
      </c>
      <c r="C69">
        <v>174</v>
      </c>
      <c r="D69">
        <v>93</v>
      </c>
      <c r="E69">
        <v>292</v>
      </c>
      <c r="F69">
        <v>93</v>
      </c>
      <c r="G69">
        <v>90</v>
      </c>
      <c r="H69">
        <v>742</v>
      </c>
      <c r="I69">
        <v>75</v>
      </c>
      <c r="J69">
        <v>38</v>
      </c>
      <c r="K69">
        <v>38</v>
      </c>
      <c r="L69">
        <v>151</v>
      </c>
      <c r="M69">
        <v>893</v>
      </c>
      <c r="N69" t="s">
        <v>6359</v>
      </c>
    </row>
    <row r="70" spans="1:14">
      <c r="A70" t="s">
        <v>6115</v>
      </c>
      <c r="B70" t="s">
        <v>5816</v>
      </c>
      <c r="C70">
        <v>186</v>
      </c>
      <c r="D70">
        <v>92</v>
      </c>
      <c r="E70">
        <v>293</v>
      </c>
      <c r="F70">
        <v>91</v>
      </c>
      <c r="G70">
        <v>86</v>
      </c>
      <c r="H70">
        <v>748</v>
      </c>
      <c r="I70">
        <v>75</v>
      </c>
      <c r="J70">
        <v>22</v>
      </c>
      <c r="K70">
        <v>46</v>
      </c>
      <c r="L70">
        <v>143</v>
      </c>
      <c r="M70">
        <v>891</v>
      </c>
      <c r="N70" t="s">
        <v>6359</v>
      </c>
    </row>
    <row r="71" spans="1:14">
      <c r="A71" t="s">
        <v>6362</v>
      </c>
      <c r="B71" t="s">
        <v>342</v>
      </c>
      <c r="C71">
        <v>165</v>
      </c>
      <c r="D71">
        <v>92</v>
      </c>
      <c r="E71">
        <v>292</v>
      </c>
      <c r="F71">
        <v>92</v>
      </c>
      <c r="G71">
        <v>87</v>
      </c>
      <c r="H71">
        <v>728</v>
      </c>
      <c r="I71">
        <v>75</v>
      </c>
      <c r="J71">
        <v>46</v>
      </c>
      <c r="K71">
        <v>42</v>
      </c>
      <c r="L71">
        <v>163</v>
      </c>
      <c r="M71">
        <v>891</v>
      </c>
      <c r="N71" t="s">
        <v>6359</v>
      </c>
    </row>
    <row r="72" spans="1:14">
      <c r="A72" t="s">
        <v>6363</v>
      </c>
      <c r="B72" t="s">
        <v>488</v>
      </c>
      <c r="C72">
        <v>159</v>
      </c>
      <c r="D72">
        <v>92</v>
      </c>
      <c r="E72">
        <v>290</v>
      </c>
      <c r="F72">
        <v>91</v>
      </c>
      <c r="G72">
        <v>95</v>
      </c>
      <c r="H72">
        <v>727</v>
      </c>
      <c r="I72">
        <v>75</v>
      </c>
      <c r="J72">
        <v>38</v>
      </c>
      <c r="K72">
        <v>50</v>
      </c>
      <c r="L72">
        <v>163</v>
      </c>
      <c r="M72">
        <v>890</v>
      </c>
      <c r="N72" t="s">
        <v>6359</v>
      </c>
    </row>
    <row r="73" spans="1:14">
      <c r="A73" t="s">
        <v>6364</v>
      </c>
      <c r="B73" t="s">
        <v>189</v>
      </c>
      <c r="C73">
        <v>171</v>
      </c>
      <c r="D73">
        <v>91</v>
      </c>
      <c r="E73">
        <v>292</v>
      </c>
      <c r="F73">
        <v>90</v>
      </c>
      <c r="G73">
        <v>90</v>
      </c>
      <c r="H73">
        <v>734</v>
      </c>
      <c r="I73">
        <v>75</v>
      </c>
      <c r="J73">
        <v>30</v>
      </c>
      <c r="K73">
        <v>50</v>
      </c>
      <c r="L73">
        <v>155</v>
      </c>
      <c r="M73">
        <v>889</v>
      </c>
      <c r="N73" t="s">
        <v>6359</v>
      </c>
    </row>
    <row r="74" spans="1:14">
      <c r="A74" t="s">
        <v>6365</v>
      </c>
      <c r="B74" t="s">
        <v>473</v>
      </c>
      <c r="C74">
        <v>189</v>
      </c>
      <c r="D74">
        <v>92</v>
      </c>
      <c r="E74">
        <v>292</v>
      </c>
      <c r="F74">
        <v>93</v>
      </c>
      <c r="G74">
        <v>92</v>
      </c>
      <c r="H74">
        <v>758</v>
      </c>
      <c r="I74">
        <v>75</v>
      </c>
      <c r="J74">
        <v>22</v>
      </c>
      <c r="K74">
        <v>34</v>
      </c>
      <c r="L74">
        <v>131</v>
      </c>
      <c r="M74">
        <v>889</v>
      </c>
      <c r="N74" t="s">
        <v>6359</v>
      </c>
    </row>
    <row r="75" spans="1:14">
      <c r="A75" t="s">
        <v>4400</v>
      </c>
      <c r="B75" t="s">
        <v>5611</v>
      </c>
      <c r="C75">
        <v>165</v>
      </c>
      <c r="D75">
        <v>89</v>
      </c>
      <c r="E75">
        <v>289</v>
      </c>
      <c r="F75">
        <v>89</v>
      </c>
      <c r="G75">
        <v>85</v>
      </c>
      <c r="H75">
        <v>717</v>
      </c>
      <c r="I75">
        <v>75</v>
      </c>
      <c r="J75">
        <v>46</v>
      </c>
      <c r="K75">
        <v>50</v>
      </c>
      <c r="L75">
        <v>171</v>
      </c>
      <c r="M75">
        <v>888</v>
      </c>
      <c r="N75" t="s">
        <v>6359</v>
      </c>
    </row>
    <row r="76" spans="1:14">
      <c r="A76" t="s">
        <v>6366</v>
      </c>
      <c r="B76" t="s">
        <v>61</v>
      </c>
      <c r="C76">
        <v>192</v>
      </c>
      <c r="D76">
        <v>93</v>
      </c>
      <c r="E76">
        <v>294</v>
      </c>
      <c r="F76">
        <v>92</v>
      </c>
      <c r="G76">
        <v>91</v>
      </c>
      <c r="H76">
        <v>762</v>
      </c>
      <c r="I76">
        <v>70</v>
      </c>
      <c r="J76">
        <v>6</v>
      </c>
      <c r="K76">
        <v>50</v>
      </c>
      <c r="L76">
        <v>126</v>
      </c>
      <c r="M76">
        <v>888</v>
      </c>
      <c r="N76" t="s">
        <v>6359</v>
      </c>
    </row>
    <row r="77" spans="1:14">
      <c r="A77" t="s">
        <v>5967</v>
      </c>
      <c r="B77" t="s">
        <v>473</v>
      </c>
      <c r="C77">
        <v>222</v>
      </c>
      <c r="D77">
        <v>93</v>
      </c>
      <c r="E77">
        <v>286</v>
      </c>
      <c r="F77">
        <v>93</v>
      </c>
      <c r="G77">
        <v>85</v>
      </c>
      <c r="H77">
        <v>779</v>
      </c>
      <c r="I77">
        <v>75</v>
      </c>
      <c r="J77">
        <v>0</v>
      </c>
      <c r="K77">
        <v>34</v>
      </c>
      <c r="L77">
        <v>109</v>
      </c>
      <c r="M77">
        <v>888</v>
      </c>
      <c r="N77" t="s">
        <v>6359</v>
      </c>
    </row>
    <row r="78" spans="1:14">
      <c r="A78" t="s">
        <v>6253</v>
      </c>
      <c r="B78" t="s">
        <v>6153</v>
      </c>
      <c r="C78">
        <v>219</v>
      </c>
      <c r="D78">
        <v>93</v>
      </c>
      <c r="E78">
        <v>297</v>
      </c>
      <c r="F78">
        <v>93</v>
      </c>
      <c r="G78">
        <v>80</v>
      </c>
      <c r="H78">
        <v>782</v>
      </c>
      <c r="I78">
        <v>75</v>
      </c>
      <c r="J78">
        <v>30</v>
      </c>
      <c r="K78">
        <v>0</v>
      </c>
      <c r="L78">
        <v>105</v>
      </c>
      <c r="M78">
        <v>887</v>
      </c>
      <c r="N78" t="s">
        <v>6359</v>
      </c>
    </row>
    <row r="79" spans="1:14">
      <c r="A79" t="s">
        <v>6099</v>
      </c>
      <c r="B79" t="s">
        <v>325</v>
      </c>
      <c r="C79">
        <v>183</v>
      </c>
      <c r="D79">
        <v>90</v>
      </c>
      <c r="E79">
        <v>287</v>
      </c>
      <c r="F79">
        <v>90</v>
      </c>
      <c r="G79">
        <v>88</v>
      </c>
      <c r="H79">
        <v>738</v>
      </c>
      <c r="I79">
        <v>75</v>
      </c>
      <c r="J79">
        <v>34</v>
      </c>
      <c r="K79">
        <v>38</v>
      </c>
      <c r="L79">
        <v>147</v>
      </c>
      <c r="M79">
        <v>885</v>
      </c>
      <c r="N79" t="s">
        <v>6359</v>
      </c>
    </row>
    <row r="80" spans="1:14">
      <c r="A80" t="s">
        <v>6214</v>
      </c>
      <c r="B80" t="s">
        <v>298</v>
      </c>
      <c r="C80">
        <v>153</v>
      </c>
      <c r="D80">
        <v>91</v>
      </c>
      <c r="E80">
        <v>288</v>
      </c>
      <c r="F80">
        <v>90</v>
      </c>
      <c r="G80">
        <v>91</v>
      </c>
      <c r="H80">
        <v>713</v>
      </c>
      <c r="I80">
        <v>75</v>
      </c>
      <c r="J80">
        <v>46</v>
      </c>
      <c r="K80">
        <v>50</v>
      </c>
      <c r="L80">
        <v>171</v>
      </c>
      <c r="M80">
        <v>884</v>
      </c>
      <c r="N80" t="s">
        <v>6359</v>
      </c>
    </row>
    <row r="81" spans="1:14">
      <c r="A81" t="s">
        <v>6367</v>
      </c>
      <c r="B81" t="s">
        <v>96</v>
      </c>
      <c r="C81">
        <v>171</v>
      </c>
      <c r="D81">
        <v>92</v>
      </c>
      <c r="E81">
        <v>291</v>
      </c>
      <c r="F81">
        <v>89</v>
      </c>
      <c r="G81">
        <v>86</v>
      </c>
      <c r="H81">
        <v>729</v>
      </c>
      <c r="I81">
        <v>75</v>
      </c>
      <c r="J81">
        <v>42</v>
      </c>
      <c r="K81">
        <v>38</v>
      </c>
      <c r="L81">
        <v>155</v>
      </c>
      <c r="M81">
        <v>884</v>
      </c>
      <c r="N81" t="s">
        <v>6359</v>
      </c>
    </row>
    <row r="82" spans="1:14">
      <c r="A82" t="s">
        <v>6368</v>
      </c>
      <c r="B82" t="s">
        <v>5207</v>
      </c>
      <c r="C82">
        <v>153</v>
      </c>
      <c r="D82">
        <v>88</v>
      </c>
      <c r="E82">
        <v>287</v>
      </c>
      <c r="F82">
        <v>90</v>
      </c>
      <c r="G82">
        <v>90</v>
      </c>
      <c r="H82">
        <v>708</v>
      </c>
      <c r="I82">
        <v>75</v>
      </c>
      <c r="J82">
        <v>50</v>
      </c>
      <c r="K82">
        <v>50</v>
      </c>
      <c r="L82">
        <v>175</v>
      </c>
      <c r="M82">
        <v>883</v>
      </c>
      <c r="N82" t="s">
        <v>6359</v>
      </c>
    </row>
    <row r="83" spans="1:14">
      <c r="A83" t="s">
        <v>6265</v>
      </c>
      <c r="B83" t="s">
        <v>5134</v>
      </c>
      <c r="C83">
        <v>183</v>
      </c>
      <c r="D83">
        <v>93</v>
      </c>
      <c r="E83">
        <v>292</v>
      </c>
      <c r="F83">
        <v>92</v>
      </c>
      <c r="G83">
        <v>86</v>
      </c>
      <c r="H83">
        <v>746</v>
      </c>
      <c r="I83">
        <v>65</v>
      </c>
      <c r="J83">
        <v>30</v>
      </c>
      <c r="K83">
        <v>42</v>
      </c>
      <c r="L83">
        <v>137</v>
      </c>
      <c r="M83">
        <v>883</v>
      </c>
      <c r="N83" t="s">
        <v>6359</v>
      </c>
    </row>
    <row r="84" spans="1:14">
      <c r="A84" t="s">
        <v>6369</v>
      </c>
      <c r="B84" t="s">
        <v>96</v>
      </c>
      <c r="C84">
        <v>198</v>
      </c>
      <c r="D84">
        <v>93</v>
      </c>
      <c r="E84">
        <v>294</v>
      </c>
      <c r="F84">
        <v>92</v>
      </c>
      <c r="G84">
        <v>86</v>
      </c>
      <c r="H84">
        <v>763</v>
      </c>
      <c r="I84">
        <v>70</v>
      </c>
      <c r="J84">
        <v>18</v>
      </c>
      <c r="K84">
        <v>32</v>
      </c>
      <c r="L84">
        <v>120</v>
      </c>
      <c r="M84">
        <v>883</v>
      </c>
      <c r="N84" t="s">
        <v>6359</v>
      </c>
    </row>
    <row r="85" spans="1:14">
      <c r="A85" t="s">
        <v>6370</v>
      </c>
      <c r="B85" t="s">
        <v>503</v>
      </c>
      <c r="C85">
        <v>195</v>
      </c>
      <c r="D85">
        <v>92</v>
      </c>
      <c r="E85">
        <v>294</v>
      </c>
      <c r="F85">
        <v>93</v>
      </c>
      <c r="G85">
        <v>87</v>
      </c>
      <c r="H85">
        <v>761</v>
      </c>
      <c r="I85">
        <v>75</v>
      </c>
      <c r="J85">
        <v>10</v>
      </c>
      <c r="K85">
        <v>34</v>
      </c>
      <c r="L85">
        <v>119</v>
      </c>
      <c r="M85">
        <v>880</v>
      </c>
      <c r="N85" t="s">
        <v>6359</v>
      </c>
    </row>
    <row r="86" spans="1:14">
      <c r="A86" t="s">
        <v>6371</v>
      </c>
      <c r="B86" t="s">
        <v>318</v>
      </c>
      <c r="C86">
        <v>180</v>
      </c>
      <c r="D86">
        <v>93</v>
      </c>
      <c r="E86">
        <v>292</v>
      </c>
      <c r="F86">
        <v>92</v>
      </c>
      <c r="G86">
        <v>90</v>
      </c>
      <c r="H86">
        <v>747</v>
      </c>
      <c r="I86">
        <v>75</v>
      </c>
      <c r="J86">
        <v>26</v>
      </c>
      <c r="K86">
        <v>30</v>
      </c>
      <c r="L86">
        <v>131</v>
      </c>
      <c r="M86">
        <v>878</v>
      </c>
      <c r="N86" t="s">
        <v>6359</v>
      </c>
    </row>
    <row r="87" spans="1:14">
      <c r="A87" t="s">
        <v>6073</v>
      </c>
      <c r="B87" t="s">
        <v>5816</v>
      </c>
      <c r="C87">
        <v>183</v>
      </c>
      <c r="D87">
        <v>93</v>
      </c>
      <c r="E87">
        <v>293</v>
      </c>
      <c r="F87">
        <v>92</v>
      </c>
      <c r="G87">
        <v>85</v>
      </c>
      <c r="H87">
        <v>746</v>
      </c>
      <c r="I87">
        <v>75</v>
      </c>
      <c r="J87">
        <v>10</v>
      </c>
      <c r="K87">
        <v>46</v>
      </c>
      <c r="L87">
        <v>131</v>
      </c>
      <c r="M87">
        <v>877</v>
      </c>
      <c r="N87" t="s">
        <v>6359</v>
      </c>
    </row>
    <row r="88" spans="1:14">
      <c r="A88" t="s">
        <v>4413</v>
      </c>
      <c r="B88" t="s">
        <v>206</v>
      </c>
      <c r="C88">
        <v>168</v>
      </c>
      <c r="D88">
        <v>91</v>
      </c>
      <c r="E88">
        <v>292</v>
      </c>
      <c r="F88">
        <v>90</v>
      </c>
      <c r="G88">
        <v>85</v>
      </c>
      <c r="H88">
        <v>726</v>
      </c>
      <c r="I88">
        <v>75</v>
      </c>
      <c r="J88">
        <v>34</v>
      </c>
      <c r="K88">
        <v>42</v>
      </c>
      <c r="L88">
        <v>151</v>
      </c>
      <c r="M88">
        <v>877</v>
      </c>
      <c r="N88" t="s">
        <v>6359</v>
      </c>
    </row>
    <row r="89" spans="1:14">
      <c r="A89" t="s">
        <v>6372</v>
      </c>
      <c r="B89" t="s">
        <v>488</v>
      </c>
      <c r="C89">
        <v>141</v>
      </c>
      <c r="D89">
        <v>90</v>
      </c>
      <c r="E89">
        <v>286</v>
      </c>
      <c r="F89">
        <v>92</v>
      </c>
      <c r="G89">
        <v>93</v>
      </c>
      <c r="H89">
        <v>702</v>
      </c>
      <c r="I89">
        <v>75</v>
      </c>
      <c r="J89">
        <v>50</v>
      </c>
      <c r="K89">
        <v>50</v>
      </c>
      <c r="L89">
        <v>175</v>
      </c>
      <c r="M89">
        <v>877</v>
      </c>
      <c r="N89" t="s">
        <v>6359</v>
      </c>
    </row>
    <row r="90" spans="1:14">
      <c r="A90" t="s">
        <v>6373</v>
      </c>
      <c r="B90" t="s">
        <v>514</v>
      </c>
      <c r="C90">
        <v>156</v>
      </c>
      <c r="D90">
        <v>93</v>
      </c>
      <c r="E90">
        <v>288</v>
      </c>
      <c r="F90">
        <v>90</v>
      </c>
      <c r="G90">
        <v>90</v>
      </c>
      <c r="H90">
        <v>717</v>
      </c>
      <c r="I90">
        <v>70</v>
      </c>
      <c r="J90">
        <v>42</v>
      </c>
      <c r="K90">
        <v>46</v>
      </c>
      <c r="L90">
        <v>158</v>
      </c>
      <c r="M90">
        <v>875</v>
      </c>
      <c r="N90" t="s">
        <v>6359</v>
      </c>
    </row>
    <row r="91" spans="1:14">
      <c r="A91" t="s">
        <v>6374</v>
      </c>
      <c r="B91" t="s">
        <v>433</v>
      </c>
      <c r="C91">
        <v>147</v>
      </c>
      <c r="D91">
        <v>92</v>
      </c>
      <c r="E91">
        <v>290</v>
      </c>
      <c r="F91">
        <v>91</v>
      </c>
      <c r="G91">
        <v>85</v>
      </c>
      <c r="H91">
        <v>705</v>
      </c>
      <c r="I91">
        <v>75</v>
      </c>
      <c r="J91">
        <v>50</v>
      </c>
      <c r="K91">
        <v>42</v>
      </c>
      <c r="L91">
        <v>167</v>
      </c>
      <c r="M91">
        <v>872</v>
      </c>
      <c r="N91" t="s">
        <v>6359</v>
      </c>
    </row>
    <row r="92" spans="1:14">
      <c r="A92" t="s">
        <v>6206</v>
      </c>
      <c r="B92" t="s">
        <v>298</v>
      </c>
      <c r="C92">
        <v>159</v>
      </c>
      <c r="D92">
        <v>90</v>
      </c>
      <c r="E92">
        <v>288</v>
      </c>
      <c r="F92">
        <v>90</v>
      </c>
      <c r="G92">
        <v>86</v>
      </c>
      <c r="H92">
        <v>713</v>
      </c>
      <c r="I92">
        <v>65</v>
      </c>
      <c r="J92">
        <v>46</v>
      </c>
      <c r="K92">
        <v>46</v>
      </c>
      <c r="L92">
        <v>157</v>
      </c>
      <c r="M92">
        <v>870</v>
      </c>
      <c r="N92" t="s">
        <v>6359</v>
      </c>
    </row>
    <row r="93" spans="1:14">
      <c r="A93" t="s">
        <v>112</v>
      </c>
      <c r="B93" t="s">
        <v>448</v>
      </c>
      <c r="C93">
        <v>153</v>
      </c>
      <c r="D93">
        <v>91</v>
      </c>
      <c r="E93">
        <v>288</v>
      </c>
      <c r="F93">
        <v>90</v>
      </c>
      <c r="G93">
        <v>90</v>
      </c>
      <c r="H93">
        <v>712</v>
      </c>
      <c r="I93">
        <v>65</v>
      </c>
      <c r="J93">
        <v>46</v>
      </c>
      <c r="K93">
        <v>46</v>
      </c>
      <c r="L93">
        <v>157</v>
      </c>
      <c r="M93">
        <v>869</v>
      </c>
      <c r="N93" t="s">
        <v>6359</v>
      </c>
    </row>
    <row r="94" spans="1:14">
      <c r="A94" t="s">
        <v>6375</v>
      </c>
      <c r="B94" t="s">
        <v>96</v>
      </c>
      <c r="C94">
        <v>150</v>
      </c>
      <c r="D94">
        <v>92</v>
      </c>
      <c r="E94">
        <v>290</v>
      </c>
      <c r="F94">
        <v>90</v>
      </c>
      <c r="G94">
        <v>88</v>
      </c>
      <c r="H94">
        <v>710</v>
      </c>
      <c r="I94">
        <v>75</v>
      </c>
      <c r="J94">
        <v>42</v>
      </c>
      <c r="K94">
        <v>42</v>
      </c>
      <c r="L94">
        <v>159</v>
      </c>
      <c r="M94">
        <v>869</v>
      </c>
      <c r="N94" t="s">
        <v>6359</v>
      </c>
    </row>
    <row r="95" spans="1:14">
      <c r="A95" t="s">
        <v>6376</v>
      </c>
      <c r="B95" t="s">
        <v>298</v>
      </c>
      <c r="C95">
        <v>168</v>
      </c>
      <c r="D95">
        <v>88</v>
      </c>
      <c r="E95">
        <v>287</v>
      </c>
      <c r="F95">
        <v>89</v>
      </c>
      <c r="G95">
        <v>89</v>
      </c>
      <c r="H95">
        <v>721</v>
      </c>
      <c r="I95">
        <v>70</v>
      </c>
      <c r="J95">
        <v>50</v>
      </c>
      <c r="K95">
        <v>26</v>
      </c>
      <c r="L95">
        <v>146</v>
      </c>
      <c r="M95">
        <v>867</v>
      </c>
      <c r="N95" t="s">
        <v>6359</v>
      </c>
    </row>
    <row r="96" spans="1:14">
      <c r="A96" t="s">
        <v>5996</v>
      </c>
      <c r="B96" t="s">
        <v>325</v>
      </c>
      <c r="C96">
        <v>159</v>
      </c>
      <c r="D96">
        <v>92</v>
      </c>
      <c r="E96">
        <v>292</v>
      </c>
      <c r="F96">
        <v>92</v>
      </c>
      <c r="G96">
        <v>85</v>
      </c>
      <c r="H96">
        <v>720</v>
      </c>
      <c r="I96">
        <v>75</v>
      </c>
      <c r="J96">
        <v>26</v>
      </c>
      <c r="K96">
        <v>46</v>
      </c>
      <c r="L96">
        <v>147</v>
      </c>
      <c r="M96">
        <v>867</v>
      </c>
      <c r="N96" t="s">
        <v>6359</v>
      </c>
    </row>
    <row r="97" spans="1:14">
      <c r="A97" t="s">
        <v>6377</v>
      </c>
      <c r="B97" t="s">
        <v>342</v>
      </c>
      <c r="C97">
        <v>174</v>
      </c>
      <c r="D97">
        <v>90</v>
      </c>
      <c r="E97">
        <v>292</v>
      </c>
      <c r="F97">
        <v>91</v>
      </c>
      <c r="G97">
        <v>90</v>
      </c>
      <c r="H97">
        <v>737</v>
      </c>
      <c r="I97">
        <v>75</v>
      </c>
      <c r="J97">
        <v>10</v>
      </c>
      <c r="K97">
        <v>44</v>
      </c>
      <c r="L97">
        <v>129</v>
      </c>
      <c r="M97">
        <v>866</v>
      </c>
      <c r="N97" t="s">
        <v>6359</v>
      </c>
    </row>
    <row r="98" spans="1:14">
      <c r="A98" t="s">
        <v>6079</v>
      </c>
      <c r="B98" t="s">
        <v>298</v>
      </c>
      <c r="C98">
        <v>144</v>
      </c>
      <c r="D98">
        <v>90</v>
      </c>
      <c r="E98">
        <v>286</v>
      </c>
      <c r="F98">
        <v>90</v>
      </c>
      <c r="G98">
        <v>92</v>
      </c>
      <c r="H98">
        <v>702</v>
      </c>
      <c r="I98">
        <v>75</v>
      </c>
      <c r="J98">
        <v>38</v>
      </c>
      <c r="K98">
        <v>50</v>
      </c>
      <c r="L98">
        <v>163</v>
      </c>
      <c r="M98">
        <v>865</v>
      </c>
      <c r="N98" t="s">
        <v>6359</v>
      </c>
    </row>
    <row r="99" spans="1:14">
      <c r="A99" t="s">
        <v>6378</v>
      </c>
      <c r="B99" t="s">
        <v>448</v>
      </c>
      <c r="C99">
        <v>150</v>
      </c>
      <c r="D99">
        <v>92</v>
      </c>
      <c r="E99">
        <v>286</v>
      </c>
      <c r="F99">
        <v>91</v>
      </c>
      <c r="G99">
        <v>89</v>
      </c>
      <c r="H99">
        <v>708</v>
      </c>
      <c r="I99">
        <v>65</v>
      </c>
      <c r="J99">
        <v>46</v>
      </c>
      <c r="K99">
        <v>46</v>
      </c>
      <c r="L99">
        <v>157</v>
      </c>
      <c r="M99">
        <v>865</v>
      </c>
      <c r="N99" t="s">
        <v>6359</v>
      </c>
    </row>
    <row r="100" spans="1:14">
      <c r="A100" t="s">
        <v>6379</v>
      </c>
      <c r="B100" t="s">
        <v>448</v>
      </c>
      <c r="C100">
        <v>156</v>
      </c>
      <c r="D100">
        <v>90</v>
      </c>
      <c r="E100">
        <v>289</v>
      </c>
      <c r="F100">
        <v>89</v>
      </c>
      <c r="G100">
        <v>88</v>
      </c>
      <c r="H100">
        <v>712</v>
      </c>
      <c r="I100">
        <v>65</v>
      </c>
      <c r="J100">
        <v>46</v>
      </c>
      <c r="K100">
        <v>42</v>
      </c>
      <c r="L100">
        <v>153</v>
      </c>
      <c r="M100">
        <v>865</v>
      </c>
      <c r="N100" t="s">
        <v>6359</v>
      </c>
    </row>
    <row r="101" spans="1:14">
      <c r="A101" t="s">
        <v>6380</v>
      </c>
      <c r="B101" t="s">
        <v>96</v>
      </c>
      <c r="C101">
        <v>165</v>
      </c>
      <c r="D101">
        <v>91</v>
      </c>
      <c r="E101">
        <v>289</v>
      </c>
      <c r="F101">
        <v>90</v>
      </c>
      <c r="G101">
        <v>85</v>
      </c>
      <c r="H101">
        <v>720</v>
      </c>
      <c r="I101">
        <v>75</v>
      </c>
      <c r="J101">
        <v>26</v>
      </c>
      <c r="K101">
        <v>42</v>
      </c>
      <c r="L101">
        <v>143</v>
      </c>
      <c r="M101">
        <v>863</v>
      </c>
      <c r="N101" t="s">
        <v>6359</v>
      </c>
    </row>
    <row r="102" spans="1:14">
      <c r="A102" t="s">
        <v>3046</v>
      </c>
      <c r="B102" t="s">
        <v>488</v>
      </c>
      <c r="C102">
        <v>144</v>
      </c>
      <c r="D102">
        <v>92</v>
      </c>
      <c r="E102">
        <v>285</v>
      </c>
      <c r="F102">
        <v>91</v>
      </c>
      <c r="G102">
        <v>87</v>
      </c>
      <c r="H102">
        <v>699</v>
      </c>
      <c r="I102">
        <v>75</v>
      </c>
      <c r="J102">
        <v>42</v>
      </c>
      <c r="K102">
        <v>46</v>
      </c>
      <c r="L102">
        <v>163</v>
      </c>
      <c r="M102">
        <v>862</v>
      </c>
      <c r="N102" t="s">
        <v>6359</v>
      </c>
    </row>
    <row r="103" spans="1:14">
      <c r="A103" t="s">
        <v>6381</v>
      </c>
      <c r="B103" t="s">
        <v>488</v>
      </c>
      <c r="C103">
        <v>147</v>
      </c>
      <c r="D103">
        <v>92</v>
      </c>
      <c r="E103">
        <v>285</v>
      </c>
      <c r="F103">
        <v>90</v>
      </c>
      <c r="G103">
        <v>85</v>
      </c>
      <c r="H103">
        <v>699</v>
      </c>
      <c r="I103">
        <v>75</v>
      </c>
      <c r="J103">
        <v>38</v>
      </c>
      <c r="K103">
        <v>50</v>
      </c>
      <c r="L103">
        <v>163</v>
      </c>
      <c r="M103">
        <v>862</v>
      </c>
      <c r="N103" t="s">
        <v>6359</v>
      </c>
    </row>
    <row r="104" spans="1:14">
      <c r="A104" t="s">
        <v>1511</v>
      </c>
      <c r="B104" t="s">
        <v>514</v>
      </c>
      <c r="C104">
        <v>150</v>
      </c>
      <c r="D104">
        <v>90</v>
      </c>
      <c r="E104">
        <v>288</v>
      </c>
      <c r="F104">
        <v>89</v>
      </c>
      <c r="G104">
        <v>85</v>
      </c>
      <c r="H104">
        <v>702</v>
      </c>
      <c r="I104">
        <v>75</v>
      </c>
      <c r="J104">
        <v>38</v>
      </c>
      <c r="K104">
        <v>46</v>
      </c>
      <c r="L104">
        <v>159</v>
      </c>
      <c r="M104">
        <v>861</v>
      </c>
      <c r="N104" t="s">
        <v>6359</v>
      </c>
    </row>
    <row r="105" spans="1:14">
      <c r="A105" t="s">
        <v>6279</v>
      </c>
      <c r="B105" t="s">
        <v>173</v>
      </c>
      <c r="C105">
        <v>123</v>
      </c>
      <c r="D105">
        <v>94</v>
      </c>
      <c r="E105">
        <v>286</v>
      </c>
      <c r="F105">
        <v>94</v>
      </c>
      <c r="G105">
        <v>89</v>
      </c>
      <c r="H105">
        <v>686</v>
      </c>
      <c r="I105">
        <v>75</v>
      </c>
      <c r="J105">
        <v>50</v>
      </c>
      <c r="K105">
        <v>50</v>
      </c>
      <c r="L105">
        <v>175</v>
      </c>
      <c r="M105">
        <v>861</v>
      </c>
      <c r="N105" t="s">
        <v>6359</v>
      </c>
    </row>
    <row r="106" spans="1:14">
      <c r="A106" t="s">
        <v>6382</v>
      </c>
      <c r="B106" t="s">
        <v>488</v>
      </c>
      <c r="C106">
        <v>141</v>
      </c>
      <c r="D106">
        <v>93</v>
      </c>
      <c r="E106">
        <v>286</v>
      </c>
      <c r="F106">
        <v>92</v>
      </c>
      <c r="G106">
        <v>90</v>
      </c>
      <c r="H106">
        <v>702</v>
      </c>
      <c r="I106">
        <v>75</v>
      </c>
      <c r="J106">
        <v>34</v>
      </c>
      <c r="K106">
        <v>50</v>
      </c>
      <c r="L106">
        <v>159</v>
      </c>
      <c r="M106">
        <v>861</v>
      </c>
      <c r="N106" t="s">
        <v>6359</v>
      </c>
    </row>
    <row r="107" spans="1:14">
      <c r="A107" t="s">
        <v>6383</v>
      </c>
      <c r="B107" t="s">
        <v>298</v>
      </c>
      <c r="C107">
        <v>138</v>
      </c>
      <c r="D107">
        <v>90</v>
      </c>
      <c r="E107">
        <v>287</v>
      </c>
      <c r="F107">
        <v>88</v>
      </c>
      <c r="G107">
        <v>86</v>
      </c>
      <c r="H107">
        <v>689</v>
      </c>
      <c r="I107">
        <v>75</v>
      </c>
      <c r="J107">
        <v>42</v>
      </c>
      <c r="K107">
        <v>50</v>
      </c>
      <c r="L107">
        <v>167</v>
      </c>
      <c r="M107">
        <v>856</v>
      </c>
    </row>
    <row r="108" spans="1:14">
      <c r="A108" t="s">
        <v>563</v>
      </c>
      <c r="B108" t="s">
        <v>314</v>
      </c>
      <c r="C108">
        <v>141</v>
      </c>
      <c r="D108">
        <v>90</v>
      </c>
      <c r="E108">
        <v>289</v>
      </c>
      <c r="F108">
        <v>90</v>
      </c>
      <c r="G108">
        <v>88</v>
      </c>
      <c r="H108">
        <v>698</v>
      </c>
      <c r="I108">
        <v>70</v>
      </c>
      <c r="J108">
        <v>46</v>
      </c>
      <c r="K108">
        <v>42</v>
      </c>
      <c r="L108">
        <v>158</v>
      </c>
      <c r="M108">
        <v>856</v>
      </c>
    </row>
    <row r="109" spans="1:14">
      <c r="A109" t="s">
        <v>6384</v>
      </c>
      <c r="B109" t="s">
        <v>5816</v>
      </c>
      <c r="C109">
        <v>180</v>
      </c>
      <c r="D109">
        <v>92</v>
      </c>
      <c r="E109">
        <v>292</v>
      </c>
      <c r="F109">
        <v>91</v>
      </c>
      <c r="G109">
        <v>86</v>
      </c>
      <c r="H109">
        <v>741</v>
      </c>
      <c r="I109">
        <v>75</v>
      </c>
      <c r="J109">
        <v>18</v>
      </c>
      <c r="K109">
        <v>22</v>
      </c>
      <c r="L109">
        <v>115</v>
      </c>
      <c r="M109">
        <v>856</v>
      </c>
    </row>
    <row r="110" spans="1:14">
      <c r="A110" t="s">
        <v>6385</v>
      </c>
      <c r="B110" t="s">
        <v>96</v>
      </c>
      <c r="C110">
        <v>168</v>
      </c>
      <c r="D110">
        <v>92</v>
      </c>
      <c r="E110">
        <v>291</v>
      </c>
      <c r="F110">
        <v>90</v>
      </c>
      <c r="G110">
        <v>86</v>
      </c>
      <c r="H110">
        <v>727</v>
      </c>
      <c r="I110">
        <v>75</v>
      </c>
      <c r="J110">
        <v>34</v>
      </c>
      <c r="K110">
        <v>20</v>
      </c>
      <c r="L110">
        <v>129</v>
      </c>
      <c r="M110">
        <v>856</v>
      </c>
    </row>
    <row r="111" spans="1:14">
      <c r="A111" t="s">
        <v>6386</v>
      </c>
      <c r="B111" t="s">
        <v>306</v>
      </c>
      <c r="C111">
        <v>168</v>
      </c>
      <c r="D111">
        <v>91</v>
      </c>
      <c r="E111">
        <v>292</v>
      </c>
      <c r="F111">
        <v>91</v>
      </c>
      <c r="G111">
        <v>89</v>
      </c>
      <c r="H111">
        <v>731</v>
      </c>
      <c r="I111">
        <v>75</v>
      </c>
      <c r="J111">
        <v>26</v>
      </c>
      <c r="K111">
        <v>22</v>
      </c>
      <c r="L111">
        <v>123</v>
      </c>
      <c r="M111">
        <v>854</v>
      </c>
    </row>
    <row r="112" spans="1:14">
      <c r="A112" t="s">
        <v>5948</v>
      </c>
      <c r="B112" t="s">
        <v>514</v>
      </c>
      <c r="C112">
        <v>144</v>
      </c>
      <c r="D112">
        <v>90</v>
      </c>
      <c r="E112">
        <v>286</v>
      </c>
      <c r="F112">
        <v>90</v>
      </c>
      <c r="G112">
        <v>85</v>
      </c>
      <c r="H112">
        <v>695</v>
      </c>
      <c r="I112">
        <v>70</v>
      </c>
      <c r="J112">
        <v>42</v>
      </c>
      <c r="K112">
        <v>46</v>
      </c>
      <c r="L112">
        <v>158</v>
      </c>
      <c r="M112">
        <v>853</v>
      </c>
    </row>
    <row r="113" spans="1:13">
      <c r="A113" t="s">
        <v>6111</v>
      </c>
      <c r="B113" t="s">
        <v>189</v>
      </c>
      <c r="C113">
        <v>144</v>
      </c>
      <c r="D113">
        <v>88</v>
      </c>
      <c r="E113">
        <v>286</v>
      </c>
      <c r="F113">
        <v>90</v>
      </c>
      <c r="G113">
        <v>86</v>
      </c>
      <c r="H113">
        <v>694</v>
      </c>
      <c r="I113">
        <v>75</v>
      </c>
      <c r="J113">
        <v>46</v>
      </c>
      <c r="K113">
        <v>38</v>
      </c>
      <c r="L113">
        <v>159</v>
      </c>
      <c r="M113">
        <v>853</v>
      </c>
    </row>
    <row r="114" spans="1:13">
      <c r="A114" t="s">
        <v>4365</v>
      </c>
      <c r="B114" t="s">
        <v>306</v>
      </c>
      <c r="C114">
        <v>153</v>
      </c>
      <c r="D114">
        <v>92</v>
      </c>
      <c r="E114">
        <v>287</v>
      </c>
      <c r="F114">
        <v>92</v>
      </c>
      <c r="G114">
        <v>86</v>
      </c>
      <c r="H114">
        <v>710</v>
      </c>
      <c r="I114">
        <v>75</v>
      </c>
      <c r="J114">
        <v>26</v>
      </c>
      <c r="K114">
        <v>42</v>
      </c>
      <c r="L114">
        <v>143</v>
      </c>
      <c r="M114">
        <v>853</v>
      </c>
    </row>
    <row r="115" spans="1:13">
      <c r="A115" t="s">
        <v>6387</v>
      </c>
      <c r="B115" t="s">
        <v>473</v>
      </c>
      <c r="C115">
        <v>126</v>
      </c>
      <c r="D115">
        <v>88</v>
      </c>
      <c r="E115">
        <v>286</v>
      </c>
      <c r="F115">
        <v>90</v>
      </c>
      <c r="G115">
        <v>88</v>
      </c>
      <c r="H115">
        <v>678</v>
      </c>
      <c r="I115">
        <v>75</v>
      </c>
      <c r="J115">
        <v>50</v>
      </c>
      <c r="K115">
        <v>50</v>
      </c>
      <c r="L115">
        <v>175</v>
      </c>
      <c r="M115">
        <v>853</v>
      </c>
    </row>
    <row r="116" spans="1:13">
      <c r="A116" t="s">
        <v>2983</v>
      </c>
      <c r="B116" t="s">
        <v>166</v>
      </c>
      <c r="C116">
        <v>141</v>
      </c>
      <c r="D116">
        <v>90</v>
      </c>
      <c r="E116">
        <v>286</v>
      </c>
      <c r="F116">
        <v>90</v>
      </c>
      <c r="G116">
        <v>86</v>
      </c>
      <c r="H116">
        <v>693</v>
      </c>
      <c r="I116">
        <v>75</v>
      </c>
      <c r="J116">
        <v>34</v>
      </c>
      <c r="K116">
        <v>50</v>
      </c>
      <c r="L116">
        <v>159</v>
      </c>
      <c r="M116">
        <v>852</v>
      </c>
    </row>
    <row r="117" spans="1:13">
      <c r="A117" t="s">
        <v>175</v>
      </c>
      <c r="B117" t="s">
        <v>161</v>
      </c>
      <c r="C117">
        <v>147</v>
      </c>
      <c r="D117">
        <v>92</v>
      </c>
      <c r="E117">
        <v>285</v>
      </c>
      <c r="F117">
        <v>93</v>
      </c>
      <c r="G117">
        <v>90</v>
      </c>
      <c r="H117">
        <v>707</v>
      </c>
      <c r="I117">
        <v>75</v>
      </c>
      <c r="J117">
        <v>22</v>
      </c>
      <c r="K117">
        <v>48</v>
      </c>
      <c r="L117">
        <v>145</v>
      </c>
      <c r="M117">
        <v>852</v>
      </c>
    </row>
    <row r="118" spans="1:13">
      <c r="A118" t="s">
        <v>6388</v>
      </c>
      <c r="B118" t="s">
        <v>503</v>
      </c>
      <c r="C118">
        <v>177</v>
      </c>
      <c r="D118">
        <v>90</v>
      </c>
      <c r="E118">
        <v>292</v>
      </c>
      <c r="F118">
        <v>90</v>
      </c>
      <c r="G118">
        <v>85</v>
      </c>
      <c r="H118">
        <v>734</v>
      </c>
      <c r="I118">
        <v>75</v>
      </c>
      <c r="J118">
        <v>0</v>
      </c>
      <c r="K118">
        <v>38</v>
      </c>
      <c r="L118">
        <v>113</v>
      </c>
      <c r="M118">
        <v>847</v>
      </c>
    </row>
    <row r="119" spans="1:13">
      <c r="A119" t="s">
        <v>6389</v>
      </c>
      <c r="B119" t="s">
        <v>488</v>
      </c>
      <c r="C119">
        <v>138</v>
      </c>
      <c r="D119">
        <v>92</v>
      </c>
      <c r="E119">
        <v>286</v>
      </c>
      <c r="F119">
        <v>92</v>
      </c>
      <c r="G119">
        <v>90</v>
      </c>
      <c r="H119">
        <v>698</v>
      </c>
      <c r="I119">
        <v>75</v>
      </c>
      <c r="J119">
        <v>26</v>
      </c>
      <c r="K119">
        <v>48</v>
      </c>
      <c r="L119">
        <v>149</v>
      </c>
      <c r="M119">
        <v>847</v>
      </c>
    </row>
    <row r="120" spans="1:13">
      <c r="A120" t="s">
        <v>6390</v>
      </c>
      <c r="B120" t="s">
        <v>452</v>
      </c>
      <c r="C120">
        <v>120</v>
      </c>
      <c r="D120">
        <v>91</v>
      </c>
      <c r="E120">
        <v>285</v>
      </c>
      <c r="F120">
        <v>90</v>
      </c>
      <c r="G120">
        <v>86</v>
      </c>
      <c r="H120">
        <v>672</v>
      </c>
      <c r="I120">
        <v>75</v>
      </c>
      <c r="J120">
        <v>50</v>
      </c>
      <c r="K120">
        <v>50</v>
      </c>
      <c r="L120">
        <v>175</v>
      </c>
      <c r="M120">
        <v>847</v>
      </c>
    </row>
    <row r="121" spans="1:13">
      <c r="A121" t="s">
        <v>6391</v>
      </c>
      <c r="B121" t="s">
        <v>314</v>
      </c>
      <c r="C121">
        <v>138</v>
      </c>
      <c r="D121">
        <v>90</v>
      </c>
      <c r="E121">
        <v>288</v>
      </c>
      <c r="F121">
        <v>89</v>
      </c>
      <c r="G121">
        <v>90</v>
      </c>
      <c r="H121">
        <v>695</v>
      </c>
      <c r="I121">
        <v>75</v>
      </c>
      <c r="J121">
        <v>46</v>
      </c>
      <c r="K121">
        <v>30</v>
      </c>
      <c r="L121">
        <v>151</v>
      </c>
      <c r="M121">
        <v>846</v>
      </c>
    </row>
    <row r="122" spans="1:13">
      <c r="A122" t="s">
        <v>563</v>
      </c>
      <c r="B122" t="s">
        <v>6392</v>
      </c>
      <c r="C122">
        <v>138</v>
      </c>
      <c r="D122">
        <v>90</v>
      </c>
      <c r="E122">
        <v>286</v>
      </c>
      <c r="F122">
        <v>91</v>
      </c>
      <c r="G122">
        <v>91</v>
      </c>
      <c r="H122">
        <v>696</v>
      </c>
      <c r="I122">
        <v>75</v>
      </c>
      <c r="J122">
        <v>30</v>
      </c>
      <c r="K122">
        <v>44</v>
      </c>
      <c r="L122">
        <v>149</v>
      </c>
      <c r="M122">
        <v>845</v>
      </c>
    </row>
    <row r="123" spans="1:13">
      <c r="A123" t="s">
        <v>6393</v>
      </c>
      <c r="B123" t="s">
        <v>473</v>
      </c>
      <c r="C123">
        <v>147</v>
      </c>
      <c r="D123">
        <v>90</v>
      </c>
      <c r="E123">
        <v>286</v>
      </c>
      <c r="F123">
        <v>90</v>
      </c>
      <c r="G123">
        <v>85</v>
      </c>
      <c r="H123">
        <v>698</v>
      </c>
      <c r="I123">
        <v>75</v>
      </c>
      <c r="J123">
        <v>38</v>
      </c>
      <c r="K123">
        <v>34</v>
      </c>
      <c r="L123">
        <v>147</v>
      </c>
      <c r="M123">
        <v>845</v>
      </c>
    </row>
    <row r="124" spans="1:13">
      <c r="A124" t="s">
        <v>6284</v>
      </c>
      <c r="B124" t="s">
        <v>503</v>
      </c>
      <c r="C124">
        <v>186</v>
      </c>
      <c r="D124">
        <v>91</v>
      </c>
      <c r="E124">
        <v>292</v>
      </c>
      <c r="F124">
        <v>91</v>
      </c>
      <c r="G124">
        <v>87</v>
      </c>
      <c r="H124">
        <v>747</v>
      </c>
      <c r="I124">
        <v>60</v>
      </c>
      <c r="J124">
        <v>0</v>
      </c>
      <c r="K124">
        <v>38</v>
      </c>
      <c r="L124">
        <v>98</v>
      </c>
      <c r="M124">
        <v>845</v>
      </c>
    </row>
    <row r="125" spans="1:13">
      <c r="A125" t="s">
        <v>6394</v>
      </c>
      <c r="B125" t="s">
        <v>473</v>
      </c>
      <c r="C125">
        <v>159</v>
      </c>
      <c r="D125">
        <v>93</v>
      </c>
      <c r="E125">
        <v>293</v>
      </c>
      <c r="F125">
        <v>92</v>
      </c>
      <c r="G125">
        <v>86</v>
      </c>
      <c r="H125">
        <v>723</v>
      </c>
      <c r="I125">
        <v>75</v>
      </c>
      <c r="J125">
        <v>0</v>
      </c>
      <c r="K125">
        <v>46</v>
      </c>
      <c r="L125">
        <v>121</v>
      </c>
      <c r="M125">
        <v>844</v>
      </c>
    </row>
    <row r="126" spans="1:13">
      <c r="A126" t="s">
        <v>6395</v>
      </c>
      <c r="B126" t="s">
        <v>476</v>
      </c>
      <c r="C126">
        <v>174</v>
      </c>
      <c r="D126">
        <v>88</v>
      </c>
      <c r="E126">
        <v>290</v>
      </c>
      <c r="F126">
        <v>88</v>
      </c>
      <c r="G126">
        <v>82</v>
      </c>
      <c r="H126">
        <v>722</v>
      </c>
      <c r="I126">
        <v>75</v>
      </c>
      <c r="J126">
        <v>10</v>
      </c>
      <c r="K126">
        <v>36</v>
      </c>
      <c r="L126">
        <v>121</v>
      </c>
      <c r="M126">
        <v>843</v>
      </c>
    </row>
    <row r="127" spans="1:13">
      <c r="A127" t="s">
        <v>6396</v>
      </c>
      <c r="B127" t="s">
        <v>462</v>
      </c>
      <c r="C127">
        <v>177</v>
      </c>
      <c r="D127">
        <v>90</v>
      </c>
      <c r="E127">
        <v>292</v>
      </c>
      <c r="F127">
        <v>92</v>
      </c>
      <c r="G127">
        <v>80</v>
      </c>
      <c r="H127">
        <v>731</v>
      </c>
      <c r="I127">
        <v>75</v>
      </c>
      <c r="J127">
        <v>34</v>
      </c>
      <c r="K127">
        <v>2</v>
      </c>
      <c r="L127">
        <v>111</v>
      </c>
      <c r="M127">
        <v>842</v>
      </c>
    </row>
    <row r="128" spans="1:13">
      <c r="A128" t="s">
        <v>281</v>
      </c>
      <c r="B128" t="s">
        <v>486</v>
      </c>
      <c r="C128">
        <v>153</v>
      </c>
      <c r="D128">
        <v>89</v>
      </c>
      <c r="E128">
        <v>288</v>
      </c>
      <c r="F128">
        <v>87</v>
      </c>
      <c r="G128">
        <v>82</v>
      </c>
      <c r="H128">
        <v>699</v>
      </c>
      <c r="I128">
        <v>75</v>
      </c>
      <c r="J128">
        <v>26</v>
      </c>
      <c r="K128">
        <v>42</v>
      </c>
      <c r="L128">
        <v>143</v>
      </c>
      <c r="M128">
        <v>842</v>
      </c>
    </row>
    <row r="129" spans="1:13">
      <c r="A129" t="s">
        <v>6397</v>
      </c>
      <c r="B129" t="s">
        <v>5611</v>
      </c>
      <c r="C129">
        <v>135</v>
      </c>
      <c r="D129">
        <v>88</v>
      </c>
      <c r="E129">
        <v>285</v>
      </c>
      <c r="F129">
        <v>86</v>
      </c>
      <c r="G129">
        <v>85</v>
      </c>
      <c r="H129">
        <v>679</v>
      </c>
      <c r="I129">
        <v>75</v>
      </c>
      <c r="J129">
        <v>50</v>
      </c>
      <c r="K129">
        <v>34</v>
      </c>
      <c r="L129">
        <v>159</v>
      </c>
      <c r="M129">
        <v>838</v>
      </c>
    </row>
    <row r="130" spans="1:13">
      <c r="A130" t="s">
        <v>6398</v>
      </c>
      <c r="B130" t="s">
        <v>462</v>
      </c>
      <c r="C130">
        <v>168</v>
      </c>
      <c r="D130">
        <v>92</v>
      </c>
      <c r="E130">
        <v>290</v>
      </c>
      <c r="F130">
        <v>91</v>
      </c>
      <c r="G130">
        <v>88</v>
      </c>
      <c r="H130">
        <v>729</v>
      </c>
      <c r="I130">
        <v>75</v>
      </c>
      <c r="J130">
        <v>14</v>
      </c>
      <c r="K130">
        <v>20</v>
      </c>
      <c r="L130">
        <v>109</v>
      </c>
      <c r="M130">
        <v>838</v>
      </c>
    </row>
    <row r="131" spans="1:13">
      <c r="A131" t="s">
        <v>6068</v>
      </c>
      <c r="B131" t="s">
        <v>80</v>
      </c>
      <c r="C131">
        <v>132</v>
      </c>
      <c r="D131">
        <v>90</v>
      </c>
      <c r="E131">
        <v>286</v>
      </c>
      <c r="F131">
        <v>89</v>
      </c>
      <c r="G131">
        <v>90</v>
      </c>
      <c r="H131">
        <v>687</v>
      </c>
      <c r="I131">
        <v>75</v>
      </c>
      <c r="J131">
        <v>26</v>
      </c>
      <c r="K131">
        <v>50</v>
      </c>
      <c r="L131">
        <v>151</v>
      </c>
      <c r="M131">
        <v>838</v>
      </c>
    </row>
    <row r="132" spans="1:13">
      <c r="A132" t="s">
        <v>6399</v>
      </c>
      <c r="B132" t="s">
        <v>433</v>
      </c>
      <c r="C132">
        <v>135</v>
      </c>
      <c r="D132">
        <v>92</v>
      </c>
      <c r="E132">
        <v>291</v>
      </c>
      <c r="F132">
        <v>93</v>
      </c>
      <c r="G132">
        <v>92</v>
      </c>
      <c r="H132">
        <v>703</v>
      </c>
      <c r="I132">
        <v>75</v>
      </c>
      <c r="J132">
        <v>22</v>
      </c>
      <c r="K132">
        <v>38</v>
      </c>
      <c r="L132">
        <v>135</v>
      </c>
      <c r="M132">
        <v>838</v>
      </c>
    </row>
    <row r="133" spans="1:13">
      <c r="A133" t="s">
        <v>6238</v>
      </c>
      <c r="B133" t="s">
        <v>189</v>
      </c>
      <c r="C133">
        <v>141</v>
      </c>
      <c r="D133">
        <v>90</v>
      </c>
      <c r="E133">
        <v>286</v>
      </c>
      <c r="F133">
        <v>89</v>
      </c>
      <c r="G133">
        <v>88</v>
      </c>
      <c r="H133">
        <v>694</v>
      </c>
      <c r="I133">
        <v>70</v>
      </c>
      <c r="J133">
        <v>30</v>
      </c>
      <c r="K133">
        <v>42</v>
      </c>
      <c r="L133">
        <v>142</v>
      </c>
      <c r="M133">
        <v>836</v>
      </c>
    </row>
    <row r="134" spans="1:13">
      <c r="A134" t="s">
        <v>6223</v>
      </c>
      <c r="B134" t="s">
        <v>298</v>
      </c>
      <c r="C134">
        <v>135</v>
      </c>
      <c r="D134">
        <v>89</v>
      </c>
      <c r="E134">
        <v>286</v>
      </c>
      <c r="F134">
        <v>89</v>
      </c>
      <c r="G134">
        <v>82</v>
      </c>
      <c r="H134">
        <v>681</v>
      </c>
      <c r="I134">
        <v>70</v>
      </c>
      <c r="J134">
        <v>34</v>
      </c>
      <c r="K134">
        <v>50</v>
      </c>
      <c r="L134">
        <v>154</v>
      </c>
      <c r="M134">
        <v>835</v>
      </c>
    </row>
    <row r="135" spans="1:13">
      <c r="A135" t="s">
        <v>6400</v>
      </c>
      <c r="B135" t="s">
        <v>314</v>
      </c>
      <c r="C135">
        <v>138</v>
      </c>
      <c r="D135">
        <v>89</v>
      </c>
      <c r="E135">
        <v>286</v>
      </c>
      <c r="F135">
        <v>90</v>
      </c>
      <c r="G135">
        <v>85</v>
      </c>
      <c r="H135">
        <v>688</v>
      </c>
      <c r="I135">
        <v>70</v>
      </c>
      <c r="J135">
        <v>42</v>
      </c>
      <c r="K135">
        <v>34</v>
      </c>
      <c r="L135">
        <v>146</v>
      </c>
      <c r="M135">
        <v>834</v>
      </c>
    </row>
    <row r="136" spans="1:13">
      <c r="A136" t="s">
        <v>6401</v>
      </c>
      <c r="B136" t="s">
        <v>5816</v>
      </c>
      <c r="C136">
        <v>165</v>
      </c>
      <c r="D136">
        <v>92</v>
      </c>
      <c r="E136">
        <v>290</v>
      </c>
      <c r="F136">
        <v>92</v>
      </c>
      <c r="G136">
        <v>88</v>
      </c>
      <c r="H136">
        <v>727</v>
      </c>
      <c r="I136">
        <v>75</v>
      </c>
      <c r="J136">
        <v>10</v>
      </c>
      <c r="K136">
        <v>22</v>
      </c>
      <c r="L136">
        <v>107</v>
      </c>
      <c r="M136">
        <v>834</v>
      </c>
    </row>
    <row r="137" spans="1:13">
      <c r="A137" t="s">
        <v>4243</v>
      </c>
      <c r="B137" t="s">
        <v>166</v>
      </c>
      <c r="C137">
        <v>108</v>
      </c>
      <c r="D137">
        <v>88</v>
      </c>
      <c r="E137">
        <v>285</v>
      </c>
      <c r="F137">
        <v>86</v>
      </c>
      <c r="G137">
        <v>88</v>
      </c>
      <c r="H137">
        <v>655</v>
      </c>
      <c r="I137">
        <v>75</v>
      </c>
      <c r="J137">
        <v>50</v>
      </c>
      <c r="K137">
        <v>50</v>
      </c>
      <c r="L137">
        <v>175</v>
      </c>
      <c r="M137">
        <v>830</v>
      </c>
    </row>
    <row r="138" spans="1:13">
      <c r="A138" t="s">
        <v>6402</v>
      </c>
      <c r="B138" t="s">
        <v>206</v>
      </c>
      <c r="C138">
        <v>129</v>
      </c>
      <c r="D138">
        <v>87</v>
      </c>
      <c r="E138">
        <v>283</v>
      </c>
      <c r="F138">
        <v>89</v>
      </c>
      <c r="G138">
        <v>86</v>
      </c>
      <c r="H138">
        <v>674</v>
      </c>
      <c r="I138">
        <v>75</v>
      </c>
      <c r="J138">
        <v>38</v>
      </c>
      <c r="K138">
        <v>42</v>
      </c>
      <c r="L138">
        <v>155</v>
      </c>
      <c r="M138">
        <v>829</v>
      </c>
    </row>
    <row r="139" spans="1:13">
      <c r="A139" t="s">
        <v>683</v>
      </c>
      <c r="B139" t="s">
        <v>161</v>
      </c>
      <c r="C139">
        <v>126</v>
      </c>
      <c r="D139">
        <v>91</v>
      </c>
      <c r="E139">
        <v>286</v>
      </c>
      <c r="F139">
        <v>91</v>
      </c>
      <c r="G139">
        <v>90</v>
      </c>
      <c r="H139">
        <v>684</v>
      </c>
      <c r="I139">
        <v>75</v>
      </c>
      <c r="J139">
        <v>26</v>
      </c>
      <c r="K139">
        <v>44</v>
      </c>
      <c r="L139">
        <v>145</v>
      </c>
      <c r="M139">
        <v>829</v>
      </c>
    </row>
    <row r="140" spans="1:13">
      <c r="A140" t="s">
        <v>4233</v>
      </c>
      <c r="B140" t="s">
        <v>166</v>
      </c>
      <c r="C140">
        <v>138</v>
      </c>
      <c r="D140">
        <v>90</v>
      </c>
      <c r="E140">
        <v>287</v>
      </c>
      <c r="F140">
        <v>91</v>
      </c>
      <c r="G140">
        <v>85</v>
      </c>
      <c r="H140">
        <v>691</v>
      </c>
      <c r="I140">
        <v>75</v>
      </c>
      <c r="J140">
        <v>22</v>
      </c>
      <c r="K140">
        <v>40</v>
      </c>
      <c r="L140">
        <v>137</v>
      </c>
      <c r="M140">
        <v>828</v>
      </c>
    </row>
    <row r="141" spans="1:13">
      <c r="A141" t="s">
        <v>6403</v>
      </c>
      <c r="B141" t="s">
        <v>476</v>
      </c>
      <c r="C141">
        <v>135</v>
      </c>
      <c r="D141">
        <v>90</v>
      </c>
      <c r="E141">
        <v>286</v>
      </c>
      <c r="F141">
        <v>89</v>
      </c>
      <c r="G141">
        <v>85</v>
      </c>
      <c r="H141">
        <v>685</v>
      </c>
      <c r="I141">
        <v>75</v>
      </c>
      <c r="J141">
        <v>26</v>
      </c>
      <c r="K141">
        <v>38</v>
      </c>
      <c r="L141">
        <v>139</v>
      </c>
      <c r="M141">
        <v>824</v>
      </c>
    </row>
    <row r="142" spans="1:13">
      <c r="A142" t="s">
        <v>6404</v>
      </c>
      <c r="B142" t="s">
        <v>96</v>
      </c>
      <c r="C142">
        <v>138</v>
      </c>
      <c r="D142">
        <v>92</v>
      </c>
      <c r="E142">
        <v>286</v>
      </c>
      <c r="F142">
        <v>91</v>
      </c>
      <c r="G142">
        <v>90</v>
      </c>
      <c r="H142">
        <v>697</v>
      </c>
      <c r="I142">
        <v>70</v>
      </c>
      <c r="J142">
        <v>22</v>
      </c>
      <c r="K142">
        <v>34</v>
      </c>
      <c r="L142">
        <v>126</v>
      </c>
      <c r="M142">
        <v>823</v>
      </c>
    </row>
    <row r="143" spans="1:13">
      <c r="A143" t="s">
        <v>6405</v>
      </c>
      <c r="B143" t="s">
        <v>6392</v>
      </c>
      <c r="C143">
        <v>147</v>
      </c>
      <c r="D143">
        <v>92</v>
      </c>
      <c r="E143">
        <v>286</v>
      </c>
      <c r="F143">
        <v>90</v>
      </c>
      <c r="G143">
        <v>85</v>
      </c>
      <c r="H143">
        <v>700</v>
      </c>
      <c r="I143">
        <v>75</v>
      </c>
      <c r="J143">
        <v>26</v>
      </c>
      <c r="K143">
        <v>22</v>
      </c>
      <c r="L143">
        <v>123</v>
      </c>
      <c r="M143">
        <v>823</v>
      </c>
    </row>
    <row r="144" spans="1:13">
      <c r="A144" t="s">
        <v>6406</v>
      </c>
      <c r="B144" t="s">
        <v>5816</v>
      </c>
      <c r="C144">
        <v>144</v>
      </c>
      <c r="D144">
        <v>90</v>
      </c>
      <c r="E144">
        <v>286</v>
      </c>
      <c r="F144">
        <v>85</v>
      </c>
      <c r="G144">
        <v>86</v>
      </c>
      <c r="H144">
        <v>691</v>
      </c>
      <c r="I144">
        <v>65</v>
      </c>
      <c r="J144">
        <v>14</v>
      </c>
      <c r="K144">
        <v>50</v>
      </c>
      <c r="L144">
        <v>129</v>
      </c>
      <c r="M144">
        <v>820</v>
      </c>
    </row>
    <row r="145" spans="1:13">
      <c r="A145" t="s">
        <v>6216</v>
      </c>
      <c r="B145" t="s">
        <v>486</v>
      </c>
      <c r="C145">
        <v>108</v>
      </c>
      <c r="D145">
        <v>89</v>
      </c>
      <c r="E145">
        <v>282</v>
      </c>
      <c r="F145">
        <v>88</v>
      </c>
      <c r="G145">
        <v>85</v>
      </c>
      <c r="H145">
        <v>652</v>
      </c>
      <c r="I145">
        <v>75</v>
      </c>
      <c r="J145">
        <v>42</v>
      </c>
      <c r="K145">
        <v>50</v>
      </c>
      <c r="L145">
        <v>167</v>
      </c>
      <c r="M145">
        <v>819</v>
      </c>
    </row>
    <row r="146" spans="1:13">
      <c r="A146" t="s">
        <v>6407</v>
      </c>
      <c r="B146" t="s">
        <v>514</v>
      </c>
      <c r="C146">
        <v>135</v>
      </c>
      <c r="D146">
        <v>86</v>
      </c>
      <c r="E146">
        <v>284</v>
      </c>
      <c r="F146">
        <v>88</v>
      </c>
      <c r="G146">
        <v>83</v>
      </c>
      <c r="H146">
        <v>676</v>
      </c>
      <c r="I146">
        <v>45</v>
      </c>
      <c r="J146">
        <v>46</v>
      </c>
      <c r="K146">
        <v>50</v>
      </c>
      <c r="L146">
        <v>141</v>
      </c>
      <c r="M146">
        <v>817</v>
      </c>
    </row>
    <row r="147" spans="1:13">
      <c r="A147" t="s">
        <v>6133</v>
      </c>
      <c r="B147" t="s">
        <v>342</v>
      </c>
      <c r="C147">
        <v>132</v>
      </c>
      <c r="D147">
        <v>90</v>
      </c>
      <c r="E147">
        <v>285</v>
      </c>
      <c r="F147">
        <v>89</v>
      </c>
      <c r="G147">
        <v>87</v>
      </c>
      <c r="H147">
        <v>683</v>
      </c>
      <c r="I147">
        <v>75</v>
      </c>
      <c r="J147">
        <v>50</v>
      </c>
      <c r="K147">
        <v>8</v>
      </c>
      <c r="L147">
        <v>133</v>
      </c>
      <c r="M147">
        <v>816</v>
      </c>
    </row>
    <row r="148" spans="1:13">
      <c r="A148" t="s">
        <v>6408</v>
      </c>
      <c r="B148" t="s">
        <v>342</v>
      </c>
      <c r="C148">
        <v>156</v>
      </c>
      <c r="D148">
        <v>90</v>
      </c>
      <c r="E148">
        <v>286</v>
      </c>
      <c r="F148">
        <v>90</v>
      </c>
      <c r="G148">
        <v>89</v>
      </c>
      <c r="H148">
        <v>711</v>
      </c>
      <c r="I148">
        <v>75</v>
      </c>
      <c r="J148">
        <v>18</v>
      </c>
      <c r="K148">
        <v>12</v>
      </c>
      <c r="L148">
        <v>105</v>
      </c>
      <c r="M148">
        <v>816</v>
      </c>
    </row>
    <row r="149" spans="1:13">
      <c r="A149" t="s">
        <v>6409</v>
      </c>
      <c r="B149" t="s">
        <v>223</v>
      </c>
      <c r="C149">
        <v>123</v>
      </c>
      <c r="D149">
        <v>86</v>
      </c>
      <c r="E149">
        <v>286</v>
      </c>
      <c r="F149">
        <v>85</v>
      </c>
      <c r="G149">
        <v>85</v>
      </c>
      <c r="H149">
        <v>665</v>
      </c>
      <c r="I149">
        <v>65</v>
      </c>
      <c r="J149">
        <v>38</v>
      </c>
      <c r="K149">
        <v>46</v>
      </c>
      <c r="L149">
        <v>149</v>
      </c>
      <c r="M149">
        <v>814</v>
      </c>
    </row>
    <row r="150" spans="1:13">
      <c r="A150" t="s">
        <v>6410</v>
      </c>
      <c r="B150" t="s">
        <v>503</v>
      </c>
      <c r="C150">
        <v>141</v>
      </c>
      <c r="D150">
        <v>88</v>
      </c>
      <c r="E150">
        <v>286</v>
      </c>
      <c r="F150">
        <v>88</v>
      </c>
      <c r="G150">
        <v>86</v>
      </c>
      <c r="H150">
        <v>689</v>
      </c>
      <c r="I150">
        <v>75</v>
      </c>
      <c r="J150">
        <v>0</v>
      </c>
      <c r="K150">
        <v>50</v>
      </c>
      <c r="L150">
        <v>125</v>
      </c>
      <c r="M150">
        <v>814</v>
      </c>
    </row>
    <row r="151" spans="1:13">
      <c r="A151" t="s">
        <v>6411</v>
      </c>
      <c r="B151" t="s">
        <v>476</v>
      </c>
      <c r="C151">
        <v>120</v>
      </c>
      <c r="D151">
        <v>87</v>
      </c>
      <c r="E151">
        <v>286</v>
      </c>
      <c r="F151">
        <v>86</v>
      </c>
      <c r="G151">
        <v>82</v>
      </c>
      <c r="H151">
        <v>661</v>
      </c>
      <c r="I151">
        <v>75</v>
      </c>
      <c r="J151">
        <v>34</v>
      </c>
      <c r="K151">
        <v>42</v>
      </c>
      <c r="L151">
        <v>151</v>
      </c>
      <c r="M151">
        <v>812</v>
      </c>
    </row>
    <row r="152" spans="1:13">
      <c r="A152" t="s">
        <v>1754</v>
      </c>
      <c r="B152" t="s">
        <v>166</v>
      </c>
      <c r="C152">
        <v>105</v>
      </c>
      <c r="D152">
        <v>90</v>
      </c>
      <c r="E152">
        <v>276</v>
      </c>
      <c r="F152">
        <v>88</v>
      </c>
      <c r="G152">
        <v>85</v>
      </c>
      <c r="H152">
        <v>644</v>
      </c>
      <c r="I152">
        <v>75</v>
      </c>
      <c r="J152">
        <v>42</v>
      </c>
      <c r="K152">
        <v>50</v>
      </c>
      <c r="L152">
        <v>167</v>
      </c>
      <c r="M152">
        <v>811</v>
      </c>
    </row>
    <row r="153" spans="1:13">
      <c r="A153" t="s">
        <v>6412</v>
      </c>
      <c r="B153" t="s">
        <v>342</v>
      </c>
      <c r="C153">
        <v>120</v>
      </c>
      <c r="D153">
        <v>89</v>
      </c>
      <c r="E153">
        <v>288</v>
      </c>
      <c r="F153">
        <v>90</v>
      </c>
      <c r="G153">
        <v>89</v>
      </c>
      <c r="H153">
        <v>676</v>
      </c>
      <c r="I153">
        <v>75</v>
      </c>
      <c r="J153">
        <v>22</v>
      </c>
      <c r="K153">
        <v>38</v>
      </c>
      <c r="L153">
        <v>135</v>
      </c>
      <c r="M153">
        <v>811</v>
      </c>
    </row>
    <row r="154" spans="1:13">
      <c r="A154" t="s">
        <v>6213</v>
      </c>
      <c r="B154" t="s">
        <v>473</v>
      </c>
      <c r="C154">
        <v>129</v>
      </c>
      <c r="D154">
        <v>88</v>
      </c>
      <c r="E154">
        <v>286</v>
      </c>
      <c r="F154">
        <v>88</v>
      </c>
      <c r="G154">
        <v>85</v>
      </c>
      <c r="H154">
        <v>676</v>
      </c>
      <c r="I154">
        <v>75</v>
      </c>
      <c r="J154">
        <v>38</v>
      </c>
      <c r="K154">
        <v>22</v>
      </c>
      <c r="L154">
        <v>135</v>
      </c>
      <c r="M154">
        <v>811</v>
      </c>
    </row>
    <row r="155" spans="1:13">
      <c r="A155" t="s">
        <v>6413</v>
      </c>
      <c r="B155" t="s">
        <v>61</v>
      </c>
      <c r="C155">
        <v>120</v>
      </c>
      <c r="D155">
        <v>90</v>
      </c>
      <c r="E155">
        <v>283</v>
      </c>
      <c r="F155">
        <v>90</v>
      </c>
      <c r="G155">
        <v>80</v>
      </c>
      <c r="H155">
        <v>663</v>
      </c>
      <c r="I155">
        <v>55</v>
      </c>
      <c r="J155">
        <v>42</v>
      </c>
      <c r="K155">
        <v>50</v>
      </c>
      <c r="L155">
        <v>147</v>
      </c>
      <c r="M155">
        <v>810</v>
      </c>
    </row>
    <row r="156" spans="1:13">
      <c r="A156" t="s">
        <v>6414</v>
      </c>
      <c r="B156" t="s">
        <v>161</v>
      </c>
      <c r="C156">
        <v>125</v>
      </c>
      <c r="D156">
        <v>92</v>
      </c>
      <c r="E156">
        <v>284</v>
      </c>
      <c r="F156">
        <v>92</v>
      </c>
      <c r="G156">
        <v>91</v>
      </c>
      <c r="H156">
        <v>684</v>
      </c>
      <c r="I156">
        <v>75</v>
      </c>
      <c r="J156">
        <v>22</v>
      </c>
      <c r="K156">
        <v>28</v>
      </c>
      <c r="L156">
        <v>125</v>
      </c>
      <c r="M156">
        <v>809</v>
      </c>
    </row>
    <row r="157" spans="1:13">
      <c r="A157" t="s">
        <v>6415</v>
      </c>
      <c r="B157" t="s">
        <v>462</v>
      </c>
      <c r="C157">
        <v>150</v>
      </c>
      <c r="D157">
        <v>88</v>
      </c>
      <c r="E157">
        <v>270</v>
      </c>
      <c r="F157">
        <v>85</v>
      </c>
      <c r="G157">
        <v>80</v>
      </c>
      <c r="H157">
        <v>673</v>
      </c>
      <c r="I157">
        <v>75</v>
      </c>
      <c r="J157">
        <v>34</v>
      </c>
      <c r="K157">
        <v>22</v>
      </c>
      <c r="L157">
        <v>131</v>
      </c>
      <c r="M157">
        <v>804</v>
      </c>
    </row>
    <row r="158" spans="1:13">
      <c r="A158" t="s">
        <v>6416</v>
      </c>
      <c r="B158" t="s">
        <v>5134</v>
      </c>
      <c r="C158">
        <v>99</v>
      </c>
      <c r="D158">
        <v>88</v>
      </c>
      <c r="E158">
        <v>262</v>
      </c>
      <c r="F158">
        <v>90</v>
      </c>
      <c r="G158">
        <v>89</v>
      </c>
      <c r="H158">
        <v>628</v>
      </c>
      <c r="I158">
        <v>75</v>
      </c>
      <c r="J158">
        <v>50</v>
      </c>
      <c r="K158">
        <v>50</v>
      </c>
      <c r="L158">
        <v>175</v>
      </c>
      <c r="M158">
        <v>803</v>
      </c>
    </row>
    <row r="159" spans="1:13">
      <c r="A159" t="s">
        <v>6417</v>
      </c>
      <c r="B159" t="s">
        <v>514</v>
      </c>
      <c r="C159">
        <v>150</v>
      </c>
      <c r="D159">
        <v>90</v>
      </c>
      <c r="E159">
        <v>287</v>
      </c>
      <c r="F159">
        <v>90</v>
      </c>
      <c r="G159">
        <v>86</v>
      </c>
      <c r="H159">
        <v>703</v>
      </c>
      <c r="I159">
        <v>10</v>
      </c>
      <c r="J159">
        <v>42</v>
      </c>
      <c r="K159">
        <v>46</v>
      </c>
      <c r="L159">
        <v>98</v>
      </c>
      <c r="M159">
        <v>801</v>
      </c>
    </row>
    <row r="160" spans="1:13">
      <c r="A160" t="s">
        <v>6418</v>
      </c>
      <c r="B160" t="s">
        <v>476</v>
      </c>
      <c r="C160">
        <v>111</v>
      </c>
      <c r="D160">
        <v>85</v>
      </c>
      <c r="E160">
        <v>282</v>
      </c>
      <c r="F160">
        <v>85</v>
      </c>
      <c r="G160">
        <v>82</v>
      </c>
      <c r="H160">
        <v>645</v>
      </c>
      <c r="I160">
        <v>75</v>
      </c>
      <c r="J160">
        <v>50</v>
      </c>
      <c r="K160">
        <v>26</v>
      </c>
      <c r="L160">
        <v>151</v>
      </c>
      <c r="M160">
        <v>796</v>
      </c>
    </row>
    <row r="161" spans="1:13">
      <c r="A161" t="s">
        <v>4227</v>
      </c>
      <c r="B161" t="s">
        <v>166</v>
      </c>
      <c r="C161">
        <v>93</v>
      </c>
      <c r="D161">
        <v>88</v>
      </c>
      <c r="E161">
        <v>270</v>
      </c>
      <c r="F161">
        <v>86</v>
      </c>
      <c r="G161">
        <v>88</v>
      </c>
      <c r="H161">
        <v>625</v>
      </c>
      <c r="I161">
        <v>75</v>
      </c>
      <c r="J161">
        <v>46</v>
      </c>
      <c r="K161">
        <v>50</v>
      </c>
      <c r="L161">
        <v>171</v>
      </c>
      <c r="M161">
        <v>796</v>
      </c>
    </row>
    <row r="162" spans="1:13">
      <c r="A162" t="s">
        <v>6419</v>
      </c>
      <c r="B162" t="s">
        <v>4725</v>
      </c>
      <c r="C162">
        <v>120</v>
      </c>
      <c r="D162">
        <v>92</v>
      </c>
      <c r="E162">
        <v>280</v>
      </c>
      <c r="F162">
        <v>89</v>
      </c>
      <c r="G162">
        <v>90</v>
      </c>
      <c r="H162">
        <v>671</v>
      </c>
      <c r="I162">
        <v>65</v>
      </c>
      <c r="J162">
        <v>38</v>
      </c>
      <c r="K162">
        <v>22</v>
      </c>
      <c r="L162">
        <v>125</v>
      </c>
      <c r="M162">
        <v>796</v>
      </c>
    </row>
    <row r="163" spans="1:13">
      <c r="A163" t="s">
        <v>6420</v>
      </c>
      <c r="B163" t="s">
        <v>298</v>
      </c>
      <c r="C163">
        <v>105</v>
      </c>
      <c r="D163">
        <v>87</v>
      </c>
      <c r="E163">
        <v>275</v>
      </c>
      <c r="F163">
        <v>90</v>
      </c>
      <c r="G163">
        <v>88</v>
      </c>
      <c r="H163">
        <v>645</v>
      </c>
      <c r="I163">
        <v>60</v>
      </c>
      <c r="J163">
        <v>50</v>
      </c>
      <c r="K163">
        <v>38</v>
      </c>
      <c r="L163">
        <v>148</v>
      </c>
      <c r="M163">
        <v>793</v>
      </c>
    </row>
    <row r="164" spans="1:13">
      <c r="A164" t="s">
        <v>6421</v>
      </c>
      <c r="B164" t="s">
        <v>189</v>
      </c>
      <c r="C164">
        <v>162</v>
      </c>
      <c r="D164">
        <v>90</v>
      </c>
      <c r="E164">
        <v>289</v>
      </c>
      <c r="F164">
        <v>89</v>
      </c>
      <c r="G164">
        <v>88</v>
      </c>
      <c r="H164">
        <v>718</v>
      </c>
      <c r="I164">
        <v>75</v>
      </c>
      <c r="J164">
        <v>0</v>
      </c>
      <c r="K164">
        <v>0</v>
      </c>
      <c r="L164">
        <v>75</v>
      </c>
      <c r="M164">
        <v>793</v>
      </c>
    </row>
    <row r="165" spans="1:13">
      <c r="A165" t="s">
        <v>6422</v>
      </c>
      <c r="B165" t="s">
        <v>514</v>
      </c>
      <c r="C165">
        <v>153</v>
      </c>
      <c r="D165">
        <v>91</v>
      </c>
      <c r="E165">
        <v>284</v>
      </c>
      <c r="F165">
        <v>90</v>
      </c>
      <c r="G165">
        <v>90</v>
      </c>
      <c r="H165">
        <v>708</v>
      </c>
      <c r="I165">
        <v>0</v>
      </c>
      <c r="J165">
        <v>38</v>
      </c>
      <c r="K165">
        <v>46</v>
      </c>
      <c r="L165">
        <v>84</v>
      </c>
      <c r="M165">
        <v>792</v>
      </c>
    </row>
    <row r="166" spans="1:13">
      <c r="A166" t="s">
        <v>6423</v>
      </c>
      <c r="B166" t="s">
        <v>342</v>
      </c>
      <c r="C166">
        <v>132</v>
      </c>
      <c r="D166">
        <v>86</v>
      </c>
      <c r="E166">
        <v>287</v>
      </c>
      <c r="F166">
        <v>88</v>
      </c>
      <c r="G166">
        <v>87</v>
      </c>
      <c r="H166">
        <v>680</v>
      </c>
      <c r="I166">
        <v>70</v>
      </c>
      <c r="J166">
        <v>26</v>
      </c>
      <c r="K166">
        <v>16</v>
      </c>
      <c r="L166">
        <v>112</v>
      </c>
      <c r="M166">
        <v>792</v>
      </c>
    </row>
    <row r="167" spans="1:13">
      <c r="A167" t="s">
        <v>6424</v>
      </c>
      <c r="B167" t="s">
        <v>298</v>
      </c>
      <c r="C167">
        <v>114</v>
      </c>
      <c r="D167">
        <v>87</v>
      </c>
      <c r="E167">
        <v>255</v>
      </c>
      <c r="F167">
        <v>86</v>
      </c>
      <c r="G167">
        <v>82</v>
      </c>
      <c r="H167">
        <v>624</v>
      </c>
      <c r="I167">
        <v>75</v>
      </c>
      <c r="J167">
        <v>42</v>
      </c>
      <c r="K167">
        <v>50</v>
      </c>
      <c r="L167">
        <v>167</v>
      </c>
      <c r="M167">
        <v>791</v>
      </c>
    </row>
    <row r="168" spans="1:13">
      <c r="A168" t="s">
        <v>6147</v>
      </c>
      <c r="B168" t="s">
        <v>503</v>
      </c>
      <c r="C168">
        <v>138</v>
      </c>
      <c r="D168">
        <v>90</v>
      </c>
      <c r="E168">
        <v>285</v>
      </c>
      <c r="F168">
        <v>90</v>
      </c>
      <c r="G168">
        <v>88</v>
      </c>
      <c r="H168">
        <v>691</v>
      </c>
      <c r="I168">
        <v>75</v>
      </c>
      <c r="J168">
        <v>22</v>
      </c>
      <c r="K168">
        <v>0</v>
      </c>
      <c r="L168">
        <v>97</v>
      </c>
      <c r="M168">
        <v>788</v>
      </c>
    </row>
    <row r="169" spans="1:13">
      <c r="A169" t="s">
        <v>6425</v>
      </c>
      <c r="B169" t="s">
        <v>342</v>
      </c>
      <c r="C169">
        <v>123</v>
      </c>
      <c r="D169">
        <v>88</v>
      </c>
      <c r="E169">
        <v>286</v>
      </c>
      <c r="F169">
        <v>88</v>
      </c>
      <c r="G169">
        <v>88</v>
      </c>
      <c r="H169">
        <v>673</v>
      </c>
      <c r="I169">
        <v>75</v>
      </c>
      <c r="J169">
        <v>26</v>
      </c>
      <c r="K169">
        <v>10</v>
      </c>
      <c r="L169">
        <v>111</v>
      </c>
      <c r="M169">
        <v>784</v>
      </c>
    </row>
    <row r="170" spans="1:13">
      <c r="A170" t="s">
        <v>6426</v>
      </c>
      <c r="B170" t="s">
        <v>486</v>
      </c>
      <c r="C170">
        <v>99</v>
      </c>
      <c r="D170">
        <v>90</v>
      </c>
      <c r="E170">
        <v>262</v>
      </c>
      <c r="F170">
        <v>88</v>
      </c>
      <c r="G170">
        <v>89</v>
      </c>
      <c r="H170">
        <v>628</v>
      </c>
      <c r="I170">
        <v>75</v>
      </c>
      <c r="J170">
        <v>38</v>
      </c>
      <c r="K170">
        <v>42</v>
      </c>
      <c r="L170">
        <v>155</v>
      </c>
      <c r="M170">
        <v>783</v>
      </c>
    </row>
    <row r="171" spans="1:13">
      <c r="A171" t="s">
        <v>6427</v>
      </c>
      <c r="B171" t="s">
        <v>342</v>
      </c>
      <c r="C171">
        <v>126</v>
      </c>
      <c r="D171">
        <v>86</v>
      </c>
      <c r="E171">
        <v>285</v>
      </c>
      <c r="F171">
        <v>88</v>
      </c>
      <c r="G171">
        <v>86</v>
      </c>
      <c r="H171">
        <v>671</v>
      </c>
      <c r="I171">
        <v>75</v>
      </c>
      <c r="J171">
        <v>22</v>
      </c>
      <c r="K171">
        <v>14</v>
      </c>
      <c r="L171">
        <v>111</v>
      </c>
      <c r="M171">
        <v>782</v>
      </c>
    </row>
    <row r="172" spans="1:13">
      <c r="A172" t="s">
        <v>6428</v>
      </c>
      <c r="B172" t="s">
        <v>5207</v>
      </c>
      <c r="C172">
        <v>114</v>
      </c>
      <c r="D172">
        <v>87</v>
      </c>
      <c r="E172">
        <v>281</v>
      </c>
      <c r="F172">
        <v>89</v>
      </c>
      <c r="G172">
        <v>85</v>
      </c>
      <c r="H172">
        <v>656</v>
      </c>
      <c r="I172">
        <v>75</v>
      </c>
      <c r="J172">
        <v>50</v>
      </c>
      <c r="K172">
        <v>0</v>
      </c>
      <c r="L172">
        <v>125</v>
      </c>
      <c r="M172">
        <v>781</v>
      </c>
    </row>
    <row r="173" spans="1:13">
      <c r="A173" t="s">
        <v>6429</v>
      </c>
      <c r="B173" t="s">
        <v>476</v>
      </c>
      <c r="C173">
        <v>120</v>
      </c>
      <c r="D173">
        <v>87</v>
      </c>
      <c r="E173">
        <v>284</v>
      </c>
      <c r="F173">
        <v>88</v>
      </c>
      <c r="G173">
        <v>78</v>
      </c>
      <c r="H173">
        <v>657</v>
      </c>
      <c r="I173">
        <v>75</v>
      </c>
      <c r="J173">
        <v>10</v>
      </c>
      <c r="K173">
        <v>34</v>
      </c>
      <c r="L173">
        <v>119</v>
      </c>
      <c r="M173">
        <v>776</v>
      </c>
    </row>
    <row r="174" spans="1:13">
      <c r="A174" t="s">
        <v>6430</v>
      </c>
      <c r="B174" t="s">
        <v>306</v>
      </c>
      <c r="C174">
        <v>105</v>
      </c>
      <c r="D174">
        <v>90</v>
      </c>
      <c r="E174">
        <v>278</v>
      </c>
      <c r="F174">
        <v>90</v>
      </c>
      <c r="G174">
        <v>86</v>
      </c>
      <c r="H174">
        <v>649</v>
      </c>
      <c r="I174">
        <v>75</v>
      </c>
      <c r="J174">
        <v>2</v>
      </c>
      <c r="K174">
        <v>50</v>
      </c>
      <c r="L174">
        <v>127</v>
      </c>
      <c r="M174">
        <v>776</v>
      </c>
    </row>
    <row r="175" spans="1:13">
      <c r="A175" t="s">
        <v>1729</v>
      </c>
      <c r="B175" t="s">
        <v>166</v>
      </c>
      <c r="C175">
        <v>105</v>
      </c>
      <c r="D175">
        <v>89</v>
      </c>
      <c r="E175">
        <v>278</v>
      </c>
      <c r="F175">
        <v>88</v>
      </c>
      <c r="G175">
        <v>88</v>
      </c>
      <c r="H175">
        <v>648</v>
      </c>
      <c r="I175">
        <v>75</v>
      </c>
      <c r="J175">
        <v>0</v>
      </c>
      <c r="K175">
        <v>50</v>
      </c>
      <c r="L175">
        <v>125</v>
      </c>
      <c r="M175">
        <v>773</v>
      </c>
    </row>
    <row r="176" spans="1:13">
      <c r="A176" t="s">
        <v>6431</v>
      </c>
      <c r="B176" t="s">
        <v>298</v>
      </c>
      <c r="C176">
        <v>93</v>
      </c>
      <c r="D176">
        <v>87</v>
      </c>
      <c r="E176">
        <v>270</v>
      </c>
      <c r="F176">
        <v>86</v>
      </c>
      <c r="G176">
        <v>90</v>
      </c>
      <c r="H176">
        <v>626</v>
      </c>
      <c r="I176">
        <v>70</v>
      </c>
      <c r="J176">
        <v>46</v>
      </c>
      <c r="K176">
        <v>30</v>
      </c>
      <c r="L176">
        <v>146</v>
      </c>
      <c r="M176">
        <v>772</v>
      </c>
    </row>
    <row r="177" spans="1:13">
      <c r="A177" t="s">
        <v>6278</v>
      </c>
      <c r="B177" t="s">
        <v>342</v>
      </c>
      <c r="C177">
        <v>126</v>
      </c>
      <c r="D177">
        <v>89</v>
      </c>
      <c r="E177">
        <v>285</v>
      </c>
      <c r="F177">
        <v>90</v>
      </c>
      <c r="G177">
        <v>85</v>
      </c>
      <c r="H177">
        <v>675</v>
      </c>
      <c r="I177">
        <v>75</v>
      </c>
      <c r="J177">
        <v>18</v>
      </c>
      <c r="K177">
        <v>0</v>
      </c>
      <c r="L177">
        <v>93</v>
      </c>
      <c r="M177">
        <v>768</v>
      </c>
    </row>
    <row r="178" spans="1:13">
      <c r="A178" t="s">
        <v>6313</v>
      </c>
      <c r="B178" t="s">
        <v>452</v>
      </c>
      <c r="C178">
        <v>105</v>
      </c>
      <c r="D178">
        <v>90</v>
      </c>
      <c r="E178">
        <v>284</v>
      </c>
      <c r="F178">
        <v>90</v>
      </c>
      <c r="G178">
        <v>85</v>
      </c>
      <c r="H178">
        <v>654</v>
      </c>
      <c r="I178">
        <v>75</v>
      </c>
      <c r="J178">
        <v>0</v>
      </c>
      <c r="K178">
        <v>38</v>
      </c>
      <c r="L178">
        <v>113</v>
      </c>
      <c r="M178">
        <v>767</v>
      </c>
    </row>
    <row r="179" spans="1:13">
      <c r="A179" t="s">
        <v>6432</v>
      </c>
      <c r="B179" t="s">
        <v>51</v>
      </c>
      <c r="C179">
        <v>114</v>
      </c>
      <c r="D179">
        <v>86</v>
      </c>
      <c r="E179">
        <v>278</v>
      </c>
      <c r="F179">
        <v>88</v>
      </c>
      <c r="G179">
        <v>80</v>
      </c>
      <c r="H179">
        <v>646</v>
      </c>
      <c r="I179">
        <v>75</v>
      </c>
      <c r="J179">
        <v>6</v>
      </c>
      <c r="K179">
        <v>34</v>
      </c>
      <c r="L179">
        <v>115</v>
      </c>
      <c r="M179">
        <v>761</v>
      </c>
    </row>
    <row r="180" spans="1:13">
      <c r="A180" t="s">
        <v>1066</v>
      </c>
      <c r="B180" t="s">
        <v>2823</v>
      </c>
      <c r="C180">
        <v>123</v>
      </c>
      <c r="D180">
        <v>92</v>
      </c>
      <c r="E180">
        <v>285</v>
      </c>
      <c r="F180">
        <v>92</v>
      </c>
      <c r="G180">
        <v>87</v>
      </c>
      <c r="H180">
        <v>679</v>
      </c>
      <c r="I180">
        <v>70</v>
      </c>
      <c r="J180">
        <v>0</v>
      </c>
      <c r="K180">
        <v>12</v>
      </c>
      <c r="L180">
        <v>82</v>
      </c>
      <c r="M180">
        <v>761</v>
      </c>
    </row>
    <row r="181" spans="1:13">
      <c r="A181" t="s">
        <v>4359</v>
      </c>
      <c r="B181" t="s">
        <v>306</v>
      </c>
      <c r="C181">
        <v>90</v>
      </c>
      <c r="D181">
        <v>88</v>
      </c>
      <c r="E181">
        <v>255</v>
      </c>
      <c r="F181">
        <v>89</v>
      </c>
      <c r="G181">
        <v>86</v>
      </c>
      <c r="H181">
        <v>608</v>
      </c>
      <c r="I181">
        <v>75</v>
      </c>
      <c r="J181">
        <v>34</v>
      </c>
      <c r="K181">
        <v>42</v>
      </c>
      <c r="L181">
        <v>151</v>
      </c>
      <c r="M181">
        <v>759</v>
      </c>
    </row>
    <row r="182" spans="1:13">
      <c r="A182" t="s">
        <v>6433</v>
      </c>
      <c r="B182" t="s">
        <v>342</v>
      </c>
      <c r="C182">
        <v>84</v>
      </c>
      <c r="D182">
        <v>88</v>
      </c>
      <c r="E182">
        <v>265</v>
      </c>
      <c r="F182">
        <v>88</v>
      </c>
      <c r="G182">
        <v>86</v>
      </c>
      <c r="H182">
        <v>611</v>
      </c>
      <c r="I182">
        <v>75</v>
      </c>
      <c r="J182">
        <v>26</v>
      </c>
      <c r="K182">
        <v>46</v>
      </c>
      <c r="L182">
        <v>147</v>
      </c>
      <c r="M182">
        <v>758</v>
      </c>
    </row>
    <row r="183" spans="1:13">
      <c r="A183" t="s">
        <v>6176</v>
      </c>
      <c r="B183" t="s">
        <v>189</v>
      </c>
      <c r="C183">
        <v>114</v>
      </c>
      <c r="D183">
        <v>88</v>
      </c>
      <c r="E183">
        <v>282</v>
      </c>
      <c r="F183">
        <v>86</v>
      </c>
      <c r="G183">
        <v>86</v>
      </c>
      <c r="H183">
        <v>656</v>
      </c>
      <c r="I183">
        <v>75</v>
      </c>
      <c r="J183">
        <v>0</v>
      </c>
      <c r="K183">
        <v>26</v>
      </c>
      <c r="L183">
        <v>101</v>
      </c>
      <c r="M183">
        <v>757</v>
      </c>
    </row>
    <row r="184" spans="1:13">
      <c r="A184" t="s">
        <v>6434</v>
      </c>
      <c r="B184" t="s">
        <v>325</v>
      </c>
      <c r="C184">
        <v>105</v>
      </c>
      <c r="D184">
        <v>88</v>
      </c>
      <c r="E184">
        <v>278</v>
      </c>
      <c r="F184">
        <v>90</v>
      </c>
      <c r="G184">
        <v>85</v>
      </c>
      <c r="H184">
        <v>646</v>
      </c>
      <c r="I184">
        <v>75</v>
      </c>
      <c r="J184">
        <v>0</v>
      </c>
      <c r="K184">
        <v>34</v>
      </c>
      <c r="L184">
        <v>109</v>
      </c>
      <c r="M184">
        <v>755</v>
      </c>
    </row>
    <row r="185" spans="1:13">
      <c r="A185" t="s">
        <v>6435</v>
      </c>
      <c r="B185" t="s">
        <v>503</v>
      </c>
      <c r="C185">
        <v>102</v>
      </c>
      <c r="D185">
        <v>88</v>
      </c>
      <c r="E185">
        <v>285</v>
      </c>
      <c r="F185">
        <v>88</v>
      </c>
      <c r="G185">
        <v>86</v>
      </c>
      <c r="H185">
        <v>649</v>
      </c>
      <c r="I185">
        <v>55</v>
      </c>
      <c r="J185">
        <v>0</v>
      </c>
      <c r="K185">
        <v>50</v>
      </c>
      <c r="L185">
        <v>105</v>
      </c>
      <c r="M185">
        <v>754</v>
      </c>
    </row>
    <row r="186" spans="1:13">
      <c r="A186" t="s">
        <v>6436</v>
      </c>
      <c r="B186" t="s">
        <v>119</v>
      </c>
      <c r="C186">
        <v>54</v>
      </c>
      <c r="D186">
        <v>88</v>
      </c>
      <c r="E186">
        <v>292</v>
      </c>
      <c r="F186">
        <v>90</v>
      </c>
      <c r="G186">
        <v>85</v>
      </c>
      <c r="H186">
        <v>609</v>
      </c>
      <c r="I186">
        <v>70</v>
      </c>
      <c r="J186">
        <v>26</v>
      </c>
      <c r="K186">
        <v>46</v>
      </c>
      <c r="L186">
        <v>142</v>
      </c>
      <c r="M186">
        <v>751</v>
      </c>
    </row>
    <row r="187" spans="1:13">
      <c r="A187" t="s">
        <v>6437</v>
      </c>
      <c r="B187" t="s">
        <v>6392</v>
      </c>
      <c r="C187">
        <v>99</v>
      </c>
      <c r="D187">
        <v>88</v>
      </c>
      <c r="E187">
        <v>258</v>
      </c>
      <c r="F187">
        <v>90</v>
      </c>
      <c r="G187">
        <v>86</v>
      </c>
      <c r="H187">
        <v>621</v>
      </c>
      <c r="I187">
        <v>70</v>
      </c>
      <c r="J187">
        <v>22</v>
      </c>
      <c r="K187">
        <v>38</v>
      </c>
      <c r="L187">
        <v>130</v>
      </c>
      <c r="M187">
        <v>751</v>
      </c>
    </row>
    <row r="188" spans="1:13">
      <c r="A188" t="s">
        <v>6438</v>
      </c>
      <c r="B188" t="s">
        <v>476</v>
      </c>
      <c r="C188">
        <v>120</v>
      </c>
      <c r="D188">
        <v>87</v>
      </c>
      <c r="E188">
        <v>285</v>
      </c>
      <c r="F188">
        <v>87</v>
      </c>
      <c r="G188">
        <v>83</v>
      </c>
      <c r="H188">
        <v>662</v>
      </c>
      <c r="I188">
        <v>75</v>
      </c>
      <c r="J188">
        <v>6</v>
      </c>
      <c r="K188">
        <v>6</v>
      </c>
      <c r="L188">
        <v>87</v>
      </c>
      <c r="M188">
        <v>749</v>
      </c>
    </row>
    <row r="189" spans="1:13">
      <c r="A189" t="s">
        <v>6439</v>
      </c>
      <c r="B189" t="s">
        <v>462</v>
      </c>
      <c r="C189">
        <v>69</v>
      </c>
      <c r="D189">
        <v>92</v>
      </c>
      <c r="E189">
        <v>254</v>
      </c>
      <c r="F189">
        <v>90</v>
      </c>
      <c r="G189">
        <v>85</v>
      </c>
      <c r="H189">
        <v>590</v>
      </c>
      <c r="I189">
        <v>75</v>
      </c>
      <c r="J189">
        <v>38</v>
      </c>
      <c r="K189">
        <v>46</v>
      </c>
      <c r="L189">
        <v>159</v>
      </c>
      <c r="M189">
        <v>749</v>
      </c>
    </row>
    <row r="190" spans="1:13">
      <c r="A190" t="s">
        <v>4363</v>
      </c>
      <c r="B190" t="s">
        <v>306</v>
      </c>
      <c r="C190">
        <v>81</v>
      </c>
      <c r="D190">
        <v>90</v>
      </c>
      <c r="E190">
        <v>245</v>
      </c>
      <c r="F190">
        <v>89</v>
      </c>
      <c r="G190">
        <v>87</v>
      </c>
      <c r="H190">
        <v>592</v>
      </c>
      <c r="I190">
        <v>75</v>
      </c>
      <c r="J190">
        <v>30</v>
      </c>
      <c r="K190">
        <v>50</v>
      </c>
      <c r="L190">
        <v>155</v>
      </c>
      <c r="M190">
        <v>747</v>
      </c>
    </row>
    <row r="191" spans="1:13">
      <c r="A191" t="s">
        <v>6440</v>
      </c>
      <c r="B191" t="s">
        <v>298</v>
      </c>
      <c r="C191">
        <v>102</v>
      </c>
      <c r="D191">
        <v>88</v>
      </c>
      <c r="E191">
        <v>262</v>
      </c>
      <c r="F191">
        <v>86</v>
      </c>
      <c r="G191">
        <v>85</v>
      </c>
      <c r="H191">
        <v>623</v>
      </c>
      <c r="I191">
        <v>75</v>
      </c>
      <c r="J191">
        <v>22</v>
      </c>
      <c r="K191">
        <v>24</v>
      </c>
      <c r="L191">
        <v>121</v>
      </c>
      <c r="M191">
        <v>744</v>
      </c>
    </row>
    <row r="192" spans="1:13">
      <c r="A192" t="s">
        <v>6441</v>
      </c>
      <c r="B192" t="s">
        <v>462</v>
      </c>
      <c r="C192">
        <v>111</v>
      </c>
      <c r="D192">
        <v>88</v>
      </c>
      <c r="E192">
        <v>285</v>
      </c>
      <c r="F192">
        <v>84</v>
      </c>
      <c r="G192">
        <v>85</v>
      </c>
      <c r="H192">
        <v>653</v>
      </c>
      <c r="I192">
        <v>75</v>
      </c>
      <c r="J192">
        <v>14</v>
      </c>
      <c r="K192">
        <v>0</v>
      </c>
      <c r="L192">
        <v>89</v>
      </c>
      <c r="M192">
        <v>742</v>
      </c>
    </row>
    <row r="193" spans="1:13">
      <c r="A193" t="s">
        <v>6442</v>
      </c>
      <c r="B193" t="s">
        <v>469</v>
      </c>
      <c r="C193">
        <v>90</v>
      </c>
      <c r="D193">
        <v>85</v>
      </c>
      <c r="E193">
        <v>255</v>
      </c>
      <c r="F193">
        <v>84</v>
      </c>
      <c r="G193">
        <v>85</v>
      </c>
      <c r="H193">
        <v>599</v>
      </c>
      <c r="I193">
        <v>75</v>
      </c>
      <c r="J193">
        <v>25</v>
      </c>
      <c r="K193">
        <v>42</v>
      </c>
      <c r="L193">
        <v>142</v>
      </c>
      <c r="M193">
        <v>741</v>
      </c>
    </row>
    <row r="194" spans="1:13">
      <c r="A194" t="s">
        <v>6443</v>
      </c>
      <c r="B194" t="s">
        <v>223</v>
      </c>
      <c r="C194">
        <v>75</v>
      </c>
      <c r="D194">
        <v>85</v>
      </c>
      <c r="E194">
        <v>280</v>
      </c>
      <c r="F194">
        <v>80</v>
      </c>
      <c r="G194">
        <v>80</v>
      </c>
      <c r="H194">
        <v>600</v>
      </c>
      <c r="I194">
        <v>75</v>
      </c>
      <c r="J194">
        <v>18</v>
      </c>
      <c r="K194">
        <v>48</v>
      </c>
      <c r="L194">
        <v>141</v>
      </c>
      <c r="M194">
        <v>741</v>
      </c>
    </row>
    <row r="195" spans="1:13">
      <c r="A195" t="s">
        <v>6444</v>
      </c>
      <c r="B195" t="s">
        <v>6293</v>
      </c>
      <c r="C195">
        <v>72</v>
      </c>
      <c r="D195">
        <v>88</v>
      </c>
      <c r="E195">
        <v>250</v>
      </c>
      <c r="F195">
        <v>85</v>
      </c>
      <c r="G195">
        <v>87</v>
      </c>
      <c r="H195">
        <v>582</v>
      </c>
      <c r="I195">
        <v>75</v>
      </c>
      <c r="J195">
        <v>34</v>
      </c>
      <c r="K195">
        <v>50</v>
      </c>
      <c r="L195">
        <v>159</v>
      </c>
      <c r="M195">
        <v>741</v>
      </c>
    </row>
    <row r="196" spans="1:13">
      <c r="A196" t="s">
        <v>6445</v>
      </c>
      <c r="B196" t="s">
        <v>5207</v>
      </c>
      <c r="C196">
        <v>93</v>
      </c>
      <c r="D196">
        <v>80</v>
      </c>
      <c r="E196">
        <v>260</v>
      </c>
      <c r="F196">
        <v>86</v>
      </c>
      <c r="G196">
        <v>86</v>
      </c>
      <c r="H196">
        <v>605</v>
      </c>
      <c r="I196">
        <v>75</v>
      </c>
      <c r="J196">
        <v>30</v>
      </c>
      <c r="K196">
        <v>30</v>
      </c>
      <c r="L196">
        <v>135</v>
      </c>
      <c r="M196">
        <v>740</v>
      </c>
    </row>
    <row r="197" spans="1:13">
      <c r="A197" t="s">
        <v>4353</v>
      </c>
      <c r="B197" t="s">
        <v>306</v>
      </c>
      <c r="C197">
        <v>87</v>
      </c>
      <c r="D197">
        <v>88</v>
      </c>
      <c r="E197">
        <v>248</v>
      </c>
      <c r="F197">
        <v>90</v>
      </c>
      <c r="G197">
        <v>90</v>
      </c>
      <c r="H197">
        <v>603</v>
      </c>
      <c r="I197">
        <v>75</v>
      </c>
      <c r="J197">
        <v>14</v>
      </c>
      <c r="K197">
        <v>46</v>
      </c>
      <c r="L197">
        <v>135</v>
      </c>
      <c r="M197">
        <v>738</v>
      </c>
    </row>
    <row r="198" spans="1:13">
      <c r="A198" t="s">
        <v>619</v>
      </c>
      <c r="B198" t="s">
        <v>469</v>
      </c>
      <c r="C198">
        <v>66</v>
      </c>
      <c r="D198">
        <v>85</v>
      </c>
      <c r="E198">
        <v>283</v>
      </c>
      <c r="F198">
        <v>85</v>
      </c>
      <c r="G198">
        <v>85</v>
      </c>
      <c r="H198">
        <v>604</v>
      </c>
      <c r="I198">
        <v>75</v>
      </c>
      <c r="J198">
        <v>12</v>
      </c>
      <c r="K198">
        <v>46</v>
      </c>
      <c r="L198">
        <v>133</v>
      </c>
      <c r="M198">
        <v>737</v>
      </c>
    </row>
    <row r="199" spans="1:13">
      <c r="A199" t="s">
        <v>6446</v>
      </c>
      <c r="B199" t="s">
        <v>173</v>
      </c>
      <c r="C199">
        <v>90</v>
      </c>
      <c r="D199">
        <v>90</v>
      </c>
      <c r="E199">
        <v>255</v>
      </c>
      <c r="F199">
        <v>90</v>
      </c>
      <c r="G199">
        <v>85</v>
      </c>
      <c r="H199">
        <v>610</v>
      </c>
      <c r="I199">
        <v>65</v>
      </c>
      <c r="J199">
        <v>14</v>
      </c>
      <c r="K199">
        <v>46</v>
      </c>
      <c r="L199">
        <v>125</v>
      </c>
      <c r="M199">
        <v>735</v>
      </c>
    </row>
    <row r="200" spans="1:13">
      <c r="A200" t="s">
        <v>6447</v>
      </c>
      <c r="B200" t="s">
        <v>51</v>
      </c>
      <c r="C200">
        <v>105</v>
      </c>
      <c r="D200">
        <v>85</v>
      </c>
      <c r="E200">
        <v>270</v>
      </c>
      <c r="F200">
        <v>80</v>
      </c>
      <c r="G200">
        <v>88</v>
      </c>
      <c r="H200">
        <v>628</v>
      </c>
      <c r="I200">
        <v>75</v>
      </c>
      <c r="J200">
        <v>0</v>
      </c>
      <c r="K200">
        <v>26</v>
      </c>
      <c r="L200">
        <v>101</v>
      </c>
      <c r="M200">
        <v>729</v>
      </c>
    </row>
    <row r="201" spans="1:13">
      <c r="A201" t="s">
        <v>6448</v>
      </c>
      <c r="B201" t="s">
        <v>223</v>
      </c>
      <c r="C201">
        <v>90</v>
      </c>
      <c r="D201">
        <v>82</v>
      </c>
      <c r="E201">
        <v>260</v>
      </c>
      <c r="F201">
        <v>85</v>
      </c>
      <c r="G201">
        <v>75</v>
      </c>
      <c r="H201">
        <v>592</v>
      </c>
      <c r="I201">
        <v>65</v>
      </c>
      <c r="J201">
        <v>22</v>
      </c>
      <c r="K201">
        <v>50</v>
      </c>
      <c r="L201">
        <v>137</v>
      </c>
      <c r="M201">
        <v>729</v>
      </c>
    </row>
    <row r="202" spans="1:13">
      <c r="A202" t="s">
        <v>6449</v>
      </c>
      <c r="B202" t="s">
        <v>223</v>
      </c>
      <c r="C202">
        <v>84</v>
      </c>
      <c r="D202">
        <v>82</v>
      </c>
      <c r="E202">
        <v>255</v>
      </c>
      <c r="F202">
        <v>82</v>
      </c>
      <c r="G202">
        <v>80</v>
      </c>
      <c r="H202">
        <v>583</v>
      </c>
      <c r="I202">
        <v>65</v>
      </c>
      <c r="J202">
        <v>30</v>
      </c>
      <c r="K202">
        <v>48</v>
      </c>
      <c r="L202">
        <v>143</v>
      </c>
      <c r="M202">
        <v>726</v>
      </c>
    </row>
    <row r="203" spans="1:13">
      <c r="A203" t="s">
        <v>6450</v>
      </c>
      <c r="B203" t="s">
        <v>414</v>
      </c>
      <c r="C203">
        <v>90</v>
      </c>
      <c r="D203">
        <v>88</v>
      </c>
      <c r="E203">
        <v>255</v>
      </c>
      <c r="F203">
        <v>85</v>
      </c>
      <c r="G203">
        <v>82</v>
      </c>
      <c r="H203">
        <v>600</v>
      </c>
      <c r="I203">
        <v>75</v>
      </c>
      <c r="J203">
        <v>0</v>
      </c>
      <c r="K203">
        <v>48</v>
      </c>
      <c r="L203">
        <v>123</v>
      </c>
      <c r="M203">
        <v>723</v>
      </c>
    </row>
    <row r="204" spans="1:13">
      <c r="A204" t="s">
        <v>6451</v>
      </c>
      <c r="B204" t="s">
        <v>342</v>
      </c>
      <c r="C204">
        <v>111</v>
      </c>
      <c r="D204">
        <v>89</v>
      </c>
      <c r="E204">
        <v>278</v>
      </c>
      <c r="F204">
        <v>90</v>
      </c>
      <c r="G204">
        <v>80</v>
      </c>
      <c r="H204">
        <v>648</v>
      </c>
      <c r="I204">
        <v>75</v>
      </c>
      <c r="J204">
        <v>0</v>
      </c>
      <c r="K204">
        <v>0</v>
      </c>
      <c r="L204">
        <v>75</v>
      </c>
      <c r="M204">
        <v>723</v>
      </c>
    </row>
    <row r="205" spans="1:13">
      <c r="A205" t="s">
        <v>6256</v>
      </c>
      <c r="B205" t="s">
        <v>342</v>
      </c>
      <c r="C205">
        <v>111</v>
      </c>
      <c r="D205">
        <v>90</v>
      </c>
      <c r="E205">
        <v>277</v>
      </c>
      <c r="F205">
        <v>88</v>
      </c>
      <c r="G205">
        <v>85</v>
      </c>
      <c r="H205">
        <v>651</v>
      </c>
      <c r="I205">
        <v>27</v>
      </c>
      <c r="J205">
        <v>22</v>
      </c>
      <c r="K205">
        <v>22</v>
      </c>
      <c r="L205">
        <v>71</v>
      </c>
      <c r="M205">
        <v>722</v>
      </c>
    </row>
    <row r="206" spans="1:13">
      <c r="A206" t="s">
        <v>6329</v>
      </c>
      <c r="B206" t="s">
        <v>6293</v>
      </c>
      <c r="C206">
        <v>60</v>
      </c>
      <c r="D206">
        <v>88</v>
      </c>
      <c r="E206">
        <v>246</v>
      </c>
      <c r="F206">
        <v>86</v>
      </c>
      <c r="G206">
        <v>85</v>
      </c>
      <c r="H206">
        <v>565</v>
      </c>
      <c r="I206">
        <v>75</v>
      </c>
      <c r="J206">
        <v>30</v>
      </c>
      <c r="K206">
        <v>50</v>
      </c>
      <c r="L206">
        <v>155</v>
      </c>
      <c r="M206">
        <v>720</v>
      </c>
    </row>
    <row r="207" spans="1:13">
      <c r="A207" t="s">
        <v>6292</v>
      </c>
      <c r="B207" t="s">
        <v>6293</v>
      </c>
      <c r="C207">
        <v>54</v>
      </c>
      <c r="D207">
        <v>87</v>
      </c>
      <c r="E207">
        <v>248</v>
      </c>
      <c r="F207">
        <v>85</v>
      </c>
      <c r="G207">
        <v>86</v>
      </c>
      <c r="H207">
        <v>560</v>
      </c>
      <c r="I207">
        <v>75</v>
      </c>
      <c r="J207">
        <v>34</v>
      </c>
      <c r="K207">
        <v>50</v>
      </c>
      <c r="L207">
        <v>159</v>
      </c>
      <c r="M207">
        <v>719</v>
      </c>
    </row>
    <row r="208" spans="1:13">
      <c r="A208" t="s">
        <v>6452</v>
      </c>
      <c r="B208" t="s">
        <v>51</v>
      </c>
      <c r="C208">
        <v>108</v>
      </c>
      <c r="D208">
        <v>82</v>
      </c>
      <c r="E208">
        <v>275</v>
      </c>
      <c r="F208">
        <v>80</v>
      </c>
      <c r="G208">
        <v>80</v>
      </c>
      <c r="H208">
        <v>625</v>
      </c>
      <c r="I208">
        <v>75</v>
      </c>
      <c r="J208">
        <v>0</v>
      </c>
      <c r="K208">
        <v>16</v>
      </c>
      <c r="L208">
        <v>91</v>
      </c>
      <c r="M208">
        <v>716</v>
      </c>
    </row>
    <row r="209" spans="1:13">
      <c r="A209" t="s">
        <v>6453</v>
      </c>
      <c r="B209" t="s">
        <v>119</v>
      </c>
      <c r="C209">
        <v>54</v>
      </c>
      <c r="D209">
        <v>86</v>
      </c>
      <c r="E209">
        <v>230</v>
      </c>
      <c r="F209">
        <v>85</v>
      </c>
      <c r="G209">
        <v>90</v>
      </c>
      <c r="H209">
        <v>545</v>
      </c>
      <c r="I209">
        <v>75</v>
      </c>
      <c r="J209">
        <v>46</v>
      </c>
      <c r="K209">
        <v>50</v>
      </c>
      <c r="L209">
        <v>171</v>
      </c>
      <c r="M209">
        <v>716</v>
      </c>
    </row>
    <row r="210" spans="1:13">
      <c r="A210" t="s">
        <v>6454</v>
      </c>
      <c r="B210" t="s">
        <v>462</v>
      </c>
      <c r="C210">
        <v>99</v>
      </c>
      <c r="D210">
        <v>90</v>
      </c>
      <c r="E210">
        <v>280</v>
      </c>
      <c r="F210">
        <v>86</v>
      </c>
      <c r="G210">
        <v>85</v>
      </c>
      <c r="H210">
        <v>640</v>
      </c>
      <c r="I210">
        <v>75</v>
      </c>
      <c r="J210">
        <v>0</v>
      </c>
      <c r="K210">
        <v>0</v>
      </c>
      <c r="L210">
        <v>75</v>
      </c>
      <c r="M210">
        <v>715</v>
      </c>
    </row>
    <row r="211" spans="1:13">
      <c r="A211" t="s">
        <v>6455</v>
      </c>
      <c r="B211" t="s">
        <v>119</v>
      </c>
      <c r="C211">
        <v>63</v>
      </c>
      <c r="D211">
        <v>85</v>
      </c>
      <c r="E211">
        <v>235</v>
      </c>
      <c r="F211">
        <v>82</v>
      </c>
      <c r="G211">
        <v>82</v>
      </c>
      <c r="H211">
        <v>547</v>
      </c>
      <c r="I211">
        <v>75</v>
      </c>
      <c r="J211">
        <v>46</v>
      </c>
      <c r="K211">
        <v>46</v>
      </c>
      <c r="L211">
        <v>167</v>
      </c>
      <c r="M211">
        <v>714</v>
      </c>
    </row>
    <row r="212" spans="1:13">
      <c r="A212" t="s">
        <v>6456</v>
      </c>
      <c r="B212" t="s">
        <v>325</v>
      </c>
      <c r="C212">
        <v>87</v>
      </c>
      <c r="D212">
        <v>88</v>
      </c>
      <c r="E212">
        <v>265</v>
      </c>
      <c r="F212">
        <v>86</v>
      </c>
      <c r="G212">
        <v>85</v>
      </c>
      <c r="H212">
        <v>611</v>
      </c>
      <c r="I212">
        <v>65</v>
      </c>
      <c r="J212">
        <v>0</v>
      </c>
      <c r="K212">
        <v>38</v>
      </c>
      <c r="L212">
        <v>103</v>
      </c>
      <c r="M212">
        <v>714</v>
      </c>
    </row>
    <row r="213" spans="1:13">
      <c r="A213" t="s">
        <v>6457</v>
      </c>
      <c r="B213" t="s">
        <v>223</v>
      </c>
      <c r="C213">
        <v>69</v>
      </c>
      <c r="D213">
        <v>80</v>
      </c>
      <c r="E213">
        <v>260</v>
      </c>
      <c r="F213">
        <v>81</v>
      </c>
      <c r="G213">
        <v>80</v>
      </c>
      <c r="H213">
        <v>570</v>
      </c>
      <c r="I213">
        <v>75</v>
      </c>
      <c r="J213">
        <v>18</v>
      </c>
      <c r="K213">
        <v>50</v>
      </c>
      <c r="L213">
        <v>143</v>
      </c>
      <c r="M213">
        <v>713</v>
      </c>
    </row>
    <row r="214" spans="1:13">
      <c r="A214" t="s">
        <v>6458</v>
      </c>
      <c r="B214" t="s">
        <v>476</v>
      </c>
      <c r="C214">
        <v>93</v>
      </c>
      <c r="D214">
        <v>86</v>
      </c>
      <c r="E214">
        <v>248</v>
      </c>
      <c r="F214">
        <v>85</v>
      </c>
      <c r="G214">
        <v>82</v>
      </c>
      <c r="H214">
        <v>594</v>
      </c>
      <c r="I214">
        <v>70</v>
      </c>
      <c r="J214">
        <v>10</v>
      </c>
      <c r="K214">
        <v>38</v>
      </c>
      <c r="L214">
        <v>118</v>
      </c>
      <c r="M214">
        <v>712</v>
      </c>
    </row>
    <row r="215" spans="1:13">
      <c r="A215" t="s">
        <v>319</v>
      </c>
      <c r="B215" t="s">
        <v>320</v>
      </c>
      <c r="C215">
        <v>69</v>
      </c>
      <c r="D215">
        <v>85</v>
      </c>
      <c r="E215">
        <v>245</v>
      </c>
      <c r="F215">
        <v>85</v>
      </c>
      <c r="G215">
        <v>80</v>
      </c>
      <c r="H215">
        <v>564</v>
      </c>
      <c r="I215">
        <v>65</v>
      </c>
      <c r="J215">
        <v>46</v>
      </c>
      <c r="K215">
        <v>36</v>
      </c>
      <c r="L215">
        <v>147</v>
      </c>
      <c r="M215">
        <v>711</v>
      </c>
    </row>
    <row r="216" spans="1:13">
      <c r="A216" t="s">
        <v>6158</v>
      </c>
      <c r="B216" t="s">
        <v>486</v>
      </c>
      <c r="C216">
        <v>93</v>
      </c>
      <c r="D216">
        <v>90</v>
      </c>
      <c r="E216">
        <v>265</v>
      </c>
      <c r="F216">
        <v>87</v>
      </c>
      <c r="G216">
        <v>86</v>
      </c>
      <c r="H216">
        <v>621</v>
      </c>
      <c r="I216">
        <v>75</v>
      </c>
      <c r="J216">
        <v>0</v>
      </c>
      <c r="K216">
        <v>14</v>
      </c>
      <c r="L216">
        <v>89</v>
      </c>
      <c r="M216">
        <v>710</v>
      </c>
    </row>
    <row r="217" spans="1:13">
      <c r="A217" t="s">
        <v>6459</v>
      </c>
      <c r="B217" t="s">
        <v>119</v>
      </c>
      <c r="C217">
        <v>63</v>
      </c>
      <c r="D217">
        <v>88</v>
      </c>
      <c r="E217">
        <v>242</v>
      </c>
      <c r="F217">
        <v>88</v>
      </c>
      <c r="G217">
        <v>86</v>
      </c>
      <c r="H217">
        <v>567</v>
      </c>
      <c r="I217">
        <v>75</v>
      </c>
      <c r="J217">
        <v>22</v>
      </c>
      <c r="K217">
        <v>46</v>
      </c>
      <c r="L217">
        <v>143</v>
      </c>
      <c r="M217">
        <v>710</v>
      </c>
    </row>
    <row r="218" spans="1:13">
      <c r="A218" t="s">
        <v>6460</v>
      </c>
      <c r="B218" t="s">
        <v>189</v>
      </c>
      <c r="C218">
        <v>63</v>
      </c>
      <c r="D218">
        <v>80</v>
      </c>
      <c r="E218">
        <v>245</v>
      </c>
      <c r="F218">
        <v>85</v>
      </c>
      <c r="G218">
        <v>80</v>
      </c>
      <c r="H218">
        <v>553</v>
      </c>
      <c r="I218">
        <v>75</v>
      </c>
      <c r="J218">
        <v>30</v>
      </c>
      <c r="K218">
        <v>50</v>
      </c>
      <c r="L218">
        <v>155</v>
      </c>
      <c r="M218">
        <v>708</v>
      </c>
    </row>
    <row r="219" spans="1:13">
      <c r="A219" t="s">
        <v>6461</v>
      </c>
      <c r="B219" t="s">
        <v>119</v>
      </c>
      <c r="C219">
        <v>51</v>
      </c>
      <c r="D219">
        <v>88</v>
      </c>
      <c r="E219">
        <v>235</v>
      </c>
      <c r="F219">
        <v>90</v>
      </c>
      <c r="G219">
        <v>90</v>
      </c>
      <c r="H219">
        <v>554</v>
      </c>
      <c r="I219">
        <v>70</v>
      </c>
      <c r="J219">
        <v>34</v>
      </c>
      <c r="K219">
        <v>46</v>
      </c>
      <c r="L219">
        <v>150</v>
      </c>
      <c r="M219">
        <v>704</v>
      </c>
    </row>
    <row r="220" spans="1:13">
      <c r="A220" t="s">
        <v>6462</v>
      </c>
      <c r="B220" t="s">
        <v>223</v>
      </c>
      <c r="C220">
        <v>69</v>
      </c>
      <c r="D220">
        <v>80</v>
      </c>
      <c r="E220">
        <v>260</v>
      </c>
      <c r="F220">
        <v>82</v>
      </c>
      <c r="G220">
        <v>80</v>
      </c>
      <c r="H220">
        <v>571</v>
      </c>
      <c r="I220">
        <v>65</v>
      </c>
      <c r="J220">
        <v>14</v>
      </c>
      <c r="K220">
        <v>50</v>
      </c>
      <c r="L220">
        <v>129</v>
      </c>
      <c r="M220">
        <v>700</v>
      </c>
    </row>
    <row r="221" spans="1:13">
      <c r="A221" t="s">
        <v>6463</v>
      </c>
      <c r="B221" t="s">
        <v>488</v>
      </c>
      <c r="C221">
        <v>90</v>
      </c>
      <c r="D221">
        <v>90</v>
      </c>
      <c r="E221">
        <v>272</v>
      </c>
      <c r="F221">
        <v>90</v>
      </c>
      <c r="G221">
        <v>86</v>
      </c>
      <c r="H221">
        <v>628</v>
      </c>
      <c r="I221">
        <v>70</v>
      </c>
      <c r="J221">
        <v>0</v>
      </c>
      <c r="K221">
        <v>0</v>
      </c>
      <c r="L221">
        <v>70</v>
      </c>
      <c r="M221">
        <v>698</v>
      </c>
    </row>
    <row r="222" spans="1:13">
      <c r="A222" t="s">
        <v>6464</v>
      </c>
      <c r="B222" t="s">
        <v>223</v>
      </c>
      <c r="C222">
        <v>90</v>
      </c>
      <c r="D222">
        <v>80</v>
      </c>
      <c r="E222">
        <v>265</v>
      </c>
      <c r="F222">
        <v>85</v>
      </c>
      <c r="G222">
        <v>80</v>
      </c>
      <c r="H222">
        <v>600</v>
      </c>
      <c r="I222">
        <v>65</v>
      </c>
      <c r="J222">
        <v>18</v>
      </c>
      <c r="K222">
        <v>12</v>
      </c>
      <c r="L222">
        <v>95</v>
      </c>
      <c r="M222">
        <v>695</v>
      </c>
    </row>
    <row r="223" spans="1:13">
      <c r="A223" t="s">
        <v>6465</v>
      </c>
      <c r="B223" t="s">
        <v>119</v>
      </c>
      <c r="C223">
        <v>54</v>
      </c>
      <c r="D223">
        <v>90</v>
      </c>
      <c r="E223">
        <v>238</v>
      </c>
      <c r="F223">
        <v>88</v>
      </c>
      <c r="G223">
        <v>86</v>
      </c>
      <c r="H223">
        <v>556</v>
      </c>
      <c r="I223">
        <v>70</v>
      </c>
      <c r="J223">
        <v>22</v>
      </c>
      <c r="K223">
        <v>46</v>
      </c>
      <c r="L223">
        <v>138</v>
      </c>
      <c r="M223">
        <v>694</v>
      </c>
    </row>
    <row r="224" spans="1:13">
      <c r="A224" t="s">
        <v>2971</v>
      </c>
      <c r="B224" t="s">
        <v>166</v>
      </c>
      <c r="C224">
        <v>99</v>
      </c>
      <c r="D224">
        <v>88</v>
      </c>
      <c r="E224">
        <v>260</v>
      </c>
      <c r="F224">
        <v>85</v>
      </c>
      <c r="G224">
        <v>85</v>
      </c>
      <c r="H224">
        <v>617</v>
      </c>
      <c r="I224">
        <v>75</v>
      </c>
      <c r="J224">
        <v>0</v>
      </c>
      <c r="K224">
        <v>0</v>
      </c>
      <c r="L224">
        <v>75</v>
      </c>
      <c r="M224">
        <v>692</v>
      </c>
    </row>
    <row r="225" spans="1:13">
      <c r="A225" t="s">
        <v>6466</v>
      </c>
      <c r="B225" t="s">
        <v>5816</v>
      </c>
      <c r="C225">
        <v>78</v>
      </c>
      <c r="D225">
        <v>86</v>
      </c>
      <c r="E225">
        <v>240</v>
      </c>
      <c r="F225">
        <v>85</v>
      </c>
      <c r="G225">
        <v>90</v>
      </c>
      <c r="H225">
        <v>579</v>
      </c>
      <c r="I225">
        <v>75</v>
      </c>
      <c r="J225">
        <v>0</v>
      </c>
      <c r="K225">
        <v>38</v>
      </c>
      <c r="L225">
        <v>113</v>
      </c>
      <c r="M225">
        <v>692</v>
      </c>
    </row>
    <row r="226" spans="1:13">
      <c r="A226" t="s">
        <v>6467</v>
      </c>
      <c r="B226" t="s">
        <v>342</v>
      </c>
      <c r="C226">
        <v>84</v>
      </c>
      <c r="D226">
        <v>88</v>
      </c>
      <c r="E226">
        <v>248</v>
      </c>
      <c r="F226">
        <v>87</v>
      </c>
      <c r="G226">
        <v>86</v>
      </c>
      <c r="H226">
        <v>593</v>
      </c>
      <c r="I226">
        <v>27</v>
      </c>
      <c r="J226">
        <v>50</v>
      </c>
      <c r="K226">
        <v>22</v>
      </c>
      <c r="L226">
        <v>99</v>
      </c>
      <c r="M226">
        <v>692</v>
      </c>
    </row>
    <row r="227" spans="1:13">
      <c r="A227" t="s">
        <v>6468</v>
      </c>
      <c r="B227" t="s">
        <v>51</v>
      </c>
      <c r="C227">
        <v>87</v>
      </c>
      <c r="D227">
        <v>85</v>
      </c>
      <c r="E227">
        <v>240</v>
      </c>
      <c r="F227">
        <v>80</v>
      </c>
      <c r="G227">
        <v>88</v>
      </c>
      <c r="H227">
        <v>580</v>
      </c>
      <c r="I227">
        <v>65</v>
      </c>
      <c r="J227">
        <v>2</v>
      </c>
      <c r="K227">
        <v>38</v>
      </c>
      <c r="L227">
        <v>105</v>
      </c>
      <c r="M227">
        <v>685</v>
      </c>
    </row>
    <row r="228" spans="1:13">
      <c r="A228" t="s">
        <v>6469</v>
      </c>
      <c r="B228" t="s">
        <v>119</v>
      </c>
      <c r="C228">
        <v>54</v>
      </c>
      <c r="D228">
        <v>89</v>
      </c>
      <c r="E228">
        <v>240</v>
      </c>
      <c r="F228">
        <v>90</v>
      </c>
      <c r="G228">
        <v>89</v>
      </c>
      <c r="H228">
        <v>562</v>
      </c>
      <c r="I228">
        <v>75</v>
      </c>
      <c r="J228">
        <v>0</v>
      </c>
      <c r="K228">
        <v>46</v>
      </c>
      <c r="L228">
        <v>121</v>
      </c>
      <c r="M228">
        <v>683</v>
      </c>
    </row>
    <row r="229" spans="1:13">
      <c r="A229" t="s">
        <v>6470</v>
      </c>
      <c r="B229" t="s">
        <v>119</v>
      </c>
      <c r="C229">
        <v>57</v>
      </c>
      <c r="D229">
        <v>89</v>
      </c>
      <c r="E229">
        <v>240</v>
      </c>
      <c r="F229">
        <v>90</v>
      </c>
      <c r="G229">
        <v>87</v>
      </c>
      <c r="H229">
        <v>563</v>
      </c>
      <c r="I229">
        <v>70</v>
      </c>
      <c r="J229">
        <v>0</v>
      </c>
      <c r="K229">
        <v>46</v>
      </c>
      <c r="L229">
        <v>116</v>
      </c>
      <c r="M229">
        <v>679</v>
      </c>
    </row>
    <row r="230" spans="1:13">
      <c r="A230" t="s">
        <v>6471</v>
      </c>
      <c r="B230" t="s">
        <v>462</v>
      </c>
      <c r="C230">
        <v>81</v>
      </c>
      <c r="D230">
        <v>86</v>
      </c>
      <c r="E230">
        <v>255</v>
      </c>
      <c r="F230">
        <v>85</v>
      </c>
      <c r="G230">
        <v>85</v>
      </c>
      <c r="H230">
        <v>592</v>
      </c>
      <c r="I230">
        <v>75</v>
      </c>
      <c r="J230">
        <v>10</v>
      </c>
      <c r="K230">
        <v>0</v>
      </c>
      <c r="L230">
        <v>85</v>
      </c>
      <c r="M230">
        <v>677</v>
      </c>
    </row>
    <row r="231" spans="1:13">
      <c r="A231" t="s">
        <v>6472</v>
      </c>
      <c r="B231" t="s">
        <v>2823</v>
      </c>
      <c r="C231">
        <v>66</v>
      </c>
      <c r="D231">
        <v>88</v>
      </c>
      <c r="E231">
        <v>250</v>
      </c>
      <c r="F231">
        <v>88</v>
      </c>
      <c r="G231">
        <v>90</v>
      </c>
      <c r="H231">
        <v>582</v>
      </c>
      <c r="I231">
        <v>65</v>
      </c>
      <c r="J231">
        <v>0</v>
      </c>
      <c r="K231">
        <v>12</v>
      </c>
      <c r="L231">
        <v>77</v>
      </c>
      <c r="M231">
        <v>659</v>
      </c>
    </row>
    <row r="232" spans="1:13">
      <c r="A232" t="s">
        <v>6473</v>
      </c>
      <c r="B232" t="s">
        <v>325</v>
      </c>
      <c r="C232">
        <v>63</v>
      </c>
      <c r="D232">
        <v>88</v>
      </c>
      <c r="E232">
        <v>248</v>
      </c>
      <c r="F232">
        <v>84</v>
      </c>
      <c r="G232">
        <v>80</v>
      </c>
      <c r="H232">
        <v>563</v>
      </c>
      <c r="I232">
        <v>70</v>
      </c>
      <c r="J232">
        <v>2</v>
      </c>
      <c r="K232">
        <v>0</v>
      </c>
      <c r="L232">
        <v>72</v>
      </c>
      <c r="M232">
        <v>635</v>
      </c>
    </row>
    <row r="233" spans="1:13">
      <c r="A233" t="s">
        <v>6474</v>
      </c>
      <c r="B233" t="s">
        <v>462</v>
      </c>
      <c r="C233">
        <v>60</v>
      </c>
      <c r="D233">
        <v>80</v>
      </c>
      <c r="E233">
        <v>240</v>
      </c>
      <c r="F233">
        <v>80</v>
      </c>
      <c r="G233">
        <v>80</v>
      </c>
      <c r="H233">
        <v>540</v>
      </c>
      <c r="I233">
        <v>75</v>
      </c>
      <c r="J233">
        <v>6</v>
      </c>
      <c r="K233">
        <v>10</v>
      </c>
      <c r="L233">
        <v>91</v>
      </c>
      <c r="M233">
        <v>631</v>
      </c>
    </row>
    <row r="234" spans="1:13">
      <c r="A234" t="s">
        <v>6475</v>
      </c>
      <c r="B234" t="s">
        <v>462</v>
      </c>
      <c r="C234">
        <v>75</v>
      </c>
      <c r="D234">
        <v>85</v>
      </c>
      <c r="E234">
        <v>235</v>
      </c>
      <c r="F234">
        <v>85</v>
      </c>
      <c r="G234">
        <v>85</v>
      </c>
      <c r="H234">
        <v>565</v>
      </c>
      <c r="I234">
        <v>65</v>
      </c>
      <c r="J234">
        <v>0</v>
      </c>
      <c r="K234">
        <v>0</v>
      </c>
      <c r="L234">
        <v>65</v>
      </c>
      <c r="M234">
        <v>630</v>
      </c>
    </row>
    <row r="235" spans="1:13">
      <c r="A235" t="s">
        <v>6476</v>
      </c>
      <c r="B235" t="s">
        <v>342</v>
      </c>
      <c r="C235">
        <v>51</v>
      </c>
      <c r="D235">
        <v>88</v>
      </c>
      <c r="E235">
        <v>235</v>
      </c>
      <c r="F235">
        <v>86</v>
      </c>
      <c r="G235">
        <v>84</v>
      </c>
      <c r="H235">
        <v>544</v>
      </c>
      <c r="I235">
        <v>75</v>
      </c>
      <c r="J235">
        <v>2</v>
      </c>
      <c r="K235">
        <v>2</v>
      </c>
      <c r="L235">
        <v>79</v>
      </c>
      <c r="M235">
        <v>623</v>
      </c>
    </row>
    <row r="236" spans="1:13">
      <c r="A236" t="s">
        <v>6477</v>
      </c>
      <c r="B236" t="s">
        <v>173</v>
      </c>
      <c r="C236">
        <v>33</v>
      </c>
      <c r="D236">
        <v>80</v>
      </c>
      <c r="E236">
        <v>150</v>
      </c>
      <c r="F236">
        <v>85</v>
      </c>
      <c r="G236">
        <v>85</v>
      </c>
      <c r="H236">
        <v>433</v>
      </c>
      <c r="I236">
        <v>75</v>
      </c>
      <c r="J236">
        <v>50</v>
      </c>
      <c r="K236">
        <v>50</v>
      </c>
      <c r="L236">
        <v>175</v>
      </c>
      <c r="M236">
        <v>608</v>
      </c>
    </row>
    <row r="237" spans="1:13">
      <c r="A237" t="s">
        <v>6478</v>
      </c>
      <c r="B237" t="s">
        <v>6392</v>
      </c>
      <c r="C237">
        <v>24</v>
      </c>
      <c r="D237">
        <v>90</v>
      </c>
      <c r="E237">
        <v>145</v>
      </c>
      <c r="F237">
        <v>90</v>
      </c>
      <c r="G237">
        <v>88</v>
      </c>
      <c r="H237">
        <v>437</v>
      </c>
      <c r="I237">
        <v>75</v>
      </c>
      <c r="J237">
        <v>26</v>
      </c>
      <c r="K237">
        <v>30</v>
      </c>
      <c r="L237">
        <v>131</v>
      </c>
      <c r="M237">
        <v>568</v>
      </c>
    </row>
    <row r="238" spans="1:13">
      <c r="A238" t="s">
        <v>6479</v>
      </c>
      <c r="B238" t="s">
        <v>306</v>
      </c>
      <c r="C238">
        <v>33</v>
      </c>
      <c r="D238">
        <v>90</v>
      </c>
      <c r="E238">
        <v>120</v>
      </c>
      <c r="F238">
        <v>90</v>
      </c>
      <c r="G238">
        <v>85</v>
      </c>
      <c r="H238">
        <v>418</v>
      </c>
      <c r="I238">
        <v>75</v>
      </c>
      <c r="J238">
        <v>6</v>
      </c>
      <c r="K238">
        <v>34</v>
      </c>
      <c r="L238">
        <v>115</v>
      </c>
      <c r="M238">
        <v>533</v>
      </c>
    </row>
    <row r="239" spans="1:13">
      <c r="A239" t="s">
        <v>6480</v>
      </c>
      <c r="B239" t="s">
        <v>193</v>
      </c>
      <c r="C239">
        <v>9</v>
      </c>
      <c r="D239">
        <v>85</v>
      </c>
      <c r="E239">
        <v>140</v>
      </c>
      <c r="F239">
        <v>85</v>
      </c>
      <c r="G239">
        <v>80</v>
      </c>
      <c r="H239">
        <v>399</v>
      </c>
      <c r="I239">
        <v>75</v>
      </c>
      <c r="J239">
        <v>22</v>
      </c>
      <c r="K239">
        <v>34</v>
      </c>
      <c r="L239">
        <v>131</v>
      </c>
      <c r="M239">
        <v>530</v>
      </c>
    </row>
    <row r="240" spans="1:13">
      <c r="A240" t="s">
        <v>114</v>
      </c>
      <c r="B240" t="s">
        <v>6392</v>
      </c>
      <c r="C240">
        <v>9</v>
      </c>
      <c r="D240">
        <v>90</v>
      </c>
      <c r="E240">
        <v>90</v>
      </c>
      <c r="F240">
        <v>88</v>
      </c>
      <c r="G240">
        <v>85</v>
      </c>
      <c r="H240">
        <v>362</v>
      </c>
      <c r="I240">
        <v>75</v>
      </c>
      <c r="J240">
        <v>30</v>
      </c>
      <c r="K240">
        <v>44</v>
      </c>
      <c r="L240">
        <v>149</v>
      </c>
      <c r="M240">
        <v>511</v>
      </c>
    </row>
    <row r="241" spans="1:13">
      <c r="A241" t="s">
        <v>6481</v>
      </c>
      <c r="B241" t="s">
        <v>166</v>
      </c>
      <c r="C241">
        <v>42</v>
      </c>
      <c r="D241">
        <v>80</v>
      </c>
      <c r="E241">
        <v>225</v>
      </c>
      <c r="F241">
        <v>80</v>
      </c>
      <c r="G241">
        <v>80</v>
      </c>
      <c r="H241">
        <v>507</v>
      </c>
      <c r="I241">
        <v>0</v>
      </c>
      <c r="J241">
        <v>0</v>
      </c>
      <c r="K241">
        <v>0</v>
      </c>
      <c r="L241">
        <v>0</v>
      </c>
      <c r="M241">
        <v>507</v>
      </c>
    </row>
    <row r="242" spans="1:13">
      <c r="A242" t="s">
        <v>6482</v>
      </c>
      <c r="B242" t="s">
        <v>193</v>
      </c>
      <c r="C242">
        <v>12</v>
      </c>
      <c r="D242">
        <v>80</v>
      </c>
      <c r="E242">
        <v>135</v>
      </c>
      <c r="F242">
        <v>80</v>
      </c>
      <c r="G242">
        <v>85</v>
      </c>
      <c r="H242">
        <v>392</v>
      </c>
      <c r="I242">
        <v>55</v>
      </c>
      <c r="J242">
        <v>22</v>
      </c>
      <c r="K242">
        <v>34</v>
      </c>
      <c r="L242">
        <v>111</v>
      </c>
      <c r="M242">
        <v>503</v>
      </c>
    </row>
    <row r="243" spans="1:13">
      <c r="A243" t="s">
        <v>6483</v>
      </c>
      <c r="B243" t="s">
        <v>659</v>
      </c>
      <c r="C243">
        <v>24</v>
      </c>
      <c r="D243">
        <v>85</v>
      </c>
      <c r="E243">
        <v>135</v>
      </c>
      <c r="F243">
        <v>85</v>
      </c>
      <c r="G243">
        <v>90</v>
      </c>
      <c r="H243">
        <v>419</v>
      </c>
      <c r="I243">
        <v>75</v>
      </c>
      <c r="J243">
        <v>0</v>
      </c>
      <c r="K243">
        <v>6</v>
      </c>
      <c r="L243">
        <v>81</v>
      </c>
      <c r="M243">
        <v>500</v>
      </c>
    </row>
    <row r="244" spans="1:13">
      <c r="A244" t="s">
        <v>6484</v>
      </c>
      <c r="B244" t="s">
        <v>166</v>
      </c>
      <c r="C244">
        <v>39</v>
      </c>
      <c r="D244">
        <v>85</v>
      </c>
      <c r="E244">
        <v>175</v>
      </c>
      <c r="F244">
        <v>80</v>
      </c>
      <c r="G244">
        <v>85</v>
      </c>
      <c r="H244">
        <v>464</v>
      </c>
      <c r="I244">
        <v>0</v>
      </c>
      <c r="J244">
        <v>0</v>
      </c>
      <c r="K244">
        <v>0</v>
      </c>
      <c r="L244">
        <v>0</v>
      </c>
      <c r="M244">
        <v>464</v>
      </c>
    </row>
    <row r="245" spans="1:13">
      <c r="A245" t="s">
        <v>6485</v>
      </c>
      <c r="B245" t="s">
        <v>433</v>
      </c>
      <c r="C245">
        <v>0</v>
      </c>
      <c r="D245">
        <v>80</v>
      </c>
      <c r="E245">
        <v>95</v>
      </c>
      <c r="F245">
        <v>80</v>
      </c>
      <c r="G245">
        <v>80</v>
      </c>
      <c r="H245">
        <v>335</v>
      </c>
      <c r="I245">
        <v>75</v>
      </c>
      <c r="J245">
        <v>0</v>
      </c>
      <c r="K245">
        <v>42</v>
      </c>
      <c r="L245">
        <v>117</v>
      </c>
      <c r="M245">
        <v>452</v>
      </c>
    </row>
    <row r="246" spans="1:13">
      <c r="A246" t="s">
        <v>4770</v>
      </c>
      <c r="B246" t="s">
        <v>6486</v>
      </c>
      <c r="C246">
        <v>0</v>
      </c>
      <c r="D246">
        <v>50</v>
      </c>
      <c r="E246">
        <v>135</v>
      </c>
      <c r="F246">
        <v>50</v>
      </c>
      <c r="G246">
        <v>35</v>
      </c>
      <c r="H246">
        <v>270</v>
      </c>
      <c r="I246">
        <v>70</v>
      </c>
      <c r="J246">
        <v>0</v>
      </c>
      <c r="K246">
        <v>18</v>
      </c>
      <c r="L246">
        <v>88</v>
      </c>
      <c r="M246">
        <v>358</v>
      </c>
    </row>
    <row r="247" spans="1:13">
      <c r="A247" t="s">
        <v>6487</v>
      </c>
      <c r="B247" t="s">
        <v>414</v>
      </c>
      <c r="C247">
        <v>0</v>
      </c>
      <c r="D247">
        <v>30</v>
      </c>
      <c r="E247">
        <v>50</v>
      </c>
      <c r="F247">
        <v>30</v>
      </c>
      <c r="G247">
        <v>30</v>
      </c>
      <c r="H247">
        <v>140</v>
      </c>
      <c r="I247">
        <v>75</v>
      </c>
      <c r="J247">
        <v>0</v>
      </c>
      <c r="K247">
        <v>48</v>
      </c>
      <c r="L247">
        <v>123</v>
      </c>
      <c r="M247">
        <v>263</v>
      </c>
    </row>
    <row r="248" spans="1:13">
      <c r="A248" t="s">
        <v>6488</v>
      </c>
      <c r="B248" t="s">
        <v>476</v>
      </c>
      <c r="C248">
        <v>0</v>
      </c>
      <c r="D248">
        <v>25</v>
      </c>
      <c r="E248">
        <v>75</v>
      </c>
      <c r="F248">
        <v>25</v>
      </c>
      <c r="G248">
        <v>25</v>
      </c>
      <c r="H248">
        <v>150</v>
      </c>
      <c r="I248">
        <v>75</v>
      </c>
      <c r="K248">
        <v>28</v>
      </c>
      <c r="L248">
        <v>103</v>
      </c>
      <c r="M248">
        <v>253</v>
      </c>
    </row>
    <row r="249" spans="1:13">
      <c r="A249" t="s">
        <v>6489</v>
      </c>
      <c r="B249" t="s">
        <v>189</v>
      </c>
      <c r="C249">
        <v>0</v>
      </c>
      <c r="D249">
        <v>20</v>
      </c>
      <c r="E249">
        <v>50</v>
      </c>
      <c r="F249">
        <v>20</v>
      </c>
      <c r="G249">
        <v>20</v>
      </c>
      <c r="H249">
        <v>110</v>
      </c>
      <c r="I249">
        <v>75</v>
      </c>
      <c r="J249">
        <v>0</v>
      </c>
      <c r="K249">
        <v>18</v>
      </c>
      <c r="L249">
        <v>93</v>
      </c>
      <c r="M249">
        <v>203</v>
      </c>
    </row>
    <row r="253" spans="1:13">
      <c r="M253">
        <v>223</v>
      </c>
    </row>
    <row r="254" spans="1:13">
      <c r="L254">
        <v>0</v>
      </c>
    </row>
    <row r="255" spans="1:13">
      <c r="D255">
        <v>86</v>
      </c>
      <c r="E255">
        <v>222</v>
      </c>
      <c r="F255">
        <v>86</v>
      </c>
      <c r="G255">
        <v>85</v>
      </c>
      <c r="H255">
        <v>537</v>
      </c>
      <c r="I255">
        <v>67</v>
      </c>
      <c r="J255">
        <v>14</v>
      </c>
      <c r="K255">
        <v>25</v>
      </c>
      <c r="L255">
        <v>105.7</v>
      </c>
      <c r="M255">
        <v>643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1D67-A509-432A-9DD2-2600E827657C}">
  <dimension ref="A1:N235"/>
  <sheetViews>
    <sheetView workbookViewId="0"/>
  </sheetViews>
  <sheetFormatPr defaultRowHeight="12.75"/>
  <sheetData>
    <row r="1" spans="1:12">
      <c r="A1" t="s">
        <v>5472</v>
      </c>
    </row>
    <row r="2" spans="1:12">
      <c r="A2" t="s">
        <v>6490</v>
      </c>
    </row>
    <row r="3" spans="1:12">
      <c r="A3" t="s">
        <v>5474</v>
      </c>
    </row>
    <row r="4" spans="1:12">
      <c r="A4" t="s">
        <v>2</v>
      </c>
    </row>
    <row r="6" spans="1:12">
      <c r="B6" t="s">
        <v>5475</v>
      </c>
      <c r="D6" t="s">
        <v>5476</v>
      </c>
      <c r="I6" t="s">
        <v>5477</v>
      </c>
    </row>
    <row r="8" spans="1:12">
      <c r="B8" t="s">
        <v>5933</v>
      </c>
      <c r="E8">
        <v>225</v>
      </c>
      <c r="J8">
        <v>145</v>
      </c>
    </row>
    <row r="9" spans="1:12">
      <c r="B9" t="s">
        <v>5934</v>
      </c>
      <c r="E9">
        <v>100</v>
      </c>
      <c r="J9">
        <v>89</v>
      </c>
    </row>
    <row r="10" spans="1:12">
      <c r="B10" t="s">
        <v>5935</v>
      </c>
      <c r="E10">
        <v>300</v>
      </c>
      <c r="J10">
        <v>273</v>
      </c>
    </row>
    <row r="11" spans="1:12">
      <c r="B11" t="s">
        <v>5936</v>
      </c>
      <c r="E11">
        <v>100</v>
      </c>
      <c r="J11">
        <v>89</v>
      </c>
      <c r="K11" t="s">
        <v>1</v>
      </c>
      <c r="L11" t="s">
        <v>1</v>
      </c>
    </row>
    <row r="12" spans="1:12">
      <c r="B12" t="s">
        <v>5482</v>
      </c>
      <c r="E12">
        <v>100</v>
      </c>
      <c r="J12">
        <v>87</v>
      </c>
    </row>
    <row r="13" spans="1:12">
      <c r="B13" t="s">
        <v>5485</v>
      </c>
      <c r="E13">
        <v>825</v>
      </c>
      <c r="J13">
        <v>683</v>
      </c>
    </row>
    <row r="15" spans="1:12">
      <c r="B15" t="s">
        <v>5486</v>
      </c>
      <c r="E15">
        <v>75</v>
      </c>
      <c r="J15">
        <v>68</v>
      </c>
    </row>
    <row r="16" spans="1:12">
      <c r="B16" t="s">
        <v>5937</v>
      </c>
      <c r="E16">
        <v>50</v>
      </c>
      <c r="J16">
        <v>32</v>
      </c>
    </row>
    <row r="17" spans="1:14">
      <c r="B17" t="s">
        <v>5938</v>
      </c>
      <c r="E17">
        <v>50</v>
      </c>
      <c r="J17">
        <v>37</v>
      </c>
    </row>
    <row r="18" spans="1:14">
      <c r="B18" t="s">
        <v>5491</v>
      </c>
      <c r="E18">
        <v>175</v>
      </c>
      <c r="J18">
        <v>137</v>
      </c>
    </row>
    <row r="20" spans="1:14">
      <c r="B20" t="s">
        <v>5492</v>
      </c>
      <c r="E20">
        <v>1000</v>
      </c>
      <c r="J20">
        <v>819</v>
      </c>
    </row>
    <row r="22" spans="1:14">
      <c r="B22" t="s">
        <v>5493</v>
      </c>
      <c r="E22" t="s">
        <v>6491</v>
      </c>
    </row>
    <row r="23" spans="1:14">
      <c r="B23" t="s">
        <v>5496</v>
      </c>
      <c r="E23" t="s">
        <v>6492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5498</v>
      </c>
      <c r="B26" t="s">
        <v>5499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5501</v>
      </c>
    </row>
    <row r="27" spans="1:14">
      <c r="A27" t="s">
        <v>6218</v>
      </c>
      <c r="B27" t="s">
        <v>473</v>
      </c>
      <c r="C27">
        <v>222</v>
      </c>
      <c r="D27">
        <v>92</v>
      </c>
      <c r="E27">
        <v>295</v>
      </c>
      <c r="F27">
        <v>93</v>
      </c>
      <c r="G27">
        <v>88</v>
      </c>
      <c r="H27">
        <v>790</v>
      </c>
      <c r="I27">
        <v>75</v>
      </c>
      <c r="J27">
        <v>50</v>
      </c>
      <c r="K27">
        <v>50</v>
      </c>
      <c r="L27">
        <v>175</v>
      </c>
      <c r="M27">
        <v>965</v>
      </c>
      <c r="N27" t="s">
        <v>52</v>
      </c>
    </row>
    <row r="28" spans="1:14">
      <c r="A28" t="s">
        <v>4556</v>
      </c>
      <c r="B28" t="s">
        <v>473</v>
      </c>
      <c r="C28">
        <v>219</v>
      </c>
      <c r="D28">
        <v>92</v>
      </c>
      <c r="E28">
        <v>296</v>
      </c>
      <c r="F28">
        <v>93</v>
      </c>
      <c r="G28">
        <v>94</v>
      </c>
      <c r="H28">
        <v>794</v>
      </c>
      <c r="I28">
        <v>75</v>
      </c>
      <c r="J28">
        <v>50</v>
      </c>
      <c r="K28">
        <v>46</v>
      </c>
      <c r="L28">
        <v>171</v>
      </c>
      <c r="M28">
        <v>965</v>
      </c>
      <c r="N28" t="s">
        <v>52</v>
      </c>
    </row>
    <row r="29" spans="1:14">
      <c r="A29" t="s">
        <v>4570</v>
      </c>
      <c r="B29" t="s">
        <v>473</v>
      </c>
      <c r="C29">
        <v>210</v>
      </c>
      <c r="D29">
        <v>91</v>
      </c>
      <c r="E29">
        <v>295</v>
      </c>
      <c r="F29">
        <v>93</v>
      </c>
      <c r="G29">
        <v>94</v>
      </c>
      <c r="H29">
        <v>783</v>
      </c>
      <c r="I29">
        <v>75</v>
      </c>
      <c r="J29">
        <v>50</v>
      </c>
      <c r="K29">
        <v>50</v>
      </c>
      <c r="L29">
        <v>175</v>
      </c>
      <c r="M29">
        <v>958</v>
      </c>
      <c r="N29" t="s">
        <v>58</v>
      </c>
    </row>
    <row r="30" spans="1:14">
      <c r="A30" t="s">
        <v>6493</v>
      </c>
      <c r="B30" t="s">
        <v>323</v>
      </c>
      <c r="C30">
        <v>222</v>
      </c>
      <c r="D30">
        <v>93</v>
      </c>
      <c r="E30">
        <v>296</v>
      </c>
      <c r="F30">
        <v>92</v>
      </c>
      <c r="G30">
        <v>92</v>
      </c>
      <c r="H30">
        <v>795</v>
      </c>
      <c r="I30">
        <v>75</v>
      </c>
      <c r="J30">
        <v>50</v>
      </c>
      <c r="K30">
        <v>38</v>
      </c>
      <c r="L30">
        <v>163</v>
      </c>
      <c r="M30">
        <v>958</v>
      </c>
      <c r="N30" t="s">
        <v>58</v>
      </c>
    </row>
    <row r="31" spans="1:14">
      <c r="A31" t="s">
        <v>6349</v>
      </c>
      <c r="B31" t="s">
        <v>323</v>
      </c>
      <c r="C31">
        <v>213</v>
      </c>
      <c r="D31">
        <v>92</v>
      </c>
      <c r="E31">
        <v>295</v>
      </c>
      <c r="F31">
        <v>93</v>
      </c>
      <c r="G31">
        <v>88</v>
      </c>
      <c r="H31">
        <v>781</v>
      </c>
      <c r="I31">
        <v>75</v>
      </c>
      <c r="J31">
        <v>50</v>
      </c>
      <c r="K31">
        <v>50</v>
      </c>
      <c r="L31">
        <v>175</v>
      </c>
      <c r="M31">
        <v>956</v>
      </c>
      <c r="N31" t="s">
        <v>58</v>
      </c>
    </row>
    <row r="32" spans="1:14">
      <c r="A32" t="s">
        <v>4559</v>
      </c>
      <c r="B32" t="s">
        <v>473</v>
      </c>
      <c r="C32">
        <v>213</v>
      </c>
      <c r="D32">
        <v>92</v>
      </c>
      <c r="E32">
        <v>295</v>
      </c>
      <c r="F32">
        <v>93</v>
      </c>
      <c r="G32">
        <v>94</v>
      </c>
      <c r="H32">
        <v>787</v>
      </c>
      <c r="I32">
        <v>75</v>
      </c>
      <c r="J32">
        <v>46</v>
      </c>
      <c r="K32">
        <v>46</v>
      </c>
      <c r="L32">
        <v>167</v>
      </c>
      <c r="M32">
        <v>954</v>
      </c>
      <c r="N32" t="s">
        <v>58</v>
      </c>
    </row>
    <row r="33" spans="1:14">
      <c r="A33" t="s">
        <v>6494</v>
      </c>
      <c r="B33" t="s">
        <v>323</v>
      </c>
      <c r="C33">
        <v>216</v>
      </c>
      <c r="D33">
        <v>92</v>
      </c>
      <c r="E33">
        <v>294</v>
      </c>
      <c r="F33">
        <v>93</v>
      </c>
      <c r="G33">
        <v>94</v>
      </c>
      <c r="H33">
        <v>789</v>
      </c>
      <c r="I33">
        <v>75</v>
      </c>
      <c r="J33">
        <v>48</v>
      </c>
      <c r="K33">
        <v>42</v>
      </c>
      <c r="L33">
        <v>165</v>
      </c>
      <c r="M33">
        <v>954</v>
      </c>
      <c r="N33" t="s">
        <v>58</v>
      </c>
    </row>
    <row r="34" spans="1:14">
      <c r="A34" t="s">
        <v>6495</v>
      </c>
      <c r="B34" t="s">
        <v>54</v>
      </c>
      <c r="C34">
        <v>225</v>
      </c>
      <c r="D34">
        <v>92</v>
      </c>
      <c r="E34">
        <v>298</v>
      </c>
      <c r="F34">
        <v>94</v>
      </c>
      <c r="G34">
        <v>90</v>
      </c>
      <c r="H34">
        <v>799</v>
      </c>
      <c r="I34">
        <v>70</v>
      </c>
      <c r="J34">
        <v>42</v>
      </c>
      <c r="K34">
        <v>42</v>
      </c>
      <c r="L34">
        <v>154</v>
      </c>
      <c r="M34">
        <v>953</v>
      </c>
      <c r="N34" t="s">
        <v>58</v>
      </c>
    </row>
    <row r="35" spans="1:14">
      <c r="A35" t="s">
        <v>5517</v>
      </c>
      <c r="B35" t="s">
        <v>473</v>
      </c>
      <c r="C35">
        <v>210</v>
      </c>
      <c r="D35">
        <v>92</v>
      </c>
      <c r="E35">
        <v>296</v>
      </c>
      <c r="F35">
        <v>92</v>
      </c>
      <c r="G35">
        <v>85</v>
      </c>
      <c r="H35">
        <v>775</v>
      </c>
      <c r="I35">
        <v>75</v>
      </c>
      <c r="J35">
        <v>50</v>
      </c>
      <c r="K35">
        <v>50</v>
      </c>
      <c r="L35">
        <v>175</v>
      </c>
      <c r="M35">
        <v>950</v>
      </c>
      <c r="N35" t="s">
        <v>58</v>
      </c>
    </row>
    <row r="36" spans="1:14">
      <c r="A36" t="s">
        <v>6076</v>
      </c>
      <c r="B36" t="s">
        <v>473</v>
      </c>
      <c r="C36">
        <v>219</v>
      </c>
      <c r="D36">
        <v>92</v>
      </c>
      <c r="E36">
        <v>294</v>
      </c>
      <c r="F36">
        <v>92</v>
      </c>
      <c r="G36">
        <v>92</v>
      </c>
      <c r="H36">
        <v>789</v>
      </c>
      <c r="I36">
        <v>75</v>
      </c>
      <c r="J36">
        <v>42</v>
      </c>
      <c r="K36">
        <v>42</v>
      </c>
      <c r="L36">
        <v>159</v>
      </c>
      <c r="M36">
        <v>948</v>
      </c>
      <c r="N36" t="s">
        <v>58</v>
      </c>
    </row>
    <row r="37" spans="1:14">
      <c r="A37" t="s">
        <v>6496</v>
      </c>
      <c r="B37" t="s">
        <v>323</v>
      </c>
      <c r="C37">
        <v>222</v>
      </c>
      <c r="D37">
        <v>93</v>
      </c>
      <c r="E37">
        <v>295</v>
      </c>
      <c r="F37">
        <v>92</v>
      </c>
      <c r="G37">
        <v>86</v>
      </c>
      <c r="H37">
        <v>788</v>
      </c>
      <c r="I37">
        <v>75</v>
      </c>
      <c r="J37">
        <v>46</v>
      </c>
      <c r="K37">
        <v>38</v>
      </c>
      <c r="L37">
        <v>159</v>
      </c>
      <c r="M37">
        <v>947</v>
      </c>
      <c r="N37" t="s">
        <v>58</v>
      </c>
    </row>
    <row r="38" spans="1:14">
      <c r="A38" t="s">
        <v>6497</v>
      </c>
      <c r="B38" t="s">
        <v>323</v>
      </c>
      <c r="C38">
        <v>213</v>
      </c>
      <c r="D38">
        <v>92</v>
      </c>
      <c r="E38">
        <v>295</v>
      </c>
      <c r="F38">
        <v>82</v>
      </c>
      <c r="G38">
        <v>93</v>
      </c>
      <c r="H38">
        <v>775</v>
      </c>
      <c r="I38">
        <v>75</v>
      </c>
      <c r="J38">
        <v>46</v>
      </c>
      <c r="K38">
        <v>50</v>
      </c>
      <c r="L38">
        <v>171</v>
      </c>
      <c r="M38">
        <v>946</v>
      </c>
      <c r="N38" t="s">
        <v>58</v>
      </c>
    </row>
    <row r="39" spans="1:14">
      <c r="A39" t="s">
        <v>6348</v>
      </c>
      <c r="B39" t="s">
        <v>473</v>
      </c>
      <c r="C39">
        <v>213</v>
      </c>
      <c r="D39">
        <v>91</v>
      </c>
      <c r="E39">
        <v>295</v>
      </c>
      <c r="F39">
        <v>91</v>
      </c>
      <c r="G39">
        <v>93</v>
      </c>
      <c r="H39">
        <v>783</v>
      </c>
      <c r="I39">
        <v>75</v>
      </c>
      <c r="J39">
        <v>50</v>
      </c>
      <c r="K39">
        <v>38</v>
      </c>
      <c r="L39">
        <v>163</v>
      </c>
      <c r="M39">
        <v>946</v>
      </c>
      <c r="N39" t="s">
        <v>58</v>
      </c>
    </row>
    <row r="40" spans="1:14">
      <c r="A40" t="s">
        <v>6343</v>
      </c>
      <c r="B40" t="s">
        <v>473</v>
      </c>
      <c r="C40">
        <v>210</v>
      </c>
      <c r="D40">
        <v>91</v>
      </c>
      <c r="E40">
        <v>294</v>
      </c>
      <c r="F40">
        <v>91</v>
      </c>
      <c r="G40">
        <v>89</v>
      </c>
      <c r="H40">
        <v>775</v>
      </c>
      <c r="I40">
        <v>75</v>
      </c>
      <c r="J40">
        <v>48</v>
      </c>
      <c r="K40">
        <v>48</v>
      </c>
      <c r="L40">
        <v>171</v>
      </c>
      <c r="M40">
        <v>946</v>
      </c>
      <c r="N40" t="s">
        <v>58</v>
      </c>
    </row>
    <row r="41" spans="1:14">
      <c r="A41" t="s">
        <v>6355</v>
      </c>
      <c r="B41" t="s">
        <v>473</v>
      </c>
      <c r="C41">
        <v>210</v>
      </c>
      <c r="D41">
        <v>91</v>
      </c>
      <c r="E41">
        <v>295</v>
      </c>
      <c r="F41">
        <v>92</v>
      </c>
      <c r="G41">
        <v>87</v>
      </c>
      <c r="H41">
        <v>775</v>
      </c>
      <c r="I41">
        <v>75</v>
      </c>
      <c r="J41">
        <v>50</v>
      </c>
      <c r="K41">
        <v>46</v>
      </c>
      <c r="L41">
        <v>171</v>
      </c>
      <c r="M41">
        <v>946</v>
      </c>
      <c r="N41" t="s">
        <v>58</v>
      </c>
    </row>
    <row r="42" spans="1:14">
      <c r="A42" t="s">
        <v>6498</v>
      </c>
      <c r="B42" t="s">
        <v>323</v>
      </c>
      <c r="C42">
        <v>219</v>
      </c>
      <c r="D42">
        <v>91</v>
      </c>
      <c r="E42">
        <v>294</v>
      </c>
      <c r="F42">
        <v>93</v>
      </c>
      <c r="G42">
        <v>91</v>
      </c>
      <c r="H42">
        <v>788</v>
      </c>
      <c r="I42">
        <v>75</v>
      </c>
      <c r="J42">
        <v>46</v>
      </c>
      <c r="K42">
        <v>34</v>
      </c>
      <c r="L42">
        <v>155</v>
      </c>
      <c r="M42">
        <v>943</v>
      </c>
      <c r="N42" t="s">
        <v>58</v>
      </c>
    </row>
    <row r="43" spans="1:14">
      <c r="A43" t="s">
        <v>4555</v>
      </c>
      <c r="B43" t="s">
        <v>473</v>
      </c>
      <c r="C43">
        <v>198</v>
      </c>
      <c r="D43">
        <v>91</v>
      </c>
      <c r="E43">
        <v>295</v>
      </c>
      <c r="F43">
        <v>92</v>
      </c>
      <c r="G43">
        <v>95</v>
      </c>
      <c r="H43">
        <v>771</v>
      </c>
      <c r="I43">
        <v>75</v>
      </c>
      <c r="J43">
        <v>46</v>
      </c>
      <c r="K43">
        <v>50</v>
      </c>
      <c r="L43">
        <v>171</v>
      </c>
      <c r="M43">
        <v>942</v>
      </c>
      <c r="N43" t="s">
        <v>58</v>
      </c>
    </row>
    <row r="44" spans="1:14">
      <c r="A44" t="s">
        <v>4561</v>
      </c>
      <c r="B44" t="s">
        <v>473</v>
      </c>
      <c r="C44">
        <v>198</v>
      </c>
      <c r="D44">
        <v>90</v>
      </c>
      <c r="E44">
        <v>295</v>
      </c>
      <c r="F44">
        <v>92</v>
      </c>
      <c r="G44">
        <v>89</v>
      </c>
      <c r="H44">
        <v>764</v>
      </c>
      <c r="I44">
        <v>75</v>
      </c>
      <c r="J44">
        <v>50</v>
      </c>
      <c r="K44">
        <v>50</v>
      </c>
      <c r="L44">
        <v>175</v>
      </c>
      <c r="M44">
        <v>939</v>
      </c>
      <c r="N44" t="s">
        <v>58</v>
      </c>
    </row>
    <row r="45" spans="1:14">
      <c r="A45" t="s">
        <v>4545</v>
      </c>
      <c r="B45" t="s">
        <v>473</v>
      </c>
      <c r="C45">
        <v>186</v>
      </c>
      <c r="D45">
        <v>92</v>
      </c>
      <c r="E45">
        <v>294</v>
      </c>
      <c r="F45">
        <v>92</v>
      </c>
      <c r="G45">
        <v>93</v>
      </c>
      <c r="H45">
        <v>757</v>
      </c>
      <c r="I45">
        <v>75</v>
      </c>
      <c r="J45">
        <v>50</v>
      </c>
      <c r="K45">
        <v>50</v>
      </c>
      <c r="L45">
        <v>175</v>
      </c>
      <c r="M45">
        <v>932</v>
      </c>
      <c r="N45" t="s">
        <v>58</v>
      </c>
    </row>
    <row r="46" spans="1:14">
      <c r="A46" t="s">
        <v>6357</v>
      </c>
      <c r="B46" t="s">
        <v>473</v>
      </c>
      <c r="C46">
        <v>195</v>
      </c>
      <c r="D46">
        <v>91</v>
      </c>
      <c r="E46">
        <v>293</v>
      </c>
      <c r="F46">
        <v>92</v>
      </c>
      <c r="G46">
        <v>87</v>
      </c>
      <c r="H46">
        <v>758</v>
      </c>
      <c r="I46">
        <v>75</v>
      </c>
      <c r="J46">
        <v>50</v>
      </c>
      <c r="K46">
        <v>46</v>
      </c>
      <c r="L46">
        <v>171</v>
      </c>
      <c r="M46">
        <v>929</v>
      </c>
      <c r="N46" t="s">
        <v>58</v>
      </c>
    </row>
    <row r="47" spans="1:14">
      <c r="A47" t="s">
        <v>6361</v>
      </c>
      <c r="B47" t="s">
        <v>473</v>
      </c>
      <c r="C47">
        <v>201</v>
      </c>
      <c r="D47">
        <v>91</v>
      </c>
      <c r="E47">
        <v>293</v>
      </c>
      <c r="F47">
        <v>92</v>
      </c>
      <c r="G47">
        <v>89</v>
      </c>
      <c r="H47">
        <v>766</v>
      </c>
      <c r="I47">
        <v>75</v>
      </c>
      <c r="J47">
        <v>46</v>
      </c>
      <c r="K47">
        <v>42</v>
      </c>
      <c r="L47">
        <v>163</v>
      </c>
      <c r="M47">
        <v>929</v>
      </c>
      <c r="N47" t="s">
        <v>58</v>
      </c>
    </row>
    <row r="48" spans="1:14">
      <c r="A48" t="s">
        <v>4549</v>
      </c>
      <c r="B48" t="s">
        <v>473</v>
      </c>
      <c r="C48">
        <v>186</v>
      </c>
      <c r="D48">
        <v>91</v>
      </c>
      <c r="E48">
        <v>292</v>
      </c>
      <c r="F48">
        <v>91</v>
      </c>
      <c r="G48">
        <v>93</v>
      </c>
      <c r="H48">
        <v>753</v>
      </c>
      <c r="I48">
        <v>75</v>
      </c>
      <c r="J48">
        <v>50</v>
      </c>
      <c r="K48">
        <v>50</v>
      </c>
      <c r="L48">
        <v>175</v>
      </c>
      <c r="M48">
        <v>928</v>
      </c>
      <c r="N48" t="s">
        <v>58</v>
      </c>
    </row>
    <row r="49" spans="1:14">
      <c r="A49" t="s">
        <v>6499</v>
      </c>
      <c r="B49" t="s">
        <v>440</v>
      </c>
      <c r="C49">
        <v>198</v>
      </c>
      <c r="D49">
        <v>92</v>
      </c>
      <c r="E49">
        <v>294</v>
      </c>
      <c r="F49">
        <v>93</v>
      </c>
      <c r="G49">
        <v>95</v>
      </c>
      <c r="H49">
        <v>772</v>
      </c>
      <c r="I49">
        <v>75</v>
      </c>
      <c r="J49">
        <v>34</v>
      </c>
      <c r="K49">
        <v>46</v>
      </c>
      <c r="L49">
        <v>155</v>
      </c>
      <c r="M49">
        <v>927</v>
      </c>
      <c r="N49" t="s">
        <v>58</v>
      </c>
    </row>
    <row r="50" spans="1:14">
      <c r="A50" t="s">
        <v>6500</v>
      </c>
      <c r="B50" t="s">
        <v>54</v>
      </c>
      <c r="C50">
        <v>210</v>
      </c>
      <c r="D50">
        <v>92</v>
      </c>
      <c r="E50">
        <v>295</v>
      </c>
      <c r="F50">
        <v>92</v>
      </c>
      <c r="G50">
        <v>80</v>
      </c>
      <c r="H50">
        <v>769</v>
      </c>
      <c r="I50">
        <v>70</v>
      </c>
      <c r="J50">
        <v>42</v>
      </c>
      <c r="K50">
        <v>46</v>
      </c>
      <c r="L50">
        <v>158</v>
      </c>
      <c r="M50">
        <v>927</v>
      </c>
      <c r="N50" t="s">
        <v>58</v>
      </c>
    </row>
    <row r="51" spans="1:14">
      <c r="A51" t="s">
        <v>6387</v>
      </c>
      <c r="B51" t="s">
        <v>473</v>
      </c>
      <c r="C51">
        <v>192</v>
      </c>
      <c r="D51">
        <v>90</v>
      </c>
      <c r="E51">
        <v>294</v>
      </c>
      <c r="F51">
        <v>92</v>
      </c>
      <c r="G51">
        <v>87</v>
      </c>
      <c r="H51">
        <v>755</v>
      </c>
      <c r="I51">
        <v>75</v>
      </c>
      <c r="J51">
        <v>46</v>
      </c>
      <c r="K51">
        <v>50</v>
      </c>
      <c r="L51">
        <v>171</v>
      </c>
      <c r="M51">
        <v>926</v>
      </c>
      <c r="N51" t="s">
        <v>58</v>
      </c>
    </row>
    <row r="52" spans="1:14">
      <c r="A52" t="s">
        <v>6501</v>
      </c>
      <c r="B52" t="s">
        <v>473</v>
      </c>
      <c r="C52">
        <v>213</v>
      </c>
      <c r="D52">
        <v>90</v>
      </c>
      <c r="E52">
        <v>284</v>
      </c>
      <c r="F52">
        <v>91</v>
      </c>
      <c r="G52">
        <v>88</v>
      </c>
      <c r="H52">
        <v>766</v>
      </c>
      <c r="I52">
        <v>75</v>
      </c>
      <c r="J52">
        <v>42</v>
      </c>
      <c r="K52">
        <v>42</v>
      </c>
      <c r="L52">
        <v>159</v>
      </c>
      <c r="M52">
        <v>925</v>
      </c>
      <c r="N52" t="s">
        <v>58</v>
      </c>
    </row>
    <row r="53" spans="1:14">
      <c r="A53" t="s">
        <v>6346</v>
      </c>
      <c r="B53" t="s">
        <v>473</v>
      </c>
      <c r="C53">
        <v>207</v>
      </c>
      <c r="D53">
        <v>91</v>
      </c>
      <c r="E53">
        <v>295</v>
      </c>
      <c r="F53">
        <v>92</v>
      </c>
      <c r="G53">
        <v>83</v>
      </c>
      <c r="H53">
        <v>768</v>
      </c>
      <c r="I53">
        <v>75</v>
      </c>
      <c r="J53">
        <v>34</v>
      </c>
      <c r="K53">
        <v>48</v>
      </c>
      <c r="L53">
        <v>157</v>
      </c>
      <c r="M53">
        <v>925</v>
      </c>
      <c r="N53" t="s">
        <v>58</v>
      </c>
    </row>
    <row r="54" spans="1:14">
      <c r="A54" t="s">
        <v>6502</v>
      </c>
      <c r="B54" t="s">
        <v>5611</v>
      </c>
      <c r="C54">
        <v>198</v>
      </c>
      <c r="D54">
        <v>90</v>
      </c>
      <c r="E54">
        <v>293</v>
      </c>
      <c r="F54">
        <v>92</v>
      </c>
      <c r="G54">
        <v>85</v>
      </c>
      <c r="H54">
        <v>758</v>
      </c>
      <c r="I54">
        <v>75</v>
      </c>
      <c r="J54">
        <v>50</v>
      </c>
      <c r="K54">
        <v>42</v>
      </c>
      <c r="L54">
        <v>167</v>
      </c>
      <c r="M54">
        <v>925</v>
      </c>
      <c r="N54" t="s">
        <v>58</v>
      </c>
    </row>
    <row r="55" spans="1:14">
      <c r="A55" t="s">
        <v>6503</v>
      </c>
      <c r="B55" t="s">
        <v>298</v>
      </c>
      <c r="C55">
        <v>192</v>
      </c>
      <c r="D55">
        <v>91</v>
      </c>
      <c r="E55">
        <v>293</v>
      </c>
      <c r="F55">
        <v>89</v>
      </c>
      <c r="G55">
        <v>90</v>
      </c>
      <c r="H55">
        <v>755</v>
      </c>
      <c r="I55">
        <v>75</v>
      </c>
      <c r="J55">
        <v>46</v>
      </c>
      <c r="K55">
        <v>46</v>
      </c>
      <c r="L55">
        <v>167</v>
      </c>
      <c r="M55">
        <v>922</v>
      </c>
      <c r="N55" t="s">
        <v>58</v>
      </c>
    </row>
    <row r="56" spans="1:14">
      <c r="A56" t="s">
        <v>4547</v>
      </c>
      <c r="B56" t="s">
        <v>473</v>
      </c>
      <c r="C56">
        <v>189</v>
      </c>
      <c r="D56">
        <v>91</v>
      </c>
      <c r="E56">
        <v>293</v>
      </c>
      <c r="F56">
        <v>92</v>
      </c>
      <c r="G56">
        <v>88</v>
      </c>
      <c r="H56">
        <v>753</v>
      </c>
      <c r="I56">
        <v>75</v>
      </c>
      <c r="J56">
        <v>46</v>
      </c>
      <c r="K56">
        <v>46</v>
      </c>
      <c r="L56">
        <v>167</v>
      </c>
      <c r="M56">
        <v>920</v>
      </c>
      <c r="N56" t="s">
        <v>58</v>
      </c>
    </row>
    <row r="57" spans="1:14">
      <c r="A57" t="s">
        <v>6504</v>
      </c>
      <c r="B57" t="s">
        <v>54</v>
      </c>
      <c r="C57">
        <v>198</v>
      </c>
      <c r="D57">
        <v>92</v>
      </c>
      <c r="E57">
        <v>295</v>
      </c>
      <c r="F57">
        <v>93</v>
      </c>
      <c r="G57">
        <v>86</v>
      </c>
      <c r="H57">
        <v>764</v>
      </c>
      <c r="I57">
        <v>70</v>
      </c>
      <c r="J57">
        <v>44</v>
      </c>
      <c r="K57">
        <v>42</v>
      </c>
      <c r="L57">
        <v>156</v>
      </c>
      <c r="M57">
        <v>920</v>
      </c>
      <c r="N57" t="s">
        <v>58</v>
      </c>
    </row>
    <row r="58" spans="1:14">
      <c r="A58" t="s">
        <v>6505</v>
      </c>
      <c r="B58" t="s">
        <v>96</v>
      </c>
      <c r="C58">
        <v>189</v>
      </c>
      <c r="D58">
        <v>91</v>
      </c>
      <c r="E58">
        <v>292</v>
      </c>
      <c r="F58">
        <v>92</v>
      </c>
      <c r="G58">
        <v>88</v>
      </c>
      <c r="H58">
        <v>752</v>
      </c>
      <c r="I58">
        <v>75</v>
      </c>
      <c r="J58">
        <v>42</v>
      </c>
      <c r="K58">
        <v>48</v>
      </c>
      <c r="L58">
        <v>165</v>
      </c>
      <c r="M58">
        <v>917</v>
      </c>
      <c r="N58" t="s">
        <v>58</v>
      </c>
    </row>
    <row r="59" spans="1:14">
      <c r="A59" t="s">
        <v>6506</v>
      </c>
      <c r="B59" t="s">
        <v>96</v>
      </c>
      <c r="C59">
        <v>180</v>
      </c>
      <c r="D59">
        <v>92</v>
      </c>
      <c r="E59">
        <v>290</v>
      </c>
      <c r="F59">
        <v>90</v>
      </c>
      <c r="G59">
        <v>88</v>
      </c>
      <c r="H59">
        <v>740</v>
      </c>
      <c r="I59">
        <v>75</v>
      </c>
      <c r="J59">
        <v>50</v>
      </c>
      <c r="K59">
        <v>50</v>
      </c>
      <c r="L59">
        <v>175</v>
      </c>
      <c r="M59">
        <v>915</v>
      </c>
      <c r="N59" t="s">
        <v>58</v>
      </c>
    </row>
    <row r="60" spans="1:14">
      <c r="A60" t="s">
        <v>4562</v>
      </c>
      <c r="B60" t="s">
        <v>473</v>
      </c>
      <c r="C60">
        <v>183</v>
      </c>
      <c r="D60">
        <v>92</v>
      </c>
      <c r="E60">
        <v>293</v>
      </c>
      <c r="F60">
        <v>92</v>
      </c>
      <c r="G60">
        <v>88</v>
      </c>
      <c r="H60">
        <v>748</v>
      </c>
      <c r="I60">
        <v>75</v>
      </c>
      <c r="J60">
        <v>42</v>
      </c>
      <c r="K60">
        <v>50</v>
      </c>
      <c r="L60">
        <v>167</v>
      </c>
      <c r="M60">
        <v>915</v>
      </c>
      <c r="N60" t="s">
        <v>58</v>
      </c>
    </row>
    <row r="61" spans="1:14">
      <c r="A61" t="s">
        <v>6356</v>
      </c>
      <c r="B61" t="s">
        <v>473</v>
      </c>
      <c r="C61">
        <v>183</v>
      </c>
      <c r="D61">
        <v>91</v>
      </c>
      <c r="E61">
        <v>293</v>
      </c>
      <c r="F61">
        <v>91</v>
      </c>
      <c r="G61">
        <v>87</v>
      </c>
      <c r="H61">
        <v>745</v>
      </c>
      <c r="I61">
        <v>75</v>
      </c>
      <c r="J61">
        <v>46</v>
      </c>
      <c r="K61">
        <v>46</v>
      </c>
      <c r="L61">
        <v>167</v>
      </c>
      <c r="M61">
        <v>912</v>
      </c>
      <c r="N61" t="s">
        <v>58</v>
      </c>
    </row>
    <row r="62" spans="1:14">
      <c r="A62" t="s">
        <v>6224</v>
      </c>
      <c r="B62" t="s">
        <v>503</v>
      </c>
      <c r="C62">
        <v>189</v>
      </c>
      <c r="D62">
        <v>90</v>
      </c>
      <c r="E62">
        <v>292</v>
      </c>
      <c r="F62">
        <v>92</v>
      </c>
      <c r="G62">
        <v>85</v>
      </c>
      <c r="H62">
        <v>748</v>
      </c>
      <c r="I62">
        <v>75</v>
      </c>
      <c r="J62">
        <v>42</v>
      </c>
      <c r="K62">
        <v>47</v>
      </c>
      <c r="L62">
        <v>164</v>
      </c>
      <c r="M62">
        <v>912</v>
      </c>
      <c r="N62" t="s">
        <v>58</v>
      </c>
    </row>
    <row r="63" spans="1:14">
      <c r="A63" t="s">
        <v>6404</v>
      </c>
      <c r="B63" t="s">
        <v>96</v>
      </c>
      <c r="C63">
        <v>195</v>
      </c>
      <c r="D63">
        <v>91</v>
      </c>
      <c r="E63">
        <v>293</v>
      </c>
      <c r="F63">
        <v>91</v>
      </c>
      <c r="G63">
        <v>90</v>
      </c>
      <c r="H63">
        <v>760</v>
      </c>
      <c r="I63">
        <v>75</v>
      </c>
      <c r="J63">
        <v>34</v>
      </c>
      <c r="K63">
        <v>42</v>
      </c>
      <c r="L63">
        <v>151</v>
      </c>
      <c r="M63">
        <v>911</v>
      </c>
      <c r="N63" t="s">
        <v>58</v>
      </c>
    </row>
    <row r="64" spans="1:14">
      <c r="A64" t="s">
        <v>6388</v>
      </c>
      <c r="B64" t="s">
        <v>503</v>
      </c>
      <c r="C64">
        <v>189</v>
      </c>
      <c r="D64">
        <v>91</v>
      </c>
      <c r="E64">
        <v>294</v>
      </c>
      <c r="F64">
        <v>92</v>
      </c>
      <c r="G64">
        <v>85</v>
      </c>
      <c r="H64">
        <v>751</v>
      </c>
      <c r="I64">
        <v>75</v>
      </c>
      <c r="J64">
        <v>46</v>
      </c>
      <c r="K64">
        <v>38</v>
      </c>
      <c r="L64">
        <v>159</v>
      </c>
      <c r="M64">
        <v>910</v>
      </c>
      <c r="N64" t="s">
        <v>58</v>
      </c>
    </row>
    <row r="65" spans="1:14">
      <c r="A65" t="s">
        <v>6507</v>
      </c>
      <c r="B65" t="s">
        <v>298</v>
      </c>
      <c r="C65">
        <v>177</v>
      </c>
      <c r="D65">
        <v>91</v>
      </c>
      <c r="E65">
        <v>292</v>
      </c>
      <c r="F65">
        <v>90</v>
      </c>
      <c r="G65">
        <v>89</v>
      </c>
      <c r="H65">
        <v>739</v>
      </c>
      <c r="I65">
        <v>75</v>
      </c>
      <c r="J65">
        <v>42</v>
      </c>
      <c r="K65">
        <v>50</v>
      </c>
      <c r="L65">
        <v>167</v>
      </c>
      <c r="M65">
        <v>906</v>
      </c>
      <c r="N65" t="s">
        <v>58</v>
      </c>
    </row>
    <row r="66" spans="1:14">
      <c r="A66" t="s">
        <v>6508</v>
      </c>
      <c r="B66" t="s">
        <v>206</v>
      </c>
      <c r="C66">
        <v>189</v>
      </c>
      <c r="D66">
        <v>90</v>
      </c>
      <c r="E66">
        <v>293</v>
      </c>
      <c r="F66">
        <v>92</v>
      </c>
      <c r="G66">
        <v>89</v>
      </c>
      <c r="H66">
        <v>753</v>
      </c>
      <c r="I66">
        <v>70</v>
      </c>
      <c r="J66">
        <v>40</v>
      </c>
      <c r="K66">
        <v>38</v>
      </c>
      <c r="L66">
        <v>148</v>
      </c>
      <c r="M66">
        <v>901</v>
      </c>
      <c r="N66" t="s">
        <v>58</v>
      </c>
    </row>
    <row r="67" spans="1:14">
      <c r="A67" t="s">
        <v>6509</v>
      </c>
      <c r="B67" t="s">
        <v>6510</v>
      </c>
      <c r="C67">
        <v>168</v>
      </c>
      <c r="D67">
        <v>92</v>
      </c>
      <c r="E67">
        <v>292</v>
      </c>
      <c r="F67">
        <v>91</v>
      </c>
      <c r="G67">
        <v>91</v>
      </c>
      <c r="H67">
        <v>734</v>
      </c>
      <c r="I67">
        <v>70</v>
      </c>
      <c r="J67">
        <v>50</v>
      </c>
      <c r="K67">
        <v>46</v>
      </c>
      <c r="L67">
        <v>166</v>
      </c>
      <c r="M67">
        <v>900</v>
      </c>
      <c r="N67" t="s">
        <v>58</v>
      </c>
    </row>
    <row r="68" spans="1:14">
      <c r="A68" t="s">
        <v>6353</v>
      </c>
      <c r="B68" t="s">
        <v>61</v>
      </c>
      <c r="C68">
        <v>171</v>
      </c>
      <c r="D68">
        <v>91</v>
      </c>
      <c r="E68">
        <v>291</v>
      </c>
      <c r="F68">
        <v>92</v>
      </c>
      <c r="G68">
        <v>93</v>
      </c>
      <c r="H68">
        <v>738</v>
      </c>
      <c r="I68">
        <v>70</v>
      </c>
      <c r="J68">
        <v>46</v>
      </c>
      <c r="K68">
        <v>46</v>
      </c>
      <c r="L68">
        <v>162</v>
      </c>
      <c r="M68">
        <v>900</v>
      </c>
      <c r="N68" t="s">
        <v>58</v>
      </c>
    </row>
    <row r="69" spans="1:14">
      <c r="A69" t="s">
        <v>6493</v>
      </c>
      <c r="B69" t="s">
        <v>318</v>
      </c>
      <c r="C69">
        <v>183</v>
      </c>
      <c r="D69">
        <v>91</v>
      </c>
      <c r="E69">
        <v>292</v>
      </c>
      <c r="F69">
        <v>92</v>
      </c>
      <c r="G69">
        <v>90</v>
      </c>
      <c r="H69">
        <v>748</v>
      </c>
      <c r="I69">
        <v>75</v>
      </c>
      <c r="J69">
        <v>46</v>
      </c>
      <c r="K69">
        <v>30</v>
      </c>
      <c r="L69">
        <v>151</v>
      </c>
      <c r="M69">
        <v>899</v>
      </c>
      <c r="N69" t="s">
        <v>58</v>
      </c>
    </row>
    <row r="70" spans="1:14">
      <c r="A70" t="s">
        <v>6511</v>
      </c>
      <c r="B70" t="s">
        <v>119</v>
      </c>
      <c r="C70">
        <v>174</v>
      </c>
      <c r="D70">
        <v>92</v>
      </c>
      <c r="E70">
        <v>290</v>
      </c>
      <c r="F70">
        <v>91</v>
      </c>
      <c r="G70">
        <v>90</v>
      </c>
      <c r="H70">
        <v>737</v>
      </c>
      <c r="I70">
        <v>75</v>
      </c>
      <c r="J70">
        <v>42</v>
      </c>
      <c r="K70">
        <v>42</v>
      </c>
      <c r="L70">
        <v>159</v>
      </c>
      <c r="M70">
        <v>896</v>
      </c>
      <c r="N70" t="s">
        <v>74</v>
      </c>
    </row>
    <row r="71" spans="1:14">
      <c r="A71" t="s">
        <v>6512</v>
      </c>
      <c r="B71" t="s">
        <v>471</v>
      </c>
      <c r="C71">
        <v>183</v>
      </c>
      <c r="D71">
        <v>92</v>
      </c>
      <c r="E71">
        <v>292</v>
      </c>
      <c r="F71">
        <v>91</v>
      </c>
      <c r="G71">
        <v>91</v>
      </c>
      <c r="H71">
        <v>749</v>
      </c>
      <c r="I71">
        <v>75</v>
      </c>
      <c r="J71">
        <v>34</v>
      </c>
      <c r="K71">
        <v>38</v>
      </c>
      <c r="L71">
        <v>147</v>
      </c>
      <c r="M71">
        <v>896</v>
      </c>
      <c r="N71" t="s">
        <v>74</v>
      </c>
    </row>
    <row r="72" spans="1:14">
      <c r="A72" t="s">
        <v>6381</v>
      </c>
      <c r="B72" t="s">
        <v>488</v>
      </c>
      <c r="C72">
        <v>165</v>
      </c>
      <c r="D72">
        <v>92</v>
      </c>
      <c r="E72">
        <v>292</v>
      </c>
      <c r="F72">
        <v>93</v>
      </c>
      <c r="G72">
        <v>87</v>
      </c>
      <c r="H72">
        <v>729</v>
      </c>
      <c r="I72">
        <v>70</v>
      </c>
      <c r="J72">
        <v>50</v>
      </c>
      <c r="K72">
        <v>47</v>
      </c>
      <c r="L72">
        <v>167</v>
      </c>
      <c r="M72">
        <v>896</v>
      </c>
      <c r="N72" t="s">
        <v>74</v>
      </c>
    </row>
    <row r="73" spans="1:14">
      <c r="A73" t="s">
        <v>6513</v>
      </c>
      <c r="B73" t="s">
        <v>6392</v>
      </c>
      <c r="C73">
        <v>180</v>
      </c>
      <c r="D73">
        <v>90</v>
      </c>
      <c r="E73">
        <v>293</v>
      </c>
      <c r="F73">
        <v>91</v>
      </c>
      <c r="G73">
        <v>93</v>
      </c>
      <c r="H73">
        <v>747</v>
      </c>
      <c r="I73">
        <v>75</v>
      </c>
      <c r="J73">
        <v>38</v>
      </c>
      <c r="K73">
        <v>34</v>
      </c>
      <c r="L73">
        <v>147</v>
      </c>
      <c r="M73">
        <v>894</v>
      </c>
      <c r="N73" t="s">
        <v>74</v>
      </c>
    </row>
    <row r="74" spans="1:14">
      <c r="A74" t="s">
        <v>6514</v>
      </c>
      <c r="B74" t="s">
        <v>119</v>
      </c>
      <c r="C74">
        <v>183</v>
      </c>
      <c r="D74">
        <v>92</v>
      </c>
      <c r="E74">
        <v>291</v>
      </c>
      <c r="F74">
        <v>91</v>
      </c>
      <c r="G74">
        <v>86</v>
      </c>
      <c r="H74">
        <v>743</v>
      </c>
      <c r="I74">
        <v>75</v>
      </c>
      <c r="J74">
        <v>34</v>
      </c>
      <c r="K74">
        <v>42</v>
      </c>
      <c r="L74">
        <v>151</v>
      </c>
      <c r="M74">
        <v>894</v>
      </c>
      <c r="N74" t="s">
        <v>74</v>
      </c>
    </row>
    <row r="75" spans="1:14">
      <c r="A75" t="s">
        <v>6251</v>
      </c>
      <c r="B75" t="s">
        <v>503</v>
      </c>
      <c r="C75">
        <v>168</v>
      </c>
      <c r="D75">
        <v>92</v>
      </c>
      <c r="E75">
        <v>291</v>
      </c>
      <c r="F75">
        <v>92</v>
      </c>
      <c r="G75">
        <v>88</v>
      </c>
      <c r="H75">
        <v>731</v>
      </c>
      <c r="I75">
        <v>75</v>
      </c>
      <c r="J75">
        <v>38</v>
      </c>
      <c r="K75">
        <v>50</v>
      </c>
      <c r="L75">
        <v>163</v>
      </c>
      <c r="M75">
        <v>894</v>
      </c>
      <c r="N75" t="s">
        <v>74</v>
      </c>
    </row>
    <row r="76" spans="1:14">
      <c r="A76" t="s">
        <v>6515</v>
      </c>
      <c r="B76" t="s">
        <v>86</v>
      </c>
      <c r="C76">
        <v>198</v>
      </c>
      <c r="D76">
        <v>92</v>
      </c>
      <c r="E76">
        <v>294</v>
      </c>
      <c r="F76">
        <v>91</v>
      </c>
      <c r="G76">
        <v>85</v>
      </c>
      <c r="H76">
        <v>760</v>
      </c>
      <c r="I76">
        <v>70</v>
      </c>
      <c r="J76">
        <v>30</v>
      </c>
      <c r="K76">
        <v>34</v>
      </c>
      <c r="L76">
        <v>134</v>
      </c>
      <c r="M76">
        <v>894</v>
      </c>
      <c r="N76" t="s">
        <v>74</v>
      </c>
    </row>
    <row r="77" spans="1:14">
      <c r="A77" t="s">
        <v>4624</v>
      </c>
      <c r="B77" t="s">
        <v>325</v>
      </c>
      <c r="C77">
        <v>165</v>
      </c>
      <c r="D77">
        <v>90</v>
      </c>
      <c r="E77">
        <v>292</v>
      </c>
      <c r="F77">
        <v>92</v>
      </c>
      <c r="G77">
        <v>89</v>
      </c>
      <c r="H77">
        <v>728</v>
      </c>
      <c r="I77">
        <v>75</v>
      </c>
      <c r="J77">
        <v>46</v>
      </c>
      <c r="K77">
        <v>43</v>
      </c>
      <c r="L77">
        <v>164</v>
      </c>
      <c r="M77">
        <v>892</v>
      </c>
      <c r="N77" t="s">
        <v>74</v>
      </c>
    </row>
    <row r="78" spans="1:14">
      <c r="A78" t="s">
        <v>6363</v>
      </c>
      <c r="B78" t="s">
        <v>488</v>
      </c>
      <c r="C78">
        <v>165</v>
      </c>
      <c r="D78">
        <v>92</v>
      </c>
      <c r="E78">
        <v>291</v>
      </c>
      <c r="F78">
        <v>92</v>
      </c>
      <c r="G78">
        <v>89</v>
      </c>
      <c r="H78">
        <v>729</v>
      </c>
      <c r="I78">
        <v>70</v>
      </c>
      <c r="J78">
        <v>46</v>
      </c>
      <c r="K78">
        <v>46</v>
      </c>
      <c r="L78">
        <v>162</v>
      </c>
      <c r="M78">
        <v>891</v>
      </c>
      <c r="N78" t="s">
        <v>74</v>
      </c>
    </row>
    <row r="79" spans="1:14">
      <c r="A79" t="s">
        <v>6362</v>
      </c>
      <c r="B79" t="s">
        <v>342</v>
      </c>
      <c r="C79">
        <v>171</v>
      </c>
      <c r="D79">
        <v>91</v>
      </c>
      <c r="E79">
        <v>291</v>
      </c>
      <c r="F79">
        <v>90</v>
      </c>
      <c r="G79">
        <v>93</v>
      </c>
      <c r="H79">
        <v>736</v>
      </c>
      <c r="I79">
        <v>70</v>
      </c>
      <c r="J79">
        <v>50</v>
      </c>
      <c r="K79">
        <v>34</v>
      </c>
      <c r="L79">
        <v>154</v>
      </c>
      <c r="M79">
        <v>890</v>
      </c>
      <c r="N79" t="s">
        <v>74</v>
      </c>
    </row>
    <row r="80" spans="1:14">
      <c r="A80" t="s">
        <v>6139</v>
      </c>
      <c r="B80" t="s">
        <v>6516</v>
      </c>
      <c r="C80">
        <v>165</v>
      </c>
      <c r="D80">
        <v>92</v>
      </c>
      <c r="E80">
        <v>289</v>
      </c>
      <c r="F80">
        <v>91</v>
      </c>
      <c r="G80">
        <v>93</v>
      </c>
      <c r="H80">
        <v>730</v>
      </c>
      <c r="I80">
        <v>75</v>
      </c>
      <c r="J80">
        <v>34</v>
      </c>
      <c r="K80">
        <v>50</v>
      </c>
      <c r="L80">
        <v>159</v>
      </c>
      <c r="M80">
        <v>889</v>
      </c>
      <c r="N80" t="s">
        <v>74</v>
      </c>
    </row>
    <row r="81" spans="1:14">
      <c r="A81" t="s">
        <v>6517</v>
      </c>
      <c r="B81" t="s">
        <v>503</v>
      </c>
      <c r="C81">
        <v>195</v>
      </c>
      <c r="D81">
        <v>91</v>
      </c>
      <c r="E81">
        <v>293</v>
      </c>
      <c r="F81">
        <v>92</v>
      </c>
      <c r="G81">
        <v>88</v>
      </c>
      <c r="H81">
        <v>759</v>
      </c>
      <c r="I81">
        <v>50</v>
      </c>
      <c r="J81">
        <v>34</v>
      </c>
      <c r="K81">
        <v>46</v>
      </c>
      <c r="L81">
        <v>130</v>
      </c>
      <c r="M81">
        <v>889</v>
      </c>
      <c r="N81" t="s">
        <v>74</v>
      </c>
    </row>
    <row r="82" spans="1:14">
      <c r="A82" t="s">
        <v>6470</v>
      </c>
      <c r="B82" t="s">
        <v>119</v>
      </c>
      <c r="C82">
        <v>168</v>
      </c>
      <c r="D82">
        <v>92</v>
      </c>
      <c r="E82">
        <v>290</v>
      </c>
      <c r="F82">
        <v>91</v>
      </c>
      <c r="G82">
        <v>90</v>
      </c>
      <c r="H82">
        <v>731</v>
      </c>
      <c r="I82">
        <v>75</v>
      </c>
      <c r="J82">
        <v>38</v>
      </c>
      <c r="K82">
        <v>42</v>
      </c>
      <c r="L82">
        <v>155</v>
      </c>
      <c r="M82">
        <v>886</v>
      </c>
      <c r="N82" t="s">
        <v>74</v>
      </c>
    </row>
    <row r="83" spans="1:14">
      <c r="A83" t="s">
        <v>6099</v>
      </c>
      <c r="B83" t="s">
        <v>325</v>
      </c>
      <c r="C83">
        <v>168</v>
      </c>
      <c r="D83">
        <v>92</v>
      </c>
      <c r="E83">
        <v>290</v>
      </c>
      <c r="F83">
        <v>93</v>
      </c>
      <c r="G83">
        <v>92</v>
      </c>
      <c r="H83">
        <v>735</v>
      </c>
      <c r="I83">
        <v>75</v>
      </c>
      <c r="J83">
        <v>42</v>
      </c>
      <c r="K83">
        <v>34</v>
      </c>
      <c r="L83">
        <v>151</v>
      </c>
      <c r="M83">
        <v>886</v>
      </c>
      <c r="N83" t="s">
        <v>74</v>
      </c>
    </row>
    <row r="84" spans="1:14">
      <c r="A84" t="s">
        <v>1681</v>
      </c>
      <c r="B84" t="s">
        <v>448</v>
      </c>
      <c r="C84">
        <v>153</v>
      </c>
      <c r="D84">
        <v>92</v>
      </c>
      <c r="E84">
        <v>288</v>
      </c>
      <c r="F84">
        <v>92</v>
      </c>
      <c r="G84">
        <v>90</v>
      </c>
      <c r="H84">
        <v>715</v>
      </c>
      <c r="I84">
        <v>70</v>
      </c>
      <c r="J84">
        <v>50</v>
      </c>
      <c r="K84">
        <v>50</v>
      </c>
      <c r="L84">
        <v>170</v>
      </c>
      <c r="M84">
        <v>885</v>
      </c>
      <c r="N84" t="s">
        <v>74</v>
      </c>
    </row>
    <row r="85" spans="1:14">
      <c r="A85" t="s">
        <v>900</v>
      </c>
      <c r="B85" t="s">
        <v>448</v>
      </c>
      <c r="C85">
        <v>156</v>
      </c>
      <c r="D85">
        <v>93</v>
      </c>
      <c r="E85">
        <v>288</v>
      </c>
      <c r="F85">
        <v>91</v>
      </c>
      <c r="G85">
        <v>88</v>
      </c>
      <c r="H85">
        <v>716</v>
      </c>
      <c r="I85">
        <v>70</v>
      </c>
      <c r="J85">
        <v>46</v>
      </c>
      <c r="K85">
        <v>50</v>
      </c>
      <c r="L85">
        <v>166</v>
      </c>
      <c r="M85">
        <v>882</v>
      </c>
      <c r="N85" t="s">
        <v>74</v>
      </c>
    </row>
    <row r="86" spans="1:14">
      <c r="A86" t="s">
        <v>432</v>
      </c>
      <c r="B86" t="s">
        <v>271</v>
      </c>
      <c r="C86">
        <v>156</v>
      </c>
      <c r="D86">
        <v>90</v>
      </c>
      <c r="E86">
        <v>287</v>
      </c>
      <c r="F86">
        <v>90</v>
      </c>
      <c r="G86">
        <v>88</v>
      </c>
      <c r="H86">
        <v>711</v>
      </c>
      <c r="I86">
        <v>75</v>
      </c>
      <c r="J86">
        <v>46</v>
      </c>
      <c r="K86">
        <v>50</v>
      </c>
      <c r="L86">
        <v>171</v>
      </c>
      <c r="M86">
        <v>882</v>
      </c>
      <c r="N86" t="s">
        <v>74</v>
      </c>
    </row>
    <row r="87" spans="1:14">
      <c r="A87" t="s">
        <v>6518</v>
      </c>
      <c r="B87" t="s">
        <v>473</v>
      </c>
      <c r="C87">
        <v>153</v>
      </c>
      <c r="D87">
        <v>90</v>
      </c>
      <c r="E87">
        <v>288</v>
      </c>
      <c r="F87">
        <v>90</v>
      </c>
      <c r="G87">
        <v>92</v>
      </c>
      <c r="H87">
        <v>713</v>
      </c>
      <c r="I87">
        <v>75</v>
      </c>
      <c r="J87">
        <v>46</v>
      </c>
      <c r="K87">
        <v>46</v>
      </c>
      <c r="L87">
        <v>167</v>
      </c>
      <c r="M87">
        <v>880</v>
      </c>
      <c r="N87" t="s">
        <v>74</v>
      </c>
    </row>
    <row r="88" spans="1:14">
      <c r="A88" t="s">
        <v>6213</v>
      </c>
      <c r="B88" t="s">
        <v>473</v>
      </c>
      <c r="C88">
        <v>165</v>
      </c>
      <c r="D88">
        <v>90</v>
      </c>
      <c r="E88">
        <v>288</v>
      </c>
      <c r="F88">
        <v>90</v>
      </c>
      <c r="G88">
        <v>89</v>
      </c>
      <c r="H88">
        <v>722</v>
      </c>
      <c r="I88">
        <v>75</v>
      </c>
      <c r="J88">
        <v>40</v>
      </c>
      <c r="K88">
        <v>42</v>
      </c>
      <c r="L88">
        <v>157</v>
      </c>
      <c r="M88">
        <v>879</v>
      </c>
      <c r="N88" t="s">
        <v>74</v>
      </c>
    </row>
    <row r="89" spans="1:14">
      <c r="A89" t="s">
        <v>6519</v>
      </c>
      <c r="B89" t="s">
        <v>86</v>
      </c>
      <c r="C89">
        <v>180</v>
      </c>
      <c r="D89">
        <v>93</v>
      </c>
      <c r="E89">
        <v>294</v>
      </c>
      <c r="F89">
        <v>93</v>
      </c>
      <c r="G89">
        <v>89</v>
      </c>
      <c r="H89">
        <v>749</v>
      </c>
      <c r="I89">
        <v>70</v>
      </c>
      <c r="J89">
        <v>30</v>
      </c>
      <c r="K89">
        <v>30</v>
      </c>
      <c r="L89">
        <v>130</v>
      </c>
      <c r="M89">
        <v>879</v>
      </c>
      <c r="N89" t="s">
        <v>74</v>
      </c>
    </row>
    <row r="90" spans="1:14">
      <c r="A90" t="s">
        <v>1594</v>
      </c>
      <c r="B90" t="s">
        <v>476</v>
      </c>
      <c r="C90">
        <v>198</v>
      </c>
      <c r="D90">
        <v>92</v>
      </c>
      <c r="E90">
        <v>294</v>
      </c>
      <c r="F90">
        <v>91</v>
      </c>
      <c r="G90">
        <v>88</v>
      </c>
      <c r="H90">
        <v>763</v>
      </c>
      <c r="I90">
        <v>75</v>
      </c>
      <c r="J90">
        <v>34</v>
      </c>
      <c r="K90">
        <v>6</v>
      </c>
      <c r="L90">
        <v>115</v>
      </c>
      <c r="M90">
        <v>878</v>
      </c>
      <c r="N90" t="s">
        <v>74</v>
      </c>
    </row>
    <row r="91" spans="1:14">
      <c r="A91" t="s">
        <v>6315</v>
      </c>
      <c r="B91" t="s">
        <v>306</v>
      </c>
      <c r="C91">
        <v>156</v>
      </c>
      <c r="D91">
        <v>90</v>
      </c>
      <c r="E91">
        <v>286</v>
      </c>
      <c r="F91">
        <v>90</v>
      </c>
      <c r="G91">
        <v>88</v>
      </c>
      <c r="H91">
        <v>710</v>
      </c>
      <c r="I91">
        <v>75</v>
      </c>
      <c r="J91">
        <v>50</v>
      </c>
      <c r="K91">
        <v>42</v>
      </c>
      <c r="L91">
        <v>167</v>
      </c>
      <c r="M91">
        <v>877</v>
      </c>
      <c r="N91" t="s">
        <v>74</v>
      </c>
    </row>
    <row r="92" spans="1:14">
      <c r="A92" t="s">
        <v>6265</v>
      </c>
      <c r="B92" t="s">
        <v>5134</v>
      </c>
      <c r="C92">
        <v>174</v>
      </c>
      <c r="D92">
        <v>92</v>
      </c>
      <c r="E92">
        <v>290</v>
      </c>
      <c r="F92">
        <v>91</v>
      </c>
      <c r="G92">
        <v>90</v>
      </c>
      <c r="H92">
        <v>737</v>
      </c>
      <c r="I92">
        <v>70</v>
      </c>
      <c r="J92">
        <v>30</v>
      </c>
      <c r="K92">
        <v>38</v>
      </c>
      <c r="L92">
        <v>138</v>
      </c>
      <c r="M92">
        <v>875</v>
      </c>
      <c r="N92" t="s">
        <v>74</v>
      </c>
    </row>
    <row r="93" spans="1:14">
      <c r="A93" t="s">
        <v>912</v>
      </c>
      <c r="B93" t="s">
        <v>448</v>
      </c>
      <c r="C93">
        <v>147</v>
      </c>
      <c r="D93">
        <v>92</v>
      </c>
      <c r="E93">
        <v>286</v>
      </c>
      <c r="F93">
        <v>91</v>
      </c>
      <c r="G93">
        <v>92</v>
      </c>
      <c r="H93">
        <v>708</v>
      </c>
      <c r="I93">
        <v>70</v>
      </c>
      <c r="J93">
        <v>46</v>
      </c>
      <c r="K93">
        <v>50</v>
      </c>
      <c r="L93">
        <v>166</v>
      </c>
      <c r="M93">
        <v>874</v>
      </c>
      <c r="N93" t="s">
        <v>74</v>
      </c>
    </row>
    <row r="94" spans="1:14">
      <c r="A94" t="s">
        <v>6520</v>
      </c>
      <c r="B94" t="s">
        <v>119</v>
      </c>
      <c r="C94">
        <v>156</v>
      </c>
      <c r="D94">
        <v>90</v>
      </c>
      <c r="E94">
        <v>287</v>
      </c>
      <c r="F94">
        <v>90</v>
      </c>
      <c r="G94">
        <v>95</v>
      </c>
      <c r="H94">
        <v>718</v>
      </c>
      <c r="I94">
        <v>75</v>
      </c>
      <c r="J94">
        <v>38</v>
      </c>
      <c r="K94">
        <v>42</v>
      </c>
      <c r="L94">
        <v>155</v>
      </c>
      <c r="M94">
        <v>873</v>
      </c>
      <c r="N94" t="s">
        <v>74</v>
      </c>
    </row>
    <row r="95" spans="1:14">
      <c r="A95" t="s">
        <v>6366</v>
      </c>
      <c r="B95" t="s">
        <v>61</v>
      </c>
      <c r="C95">
        <v>189</v>
      </c>
      <c r="D95">
        <v>92</v>
      </c>
      <c r="E95">
        <v>293</v>
      </c>
      <c r="F95">
        <v>92</v>
      </c>
      <c r="G95">
        <v>88</v>
      </c>
      <c r="H95">
        <v>754</v>
      </c>
      <c r="I95">
        <v>70</v>
      </c>
      <c r="J95">
        <v>2</v>
      </c>
      <c r="K95">
        <v>46</v>
      </c>
      <c r="L95">
        <v>118</v>
      </c>
      <c r="M95">
        <v>872</v>
      </c>
      <c r="N95" t="s">
        <v>74</v>
      </c>
    </row>
    <row r="96" spans="1:14">
      <c r="A96" t="s">
        <v>6521</v>
      </c>
      <c r="B96" t="s">
        <v>4418</v>
      </c>
      <c r="C96">
        <v>165</v>
      </c>
      <c r="D96">
        <v>90</v>
      </c>
      <c r="E96">
        <v>288</v>
      </c>
      <c r="F96">
        <v>90</v>
      </c>
      <c r="G96">
        <v>94</v>
      </c>
      <c r="H96">
        <v>727</v>
      </c>
      <c r="I96">
        <v>75</v>
      </c>
      <c r="J96">
        <v>32</v>
      </c>
      <c r="K96">
        <v>38</v>
      </c>
      <c r="L96">
        <v>145</v>
      </c>
      <c r="M96">
        <v>872</v>
      </c>
      <c r="N96" t="s">
        <v>74</v>
      </c>
    </row>
    <row r="97" spans="1:14">
      <c r="A97" t="s">
        <v>1606</v>
      </c>
      <c r="B97" t="s">
        <v>476</v>
      </c>
      <c r="C97">
        <v>186</v>
      </c>
      <c r="D97">
        <v>91</v>
      </c>
      <c r="E97">
        <v>292</v>
      </c>
      <c r="F97">
        <v>91</v>
      </c>
      <c r="G97">
        <v>88</v>
      </c>
      <c r="H97">
        <v>748</v>
      </c>
      <c r="I97">
        <v>75</v>
      </c>
      <c r="J97">
        <v>36</v>
      </c>
      <c r="K97">
        <v>12</v>
      </c>
      <c r="L97">
        <v>123</v>
      </c>
      <c r="M97">
        <v>871</v>
      </c>
      <c r="N97" t="s">
        <v>74</v>
      </c>
    </row>
    <row r="98" spans="1:14">
      <c r="A98" t="s">
        <v>6522</v>
      </c>
      <c r="B98" t="s">
        <v>2823</v>
      </c>
      <c r="C98">
        <v>168</v>
      </c>
      <c r="D98">
        <v>90</v>
      </c>
      <c r="E98">
        <v>289</v>
      </c>
      <c r="F98">
        <v>89</v>
      </c>
      <c r="G98">
        <v>92</v>
      </c>
      <c r="H98">
        <v>728</v>
      </c>
      <c r="I98">
        <v>65</v>
      </c>
      <c r="J98">
        <v>30</v>
      </c>
      <c r="K98">
        <v>46</v>
      </c>
      <c r="L98">
        <v>141</v>
      </c>
      <c r="M98">
        <v>869</v>
      </c>
    </row>
    <row r="99" spans="1:14">
      <c r="A99" t="s">
        <v>6523</v>
      </c>
      <c r="B99" t="s">
        <v>440</v>
      </c>
      <c r="C99">
        <v>162</v>
      </c>
      <c r="D99">
        <v>91</v>
      </c>
      <c r="E99">
        <v>290</v>
      </c>
      <c r="F99">
        <v>91</v>
      </c>
      <c r="G99">
        <v>92</v>
      </c>
      <c r="H99">
        <v>726</v>
      </c>
      <c r="I99">
        <v>75</v>
      </c>
      <c r="J99">
        <v>22</v>
      </c>
      <c r="K99">
        <v>46</v>
      </c>
      <c r="L99">
        <v>143</v>
      </c>
      <c r="M99">
        <v>869</v>
      </c>
    </row>
    <row r="100" spans="1:14">
      <c r="A100" t="s">
        <v>6096</v>
      </c>
      <c r="B100" t="s">
        <v>473</v>
      </c>
      <c r="C100">
        <v>183</v>
      </c>
      <c r="D100">
        <v>91</v>
      </c>
      <c r="E100">
        <v>293</v>
      </c>
      <c r="F100">
        <v>91</v>
      </c>
      <c r="G100">
        <v>92</v>
      </c>
      <c r="H100">
        <v>750</v>
      </c>
      <c r="I100">
        <v>75</v>
      </c>
      <c r="J100">
        <v>6</v>
      </c>
      <c r="K100">
        <v>36</v>
      </c>
      <c r="L100">
        <v>117</v>
      </c>
      <c r="M100">
        <v>867</v>
      </c>
    </row>
    <row r="101" spans="1:14">
      <c r="A101" t="s">
        <v>6524</v>
      </c>
      <c r="B101" t="s">
        <v>96</v>
      </c>
      <c r="C101">
        <v>159</v>
      </c>
      <c r="D101">
        <v>91</v>
      </c>
      <c r="E101">
        <v>291</v>
      </c>
      <c r="F101">
        <v>90</v>
      </c>
      <c r="G101">
        <v>90</v>
      </c>
      <c r="H101">
        <v>721</v>
      </c>
      <c r="I101">
        <v>75</v>
      </c>
      <c r="J101">
        <v>26</v>
      </c>
      <c r="K101">
        <v>44</v>
      </c>
      <c r="L101">
        <v>145</v>
      </c>
      <c r="M101">
        <v>866</v>
      </c>
    </row>
    <row r="102" spans="1:14">
      <c r="A102" t="s">
        <v>6073</v>
      </c>
      <c r="B102" t="s">
        <v>3656</v>
      </c>
      <c r="C102">
        <v>174</v>
      </c>
      <c r="D102">
        <v>92</v>
      </c>
      <c r="E102">
        <v>292</v>
      </c>
      <c r="F102">
        <v>92</v>
      </c>
      <c r="G102">
        <v>89</v>
      </c>
      <c r="H102">
        <v>739</v>
      </c>
      <c r="I102">
        <v>75</v>
      </c>
      <c r="J102">
        <v>2</v>
      </c>
      <c r="K102">
        <v>50</v>
      </c>
      <c r="L102">
        <v>127</v>
      </c>
      <c r="M102">
        <v>866</v>
      </c>
    </row>
    <row r="103" spans="1:14">
      <c r="A103" t="s">
        <v>6275</v>
      </c>
      <c r="B103" t="s">
        <v>5134</v>
      </c>
      <c r="C103">
        <v>168</v>
      </c>
      <c r="D103">
        <v>91</v>
      </c>
      <c r="E103">
        <v>287</v>
      </c>
      <c r="F103">
        <v>90</v>
      </c>
      <c r="G103">
        <v>86</v>
      </c>
      <c r="H103">
        <v>722</v>
      </c>
      <c r="I103">
        <v>75</v>
      </c>
      <c r="J103">
        <v>38</v>
      </c>
      <c r="K103">
        <v>30</v>
      </c>
      <c r="L103">
        <v>143</v>
      </c>
      <c r="M103">
        <v>865</v>
      </c>
    </row>
    <row r="104" spans="1:14">
      <c r="A104" t="s">
        <v>6525</v>
      </c>
      <c r="B104" t="s">
        <v>469</v>
      </c>
      <c r="C104">
        <v>141</v>
      </c>
      <c r="D104">
        <v>90</v>
      </c>
      <c r="E104">
        <v>290</v>
      </c>
      <c r="F104">
        <v>89</v>
      </c>
      <c r="G104">
        <v>86</v>
      </c>
      <c r="H104">
        <v>696</v>
      </c>
      <c r="I104">
        <v>75</v>
      </c>
      <c r="J104">
        <v>50</v>
      </c>
      <c r="K104">
        <v>42</v>
      </c>
      <c r="L104">
        <v>167</v>
      </c>
      <c r="M104">
        <v>863</v>
      </c>
    </row>
    <row r="105" spans="1:14">
      <c r="A105" t="s">
        <v>6115</v>
      </c>
      <c r="B105" t="s">
        <v>3673</v>
      </c>
      <c r="C105">
        <v>171</v>
      </c>
      <c r="D105">
        <v>92</v>
      </c>
      <c r="E105">
        <v>291</v>
      </c>
      <c r="F105">
        <v>92</v>
      </c>
      <c r="G105">
        <v>93</v>
      </c>
      <c r="H105">
        <v>739</v>
      </c>
      <c r="I105">
        <v>75</v>
      </c>
      <c r="J105">
        <v>2</v>
      </c>
      <c r="K105">
        <v>46</v>
      </c>
      <c r="L105">
        <v>123</v>
      </c>
      <c r="M105">
        <v>862</v>
      </c>
    </row>
    <row r="106" spans="1:14">
      <c r="A106" t="s">
        <v>6526</v>
      </c>
      <c r="B106" t="s">
        <v>119</v>
      </c>
      <c r="C106">
        <v>147</v>
      </c>
      <c r="D106">
        <v>91</v>
      </c>
      <c r="E106">
        <v>287</v>
      </c>
      <c r="F106">
        <v>89</v>
      </c>
      <c r="G106">
        <v>88</v>
      </c>
      <c r="H106">
        <v>702</v>
      </c>
      <c r="I106">
        <v>75</v>
      </c>
      <c r="J106">
        <v>42</v>
      </c>
      <c r="K106">
        <v>42</v>
      </c>
      <c r="L106">
        <v>159</v>
      </c>
      <c r="M106">
        <v>861</v>
      </c>
    </row>
    <row r="107" spans="1:14">
      <c r="A107" t="s">
        <v>6527</v>
      </c>
      <c r="B107" t="s">
        <v>2381</v>
      </c>
      <c r="C107">
        <v>144</v>
      </c>
      <c r="D107">
        <v>88</v>
      </c>
      <c r="E107">
        <v>278</v>
      </c>
      <c r="F107">
        <v>90</v>
      </c>
      <c r="G107">
        <v>89</v>
      </c>
      <c r="H107">
        <v>689</v>
      </c>
      <c r="I107">
        <v>75</v>
      </c>
      <c r="J107">
        <v>50</v>
      </c>
      <c r="K107">
        <v>46</v>
      </c>
      <c r="L107">
        <v>171</v>
      </c>
      <c r="M107">
        <v>860</v>
      </c>
    </row>
    <row r="108" spans="1:14">
      <c r="A108" t="s">
        <v>6528</v>
      </c>
      <c r="B108" t="s">
        <v>5807</v>
      </c>
      <c r="C108">
        <v>144</v>
      </c>
      <c r="D108">
        <v>89</v>
      </c>
      <c r="E108">
        <v>285</v>
      </c>
      <c r="F108">
        <v>89</v>
      </c>
      <c r="G108">
        <v>88</v>
      </c>
      <c r="H108">
        <v>695</v>
      </c>
      <c r="I108">
        <v>65</v>
      </c>
      <c r="J108">
        <v>50</v>
      </c>
      <c r="K108">
        <v>50</v>
      </c>
      <c r="L108">
        <v>165</v>
      </c>
      <c r="M108">
        <v>860</v>
      </c>
    </row>
    <row r="109" spans="1:14">
      <c r="A109" t="s">
        <v>6529</v>
      </c>
      <c r="B109" t="s">
        <v>5807</v>
      </c>
      <c r="C109">
        <v>165</v>
      </c>
      <c r="D109">
        <v>90</v>
      </c>
      <c r="E109">
        <v>289</v>
      </c>
      <c r="F109">
        <v>91</v>
      </c>
      <c r="G109">
        <v>87</v>
      </c>
      <c r="H109">
        <v>722</v>
      </c>
      <c r="I109">
        <v>70</v>
      </c>
      <c r="J109">
        <v>18</v>
      </c>
      <c r="K109">
        <v>50</v>
      </c>
      <c r="L109">
        <v>138</v>
      </c>
      <c r="M109">
        <v>860</v>
      </c>
    </row>
    <row r="110" spans="1:14">
      <c r="A110" t="s">
        <v>6530</v>
      </c>
      <c r="B110" t="s">
        <v>325</v>
      </c>
      <c r="C110">
        <v>177</v>
      </c>
      <c r="D110">
        <v>92</v>
      </c>
      <c r="E110">
        <v>292</v>
      </c>
      <c r="F110">
        <v>92</v>
      </c>
      <c r="G110">
        <v>87</v>
      </c>
      <c r="H110">
        <v>740</v>
      </c>
      <c r="I110">
        <v>75</v>
      </c>
      <c r="J110">
        <v>26</v>
      </c>
      <c r="K110">
        <v>18</v>
      </c>
      <c r="L110">
        <v>119</v>
      </c>
      <c r="M110">
        <v>859</v>
      </c>
    </row>
    <row r="111" spans="1:14">
      <c r="A111" t="s">
        <v>6531</v>
      </c>
      <c r="B111" t="s">
        <v>325</v>
      </c>
      <c r="C111">
        <v>159</v>
      </c>
      <c r="D111">
        <v>91</v>
      </c>
      <c r="E111">
        <v>292</v>
      </c>
      <c r="F111">
        <v>92</v>
      </c>
      <c r="G111">
        <v>86</v>
      </c>
      <c r="H111">
        <v>720</v>
      </c>
      <c r="I111">
        <v>75</v>
      </c>
      <c r="J111">
        <v>20</v>
      </c>
      <c r="K111">
        <v>44</v>
      </c>
      <c r="L111">
        <v>139</v>
      </c>
      <c r="M111">
        <v>859</v>
      </c>
    </row>
    <row r="112" spans="1:14">
      <c r="A112" t="s">
        <v>175</v>
      </c>
      <c r="B112" t="s">
        <v>161</v>
      </c>
      <c r="C112">
        <v>156</v>
      </c>
      <c r="D112">
        <v>90</v>
      </c>
      <c r="E112">
        <v>288</v>
      </c>
      <c r="F112">
        <v>81</v>
      </c>
      <c r="G112">
        <v>86</v>
      </c>
      <c r="H112">
        <v>701</v>
      </c>
      <c r="I112">
        <v>60</v>
      </c>
      <c r="J112">
        <v>46</v>
      </c>
      <c r="K112">
        <v>50</v>
      </c>
      <c r="L112">
        <v>156</v>
      </c>
      <c r="M112">
        <v>857</v>
      </c>
    </row>
    <row r="113" spans="1:13">
      <c r="A113" t="s">
        <v>6532</v>
      </c>
      <c r="B113" t="s">
        <v>161</v>
      </c>
      <c r="C113">
        <v>150</v>
      </c>
      <c r="D113">
        <v>89</v>
      </c>
      <c r="E113">
        <v>285</v>
      </c>
      <c r="F113">
        <v>90</v>
      </c>
      <c r="G113">
        <v>88</v>
      </c>
      <c r="H113">
        <v>702</v>
      </c>
      <c r="I113">
        <v>75</v>
      </c>
      <c r="J113">
        <v>42</v>
      </c>
      <c r="K113">
        <v>38</v>
      </c>
      <c r="L113">
        <v>155</v>
      </c>
      <c r="M113">
        <v>857</v>
      </c>
    </row>
    <row r="114" spans="1:13">
      <c r="A114" t="s">
        <v>6389</v>
      </c>
      <c r="B114" t="s">
        <v>488</v>
      </c>
      <c r="C114">
        <v>159</v>
      </c>
      <c r="D114">
        <v>90</v>
      </c>
      <c r="E114">
        <v>293</v>
      </c>
      <c r="F114">
        <v>92</v>
      </c>
      <c r="G114">
        <v>93</v>
      </c>
      <c r="H114">
        <v>727</v>
      </c>
      <c r="I114">
        <v>70</v>
      </c>
      <c r="J114">
        <v>24</v>
      </c>
      <c r="K114">
        <v>36</v>
      </c>
      <c r="L114">
        <v>130</v>
      </c>
      <c r="M114">
        <v>857</v>
      </c>
    </row>
    <row r="115" spans="1:13">
      <c r="A115" t="s">
        <v>6533</v>
      </c>
      <c r="B115" t="s">
        <v>342</v>
      </c>
      <c r="C115">
        <v>165</v>
      </c>
      <c r="D115">
        <v>89</v>
      </c>
      <c r="E115">
        <v>288</v>
      </c>
      <c r="F115">
        <v>90</v>
      </c>
      <c r="G115">
        <v>93</v>
      </c>
      <c r="H115">
        <v>725</v>
      </c>
      <c r="I115">
        <v>75</v>
      </c>
      <c r="J115">
        <v>18</v>
      </c>
      <c r="K115">
        <v>38</v>
      </c>
      <c r="L115">
        <v>131</v>
      </c>
      <c r="M115">
        <v>856</v>
      </c>
    </row>
    <row r="116" spans="1:13">
      <c r="A116" t="s">
        <v>6534</v>
      </c>
      <c r="B116" t="s">
        <v>503</v>
      </c>
      <c r="C116">
        <v>141</v>
      </c>
      <c r="D116">
        <v>89</v>
      </c>
      <c r="E116">
        <v>285</v>
      </c>
      <c r="F116">
        <v>90</v>
      </c>
      <c r="G116">
        <v>86</v>
      </c>
      <c r="H116">
        <v>691</v>
      </c>
      <c r="I116">
        <v>75</v>
      </c>
      <c r="J116">
        <v>42</v>
      </c>
      <c r="K116">
        <v>48</v>
      </c>
      <c r="L116">
        <v>165</v>
      </c>
      <c r="M116">
        <v>856</v>
      </c>
    </row>
    <row r="117" spans="1:13">
      <c r="A117" t="s">
        <v>6535</v>
      </c>
      <c r="B117" t="s">
        <v>86</v>
      </c>
      <c r="C117">
        <v>186</v>
      </c>
      <c r="D117">
        <v>92</v>
      </c>
      <c r="E117">
        <v>293</v>
      </c>
      <c r="F117">
        <v>89</v>
      </c>
      <c r="G117">
        <v>85</v>
      </c>
      <c r="H117">
        <v>745</v>
      </c>
      <c r="I117">
        <v>55</v>
      </c>
      <c r="J117">
        <v>22</v>
      </c>
      <c r="K117">
        <v>34</v>
      </c>
      <c r="L117">
        <v>111</v>
      </c>
      <c r="M117">
        <v>856</v>
      </c>
    </row>
    <row r="118" spans="1:13">
      <c r="A118" t="s">
        <v>6536</v>
      </c>
      <c r="B118" t="s">
        <v>119</v>
      </c>
      <c r="C118">
        <v>153</v>
      </c>
      <c r="D118">
        <v>91</v>
      </c>
      <c r="E118">
        <v>286</v>
      </c>
      <c r="F118">
        <v>90</v>
      </c>
      <c r="G118">
        <v>88</v>
      </c>
      <c r="H118">
        <v>708</v>
      </c>
      <c r="I118">
        <v>70</v>
      </c>
      <c r="J118">
        <v>34</v>
      </c>
      <c r="K118">
        <v>42</v>
      </c>
      <c r="L118">
        <v>146</v>
      </c>
      <c r="M118">
        <v>854</v>
      </c>
    </row>
    <row r="119" spans="1:13">
      <c r="A119" t="s">
        <v>683</v>
      </c>
      <c r="B119" t="s">
        <v>161</v>
      </c>
      <c r="C119">
        <v>150</v>
      </c>
      <c r="D119">
        <v>90</v>
      </c>
      <c r="E119">
        <v>286</v>
      </c>
      <c r="F119">
        <v>88</v>
      </c>
      <c r="G119">
        <v>92</v>
      </c>
      <c r="H119">
        <v>706</v>
      </c>
      <c r="I119">
        <v>55</v>
      </c>
      <c r="J119">
        <v>42</v>
      </c>
      <c r="K119">
        <v>50</v>
      </c>
      <c r="L119">
        <v>147</v>
      </c>
      <c r="M119">
        <v>853</v>
      </c>
    </row>
    <row r="120" spans="1:13">
      <c r="A120" t="s">
        <v>6537</v>
      </c>
      <c r="B120" t="s">
        <v>306</v>
      </c>
      <c r="C120">
        <v>147</v>
      </c>
      <c r="D120">
        <v>90</v>
      </c>
      <c r="E120">
        <v>286</v>
      </c>
      <c r="F120">
        <v>90</v>
      </c>
      <c r="G120">
        <v>87</v>
      </c>
      <c r="H120">
        <v>700</v>
      </c>
      <c r="I120">
        <v>75</v>
      </c>
      <c r="J120">
        <v>38</v>
      </c>
      <c r="K120">
        <v>40</v>
      </c>
      <c r="L120">
        <v>153</v>
      </c>
      <c r="M120">
        <v>853</v>
      </c>
    </row>
    <row r="121" spans="1:13">
      <c r="A121" t="s">
        <v>6538</v>
      </c>
      <c r="B121" t="s">
        <v>6293</v>
      </c>
      <c r="C121">
        <v>129</v>
      </c>
      <c r="D121">
        <v>89</v>
      </c>
      <c r="E121">
        <v>285</v>
      </c>
      <c r="F121">
        <v>90</v>
      </c>
      <c r="G121">
        <v>93</v>
      </c>
      <c r="H121">
        <v>686</v>
      </c>
      <c r="I121">
        <v>75</v>
      </c>
      <c r="J121">
        <v>42</v>
      </c>
      <c r="K121">
        <v>50</v>
      </c>
      <c r="L121">
        <v>167</v>
      </c>
      <c r="M121">
        <v>853</v>
      </c>
    </row>
    <row r="122" spans="1:13">
      <c r="A122" t="s">
        <v>6539</v>
      </c>
      <c r="B122" t="s">
        <v>6540</v>
      </c>
      <c r="C122">
        <v>144</v>
      </c>
      <c r="D122">
        <v>90</v>
      </c>
      <c r="E122">
        <v>288</v>
      </c>
      <c r="F122">
        <v>92</v>
      </c>
      <c r="G122">
        <v>88</v>
      </c>
      <c r="H122">
        <v>702</v>
      </c>
      <c r="I122">
        <v>70</v>
      </c>
      <c r="J122">
        <v>50</v>
      </c>
      <c r="K122">
        <v>30</v>
      </c>
      <c r="L122">
        <v>150</v>
      </c>
      <c r="M122">
        <v>852</v>
      </c>
    </row>
    <row r="123" spans="1:13">
      <c r="A123" t="s">
        <v>6370</v>
      </c>
      <c r="B123" t="s">
        <v>503</v>
      </c>
      <c r="C123">
        <v>162</v>
      </c>
      <c r="D123">
        <v>91</v>
      </c>
      <c r="E123">
        <v>290</v>
      </c>
      <c r="F123">
        <v>92</v>
      </c>
      <c r="G123">
        <v>85</v>
      </c>
      <c r="H123">
        <v>720</v>
      </c>
      <c r="I123">
        <v>75</v>
      </c>
      <c r="J123">
        <v>14</v>
      </c>
      <c r="K123">
        <v>42</v>
      </c>
      <c r="L123">
        <v>131</v>
      </c>
      <c r="M123">
        <v>851</v>
      </c>
    </row>
    <row r="124" spans="1:13">
      <c r="A124" t="s">
        <v>6541</v>
      </c>
      <c r="B124" t="s">
        <v>5611</v>
      </c>
      <c r="C124">
        <v>168</v>
      </c>
      <c r="D124">
        <v>92</v>
      </c>
      <c r="E124">
        <v>290</v>
      </c>
      <c r="F124">
        <v>91</v>
      </c>
      <c r="G124">
        <v>92</v>
      </c>
      <c r="H124">
        <v>733</v>
      </c>
      <c r="I124">
        <v>50</v>
      </c>
      <c r="J124">
        <v>22</v>
      </c>
      <c r="K124">
        <v>46</v>
      </c>
      <c r="L124">
        <v>118</v>
      </c>
      <c r="M124">
        <v>851</v>
      </c>
    </row>
    <row r="125" spans="1:13">
      <c r="A125" t="s">
        <v>6542</v>
      </c>
      <c r="B125" t="s">
        <v>5134</v>
      </c>
      <c r="C125">
        <v>150</v>
      </c>
      <c r="D125">
        <v>89</v>
      </c>
      <c r="E125">
        <v>288</v>
      </c>
      <c r="F125">
        <v>90</v>
      </c>
      <c r="G125">
        <v>86</v>
      </c>
      <c r="H125">
        <v>703</v>
      </c>
      <c r="I125">
        <v>70</v>
      </c>
      <c r="J125">
        <v>30</v>
      </c>
      <c r="K125">
        <v>46</v>
      </c>
      <c r="L125">
        <v>146</v>
      </c>
      <c r="M125">
        <v>849</v>
      </c>
    </row>
    <row r="126" spans="1:13">
      <c r="A126" t="s">
        <v>6068</v>
      </c>
      <c r="B126" t="s">
        <v>80</v>
      </c>
      <c r="C126">
        <v>156</v>
      </c>
      <c r="D126">
        <v>90</v>
      </c>
      <c r="E126">
        <v>287</v>
      </c>
      <c r="F126">
        <v>90</v>
      </c>
      <c r="G126">
        <v>90</v>
      </c>
      <c r="H126">
        <v>713</v>
      </c>
      <c r="I126">
        <v>75</v>
      </c>
      <c r="J126">
        <v>22</v>
      </c>
      <c r="K126">
        <v>38</v>
      </c>
      <c r="L126">
        <v>135</v>
      </c>
      <c r="M126">
        <v>848</v>
      </c>
    </row>
    <row r="127" spans="1:13">
      <c r="A127" t="s">
        <v>6111</v>
      </c>
      <c r="B127" t="s">
        <v>189</v>
      </c>
      <c r="C127">
        <v>132</v>
      </c>
      <c r="D127">
        <v>88</v>
      </c>
      <c r="E127">
        <v>285</v>
      </c>
      <c r="F127">
        <v>88</v>
      </c>
      <c r="G127">
        <v>89</v>
      </c>
      <c r="H127">
        <v>682</v>
      </c>
      <c r="I127">
        <v>70</v>
      </c>
      <c r="J127">
        <v>46</v>
      </c>
      <c r="K127">
        <v>50</v>
      </c>
      <c r="L127">
        <v>166</v>
      </c>
      <c r="M127">
        <v>848</v>
      </c>
    </row>
    <row r="128" spans="1:13">
      <c r="A128" t="s">
        <v>6543</v>
      </c>
      <c r="B128" t="s">
        <v>452</v>
      </c>
      <c r="C128">
        <v>147</v>
      </c>
      <c r="D128">
        <v>90</v>
      </c>
      <c r="E128">
        <v>286</v>
      </c>
      <c r="F128">
        <v>89</v>
      </c>
      <c r="G128">
        <v>88</v>
      </c>
      <c r="H128">
        <v>700</v>
      </c>
      <c r="I128">
        <v>70</v>
      </c>
      <c r="J128">
        <v>30</v>
      </c>
      <c r="K128">
        <v>46</v>
      </c>
      <c r="L128">
        <v>146</v>
      </c>
      <c r="M128">
        <v>846</v>
      </c>
    </row>
    <row r="129" spans="1:13">
      <c r="A129" t="s">
        <v>6544</v>
      </c>
      <c r="B129" t="s">
        <v>6545</v>
      </c>
      <c r="C129">
        <v>174</v>
      </c>
      <c r="D129">
        <v>90</v>
      </c>
      <c r="E129">
        <v>291</v>
      </c>
      <c r="F129">
        <v>90</v>
      </c>
      <c r="G129">
        <v>92</v>
      </c>
      <c r="H129">
        <v>737</v>
      </c>
      <c r="I129">
        <v>65</v>
      </c>
      <c r="J129">
        <v>2</v>
      </c>
      <c r="K129">
        <v>42</v>
      </c>
      <c r="L129">
        <v>109</v>
      </c>
      <c r="M129">
        <v>846</v>
      </c>
    </row>
    <row r="130" spans="1:13">
      <c r="A130" t="s">
        <v>6546</v>
      </c>
      <c r="B130" t="s">
        <v>473</v>
      </c>
      <c r="C130">
        <v>141</v>
      </c>
      <c r="D130">
        <v>89</v>
      </c>
      <c r="E130">
        <v>286</v>
      </c>
      <c r="F130">
        <v>89</v>
      </c>
      <c r="G130">
        <v>86</v>
      </c>
      <c r="H130">
        <v>691</v>
      </c>
      <c r="I130">
        <v>75</v>
      </c>
      <c r="J130">
        <v>38</v>
      </c>
      <c r="K130">
        <v>42</v>
      </c>
      <c r="L130">
        <v>155</v>
      </c>
      <c r="M130">
        <v>846</v>
      </c>
    </row>
    <row r="131" spans="1:13">
      <c r="A131" t="s">
        <v>6350</v>
      </c>
      <c r="B131" t="s">
        <v>298</v>
      </c>
      <c r="C131">
        <v>183</v>
      </c>
      <c r="D131">
        <v>90</v>
      </c>
      <c r="E131">
        <v>291</v>
      </c>
      <c r="F131">
        <v>92</v>
      </c>
      <c r="G131">
        <v>85</v>
      </c>
      <c r="H131">
        <v>741</v>
      </c>
      <c r="I131">
        <v>75</v>
      </c>
      <c r="J131">
        <v>10</v>
      </c>
      <c r="K131">
        <v>18</v>
      </c>
      <c r="L131">
        <v>103</v>
      </c>
      <c r="M131">
        <v>844</v>
      </c>
    </row>
    <row r="132" spans="1:13">
      <c r="A132" t="s">
        <v>6547</v>
      </c>
      <c r="B132" t="s">
        <v>298</v>
      </c>
      <c r="C132">
        <v>162</v>
      </c>
      <c r="D132">
        <v>88</v>
      </c>
      <c r="E132">
        <v>286</v>
      </c>
      <c r="F132">
        <v>89</v>
      </c>
      <c r="G132">
        <v>85</v>
      </c>
      <c r="H132">
        <v>710</v>
      </c>
      <c r="I132">
        <v>75</v>
      </c>
      <c r="J132">
        <v>38</v>
      </c>
      <c r="K132">
        <v>18</v>
      </c>
      <c r="L132">
        <v>131</v>
      </c>
      <c r="M132">
        <v>841</v>
      </c>
    </row>
    <row r="133" spans="1:13">
      <c r="A133" t="s">
        <v>6548</v>
      </c>
      <c r="B133" t="s">
        <v>342</v>
      </c>
      <c r="C133">
        <v>165</v>
      </c>
      <c r="D133">
        <v>90</v>
      </c>
      <c r="E133">
        <v>290</v>
      </c>
      <c r="F133">
        <v>92</v>
      </c>
      <c r="G133">
        <v>89</v>
      </c>
      <c r="H133">
        <v>726</v>
      </c>
      <c r="I133">
        <v>75</v>
      </c>
      <c r="J133">
        <v>22</v>
      </c>
      <c r="K133">
        <v>18</v>
      </c>
      <c r="L133">
        <v>115</v>
      </c>
      <c r="M133">
        <v>841</v>
      </c>
    </row>
    <row r="134" spans="1:13">
      <c r="A134" t="s">
        <v>6549</v>
      </c>
      <c r="B134" t="s">
        <v>342</v>
      </c>
      <c r="C134">
        <v>189</v>
      </c>
      <c r="D134">
        <v>91</v>
      </c>
      <c r="E134">
        <v>293</v>
      </c>
      <c r="F134">
        <v>92</v>
      </c>
      <c r="G134">
        <v>87</v>
      </c>
      <c r="H134">
        <v>752</v>
      </c>
      <c r="I134">
        <v>75</v>
      </c>
      <c r="J134">
        <v>14</v>
      </c>
      <c r="K134">
        <v>0</v>
      </c>
      <c r="L134">
        <v>89</v>
      </c>
      <c r="M134">
        <v>841</v>
      </c>
    </row>
    <row r="135" spans="1:13">
      <c r="A135" t="s">
        <v>6550</v>
      </c>
      <c r="B135" t="s">
        <v>488</v>
      </c>
      <c r="C135">
        <v>129</v>
      </c>
      <c r="D135">
        <v>91</v>
      </c>
      <c r="E135">
        <v>284</v>
      </c>
      <c r="F135">
        <v>92</v>
      </c>
      <c r="G135">
        <v>93</v>
      </c>
      <c r="H135">
        <v>689</v>
      </c>
      <c r="I135">
        <v>65</v>
      </c>
      <c r="J135">
        <v>40</v>
      </c>
      <c r="K135">
        <v>46</v>
      </c>
      <c r="L135">
        <v>151</v>
      </c>
      <c r="M135">
        <v>840</v>
      </c>
    </row>
    <row r="136" spans="1:13">
      <c r="A136" t="s">
        <v>6292</v>
      </c>
      <c r="B136" t="s">
        <v>6293</v>
      </c>
      <c r="C136">
        <v>123</v>
      </c>
      <c r="D136">
        <v>89</v>
      </c>
      <c r="E136">
        <v>283</v>
      </c>
      <c r="F136">
        <v>90</v>
      </c>
      <c r="G136">
        <v>88</v>
      </c>
      <c r="H136">
        <v>673</v>
      </c>
      <c r="I136">
        <v>75</v>
      </c>
      <c r="J136">
        <v>42</v>
      </c>
      <c r="K136">
        <v>50</v>
      </c>
      <c r="L136">
        <v>167</v>
      </c>
      <c r="M136">
        <v>840</v>
      </c>
    </row>
    <row r="137" spans="1:13">
      <c r="A137" t="s">
        <v>488</v>
      </c>
      <c r="B137" t="s">
        <v>488</v>
      </c>
      <c r="C137">
        <v>126</v>
      </c>
      <c r="D137">
        <v>90</v>
      </c>
      <c r="E137">
        <v>286</v>
      </c>
      <c r="F137">
        <v>91</v>
      </c>
      <c r="G137">
        <v>93</v>
      </c>
      <c r="H137">
        <v>686</v>
      </c>
      <c r="I137">
        <v>70</v>
      </c>
      <c r="J137">
        <v>37</v>
      </c>
      <c r="K137">
        <v>46</v>
      </c>
      <c r="L137">
        <v>153</v>
      </c>
      <c r="M137">
        <v>839</v>
      </c>
    </row>
    <row r="138" spans="1:13">
      <c r="A138" t="s">
        <v>281</v>
      </c>
      <c r="B138" t="s">
        <v>433</v>
      </c>
      <c r="C138">
        <v>150</v>
      </c>
      <c r="D138">
        <v>90</v>
      </c>
      <c r="E138">
        <v>288</v>
      </c>
      <c r="F138">
        <v>91</v>
      </c>
      <c r="G138">
        <v>93</v>
      </c>
      <c r="H138">
        <v>712</v>
      </c>
      <c r="I138">
        <v>70</v>
      </c>
      <c r="J138">
        <v>26</v>
      </c>
      <c r="K138">
        <v>30</v>
      </c>
      <c r="L138">
        <v>126</v>
      </c>
      <c r="M138">
        <v>838</v>
      </c>
    </row>
    <row r="139" spans="1:13">
      <c r="A139" t="s">
        <v>6551</v>
      </c>
      <c r="B139" t="s">
        <v>2381</v>
      </c>
      <c r="C139">
        <v>129</v>
      </c>
      <c r="D139">
        <v>87</v>
      </c>
      <c r="E139">
        <v>275</v>
      </c>
      <c r="F139">
        <v>89</v>
      </c>
      <c r="G139">
        <v>90</v>
      </c>
      <c r="H139">
        <v>670</v>
      </c>
      <c r="I139">
        <v>75</v>
      </c>
      <c r="J139">
        <v>50</v>
      </c>
      <c r="K139">
        <v>42</v>
      </c>
      <c r="L139">
        <v>167</v>
      </c>
      <c r="M139">
        <v>837</v>
      </c>
    </row>
    <row r="140" spans="1:13">
      <c r="A140" t="s">
        <v>6552</v>
      </c>
      <c r="B140" t="s">
        <v>5816</v>
      </c>
      <c r="C140">
        <v>159</v>
      </c>
      <c r="D140">
        <v>93</v>
      </c>
      <c r="E140">
        <v>288</v>
      </c>
      <c r="F140">
        <v>91</v>
      </c>
      <c r="G140">
        <v>89</v>
      </c>
      <c r="H140">
        <v>720</v>
      </c>
      <c r="I140">
        <v>75</v>
      </c>
      <c r="J140">
        <v>0</v>
      </c>
      <c r="K140">
        <v>42</v>
      </c>
      <c r="L140">
        <v>117</v>
      </c>
      <c r="M140">
        <v>837</v>
      </c>
    </row>
    <row r="141" spans="1:13">
      <c r="A141" t="s">
        <v>6553</v>
      </c>
      <c r="B141" t="s">
        <v>248</v>
      </c>
      <c r="C141">
        <v>135</v>
      </c>
      <c r="D141">
        <v>89</v>
      </c>
      <c r="E141">
        <v>282</v>
      </c>
      <c r="F141">
        <v>89</v>
      </c>
      <c r="G141">
        <v>90</v>
      </c>
      <c r="H141">
        <v>685</v>
      </c>
      <c r="I141">
        <v>70</v>
      </c>
      <c r="J141">
        <v>30</v>
      </c>
      <c r="K141">
        <v>50</v>
      </c>
      <c r="L141">
        <v>150</v>
      </c>
      <c r="M141">
        <v>835</v>
      </c>
    </row>
    <row r="142" spans="1:13">
      <c r="A142" t="s">
        <v>6554</v>
      </c>
      <c r="B142" t="s">
        <v>161</v>
      </c>
      <c r="C142">
        <v>159</v>
      </c>
      <c r="D142">
        <v>88</v>
      </c>
      <c r="E142">
        <v>282</v>
      </c>
      <c r="F142">
        <v>90</v>
      </c>
      <c r="G142">
        <v>85</v>
      </c>
      <c r="H142">
        <v>704</v>
      </c>
      <c r="I142">
        <v>45</v>
      </c>
      <c r="J142">
        <v>42</v>
      </c>
      <c r="K142">
        <v>42</v>
      </c>
      <c r="L142">
        <v>129</v>
      </c>
      <c r="M142">
        <v>833</v>
      </c>
    </row>
    <row r="143" spans="1:13">
      <c r="A143" t="s">
        <v>6555</v>
      </c>
      <c r="B143" t="s">
        <v>486</v>
      </c>
      <c r="C143">
        <v>153</v>
      </c>
      <c r="D143">
        <v>88</v>
      </c>
      <c r="E143">
        <v>289</v>
      </c>
      <c r="F143">
        <v>91</v>
      </c>
      <c r="G143">
        <v>85</v>
      </c>
      <c r="H143">
        <v>706</v>
      </c>
      <c r="I143">
        <v>55</v>
      </c>
      <c r="J143">
        <v>30</v>
      </c>
      <c r="K143">
        <v>42</v>
      </c>
      <c r="L143">
        <v>127</v>
      </c>
      <c r="M143">
        <v>833</v>
      </c>
    </row>
    <row r="144" spans="1:13">
      <c r="A144" t="s">
        <v>6556</v>
      </c>
      <c r="B144" t="s">
        <v>5807</v>
      </c>
      <c r="C144">
        <v>144</v>
      </c>
      <c r="D144">
        <v>91</v>
      </c>
      <c r="E144">
        <v>286</v>
      </c>
      <c r="F144">
        <v>91</v>
      </c>
      <c r="G144">
        <v>88</v>
      </c>
      <c r="H144">
        <v>700</v>
      </c>
      <c r="I144">
        <v>32.5</v>
      </c>
      <c r="J144">
        <v>50</v>
      </c>
      <c r="K144">
        <v>50</v>
      </c>
      <c r="L144">
        <v>132.5</v>
      </c>
      <c r="M144">
        <v>832.5</v>
      </c>
    </row>
    <row r="145" spans="1:13">
      <c r="A145" t="s">
        <v>6216</v>
      </c>
      <c r="B145" t="s">
        <v>486</v>
      </c>
      <c r="C145">
        <v>126</v>
      </c>
      <c r="D145">
        <v>88</v>
      </c>
      <c r="E145">
        <v>270</v>
      </c>
      <c r="F145">
        <v>90</v>
      </c>
      <c r="G145">
        <v>92</v>
      </c>
      <c r="H145">
        <v>666</v>
      </c>
      <c r="I145">
        <v>70</v>
      </c>
      <c r="J145">
        <v>46</v>
      </c>
      <c r="K145">
        <v>50</v>
      </c>
      <c r="L145">
        <v>166</v>
      </c>
      <c r="M145">
        <v>832</v>
      </c>
    </row>
    <row r="146" spans="1:13">
      <c r="A146" t="s">
        <v>6156</v>
      </c>
      <c r="B146" t="s">
        <v>189</v>
      </c>
      <c r="C146">
        <v>144</v>
      </c>
      <c r="D146">
        <v>89</v>
      </c>
      <c r="E146">
        <v>286</v>
      </c>
      <c r="F146">
        <v>88</v>
      </c>
      <c r="G146">
        <v>90</v>
      </c>
      <c r="H146">
        <v>697</v>
      </c>
      <c r="I146">
        <v>75</v>
      </c>
      <c r="J146">
        <v>22</v>
      </c>
      <c r="K146">
        <v>38</v>
      </c>
      <c r="L146">
        <v>135</v>
      </c>
      <c r="M146">
        <v>832</v>
      </c>
    </row>
    <row r="147" spans="1:13">
      <c r="A147" t="s">
        <v>1754</v>
      </c>
      <c r="B147" t="s">
        <v>6545</v>
      </c>
      <c r="C147">
        <v>132</v>
      </c>
      <c r="D147">
        <v>89</v>
      </c>
      <c r="E147">
        <v>282</v>
      </c>
      <c r="F147">
        <v>90</v>
      </c>
      <c r="G147">
        <v>75</v>
      </c>
      <c r="H147">
        <v>668</v>
      </c>
      <c r="I147">
        <v>75</v>
      </c>
      <c r="J147">
        <v>38</v>
      </c>
      <c r="K147">
        <v>50</v>
      </c>
      <c r="L147">
        <v>163</v>
      </c>
      <c r="M147">
        <v>831</v>
      </c>
    </row>
    <row r="148" spans="1:13">
      <c r="A148" t="s">
        <v>6557</v>
      </c>
      <c r="B148" t="s">
        <v>5807</v>
      </c>
      <c r="C148">
        <v>174</v>
      </c>
      <c r="D148">
        <v>91</v>
      </c>
      <c r="E148">
        <v>290</v>
      </c>
      <c r="F148">
        <v>91</v>
      </c>
      <c r="G148">
        <v>92</v>
      </c>
      <c r="H148">
        <v>738</v>
      </c>
      <c r="I148">
        <v>65</v>
      </c>
      <c r="J148">
        <v>0</v>
      </c>
      <c r="K148">
        <v>28</v>
      </c>
      <c r="L148">
        <v>93</v>
      </c>
      <c r="M148">
        <v>831</v>
      </c>
    </row>
    <row r="149" spans="1:13">
      <c r="A149" t="s">
        <v>6558</v>
      </c>
      <c r="B149" t="s">
        <v>248</v>
      </c>
      <c r="C149">
        <v>126</v>
      </c>
      <c r="D149">
        <v>89</v>
      </c>
      <c r="E149">
        <v>285</v>
      </c>
      <c r="F149">
        <v>89</v>
      </c>
      <c r="G149">
        <v>86</v>
      </c>
      <c r="H149">
        <v>675</v>
      </c>
      <c r="I149">
        <v>75</v>
      </c>
      <c r="J149">
        <v>34</v>
      </c>
      <c r="K149">
        <v>46</v>
      </c>
      <c r="L149">
        <v>155</v>
      </c>
      <c r="M149">
        <v>830</v>
      </c>
    </row>
    <row r="150" spans="1:13">
      <c r="A150" t="s">
        <v>6559</v>
      </c>
      <c r="B150" t="s">
        <v>298</v>
      </c>
      <c r="C150">
        <v>162</v>
      </c>
      <c r="D150">
        <v>90</v>
      </c>
      <c r="E150">
        <v>288</v>
      </c>
      <c r="F150">
        <v>89</v>
      </c>
      <c r="G150">
        <v>90</v>
      </c>
      <c r="H150">
        <v>719</v>
      </c>
      <c r="I150">
        <v>75</v>
      </c>
      <c r="J150">
        <v>22</v>
      </c>
      <c r="K150">
        <v>10</v>
      </c>
      <c r="L150">
        <v>107</v>
      </c>
      <c r="M150">
        <v>826</v>
      </c>
    </row>
    <row r="151" spans="1:13">
      <c r="A151" t="s">
        <v>6211</v>
      </c>
      <c r="B151" t="s">
        <v>473</v>
      </c>
      <c r="C151">
        <v>111</v>
      </c>
      <c r="D151">
        <v>90</v>
      </c>
      <c r="E151">
        <v>275</v>
      </c>
      <c r="F151">
        <v>90</v>
      </c>
      <c r="G151">
        <v>85</v>
      </c>
      <c r="H151">
        <v>651</v>
      </c>
      <c r="I151">
        <v>75</v>
      </c>
      <c r="J151">
        <v>50</v>
      </c>
      <c r="K151">
        <v>50</v>
      </c>
      <c r="L151">
        <v>175</v>
      </c>
      <c r="M151">
        <v>826</v>
      </c>
    </row>
    <row r="152" spans="1:13">
      <c r="A152" t="s">
        <v>1114</v>
      </c>
      <c r="B152" t="s">
        <v>51</v>
      </c>
      <c r="C152">
        <v>162</v>
      </c>
      <c r="D152">
        <v>89</v>
      </c>
      <c r="E152">
        <v>291</v>
      </c>
      <c r="F152">
        <v>88</v>
      </c>
      <c r="G152">
        <v>86</v>
      </c>
      <c r="H152">
        <v>716</v>
      </c>
      <c r="I152">
        <v>75</v>
      </c>
      <c r="J152">
        <v>18</v>
      </c>
      <c r="K152">
        <v>16</v>
      </c>
      <c r="L152">
        <v>109</v>
      </c>
      <c r="M152">
        <v>825</v>
      </c>
    </row>
    <row r="153" spans="1:13">
      <c r="A153" t="s">
        <v>6244</v>
      </c>
      <c r="B153" t="s">
        <v>488</v>
      </c>
      <c r="C153">
        <v>144</v>
      </c>
      <c r="D153">
        <v>90</v>
      </c>
      <c r="E153">
        <v>288</v>
      </c>
      <c r="F153">
        <v>91</v>
      </c>
      <c r="G153">
        <v>85</v>
      </c>
      <c r="H153">
        <v>698</v>
      </c>
      <c r="I153">
        <v>70</v>
      </c>
      <c r="J153">
        <v>18</v>
      </c>
      <c r="K153">
        <v>36</v>
      </c>
      <c r="L153">
        <v>124</v>
      </c>
      <c r="M153">
        <v>822</v>
      </c>
    </row>
    <row r="154" spans="1:13">
      <c r="A154" t="s">
        <v>6372</v>
      </c>
      <c r="B154" t="s">
        <v>488</v>
      </c>
      <c r="C154">
        <v>144</v>
      </c>
      <c r="D154">
        <v>91</v>
      </c>
      <c r="E154">
        <v>287</v>
      </c>
      <c r="F154">
        <v>91</v>
      </c>
      <c r="G154">
        <v>91</v>
      </c>
      <c r="H154">
        <v>704</v>
      </c>
      <c r="I154">
        <v>70</v>
      </c>
      <c r="J154">
        <v>14</v>
      </c>
      <c r="K154">
        <v>34</v>
      </c>
      <c r="L154">
        <v>118</v>
      </c>
      <c r="M154">
        <v>822</v>
      </c>
    </row>
    <row r="155" spans="1:13">
      <c r="A155" t="s">
        <v>6560</v>
      </c>
      <c r="B155" t="s">
        <v>2381</v>
      </c>
      <c r="C155">
        <v>123</v>
      </c>
      <c r="D155">
        <v>87</v>
      </c>
      <c r="E155">
        <v>277</v>
      </c>
      <c r="F155">
        <v>89</v>
      </c>
      <c r="G155">
        <v>88</v>
      </c>
      <c r="H155">
        <v>664</v>
      </c>
      <c r="I155">
        <v>65</v>
      </c>
      <c r="J155">
        <v>50</v>
      </c>
      <c r="K155">
        <v>42</v>
      </c>
      <c r="L155">
        <v>157</v>
      </c>
      <c r="M155">
        <v>821</v>
      </c>
    </row>
    <row r="156" spans="1:13">
      <c r="A156" t="s">
        <v>6561</v>
      </c>
      <c r="B156" t="s">
        <v>63</v>
      </c>
      <c r="C156">
        <v>123</v>
      </c>
      <c r="D156">
        <v>86</v>
      </c>
      <c r="E156">
        <v>276</v>
      </c>
      <c r="F156">
        <v>87</v>
      </c>
      <c r="G156">
        <v>89</v>
      </c>
      <c r="H156">
        <v>661</v>
      </c>
      <c r="I156">
        <v>75</v>
      </c>
      <c r="J156">
        <v>34</v>
      </c>
      <c r="K156">
        <v>50</v>
      </c>
      <c r="L156">
        <v>159</v>
      </c>
      <c r="M156">
        <v>820</v>
      </c>
    </row>
    <row r="157" spans="1:13">
      <c r="A157" t="s">
        <v>563</v>
      </c>
      <c r="B157" t="s">
        <v>6392</v>
      </c>
      <c r="C157">
        <v>153</v>
      </c>
      <c r="D157">
        <v>90</v>
      </c>
      <c r="E157">
        <v>287</v>
      </c>
      <c r="F157">
        <v>90</v>
      </c>
      <c r="G157">
        <v>93</v>
      </c>
      <c r="H157">
        <v>713</v>
      </c>
      <c r="I157">
        <v>70</v>
      </c>
      <c r="J157">
        <v>6</v>
      </c>
      <c r="K157">
        <v>30</v>
      </c>
      <c r="L157">
        <v>106</v>
      </c>
      <c r="M157">
        <v>819</v>
      </c>
    </row>
    <row r="158" spans="1:13">
      <c r="A158" t="s">
        <v>6259</v>
      </c>
      <c r="B158" t="s">
        <v>433</v>
      </c>
      <c r="C158">
        <v>135</v>
      </c>
      <c r="D158">
        <v>91</v>
      </c>
      <c r="E158">
        <v>286</v>
      </c>
      <c r="F158">
        <v>91</v>
      </c>
      <c r="G158">
        <v>88</v>
      </c>
      <c r="H158">
        <v>691</v>
      </c>
      <c r="I158">
        <v>70</v>
      </c>
      <c r="J158">
        <v>10</v>
      </c>
      <c r="K158">
        <v>46</v>
      </c>
      <c r="L158">
        <v>126</v>
      </c>
      <c r="M158">
        <v>817</v>
      </c>
    </row>
    <row r="159" spans="1:13">
      <c r="A159" t="s">
        <v>6284</v>
      </c>
      <c r="B159" t="s">
        <v>503</v>
      </c>
      <c r="C159">
        <v>141</v>
      </c>
      <c r="D159">
        <v>89</v>
      </c>
      <c r="E159">
        <v>286</v>
      </c>
      <c r="F159">
        <v>90</v>
      </c>
      <c r="G159">
        <v>93</v>
      </c>
      <c r="H159">
        <v>699</v>
      </c>
      <c r="I159">
        <v>55</v>
      </c>
      <c r="J159">
        <v>18</v>
      </c>
      <c r="K159">
        <v>42</v>
      </c>
      <c r="L159">
        <v>115</v>
      </c>
      <c r="M159">
        <v>814</v>
      </c>
    </row>
    <row r="160" spans="1:13">
      <c r="A160" t="s">
        <v>6369</v>
      </c>
      <c r="B160" t="s">
        <v>96</v>
      </c>
      <c r="C160">
        <v>159</v>
      </c>
      <c r="D160">
        <v>91</v>
      </c>
      <c r="E160">
        <v>288</v>
      </c>
      <c r="F160">
        <v>90</v>
      </c>
      <c r="G160">
        <v>88</v>
      </c>
      <c r="H160">
        <v>716</v>
      </c>
      <c r="I160">
        <v>75</v>
      </c>
      <c r="J160">
        <v>22</v>
      </c>
      <c r="K160">
        <v>0</v>
      </c>
      <c r="L160">
        <v>97</v>
      </c>
      <c r="M160">
        <v>813</v>
      </c>
    </row>
    <row r="161" spans="1:13">
      <c r="A161" t="s">
        <v>6562</v>
      </c>
      <c r="B161" t="s">
        <v>2381</v>
      </c>
      <c r="C161">
        <v>135</v>
      </c>
      <c r="D161">
        <v>88</v>
      </c>
      <c r="E161">
        <v>276</v>
      </c>
      <c r="F161">
        <v>88</v>
      </c>
      <c r="G161">
        <v>86</v>
      </c>
      <c r="H161">
        <v>673</v>
      </c>
      <c r="I161">
        <v>70</v>
      </c>
      <c r="J161">
        <v>46</v>
      </c>
      <c r="K161">
        <v>22</v>
      </c>
      <c r="L161">
        <v>138</v>
      </c>
      <c r="M161">
        <v>811</v>
      </c>
    </row>
    <row r="162" spans="1:13">
      <c r="A162" t="s">
        <v>6451</v>
      </c>
      <c r="B162" t="s">
        <v>342</v>
      </c>
      <c r="C162">
        <v>153</v>
      </c>
      <c r="D162">
        <v>91</v>
      </c>
      <c r="E162">
        <v>288</v>
      </c>
      <c r="F162">
        <v>90</v>
      </c>
      <c r="G162">
        <v>88</v>
      </c>
      <c r="H162">
        <v>710</v>
      </c>
      <c r="I162">
        <v>75</v>
      </c>
      <c r="J162">
        <v>26</v>
      </c>
      <c r="K162">
        <v>0</v>
      </c>
      <c r="L162">
        <v>101</v>
      </c>
      <c r="M162">
        <v>811</v>
      </c>
    </row>
    <row r="163" spans="1:13">
      <c r="A163" t="s">
        <v>6563</v>
      </c>
      <c r="B163" t="s">
        <v>51</v>
      </c>
      <c r="C163">
        <v>132</v>
      </c>
      <c r="D163">
        <v>86</v>
      </c>
      <c r="E163">
        <v>282</v>
      </c>
      <c r="F163">
        <v>87</v>
      </c>
      <c r="G163">
        <v>84</v>
      </c>
      <c r="H163">
        <v>671</v>
      </c>
      <c r="I163">
        <v>75</v>
      </c>
      <c r="J163">
        <v>22</v>
      </c>
      <c r="K163">
        <v>38</v>
      </c>
      <c r="L163">
        <v>135</v>
      </c>
      <c r="M163">
        <v>806</v>
      </c>
    </row>
    <row r="164" spans="1:13">
      <c r="A164" t="s">
        <v>6564</v>
      </c>
      <c r="B164" t="s">
        <v>298</v>
      </c>
      <c r="C164">
        <v>114</v>
      </c>
      <c r="D164">
        <v>88</v>
      </c>
      <c r="E164">
        <v>268</v>
      </c>
      <c r="F164">
        <v>87</v>
      </c>
      <c r="G164">
        <v>82</v>
      </c>
      <c r="H164">
        <v>639</v>
      </c>
      <c r="I164">
        <v>75</v>
      </c>
      <c r="J164">
        <v>42</v>
      </c>
      <c r="K164">
        <v>50</v>
      </c>
      <c r="L164">
        <v>167</v>
      </c>
      <c r="M164">
        <v>806</v>
      </c>
    </row>
    <row r="165" spans="1:13">
      <c r="A165" t="s">
        <v>6565</v>
      </c>
      <c r="B165" t="s">
        <v>6566</v>
      </c>
      <c r="C165">
        <v>123</v>
      </c>
      <c r="D165">
        <v>90</v>
      </c>
      <c r="E165">
        <v>284</v>
      </c>
      <c r="F165">
        <v>91</v>
      </c>
      <c r="G165">
        <v>93</v>
      </c>
      <c r="H165">
        <v>681</v>
      </c>
      <c r="I165">
        <v>65</v>
      </c>
      <c r="J165">
        <v>38</v>
      </c>
      <c r="K165">
        <v>20</v>
      </c>
      <c r="L165">
        <v>123</v>
      </c>
      <c r="M165">
        <v>804</v>
      </c>
    </row>
    <row r="166" spans="1:13">
      <c r="A166" t="s">
        <v>6567</v>
      </c>
      <c r="B166" t="s">
        <v>86</v>
      </c>
      <c r="C166">
        <v>135</v>
      </c>
      <c r="D166">
        <v>91</v>
      </c>
      <c r="E166">
        <v>286</v>
      </c>
      <c r="F166">
        <v>90</v>
      </c>
      <c r="G166">
        <v>86</v>
      </c>
      <c r="H166">
        <v>688</v>
      </c>
      <c r="I166">
        <v>75</v>
      </c>
      <c r="J166">
        <v>10</v>
      </c>
      <c r="K166">
        <v>30</v>
      </c>
      <c r="L166">
        <v>115</v>
      </c>
      <c r="M166">
        <v>803</v>
      </c>
    </row>
    <row r="167" spans="1:13">
      <c r="A167" t="s">
        <v>6568</v>
      </c>
      <c r="B167" t="s">
        <v>63</v>
      </c>
      <c r="C167">
        <v>117</v>
      </c>
      <c r="D167">
        <v>89</v>
      </c>
      <c r="E167">
        <v>272</v>
      </c>
      <c r="F167">
        <v>88</v>
      </c>
      <c r="G167">
        <v>88</v>
      </c>
      <c r="H167">
        <v>654</v>
      </c>
      <c r="I167">
        <v>75</v>
      </c>
      <c r="J167">
        <v>26</v>
      </c>
      <c r="K167">
        <v>46</v>
      </c>
      <c r="L167">
        <v>147</v>
      </c>
      <c r="M167">
        <v>801</v>
      </c>
    </row>
    <row r="168" spans="1:13">
      <c r="A168" t="s">
        <v>6569</v>
      </c>
      <c r="B168" t="s">
        <v>298</v>
      </c>
      <c r="C168">
        <v>132</v>
      </c>
      <c r="D168">
        <v>86</v>
      </c>
      <c r="E168">
        <v>278</v>
      </c>
      <c r="F168">
        <v>89</v>
      </c>
      <c r="G168">
        <v>87</v>
      </c>
      <c r="H168">
        <v>672</v>
      </c>
      <c r="I168">
        <v>75</v>
      </c>
      <c r="J168">
        <v>46</v>
      </c>
      <c r="K168">
        <v>2</v>
      </c>
      <c r="L168">
        <v>123</v>
      </c>
      <c r="M168">
        <v>795</v>
      </c>
    </row>
    <row r="169" spans="1:13">
      <c r="A169" t="s">
        <v>6570</v>
      </c>
      <c r="B169" t="s">
        <v>166</v>
      </c>
      <c r="C169">
        <v>96</v>
      </c>
      <c r="D169">
        <v>89</v>
      </c>
      <c r="E169">
        <v>268</v>
      </c>
      <c r="F169">
        <v>86</v>
      </c>
      <c r="G169">
        <v>85</v>
      </c>
      <c r="H169">
        <v>624</v>
      </c>
      <c r="I169">
        <v>70</v>
      </c>
      <c r="J169">
        <v>50</v>
      </c>
      <c r="K169">
        <v>50</v>
      </c>
      <c r="L169">
        <v>170</v>
      </c>
      <c r="M169">
        <v>794</v>
      </c>
    </row>
    <row r="170" spans="1:13">
      <c r="A170" t="s">
        <v>2971</v>
      </c>
      <c r="B170" t="s">
        <v>486</v>
      </c>
      <c r="C170">
        <v>114</v>
      </c>
      <c r="D170">
        <v>86</v>
      </c>
      <c r="E170">
        <v>268</v>
      </c>
      <c r="F170">
        <v>88</v>
      </c>
      <c r="G170">
        <v>88</v>
      </c>
      <c r="H170">
        <v>644</v>
      </c>
      <c r="I170">
        <v>70</v>
      </c>
      <c r="J170">
        <v>34</v>
      </c>
      <c r="K170">
        <v>46</v>
      </c>
      <c r="L170">
        <v>150</v>
      </c>
      <c r="M170">
        <v>794</v>
      </c>
    </row>
    <row r="171" spans="1:13">
      <c r="A171" t="s">
        <v>6571</v>
      </c>
      <c r="B171" t="s">
        <v>96</v>
      </c>
      <c r="C171">
        <v>102</v>
      </c>
      <c r="D171">
        <v>90</v>
      </c>
      <c r="E171">
        <v>276</v>
      </c>
      <c r="F171">
        <v>88</v>
      </c>
      <c r="G171">
        <v>88</v>
      </c>
      <c r="H171">
        <v>644</v>
      </c>
      <c r="I171">
        <v>70</v>
      </c>
      <c r="J171">
        <v>42</v>
      </c>
      <c r="K171">
        <v>38</v>
      </c>
      <c r="L171">
        <v>150</v>
      </c>
      <c r="M171">
        <v>794</v>
      </c>
    </row>
    <row r="172" spans="1:13">
      <c r="A172" t="s">
        <v>6572</v>
      </c>
      <c r="B172" t="s">
        <v>342</v>
      </c>
      <c r="C172">
        <v>168</v>
      </c>
      <c r="D172">
        <v>91</v>
      </c>
      <c r="E172">
        <v>292</v>
      </c>
      <c r="F172">
        <v>92</v>
      </c>
      <c r="G172">
        <v>90</v>
      </c>
      <c r="H172">
        <v>733</v>
      </c>
      <c r="I172">
        <v>55</v>
      </c>
      <c r="J172">
        <v>0</v>
      </c>
      <c r="K172">
        <v>6</v>
      </c>
      <c r="L172">
        <v>61</v>
      </c>
      <c r="M172">
        <v>794</v>
      </c>
    </row>
    <row r="173" spans="1:13">
      <c r="A173" t="s">
        <v>6573</v>
      </c>
      <c r="B173" t="s">
        <v>342</v>
      </c>
      <c r="C173">
        <v>150</v>
      </c>
      <c r="D173">
        <v>90</v>
      </c>
      <c r="E173">
        <v>287</v>
      </c>
      <c r="F173">
        <v>91</v>
      </c>
      <c r="G173">
        <v>88</v>
      </c>
      <c r="H173">
        <v>706</v>
      </c>
      <c r="I173">
        <v>65</v>
      </c>
      <c r="J173">
        <v>18</v>
      </c>
      <c r="K173">
        <v>4</v>
      </c>
      <c r="L173">
        <v>87</v>
      </c>
      <c r="M173">
        <v>793</v>
      </c>
    </row>
    <row r="174" spans="1:13">
      <c r="A174" t="s">
        <v>6256</v>
      </c>
      <c r="B174" t="s">
        <v>342</v>
      </c>
      <c r="C174">
        <v>126</v>
      </c>
      <c r="D174">
        <v>89</v>
      </c>
      <c r="E174">
        <v>283</v>
      </c>
      <c r="F174">
        <v>88</v>
      </c>
      <c r="G174">
        <v>89</v>
      </c>
      <c r="H174">
        <v>675</v>
      </c>
      <c r="I174">
        <v>60</v>
      </c>
      <c r="J174">
        <v>46</v>
      </c>
      <c r="K174">
        <v>12</v>
      </c>
      <c r="L174">
        <v>118</v>
      </c>
      <c r="M174">
        <v>793</v>
      </c>
    </row>
    <row r="175" spans="1:13">
      <c r="A175" t="s">
        <v>173</v>
      </c>
      <c r="B175" t="s">
        <v>173</v>
      </c>
      <c r="C175">
        <v>108</v>
      </c>
      <c r="D175">
        <v>90</v>
      </c>
      <c r="E175">
        <v>266</v>
      </c>
      <c r="F175">
        <v>90</v>
      </c>
      <c r="G175">
        <v>80</v>
      </c>
      <c r="H175">
        <v>634</v>
      </c>
      <c r="I175">
        <v>75</v>
      </c>
      <c r="J175">
        <v>42</v>
      </c>
      <c r="K175">
        <v>38</v>
      </c>
      <c r="L175">
        <v>155</v>
      </c>
      <c r="M175">
        <v>789</v>
      </c>
    </row>
    <row r="176" spans="1:13">
      <c r="A176" t="s">
        <v>6574</v>
      </c>
      <c r="B176" t="s">
        <v>306</v>
      </c>
      <c r="C176">
        <v>108</v>
      </c>
      <c r="D176">
        <v>90</v>
      </c>
      <c r="E176">
        <v>277</v>
      </c>
      <c r="F176">
        <v>88</v>
      </c>
      <c r="G176">
        <v>89</v>
      </c>
      <c r="H176">
        <v>652</v>
      </c>
      <c r="I176">
        <v>75</v>
      </c>
      <c r="J176">
        <v>34</v>
      </c>
      <c r="K176">
        <v>28</v>
      </c>
      <c r="L176">
        <v>137</v>
      </c>
      <c r="M176">
        <v>789</v>
      </c>
    </row>
    <row r="177" spans="1:13">
      <c r="A177" t="s">
        <v>6575</v>
      </c>
      <c r="B177" t="s">
        <v>486</v>
      </c>
      <c r="C177">
        <v>141</v>
      </c>
      <c r="D177">
        <v>89</v>
      </c>
      <c r="E177">
        <v>273</v>
      </c>
      <c r="F177">
        <v>88</v>
      </c>
      <c r="G177">
        <v>86</v>
      </c>
      <c r="H177">
        <v>677</v>
      </c>
      <c r="I177">
        <v>75</v>
      </c>
      <c r="J177">
        <v>14</v>
      </c>
      <c r="K177">
        <v>22</v>
      </c>
      <c r="L177">
        <v>111</v>
      </c>
      <c r="M177">
        <v>788</v>
      </c>
    </row>
    <row r="178" spans="1:13">
      <c r="A178" t="s">
        <v>6576</v>
      </c>
      <c r="B178" t="s">
        <v>488</v>
      </c>
      <c r="C178">
        <v>111</v>
      </c>
      <c r="D178">
        <v>90</v>
      </c>
      <c r="E178">
        <v>278</v>
      </c>
      <c r="F178">
        <v>90</v>
      </c>
      <c r="G178">
        <v>88</v>
      </c>
      <c r="H178">
        <v>657</v>
      </c>
      <c r="I178">
        <v>70</v>
      </c>
      <c r="J178">
        <v>14</v>
      </c>
      <c r="K178">
        <v>47</v>
      </c>
      <c r="L178">
        <v>131</v>
      </c>
      <c r="M178">
        <v>788</v>
      </c>
    </row>
    <row r="179" spans="1:13">
      <c r="A179" t="s">
        <v>6577</v>
      </c>
      <c r="B179" t="s">
        <v>462</v>
      </c>
      <c r="C179">
        <v>108</v>
      </c>
      <c r="D179">
        <v>88</v>
      </c>
      <c r="E179">
        <v>270</v>
      </c>
      <c r="F179">
        <v>88</v>
      </c>
      <c r="G179">
        <v>87</v>
      </c>
      <c r="H179">
        <v>641</v>
      </c>
      <c r="I179">
        <v>75</v>
      </c>
      <c r="J179">
        <v>38</v>
      </c>
      <c r="K179">
        <v>30</v>
      </c>
      <c r="L179">
        <v>143</v>
      </c>
      <c r="M179">
        <v>784</v>
      </c>
    </row>
    <row r="180" spans="1:13">
      <c r="A180" t="s">
        <v>6578</v>
      </c>
      <c r="B180" t="s">
        <v>486</v>
      </c>
      <c r="C180">
        <v>138</v>
      </c>
      <c r="D180">
        <v>90</v>
      </c>
      <c r="E180">
        <v>288</v>
      </c>
      <c r="F180">
        <v>90</v>
      </c>
      <c r="G180">
        <v>88</v>
      </c>
      <c r="H180">
        <v>694</v>
      </c>
      <c r="I180">
        <v>75</v>
      </c>
      <c r="J180">
        <v>2</v>
      </c>
      <c r="K180">
        <v>10</v>
      </c>
      <c r="L180">
        <v>87</v>
      </c>
      <c r="M180">
        <v>781</v>
      </c>
    </row>
    <row r="181" spans="1:13">
      <c r="A181" t="s">
        <v>6579</v>
      </c>
      <c r="B181" t="s">
        <v>473</v>
      </c>
      <c r="C181">
        <v>108</v>
      </c>
      <c r="D181">
        <v>89</v>
      </c>
      <c r="E181">
        <v>276</v>
      </c>
      <c r="F181">
        <v>88</v>
      </c>
      <c r="G181">
        <v>88</v>
      </c>
      <c r="H181">
        <v>649</v>
      </c>
      <c r="I181">
        <v>75</v>
      </c>
      <c r="J181">
        <v>18</v>
      </c>
      <c r="K181">
        <v>38</v>
      </c>
      <c r="L181">
        <v>131</v>
      </c>
      <c r="M181">
        <v>780</v>
      </c>
    </row>
    <row r="182" spans="1:13">
      <c r="A182" t="s">
        <v>4243</v>
      </c>
      <c r="B182" t="s">
        <v>6545</v>
      </c>
      <c r="C182">
        <v>126</v>
      </c>
      <c r="D182">
        <v>88</v>
      </c>
      <c r="E182">
        <v>275</v>
      </c>
      <c r="F182">
        <v>86</v>
      </c>
      <c r="G182">
        <v>80</v>
      </c>
      <c r="H182">
        <v>655</v>
      </c>
      <c r="I182">
        <v>70</v>
      </c>
      <c r="J182">
        <v>0</v>
      </c>
      <c r="K182">
        <v>50</v>
      </c>
      <c r="L182">
        <v>120</v>
      </c>
      <c r="M182">
        <v>775</v>
      </c>
    </row>
    <row r="183" spans="1:13">
      <c r="A183" t="s">
        <v>6580</v>
      </c>
      <c r="B183" t="s">
        <v>96</v>
      </c>
      <c r="C183">
        <v>96</v>
      </c>
      <c r="D183">
        <v>87</v>
      </c>
      <c r="E183">
        <v>274</v>
      </c>
      <c r="F183">
        <v>86</v>
      </c>
      <c r="G183">
        <v>90</v>
      </c>
      <c r="H183">
        <v>633</v>
      </c>
      <c r="I183">
        <v>75</v>
      </c>
      <c r="J183">
        <v>22</v>
      </c>
      <c r="K183">
        <v>44</v>
      </c>
      <c r="L183">
        <v>141</v>
      </c>
      <c r="M183">
        <v>774</v>
      </c>
    </row>
    <row r="184" spans="1:13">
      <c r="A184" t="s">
        <v>6581</v>
      </c>
      <c r="B184" t="s">
        <v>486</v>
      </c>
      <c r="C184">
        <v>150</v>
      </c>
      <c r="D184">
        <v>88</v>
      </c>
      <c r="E184">
        <v>283</v>
      </c>
      <c r="F184">
        <v>88</v>
      </c>
      <c r="G184">
        <v>80</v>
      </c>
      <c r="H184">
        <v>689</v>
      </c>
      <c r="I184">
        <v>45</v>
      </c>
      <c r="J184">
        <v>38</v>
      </c>
      <c r="K184">
        <v>0</v>
      </c>
      <c r="L184">
        <v>83</v>
      </c>
      <c r="M184">
        <v>772</v>
      </c>
    </row>
    <row r="185" spans="1:13">
      <c r="A185" t="s">
        <v>6582</v>
      </c>
      <c r="B185" t="s">
        <v>6583</v>
      </c>
      <c r="C185">
        <v>114</v>
      </c>
      <c r="D185">
        <v>86</v>
      </c>
      <c r="E185">
        <v>262</v>
      </c>
      <c r="F185">
        <v>88</v>
      </c>
      <c r="G185">
        <v>85</v>
      </c>
      <c r="H185">
        <v>635</v>
      </c>
      <c r="I185">
        <v>60</v>
      </c>
      <c r="J185">
        <v>50</v>
      </c>
      <c r="K185">
        <v>26</v>
      </c>
      <c r="L185">
        <v>136</v>
      </c>
      <c r="M185">
        <v>771</v>
      </c>
    </row>
    <row r="186" spans="1:13">
      <c r="A186" t="s">
        <v>6385</v>
      </c>
      <c r="B186" t="s">
        <v>96</v>
      </c>
      <c r="C186">
        <v>117</v>
      </c>
      <c r="D186">
        <v>85</v>
      </c>
      <c r="E186">
        <v>282</v>
      </c>
      <c r="F186">
        <v>86</v>
      </c>
      <c r="G186">
        <v>88</v>
      </c>
      <c r="H186">
        <v>658</v>
      </c>
      <c r="I186">
        <v>75</v>
      </c>
      <c r="J186">
        <v>38</v>
      </c>
      <c r="K186">
        <v>0</v>
      </c>
      <c r="L186">
        <v>113</v>
      </c>
      <c r="M186">
        <v>771</v>
      </c>
    </row>
    <row r="187" spans="1:13">
      <c r="A187" t="s">
        <v>6584</v>
      </c>
      <c r="B187" t="s">
        <v>6545</v>
      </c>
      <c r="C187">
        <v>108</v>
      </c>
      <c r="D187">
        <v>89</v>
      </c>
      <c r="E187">
        <v>266</v>
      </c>
      <c r="F187">
        <v>87</v>
      </c>
      <c r="G187">
        <v>85</v>
      </c>
      <c r="H187">
        <v>635</v>
      </c>
      <c r="I187">
        <v>65</v>
      </c>
      <c r="J187">
        <v>50</v>
      </c>
      <c r="K187">
        <v>18</v>
      </c>
      <c r="L187">
        <v>133</v>
      </c>
      <c r="M187">
        <v>768</v>
      </c>
    </row>
    <row r="188" spans="1:13">
      <c r="A188" t="s">
        <v>6585</v>
      </c>
      <c r="B188" t="s">
        <v>298</v>
      </c>
      <c r="C188">
        <v>102</v>
      </c>
      <c r="D188">
        <v>90</v>
      </c>
      <c r="E188">
        <v>260</v>
      </c>
      <c r="F188">
        <v>89</v>
      </c>
      <c r="G188">
        <v>85</v>
      </c>
      <c r="H188">
        <v>626</v>
      </c>
      <c r="I188">
        <v>70</v>
      </c>
      <c r="J188">
        <v>22</v>
      </c>
      <c r="K188">
        <v>46</v>
      </c>
      <c r="L188">
        <v>138</v>
      </c>
      <c r="M188">
        <v>764</v>
      </c>
    </row>
    <row r="189" spans="1:13">
      <c r="A189" t="s">
        <v>6586</v>
      </c>
      <c r="B189" t="s">
        <v>5134</v>
      </c>
      <c r="C189">
        <v>84</v>
      </c>
      <c r="D189">
        <v>88</v>
      </c>
      <c r="E189">
        <v>270</v>
      </c>
      <c r="F189">
        <v>88</v>
      </c>
      <c r="G189">
        <v>80</v>
      </c>
      <c r="H189">
        <v>610</v>
      </c>
      <c r="I189">
        <v>70</v>
      </c>
      <c r="J189">
        <v>38</v>
      </c>
      <c r="K189">
        <v>42</v>
      </c>
      <c r="L189">
        <v>150</v>
      </c>
      <c r="M189">
        <v>760</v>
      </c>
    </row>
    <row r="190" spans="1:13">
      <c r="A190" t="s">
        <v>6587</v>
      </c>
      <c r="B190" t="s">
        <v>57</v>
      </c>
      <c r="C190">
        <v>126</v>
      </c>
      <c r="D190">
        <v>88</v>
      </c>
      <c r="E190">
        <v>281</v>
      </c>
      <c r="F190">
        <v>88</v>
      </c>
      <c r="G190">
        <v>87</v>
      </c>
      <c r="H190">
        <v>670</v>
      </c>
      <c r="I190">
        <v>55</v>
      </c>
      <c r="J190">
        <v>30</v>
      </c>
      <c r="K190">
        <v>4</v>
      </c>
      <c r="L190">
        <v>89</v>
      </c>
      <c r="M190">
        <v>759</v>
      </c>
    </row>
    <row r="191" spans="1:13">
      <c r="A191" t="s">
        <v>4227</v>
      </c>
      <c r="B191" t="s">
        <v>6545</v>
      </c>
      <c r="C191">
        <v>105</v>
      </c>
      <c r="D191">
        <v>88</v>
      </c>
      <c r="E191">
        <v>268</v>
      </c>
      <c r="F191">
        <v>89</v>
      </c>
      <c r="G191">
        <v>88</v>
      </c>
      <c r="H191">
        <v>638</v>
      </c>
      <c r="I191">
        <v>70</v>
      </c>
      <c r="J191">
        <v>0</v>
      </c>
      <c r="K191">
        <v>50</v>
      </c>
      <c r="L191">
        <v>120</v>
      </c>
      <c r="M191">
        <v>758</v>
      </c>
    </row>
    <row r="192" spans="1:13">
      <c r="A192" t="s">
        <v>2983</v>
      </c>
      <c r="B192" t="s">
        <v>486</v>
      </c>
      <c r="C192">
        <v>120</v>
      </c>
      <c r="D192">
        <v>86</v>
      </c>
      <c r="E192">
        <v>268</v>
      </c>
      <c r="F192">
        <v>88</v>
      </c>
      <c r="G192">
        <v>80</v>
      </c>
      <c r="H192">
        <v>642</v>
      </c>
      <c r="I192">
        <v>70</v>
      </c>
      <c r="J192">
        <v>0</v>
      </c>
      <c r="K192">
        <v>46</v>
      </c>
      <c r="L192">
        <v>116</v>
      </c>
      <c r="M192">
        <v>758</v>
      </c>
    </row>
    <row r="193" spans="1:13">
      <c r="A193" t="s">
        <v>6588</v>
      </c>
      <c r="B193" t="s">
        <v>469</v>
      </c>
      <c r="C193">
        <v>102</v>
      </c>
      <c r="D193">
        <v>88</v>
      </c>
      <c r="E193">
        <v>268</v>
      </c>
      <c r="F193">
        <v>88</v>
      </c>
      <c r="G193">
        <v>85</v>
      </c>
      <c r="H193">
        <v>631</v>
      </c>
      <c r="I193">
        <v>55</v>
      </c>
      <c r="J193">
        <v>34</v>
      </c>
      <c r="K193">
        <v>36</v>
      </c>
      <c r="L193">
        <v>125</v>
      </c>
      <c r="M193">
        <v>756</v>
      </c>
    </row>
    <row r="194" spans="1:13">
      <c r="A194" t="s">
        <v>6589</v>
      </c>
      <c r="B194" t="s">
        <v>96</v>
      </c>
      <c r="C194">
        <v>93</v>
      </c>
      <c r="D194">
        <v>88</v>
      </c>
      <c r="E194">
        <v>268</v>
      </c>
      <c r="F194">
        <v>88</v>
      </c>
      <c r="G194">
        <v>88</v>
      </c>
      <c r="H194">
        <v>625</v>
      </c>
      <c r="I194">
        <v>65</v>
      </c>
      <c r="J194">
        <v>22</v>
      </c>
      <c r="K194">
        <v>44</v>
      </c>
      <c r="L194">
        <v>131</v>
      </c>
      <c r="M194">
        <v>756</v>
      </c>
    </row>
    <row r="195" spans="1:13">
      <c r="A195" t="s">
        <v>4233</v>
      </c>
      <c r="B195" t="s">
        <v>166</v>
      </c>
      <c r="C195">
        <v>132</v>
      </c>
      <c r="D195">
        <v>87</v>
      </c>
      <c r="E195">
        <v>280</v>
      </c>
      <c r="F195">
        <v>89</v>
      </c>
      <c r="G195">
        <v>88</v>
      </c>
      <c r="H195">
        <v>676</v>
      </c>
      <c r="I195">
        <v>37.5</v>
      </c>
      <c r="J195">
        <v>0</v>
      </c>
      <c r="K195">
        <v>42</v>
      </c>
      <c r="L195">
        <v>79.5</v>
      </c>
      <c r="M195">
        <v>755.5</v>
      </c>
    </row>
    <row r="196" spans="1:13">
      <c r="A196" t="s">
        <v>1729</v>
      </c>
      <c r="B196" t="s">
        <v>6545</v>
      </c>
      <c r="C196">
        <v>102</v>
      </c>
      <c r="D196">
        <v>88</v>
      </c>
      <c r="E196">
        <v>265</v>
      </c>
      <c r="F196">
        <v>88</v>
      </c>
      <c r="G196">
        <v>87</v>
      </c>
      <c r="H196">
        <v>630</v>
      </c>
      <c r="I196">
        <v>37.5</v>
      </c>
      <c r="J196">
        <v>38</v>
      </c>
      <c r="K196">
        <v>50</v>
      </c>
      <c r="L196">
        <v>125.5</v>
      </c>
      <c r="M196">
        <v>755.5</v>
      </c>
    </row>
    <row r="197" spans="1:13">
      <c r="A197" t="s">
        <v>6590</v>
      </c>
      <c r="B197" t="s">
        <v>5807</v>
      </c>
      <c r="C197">
        <v>99</v>
      </c>
      <c r="D197">
        <v>88</v>
      </c>
      <c r="E197">
        <v>272</v>
      </c>
      <c r="F197">
        <v>89</v>
      </c>
      <c r="G197">
        <v>86</v>
      </c>
      <c r="H197">
        <v>634</v>
      </c>
      <c r="I197">
        <v>60</v>
      </c>
      <c r="J197">
        <v>10</v>
      </c>
      <c r="K197">
        <v>50</v>
      </c>
      <c r="L197">
        <v>120</v>
      </c>
      <c r="M197">
        <v>754</v>
      </c>
    </row>
    <row r="198" spans="1:13">
      <c r="A198" t="s">
        <v>6591</v>
      </c>
      <c r="B198" t="s">
        <v>503</v>
      </c>
      <c r="C198">
        <v>111</v>
      </c>
      <c r="D198">
        <v>88</v>
      </c>
      <c r="E198">
        <v>282</v>
      </c>
      <c r="F198">
        <v>90</v>
      </c>
      <c r="G198">
        <v>84</v>
      </c>
      <c r="H198">
        <v>655</v>
      </c>
      <c r="I198">
        <v>50</v>
      </c>
      <c r="J198">
        <v>14</v>
      </c>
      <c r="K198">
        <v>30</v>
      </c>
      <c r="L198">
        <v>94</v>
      </c>
      <c r="M198">
        <v>749</v>
      </c>
    </row>
    <row r="199" spans="1:13">
      <c r="A199" t="s">
        <v>6429</v>
      </c>
      <c r="B199" t="s">
        <v>476</v>
      </c>
      <c r="C199">
        <v>129</v>
      </c>
      <c r="D199">
        <v>88</v>
      </c>
      <c r="E199">
        <v>275</v>
      </c>
      <c r="F199">
        <v>89</v>
      </c>
      <c r="G199">
        <v>86</v>
      </c>
      <c r="H199">
        <v>667</v>
      </c>
      <c r="I199">
        <v>75</v>
      </c>
      <c r="J199">
        <v>2</v>
      </c>
      <c r="K199">
        <v>0</v>
      </c>
      <c r="L199">
        <v>77</v>
      </c>
      <c r="M199">
        <v>744</v>
      </c>
    </row>
    <row r="200" spans="1:13">
      <c r="A200" t="s">
        <v>6592</v>
      </c>
      <c r="B200" t="s">
        <v>476</v>
      </c>
      <c r="C200">
        <v>114</v>
      </c>
      <c r="D200">
        <v>86</v>
      </c>
      <c r="E200">
        <v>250</v>
      </c>
      <c r="F200">
        <v>88</v>
      </c>
      <c r="G200">
        <v>80</v>
      </c>
      <c r="H200">
        <v>618</v>
      </c>
      <c r="I200">
        <v>75</v>
      </c>
      <c r="J200">
        <v>26</v>
      </c>
      <c r="K200">
        <v>20</v>
      </c>
      <c r="L200">
        <v>121</v>
      </c>
      <c r="M200">
        <v>739</v>
      </c>
    </row>
    <row r="201" spans="1:13">
      <c r="A201" t="s">
        <v>6593</v>
      </c>
      <c r="B201" t="s">
        <v>306</v>
      </c>
      <c r="C201">
        <v>96</v>
      </c>
      <c r="D201">
        <v>86</v>
      </c>
      <c r="E201">
        <v>256</v>
      </c>
      <c r="F201">
        <v>88</v>
      </c>
      <c r="G201">
        <v>89</v>
      </c>
      <c r="H201">
        <v>615</v>
      </c>
      <c r="I201">
        <v>75</v>
      </c>
      <c r="J201">
        <v>26</v>
      </c>
      <c r="K201">
        <v>22</v>
      </c>
      <c r="L201">
        <v>123</v>
      </c>
      <c r="M201">
        <v>738</v>
      </c>
    </row>
    <row r="202" spans="1:13">
      <c r="A202" t="s">
        <v>6313</v>
      </c>
      <c r="B202" t="s">
        <v>452</v>
      </c>
      <c r="C202">
        <v>84</v>
      </c>
      <c r="D202">
        <v>85</v>
      </c>
      <c r="E202">
        <v>258</v>
      </c>
      <c r="F202">
        <v>85</v>
      </c>
      <c r="G202">
        <v>88</v>
      </c>
      <c r="H202">
        <v>600</v>
      </c>
      <c r="I202">
        <v>75</v>
      </c>
      <c r="J202">
        <v>34</v>
      </c>
      <c r="K202">
        <v>18</v>
      </c>
      <c r="L202">
        <v>127</v>
      </c>
      <c r="M202">
        <v>727</v>
      </c>
    </row>
    <row r="203" spans="1:13">
      <c r="A203" t="s">
        <v>6594</v>
      </c>
      <c r="B203" t="s">
        <v>503</v>
      </c>
      <c r="C203">
        <v>87</v>
      </c>
      <c r="D203">
        <v>88</v>
      </c>
      <c r="E203">
        <v>245</v>
      </c>
      <c r="F203">
        <v>90</v>
      </c>
      <c r="G203">
        <v>86</v>
      </c>
      <c r="H203">
        <v>596</v>
      </c>
      <c r="I203">
        <v>55</v>
      </c>
      <c r="J203">
        <v>30</v>
      </c>
      <c r="K203">
        <v>46</v>
      </c>
      <c r="L203">
        <v>131</v>
      </c>
      <c r="M203">
        <v>727</v>
      </c>
    </row>
    <row r="204" spans="1:13">
      <c r="A204" t="s">
        <v>6595</v>
      </c>
      <c r="B204" t="s">
        <v>462</v>
      </c>
      <c r="C204">
        <v>78</v>
      </c>
      <c r="D204">
        <v>90</v>
      </c>
      <c r="E204">
        <v>255</v>
      </c>
      <c r="F204">
        <v>90</v>
      </c>
      <c r="G204">
        <v>82</v>
      </c>
      <c r="H204">
        <v>595</v>
      </c>
      <c r="I204">
        <v>75</v>
      </c>
      <c r="J204">
        <v>30</v>
      </c>
      <c r="K204">
        <v>24</v>
      </c>
      <c r="L204">
        <v>129</v>
      </c>
      <c r="M204">
        <v>724</v>
      </c>
    </row>
    <row r="205" spans="1:13">
      <c r="A205" t="s">
        <v>6596</v>
      </c>
      <c r="B205" t="s">
        <v>54</v>
      </c>
      <c r="C205">
        <v>126</v>
      </c>
      <c r="D205">
        <v>91</v>
      </c>
      <c r="E205">
        <v>287</v>
      </c>
      <c r="F205">
        <v>90</v>
      </c>
      <c r="G205">
        <v>88</v>
      </c>
      <c r="H205">
        <v>682</v>
      </c>
      <c r="I205">
        <v>0</v>
      </c>
      <c r="J205">
        <v>0</v>
      </c>
      <c r="K205">
        <v>26</v>
      </c>
      <c r="L205">
        <v>26</v>
      </c>
      <c r="M205">
        <v>708</v>
      </c>
    </row>
    <row r="206" spans="1:13">
      <c r="A206" t="s">
        <v>2971</v>
      </c>
      <c r="B206" t="s">
        <v>6545</v>
      </c>
      <c r="C206">
        <v>105</v>
      </c>
      <c r="D206">
        <v>86</v>
      </c>
      <c r="E206">
        <v>258</v>
      </c>
      <c r="F206">
        <v>84</v>
      </c>
      <c r="G206">
        <v>86</v>
      </c>
      <c r="H206">
        <v>619</v>
      </c>
      <c r="I206">
        <v>37.5</v>
      </c>
      <c r="J206">
        <v>0</v>
      </c>
      <c r="K206">
        <v>50</v>
      </c>
      <c r="L206">
        <v>87.5</v>
      </c>
      <c r="M206">
        <v>706.5</v>
      </c>
    </row>
    <row r="207" spans="1:13">
      <c r="A207" t="s">
        <v>6597</v>
      </c>
      <c r="B207" t="s">
        <v>6545</v>
      </c>
      <c r="C207">
        <v>90</v>
      </c>
      <c r="D207">
        <v>88</v>
      </c>
      <c r="E207">
        <v>255</v>
      </c>
      <c r="F207">
        <v>88</v>
      </c>
      <c r="G207">
        <v>85</v>
      </c>
      <c r="H207">
        <v>606</v>
      </c>
      <c r="I207">
        <v>30</v>
      </c>
      <c r="J207">
        <v>14</v>
      </c>
      <c r="K207">
        <v>38</v>
      </c>
      <c r="L207">
        <v>82</v>
      </c>
      <c r="M207">
        <v>688</v>
      </c>
    </row>
    <row r="208" spans="1:13">
      <c r="A208" t="s">
        <v>6598</v>
      </c>
      <c r="B208" t="s">
        <v>4725</v>
      </c>
      <c r="C208">
        <v>87</v>
      </c>
      <c r="D208">
        <v>87</v>
      </c>
      <c r="E208">
        <v>158</v>
      </c>
      <c r="F208">
        <v>88</v>
      </c>
      <c r="G208">
        <v>88</v>
      </c>
      <c r="H208">
        <v>508</v>
      </c>
      <c r="I208">
        <v>75</v>
      </c>
      <c r="J208">
        <v>46</v>
      </c>
      <c r="K208">
        <v>38</v>
      </c>
      <c r="L208">
        <v>159</v>
      </c>
      <c r="M208">
        <v>667</v>
      </c>
    </row>
    <row r="209" spans="1:13">
      <c r="A209" t="s">
        <v>6599</v>
      </c>
      <c r="B209" t="s">
        <v>476</v>
      </c>
      <c r="C209">
        <v>66</v>
      </c>
      <c r="D209">
        <v>82</v>
      </c>
      <c r="E209">
        <v>235</v>
      </c>
      <c r="F209">
        <v>85</v>
      </c>
      <c r="G209">
        <v>75</v>
      </c>
      <c r="H209">
        <v>543</v>
      </c>
      <c r="I209">
        <v>75</v>
      </c>
      <c r="J209">
        <v>6</v>
      </c>
      <c r="K209">
        <v>26</v>
      </c>
      <c r="L209">
        <v>107</v>
      </c>
      <c r="M209">
        <v>650</v>
      </c>
    </row>
    <row r="210" spans="1:13">
      <c r="A210" t="s">
        <v>6600</v>
      </c>
      <c r="B210" t="s">
        <v>6601</v>
      </c>
      <c r="C210">
        <v>66</v>
      </c>
      <c r="D210">
        <v>82</v>
      </c>
      <c r="E210">
        <v>235</v>
      </c>
      <c r="F210">
        <v>85</v>
      </c>
      <c r="G210">
        <v>75</v>
      </c>
      <c r="H210">
        <v>543</v>
      </c>
      <c r="I210">
        <v>75</v>
      </c>
      <c r="J210">
        <v>6</v>
      </c>
      <c r="K210">
        <v>26</v>
      </c>
      <c r="L210">
        <v>107</v>
      </c>
      <c r="M210">
        <v>650</v>
      </c>
    </row>
    <row r="211" spans="1:13">
      <c r="A211" t="s">
        <v>6602</v>
      </c>
      <c r="B211" t="s">
        <v>6583</v>
      </c>
      <c r="C211">
        <v>69</v>
      </c>
      <c r="D211">
        <v>88</v>
      </c>
      <c r="E211">
        <v>155</v>
      </c>
      <c r="F211">
        <v>86</v>
      </c>
      <c r="G211">
        <v>80</v>
      </c>
      <c r="H211">
        <v>478</v>
      </c>
      <c r="I211">
        <v>75</v>
      </c>
      <c r="J211">
        <v>50</v>
      </c>
      <c r="K211">
        <v>46</v>
      </c>
      <c r="L211">
        <v>171</v>
      </c>
      <c r="M211">
        <v>649</v>
      </c>
    </row>
    <row r="212" spans="1:13">
      <c r="A212" t="s">
        <v>3394</v>
      </c>
      <c r="B212" t="s">
        <v>452</v>
      </c>
      <c r="C212">
        <v>123</v>
      </c>
      <c r="D212">
        <v>86</v>
      </c>
      <c r="E212">
        <v>264</v>
      </c>
      <c r="F212">
        <v>85</v>
      </c>
      <c r="G212">
        <v>85</v>
      </c>
      <c r="H212">
        <v>643</v>
      </c>
      <c r="I212">
        <v>0</v>
      </c>
      <c r="J212">
        <v>0</v>
      </c>
      <c r="K212">
        <v>0</v>
      </c>
      <c r="L212">
        <v>0</v>
      </c>
      <c r="M212">
        <v>643</v>
      </c>
    </row>
    <row r="213" spans="1:13">
      <c r="A213" t="s">
        <v>6438</v>
      </c>
      <c r="B213" t="s">
        <v>6601</v>
      </c>
      <c r="C213">
        <v>72</v>
      </c>
      <c r="D213">
        <v>86</v>
      </c>
      <c r="E213">
        <v>230</v>
      </c>
      <c r="F213">
        <v>85</v>
      </c>
      <c r="G213">
        <v>80</v>
      </c>
      <c r="H213">
        <v>553</v>
      </c>
      <c r="I213">
        <v>75</v>
      </c>
      <c r="J213">
        <v>2</v>
      </c>
      <c r="K213">
        <v>6</v>
      </c>
      <c r="L213">
        <v>83</v>
      </c>
      <c r="M213">
        <v>636</v>
      </c>
    </row>
    <row r="214" spans="1:13">
      <c r="A214" t="s">
        <v>6603</v>
      </c>
      <c r="B214" t="s">
        <v>166</v>
      </c>
      <c r="C214">
        <v>108</v>
      </c>
      <c r="D214">
        <v>87</v>
      </c>
      <c r="E214">
        <v>265</v>
      </c>
      <c r="F214">
        <v>86</v>
      </c>
      <c r="G214">
        <v>88</v>
      </c>
      <c r="H214">
        <v>634</v>
      </c>
      <c r="I214">
        <v>0</v>
      </c>
      <c r="J214">
        <v>0</v>
      </c>
      <c r="K214">
        <v>0</v>
      </c>
      <c r="L214">
        <v>0</v>
      </c>
      <c r="M214">
        <v>634</v>
      </c>
    </row>
    <row r="215" spans="1:13">
      <c r="A215" t="s">
        <v>6604</v>
      </c>
      <c r="B215" t="s">
        <v>80</v>
      </c>
      <c r="C215">
        <v>105</v>
      </c>
      <c r="D215">
        <v>86</v>
      </c>
      <c r="E215">
        <v>262</v>
      </c>
      <c r="F215">
        <v>85</v>
      </c>
      <c r="G215">
        <v>85</v>
      </c>
      <c r="H215">
        <v>623</v>
      </c>
      <c r="I215">
        <v>10</v>
      </c>
      <c r="J215">
        <v>0</v>
      </c>
      <c r="K215">
        <v>0</v>
      </c>
      <c r="L215">
        <v>10</v>
      </c>
      <c r="M215">
        <v>633</v>
      </c>
    </row>
    <row r="216" spans="1:13">
      <c r="A216" t="s">
        <v>6605</v>
      </c>
      <c r="B216" t="s">
        <v>166</v>
      </c>
      <c r="C216">
        <v>99</v>
      </c>
      <c r="D216">
        <v>90</v>
      </c>
      <c r="E216">
        <v>262</v>
      </c>
      <c r="F216">
        <v>86</v>
      </c>
      <c r="G216">
        <v>86</v>
      </c>
      <c r="H216">
        <v>623</v>
      </c>
      <c r="I216">
        <v>0</v>
      </c>
      <c r="J216">
        <v>0</v>
      </c>
      <c r="K216">
        <v>0</v>
      </c>
      <c r="L216">
        <v>0</v>
      </c>
      <c r="M216">
        <v>623</v>
      </c>
    </row>
    <row r="217" spans="1:13">
      <c r="A217" t="s">
        <v>6606</v>
      </c>
      <c r="B217" t="s">
        <v>166</v>
      </c>
      <c r="C217">
        <v>57</v>
      </c>
      <c r="D217">
        <v>88</v>
      </c>
      <c r="E217">
        <v>155</v>
      </c>
      <c r="F217">
        <v>85</v>
      </c>
      <c r="G217">
        <v>80</v>
      </c>
      <c r="H217">
        <v>465</v>
      </c>
      <c r="I217">
        <v>60</v>
      </c>
      <c r="J217">
        <v>42</v>
      </c>
      <c r="K217">
        <v>50</v>
      </c>
      <c r="L217">
        <v>152</v>
      </c>
      <c r="M217">
        <v>617</v>
      </c>
    </row>
    <row r="218" spans="1:13">
      <c r="A218" t="s">
        <v>6607</v>
      </c>
      <c r="B218" t="s">
        <v>476</v>
      </c>
      <c r="C218">
        <v>33</v>
      </c>
      <c r="D218">
        <v>85</v>
      </c>
      <c r="E218">
        <v>175</v>
      </c>
      <c r="F218">
        <v>85</v>
      </c>
      <c r="G218">
        <v>80</v>
      </c>
      <c r="H218">
        <v>458</v>
      </c>
      <c r="I218">
        <v>75</v>
      </c>
      <c r="J218">
        <v>42</v>
      </c>
      <c r="K218">
        <v>38</v>
      </c>
      <c r="L218">
        <v>155</v>
      </c>
      <c r="M218">
        <v>613</v>
      </c>
    </row>
    <row r="219" spans="1:13">
      <c r="A219" t="s">
        <v>6158</v>
      </c>
      <c r="B219" t="s">
        <v>486</v>
      </c>
      <c r="C219">
        <v>66</v>
      </c>
      <c r="D219">
        <v>80</v>
      </c>
      <c r="E219">
        <v>145</v>
      </c>
      <c r="F219">
        <v>80</v>
      </c>
      <c r="G219">
        <v>85</v>
      </c>
      <c r="H219">
        <v>456</v>
      </c>
      <c r="I219">
        <v>50</v>
      </c>
      <c r="J219">
        <v>50</v>
      </c>
      <c r="K219">
        <v>42</v>
      </c>
      <c r="L219">
        <v>142</v>
      </c>
      <c r="M219">
        <v>598</v>
      </c>
    </row>
    <row r="220" spans="1:13">
      <c r="A220" t="s">
        <v>6418</v>
      </c>
      <c r="B220" t="s">
        <v>476</v>
      </c>
      <c r="C220">
        <v>30</v>
      </c>
      <c r="D220">
        <v>85</v>
      </c>
      <c r="E220">
        <v>160</v>
      </c>
      <c r="F220">
        <v>85</v>
      </c>
      <c r="G220">
        <v>80</v>
      </c>
      <c r="H220">
        <v>440</v>
      </c>
      <c r="I220">
        <v>75</v>
      </c>
      <c r="J220">
        <v>50</v>
      </c>
      <c r="K220">
        <v>22</v>
      </c>
      <c r="L220">
        <v>147</v>
      </c>
      <c r="M220">
        <v>587</v>
      </c>
    </row>
    <row r="221" spans="1:13">
      <c r="A221" t="s">
        <v>6608</v>
      </c>
      <c r="B221" t="s">
        <v>325</v>
      </c>
      <c r="C221">
        <v>57</v>
      </c>
      <c r="D221">
        <v>90</v>
      </c>
      <c r="E221">
        <v>150</v>
      </c>
      <c r="F221">
        <v>85</v>
      </c>
      <c r="G221">
        <v>85</v>
      </c>
      <c r="H221">
        <v>467</v>
      </c>
      <c r="I221">
        <v>75</v>
      </c>
      <c r="J221">
        <v>0</v>
      </c>
      <c r="K221">
        <v>36</v>
      </c>
      <c r="L221">
        <v>111</v>
      </c>
      <c r="M221">
        <v>578</v>
      </c>
    </row>
    <row r="222" spans="1:13">
      <c r="A222" t="s">
        <v>6609</v>
      </c>
      <c r="B222" t="s">
        <v>476</v>
      </c>
      <c r="C222">
        <v>24</v>
      </c>
      <c r="D222">
        <v>85</v>
      </c>
      <c r="E222">
        <v>150</v>
      </c>
      <c r="F222">
        <v>85</v>
      </c>
      <c r="G222">
        <v>60</v>
      </c>
      <c r="H222">
        <v>404</v>
      </c>
      <c r="I222">
        <v>75</v>
      </c>
      <c r="J222">
        <v>46</v>
      </c>
      <c r="K222">
        <v>22</v>
      </c>
      <c r="L222">
        <v>143</v>
      </c>
      <c r="M222">
        <v>547</v>
      </c>
    </row>
    <row r="223" spans="1:13">
      <c r="A223" t="s">
        <v>6610</v>
      </c>
      <c r="B223" t="s">
        <v>488</v>
      </c>
      <c r="C223">
        <v>27</v>
      </c>
      <c r="D223">
        <v>85</v>
      </c>
      <c r="E223">
        <v>160</v>
      </c>
      <c r="F223">
        <v>85</v>
      </c>
      <c r="G223">
        <v>88</v>
      </c>
      <c r="H223">
        <v>445</v>
      </c>
      <c r="I223">
        <v>65</v>
      </c>
      <c r="J223">
        <v>0</v>
      </c>
      <c r="K223">
        <v>34</v>
      </c>
      <c r="L223">
        <v>99</v>
      </c>
      <c r="M223">
        <v>544</v>
      </c>
    </row>
    <row r="224" spans="1:13">
      <c r="A224" t="s">
        <v>6611</v>
      </c>
      <c r="B224" t="s">
        <v>5807</v>
      </c>
      <c r="C224">
        <v>21</v>
      </c>
      <c r="D224">
        <v>80</v>
      </c>
      <c r="E224">
        <v>155</v>
      </c>
      <c r="F224">
        <v>85</v>
      </c>
      <c r="G224">
        <v>80</v>
      </c>
      <c r="H224">
        <v>421</v>
      </c>
      <c r="I224">
        <v>60</v>
      </c>
      <c r="J224">
        <v>0</v>
      </c>
      <c r="K224">
        <v>50</v>
      </c>
      <c r="L224">
        <v>110</v>
      </c>
      <c r="M224">
        <v>531</v>
      </c>
    </row>
    <row r="225" spans="1:13">
      <c r="A225" t="s">
        <v>6430</v>
      </c>
      <c r="B225" t="s">
        <v>306</v>
      </c>
      <c r="C225">
        <v>27</v>
      </c>
      <c r="D225">
        <v>80</v>
      </c>
      <c r="E225">
        <v>150</v>
      </c>
      <c r="F225">
        <v>80</v>
      </c>
      <c r="G225">
        <v>75</v>
      </c>
      <c r="H225">
        <v>412</v>
      </c>
      <c r="I225">
        <v>75</v>
      </c>
      <c r="J225">
        <v>6</v>
      </c>
      <c r="K225">
        <v>14</v>
      </c>
      <c r="L225">
        <v>95</v>
      </c>
      <c r="M225">
        <v>507</v>
      </c>
    </row>
    <row r="226" spans="1:13">
      <c r="A226" t="s">
        <v>6612</v>
      </c>
      <c r="B226" t="s">
        <v>452</v>
      </c>
      <c r="C226">
        <v>6</v>
      </c>
      <c r="D226">
        <v>80</v>
      </c>
      <c r="E226">
        <v>110</v>
      </c>
      <c r="F226">
        <v>75</v>
      </c>
      <c r="G226">
        <v>80</v>
      </c>
      <c r="H226">
        <v>351</v>
      </c>
      <c r="I226">
        <v>45</v>
      </c>
      <c r="J226">
        <v>30</v>
      </c>
      <c r="K226">
        <v>46</v>
      </c>
      <c r="L226">
        <v>121</v>
      </c>
      <c r="M226">
        <v>472</v>
      </c>
    </row>
    <row r="227" spans="1:13">
      <c r="A227" t="s">
        <v>6613</v>
      </c>
      <c r="B227" t="s">
        <v>486</v>
      </c>
      <c r="C227">
        <v>0</v>
      </c>
      <c r="D227">
        <v>50</v>
      </c>
      <c r="E227">
        <v>95</v>
      </c>
      <c r="F227">
        <v>50</v>
      </c>
      <c r="G227">
        <v>50</v>
      </c>
      <c r="H227">
        <v>245</v>
      </c>
      <c r="I227">
        <v>60</v>
      </c>
      <c r="J227">
        <v>0</v>
      </c>
      <c r="K227">
        <v>50</v>
      </c>
      <c r="L227">
        <v>110</v>
      </c>
      <c r="M227">
        <v>355</v>
      </c>
    </row>
    <row r="228" spans="1:13">
      <c r="A228" t="s">
        <v>6614</v>
      </c>
      <c r="B228" t="s">
        <v>161</v>
      </c>
      <c r="C228">
        <v>0</v>
      </c>
      <c r="D228">
        <v>35</v>
      </c>
      <c r="E228">
        <v>45</v>
      </c>
      <c r="F228">
        <v>35</v>
      </c>
      <c r="G228">
        <v>50</v>
      </c>
      <c r="H228">
        <v>165</v>
      </c>
      <c r="I228">
        <v>50</v>
      </c>
      <c r="J228">
        <v>0</v>
      </c>
      <c r="K228">
        <v>0</v>
      </c>
      <c r="L228">
        <v>50</v>
      </c>
      <c r="M228">
        <v>215</v>
      </c>
    </row>
    <row r="229" spans="1:13">
      <c r="A229" t="s">
        <v>6615</v>
      </c>
      <c r="B229" t="s">
        <v>486</v>
      </c>
      <c r="C229">
        <v>0</v>
      </c>
      <c r="D229">
        <v>35</v>
      </c>
      <c r="E229">
        <v>40</v>
      </c>
      <c r="F229">
        <v>35</v>
      </c>
      <c r="G229">
        <v>30</v>
      </c>
      <c r="H229">
        <v>140</v>
      </c>
      <c r="I229">
        <v>50</v>
      </c>
      <c r="J229">
        <v>0</v>
      </c>
      <c r="K229">
        <v>10</v>
      </c>
      <c r="L229">
        <v>60</v>
      </c>
      <c r="M229">
        <v>200</v>
      </c>
    </row>
    <row r="230" spans="1:13">
      <c r="L230">
        <v>0</v>
      </c>
      <c r="M230" t="s">
        <v>6616</v>
      </c>
    </row>
    <row r="231" spans="1:13">
      <c r="L231">
        <v>0</v>
      </c>
    </row>
    <row r="232" spans="1:13">
      <c r="L232">
        <v>0</v>
      </c>
    </row>
    <row r="233" spans="1:13">
      <c r="L233">
        <v>0</v>
      </c>
    </row>
    <row r="234" spans="1:13">
      <c r="L234">
        <v>0</v>
      </c>
    </row>
    <row r="235" spans="1:13">
      <c r="D235">
        <v>73</v>
      </c>
      <c r="E235">
        <v>128</v>
      </c>
      <c r="F235">
        <v>72</v>
      </c>
      <c r="G235">
        <v>70</v>
      </c>
      <c r="H235">
        <v>367</v>
      </c>
      <c r="I235">
        <v>63</v>
      </c>
      <c r="J235">
        <v>19</v>
      </c>
      <c r="K235">
        <v>30</v>
      </c>
      <c r="L235">
        <v>90</v>
      </c>
      <c r="M235">
        <v>479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59AE-7AF3-4396-9D1A-A7C2AC5A80C8}">
  <dimension ref="A1:N224"/>
  <sheetViews>
    <sheetView workbookViewId="0">
      <selection activeCell="R22" sqref="R22"/>
    </sheetView>
  </sheetViews>
  <sheetFormatPr defaultRowHeight="12.75"/>
  <sheetData>
    <row r="1" spans="1:12">
      <c r="A1" t="s">
        <v>5472</v>
      </c>
    </row>
    <row r="2" spans="1:12">
      <c r="A2" s="814" t="s">
        <v>6617</v>
      </c>
    </row>
    <row r="3" spans="1:12">
      <c r="A3" t="s">
        <v>5474</v>
      </c>
    </row>
    <row r="4" spans="1:12">
      <c r="A4" t="s">
        <v>2</v>
      </c>
    </row>
    <row r="6" spans="1:12">
      <c r="B6" t="s">
        <v>5475</v>
      </c>
      <c r="D6" t="s">
        <v>5476</v>
      </c>
      <c r="I6" t="s">
        <v>5477</v>
      </c>
    </row>
    <row r="8" spans="1:12">
      <c r="B8" t="s">
        <v>5933</v>
      </c>
      <c r="E8">
        <v>225</v>
      </c>
      <c r="J8">
        <v>130</v>
      </c>
    </row>
    <row r="9" spans="1:12">
      <c r="B9" t="s">
        <v>5934</v>
      </c>
      <c r="E9">
        <v>100</v>
      </c>
      <c r="J9">
        <v>90</v>
      </c>
    </row>
    <row r="10" spans="1:12">
      <c r="B10" t="s">
        <v>5935</v>
      </c>
      <c r="E10">
        <v>300</v>
      </c>
      <c r="J10">
        <v>268</v>
      </c>
    </row>
    <row r="11" spans="1:12">
      <c r="B11" t="s">
        <v>5936</v>
      </c>
      <c r="E11">
        <v>100</v>
      </c>
      <c r="J11">
        <v>91</v>
      </c>
      <c r="K11" t="s">
        <v>1</v>
      </c>
      <c r="L11" t="s">
        <v>1</v>
      </c>
    </row>
    <row r="12" spans="1:12">
      <c r="B12" t="s">
        <v>5482</v>
      </c>
      <c r="E12">
        <v>100</v>
      </c>
      <c r="J12">
        <v>88</v>
      </c>
    </row>
    <row r="13" spans="1:12">
      <c r="B13" t="s">
        <v>5485</v>
      </c>
      <c r="E13">
        <v>825</v>
      </c>
      <c r="J13">
        <v>667</v>
      </c>
    </row>
    <row r="15" spans="1:12">
      <c r="B15" t="s">
        <v>5486</v>
      </c>
      <c r="E15">
        <v>75</v>
      </c>
      <c r="J15">
        <v>66</v>
      </c>
    </row>
    <row r="16" spans="1:12">
      <c r="B16" t="s">
        <v>5937</v>
      </c>
      <c r="E16">
        <v>50</v>
      </c>
      <c r="J16">
        <v>30</v>
      </c>
    </row>
    <row r="17" spans="1:14">
      <c r="B17" t="s">
        <v>5938</v>
      </c>
      <c r="E17">
        <v>50</v>
      </c>
      <c r="J17">
        <v>34</v>
      </c>
    </row>
    <row r="18" spans="1:14">
      <c r="B18" t="s">
        <v>5491</v>
      </c>
      <c r="E18">
        <v>175</v>
      </c>
      <c r="J18">
        <v>130</v>
      </c>
    </row>
    <row r="20" spans="1:14">
      <c r="B20" t="s">
        <v>5492</v>
      </c>
      <c r="E20">
        <v>1000</v>
      </c>
      <c r="J20">
        <v>797</v>
      </c>
    </row>
    <row r="22" spans="1:14">
      <c r="B22" t="s">
        <v>5493</v>
      </c>
      <c r="E22" t="s">
        <v>6618</v>
      </c>
    </row>
    <row r="23" spans="1:14">
      <c r="B23" t="s">
        <v>5496</v>
      </c>
      <c r="E23" t="s">
        <v>6619</v>
      </c>
    </row>
    <row r="25" spans="1:1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</row>
    <row r="26" spans="1:14">
      <c r="A26" t="s">
        <v>5498</v>
      </c>
      <c r="B26" t="s">
        <v>5499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5501</v>
      </c>
    </row>
    <row r="27" spans="1:14">
      <c r="A27" t="s">
        <v>6620</v>
      </c>
      <c r="B27" t="s">
        <v>298</v>
      </c>
      <c r="C27">
        <v>192</v>
      </c>
      <c r="D27">
        <v>95</v>
      </c>
      <c r="E27">
        <v>298</v>
      </c>
      <c r="F27">
        <v>95</v>
      </c>
      <c r="G27">
        <v>96</v>
      </c>
      <c r="H27">
        <v>776</v>
      </c>
      <c r="I27">
        <v>75</v>
      </c>
      <c r="J27">
        <v>50</v>
      </c>
      <c r="K27">
        <v>50</v>
      </c>
      <c r="L27">
        <v>175</v>
      </c>
      <c r="M27">
        <v>951</v>
      </c>
      <c r="N27" t="s">
        <v>52</v>
      </c>
    </row>
    <row r="28" spans="1:14">
      <c r="A28" t="s">
        <v>4609</v>
      </c>
      <c r="B28" t="s">
        <v>2381</v>
      </c>
      <c r="C28">
        <v>198</v>
      </c>
      <c r="D28">
        <v>96</v>
      </c>
      <c r="E28">
        <v>296</v>
      </c>
      <c r="F28">
        <v>94</v>
      </c>
      <c r="G28">
        <v>95</v>
      </c>
      <c r="H28">
        <v>779</v>
      </c>
      <c r="I28">
        <v>75</v>
      </c>
      <c r="J28">
        <v>50</v>
      </c>
      <c r="K28">
        <v>34</v>
      </c>
      <c r="L28">
        <v>159</v>
      </c>
      <c r="M28">
        <v>938</v>
      </c>
      <c r="N28" t="s">
        <v>58</v>
      </c>
    </row>
    <row r="29" spans="1:14">
      <c r="A29" t="s">
        <v>6621</v>
      </c>
      <c r="B29" t="s">
        <v>323</v>
      </c>
      <c r="C29">
        <v>216</v>
      </c>
      <c r="D29">
        <v>95</v>
      </c>
      <c r="E29">
        <v>297</v>
      </c>
      <c r="F29">
        <v>96</v>
      </c>
      <c r="G29">
        <v>96</v>
      </c>
      <c r="H29">
        <v>800</v>
      </c>
      <c r="I29">
        <v>70</v>
      </c>
      <c r="J29">
        <v>42</v>
      </c>
      <c r="K29">
        <v>22</v>
      </c>
      <c r="L29">
        <v>134</v>
      </c>
      <c r="M29">
        <v>934</v>
      </c>
      <c r="N29" t="s">
        <v>58</v>
      </c>
    </row>
    <row r="30" spans="1:14">
      <c r="A30" t="s">
        <v>5517</v>
      </c>
      <c r="B30" t="s">
        <v>6622</v>
      </c>
      <c r="C30">
        <v>192</v>
      </c>
      <c r="D30">
        <v>94</v>
      </c>
      <c r="E30">
        <v>294</v>
      </c>
      <c r="F30">
        <v>94</v>
      </c>
      <c r="G30">
        <v>90</v>
      </c>
      <c r="H30">
        <v>764</v>
      </c>
      <c r="I30">
        <v>75</v>
      </c>
      <c r="J30">
        <v>42</v>
      </c>
      <c r="K30">
        <v>50</v>
      </c>
      <c r="L30">
        <v>167</v>
      </c>
      <c r="M30">
        <v>931</v>
      </c>
      <c r="N30" t="s">
        <v>58</v>
      </c>
    </row>
    <row r="31" spans="1:14">
      <c r="A31" t="s">
        <v>6623</v>
      </c>
      <c r="B31" t="s">
        <v>323</v>
      </c>
      <c r="C31">
        <v>213</v>
      </c>
      <c r="D31">
        <v>93</v>
      </c>
      <c r="E31">
        <v>294</v>
      </c>
      <c r="F31">
        <v>94</v>
      </c>
      <c r="G31">
        <v>93</v>
      </c>
      <c r="H31">
        <v>787</v>
      </c>
      <c r="I31">
        <v>70</v>
      </c>
      <c r="J31">
        <v>46</v>
      </c>
      <c r="K31">
        <v>26</v>
      </c>
      <c r="L31">
        <v>142</v>
      </c>
      <c r="M31">
        <v>929</v>
      </c>
      <c r="N31" t="s">
        <v>58</v>
      </c>
    </row>
    <row r="32" spans="1:14">
      <c r="A32" t="s">
        <v>6624</v>
      </c>
      <c r="B32" t="s">
        <v>503</v>
      </c>
      <c r="C32">
        <v>207</v>
      </c>
      <c r="D32">
        <v>94</v>
      </c>
      <c r="E32">
        <v>298</v>
      </c>
      <c r="F32">
        <v>95</v>
      </c>
      <c r="G32">
        <v>96</v>
      </c>
      <c r="H32">
        <v>790</v>
      </c>
      <c r="I32">
        <v>75</v>
      </c>
      <c r="J32">
        <v>42</v>
      </c>
      <c r="K32">
        <v>22</v>
      </c>
      <c r="L32">
        <v>139</v>
      </c>
      <c r="M32">
        <v>929</v>
      </c>
      <c r="N32" t="s">
        <v>58</v>
      </c>
    </row>
    <row r="33" spans="1:14">
      <c r="A33" t="s">
        <v>6625</v>
      </c>
      <c r="B33" t="s">
        <v>323</v>
      </c>
      <c r="C33">
        <v>213</v>
      </c>
      <c r="D33">
        <v>93</v>
      </c>
      <c r="E33">
        <v>296</v>
      </c>
      <c r="F33">
        <v>95</v>
      </c>
      <c r="G33">
        <v>87</v>
      </c>
      <c r="H33">
        <v>784</v>
      </c>
      <c r="I33">
        <v>75</v>
      </c>
      <c r="J33">
        <v>42</v>
      </c>
      <c r="K33">
        <v>26</v>
      </c>
      <c r="L33">
        <v>143</v>
      </c>
      <c r="M33">
        <v>927</v>
      </c>
      <c r="N33" t="s">
        <v>58</v>
      </c>
    </row>
    <row r="34" spans="1:14">
      <c r="A34" t="s">
        <v>6556</v>
      </c>
      <c r="B34" t="s">
        <v>5807</v>
      </c>
      <c r="C34">
        <v>183</v>
      </c>
      <c r="D34">
        <v>93</v>
      </c>
      <c r="E34">
        <v>292</v>
      </c>
      <c r="F34">
        <v>93</v>
      </c>
      <c r="G34">
        <v>87</v>
      </c>
      <c r="H34">
        <v>748</v>
      </c>
      <c r="I34">
        <v>75</v>
      </c>
      <c r="J34">
        <v>50</v>
      </c>
      <c r="K34">
        <v>50</v>
      </c>
      <c r="L34">
        <v>175</v>
      </c>
      <c r="M34">
        <v>923</v>
      </c>
      <c r="N34" t="s">
        <v>58</v>
      </c>
    </row>
    <row r="35" spans="1:14">
      <c r="A35" t="s">
        <v>6626</v>
      </c>
      <c r="B35" t="s">
        <v>318</v>
      </c>
      <c r="C35">
        <v>204</v>
      </c>
      <c r="D35">
        <v>97</v>
      </c>
      <c r="E35">
        <v>296</v>
      </c>
      <c r="F35">
        <v>94</v>
      </c>
      <c r="G35">
        <v>91</v>
      </c>
      <c r="H35">
        <v>782</v>
      </c>
      <c r="I35">
        <v>75</v>
      </c>
      <c r="J35">
        <v>34</v>
      </c>
      <c r="K35">
        <v>32</v>
      </c>
      <c r="L35">
        <v>141</v>
      </c>
      <c r="M35">
        <v>923</v>
      </c>
      <c r="N35" t="s">
        <v>58</v>
      </c>
    </row>
    <row r="36" spans="1:14">
      <c r="A36" t="s">
        <v>4600</v>
      </c>
      <c r="B36" t="s">
        <v>2381</v>
      </c>
      <c r="C36">
        <v>189</v>
      </c>
      <c r="D36">
        <v>93</v>
      </c>
      <c r="E36">
        <v>294</v>
      </c>
      <c r="F36">
        <v>94</v>
      </c>
      <c r="G36">
        <v>95</v>
      </c>
      <c r="H36">
        <v>765</v>
      </c>
      <c r="I36">
        <v>65</v>
      </c>
      <c r="J36">
        <v>50</v>
      </c>
      <c r="K36">
        <v>42</v>
      </c>
      <c r="L36">
        <v>157</v>
      </c>
      <c r="M36">
        <v>922</v>
      </c>
      <c r="N36" t="s">
        <v>58</v>
      </c>
    </row>
    <row r="37" spans="1:14">
      <c r="A37" t="s">
        <v>3306</v>
      </c>
      <c r="B37" t="s">
        <v>2381</v>
      </c>
      <c r="C37">
        <v>180</v>
      </c>
      <c r="D37">
        <v>93</v>
      </c>
      <c r="E37">
        <v>293</v>
      </c>
      <c r="F37">
        <v>93</v>
      </c>
      <c r="G37">
        <v>88</v>
      </c>
      <c r="H37">
        <v>747</v>
      </c>
      <c r="I37">
        <v>75</v>
      </c>
      <c r="J37">
        <v>50</v>
      </c>
      <c r="K37">
        <v>48</v>
      </c>
      <c r="L37">
        <v>173</v>
      </c>
      <c r="M37">
        <v>920</v>
      </c>
      <c r="N37" t="s">
        <v>58</v>
      </c>
    </row>
    <row r="38" spans="1:14">
      <c r="A38" t="s">
        <v>6346</v>
      </c>
      <c r="B38" t="s">
        <v>6622</v>
      </c>
      <c r="C38">
        <v>198</v>
      </c>
      <c r="D38">
        <v>95</v>
      </c>
      <c r="E38">
        <v>295</v>
      </c>
      <c r="F38">
        <v>94</v>
      </c>
      <c r="G38">
        <v>95</v>
      </c>
      <c r="H38">
        <v>777</v>
      </c>
      <c r="I38">
        <v>50</v>
      </c>
      <c r="J38">
        <v>47</v>
      </c>
      <c r="K38">
        <v>46</v>
      </c>
      <c r="L38">
        <v>143</v>
      </c>
      <c r="M38">
        <v>920</v>
      </c>
      <c r="N38" t="s">
        <v>58</v>
      </c>
    </row>
    <row r="39" spans="1:14">
      <c r="A39" t="s">
        <v>6627</v>
      </c>
      <c r="B39" t="s">
        <v>5807</v>
      </c>
      <c r="C39">
        <v>186</v>
      </c>
      <c r="D39">
        <v>93</v>
      </c>
      <c r="E39">
        <v>293</v>
      </c>
      <c r="F39">
        <v>94</v>
      </c>
      <c r="G39">
        <v>90</v>
      </c>
      <c r="H39">
        <v>756</v>
      </c>
      <c r="I39">
        <v>70</v>
      </c>
      <c r="J39">
        <v>42</v>
      </c>
      <c r="K39">
        <v>50</v>
      </c>
      <c r="L39">
        <v>162</v>
      </c>
      <c r="M39">
        <v>918</v>
      </c>
      <c r="N39" t="s">
        <v>58</v>
      </c>
    </row>
    <row r="40" spans="1:14">
      <c r="A40" t="s">
        <v>4545</v>
      </c>
      <c r="B40" t="s">
        <v>6622</v>
      </c>
      <c r="C40">
        <v>177</v>
      </c>
      <c r="D40">
        <v>93</v>
      </c>
      <c r="E40">
        <v>292</v>
      </c>
      <c r="F40">
        <v>93</v>
      </c>
      <c r="G40">
        <v>95</v>
      </c>
      <c r="H40">
        <v>750</v>
      </c>
      <c r="I40">
        <v>75</v>
      </c>
      <c r="J40">
        <v>42</v>
      </c>
      <c r="K40">
        <v>50</v>
      </c>
      <c r="L40">
        <v>167</v>
      </c>
      <c r="M40">
        <v>917</v>
      </c>
      <c r="N40" t="s">
        <v>58</v>
      </c>
    </row>
    <row r="41" spans="1:14">
      <c r="A41" t="s">
        <v>6628</v>
      </c>
      <c r="B41" t="s">
        <v>5807</v>
      </c>
      <c r="C41">
        <v>177</v>
      </c>
      <c r="D41">
        <v>92</v>
      </c>
      <c r="E41">
        <v>291</v>
      </c>
      <c r="F41">
        <v>93</v>
      </c>
      <c r="G41">
        <v>89</v>
      </c>
      <c r="H41">
        <v>742</v>
      </c>
      <c r="I41">
        <v>75</v>
      </c>
      <c r="J41">
        <v>50</v>
      </c>
      <c r="K41">
        <v>50</v>
      </c>
      <c r="L41">
        <v>175</v>
      </c>
      <c r="M41">
        <v>917</v>
      </c>
      <c r="N41" t="s">
        <v>58</v>
      </c>
    </row>
    <row r="42" spans="1:14">
      <c r="A42" t="s">
        <v>6218</v>
      </c>
      <c r="B42" t="s">
        <v>6622</v>
      </c>
      <c r="C42">
        <v>204</v>
      </c>
      <c r="D42">
        <v>97</v>
      </c>
      <c r="E42">
        <v>297</v>
      </c>
      <c r="F42">
        <v>96</v>
      </c>
      <c r="G42">
        <v>87</v>
      </c>
      <c r="H42">
        <v>781</v>
      </c>
      <c r="I42">
        <v>50</v>
      </c>
      <c r="J42">
        <v>42</v>
      </c>
      <c r="K42">
        <v>42</v>
      </c>
      <c r="L42">
        <v>134</v>
      </c>
      <c r="M42">
        <v>915</v>
      </c>
      <c r="N42" t="s">
        <v>58</v>
      </c>
    </row>
    <row r="43" spans="1:14">
      <c r="A43" t="s">
        <v>6505</v>
      </c>
      <c r="B43" t="s">
        <v>96</v>
      </c>
      <c r="C43">
        <v>174</v>
      </c>
      <c r="D43">
        <v>94</v>
      </c>
      <c r="E43">
        <v>293</v>
      </c>
      <c r="F43">
        <v>94</v>
      </c>
      <c r="G43">
        <v>91</v>
      </c>
      <c r="H43">
        <v>746</v>
      </c>
      <c r="I43">
        <v>75</v>
      </c>
      <c r="J43">
        <v>46</v>
      </c>
      <c r="K43">
        <v>46</v>
      </c>
      <c r="L43">
        <v>167</v>
      </c>
      <c r="M43">
        <v>913</v>
      </c>
      <c r="N43" t="s">
        <v>58</v>
      </c>
    </row>
    <row r="44" spans="1:14">
      <c r="A44" t="s">
        <v>6629</v>
      </c>
      <c r="B44" t="s">
        <v>119</v>
      </c>
      <c r="C44">
        <v>201</v>
      </c>
      <c r="D44">
        <v>95</v>
      </c>
      <c r="E44">
        <v>296</v>
      </c>
      <c r="F44">
        <v>94</v>
      </c>
      <c r="G44">
        <v>95</v>
      </c>
      <c r="H44">
        <v>781</v>
      </c>
      <c r="I44">
        <v>75</v>
      </c>
      <c r="J44">
        <v>26</v>
      </c>
      <c r="K44">
        <v>30</v>
      </c>
      <c r="L44">
        <v>131</v>
      </c>
      <c r="M44">
        <v>912</v>
      </c>
      <c r="N44" t="s">
        <v>58</v>
      </c>
    </row>
    <row r="45" spans="1:14">
      <c r="A45" t="s">
        <v>6630</v>
      </c>
      <c r="B45" t="s">
        <v>5807</v>
      </c>
      <c r="C45">
        <v>177</v>
      </c>
      <c r="D45">
        <v>93</v>
      </c>
      <c r="E45">
        <v>292</v>
      </c>
      <c r="F45">
        <v>93</v>
      </c>
      <c r="G45">
        <v>87</v>
      </c>
      <c r="H45">
        <v>742</v>
      </c>
      <c r="I45">
        <v>70</v>
      </c>
      <c r="J45">
        <v>50</v>
      </c>
      <c r="K45">
        <v>50</v>
      </c>
      <c r="L45">
        <v>170</v>
      </c>
      <c r="M45">
        <v>912</v>
      </c>
      <c r="N45" t="s">
        <v>58</v>
      </c>
    </row>
    <row r="46" spans="1:14">
      <c r="A46" t="s">
        <v>6512</v>
      </c>
      <c r="B46" t="s">
        <v>471</v>
      </c>
      <c r="C46">
        <v>183</v>
      </c>
      <c r="D46">
        <v>93</v>
      </c>
      <c r="E46">
        <v>292</v>
      </c>
      <c r="F46">
        <v>93</v>
      </c>
      <c r="G46">
        <v>92</v>
      </c>
      <c r="H46">
        <v>753</v>
      </c>
      <c r="I46">
        <v>75</v>
      </c>
      <c r="J46">
        <v>50</v>
      </c>
      <c r="K46">
        <v>32</v>
      </c>
      <c r="L46">
        <v>157</v>
      </c>
      <c r="M46">
        <v>910</v>
      </c>
      <c r="N46" t="s">
        <v>58</v>
      </c>
    </row>
    <row r="47" spans="1:14">
      <c r="A47" t="s">
        <v>6631</v>
      </c>
      <c r="B47" t="s">
        <v>323</v>
      </c>
      <c r="C47">
        <v>192</v>
      </c>
      <c r="D47">
        <v>92</v>
      </c>
      <c r="E47">
        <v>292</v>
      </c>
      <c r="F47">
        <v>93</v>
      </c>
      <c r="G47">
        <v>88</v>
      </c>
      <c r="H47">
        <v>757</v>
      </c>
      <c r="I47">
        <v>70</v>
      </c>
      <c r="J47">
        <v>46</v>
      </c>
      <c r="K47">
        <v>34</v>
      </c>
      <c r="L47">
        <v>150</v>
      </c>
      <c r="M47">
        <v>907</v>
      </c>
      <c r="N47" t="s">
        <v>58</v>
      </c>
    </row>
    <row r="48" spans="1:14">
      <c r="A48" t="s">
        <v>6632</v>
      </c>
      <c r="B48" t="s">
        <v>298</v>
      </c>
      <c r="C48">
        <v>162</v>
      </c>
      <c r="D48">
        <v>93</v>
      </c>
      <c r="E48">
        <v>294</v>
      </c>
      <c r="F48">
        <v>95</v>
      </c>
      <c r="G48">
        <v>85</v>
      </c>
      <c r="H48">
        <v>729</v>
      </c>
      <c r="I48">
        <v>75</v>
      </c>
      <c r="J48">
        <v>50</v>
      </c>
      <c r="K48">
        <v>50</v>
      </c>
      <c r="L48">
        <v>175</v>
      </c>
      <c r="M48">
        <v>904</v>
      </c>
      <c r="N48" t="s">
        <v>58</v>
      </c>
    </row>
    <row r="49" spans="1:14">
      <c r="A49" t="s">
        <v>6389</v>
      </c>
      <c r="B49" t="s">
        <v>488</v>
      </c>
      <c r="C49">
        <v>183</v>
      </c>
      <c r="D49">
        <v>93</v>
      </c>
      <c r="E49">
        <v>293</v>
      </c>
      <c r="F49">
        <v>93</v>
      </c>
      <c r="G49">
        <v>89</v>
      </c>
      <c r="H49">
        <v>751</v>
      </c>
      <c r="I49">
        <v>70</v>
      </c>
      <c r="J49">
        <v>34</v>
      </c>
      <c r="K49">
        <v>48</v>
      </c>
      <c r="L49">
        <v>152</v>
      </c>
      <c r="M49">
        <v>903</v>
      </c>
      <c r="N49" t="s">
        <v>58</v>
      </c>
    </row>
    <row r="50" spans="1:14">
      <c r="A50" t="s">
        <v>6528</v>
      </c>
      <c r="B50" t="s">
        <v>5807</v>
      </c>
      <c r="C50">
        <v>171</v>
      </c>
      <c r="D50">
        <v>92</v>
      </c>
      <c r="E50">
        <v>289</v>
      </c>
      <c r="F50">
        <v>93</v>
      </c>
      <c r="G50">
        <v>88</v>
      </c>
      <c r="H50">
        <v>733</v>
      </c>
      <c r="I50">
        <v>70</v>
      </c>
      <c r="J50">
        <v>50</v>
      </c>
      <c r="K50">
        <v>50</v>
      </c>
      <c r="L50">
        <v>170</v>
      </c>
      <c r="M50">
        <v>903</v>
      </c>
      <c r="N50" t="s">
        <v>58</v>
      </c>
    </row>
    <row r="51" spans="1:14">
      <c r="A51" t="s">
        <v>3046</v>
      </c>
      <c r="B51" t="s">
        <v>488</v>
      </c>
      <c r="C51">
        <v>186</v>
      </c>
      <c r="D51">
        <v>94</v>
      </c>
      <c r="E51">
        <v>292</v>
      </c>
      <c r="F51">
        <v>93</v>
      </c>
      <c r="G51">
        <v>92</v>
      </c>
      <c r="H51">
        <v>757</v>
      </c>
      <c r="I51">
        <v>65</v>
      </c>
      <c r="J51">
        <v>34</v>
      </c>
      <c r="K51">
        <v>46</v>
      </c>
      <c r="L51">
        <v>145</v>
      </c>
      <c r="M51">
        <v>902</v>
      </c>
      <c r="N51" t="s">
        <v>58</v>
      </c>
    </row>
    <row r="52" spans="1:14">
      <c r="A52" t="s">
        <v>6633</v>
      </c>
      <c r="B52" t="s">
        <v>96</v>
      </c>
      <c r="C52">
        <v>165</v>
      </c>
      <c r="D52">
        <v>93</v>
      </c>
      <c r="E52">
        <v>289</v>
      </c>
      <c r="F52">
        <v>93</v>
      </c>
      <c r="G52">
        <v>90</v>
      </c>
      <c r="H52">
        <v>730</v>
      </c>
      <c r="I52">
        <v>75</v>
      </c>
      <c r="J52">
        <v>46</v>
      </c>
      <c r="K52">
        <v>50</v>
      </c>
      <c r="L52">
        <v>171</v>
      </c>
      <c r="M52">
        <v>901</v>
      </c>
      <c r="N52" t="s">
        <v>58</v>
      </c>
    </row>
    <row r="53" spans="1:14">
      <c r="A53" t="s">
        <v>6634</v>
      </c>
      <c r="B53" t="s">
        <v>166</v>
      </c>
      <c r="C53">
        <v>201</v>
      </c>
      <c r="D53">
        <v>97</v>
      </c>
      <c r="E53">
        <v>298</v>
      </c>
      <c r="F53">
        <v>95</v>
      </c>
      <c r="G53">
        <v>93</v>
      </c>
      <c r="H53">
        <v>784</v>
      </c>
      <c r="I53">
        <v>75</v>
      </c>
      <c r="J53">
        <v>0</v>
      </c>
      <c r="K53">
        <v>42</v>
      </c>
      <c r="L53">
        <v>117</v>
      </c>
      <c r="M53">
        <v>901</v>
      </c>
      <c r="N53" t="s">
        <v>58</v>
      </c>
    </row>
    <row r="54" spans="1:14">
      <c r="A54" t="s">
        <v>6635</v>
      </c>
      <c r="B54" t="s">
        <v>488</v>
      </c>
      <c r="C54">
        <v>168</v>
      </c>
      <c r="D54">
        <v>93</v>
      </c>
      <c r="E54">
        <v>291</v>
      </c>
      <c r="F54">
        <v>92</v>
      </c>
      <c r="G54">
        <v>89</v>
      </c>
      <c r="H54">
        <v>733</v>
      </c>
      <c r="I54">
        <v>65</v>
      </c>
      <c r="J54">
        <v>50</v>
      </c>
      <c r="K54">
        <v>48</v>
      </c>
      <c r="L54">
        <v>163</v>
      </c>
      <c r="M54">
        <v>896</v>
      </c>
      <c r="N54" t="s">
        <v>74</v>
      </c>
    </row>
    <row r="55" spans="1:14">
      <c r="A55" t="s">
        <v>6363</v>
      </c>
      <c r="B55" t="s">
        <v>488</v>
      </c>
      <c r="C55">
        <v>168</v>
      </c>
      <c r="D55">
        <v>92</v>
      </c>
      <c r="E55">
        <v>291</v>
      </c>
      <c r="F55">
        <v>94</v>
      </c>
      <c r="G55">
        <v>92</v>
      </c>
      <c r="H55">
        <v>737</v>
      </c>
      <c r="I55">
        <v>75</v>
      </c>
      <c r="J55">
        <v>34</v>
      </c>
      <c r="K55">
        <v>48</v>
      </c>
      <c r="L55">
        <v>157</v>
      </c>
      <c r="M55">
        <v>894</v>
      </c>
      <c r="N55" t="s">
        <v>74</v>
      </c>
    </row>
    <row r="56" spans="1:14">
      <c r="A56" t="s">
        <v>6636</v>
      </c>
      <c r="B56" t="s">
        <v>119</v>
      </c>
      <c r="C56">
        <v>192</v>
      </c>
      <c r="D56">
        <v>94</v>
      </c>
      <c r="E56">
        <v>294</v>
      </c>
      <c r="F56">
        <v>93</v>
      </c>
      <c r="G56">
        <v>89</v>
      </c>
      <c r="H56">
        <v>762</v>
      </c>
      <c r="I56">
        <v>75</v>
      </c>
      <c r="J56">
        <v>26</v>
      </c>
      <c r="K56">
        <v>30</v>
      </c>
      <c r="L56">
        <v>131</v>
      </c>
      <c r="M56">
        <v>893</v>
      </c>
      <c r="N56" t="s">
        <v>74</v>
      </c>
    </row>
    <row r="57" spans="1:14">
      <c r="A57" t="s">
        <v>6637</v>
      </c>
      <c r="B57" t="s">
        <v>486</v>
      </c>
      <c r="C57">
        <v>165</v>
      </c>
      <c r="D57">
        <v>92</v>
      </c>
      <c r="E57">
        <v>288</v>
      </c>
      <c r="F57">
        <v>93</v>
      </c>
      <c r="G57">
        <v>91</v>
      </c>
      <c r="H57">
        <v>729</v>
      </c>
      <c r="I57">
        <v>75</v>
      </c>
      <c r="J57">
        <v>38</v>
      </c>
      <c r="K57">
        <v>50</v>
      </c>
      <c r="L57">
        <v>163</v>
      </c>
      <c r="M57">
        <v>892</v>
      </c>
      <c r="N57" t="s">
        <v>74</v>
      </c>
    </row>
    <row r="58" spans="1:14">
      <c r="A58" t="s">
        <v>6638</v>
      </c>
      <c r="B58" t="s">
        <v>298</v>
      </c>
      <c r="C58">
        <v>150</v>
      </c>
      <c r="D58">
        <v>92</v>
      </c>
      <c r="E58">
        <v>290</v>
      </c>
      <c r="F58">
        <v>94</v>
      </c>
      <c r="G58">
        <v>87</v>
      </c>
      <c r="H58">
        <v>713</v>
      </c>
      <c r="I58">
        <v>75</v>
      </c>
      <c r="J58">
        <v>50</v>
      </c>
      <c r="K58">
        <v>50</v>
      </c>
      <c r="L58">
        <v>175</v>
      </c>
      <c r="M58">
        <v>888</v>
      </c>
      <c r="N58" t="s">
        <v>74</v>
      </c>
    </row>
    <row r="59" spans="1:14">
      <c r="A59" t="s">
        <v>6639</v>
      </c>
      <c r="B59" t="s">
        <v>119</v>
      </c>
      <c r="C59">
        <v>183</v>
      </c>
      <c r="D59">
        <v>93</v>
      </c>
      <c r="E59">
        <v>293</v>
      </c>
      <c r="F59">
        <v>93</v>
      </c>
      <c r="G59">
        <v>90</v>
      </c>
      <c r="H59">
        <v>752</v>
      </c>
      <c r="I59">
        <v>75</v>
      </c>
      <c r="J59">
        <v>34</v>
      </c>
      <c r="K59">
        <v>26</v>
      </c>
      <c r="L59">
        <v>135</v>
      </c>
      <c r="M59">
        <v>887</v>
      </c>
      <c r="N59" t="s">
        <v>74</v>
      </c>
    </row>
    <row r="60" spans="1:14">
      <c r="A60" t="s">
        <v>4562</v>
      </c>
      <c r="B60" t="s">
        <v>6622</v>
      </c>
      <c r="C60">
        <v>177</v>
      </c>
      <c r="D60">
        <v>93</v>
      </c>
      <c r="E60">
        <v>292</v>
      </c>
      <c r="F60">
        <v>93</v>
      </c>
      <c r="G60">
        <v>95</v>
      </c>
      <c r="H60">
        <v>750</v>
      </c>
      <c r="I60">
        <v>45</v>
      </c>
      <c r="J60">
        <v>42</v>
      </c>
      <c r="K60">
        <v>50</v>
      </c>
      <c r="L60">
        <v>137</v>
      </c>
      <c r="M60">
        <v>887</v>
      </c>
      <c r="N60" t="s">
        <v>74</v>
      </c>
    </row>
    <row r="61" spans="1:14">
      <c r="A61" t="s">
        <v>6640</v>
      </c>
      <c r="B61" t="s">
        <v>161</v>
      </c>
      <c r="C61">
        <v>165</v>
      </c>
      <c r="D61">
        <v>94</v>
      </c>
      <c r="E61">
        <v>291</v>
      </c>
      <c r="F61">
        <v>93</v>
      </c>
      <c r="G61">
        <v>94</v>
      </c>
      <c r="H61">
        <v>737</v>
      </c>
      <c r="I61">
        <v>72</v>
      </c>
      <c r="J61">
        <v>38</v>
      </c>
      <c r="K61">
        <v>40</v>
      </c>
      <c r="L61">
        <v>150</v>
      </c>
      <c r="M61">
        <v>887</v>
      </c>
      <c r="N61" t="s">
        <v>74</v>
      </c>
    </row>
    <row r="62" spans="1:14">
      <c r="A62" t="s">
        <v>6641</v>
      </c>
      <c r="B62" t="s">
        <v>5611</v>
      </c>
      <c r="C62">
        <v>150</v>
      </c>
      <c r="D62">
        <v>93</v>
      </c>
      <c r="E62">
        <v>292</v>
      </c>
      <c r="F62">
        <v>93</v>
      </c>
      <c r="G62">
        <v>93</v>
      </c>
      <c r="H62">
        <v>721</v>
      </c>
      <c r="I62">
        <v>75</v>
      </c>
      <c r="J62">
        <v>50</v>
      </c>
      <c r="K62">
        <v>40</v>
      </c>
      <c r="L62">
        <v>165</v>
      </c>
      <c r="M62">
        <v>886</v>
      </c>
      <c r="N62" t="s">
        <v>74</v>
      </c>
    </row>
    <row r="63" spans="1:14">
      <c r="A63" t="s">
        <v>6642</v>
      </c>
      <c r="B63" t="s">
        <v>161</v>
      </c>
      <c r="C63">
        <v>171</v>
      </c>
      <c r="D63">
        <v>94</v>
      </c>
      <c r="E63">
        <v>292</v>
      </c>
      <c r="F63">
        <v>93</v>
      </c>
      <c r="G63">
        <v>97</v>
      </c>
      <c r="H63">
        <v>747</v>
      </c>
      <c r="I63">
        <v>75</v>
      </c>
      <c r="J63">
        <v>30</v>
      </c>
      <c r="K63">
        <v>34</v>
      </c>
      <c r="L63">
        <v>139</v>
      </c>
      <c r="M63">
        <v>886</v>
      </c>
      <c r="N63" t="s">
        <v>74</v>
      </c>
    </row>
    <row r="64" spans="1:14">
      <c r="A64" t="s">
        <v>6643</v>
      </c>
      <c r="B64" t="s">
        <v>119</v>
      </c>
      <c r="C64">
        <v>183</v>
      </c>
      <c r="D64">
        <v>93</v>
      </c>
      <c r="E64">
        <v>294</v>
      </c>
      <c r="F64">
        <v>93</v>
      </c>
      <c r="G64">
        <v>90</v>
      </c>
      <c r="H64">
        <v>753</v>
      </c>
      <c r="I64">
        <v>75</v>
      </c>
      <c r="J64">
        <v>26</v>
      </c>
      <c r="K64">
        <v>30</v>
      </c>
      <c r="L64">
        <v>131</v>
      </c>
      <c r="M64">
        <v>884</v>
      </c>
      <c r="N64" t="s">
        <v>74</v>
      </c>
    </row>
    <row r="65" spans="1:14">
      <c r="A65" t="s">
        <v>6644</v>
      </c>
      <c r="B65" t="s">
        <v>306</v>
      </c>
      <c r="C65">
        <v>150</v>
      </c>
      <c r="D65">
        <v>95</v>
      </c>
      <c r="E65">
        <v>290</v>
      </c>
      <c r="F65">
        <v>93</v>
      </c>
      <c r="G65">
        <v>88</v>
      </c>
      <c r="H65">
        <v>716</v>
      </c>
      <c r="I65">
        <v>75</v>
      </c>
      <c r="J65">
        <v>46</v>
      </c>
      <c r="K65">
        <v>46</v>
      </c>
      <c r="L65">
        <v>167</v>
      </c>
      <c r="M65">
        <v>883</v>
      </c>
      <c r="N65" t="s">
        <v>74</v>
      </c>
    </row>
    <row r="66" spans="1:14">
      <c r="A66" t="s">
        <v>4555</v>
      </c>
      <c r="B66" t="s">
        <v>6622</v>
      </c>
      <c r="C66">
        <v>180</v>
      </c>
      <c r="D66">
        <v>95</v>
      </c>
      <c r="E66">
        <v>292</v>
      </c>
      <c r="F66">
        <v>94</v>
      </c>
      <c r="G66">
        <v>95</v>
      </c>
      <c r="H66">
        <v>756</v>
      </c>
      <c r="I66">
        <v>37</v>
      </c>
      <c r="J66">
        <v>42</v>
      </c>
      <c r="K66">
        <v>48</v>
      </c>
      <c r="L66">
        <v>127</v>
      </c>
      <c r="M66">
        <v>883</v>
      </c>
      <c r="N66" t="s">
        <v>74</v>
      </c>
    </row>
    <row r="67" spans="1:14">
      <c r="A67" t="s">
        <v>6499</v>
      </c>
      <c r="B67" t="s">
        <v>440</v>
      </c>
      <c r="C67">
        <v>174</v>
      </c>
      <c r="D67">
        <v>93</v>
      </c>
      <c r="E67">
        <v>293</v>
      </c>
      <c r="F67">
        <v>93</v>
      </c>
      <c r="G67">
        <v>86</v>
      </c>
      <c r="H67">
        <v>739</v>
      </c>
      <c r="I67">
        <v>75</v>
      </c>
      <c r="J67">
        <v>34</v>
      </c>
      <c r="K67">
        <v>34</v>
      </c>
      <c r="L67">
        <v>143</v>
      </c>
      <c r="M67">
        <v>882</v>
      </c>
      <c r="N67" t="s">
        <v>74</v>
      </c>
    </row>
    <row r="68" spans="1:14">
      <c r="A68" t="s">
        <v>6645</v>
      </c>
      <c r="B68" t="s">
        <v>503</v>
      </c>
      <c r="C68">
        <v>162</v>
      </c>
      <c r="D68">
        <v>92</v>
      </c>
      <c r="E68">
        <v>286</v>
      </c>
      <c r="F68">
        <v>92</v>
      </c>
      <c r="G68">
        <v>95</v>
      </c>
      <c r="H68">
        <v>727</v>
      </c>
      <c r="I68">
        <v>75</v>
      </c>
      <c r="J68">
        <v>46</v>
      </c>
      <c r="K68">
        <v>34</v>
      </c>
      <c r="L68">
        <v>155</v>
      </c>
      <c r="M68">
        <v>882</v>
      </c>
      <c r="N68" t="s">
        <v>74</v>
      </c>
    </row>
    <row r="69" spans="1:14">
      <c r="A69" t="s">
        <v>6470</v>
      </c>
      <c r="B69" t="s">
        <v>119</v>
      </c>
      <c r="C69">
        <v>180</v>
      </c>
      <c r="D69">
        <v>93</v>
      </c>
      <c r="E69">
        <v>292</v>
      </c>
      <c r="F69">
        <v>93</v>
      </c>
      <c r="G69">
        <v>86</v>
      </c>
      <c r="H69">
        <v>744</v>
      </c>
      <c r="I69">
        <v>75</v>
      </c>
      <c r="J69">
        <v>30</v>
      </c>
      <c r="K69">
        <v>30</v>
      </c>
      <c r="L69">
        <v>135</v>
      </c>
      <c r="M69">
        <v>879</v>
      </c>
      <c r="N69" t="s">
        <v>74</v>
      </c>
    </row>
    <row r="70" spans="1:14">
      <c r="A70" t="s">
        <v>4593</v>
      </c>
      <c r="B70" t="s">
        <v>2381</v>
      </c>
      <c r="C70">
        <v>180</v>
      </c>
      <c r="D70">
        <v>92</v>
      </c>
      <c r="E70">
        <v>293</v>
      </c>
      <c r="F70">
        <v>92</v>
      </c>
      <c r="G70">
        <v>95</v>
      </c>
      <c r="H70">
        <v>752</v>
      </c>
      <c r="I70">
        <v>45</v>
      </c>
      <c r="J70">
        <v>50</v>
      </c>
      <c r="K70">
        <v>30</v>
      </c>
      <c r="L70">
        <v>125</v>
      </c>
      <c r="M70">
        <v>877</v>
      </c>
      <c r="N70" t="s">
        <v>74</v>
      </c>
    </row>
    <row r="71" spans="1:14">
      <c r="A71" t="s">
        <v>6646</v>
      </c>
      <c r="B71" t="s">
        <v>5611</v>
      </c>
      <c r="C71">
        <v>147</v>
      </c>
      <c r="D71">
        <v>92</v>
      </c>
      <c r="E71">
        <v>288</v>
      </c>
      <c r="F71">
        <v>91</v>
      </c>
      <c r="G71">
        <v>93</v>
      </c>
      <c r="H71">
        <v>711</v>
      </c>
      <c r="I71">
        <v>75</v>
      </c>
      <c r="J71">
        <v>50</v>
      </c>
      <c r="K71">
        <v>40</v>
      </c>
      <c r="L71">
        <v>165</v>
      </c>
      <c r="M71">
        <v>876</v>
      </c>
      <c r="N71" t="s">
        <v>74</v>
      </c>
    </row>
    <row r="72" spans="1:14">
      <c r="A72" t="s">
        <v>6501</v>
      </c>
      <c r="B72" t="s">
        <v>6622</v>
      </c>
      <c r="C72">
        <v>168</v>
      </c>
      <c r="D72">
        <v>93</v>
      </c>
      <c r="E72">
        <v>291</v>
      </c>
      <c r="F72">
        <v>93</v>
      </c>
      <c r="G72">
        <v>94</v>
      </c>
      <c r="H72">
        <v>739</v>
      </c>
      <c r="I72">
        <v>45</v>
      </c>
      <c r="J72">
        <v>50</v>
      </c>
      <c r="K72">
        <v>42</v>
      </c>
      <c r="L72">
        <v>137</v>
      </c>
      <c r="M72">
        <v>876</v>
      </c>
      <c r="N72" t="s">
        <v>74</v>
      </c>
    </row>
    <row r="73" spans="1:14">
      <c r="A73" t="s">
        <v>4559</v>
      </c>
      <c r="B73" t="s">
        <v>6622</v>
      </c>
      <c r="C73">
        <v>198</v>
      </c>
      <c r="D73">
        <v>95</v>
      </c>
      <c r="E73">
        <v>296</v>
      </c>
      <c r="F73">
        <v>94</v>
      </c>
      <c r="G73">
        <v>96</v>
      </c>
      <c r="H73">
        <v>779</v>
      </c>
      <c r="I73">
        <v>0</v>
      </c>
      <c r="J73">
        <v>46</v>
      </c>
      <c r="K73">
        <v>50</v>
      </c>
      <c r="L73">
        <v>96</v>
      </c>
      <c r="M73">
        <v>875</v>
      </c>
      <c r="N73" t="s">
        <v>74</v>
      </c>
    </row>
    <row r="74" spans="1:14">
      <c r="A74" t="s">
        <v>6647</v>
      </c>
      <c r="B74" t="s">
        <v>166</v>
      </c>
      <c r="C74">
        <v>153</v>
      </c>
      <c r="D74">
        <v>92</v>
      </c>
      <c r="E74">
        <v>291</v>
      </c>
      <c r="F74">
        <v>92</v>
      </c>
      <c r="G74">
        <v>91</v>
      </c>
      <c r="H74">
        <v>719</v>
      </c>
      <c r="I74">
        <v>75</v>
      </c>
      <c r="J74">
        <v>38</v>
      </c>
      <c r="K74">
        <v>42</v>
      </c>
      <c r="L74">
        <v>155</v>
      </c>
      <c r="M74">
        <v>874</v>
      </c>
      <c r="N74" t="s">
        <v>74</v>
      </c>
    </row>
    <row r="75" spans="1:14">
      <c r="A75" t="s">
        <v>4561</v>
      </c>
      <c r="B75" t="s">
        <v>6622</v>
      </c>
      <c r="C75">
        <v>168</v>
      </c>
      <c r="D75">
        <v>92</v>
      </c>
      <c r="E75">
        <v>293</v>
      </c>
      <c r="F75">
        <v>92</v>
      </c>
      <c r="G75">
        <v>95</v>
      </c>
      <c r="H75">
        <v>740</v>
      </c>
      <c r="I75">
        <v>45</v>
      </c>
      <c r="J75">
        <v>46</v>
      </c>
      <c r="K75">
        <v>42</v>
      </c>
      <c r="L75">
        <v>133</v>
      </c>
      <c r="M75">
        <v>873</v>
      </c>
      <c r="N75" t="s">
        <v>74</v>
      </c>
    </row>
    <row r="76" spans="1:14">
      <c r="A76" t="s">
        <v>6648</v>
      </c>
      <c r="B76" t="s">
        <v>61</v>
      </c>
      <c r="C76">
        <v>156</v>
      </c>
      <c r="D76">
        <v>92</v>
      </c>
      <c r="E76">
        <v>286</v>
      </c>
      <c r="F76">
        <v>92</v>
      </c>
      <c r="G76">
        <v>95</v>
      </c>
      <c r="H76">
        <v>721</v>
      </c>
      <c r="I76">
        <v>75</v>
      </c>
      <c r="J76">
        <v>34</v>
      </c>
      <c r="K76">
        <v>42</v>
      </c>
      <c r="L76">
        <v>151</v>
      </c>
      <c r="M76">
        <v>872</v>
      </c>
      <c r="N76" t="s">
        <v>74</v>
      </c>
    </row>
    <row r="77" spans="1:14">
      <c r="A77" t="s">
        <v>6649</v>
      </c>
      <c r="B77" t="s">
        <v>6650</v>
      </c>
      <c r="C77">
        <v>144</v>
      </c>
      <c r="D77">
        <v>93</v>
      </c>
      <c r="E77">
        <v>286</v>
      </c>
      <c r="F77">
        <v>92</v>
      </c>
      <c r="G77">
        <v>90</v>
      </c>
      <c r="H77">
        <v>705</v>
      </c>
      <c r="I77">
        <v>75</v>
      </c>
      <c r="J77">
        <v>46</v>
      </c>
      <c r="K77">
        <v>46</v>
      </c>
      <c r="L77">
        <v>167</v>
      </c>
      <c r="M77">
        <v>872</v>
      </c>
      <c r="N77" t="s">
        <v>74</v>
      </c>
    </row>
    <row r="78" spans="1:14">
      <c r="A78" t="s">
        <v>6651</v>
      </c>
      <c r="B78" t="s">
        <v>486</v>
      </c>
      <c r="C78">
        <v>135</v>
      </c>
      <c r="D78">
        <v>92</v>
      </c>
      <c r="E78">
        <v>287</v>
      </c>
      <c r="F78">
        <v>90</v>
      </c>
      <c r="G78">
        <v>92</v>
      </c>
      <c r="H78">
        <v>696</v>
      </c>
      <c r="I78">
        <v>75</v>
      </c>
      <c r="J78">
        <v>50</v>
      </c>
      <c r="K78">
        <v>50</v>
      </c>
      <c r="L78">
        <v>175</v>
      </c>
      <c r="M78">
        <v>871</v>
      </c>
      <c r="N78" t="s">
        <v>74</v>
      </c>
    </row>
    <row r="79" spans="1:14">
      <c r="A79" t="s">
        <v>6529</v>
      </c>
      <c r="B79" t="s">
        <v>5807</v>
      </c>
      <c r="C79">
        <v>162</v>
      </c>
      <c r="D79">
        <v>92</v>
      </c>
      <c r="E79">
        <v>286</v>
      </c>
      <c r="F79">
        <v>93</v>
      </c>
      <c r="G79">
        <v>88</v>
      </c>
      <c r="H79">
        <v>721</v>
      </c>
      <c r="I79">
        <v>70</v>
      </c>
      <c r="J79">
        <v>42</v>
      </c>
      <c r="K79">
        <v>38</v>
      </c>
      <c r="L79">
        <v>150</v>
      </c>
      <c r="M79">
        <v>871</v>
      </c>
      <c r="N79" t="s">
        <v>74</v>
      </c>
    </row>
    <row r="80" spans="1:14">
      <c r="A80" t="s">
        <v>4547</v>
      </c>
      <c r="B80" t="s">
        <v>6622</v>
      </c>
      <c r="C80">
        <v>165</v>
      </c>
      <c r="D80">
        <v>93</v>
      </c>
      <c r="E80">
        <v>291</v>
      </c>
      <c r="F80">
        <v>93</v>
      </c>
      <c r="G80">
        <v>95</v>
      </c>
      <c r="H80">
        <v>737</v>
      </c>
      <c r="I80">
        <v>40</v>
      </c>
      <c r="J80">
        <v>42</v>
      </c>
      <c r="K80">
        <v>50</v>
      </c>
      <c r="L80">
        <v>132</v>
      </c>
      <c r="M80">
        <v>869</v>
      </c>
      <c r="N80" t="s">
        <v>74</v>
      </c>
    </row>
    <row r="81" spans="1:14">
      <c r="A81" t="s">
        <v>6652</v>
      </c>
      <c r="B81" t="s">
        <v>6622</v>
      </c>
      <c r="C81">
        <v>171</v>
      </c>
      <c r="D81">
        <v>92</v>
      </c>
      <c r="E81">
        <v>293</v>
      </c>
      <c r="F81">
        <v>92</v>
      </c>
      <c r="G81">
        <v>88</v>
      </c>
      <c r="H81">
        <v>736</v>
      </c>
      <c r="I81">
        <v>40</v>
      </c>
      <c r="J81">
        <v>50</v>
      </c>
      <c r="K81">
        <v>42</v>
      </c>
      <c r="L81">
        <v>132</v>
      </c>
      <c r="M81">
        <v>868</v>
      </c>
      <c r="N81" t="s">
        <v>74</v>
      </c>
    </row>
    <row r="82" spans="1:14">
      <c r="A82" t="s">
        <v>683</v>
      </c>
      <c r="B82" t="s">
        <v>161</v>
      </c>
      <c r="C82">
        <v>162</v>
      </c>
      <c r="D82">
        <v>93</v>
      </c>
      <c r="E82">
        <v>291</v>
      </c>
      <c r="F82">
        <v>92</v>
      </c>
      <c r="G82">
        <v>85</v>
      </c>
      <c r="H82">
        <v>723</v>
      </c>
      <c r="I82">
        <v>75</v>
      </c>
      <c r="J82">
        <v>30</v>
      </c>
      <c r="K82">
        <v>40</v>
      </c>
      <c r="L82">
        <v>145</v>
      </c>
      <c r="M82">
        <v>868</v>
      </c>
      <c r="N82" t="s">
        <v>74</v>
      </c>
    </row>
    <row r="83" spans="1:14">
      <c r="A83" t="s">
        <v>6275</v>
      </c>
      <c r="B83" t="s">
        <v>5134</v>
      </c>
      <c r="C83">
        <v>156</v>
      </c>
      <c r="D83">
        <v>92</v>
      </c>
      <c r="E83">
        <v>291</v>
      </c>
      <c r="F83">
        <v>93</v>
      </c>
      <c r="G83">
        <v>85</v>
      </c>
      <c r="H83">
        <v>717</v>
      </c>
      <c r="I83">
        <v>75</v>
      </c>
      <c r="J83">
        <v>34</v>
      </c>
      <c r="K83">
        <v>42</v>
      </c>
      <c r="L83">
        <v>151</v>
      </c>
      <c r="M83">
        <v>868</v>
      </c>
      <c r="N83" t="s">
        <v>74</v>
      </c>
    </row>
    <row r="84" spans="1:14">
      <c r="A84" t="s">
        <v>6653</v>
      </c>
      <c r="B84" t="s">
        <v>433</v>
      </c>
      <c r="C84">
        <v>174</v>
      </c>
      <c r="D84">
        <v>93</v>
      </c>
      <c r="E84">
        <v>293</v>
      </c>
      <c r="F84">
        <v>94</v>
      </c>
      <c r="G84">
        <v>87</v>
      </c>
      <c r="H84">
        <v>741</v>
      </c>
      <c r="I84">
        <v>70</v>
      </c>
      <c r="J84">
        <v>30</v>
      </c>
      <c r="K84">
        <v>26</v>
      </c>
      <c r="L84">
        <v>126</v>
      </c>
      <c r="M84">
        <v>867</v>
      </c>
      <c r="N84" t="s">
        <v>74</v>
      </c>
    </row>
    <row r="85" spans="1:14">
      <c r="A85" t="s">
        <v>6585</v>
      </c>
      <c r="B85" t="s">
        <v>298</v>
      </c>
      <c r="C85">
        <v>156</v>
      </c>
      <c r="D85">
        <v>92</v>
      </c>
      <c r="E85">
        <v>293</v>
      </c>
      <c r="F85">
        <v>93</v>
      </c>
      <c r="G85">
        <v>88</v>
      </c>
      <c r="H85">
        <v>722</v>
      </c>
      <c r="I85">
        <v>75</v>
      </c>
      <c r="J85">
        <v>46</v>
      </c>
      <c r="K85">
        <v>22</v>
      </c>
      <c r="L85">
        <v>143</v>
      </c>
      <c r="M85">
        <v>865</v>
      </c>
      <c r="N85" t="s">
        <v>74</v>
      </c>
    </row>
    <row r="86" spans="1:14">
      <c r="A86" t="s">
        <v>6654</v>
      </c>
      <c r="B86" t="s">
        <v>6622</v>
      </c>
      <c r="C86">
        <v>174</v>
      </c>
      <c r="D86">
        <v>93</v>
      </c>
      <c r="E86">
        <v>292</v>
      </c>
      <c r="F86">
        <v>93</v>
      </c>
      <c r="G86">
        <v>89</v>
      </c>
      <c r="H86">
        <v>741</v>
      </c>
      <c r="I86">
        <v>35</v>
      </c>
      <c r="J86">
        <v>42</v>
      </c>
      <c r="K86">
        <v>46</v>
      </c>
      <c r="L86">
        <v>123</v>
      </c>
      <c r="M86">
        <v>864</v>
      </c>
      <c r="N86" t="s">
        <v>74</v>
      </c>
    </row>
    <row r="87" spans="1:14">
      <c r="A87" t="s">
        <v>6073</v>
      </c>
      <c r="B87" t="s">
        <v>3373</v>
      </c>
      <c r="C87">
        <v>150</v>
      </c>
      <c r="D87">
        <v>88</v>
      </c>
      <c r="E87">
        <v>292</v>
      </c>
      <c r="F87">
        <v>90</v>
      </c>
      <c r="G87">
        <v>85</v>
      </c>
      <c r="H87">
        <v>705</v>
      </c>
      <c r="I87">
        <v>75</v>
      </c>
      <c r="J87">
        <v>38</v>
      </c>
      <c r="K87">
        <v>46</v>
      </c>
      <c r="L87">
        <v>159</v>
      </c>
      <c r="M87">
        <v>864</v>
      </c>
      <c r="N87" t="s">
        <v>74</v>
      </c>
    </row>
    <row r="88" spans="1:14">
      <c r="A88" t="s">
        <v>1568</v>
      </c>
      <c r="B88" t="s">
        <v>6650</v>
      </c>
      <c r="C88">
        <v>153</v>
      </c>
      <c r="D88">
        <v>92</v>
      </c>
      <c r="E88">
        <v>288</v>
      </c>
      <c r="F88">
        <v>93</v>
      </c>
      <c r="G88">
        <v>90</v>
      </c>
      <c r="H88">
        <v>716</v>
      </c>
      <c r="I88">
        <v>75</v>
      </c>
      <c r="J88">
        <v>34</v>
      </c>
      <c r="K88">
        <v>38</v>
      </c>
      <c r="L88">
        <v>147</v>
      </c>
      <c r="M88">
        <v>863</v>
      </c>
      <c r="N88" t="s">
        <v>74</v>
      </c>
    </row>
    <row r="89" spans="1:14">
      <c r="A89" t="s">
        <v>6655</v>
      </c>
      <c r="B89" t="s">
        <v>119</v>
      </c>
      <c r="C89">
        <v>180</v>
      </c>
      <c r="D89">
        <v>93</v>
      </c>
      <c r="E89">
        <v>291</v>
      </c>
      <c r="F89">
        <v>93</v>
      </c>
      <c r="G89">
        <v>90</v>
      </c>
      <c r="H89">
        <v>747</v>
      </c>
      <c r="I89">
        <v>75</v>
      </c>
      <c r="J89">
        <v>18</v>
      </c>
      <c r="K89">
        <v>22</v>
      </c>
      <c r="L89">
        <v>115</v>
      </c>
      <c r="M89">
        <v>862</v>
      </c>
      <c r="N89" t="s">
        <v>74</v>
      </c>
    </row>
    <row r="90" spans="1:14">
      <c r="A90" t="s">
        <v>6251</v>
      </c>
      <c r="B90" t="s">
        <v>503</v>
      </c>
      <c r="C90">
        <v>165</v>
      </c>
      <c r="D90">
        <v>92</v>
      </c>
      <c r="E90">
        <v>288</v>
      </c>
      <c r="F90">
        <v>93</v>
      </c>
      <c r="G90">
        <v>90</v>
      </c>
      <c r="H90">
        <v>728</v>
      </c>
      <c r="I90">
        <v>75</v>
      </c>
      <c r="J90">
        <v>26</v>
      </c>
      <c r="K90">
        <v>32</v>
      </c>
      <c r="L90">
        <v>133</v>
      </c>
      <c r="M90">
        <v>861</v>
      </c>
      <c r="N90" t="s">
        <v>74</v>
      </c>
    </row>
    <row r="91" spans="1:14">
      <c r="A91" t="s">
        <v>6156</v>
      </c>
      <c r="B91" t="s">
        <v>189</v>
      </c>
      <c r="C91">
        <v>144</v>
      </c>
      <c r="D91">
        <v>92</v>
      </c>
      <c r="E91">
        <v>287</v>
      </c>
      <c r="F91">
        <v>93</v>
      </c>
      <c r="G91">
        <v>92</v>
      </c>
      <c r="H91">
        <v>708</v>
      </c>
      <c r="I91">
        <v>65</v>
      </c>
      <c r="J91">
        <v>50</v>
      </c>
      <c r="K91">
        <v>38</v>
      </c>
      <c r="L91">
        <v>153</v>
      </c>
      <c r="M91">
        <v>861</v>
      </c>
      <c r="N91" t="s">
        <v>74</v>
      </c>
    </row>
    <row r="92" spans="1:14">
      <c r="A92" t="s">
        <v>6656</v>
      </c>
      <c r="B92" t="s">
        <v>96</v>
      </c>
      <c r="C92">
        <v>135</v>
      </c>
      <c r="D92">
        <v>91</v>
      </c>
      <c r="E92">
        <v>284</v>
      </c>
      <c r="F92">
        <v>92</v>
      </c>
      <c r="G92">
        <v>88</v>
      </c>
      <c r="H92">
        <v>690</v>
      </c>
      <c r="I92">
        <v>75</v>
      </c>
      <c r="J92">
        <v>50</v>
      </c>
      <c r="K92">
        <v>44</v>
      </c>
      <c r="L92">
        <v>169</v>
      </c>
      <c r="M92">
        <v>859</v>
      </c>
    </row>
    <row r="93" spans="1:14">
      <c r="A93" t="s">
        <v>3392</v>
      </c>
      <c r="B93" t="s">
        <v>323</v>
      </c>
      <c r="C93">
        <v>198</v>
      </c>
      <c r="D93">
        <v>93</v>
      </c>
      <c r="E93">
        <v>293</v>
      </c>
      <c r="F93">
        <v>94</v>
      </c>
      <c r="G93">
        <v>88</v>
      </c>
      <c r="H93">
        <v>766</v>
      </c>
      <c r="I93">
        <v>70</v>
      </c>
      <c r="J93">
        <v>22</v>
      </c>
      <c r="K93">
        <v>0</v>
      </c>
      <c r="L93">
        <v>92</v>
      </c>
      <c r="M93">
        <v>858</v>
      </c>
    </row>
    <row r="94" spans="1:14">
      <c r="A94" t="s">
        <v>6657</v>
      </c>
      <c r="B94" t="s">
        <v>306</v>
      </c>
      <c r="C94">
        <v>165</v>
      </c>
      <c r="D94">
        <v>94</v>
      </c>
      <c r="E94">
        <v>290</v>
      </c>
      <c r="F94">
        <v>93</v>
      </c>
      <c r="G94">
        <v>95</v>
      </c>
      <c r="H94">
        <v>737</v>
      </c>
      <c r="I94">
        <v>75</v>
      </c>
      <c r="J94">
        <v>0</v>
      </c>
      <c r="K94">
        <v>46</v>
      </c>
      <c r="L94">
        <v>121</v>
      </c>
      <c r="M94">
        <v>858</v>
      </c>
    </row>
    <row r="95" spans="1:14">
      <c r="A95" t="s">
        <v>6658</v>
      </c>
      <c r="B95" t="s">
        <v>166</v>
      </c>
      <c r="C95">
        <v>180</v>
      </c>
      <c r="D95">
        <v>93</v>
      </c>
      <c r="E95">
        <v>294</v>
      </c>
      <c r="F95">
        <v>92</v>
      </c>
      <c r="G95">
        <v>86</v>
      </c>
      <c r="H95">
        <v>745</v>
      </c>
      <c r="I95">
        <v>70</v>
      </c>
      <c r="J95">
        <v>0</v>
      </c>
      <c r="K95">
        <v>42</v>
      </c>
      <c r="L95">
        <v>112</v>
      </c>
      <c r="M95">
        <v>857</v>
      </c>
    </row>
    <row r="96" spans="1:14">
      <c r="A96" t="s">
        <v>6659</v>
      </c>
      <c r="B96" t="s">
        <v>306</v>
      </c>
      <c r="C96">
        <v>153</v>
      </c>
      <c r="D96">
        <v>93</v>
      </c>
      <c r="E96">
        <v>291</v>
      </c>
      <c r="F96">
        <v>92</v>
      </c>
      <c r="G96">
        <v>95</v>
      </c>
      <c r="H96">
        <v>724</v>
      </c>
      <c r="I96">
        <v>75</v>
      </c>
      <c r="J96">
        <v>38</v>
      </c>
      <c r="K96">
        <v>20</v>
      </c>
      <c r="L96">
        <v>133</v>
      </c>
      <c r="M96">
        <v>857</v>
      </c>
    </row>
    <row r="97" spans="1:13">
      <c r="A97" t="s">
        <v>6660</v>
      </c>
      <c r="B97" t="s">
        <v>488</v>
      </c>
      <c r="C97">
        <v>156</v>
      </c>
      <c r="D97">
        <v>93</v>
      </c>
      <c r="E97">
        <v>292</v>
      </c>
      <c r="F97">
        <v>93</v>
      </c>
      <c r="G97">
        <v>82</v>
      </c>
      <c r="H97">
        <v>716</v>
      </c>
      <c r="I97">
        <v>60</v>
      </c>
      <c r="J97">
        <v>34</v>
      </c>
      <c r="K97">
        <v>46</v>
      </c>
      <c r="L97">
        <v>140</v>
      </c>
      <c r="M97">
        <v>856</v>
      </c>
    </row>
    <row r="98" spans="1:13">
      <c r="A98" t="s">
        <v>6661</v>
      </c>
      <c r="B98" t="s">
        <v>6650</v>
      </c>
      <c r="C98">
        <v>135</v>
      </c>
      <c r="D98">
        <v>91</v>
      </c>
      <c r="E98">
        <v>283</v>
      </c>
      <c r="F98">
        <v>92</v>
      </c>
      <c r="G98">
        <v>92</v>
      </c>
      <c r="H98">
        <v>693</v>
      </c>
      <c r="I98">
        <v>75</v>
      </c>
      <c r="J98">
        <v>46</v>
      </c>
      <c r="K98">
        <v>42</v>
      </c>
      <c r="L98">
        <v>163</v>
      </c>
      <c r="M98">
        <v>856</v>
      </c>
    </row>
    <row r="99" spans="1:13">
      <c r="A99" t="s">
        <v>6115</v>
      </c>
      <c r="B99" t="s">
        <v>3373</v>
      </c>
      <c r="C99">
        <v>147</v>
      </c>
      <c r="D99">
        <v>87</v>
      </c>
      <c r="E99">
        <v>280</v>
      </c>
      <c r="F99">
        <v>86</v>
      </c>
      <c r="G99">
        <v>97</v>
      </c>
      <c r="H99">
        <v>697</v>
      </c>
      <c r="I99">
        <v>75</v>
      </c>
      <c r="J99">
        <v>34</v>
      </c>
      <c r="K99">
        <v>50</v>
      </c>
      <c r="L99">
        <v>159</v>
      </c>
      <c r="M99">
        <v>856</v>
      </c>
    </row>
    <row r="100" spans="1:13">
      <c r="A100" t="s">
        <v>6662</v>
      </c>
      <c r="B100" t="s">
        <v>96</v>
      </c>
      <c r="C100">
        <v>129</v>
      </c>
      <c r="D100">
        <v>92</v>
      </c>
      <c r="E100">
        <v>284</v>
      </c>
      <c r="F100">
        <v>92</v>
      </c>
      <c r="G100">
        <v>95</v>
      </c>
      <c r="H100">
        <v>692</v>
      </c>
      <c r="I100">
        <v>65</v>
      </c>
      <c r="J100">
        <v>50</v>
      </c>
      <c r="K100">
        <v>48</v>
      </c>
      <c r="L100">
        <v>163</v>
      </c>
      <c r="M100">
        <v>855</v>
      </c>
    </row>
    <row r="101" spans="1:13">
      <c r="A101" t="s">
        <v>6558</v>
      </c>
      <c r="B101" t="s">
        <v>248</v>
      </c>
      <c r="C101">
        <v>135</v>
      </c>
      <c r="D101">
        <v>92</v>
      </c>
      <c r="E101">
        <v>285</v>
      </c>
      <c r="F101">
        <v>93</v>
      </c>
      <c r="G101">
        <v>92</v>
      </c>
      <c r="H101">
        <v>697</v>
      </c>
      <c r="I101">
        <v>70</v>
      </c>
      <c r="J101">
        <v>46</v>
      </c>
      <c r="K101">
        <v>42</v>
      </c>
      <c r="L101">
        <v>158</v>
      </c>
      <c r="M101">
        <v>855</v>
      </c>
    </row>
    <row r="102" spans="1:13">
      <c r="A102" t="s">
        <v>6663</v>
      </c>
      <c r="B102" t="s">
        <v>5611</v>
      </c>
      <c r="C102">
        <v>135</v>
      </c>
      <c r="D102">
        <v>94</v>
      </c>
      <c r="E102">
        <v>284</v>
      </c>
      <c r="F102">
        <v>92</v>
      </c>
      <c r="G102">
        <v>87</v>
      </c>
      <c r="H102">
        <v>692</v>
      </c>
      <c r="I102">
        <v>70</v>
      </c>
      <c r="J102">
        <v>50</v>
      </c>
      <c r="K102">
        <v>42</v>
      </c>
      <c r="L102">
        <v>162</v>
      </c>
      <c r="M102">
        <v>854</v>
      </c>
    </row>
    <row r="103" spans="1:13">
      <c r="A103" t="s">
        <v>6664</v>
      </c>
      <c r="B103" t="s">
        <v>768</v>
      </c>
      <c r="C103">
        <v>138</v>
      </c>
      <c r="D103">
        <v>92</v>
      </c>
      <c r="E103">
        <v>288</v>
      </c>
      <c r="F103">
        <v>93</v>
      </c>
      <c r="G103">
        <v>95</v>
      </c>
      <c r="H103">
        <v>706</v>
      </c>
      <c r="I103">
        <v>75</v>
      </c>
      <c r="J103">
        <v>34</v>
      </c>
      <c r="K103">
        <v>38</v>
      </c>
      <c r="L103">
        <v>147</v>
      </c>
      <c r="M103">
        <v>853</v>
      </c>
    </row>
    <row r="104" spans="1:13">
      <c r="A104" t="s">
        <v>6370</v>
      </c>
      <c r="B104" t="s">
        <v>503</v>
      </c>
      <c r="C104">
        <v>156</v>
      </c>
      <c r="D104">
        <v>91</v>
      </c>
      <c r="E104">
        <v>286</v>
      </c>
      <c r="F104">
        <v>92</v>
      </c>
      <c r="G104">
        <v>88</v>
      </c>
      <c r="H104">
        <v>713</v>
      </c>
      <c r="I104">
        <v>75</v>
      </c>
      <c r="J104">
        <v>30</v>
      </c>
      <c r="K104">
        <v>34</v>
      </c>
      <c r="L104">
        <v>139</v>
      </c>
      <c r="M104">
        <v>852</v>
      </c>
    </row>
    <row r="105" spans="1:13">
      <c r="A105" t="s">
        <v>6665</v>
      </c>
      <c r="B105" t="s">
        <v>342</v>
      </c>
      <c r="C105">
        <v>144</v>
      </c>
      <c r="D105">
        <v>92</v>
      </c>
      <c r="E105">
        <v>290</v>
      </c>
      <c r="F105">
        <v>93</v>
      </c>
      <c r="G105">
        <v>85</v>
      </c>
      <c r="H105">
        <v>704</v>
      </c>
      <c r="I105">
        <v>75</v>
      </c>
      <c r="J105">
        <v>22</v>
      </c>
      <c r="K105">
        <v>50</v>
      </c>
      <c r="L105">
        <v>147</v>
      </c>
      <c r="M105">
        <v>851</v>
      </c>
    </row>
    <row r="106" spans="1:13">
      <c r="A106" t="s">
        <v>4556</v>
      </c>
      <c r="B106" t="s">
        <v>6622</v>
      </c>
      <c r="C106">
        <v>159</v>
      </c>
      <c r="D106">
        <v>92</v>
      </c>
      <c r="E106">
        <v>290</v>
      </c>
      <c r="F106">
        <v>81</v>
      </c>
      <c r="G106">
        <v>88</v>
      </c>
      <c r="H106">
        <v>710</v>
      </c>
      <c r="I106">
        <v>45</v>
      </c>
      <c r="J106">
        <v>46</v>
      </c>
      <c r="K106">
        <v>50</v>
      </c>
      <c r="L106">
        <v>141</v>
      </c>
      <c r="M106">
        <v>851</v>
      </c>
    </row>
    <row r="107" spans="1:13">
      <c r="A107" t="s">
        <v>6369</v>
      </c>
      <c r="B107" t="s">
        <v>96</v>
      </c>
      <c r="C107">
        <v>150</v>
      </c>
      <c r="D107">
        <v>93</v>
      </c>
      <c r="E107">
        <v>286</v>
      </c>
      <c r="F107">
        <v>93</v>
      </c>
      <c r="G107">
        <v>89</v>
      </c>
      <c r="H107">
        <v>711</v>
      </c>
      <c r="I107">
        <v>75</v>
      </c>
      <c r="J107">
        <v>22</v>
      </c>
      <c r="K107">
        <v>42</v>
      </c>
      <c r="L107">
        <v>139</v>
      </c>
      <c r="M107">
        <v>850</v>
      </c>
    </row>
    <row r="108" spans="1:13">
      <c r="A108" t="s">
        <v>6666</v>
      </c>
      <c r="B108" t="s">
        <v>51</v>
      </c>
      <c r="C108">
        <v>174</v>
      </c>
      <c r="D108">
        <v>93</v>
      </c>
      <c r="E108">
        <v>290</v>
      </c>
      <c r="F108">
        <v>94</v>
      </c>
      <c r="G108">
        <v>90</v>
      </c>
      <c r="H108">
        <v>741</v>
      </c>
      <c r="I108">
        <v>75</v>
      </c>
      <c r="J108">
        <v>34</v>
      </c>
      <c r="K108">
        <v>0</v>
      </c>
      <c r="L108">
        <v>109</v>
      </c>
      <c r="M108">
        <v>850</v>
      </c>
    </row>
    <row r="109" spans="1:13">
      <c r="A109" t="s">
        <v>432</v>
      </c>
      <c r="B109" t="s">
        <v>271</v>
      </c>
      <c r="C109">
        <v>135</v>
      </c>
      <c r="D109">
        <v>91</v>
      </c>
      <c r="E109">
        <v>283</v>
      </c>
      <c r="F109">
        <v>90</v>
      </c>
      <c r="G109">
        <v>91</v>
      </c>
      <c r="H109">
        <v>690</v>
      </c>
      <c r="I109">
        <v>75</v>
      </c>
      <c r="J109">
        <v>38</v>
      </c>
      <c r="K109">
        <v>46</v>
      </c>
      <c r="L109">
        <v>159</v>
      </c>
      <c r="M109">
        <v>849</v>
      </c>
    </row>
    <row r="110" spans="1:13">
      <c r="A110" t="s">
        <v>6667</v>
      </c>
      <c r="B110" t="s">
        <v>476</v>
      </c>
      <c r="C110">
        <v>159</v>
      </c>
      <c r="D110">
        <v>92</v>
      </c>
      <c r="E110">
        <v>290</v>
      </c>
      <c r="F110">
        <v>93</v>
      </c>
      <c r="G110">
        <v>92</v>
      </c>
      <c r="H110">
        <v>726</v>
      </c>
      <c r="I110">
        <v>75</v>
      </c>
      <c r="J110">
        <v>26</v>
      </c>
      <c r="K110">
        <v>22</v>
      </c>
      <c r="L110">
        <v>123</v>
      </c>
      <c r="M110">
        <v>849</v>
      </c>
    </row>
    <row r="111" spans="1:13">
      <c r="A111" t="s">
        <v>6387</v>
      </c>
      <c r="B111" t="s">
        <v>6622</v>
      </c>
      <c r="C111">
        <v>165</v>
      </c>
      <c r="D111">
        <v>91</v>
      </c>
      <c r="E111">
        <v>288</v>
      </c>
      <c r="F111">
        <v>90</v>
      </c>
      <c r="G111">
        <v>88</v>
      </c>
      <c r="H111">
        <v>722</v>
      </c>
      <c r="I111">
        <v>50</v>
      </c>
      <c r="J111">
        <v>46</v>
      </c>
      <c r="K111">
        <v>30</v>
      </c>
      <c r="L111">
        <v>126</v>
      </c>
      <c r="M111">
        <v>848</v>
      </c>
    </row>
    <row r="112" spans="1:13">
      <c r="A112" t="s">
        <v>4570</v>
      </c>
      <c r="B112" t="s">
        <v>6622</v>
      </c>
      <c r="C112">
        <v>168</v>
      </c>
      <c r="D112">
        <v>91</v>
      </c>
      <c r="E112">
        <v>289</v>
      </c>
      <c r="F112">
        <v>92</v>
      </c>
      <c r="G112">
        <v>87</v>
      </c>
      <c r="H112">
        <v>727</v>
      </c>
      <c r="I112">
        <v>40</v>
      </c>
      <c r="J112">
        <v>38</v>
      </c>
      <c r="K112">
        <v>42</v>
      </c>
      <c r="L112">
        <v>120</v>
      </c>
      <c r="M112">
        <v>847</v>
      </c>
    </row>
    <row r="113" spans="1:13">
      <c r="A113" t="s">
        <v>6343</v>
      </c>
      <c r="B113" t="s">
        <v>6622</v>
      </c>
      <c r="C113">
        <v>160</v>
      </c>
      <c r="D113">
        <v>93</v>
      </c>
      <c r="E113">
        <v>291</v>
      </c>
      <c r="F113">
        <v>93</v>
      </c>
      <c r="G113">
        <v>88</v>
      </c>
      <c r="H113">
        <v>725</v>
      </c>
      <c r="I113">
        <v>50</v>
      </c>
      <c r="J113">
        <v>42</v>
      </c>
      <c r="K113">
        <v>30</v>
      </c>
      <c r="L113">
        <v>122</v>
      </c>
      <c r="M113">
        <v>847</v>
      </c>
    </row>
    <row r="114" spans="1:13">
      <c r="A114" t="s">
        <v>6381</v>
      </c>
      <c r="B114" t="s">
        <v>488</v>
      </c>
      <c r="C114">
        <v>138</v>
      </c>
      <c r="D114">
        <v>92</v>
      </c>
      <c r="E114">
        <v>288</v>
      </c>
      <c r="F114">
        <v>92</v>
      </c>
      <c r="G114">
        <v>89</v>
      </c>
      <c r="H114">
        <v>699</v>
      </c>
      <c r="I114">
        <v>75</v>
      </c>
      <c r="J114">
        <v>22</v>
      </c>
      <c r="K114">
        <v>50</v>
      </c>
      <c r="L114">
        <v>147</v>
      </c>
      <c r="M114">
        <v>846</v>
      </c>
    </row>
    <row r="115" spans="1:13">
      <c r="A115" t="s">
        <v>5808</v>
      </c>
      <c r="B115" t="s">
        <v>248</v>
      </c>
      <c r="C115">
        <v>129</v>
      </c>
      <c r="D115">
        <v>91</v>
      </c>
      <c r="E115">
        <v>284</v>
      </c>
      <c r="F115">
        <v>92</v>
      </c>
      <c r="G115">
        <v>88</v>
      </c>
      <c r="H115">
        <v>684</v>
      </c>
      <c r="I115">
        <v>70</v>
      </c>
      <c r="J115">
        <v>42</v>
      </c>
      <c r="K115">
        <v>50</v>
      </c>
      <c r="L115">
        <v>162</v>
      </c>
      <c r="M115">
        <v>846</v>
      </c>
    </row>
    <row r="116" spans="1:13">
      <c r="A116" t="s">
        <v>6668</v>
      </c>
      <c r="B116" t="s">
        <v>514</v>
      </c>
      <c r="C116">
        <v>99</v>
      </c>
      <c r="D116">
        <v>90</v>
      </c>
      <c r="E116">
        <v>275</v>
      </c>
      <c r="F116">
        <v>92</v>
      </c>
      <c r="G116">
        <v>85</v>
      </c>
      <c r="H116">
        <v>641</v>
      </c>
      <c r="I116">
        <v>70</v>
      </c>
      <c r="J116">
        <v>88</v>
      </c>
      <c r="K116">
        <v>46</v>
      </c>
      <c r="L116">
        <v>204</v>
      </c>
      <c r="M116">
        <v>845</v>
      </c>
    </row>
    <row r="117" spans="1:13">
      <c r="A117" t="s">
        <v>6669</v>
      </c>
      <c r="B117" t="s">
        <v>119</v>
      </c>
      <c r="C117">
        <v>165</v>
      </c>
      <c r="D117">
        <v>92</v>
      </c>
      <c r="E117">
        <v>289</v>
      </c>
      <c r="F117">
        <v>92</v>
      </c>
      <c r="G117">
        <v>90</v>
      </c>
      <c r="H117">
        <v>728</v>
      </c>
      <c r="I117">
        <v>75</v>
      </c>
      <c r="J117">
        <v>14</v>
      </c>
      <c r="K117">
        <v>26</v>
      </c>
      <c r="L117">
        <v>115</v>
      </c>
      <c r="M117">
        <v>843</v>
      </c>
    </row>
    <row r="118" spans="1:13">
      <c r="A118" t="s">
        <v>6670</v>
      </c>
      <c r="B118" t="s">
        <v>4725</v>
      </c>
      <c r="C118">
        <v>150</v>
      </c>
      <c r="D118">
        <v>93</v>
      </c>
      <c r="E118">
        <v>286</v>
      </c>
      <c r="F118">
        <v>92</v>
      </c>
      <c r="G118">
        <v>88</v>
      </c>
      <c r="H118">
        <v>709</v>
      </c>
      <c r="I118">
        <v>70</v>
      </c>
      <c r="J118">
        <v>42</v>
      </c>
      <c r="K118">
        <v>22</v>
      </c>
      <c r="L118">
        <v>134</v>
      </c>
      <c r="M118">
        <v>843</v>
      </c>
    </row>
    <row r="119" spans="1:13">
      <c r="A119" t="s">
        <v>6671</v>
      </c>
      <c r="B119" t="s">
        <v>503</v>
      </c>
      <c r="C119">
        <v>129</v>
      </c>
      <c r="D119">
        <v>91</v>
      </c>
      <c r="E119">
        <v>285</v>
      </c>
      <c r="F119">
        <v>92</v>
      </c>
      <c r="G119">
        <v>95</v>
      </c>
      <c r="H119">
        <v>692</v>
      </c>
      <c r="I119">
        <v>70</v>
      </c>
      <c r="J119">
        <v>38</v>
      </c>
      <c r="K119">
        <v>42</v>
      </c>
      <c r="L119">
        <v>150</v>
      </c>
      <c r="M119">
        <v>842</v>
      </c>
    </row>
    <row r="120" spans="1:13">
      <c r="A120" t="s">
        <v>6672</v>
      </c>
      <c r="B120" t="s">
        <v>6293</v>
      </c>
      <c r="C120">
        <v>123</v>
      </c>
      <c r="D120">
        <v>94</v>
      </c>
      <c r="E120">
        <v>285</v>
      </c>
      <c r="F120">
        <v>91</v>
      </c>
      <c r="G120">
        <v>89</v>
      </c>
      <c r="H120">
        <v>682</v>
      </c>
      <c r="I120">
        <v>75</v>
      </c>
      <c r="J120">
        <v>34</v>
      </c>
      <c r="K120">
        <v>50</v>
      </c>
      <c r="L120">
        <v>159</v>
      </c>
      <c r="M120">
        <v>841</v>
      </c>
    </row>
    <row r="121" spans="1:13">
      <c r="A121" t="s">
        <v>6673</v>
      </c>
      <c r="B121" t="s">
        <v>325</v>
      </c>
      <c r="C121">
        <v>129</v>
      </c>
      <c r="D121">
        <v>92</v>
      </c>
      <c r="E121">
        <v>287</v>
      </c>
      <c r="F121">
        <v>91</v>
      </c>
      <c r="G121">
        <v>91</v>
      </c>
      <c r="H121">
        <v>690</v>
      </c>
      <c r="I121">
        <v>75</v>
      </c>
      <c r="J121">
        <v>34</v>
      </c>
      <c r="K121">
        <v>42</v>
      </c>
      <c r="L121">
        <v>151</v>
      </c>
      <c r="M121">
        <v>841</v>
      </c>
    </row>
    <row r="122" spans="1:13">
      <c r="A122" t="s">
        <v>6213</v>
      </c>
      <c r="B122" t="s">
        <v>6622</v>
      </c>
      <c r="C122">
        <v>174</v>
      </c>
      <c r="D122">
        <v>93</v>
      </c>
      <c r="E122">
        <v>292</v>
      </c>
      <c r="F122">
        <v>91</v>
      </c>
      <c r="G122">
        <v>85</v>
      </c>
      <c r="H122">
        <v>735</v>
      </c>
      <c r="I122">
        <v>45</v>
      </c>
      <c r="J122">
        <v>22</v>
      </c>
      <c r="K122">
        <v>34</v>
      </c>
      <c r="L122">
        <v>101</v>
      </c>
      <c r="M122">
        <v>836</v>
      </c>
    </row>
    <row r="123" spans="1:13">
      <c r="A123" t="s">
        <v>6579</v>
      </c>
      <c r="B123" t="s">
        <v>6622</v>
      </c>
      <c r="C123">
        <v>162</v>
      </c>
      <c r="D123">
        <v>94</v>
      </c>
      <c r="E123">
        <v>291</v>
      </c>
      <c r="F123">
        <v>93</v>
      </c>
      <c r="G123">
        <v>93</v>
      </c>
      <c r="H123">
        <v>733</v>
      </c>
      <c r="I123">
        <v>75</v>
      </c>
      <c r="J123">
        <v>0</v>
      </c>
      <c r="K123">
        <v>26</v>
      </c>
      <c r="L123">
        <v>101</v>
      </c>
      <c r="M123">
        <v>834</v>
      </c>
    </row>
    <row r="124" spans="1:13">
      <c r="A124" t="s">
        <v>6674</v>
      </c>
      <c r="B124" t="s">
        <v>189</v>
      </c>
      <c r="C124">
        <v>141</v>
      </c>
      <c r="D124">
        <v>92</v>
      </c>
      <c r="E124">
        <v>284</v>
      </c>
      <c r="F124">
        <v>91</v>
      </c>
      <c r="G124">
        <v>90</v>
      </c>
      <c r="H124">
        <v>698</v>
      </c>
      <c r="I124">
        <v>75</v>
      </c>
      <c r="J124">
        <v>46</v>
      </c>
      <c r="K124">
        <v>14</v>
      </c>
      <c r="L124">
        <v>135</v>
      </c>
      <c r="M124">
        <v>833</v>
      </c>
    </row>
    <row r="125" spans="1:13">
      <c r="A125" t="s">
        <v>6675</v>
      </c>
      <c r="B125" t="s">
        <v>63</v>
      </c>
      <c r="C125">
        <v>105</v>
      </c>
      <c r="D125">
        <v>92</v>
      </c>
      <c r="E125">
        <v>281</v>
      </c>
      <c r="F125">
        <v>92</v>
      </c>
      <c r="G125">
        <v>89</v>
      </c>
      <c r="H125">
        <v>659</v>
      </c>
      <c r="I125">
        <v>75</v>
      </c>
      <c r="J125">
        <v>50</v>
      </c>
      <c r="K125">
        <v>48</v>
      </c>
      <c r="L125">
        <v>173</v>
      </c>
      <c r="M125">
        <v>832</v>
      </c>
    </row>
    <row r="126" spans="1:13">
      <c r="A126" t="s">
        <v>6353</v>
      </c>
      <c r="B126" t="s">
        <v>61</v>
      </c>
      <c r="C126">
        <v>141</v>
      </c>
      <c r="D126">
        <v>90</v>
      </c>
      <c r="E126">
        <v>284</v>
      </c>
      <c r="F126">
        <v>91</v>
      </c>
      <c r="G126">
        <v>91</v>
      </c>
      <c r="H126">
        <v>697</v>
      </c>
      <c r="I126">
        <v>75</v>
      </c>
      <c r="J126">
        <v>10</v>
      </c>
      <c r="K126">
        <v>46</v>
      </c>
      <c r="L126">
        <v>131</v>
      </c>
      <c r="M126">
        <v>828</v>
      </c>
    </row>
    <row r="127" spans="1:13">
      <c r="A127" t="s">
        <v>6362</v>
      </c>
      <c r="B127" t="s">
        <v>342</v>
      </c>
      <c r="C127">
        <v>141</v>
      </c>
      <c r="D127">
        <v>91</v>
      </c>
      <c r="E127">
        <v>289</v>
      </c>
      <c r="F127">
        <v>92</v>
      </c>
      <c r="G127">
        <v>88</v>
      </c>
      <c r="H127">
        <v>701</v>
      </c>
      <c r="I127">
        <v>75</v>
      </c>
      <c r="J127">
        <v>42</v>
      </c>
      <c r="K127">
        <v>10</v>
      </c>
      <c r="L127">
        <v>127</v>
      </c>
      <c r="M127">
        <v>828</v>
      </c>
    </row>
    <row r="128" spans="1:13">
      <c r="A128" t="s">
        <v>6676</v>
      </c>
      <c r="B128" t="s">
        <v>342</v>
      </c>
      <c r="C128">
        <v>129</v>
      </c>
      <c r="D128">
        <v>90</v>
      </c>
      <c r="E128">
        <v>284</v>
      </c>
      <c r="F128">
        <v>91</v>
      </c>
      <c r="G128">
        <v>93</v>
      </c>
      <c r="H128">
        <v>687</v>
      </c>
      <c r="I128">
        <v>75</v>
      </c>
      <c r="J128">
        <v>38</v>
      </c>
      <c r="K128">
        <v>26</v>
      </c>
      <c r="L128">
        <v>139</v>
      </c>
      <c r="M128">
        <v>826</v>
      </c>
    </row>
    <row r="129" spans="1:13">
      <c r="A129" t="s">
        <v>6515</v>
      </c>
      <c r="B129" t="s">
        <v>86</v>
      </c>
      <c r="C129">
        <v>135</v>
      </c>
      <c r="D129">
        <v>92</v>
      </c>
      <c r="E129">
        <v>288</v>
      </c>
      <c r="F129">
        <v>91</v>
      </c>
      <c r="G129">
        <v>88</v>
      </c>
      <c r="H129">
        <v>694</v>
      </c>
      <c r="I129">
        <v>75</v>
      </c>
      <c r="J129">
        <v>10</v>
      </c>
      <c r="K129">
        <v>46</v>
      </c>
      <c r="L129">
        <v>131</v>
      </c>
      <c r="M129">
        <v>825</v>
      </c>
    </row>
    <row r="130" spans="1:13">
      <c r="A130" t="s">
        <v>6677</v>
      </c>
      <c r="B130" t="s">
        <v>514</v>
      </c>
      <c r="C130">
        <v>117</v>
      </c>
      <c r="D130">
        <v>93</v>
      </c>
      <c r="E130">
        <v>285</v>
      </c>
      <c r="F130">
        <v>92</v>
      </c>
      <c r="G130">
        <v>92</v>
      </c>
      <c r="H130">
        <v>679</v>
      </c>
      <c r="I130">
        <v>65</v>
      </c>
      <c r="J130">
        <v>38</v>
      </c>
      <c r="K130">
        <v>42</v>
      </c>
      <c r="L130">
        <v>145</v>
      </c>
      <c r="M130">
        <v>824</v>
      </c>
    </row>
    <row r="131" spans="1:13">
      <c r="A131" t="s">
        <v>6678</v>
      </c>
      <c r="B131" t="s">
        <v>57</v>
      </c>
      <c r="C131">
        <v>156</v>
      </c>
      <c r="D131">
        <v>96</v>
      </c>
      <c r="E131">
        <v>291</v>
      </c>
      <c r="F131">
        <v>93</v>
      </c>
      <c r="G131">
        <v>86</v>
      </c>
      <c r="H131">
        <v>722</v>
      </c>
      <c r="I131">
        <v>75</v>
      </c>
      <c r="J131">
        <v>0</v>
      </c>
      <c r="K131">
        <v>26</v>
      </c>
      <c r="L131">
        <v>101</v>
      </c>
      <c r="M131">
        <v>823</v>
      </c>
    </row>
    <row r="132" spans="1:13">
      <c r="A132" t="s">
        <v>6679</v>
      </c>
      <c r="B132" t="s">
        <v>503</v>
      </c>
      <c r="C132">
        <v>138</v>
      </c>
      <c r="D132">
        <v>92</v>
      </c>
      <c r="E132">
        <v>285</v>
      </c>
      <c r="F132">
        <v>92</v>
      </c>
      <c r="G132">
        <v>90</v>
      </c>
      <c r="H132">
        <v>697</v>
      </c>
      <c r="I132">
        <v>71</v>
      </c>
      <c r="J132">
        <v>22</v>
      </c>
      <c r="K132">
        <v>33</v>
      </c>
      <c r="L132">
        <v>126</v>
      </c>
      <c r="M132">
        <v>823</v>
      </c>
    </row>
    <row r="133" spans="1:13">
      <c r="A133" t="s">
        <v>6680</v>
      </c>
      <c r="B133" t="s">
        <v>342</v>
      </c>
      <c r="C133">
        <v>135</v>
      </c>
      <c r="D133">
        <v>92</v>
      </c>
      <c r="E133">
        <v>286</v>
      </c>
      <c r="F133">
        <v>92</v>
      </c>
      <c r="G133">
        <v>94</v>
      </c>
      <c r="H133">
        <v>699</v>
      </c>
      <c r="I133">
        <v>75</v>
      </c>
      <c r="J133">
        <v>34</v>
      </c>
      <c r="K133">
        <v>14</v>
      </c>
      <c r="L133">
        <v>123</v>
      </c>
      <c r="M133">
        <v>822</v>
      </c>
    </row>
    <row r="134" spans="1:13">
      <c r="A134" t="s">
        <v>6681</v>
      </c>
      <c r="B134" t="s">
        <v>63</v>
      </c>
      <c r="C134">
        <v>105</v>
      </c>
      <c r="D134">
        <v>90</v>
      </c>
      <c r="E134">
        <v>282</v>
      </c>
      <c r="F134">
        <v>90</v>
      </c>
      <c r="G134">
        <v>88</v>
      </c>
      <c r="H134">
        <v>655</v>
      </c>
      <c r="I134">
        <v>75</v>
      </c>
      <c r="J134">
        <v>50</v>
      </c>
      <c r="K134">
        <v>42</v>
      </c>
      <c r="L134">
        <v>167</v>
      </c>
      <c r="M134">
        <v>822</v>
      </c>
    </row>
    <row r="135" spans="1:13">
      <c r="A135" t="s">
        <v>6211</v>
      </c>
      <c r="B135" t="s">
        <v>6622</v>
      </c>
      <c r="C135">
        <v>123</v>
      </c>
      <c r="D135">
        <v>93</v>
      </c>
      <c r="E135">
        <v>282</v>
      </c>
      <c r="F135">
        <v>92</v>
      </c>
      <c r="G135">
        <v>87</v>
      </c>
      <c r="H135">
        <v>677</v>
      </c>
      <c r="I135">
        <v>45</v>
      </c>
      <c r="J135">
        <v>50</v>
      </c>
      <c r="K135">
        <v>50</v>
      </c>
      <c r="L135">
        <v>145</v>
      </c>
      <c r="M135">
        <v>822</v>
      </c>
    </row>
    <row r="136" spans="1:13">
      <c r="A136" t="s">
        <v>6682</v>
      </c>
      <c r="B136" t="s">
        <v>325</v>
      </c>
      <c r="C136">
        <v>144</v>
      </c>
      <c r="D136">
        <v>92</v>
      </c>
      <c r="E136">
        <v>289</v>
      </c>
      <c r="F136">
        <v>92</v>
      </c>
      <c r="G136">
        <v>93</v>
      </c>
      <c r="H136">
        <v>710</v>
      </c>
      <c r="I136">
        <v>70</v>
      </c>
      <c r="J136">
        <v>0</v>
      </c>
      <c r="K136">
        <v>42</v>
      </c>
      <c r="L136">
        <v>112</v>
      </c>
      <c r="M136">
        <v>822</v>
      </c>
    </row>
    <row r="137" spans="1:13">
      <c r="A137" t="s">
        <v>4549</v>
      </c>
      <c r="B137" t="s">
        <v>6622</v>
      </c>
      <c r="C137">
        <v>165</v>
      </c>
      <c r="D137">
        <v>92</v>
      </c>
      <c r="E137">
        <v>288</v>
      </c>
      <c r="F137">
        <v>93</v>
      </c>
      <c r="G137">
        <v>95</v>
      </c>
      <c r="H137">
        <v>733</v>
      </c>
      <c r="I137">
        <v>0</v>
      </c>
      <c r="J137">
        <v>42</v>
      </c>
      <c r="K137">
        <v>46</v>
      </c>
      <c r="L137">
        <v>88</v>
      </c>
      <c r="M137">
        <v>821</v>
      </c>
    </row>
    <row r="138" spans="1:13">
      <c r="A138" t="s">
        <v>6683</v>
      </c>
      <c r="B138" t="s">
        <v>476</v>
      </c>
      <c r="C138">
        <v>135</v>
      </c>
      <c r="D138">
        <v>91</v>
      </c>
      <c r="E138">
        <v>286</v>
      </c>
      <c r="F138">
        <v>92</v>
      </c>
      <c r="G138">
        <v>93</v>
      </c>
      <c r="H138">
        <v>697</v>
      </c>
      <c r="I138">
        <v>75</v>
      </c>
      <c r="J138">
        <v>26</v>
      </c>
      <c r="K138">
        <v>22</v>
      </c>
      <c r="L138">
        <v>123</v>
      </c>
      <c r="M138">
        <v>820</v>
      </c>
    </row>
    <row r="139" spans="1:13">
      <c r="A139" t="s">
        <v>6684</v>
      </c>
      <c r="B139" t="s">
        <v>6622</v>
      </c>
      <c r="C139">
        <v>168</v>
      </c>
      <c r="D139">
        <v>93</v>
      </c>
      <c r="E139">
        <v>291</v>
      </c>
      <c r="F139">
        <v>91</v>
      </c>
      <c r="G139">
        <v>89</v>
      </c>
      <c r="H139">
        <v>732</v>
      </c>
      <c r="I139">
        <v>50</v>
      </c>
      <c r="J139">
        <v>38</v>
      </c>
      <c r="K139">
        <v>0</v>
      </c>
      <c r="L139">
        <v>88</v>
      </c>
      <c r="M139">
        <v>820</v>
      </c>
    </row>
    <row r="140" spans="1:13">
      <c r="A140" t="s">
        <v>6685</v>
      </c>
      <c r="B140" t="s">
        <v>6622</v>
      </c>
      <c r="C140">
        <v>132</v>
      </c>
      <c r="D140">
        <v>93</v>
      </c>
      <c r="E140">
        <v>284</v>
      </c>
      <c r="F140">
        <v>92</v>
      </c>
      <c r="G140">
        <v>87</v>
      </c>
      <c r="H140">
        <v>688</v>
      </c>
      <c r="I140">
        <v>50</v>
      </c>
      <c r="J140">
        <v>38</v>
      </c>
      <c r="K140">
        <v>42</v>
      </c>
      <c r="L140">
        <v>130</v>
      </c>
      <c r="M140">
        <v>818</v>
      </c>
    </row>
    <row r="141" spans="1:13">
      <c r="A141" t="s">
        <v>6587</v>
      </c>
      <c r="B141" t="s">
        <v>57</v>
      </c>
      <c r="C141">
        <v>135</v>
      </c>
      <c r="D141">
        <v>92</v>
      </c>
      <c r="E141">
        <v>288</v>
      </c>
      <c r="F141">
        <v>93</v>
      </c>
      <c r="G141">
        <v>88</v>
      </c>
      <c r="H141">
        <v>696</v>
      </c>
      <c r="I141">
        <v>75</v>
      </c>
      <c r="J141">
        <v>46</v>
      </c>
      <c r="K141">
        <v>0</v>
      </c>
      <c r="L141">
        <v>121</v>
      </c>
      <c r="M141">
        <v>817</v>
      </c>
    </row>
    <row r="142" spans="1:13">
      <c r="A142" t="s">
        <v>6686</v>
      </c>
      <c r="B142" t="s">
        <v>503</v>
      </c>
      <c r="C142">
        <v>159</v>
      </c>
      <c r="D142">
        <v>92</v>
      </c>
      <c r="E142">
        <v>289</v>
      </c>
      <c r="F142">
        <v>93</v>
      </c>
      <c r="G142">
        <v>95</v>
      </c>
      <c r="H142">
        <v>728</v>
      </c>
      <c r="I142">
        <v>75</v>
      </c>
      <c r="J142">
        <v>14</v>
      </c>
      <c r="K142">
        <v>0</v>
      </c>
      <c r="L142">
        <v>89</v>
      </c>
      <c r="M142">
        <v>817</v>
      </c>
    </row>
    <row r="143" spans="1:13">
      <c r="A143" t="s">
        <v>6687</v>
      </c>
      <c r="B143" t="s">
        <v>469</v>
      </c>
      <c r="C143">
        <v>150</v>
      </c>
      <c r="D143">
        <v>93</v>
      </c>
      <c r="E143">
        <v>288</v>
      </c>
      <c r="F143">
        <v>92</v>
      </c>
      <c r="G143">
        <v>95</v>
      </c>
      <c r="H143">
        <v>718</v>
      </c>
      <c r="I143">
        <v>65</v>
      </c>
      <c r="J143">
        <v>22</v>
      </c>
      <c r="K143">
        <v>12</v>
      </c>
      <c r="L143">
        <v>99</v>
      </c>
      <c r="M143">
        <v>817</v>
      </c>
    </row>
    <row r="144" spans="1:13">
      <c r="A144" t="s">
        <v>6688</v>
      </c>
      <c r="B144" t="s">
        <v>325</v>
      </c>
      <c r="C144">
        <v>147</v>
      </c>
      <c r="D144">
        <v>91</v>
      </c>
      <c r="E144">
        <v>289</v>
      </c>
      <c r="F144">
        <v>92</v>
      </c>
      <c r="G144">
        <v>89</v>
      </c>
      <c r="H144">
        <v>708</v>
      </c>
      <c r="I144">
        <v>75</v>
      </c>
      <c r="J144">
        <v>34</v>
      </c>
      <c r="K144">
        <v>0</v>
      </c>
      <c r="L144">
        <v>109</v>
      </c>
      <c r="M144">
        <v>817</v>
      </c>
    </row>
    <row r="145" spans="1:13">
      <c r="A145" t="s">
        <v>6372</v>
      </c>
      <c r="B145" t="s">
        <v>488</v>
      </c>
      <c r="C145">
        <v>135</v>
      </c>
      <c r="D145">
        <v>81</v>
      </c>
      <c r="E145">
        <v>287</v>
      </c>
      <c r="F145">
        <v>90</v>
      </c>
      <c r="G145">
        <v>80</v>
      </c>
      <c r="H145">
        <v>673</v>
      </c>
      <c r="I145">
        <v>75</v>
      </c>
      <c r="J145">
        <v>26</v>
      </c>
      <c r="K145">
        <v>42</v>
      </c>
      <c r="L145">
        <v>143</v>
      </c>
      <c r="M145">
        <v>816</v>
      </c>
    </row>
    <row r="146" spans="1:13">
      <c r="A146" t="s">
        <v>6689</v>
      </c>
      <c r="B146" t="s">
        <v>6650</v>
      </c>
      <c r="C146">
        <v>141</v>
      </c>
      <c r="D146">
        <v>92</v>
      </c>
      <c r="E146">
        <v>285</v>
      </c>
      <c r="F146">
        <v>91</v>
      </c>
      <c r="G146">
        <v>88</v>
      </c>
      <c r="H146">
        <v>697</v>
      </c>
      <c r="I146">
        <v>75</v>
      </c>
      <c r="J146">
        <v>22</v>
      </c>
      <c r="K146">
        <v>20</v>
      </c>
      <c r="L146">
        <v>117</v>
      </c>
      <c r="M146">
        <v>814</v>
      </c>
    </row>
    <row r="147" spans="1:13">
      <c r="A147" t="s">
        <v>6385</v>
      </c>
      <c r="B147" t="s">
        <v>96</v>
      </c>
      <c r="C147">
        <v>135</v>
      </c>
      <c r="D147">
        <v>91</v>
      </c>
      <c r="E147">
        <v>282</v>
      </c>
      <c r="F147">
        <v>92</v>
      </c>
      <c r="G147">
        <v>86</v>
      </c>
      <c r="H147">
        <v>686</v>
      </c>
      <c r="I147">
        <v>75</v>
      </c>
      <c r="J147">
        <v>18</v>
      </c>
      <c r="K147">
        <v>32</v>
      </c>
      <c r="L147">
        <v>125</v>
      </c>
      <c r="M147">
        <v>811</v>
      </c>
    </row>
    <row r="148" spans="1:13">
      <c r="A148" t="s">
        <v>6690</v>
      </c>
      <c r="B148" t="s">
        <v>6622</v>
      </c>
      <c r="C148">
        <v>183</v>
      </c>
      <c r="D148">
        <v>94</v>
      </c>
      <c r="E148">
        <v>292</v>
      </c>
      <c r="F148">
        <v>93</v>
      </c>
      <c r="G148">
        <v>87</v>
      </c>
      <c r="H148">
        <v>749</v>
      </c>
      <c r="I148">
        <v>35</v>
      </c>
      <c r="J148">
        <v>0</v>
      </c>
      <c r="K148">
        <v>26</v>
      </c>
      <c r="L148">
        <v>61</v>
      </c>
      <c r="M148">
        <v>810</v>
      </c>
    </row>
    <row r="149" spans="1:13">
      <c r="A149" t="s">
        <v>6591</v>
      </c>
      <c r="B149" t="s">
        <v>503</v>
      </c>
      <c r="C149">
        <v>135</v>
      </c>
      <c r="D149">
        <v>91</v>
      </c>
      <c r="E149">
        <v>281</v>
      </c>
      <c r="F149">
        <v>90</v>
      </c>
      <c r="G149">
        <v>87</v>
      </c>
      <c r="H149">
        <v>684</v>
      </c>
      <c r="I149">
        <v>65</v>
      </c>
      <c r="J149">
        <v>18</v>
      </c>
      <c r="K149">
        <v>42</v>
      </c>
      <c r="L149">
        <v>125</v>
      </c>
      <c r="M149">
        <v>809</v>
      </c>
    </row>
    <row r="150" spans="1:13">
      <c r="A150" t="s">
        <v>6691</v>
      </c>
      <c r="B150" t="s">
        <v>6622</v>
      </c>
      <c r="C150">
        <v>174</v>
      </c>
      <c r="D150">
        <v>93</v>
      </c>
      <c r="E150">
        <v>292</v>
      </c>
      <c r="F150">
        <v>93</v>
      </c>
      <c r="G150">
        <v>94</v>
      </c>
      <c r="H150">
        <v>746</v>
      </c>
      <c r="I150">
        <v>35</v>
      </c>
      <c r="J150">
        <v>2</v>
      </c>
      <c r="K150">
        <v>26</v>
      </c>
      <c r="L150">
        <v>63</v>
      </c>
      <c r="M150">
        <v>809</v>
      </c>
    </row>
    <row r="151" spans="1:13">
      <c r="A151" t="s">
        <v>6692</v>
      </c>
      <c r="B151" t="s">
        <v>471</v>
      </c>
      <c r="C151">
        <v>111</v>
      </c>
      <c r="D151">
        <v>90</v>
      </c>
      <c r="E151">
        <v>281</v>
      </c>
      <c r="F151">
        <v>90</v>
      </c>
      <c r="G151">
        <v>80</v>
      </c>
      <c r="H151">
        <v>652</v>
      </c>
      <c r="I151">
        <v>75</v>
      </c>
      <c r="J151">
        <v>38</v>
      </c>
      <c r="K151">
        <v>42</v>
      </c>
      <c r="L151">
        <v>155</v>
      </c>
      <c r="M151">
        <v>807</v>
      </c>
    </row>
    <row r="152" spans="1:13">
      <c r="A152" t="s">
        <v>6693</v>
      </c>
      <c r="B152" t="s">
        <v>96</v>
      </c>
      <c r="C152">
        <v>126</v>
      </c>
      <c r="D152">
        <v>91</v>
      </c>
      <c r="E152">
        <v>285</v>
      </c>
      <c r="F152">
        <v>92</v>
      </c>
      <c r="G152">
        <v>89</v>
      </c>
      <c r="H152">
        <v>683</v>
      </c>
      <c r="I152">
        <v>60</v>
      </c>
      <c r="J152">
        <v>50</v>
      </c>
      <c r="K152">
        <v>14</v>
      </c>
      <c r="L152">
        <v>124</v>
      </c>
      <c r="M152">
        <v>807</v>
      </c>
    </row>
    <row r="153" spans="1:13">
      <c r="A153" t="s">
        <v>6553</v>
      </c>
      <c r="B153" t="s">
        <v>248</v>
      </c>
      <c r="C153">
        <v>117</v>
      </c>
      <c r="D153">
        <v>91</v>
      </c>
      <c r="E153">
        <v>285</v>
      </c>
      <c r="F153">
        <v>92</v>
      </c>
      <c r="G153">
        <v>92</v>
      </c>
      <c r="H153">
        <v>677</v>
      </c>
      <c r="I153">
        <v>65</v>
      </c>
      <c r="J153">
        <v>22</v>
      </c>
      <c r="K153">
        <v>42</v>
      </c>
      <c r="L153">
        <v>129</v>
      </c>
      <c r="M153">
        <v>806</v>
      </c>
    </row>
    <row r="154" spans="1:13">
      <c r="A154" t="s">
        <v>6694</v>
      </c>
      <c r="B154" t="s">
        <v>6622</v>
      </c>
      <c r="C154">
        <v>180</v>
      </c>
      <c r="D154">
        <v>93</v>
      </c>
      <c r="E154">
        <v>293</v>
      </c>
      <c r="F154">
        <v>92</v>
      </c>
      <c r="G154">
        <v>90</v>
      </c>
      <c r="H154">
        <v>748</v>
      </c>
      <c r="I154">
        <v>50</v>
      </c>
      <c r="J154">
        <v>6</v>
      </c>
      <c r="K154">
        <v>0</v>
      </c>
      <c r="L154">
        <v>56</v>
      </c>
      <c r="M154">
        <v>804</v>
      </c>
    </row>
    <row r="155" spans="1:13">
      <c r="A155" t="s">
        <v>6695</v>
      </c>
      <c r="B155" t="s">
        <v>342</v>
      </c>
      <c r="C155">
        <v>159</v>
      </c>
      <c r="D155">
        <v>93</v>
      </c>
      <c r="E155">
        <v>293</v>
      </c>
      <c r="F155">
        <v>93</v>
      </c>
      <c r="G155">
        <v>90</v>
      </c>
      <c r="H155">
        <v>728</v>
      </c>
      <c r="I155">
        <v>75</v>
      </c>
      <c r="J155">
        <v>0</v>
      </c>
      <c r="K155">
        <v>0</v>
      </c>
      <c r="L155">
        <v>75</v>
      </c>
      <c r="M155">
        <v>803</v>
      </c>
    </row>
    <row r="156" spans="1:13">
      <c r="A156" t="s">
        <v>512</v>
      </c>
      <c r="B156" t="s">
        <v>469</v>
      </c>
      <c r="C156">
        <v>126</v>
      </c>
      <c r="D156">
        <v>90</v>
      </c>
      <c r="E156">
        <v>285</v>
      </c>
      <c r="F156">
        <v>92</v>
      </c>
      <c r="G156">
        <v>95</v>
      </c>
      <c r="H156">
        <v>688</v>
      </c>
      <c r="I156">
        <v>75</v>
      </c>
      <c r="J156">
        <v>38</v>
      </c>
      <c r="K156">
        <v>2</v>
      </c>
      <c r="L156">
        <v>115</v>
      </c>
      <c r="M156">
        <v>803</v>
      </c>
    </row>
    <row r="157" spans="1:13">
      <c r="A157" t="s">
        <v>6576</v>
      </c>
      <c r="B157" t="s">
        <v>488</v>
      </c>
      <c r="C157">
        <v>132</v>
      </c>
      <c r="D157">
        <v>91</v>
      </c>
      <c r="E157">
        <v>286</v>
      </c>
      <c r="F157">
        <v>92</v>
      </c>
      <c r="G157">
        <v>91</v>
      </c>
      <c r="H157">
        <v>692</v>
      </c>
      <c r="I157">
        <v>60</v>
      </c>
      <c r="J157">
        <v>0</v>
      </c>
      <c r="K157">
        <v>50</v>
      </c>
      <c r="L157">
        <v>110</v>
      </c>
      <c r="M157">
        <v>802</v>
      </c>
    </row>
    <row r="158" spans="1:13">
      <c r="A158" t="s">
        <v>833</v>
      </c>
      <c r="B158" t="s">
        <v>6392</v>
      </c>
      <c r="C158">
        <v>129</v>
      </c>
      <c r="D158">
        <v>91</v>
      </c>
      <c r="E158">
        <v>283</v>
      </c>
      <c r="F158">
        <v>92</v>
      </c>
      <c r="G158">
        <v>88</v>
      </c>
      <c r="H158">
        <v>683</v>
      </c>
      <c r="I158">
        <v>75</v>
      </c>
      <c r="J158">
        <v>14</v>
      </c>
      <c r="K158">
        <v>28</v>
      </c>
      <c r="L158">
        <v>117</v>
      </c>
      <c r="M158">
        <v>800</v>
      </c>
    </row>
    <row r="159" spans="1:13">
      <c r="A159" t="s">
        <v>6696</v>
      </c>
      <c r="B159" t="s">
        <v>5807</v>
      </c>
      <c r="C159">
        <v>168</v>
      </c>
      <c r="D159">
        <v>93</v>
      </c>
      <c r="E159">
        <v>288</v>
      </c>
      <c r="F159">
        <v>92</v>
      </c>
      <c r="G159">
        <v>88</v>
      </c>
      <c r="H159">
        <v>729</v>
      </c>
      <c r="I159">
        <v>70</v>
      </c>
      <c r="J159">
        <v>0</v>
      </c>
      <c r="K159">
        <v>0</v>
      </c>
      <c r="L159">
        <v>70</v>
      </c>
      <c r="M159">
        <v>799</v>
      </c>
    </row>
    <row r="160" spans="1:13">
      <c r="A160" t="s">
        <v>6697</v>
      </c>
      <c r="B160" t="s">
        <v>306</v>
      </c>
      <c r="C160">
        <v>117</v>
      </c>
      <c r="D160">
        <v>92</v>
      </c>
      <c r="E160">
        <v>275</v>
      </c>
      <c r="F160">
        <v>91</v>
      </c>
      <c r="G160">
        <v>90</v>
      </c>
      <c r="H160">
        <v>665</v>
      </c>
      <c r="I160">
        <v>75</v>
      </c>
      <c r="J160">
        <v>34</v>
      </c>
      <c r="K160">
        <v>24</v>
      </c>
      <c r="L160">
        <v>133</v>
      </c>
      <c r="M160">
        <v>798</v>
      </c>
    </row>
    <row r="161" spans="1:13">
      <c r="A161" t="s">
        <v>6698</v>
      </c>
      <c r="B161" t="s">
        <v>514</v>
      </c>
      <c r="C161">
        <v>90</v>
      </c>
      <c r="D161">
        <v>90</v>
      </c>
      <c r="E161">
        <v>273</v>
      </c>
      <c r="F161">
        <v>92</v>
      </c>
      <c r="G161">
        <v>92</v>
      </c>
      <c r="H161">
        <v>637</v>
      </c>
      <c r="I161">
        <v>70</v>
      </c>
      <c r="J161">
        <v>42</v>
      </c>
      <c r="K161">
        <v>46</v>
      </c>
      <c r="L161">
        <v>158</v>
      </c>
      <c r="M161">
        <v>795</v>
      </c>
    </row>
    <row r="162" spans="1:13">
      <c r="A162" t="s">
        <v>6699</v>
      </c>
      <c r="B162" t="s">
        <v>462</v>
      </c>
      <c r="C162">
        <v>93</v>
      </c>
      <c r="D162">
        <v>92</v>
      </c>
      <c r="E162">
        <v>250</v>
      </c>
      <c r="F162">
        <v>92</v>
      </c>
      <c r="G162">
        <v>91</v>
      </c>
      <c r="H162">
        <v>618</v>
      </c>
      <c r="I162">
        <v>75</v>
      </c>
      <c r="J162">
        <v>50</v>
      </c>
      <c r="K162">
        <v>50</v>
      </c>
      <c r="L162">
        <v>175</v>
      </c>
      <c r="M162">
        <v>793</v>
      </c>
    </row>
    <row r="163" spans="1:13">
      <c r="A163" t="s">
        <v>6593</v>
      </c>
      <c r="B163" t="s">
        <v>306</v>
      </c>
      <c r="C163">
        <v>111</v>
      </c>
      <c r="D163">
        <v>92</v>
      </c>
      <c r="E163">
        <v>280</v>
      </c>
      <c r="F163">
        <v>90</v>
      </c>
      <c r="G163">
        <v>80</v>
      </c>
      <c r="H163">
        <v>653</v>
      </c>
      <c r="I163">
        <v>75</v>
      </c>
      <c r="J163">
        <v>34</v>
      </c>
      <c r="K163">
        <v>30</v>
      </c>
      <c r="L163">
        <v>139</v>
      </c>
      <c r="M163">
        <v>792</v>
      </c>
    </row>
    <row r="164" spans="1:13">
      <c r="A164" t="s">
        <v>2289</v>
      </c>
      <c r="B164" t="s">
        <v>57</v>
      </c>
      <c r="C164">
        <v>126</v>
      </c>
      <c r="D164">
        <v>90</v>
      </c>
      <c r="E164">
        <v>286</v>
      </c>
      <c r="F164">
        <v>91</v>
      </c>
      <c r="G164">
        <v>86</v>
      </c>
      <c r="H164">
        <v>679</v>
      </c>
      <c r="I164">
        <v>75</v>
      </c>
      <c r="J164">
        <v>0</v>
      </c>
      <c r="K164">
        <v>38</v>
      </c>
      <c r="L164">
        <v>113</v>
      </c>
      <c r="M164">
        <v>792</v>
      </c>
    </row>
    <row r="165" spans="1:13">
      <c r="A165" t="s">
        <v>6700</v>
      </c>
      <c r="B165" t="s">
        <v>514</v>
      </c>
      <c r="C165">
        <v>105</v>
      </c>
      <c r="D165">
        <v>91</v>
      </c>
      <c r="E165">
        <v>278</v>
      </c>
      <c r="F165">
        <v>92</v>
      </c>
      <c r="G165">
        <v>95</v>
      </c>
      <c r="H165">
        <v>661</v>
      </c>
      <c r="I165">
        <v>65</v>
      </c>
      <c r="J165">
        <v>26</v>
      </c>
      <c r="K165">
        <v>38</v>
      </c>
      <c r="L165">
        <v>129</v>
      </c>
      <c r="M165">
        <v>790</v>
      </c>
    </row>
    <row r="166" spans="1:13">
      <c r="A166" t="s">
        <v>6701</v>
      </c>
      <c r="B166" t="s">
        <v>6392</v>
      </c>
      <c r="C166">
        <v>120</v>
      </c>
      <c r="D166">
        <v>91</v>
      </c>
      <c r="E166">
        <v>278</v>
      </c>
      <c r="F166">
        <v>92</v>
      </c>
      <c r="G166">
        <v>87</v>
      </c>
      <c r="H166">
        <v>668</v>
      </c>
      <c r="I166">
        <v>75</v>
      </c>
      <c r="J166">
        <v>10</v>
      </c>
      <c r="K166">
        <v>34</v>
      </c>
      <c r="L166">
        <v>119</v>
      </c>
      <c r="M166">
        <v>787</v>
      </c>
    </row>
    <row r="167" spans="1:13">
      <c r="A167" t="s">
        <v>6702</v>
      </c>
      <c r="B167" t="s">
        <v>96</v>
      </c>
      <c r="C167">
        <v>123</v>
      </c>
      <c r="D167">
        <v>91</v>
      </c>
      <c r="E167">
        <v>282</v>
      </c>
      <c r="F167">
        <v>90</v>
      </c>
      <c r="G167">
        <v>88</v>
      </c>
      <c r="H167">
        <v>674</v>
      </c>
      <c r="I167">
        <v>65</v>
      </c>
      <c r="J167">
        <v>18</v>
      </c>
      <c r="K167">
        <v>26</v>
      </c>
      <c r="L167">
        <v>109</v>
      </c>
      <c r="M167">
        <v>783</v>
      </c>
    </row>
    <row r="168" spans="1:13">
      <c r="A168" t="s">
        <v>6703</v>
      </c>
      <c r="B168" t="s">
        <v>298</v>
      </c>
      <c r="C168">
        <v>114</v>
      </c>
      <c r="D168">
        <v>91</v>
      </c>
      <c r="E168">
        <v>278</v>
      </c>
      <c r="F168">
        <v>92</v>
      </c>
      <c r="G168">
        <v>88</v>
      </c>
      <c r="H168">
        <v>663</v>
      </c>
      <c r="I168">
        <v>75</v>
      </c>
      <c r="J168">
        <v>26</v>
      </c>
      <c r="K168">
        <v>18</v>
      </c>
      <c r="L168">
        <v>119</v>
      </c>
      <c r="M168">
        <v>782</v>
      </c>
    </row>
    <row r="169" spans="1:13">
      <c r="A169" t="s">
        <v>6704</v>
      </c>
      <c r="B169" t="s">
        <v>248</v>
      </c>
      <c r="C169">
        <v>120</v>
      </c>
      <c r="D169">
        <v>91</v>
      </c>
      <c r="E169">
        <v>285</v>
      </c>
      <c r="F169">
        <v>91</v>
      </c>
      <c r="G169">
        <v>90</v>
      </c>
      <c r="H169">
        <v>677</v>
      </c>
      <c r="I169">
        <v>70</v>
      </c>
      <c r="J169">
        <v>30</v>
      </c>
      <c r="K169">
        <v>0</v>
      </c>
      <c r="L169">
        <v>100</v>
      </c>
      <c r="M169">
        <v>777</v>
      </c>
    </row>
    <row r="170" spans="1:13">
      <c r="A170" t="s">
        <v>6705</v>
      </c>
      <c r="B170" t="s">
        <v>6706</v>
      </c>
      <c r="C170">
        <v>84</v>
      </c>
      <c r="D170">
        <v>86</v>
      </c>
      <c r="E170">
        <v>260</v>
      </c>
      <c r="F170">
        <v>90</v>
      </c>
      <c r="G170">
        <v>86</v>
      </c>
      <c r="H170">
        <v>606</v>
      </c>
      <c r="I170">
        <v>75</v>
      </c>
      <c r="J170">
        <v>50</v>
      </c>
      <c r="K170">
        <v>46</v>
      </c>
      <c r="L170">
        <v>171</v>
      </c>
      <c r="M170">
        <v>777</v>
      </c>
    </row>
    <row r="171" spans="1:13">
      <c r="A171" t="s">
        <v>6707</v>
      </c>
      <c r="B171" t="s">
        <v>342</v>
      </c>
      <c r="C171">
        <v>90</v>
      </c>
      <c r="D171">
        <v>88</v>
      </c>
      <c r="E171">
        <v>260</v>
      </c>
      <c r="F171">
        <v>90</v>
      </c>
      <c r="G171">
        <v>88</v>
      </c>
      <c r="H171">
        <v>616</v>
      </c>
      <c r="I171">
        <v>75</v>
      </c>
      <c r="J171">
        <v>34</v>
      </c>
      <c r="K171">
        <v>46</v>
      </c>
      <c r="L171">
        <v>155</v>
      </c>
      <c r="M171">
        <v>771</v>
      </c>
    </row>
    <row r="172" spans="1:13">
      <c r="A172" t="s">
        <v>6708</v>
      </c>
      <c r="B172" t="s">
        <v>6622</v>
      </c>
      <c r="C172">
        <v>156</v>
      </c>
      <c r="D172">
        <v>91</v>
      </c>
      <c r="E172">
        <v>290</v>
      </c>
      <c r="F172">
        <v>91</v>
      </c>
      <c r="G172">
        <v>87</v>
      </c>
      <c r="H172">
        <v>715</v>
      </c>
      <c r="I172">
        <v>40</v>
      </c>
      <c r="J172">
        <v>14</v>
      </c>
      <c r="K172">
        <v>0</v>
      </c>
      <c r="L172">
        <v>54</v>
      </c>
      <c r="M172">
        <v>769</v>
      </c>
    </row>
    <row r="173" spans="1:13">
      <c r="A173" t="s">
        <v>6709</v>
      </c>
      <c r="B173" t="s">
        <v>486</v>
      </c>
      <c r="C173">
        <v>123</v>
      </c>
      <c r="D173">
        <v>90</v>
      </c>
      <c r="E173">
        <v>284</v>
      </c>
      <c r="F173">
        <v>92</v>
      </c>
      <c r="G173">
        <v>89</v>
      </c>
      <c r="H173">
        <v>678</v>
      </c>
      <c r="I173">
        <v>65</v>
      </c>
      <c r="J173">
        <v>0</v>
      </c>
      <c r="K173">
        <v>24</v>
      </c>
      <c r="L173">
        <v>89</v>
      </c>
      <c r="M173">
        <v>767</v>
      </c>
    </row>
    <row r="174" spans="1:13">
      <c r="A174" t="s">
        <v>6710</v>
      </c>
      <c r="B174" t="s">
        <v>486</v>
      </c>
      <c r="C174">
        <v>84</v>
      </c>
      <c r="D174">
        <v>93</v>
      </c>
      <c r="E174">
        <v>290</v>
      </c>
      <c r="F174">
        <v>92</v>
      </c>
      <c r="G174">
        <v>92</v>
      </c>
      <c r="H174">
        <v>651</v>
      </c>
      <c r="I174">
        <v>70</v>
      </c>
      <c r="J174">
        <v>0</v>
      </c>
      <c r="K174">
        <v>46</v>
      </c>
      <c r="L174">
        <v>116</v>
      </c>
      <c r="M174">
        <v>767</v>
      </c>
    </row>
    <row r="175" spans="1:13">
      <c r="A175" t="s">
        <v>6711</v>
      </c>
      <c r="B175" t="s">
        <v>514</v>
      </c>
      <c r="C175">
        <v>99</v>
      </c>
      <c r="D175">
        <v>90</v>
      </c>
      <c r="E175">
        <v>275</v>
      </c>
      <c r="F175">
        <v>90</v>
      </c>
      <c r="G175">
        <v>80</v>
      </c>
      <c r="H175">
        <v>634</v>
      </c>
      <c r="I175">
        <v>55</v>
      </c>
      <c r="J175">
        <v>29</v>
      </c>
      <c r="K175">
        <v>46</v>
      </c>
      <c r="L175">
        <v>130</v>
      </c>
      <c r="M175">
        <v>764</v>
      </c>
    </row>
    <row r="176" spans="1:13">
      <c r="A176" t="s">
        <v>6712</v>
      </c>
      <c r="B176" t="s">
        <v>768</v>
      </c>
      <c r="C176">
        <v>111</v>
      </c>
      <c r="D176">
        <v>91</v>
      </c>
      <c r="E176">
        <v>278</v>
      </c>
      <c r="F176">
        <v>92</v>
      </c>
      <c r="G176">
        <v>93</v>
      </c>
      <c r="H176">
        <v>665</v>
      </c>
      <c r="I176">
        <v>75</v>
      </c>
      <c r="J176">
        <v>0</v>
      </c>
      <c r="K176">
        <v>22</v>
      </c>
      <c r="L176">
        <v>97</v>
      </c>
      <c r="M176">
        <v>762</v>
      </c>
    </row>
    <row r="177" spans="1:13">
      <c r="A177" t="s">
        <v>6713</v>
      </c>
      <c r="B177" t="s">
        <v>448</v>
      </c>
      <c r="C177">
        <v>72</v>
      </c>
      <c r="D177">
        <v>92</v>
      </c>
      <c r="E177">
        <v>268</v>
      </c>
      <c r="F177">
        <v>90</v>
      </c>
      <c r="G177">
        <v>90</v>
      </c>
      <c r="H177">
        <v>612</v>
      </c>
      <c r="I177">
        <v>60</v>
      </c>
      <c r="J177">
        <v>42</v>
      </c>
      <c r="K177">
        <v>46</v>
      </c>
      <c r="L177">
        <v>148</v>
      </c>
      <c r="M177">
        <v>760</v>
      </c>
    </row>
    <row r="178" spans="1:13">
      <c r="A178" t="s">
        <v>6714</v>
      </c>
      <c r="B178" t="s">
        <v>298</v>
      </c>
      <c r="C178">
        <v>84</v>
      </c>
      <c r="D178">
        <v>91</v>
      </c>
      <c r="E178">
        <v>245</v>
      </c>
      <c r="F178">
        <v>90</v>
      </c>
      <c r="G178">
        <v>92</v>
      </c>
      <c r="H178">
        <v>602</v>
      </c>
      <c r="I178">
        <v>75</v>
      </c>
      <c r="J178">
        <v>34</v>
      </c>
      <c r="K178">
        <v>46</v>
      </c>
      <c r="L178">
        <v>155</v>
      </c>
      <c r="M178">
        <v>757</v>
      </c>
    </row>
    <row r="179" spans="1:13">
      <c r="A179" t="s">
        <v>6715</v>
      </c>
      <c r="B179" t="s">
        <v>448</v>
      </c>
      <c r="C179">
        <v>78</v>
      </c>
      <c r="D179">
        <v>92</v>
      </c>
      <c r="E179">
        <v>265</v>
      </c>
      <c r="F179">
        <v>90</v>
      </c>
      <c r="G179">
        <v>90</v>
      </c>
      <c r="H179">
        <v>615</v>
      </c>
      <c r="I179">
        <v>60</v>
      </c>
      <c r="J179">
        <v>38</v>
      </c>
      <c r="K179">
        <v>42</v>
      </c>
      <c r="L179">
        <v>140</v>
      </c>
      <c r="M179">
        <v>755</v>
      </c>
    </row>
    <row r="180" spans="1:13">
      <c r="A180" t="s">
        <v>6716</v>
      </c>
      <c r="B180" t="s">
        <v>298</v>
      </c>
      <c r="C180">
        <v>84</v>
      </c>
      <c r="D180">
        <v>90</v>
      </c>
      <c r="E180">
        <v>230</v>
      </c>
      <c r="F180">
        <v>90</v>
      </c>
      <c r="G180">
        <v>84</v>
      </c>
      <c r="H180">
        <v>578</v>
      </c>
      <c r="I180">
        <v>75</v>
      </c>
      <c r="J180">
        <v>50</v>
      </c>
      <c r="K180">
        <v>50</v>
      </c>
      <c r="L180">
        <v>175</v>
      </c>
      <c r="M180">
        <v>753</v>
      </c>
    </row>
    <row r="181" spans="1:13">
      <c r="A181" t="s">
        <v>6570</v>
      </c>
      <c r="B181" t="s">
        <v>166</v>
      </c>
      <c r="C181">
        <v>81</v>
      </c>
      <c r="D181">
        <v>92</v>
      </c>
      <c r="E181">
        <v>270</v>
      </c>
      <c r="F181">
        <v>91</v>
      </c>
      <c r="G181">
        <v>90</v>
      </c>
      <c r="H181">
        <v>624</v>
      </c>
      <c r="I181">
        <v>75</v>
      </c>
      <c r="J181">
        <v>2</v>
      </c>
      <c r="K181">
        <v>50</v>
      </c>
      <c r="L181">
        <v>127</v>
      </c>
      <c r="M181">
        <v>751</v>
      </c>
    </row>
    <row r="182" spans="1:13">
      <c r="A182" t="s">
        <v>6717</v>
      </c>
      <c r="B182" t="s">
        <v>6622</v>
      </c>
      <c r="C182">
        <v>147</v>
      </c>
      <c r="D182">
        <v>91</v>
      </c>
      <c r="E182">
        <v>288</v>
      </c>
      <c r="F182">
        <v>91</v>
      </c>
      <c r="G182">
        <v>89</v>
      </c>
      <c r="H182">
        <v>706</v>
      </c>
      <c r="I182">
        <v>35</v>
      </c>
      <c r="J182">
        <v>0</v>
      </c>
      <c r="K182">
        <v>10</v>
      </c>
      <c r="L182">
        <v>45</v>
      </c>
      <c r="M182">
        <v>751</v>
      </c>
    </row>
    <row r="183" spans="1:13">
      <c r="A183" t="s">
        <v>6718</v>
      </c>
      <c r="B183" t="s">
        <v>96</v>
      </c>
      <c r="C183">
        <v>69</v>
      </c>
      <c r="D183">
        <v>90</v>
      </c>
      <c r="E183">
        <v>255</v>
      </c>
      <c r="F183">
        <v>88</v>
      </c>
      <c r="G183">
        <v>84</v>
      </c>
      <c r="H183">
        <v>586</v>
      </c>
      <c r="I183">
        <v>75</v>
      </c>
      <c r="J183">
        <v>50</v>
      </c>
      <c r="K183">
        <v>38</v>
      </c>
      <c r="L183">
        <v>163</v>
      </c>
      <c r="M183">
        <v>749</v>
      </c>
    </row>
    <row r="184" spans="1:13">
      <c r="A184" t="s">
        <v>6719</v>
      </c>
      <c r="B184" t="s">
        <v>6706</v>
      </c>
      <c r="C184">
        <v>102</v>
      </c>
      <c r="D184">
        <v>90</v>
      </c>
      <c r="E184">
        <v>272</v>
      </c>
      <c r="F184">
        <v>92</v>
      </c>
      <c r="G184">
        <v>90</v>
      </c>
      <c r="H184">
        <v>646</v>
      </c>
      <c r="I184">
        <v>0</v>
      </c>
      <c r="J184">
        <v>46</v>
      </c>
      <c r="K184">
        <v>50</v>
      </c>
      <c r="L184">
        <v>96</v>
      </c>
      <c r="M184">
        <v>742</v>
      </c>
    </row>
    <row r="185" spans="1:13">
      <c r="A185" t="s">
        <v>6720</v>
      </c>
      <c r="B185" t="s">
        <v>96</v>
      </c>
      <c r="C185">
        <v>63</v>
      </c>
      <c r="D185">
        <v>91</v>
      </c>
      <c r="E185">
        <v>255</v>
      </c>
      <c r="F185">
        <v>90</v>
      </c>
      <c r="G185">
        <v>80</v>
      </c>
      <c r="H185">
        <v>579</v>
      </c>
      <c r="I185">
        <v>75</v>
      </c>
      <c r="J185">
        <v>38</v>
      </c>
      <c r="K185">
        <v>46</v>
      </c>
      <c r="L185">
        <v>159</v>
      </c>
      <c r="M185">
        <v>738</v>
      </c>
    </row>
    <row r="186" spans="1:13">
      <c r="A186" t="s">
        <v>230</v>
      </c>
      <c r="B186" t="s">
        <v>6650</v>
      </c>
      <c r="C186">
        <v>84</v>
      </c>
      <c r="D186">
        <v>92</v>
      </c>
      <c r="E186">
        <v>262</v>
      </c>
      <c r="F186">
        <v>92</v>
      </c>
      <c r="G186">
        <v>90</v>
      </c>
      <c r="H186">
        <v>620</v>
      </c>
      <c r="I186">
        <v>75</v>
      </c>
      <c r="J186">
        <v>14</v>
      </c>
      <c r="K186">
        <v>24</v>
      </c>
      <c r="L186">
        <v>113</v>
      </c>
      <c r="M186">
        <v>733</v>
      </c>
    </row>
    <row r="187" spans="1:13">
      <c r="A187" t="s">
        <v>1014</v>
      </c>
      <c r="B187" t="s">
        <v>462</v>
      </c>
      <c r="C187">
        <v>78</v>
      </c>
      <c r="D187">
        <v>89</v>
      </c>
      <c r="E187">
        <v>210</v>
      </c>
      <c r="F187">
        <v>90</v>
      </c>
      <c r="G187">
        <v>92</v>
      </c>
      <c r="H187">
        <v>559</v>
      </c>
      <c r="I187">
        <v>70</v>
      </c>
      <c r="J187">
        <v>30</v>
      </c>
      <c r="K187">
        <v>50</v>
      </c>
      <c r="L187">
        <v>150</v>
      </c>
      <c r="M187">
        <v>709</v>
      </c>
    </row>
    <row r="188" spans="1:13">
      <c r="A188" t="s">
        <v>6721</v>
      </c>
      <c r="B188" t="s">
        <v>4418</v>
      </c>
      <c r="C188">
        <v>66</v>
      </c>
      <c r="D188">
        <v>90</v>
      </c>
      <c r="E188">
        <v>225</v>
      </c>
      <c r="F188">
        <v>90</v>
      </c>
      <c r="G188">
        <v>80</v>
      </c>
      <c r="H188">
        <v>551</v>
      </c>
      <c r="I188">
        <v>65</v>
      </c>
      <c r="J188">
        <v>46</v>
      </c>
      <c r="K188">
        <v>46</v>
      </c>
      <c r="L188">
        <v>157</v>
      </c>
      <c r="M188">
        <v>708</v>
      </c>
    </row>
    <row r="189" spans="1:13">
      <c r="A189" t="s">
        <v>6722</v>
      </c>
      <c r="B189" t="s">
        <v>514</v>
      </c>
      <c r="C189">
        <v>90</v>
      </c>
      <c r="D189">
        <v>90</v>
      </c>
      <c r="E189">
        <v>268</v>
      </c>
      <c r="F189">
        <v>90</v>
      </c>
      <c r="G189">
        <v>88</v>
      </c>
      <c r="H189">
        <v>626</v>
      </c>
      <c r="I189">
        <v>0</v>
      </c>
      <c r="J189">
        <v>34</v>
      </c>
      <c r="K189">
        <v>46</v>
      </c>
      <c r="L189">
        <v>80</v>
      </c>
      <c r="M189">
        <v>706</v>
      </c>
    </row>
    <row r="190" spans="1:13">
      <c r="A190" t="s">
        <v>6723</v>
      </c>
      <c r="B190" t="s">
        <v>342</v>
      </c>
      <c r="C190">
        <v>105</v>
      </c>
      <c r="D190">
        <v>88</v>
      </c>
      <c r="E190">
        <v>265</v>
      </c>
      <c r="F190">
        <v>89</v>
      </c>
      <c r="G190">
        <v>85</v>
      </c>
      <c r="H190">
        <v>632</v>
      </c>
      <c r="I190">
        <v>70</v>
      </c>
      <c r="J190">
        <v>0</v>
      </c>
      <c r="K190">
        <v>0</v>
      </c>
      <c r="L190">
        <v>70</v>
      </c>
      <c r="M190">
        <v>702</v>
      </c>
    </row>
    <row r="191" spans="1:13">
      <c r="A191" t="s">
        <v>6724</v>
      </c>
      <c r="B191" t="s">
        <v>6725</v>
      </c>
      <c r="C191">
        <v>72</v>
      </c>
      <c r="D191">
        <v>88</v>
      </c>
      <c r="E191">
        <v>248</v>
      </c>
      <c r="F191">
        <v>86</v>
      </c>
      <c r="G191">
        <v>90</v>
      </c>
      <c r="H191">
        <v>584</v>
      </c>
      <c r="I191">
        <v>65</v>
      </c>
      <c r="J191">
        <v>6</v>
      </c>
      <c r="K191">
        <v>40</v>
      </c>
      <c r="L191">
        <v>111</v>
      </c>
      <c r="M191">
        <v>695</v>
      </c>
    </row>
    <row r="192" spans="1:13">
      <c r="A192" t="s">
        <v>6726</v>
      </c>
      <c r="B192" t="s">
        <v>440</v>
      </c>
      <c r="C192">
        <v>87</v>
      </c>
      <c r="D192">
        <v>89</v>
      </c>
      <c r="E192">
        <v>250</v>
      </c>
      <c r="F192">
        <v>90</v>
      </c>
      <c r="G192">
        <v>86</v>
      </c>
      <c r="H192">
        <v>602</v>
      </c>
      <c r="I192">
        <v>50</v>
      </c>
      <c r="J192">
        <v>34</v>
      </c>
      <c r="K192">
        <v>0</v>
      </c>
      <c r="L192">
        <v>84</v>
      </c>
      <c r="M192">
        <v>686</v>
      </c>
    </row>
    <row r="193" spans="1:13">
      <c r="A193" t="s">
        <v>6727</v>
      </c>
      <c r="B193" t="s">
        <v>342</v>
      </c>
      <c r="C193">
        <v>84</v>
      </c>
      <c r="D193">
        <v>88</v>
      </c>
      <c r="E193">
        <v>252</v>
      </c>
      <c r="F193">
        <v>88</v>
      </c>
      <c r="G193">
        <v>85</v>
      </c>
      <c r="H193">
        <v>597</v>
      </c>
      <c r="I193">
        <v>70</v>
      </c>
      <c r="J193">
        <v>6</v>
      </c>
      <c r="K193">
        <v>2</v>
      </c>
      <c r="L193">
        <v>78</v>
      </c>
      <c r="M193">
        <v>675</v>
      </c>
    </row>
    <row r="194" spans="1:13">
      <c r="A194" t="s">
        <v>6728</v>
      </c>
      <c r="B194" t="s">
        <v>433</v>
      </c>
      <c r="C194">
        <v>60</v>
      </c>
      <c r="D194">
        <v>90</v>
      </c>
      <c r="E194">
        <v>205</v>
      </c>
      <c r="F194">
        <v>90</v>
      </c>
      <c r="G194">
        <v>85</v>
      </c>
      <c r="H194">
        <v>530</v>
      </c>
      <c r="I194">
        <v>75</v>
      </c>
      <c r="J194">
        <v>22</v>
      </c>
      <c r="K194">
        <v>46</v>
      </c>
      <c r="L194">
        <v>143</v>
      </c>
      <c r="M194">
        <v>673</v>
      </c>
    </row>
    <row r="195" spans="1:13">
      <c r="A195" t="s">
        <v>6729</v>
      </c>
      <c r="B195" t="s">
        <v>488</v>
      </c>
      <c r="C195">
        <v>45</v>
      </c>
      <c r="D195">
        <v>90</v>
      </c>
      <c r="E195">
        <v>240</v>
      </c>
      <c r="F195">
        <v>90</v>
      </c>
      <c r="G195">
        <v>80</v>
      </c>
      <c r="H195">
        <v>545</v>
      </c>
      <c r="I195">
        <v>63</v>
      </c>
      <c r="J195">
        <v>26</v>
      </c>
      <c r="K195">
        <v>38</v>
      </c>
      <c r="L195">
        <v>127</v>
      </c>
      <c r="M195">
        <v>672</v>
      </c>
    </row>
    <row r="196" spans="1:13">
      <c r="A196" t="s">
        <v>6730</v>
      </c>
      <c r="B196" t="s">
        <v>96</v>
      </c>
      <c r="C196">
        <v>150</v>
      </c>
      <c r="D196">
        <v>85</v>
      </c>
      <c r="E196">
        <v>150</v>
      </c>
      <c r="F196">
        <v>85</v>
      </c>
      <c r="G196">
        <v>85</v>
      </c>
      <c r="H196">
        <v>555</v>
      </c>
      <c r="I196">
        <v>75</v>
      </c>
      <c r="J196">
        <v>0</v>
      </c>
      <c r="K196">
        <v>30</v>
      </c>
      <c r="L196">
        <v>105</v>
      </c>
      <c r="M196">
        <v>660</v>
      </c>
    </row>
    <row r="197" spans="1:13">
      <c r="A197" t="s">
        <v>6731</v>
      </c>
      <c r="B197" t="s">
        <v>488</v>
      </c>
      <c r="C197">
        <v>42</v>
      </c>
      <c r="D197">
        <v>90</v>
      </c>
      <c r="E197">
        <v>200</v>
      </c>
      <c r="F197">
        <v>90</v>
      </c>
      <c r="G197">
        <v>80</v>
      </c>
      <c r="H197">
        <v>502</v>
      </c>
      <c r="I197">
        <v>70</v>
      </c>
      <c r="J197">
        <v>38</v>
      </c>
      <c r="K197">
        <v>44</v>
      </c>
      <c r="L197">
        <v>152</v>
      </c>
      <c r="M197">
        <v>654</v>
      </c>
    </row>
    <row r="198" spans="1:13">
      <c r="A198" t="s">
        <v>6732</v>
      </c>
      <c r="B198" t="s">
        <v>189</v>
      </c>
      <c r="C198">
        <v>81</v>
      </c>
      <c r="D198">
        <v>90</v>
      </c>
      <c r="E198">
        <v>260</v>
      </c>
      <c r="F198">
        <v>98</v>
      </c>
      <c r="G198">
        <v>88</v>
      </c>
      <c r="H198">
        <v>617</v>
      </c>
      <c r="I198">
        <v>35</v>
      </c>
      <c r="J198">
        <v>0</v>
      </c>
      <c r="K198">
        <v>0</v>
      </c>
      <c r="L198">
        <v>35</v>
      </c>
      <c r="M198">
        <v>652</v>
      </c>
    </row>
    <row r="199" spans="1:13">
      <c r="A199" t="s">
        <v>6733</v>
      </c>
      <c r="B199" t="s">
        <v>448</v>
      </c>
      <c r="C199">
        <v>51</v>
      </c>
      <c r="D199">
        <v>90</v>
      </c>
      <c r="E199">
        <v>190</v>
      </c>
      <c r="F199">
        <v>90</v>
      </c>
      <c r="G199">
        <v>86</v>
      </c>
      <c r="H199">
        <v>507</v>
      </c>
      <c r="I199">
        <v>60</v>
      </c>
      <c r="J199">
        <v>42</v>
      </c>
      <c r="K199">
        <v>38</v>
      </c>
      <c r="L199">
        <v>140</v>
      </c>
      <c r="M199">
        <v>647</v>
      </c>
    </row>
    <row r="200" spans="1:13">
      <c r="A200" t="s">
        <v>6734</v>
      </c>
      <c r="B200" t="s">
        <v>431</v>
      </c>
      <c r="C200">
        <v>57</v>
      </c>
      <c r="D200">
        <v>90</v>
      </c>
      <c r="E200">
        <v>205</v>
      </c>
      <c r="F200">
        <v>90</v>
      </c>
      <c r="G200">
        <v>88</v>
      </c>
      <c r="H200">
        <v>530</v>
      </c>
      <c r="I200">
        <v>65</v>
      </c>
      <c r="J200">
        <v>10</v>
      </c>
      <c r="K200">
        <v>38</v>
      </c>
      <c r="L200">
        <v>113</v>
      </c>
      <c r="M200">
        <v>643</v>
      </c>
    </row>
    <row r="201" spans="1:13">
      <c r="A201" t="s">
        <v>6735</v>
      </c>
      <c r="B201" t="s">
        <v>342</v>
      </c>
      <c r="C201">
        <v>69</v>
      </c>
      <c r="D201">
        <v>84</v>
      </c>
      <c r="E201">
        <v>255</v>
      </c>
      <c r="F201">
        <v>88</v>
      </c>
      <c r="G201">
        <v>85</v>
      </c>
      <c r="H201">
        <v>581</v>
      </c>
      <c r="I201">
        <v>60</v>
      </c>
      <c r="J201">
        <v>0</v>
      </c>
      <c r="K201">
        <v>0</v>
      </c>
      <c r="L201">
        <v>60</v>
      </c>
      <c r="M201">
        <v>641</v>
      </c>
    </row>
    <row r="202" spans="1:13">
      <c r="A202" t="s">
        <v>6736</v>
      </c>
      <c r="B202" t="s">
        <v>342</v>
      </c>
      <c r="C202">
        <v>51</v>
      </c>
      <c r="D202">
        <v>85</v>
      </c>
      <c r="E202">
        <v>245</v>
      </c>
      <c r="F202">
        <v>85</v>
      </c>
      <c r="G202">
        <v>88</v>
      </c>
      <c r="H202">
        <v>554</v>
      </c>
      <c r="I202">
        <v>75</v>
      </c>
      <c r="J202">
        <v>10</v>
      </c>
      <c r="K202">
        <v>2</v>
      </c>
      <c r="L202">
        <v>87</v>
      </c>
      <c r="M202">
        <v>641</v>
      </c>
    </row>
    <row r="203" spans="1:13">
      <c r="A203" t="s">
        <v>6244</v>
      </c>
      <c r="B203" t="s">
        <v>488</v>
      </c>
      <c r="C203">
        <v>60</v>
      </c>
      <c r="D203">
        <v>90</v>
      </c>
      <c r="E203">
        <v>210</v>
      </c>
      <c r="F203">
        <v>80</v>
      </c>
      <c r="G203">
        <v>80</v>
      </c>
      <c r="H203">
        <v>520</v>
      </c>
      <c r="I203">
        <v>45</v>
      </c>
      <c r="J203">
        <v>34</v>
      </c>
      <c r="K203">
        <v>42</v>
      </c>
      <c r="L203">
        <v>121</v>
      </c>
      <c r="M203">
        <v>641</v>
      </c>
    </row>
    <row r="204" spans="1:13">
      <c r="A204" t="s">
        <v>6737</v>
      </c>
      <c r="B204" t="s">
        <v>161</v>
      </c>
      <c r="C204">
        <v>54</v>
      </c>
      <c r="D204">
        <v>90</v>
      </c>
      <c r="E204">
        <v>170</v>
      </c>
      <c r="F204">
        <v>90</v>
      </c>
      <c r="G204">
        <v>80</v>
      </c>
      <c r="H204">
        <v>484</v>
      </c>
      <c r="I204">
        <v>70</v>
      </c>
      <c r="J204">
        <v>26</v>
      </c>
      <c r="K204">
        <v>50</v>
      </c>
      <c r="L204">
        <v>146</v>
      </c>
      <c r="M204">
        <v>630</v>
      </c>
    </row>
    <row r="205" spans="1:13">
      <c r="A205" t="s">
        <v>6738</v>
      </c>
      <c r="B205" t="s">
        <v>298</v>
      </c>
      <c r="C205">
        <v>15</v>
      </c>
      <c r="D205">
        <v>90</v>
      </c>
      <c r="E205">
        <v>180</v>
      </c>
      <c r="F205">
        <v>88</v>
      </c>
      <c r="G205">
        <v>86</v>
      </c>
      <c r="H205">
        <v>459</v>
      </c>
      <c r="I205">
        <v>75</v>
      </c>
      <c r="J205">
        <v>42</v>
      </c>
      <c r="K205">
        <v>50</v>
      </c>
      <c r="L205">
        <v>167</v>
      </c>
      <c r="M205">
        <v>626</v>
      </c>
    </row>
    <row r="206" spans="1:13">
      <c r="A206" t="s">
        <v>6584</v>
      </c>
      <c r="B206" t="s">
        <v>166</v>
      </c>
      <c r="C206">
        <v>30</v>
      </c>
      <c r="D206">
        <v>85</v>
      </c>
      <c r="E206">
        <v>190</v>
      </c>
      <c r="F206">
        <v>90</v>
      </c>
      <c r="G206">
        <v>75</v>
      </c>
      <c r="H206">
        <v>470</v>
      </c>
      <c r="I206">
        <v>75</v>
      </c>
      <c r="J206">
        <v>26</v>
      </c>
      <c r="K206">
        <v>34</v>
      </c>
      <c r="L206">
        <v>135</v>
      </c>
      <c r="M206">
        <v>605</v>
      </c>
    </row>
    <row r="207" spans="1:13">
      <c r="A207" t="s">
        <v>6739</v>
      </c>
      <c r="B207" t="s">
        <v>166</v>
      </c>
      <c r="C207">
        <v>33</v>
      </c>
      <c r="D207">
        <v>90</v>
      </c>
      <c r="E207">
        <v>195</v>
      </c>
      <c r="F207">
        <v>85</v>
      </c>
      <c r="G207">
        <v>80</v>
      </c>
      <c r="H207">
        <v>483</v>
      </c>
      <c r="I207">
        <v>70</v>
      </c>
      <c r="J207">
        <v>10</v>
      </c>
      <c r="K207">
        <v>38</v>
      </c>
      <c r="L207">
        <v>118</v>
      </c>
      <c r="M207">
        <v>601</v>
      </c>
    </row>
    <row r="208" spans="1:13">
      <c r="A208" t="s">
        <v>6740</v>
      </c>
      <c r="B208" t="s">
        <v>96</v>
      </c>
      <c r="C208">
        <v>39</v>
      </c>
      <c r="D208">
        <v>85</v>
      </c>
      <c r="E208">
        <v>195</v>
      </c>
      <c r="F208">
        <v>85</v>
      </c>
      <c r="G208">
        <v>85</v>
      </c>
      <c r="H208">
        <v>489</v>
      </c>
      <c r="I208">
        <v>70</v>
      </c>
      <c r="J208">
        <v>26</v>
      </c>
      <c r="K208">
        <v>12</v>
      </c>
      <c r="L208">
        <v>108</v>
      </c>
      <c r="M208">
        <v>597</v>
      </c>
    </row>
    <row r="209" spans="1:13">
      <c r="A209" t="s">
        <v>6741</v>
      </c>
      <c r="B209" t="s">
        <v>306</v>
      </c>
      <c r="C209">
        <v>24</v>
      </c>
      <c r="D209">
        <v>85</v>
      </c>
      <c r="E209">
        <v>170</v>
      </c>
      <c r="F209">
        <v>85</v>
      </c>
      <c r="G209">
        <v>80</v>
      </c>
      <c r="H209">
        <v>444</v>
      </c>
      <c r="I209">
        <v>70</v>
      </c>
      <c r="J209">
        <v>18</v>
      </c>
      <c r="K209">
        <v>40</v>
      </c>
      <c r="L209">
        <v>128</v>
      </c>
      <c r="M209">
        <v>572</v>
      </c>
    </row>
    <row r="210" spans="1:13">
      <c r="A210" t="s">
        <v>6742</v>
      </c>
      <c r="B210" t="s">
        <v>6392</v>
      </c>
      <c r="C210">
        <v>21</v>
      </c>
      <c r="D210">
        <v>90</v>
      </c>
      <c r="E210">
        <v>175</v>
      </c>
      <c r="F210">
        <v>88</v>
      </c>
      <c r="G210">
        <v>88</v>
      </c>
      <c r="H210">
        <v>462</v>
      </c>
      <c r="I210">
        <v>60</v>
      </c>
      <c r="J210">
        <v>6</v>
      </c>
      <c r="K210">
        <v>44</v>
      </c>
      <c r="L210">
        <v>110</v>
      </c>
      <c r="M210">
        <v>572</v>
      </c>
    </row>
    <row r="211" spans="1:13">
      <c r="A211" t="s">
        <v>6743</v>
      </c>
      <c r="B211" t="s">
        <v>271</v>
      </c>
      <c r="C211">
        <v>18</v>
      </c>
      <c r="D211">
        <v>85</v>
      </c>
      <c r="E211">
        <v>170</v>
      </c>
      <c r="F211">
        <v>90</v>
      </c>
      <c r="G211">
        <v>85</v>
      </c>
      <c r="H211">
        <v>448</v>
      </c>
      <c r="I211">
        <v>70</v>
      </c>
      <c r="J211">
        <v>2</v>
      </c>
      <c r="K211">
        <v>50</v>
      </c>
      <c r="L211">
        <v>122</v>
      </c>
      <c r="M211">
        <v>570</v>
      </c>
    </row>
    <row r="212" spans="1:13">
      <c r="A212" t="s">
        <v>6744</v>
      </c>
      <c r="B212" t="s">
        <v>166</v>
      </c>
      <c r="C212">
        <v>36</v>
      </c>
      <c r="D212">
        <v>92</v>
      </c>
      <c r="E212">
        <v>195</v>
      </c>
      <c r="F212">
        <v>90</v>
      </c>
      <c r="G212">
        <v>92</v>
      </c>
      <c r="H212">
        <v>505</v>
      </c>
      <c r="I212">
        <v>65</v>
      </c>
      <c r="J212">
        <v>0</v>
      </c>
      <c r="K212">
        <v>0</v>
      </c>
      <c r="L212">
        <v>65</v>
      </c>
      <c r="M212">
        <v>570</v>
      </c>
    </row>
    <row r="213" spans="1:13">
      <c r="A213" t="s">
        <v>6745</v>
      </c>
      <c r="B213" t="s">
        <v>96</v>
      </c>
      <c r="C213">
        <v>21</v>
      </c>
      <c r="D213">
        <v>85</v>
      </c>
      <c r="E213">
        <v>190</v>
      </c>
      <c r="F213">
        <v>85</v>
      </c>
      <c r="G213">
        <v>85</v>
      </c>
      <c r="H213">
        <v>466</v>
      </c>
      <c r="I213">
        <v>70</v>
      </c>
      <c r="J213">
        <v>0</v>
      </c>
      <c r="K213">
        <v>28</v>
      </c>
      <c r="L213">
        <v>98</v>
      </c>
      <c r="M213">
        <v>564</v>
      </c>
    </row>
    <row r="214" spans="1:13">
      <c r="A214" t="s">
        <v>6557</v>
      </c>
      <c r="B214" t="s">
        <v>5807</v>
      </c>
      <c r="C214">
        <v>45</v>
      </c>
      <c r="D214">
        <v>80</v>
      </c>
      <c r="E214">
        <v>190</v>
      </c>
      <c r="F214">
        <v>85</v>
      </c>
      <c r="G214">
        <v>75</v>
      </c>
      <c r="H214">
        <v>475</v>
      </c>
      <c r="I214">
        <v>65</v>
      </c>
      <c r="J214">
        <v>0</v>
      </c>
      <c r="K214">
        <v>22</v>
      </c>
      <c r="L214">
        <v>87</v>
      </c>
      <c r="M214">
        <v>562</v>
      </c>
    </row>
    <row r="215" spans="1:13">
      <c r="A215" t="s">
        <v>6746</v>
      </c>
      <c r="B215" t="s">
        <v>6747</v>
      </c>
      <c r="C215">
        <v>33</v>
      </c>
      <c r="D215">
        <v>85</v>
      </c>
      <c r="E215">
        <v>170</v>
      </c>
      <c r="F215">
        <v>85</v>
      </c>
      <c r="G215">
        <v>75</v>
      </c>
      <c r="H215">
        <v>448</v>
      </c>
      <c r="I215">
        <v>70</v>
      </c>
      <c r="J215">
        <v>0</v>
      </c>
      <c r="K215">
        <v>18</v>
      </c>
      <c r="L215">
        <v>88</v>
      </c>
      <c r="M215">
        <v>536</v>
      </c>
    </row>
    <row r="216" spans="1:13">
      <c r="A216" t="s">
        <v>6748</v>
      </c>
      <c r="B216" t="s">
        <v>96</v>
      </c>
      <c r="C216">
        <v>6</v>
      </c>
      <c r="D216">
        <v>85</v>
      </c>
      <c r="E216">
        <v>190</v>
      </c>
      <c r="F216">
        <v>85</v>
      </c>
      <c r="G216">
        <v>80</v>
      </c>
      <c r="H216">
        <v>446</v>
      </c>
      <c r="I216">
        <v>70</v>
      </c>
      <c r="J216">
        <v>10</v>
      </c>
      <c r="K216">
        <v>0</v>
      </c>
      <c r="L216">
        <v>80</v>
      </c>
      <c r="M216">
        <v>526</v>
      </c>
    </row>
    <row r="217" spans="1:13">
      <c r="A217" t="s">
        <v>6613</v>
      </c>
      <c r="B217" t="s">
        <v>486</v>
      </c>
      <c r="C217">
        <v>0</v>
      </c>
      <c r="D217">
        <v>80</v>
      </c>
      <c r="E217">
        <v>160</v>
      </c>
      <c r="F217">
        <v>80</v>
      </c>
      <c r="G217">
        <v>80</v>
      </c>
      <c r="H217">
        <v>400</v>
      </c>
      <c r="I217">
        <v>70</v>
      </c>
      <c r="J217">
        <v>0</v>
      </c>
      <c r="K217">
        <v>42</v>
      </c>
      <c r="L217">
        <v>112</v>
      </c>
      <c r="M217">
        <v>512</v>
      </c>
    </row>
    <row r="218" spans="1:13">
      <c r="A218" t="s">
        <v>1242</v>
      </c>
      <c r="B218" t="s">
        <v>1242</v>
      </c>
      <c r="C218">
        <v>0</v>
      </c>
      <c r="D218">
        <v>85</v>
      </c>
      <c r="E218">
        <v>120</v>
      </c>
      <c r="F218">
        <v>85</v>
      </c>
      <c r="G218">
        <v>85</v>
      </c>
      <c r="H218">
        <v>375</v>
      </c>
      <c r="I218">
        <v>50</v>
      </c>
      <c r="J218">
        <v>0</v>
      </c>
      <c r="K218">
        <v>50</v>
      </c>
      <c r="L218">
        <v>100</v>
      </c>
      <c r="M218">
        <v>475</v>
      </c>
    </row>
    <row r="219" spans="1:13">
      <c r="A219" t="s">
        <v>6749</v>
      </c>
      <c r="B219" t="s">
        <v>452</v>
      </c>
      <c r="C219">
        <v>0</v>
      </c>
      <c r="D219">
        <v>90</v>
      </c>
      <c r="E219">
        <v>120</v>
      </c>
      <c r="F219">
        <v>90</v>
      </c>
      <c r="G219">
        <v>85</v>
      </c>
      <c r="H219">
        <v>385</v>
      </c>
      <c r="I219">
        <v>70</v>
      </c>
      <c r="J219">
        <v>0</v>
      </c>
      <c r="K219">
        <v>0</v>
      </c>
      <c r="L219">
        <v>70</v>
      </c>
      <c r="M219">
        <v>455</v>
      </c>
    </row>
    <row r="220" spans="1:13">
      <c r="A220" t="s">
        <v>6750</v>
      </c>
      <c r="B220" t="s">
        <v>440</v>
      </c>
      <c r="C220">
        <v>12</v>
      </c>
      <c r="D220">
        <v>85</v>
      </c>
      <c r="E220">
        <v>175</v>
      </c>
      <c r="F220">
        <v>85</v>
      </c>
      <c r="G220">
        <v>80</v>
      </c>
      <c r="H220">
        <v>437</v>
      </c>
      <c r="I220">
        <v>0</v>
      </c>
      <c r="J220">
        <v>0</v>
      </c>
      <c r="K220">
        <v>10</v>
      </c>
      <c r="L220">
        <v>10</v>
      </c>
      <c r="M220">
        <v>447</v>
      </c>
    </row>
    <row r="221" spans="1:13">
      <c r="A221" t="s">
        <v>6751</v>
      </c>
      <c r="B221" t="s">
        <v>3373</v>
      </c>
      <c r="C221">
        <v>0</v>
      </c>
      <c r="D221">
        <v>40</v>
      </c>
      <c r="E221">
        <v>120</v>
      </c>
      <c r="F221">
        <v>50</v>
      </c>
      <c r="G221">
        <v>50</v>
      </c>
      <c r="H221">
        <v>260</v>
      </c>
      <c r="I221">
        <v>75</v>
      </c>
      <c r="J221">
        <v>0</v>
      </c>
      <c r="K221">
        <v>38</v>
      </c>
      <c r="L221">
        <v>113</v>
      </c>
      <c r="M221">
        <v>373</v>
      </c>
    </row>
    <row r="222" spans="1:13">
      <c r="A222" t="s">
        <v>6752</v>
      </c>
      <c r="B222" t="s">
        <v>486</v>
      </c>
      <c r="C222">
        <v>0</v>
      </c>
      <c r="D222">
        <v>50</v>
      </c>
      <c r="E222">
        <v>110</v>
      </c>
      <c r="F222">
        <v>50</v>
      </c>
      <c r="G222">
        <v>50</v>
      </c>
      <c r="H222">
        <v>260</v>
      </c>
      <c r="I222">
        <v>55</v>
      </c>
      <c r="J222">
        <v>0</v>
      </c>
      <c r="K222">
        <v>32</v>
      </c>
      <c r="L222">
        <v>87</v>
      </c>
      <c r="M222">
        <v>347</v>
      </c>
    </row>
    <row r="223" spans="1:13">
      <c r="A223" t="s">
        <v>6753</v>
      </c>
      <c r="B223" t="s">
        <v>6622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50</v>
      </c>
      <c r="J223">
        <v>0</v>
      </c>
      <c r="K223">
        <v>0</v>
      </c>
      <c r="L223">
        <v>50</v>
      </c>
      <c r="M223">
        <v>50</v>
      </c>
    </row>
    <row r="224" spans="1:13">
      <c r="M224">
        <v>197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6B38-D69A-453C-B9F3-613FD26BD40A}">
  <dimension ref="A1:N166"/>
  <sheetViews>
    <sheetView workbookViewId="0">
      <selection activeCell="R20" sqref="R20"/>
    </sheetView>
  </sheetViews>
  <sheetFormatPr defaultRowHeight="12.75"/>
  <sheetData>
    <row r="1" spans="1:12">
      <c r="A1" t="s">
        <v>5472</v>
      </c>
    </row>
    <row r="2" spans="1:12">
      <c r="A2" t="s">
        <v>6754</v>
      </c>
    </row>
    <row r="3" spans="1:12">
      <c r="A3" t="s">
        <v>6755</v>
      </c>
    </row>
    <row r="4" spans="1:12">
      <c r="A4" t="s">
        <v>5474</v>
      </c>
    </row>
    <row r="5" spans="1:12">
      <c r="A5">
        <v>2001</v>
      </c>
    </row>
    <row r="7" spans="1:12">
      <c r="B7" t="s">
        <v>5475</v>
      </c>
      <c r="D7" t="s">
        <v>5476</v>
      </c>
      <c r="I7" t="s">
        <v>5477</v>
      </c>
    </row>
    <row r="9" spans="1:12">
      <c r="B9" t="s">
        <v>5933</v>
      </c>
      <c r="E9">
        <v>225</v>
      </c>
      <c r="J9">
        <v>106</v>
      </c>
    </row>
    <row r="10" spans="1:12">
      <c r="B10" t="s">
        <v>5934</v>
      </c>
      <c r="E10">
        <v>100</v>
      </c>
      <c r="J10">
        <v>86</v>
      </c>
    </row>
    <row r="11" spans="1:12">
      <c r="B11" t="s">
        <v>5935</v>
      </c>
      <c r="E11">
        <v>300</v>
      </c>
      <c r="J11">
        <v>270</v>
      </c>
    </row>
    <row r="12" spans="1:12">
      <c r="B12" t="s">
        <v>5936</v>
      </c>
      <c r="E12">
        <v>100</v>
      </c>
      <c r="J12">
        <v>85</v>
      </c>
      <c r="K12" t="s">
        <v>1</v>
      </c>
      <c r="L12" t="s">
        <v>1</v>
      </c>
    </row>
    <row r="13" spans="1:12">
      <c r="B13" t="s">
        <v>5482</v>
      </c>
      <c r="E13">
        <v>100</v>
      </c>
      <c r="J13">
        <v>83</v>
      </c>
    </row>
    <row r="14" spans="1:12">
      <c r="B14" t="s">
        <v>5485</v>
      </c>
      <c r="E14">
        <v>825</v>
      </c>
      <c r="J14">
        <v>630</v>
      </c>
    </row>
    <row r="16" spans="1:12">
      <c r="B16" t="s">
        <v>5486</v>
      </c>
      <c r="E16">
        <v>75</v>
      </c>
      <c r="J16">
        <v>64</v>
      </c>
    </row>
    <row r="17" spans="1:14">
      <c r="B17" t="s">
        <v>5937</v>
      </c>
      <c r="E17">
        <v>50</v>
      </c>
      <c r="J17">
        <v>27</v>
      </c>
    </row>
    <row r="18" spans="1:14">
      <c r="B18" t="s">
        <v>5938</v>
      </c>
      <c r="E18">
        <v>50</v>
      </c>
      <c r="J18">
        <v>35</v>
      </c>
    </row>
    <row r="19" spans="1:14">
      <c r="B19" t="s">
        <v>5491</v>
      </c>
      <c r="E19">
        <v>175</v>
      </c>
      <c r="J19">
        <v>125</v>
      </c>
    </row>
    <row r="21" spans="1:14">
      <c r="B21" t="s">
        <v>5492</v>
      </c>
      <c r="E21">
        <v>1000</v>
      </c>
      <c r="J21">
        <v>755</v>
      </c>
    </row>
    <row r="23" spans="1:14">
      <c r="B23" t="s">
        <v>5493</v>
      </c>
      <c r="E23" t="s">
        <v>6756</v>
      </c>
    </row>
    <row r="24" spans="1:14">
      <c r="B24" t="s">
        <v>5496</v>
      </c>
      <c r="E24" t="s">
        <v>6757</v>
      </c>
    </row>
    <row r="26" spans="1:14"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31</v>
      </c>
      <c r="I26" t="s">
        <v>28</v>
      </c>
      <c r="J26" t="s">
        <v>29</v>
      </c>
      <c r="K26" t="s">
        <v>30</v>
      </c>
      <c r="L26" t="s">
        <v>38</v>
      </c>
      <c r="M26" t="s">
        <v>39</v>
      </c>
    </row>
    <row r="27" spans="1:14">
      <c r="A27" t="s">
        <v>5498</v>
      </c>
      <c r="B27" t="s">
        <v>5499</v>
      </c>
      <c r="C27">
        <v>225</v>
      </c>
      <c r="D27">
        <v>100</v>
      </c>
      <c r="E27">
        <v>300</v>
      </c>
      <c r="F27">
        <v>100</v>
      </c>
      <c r="G27">
        <v>100</v>
      </c>
      <c r="H27">
        <v>825</v>
      </c>
      <c r="I27">
        <v>75</v>
      </c>
      <c r="J27">
        <v>50</v>
      </c>
      <c r="K27">
        <v>50</v>
      </c>
      <c r="L27">
        <v>175</v>
      </c>
      <c r="M27">
        <v>1000</v>
      </c>
      <c r="N27" t="s">
        <v>5501</v>
      </c>
    </row>
    <row r="28" spans="1:14">
      <c r="A28" t="s">
        <v>6758</v>
      </c>
      <c r="B28" t="s">
        <v>503</v>
      </c>
      <c r="C28">
        <v>201</v>
      </c>
      <c r="D28">
        <v>97</v>
      </c>
      <c r="E28">
        <v>298</v>
      </c>
      <c r="F28">
        <v>96</v>
      </c>
      <c r="G28">
        <v>97</v>
      </c>
      <c r="H28">
        <v>789</v>
      </c>
      <c r="I28">
        <v>72.5</v>
      </c>
      <c r="J28">
        <v>38</v>
      </c>
      <c r="K28">
        <v>50</v>
      </c>
      <c r="L28">
        <v>160.5</v>
      </c>
      <c r="M28">
        <v>949.5</v>
      </c>
      <c r="N28" t="s">
        <v>52</v>
      </c>
    </row>
    <row r="29" spans="1:14">
      <c r="A29" t="s">
        <v>6759</v>
      </c>
      <c r="B29" t="s">
        <v>6760</v>
      </c>
      <c r="C29">
        <v>186</v>
      </c>
      <c r="D29">
        <v>93</v>
      </c>
      <c r="E29">
        <v>293</v>
      </c>
      <c r="F29">
        <v>92</v>
      </c>
      <c r="G29">
        <v>89</v>
      </c>
      <c r="H29">
        <v>753</v>
      </c>
      <c r="I29">
        <v>67.5</v>
      </c>
      <c r="J29">
        <v>50</v>
      </c>
      <c r="K29">
        <v>46</v>
      </c>
      <c r="L29">
        <v>163.5</v>
      </c>
      <c r="M29">
        <v>916.5</v>
      </c>
      <c r="N29" t="s">
        <v>58</v>
      </c>
    </row>
    <row r="30" spans="1:14">
      <c r="A30" t="s">
        <v>6761</v>
      </c>
      <c r="B30" t="s">
        <v>2381</v>
      </c>
      <c r="C30">
        <v>171</v>
      </c>
      <c r="D30">
        <v>91</v>
      </c>
      <c r="E30">
        <v>298</v>
      </c>
      <c r="F30">
        <v>92</v>
      </c>
      <c r="G30">
        <v>91</v>
      </c>
      <c r="H30">
        <v>743</v>
      </c>
      <c r="I30">
        <v>72.5</v>
      </c>
      <c r="J30">
        <v>50</v>
      </c>
      <c r="K30">
        <v>50</v>
      </c>
      <c r="L30">
        <v>172.5</v>
      </c>
      <c r="M30">
        <v>915.5</v>
      </c>
      <c r="N30" t="s">
        <v>58</v>
      </c>
    </row>
    <row r="31" spans="1:14">
      <c r="A31" t="s">
        <v>6762</v>
      </c>
      <c r="B31" t="s">
        <v>6123</v>
      </c>
      <c r="C31">
        <v>195</v>
      </c>
      <c r="D31">
        <v>95</v>
      </c>
      <c r="E31">
        <v>295</v>
      </c>
      <c r="F31">
        <v>94</v>
      </c>
      <c r="G31">
        <v>93</v>
      </c>
      <c r="H31">
        <v>772</v>
      </c>
      <c r="I31">
        <v>75</v>
      </c>
      <c r="J31">
        <v>38</v>
      </c>
      <c r="K31">
        <v>20</v>
      </c>
      <c r="L31">
        <v>133</v>
      </c>
      <c r="M31">
        <v>905</v>
      </c>
      <c r="N31" t="s">
        <v>58</v>
      </c>
    </row>
    <row r="32" spans="1:14">
      <c r="A32" t="s">
        <v>6763</v>
      </c>
      <c r="B32" t="s">
        <v>6760</v>
      </c>
      <c r="C32">
        <v>171</v>
      </c>
      <c r="D32">
        <v>91</v>
      </c>
      <c r="E32">
        <v>292</v>
      </c>
      <c r="F32">
        <v>90</v>
      </c>
      <c r="G32">
        <v>90</v>
      </c>
      <c r="H32">
        <v>734</v>
      </c>
      <c r="I32">
        <v>67.5</v>
      </c>
      <c r="J32">
        <v>50</v>
      </c>
      <c r="K32">
        <v>46</v>
      </c>
      <c r="L32">
        <v>163.5</v>
      </c>
      <c r="M32">
        <v>897.5</v>
      </c>
      <c r="N32" t="s">
        <v>58</v>
      </c>
    </row>
    <row r="33" spans="1:14">
      <c r="A33" t="s">
        <v>6764</v>
      </c>
      <c r="B33" t="s">
        <v>503</v>
      </c>
      <c r="C33">
        <v>201</v>
      </c>
      <c r="D33">
        <v>94</v>
      </c>
      <c r="E33">
        <v>296</v>
      </c>
      <c r="F33">
        <v>94</v>
      </c>
      <c r="G33">
        <v>89</v>
      </c>
      <c r="H33">
        <v>774</v>
      </c>
      <c r="I33">
        <v>67.5</v>
      </c>
      <c r="J33">
        <v>30</v>
      </c>
      <c r="K33">
        <v>22</v>
      </c>
      <c r="L33">
        <v>119.5</v>
      </c>
      <c r="M33">
        <v>893.5</v>
      </c>
      <c r="N33" t="s">
        <v>58</v>
      </c>
    </row>
    <row r="34" spans="1:14">
      <c r="A34" t="s">
        <v>6765</v>
      </c>
      <c r="B34" t="s">
        <v>86</v>
      </c>
      <c r="C34">
        <v>168</v>
      </c>
      <c r="D34">
        <v>92</v>
      </c>
      <c r="E34">
        <v>292</v>
      </c>
      <c r="F34">
        <v>92</v>
      </c>
      <c r="G34">
        <v>91</v>
      </c>
      <c r="H34">
        <v>735</v>
      </c>
      <c r="I34">
        <v>67.5</v>
      </c>
      <c r="J34">
        <v>50</v>
      </c>
      <c r="K34">
        <v>38</v>
      </c>
      <c r="L34">
        <v>155.5</v>
      </c>
      <c r="M34">
        <v>890.5</v>
      </c>
      <c r="N34" t="s">
        <v>58</v>
      </c>
    </row>
    <row r="35" spans="1:14">
      <c r="A35" t="s">
        <v>6766</v>
      </c>
      <c r="B35" t="s">
        <v>471</v>
      </c>
      <c r="C35">
        <v>186</v>
      </c>
      <c r="D35">
        <v>91</v>
      </c>
      <c r="E35">
        <v>294</v>
      </c>
      <c r="F35">
        <v>93</v>
      </c>
      <c r="G35">
        <v>93</v>
      </c>
      <c r="H35">
        <v>757</v>
      </c>
      <c r="I35">
        <v>37.5</v>
      </c>
      <c r="J35">
        <v>46</v>
      </c>
      <c r="K35">
        <v>48</v>
      </c>
      <c r="L35">
        <v>131.5</v>
      </c>
      <c r="M35">
        <v>888.5</v>
      </c>
      <c r="N35" t="s">
        <v>58</v>
      </c>
    </row>
    <row r="36" spans="1:14">
      <c r="A36" t="s">
        <v>6767</v>
      </c>
      <c r="B36" t="s">
        <v>486</v>
      </c>
      <c r="C36">
        <v>165</v>
      </c>
      <c r="D36">
        <v>92</v>
      </c>
      <c r="E36">
        <v>292</v>
      </c>
      <c r="F36">
        <v>93</v>
      </c>
      <c r="G36">
        <v>88</v>
      </c>
      <c r="H36">
        <v>730</v>
      </c>
      <c r="I36">
        <v>70</v>
      </c>
      <c r="J36">
        <v>46</v>
      </c>
      <c r="K36">
        <v>42</v>
      </c>
      <c r="L36">
        <v>158</v>
      </c>
      <c r="M36">
        <v>888</v>
      </c>
      <c r="N36" t="s">
        <v>58</v>
      </c>
    </row>
    <row r="37" spans="1:14">
      <c r="A37" t="s">
        <v>6768</v>
      </c>
      <c r="B37" t="s">
        <v>2381</v>
      </c>
      <c r="C37">
        <v>156</v>
      </c>
      <c r="D37">
        <v>90</v>
      </c>
      <c r="E37">
        <v>290</v>
      </c>
      <c r="F37">
        <v>91</v>
      </c>
      <c r="G37">
        <v>85</v>
      </c>
      <c r="H37">
        <v>712</v>
      </c>
      <c r="I37">
        <v>72.5</v>
      </c>
      <c r="J37">
        <v>50</v>
      </c>
      <c r="K37">
        <v>50</v>
      </c>
      <c r="L37">
        <v>172.5</v>
      </c>
      <c r="M37">
        <v>884.5</v>
      </c>
      <c r="N37" t="s">
        <v>58</v>
      </c>
    </row>
    <row r="38" spans="1:14">
      <c r="A38" t="s">
        <v>6674</v>
      </c>
      <c r="B38" t="s">
        <v>189</v>
      </c>
      <c r="C38">
        <v>165</v>
      </c>
      <c r="D38">
        <v>93</v>
      </c>
      <c r="E38">
        <v>292</v>
      </c>
      <c r="F38">
        <v>92</v>
      </c>
      <c r="G38">
        <v>88</v>
      </c>
      <c r="H38">
        <v>730</v>
      </c>
      <c r="I38">
        <v>72.5</v>
      </c>
      <c r="J38">
        <v>30</v>
      </c>
      <c r="K38">
        <v>48</v>
      </c>
      <c r="L38">
        <v>150.5</v>
      </c>
      <c r="M38">
        <v>880.5</v>
      </c>
      <c r="N38" t="s">
        <v>58</v>
      </c>
    </row>
    <row r="39" spans="1:14">
      <c r="A39" t="s">
        <v>6769</v>
      </c>
      <c r="B39" t="s">
        <v>2381</v>
      </c>
      <c r="C39">
        <v>153</v>
      </c>
      <c r="D39">
        <v>91</v>
      </c>
      <c r="E39">
        <v>290</v>
      </c>
      <c r="F39">
        <v>90</v>
      </c>
      <c r="G39">
        <v>97</v>
      </c>
      <c r="H39">
        <v>721</v>
      </c>
      <c r="I39">
        <v>75</v>
      </c>
      <c r="J39">
        <v>34</v>
      </c>
      <c r="K39">
        <v>50</v>
      </c>
      <c r="L39">
        <v>159</v>
      </c>
      <c r="M39">
        <v>880</v>
      </c>
      <c r="N39" t="s">
        <v>58</v>
      </c>
    </row>
    <row r="40" spans="1:14">
      <c r="A40" t="s">
        <v>6770</v>
      </c>
      <c r="B40" t="s">
        <v>86</v>
      </c>
      <c r="C40">
        <v>165</v>
      </c>
      <c r="D40">
        <v>93</v>
      </c>
      <c r="E40">
        <v>292</v>
      </c>
      <c r="F40">
        <v>93</v>
      </c>
      <c r="G40">
        <v>90</v>
      </c>
      <c r="H40">
        <v>733</v>
      </c>
      <c r="I40">
        <v>75</v>
      </c>
      <c r="J40">
        <v>34</v>
      </c>
      <c r="K40">
        <v>38</v>
      </c>
      <c r="L40">
        <v>147</v>
      </c>
      <c r="M40">
        <v>880</v>
      </c>
      <c r="N40" t="s">
        <v>58</v>
      </c>
    </row>
    <row r="41" spans="1:14">
      <c r="A41" t="s">
        <v>6640</v>
      </c>
      <c r="B41" t="s">
        <v>161</v>
      </c>
      <c r="C41">
        <v>147</v>
      </c>
      <c r="D41">
        <v>89</v>
      </c>
      <c r="E41">
        <v>291</v>
      </c>
      <c r="F41">
        <v>92</v>
      </c>
      <c r="G41">
        <v>95</v>
      </c>
      <c r="H41">
        <v>714</v>
      </c>
      <c r="I41">
        <v>75</v>
      </c>
      <c r="J41">
        <v>38</v>
      </c>
      <c r="K41">
        <v>50</v>
      </c>
      <c r="L41">
        <v>163</v>
      </c>
      <c r="M41">
        <v>877</v>
      </c>
      <c r="N41" t="s">
        <v>58</v>
      </c>
    </row>
    <row r="42" spans="1:14">
      <c r="A42" t="s">
        <v>5644</v>
      </c>
      <c r="B42" t="s">
        <v>161</v>
      </c>
      <c r="C42">
        <v>150</v>
      </c>
      <c r="D42">
        <v>87</v>
      </c>
      <c r="E42">
        <v>293</v>
      </c>
      <c r="F42">
        <v>91</v>
      </c>
      <c r="G42">
        <v>92</v>
      </c>
      <c r="H42">
        <v>713</v>
      </c>
      <c r="I42">
        <v>75</v>
      </c>
      <c r="J42">
        <v>38</v>
      </c>
      <c r="K42">
        <v>50</v>
      </c>
      <c r="L42">
        <v>163</v>
      </c>
      <c r="M42">
        <v>876</v>
      </c>
      <c r="N42" t="s">
        <v>58</v>
      </c>
    </row>
    <row r="43" spans="1:14">
      <c r="A43" t="s">
        <v>6771</v>
      </c>
      <c r="B43" t="s">
        <v>6123</v>
      </c>
      <c r="C43">
        <v>162</v>
      </c>
      <c r="D43">
        <v>91</v>
      </c>
      <c r="E43">
        <v>290</v>
      </c>
      <c r="F43">
        <v>88</v>
      </c>
      <c r="G43">
        <v>75</v>
      </c>
      <c r="H43">
        <v>706</v>
      </c>
      <c r="I43">
        <v>75</v>
      </c>
      <c r="J43">
        <v>50</v>
      </c>
      <c r="K43">
        <v>42</v>
      </c>
      <c r="L43">
        <v>167</v>
      </c>
      <c r="M43">
        <v>873</v>
      </c>
      <c r="N43" t="s">
        <v>58</v>
      </c>
    </row>
    <row r="44" spans="1:14">
      <c r="A44" t="s">
        <v>6772</v>
      </c>
      <c r="B44" t="s">
        <v>318</v>
      </c>
      <c r="C44">
        <v>150</v>
      </c>
      <c r="D44">
        <v>91</v>
      </c>
      <c r="E44">
        <v>290</v>
      </c>
      <c r="F44">
        <v>87</v>
      </c>
      <c r="G44">
        <v>88</v>
      </c>
      <c r="H44">
        <v>706</v>
      </c>
      <c r="I44">
        <v>75</v>
      </c>
      <c r="J44">
        <v>42</v>
      </c>
      <c r="K44">
        <v>50</v>
      </c>
      <c r="L44">
        <v>167</v>
      </c>
      <c r="M44">
        <v>873</v>
      </c>
      <c r="N44" t="s">
        <v>58</v>
      </c>
    </row>
    <row r="45" spans="1:14">
      <c r="A45" t="s">
        <v>6773</v>
      </c>
      <c r="B45" t="s">
        <v>6123</v>
      </c>
      <c r="C45">
        <v>168</v>
      </c>
      <c r="D45">
        <v>92</v>
      </c>
      <c r="E45">
        <v>292</v>
      </c>
      <c r="F45">
        <v>92</v>
      </c>
      <c r="G45">
        <v>88</v>
      </c>
      <c r="H45">
        <v>732</v>
      </c>
      <c r="I45">
        <v>75</v>
      </c>
      <c r="J45">
        <v>38</v>
      </c>
      <c r="K45">
        <v>24</v>
      </c>
      <c r="L45">
        <v>137</v>
      </c>
      <c r="M45">
        <v>869</v>
      </c>
      <c r="N45" t="s">
        <v>74</v>
      </c>
    </row>
    <row r="46" spans="1:14">
      <c r="A46" t="s">
        <v>1945</v>
      </c>
      <c r="B46" t="s">
        <v>325</v>
      </c>
      <c r="C46">
        <v>159</v>
      </c>
      <c r="D46">
        <v>91</v>
      </c>
      <c r="E46">
        <v>292</v>
      </c>
      <c r="F46">
        <v>92</v>
      </c>
      <c r="G46">
        <v>86</v>
      </c>
      <c r="H46">
        <v>720</v>
      </c>
      <c r="I46">
        <v>70</v>
      </c>
      <c r="J46">
        <v>34</v>
      </c>
      <c r="K46">
        <v>38</v>
      </c>
      <c r="L46">
        <v>142</v>
      </c>
      <c r="M46">
        <v>862</v>
      </c>
      <c r="N46" t="s">
        <v>74</v>
      </c>
    </row>
    <row r="47" spans="1:14">
      <c r="A47" t="s">
        <v>6512</v>
      </c>
      <c r="B47" t="s">
        <v>471</v>
      </c>
      <c r="C47">
        <v>174</v>
      </c>
      <c r="D47">
        <v>93</v>
      </c>
      <c r="E47">
        <v>292</v>
      </c>
      <c r="F47">
        <v>92</v>
      </c>
      <c r="G47">
        <v>90</v>
      </c>
      <c r="H47">
        <v>741</v>
      </c>
      <c r="I47">
        <v>37.5</v>
      </c>
      <c r="J47">
        <v>46</v>
      </c>
      <c r="K47">
        <v>34</v>
      </c>
      <c r="L47">
        <v>117.5</v>
      </c>
      <c r="M47">
        <v>858.5</v>
      </c>
      <c r="N47" t="s">
        <v>74</v>
      </c>
    </row>
    <row r="48" spans="1:14">
      <c r="A48" t="s">
        <v>6774</v>
      </c>
      <c r="B48" t="s">
        <v>51</v>
      </c>
      <c r="C48">
        <v>159</v>
      </c>
      <c r="D48">
        <v>90</v>
      </c>
      <c r="E48">
        <v>293</v>
      </c>
      <c r="F48">
        <v>89</v>
      </c>
      <c r="G48">
        <v>92</v>
      </c>
      <c r="H48">
        <v>723</v>
      </c>
      <c r="I48">
        <v>75</v>
      </c>
      <c r="J48">
        <v>34</v>
      </c>
      <c r="K48">
        <v>26</v>
      </c>
      <c r="L48">
        <v>135</v>
      </c>
      <c r="M48">
        <v>858</v>
      </c>
      <c r="N48" t="s">
        <v>74</v>
      </c>
    </row>
    <row r="49" spans="1:14">
      <c r="A49" t="s">
        <v>6775</v>
      </c>
      <c r="B49" t="s">
        <v>2381</v>
      </c>
      <c r="C49">
        <v>156</v>
      </c>
      <c r="D49">
        <v>90</v>
      </c>
      <c r="E49">
        <v>292</v>
      </c>
      <c r="F49">
        <v>91</v>
      </c>
      <c r="G49">
        <v>88</v>
      </c>
      <c r="H49">
        <v>717</v>
      </c>
      <c r="I49">
        <v>72.5</v>
      </c>
      <c r="J49">
        <v>34</v>
      </c>
      <c r="K49">
        <v>34</v>
      </c>
      <c r="L49">
        <v>140.5</v>
      </c>
      <c r="M49">
        <v>857.5</v>
      </c>
      <c r="N49" t="s">
        <v>74</v>
      </c>
    </row>
    <row r="50" spans="1:14">
      <c r="A50" t="s">
        <v>6776</v>
      </c>
      <c r="B50" t="s">
        <v>325</v>
      </c>
      <c r="C50">
        <v>171</v>
      </c>
      <c r="D50">
        <v>91</v>
      </c>
      <c r="E50">
        <v>292</v>
      </c>
      <c r="F50">
        <v>91</v>
      </c>
      <c r="G50">
        <v>92</v>
      </c>
      <c r="H50">
        <v>737</v>
      </c>
      <c r="I50">
        <v>70</v>
      </c>
      <c r="J50">
        <v>26</v>
      </c>
      <c r="K50">
        <v>24</v>
      </c>
      <c r="L50">
        <v>120</v>
      </c>
      <c r="M50">
        <v>857</v>
      </c>
      <c r="N50" t="s">
        <v>74</v>
      </c>
    </row>
    <row r="51" spans="1:14">
      <c r="A51" t="s">
        <v>6362</v>
      </c>
      <c r="B51" t="s">
        <v>342</v>
      </c>
      <c r="C51">
        <v>156</v>
      </c>
      <c r="D51">
        <v>91</v>
      </c>
      <c r="E51">
        <v>292</v>
      </c>
      <c r="F51">
        <v>90</v>
      </c>
      <c r="G51">
        <v>83</v>
      </c>
      <c r="H51">
        <v>712</v>
      </c>
      <c r="I51">
        <v>75</v>
      </c>
      <c r="J51">
        <v>38</v>
      </c>
      <c r="K51">
        <v>28</v>
      </c>
      <c r="L51">
        <v>141</v>
      </c>
      <c r="M51">
        <v>853</v>
      </c>
      <c r="N51" t="s">
        <v>74</v>
      </c>
    </row>
    <row r="52" spans="1:14">
      <c r="A52" t="s">
        <v>6777</v>
      </c>
      <c r="B52" t="s">
        <v>514</v>
      </c>
      <c r="C52">
        <v>138</v>
      </c>
      <c r="D52">
        <v>90</v>
      </c>
      <c r="E52">
        <v>288</v>
      </c>
      <c r="F52">
        <v>89</v>
      </c>
      <c r="G52">
        <v>86</v>
      </c>
      <c r="H52">
        <v>691</v>
      </c>
      <c r="I52">
        <v>70</v>
      </c>
      <c r="J52">
        <v>46</v>
      </c>
      <c r="K52">
        <v>46</v>
      </c>
      <c r="L52">
        <v>162</v>
      </c>
      <c r="M52">
        <v>853</v>
      </c>
      <c r="N52" t="s">
        <v>74</v>
      </c>
    </row>
    <row r="53" spans="1:14">
      <c r="A53" t="s">
        <v>2962</v>
      </c>
      <c r="B53" t="s">
        <v>462</v>
      </c>
      <c r="C53">
        <v>156</v>
      </c>
      <c r="D53">
        <v>89</v>
      </c>
      <c r="E53">
        <v>291</v>
      </c>
      <c r="F53">
        <v>89</v>
      </c>
      <c r="G53">
        <v>85</v>
      </c>
      <c r="H53">
        <v>710</v>
      </c>
      <c r="I53">
        <v>37.5</v>
      </c>
      <c r="J53">
        <v>50</v>
      </c>
      <c r="K53">
        <v>48</v>
      </c>
      <c r="L53">
        <v>135.5</v>
      </c>
      <c r="M53">
        <v>845.5</v>
      </c>
      <c r="N53" t="s">
        <v>74</v>
      </c>
    </row>
    <row r="54" spans="1:14">
      <c r="A54" t="s">
        <v>6778</v>
      </c>
      <c r="B54" t="s">
        <v>433</v>
      </c>
      <c r="C54">
        <v>138</v>
      </c>
      <c r="D54">
        <v>91</v>
      </c>
      <c r="E54">
        <v>285</v>
      </c>
      <c r="F54">
        <v>89</v>
      </c>
      <c r="G54">
        <v>91</v>
      </c>
      <c r="H54">
        <v>694</v>
      </c>
      <c r="I54">
        <v>75</v>
      </c>
      <c r="J54">
        <v>30</v>
      </c>
      <c r="K54">
        <v>46</v>
      </c>
      <c r="L54">
        <v>151</v>
      </c>
      <c r="M54">
        <v>845</v>
      </c>
      <c r="N54" t="s">
        <v>74</v>
      </c>
    </row>
    <row r="55" spans="1:14">
      <c r="A55" t="s">
        <v>6779</v>
      </c>
      <c r="B55" t="s">
        <v>271</v>
      </c>
      <c r="C55">
        <v>159</v>
      </c>
      <c r="D55">
        <v>90</v>
      </c>
      <c r="E55">
        <v>292</v>
      </c>
      <c r="F55">
        <v>91</v>
      </c>
      <c r="G55">
        <v>89</v>
      </c>
      <c r="H55">
        <v>721</v>
      </c>
      <c r="I55">
        <v>75</v>
      </c>
      <c r="J55">
        <v>38</v>
      </c>
      <c r="K55">
        <v>10</v>
      </c>
      <c r="L55">
        <v>123</v>
      </c>
      <c r="M55">
        <v>844</v>
      </c>
      <c r="N55" t="s">
        <v>74</v>
      </c>
    </row>
    <row r="56" spans="1:14">
      <c r="A56" t="s">
        <v>6780</v>
      </c>
      <c r="B56" t="s">
        <v>325</v>
      </c>
      <c r="C56">
        <v>138</v>
      </c>
      <c r="D56">
        <v>90</v>
      </c>
      <c r="E56">
        <v>288</v>
      </c>
      <c r="F56">
        <v>90</v>
      </c>
      <c r="G56">
        <v>86</v>
      </c>
      <c r="H56">
        <v>692</v>
      </c>
      <c r="I56">
        <v>70</v>
      </c>
      <c r="J56">
        <v>38</v>
      </c>
      <c r="K56">
        <v>44</v>
      </c>
      <c r="L56">
        <v>152</v>
      </c>
      <c r="M56">
        <v>844</v>
      </c>
      <c r="N56" t="s">
        <v>74</v>
      </c>
    </row>
    <row r="57" spans="1:14">
      <c r="A57" t="s">
        <v>5690</v>
      </c>
      <c r="B57" t="s">
        <v>514</v>
      </c>
      <c r="C57">
        <v>120</v>
      </c>
      <c r="D57">
        <v>88</v>
      </c>
      <c r="E57">
        <v>287</v>
      </c>
      <c r="F57">
        <v>88</v>
      </c>
      <c r="G57">
        <v>90</v>
      </c>
      <c r="H57">
        <v>673</v>
      </c>
      <c r="I57">
        <v>70</v>
      </c>
      <c r="J57">
        <v>50</v>
      </c>
      <c r="K57">
        <v>50</v>
      </c>
      <c r="L57">
        <v>170</v>
      </c>
      <c r="M57">
        <v>843</v>
      </c>
      <c r="N57" t="s">
        <v>74</v>
      </c>
    </row>
    <row r="58" spans="1:14">
      <c r="A58" t="s">
        <v>6781</v>
      </c>
      <c r="B58" t="s">
        <v>173</v>
      </c>
      <c r="C58">
        <v>138</v>
      </c>
      <c r="D58">
        <v>90</v>
      </c>
      <c r="E58">
        <v>289</v>
      </c>
      <c r="F58">
        <v>91</v>
      </c>
      <c r="G58">
        <v>88</v>
      </c>
      <c r="H58">
        <v>696</v>
      </c>
      <c r="I58">
        <v>75</v>
      </c>
      <c r="J58">
        <v>42</v>
      </c>
      <c r="K58">
        <v>30</v>
      </c>
      <c r="L58">
        <v>147</v>
      </c>
      <c r="M58">
        <v>843</v>
      </c>
      <c r="N58" t="s">
        <v>74</v>
      </c>
    </row>
    <row r="59" spans="1:14">
      <c r="A59" t="s">
        <v>5619</v>
      </c>
      <c r="B59" t="s">
        <v>161</v>
      </c>
      <c r="C59">
        <v>147</v>
      </c>
      <c r="D59">
        <v>88</v>
      </c>
      <c r="E59">
        <v>291</v>
      </c>
      <c r="F59">
        <v>91</v>
      </c>
      <c r="G59">
        <v>82</v>
      </c>
      <c r="H59">
        <v>699</v>
      </c>
      <c r="I59">
        <v>75</v>
      </c>
      <c r="J59">
        <v>26</v>
      </c>
      <c r="K59">
        <v>42</v>
      </c>
      <c r="L59">
        <v>143</v>
      </c>
      <c r="M59">
        <v>842</v>
      </c>
      <c r="N59" t="s">
        <v>74</v>
      </c>
    </row>
    <row r="60" spans="1:14">
      <c r="A60" t="s">
        <v>6782</v>
      </c>
      <c r="B60" t="s">
        <v>173</v>
      </c>
      <c r="C60">
        <v>135</v>
      </c>
      <c r="D60">
        <v>91</v>
      </c>
      <c r="E60">
        <v>288</v>
      </c>
      <c r="F60">
        <v>90</v>
      </c>
      <c r="G60">
        <v>88</v>
      </c>
      <c r="H60">
        <v>692</v>
      </c>
      <c r="I60">
        <v>75</v>
      </c>
      <c r="J60">
        <v>42</v>
      </c>
      <c r="K60">
        <v>30</v>
      </c>
      <c r="L60">
        <v>147</v>
      </c>
      <c r="M60">
        <v>839</v>
      </c>
      <c r="N60" t="s">
        <v>74</v>
      </c>
    </row>
    <row r="61" spans="1:14">
      <c r="A61" t="s">
        <v>6783</v>
      </c>
      <c r="B61" t="s">
        <v>448</v>
      </c>
      <c r="C61">
        <v>126</v>
      </c>
      <c r="D61">
        <v>91</v>
      </c>
      <c r="E61">
        <v>289</v>
      </c>
      <c r="F61">
        <v>91</v>
      </c>
      <c r="G61">
        <v>87</v>
      </c>
      <c r="H61">
        <v>684</v>
      </c>
      <c r="I61">
        <v>60</v>
      </c>
      <c r="J61">
        <v>42</v>
      </c>
      <c r="K61">
        <v>50</v>
      </c>
      <c r="L61">
        <v>152</v>
      </c>
      <c r="M61">
        <v>836</v>
      </c>
      <c r="N61" t="s">
        <v>74</v>
      </c>
    </row>
    <row r="62" spans="1:14">
      <c r="A62" t="s">
        <v>6587</v>
      </c>
      <c r="B62" t="s">
        <v>57</v>
      </c>
      <c r="C62">
        <v>117</v>
      </c>
      <c r="D62">
        <v>86</v>
      </c>
      <c r="E62">
        <v>275</v>
      </c>
      <c r="F62">
        <v>89</v>
      </c>
      <c r="G62">
        <v>89</v>
      </c>
      <c r="H62">
        <v>656</v>
      </c>
      <c r="I62">
        <v>75</v>
      </c>
      <c r="J62">
        <v>50</v>
      </c>
      <c r="K62">
        <v>50</v>
      </c>
      <c r="L62">
        <v>175</v>
      </c>
      <c r="M62">
        <v>831</v>
      </c>
      <c r="N62" t="s">
        <v>74</v>
      </c>
    </row>
    <row r="63" spans="1:14">
      <c r="A63" t="s">
        <v>6784</v>
      </c>
      <c r="B63" t="s">
        <v>486</v>
      </c>
      <c r="C63">
        <v>129</v>
      </c>
      <c r="D63">
        <v>89</v>
      </c>
      <c r="E63">
        <v>286</v>
      </c>
      <c r="F63">
        <v>91</v>
      </c>
      <c r="G63">
        <v>88</v>
      </c>
      <c r="H63">
        <v>683</v>
      </c>
      <c r="I63">
        <v>75</v>
      </c>
      <c r="J63">
        <v>26</v>
      </c>
      <c r="K63">
        <v>46</v>
      </c>
      <c r="L63">
        <v>147</v>
      </c>
      <c r="M63">
        <v>830</v>
      </c>
      <c r="N63" t="s">
        <v>74</v>
      </c>
    </row>
    <row r="64" spans="1:14">
      <c r="A64" t="s">
        <v>6785</v>
      </c>
      <c r="B64" t="s">
        <v>161</v>
      </c>
      <c r="C64">
        <v>126</v>
      </c>
      <c r="D64">
        <v>88</v>
      </c>
      <c r="E64">
        <v>289</v>
      </c>
      <c r="F64">
        <v>86</v>
      </c>
      <c r="G64">
        <v>89</v>
      </c>
      <c r="H64">
        <v>678</v>
      </c>
      <c r="I64">
        <v>75</v>
      </c>
      <c r="J64">
        <v>34</v>
      </c>
      <c r="K64">
        <v>42</v>
      </c>
      <c r="L64">
        <v>151</v>
      </c>
      <c r="M64">
        <v>829</v>
      </c>
      <c r="N64" t="s">
        <v>74</v>
      </c>
    </row>
    <row r="65" spans="1:14">
      <c r="A65" t="s">
        <v>6786</v>
      </c>
      <c r="B65" t="s">
        <v>306</v>
      </c>
      <c r="C65">
        <v>132</v>
      </c>
      <c r="D65">
        <v>90</v>
      </c>
      <c r="E65">
        <v>286</v>
      </c>
      <c r="F65">
        <v>90</v>
      </c>
      <c r="G65">
        <v>75</v>
      </c>
      <c r="H65">
        <v>673</v>
      </c>
      <c r="I65">
        <v>75</v>
      </c>
      <c r="J65">
        <v>30</v>
      </c>
      <c r="K65">
        <v>50</v>
      </c>
      <c r="L65">
        <v>155</v>
      </c>
      <c r="M65">
        <v>828</v>
      </c>
      <c r="N65" t="s">
        <v>74</v>
      </c>
    </row>
    <row r="66" spans="1:14">
      <c r="A66" t="s">
        <v>6787</v>
      </c>
      <c r="B66" t="s">
        <v>514</v>
      </c>
      <c r="C66">
        <v>114</v>
      </c>
      <c r="D66">
        <v>91</v>
      </c>
      <c r="E66">
        <v>288</v>
      </c>
      <c r="F66">
        <v>89</v>
      </c>
      <c r="G66">
        <v>90</v>
      </c>
      <c r="H66">
        <v>672</v>
      </c>
      <c r="I66">
        <v>55</v>
      </c>
      <c r="J66">
        <v>50</v>
      </c>
      <c r="K66">
        <v>50</v>
      </c>
      <c r="L66">
        <v>155</v>
      </c>
      <c r="M66">
        <v>827</v>
      </c>
      <c r="N66" t="s">
        <v>74</v>
      </c>
    </row>
    <row r="67" spans="1:14">
      <c r="A67" t="s">
        <v>6788</v>
      </c>
      <c r="B67" t="s">
        <v>4418</v>
      </c>
      <c r="C67">
        <v>138</v>
      </c>
      <c r="D67">
        <v>90</v>
      </c>
      <c r="E67">
        <v>288</v>
      </c>
      <c r="F67">
        <v>90</v>
      </c>
      <c r="G67">
        <v>88</v>
      </c>
      <c r="H67">
        <v>694</v>
      </c>
      <c r="I67">
        <v>60</v>
      </c>
      <c r="J67">
        <v>30</v>
      </c>
      <c r="K67">
        <v>42</v>
      </c>
      <c r="L67">
        <v>132</v>
      </c>
      <c r="M67">
        <v>826</v>
      </c>
      <c r="N67" t="s">
        <v>74</v>
      </c>
    </row>
    <row r="68" spans="1:14">
      <c r="A68" t="s">
        <v>6789</v>
      </c>
      <c r="B68" t="s">
        <v>6392</v>
      </c>
      <c r="C68">
        <v>138</v>
      </c>
      <c r="D68">
        <v>89</v>
      </c>
      <c r="E68">
        <v>283</v>
      </c>
      <c r="F68">
        <v>89</v>
      </c>
      <c r="G68">
        <v>90</v>
      </c>
      <c r="H68">
        <v>689</v>
      </c>
      <c r="I68">
        <v>75</v>
      </c>
      <c r="J68">
        <v>26</v>
      </c>
      <c r="K68">
        <v>34</v>
      </c>
      <c r="L68">
        <v>135</v>
      </c>
      <c r="M68">
        <v>824</v>
      </c>
      <c r="N68" t="s">
        <v>74</v>
      </c>
    </row>
    <row r="69" spans="1:14">
      <c r="A69" t="s">
        <v>5572</v>
      </c>
      <c r="B69" t="s">
        <v>448</v>
      </c>
      <c r="C69">
        <v>120</v>
      </c>
      <c r="D69">
        <v>90</v>
      </c>
      <c r="E69">
        <v>283</v>
      </c>
      <c r="F69">
        <v>87</v>
      </c>
      <c r="G69">
        <v>88</v>
      </c>
      <c r="H69">
        <v>668</v>
      </c>
      <c r="I69">
        <v>60</v>
      </c>
      <c r="J69">
        <v>42</v>
      </c>
      <c r="K69">
        <v>50</v>
      </c>
      <c r="L69">
        <v>152</v>
      </c>
      <c r="M69">
        <v>820</v>
      </c>
      <c r="N69" t="s">
        <v>74</v>
      </c>
    </row>
    <row r="70" spans="1:14">
      <c r="A70" t="s">
        <v>6790</v>
      </c>
      <c r="B70" t="s">
        <v>189</v>
      </c>
      <c r="C70">
        <v>129</v>
      </c>
      <c r="D70">
        <v>88</v>
      </c>
      <c r="E70">
        <v>285</v>
      </c>
      <c r="F70">
        <v>85</v>
      </c>
      <c r="G70">
        <v>90</v>
      </c>
      <c r="H70">
        <v>677</v>
      </c>
      <c r="I70">
        <v>75</v>
      </c>
      <c r="J70">
        <v>26</v>
      </c>
      <c r="K70">
        <v>42</v>
      </c>
      <c r="L70">
        <v>143</v>
      </c>
      <c r="M70">
        <v>820</v>
      </c>
      <c r="N70" t="s">
        <v>74</v>
      </c>
    </row>
    <row r="71" spans="1:14">
      <c r="A71" t="s">
        <v>6791</v>
      </c>
      <c r="B71" t="s">
        <v>514</v>
      </c>
      <c r="C71">
        <v>102</v>
      </c>
      <c r="D71">
        <v>89</v>
      </c>
      <c r="E71">
        <v>284</v>
      </c>
      <c r="F71">
        <v>89</v>
      </c>
      <c r="G71">
        <v>88</v>
      </c>
      <c r="H71">
        <v>652</v>
      </c>
      <c r="I71">
        <v>70</v>
      </c>
      <c r="J71">
        <v>46</v>
      </c>
      <c r="K71">
        <v>50</v>
      </c>
      <c r="L71">
        <v>166</v>
      </c>
      <c r="M71">
        <v>818</v>
      </c>
    </row>
    <row r="72" spans="1:14">
      <c r="A72" t="s">
        <v>6792</v>
      </c>
      <c r="B72" t="s">
        <v>486</v>
      </c>
      <c r="C72">
        <v>162</v>
      </c>
      <c r="D72">
        <v>91</v>
      </c>
      <c r="E72">
        <v>290</v>
      </c>
      <c r="F72">
        <v>90</v>
      </c>
      <c r="G72">
        <v>89</v>
      </c>
      <c r="H72">
        <v>722</v>
      </c>
      <c r="I72">
        <v>75</v>
      </c>
      <c r="J72">
        <v>2</v>
      </c>
      <c r="K72">
        <v>18</v>
      </c>
      <c r="L72">
        <v>95</v>
      </c>
      <c r="M72">
        <v>817</v>
      </c>
    </row>
    <row r="73" spans="1:14">
      <c r="A73" t="s">
        <v>6793</v>
      </c>
      <c r="B73" t="s">
        <v>6793</v>
      </c>
      <c r="C73">
        <v>135</v>
      </c>
      <c r="D73">
        <v>92</v>
      </c>
      <c r="E73">
        <v>286</v>
      </c>
      <c r="F73">
        <v>90</v>
      </c>
      <c r="G73">
        <v>85</v>
      </c>
      <c r="H73">
        <v>688</v>
      </c>
      <c r="I73">
        <v>72.5</v>
      </c>
      <c r="J73">
        <v>10</v>
      </c>
      <c r="K73">
        <v>46</v>
      </c>
      <c r="L73">
        <v>128.5</v>
      </c>
      <c r="M73">
        <v>816.5</v>
      </c>
    </row>
    <row r="74" spans="1:14">
      <c r="A74" t="s">
        <v>6794</v>
      </c>
      <c r="B74" t="s">
        <v>342</v>
      </c>
      <c r="C74">
        <v>120</v>
      </c>
      <c r="D74">
        <v>87</v>
      </c>
      <c r="E74">
        <v>285</v>
      </c>
      <c r="F74">
        <v>88</v>
      </c>
      <c r="G74">
        <v>88</v>
      </c>
      <c r="H74">
        <v>668</v>
      </c>
      <c r="I74">
        <v>75</v>
      </c>
      <c r="J74">
        <v>50</v>
      </c>
      <c r="K74">
        <v>20</v>
      </c>
      <c r="L74">
        <v>145</v>
      </c>
      <c r="M74">
        <v>813</v>
      </c>
    </row>
    <row r="75" spans="1:14">
      <c r="A75" t="s">
        <v>5027</v>
      </c>
      <c r="B75" t="s">
        <v>514</v>
      </c>
      <c r="C75">
        <v>129</v>
      </c>
      <c r="D75">
        <v>89</v>
      </c>
      <c r="E75">
        <v>288</v>
      </c>
      <c r="F75">
        <v>89</v>
      </c>
      <c r="G75">
        <v>89</v>
      </c>
      <c r="H75">
        <v>684</v>
      </c>
      <c r="I75">
        <v>55</v>
      </c>
      <c r="J75">
        <v>26</v>
      </c>
      <c r="K75">
        <v>46</v>
      </c>
      <c r="L75">
        <v>127</v>
      </c>
      <c r="M75">
        <v>811</v>
      </c>
    </row>
    <row r="76" spans="1:14">
      <c r="A76" t="s">
        <v>6593</v>
      </c>
      <c r="B76" t="s">
        <v>306</v>
      </c>
      <c r="C76">
        <v>144</v>
      </c>
      <c r="D76">
        <v>91</v>
      </c>
      <c r="E76">
        <v>286</v>
      </c>
      <c r="F76">
        <v>89</v>
      </c>
      <c r="G76">
        <v>89</v>
      </c>
      <c r="H76">
        <v>699</v>
      </c>
      <c r="I76">
        <v>72.5</v>
      </c>
      <c r="J76">
        <v>39</v>
      </c>
      <c r="K76">
        <v>0</v>
      </c>
      <c r="L76">
        <v>111.5</v>
      </c>
      <c r="M76">
        <v>810.5</v>
      </c>
    </row>
    <row r="77" spans="1:14">
      <c r="A77" t="s">
        <v>6795</v>
      </c>
      <c r="B77" t="s">
        <v>486</v>
      </c>
      <c r="C77">
        <v>150</v>
      </c>
      <c r="D77">
        <v>91</v>
      </c>
      <c r="E77">
        <v>287</v>
      </c>
      <c r="F77">
        <v>92</v>
      </c>
      <c r="G77">
        <v>85</v>
      </c>
      <c r="H77">
        <v>705</v>
      </c>
      <c r="I77">
        <v>70</v>
      </c>
      <c r="J77">
        <v>2</v>
      </c>
      <c r="K77">
        <v>32</v>
      </c>
      <c r="L77">
        <v>104</v>
      </c>
      <c r="M77">
        <v>809</v>
      </c>
    </row>
    <row r="78" spans="1:14">
      <c r="A78" t="s">
        <v>6796</v>
      </c>
      <c r="B78" t="s">
        <v>6153</v>
      </c>
      <c r="C78">
        <v>147</v>
      </c>
      <c r="D78">
        <v>91</v>
      </c>
      <c r="E78">
        <v>289</v>
      </c>
      <c r="F78">
        <v>90</v>
      </c>
      <c r="G78">
        <v>86</v>
      </c>
      <c r="H78">
        <v>703</v>
      </c>
      <c r="I78">
        <v>65</v>
      </c>
      <c r="J78">
        <v>38</v>
      </c>
      <c r="K78">
        <v>2</v>
      </c>
      <c r="L78">
        <v>105</v>
      </c>
      <c r="M78">
        <v>808</v>
      </c>
    </row>
    <row r="79" spans="1:14">
      <c r="A79" t="s">
        <v>6797</v>
      </c>
      <c r="B79" t="s">
        <v>514</v>
      </c>
      <c r="C79">
        <v>102</v>
      </c>
      <c r="D79">
        <v>89</v>
      </c>
      <c r="E79">
        <v>278</v>
      </c>
      <c r="F79">
        <v>86</v>
      </c>
      <c r="G79">
        <v>90</v>
      </c>
      <c r="H79">
        <v>645</v>
      </c>
      <c r="I79">
        <v>70</v>
      </c>
      <c r="J79">
        <v>42</v>
      </c>
      <c r="K79">
        <v>50</v>
      </c>
      <c r="L79">
        <v>162</v>
      </c>
      <c r="M79">
        <v>807</v>
      </c>
    </row>
    <row r="80" spans="1:14">
      <c r="A80" t="s">
        <v>6798</v>
      </c>
      <c r="B80" t="s">
        <v>514</v>
      </c>
      <c r="C80">
        <v>99</v>
      </c>
      <c r="D80">
        <v>86</v>
      </c>
      <c r="E80">
        <v>283</v>
      </c>
      <c r="F80">
        <v>87</v>
      </c>
      <c r="G80">
        <v>85</v>
      </c>
      <c r="H80">
        <v>640</v>
      </c>
      <c r="I80">
        <v>75</v>
      </c>
      <c r="J80">
        <v>42</v>
      </c>
      <c r="K80">
        <v>50</v>
      </c>
      <c r="L80">
        <v>167</v>
      </c>
      <c r="M80">
        <v>807</v>
      </c>
    </row>
    <row r="81" spans="1:13">
      <c r="A81" t="s">
        <v>6799</v>
      </c>
      <c r="B81" t="s">
        <v>325</v>
      </c>
      <c r="C81">
        <v>120</v>
      </c>
      <c r="D81">
        <v>90</v>
      </c>
      <c r="E81">
        <v>286</v>
      </c>
      <c r="F81">
        <v>88</v>
      </c>
      <c r="G81">
        <v>88</v>
      </c>
      <c r="H81">
        <v>672</v>
      </c>
      <c r="I81">
        <v>75</v>
      </c>
      <c r="J81">
        <v>14</v>
      </c>
      <c r="K81">
        <v>42</v>
      </c>
      <c r="L81">
        <v>131</v>
      </c>
      <c r="M81">
        <v>803</v>
      </c>
    </row>
    <row r="82" spans="1:13">
      <c r="A82" t="s">
        <v>6800</v>
      </c>
      <c r="B82" t="s">
        <v>6392</v>
      </c>
      <c r="C82">
        <v>135</v>
      </c>
      <c r="D82">
        <v>88</v>
      </c>
      <c r="E82">
        <v>285</v>
      </c>
      <c r="F82">
        <v>88</v>
      </c>
      <c r="G82">
        <v>90</v>
      </c>
      <c r="H82">
        <v>686</v>
      </c>
      <c r="I82">
        <v>75</v>
      </c>
      <c r="J82">
        <v>14</v>
      </c>
      <c r="K82">
        <v>26</v>
      </c>
      <c r="L82">
        <v>115</v>
      </c>
      <c r="M82">
        <v>801</v>
      </c>
    </row>
    <row r="83" spans="1:13">
      <c r="A83" t="s">
        <v>6801</v>
      </c>
      <c r="B83" t="s">
        <v>342</v>
      </c>
      <c r="C83">
        <v>147</v>
      </c>
      <c r="D83">
        <v>91</v>
      </c>
      <c r="E83">
        <v>291</v>
      </c>
      <c r="F83">
        <v>92</v>
      </c>
      <c r="G83">
        <v>86</v>
      </c>
      <c r="H83">
        <v>707</v>
      </c>
      <c r="I83">
        <v>75</v>
      </c>
      <c r="J83">
        <v>6</v>
      </c>
      <c r="K83">
        <v>10</v>
      </c>
      <c r="L83">
        <v>91</v>
      </c>
      <c r="M83">
        <v>798</v>
      </c>
    </row>
    <row r="84" spans="1:13">
      <c r="A84" t="s">
        <v>6802</v>
      </c>
      <c r="B84" t="s">
        <v>306</v>
      </c>
      <c r="C84">
        <v>120</v>
      </c>
      <c r="D84">
        <v>88</v>
      </c>
      <c r="E84">
        <v>285</v>
      </c>
      <c r="F84">
        <v>87</v>
      </c>
      <c r="G84">
        <v>90</v>
      </c>
      <c r="H84">
        <v>670</v>
      </c>
      <c r="I84">
        <v>75</v>
      </c>
      <c r="J84">
        <v>22</v>
      </c>
      <c r="K84">
        <v>30</v>
      </c>
      <c r="L84">
        <v>127</v>
      </c>
      <c r="M84">
        <v>797</v>
      </c>
    </row>
    <row r="85" spans="1:13">
      <c r="A85" t="s">
        <v>6803</v>
      </c>
      <c r="B85" t="s">
        <v>4418</v>
      </c>
      <c r="C85">
        <v>126</v>
      </c>
      <c r="D85">
        <v>88</v>
      </c>
      <c r="E85">
        <v>286</v>
      </c>
      <c r="F85">
        <v>89</v>
      </c>
      <c r="G85">
        <v>86</v>
      </c>
      <c r="H85">
        <v>675</v>
      </c>
      <c r="I85">
        <v>70</v>
      </c>
      <c r="J85">
        <v>6</v>
      </c>
      <c r="K85">
        <v>46</v>
      </c>
      <c r="L85">
        <v>122</v>
      </c>
      <c r="M85">
        <v>797</v>
      </c>
    </row>
    <row r="86" spans="1:13">
      <c r="A86" t="s">
        <v>6499</v>
      </c>
      <c r="B86" t="s">
        <v>440</v>
      </c>
      <c r="C86">
        <v>147</v>
      </c>
      <c r="D86">
        <v>90</v>
      </c>
      <c r="E86">
        <v>289</v>
      </c>
      <c r="F86">
        <v>90</v>
      </c>
      <c r="G86">
        <v>91</v>
      </c>
      <c r="H86">
        <v>707</v>
      </c>
      <c r="I86">
        <v>75</v>
      </c>
      <c r="J86">
        <v>14</v>
      </c>
      <c r="K86">
        <v>0</v>
      </c>
      <c r="L86">
        <v>89</v>
      </c>
      <c r="M86">
        <v>796</v>
      </c>
    </row>
    <row r="87" spans="1:13">
      <c r="A87" t="s">
        <v>6804</v>
      </c>
      <c r="B87" t="s">
        <v>6805</v>
      </c>
      <c r="C87">
        <v>90</v>
      </c>
      <c r="D87">
        <v>89</v>
      </c>
      <c r="E87">
        <v>284</v>
      </c>
      <c r="F87">
        <v>87</v>
      </c>
      <c r="G87">
        <v>90</v>
      </c>
      <c r="H87">
        <v>640</v>
      </c>
      <c r="I87">
        <v>75</v>
      </c>
      <c r="J87">
        <v>30</v>
      </c>
      <c r="K87">
        <v>50</v>
      </c>
      <c r="L87">
        <v>155</v>
      </c>
      <c r="M87">
        <v>795</v>
      </c>
    </row>
    <row r="88" spans="1:13">
      <c r="A88" t="s">
        <v>6806</v>
      </c>
      <c r="B88" t="s">
        <v>306</v>
      </c>
      <c r="C88">
        <v>108</v>
      </c>
      <c r="D88">
        <v>87</v>
      </c>
      <c r="E88">
        <v>283</v>
      </c>
      <c r="F88">
        <v>88</v>
      </c>
      <c r="G88">
        <v>78</v>
      </c>
      <c r="H88">
        <v>644</v>
      </c>
      <c r="I88">
        <v>75</v>
      </c>
      <c r="J88">
        <v>34</v>
      </c>
      <c r="K88">
        <v>42</v>
      </c>
      <c r="L88">
        <v>151</v>
      </c>
      <c r="M88">
        <v>795</v>
      </c>
    </row>
    <row r="89" spans="1:13">
      <c r="A89" t="s">
        <v>6807</v>
      </c>
      <c r="B89" t="s">
        <v>462</v>
      </c>
      <c r="C89">
        <v>123</v>
      </c>
      <c r="D89">
        <v>88</v>
      </c>
      <c r="E89">
        <v>286</v>
      </c>
      <c r="F89">
        <v>86</v>
      </c>
      <c r="G89">
        <v>85</v>
      </c>
      <c r="H89">
        <v>668</v>
      </c>
      <c r="I89">
        <v>37.5</v>
      </c>
      <c r="J89">
        <v>34</v>
      </c>
      <c r="K89">
        <v>48</v>
      </c>
      <c r="L89">
        <v>119.5</v>
      </c>
      <c r="M89">
        <v>787.5</v>
      </c>
    </row>
    <row r="90" spans="1:13">
      <c r="A90" t="s">
        <v>6808</v>
      </c>
      <c r="B90" t="s">
        <v>514</v>
      </c>
      <c r="C90">
        <v>90</v>
      </c>
      <c r="D90">
        <v>88</v>
      </c>
      <c r="E90">
        <v>280</v>
      </c>
      <c r="F90">
        <v>87</v>
      </c>
      <c r="G90">
        <v>80</v>
      </c>
      <c r="H90">
        <v>625</v>
      </c>
      <c r="I90">
        <v>70</v>
      </c>
      <c r="J90">
        <v>42</v>
      </c>
      <c r="K90">
        <v>50</v>
      </c>
      <c r="L90">
        <v>162</v>
      </c>
      <c r="M90">
        <v>787</v>
      </c>
    </row>
    <row r="91" spans="1:13">
      <c r="A91" t="s">
        <v>6809</v>
      </c>
      <c r="B91" t="s">
        <v>448</v>
      </c>
      <c r="C91">
        <v>123</v>
      </c>
      <c r="D91">
        <v>88</v>
      </c>
      <c r="E91">
        <v>281</v>
      </c>
      <c r="F91">
        <v>88</v>
      </c>
      <c r="G91">
        <v>82</v>
      </c>
      <c r="H91">
        <v>662</v>
      </c>
      <c r="I91">
        <v>60</v>
      </c>
      <c r="J91">
        <v>14</v>
      </c>
      <c r="K91">
        <v>50</v>
      </c>
      <c r="L91">
        <v>124</v>
      </c>
      <c r="M91">
        <v>786</v>
      </c>
    </row>
    <row r="92" spans="1:13">
      <c r="A92" t="s">
        <v>6664</v>
      </c>
      <c r="B92" t="s">
        <v>768</v>
      </c>
      <c r="C92">
        <v>105</v>
      </c>
      <c r="D92">
        <v>82</v>
      </c>
      <c r="E92">
        <v>275</v>
      </c>
      <c r="F92">
        <v>85</v>
      </c>
      <c r="G92">
        <v>86</v>
      </c>
      <c r="H92">
        <v>633</v>
      </c>
      <c r="I92">
        <v>75</v>
      </c>
      <c r="J92">
        <v>34</v>
      </c>
      <c r="K92">
        <v>42</v>
      </c>
      <c r="L92">
        <v>151</v>
      </c>
      <c r="M92">
        <v>784</v>
      </c>
    </row>
    <row r="93" spans="1:13">
      <c r="A93" t="s">
        <v>6810</v>
      </c>
      <c r="B93" t="s">
        <v>161</v>
      </c>
      <c r="C93">
        <v>117</v>
      </c>
      <c r="D93">
        <v>88</v>
      </c>
      <c r="E93">
        <v>285</v>
      </c>
      <c r="F93">
        <v>86</v>
      </c>
      <c r="G93">
        <v>87</v>
      </c>
      <c r="H93">
        <v>663</v>
      </c>
      <c r="I93">
        <v>75</v>
      </c>
      <c r="J93">
        <v>18</v>
      </c>
      <c r="K93">
        <v>26</v>
      </c>
      <c r="L93">
        <v>119</v>
      </c>
      <c r="M93">
        <v>782</v>
      </c>
    </row>
    <row r="94" spans="1:13">
      <c r="A94" t="s">
        <v>6811</v>
      </c>
      <c r="B94" t="s">
        <v>6622</v>
      </c>
      <c r="C94">
        <v>90</v>
      </c>
      <c r="D94">
        <v>88</v>
      </c>
      <c r="E94">
        <v>272</v>
      </c>
      <c r="F94">
        <v>78</v>
      </c>
      <c r="G94">
        <v>78</v>
      </c>
      <c r="H94">
        <v>606</v>
      </c>
      <c r="I94">
        <v>75</v>
      </c>
      <c r="J94">
        <v>50</v>
      </c>
      <c r="K94">
        <v>50</v>
      </c>
      <c r="L94">
        <v>175</v>
      </c>
      <c r="M94">
        <v>781</v>
      </c>
    </row>
    <row r="95" spans="1:13">
      <c r="A95" t="s">
        <v>6812</v>
      </c>
      <c r="B95" t="s">
        <v>342</v>
      </c>
      <c r="C95">
        <v>135</v>
      </c>
      <c r="D95">
        <v>90</v>
      </c>
      <c r="E95">
        <v>288</v>
      </c>
      <c r="F95">
        <v>88</v>
      </c>
      <c r="G95">
        <v>86</v>
      </c>
      <c r="H95">
        <v>687</v>
      </c>
      <c r="I95">
        <v>75</v>
      </c>
      <c r="J95">
        <v>6</v>
      </c>
      <c r="K95">
        <v>10</v>
      </c>
      <c r="L95">
        <v>91</v>
      </c>
      <c r="M95">
        <v>778</v>
      </c>
    </row>
    <row r="96" spans="1:13">
      <c r="A96" t="s">
        <v>6813</v>
      </c>
      <c r="B96" t="s">
        <v>63</v>
      </c>
      <c r="C96">
        <v>153</v>
      </c>
      <c r="D96">
        <v>81</v>
      </c>
      <c r="E96">
        <v>289</v>
      </c>
      <c r="F96">
        <v>91</v>
      </c>
      <c r="G96">
        <v>88</v>
      </c>
      <c r="H96">
        <v>702</v>
      </c>
      <c r="I96">
        <v>50</v>
      </c>
      <c r="J96">
        <v>14</v>
      </c>
      <c r="K96">
        <v>10</v>
      </c>
      <c r="L96">
        <v>74</v>
      </c>
      <c r="M96">
        <v>776</v>
      </c>
    </row>
    <row r="97" spans="1:13">
      <c r="A97" t="s">
        <v>6814</v>
      </c>
      <c r="B97" t="s">
        <v>448</v>
      </c>
      <c r="C97">
        <v>114</v>
      </c>
      <c r="D97">
        <v>89</v>
      </c>
      <c r="E97">
        <v>288</v>
      </c>
      <c r="F97">
        <v>87</v>
      </c>
      <c r="G97">
        <v>89</v>
      </c>
      <c r="H97">
        <v>667</v>
      </c>
      <c r="I97">
        <v>55</v>
      </c>
      <c r="J97">
        <v>22</v>
      </c>
      <c r="K97">
        <v>30</v>
      </c>
      <c r="L97">
        <v>107</v>
      </c>
      <c r="M97">
        <v>774</v>
      </c>
    </row>
    <row r="98" spans="1:13">
      <c r="A98" t="s">
        <v>6815</v>
      </c>
      <c r="B98" t="s">
        <v>166</v>
      </c>
      <c r="C98">
        <v>81</v>
      </c>
      <c r="D98">
        <v>87</v>
      </c>
      <c r="E98">
        <v>282</v>
      </c>
      <c r="F98">
        <v>86</v>
      </c>
      <c r="G98">
        <v>82</v>
      </c>
      <c r="H98">
        <v>618</v>
      </c>
      <c r="I98">
        <v>75</v>
      </c>
      <c r="J98">
        <v>30</v>
      </c>
      <c r="K98">
        <v>50</v>
      </c>
      <c r="L98">
        <v>155</v>
      </c>
      <c r="M98">
        <v>773</v>
      </c>
    </row>
    <row r="99" spans="1:13">
      <c r="A99" t="s">
        <v>6816</v>
      </c>
      <c r="B99" t="s">
        <v>486</v>
      </c>
      <c r="C99">
        <v>120</v>
      </c>
      <c r="D99">
        <v>87</v>
      </c>
      <c r="E99">
        <v>287</v>
      </c>
      <c r="F99">
        <v>85</v>
      </c>
      <c r="G99">
        <v>88</v>
      </c>
      <c r="H99">
        <v>667</v>
      </c>
      <c r="I99">
        <v>65</v>
      </c>
      <c r="J99">
        <v>6</v>
      </c>
      <c r="K99">
        <v>34</v>
      </c>
      <c r="L99">
        <v>105</v>
      </c>
      <c r="M99">
        <v>772</v>
      </c>
    </row>
    <row r="100" spans="1:13">
      <c r="A100" t="s">
        <v>6817</v>
      </c>
      <c r="B100" t="s">
        <v>342</v>
      </c>
      <c r="C100">
        <v>141</v>
      </c>
      <c r="D100">
        <v>89</v>
      </c>
      <c r="E100">
        <v>288</v>
      </c>
      <c r="F100">
        <v>89</v>
      </c>
      <c r="G100">
        <v>85</v>
      </c>
      <c r="H100">
        <v>692</v>
      </c>
      <c r="I100">
        <v>72.5</v>
      </c>
      <c r="J100">
        <v>6</v>
      </c>
      <c r="K100">
        <v>0</v>
      </c>
      <c r="L100">
        <v>78.5</v>
      </c>
      <c r="M100">
        <v>770.5</v>
      </c>
    </row>
    <row r="101" spans="1:13">
      <c r="A101" t="s">
        <v>2289</v>
      </c>
      <c r="B101" t="s">
        <v>514</v>
      </c>
      <c r="C101">
        <v>90</v>
      </c>
      <c r="D101">
        <v>80</v>
      </c>
      <c r="E101">
        <v>270</v>
      </c>
      <c r="F101">
        <v>80</v>
      </c>
      <c r="G101">
        <v>87</v>
      </c>
      <c r="H101">
        <v>607</v>
      </c>
      <c r="I101">
        <v>75</v>
      </c>
      <c r="J101">
        <v>38</v>
      </c>
      <c r="K101">
        <v>50</v>
      </c>
      <c r="L101">
        <v>163</v>
      </c>
      <c r="M101">
        <v>770</v>
      </c>
    </row>
    <row r="102" spans="1:13">
      <c r="A102" t="s">
        <v>6818</v>
      </c>
      <c r="B102" t="s">
        <v>166</v>
      </c>
      <c r="C102">
        <v>87</v>
      </c>
      <c r="D102">
        <v>84</v>
      </c>
      <c r="E102">
        <v>279</v>
      </c>
      <c r="F102">
        <v>83</v>
      </c>
      <c r="G102">
        <v>78</v>
      </c>
      <c r="H102">
        <v>611</v>
      </c>
      <c r="I102">
        <v>65</v>
      </c>
      <c r="J102">
        <v>42</v>
      </c>
      <c r="K102">
        <v>50</v>
      </c>
      <c r="L102">
        <v>157</v>
      </c>
      <c r="M102">
        <v>768</v>
      </c>
    </row>
    <row r="103" spans="1:13">
      <c r="A103" t="s">
        <v>6819</v>
      </c>
      <c r="B103" t="s">
        <v>325</v>
      </c>
      <c r="C103">
        <v>111</v>
      </c>
      <c r="D103">
        <v>88</v>
      </c>
      <c r="E103">
        <v>282</v>
      </c>
      <c r="F103">
        <v>88</v>
      </c>
      <c r="G103">
        <v>86</v>
      </c>
      <c r="H103">
        <v>655</v>
      </c>
      <c r="I103">
        <v>75</v>
      </c>
      <c r="J103">
        <v>30</v>
      </c>
      <c r="K103">
        <v>6</v>
      </c>
      <c r="L103">
        <v>111</v>
      </c>
      <c r="M103">
        <v>766</v>
      </c>
    </row>
    <row r="104" spans="1:13">
      <c r="A104" t="s">
        <v>6634</v>
      </c>
      <c r="B104" t="s">
        <v>166</v>
      </c>
      <c r="C104">
        <v>111</v>
      </c>
      <c r="D104">
        <v>89</v>
      </c>
      <c r="E104">
        <v>278</v>
      </c>
      <c r="F104">
        <v>86</v>
      </c>
      <c r="G104">
        <v>78</v>
      </c>
      <c r="H104">
        <v>642</v>
      </c>
      <c r="I104">
        <v>75</v>
      </c>
      <c r="J104">
        <v>0</v>
      </c>
      <c r="K104">
        <v>48</v>
      </c>
      <c r="L104">
        <v>123</v>
      </c>
      <c r="M104">
        <v>765</v>
      </c>
    </row>
    <row r="105" spans="1:13">
      <c r="A105" t="s">
        <v>6820</v>
      </c>
      <c r="B105" t="s">
        <v>57</v>
      </c>
      <c r="C105">
        <v>81</v>
      </c>
      <c r="D105">
        <v>88</v>
      </c>
      <c r="E105">
        <v>275</v>
      </c>
      <c r="F105">
        <v>90</v>
      </c>
      <c r="G105">
        <v>90</v>
      </c>
      <c r="H105">
        <v>624</v>
      </c>
      <c r="I105">
        <v>65</v>
      </c>
      <c r="J105">
        <v>26</v>
      </c>
      <c r="K105">
        <v>50</v>
      </c>
      <c r="L105">
        <v>141</v>
      </c>
      <c r="M105">
        <v>765</v>
      </c>
    </row>
    <row r="106" spans="1:13">
      <c r="A106" t="s">
        <v>6419</v>
      </c>
      <c r="B106" t="s">
        <v>4725</v>
      </c>
      <c r="C106">
        <v>78</v>
      </c>
      <c r="D106">
        <v>86</v>
      </c>
      <c r="E106">
        <v>275</v>
      </c>
      <c r="F106">
        <v>86</v>
      </c>
      <c r="G106">
        <v>88</v>
      </c>
      <c r="H106">
        <v>613</v>
      </c>
      <c r="I106">
        <v>75</v>
      </c>
      <c r="J106">
        <v>34</v>
      </c>
      <c r="K106">
        <v>42</v>
      </c>
      <c r="L106">
        <v>151</v>
      </c>
      <c r="M106">
        <v>764</v>
      </c>
    </row>
    <row r="107" spans="1:13">
      <c r="A107" t="s">
        <v>4260</v>
      </c>
      <c r="B107" t="s">
        <v>166</v>
      </c>
      <c r="C107">
        <v>81</v>
      </c>
      <c r="D107">
        <v>83</v>
      </c>
      <c r="E107">
        <v>276</v>
      </c>
      <c r="F107">
        <v>83</v>
      </c>
      <c r="G107">
        <v>80</v>
      </c>
      <c r="H107">
        <v>603</v>
      </c>
      <c r="I107">
        <v>70</v>
      </c>
      <c r="J107">
        <v>46</v>
      </c>
      <c r="K107">
        <v>44</v>
      </c>
      <c r="L107">
        <v>160</v>
      </c>
      <c r="M107">
        <v>763</v>
      </c>
    </row>
    <row r="108" spans="1:13">
      <c r="A108" t="s">
        <v>6821</v>
      </c>
      <c r="B108" t="s">
        <v>342</v>
      </c>
      <c r="C108">
        <v>93</v>
      </c>
      <c r="D108">
        <v>88</v>
      </c>
      <c r="E108">
        <v>285</v>
      </c>
      <c r="F108">
        <v>87</v>
      </c>
      <c r="G108">
        <v>87</v>
      </c>
      <c r="H108">
        <v>640</v>
      </c>
      <c r="I108">
        <v>72.5</v>
      </c>
      <c r="J108">
        <v>18</v>
      </c>
      <c r="K108">
        <v>28</v>
      </c>
      <c r="L108">
        <v>118.5</v>
      </c>
      <c r="M108">
        <v>758.5</v>
      </c>
    </row>
    <row r="109" spans="1:13">
      <c r="A109" t="s">
        <v>6822</v>
      </c>
      <c r="B109" t="s">
        <v>57</v>
      </c>
      <c r="C109">
        <v>99</v>
      </c>
      <c r="D109">
        <v>87</v>
      </c>
      <c r="E109">
        <v>281</v>
      </c>
      <c r="F109">
        <v>88</v>
      </c>
      <c r="G109">
        <v>89</v>
      </c>
      <c r="H109">
        <v>644</v>
      </c>
      <c r="I109">
        <v>50</v>
      </c>
      <c r="J109">
        <v>18</v>
      </c>
      <c r="K109">
        <v>46</v>
      </c>
      <c r="L109">
        <v>114</v>
      </c>
      <c r="M109">
        <v>758</v>
      </c>
    </row>
    <row r="110" spans="1:13">
      <c r="A110" t="s">
        <v>6823</v>
      </c>
      <c r="B110" t="s">
        <v>325</v>
      </c>
      <c r="C110">
        <v>105</v>
      </c>
      <c r="D110">
        <v>86</v>
      </c>
      <c r="E110">
        <v>282</v>
      </c>
      <c r="F110">
        <v>85</v>
      </c>
      <c r="G110">
        <v>75</v>
      </c>
      <c r="H110">
        <v>633</v>
      </c>
      <c r="I110">
        <v>62.5</v>
      </c>
      <c r="J110">
        <v>30</v>
      </c>
      <c r="K110">
        <v>30</v>
      </c>
      <c r="L110">
        <v>122.5</v>
      </c>
      <c r="M110">
        <v>755.5</v>
      </c>
    </row>
    <row r="111" spans="1:13">
      <c r="A111" t="s">
        <v>6824</v>
      </c>
      <c r="B111" t="s">
        <v>6825</v>
      </c>
      <c r="C111">
        <v>96</v>
      </c>
      <c r="D111">
        <v>86</v>
      </c>
      <c r="E111">
        <v>283</v>
      </c>
      <c r="F111">
        <v>87</v>
      </c>
      <c r="G111">
        <v>78</v>
      </c>
      <c r="H111">
        <v>630</v>
      </c>
      <c r="I111">
        <v>65</v>
      </c>
      <c r="J111">
        <v>50</v>
      </c>
      <c r="K111">
        <v>10</v>
      </c>
      <c r="L111">
        <v>125</v>
      </c>
      <c r="M111">
        <v>755</v>
      </c>
    </row>
    <row r="112" spans="1:13">
      <c r="A112" t="s">
        <v>6826</v>
      </c>
      <c r="B112" t="s">
        <v>63</v>
      </c>
      <c r="C112">
        <v>102</v>
      </c>
      <c r="D112">
        <v>87</v>
      </c>
      <c r="E112">
        <v>282</v>
      </c>
      <c r="F112">
        <v>87</v>
      </c>
      <c r="G112">
        <v>87</v>
      </c>
      <c r="H112">
        <v>645</v>
      </c>
      <c r="I112">
        <v>60</v>
      </c>
      <c r="J112">
        <v>10</v>
      </c>
      <c r="K112">
        <v>38</v>
      </c>
      <c r="L112">
        <v>108</v>
      </c>
      <c r="M112">
        <v>753</v>
      </c>
    </row>
    <row r="113" spans="1:13">
      <c r="A113" t="s">
        <v>6827</v>
      </c>
      <c r="B113" t="s">
        <v>6153</v>
      </c>
      <c r="C113">
        <v>87</v>
      </c>
      <c r="D113">
        <v>86</v>
      </c>
      <c r="E113">
        <v>268</v>
      </c>
      <c r="F113">
        <v>80</v>
      </c>
      <c r="G113">
        <v>85</v>
      </c>
      <c r="H113">
        <v>606</v>
      </c>
      <c r="I113">
        <v>57.5</v>
      </c>
      <c r="J113">
        <v>38</v>
      </c>
      <c r="K113">
        <v>50</v>
      </c>
      <c r="L113">
        <v>145.5</v>
      </c>
      <c r="M113">
        <v>751.5</v>
      </c>
    </row>
    <row r="114" spans="1:13">
      <c r="A114" t="s">
        <v>6828</v>
      </c>
      <c r="B114" t="s">
        <v>6805</v>
      </c>
      <c r="C114">
        <v>105</v>
      </c>
      <c r="D114">
        <v>86</v>
      </c>
      <c r="E114">
        <v>285</v>
      </c>
      <c r="F114">
        <v>86</v>
      </c>
      <c r="G114">
        <v>78</v>
      </c>
      <c r="H114">
        <v>640</v>
      </c>
      <c r="I114">
        <v>35</v>
      </c>
      <c r="J114">
        <v>22</v>
      </c>
      <c r="K114">
        <v>50</v>
      </c>
      <c r="L114">
        <v>107</v>
      </c>
      <c r="M114">
        <v>747</v>
      </c>
    </row>
    <row r="115" spans="1:13">
      <c r="A115" t="s">
        <v>6829</v>
      </c>
      <c r="B115" t="s">
        <v>1242</v>
      </c>
      <c r="C115">
        <v>87</v>
      </c>
      <c r="D115">
        <v>88</v>
      </c>
      <c r="E115">
        <v>280</v>
      </c>
      <c r="F115">
        <v>85</v>
      </c>
      <c r="G115">
        <v>87</v>
      </c>
      <c r="H115">
        <v>627</v>
      </c>
      <c r="I115">
        <v>33.5</v>
      </c>
      <c r="J115">
        <v>38</v>
      </c>
      <c r="K115">
        <v>46</v>
      </c>
      <c r="L115">
        <v>117.5</v>
      </c>
      <c r="M115">
        <v>744.5</v>
      </c>
    </row>
    <row r="116" spans="1:13">
      <c r="A116" t="s">
        <v>6830</v>
      </c>
      <c r="B116" t="s">
        <v>325</v>
      </c>
      <c r="C116">
        <v>102</v>
      </c>
      <c r="D116">
        <v>85</v>
      </c>
      <c r="E116">
        <v>278</v>
      </c>
      <c r="F116">
        <v>80</v>
      </c>
      <c r="G116">
        <v>78</v>
      </c>
      <c r="H116">
        <v>623</v>
      </c>
      <c r="I116">
        <v>67.5</v>
      </c>
      <c r="J116">
        <v>22</v>
      </c>
      <c r="K116">
        <v>32</v>
      </c>
      <c r="L116">
        <v>121.5</v>
      </c>
      <c r="M116">
        <v>744.5</v>
      </c>
    </row>
    <row r="117" spans="1:13">
      <c r="A117" t="s">
        <v>6831</v>
      </c>
      <c r="B117" t="s">
        <v>6825</v>
      </c>
      <c r="C117">
        <v>75</v>
      </c>
      <c r="D117">
        <v>86</v>
      </c>
      <c r="E117">
        <v>265</v>
      </c>
      <c r="F117">
        <v>85</v>
      </c>
      <c r="G117">
        <v>78</v>
      </c>
      <c r="H117">
        <v>589</v>
      </c>
      <c r="I117">
        <v>70</v>
      </c>
      <c r="J117">
        <v>34</v>
      </c>
      <c r="K117">
        <v>48</v>
      </c>
      <c r="L117">
        <v>152</v>
      </c>
      <c r="M117">
        <v>741</v>
      </c>
    </row>
    <row r="118" spans="1:13">
      <c r="A118" t="s">
        <v>6832</v>
      </c>
      <c r="B118" t="s">
        <v>342</v>
      </c>
      <c r="C118">
        <v>114</v>
      </c>
      <c r="D118">
        <v>88</v>
      </c>
      <c r="E118">
        <v>285</v>
      </c>
      <c r="F118">
        <v>89</v>
      </c>
      <c r="G118">
        <v>90</v>
      </c>
      <c r="H118">
        <v>666</v>
      </c>
      <c r="I118">
        <v>65</v>
      </c>
      <c r="J118">
        <v>6</v>
      </c>
      <c r="K118">
        <v>0</v>
      </c>
      <c r="L118">
        <v>71</v>
      </c>
      <c r="M118">
        <v>737</v>
      </c>
    </row>
    <row r="119" spans="1:13">
      <c r="A119" t="s">
        <v>6833</v>
      </c>
      <c r="B119" t="s">
        <v>166</v>
      </c>
      <c r="C119">
        <v>81</v>
      </c>
      <c r="D119">
        <v>86</v>
      </c>
      <c r="E119">
        <v>277</v>
      </c>
      <c r="F119">
        <v>78</v>
      </c>
      <c r="G119">
        <v>80</v>
      </c>
      <c r="H119">
        <v>602</v>
      </c>
      <c r="I119">
        <v>65</v>
      </c>
      <c r="J119">
        <v>18</v>
      </c>
      <c r="K119">
        <v>50</v>
      </c>
      <c r="L119">
        <v>133</v>
      </c>
      <c r="M119">
        <v>735</v>
      </c>
    </row>
    <row r="120" spans="1:13">
      <c r="A120" t="s">
        <v>6834</v>
      </c>
      <c r="B120" t="s">
        <v>166</v>
      </c>
      <c r="C120">
        <v>66</v>
      </c>
      <c r="D120">
        <v>79</v>
      </c>
      <c r="E120">
        <v>276</v>
      </c>
      <c r="F120">
        <v>77</v>
      </c>
      <c r="G120">
        <v>85</v>
      </c>
      <c r="H120">
        <v>583</v>
      </c>
      <c r="I120">
        <v>62.5</v>
      </c>
      <c r="J120">
        <v>38</v>
      </c>
      <c r="K120">
        <v>50</v>
      </c>
      <c r="L120">
        <v>150.5</v>
      </c>
      <c r="M120">
        <v>733.5</v>
      </c>
    </row>
    <row r="121" spans="1:13">
      <c r="A121" t="s">
        <v>6835</v>
      </c>
      <c r="B121" t="s">
        <v>63</v>
      </c>
      <c r="C121">
        <v>114</v>
      </c>
      <c r="D121">
        <v>88</v>
      </c>
      <c r="E121">
        <v>285</v>
      </c>
      <c r="F121">
        <v>87</v>
      </c>
      <c r="G121">
        <v>82</v>
      </c>
      <c r="H121">
        <v>656</v>
      </c>
      <c r="I121">
        <v>65</v>
      </c>
      <c r="J121">
        <v>10</v>
      </c>
      <c r="K121">
        <v>0</v>
      </c>
      <c r="L121">
        <v>75</v>
      </c>
      <c r="M121">
        <v>731</v>
      </c>
    </row>
    <row r="122" spans="1:13">
      <c r="A122" t="s">
        <v>6208</v>
      </c>
      <c r="B122" t="s">
        <v>433</v>
      </c>
      <c r="C122">
        <v>87</v>
      </c>
      <c r="D122">
        <v>83</v>
      </c>
      <c r="E122">
        <v>265</v>
      </c>
      <c r="F122">
        <v>75</v>
      </c>
      <c r="G122">
        <v>65</v>
      </c>
      <c r="H122">
        <v>575</v>
      </c>
      <c r="I122">
        <v>65</v>
      </c>
      <c r="J122">
        <v>50</v>
      </c>
      <c r="K122">
        <v>38</v>
      </c>
      <c r="L122">
        <v>153</v>
      </c>
      <c r="M122">
        <v>728</v>
      </c>
    </row>
    <row r="123" spans="1:13">
      <c r="A123" t="s">
        <v>6836</v>
      </c>
      <c r="B123" t="s">
        <v>469</v>
      </c>
      <c r="C123">
        <v>66</v>
      </c>
      <c r="D123">
        <v>88</v>
      </c>
      <c r="E123">
        <v>265</v>
      </c>
      <c r="F123">
        <v>85</v>
      </c>
      <c r="G123">
        <v>80</v>
      </c>
      <c r="H123">
        <v>584</v>
      </c>
      <c r="I123">
        <v>75</v>
      </c>
      <c r="J123">
        <v>30</v>
      </c>
      <c r="K123">
        <v>30</v>
      </c>
      <c r="L123">
        <v>135</v>
      </c>
      <c r="M123">
        <v>719</v>
      </c>
    </row>
    <row r="124" spans="1:13">
      <c r="A124" t="s">
        <v>6837</v>
      </c>
      <c r="B124" t="s">
        <v>166</v>
      </c>
      <c r="C124">
        <v>81</v>
      </c>
      <c r="D124">
        <v>86</v>
      </c>
      <c r="E124">
        <v>270</v>
      </c>
      <c r="F124">
        <v>78</v>
      </c>
      <c r="G124">
        <v>80</v>
      </c>
      <c r="H124">
        <v>595</v>
      </c>
      <c r="I124">
        <v>72.5</v>
      </c>
      <c r="J124">
        <v>0</v>
      </c>
      <c r="K124">
        <v>50</v>
      </c>
      <c r="L124">
        <v>122.5</v>
      </c>
      <c r="M124">
        <v>717.5</v>
      </c>
    </row>
    <row r="125" spans="1:13">
      <c r="A125" t="s">
        <v>6395</v>
      </c>
      <c r="B125" t="s">
        <v>476</v>
      </c>
      <c r="C125">
        <v>81</v>
      </c>
      <c r="D125">
        <v>86</v>
      </c>
      <c r="E125">
        <v>276</v>
      </c>
      <c r="F125">
        <v>80</v>
      </c>
      <c r="G125">
        <v>84</v>
      </c>
      <c r="H125">
        <v>607</v>
      </c>
      <c r="I125">
        <v>75</v>
      </c>
      <c r="J125">
        <v>0</v>
      </c>
      <c r="K125">
        <v>34</v>
      </c>
      <c r="L125">
        <v>109</v>
      </c>
      <c r="M125">
        <v>716</v>
      </c>
    </row>
    <row r="126" spans="1:13">
      <c r="A126" t="s">
        <v>2421</v>
      </c>
      <c r="B126" t="s">
        <v>1242</v>
      </c>
      <c r="C126">
        <v>78</v>
      </c>
      <c r="D126">
        <v>85</v>
      </c>
      <c r="E126">
        <v>275</v>
      </c>
      <c r="F126">
        <v>85</v>
      </c>
      <c r="G126">
        <v>78</v>
      </c>
      <c r="H126">
        <v>601</v>
      </c>
      <c r="I126">
        <v>33.5</v>
      </c>
      <c r="J126">
        <v>42</v>
      </c>
      <c r="K126">
        <v>34</v>
      </c>
      <c r="L126">
        <v>109.5</v>
      </c>
      <c r="M126">
        <v>710.5</v>
      </c>
    </row>
    <row r="127" spans="1:13">
      <c r="A127" t="s">
        <v>6838</v>
      </c>
      <c r="B127" t="s">
        <v>6153</v>
      </c>
      <c r="C127">
        <v>84</v>
      </c>
      <c r="D127">
        <v>87</v>
      </c>
      <c r="E127">
        <v>268</v>
      </c>
      <c r="F127">
        <v>78</v>
      </c>
      <c r="G127">
        <v>74</v>
      </c>
      <c r="H127">
        <v>591</v>
      </c>
      <c r="I127">
        <v>52.5</v>
      </c>
      <c r="J127">
        <v>38</v>
      </c>
      <c r="K127">
        <v>22</v>
      </c>
      <c r="L127">
        <v>112.5</v>
      </c>
      <c r="M127">
        <v>703.5</v>
      </c>
    </row>
    <row r="128" spans="1:13">
      <c r="A128" t="s">
        <v>6839</v>
      </c>
      <c r="B128" t="s">
        <v>486</v>
      </c>
      <c r="C128">
        <v>99</v>
      </c>
      <c r="D128">
        <v>85</v>
      </c>
      <c r="E128">
        <v>270</v>
      </c>
      <c r="F128">
        <v>78</v>
      </c>
      <c r="G128">
        <v>79</v>
      </c>
      <c r="H128">
        <v>611</v>
      </c>
      <c r="I128">
        <v>60</v>
      </c>
      <c r="J128">
        <v>0</v>
      </c>
      <c r="K128">
        <v>32</v>
      </c>
      <c r="L128">
        <v>92</v>
      </c>
      <c r="M128">
        <v>703</v>
      </c>
    </row>
    <row r="129" spans="1:13">
      <c r="A129" t="s">
        <v>6840</v>
      </c>
      <c r="B129" t="s">
        <v>342</v>
      </c>
      <c r="C129">
        <v>75</v>
      </c>
      <c r="D129">
        <v>86</v>
      </c>
      <c r="E129">
        <v>284</v>
      </c>
      <c r="F129">
        <v>87</v>
      </c>
      <c r="G129">
        <v>82</v>
      </c>
      <c r="H129">
        <v>614</v>
      </c>
      <c r="I129">
        <v>70</v>
      </c>
      <c r="J129">
        <v>18</v>
      </c>
      <c r="K129">
        <v>0</v>
      </c>
      <c r="L129">
        <v>88</v>
      </c>
      <c r="M129">
        <v>702</v>
      </c>
    </row>
    <row r="130" spans="1:13">
      <c r="A130" t="s">
        <v>6841</v>
      </c>
      <c r="B130" t="s">
        <v>166</v>
      </c>
      <c r="C130">
        <v>66</v>
      </c>
      <c r="D130">
        <v>84</v>
      </c>
      <c r="E130">
        <v>260</v>
      </c>
      <c r="F130">
        <v>80</v>
      </c>
      <c r="G130">
        <v>75</v>
      </c>
      <c r="H130">
        <v>565</v>
      </c>
      <c r="I130">
        <v>75</v>
      </c>
      <c r="J130">
        <v>0</v>
      </c>
      <c r="K130">
        <v>50</v>
      </c>
      <c r="L130">
        <v>125</v>
      </c>
      <c r="M130">
        <v>690</v>
      </c>
    </row>
    <row r="131" spans="1:13">
      <c r="A131" t="s">
        <v>6842</v>
      </c>
      <c r="B131" t="s">
        <v>166</v>
      </c>
      <c r="C131">
        <v>63</v>
      </c>
      <c r="D131">
        <v>80</v>
      </c>
      <c r="E131">
        <v>270</v>
      </c>
      <c r="F131">
        <v>75</v>
      </c>
      <c r="G131">
        <v>80</v>
      </c>
      <c r="H131">
        <v>568</v>
      </c>
      <c r="I131">
        <v>67.5</v>
      </c>
      <c r="J131">
        <v>0</v>
      </c>
      <c r="K131">
        <v>50</v>
      </c>
      <c r="L131">
        <v>117.5</v>
      </c>
      <c r="M131">
        <v>685.5</v>
      </c>
    </row>
    <row r="132" spans="1:13">
      <c r="A132" t="s">
        <v>6843</v>
      </c>
      <c r="B132" t="s">
        <v>6805</v>
      </c>
      <c r="C132">
        <v>54</v>
      </c>
      <c r="D132">
        <v>87</v>
      </c>
      <c r="E132">
        <v>275</v>
      </c>
      <c r="F132">
        <v>82</v>
      </c>
      <c r="G132">
        <v>80</v>
      </c>
      <c r="H132">
        <v>578</v>
      </c>
      <c r="I132">
        <v>35</v>
      </c>
      <c r="J132">
        <v>22</v>
      </c>
      <c r="K132">
        <v>38</v>
      </c>
      <c r="L132">
        <v>95</v>
      </c>
      <c r="M132">
        <v>673</v>
      </c>
    </row>
    <row r="133" spans="1:13">
      <c r="A133" t="s">
        <v>6844</v>
      </c>
      <c r="B133" t="s">
        <v>166</v>
      </c>
      <c r="C133">
        <v>51</v>
      </c>
      <c r="D133">
        <v>85</v>
      </c>
      <c r="E133">
        <v>245</v>
      </c>
      <c r="F133">
        <v>75</v>
      </c>
      <c r="G133">
        <v>65</v>
      </c>
      <c r="H133">
        <v>521</v>
      </c>
      <c r="I133">
        <v>55</v>
      </c>
      <c r="J133">
        <v>46</v>
      </c>
      <c r="K133">
        <v>50</v>
      </c>
      <c r="L133">
        <v>151</v>
      </c>
      <c r="M133">
        <v>672</v>
      </c>
    </row>
    <row r="134" spans="1:13">
      <c r="A134" t="s">
        <v>6845</v>
      </c>
      <c r="B134" t="s">
        <v>166</v>
      </c>
      <c r="C134">
        <v>57</v>
      </c>
      <c r="D134">
        <v>87</v>
      </c>
      <c r="E134">
        <v>276</v>
      </c>
      <c r="F134">
        <v>82</v>
      </c>
      <c r="G134">
        <v>72</v>
      </c>
      <c r="H134">
        <v>574</v>
      </c>
      <c r="I134">
        <v>55</v>
      </c>
      <c r="J134">
        <v>22</v>
      </c>
      <c r="K134">
        <v>18</v>
      </c>
      <c r="L134">
        <v>95</v>
      </c>
      <c r="M134">
        <v>669</v>
      </c>
    </row>
    <row r="135" spans="1:13">
      <c r="A135" t="s">
        <v>6846</v>
      </c>
      <c r="B135" t="s">
        <v>6153</v>
      </c>
      <c r="C135">
        <v>57</v>
      </c>
      <c r="D135">
        <v>72</v>
      </c>
      <c r="E135">
        <v>260</v>
      </c>
      <c r="F135">
        <v>75</v>
      </c>
      <c r="G135">
        <v>75</v>
      </c>
      <c r="H135">
        <v>539</v>
      </c>
      <c r="I135">
        <v>55</v>
      </c>
      <c r="J135">
        <v>22</v>
      </c>
      <c r="K135">
        <v>50</v>
      </c>
      <c r="L135">
        <v>127</v>
      </c>
      <c r="M135">
        <v>666</v>
      </c>
    </row>
    <row r="136" spans="1:13">
      <c r="A136" t="s">
        <v>6847</v>
      </c>
      <c r="B136" t="s">
        <v>3350</v>
      </c>
      <c r="C136">
        <v>96</v>
      </c>
      <c r="D136">
        <v>85</v>
      </c>
      <c r="E136">
        <v>276</v>
      </c>
      <c r="F136">
        <v>88</v>
      </c>
      <c r="G136">
        <v>82</v>
      </c>
      <c r="H136">
        <v>627</v>
      </c>
      <c r="I136">
        <v>35</v>
      </c>
      <c r="J136">
        <v>0</v>
      </c>
      <c r="K136">
        <v>0</v>
      </c>
      <c r="L136">
        <v>35</v>
      </c>
      <c r="M136">
        <v>662</v>
      </c>
    </row>
    <row r="137" spans="1:13">
      <c r="A137" t="s">
        <v>6848</v>
      </c>
      <c r="B137" t="s">
        <v>6392</v>
      </c>
      <c r="C137">
        <v>54</v>
      </c>
      <c r="D137">
        <v>85</v>
      </c>
      <c r="E137">
        <v>245</v>
      </c>
      <c r="F137">
        <v>75</v>
      </c>
      <c r="G137">
        <v>75</v>
      </c>
      <c r="H137">
        <v>534</v>
      </c>
      <c r="I137">
        <v>75</v>
      </c>
      <c r="J137">
        <v>0</v>
      </c>
      <c r="K137">
        <v>50</v>
      </c>
      <c r="L137">
        <v>125</v>
      </c>
      <c r="M137">
        <v>659</v>
      </c>
    </row>
    <row r="138" spans="1:13">
      <c r="A138" t="s">
        <v>6849</v>
      </c>
      <c r="B138" t="s">
        <v>271</v>
      </c>
      <c r="C138">
        <v>48</v>
      </c>
      <c r="D138">
        <v>81</v>
      </c>
      <c r="E138">
        <v>276</v>
      </c>
      <c r="F138">
        <v>78</v>
      </c>
      <c r="G138">
        <v>76</v>
      </c>
      <c r="H138">
        <v>559</v>
      </c>
      <c r="I138">
        <v>50</v>
      </c>
      <c r="J138">
        <v>0</v>
      </c>
      <c r="K138">
        <v>46</v>
      </c>
      <c r="L138">
        <v>96</v>
      </c>
      <c r="M138">
        <v>655</v>
      </c>
    </row>
    <row r="139" spans="1:13">
      <c r="A139" t="s">
        <v>6850</v>
      </c>
      <c r="B139" t="s">
        <v>501</v>
      </c>
      <c r="C139">
        <v>78</v>
      </c>
      <c r="D139">
        <v>80</v>
      </c>
      <c r="E139">
        <v>270</v>
      </c>
      <c r="F139">
        <v>75</v>
      </c>
      <c r="G139">
        <v>82</v>
      </c>
      <c r="H139">
        <v>585</v>
      </c>
      <c r="I139">
        <v>70</v>
      </c>
      <c r="J139">
        <v>0</v>
      </c>
      <c r="K139">
        <v>0</v>
      </c>
      <c r="L139">
        <v>70</v>
      </c>
      <c r="M139">
        <v>655</v>
      </c>
    </row>
    <row r="140" spans="1:13">
      <c r="A140" t="s">
        <v>6851</v>
      </c>
      <c r="B140" t="s">
        <v>440</v>
      </c>
      <c r="C140">
        <v>81</v>
      </c>
      <c r="D140">
        <v>90</v>
      </c>
      <c r="E140">
        <v>270</v>
      </c>
      <c r="F140">
        <v>85</v>
      </c>
      <c r="G140">
        <v>78</v>
      </c>
      <c r="H140">
        <v>604</v>
      </c>
      <c r="I140">
        <v>0</v>
      </c>
      <c r="J140">
        <v>14</v>
      </c>
      <c r="K140">
        <v>36</v>
      </c>
      <c r="L140">
        <v>50</v>
      </c>
      <c r="M140">
        <v>654</v>
      </c>
    </row>
    <row r="141" spans="1:13">
      <c r="A141" t="s">
        <v>6852</v>
      </c>
      <c r="B141" t="s">
        <v>166</v>
      </c>
      <c r="C141">
        <v>54</v>
      </c>
      <c r="D141">
        <v>75</v>
      </c>
      <c r="E141">
        <v>238</v>
      </c>
      <c r="F141">
        <v>72</v>
      </c>
      <c r="G141">
        <v>72</v>
      </c>
      <c r="H141">
        <v>511</v>
      </c>
      <c r="I141">
        <v>70</v>
      </c>
      <c r="J141">
        <v>50</v>
      </c>
      <c r="K141">
        <v>12</v>
      </c>
      <c r="L141">
        <v>132</v>
      </c>
      <c r="M141">
        <v>643</v>
      </c>
    </row>
    <row r="142" spans="1:13">
      <c r="A142" t="s">
        <v>6853</v>
      </c>
      <c r="B142" t="s">
        <v>189</v>
      </c>
      <c r="C142">
        <v>72</v>
      </c>
      <c r="D142">
        <v>85</v>
      </c>
      <c r="E142">
        <v>268</v>
      </c>
      <c r="F142">
        <v>85</v>
      </c>
      <c r="G142">
        <v>78</v>
      </c>
      <c r="H142">
        <v>588</v>
      </c>
      <c r="I142">
        <v>55</v>
      </c>
      <c r="J142">
        <v>0</v>
      </c>
      <c r="K142">
        <v>0</v>
      </c>
      <c r="L142">
        <v>55</v>
      </c>
      <c r="M142">
        <v>643</v>
      </c>
    </row>
    <row r="143" spans="1:13">
      <c r="A143" t="s">
        <v>6854</v>
      </c>
      <c r="B143" t="s">
        <v>306</v>
      </c>
      <c r="C143">
        <v>30</v>
      </c>
      <c r="D143">
        <v>78</v>
      </c>
      <c r="E143">
        <v>270</v>
      </c>
      <c r="F143">
        <v>80</v>
      </c>
      <c r="G143">
        <v>80</v>
      </c>
      <c r="H143">
        <v>538</v>
      </c>
      <c r="I143">
        <v>62.5</v>
      </c>
      <c r="J143">
        <v>0</v>
      </c>
      <c r="K143">
        <v>42</v>
      </c>
      <c r="L143">
        <v>104.5</v>
      </c>
      <c r="M143">
        <v>642.5</v>
      </c>
    </row>
    <row r="144" spans="1:13">
      <c r="A144" t="s">
        <v>6855</v>
      </c>
      <c r="B144" t="s">
        <v>486</v>
      </c>
      <c r="C144">
        <v>57</v>
      </c>
      <c r="D144">
        <v>85</v>
      </c>
      <c r="E144">
        <v>215</v>
      </c>
      <c r="F144">
        <v>86</v>
      </c>
      <c r="G144">
        <v>78</v>
      </c>
      <c r="H144">
        <v>521</v>
      </c>
      <c r="I144">
        <v>65</v>
      </c>
      <c r="J144">
        <v>10</v>
      </c>
      <c r="K144">
        <v>46</v>
      </c>
      <c r="L144">
        <v>121</v>
      </c>
      <c r="M144">
        <v>642</v>
      </c>
    </row>
    <row r="145" spans="1:13">
      <c r="A145" t="s">
        <v>6584</v>
      </c>
      <c r="B145" t="s">
        <v>166</v>
      </c>
      <c r="C145">
        <v>60</v>
      </c>
      <c r="D145">
        <v>82</v>
      </c>
      <c r="E145">
        <v>191</v>
      </c>
      <c r="F145">
        <v>80</v>
      </c>
      <c r="G145">
        <v>80</v>
      </c>
      <c r="H145">
        <v>493</v>
      </c>
      <c r="I145">
        <v>72.5</v>
      </c>
      <c r="J145">
        <v>50</v>
      </c>
      <c r="K145">
        <v>24</v>
      </c>
      <c r="L145">
        <v>146.5</v>
      </c>
      <c r="M145">
        <v>639.5</v>
      </c>
    </row>
    <row r="146" spans="1:13">
      <c r="A146" t="s">
        <v>6856</v>
      </c>
      <c r="B146" t="s">
        <v>6825</v>
      </c>
      <c r="C146">
        <v>66</v>
      </c>
      <c r="D146">
        <v>86</v>
      </c>
      <c r="E146">
        <v>250</v>
      </c>
      <c r="F146">
        <v>85</v>
      </c>
      <c r="G146">
        <v>78</v>
      </c>
      <c r="H146">
        <v>565</v>
      </c>
      <c r="I146">
        <v>60</v>
      </c>
      <c r="J146">
        <v>14</v>
      </c>
      <c r="K146">
        <v>0</v>
      </c>
      <c r="L146">
        <v>74</v>
      </c>
      <c r="M146">
        <v>639</v>
      </c>
    </row>
    <row r="147" spans="1:13">
      <c r="A147" t="s">
        <v>563</v>
      </c>
      <c r="B147" t="s">
        <v>469</v>
      </c>
      <c r="C147">
        <v>42</v>
      </c>
      <c r="D147">
        <v>80</v>
      </c>
      <c r="E147">
        <v>235</v>
      </c>
      <c r="F147">
        <v>75</v>
      </c>
      <c r="G147">
        <v>78</v>
      </c>
      <c r="H147">
        <v>510</v>
      </c>
      <c r="I147">
        <v>75</v>
      </c>
      <c r="J147">
        <v>6</v>
      </c>
      <c r="K147">
        <v>44</v>
      </c>
      <c r="L147">
        <v>125</v>
      </c>
      <c r="M147">
        <v>635</v>
      </c>
    </row>
    <row r="148" spans="1:13">
      <c r="A148" t="s">
        <v>6857</v>
      </c>
      <c r="B148" t="s">
        <v>486</v>
      </c>
      <c r="C148">
        <v>51</v>
      </c>
      <c r="D148">
        <v>86</v>
      </c>
      <c r="E148">
        <v>230</v>
      </c>
      <c r="F148">
        <v>80</v>
      </c>
      <c r="G148">
        <v>80</v>
      </c>
      <c r="H148">
        <v>527</v>
      </c>
      <c r="I148">
        <v>57.5</v>
      </c>
      <c r="J148">
        <v>0</v>
      </c>
      <c r="K148">
        <v>50</v>
      </c>
      <c r="L148">
        <v>107.5</v>
      </c>
      <c r="M148">
        <v>634.5</v>
      </c>
    </row>
    <row r="149" spans="1:13">
      <c r="A149" t="s">
        <v>6858</v>
      </c>
      <c r="B149" t="s">
        <v>166</v>
      </c>
      <c r="C149">
        <v>63</v>
      </c>
      <c r="D149">
        <v>75</v>
      </c>
      <c r="E149">
        <v>250</v>
      </c>
      <c r="F149">
        <v>75</v>
      </c>
      <c r="G149">
        <v>74</v>
      </c>
      <c r="H149">
        <v>537</v>
      </c>
      <c r="I149">
        <v>30</v>
      </c>
      <c r="J149">
        <v>10</v>
      </c>
      <c r="K149">
        <v>50</v>
      </c>
      <c r="L149">
        <v>90</v>
      </c>
      <c r="M149">
        <v>627</v>
      </c>
    </row>
    <row r="150" spans="1:13">
      <c r="A150" t="s">
        <v>6859</v>
      </c>
      <c r="B150" t="s">
        <v>166</v>
      </c>
      <c r="C150">
        <v>36</v>
      </c>
      <c r="D150">
        <v>76</v>
      </c>
      <c r="E150">
        <v>190</v>
      </c>
      <c r="F150">
        <v>74</v>
      </c>
      <c r="G150">
        <v>78</v>
      </c>
      <c r="H150">
        <v>454</v>
      </c>
      <c r="I150">
        <v>65</v>
      </c>
      <c r="J150">
        <v>22</v>
      </c>
      <c r="K150">
        <v>50</v>
      </c>
      <c r="L150">
        <v>137</v>
      </c>
      <c r="M150">
        <v>591</v>
      </c>
    </row>
    <row r="151" spans="1:13">
      <c r="A151" t="s">
        <v>6750</v>
      </c>
      <c r="B151" t="s">
        <v>440</v>
      </c>
      <c r="C151">
        <v>24</v>
      </c>
      <c r="D151">
        <v>78</v>
      </c>
      <c r="E151">
        <v>175</v>
      </c>
      <c r="F151">
        <v>77</v>
      </c>
      <c r="G151">
        <v>79</v>
      </c>
      <c r="H151">
        <v>433</v>
      </c>
      <c r="I151">
        <v>55</v>
      </c>
      <c r="J151">
        <v>50</v>
      </c>
      <c r="K151">
        <v>50</v>
      </c>
      <c r="L151">
        <v>155</v>
      </c>
      <c r="M151">
        <v>588</v>
      </c>
    </row>
    <row r="152" spans="1:13">
      <c r="A152" t="s">
        <v>6860</v>
      </c>
      <c r="B152" t="s">
        <v>166</v>
      </c>
      <c r="C152">
        <v>30</v>
      </c>
      <c r="D152">
        <v>75</v>
      </c>
      <c r="E152">
        <v>185</v>
      </c>
      <c r="F152">
        <v>80</v>
      </c>
      <c r="G152">
        <v>78</v>
      </c>
      <c r="H152">
        <v>448</v>
      </c>
      <c r="I152">
        <v>70</v>
      </c>
      <c r="J152">
        <v>50</v>
      </c>
      <c r="K152">
        <v>12</v>
      </c>
      <c r="L152">
        <v>132</v>
      </c>
      <c r="M152">
        <v>580</v>
      </c>
    </row>
    <row r="153" spans="1:13">
      <c r="A153" t="s">
        <v>6861</v>
      </c>
      <c r="B153" t="s">
        <v>63</v>
      </c>
      <c r="C153">
        <v>42</v>
      </c>
      <c r="D153">
        <v>88</v>
      </c>
      <c r="E153">
        <v>255</v>
      </c>
      <c r="F153">
        <v>65</v>
      </c>
      <c r="G153">
        <v>85</v>
      </c>
      <c r="H153">
        <v>535</v>
      </c>
      <c r="I153">
        <v>45</v>
      </c>
      <c r="J153">
        <v>0</v>
      </c>
      <c r="K153">
        <v>0</v>
      </c>
      <c r="L153">
        <v>45</v>
      </c>
      <c r="M153">
        <v>580</v>
      </c>
    </row>
    <row r="154" spans="1:13">
      <c r="A154" t="s">
        <v>6862</v>
      </c>
      <c r="B154" t="s">
        <v>6863</v>
      </c>
      <c r="C154">
        <v>60</v>
      </c>
      <c r="D154">
        <v>82</v>
      </c>
      <c r="E154">
        <v>250</v>
      </c>
      <c r="F154">
        <v>76</v>
      </c>
      <c r="G154">
        <v>75</v>
      </c>
      <c r="H154">
        <v>543</v>
      </c>
      <c r="I154">
        <v>0</v>
      </c>
      <c r="J154">
        <v>0</v>
      </c>
      <c r="K154">
        <v>0</v>
      </c>
      <c r="L154">
        <v>0</v>
      </c>
      <c r="M154">
        <v>543</v>
      </c>
    </row>
    <row r="155" spans="1:13">
      <c r="A155" t="s">
        <v>6864</v>
      </c>
      <c r="B155" t="s">
        <v>440</v>
      </c>
      <c r="C155">
        <v>18</v>
      </c>
      <c r="D155">
        <v>70</v>
      </c>
      <c r="E155">
        <v>190</v>
      </c>
      <c r="F155">
        <v>75</v>
      </c>
      <c r="G155">
        <v>65</v>
      </c>
      <c r="H155">
        <v>418</v>
      </c>
      <c r="I155">
        <v>60</v>
      </c>
      <c r="J155">
        <v>0</v>
      </c>
      <c r="K155">
        <v>50</v>
      </c>
      <c r="L155">
        <v>110</v>
      </c>
      <c r="M155">
        <v>528</v>
      </c>
    </row>
    <row r="156" spans="1:13">
      <c r="A156" t="s">
        <v>6865</v>
      </c>
      <c r="B156" t="s">
        <v>325</v>
      </c>
      <c r="C156">
        <v>18</v>
      </c>
      <c r="D156">
        <v>75</v>
      </c>
      <c r="E156">
        <v>170</v>
      </c>
      <c r="F156">
        <v>65</v>
      </c>
      <c r="G156">
        <v>60</v>
      </c>
      <c r="H156">
        <v>388</v>
      </c>
      <c r="I156">
        <v>72.5</v>
      </c>
      <c r="J156">
        <v>10</v>
      </c>
      <c r="K156">
        <v>50</v>
      </c>
      <c r="L156">
        <v>132.5</v>
      </c>
      <c r="M156">
        <v>520.5</v>
      </c>
    </row>
    <row r="157" spans="1:13">
      <c r="A157" t="s">
        <v>6866</v>
      </c>
      <c r="B157" t="s">
        <v>6863</v>
      </c>
      <c r="C157">
        <v>42</v>
      </c>
      <c r="D157">
        <v>80</v>
      </c>
      <c r="E157">
        <v>168</v>
      </c>
      <c r="F157">
        <v>72</v>
      </c>
      <c r="G157">
        <v>78</v>
      </c>
      <c r="H157">
        <v>440</v>
      </c>
      <c r="I157">
        <v>75</v>
      </c>
      <c r="J157">
        <v>0</v>
      </c>
      <c r="K157">
        <v>0</v>
      </c>
      <c r="L157">
        <v>75</v>
      </c>
      <c r="M157">
        <v>515</v>
      </c>
    </row>
    <row r="158" spans="1:13">
      <c r="A158" t="s">
        <v>6867</v>
      </c>
      <c r="B158" t="s">
        <v>4418</v>
      </c>
      <c r="C158">
        <v>48</v>
      </c>
      <c r="D158">
        <v>78</v>
      </c>
      <c r="E158">
        <v>225</v>
      </c>
      <c r="F158">
        <v>75</v>
      </c>
      <c r="G158">
        <v>80</v>
      </c>
      <c r="H158">
        <v>506</v>
      </c>
      <c r="I158">
        <v>0</v>
      </c>
      <c r="J158">
        <v>0</v>
      </c>
      <c r="K158">
        <v>0</v>
      </c>
      <c r="L158">
        <v>0</v>
      </c>
      <c r="M158">
        <v>506</v>
      </c>
    </row>
    <row r="159" spans="1:13">
      <c r="A159" t="s">
        <v>6868</v>
      </c>
      <c r="B159" t="s">
        <v>4418</v>
      </c>
      <c r="C159">
        <v>45</v>
      </c>
      <c r="D159">
        <v>75</v>
      </c>
      <c r="E159">
        <v>220</v>
      </c>
      <c r="F159">
        <v>80</v>
      </c>
      <c r="G159">
        <v>75</v>
      </c>
      <c r="H159">
        <v>495</v>
      </c>
      <c r="I159">
        <v>0</v>
      </c>
      <c r="J159">
        <v>0</v>
      </c>
      <c r="K159">
        <v>0</v>
      </c>
      <c r="L159">
        <v>0</v>
      </c>
      <c r="M159">
        <v>495</v>
      </c>
    </row>
    <row r="160" spans="1:13">
      <c r="A160" t="s">
        <v>6869</v>
      </c>
      <c r="B160" t="s">
        <v>440</v>
      </c>
      <c r="C160">
        <v>0</v>
      </c>
      <c r="D160">
        <v>69</v>
      </c>
      <c r="E160">
        <v>155</v>
      </c>
      <c r="F160">
        <v>70</v>
      </c>
      <c r="G160">
        <v>85</v>
      </c>
      <c r="H160">
        <v>379</v>
      </c>
      <c r="I160">
        <v>60</v>
      </c>
      <c r="J160">
        <v>30</v>
      </c>
      <c r="K160">
        <v>0</v>
      </c>
      <c r="L160">
        <v>90</v>
      </c>
      <c r="M160">
        <v>469</v>
      </c>
    </row>
    <row r="161" spans="1:13">
      <c r="A161" t="s">
        <v>6870</v>
      </c>
      <c r="B161" t="s">
        <v>306</v>
      </c>
      <c r="C161">
        <v>0</v>
      </c>
      <c r="D161">
        <v>65</v>
      </c>
      <c r="E161">
        <v>190</v>
      </c>
      <c r="F161">
        <v>70</v>
      </c>
      <c r="G161">
        <v>70</v>
      </c>
      <c r="H161">
        <v>395</v>
      </c>
      <c r="I161">
        <v>40</v>
      </c>
      <c r="J161">
        <v>0</v>
      </c>
      <c r="K161">
        <v>32</v>
      </c>
      <c r="L161">
        <v>72</v>
      </c>
      <c r="M161">
        <v>467</v>
      </c>
    </row>
    <row r="162" spans="1:13">
      <c r="A162" t="s">
        <v>6871</v>
      </c>
      <c r="B162" t="s">
        <v>6153</v>
      </c>
      <c r="C162">
        <v>0</v>
      </c>
      <c r="D162">
        <v>60</v>
      </c>
      <c r="E162">
        <v>135</v>
      </c>
      <c r="F162">
        <v>60</v>
      </c>
      <c r="G162">
        <v>70</v>
      </c>
      <c r="H162">
        <v>325</v>
      </c>
      <c r="I162">
        <v>35</v>
      </c>
      <c r="J162">
        <v>42</v>
      </c>
      <c r="K162">
        <v>32</v>
      </c>
      <c r="L162">
        <v>109</v>
      </c>
      <c r="M162">
        <v>434</v>
      </c>
    </row>
    <row r="163" spans="1:13">
      <c r="A163" t="s">
        <v>6872</v>
      </c>
      <c r="B163" t="s">
        <v>486</v>
      </c>
      <c r="C163">
        <v>0</v>
      </c>
      <c r="D163">
        <v>60</v>
      </c>
      <c r="E163">
        <v>105</v>
      </c>
      <c r="F163">
        <v>55</v>
      </c>
      <c r="G163">
        <v>50</v>
      </c>
      <c r="H163">
        <v>270</v>
      </c>
      <c r="I163">
        <v>65</v>
      </c>
      <c r="J163">
        <v>26</v>
      </c>
      <c r="K163">
        <v>42</v>
      </c>
      <c r="L163">
        <v>133</v>
      </c>
      <c r="M163">
        <v>403</v>
      </c>
    </row>
    <row r="165" spans="1:13">
      <c r="C165">
        <v>136</v>
      </c>
      <c r="D165">
        <v>136</v>
      </c>
      <c r="E165">
        <v>136</v>
      </c>
      <c r="F165">
        <v>136</v>
      </c>
      <c r="G165">
        <v>136</v>
      </c>
      <c r="H165">
        <v>136</v>
      </c>
      <c r="I165">
        <v>136</v>
      </c>
      <c r="J165">
        <v>136</v>
      </c>
      <c r="K165">
        <v>136</v>
      </c>
      <c r="L165">
        <v>136</v>
      </c>
      <c r="M165">
        <v>136</v>
      </c>
    </row>
    <row r="166" spans="1:13">
      <c r="C166">
        <v>14427</v>
      </c>
      <c r="D166">
        <v>11719</v>
      </c>
      <c r="E166">
        <v>36723</v>
      </c>
      <c r="F166">
        <v>11532</v>
      </c>
      <c r="G166">
        <v>11332</v>
      </c>
      <c r="H166">
        <v>85733</v>
      </c>
      <c r="I166">
        <v>8652</v>
      </c>
      <c r="J166">
        <v>3637</v>
      </c>
      <c r="K166">
        <v>4692</v>
      </c>
      <c r="L166">
        <v>16981</v>
      </c>
      <c r="M166">
        <v>102714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1992A-E0A4-4BC8-9890-47A63DE8913A}">
  <dimension ref="A1:AL65536"/>
  <sheetViews>
    <sheetView workbookViewId="0">
      <selection activeCell="V30" sqref="V30"/>
    </sheetView>
  </sheetViews>
  <sheetFormatPr defaultRowHeight="12.75"/>
  <sheetData>
    <row r="1" spans="1:38">
      <c r="A1" t="s">
        <v>4920</v>
      </c>
      <c r="AG1" t="s">
        <v>6873</v>
      </c>
      <c r="AI1" t="s">
        <v>6874</v>
      </c>
    </row>
    <row r="2" spans="1:38">
      <c r="A2" t="s">
        <v>2</v>
      </c>
      <c r="AG2">
        <v>0</v>
      </c>
      <c r="AH2">
        <v>0</v>
      </c>
      <c r="AI2">
        <v>0</v>
      </c>
      <c r="AJ2">
        <v>0</v>
      </c>
      <c r="AK2" t="s">
        <v>6875</v>
      </c>
    </row>
    <row r="3" spans="1:38">
      <c r="A3" t="s">
        <v>6876</v>
      </c>
      <c r="AG3">
        <v>1.1000000000000001</v>
      </c>
      <c r="AH3">
        <v>50</v>
      </c>
      <c r="AI3">
        <v>1</v>
      </c>
      <c r="AJ3">
        <v>0</v>
      </c>
      <c r="AK3">
        <v>0</v>
      </c>
      <c r="AL3">
        <v>0</v>
      </c>
    </row>
    <row r="4" spans="1:38">
      <c r="A4" t="s">
        <v>2536</v>
      </c>
      <c r="AG4">
        <v>1.2</v>
      </c>
      <c r="AH4">
        <v>50</v>
      </c>
      <c r="AI4">
        <v>2</v>
      </c>
      <c r="AJ4">
        <v>0</v>
      </c>
      <c r="AK4">
        <v>5</v>
      </c>
      <c r="AL4">
        <v>0</v>
      </c>
    </row>
    <row r="5" spans="1:38">
      <c r="AG5">
        <v>1.3</v>
      </c>
      <c r="AH5">
        <v>50</v>
      </c>
      <c r="AI5">
        <v>3</v>
      </c>
      <c r="AJ5">
        <v>0</v>
      </c>
      <c r="AK5">
        <v>5.0999999999999996</v>
      </c>
      <c r="AL5">
        <v>0</v>
      </c>
    </row>
    <row r="6" spans="1:38">
      <c r="B6" t="s">
        <v>3</v>
      </c>
      <c r="E6" t="s">
        <v>6877</v>
      </c>
      <c r="I6" t="s">
        <v>5477</v>
      </c>
      <c r="N6" t="s">
        <v>6878</v>
      </c>
      <c r="O6">
        <v>83</v>
      </c>
      <c r="AG6">
        <v>1.4</v>
      </c>
      <c r="AH6">
        <v>50</v>
      </c>
      <c r="AI6">
        <v>4</v>
      </c>
      <c r="AJ6">
        <v>0</v>
      </c>
      <c r="AK6">
        <v>5.2</v>
      </c>
      <c r="AL6">
        <v>0</v>
      </c>
    </row>
    <row r="7" spans="1:38">
      <c r="AG7">
        <v>1.5</v>
      </c>
      <c r="AH7">
        <v>50</v>
      </c>
      <c r="AI7">
        <v>5</v>
      </c>
      <c r="AJ7">
        <v>0</v>
      </c>
      <c r="AK7">
        <v>5.3</v>
      </c>
      <c r="AL7">
        <v>0</v>
      </c>
    </row>
    <row r="8" spans="1:38">
      <c r="B8" t="s">
        <v>6879</v>
      </c>
      <c r="F8">
        <v>225</v>
      </c>
      <c r="I8">
        <v>148</v>
      </c>
      <c r="AG8">
        <v>1.6</v>
      </c>
      <c r="AH8">
        <v>46</v>
      </c>
      <c r="AI8">
        <v>6</v>
      </c>
      <c r="AJ8">
        <v>0</v>
      </c>
      <c r="AK8">
        <v>5.4</v>
      </c>
      <c r="AL8">
        <v>0</v>
      </c>
    </row>
    <row r="9" spans="1:38">
      <c r="B9" t="s">
        <v>6880</v>
      </c>
      <c r="F9">
        <v>100</v>
      </c>
      <c r="I9">
        <v>80</v>
      </c>
      <c r="AG9">
        <v>1.7</v>
      </c>
      <c r="AH9">
        <v>42</v>
      </c>
      <c r="AI9">
        <v>7</v>
      </c>
      <c r="AJ9">
        <v>0</v>
      </c>
      <c r="AK9">
        <v>5.5</v>
      </c>
      <c r="AL9">
        <v>0</v>
      </c>
    </row>
    <row r="10" spans="1:38">
      <c r="B10" t="s">
        <v>6881</v>
      </c>
      <c r="F10">
        <v>300</v>
      </c>
      <c r="I10">
        <v>254</v>
      </c>
      <c r="AG10">
        <v>1.8</v>
      </c>
      <c r="AH10">
        <v>38</v>
      </c>
      <c r="AI10">
        <v>8</v>
      </c>
      <c r="AJ10">
        <v>0</v>
      </c>
      <c r="AK10">
        <v>5.6</v>
      </c>
      <c r="AL10">
        <v>0</v>
      </c>
    </row>
    <row r="11" spans="1:38">
      <c r="B11" t="s">
        <v>6882</v>
      </c>
      <c r="F11">
        <v>100</v>
      </c>
      <c r="I11">
        <v>80</v>
      </c>
      <c r="AG11">
        <v>1.9</v>
      </c>
      <c r="AH11">
        <v>34</v>
      </c>
      <c r="AI11">
        <v>9</v>
      </c>
      <c r="AJ11">
        <v>0</v>
      </c>
      <c r="AK11">
        <v>5.7</v>
      </c>
      <c r="AL11">
        <v>0</v>
      </c>
    </row>
    <row r="12" spans="1:38">
      <c r="B12" t="s">
        <v>4076</v>
      </c>
      <c r="F12">
        <v>100</v>
      </c>
      <c r="I12">
        <v>77</v>
      </c>
      <c r="AG12">
        <v>2</v>
      </c>
      <c r="AH12">
        <v>30</v>
      </c>
      <c r="AI12">
        <v>10</v>
      </c>
      <c r="AJ12">
        <v>0</v>
      </c>
      <c r="AK12">
        <v>5.8</v>
      </c>
      <c r="AL12">
        <v>0</v>
      </c>
    </row>
    <row r="13" spans="1:38">
      <c r="B13" t="s">
        <v>6883</v>
      </c>
      <c r="F13">
        <v>825</v>
      </c>
      <c r="I13">
        <v>639</v>
      </c>
      <c r="AG13">
        <v>2.1</v>
      </c>
      <c r="AH13">
        <v>26</v>
      </c>
      <c r="AI13">
        <v>11</v>
      </c>
      <c r="AJ13">
        <v>0</v>
      </c>
      <c r="AK13">
        <v>5.9</v>
      </c>
      <c r="AL13">
        <v>0</v>
      </c>
    </row>
    <row r="14" spans="1:38">
      <c r="AG14">
        <v>2.2000000000000002</v>
      </c>
      <c r="AH14">
        <v>22</v>
      </c>
      <c r="AI14">
        <v>12</v>
      </c>
      <c r="AJ14">
        <v>0</v>
      </c>
      <c r="AK14">
        <v>6</v>
      </c>
      <c r="AL14">
        <v>0</v>
      </c>
    </row>
    <row r="15" spans="1:38">
      <c r="B15" t="s">
        <v>6884</v>
      </c>
      <c r="F15">
        <v>75</v>
      </c>
      <c r="I15">
        <v>56</v>
      </c>
      <c r="AG15">
        <v>2.2999999999999998</v>
      </c>
      <c r="AH15">
        <v>18</v>
      </c>
      <c r="AI15">
        <v>13</v>
      </c>
      <c r="AJ15">
        <v>0</v>
      </c>
      <c r="AK15">
        <v>6.1</v>
      </c>
      <c r="AL15">
        <v>0</v>
      </c>
    </row>
    <row r="16" spans="1:38">
      <c r="B16" t="s">
        <v>6885</v>
      </c>
      <c r="F16">
        <v>50</v>
      </c>
      <c r="I16">
        <v>30</v>
      </c>
      <c r="AG16">
        <v>2.4</v>
      </c>
      <c r="AH16">
        <v>14</v>
      </c>
      <c r="AI16">
        <v>14</v>
      </c>
      <c r="AJ16">
        <v>0</v>
      </c>
      <c r="AK16">
        <v>6.2</v>
      </c>
      <c r="AL16">
        <v>0</v>
      </c>
    </row>
    <row r="17" spans="1:38">
      <c r="B17" t="s">
        <v>6886</v>
      </c>
      <c r="F17">
        <v>50</v>
      </c>
      <c r="I17">
        <v>37</v>
      </c>
      <c r="AG17">
        <v>2.5</v>
      </c>
      <c r="AH17">
        <v>10</v>
      </c>
      <c r="AI17">
        <v>15</v>
      </c>
      <c r="AJ17">
        <v>0</v>
      </c>
      <c r="AK17">
        <v>6.3</v>
      </c>
      <c r="AL17">
        <v>0</v>
      </c>
    </row>
    <row r="18" spans="1:38">
      <c r="B18" t="s">
        <v>6887</v>
      </c>
      <c r="F18">
        <v>175</v>
      </c>
      <c r="I18">
        <v>122</v>
      </c>
      <c r="AG18">
        <v>2.6</v>
      </c>
      <c r="AH18">
        <v>6</v>
      </c>
      <c r="AI18">
        <v>16</v>
      </c>
      <c r="AJ18">
        <v>0</v>
      </c>
      <c r="AK18">
        <v>6.4</v>
      </c>
      <c r="AL18">
        <v>0</v>
      </c>
    </row>
    <row r="19" spans="1:38">
      <c r="AG19">
        <v>2.7</v>
      </c>
      <c r="AH19">
        <v>2</v>
      </c>
      <c r="AI19">
        <v>17</v>
      </c>
      <c r="AJ19">
        <v>0</v>
      </c>
      <c r="AK19">
        <v>6.5</v>
      </c>
      <c r="AL19">
        <v>0</v>
      </c>
    </row>
    <row r="20" spans="1:38">
      <c r="B20" t="s">
        <v>6888</v>
      </c>
      <c r="F20">
        <v>1000</v>
      </c>
      <c r="I20">
        <v>761</v>
      </c>
      <c r="AG20">
        <v>2.8</v>
      </c>
      <c r="AH20">
        <v>0</v>
      </c>
      <c r="AI20">
        <v>18</v>
      </c>
      <c r="AJ20">
        <v>0</v>
      </c>
      <c r="AK20">
        <v>6.6</v>
      </c>
      <c r="AL20">
        <v>0</v>
      </c>
    </row>
    <row r="21" spans="1:38">
      <c r="AI21">
        <v>19</v>
      </c>
      <c r="AJ21">
        <v>0</v>
      </c>
      <c r="AK21">
        <v>6.7</v>
      </c>
      <c r="AL21">
        <v>0</v>
      </c>
    </row>
    <row r="22" spans="1:38">
      <c r="B22" t="s">
        <v>6889</v>
      </c>
      <c r="F22" t="s">
        <v>6890</v>
      </c>
      <c r="G22">
        <v>901</v>
      </c>
      <c r="H22" t="s">
        <v>6891</v>
      </c>
      <c r="I22">
        <v>16</v>
      </c>
      <c r="AI22">
        <v>20</v>
      </c>
      <c r="AJ22">
        <v>0</v>
      </c>
      <c r="AK22">
        <v>6.8</v>
      </c>
      <c r="AL22">
        <v>0</v>
      </c>
    </row>
    <row r="23" spans="1:38">
      <c r="B23" t="s">
        <v>6892</v>
      </c>
      <c r="F23" t="s">
        <v>6893</v>
      </c>
      <c r="G23">
        <v>883.5</v>
      </c>
      <c r="H23" t="s">
        <v>6891</v>
      </c>
      <c r="I23">
        <v>14</v>
      </c>
      <c r="AI23">
        <v>21</v>
      </c>
      <c r="AJ23">
        <v>0</v>
      </c>
      <c r="AK23">
        <v>6.9</v>
      </c>
      <c r="AL23">
        <v>0</v>
      </c>
    </row>
    <row r="24" spans="1:38">
      <c r="AI24">
        <v>22</v>
      </c>
      <c r="AJ24">
        <v>0</v>
      </c>
      <c r="AK24">
        <v>7</v>
      </c>
      <c r="AL24">
        <v>0</v>
      </c>
    </row>
    <row r="25" spans="1:38">
      <c r="AI25">
        <v>23</v>
      </c>
      <c r="AJ25">
        <v>0</v>
      </c>
      <c r="AK25">
        <v>7.1</v>
      </c>
      <c r="AL25">
        <v>0</v>
      </c>
    </row>
    <row r="26" spans="1:38">
      <c r="D26" t="s">
        <v>23</v>
      </c>
      <c r="E26" t="s">
        <v>24</v>
      </c>
      <c r="F26" t="s">
        <v>25</v>
      </c>
      <c r="G26" t="s">
        <v>26</v>
      </c>
      <c r="H26" t="s">
        <v>27</v>
      </c>
      <c r="I26" t="s">
        <v>31</v>
      </c>
      <c r="J26" t="s">
        <v>28</v>
      </c>
      <c r="L26" t="s">
        <v>29</v>
      </c>
      <c r="N26" t="s">
        <v>30</v>
      </c>
      <c r="O26" t="s">
        <v>38</v>
      </c>
      <c r="P26" t="s">
        <v>39</v>
      </c>
      <c r="AI26">
        <v>24</v>
      </c>
      <c r="AJ26">
        <v>0</v>
      </c>
      <c r="AK26">
        <v>7.2</v>
      </c>
      <c r="AL26">
        <v>0</v>
      </c>
    </row>
    <row r="27" spans="1:38">
      <c r="A27" t="s">
        <v>5498</v>
      </c>
      <c r="B27" t="s">
        <v>5499</v>
      </c>
      <c r="D27">
        <v>225</v>
      </c>
      <c r="E27">
        <v>100</v>
      </c>
      <c r="F27">
        <v>300</v>
      </c>
      <c r="G27">
        <v>100</v>
      </c>
      <c r="H27">
        <v>100</v>
      </c>
      <c r="I27">
        <v>825</v>
      </c>
      <c r="J27">
        <v>75</v>
      </c>
      <c r="L27">
        <v>50</v>
      </c>
      <c r="N27">
        <v>50</v>
      </c>
      <c r="O27">
        <v>175</v>
      </c>
      <c r="P27">
        <v>1000</v>
      </c>
      <c r="Q27" t="s">
        <v>5501</v>
      </c>
      <c r="W27">
        <v>1</v>
      </c>
      <c r="X27">
        <v>2</v>
      </c>
      <c r="Y27">
        <v>3</v>
      </c>
      <c r="Z27">
        <v>4</v>
      </c>
      <c r="AA27">
        <v>5</v>
      </c>
      <c r="AB27" t="s">
        <v>31</v>
      </c>
      <c r="AC27">
        <v>6</v>
      </c>
      <c r="AD27">
        <v>7</v>
      </c>
      <c r="AE27">
        <v>8</v>
      </c>
      <c r="AF27" t="s">
        <v>6894</v>
      </c>
      <c r="AG27" t="s">
        <v>39</v>
      </c>
      <c r="AI27">
        <v>25</v>
      </c>
      <c r="AJ27">
        <v>0</v>
      </c>
      <c r="AK27">
        <v>7.3</v>
      </c>
      <c r="AL27">
        <v>0</v>
      </c>
    </row>
    <row r="28" spans="1:38">
      <c r="A28" t="s">
        <v>6895</v>
      </c>
      <c r="B28" t="s">
        <v>298</v>
      </c>
      <c r="C28">
        <v>35.799999999999997</v>
      </c>
      <c r="D28">
        <v>204</v>
      </c>
      <c r="E28">
        <v>94</v>
      </c>
      <c r="F28">
        <v>294</v>
      </c>
      <c r="G28">
        <v>94</v>
      </c>
      <c r="H28">
        <v>88</v>
      </c>
      <c r="I28">
        <v>774</v>
      </c>
      <c r="J28">
        <v>75</v>
      </c>
      <c r="K28">
        <v>1.4</v>
      </c>
      <c r="L28">
        <v>50</v>
      </c>
      <c r="M28">
        <v>100</v>
      </c>
      <c r="N28">
        <v>50</v>
      </c>
      <c r="O28">
        <v>175</v>
      </c>
      <c r="P28">
        <v>949</v>
      </c>
      <c r="Q28" t="s">
        <v>3136</v>
      </c>
      <c r="R28">
        <v>1</v>
      </c>
      <c r="W28" t="s">
        <v>6896</v>
      </c>
      <c r="X28" t="s">
        <v>6896</v>
      </c>
      <c r="Y28" t="s">
        <v>6896</v>
      </c>
      <c r="Z28" t="s">
        <v>6896</v>
      </c>
      <c r="AA28" t="s">
        <v>6896</v>
      </c>
      <c r="AB28" t="s">
        <v>6896</v>
      </c>
      <c r="AC28" t="s">
        <v>6896</v>
      </c>
      <c r="AD28" t="s">
        <v>6896</v>
      </c>
      <c r="AE28" t="s">
        <v>6896</v>
      </c>
      <c r="AF28" t="s">
        <v>6896</v>
      </c>
      <c r="AG28" t="s">
        <v>6896</v>
      </c>
      <c r="AI28">
        <v>26</v>
      </c>
      <c r="AJ28">
        <v>0</v>
      </c>
      <c r="AK28">
        <v>7.4</v>
      </c>
      <c r="AL28">
        <v>0</v>
      </c>
    </row>
    <row r="29" spans="1:38">
      <c r="A29" t="s">
        <v>6632</v>
      </c>
      <c r="B29" t="s">
        <v>298</v>
      </c>
      <c r="C29">
        <v>35.6</v>
      </c>
      <c r="D29">
        <v>201</v>
      </c>
      <c r="E29">
        <v>94</v>
      </c>
      <c r="F29">
        <v>295</v>
      </c>
      <c r="G29">
        <v>94</v>
      </c>
      <c r="H29">
        <v>94</v>
      </c>
      <c r="I29">
        <v>778</v>
      </c>
      <c r="J29">
        <v>75</v>
      </c>
      <c r="K29">
        <v>1.7</v>
      </c>
      <c r="L29">
        <v>46</v>
      </c>
      <c r="M29">
        <v>100</v>
      </c>
      <c r="N29">
        <v>50</v>
      </c>
      <c r="O29">
        <v>171</v>
      </c>
      <c r="P29">
        <v>949</v>
      </c>
      <c r="Q29" t="s">
        <v>3136</v>
      </c>
      <c r="R29">
        <v>1</v>
      </c>
      <c r="W29" t="s">
        <v>6896</v>
      </c>
      <c r="X29" t="s">
        <v>6896</v>
      </c>
      <c r="Y29" t="s">
        <v>6896</v>
      </c>
      <c r="Z29" t="s">
        <v>6896</v>
      </c>
      <c r="AA29" t="s">
        <v>6896</v>
      </c>
      <c r="AB29" t="s">
        <v>6896</v>
      </c>
      <c r="AC29" t="s">
        <v>6896</v>
      </c>
      <c r="AD29" t="s">
        <v>6896</v>
      </c>
      <c r="AE29" t="s">
        <v>6896</v>
      </c>
      <c r="AF29" t="s">
        <v>6896</v>
      </c>
      <c r="AG29" t="s">
        <v>6896</v>
      </c>
      <c r="AI29">
        <v>27</v>
      </c>
      <c r="AJ29">
        <v>0</v>
      </c>
      <c r="AK29">
        <v>7.5</v>
      </c>
      <c r="AL29">
        <v>0</v>
      </c>
    </row>
    <row r="30" spans="1:38">
      <c r="A30" t="s">
        <v>6897</v>
      </c>
      <c r="B30" t="s">
        <v>96</v>
      </c>
      <c r="C30">
        <v>37.4</v>
      </c>
      <c r="D30">
        <v>219</v>
      </c>
      <c r="E30">
        <v>94</v>
      </c>
      <c r="F30">
        <v>298</v>
      </c>
      <c r="G30">
        <v>96</v>
      </c>
      <c r="H30">
        <v>90</v>
      </c>
      <c r="I30">
        <v>797</v>
      </c>
      <c r="J30">
        <v>75</v>
      </c>
      <c r="K30">
        <v>2</v>
      </c>
      <c r="L30">
        <v>30</v>
      </c>
      <c r="M30">
        <v>96</v>
      </c>
      <c r="N30">
        <v>42</v>
      </c>
      <c r="O30">
        <v>147</v>
      </c>
      <c r="P30">
        <v>944</v>
      </c>
      <c r="Q30" t="s">
        <v>58</v>
      </c>
      <c r="R30">
        <v>3</v>
      </c>
      <c r="W30" t="s">
        <v>6896</v>
      </c>
      <c r="X30" t="s">
        <v>6896</v>
      </c>
      <c r="Y30" t="s">
        <v>6896</v>
      </c>
      <c r="Z30" t="s">
        <v>6896</v>
      </c>
      <c r="AA30" t="s">
        <v>6896</v>
      </c>
      <c r="AB30" t="s">
        <v>6896</v>
      </c>
      <c r="AC30" t="s">
        <v>6896</v>
      </c>
      <c r="AD30" t="s">
        <v>6896</v>
      </c>
      <c r="AE30" t="s">
        <v>6896</v>
      </c>
      <c r="AF30" t="s">
        <v>6896</v>
      </c>
      <c r="AG30" t="s">
        <v>6896</v>
      </c>
      <c r="AI30">
        <v>28</v>
      </c>
      <c r="AJ30">
        <v>0</v>
      </c>
      <c r="AK30">
        <v>7.6</v>
      </c>
      <c r="AL30">
        <v>0</v>
      </c>
    </row>
    <row r="31" spans="1:38">
      <c r="A31" t="s">
        <v>6627</v>
      </c>
      <c r="B31" t="s">
        <v>5807</v>
      </c>
      <c r="C31">
        <v>35.9</v>
      </c>
      <c r="D31">
        <v>204</v>
      </c>
      <c r="E31">
        <v>94</v>
      </c>
      <c r="F31">
        <v>296</v>
      </c>
      <c r="G31">
        <v>94</v>
      </c>
      <c r="H31">
        <v>88</v>
      </c>
      <c r="I31">
        <v>776</v>
      </c>
      <c r="J31">
        <v>75</v>
      </c>
      <c r="K31">
        <v>1.7</v>
      </c>
      <c r="L31">
        <v>42</v>
      </c>
      <c r="M31">
        <v>100</v>
      </c>
      <c r="N31">
        <v>50</v>
      </c>
      <c r="O31">
        <v>167</v>
      </c>
      <c r="P31">
        <v>943</v>
      </c>
      <c r="Q31" t="s">
        <v>58</v>
      </c>
      <c r="R31">
        <v>4</v>
      </c>
      <c r="W31" t="s">
        <v>6896</v>
      </c>
      <c r="X31" t="s">
        <v>6896</v>
      </c>
      <c r="Y31" t="s">
        <v>6896</v>
      </c>
      <c r="Z31" t="s">
        <v>6896</v>
      </c>
      <c r="AA31" t="s">
        <v>6896</v>
      </c>
      <c r="AB31" t="s">
        <v>6896</v>
      </c>
      <c r="AC31" t="s">
        <v>6896</v>
      </c>
      <c r="AD31" t="s">
        <v>6896</v>
      </c>
      <c r="AE31" t="s">
        <v>6896</v>
      </c>
      <c r="AF31" t="s">
        <v>6896</v>
      </c>
      <c r="AG31" t="s">
        <v>6896</v>
      </c>
      <c r="AI31">
        <v>29</v>
      </c>
      <c r="AJ31">
        <v>0</v>
      </c>
      <c r="AK31">
        <v>7.7</v>
      </c>
      <c r="AL31">
        <v>0</v>
      </c>
    </row>
    <row r="32" spans="1:38">
      <c r="A32" t="s">
        <v>6703</v>
      </c>
      <c r="B32" t="s">
        <v>298</v>
      </c>
      <c r="C32">
        <v>35.5</v>
      </c>
      <c r="D32">
        <v>201</v>
      </c>
      <c r="E32">
        <v>93</v>
      </c>
      <c r="F32">
        <v>293</v>
      </c>
      <c r="G32">
        <v>93</v>
      </c>
      <c r="H32">
        <v>92</v>
      </c>
      <c r="I32">
        <v>772</v>
      </c>
      <c r="J32">
        <v>67.5</v>
      </c>
      <c r="K32">
        <v>1.5</v>
      </c>
      <c r="L32">
        <v>50</v>
      </c>
      <c r="M32">
        <v>98</v>
      </c>
      <c r="N32">
        <v>46</v>
      </c>
      <c r="O32">
        <v>163.5</v>
      </c>
      <c r="P32">
        <v>935.5</v>
      </c>
      <c r="Q32" t="s">
        <v>58</v>
      </c>
      <c r="R32">
        <v>5</v>
      </c>
      <c r="W32" t="s">
        <v>6896</v>
      </c>
      <c r="X32" t="s">
        <v>6896</v>
      </c>
      <c r="Y32" t="s">
        <v>6896</v>
      </c>
      <c r="Z32" t="s">
        <v>6896</v>
      </c>
      <c r="AA32" t="s">
        <v>6896</v>
      </c>
      <c r="AB32" t="s">
        <v>6896</v>
      </c>
      <c r="AC32" t="s">
        <v>6896</v>
      </c>
      <c r="AD32" t="s">
        <v>6896</v>
      </c>
      <c r="AE32" t="s">
        <v>6896</v>
      </c>
      <c r="AF32" t="s">
        <v>6896</v>
      </c>
      <c r="AG32" t="s">
        <v>6896</v>
      </c>
      <c r="AI32">
        <v>30</v>
      </c>
      <c r="AJ32">
        <v>0</v>
      </c>
      <c r="AK32">
        <v>7.8</v>
      </c>
      <c r="AL32">
        <v>0</v>
      </c>
    </row>
    <row r="33" spans="1:38">
      <c r="A33" t="s">
        <v>6898</v>
      </c>
      <c r="B33" t="s">
        <v>5807</v>
      </c>
      <c r="C33">
        <v>36.200000000000003</v>
      </c>
      <c r="D33">
        <v>207</v>
      </c>
      <c r="E33">
        <v>94</v>
      </c>
      <c r="F33">
        <v>297</v>
      </c>
      <c r="G33">
        <v>94</v>
      </c>
      <c r="H33">
        <v>89</v>
      </c>
      <c r="I33">
        <v>781</v>
      </c>
      <c r="J33">
        <v>75</v>
      </c>
      <c r="K33">
        <v>2.2999999999999998</v>
      </c>
      <c r="L33">
        <v>18</v>
      </c>
      <c r="M33">
        <v>98</v>
      </c>
      <c r="N33">
        <v>46</v>
      </c>
      <c r="O33">
        <v>139</v>
      </c>
      <c r="P33">
        <v>920</v>
      </c>
      <c r="Q33" t="s">
        <v>58</v>
      </c>
      <c r="R33">
        <v>6</v>
      </c>
      <c r="W33" t="s">
        <v>6896</v>
      </c>
      <c r="X33" t="s">
        <v>6896</v>
      </c>
      <c r="Y33" t="s">
        <v>6896</v>
      </c>
      <c r="Z33" t="s">
        <v>6896</v>
      </c>
      <c r="AA33" t="s">
        <v>6896</v>
      </c>
      <c r="AB33" t="s">
        <v>6896</v>
      </c>
      <c r="AC33" t="s">
        <v>6896</v>
      </c>
      <c r="AD33" t="s">
        <v>6896</v>
      </c>
      <c r="AE33" t="s">
        <v>6896</v>
      </c>
      <c r="AF33" t="s">
        <v>6896</v>
      </c>
      <c r="AG33" t="s">
        <v>6896</v>
      </c>
      <c r="AI33">
        <v>31</v>
      </c>
      <c r="AJ33">
        <v>0</v>
      </c>
      <c r="AK33">
        <v>7.9</v>
      </c>
      <c r="AL33">
        <v>0</v>
      </c>
    </row>
    <row r="34" spans="1:38">
      <c r="A34" t="s">
        <v>3046</v>
      </c>
      <c r="B34" t="s">
        <v>488</v>
      </c>
      <c r="C34">
        <v>33.200000000000003</v>
      </c>
      <c r="D34">
        <v>180</v>
      </c>
      <c r="E34">
        <v>94</v>
      </c>
      <c r="F34">
        <v>293</v>
      </c>
      <c r="G34">
        <v>93</v>
      </c>
      <c r="H34">
        <v>95</v>
      </c>
      <c r="I34">
        <v>755</v>
      </c>
      <c r="J34">
        <v>72.5</v>
      </c>
      <c r="K34">
        <v>1.7</v>
      </c>
      <c r="L34">
        <v>42</v>
      </c>
      <c r="M34">
        <v>99</v>
      </c>
      <c r="N34">
        <v>48</v>
      </c>
      <c r="O34">
        <v>162.5</v>
      </c>
      <c r="P34">
        <v>917.5</v>
      </c>
      <c r="Q34" t="s">
        <v>58</v>
      </c>
      <c r="R34">
        <v>7</v>
      </c>
      <c r="W34" t="s">
        <v>6896</v>
      </c>
      <c r="X34" t="s">
        <v>6896</v>
      </c>
      <c r="Y34" t="s">
        <v>6896</v>
      </c>
      <c r="Z34" t="s">
        <v>6896</v>
      </c>
      <c r="AA34" t="s">
        <v>6896</v>
      </c>
      <c r="AB34" t="s">
        <v>6896</v>
      </c>
      <c r="AC34" t="s">
        <v>6896</v>
      </c>
      <c r="AD34" t="s">
        <v>6896</v>
      </c>
      <c r="AE34" t="s">
        <v>6896</v>
      </c>
      <c r="AF34" t="s">
        <v>6896</v>
      </c>
      <c r="AG34" t="s">
        <v>6896</v>
      </c>
      <c r="AI34">
        <v>32</v>
      </c>
      <c r="AJ34">
        <v>0</v>
      </c>
      <c r="AK34">
        <v>8</v>
      </c>
      <c r="AL34">
        <v>0</v>
      </c>
    </row>
    <row r="35" spans="1:38">
      <c r="A35" t="s">
        <v>6899</v>
      </c>
      <c r="B35" t="s">
        <v>488</v>
      </c>
      <c r="C35">
        <v>35.299999999999997</v>
      </c>
      <c r="D35">
        <v>198</v>
      </c>
      <c r="E35">
        <v>94</v>
      </c>
      <c r="F35">
        <v>295</v>
      </c>
      <c r="G35">
        <v>94</v>
      </c>
      <c r="H35">
        <v>88</v>
      </c>
      <c r="I35">
        <v>769</v>
      </c>
      <c r="J35">
        <v>75</v>
      </c>
      <c r="K35">
        <v>1.9</v>
      </c>
      <c r="L35">
        <v>34</v>
      </c>
      <c r="M35">
        <v>94</v>
      </c>
      <c r="N35">
        <v>38</v>
      </c>
      <c r="O35">
        <v>147</v>
      </c>
      <c r="P35">
        <v>916</v>
      </c>
      <c r="Q35" t="s">
        <v>58</v>
      </c>
      <c r="R35">
        <v>8</v>
      </c>
      <c r="W35" t="s">
        <v>6896</v>
      </c>
      <c r="X35" t="s">
        <v>6896</v>
      </c>
      <c r="Y35" t="s">
        <v>6896</v>
      </c>
      <c r="Z35" t="s">
        <v>6896</v>
      </c>
      <c r="AA35" t="s">
        <v>6896</v>
      </c>
      <c r="AB35" t="s">
        <v>6896</v>
      </c>
      <c r="AC35" t="s">
        <v>6896</v>
      </c>
      <c r="AD35" t="s">
        <v>6896</v>
      </c>
      <c r="AE35" t="s">
        <v>6896</v>
      </c>
      <c r="AF35" t="s">
        <v>6896</v>
      </c>
      <c r="AG35" t="s">
        <v>6896</v>
      </c>
      <c r="AI35">
        <v>33</v>
      </c>
      <c r="AJ35">
        <v>0</v>
      </c>
      <c r="AK35">
        <v>8.1</v>
      </c>
      <c r="AL35">
        <v>0</v>
      </c>
    </row>
    <row r="36" spans="1:38">
      <c r="A36" t="s">
        <v>6900</v>
      </c>
      <c r="B36" t="s">
        <v>488</v>
      </c>
      <c r="C36">
        <v>32.799999999999997</v>
      </c>
      <c r="D36">
        <v>174</v>
      </c>
      <c r="E36">
        <v>93</v>
      </c>
      <c r="F36">
        <v>292</v>
      </c>
      <c r="G36">
        <v>93</v>
      </c>
      <c r="H36">
        <v>95</v>
      </c>
      <c r="I36">
        <v>747</v>
      </c>
      <c r="J36">
        <v>75</v>
      </c>
      <c r="K36">
        <v>1.7</v>
      </c>
      <c r="L36">
        <v>42</v>
      </c>
      <c r="M36">
        <v>99</v>
      </c>
      <c r="N36">
        <v>48</v>
      </c>
      <c r="O36">
        <v>165</v>
      </c>
      <c r="P36">
        <v>912</v>
      </c>
      <c r="Q36" t="s">
        <v>58</v>
      </c>
      <c r="R36">
        <v>9</v>
      </c>
      <c r="W36" t="s">
        <v>6896</v>
      </c>
      <c r="X36" t="s">
        <v>6896</v>
      </c>
      <c r="Y36" t="s">
        <v>6896</v>
      </c>
      <c r="Z36" t="s">
        <v>6896</v>
      </c>
      <c r="AA36" t="s">
        <v>6896</v>
      </c>
      <c r="AB36" t="s">
        <v>6896</v>
      </c>
      <c r="AC36" t="s">
        <v>6896</v>
      </c>
      <c r="AD36" t="s">
        <v>6896</v>
      </c>
      <c r="AE36" t="s">
        <v>6896</v>
      </c>
      <c r="AF36" t="s">
        <v>6896</v>
      </c>
      <c r="AG36" t="s">
        <v>6896</v>
      </c>
      <c r="AI36">
        <v>34</v>
      </c>
      <c r="AJ36">
        <v>0</v>
      </c>
      <c r="AK36">
        <v>8.1999999999999993</v>
      </c>
      <c r="AL36">
        <v>0</v>
      </c>
    </row>
    <row r="37" spans="1:38">
      <c r="A37" t="s">
        <v>6505</v>
      </c>
      <c r="B37" t="s">
        <v>96</v>
      </c>
      <c r="C37">
        <v>34.299999999999997</v>
      </c>
      <c r="D37">
        <v>189</v>
      </c>
      <c r="E37">
        <v>93</v>
      </c>
      <c r="F37">
        <v>290</v>
      </c>
      <c r="G37">
        <v>92</v>
      </c>
      <c r="H37">
        <v>80</v>
      </c>
      <c r="I37">
        <v>744</v>
      </c>
      <c r="J37">
        <v>75</v>
      </c>
      <c r="K37">
        <v>1.6</v>
      </c>
      <c r="L37">
        <v>46</v>
      </c>
      <c r="M37">
        <v>98</v>
      </c>
      <c r="N37">
        <v>46</v>
      </c>
      <c r="O37">
        <v>167</v>
      </c>
      <c r="P37">
        <v>911</v>
      </c>
      <c r="Q37" t="s">
        <v>58</v>
      </c>
      <c r="R37">
        <v>10</v>
      </c>
      <c r="W37" t="s">
        <v>6896</v>
      </c>
      <c r="X37" t="s">
        <v>6896</v>
      </c>
      <c r="Y37" t="s">
        <v>6896</v>
      </c>
      <c r="Z37" t="s">
        <v>6896</v>
      </c>
      <c r="AA37" t="s">
        <v>6896</v>
      </c>
      <c r="AB37" t="s">
        <v>6896</v>
      </c>
      <c r="AC37" t="s">
        <v>6896</v>
      </c>
      <c r="AD37" t="s">
        <v>6896</v>
      </c>
      <c r="AE37" t="s">
        <v>6896</v>
      </c>
      <c r="AF37" t="s">
        <v>6896</v>
      </c>
      <c r="AG37" t="s">
        <v>6896</v>
      </c>
      <c r="AI37">
        <v>35</v>
      </c>
      <c r="AJ37">
        <v>0</v>
      </c>
      <c r="AK37">
        <v>8.3000000000000007</v>
      </c>
      <c r="AL37">
        <v>0</v>
      </c>
    </row>
    <row r="38" spans="1:38">
      <c r="A38" t="s">
        <v>6901</v>
      </c>
      <c r="B38" t="s">
        <v>96</v>
      </c>
      <c r="C38">
        <v>35.6</v>
      </c>
      <c r="D38">
        <v>201</v>
      </c>
      <c r="E38">
        <v>93</v>
      </c>
      <c r="F38">
        <v>295</v>
      </c>
      <c r="G38">
        <v>92</v>
      </c>
      <c r="H38">
        <v>88</v>
      </c>
      <c r="I38">
        <v>769</v>
      </c>
      <c r="J38">
        <v>70</v>
      </c>
      <c r="K38">
        <v>2</v>
      </c>
      <c r="L38">
        <v>30</v>
      </c>
      <c r="M38">
        <v>96</v>
      </c>
      <c r="N38">
        <v>42</v>
      </c>
      <c r="O38">
        <v>142</v>
      </c>
      <c r="P38">
        <v>911</v>
      </c>
      <c r="Q38" t="s">
        <v>58</v>
      </c>
      <c r="R38">
        <v>10</v>
      </c>
      <c r="W38" t="s">
        <v>6896</v>
      </c>
      <c r="X38" t="s">
        <v>6896</v>
      </c>
      <c r="Y38" t="s">
        <v>6896</v>
      </c>
      <c r="Z38" t="s">
        <v>6896</v>
      </c>
      <c r="AA38" t="s">
        <v>6896</v>
      </c>
      <c r="AB38" t="s">
        <v>6896</v>
      </c>
      <c r="AC38" t="s">
        <v>6896</v>
      </c>
      <c r="AD38" t="s">
        <v>6896</v>
      </c>
      <c r="AE38" t="s">
        <v>6896</v>
      </c>
      <c r="AF38" t="s">
        <v>6896</v>
      </c>
      <c r="AG38" t="s">
        <v>6896</v>
      </c>
      <c r="AI38">
        <v>36</v>
      </c>
      <c r="AJ38">
        <v>0</v>
      </c>
      <c r="AK38">
        <v>8.4</v>
      </c>
      <c r="AL38">
        <v>0</v>
      </c>
    </row>
    <row r="39" spans="1:38">
      <c r="A39" t="s">
        <v>6343</v>
      </c>
      <c r="B39" t="s">
        <v>473</v>
      </c>
      <c r="C39">
        <v>34.6</v>
      </c>
      <c r="D39">
        <v>192</v>
      </c>
      <c r="E39">
        <v>91</v>
      </c>
      <c r="F39">
        <v>289</v>
      </c>
      <c r="G39">
        <v>91</v>
      </c>
      <c r="H39">
        <v>88</v>
      </c>
      <c r="I39">
        <v>751</v>
      </c>
      <c r="J39">
        <v>75</v>
      </c>
      <c r="K39">
        <v>1.6</v>
      </c>
      <c r="L39">
        <v>46</v>
      </c>
      <c r="M39">
        <v>94.4</v>
      </c>
      <c r="N39">
        <v>38</v>
      </c>
      <c r="O39">
        <v>159</v>
      </c>
      <c r="P39">
        <v>910</v>
      </c>
      <c r="Q39" t="s">
        <v>58</v>
      </c>
      <c r="R39">
        <v>12</v>
      </c>
      <c r="W39" t="s">
        <v>6896</v>
      </c>
      <c r="X39" t="s">
        <v>6896</v>
      </c>
      <c r="Y39" t="s">
        <v>6896</v>
      </c>
      <c r="Z39" t="s">
        <v>6896</v>
      </c>
      <c r="AA39" t="s">
        <v>6896</v>
      </c>
      <c r="AB39" t="s">
        <v>6896</v>
      </c>
      <c r="AC39" t="s">
        <v>6896</v>
      </c>
      <c r="AD39" t="s">
        <v>6896</v>
      </c>
      <c r="AE39" t="s">
        <v>6896</v>
      </c>
      <c r="AF39" t="s">
        <v>6896</v>
      </c>
      <c r="AG39" t="s">
        <v>6896</v>
      </c>
      <c r="AI39">
        <v>37</v>
      </c>
      <c r="AJ39">
        <v>0</v>
      </c>
      <c r="AK39">
        <v>8.5</v>
      </c>
      <c r="AL39">
        <v>0</v>
      </c>
    </row>
    <row r="40" spans="1:38">
      <c r="A40" t="s">
        <v>6902</v>
      </c>
      <c r="B40" t="s">
        <v>6115</v>
      </c>
      <c r="C40">
        <v>34.700000000000003</v>
      </c>
      <c r="D40">
        <v>195</v>
      </c>
      <c r="E40">
        <v>91</v>
      </c>
      <c r="F40">
        <v>292</v>
      </c>
      <c r="G40">
        <v>92</v>
      </c>
      <c r="H40">
        <v>90</v>
      </c>
      <c r="I40">
        <v>760</v>
      </c>
      <c r="J40">
        <v>65</v>
      </c>
      <c r="K40">
        <v>1.9</v>
      </c>
      <c r="L40">
        <v>38</v>
      </c>
      <c r="M40">
        <v>98</v>
      </c>
      <c r="N40">
        <v>46</v>
      </c>
      <c r="O40">
        <v>149</v>
      </c>
      <c r="P40">
        <v>909</v>
      </c>
      <c r="Q40" t="s">
        <v>58</v>
      </c>
      <c r="R40">
        <v>13</v>
      </c>
      <c r="W40" t="s">
        <v>6896</v>
      </c>
      <c r="X40" t="s">
        <v>6896</v>
      </c>
      <c r="Y40" t="s">
        <v>6896</v>
      </c>
      <c r="Z40" t="s">
        <v>6896</v>
      </c>
      <c r="AA40" t="s">
        <v>6896</v>
      </c>
      <c r="AB40" t="s">
        <v>6896</v>
      </c>
      <c r="AC40" t="s">
        <v>6896</v>
      </c>
      <c r="AD40" t="s">
        <v>6896</v>
      </c>
      <c r="AE40" t="s">
        <v>6896</v>
      </c>
      <c r="AF40" t="s">
        <v>6896</v>
      </c>
      <c r="AG40" t="s">
        <v>6896</v>
      </c>
      <c r="AI40">
        <v>38</v>
      </c>
      <c r="AJ40">
        <v>0</v>
      </c>
      <c r="AK40">
        <v>8.6</v>
      </c>
      <c r="AL40">
        <v>0</v>
      </c>
    </row>
    <row r="41" spans="1:38">
      <c r="A41" t="s">
        <v>6903</v>
      </c>
      <c r="B41" t="s">
        <v>488</v>
      </c>
      <c r="C41">
        <v>34</v>
      </c>
      <c r="D41">
        <v>186</v>
      </c>
      <c r="E41">
        <v>94</v>
      </c>
      <c r="F41">
        <v>293</v>
      </c>
      <c r="G41">
        <v>94</v>
      </c>
      <c r="H41">
        <v>87</v>
      </c>
      <c r="I41">
        <v>754</v>
      </c>
      <c r="J41">
        <v>70</v>
      </c>
      <c r="K41">
        <v>1.9</v>
      </c>
      <c r="L41">
        <v>34</v>
      </c>
      <c r="M41">
        <v>98</v>
      </c>
      <c r="N41">
        <v>46</v>
      </c>
      <c r="O41">
        <v>150</v>
      </c>
      <c r="P41">
        <v>904</v>
      </c>
      <c r="Q41" t="s">
        <v>58</v>
      </c>
      <c r="R41">
        <v>14</v>
      </c>
      <c r="W41" t="s">
        <v>6896</v>
      </c>
      <c r="X41" t="s">
        <v>6896</v>
      </c>
      <c r="Y41" t="s">
        <v>6896</v>
      </c>
      <c r="Z41" t="s">
        <v>6896</v>
      </c>
      <c r="AA41" t="s">
        <v>6896</v>
      </c>
      <c r="AB41" t="s">
        <v>6896</v>
      </c>
      <c r="AC41" t="s">
        <v>6896</v>
      </c>
      <c r="AD41" t="s">
        <v>6896</v>
      </c>
      <c r="AE41" t="s">
        <v>6896</v>
      </c>
      <c r="AF41" t="s">
        <v>6896</v>
      </c>
      <c r="AG41" t="s">
        <v>6896</v>
      </c>
      <c r="AI41">
        <v>39</v>
      </c>
      <c r="AJ41">
        <v>0</v>
      </c>
      <c r="AK41">
        <v>8.6999999999999993</v>
      </c>
      <c r="AL41">
        <v>0</v>
      </c>
    </row>
    <row r="42" spans="1:38">
      <c r="A42" t="s">
        <v>6904</v>
      </c>
      <c r="B42" t="s">
        <v>488</v>
      </c>
      <c r="C42">
        <v>36.1</v>
      </c>
      <c r="D42">
        <v>207</v>
      </c>
      <c r="E42">
        <v>96</v>
      </c>
      <c r="F42">
        <v>297</v>
      </c>
      <c r="G42">
        <v>94</v>
      </c>
      <c r="H42">
        <v>88</v>
      </c>
      <c r="I42">
        <v>782</v>
      </c>
      <c r="J42">
        <v>36.25</v>
      </c>
      <c r="K42">
        <v>1.8</v>
      </c>
      <c r="L42">
        <v>38</v>
      </c>
      <c r="M42">
        <v>98</v>
      </c>
      <c r="N42">
        <v>46</v>
      </c>
      <c r="O42">
        <v>120.25</v>
      </c>
      <c r="P42">
        <v>902.25</v>
      </c>
      <c r="Q42" t="s">
        <v>58</v>
      </c>
      <c r="R42">
        <v>15</v>
      </c>
      <c r="W42" t="s">
        <v>6896</v>
      </c>
      <c r="X42" t="s">
        <v>6896</v>
      </c>
      <c r="Y42" t="s">
        <v>6896</v>
      </c>
      <c r="Z42" t="s">
        <v>6896</v>
      </c>
      <c r="AA42" t="s">
        <v>6896</v>
      </c>
      <c r="AB42" t="s">
        <v>6896</v>
      </c>
      <c r="AC42" t="s">
        <v>6896</v>
      </c>
      <c r="AD42" t="s">
        <v>6896</v>
      </c>
      <c r="AE42" t="s">
        <v>6896</v>
      </c>
      <c r="AF42" t="s">
        <v>6896</v>
      </c>
      <c r="AG42" t="s">
        <v>6896</v>
      </c>
      <c r="AI42">
        <v>40</v>
      </c>
      <c r="AJ42">
        <v>0</v>
      </c>
      <c r="AK42">
        <v>8.8000000000000007</v>
      </c>
      <c r="AL42">
        <v>0</v>
      </c>
    </row>
    <row r="43" spans="1:38">
      <c r="A43" t="s">
        <v>5955</v>
      </c>
      <c r="B43" t="s">
        <v>473</v>
      </c>
      <c r="C43">
        <v>33.4</v>
      </c>
      <c r="D43">
        <v>180</v>
      </c>
      <c r="E43">
        <v>90</v>
      </c>
      <c r="F43">
        <v>291</v>
      </c>
      <c r="G43">
        <v>89</v>
      </c>
      <c r="H43">
        <v>88</v>
      </c>
      <c r="I43">
        <v>738</v>
      </c>
      <c r="J43">
        <v>75</v>
      </c>
      <c r="K43">
        <v>1.8</v>
      </c>
      <c r="L43">
        <v>38</v>
      </c>
      <c r="M43">
        <v>100</v>
      </c>
      <c r="N43">
        <v>50</v>
      </c>
      <c r="O43">
        <v>163</v>
      </c>
      <c r="P43">
        <v>901</v>
      </c>
      <c r="Q43" t="s">
        <v>58</v>
      </c>
      <c r="R43">
        <v>16</v>
      </c>
      <c r="W43" t="s">
        <v>6896</v>
      </c>
      <c r="X43" t="s">
        <v>6896</v>
      </c>
      <c r="Y43" t="s">
        <v>6896</v>
      </c>
      <c r="Z43" t="s">
        <v>6896</v>
      </c>
      <c r="AA43" t="s">
        <v>6896</v>
      </c>
      <c r="AB43" t="s">
        <v>6896</v>
      </c>
      <c r="AC43" t="s">
        <v>6896</v>
      </c>
      <c r="AD43" t="s">
        <v>6896</v>
      </c>
      <c r="AE43" t="s">
        <v>6896</v>
      </c>
      <c r="AF43" t="s">
        <v>6896</v>
      </c>
      <c r="AG43" t="s">
        <v>6896</v>
      </c>
      <c r="AI43">
        <v>41</v>
      </c>
      <c r="AJ43">
        <v>0</v>
      </c>
      <c r="AK43">
        <v>8.9</v>
      </c>
      <c r="AL43">
        <v>0</v>
      </c>
    </row>
    <row r="44" spans="1:38">
      <c r="A44" t="s">
        <v>6905</v>
      </c>
      <c r="B44" t="s">
        <v>473</v>
      </c>
      <c r="C44">
        <v>32.4</v>
      </c>
      <c r="D44">
        <v>171</v>
      </c>
      <c r="E44">
        <v>91</v>
      </c>
      <c r="F44">
        <v>288</v>
      </c>
      <c r="G44">
        <v>87</v>
      </c>
      <c r="H44">
        <v>87</v>
      </c>
      <c r="I44">
        <v>724</v>
      </c>
      <c r="J44">
        <v>75</v>
      </c>
      <c r="K44">
        <v>1.6</v>
      </c>
      <c r="L44">
        <v>50</v>
      </c>
      <c r="M44">
        <v>100</v>
      </c>
      <c r="N44">
        <v>50</v>
      </c>
      <c r="O44">
        <v>175</v>
      </c>
      <c r="P44">
        <v>899</v>
      </c>
      <c r="Q44" t="s">
        <v>74</v>
      </c>
      <c r="R44">
        <v>17</v>
      </c>
      <c r="W44" t="s">
        <v>6896</v>
      </c>
      <c r="X44" t="s">
        <v>6896</v>
      </c>
      <c r="Y44" t="s">
        <v>6896</v>
      </c>
      <c r="Z44" t="s">
        <v>6896</v>
      </c>
      <c r="AA44" t="s">
        <v>6896</v>
      </c>
      <c r="AB44" t="s">
        <v>6896</v>
      </c>
      <c r="AC44" t="s">
        <v>6896</v>
      </c>
      <c r="AD44" t="s">
        <v>6896</v>
      </c>
      <c r="AE44" t="s">
        <v>6896</v>
      </c>
      <c r="AF44" t="s">
        <v>6896</v>
      </c>
      <c r="AG44" t="s">
        <v>6896</v>
      </c>
      <c r="AI44">
        <v>42</v>
      </c>
      <c r="AJ44">
        <v>0</v>
      </c>
      <c r="AK44">
        <v>9</v>
      </c>
      <c r="AL44">
        <v>0</v>
      </c>
    </row>
    <row r="45" spans="1:38">
      <c r="A45" t="s">
        <v>5815</v>
      </c>
      <c r="B45" t="s">
        <v>6073</v>
      </c>
      <c r="C45">
        <v>32.9</v>
      </c>
      <c r="D45">
        <v>177</v>
      </c>
      <c r="E45">
        <v>91</v>
      </c>
      <c r="F45">
        <v>287</v>
      </c>
      <c r="G45">
        <v>91</v>
      </c>
      <c r="H45">
        <v>89</v>
      </c>
      <c r="I45">
        <v>735</v>
      </c>
      <c r="J45">
        <v>65</v>
      </c>
      <c r="K45">
        <v>1.4</v>
      </c>
      <c r="L45">
        <v>50</v>
      </c>
      <c r="M45">
        <v>98</v>
      </c>
      <c r="N45">
        <v>46</v>
      </c>
      <c r="O45">
        <v>161</v>
      </c>
      <c r="P45">
        <v>896</v>
      </c>
      <c r="Q45" t="s">
        <v>74</v>
      </c>
      <c r="R45">
        <v>18</v>
      </c>
      <c r="W45" t="s">
        <v>6896</v>
      </c>
      <c r="X45" t="s">
        <v>6896</v>
      </c>
      <c r="Y45" t="s">
        <v>6896</v>
      </c>
      <c r="Z45" t="s">
        <v>6896</v>
      </c>
      <c r="AA45" t="s">
        <v>6896</v>
      </c>
      <c r="AB45" t="s">
        <v>6896</v>
      </c>
      <c r="AC45" t="s">
        <v>6896</v>
      </c>
      <c r="AD45" t="s">
        <v>6896</v>
      </c>
      <c r="AE45" t="s">
        <v>6896</v>
      </c>
      <c r="AF45" t="s">
        <v>6896</v>
      </c>
      <c r="AG45" t="s">
        <v>6896</v>
      </c>
      <c r="AI45">
        <v>43</v>
      </c>
      <c r="AJ45">
        <v>0</v>
      </c>
      <c r="AK45">
        <v>9.1</v>
      </c>
      <c r="AL45">
        <v>0</v>
      </c>
    </row>
    <row r="46" spans="1:38">
      <c r="A46" t="s">
        <v>6906</v>
      </c>
      <c r="B46" t="s">
        <v>473</v>
      </c>
      <c r="C46">
        <v>32.200000000000003</v>
      </c>
      <c r="D46">
        <v>168</v>
      </c>
      <c r="E46">
        <v>91</v>
      </c>
      <c r="F46">
        <v>289</v>
      </c>
      <c r="G46">
        <v>91</v>
      </c>
      <c r="H46">
        <v>90</v>
      </c>
      <c r="I46">
        <v>729</v>
      </c>
      <c r="J46">
        <v>75</v>
      </c>
      <c r="K46">
        <v>1.7</v>
      </c>
      <c r="L46">
        <v>42</v>
      </c>
      <c r="M46">
        <v>100</v>
      </c>
      <c r="N46">
        <v>50</v>
      </c>
      <c r="O46">
        <v>167</v>
      </c>
      <c r="P46">
        <v>896</v>
      </c>
      <c r="Q46" t="s">
        <v>74</v>
      </c>
      <c r="R46">
        <v>18</v>
      </c>
      <c r="W46" t="s">
        <v>6896</v>
      </c>
      <c r="X46" t="s">
        <v>6896</v>
      </c>
      <c r="Y46" t="s">
        <v>6896</v>
      </c>
      <c r="Z46" t="s">
        <v>6896</v>
      </c>
      <c r="AA46" t="s">
        <v>6896</v>
      </c>
      <c r="AB46" t="s">
        <v>6896</v>
      </c>
      <c r="AC46" t="s">
        <v>6896</v>
      </c>
      <c r="AD46" t="s">
        <v>6896</v>
      </c>
      <c r="AE46" t="s">
        <v>6896</v>
      </c>
      <c r="AF46" t="s">
        <v>6896</v>
      </c>
      <c r="AG46" t="s">
        <v>6896</v>
      </c>
      <c r="AI46">
        <v>44</v>
      </c>
      <c r="AJ46">
        <v>0</v>
      </c>
      <c r="AK46">
        <v>9.1999999999999993</v>
      </c>
      <c r="AL46">
        <v>0</v>
      </c>
    </row>
    <row r="47" spans="1:38">
      <c r="A47" t="s">
        <v>1821</v>
      </c>
      <c r="B47" t="s">
        <v>96</v>
      </c>
      <c r="C47">
        <v>33.5</v>
      </c>
      <c r="D47">
        <v>183</v>
      </c>
      <c r="E47">
        <v>93</v>
      </c>
      <c r="F47">
        <v>291</v>
      </c>
      <c r="G47">
        <v>92</v>
      </c>
      <c r="H47">
        <v>94</v>
      </c>
      <c r="I47">
        <v>753</v>
      </c>
      <c r="J47">
        <v>75</v>
      </c>
      <c r="K47">
        <v>2.1</v>
      </c>
      <c r="L47">
        <v>26</v>
      </c>
      <c r="M47">
        <v>96</v>
      </c>
      <c r="N47">
        <v>42</v>
      </c>
      <c r="O47">
        <v>143</v>
      </c>
      <c r="P47">
        <v>896</v>
      </c>
      <c r="Q47" t="s">
        <v>74</v>
      </c>
      <c r="R47">
        <v>18</v>
      </c>
      <c r="W47" t="s">
        <v>6896</v>
      </c>
      <c r="X47" t="s">
        <v>6896</v>
      </c>
      <c r="Y47" t="s">
        <v>6896</v>
      </c>
      <c r="Z47" t="s">
        <v>6896</v>
      </c>
      <c r="AA47" t="s">
        <v>6896</v>
      </c>
      <c r="AB47" t="s">
        <v>6896</v>
      </c>
      <c r="AC47" t="s">
        <v>6896</v>
      </c>
      <c r="AD47" t="s">
        <v>6896</v>
      </c>
      <c r="AE47" t="s">
        <v>6896</v>
      </c>
      <c r="AF47" t="s">
        <v>6896</v>
      </c>
      <c r="AG47" t="s">
        <v>6896</v>
      </c>
      <c r="AI47">
        <v>45</v>
      </c>
      <c r="AJ47">
        <v>0</v>
      </c>
      <c r="AK47">
        <v>9.3000000000000007</v>
      </c>
      <c r="AL47">
        <v>0</v>
      </c>
    </row>
    <row r="48" spans="1:38">
      <c r="A48" t="s">
        <v>6661</v>
      </c>
      <c r="B48" t="s">
        <v>6650</v>
      </c>
      <c r="C48">
        <v>34.799999999999997</v>
      </c>
      <c r="D48">
        <v>195</v>
      </c>
      <c r="E48">
        <v>93</v>
      </c>
      <c r="F48">
        <v>293</v>
      </c>
      <c r="G48">
        <v>91</v>
      </c>
      <c r="H48">
        <v>94</v>
      </c>
      <c r="I48">
        <v>766</v>
      </c>
      <c r="J48">
        <v>65</v>
      </c>
      <c r="K48">
        <v>1.8</v>
      </c>
      <c r="L48">
        <v>38</v>
      </c>
      <c r="M48">
        <v>88</v>
      </c>
      <c r="N48">
        <v>26</v>
      </c>
      <c r="O48">
        <v>129</v>
      </c>
      <c r="P48">
        <v>895</v>
      </c>
      <c r="Q48" t="s">
        <v>74</v>
      </c>
      <c r="R48">
        <v>21</v>
      </c>
      <c r="W48" t="s">
        <v>6896</v>
      </c>
      <c r="X48" t="s">
        <v>6896</v>
      </c>
      <c r="Y48" t="s">
        <v>6896</v>
      </c>
      <c r="Z48" t="s">
        <v>6896</v>
      </c>
      <c r="AA48" t="s">
        <v>6896</v>
      </c>
      <c r="AB48" t="s">
        <v>6896</v>
      </c>
      <c r="AC48" t="s">
        <v>6896</v>
      </c>
      <c r="AD48" t="s">
        <v>6896</v>
      </c>
      <c r="AE48" t="s">
        <v>6896</v>
      </c>
      <c r="AF48" t="s">
        <v>6896</v>
      </c>
      <c r="AG48" t="s">
        <v>6896</v>
      </c>
      <c r="AI48">
        <v>46</v>
      </c>
      <c r="AJ48">
        <v>0</v>
      </c>
      <c r="AK48">
        <v>9.4</v>
      </c>
      <c r="AL48">
        <v>0</v>
      </c>
    </row>
    <row r="49" spans="1:38">
      <c r="A49" t="s">
        <v>6907</v>
      </c>
      <c r="B49" t="s">
        <v>6115</v>
      </c>
      <c r="C49">
        <v>32.299999999999997</v>
      </c>
      <c r="D49">
        <v>171</v>
      </c>
      <c r="E49">
        <v>89</v>
      </c>
      <c r="F49">
        <v>290</v>
      </c>
      <c r="G49">
        <v>90</v>
      </c>
      <c r="H49">
        <v>86</v>
      </c>
      <c r="I49">
        <v>726</v>
      </c>
      <c r="J49">
        <v>75</v>
      </c>
      <c r="K49">
        <v>1.7</v>
      </c>
      <c r="L49">
        <v>46</v>
      </c>
      <c r="M49">
        <v>98</v>
      </c>
      <c r="N49">
        <v>46</v>
      </c>
      <c r="O49">
        <v>167</v>
      </c>
      <c r="P49">
        <v>893</v>
      </c>
      <c r="Q49" t="s">
        <v>74</v>
      </c>
      <c r="R49">
        <v>22</v>
      </c>
      <c r="W49" t="s">
        <v>6896</v>
      </c>
      <c r="X49" t="s">
        <v>6896</v>
      </c>
      <c r="Y49" t="s">
        <v>6896</v>
      </c>
      <c r="Z49" t="s">
        <v>6896</v>
      </c>
      <c r="AA49" t="s">
        <v>6896</v>
      </c>
      <c r="AB49" t="s">
        <v>6896</v>
      </c>
      <c r="AC49" t="s">
        <v>6896</v>
      </c>
      <c r="AD49" t="s">
        <v>6896</v>
      </c>
      <c r="AE49" t="s">
        <v>6896</v>
      </c>
      <c r="AF49" t="s">
        <v>6896</v>
      </c>
      <c r="AG49" t="s">
        <v>6896</v>
      </c>
      <c r="AI49">
        <v>47</v>
      </c>
      <c r="AJ49">
        <v>0</v>
      </c>
      <c r="AK49">
        <v>9.5</v>
      </c>
      <c r="AL49">
        <v>0</v>
      </c>
    </row>
    <row r="50" spans="1:38">
      <c r="A50" t="s">
        <v>6908</v>
      </c>
      <c r="B50" t="s">
        <v>473</v>
      </c>
      <c r="C50">
        <v>33.200000000000003</v>
      </c>
      <c r="D50">
        <v>180</v>
      </c>
      <c r="E50">
        <v>91</v>
      </c>
      <c r="F50">
        <v>291</v>
      </c>
      <c r="G50">
        <v>90</v>
      </c>
      <c r="H50">
        <v>89</v>
      </c>
      <c r="I50">
        <v>741</v>
      </c>
      <c r="J50">
        <v>75</v>
      </c>
      <c r="K50">
        <v>1.9</v>
      </c>
      <c r="L50">
        <v>34</v>
      </c>
      <c r="M50">
        <v>96</v>
      </c>
      <c r="N50">
        <v>42</v>
      </c>
      <c r="O50">
        <v>151</v>
      </c>
      <c r="P50">
        <v>892</v>
      </c>
      <c r="Q50" t="s">
        <v>74</v>
      </c>
      <c r="R50">
        <v>23</v>
      </c>
      <c r="W50" t="s">
        <v>6896</v>
      </c>
      <c r="X50" t="s">
        <v>6896</v>
      </c>
      <c r="Y50" t="s">
        <v>6896</v>
      </c>
      <c r="Z50" t="s">
        <v>6896</v>
      </c>
      <c r="AA50" t="s">
        <v>6896</v>
      </c>
      <c r="AB50" t="s">
        <v>6896</v>
      </c>
      <c r="AC50" t="s">
        <v>6896</v>
      </c>
      <c r="AD50" t="s">
        <v>6896</v>
      </c>
      <c r="AE50" t="s">
        <v>6896</v>
      </c>
      <c r="AF50" t="s">
        <v>6896</v>
      </c>
      <c r="AG50" t="s">
        <v>6896</v>
      </c>
      <c r="AI50">
        <v>48</v>
      </c>
      <c r="AJ50">
        <v>0</v>
      </c>
      <c r="AK50">
        <v>9.6</v>
      </c>
      <c r="AL50">
        <v>0</v>
      </c>
    </row>
    <row r="51" spans="1:38">
      <c r="A51" t="s">
        <v>6909</v>
      </c>
      <c r="B51" t="s">
        <v>6910</v>
      </c>
      <c r="C51">
        <v>32.799999999999997</v>
      </c>
      <c r="D51">
        <v>174</v>
      </c>
      <c r="E51">
        <v>93</v>
      </c>
      <c r="F51">
        <v>293</v>
      </c>
      <c r="G51">
        <v>93</v>
      </c>
      <c r="H51">
        <v>88</v>
      </c>
      <c r="I51">
        <v>741</v>
      </c>
      <c r="J51">
        <v>75</v>
      </c>
      <c r="K51">
        <v>1.9</v>
      </c>
      <c r="L51">
        <v>34</v>
      </c>
      <c r="M51">
        <v>96</v>
      </c>
      <c r="N51">
        <v>42</v>
      </c>
      <c r="O51">
        <v>151</v>
      </c>
      <c r="P51">
        <v>892</v>
      </c>
      <c r="Q51" t="s">
        <v>74</v>
      </c>
      <c r="R51">
        <v>23</v>
      </c>
      <c r="W51" t="s">
        <v>6896</v>
      </c>
      <c r="X51" t="s">
        <v>6896</v>
      </c>
      <c r="Y51" t="s">
        <v>6896</v>
      </c>
      <c r="Z51" t="s">
        <v>6896</v>
      </c>
      <c r="AA51" t="s">
        <v>6896</v>
      </c>
      <c r="AB51" t="s">
        <v>6896</v>
      </c>
      <c r="AC51" t="s">
        <v>6896</v>
      </c>
      <c r="AD51" t="s">
        <v>6896</v>
      </c>
      <c r="AE51" t="s">
        <v>6896</v>
      </c>
      <c r="AF51" t="s">
        <v>6896</v>
      </c>
      <c r="AG51" t="s">
        <v>6896</v>
      </c>
      <c r="AI51">
        <v>49</v>
      </c>
      <c r="AJ51">
        <v>0</v>
      </c>
      <c r="AK51">
        <v>9.6999999999999993</v>
      </c>
      <c r="AL51">
        <v>0</v>
      </c>
    </row>
    <row r="52" spans="1:38">
      <c r="A52" t="s">
        <v>6911</v>
      </c>
      <c r="B52" t="s">
        <v>96</v>
      </c>
      <c r="C52">
        <v>32.9</v>
      </c>
      <c r="D52">
        <v>177</v>
      </c>
      <c r="E52">
        <v>92</v>
      </c>
      <c r="F52">
        <v>293</v>
      </c>
      <c r="G52">
        <v>93</v>
      </c>
      <c r="H52">
        <v>93</v>
      </c>
      <c r="I52">
        <v>748</v>
      </c>
      <c r="J52">
        <v>75</v>
      </c>
      <c r="K52">
        <v>2.1</v>
      </c>
      <c r="L52">
        <v>26</v>
      </c>
      <c r="M52">
        <v>96</v>
      </c>
      <c r="N52">
        <v>42</v>
      </c>
      <c r="O52">
        <v>143</v>
      </c>
      <c r="P52">
        <v>891</v>
      </c>
      <c r="Q52" t="s">
        <v>74</v>
      </c>
      <c r="R52">
        <v>25</v>
      </c>
      <c r="W52" t="s">
        <v>6896</v>
      </c>
      <c r="X52" t="s">
        <v>6896</v>
      </c>
      <c r="Y52" t="s">
        <v>6896</v>
      </c>
      <c r="Z52" t="s">
        <v>6896</v>
      </c>
      <c r="AA52" t="s">
        <v>6896</v>
      </c>
      <c r="AB52" t="s">
        <v>6896</v>
      </c>
      <c r="AC52" t="s">
        <v>6896</v>
      </c>
      <c r="AD52" t="s">
        <v>6896</v>
      </c>
      <c r="AE52" t="s">
        <v>6896</v>
      </c>
      <c r="AF52" t="s">
        <v>6896</v>
      </c>
      <c r="AG52" t="s">
        <v>6896</v>
      </c>
      <c r="AI52">
        <v>50</v>
      </c>
      <c r="AJ52">
        <v>0</v>
      </c>
      <c r="AK52">
        <v>9.8000000000000007</v>
      </c>
      <c r="AL52">
        <v>0</v>
      </c>
    </row>
    <row r="53" spans="1:38">
      <c r="A53" t="s">
        <v>6654</v>
      </c>
      <c r="B53" t="s">
        <v>473</v>
      </c>
      <c r="C53">
        <v>33</v>
      </c>
      <c r="D53">
        <v>177</v>
      </c>
      <c r="E53">
        <v>91</v>
      </c>
      <c r="F53">
        <v>289</v>
      </c>
      <c r="G53">
        <v>91</v>
      </c>
      <c r="H53">
        <v>91</v>
      </c>
      <c r="I53">
        <v>739</v>
      </c>
      <c r="J53">
        <v>75</v>
      </c>
      <c r="K53">
        <v>1.8</v>
      </c>
      <c r="L53">
        <v>38</v>
      </c>
      <c r="M53">
        <v>94</v>
      </c>
      <c r="N53">
        <v>38</v>
      </c>
      <c r="O53">
        <v>151</v>
      </c>
      <c r="P53">
        <v>890</v>
      </c>
      <c r="Q53" t="s">
        <v>74</v>
      </c>
      <c r="R53">
        <v>26</v>
      </c>
      <c r="W53" t="s">
        <v>6896</v>
      </c>
      <c r="X53" t="s">
        <v>6896</v>
      </c>
      <c r="Y53" t="s">
        <v>6896</v>
      </c>
      <c r="Z53" t="s">
        <v>6896</v>
      </c>
      <c r="AA53" t="s">
        <v>6896</v>
      </c>
      <c r="AB53" t="s">
        <v>6896</v>
      </c>
      <c r="AC53" t="s">
        <v>6896</v>
      </c>
      <c r="AD53" t="s">
        <v>6896</v>
      </c>
      <c r="AE53" t="s">
        <v>6896</v>
      </c>
      <c r="AF53" t="s">
        <v>6896</v>
      </c>
      <c r="AG53" t="s">
        <v>6896</v>
      </c>
      <c r="AI53">
        <v>51</v>
      </c>
      <c r="AJ53">
        <v>0</v>
      </c>
      <c r="AK53">
        <v>9.9</v>
      </c>
      <c r="AL53">
        <v>0</v>
      </c>
    </row>
    <row r="54" spans="1:38">
      <c r="A54" t="s">
        <v>6211</v>
      </c>
      <c r="B54" t="s">
        <v>473</v>
      </c>
      <c r="C54">
        <v>31.3</v>
      </c>
      <c r="D54">
        <v>159</v>
      </c>
      <c r="E54">
        <v>91</v>
      </c>
      <c r="F54">
        <v>287</v>
      </c>
      <c r="G54">
        <v>86</v>
      </c>
      <c r="H54">
        <v>91</v>
      </c>
      <c r="I54">
        <v>714</v>
      </c>
      <c r="J54">
        <v>75</v>
      </c>
      <c r="K54">
        <v>1.5</v>
      </c>
      <c r="L54">
        <v>50</v>
      </c>
      <c r="M54">
        <v>100</v>
      </c>
      <c r="N54">
        <v>50</v>
      </c>
      <c r="O54">
        <v>175</v>
      </c>
      <c r="P54">
        <v>889</v>
      </c>
      <c r="Q54" t="s">
        <v>74</v>
      </c>
      <c r="R54">
        <v>27</v>
      </c>
      <c r="W54" t="s">
        <v>6896</v>
      </c>
      <c r="X54" t="s">
        <v>6896</v>
      </c>
      <c r="Y54" t="s">
        <v>6896</v>
      </c>
      <c r="Z54" t="s">
        <v>6896</v>
      </c>
      <c r="AA54" t="s">
        <v>6896</v>
      </c>
      <c r="AB54" t="s">
        <v>6896</v>
      </c>
      <c r="AC54" t="s">
        <v>6896</v>
      </c>
      <c r="AD54" t="s">
        <v>6896</v>
      </c>
      <c r="AE54" t="s">
        <v>6896</v>
      </c>
      <c r="AF54" t="s">
        <v>6896</v>
      </c>
      <c r="AG54" t="s">
        <v>6896</v>
      </c>
      <c r="AI54">
        <v>52</v>
      </c>
      <c r="AJ54">
        <v>0</v>
      </c>
      <c r="AK54">
        <v>10</v>
      </c>
      <c r="AL54">
        <v>0</v>
      </c>
    </row>
    <row r="55" spans="1:38">
      <c r="A55" t="s">
        <v>6638</v>
      </c>
      <c r="B55" t="s">
        <v>298</v>
      </c>
      <c r="C55">
        <v>33.299999999999997</v>
      </c>
      <c r="D55">
        <v>180</v>
      </c>
      <c r="E55">
        <v>92</v>
      </c>
      <c r="F55">
        <v>291</v>
      </c>
      <c r="G55">
        <v>90</v>
      </c>
      <c r="H55">
        <v>92</v>
      </c>
      <c r="I55">
        <v>745</v>
      </c>
      <c r="J55">
        <v>75</v>
      </c>
      <c r="K55">
        <v>2.2999999999999998</v>
      </c>
      <c r="L55">
        <v>18</v>
      </c>
      <c r="M55">
        <v>100</v>
      </c>
      <c r="N55">
        <v>50</v>
      </c>
      <c r="O55">
        <v>143</v>
      </c>
      <c r="P55">
        <v>888</v>
      </c>
      <c r="Q55" t="s">
        <v>74</v>
      </c>
      <c r="R55">
        <v>28</v>
      </c>
      <c r="W55" t="s">
        <v>6896</v>
      </c>
      <c r="X55" t="s">
        <v>6896</v>
      </c>
      <c r="Y55" t="s">
        <v>6896</v>
      </c>
      <c r="Z55" t="s">
        <v>6896</v>
      </c>
      <c r="AA55" t="s">
        <v>6896</v>
      </c>
      <c r="AB55" t="s">
        <v>6896</v>
      </c>
      <c r="AC55" t="s">
        <v>6896</v>
      </c>
      <c r="AD55" t="s">
        <v>6896</v>
      </c>
      <c r="AE55" t="s">
        <v>6896</v>
      </c>
      <c r="AF55" t="s">
        <v>6896</v>
      </c>
      <c r="AG55" t="s">
        <v>6896</v>
      </c>
      <c r="AI55">
        <v>53</v>
      </c>
      <c r="AJ55">
        <v>0</v>
      </c>
      <c r="AK55">
        <v>10.1</v>
      </c>
      <c r="AL55">
        <v>0</v>
      </c>
    </row>
    <row r="56" spans="1:38">
      <c r="A56" t="s">
        <v>5808</v>
      </c>
      <c r="B56" t="s">
        <v>6912</v>
      </c>
      <c r="C56">
        <v>32.4</v>
      </c>
      <c r="D56">
        <v>171</v>
      </c>
      <c r="E56">
        <v>91</v>
      </c>
      <c r="F56">
        <v>292</v>
      </c>
      <c r="G56">
        <v>91</v>
      </c>
      <c r="H56">
        <v>88</v>
      </c>
      <c r="I56">
        <v>733</v>
      </c>
      <c r="J56">
        <v>75</v>
      </c>
      <c r="K56">
        <v>1.8</v>
      </c>
      <c r="L56">
        <v>38</v>
      </c>
      <c r="M56">
        <v>96</v>
      </c>
      <c r="N56">
        <v>42</v>
      </c>
      <c r="O56">
        <v>155</v>
      </c>
      <c r="P56">
        <v>888</v>
      </c>
      <c r="Q56" t="s">
        <v>74</v>
      </c>
      <c r="R56">
        <v>28</v>
      </c>
      <c r="W56" t="s">
        <v>6896</v>
      </c>
      <c r="X56" t="s">
        <v>6896</v>
      </c>
      <c r="Y56" t="s">
        <v>6896</v>
      </c>
      <c r="Z56" t="s">
        <v>6896</v>
      </c>
      <c r="AA56" t="s">
        <v>6896</v>
      </c>
      <c r="AB56" t="s">
        <v>6896</v>
      </c>
      <c r="AC56" t="s">
        <v>6896</v>
      </c>
      <c r="AD56" t="s">
        <v>6896</v>
      </c>
      <c r="AE56" t="s">
        <v>6896</v>
      </c>
      <c r="AF56" t="s">
        <v>6896</v>
      </c>
      <c r="AG56" t="s">
        <v>6896</v>
      </c>
      <c r="AI56">
        <v>54</v>
      </c>
      <c r="AJ56">
        <v>0</v>
      </c>
      <c r="AK56">
        <v>10.199999999999999</v>
      </c>
      <c r="AL56">
        <v>0</v>
      </c>
    </row>
    <row r="57" spans="1:38">
      <c r="A57" t="s">
        <v>6913</v>
      </c>
      <c r="B57" t="s">
        <v>96</v>
      </c>
      <c r="C57">
        <v>33.299999999999997</v>
      </c>
      <c r="D57">
        <v>180</v>
      </c>
      <c r="E57">
        <v>93</v>
      </c>
      <c r="F57">
        <v>292</v>
      </c>
      <c r="G57">
        <v>93</v>
      </c>
      <c r="H57">
        <v>93</v>
      </c>
      <c r="I57">
        <v>751</v>
      </c>
      <c r="J57">
        <v>72.5</v>
      </c>
      <c r="K57">
        <v>2.2999999999999998</v>
      </c>
      <c r="L57">
        <v>18</v>
      </c>
      <c r="M57">
        <v>96</v>
      </c>
      <c r="N57">
        <v>42</v>
      </c>
      <c r="O57">
        <v>132.5</v>
      </c>
      <c r="P57">
        <v>883.5</v>
      </c>
      <c r="Q57" t="s">
        <v>74</v>
      </c>
      <c r="R57">
        <v>30</v>
      </c>
      <c r="W57" t="s">
        <v>6896</v>
      </c>
      <c r="X57" t="s">
        <v>6896</v>
      </c>
      <c r="Y57" t="s">
        <v>6896</v>
      </c>
      <c r="Z57" t="s">
        <v>6896</v>
      </c>
      <c r="AA57" t="s">
        <v>6896</v>
      </c>
      <c r="AB57" t="s">
        <v>6896</v>
      </c>
      <c r="AC57" t="s">
        <v>6896</v>
      </c>
      <c r="AD57" t="s">
        <v>6896</v>
      </c>
      <c r="AE57" t="s">
        <v>6896</v>
      </c>
      <c r="AF57" t="s">
        <v>6896</v>
      </c>
      <c r="AG57" t="s">
        <v>6896</v>
      </c>
      <c r="AI57">
        <v>55</v>
      </c>
      <c r="AJ57">
        <v>0</v>
      </c>
      <c r="AK57">
        <v>10.3</v>
      </c>
      <c r="AL57">
        <v>0</v>
      </c>
    </row>
    <row r="58" spans="1:38">
      <c r="A58" t="s">
        <v>6684</v>
      </c>
      <c r="B58" t="s">
        <v>473</v>
      </c>
      <c r="C58">
        <v>32</v>
      </c>
      <c r="D58">
        <v>168</v>
      </c>
      <c r="E58">
        <v>90</v>
      </c>
      <c r="F58">
        <v>287</v>
      </c>
      <c r="G58">
        <v>87</v>
      </c>
      <c r="H58">
        <v>88</v>
      </c>
      <c r="I58">
        <v>720</v>
      </c>
      <c r="J58">
        <v>75</v>
      </c>
      <c r="K58">
        <v>1.7</v>
      </c>
      <c r="L58">
        <v>42</v>
      </c>
      <c r="M58">
        <v>96</v>
      </c>
      <c r="N58">
        <v>42</v>
      </c>
      <c r="O58">
        <v>159</v>
      </c>
      <c r="P58">
        <v>879</v>
      </c>
      <c r="R58">
        <v>31</v>
      </c>
      <c r="W58" t="s">
        <v>6896</v>
      </c>
      <c r="X58" t="s">
        <v>6896</v>
      </c>
      <c r="Y58" t="s">
        <v>6896</v>
      </c>
      <c r="Z58" t="s">
        <v>6896</v>
      </c>
      <c r="AA58" t="s">
        <v>6896</v>
      </c>
      <c r="AB58" t="s">
        <v>6896</v>
      </c>
      <c r="AC58" t="s">
        <v>6896</v>
      </c>
      <c r="AD58" t="s">
        <v>6896</v>
      </c>
      <c r="AE58" t="s">
        <v>6896</v>
      </c>
      <c r="AF58" t="s">
        <v>6896</v>
      </c>
      <c r="AG58" t="s">
        <v>6896</v>
      </c>
      <c r="AI58">
        <v>56</v>
      </c>
      <c r="AJ58">
        <v>0</v>
      </c>
      <c r="AK58">
        <v>10.4</v>
      </c>
      <c r="AL58">
        <v>0</v>
      </c>
    </row>
    <row r="59" spans="1:38">
      <c r="A59" t="s">
        <v>6914</v>
      </c>
      <c r="B59" t="s">
        <v>488</v>
      </c>
      <c r="C59">
        <v>34.6</v>
      </c>
      <c r="D59">
        <v>192</v>
      </c>
      <c r="E59">
        <v>94</v>
      </c>
      <c r="F59">
        <v>294</v>
      </c>
      <c r="G59">
        <v>93</v>
      </c>
      <c r="H59">
        <v>88</v>
      </c>
      <c r="I59">
        <v>761</v>
      </c>
      <c r="J59">
        <v>36.25</v>
      </c>
      <c r="K59">
        <v>1.9</v>
      </c>
      <c r="L59">
        <v>34</v>
      </c>
      <c r="M59">
        <v>98</v>
      </c>
      <c r="N59">
        <v>46</v>
      </c>
      <c r="O59">
        <v>116.25</v>
      </c>
      <c r="P59">
        <v>877.25</v>
      </c>
      <c r="R59">
        <v>32</v>
      </c>
      <c r="W59" t="s">
        <v>6896</v>
      </c>
      <c r="X59" t="s">
        <v>6896</v>
      </c>
      <c r="Y59" t="s">
        <v>6896</v>
      </c>
      <c r="Z59" t="s">
        <v>6896</v>
      </c>
      <c r="AA59" t="s">
        <v>6896</v>
      </c>
      <c r="AB59" t="s">
        <v>6896</v>
      </c>
      <c r="AC59" t="s">
        <v>6896</v>
      </c>
      <c r="AD59" t="s">
        <v>6896</v>
      </c>
      <c r="AE59" t="s">
        <v>6896</v>
      </c>
      <c r="AF59" t="s">
        <v>6896</v>
      </c>
      <c r="AG59" t="s">
        <v>6896</v>
      </c>
      <c r="AI59">
        <v>57</v>
      </c>
      <c r="AJ59">
        <v>0</v>
      </c>
      <c r="AK59">
        <v>10.5</v>
      </c>
      <c r="AL59">
        <v>0</v>
      </c>
    </row>
    <row r="60" spans="1:38">
      <c r="A60" t="s">
        <v>6346</v>
      </c>
      <c r="B60" t="s">
        <v>473</v>
      </c>
      <c r="C60">
        <v>32.4</v>
      </c>
      <c r="D60">
        <v>171</v>
      </c>
      <c r="E60">
        <v>89</v>
      </c>
      <c r="F60">
        <v>288</v>
      </c>
      <c r="G60">
        <v>91</v>
      </c>
      <c r="H60">
        <v>91</v>
      </c>
      <c r="I60">
        <v>730</v>
      </c>
      <c r="J60">
        <v>75</v>
      </c>
      <c r="K60">
        <v>1.9</v>
      </c>
      <c r="L60">
        <v>34</v>
      </c>
      <c r="M60">
        <v>94</v>
      </c>
      <c r="N60">
        <v>38</v>
      </c>
      <c r="O60">
        <v>147</v>
      </c>
      <c r="P60">
        <v>877</v>
      </c>
      <c r="R60">
        <v>33</v>
      </c>
      <c r="W60" t="s">
        <v>6896</v>
      </c>
      <c r="X60" t="s">
        <v>6896</v>
      </c>
      <c r="Y60" t="s">
        <v>6896</v>
      </c>
      <c r="Z60" t="s">
        <v>6896</v>
      </c>
      <c r="AA60" t="s">
        <v>6896</v>
      </c>
      <c r="AB60" t="s">
        <v>6896</v>
      </c>
      <c r="AC60" t="s">
        <v>6896</v>
      </c>
      <c r="AD60" t="s">
        <v>6896</v>
      </c>
      <c r="AE60" t="s">
        <v>6896</v>
      </c>
      <c r="AF60" t="s">
        <v>6896</v>
      </c>
      <c r="AG60" t="s">
        <v>6896</v>
      </c>
      <c r="AI60">
        <v>58</v>
      </c>
      <c r="AJ60">
        <v>0</v>
      </c>
      <c r="AK60">
        <v>10.6</v>
      </c>
      <c r="AL60">
        <v>0</v>
      </c>
    </row>
    <row r="61" spans="1:38">
      <c r="A61" t="s">
        <v>5968</v>
      </c>
      <c r="B61" t="s">
        <v>473</v>
      </c>
      <c r="C61">
        <v>31.1</v>
      </c>
      <c r="D61">
        <v>159</v>
      </c>
      <c r="E61">
        <v>90</v>
      </c>
      <c r="F61">
        <v>286</v>
      </c>
      <c r="G61">
        <v>87</v>
      </c>
      <c r="H61">
        <v>91</v>
      </c>
      <c r="I61">
        <v>713</v>
      </c>
      <c r="J61">
        <v>75</v>
      </c>
      <c r="K61">
        <v>1.8</v>
      </c>
      <c r="L61">
        <v>38</v>
      </c>
      <c r="M61">
        <v>100</v>
      </c>
      <c r="N61">
        <v>50</v>
      </c>
      <c r="O61">
        <v>163</v>
      </c>
      <c r="P61">
        <v>876</v>
      </c>
      <c r="R61">
        <v>34</v>
      </c>
      <c r="W61" t="s">
        <v>6896</v>
      </c>
      <c r="X61" t="s">
        <v>6896</v>
      </c>
      <c r="Y61" t="s">
        <v>6896</v>
      </c>
      <c r="Z61" t="s">
        <v>6896</v>
      </c>
      <c r="AA61" t="s">
        <v>6896</v>
      </c>
      <c r="AB61" t="s">
        <v>6896</v>
      </c>
      <c r="AC61" t="s">
        <v>6896</v>
      </c>
      <c r="AD61" t="s">
        <v>6896</v>
      </c>
      <c r="AE61" t="s">
        <v>6896</v>
      </c>
      <c r="AF61" t="s">
        <v>6896</v>
      </c>
      <c r="AG61" t="s">
        <v>6896</v>
      </c>
      <c r="AI61">
        <v>59</v>
      </c>
      <c r="AJ61">
        <v>0</v>
      </c>
      <c r="AK61">
        <v>10.7</v>
      </c>
      <c r="AL61">
        <v>0</v>
      </c>
    </row>
    <row r="62" spans="1:38">
      <c r="A62" t="s">
        <v>5978</v>
      </c>
      <c r="B62" t="s">
        <v>473</v>
      </c>
      <c r="C62">
        <v>30.5</v>
      </c>
      <c r="D62">
        <v>153</v>
      </c>
      <c r="E62">
        <v>91</v>
      </c>
      <c r="F62">
        <v>286</v>
      </c>
      <c r="G62">
        <v>87</v>
      </c>
      <c r="H62">
        <v>91</v>
      </c>
      <c r="I62">
        <v>708</v>
      </c>
      <c r="J62">
        <v>75</v>
      </c>
      <c r="K62">
        <v>1.7</v>
      </c>
      <c r="L62">
        <v>42</v>
      </c>
      <c r="M62">
        <v>100</v>
      </c>
      <c r="N62">
        <v>50</v>
      </c>
      <c r="O62">
        <v>167</v>
      </c>
      <c r="P62">
        <v>875</v>
      </c>
      <c r="R62">
        <v>35</v>
      </c>
      <c r="W62" t="s">
        <v>6896</v>
      </c>
      <c r="X62" t="s">
        <v>6896</v>
      </c>
      <c r="Y62" t="s">
        <v>6896</v>
      </c>
      <c r="Z62" t="s">
        <v>6896</v>
      </c>
      <c r="AA62" t="s">
        <v>6896</v>
      </c>
      <c r="AB62" t="s">
        <v>6896</v>
      </c>
      <c r="AC62" t="s">
        <v>6896</v>
      </c>
      <c r="AD62" t="s">
        <v>6896</v>
      </c>
      <c r="AE62" t="s">
        <v>6896</v>
      </c>
      <c r="AF62" t="s">
        <v>6896</v>
      </c>
      <c r="AG62" t="s">
        <v>6896</v>
      </c>
      <c r="AI62">
        <v>60</v>
      </c>
      <c r="AJ62">
        <v>0</v>
      </c>
      <c r="AK62">
        <v>10.8</v>
      </c>
      <c r="AL62">
        <v>0</v>
      </c>
    </row>
    <row r="63" spans="1:38">
      <c r="A63" t="s">
        <v>5946</v>
      </c>
      <c r="B63" t="s">
        <v>473</v>
      </c>
      <c r="C63">
        <v>31</v>
      </c>
      <c r="D63">
        <v>156</v>
      </c>
      <c r="E63">
        <v>91</v>
      </c>
      <c r="F63">
        <v>288</v>
      </c>
      <c r="G63">
        <v>88</v>
      </c>
      <c r="H63">
        <v>92</v>
      </c>
      <c r="I63">
        <v>715</v>
      </c>
      <c r="J63">
        <v>75</v>
      </c>
      <c r="K63">
        <v>1.9</v>
      </c>
      <c r="L63">
        <v>34</v>
      </c>
      <c r="M63">
        <v>100</v>
      </c>
      <c r="N63">
        <v>50</v>
      </c>
      <c r="O63">
        <v>159</v>
      </c>
      <c r="P63">
        <v>874</v>
      </c>
      <c r="R63">
        <v>36</v>
      </c>
      <c r="W63" t="s">
        <v>6896</v>
      </c>
      <c r="X63" t="s">
        <v>6896</v>
      </c>
      <c r="Y63" t="s">
        <v>6896</v>
      </c>
      <c r="Z63" t="s">
        <v>6896</v>
      </c>
      <c r="AA63" t="s">
        <v>6896</v>
      </c>
      <c r="AB63" t="s">
        <v>6896</v>
      </c>
      <c r="AC63" t="s">
        <v>6896</v>
      </c>
      <c r="AD63" t="s">
        <v>6896</v>
      </c>
      <c r="AE63" t="s">
        <v>6896</v>
      </c>
      <c r="AF63" t="s">
        <v>6896</v>
      </c>
      <c r="AG63" t="s">
        <v>6896</v>
      </c>
      <c r="AI63">
        <v>61</v>
      </c>
      <c r="AJ63">
        <v>0</v>
      </c>
      <c r="AK63">
        <v>10.9</v>
      </c>
      <c r="AL63">
        <v>0</v>
      </c>
    </row>
    <row r="64" spans="1:38">
      <c r="A64" t="s">
        <v>6506</v>
      </c>
      <c r="B64" t="s">
        <v>96</v>
      </c>
      <c r="C64">
        <v>31.6</v>
      </c>
      <c r="D64">
        <v>162</v>
      </c>
      <c r="E64">
        <v>92</v>
      </c>
      <c r="F64">
        <v>287</v>
      </c>
      <c r="G64">
        <v>93</v>
      </c>
      <c r="H64">
        <v>80</v>
      </c>
      <c r="I64">
        <v>714</v>
      </c>
      <c r="J64">
        <v>67.5</v>
      </c>
      <c r="K64">
        <v>1.7</v>
      </c>
      <c r="L64">
        <v>42</v>
      </c>
      <c r="M64">
        <v>100</v>
      </c>
      <c r="N64">
        <v>50</v>
      </c>
      <c r="O64">
        <v>159.5</v>
      </c>
      <c r="P64">
        <v>873.5</v>
      </c>
      <c r="R64">
        <v>37</v>
      </c>
      <c r="W64" t="s">
        <v>6896</v>
      </c>
      <c r="X64" t="s">
        <v>6896</v>
      </c>
      <c r="Y64" t="s">
        <v>6896</v>
      </c>
      <c r="Z64" t="s">
        <v>6896</v>
      </c>
      <c r="AA64" t="s">
        <v>6896</v>
      </c>
      <c r="AB64" t="s">
        <v>6896</v>
      </c>
      <c r="AC64" t="s">
        <v>6896</v>
      </c>
      <c r="AD64" t="s">
        <v>6896</v>
      </c>
      <c r="AE64" t="s">
        <v>6896</v>
      </c>
      <c r="AF64" t="s">
        <v>6896</v>
      </c>
      <c r="AG64" t="s">
        <v>6896</v>
      </c>
      <c r="AI64">
        <v>62</v>
      </c>
      <c r="AJ64">
        <v>0</v>
      </c>
      <c r="AK64">
        <v>11</v>
      </c>
      <c r="AL64">
        <v>0</v>
      </c>
    </row>
    <row r="65" spans="1:38">
      <c r="A65" t="s">
        <v>5967</v>
      </c>
      <c r="B65" t="s">
        <v>473</v>
      </c>
      <c r="C65">
        <v>30.7</v>
      </c>
      <c r="D65">
        <v>153</v>
      </c>
      <c r="E65">
        <v>90</v>
      </c>
      <c r="F65">
        <v>286</v>
      </c>
      <c r="G65">
        <v>86</v>
      </c>
      <c r="H65">
        <v>86</v>
      </c>
      <c r="I65">
        <v>701</v>
      </c>
      <c r="J65">
        <v>75</v>
      </c>
      <c r="K65">
        <v>1.7</v>
      </c>
      <c r="L65">
        <v>42</v>
      </c>
      <c r="M65">
        <v>100</v>
      </c>
      <c r="N65">
        <v>50</v>
      </c>
      <c r="O65">
        <v>167</v>
      </c>
      <c r="P65">
        <v>868</v>
      </c>
      <c r="R65">
        <v>38</v>
      </c>
      <c r="W65" t="s">
        <v>6896</v>
      </c>
      <c r="X65" t="s">
        <v>6896</v>
      </c>
      <c r="Y65" t="s">
        <v>6896</v>
      </c>
      <c r="Z65" t="s">
        <v>6896</v>
      </c>
      <c r="AA65" t="s">
        <v>6896</v>
      </c>
      <c r="AB65" t="s">
        <v>6896</v>
      </c>
      <c r="AC65" t="s">
        <v>6896</v>
      </c>
      <c r="AD65" t="s">
        <v>6896</v>
      </c>
      <c r="AE65" t="s">
        <v>6896</v>
      </c>
      <c r="AF65" t="s">
        <v>6896</v>
      </c>
      <c r="AG65" t="s">
        <v>6896</v>
      </c>
      <c r="AI65">
        <v>63</v>
      </c>
      <c r="AJ65">
        <v>0</v>
      </c>
      <c r="AK65">
        <v>11.1</v>
      </c>
      <c r="AL65">
        <v>0</v>
      </c>
    </row>
    <row r="66" spans="1:38">
      <c r="A66" t="s">
        <v>6915</v>
      </c>
      <c r="B66" t="s">
        <v>473</v>
      </c>
      <c r="C66">
        <v>31.2</v>
      </c>
      <c r="D66">
        <v>159</v>
      </c>
      <c r="E66">
        <v>91</v>
      </c>
      <c r="F66">
        <v>286</v>
      </c>
      <c r="G66">
        <v>88</v>
      </c>
      <c r="H66">
        <v>86</v>
      </c>
      <c r="I66">
        <v>710</v>
      </c>
      <c r="J66">
        <v>75</v>
      </c>
      <c r="K66">
        <v>1.8</v>
      </c>
      <c r="L66">
        <v>38</v>
      </c>
      <c r="M66">
        <v>96</v>
      </c>
      <c r="N66">
        <v>42</v>
      </c>
      <c r="O66">
        <v>155</v>
      </c>
      <c r="P66">
        <v>865</v>
      </c>
      <c r="R66">
        <v>39</v>
      </c>
      <c r="W66" t="s">
        <v>6896</v>
      </c>
      <c r="X66" t="s">
        <v>6896</v>
      </c>
      <c r="Y66" t="s">
        <v>6896</v>
      </c>
      <c r="Z66" t="s">
        <v>6896</v>
      </c>
      <c r="AA66" t="s">
        <v>6896</v>
      </c>
      <c r="AB66" t="s">
        <v>6896</v>
      </c>
      <c r="AC66" t="s">
        <v>6896</v>
      </c>
      <c r="AD66" t="s">
        <v>6896</v>
      </c>
      <c r="AE66" t="s">
        <v>6896</v>
      </c>
      <c r="AF66" t="s">
        <v>6896</v>
      </c>
      <c r="AG66" t="s">
        <v>6896</v>
      </c>
      <c r="AI66">
        <v>64</v>
      </c>
      <c r="AJ66">
        <v>0</v>
      </c>
      <c r="AK66">
        <v>11.2</v>
      </c>
      <c r="AL66">
        <v>0</v>
      </c>
    </row>
    <row r="67" spans="1:38">
      <c r="A67" t="s">
        <v>6553</v>
      </c>
      <c r="B67" t="s">
        <v>6910</v>
      </c>
      <c r="C67">
        <v>32.299999999999997</v>
      </c>
      <c r="D67">
        <v>171</v>
      </c>
      <c r="E67">
        <v>93</v>
      </c>
      <c r="F67">
        <v>291</v>
      </c>
      <c r="G67">
        <v>93</v>
      </c>
      <c r="H67">
        <v>90</v>
      </c>
      <c r="I67">
        <v>738</v>
      </c>
      <c r="J67">
        <v>50</v>
      </c>
      <c r="K67">
        <v>1.9</v>
      </c>
      <c r="L67">
        <v>34</v>
      </c>
      <c r="M67">
        <v>96</v>
      </c>
      <c r="N67">
        <v>42</v>
      </c>
      <c r="O67">
        <v>126</v>
      </c>
      <c r="P67">
        <v>864</v>
      </c>
      <c r="R67">
        <v>40</v>
      </c>
      <c r="W67" t="s">
        <v>6896</v>
      </c>
      <c r="X67" t="s">
        <v>6896</v>
      </c>
      <c r="Y67" t="s">
        <v>6896</v>
      </c>
      <c r="Z67" t="s">
        <v>6896</v>
      </c>
      <c r="AA67" t="s">
        <v>6896</v>
      </c>
      <c r="AB67" t="s">
        <v>6896</v>
      </c>
      <c r="AC67" t="s">
        <v>6896</v>
      </c>
      <c r="AD67" t="s">
        <v>6896</v>
      </c>
      <c r="AE67" t="s">
        <v>6896</v>
      </c>
      <c r="AF67" t="s">
        <v>6896</v>
      </c>
      <c r="AG67" t="s">
        <v>6896</v>
      </c>
      <c r="AI67">
        <v>65</v>
      </c>
      <c r="AJ67">
        <v>0</v>
      </c>
      <c r="AK67">
        <v>11.3</v>
      </c>
      <c r="AL67">
        <v>0</v>
      </c>
    </row>
    <row r="68" spans="1:38">
      <c r="A68" t="s">
        <v>6916</v>
      </c>
      <c r="B68" t="s">
        <v>6650</v>
      </c>
      <c r="C68">
        <v>29.1</v>
      </c>
      <c r="D68">
        <v>138</v>
      </c>
      <c r="E68">
        <v>91</v>
      </c>
      <c r="F68">
        <v>285</v>
      </c>
      <c r="G68">
        <v>90</v>
      </c>
      <c r="H68">
        <v>89</v>
      </c>
      <c r="I68">
        <v>693</v>
      </c>
      <c r="J68">
        <v>75</v>
      </c>
      <c r="K68">
        <v>1.5</v>
      </c>
      <c r="L68">
        <v>50</v>
      </c>
      <c r="M68">
        <v>96</v>
      </c>
      <c r="N68">
        <v>42</v>
      </c>
      <c r="O68">
        <v>167</v>
      </c>
      <c r="P68">
        <v>860</v>
      </c>
      <c r="R68">
        <v>41</v>
      </c>
      <c r="W68" t="s">
        <v>6896</v>
      </c>
      <c r="X68" t="s">
        <v>6896</v>
      </c>
      <c r="Y68" t="s">
        <v>6896</v>
      </c>
      <c r="Z68" t="s">
        <v>6896</v>
      </c>
      <c r="AA68" t="s">
        <v>6896</v>
      </c>
      <c r="AB68" t="s">
        <v>6896</v>
      </c>
      <c r="AC68" t="s">
        <v>6896</v>
      </c>
      <c r="AD68" t="s">
        <v>6896</v>
      </c>
      <c r="AE68" t="s">
        <v>6896</v>
      </c>
      <c r="AF68" t="s">
        <v>6896</v>
      </c>
      <c r="AG68" t="s">
        <v>6896</v>
      </c>
      <c r="AI68">
        <v>66</v>
      </c>
      <c r="AJ68">
        <v>0</v>
      </c>
      <c r="AK68">
        <v>11.4</v>
      </c>
      <c r="AL68">
        <v>0</v>
      </c>
    </row>
    <row r="69" spans="1:38">
      <c r="A69" t="s">
        <v>5984</v>
      </c>
      <c r="B69" t="s">
        <v>473</v>
      </c>
      <c r="C69">
        <v>28.8</v>
      </c>
      <c r="D69">
        <v>135</v>
      </c>
      <c r="E69">
        <v>91</v>
      </c>
      <c r="F69">
        <v>284</v>
      </c>
      <c r="G69">
        <v>88</v>
      </c>
      <c r="H69">
        <v>90</v>
      </c>
      <c r="I69">
        <v>688</v>
      </c>
      <c r="J69">
        <v>75</v>
      </c>
      <c r="K69">
        <v>1.6</v>
      </c>
      <c r="L69">
        <v>46</v>
      </c>
      <c r="M69">
        <v>100</v>
      </c>
      <c r="N69">
        <v>50</v>
      </c>
      <c r="O69">
        <v>171</v>
      </c>
      <c r="P69">
        <v>859</v>
      </c>
      <c r="R69">
        <v>42</v>
      </c>
      <c r="W69" t="s">
        <v>6896</v>
      </c>
      <c r="X69" t="s">
        <v>6896</v>
      </c>
      <c r="Y69" t="s">
        <v>6896</v>
      </c>
      <c r="Z69" t="s">
        <v>6896</v>
      </c>
      <c r="AA69" t="s">
        <v>6896</v>
      </c>
      <c r="AB69" t="s">
        <v>6896</v>
      </c>
      <c r="AC69" t="s">
        <v>6896</v>
      </c>
      <c r="AD69" t="s">
        <v>6896</v>
      </c>
      <c r="AE69" t="s">
        <v>6896</v>
      </c>
      <c r="AF69" t="s">
        <v>6896</v>
      </c>
      <c r="AG69" t="s">
        <v>6896</v>
      </c>
      <c r="AI69">
        <v>67</v>
      </c>
      <c r="AJ69">
        <v>0</v>
      </c>
      <c r="AK69">
        <v>11.5</v>
      </c>
      <c r="AL69">
        <v>0</v>
      </c>
    </row>
    <row r="70" spans="1:38">
      <c r="A70" t="s">
        <v>6917</v>
      </c>
      <c r="B70" t="s">
        <v>96</v>
      </c>
      <c r="C70">
        <v>30.9</v>
      </c>
      <c r="D70">
        <v>156</v>
      </c>
      <c r="E70">
        <v>91</v>
      </c>
      <c r="F70">
        <v>283</v>
      </c>
      <c r="G70">
        <v>92</v>
      </c>
      <c r="H70">
        <v>94</v>
      </c>
      <c r="I70">
        <v>716</v>
      </c>
      <c r="J70">
        <v>75</v>
      </c>
      <c r="K70">
        <v>2.1</v>
      </c>
      <c r="L70">
        <v>26</v>
      </c>
      <c r="M70">
        <v>96</v>
      </c>
      <c r="N70">
        <v>42</v>
      </c>
      <c r="O70">
        <v>143</v>
      </c>
      <c r="P70">
        <v>859</v>
      </c>
      <c r="R70">
        <v>42</v>
      </c>
      <c r="W70" t="s">
        <v>6896</v>
      </c>
      <c r="X70" t="s">
        <v>6896</v>
      </c>
      <c r="Y70" t="s">
        <v>6896</v>
      </c>
      <c r="Z70" t="s">
        <v>6896</v>
      </c>
      <c r="AA70" t="s">
        <v>6896</v>
      </c>
      <c r="AB70" t="s">
        <v>6896</v>
      </c>
      <c r="AC70" t="s">
        <v>6896</v>
      </c>
      <c r="AD70" t="s">
        <v>6896</v>
      </c>
      <c r="AE70" t="s">
        <v>6896</v>
      </c>
      <c r="AF70" t="s">
        <v>6896</v>
      </c>
      <c r="AG70" t="s">
        <v>6896</v>
      </c>
      <c r="AI70">
        <v>68</v>
      </c>
      <c r="AJ70">
        <v>0</v>
      </c>
      <c r="AK70">
        <v>11.6</v>
      </c>
      <c r="AL70">
        <v>0</v>
      </c>
    </row>
    <row r="71" spans="1:38">
      <c r="A71" t="s">
        <v>5962</v>
      </c>
      <c r="B71" t="s">
        <v>473</v>
      </c>
      <c r="C71">
        <v>30.1</v>
      </c>
      <c r="D71">
        <v>147</v>
      </c>
      <c r="E71">
        <v>91</v>
      </c>
      <c r="F71">
        <v>287</v>
      </c>
      <c r="G71">
        <v>88</v>
      </c>
      <c r="H71">
        <v>90</v>
      </c>
      <c r="I71">
        <v>703</v>
      </c>
      <c r="J71">
        <v>75</v>
      </c>
      <c r="K71">
        <v>1.9</v>
      </c>
      <c r="L71">
        <v>34</v>
      </c>
      <c r="M71">
        <v>96</v>
      </c>
      <c r="N71">
        <v>42</v>
      </c>
      <c r="O71">
        <v>151</v>
      </c>
      <c r="P71">
        <v>854</v>
      </c>
      <c r="R71">
        <v>44</v>
      </c>
      <c r="W71" t="s">
        <v>6896</v>
      </c>
      <c r="X71" t="s">
        <v>6896</v>
      </c>
      <c r="Y71" t="s">
        <v>6896</v>
      </c>
      <c r="Z71" t="s">
        <v>6896</v>
      </c>
      <c r="AA71" t="s">
        <v>6896</v>
      </c>
      <c r="AB71" t="s">
        <v>6896</v>
      </c>
      <c r="AC71" t="s">
        <v>6896</v>
      </c>
      <c r="AD71" t="s">
        <v>6896</v>
      </c>
      <c r="AE71" t="s">
        <v>6896</v>
      </c>
      <c r="AF71" t="s">
        <v>6896</v>
      </c>
      <c r="AG71" t="s">
        <v>6896</v>
      </c>
      <c r="AI71">
        <v>69</v>
      </c>
      <c r="AJ71">
        <v>0</v>
      </c>
      <c r="AK71">
        <v>11.7</v>
      </c>
      <c r="AL71">
        <v>0</v>
      </c>
    </row>
    <row r="72" spans="1:38">
      <c r="A72" t="s">
        <v>6918</v>
      </c>
      <c r="B72" t="s">
        <v>5807</v>
      </c>
      <c r="C72">
        <v>34.5</v>
      </c>
      <c r="D72">
        <v>192</v>
      </c>
      <c r="E72">
        <v>92</v>
      </c>
      <c r="F72">
        <v>294</v>
      </c>
      <c r="G72">
        <v>93</v>
      </c>
      <c r="H72">
        <v>8</v>
      </c>
      <c r="I72">
        <v>679</v>
      </c>
      <c r="J72">
        <v>75</v>
      </c>
      <c r="K72">
        <v>1.5</v>
      </c>
      <c r="L72">
        <v>50</v>
      </c>
      <c r="M72">
        <v>100</v>
      </c>
      <c r="N72">
        <v>50</v>
      </c>
      <c r="O72">
        <v>175</v>
      </c>
      <c r="P72">
        <v>854</v>
      </c>
      <c r="R72">
        <v>44</v>
      </c>
      <c r="W72" t="s">
        <v>6896</v>
      </c>
      <c r="X72" t="s">
        <v>6896</v>
      </c>
      <c r="Y72" t="s">
        <v>6896</v>
      </c>
      <c r="Z72" t="s">
        <v>6896</v>
      </c>
      <c r="AA72" t="s">
        <v>6896</v>
      </c>
      <c r="AB72" t="s">
        <v>6896</v>
      </c>
      <c r="AC72" t="s">
        <v>6896</v>
      </c>
      <c r="AD72" t="s">
        <v>6896</v>
      </c>
      <c r="AE72" t="s">
        <v>6896</v>
      </c>
      <c r="AF72" t="s">
        <v>6896</v>
      </c>
      <c r="AG72" t="s">
        <v>6896</v>
      </c>
      <c r="AI72">
        <v>70</v>
      </c>
      <c r="AJ72">
        <v>0</v>
      </c>
      <c r="AK72">
        <v>11.8</v>
      </c>
      <c r="AL72">
        <v>0</v>
      </c>
    </row>
    <row r="73" spans="1:38">
      <c r="A73" t="s">
        <v>6919</v>
      </c>
      <c r="B73" t="s">
        <v>5807</v>
      </c>
      <c r="C73">
        <v>32.200000000000003</v>
      </c>
      <c r="D73">
        <v>168</v>
      </c>
      <c r="E73">
        <v>93</v>
      </c>
      <c r="F73">
        <v>290</v>
      </c>
      <c r="G73">
        <v>91</v>
      </c>
      <c r="H73">
        <v>87</v>
      </c>
      <c r="I73">
        <v>729</v>
      </c>
      <c r="J73">
        <v>25</v>
      </c>
      <c r="K73">
        <v>1.5</v>
      </c>
      <c r="L73">
        <v>50</v>
      </c>
      <c r="M73">
        <v>100</v>
      </c>
      <c r="N73">
        <v>50</v>
      </c>
      <c r="O73">
        <v>125</v>
      </c>
      <c r="P73">
        <v>854</v>
      </c>
      <c r="R73">
        <v>44</v>
      </c>
      <c r="W73" t="s">
        <v>6896</v>
      </c>
      <c r="X73" t="s">
        <v>6896</v>
      </c>
      <c r="Y73" t="s">
        <v>6896</v>
      </c>
      <c r="Z73" t="s">
        <v>6896</v>
      </c>
      <c r="AA73" t="s">
        <v>6896</v>
      </c>
      <c r="AB73" t="s">
        <v>6896</v>
      </c>
      <c r="AC73" t="s">
        <v>6896</v>
      </c>
      <c r="AD73" t="s">
        <v>6896</v>
      </c>
      <c r="AE73" t="s">
        <v>6896</v>
      </c>
      <c r="AF73" t="s">
        <v>6896</v>
      </c>
      <c r="AG73" t="s">
        <v>6896</v>
      </c>
      <c r="AI73">
        <v>71</v>
      </c>
      <c r="AJ73">
        <v>0</v>
      </c>
      <c r="AK73">
        <v>11.9</v>
      </c>
      <c r="AL73">
        <v>0</v>
      </c>
    </row>
    <row r="74" spans="1:38">
      <c r="A74" t="s">
        <v>6920</v>
      </c>
      <c r="B74" t="s">
        <v>6650</v>
      </c>
      <c r="C74">
        <v>34.200000000000003</v>
      </c>
      <c r="D74">
        <v>189</v>
      </c>
      <c r="E74">
        <v>93</v>
      </c>
      <c r="F74">
        <v>295</v>
      </c>
      <c r="G74">
        <v>94</v>
      </c>
      <c r="H74">
        <v>88</v>
      </c>
      <c r="I74">
        <v>759</v>
      </c>
      <c r="J74">
        <v>37.5</v>
      </c>
      <c r="K74">
        <v>2.2000000000000002</v>
      </c>
      <c r="L74">
        <v>22</v>
      </c>
      <c r="M74">
        <v>92</v>
      </c>
      <c r="N74">
        <v>34</v>
      </c>
      <c r="O74">
        <v>93.5</v>
      </c>
      <c r="P74">
        <v>852.5</v>
      </c>
      <c r="R74">
        <v>47</v>
      </c>
      <c r="W74" t="s">
        <v>6896</v>
      </c>
      <c r="X74" t="s">
        <v>6896</v>
      </c>
      <c r="Y74" t="s">
        <v>6896</v>
      </c>
      <c r="Z74" t="s">
        <v>6896</v>
      </c>
      <c r="AA74" t="s">
        <v>6896</v>
      </c>
      <c r="AB74" t="s">
        <v>6896</v>
      </c>
      <c r="AC74" t="s">
        <v>6896</v>
      </c>
      <c r="AD74" t="s">
        <v>6896</v>
      </c>
      <c r="AE74" t="s">
        <v>6896</v>
      </c>
      <c r="AF74" t="s">
        <v>6896</v>
      </c>
      <c r="AG74" t="s">
        <v>6896</v>
      </c>
      <c r="AI74">
        <v>72</v>
      </c>
      <c r="AJ74">
        <v>0</v>
      </c>
      <c r="AK74">
        <v>12</v>
      </c>
      <c r="AL74">
        <v>0</v>
      </c>
    </row>
    <row r="75" spans="1:38">
      <c r="A75" t="s">
        <v>6921</v>
      </c>
      <c r="B75" t="s">
        <v>54</v>
      </c>
      <c r="C75">
        <v>31.1</v>
      </c>
      <c r="D75">
        <v>159</v>
      </c>
      <c r="E75">
        <v>91</v>
      </c>
      <c r="F75">
        <v>287</v>
      </c>
      <c r="G75">
        <v>88</v>
      </c>
      <c r="H75">
        <v>86</v>
      </c>
      <c r="I75">
        <v>711</v>
      </c>
      <c r="J75">
        <v>72.5</v>
      </c>
      <c r="K75">
        <v>1.5</v>
      </c>
      <c r="L75">
        <v>50</v>
      </c>
      <c r="M75">
        <v>84</v>
      </c>
      <c r="N75">
        <v>18</v>
      </c>
      <c r="O75">
        <v>140.5</v>
      </c>
      <c r="P75">
        <v>851.5</v>
      </c>
      <c r="R75">
        <v>48</v>
      </c>
      <c r="W75" t="s">
        <v>6896</v>
      </c>
      <c r="X75" t="s">
        <v>6896</v>
      </c>
      <c r="Y75" t="s">
        <v>6896</v>
      </c>
      <c r="Z75" t="s">
        <v>6896</v>
      </c>
      <c r="AA75" t="s">
        <v>6896</v>
      </c>
      <c r="AB75" t="s">
        <v>6896</v>
      </c>
      <c r="AC75" t="s">
        <v>6896</v>
      </c>
      <c r="AD75" t="s">
        <v>6896</v>
      </c>
      <c r="AE75" t="s">
        <v>6896</v>
      </c>
      <c r="AF75" t="s">
        <v>6896</v>
      </c>
      <c r="AG75" t="s">
        <v>6896</v>
      </c>
      <c r="AI75">
        <v>73</v>
      </c>
      <c r="AJ75">
        <v>0</v>
      </c>
      <c r="AK75">
        <v>12.1</v>
      </c>
      <c r="AL75">
        <v>0</v>
      </c>
    </row>
    <row r="76" spans="1:38">
      <c r="A76" t="s">
        <v>6922</v>
      </c>
      <c r="B76" t="s">
        <v>6115</v>
      </c>
      <c r="C76">
        <v>31.3</v>
      </c>
      <c r="D76">
        <v>159</v>
      </c>
      <c r="E76">
        <v>85</v>
      </c>
      <c r="F76">
        <v>284</v>
      </c>
      <c r="G76">
        <v>87</v>
      </c>
      <c r="H76">
        <v>86</v>
      </c>
      <c r="I76">
        <v>701</v>
      </c>
      <c r="J76">
        <v>75</v>
      </c>
      <c r="K76">
        <v>2.1</v>
      </c>
      <c r="L76">
        <v>26</v>
      </c>
      <c r="M76">
        <v>98</v>
      </c>
      <c r="N76">
        <v>46</v>
      </c>
      <c r="O76">
        <v>147</v>
      </c>
      <c r="P76">
        <v>848</v>
      </c>
      <c r="R76">
        <v>49</v>
      </c>
      <c r="W76" t="s">
        <v>6896</v>
      </c>
      <c r="X76" t="s">
        <v>6896</v>
      </c>
      <c r="Y76" t="s">
        <v>6896</v>
      </c>
      <c r="Z76" t="s">
        <v>6896</v>
      </c>
      <c r="AA76" t="s">
        <v>6896</v>
      </c>
      <c r="AB76" t="s">
        <v>6896</v>
      </c>
      <c r="AC76" t="s">
        <v>6896</v>
      </c>
      <c r="AD76" t="s">
        <v>6896</v>
      </c>
      <c r="AE76" t="s">
        <v>6896</v>
      </c>
      <c r="AF76" t="s">
        <v>6896</v>
      </c>
      <c r="AG76" t="s">
        <v>6896</v>
      </c>
      <c r="AI76">
        <v>74</v>
      </c>
      <c r="AJ76">
        <v>0</v>
      </c>
      <c r="AK76">
        <v>12.2</v>
      </c>
      <c r="AL76">
        <v>0</v>
      </c>
    </row>
    <row r="77" spans="1:38">
      <c r="A77" t="s">
        <v>6923</v>
      </c>
      <c r="B77" t="s">
        <v>119</v>
      </c>
      <c r="C77">
        <v>32</v>
      </c>
      <c r="D77">
        <v>168</v>
      </c>
      <c r="E77">
        <v>88</v>
      </c>
      <c r="F77">
        <v>287</v>
      </c>
      <c r="G77">
        <v>87</v>
      </c>
      <c r="H77">
        <v>90</v>
      </c>
      <c r="I77">
        <v>720</v>
      </c>
      <c r="J77">
        <v>75</v>
      </c>
      <c r="K77">
        <v>2.1</v>
      </c>
      <c r="L77">
        <v>26</v>
      </c>
      <c r="M77">
        <v>86</v>
      </c>
      <c r="N77">
        <v>22</v>
      </c>
      <c r="O77">
        <v>123</v>
      </c>
      <c r="P77">
        <v>843</v>
      </c>
      <c r="R77">
        <v>50</v>
      </c>
      <c r="W77" t="s">
        <v>6896</v>
      </c>
      <c r="X77" t="s">
        <v>6896</v>
      </c>
      <c r="Y77" t="s">
        <v>6896</v>
      </c>
      <c r="Z77" t="s">
        <v>6896</v>
      </c>
      <c r="AA77" t="s">
        <v>6896</v>
      </c>
      <c r="AB77" t="s">
        <v>6896</v>
      </c>
      <c r="AC77" t="s">
        <v>6896</v>
      </c>
      <c r="AD77" t="s">
        <v>6896</v>
      </c>
      <c r="AE77" t="s">
        <v>6896</v>
      </c>
      <c r="AF77" t="s">
        <v>6896</v>
      </c>
      <c r="AG77" t="s">
        <v>6896</v>
      </c>
      <c r="AI77">
        <v>75</v>
      </c>
      <c r="AJ77">
        <v>0</v>
      </c>
      <c r="AK77">
        <v>12.3</v>
      </c>
      <c r="AL77">
        <v>0</v>
      </c>
    </row>
    <row r="78" spans="1:38">
      <c r="A78" t="s">
        <v>6924</v>
      </c>
      <c r="B78" t="s">
        <v>119</v>
      </c>
      <c r="C78">
        <v>34.200000000000003</v>
      </c>
      <c r="D78">
        <v>189</v>
      </c>
      <c r="E78">
        <v>89</v>
      </c>
      <c r="F78">
        <v>292</v>
      </c>
      <c r="G78">
        <v>90</v>
      </c>
      <c r="H78">
        <v>89</v>
      </c>
      <c r="I78">
        <v>749</v>
      </c>
      <c r="J78">
        <v>12</v>
      </c>
      <c r="K78">
        <v>2</v>
      </c>
      <c r="L78">
        <v>30</v>
      </c>
      <c r="M78">
        <v>96</v>
      </c>
      <c r="N78">
        <v>42</v>
      </c>
      <c r="O78">
        <v>84</v>
      </c>
      <c r="P78">
        <v>833</v>
      </c>
      <c r="R78">
        <v>51</v>
      </c>
      <c r="W78" t="s">
        <v>6896</v>
      </c>
      <c r="X78" t="s">
        <v>6896</v>
      </c>
      <c r="Y78" t="s">
        <v>6896</v>
      </c>
      <c r="Z78" t="s">
        <v>6896</v>
      </c>
      <c r="AA78" t="s">
        <v>6896</v>
      </c>
      <c r="AB78" t="s">
        <v>6896</v>
      </c>
      <c r="AC78" t="s">
        <v>6896</v>
      </c>
      <c r="AD78" t="s">
        <v>6896</v>
      </c>
      <c r="AE78" t="s">
        <v>6896</v>
      </c>
      <c r="AF78" t="s">
        <v>6896</v>
      </c>
      <c r="AG78" t="s">
        <v>6896</v>
      </c>
      <c r="AI78">
        <v>76</v>
      </c>
      <c r="AJ78">
        <v>2</v>
      </c>
      <c r="AK78">
        <v>12.4</v>
      </c>
      <c r="AL78">
        <v>0</v>
      </c>
    </row>
    <row r="79" spans="1:38">
      <c r="A79" t="s">
        <v>6925</v>
      </c>
      <c r="B79" t="s">
        <v>119</v>
      </c>
      <c r="C79">
        <v>34.799999999999997</v>
      </c>
      <c r="D79">
        <v>195</v>
      </c>
      <c r="E79">
        <v>91</v>
      </c>
      <c r="F79">
        <v>292</v>
      </c>
      <c r="G79">
        <v>91</v>
      </c>
      <c r="H79">
        <v>90</v>
      </c>
      <c r="I79">
        <v>759</v>
      </c>
      <c r="J79">
        <v>10</v>
      </c>
      <c r="K79">
        <v>2.2000000000000002</v>
      </c>
      <c r="L79">
        <v>22</v>
      </c>
      <c r="M79">
        <v>96</v>
      </c>
      <c r="N79">
        <v>42</v>
      </c>
      <c r="O79">
        <v>74</v>
      </c>
      <c r="P79">
        <v>833</v>
      </c>
      <c r="R79">
        <v>51</v>
      </c>
      <c r="W79" t="s">
        <v>6896</v>
      </c>
      <c r="X79" t="s">
        <v>6896</v>
      </c>
      <c r="Y79" t="s">
        <v>6896</v>
      </c>
      <c r="Z79" t="s">
        <v>6896</v>
      </c>
      <c r="AA79" t="s">
        <v>6896</v>
      </c>
      <c r="AB79" t="s">
        <v>6896</v>
      </c>
      <c r="AC79" t="s">
        <v>6896</v>
      </c>
      <c r="AD79" t="s">
        <v>6896</v>
      </c>
      <c r="AE79" t="s">
        <v>6896</v>
      </c>
      <c r="AF79" t="s">
        <v>6896</v>
      </c>
      <c r="AG79" t="s">
        <v>6896</v>
      </c>
      <c r="AI79">
        <v>77</v>
      </c>
      <c r="AJ79">
        <v>4</v>
      </c>
      <c r="AK79">
        <v>12.5</v>
      </c>
      <c r="AL79">
        <v>0</v>
      </c>
    </row>
    <row r="80" spans="1:38">
      <c r="A80" t="s">
        <v>6694</v>
      </c>
      <c r="B80" t="s">
        <v>473</v>
      </c>
      <c r="C80">
        <v>29.2</v>
      </c>
      <c r="D80">
        <v>138</v>
      </c>
      <c r="E80">
        <v>90</v>
      </c>
      <c r="F80">
        <v>283</v>
      </c>
      <c r="G80">
        <v>87</v>
      </c>
      <c r="H80">
        <v>88</v>
      </c>
      <c r="I80">
        <v>686</v>
      </c>
      <c r="J80">
        <v>75</v>
      </c>
      <c r="K80">
        <v>2</v>
      </c>
      <c r="L80">
        <v>30</v>
      </c>
      <c r="M80">
        <v>96</v>
      </c>
      <c r="N80">
        <v>42</v>
      </c>
      <c r="O80">
        <v>147</v>
      </c>
      <c r="P80">
        <v>833</v>
      </c>
      <c r="R80">
        <v>51</v>
      </c>
      <c r="W80" t="s">
        <v>6896</v>
      </c>
      <c r="X80" t="s">
        <v>6896</v>
      </c>
      <c r="Y80" t="s">
        <v>6896</v>
      </c>
      <c r="Z80" t="s">
        <v>6896</v>
      </c>
      <c r="AA80" t="s">
        <v>6896</v>
      </c>
      <c r="AB80" t="s">
        <v>6896</v>
      </c>
      <c r="AC80" t="s">
        <v>6896</v>
      </c>
      <c r="AD80" t="s">
        <v>6896</v>
      </c>
      <c r="AE80" t="s">
        <v>6896</v>
      </c>
      <c r="AF80" t="s">
        <v>6896</v>
      </c>
      <c r="AG80" t="s">
        <v>6896</v>
      </c>
      <c r="AI80">
        <v>78</v>
      </c>
      <c r="AJ80">
        <v>6</v>
      </c>
      <c r="AK80">
        <v>12.6</v>
      </c>
      <c r="AL80">
        <v>0</v>
      </c>
    </row>
    <row r="81" spans="1:38">
      <c r="A81" t="s">
        <v>95</v>
      </c>
      <c r="B81" t="s">
        <v>96</v>
      </c>
      <c r="C81">
        <v>30.6</v>
      </c>
      <c r="D81">
        <v>153</v>
      </c>
      <c r="E81">
        <v>94</v>
      </c>
      <c r="F81">
        <v>285</v>
      </c>
      <c r="G81">
        <v>92</v>
      </c>
      <c r="H81">
        <v>85</v>
      </c>
      <c r="I81">
        <v>709</v>
      </c>
      <c r="J81">
        <v>75</v>
      </c>
      <c r="K81">
        <v>2.6</v>
      </c>
      <c r="L81">
        <v>6</v>
      </c>
      <c r="M81">
        <v>96</v>
      </c>
      <c r="N81">
        <v>42</v>
      </c>
      <c r="O81">
        <v>123</v>
      </c>
      <c r="P81">
        <v>832</v>
      </c>
      <c r="R81">
        <v>54</v>
      </c>
      <c r="W81" t="s">
        <v>6896</v>
      </c>
      <c r="X81" t="s">
        <v>6896</v>
      </c>
      <c r="Y81" t="s">
        <v>6896</v>
      </c>
      <c r="Z81" t="s">
        <v>6896</v>
      </c>
      <c r="AA81" t="s">
        <v>6896</v>
      </c>
      <c r="AB81" t="s">
        <v>6896</v>
      </c>
      <c r="AC81" t="s">
        <v>6896</v>
      </c>
      <c r="AD81" t="s">
        <v>6896</v>
      </c>
      <c r="AE81" t="s">
        <v>6896</v>
      </c>
      <c r="AF81" t="s">
        <v>6896</v>
      </c>
      <c r="AG81" t="s">
        <v>6896</v>
      </c>
      <c r="AI81">
        <v>79</v>
      </c>
      <c r="AJ81">
        <v>8</v>
      </c>
      <c r="AK81">
        <v>12.7</v>
      </c>
      <c r="AL81">
        <v>0</v>
      </c>
    </row>
    <row r="82" spans="1:38">
      <c r="A82" t="s">
        <v>1913</v>
      </c>
      <c r="B82" t="s">
        <v>6926</v>
      </c>
      <c r="C82">
        <v>29.3</v>
      </c>
      <c r="D82">
        <v>141</v>
      </c>
      <c r="E82">
        <v>92</v>
      </c>
      <c r="F82">
        <v>284</v>
      </c>
      <c r="G82">
        <v>91</v>
      </c>
      <c r="H82">
        <v>90</v>
      </c>
      <c r="I82">
        <v>698</v>
      </c>
      <c r="J82">
        <v>72.5</v>
      </c>
      <c r="K82">
        <v>2.1</v>
      </c>
      <c r="L82">
        <v>26</v>
      </c>
      <c r="M82">
        <v>92</v>
      </c>
      <c r="N82">
        <v>34</v>
      </c>
      <c r="O82">
        <v>132.5</v>
      </c>
      <c r="P82">
        <v>830.5</v>
      </c>
      <c r="R82">
        <v>55</v>
      </c>
      <c r="W82" t="s">
        <v>6896</v>
      </c>
      <c r="X82" t="s">
        <v>6896</v>
      </c>
      <c r="Y82" t="s">
        <v>6896</v>
      </c>
      <c r="Z82" t="s">
        <v>6896</v>
      </c>
      <c r="AA82" t="s">
        <v>6896</v>
      </c>
      <c r="AB82" t="s">
        <v>6896</v>
      </c>
      <c r="AC82" t="s">
        <v>6896</v>
      </c>
      <c r="AD82" t="s">
        <v>6896</v>
      </c>
      <c r="AE82" t="s">
        <v>6896</v>
      </c>
      <c r="AF82" t="s">
        <v>6896</v>
      </c>
      <c r="AG82" t="s">
        <v>6896</v>
      </c>
      <c r="AI82">
        <v>80</v>
      </c>
      <c r="AJ82">
        <v>10</v>
      </c>
      <c r="AK82">
        <v>12.8</v>
      </c>
      <c r="AL82">
        <v>0</v>
      </c>
    </row>
    <row r="83" spans="1:38">
      <c r="A83" t="s">
        <v>6927</v>
      </c>
      <c r="B83" t="s">
        <v>473</v>
      </c>
      <c r="C83">
        <v>27.7</v>
      </c>
      <c r="D83">
        <v>126</v>
      </c>
      <c r="E83">
        <v>90</v>
      </c>
      <c r="F83">
        <v>285</v>
      </c>
      <c r="G83">
        <v>88</v>
      </c>
      <c r="H83">
        <v>87</v>
      </c>
      <c r="I83">
        <v>676</v>
      </c>
      <c r="J83">
        <v>70</v>
      </c>
      <c r="K83">
        <v>1.8</v>
      </c>
      <c r="L83">
        <v>38</v>
      </c>
      <c r="M83">
        <v>98</v>
      </c>
      <c r="N83">
        <v>46</v>
      </c>
      <c r="O83">
        <v>154</v>
      </c>
      <c r="P83">
        <v>830</v>
      </c>
      <c r="R83">
        <v>56</v>
      </c>
      <c r="W83" t="s">
        <v>6896</v>
      </c>
      <c r="X83" t="s">
        <v>6896</v>
      </c>
      <c r="Y83" t="s">
        <v>6896</v>
      </c>
      <c r="Z83" t="s">
        <v>6896</v>
      </c>
      <c r="AA83" t="s">
        <v>6896</v>
      </c>
      <c r="AB83" t="s">
        <v>6896</v>
      </c>
      <c r="AC83" t="s">
        <v>6896</v>
      </c>
      <c r="AD83" t="s">
        <v>6896</v>
      </c>
      <c r="AE83" t="s">
        <v>6896</v>
      </c>
      <c r="AF83" t="s">
        <v>6896</v>
      </c>
      <c r="AG83" t="s">
        <v>6896</v>
      </c>
      <c r="AI83">
        <v>81</v>
      </c>
      <c r="AJ83">
        <v>12</v>
      </c>
      <c r="AK83">
        <v>12.9</v>
      </c>
      <c r="AL83">
        <v>0</v>
      </c>
    </row>
    <row r="84" spans="1:38">
      <c r="A84" t="s">
        <v>5966</v>
      </c>
      <c r="B84" t="s">
        <v>473</v>
      </c>
      <c r="C84">
        <v>27.6</v>
      </c>
      <c r="D84">
        <v>123</v>
      </c>
      <c r="E84">
        <v>91</v>
      </c>
      <c r="F84">
        <v>285</v>
      </c>
      <c r="G84">
        <v>88</v>
      </c>
      <c r="H84">
        <v>86</v>
      </c>
      <c r="I84">
        <v>673</v>
      </c>
      <c r="J84">
        <v>75</v>
      </c>
      <c r="K84">
        <v>1.8</v>
      </c>
      <c r="L84">
        <v>38</v>
      </c>
      <c r="M84">
        <v>96</v>
      </c>
      <c r="N84">
        <v>42</v>
      </c>
      <c r="O84">
        <v>155</v>
      </c>
      <c r="P84">
        <v>828</v>
      </c>
      <c r="R84">
        <v>57</v>
      </c>
      <c r="W84" t="s">
        <v>6896</v>
      </c>
      <c r="X84" t="s">
        <v>6896</v>
      </c>
      <c r="Y84" t="s">
        <v>6896</v>
      </c>
      <c r="Z84" t="s">
        <v>6896</v>
      </c>
      <c r="AA84" t="s">
        <v>6896</v>
      </c>
      <c r="AB84" t="s">
        <v>6896</v>
      </c>
      <c r="AC84" t="s">
        <v>6896</v>
      </c>
      <c r="AD84" t="s">
        <v>6896</v>
      </c>
      <c r="AE84" t="s">
        <v>6896</v>
      </c>
      <c r="AF84" t="s">
        <v>6896</v>
      </c>
      <c r="AG84" t="s">
        <v>6896</v>
      </c>
      <c r="AI84">
        <v>82</v>
      </c>
      <c r="AJ84">
        <v>14</v>
      </c>
      <c r="AK84">
        <v>13</v>
      </c>
      <c r="AL84">
        <v>0</v>
      </c>
    </row>
    <row r="85" spans="1:38">
      <c r="A85" t="s">
        <v>6528</v>
      </c>
      <c r="B85" t="s">
        <v>5807</v>
      </c>
      <c r="C85">
        <v>29.8</v>
      </c>
      <c r="D85">
        <v>144</v>
      </c>
      <c r="E85">
        <v>92</v>
      </c>
      <c r="F85">
        <v>283</v>
      </c>
      <c r="G85">
        <v>92</v>
      </c>
      <c r="H85">
        <v>89</v>
      </c>
      <c r="I85">
        <v>700</v>
      </c>
      <c r="J85">
        <v>25</v>
      </c>
      <c r="K85">
        <v>1.5</v>
      </c>
      <c r="L85">
        <v>50</v>
      </c>
      <c r="M85">
        <v>100</v>
      </c>
      <c r="N85">
        <v>50</v>
      </c>
      <c r="O85">
        <v>125</v>
      </c>
      <c r="P85">
        <v>825</v>
      </c>
      <c r="R85">
        <v>58</v>
      </c>
      <c r="W85" t="s">
        <v>6896</v>
      </c>
      <c r="X85" t="s">
        <v>6896</v>
      </c>
      <c r="Y85" t="s">
        <v>6896</v>
      </c>
      <c r="Z85" t="s">
        <v>6896</v>
      </c>
      <c r="AA85" t="s">
        <v>6896</v>
      </c>
      <c r="AB85" t="s">
        <v>6896</v>
      </c>
      <c r="AC85" t="s">
        <v>6896</v>
      </c>
      <c r="AD85" t="s">
        <v>6896</v>
      </c>
      <c r="AE85" t="s">
        <v>6896</v>
      </c>
      <c r="AF85" t="s">
        <v>6896</v>
      </c>
      <c r="AG85" t="s">
        <v>6896</v>
      </c>
      <c r="AI85">
        <v>83</v>
      </c>
      <c r="AJ85">
        <v>16</v>
      </c>
      <c r="AK85">
        <v>13.1</v>
      </c>
      <c r="AL85">
        <v>0</v>
      </c>
    </row>
    <row r="86" spans="1:38">
      <c r="A86" t="s">
        <v>6636</v>
      </c>
      <c r="B86" t="s">
        <v>119</v>
      </c>
      <c r="C86">
        <v>33.299999999999997</v>
      </c>
      <c r="D86">
        <v>180</v>
      </c>
      <c r="E86">
        <v>89</v>
      </c>
      <c r="F86">
        <v>288</v>
      </c>
      <c r="G86">
        <v>91</v>
      </c>
      <c r="H86">
        <v>90</v>
      </c>
      <c r="I86">
        <v>738</v>
      </c>
      <c r="J86">
        <v>11</v>
      </c>
      <c r="K86">
        <v>2</v>
      </c>
      <c r="L86">
        <v>30</v>
      </c>
      <c r="M86">
        <v>96</v>
      </c>
      <c r="N86">
        <v>42</v>
      </c>
      <c r="O86">
        <v>83</v>
      </c>
      <c r="P86">
        <v>821</v>
      </c>
      <c r="R86">
        <v>59</v>
      </c>
      <c r="W86" t="s">
        <v>6896</v>
      </c>
      <c r="X86" t="s">
        <v>6896</v>
      </c>
      <c r="Y86" t="s">
        <v>6896</v>
      </c>
      <c r="Z86" t="s">
        <v>6896</v>
      </c>
      <c r="AA86" t="s">
        <v>6896</v>
      </c>
      <c r="AB86" t="s">
        <v>6896</v>
      </c>
      <c r="AC86" t="s">
        <v>6896</v>
      </c>
      <c r="AD86" t="s">
        <v>6896</v>
      </c>
      <c r="AE86" t="s">
        <v>6896</v>
      </c>
      <c r="AF86" t="s">
        <v>6896</v>
      </c>
      <c r="AG86" t="s">
        <v>6896</v>
      </c>
      <c r="AI86">
        <v>84</v>
      </c>
      <c r="AJ86">
        <v>18</v>
      </c>
      <c r="AK86">
        <v>13.2</v>
      </c>
      <c r="AL86">
        <v>0</v>
      </c>
    </row>
    <row r="87" spans="1:38">
      <c r="A87" t="s">
        <v>6556</v>
      </c>
      <c r="B87" t="s">
        <v>5807</v>
      </c>
      <c r="C87">
        <v>30.1</v>
      </c>
      <c r="D87">
        <v>147</v>
      </c>
      <c r="E87">
        <v>92</v>
      </c>
      <c r="F87">
        <v>284</v>
      </c>
      <c r="G87">
        <v>92</v>
      </c>
      <c r="H87">
        <v>83</v>
      </c>
      <c r="I87">
        <v>698</v>
      </c>
      <c r="J87">
        <v>25</v>
      </c>
      <c r="K87">
        <v>1.6</v>
      </c>
      <c r="L87">
        <v>46</v>
      </c>
      <c r="M87">
        <v>100</v>
      </c>
      <c r="N87">
        <v>50</v>
      </c>
      <c r="O87">
        <v>121</v>
      </c>
      <c r="P87">
        <v>819</v>
      </c>
      <c r="R87">
        <v>60</v>
      </c>
      <c r="W87" t="s">
        <v>6896</v>
      </c>
      <c r="X87" t="s">
        <v>6896</v>
      </c>
      <c r="Y87" t="s">
        <v>6896</v>
      </c>
      <c r="Z87" t="s">
        <v>6896</v>
      </c>
      <c r="AA87" t="s">
        <v>6896</v>
      </c>
      <c r="AB87" t="s">
        <v>6896</v>
      </c>
      <c r="AC87" t="s">
        <v>6896</v>
      </c>
      <c r="AD87" t="s">
        <v>6896</v>
      </c>
      <c r="AE87" t="s">
        <v>6896</v>
      </c>
      <c r="AF87" t="s">
        <v>6896</v>
      </c>
      <c r="AG87" t="s">
        <v>6896</v>
      </c>
      <c r="AI87">
        <v>85</v>
      </c>
      <c r="AJ87">
        <v>20</v>
      </c>
      <c r="AK87">
        <v>13.3</v>
      </c>
      <c r="AL87">
        <v>0</v>
      </c>
    </row>
    <row r="88" spans="1:38">
      <c r="A88" t="s">
        <v>6928</v>
      </c>
      <c r="B88" t="s">
        <v>119</v>
      </c>
      <c r="C88">
        <v>33.200000000000003</v>
      </c>
      <c r="D88">
        <v>180</v>
      </c>
      <c r="E88">
        <v>89</v>
      </c>
      <c r="F88">
        <v>288</v>
      </c>
      <c r="G88">
        <v>91</v>
      </c>
      <c r="H88">
        <v>88</v>
      </c>
      <c r="I88">
        <v>736</v>
      </c>
      <c r="J88">
        <v>12</v>
      </c>
      <c r="K88">
        <v>2.1</v>
      </c>
      <c r="L88">
        <v>26</v>
      </c>
      <c r="M88">
        <v>96</v>
      </c>
      <c r="N88">
        <v>42</v>
      </c>
      <c r="O88">
        <v>80</v>
      </c>
      <c r="P88">
        <v>816</v>
      </c>
      <c r="R88">
        <v>61</v>
      </c>
      <c r="W88" t="s">
        <v>6896</v>
      </c>
      <c r="X88" t="s">
        <v>6896</v>
      </c>
      <c r="Y88" t="s">
        <v>6896</v>
      </c>
      <c r="Z88" t="s">
        <v>6896</v>
      </c>
      <c r="AA88" t="s">
        <v>6896</v>
      </c>
      <c r="AB88" t="s">
        <v>6896</v>
      </c>
      <c r="AC88" t="s">
        <v>6896</v>
      </c>
      <c r="AD88" t="s">
        <v>6896</v>
      </c>
      <c r="AE88" t="s">
        <v>6896</v>
      </c>
      <c r="AF88" t="s">
        <v>6896</v>
      </c>
      <c r="AG88" t="s">
        <v>6896</v>
      </c>
      <c r="AI88">
        <v>86</v>
      </c>
      <c r="AJ88">
        <v>22</v>
      </c>
      <c r="AK88">
        <v>13.4</v>
      </c>
      <c r="AL88">
        <v>0</v>
      </c>
    </row>
    <row r="89" spans="1:38">
      <c r="A89" t="s">
        <v>6929</v>
      </c>
      <c r="B89" t="s">
        <v>6073</v>
      </c>
      <c r="C89">
        <v>34.299999999999997</v>
      </c>
      <c r="D89">
        <v>189</v>
      </c>
      <c r="E89">
        <v>92</v>
      </c>
      <c r="F89">
        <v>290</v>
      </c>
      <c r="G89">
        <v>91</v>
      </c>
      <c r="H89">
        <v>90</v>
      </c>
      <c r="I89">
        <v>752</v>
      </c>
      <c r="J89">
        <v>62.5</v>
      </c>
      <c r="L89">
        <v>0</v>
      </c>
      <c r="N89">
        <v>0</v>
      </c>
      <c r="O89">
        <v>62.5</v>
      </c>
      <c r="P89">
        <v>814.5</v>
      </c>
      <c r="R89">
        <v>62</v>
      </c>
      <c r="W89" t="s">
        <v>6896</v>
      </c>
      <c r="X89" t="s">
        <v>6896</v>
      </c>
      <c r="Y89" t="s">
        <v>6896</v>
      </c>
      <c r="Z89" t="s">
        <v>6896</v>
      </c>
      <c r="AA89" t="s">
        <v>6896</v>
      </c>
      <c r="AB89" t="s">
        <v>6896</v>
      </c>
      <c r="AC89" t="s">
        <v>6896</v>
      </c>
      <c r="AD89" t="s">
        <v>6896</v>
      </c>
      <c r="AE89" t="s">
        <v>6896</v>
      </c>
      <c r="AF89" t="s">
        <v>6896</v>
      </c>
      <c r="AG89" t="s">
        <v>6896</v>
      </c>
      <c r="AI89">
        <v>87</v>
      </c>
      <c r="AJ89">
        <v>24</v>
      </c>
      <c r="AK89">
        <v>13.5</v>
      </c>
      <c r="AL89">
        <v>0</v>
      </c>
    </row>
    <row r="90" spans="1:38">
      <c r="A90" t="s">
        <v>5984</v>
      </c>
      <c r="B90" t="s">
        <v>473</v>
      </c>
      <c r="C90">
        <v>26.2</v>
      </c>
      <c r="D90">
        <v>111</v>
      </c>
      <c r="E90">
        <v>89</v>
      </c>
      <c r="F90">
        <v>283</v>
      </c>
      <c r="G90">
        <v>86</v>
      </c>
      <c r="H90">
        <v>87</v>
      </c>
      <c r="I90">
        <v>656</v>
      </c>
      <c r="J90">
        <v>72.5</v>
      </c>
      <c r="K90">
        <v>1.8</v>
      </c>
      <c r="L90">
        <v>38</v>
      </c>
      <c r="M90">
        <v>98</v>
      </c>
      <c r="N90">
        <v>46</v>
      </c>
      <c r="O90">
        <v>156.5</v>
      </c>
      <c r="P90">
        <v>812.5</v>
      </c>
      <c r="R90">
        <v>63</v>
      </c>
      <c r="W90" t="s">
        <v>6896</v>
      </c>
      <c r="X90" t="s">
        <v>6896</v>
      </c>
      <c r="Y90" t="s">
        <v>6896</v>
      </c>
      <c r="Z90" t="s">
        <v>6896</v>
      </c>
      <c r="AA90" t="s">
        <v>6896</v>
      </c>
      <c r="AB90" t="s">
        <v>6896</v>
      </c>
      <c r="AC90" t="s">
        <v>6896</v>
      </c>
      <c r="AD90" t="s">
        <v>6896</v>
      </c>
      <c r="AE90" t="s">
        <v>6896</v>
      </c>
      <c r="AF90" t="s">
        <v>6896</v>
      </c>
      <c r="AG90" t="s">
        <v>6896</v>
      </c>
      <c r="AI90">
        <v>88</v>
      </c>
      <c r="AJ90">
        <v>26</v>
      </c>
      <c r="AK90">
        <v>13.6</v>
      </c>
      <c r="AL90">
        <v>0</v>
      </c>
    </row>
    <row r="91" spans="1:38">
      <c r="A91" t="s">
        <v>6930</v>
      </c>
      <c r="B91" t="s">
        <v>6073</v>
      </c>
      <c r="C91">
        <v>28.1</v>
      </c>
      <c r="D91">
        <v>129</v>
      </c>
      <c r="E91">
        <v>91</v>
      </c>
      <c r="F91">
        <v>275</v>
      </c>
      <c r="G91">
        <v>88</v>
      </c>
      <c r="H91">
        <v>89</v>
      </c>
      <c r="I91">
        <v>672</v>
      </c>
      <c r="J91">
        <v>70</v>
      </c>
      <c r="K91">
        <v>2.2000000000000002</v>
      </c>
      <c r="L91">
        <v>22</v>
      </c>
      <c r="M91">
        <v>96.2</v>
      </c>
      <c r="N91">
        <v>42</v>
      </c>
      <c r="O91">
        <v>134</v>
      </c>
      <c r="P91">
        <v>806</v>
      </c>
      <c r="R91">
        <v>64</v>
      </c>
      <c r="W91" t="s">
        <v>6896</v>
      </c>
      <c r="X91" t="s">
        <v>6896</v>
      </c>
      <c r="Y91" t="s">
        <v>6896</v>
      </c>
      <c r="Z91" t="s">
        <v>6896</v>
      </c>
      <c r="AA91" t="s">
        <v>6896</v>
      </c>
      <c r="AB91" t="s">
        <v>6896</v>
      </c>
      <c r="AC91" t="s">
        <v>6896</v>
      </c>
      <c r="AD91" t="s">
        <v>6896</v>
      </c>
      <c r="AE91" t="s">
        <v>6896</v>
      </c>
      <c r="AF91" t="s">
        <v>6896</v>
      </c>
      <c r="AG91" t="s">
        <v>6896</v>
      </c>
      <c r="AI91">
        <v>89</v>
      </c>
      <c r="AJ91">
        <v>28</v>
      </c>
      <c r="AK91">
        <v>13.7</v>
      </c>
      <c r="AL91">
        <v>0</v>
      </c>
    </row>
    <row r="92" spans="1:38">
      <c r="A92" t="s">
        <v>6931</v>
      </c>
      <c r="B92" t="s">
        <v>5588</v>
      </c>
      <c r="C92">
        <v>26.5</v>
      </c>
      <c r="D92">
        <v>114</v>
      </c>
      <c r="E92">
        <v>91</v>
      </c>
      <c r="F92">
        <v>278</v>
      </c>
      <c r="G92">
        <v>90</v>
      </c>
      <c r="H92">
        <v>90</v>
      </c>
      <c r="I92">
        <v>663</v>
      </c>
      <c r="J92">
        <v>75</v>
      </c>
      <c r="K92">
        <v>2</v>
      </c>
      <c r="L92">
        <v>30</v>
      </c>
      <c r="M92">
        <v>94</v>
      </c>
      <c r="N92">
        <v>38</v>
      </c>
      <c r="O92">
        <v>143</v>
      </c>
      <c r="P92">
        <v>806</v>
      </c>
      <c r="R92">
        <v>64</v>
      </c>
      <c r="W92" t="s">
        <v>6896</v>
      </c>
      <c r="X92" t="s">
        <v>6896</v>
      </c>
      <c r="Y92" t="s">
        <v>6896</v>
      </c>
      <c r="Z92" t="s">
        <v>6896</v>
      </c>
      <c r="AA92" t="s">
        <v>6896</v>
      </c>
      <c r="AB92" t="s">
        <v>6896</v>
      </c>
      <c r="AC92" t="s">
        <v>6896</v>
      </c>
      <c r="AD92" t="s">
        <v>6896</v>
      </c>
      <c r="AE92" t="s">
        <v>6896</v>
      </c>
      <c r="AF92" t="s">
        <v>6896</v>
      </c>
      <c r="AG92" t="s">
        <v>6896</v>
      </c>
      <c r="AI92">
        <v>90</v>
      </c>
      <c r="AJ92">
        <v>30</v>
      </c>
      <c r="AK92">
        <v>13.8</v>
      </c>
      <c r="AL92">
        <v>0</v>
      </c>
    </row>
    <row r="93" spans="1:38">
      <c r="A93" t="s">
        <v>6932</v>
      </c>
      <c r="B93" t="s">
        <v>6073</v>
      </c>
      <c r="C93">
        <v>29.6</v>
      </c>
      <c r="D93">
        <v>144</v>
      </c>
      <c r="E93">
        <v>91</v>
      </c>
      <c r="F93">
        <v>283</v>
      </c>
      <c r="G93">
        <v>90</v>
      </c>
      <c r="H93">
        <v>90</v>
      </c>
      <c r="I93">
        <v>698</v>
      </c>
      <c r="J93">
        <v>65</v>
      </c>
      <c r="K93">
        <v>2</v>
      </c>
      <c r="L93">
        <v>30</v>
      </c>
      <c r="M93">
        <v>81</v>
      </c>
      <c r="N93">
        <v>12</v>
      </c>
      <c r="O93">
        <v>107</v>
      </c>
      <c r="P93">
        <v>805</v>
      </c>
      <c r="R93">
        <v>66</v>
      </c>
      <c r="W93" t="s">
        <v>6896</v>
      </c>
      <c r="X93" t="s">
        <v>6896</v>
      </c>
      <c r="Y93" t="s">
        <v>6896</v>
      </c>
      <c r="Z93" t="s">
        <v>6896</v>
      </c>
      <c r="AA93" t="s">
        <v>6896</v>
      </c>
      <c r="AB93" t="s">
        <v>6896</v>
      </c>
      <c r="AC93" t="s">
        <v>6896</v>
      </c>
      <c r="AD93" t="s">
        <v>6896</v>
      </c>
      <c r="AE93" t="s">
        <v>6896</v>
      </c>
      <c r="AF93" t="s">
        <v>6896</v>
      </c>
      <c r="AG93" t="s">
        <v>6896</v>
      </c>
      <c r="AI93">
        <v>91</v>
      </c>
      <c r="AJ93">
        <v>32</v>
      </c>
      <c r="AK93">
        <v>13.9</v>
      </c>
      <c r="AL93">
        <v>0</v>
      </c>
    </row>
    <row r="94" spans="1:38">
      <c r="A94" t="s">
        <v>2014</v>
      </c>
      <c r="B94" t="s">
        <v>6926</v>
      </c>
      <c r="C94">
        <v>26.6</v>
      </c>
      <c r="D94">
        <v>114</v>
      </c>
      <c r="E94">
        <v>92</v>
      </c>
      <c r="F94">
        <v>283</v>
      </c>
      <c r="G94">
        <v>90</v>
      </c>
      <c r="H94">
        <v>90</v>
      </c>
      <c r="I94">
        <v>669</v>
      </c>
      <c r="J94">
        <v>75</v>
      </c>
      <c r="K94">
        <v>2.1</v>
      </c>
      <c r="L94">
        <v>26</v>
      </c>
      <c r="M94">
        <v>92</v>
      </c>
      <c r="N94">
        <v>34</v>
      </c>
      <c r="O94">
        <v>135</v>
      </c>
      <c r="P94">
        <v>804</v>
      </c>
      <c r="R94">
        <v>67</v>
      </c>
      <c r="W94" t="s">
        <v>6896</v>
      </c>
      <c r="X94" t="s">
        <v>6896</v>
      </c>
      <c r="Y94" t="s">
        <v>6896</v>
      </c>
      <c r="Z94" t="s">
        <v>6896</v>
      </c>
      <c r="AA94" t="s">
        <v>6896</v>
      </c>
      <c r="AB94" t="s">
        <v>6896</v>
      </c>
      <c r="AC94" t="s">
        <v>6896</v>
      </c>
      <c r="AD94" t="s">
        <v>6896</v>
      </c>
      <c r="AE94" t="s">
        <v>6896</v>
      </c>
      <c r="AF94" t="s">
        <v>6896</v>
      </c>
      <c r="AG94" t="s">
        <v>6896</v>
      </c>
      <c r="AI94">
        <v>92</v>
      </c>
      <c r="AJ94">
        <v>34</v>
      </c>
      <c r="AK94">
        <v>14</v>
      </c>
      <c r="AL94">
        <v>0</v>
      </c>
    </row>
    <row r="95" spans="1:38">
      <c r="A95" t="s">
        <v>6690</v>
      </c>
      <c r="B95" t="s">
        <v>473</v>
      </c>
      <c r="C95">
        <v>27.6</v>
      </c>
      <c r="D95">
        <v>123</v>
      </c>
      <c r="E95">
        <v>86</v>
      </c>
      <c r="F95">
        <v>280</v>
      </c>
      <c r="G95">
        <v>87</v>
      </c>
      <c r="H95">
        <v>88</v>
      </c>
      <c r="I95">
        <v>664</v>
      </c>
      <c r="J95">
        <v>75</v>
      </c>
      <c r="K95">
        <v>2.1</v>
      </c>
      <c r="L95">
        <v>26</v>
      </c>
      <c r="M95">
        <v>93.3</v>
      </c>
      <c r="N95">
        <v>36</v>
      </c>
      <c r="O95">
        <v>137</v>
      </c>
      <c r="P95">
        <v>801</v>
      </c>
      <c r="R95">
        <v>68</v>
      </c>
      <c r="W95" t="s">
        <v>6896</v>
      </c>
      <c r="X95" t="s">
        <v>6896</v>
      </c>
      <c r="Y95" t="s">
        <v>6896</v>
      </c>
      <c r="Z95" t="s">
        <v>6896</v>
      </c>
      <c r="AA95" t="s">
        <v>6896</v>
      </c>
      <c r="AB95" t="s">
        <v>6896</v>
      </c>
      <c r="AC95" t="s">
        <v>6896</v>
      </c>
      <c r="AD95" t="s">
        <v>6896</v>
      </c>
      <c r="AE95" t="s">
        <v>6896</v>
      </c>
      <c r="AF95" t="s">
        <v>6896</v>
      </c>
      <c r="AG95" t="s">
        <v>6896</v>
      </c>
      <c r="AI95">
        <v>93</v>
      </c>
      <c r="AJ95">
        <v>36</v>
      </c>
      <c r="AK95">
        <v>14.1</v>
      </c>
      <c r="AL95">
        <v>0</v>
      </c>
    </row>
    <row r="96" spans="1:38">
      <c r="A96" t="s">
        <v>54</v>
      </c>
      <c r="B96" t="s">
        <v>54</v>
      </c>
      <c r="C96">
        <v>29.2</v>
      </c>
      <c r="D96">
        <v>138</v>
      </c>
      <c r="E96">
        <v>92</v>
      </c>
      <c r="F96">
        <v>284</v>
      </c>
      <c r="G96">
        <v>86</v>
      </c>
      <c r="H96">
        <v>87</v>
      </c>
      <c r="I96">
        <v>687</v>
      </c>
      <c r="J96">
        <v>75</v>
      </c>
      <c r="K96">
        <v>2.2999999999999998</v>
      </c>
      <c r="L96">
        <v>18</v>
      </c>
      <c r="M96">
        <v>84</v>
      </c>
      <c r="N96">
        <v>18</v>
      </c>
      <c r="O96">
        <v>111</v>
      </c>
      <c r="P96">
        <v>798</v>
      </c>
      <c r="R96">
        <v>69</v>
      </c>
      <c r="W96" t="s">
        <v>6896</v>
      </c>
      <c r="X96" t="s">
        <v>6896</v>
      </c>
      <c r="Y96" t="s">
        <v>6896</v>
      </c>
      <c r="Z96" t="s">
        <v>6896</v>
      </c>
      <c r="AA96" t="s">
        <v>6896</v>
      </c>
      <c r="AB96" t="s">
        <v>6896</v>
      </c>
      <c r="AC96" t="s">
        <v>6896</v>
      </c>
      <c r="AD96" t="s">
        <v>6896</v>
      </c>
      <c r="AE96" t="s">
        <v>6896</v>
      </c>
      <c r="AF96" t="s">
        <v>6896</v>
      </c>
      <c r="AG96" t="s">
        <v>6896</v>
      </c>
      <c r="AI96">
        <v>94</v>
      </c>
      <c r="AJ96">
        <v>38</v>
      </c>
      <c r="AK96">
        <v>14.2</v>
      </c>
      <c r="AL96">
        <v>0</v>
      </c>
    </row>
    <row r="97" spans="1:38">
      <c r="A97" t="s">
        <v>6933</v>
      </c>
      <c r="B97" t="s">
        <v>119</v>
      </c>
      <c r="C97">
        <v>32.4</v>
      </c>
      <c r="D97">
        <v>171</v>
      </c>
      <c r="E97">
        <v>87</v>
      </c>
      <c r="F97">
        <v>285</v>
      </c>
      <c r="G97">
        <v>86</v>
      </c>
      <c r="H97">
        <v>88</v>
      </c>
      <c r="I97">
        <v>717</v>
      </c>
      <c r="J97">
        <v>11</v>
      </c>
      <c r="K97">
        <v>2.2000000000000002</v>
      </c>
      <c r="L97">
        <v>22</v>
      </c>
      <c r="M97">
        <v>96</v>
      </c>
      <c r="N97">
        <v>42</v>
      </c>
      <c r="O97">
        <v>75</v>
      </c>
      <c r="P97">
        <v>792</v>
      </c>
      <c r="R97">
        <v>70</v>
      </c>
      <c r="W97" t="s">
        <v>6896</v>
      </c>
      <c r="X97" t="s">
        <v>6896</v>
      </c>
      <c r="Y97" t="s">
        <v>6896</v>
      </c>
      <c r="Z97" t="s">
        <v>6896</v>
      </c>
      <c r="AA97" t="s">
        <v>6896</v>
      </c>
      <c r="AB97" t="s">
        <v>6896</v>
      </c>
      <c r="AC97" t="s">
        <v>6896</v>
      </c>
      <c r="AD97" t="s">
        <v>6896</v>
      </c>
      <c r="AE97" t="s">
        <v>6896</v>
      </c>
      <c r="AF97" t="s">
        <v>6896</v>
      </c>
      <c r="AG97" t="s">
        <v>6896</v>
      </c>
      <c r="AI97">
        <v>95</v>
      </c>
      <c r="AJ97">
        <v>40</v>
      </c>
      <c r="AK97">
        <v>14.3</v>
      </c>
      <c r="AL97">
        <v>0</v>
      </c>
    </row>
    <row r="98" spans="1:38">
      <c r="A98" t="s">
        <v>6934</v>
      </c>
      <c r="B98" t="s">
        <v>6650</v>
      </c>
      <c r="C98">
        <v>31.5</v>
      </c>
      <c r="D98">
        <v>162</v>
      </c>
      <c r="E98">
        <v>92</v>
      </c>
      <c r="F98">
        <v>287</v>
      </c>
      <c r="G98">
        <v>89</v>
      </c>
      <c r="H98">
        <v>85</v>
      </c>
      <c r="I98">
        <v>715</v>
      </c>
      <c r="J98">
        <v>22.5</v>
      </c>
      <c r="K98">
        <v>2.1</v>
      </c>
      <c r="L98">
        <v>26</v>
      </c>
      <c r="M98">
        <v>88</v>
      </c>
      <c r="N98">
        <v>26</v>
      </c>
      <c r="O98">
        <v>74.5</v>
      </c>
      <c r="P98">
        <v>789.5</v>
      </c>
      <c r="R98">
        <v>71</v>
      </c>
      <c r="W98" t="s">
        <v>6896</v>
      </c>
      <c r="X98" t="s">
        <v>6896</v>
      </c>
      <c r="Y98" t="s">
        <v>6896</v>
      </c>
      <c r="Z98" t="s">
        <v>6896</v>
      </c>
      <c r="AA98" t="s">
        <v>6896</v>
      </c>
      <c r="AB98" t="s">
        <v>6896</v>
      </c>
      <c r="AC98" t="s">
        <v>6896</v>
      </c>
      <c r="AD98" t="s">
        <v>6896</v>
      </c>
      <c r="AE98" t="s">
        <v>6896</v>
      </c>
      <c r="AF98" t="s">
        <v>6896</v>
      </c>
      <c r="AG98" t="s">
        <v>6896</v>
      </c>
      <c r="AI98">
        <v>96</v>
      </c>
      <c r="AJ98">
        <v>42</v>
      </c>
      <c r="AK98">
        <v>14.4</v>
      </c>
      <c r="AL98">
        <v>0</v>
      </c>
    </row>
    <row r="99" spans="1:38">
      <c r="A99" t="s">
        <v>6935</v>
      </c>
      <c r="B99" t="s">
        <v>6650</v>
      </c>
      <c r="C99">
        <v>31.4</v>
      </c>
      <c r="D99">
        <v>162</v>
      </c>
      <c r="E99">
        <v>91</v>
      </c>
      <c r="F99">
        <v>286</v>
      </c>
      <c r="G99">
        <v>91</v>
      </c>
      <c r="H99">
        <v>91</v>
      </c>
      <c r="I99">
        <v>721</v>
      </c>
      <c r="J99">
        <v>37.5</v>
      </c>
      <c r="K99">
        <v>2.6</v>
      </c>
      <c r="L99">
        <v>6</v>
      </c>
      <c r="M99">
        <v>87</v>
      </c>
      <c r="N99">
        <v>24</v>
      </c>
      <c r="O99">
        <v>67.5</v>
      </c>
      <c r="P99">
        <v>788.5</v>
      </c>
      <c r="R99">
        <v>72</v>
      </c>
      <c r="W99" t="s">
        <v>6896</v>
      </c>
      <c r="X99" t="s">
        <v>6896</v>
      </c>
      <c r="Y99" t="s">
        <v>6896</v>
      </c>
      <c r="Z99" t="s">
        <v>6896</v>
      </c>
      <c r="AA99" t="s">
        <v>6896</v>
      </c>
      <c r="AB99" t="s">
        <v>6896</v>
      </c>
      <c r="AC99" t="s">
        <v>6896</v>
      </c>
      <c r="AD99" t="s">
        <v>6896</v>
      </c>
      <c r="AE99" t="s">
        <v>6896</v>
      </c>
      <c r="AF99" t="s">
        <v>6896</v>
      </c>
      <c r="AG99" t="s">
        <v>6896</v>
      </c>
      <c r="AI99">
        <v>97</v>
      </c>
      <c r="AJ99">
        <v>44</v>
      </c>
      <c r="AK99">
        <v>14.5</v>
      </c>
      <c r="AL99">
        <v>0</v>
      </c>
    </row>
    <row r="100" spans="1:38">
      <c r="A100" t="s">
        <v>6936</v>
      </c>
      <c r="B100" t="s">
        <v>119</v>
      </c>
      <c r="C100">
        <v>31</v>
      </c>
      <c r="D100">
        <v>156</v>
      </c>
      <c r="E100">
        <v>90</v>
      </c>
      <c r="F100">
        <v>285</v>
      </c>
      <c r="G100">
        <v>87</v>
      </c>
      <c r="H100">
        <v>90</v>
      </c>
      <c r="I100">
        <v>708</v>
      </c>
      <c r="J100">
        <v>12</v>
      </c>
      <c r="K100">
        <v>2.1</v>
      </c>
      <c r="L100">
        <v>26</v>
      </c>
      <c r="M100">
        <v>96</v>
      </c>
      <c r="N100">
        <v>42</v>
      </c>
      <c r="O100">
        <v>80</v>
      </c>
      <c r="P100">
        <v>788</v>
      </c>
      <c r="R100">
        <v>73</v>
      </c>
      <c r="W100" t="s">
        <v>6896</v>
      </c>
      <c r="X100" t="s">
        <v>6896</v>
      </c>
      <c r="Y100" t="s">
        <v>6896</v>
      </c>
      <c r="Z100" t="s">
        <v>6896</v>
      </c>
      <c r="AA100" t="s">
        <v>6896</v>
      </c>
      <c r="AB100" t="s">
        <v>6896</v>
      </c>
      <c r="AC100" t="s">
        <v>6896</v>
      </c>
      <c r="AD100" t="s">
        <v>6896</v>
      </c>
      <c r="AE100" t="s">
        <v>6896</v>
      </c>
      <c r="AF100" t="s">
        <v>6896</v>
      </c>
      <c r="AG100" t="s">
        <v>6896</v>
      </c>
      <c r="AI100">
        <v>98</v>
      </c>
      <c r="AJ100">
        <v>46</v>
      </c>
      <c r="AK100">
        <v>14.6</v>
      </c>
      <c r="AL100">
        <v>0</v>
      </c>
    </row>
    <row r="101" spans="1:38">
      <c r="A101" t="s">
        <v>5956</v>
      </c>
      <c r="B101" t="s">
        <v>473</v>
      </c>
      <c r="C101">
        <v>28.8</v>
      </c>
      <c r="D101">
        <v>135</v>
      </c>
      <c r="E101">
        <v>91</v>
      </c>
      <c r="F101">
        <v>286</v>
      </c>
      <c r="G101">
        <v>86</v>
      </c>
      <c r="H101">
        <v>91</v>
      </c>
      <c r="I101">
        <v>689</v>
      </c>
      <c r="J101">
        <v>75</v>
      </c>
      <c r="K101">
        <v>2.5</v>
      </c>
      <c r="L101">
        <v>10</v>
      </c>
      <c r="M101">
        <v>79</v>
      </c>
      <c r="N101">
        <v>8</v>
      </c>
      <c r="O101">
        <v>93</v>
      </c>
      <c r="P101">
        <v>782</v>
      </c>
      <c r="R101">
        <v>74</v>
      </c>
      <c r="W101" t="s">
        <v>6896</v>
      </c>
      <c r="X101" t="s">
        <v>6896</v>
      </c>
      <c r="Y101" t="s">
        <v>6896</v>
      </c>
      <c r="Z101" t="s">
        <v>6896</v>
      </c>
      <c r="AA101" t="s">
        <v>6896</v>
      </c>
      <c r="AB101" t="s">
        <v>6896</v>
      </c>
      <c r="AC101" t="s">
        <v>6896</v>
      </c>
      <c r="AD101" t="s">
        <v>6896</v>
      </c>
      <c r="AE101" t="s">
        <v>6896</v>
      </c>
      <c r="AF101" t="s">
        <v>6896</v>
      </c>
      <c r="AG101" t="s">
        <v>6896</v>
      </c>
      <c r="AI101">
        <v>99</v>
      </c>
      <c r="AJ101">
        <v>48</v>
      </c>
      <c r="AK101">
        <v>14.7</v>
      </c>
      <c r="AL101">
        <v>0</v>
      </c>
    </row>
    <row r="102" spans="1:38">
      <c r="A102" t="s">
        <v>6937</v>
      </c>
      <c r="B102" t="s">
        <v>414</v>
      </c>
      <c r="C102">
        <v>28</v>
      </c>
      <c r="D102">
        <v>129</v>
      </c>
      <c r="E102">
        <v>90</v>
      </c>
      <c r="F102">
        <v>283</v>
      </c>
      <c r="G102">
        <v>90</v>
      </c>
      <c r="H102">
        <v>80</v>
      </c>
      <c r="I102">
        <v>672</v>
      </c>
      <c r="J102">
        <v>75</v>
      </c>
      <c r="K102">
        <v>2.8</v>
      </c>
      <c r="L102">
        <v>0</v>
      </c>
      <c r="M102">
        <v>90</v>
      </c>
      <c r="N102">
        <v>30</v>
      </c>
      <c r="O102">
        <v>105</v>
      </c>
      <c r="P102">
        <v>777</v>
      </c>
      <c r="R102">
        <v>75</v>
      </c>
      <c r="W102" t="s">
        <v>6896</v>
      </c>
      <c r="X102" t="s">
        <v>6896</v>
      </c>
      <c r="Y102" t="s">
        <v>6896</v>
      </c>
      <c r="Z102" t="s">
        <v>6896</v>
      </c>
      <c r="AA102" t="s">
        <v>6896</v>
      </c>
      <c r="AB102" t="s">
        <v>6896</v>
      </c>
      <c r="AC102" t="s">
        <v>6896</v>
      </c>
      <c r="AD102" t="s">
        <v>6896</v>
      </c>
      <c r="AE102" t="s">
        <v>6896</v>
      </c>
      <c r="AF102" t="s">
        <v>6896</v>
      </c>
      <c r="AG102" t="s">
        <v>6896</v>
      </c>
      <c r="AI102">
        <v>100</v>
      </c>
      <c r="AJ102">
        <v>50</v>
      </c>
      <c r="AK102">
        <v>14.8</v>
      </c>
      <c r="AL102">
        <v>0</v>
      </c>
    </row>
    <row r="103" spans="1:38">
      <c r="A103" t="s">
        <v>6938</v>
      </c>
      <c r="B103" t="s">
        <v>414</v>
      </c>
      <c r="C103">
        <v>28</v>
      </c>
      <c r="D103">
        <v>129</v>
      </c>
      <c r="E103">
        <v>90</v>
      </c>
      <c r="F103">
        <v>285</v>
      </c>
      <c r="G103">
        <v>90</v>
      </c>
      <c r="H103">
        <v>80</v>
      </c>
      <c r="I103">
        <v>674</v>
      </c>
      <c r="J103">
        <v>70</v>
      </c>
      <c r="K103">
        <v>2.8</v>
      </c>
      <c r="L103">
        <v>0</v>
      </c>
      <c r="M103">
        <v>90</v>
      </c>
      <c r="N103">
        <v>30</v>
      </c>
      <c r="O103">
        <v>100</v>
      </c>
      <c r="P103">
        <v>774</v>
      </c>
      <c r="R103">
        <v>76</v>
      </c>
      <c r="W103" t="s">
        <v>6896</v>
      </c>
      <c r="X103" t="s">
        <v>6896</v>
      </c>
      <c r="Y103" t="s">
        <v>6896</v>
      </c>
      <c r="Z103" t="s">
        <v>6896</v>
      </c>
      <c r="AA103" t="s">
        <v>6896</v>
      </c>
      <c r="AB103" t="s">
        <v>6896</v>
      </c>
      <c r="AC103" t="s">
        <v>6896</v>
      </c>
      <c r="AD103" t="s">
        <v>6896</v>
      </c>
      <c r="AE103" t="s">
        <v>6896</v>
      </c>
      <c r="AF103" t="s">
        <v>6896</v>
      </c>
      <c r="AG103" t="s">
        <v>6896</v>
      </c>
      <c r="AK103">
        <v>14.9</v>
      </c>
      <c r="AL103">
        <v>3</v>
      </c>
    </row>
    <row r="104" spans="1:38">
      <c r="A104" t="s">
        <v>6939</v>
      </c>
      <c r="B104" t="s">
        <v>473</v>
      </c>
      <c r="C104">
        <v>24.6</v>
      </c>
      <c r="D104">
        <v>96</v>
      </c>
      <c r="E104">
        <v>92</v>
      </c>
      <c r="F104">
        <v>281</v>
      </c>
      <c r="G104">
        <v>86</v>
      </c>
      <c r="H104">
        <v>84</v>
      </c>
      <c r="I104">
        <v>639</v>
      </c>
      <c r="J104">
        <v>65</v>
      </c>
      <c r="K104">
        <v>2.2000000000000002</v>
      </c>
      <c r="L104">
        <v>26</v>
      </c>
      <c r="M104">
        <v>96</v>
      </c>
      <c r="N104">
        <v>42</v>
      </c>
      <c r="O104">
        <v>133</v>
      </c>
      <c r="P104">
        <v>772</v>
      </c>
      <c r="R104">
        <v>77</v>
      </c>
      <c r="W104" t="s">
        <v>6896</v>
      </c>
      <c r="X104" t="s">
        <v>6896</v>
      </c>
      <c r="Y104" t="s">
        <v>6896</v>
      </c>
      <c r="Z104" t="s">
        <v>6896</v>
      </c>
      <c r="AA104" t="s">
        <v>6896</v>
      </c>
      <c r="AB104" t="s">
        <v>6896</v>
      </c>
      <c r="AC104" t="s">
        <v>6896</v>
      </c>
      <c r="AD104" t="s">
        <v>6896</v>
      </c>
      <c r="AE104" t="s">
        <v>6896</v>
      </c>
      <c r="AF104" t="s">
        <v>6896</v>
      </c>
      <c r="AG104" t="s">
        <v>6896</v>
      </c>
      <c r="AK104">
        <v>15</v>
      </c>
      <c r="AL104">
        <v>3</v>
      </c>
    </row>
    <row r="105" spans="1:38">
      <c r="A105" t="s">
        <v>6940</v>
      </c>
      <c r="B105" t="s">
        <v>6073</v>
      </c>
      <c r="C105">
        <v>27.3</v>
      </c>
      <c r="D105">
        <v>120</v>
      </c>
      <c r="E105">
        <v>85</v>
      </c>
      <c r="F105">
        <v>265</v>
      </c>
      <c r="G105">
        <v>86</v>
      </c>
      <c r="H105">
        <v>86</v>
      </c>
      <c r="I105">
        <v>642</v>
      </c>
      <c r="J105">
        <v>55</v>
      </c>
      <c r="K105">
        <v>2.2000000000000002</v>
      </c>
      <c r="L105">
        <v>22</v>
      </c>
      <c r="M105">
        <v>100</v>
      </c>
      <c r="N105">
        <v>50</v>
      </c>
      <c r="O105">
        <v>127</v>
      </c>
      <c r="P105">
        <v>769</v>
      </c>
      <c r="R105">
        <v>78</v>
      </c>
      <c r="W105" t="s">
        <v>6896</v>
      </c>
      <c r="X105" t="s">
        <v>6896</v>
      </c>
      <c r="Y105" t="s">
        <v>6896</v>
      </c>
      <c r="Z105" t="s">
        <v>6896</v>
      </c>
      <c r="AA105" t="s">
        <v>6896</v>
      </c>
      <c r="AB105" t="s">
        <v>6896</v>
      </c>
      <c r="AC105" t="s">
        <v>6896</v>
      </c>
      <c r="AD105" t="s">
        <v>6896</v>
      </c>
      <c r="AE105" t="s">
        <v>6896</v>
      </c>
      <c r="AF105" t="s">
        <v>6896</v>
      </c>
      <c r="AG105" t="s">
        <v>6896</v>
      </c>
      <c r="AK105">
        <v>15.1</v>
      </c>
      <c r="AL105">
        <v>3</v>
      </c>
    </row>
    <row r="106" spans="1:38">
      <c r="A106" t="s">
        <v>2017</v>
      </c>
      <c r="B106" t="s">
        <v>6926</v>
      </c>
      <c r="C106">
        <v>23.1</v>
      </c>
      <c r="D106">
        <v>81</v>
      </c>
      <c r="E106">
        <v>90</v>
      </c>
      <c r="F106">
        <v>278</v>
      </c>
      <c r="G106">
        <v>86</v>
      </c>
      <c r="H106">
        <v>87</v>
      </c>
      <c r="I106">
        <v>622</v>
      </c>
      <c r="J106">
        <v>75</v>
      </c>
      <c r="K106">
        <v>2</v>
      </c>
      <c r="L106">
        <v>30</v>
      </c>
      <c r="M106">
        <v>96</v>
      </c>
      <c r="N106">
        <v>42</v>
      </c>
      <c r="O106">
        <v>147</v>
      </c>
      <c r="P106">
        <v>769</v>
      </c>
      <c r="R106">
        <v>78</v>
      </c>
      <c r="W106" t="s">
        <v>6896</v>
      </c>
      <c r="X106" t="s">
        <v>6896</v>
      </c>
      <c r="Y106" t="s">
        <v>6896</v>
      </c>
      <c r="Z106" t="s">
        <v>6896</v>
      </c>
      <c r="AA106" t="s">
        <v>6896</v>
      </c>
      <c r="AB106" t="s">
        <v>6896</v>
      </c>
      <c r="AC106" t="s">
        <v>6896</v>
      </c>
      <c r="AD106" t="s">
        <v>6896</v>
      </c>
      <c r="AE106" t="s">
        <v>6896</v>
      </c>
      <c r="AF106" t="s">
        <v>6896</v>
      </c>
      <c r="AG106" t="s">
        <v>6896</v>
      </c>
      <c r="AK106">
        <v>15.2</v>
      </c>
      <c r="AL106">
        <v>6</v>
      </c>
    </row>
    <row r="107" spans="1:38">
      <c r="A107" t="s">
        <v>6691</v>
      </c>
      <c r="B107" t="s">
        <v>473</v>
      </c>
      <c r="C107">
        <v>27.6</v>
      </c>
      <c r="D107">
        <v>123</v>
      </c>
      <c r="E107">
        <v>91</v>
      </c>
      <c r="F107">
        <v>280</v>
      </c>
      <c r="G107">
        <v>87</v>
      </c>
      <c r="H107">
        <v>85</v>
      </c>
      <c r="I107">
        <v>666</v>
      </c>
      <c r="J107">
        <v>75</v>
      </c>
      <c r="K107">
        <v>2.7</v>
      </c>
      <c r="L107">
        <v>6</v>
      </c>
      <c r="M107">
        <v>85</v>
      </c>
      <c r="N107">
        <v>20</v>
      </c>
      <c r="O107">
        <v>101</v>
      </c>
      <c r="P107">
        <v>767</v>
      </c>
      <c r="R107">
        <v>80</v>
      </c>
      <c r="W107" t="s">
        <v>6896</v>
      </c>
      <c r="X107" t="s">
        <v>6896</v>
      </c>
      <c r="Y107" t="s">
        <v>6896</v>
      </c>
      <c r="Z107" t="s">
        <v>6896</v>
      </c>
      <c r="AA107" t="s">
        <v>6896</v>
      </c>
      <c r="AB107" t="s">
        <v>6896</v>
      </c>
      <c r="AC107" t="s">
        <v>6896</v>
      </c>
      <c r="AD107" t="s">
        <v>6896</v>
      </c>
      <c r="AE107" t="s">
        <v>6896</v>
      </c>
      <c r="AF107" t="s">
        <v>6896</v>
      </c>
      <c r="AG107" t="s">
        <v>6896</v>
      </c>
      <c r="AK107">
        <v>15.3</v>
      </c>
      <c r="AL107">
        <v>6</v>
      </c>
    </row>
    <row r="108" spans="1:38">
      <c r="A108" t="s">
        <v>6941</v>
      </c>
      <c r="B108" t="s">
        <v>473</v>
      </c>
      <c r="C108">
        <v>27.2</v>
      </c>
      <c r="D108">
        <v>120</v>
      </c>
      <c r="E108">
        <v>89</v>
      </c>
      <c r="F108">
        <v>283</v>
      </c>
      <c r="G108">
        <v>85</v>
      </c>
      <c r="H108">
        <v>85</v>
      </c>
      <c r="I108">
        <v>662</v>
      </c>
      <c r="J108">
        <v>75</v>
      </c>
      <c r="K108">
        <v>3.3</v>
      </c>
      <c r="L108">
        <v>0</v>
      </c>
      <c r="M108">
        <v>88</v>
      </c>
      <c r="N108">
        <v>26</v>
      </c>
      <c r="O108">
        <v>101</v>
      </c>
      <c r="P108">
        <v>763</v>
      </c>
      <c r="R108">
        <v>81</v>
      </c>
      <c r="W108" t="s">
        <v>6896</v>
      </c>
      <c r="X108" t="s">
        <v>6896</v>
      </c>
      <c r="Y108" t="s">
        <v>6896</v>
      </c>
      <c r="Z108" t="s">
        <v>6896</v>
      </c>
      <c r="AA108" t="s">
        <v>6896</v>
      </c>
      <c r="AB108" t="s">
        <v>6896</v>
      </c>
      <c r="AC108" t="s">
        <v>6896</v>
      </c>
      <c r="AD108" t="s">
        <v>6896</v>
      </c>
      <c r="AE108" t="s">
        <v>6896</v>
      </c>
      <c r="AF108" t="s">
        <v>6896</v>
      </c>
      <c r="AG108" t="s">
        <v>6896</v>
      </c>
      <c r="AK108">
        <v>15.4</v>
      </c>
      <c r="AL108">
        <v>6</v>
      </c>
    </row>
    <row r="109" spans="1:38">
      <c r="A109" t="s">
        <v>6942</v>
      </c>
      <c r="B109" t="s">
        <v>6650</v>
      </c>
      <c r="C109">
        <v>27</v>
      </c>
      <c r="D109">
        <v>117</v>
      </c>
      <c r="E109">
        <v>92</v>
      </c>
      <c r="F109">
        <v>284</v>
      </c>
      <c r="G109">
        <v>88</v>
      </c>
      <c r="H109">
        <v>91</v>
      </c>
      <c r="I109">
        <v>672</v>
      </c>
      <c r="J109">
        <v>75</v>
      </c>
      <c r="K109">
        <v>3.2</v>
      </c>
      <c r="L109">
        <v>0</v>
      </c>
      <c r="M109">
        <v>73</v>
      </c>
      <c r="N109">
        <v>0</v>
      </c>
      <c r="O109">
        <v>75</v>
      </c>
      <c r="P109">
        <v>747</v>
      </c>
      <c r="R109">
        <v>82</v>
      </c>
      <c r="W109" t="s">
        <v>6896</v>
      </c>
      <c r="X109" t="s">
        <v>6896</v>
      </c>
      <c r="Y109" t="s">
        <v>6896</v>
      </c>
      <c r="Z109" t="s">
        <v>6896</v>
      </c>
      <c r="AA109" t="s">
        <v>6896</v>
      </c>
      <c r="AB109" t="s">
        <v>6896</v>
      </c>
      <c r="AC109" t="s">
        <v>6896</v>
      </c>
      <c r="AD109" t="s">
        <v>6896</v>
      </c>
      <c r="AE109" t="s">
        <v>6896</v>
      </c>
      <c r="AF109" t="s">
        <v>6896</v>
      </c>
      <c r="AG109" t="s">
        <v>6896</v>
      </c>
      <c r="AK109">
        <v>15.5</v>
      </c>
      <c r="AL109">
        <v>6</v>
      </c>
    </row>
    <row r="110" spans="1:38">
      <c r="A110" t="s">
        <v>6753</v>
      </c>
      <c r="B110" t="s">
        <v>473</v>
      </c>
      <c r="C110">
        <v>24</v>
      </c>
      <c r="D110">
        <v>90</v>
      </c>
      <c r="E110">
        <v>89</v>
      </c>
      <c r="F110">
        <v>283</v>
      </c>
      <c r="G110">
        <v>86</v>
      </c>
      <c r="H110">
        <v>87</v>
      </c>
      <c r="I110">
        <v>635</v>
      </c>
      <c r="J110">
        <v>72.5</v>
      </c>
      <c r="K110">
        <v>1.8</v>
      </c>
      <c r="L110">
        <v>38</v>
      </c>
      <c r="M110">
        <v>68</v>
      </c>
      <c r="N110">
        <v>0</v>
      </c>
      <c r="O110">
        <v>110.5</v>
      </c>
      <c r="P110">
        <v>745.5</v>
      </c>
      <c r="R110">
        <v>83</v>
      </c>
      <c r="W110" t="s">
        <v>6896</v>
      </c>
      <c r="X110" t="s">
        <v>6896</v>
      </c>
      <c r="Y110" t="s">
        <v>6896</v>
      </c>
      <c r="Z110" t="s">
        <v>6896</v>
      </c>
      <c r="AA110" t="s">
        <v>6896</v>
      </c>
      <c r="AB110" t="s">
        <v>6896</v>
      </c>
      <c r="AC110" t="s">
        <v>6896</v>
      </c>
      <c r="AD110" t="s">
        <v>6896</v>
      </c>
      <c r="AE110" t="s">
        <v>6896</v>
      </c>
      <c r="AF110" t="s">
        <v>6896</v>
      </c>
      <c r="AG110" t="s">
        <v>6896</v>
      </c>
      <c r="AK110">
        <v>15.6</v>
      </c>
      <c r="AL110">
        <v>9</v>
      </c>
    </row>
    <row r="111" spans="1:38">
      <c r="A111" t="s">
        <v>6943</v>
      </c>
      <c r="B111" t="s">
        <v>6944</v>
      </c>
      <c r="C111">
        <v>26.1</v>
      </c>
      <c r="D111">
        <v>108</v>
      </c>
      <c r="E111">
        <v>91</v>
      </c>
      <c r="F111">
        <v>283</v>
      </c>
      <c r="G111">
        <v>90</v>
      </c>
      <c r="H111">
        <v>88</v>
      </c>
      <c r="I111">
        <v>660</v>
      </c>
      <c r="J111">
        <v>65</v>
      </c>
      <c r="K111">
        <v>3.1</v>
      </c>
      <c r="L111">
        <v>0</v>
      </c>
      <c r="M111">
        <v>85</v>
      </c>
      <c r="N111">
        <v>20</v>
      </c>
      <c r="O111">
        <v>85</v>
      </c>
      <c r="P111">
        <v>745</v>
      </c>
      <c r="R111">
        <v>84</v>
      </c>
      <c r="W111" t="s">
        <v>6896</v>
      </c>
      <c r="X111" t="s">
        <v>6896</v>
      </c>
      <c r="Y111" t="s">
        <v>6896</v>
      </c>
      <c r="Z111" t="s">
        <v>6896</v>
      </c>
      <c r="AA111" t="s">
        <v>6896</v>
      </c>
      <c r="AB111" t="s">
        <v>6896</v>
      </c>
      <c r="AC111" t="s">
        <v>6896</v>
      </c>
      <c r="AD111" t="s">
        <v>6896</v>
      </c>
      <c r="AE111" t="s">
        <v>6896</v>
      </c>
      <c r="AF111" t="s">
        <v>6896</v>
      </c>
      <c r="AG111" t="s">
        <v>6896</v>
      </c>
      <c r="AK111">
        <v>15.7</v>
      </c>
      <c r="AL111">
        <v>9</v>
      </c>
    </row>
    <row r="112" spans="1:38">
      <c r="A112" t="s">
        <v>6945</v>
      </c>
      <c r="B112" t="s">
        <v>473</v>
      </c>
      <c r="C112">
        <v>24.3</v>
      </c>
      <c r="D112">
        <v>93</v>
      </c>
      <c r="E112">
        <v>92</v>
      </c>
      <c r="F112">
        <v>278</v>
      </c>
      <c r="G112">
        <v>88</v>
      </c>
      <c r="H112">
        <v>89</v>
      </c>
      <c r="I112">
        <v>640</v>
      </c>
      <c r="J112">
        <v>75</v>
      </c>
      <c r="K112">
        <v>3</v>
      </c>
      <c r="L112">
        <v>0</v>
      </c>
      <c r="M112">
        <v>88</v>
      </c>
      <c r="N112">
        <v>26</v>
      </c>
      <c r="O112">
        <v>101</v>
      </c>
      <c r="P112">
        <v>741</v>
      </c>
      <c r="R112">
        <v>85</v>
      </c>
      <c r="W112" t="s">
        <v>6896</v>
      </c>
      <c r="X112" t="s">
        <v>6896</v>
      </c>
      <c r="Y112" t="s">
        <v>6896</v>
      </c>
      <c r="Z112" t="s">
        <v>6896</v>
      </c>
      <c r="AA112" t="s">
        <v>6896</v>
      </c>
      <c r="AB112" t="s">
        <v>6896</v>
      </c>
      <c r="AC112" t="s">
        <v>6896</v>
      </c>
      <c r="AD112" t="s">
        <v>6896</v>
      </c>
      <c r="AE112" t="s">
        <v>6896</v>
      </c>
      <c r="AF112" t="s">
        <v>6896</v>
      </c>
      <c r="AG112" t="s">
        <v>6896</v>
      </c>
      <c r="AK112">
        <v>15.8</v>
      </c>
      <c r="AL112">
        <v>9</v>
      </c>
    </row>
    <row r="113" spans="1:38">
      <c r="A113" t="s">
        <v>6385</v>
      </c>
      <c r="B113" t="s">
        <v>96</v>
      </c>
      <c r="C113">
        <v>24.4</v>
      </c>
      <c r="D113">
        <v>93</v>
      </c>
      <c r="E113">
        <v>90</v>
      </c>
      <c r="F113">
        <v>278</v>
      </c>
      <c r="G113">
        <v>83</v>
      </c>
      <c r="H113">
        <v>80</v>
      </c>
      <c r="I113">
        <v>624</v>
      </c>
      <c r="J113">
        <v>65</v>
      </c>
      <c r="K113">
        <v>2.6</v>
      </c>
      <c r="L113">
        <v>6</v>
      </c>
      <c r="M113">
        <v>92</v>
      </c>
      <c r="N113">
        <v>34</v>
      </c>
      <c r="O113">
        <v>105</v>
      </c>
      <c r="P113">
        <v>729</v>
      </c>
      <c r="R113">
        <v>86</v>
      </c>
      <c r="W113" t="s">
        <v>6896</v>
      </c>
      <c r="X113" t="s">
        <v>6896</v>
      </c>
      <c r="Y113" t="s">
        <v>6896</v>
      </c>
      <c r="Z113" t="s">
        <v>6896</v>
      </c>
      <c r="AA113" t="s">
        <v>6896</v>
      </c>
      <c r="AB113" t="s">
        <v>6896</v>
      </c>
      <c r="AC113" t="s">
        <v>6896</v>
      </c>
      <c r="AD113" t="s">
        <v>6896</v>
      </c>
      <c r="AE113" t="s">
        <v>6896</v>
      </c>
      <c r="AF113" t="s">
        <v>6896</v>
      </c>
      <c r="AG113" t="s">
        <v>6896</v>
      </c>
      <c r="AK113">
        <v>15.9</v>
      </c>
      <c r="AL113">
        <v>12</v>
      </c>
    </row>
    <row r="114" spans="1:38">
      <c r="A114" t="s">
        <v>6946</v>
      </c>
      <c r="B114" t="s">
        <v>473</v>
      </c>
      <c r="C114">
        <v>26.6</v>
      </c>
      <c r="D114">
        <v>114</v>
      </c>
      <c r="E114">
        <v>90</v>
      </c>
      <c r="F114">
        <v>281</v>
      </c>
      <c r="G114">
        <v>85</v>
      </c>
      <c r="H114">
        <v>70</v>
      </c>
      <c r="I114">
        <v>640</v>
      </c>
      <c r="J114">
        <v>75</v>
      </c>
      <c r="K114">
        <v>3.9</v>
      </c>
      <c r="L114">
        <v>0</v>
      </c>
      <c r="M114">
        <v>70</v>
      </c>
      <c r="N114">
        <v>0</v>
      </c>
      <c r="O114">
        <v>75</v>
      </c>
      <c r="P114">
        <v>715</v>
      </c>
      <c r="R114">
        <v>87</v>
      </c>
      <c r="W114" t="s">
        <v>6896</v>
      </c>
      <c r="X114" t="s">
        <v>6896</v>
      </c>
      <c r="Y114" t="s">
        <v>6896</v>
      </c>
      <c r="Z114" t="s">
        <v>6896</v>
      </c>
      <c r="AA114" t="s">
        <v>6896</v>
      </c>
      <c r="AB114" t="s">
        <v>6896</v>
      </c>
      <c r="AC114" t="s">
        <v>6896</v>
      </c>
      <c r="AD114" t="s">
        <v>6896</v>
      </c>
      <c r="AE114" t="s">
        <v>6896</v>
      </c>
      <c r="AF114" t="s">
        <v>6896</v>
      </c>
      <c r="AG114" t="s">
        <v>6896</v>
      </c>
      <c r="AK114">
        <v>16</v>
      </c>
      <c r="AL114">
        <v>12</v>
      </c>
    </row>
    <row r="115" spans="1:38">
      <c r="A115" t="s">
        <v>6947</v>
      </c>
      <c r="B115" t="s">
        <v>6115</v>
      </c>
      <c r="C115">
        <v>20.3</v>
      </c>
      <c r="D115">
        <v>54</v>
      </c>
      <c r="E115">
        <v>88</v>
      </c>
      <c r="F115">
        <v>260</v>
      </c>
      <c r="G115">
        <v>85</v>
      </c>
      <c r="H115">
        <v>85</v>
      </c>
      <c r="I115">
        <v>572</v>
      </c>
      <c r="J115">
        <v>60</v>
      </c>
      <c r="K115">
        <v>2.2999999999999998</v>
      </c>
      <c r="L115">
        <v>18</v>
      </c>
      <c r="M115">
        <v>98</v>
      </c>
      <c r="N115">
        <v>46</v>
      </c>
      <c r="O115">
        <v>124</v>
      </c>
      <c r="P115">
        <v>696</v>
      </c>
      <c r="R115">
        <v>88</v>
      </c>
      <c r="W115" t="s">
        <v>6896</v>
      </c>
      <c r="X115" t="s">
        <v>6896</v>
      </c>
      <c r="Y115" t="s">
        <v>6896</v>
      </c>
      <c r="Z115" t="s">
        <v>6896</v>
      </c>
      <c r="AA115" t="s">
        <v>6896</v>
      </c>
      <c r="AB115" t="s">
        <v>6896</v>
      </c>
      <c r="AC115" t="s">
        <v>6896</v>
      </c>
      <c r="AD115" t="s">
        <v>6896</v>
      </c>
      <c r="AE115" t="s">
        <v>6896</v>
      </c>
      <c r="AF115" t="s">
        <v>6896</v>
      </c>
      <c r="AG115" t="s">
        <v>6896</v>
      </c>
      <c r="AK115">
        <v>16.100000000000001</v>
      </c>
      <c r="AL115">
        <v>12</v>
      </c>
    </row>
    <row r="116" spans="1:38">
      <c r="A116" t="s">
        <v>6948</v>
      </c>
      <c r="B116" t="s">
        <v>96</v>
      </c>
      <c r="C116">
        <v>22.7</v>
      </c>
      <c r="D116">
        <v>78</v>
      </c>
      <c r="E116">
        <v>88</v>
      </c>
      <c r="F116">
        <v>276</v>
      </c>
      <c r="G116">
        <v>84</v>
      </c>
      <c r="H116">
        <v>82</v>
      </c>
      <c r="I116">
        <v>608</v>
      </c>
      <c r="J116">
        <v>70</v>
      </c>
      <c r="K116">
        <v>2.9</v>
      </c>
      <c r="L116">
        <v>0</v>
      </c>
      <c r="M116">
        <v>68</v>
      </c>
      <c r="N116">
        <v>0</v>
      </c>
      <c r="O116">
        <v>70</v>
      </c>
      <c r="P116">
        <v>678</v>
      </c>
      <c r="R116">
        <v>89</v>
      </c>
      <c r="W116" t="s">
        <v>6896</v>
      </c>
      <c r="X116" t="s">
        <v>6896</v>
      </c>
      <c r="Y116" t="s">
        <v>6896</v>
      </c>
      <c r="Z116" t="s">
        <v>6896</v>
      </c>
      <c r="AA116" t="s">
        <v>6896</v>
      </c>
      <c r="AB116" t="s">
        <v>6896</v>
      </c>
      <c r="AC116" t="s">
        <v>6896</v>
      </c>
      <c r="AD116" t="s">
        <v>6896</v>
      </c>
      <c r="AE116" t="s">
        <v>6896</v>
      </c>
      <c r="AF116" t="s">
        <v>6896</v>
      </c>
      <c r="AG116" t="s">
        <v>6896</v>
      </c>
      <c r="AK116">
        <v>16.2</v>
      </c>
      <c r="AL116">
        <v>15</v>
      </c>
    </row>
    <row r="117" spans="1:38">
      <c r="A117" t="s">
        <v>6949</v>
      </c>
      <c r="B117" t="s">
        <v>6650</v>
      </c>
      <c r="C117">
        <v>17.600000000000001</v>
      </c>
      <c r="D117">
        <v>27</v>
      </c>
      <c r="E117">
        <v>90</v>
      </c>
      <c r="F117">
        <v>175</v>
      </c>
      <c r="G117">
        <v>80</v>
      </c>
      <c r="H117">
        <v>85</v>
      </c>
      <c r="I117">
        <v>457</v>
      </c>
      <c r="J117">
        <v>60</v>
      </c>
      <c r="K117">
        <v>3.2</v>
      </c>
      <c r="L117">
        <v>0</v>
      </c>
      <c r="M117">
        <v>95</v>
      </c>
      <c r="N117">
        <v>40</v>
      </c>
      <c r="O117">
        <v>100</v>
      </c>
      <c r="P117">
        <v>557</v>
      </c>
      <c r="R117">
        <v>90</v>
      </c>
      <c r="W117" t="s">
        <v>6896</v>
      </c>
      <c r="X117" t="s">
        <v>6896</v>
      </c>
      <c r="Y117" t="s">
        <v>6896</v>
      </c>
      <c r="Z117" t="s">
        <v>6896</v>
      </c>
      <c r="AA117" t="s">
        <v>6896</v>
      </c>
      <c r="AB117" t="s">
        <v>6896</v>
      </c>
      <c r="AC117" t="s">
        <v>6896</v>
      </c>
      <c r="AD117" t="s">
        <v>6896</v>
      </c>
      <c r="AE117" t="s">
        <v>6896</v>
      </c>
      <c r="AF117" t="s">
        <v>6896</v>
      </c>
      <c r="AG117" t="s">
        <v>6896</v>
      </c>
      <c r="AK117">
        <v>16.3</v>
      </c>
      <c r="AL117">
        <v>15</v>
      </c>
    </row>
    <row r="118" spans="1:38">
      <c r="A118" t="s">
        <v>6950</v>
      </c>
      <c r="B118" t="s">
        <v>80</v>
      </c>
      <c r="C118">
        <v>17.100000000000001</v>
      </c>
      <c r="D118">
        <v>24</v>
      </c>
      <c r="E118">
        <v>80</v>
      </c>
      <c r="F118">
        <v>155</v>
      </c>
      <c r="G118">
        <v>70</v>
      </c>
      <c r="H118">
        <v>75</v>
      </c>
      <c r="I118">
        <v>404</v>
      </c>
      <c r="J118">
        <v>65</v>
      </c>
      <c r="K118">
        <v>1.6</v>
      </c>
      <c r="L118">
        <v>46</v>
      </c>
      <c r="M118">
        <v>85</v>
      </c>
      <c r="N118">
        <v>20</v>
      </c>
      <c r="O118">
        <v>131</v>
      </c>
      <c r="P118">
        <v>535</v>
      </c>
      <c r="R118">
        <v>91</v>
      </c>
      <c r="W118" t="s">
        <v>6896</v>
      </c>
      <c r="X118" t="s">
        <v>6896</v>
      </c>
      <c r="Y118" t="s">
        <v>6896</v>
      </c>
      <c r="Z118" t="s">
        <v>6896</v>
      </c>
      <c r="AA118" t="s">
        <v>6896</v>
      </c>
      <c r="AB118" t="s">
        <v>6896</v>
      </c>
      <c r="AC118" t="s">
        <v>6896</v>
      </c>
      <c r="AD118" t="s">
        <v>6896</v>
      </c>
      <c r="AE118" t="s">
        <v>6896</v>
      </c>
      <c r="AF118" t="s">
        <v>6896</v>
      </c>
      <c r="AG118" t="s">
        <v>6896</v>
      </c>
      <c r="AK118">
        <v>16.399999999999999</v>
      </c>
      <c r="AL118">
        <v>15</v>
      </c>
    </row>
    <row r="119" spans="1:38">
      <c r="A119" t="s">
        <v>6951</v>
      </c>
      <c r="B119" t="s">
        <v>6073</v>
      </c>
      <c r="C119">
        <v>14.3</v>
      </c>
      <c r="D119">
        <v>0</v>
      </c>
      <c r="E119">
        <v>80</v>
      </c>
      <c r="F119">
        <v>145</v>
      </c>
      <c r="G119">
        <v>60</v>
      </c>
      <c r="H119">
        <v>60</v>
      </c>
      <c r="I119">
        <v>345</v>
      </c>
      <c r="J119">
        <v>67.5</v>
      </c>
      <c r="K119">
        <v>3.3</v>
      </c>
      <c r="L119">
        <v>0</v>
      </c>
      <c r="M119">
        <v>100</v>
      </c>
      <c r="N119">
        <v>50</v>
      </c>
      <c r="O119">
        <v>117.5</v>
      </c>
      <c r="P119">
        <v>462.5</v>
      </c>
      <c r="R119">
        <v>92</v>
      </c>
      <c r="W119" t="s">
        <v>6896</v>
      </c>
      <c r="X119" t="s">
        <v>6896</v>
      </c>
      <c r="Y119" t="s">
        <v>6896</v>
      </c>
      <c r="Z119" t="s">
        <v>6896</v>
      </c>
      <c r="AA119" t="s">
        <v>6896</v>
      </c>
      <c r="AB119" t="s">
        <v>6896</v>
      </c>
      <c r="AC119" t="s">
        <v>6896</v>
      </c>
      <c r="AD119" t="s">
        <v>6896</v>
      </c>
      <c r="AE119" t="s">
        <v>6896</v>
      </c>
      <c r="AF119" t="s">
        <v>6896</v>
      </c>
      <c r="AG119" t="s">
        <v>6896</v>
      </c>
      <c r="AK119">
        <v>16.5</v>
      </c>
      <c r="AL119">
        <v>18</v>
      </c>
    </row>
    <row r="120" spans="1:38">
      <c r="A120" t="s">
        <v>3394</v>
      </c>
      <c r="B120" t="s">
        <v>452</v>
      </c>
      <c r="C120">
        <v>10.4</v>
      </c>
      <c r="D120">
        <v>0</v>
      </c>
      <c r="E120">
        <v>75</v>
      </c>
      <c r="F120">
        <v>125</v>
      </c>
      <c r="G120">
        <v>55</v>
      </c>
      <c r="H120">
        <v>60</v>
      </c>
      <c r="I120">
        <v>315</v>
      </c>
      <c r="J120">
        <v>70</v>
      </c>
      <c r="L120">
        <v>0</v>
      </c>
      <c r="N120">
        <v>0</v>
      </c>
      <c r="O120">
        <v>70</v>
      </c>
      <c r="P120">
        <v>385</v>
      </c>
      <c r="R120">
        <v>93</v>
      </c>
      <c r="W120" t="s">
        <v>6896</v>
      </c>
      <c r="X120" t="s">
        <v>6896</v>
      </c>
      <c r="Y120" t="s">
        <v>6896</v>
      </c>
      <c r="Z120" t="s">
        <v>6896</v>
      </c>
      <c r="AA120" t="s">
        <v>6896</v>
      </c>
      <c r="AB120" t="s">
        <v>6896</v>
      </c>
      <c r="AC120" t="s">
        <v>6896</v>
      </c>
      <c r="AD120" t="s">
        <v>6896</v>
      </c>
      <c r="AE120" t="s">
        <v>6896</v>
      </c>
      <c r="AF120" t="s">
        <v>6896</v>
      </c>
      <c r="AG120" t="s">
        <v>6896</v>
      </c>
      <c r="AK120">
        <v>16.600000000000001</v>
      </c>
      <c r="AL120">
        <v>18</v>
      </c>
    </row>
    <row r="121" spans="1:38">
      <c r="A121" t="s">
        <v>6952</v>
      </c>
      <c r="B121" t="s">
        <v>473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67.5</v>
      </c>
      <c r="L121">
        <v>0</v>
      </c>
      <c r="N121">
        <v>0</v>
      </c>
      <c r="O121">
        <v>67.5</v>
      </c>
      <c r="P121">
        <v>67.5</v>
      </c>
      <c r="R121">
        <v>94</v>
      </c>
      <c r="W121" t="s">
        <v>6896</v>
      </c>
      <c r="X121" t="s">
        <v>6896</v>
      </c>
      <c r="Y121" t="s">
        <v>6896</v>
      </c>
      <c r="Z121" t="s">
        <v>6896</v>
      </c>
      <c r="AA121" t="s">
        <v>6896</v>
      </c>
      <c r="AB121" t="s">
        <v>6896</v>
      </c>
      <c r="AC121" t="s">
        <v>6896</v>
      </c>
      <c r="AD121" t="s">
        <v>6896</v>
      </c>
      <c r="AE121" t="s">
        <v>6896</v>
      </c>
      <c r="AF121" t="s">
        <v>6896</v>
      </c>
      <c r="AG121" t="s">
        <v>6896</v>
      </c>
      <c r="AK121">
        <v>16.7</v>
      </c>
      <c r="AL121">
        <v>18</v>
      </c>
    </row>
    <row r="122" spans="1:38">
      <c r="AK122">
        <v>16.8</v>
      </c>
      <c r="AL122">
        <v>21</v>
      </c>
    </row>
    <row r="123" spans="1:38">
      <c r="AK123">
        <v>16.899999999999999</v>
      </c>
      <c r="AL123">
        <v>21</v>
      </c>
    </row>
    <row r="124" spans="1:38">
      <c r="AK124">
        <v>17</v>
      </c>
      <c r="AL124">
        <v>21</v>
      </c>
    </row>
    <row r="125" spans="1:38">
      <c r="D125">
        <v>12285</v>
      </c>
      <c r="E125">
        <v>6674</v>
      </c>
      <c r="F125">
        <v>21069</v>
      </c>
      <c r="G125">
        <v>6603</v>
      </c>
      <c r="H125">
        <v>6414</v>
      </c>
      <c r="I125">
        <v>53045</v>
      </c>
      <c r="J125">
        <v>4613</v>
      </c>
      <c r="L125">
        <v>2504</v>
      </c>
      <c r="N125">
        <v>3030</v>
      </c>
      <c r="O125">
        <v>10147</v>
      </c>
      <c r="P125">
        <v>63192</v>
      </c>
      <c r="AK125">
        <v>17.100000000000001</v>
      </c>
      <c r="AL125">
        <v>24</v>
      </c>
    </row>
    <row r="126" spans="1:38">
      <c r="C126">
        <v>83</v>
      </c>
      <c r="AK126">
        <v>17.2</v>
      </c>
      <c r="AL126">
        <v>24</v>
      </c>
    </row>
    <row r="127" spans="1:38">
      <c r="AK127">
        <v>17.3</v>
      </c>
      <c r="AL127">
        <v>24</v>
      </c>
    </row>
    <row r="128" spans="1:38">
      <c r="AK128">
        <v>17.399999999999999</v>
      </c>
      <c r="AL128">
        <v>27</v>
      </c>
    </row>
    <row r="129" spans="37:38">
      <c r="AK129">
        <v>17.5</v>
      </c>
      <c r="AL129">
        <v>27</v>
      </c>
    </row>
    <row r="130" spans="37:38">
      <c r="AK130">
        <v>17.600000000000001</v>
      </c>
      <c r="AL130">
        <v>27</v>
      </c>
    </row>
    <row r="131" spans="37:38">
      <c r="AK131">
        <v>17.7</v>
      </c>
      <c r="AL131">
        <v>30</v>
      </c>
    </row>
    <row r="132" spans="37:38">
      <c r="AK132">
        <v>17.8</v>
      </c>
      <c r="AL132">
        <v>30</v>
      </c>
    </row>
    <row r="133" spans="37:38">
      <c r="AK133">
        <v>17.899999999999999</v>
      </c>
      <c r="AL133">
        <v>30</v>
      </c>
    </row>
    <row r="134" spans="37:38">
      <c r="AK134">
        <v>18</v>
      </c>
      <c r="AL134">
        <v>33</v>
      </c>
    </row>
    <row r="135" spans="37:38">
      <c r="AK135">
        <v>18.100000000000001</v>
      </c>
      <c r="AL135">
        <v>33</v>
      </c>
    </row>
    <row r="136" spans="37:38">
      <c r="AK136">
        <v>18.2</v>
      </c>
      <c r="AL136">
        <v>33</v>
      </c>
    </row>
    <row r="137" spans="37:38">
      <c r="AK137">
        <v>18.3</v>
      </c>
      <c r="AL137">
        <v>33</v>
      </c>
    </row>
    <row r="138" spans="37:38">
      <c r="AK138">
        <v>18.399999999999999</v>
      </c>
      <c r="AL138">
        <v>36</v>
      </c>
    </row>
    <row r="139" spans="37:38">
      <c r="AK139">
        <v>18.5</v>
      </c>
      <c r="AL139">
        <v>36</v>
      </c>
    </row>
    <row r="140" spans="37:38">
      <c r="AK140">
        <v>18.600000000000001</v>
      </c>
      <c r="AL140">
        <v>36</v>
      </c>
    </row>
    <row r="141" spans="37:38">
      <c r="AK141">
        <v>18.7</v>
      </c>
      <c r="AL141">
        <v>39</v>
      </c>
    </row>
    <row r="142" spans="37:38">
      <c r="AK142">
        <v>18.8</v>
      </c>
      <c r="AL142">
        <v>39</v>
      </c>
    </row>
    <row r="143" spans="37:38">
      <c r="AK143">
        <v>18.899999999999999</v>
      </c>
      <c r="AL143">
        <v>39</v>
      </c>
    </row>
    <row r="144" spans="37:38">
      <c r="AK144">
        <v>19</v>
      </c>
      <c r="AL144">
        <v>42</v>
      </c>
    </row>
    <row r="145" spans="37:38">
      <c r="AK145">
        <v>19.100000000000001</v>
      </c>
      <c r="AL145">
        <v>42</v>
      </c>
    </row>
    <row r="146" spans="37:38">
      <c r="AK146">
        <v>19.2</v>
      </c>
      <c r="AL146">
        <v>42</v>
      </c>
    </row>
    <row r="147" spans="37:38">
      <c r="AK147">
        <v>19.3</v>
      </c>
      <c r="AL147">
        <v>45</v>
      </c>
    </row>
    <row r="148" spans="37:38">
      <c r="AK148">
        <v>19.399999999999999</v>
      </c>
      <c r="AL148">
        <v>45</v>
      </c>
    </row>
    <row r="149" spans="37:38">
      <c r="AK149">
        <v>19.5</v>
      </c>
      <c r="AL149">
        <v>45</v>
      </c>
    </row>
    <row r="150" spans="37:38">
      <c r="AK150">
        <v>19.600000000000001</v>
      </c>
      <c r="AL150">
        <v>48</v>
      </c>
    </row>
    <row r="151" spans="37:38">
      <c r="AK151">
        <v>19.7</v>
      </c>
      <c r="AL151">
        <v>48</v>
      </c>
    </row>
    <row r="152" spans="37:38">
      <c r="AK152">
        <v>19.8</v>
      </c>
      <c r="AL152">
        <v>48</v>
      </c>
    </row>
    <row r="153" spans="37:38">
      <c r="AK153">
        <v>19.899999999999999</v>
      </c>
      <c r="AL153">
        <v>51</v>
      </c>
    </row>
    <row r="154" spans="37:38">
      <c r="AK154">
        <v>20</v>
      </c>
      <c r="AL154">
        <v>51</v>
      </c>
    </row>
    <row r="155" spans="37:38">
      <c r="AK155">
        <v>20.100000000000001</v>
      </c>
      <c r="AL155">
        <v>51</v>
      </c>
    </row>
    <row r="156" spans="37:38">
      <c r="AK156">
        <v>20.2</v>
      </c>
      <c r="AL156">
        <v>54</v>
      </c>
    </row>
    <row r="157" spans="37:38">
      <c r="AK157">
        <v>20.3</v>
      </c>
      <c r="AL157">
        <v>54</v>
      </c>
    </row>
    <row r="158" spans="37:38">
      <c r="AK158">
        <v>20.399999999999999</v>
      </c>
      <c r="AL158">
        <v>54</v>
      </c>
    </row>
    <row r="159" spans="37:38">
      <c r="AK159">
        <v>20.5</v>
      </c>
      <c r="AL159">
        <v>57</v>
      </c>
    </row>
    <row r="160" spans="37:38">
      <c r="AK160">
        <v>20.6</v>
      </c>
      <c r="AL160">
        <v>57</v>
      </c>
    </row>
    <row r="161" spans="37:38">
      <c r="AK161">
        <v>20.7</v>
      </c>
      <c r="AL161">
        <v>57</v>
      </c>
    </row>
    <row r="162" spans="37:38">
      <c r="AK162">
        <v>20.8</v>
      </c>
      <c r="AL162">
        <v>57</v>
      </c>
    </row>
    <row r="163" spans="37:38">
      <c r="AK163">
        <v>20.9</v>
      </c>
      <c r="AL163">
        <v>60</v>
      </c>
    </row>
    <row r="164" spans="37:38">
      <c r="AK164">
        <v>21</v>
      </c>
      <c r="AL164">
        <v>60</v>
      </c>
    </row>
    <row r="165" spans="37:38">
      <c r="AK165">
        <v>21.1</v>
      </c>
      <c r="AL165">
        <v>60</v>
      </c>
    </row>
    <row r="166" spans="37:38">
      <c r="AK166">
        <v>21.2</v>
      </c>
      <c r="AL166">
        <v>63</v>
      </c>
    </row>
    <row r="167" spans="37:38">
      <c r="AK167">
        <v>21.3</v>
      </c>
      <c r="AL167">
        <v>63</v>
      </c>
    </row>
    <row r="168" spans="37:38">
      <c r="AK168">
        <v>21.4</v>
      </c>
      <c r="AL168">
        <v>63</v>
      </c>
    </row>
    <row r="169" spans="37:38">
      <c r="AK169">
        <v>21.5</v>
      </c>
      <c r="AL169">
        <v>66</v>
      </c>
    </row>
    <row r="170" spans="37:38">
      <c r="AK170">
        <v>21.6</v>
      </c>
      <c r="AL170">
        <v>66</v>
      </c>
    </row>
    <row r="171" spans="37:38">
      <c r="AK171">
        <v>21.7</v>
      </c>
      <c r="AL171">
        <v>66</v>
      </c>
    </row>
    <row r="172" spans="37:38">
      <c r="AK172">
        <v>21.8</v>
      </c>
      <c r="AL172">
        <v>69</v>
      </c>
    </row>
    <row r="173" spans="37:38">
      <c r="AK173">
        <v>21.9</v>
      </c>
      <c r="AL173">
        <v>69</v>
      </c>
    </row>
    <row r="174" spans="37:38">
      <c r="AK174">
        <v>22</v>
      </c>
      <c r="AL174">
        <v>69</v>
      </c>
    </row>
    <row r="175" spans="37:38">
      <c r="AK175">
        <v>22.1</v>
      </c>
      <c r="AL175">
        <v>72</v>
      </c>
    </row>
    <row r="176" spans="37:38">
      <c r="AK176">
        <v>22.2</v>
      </c>
      <c r="AL176">
        <v>72</v>
      </c>
    </row>
    <row r="177" spans="37:38">
      <c r="AK177">
        <v>22.3</v>
      </c>
      <c r="AL177">
        <v>72</v>
      </c>
    </row>
    <row r="178" spans="37:38">
      <c r="AK178">
        <v>22.4</v>
      </c>
      <c r="AL178">
        <v>75</v>
      </c>
    </row>
    <row r="179" spans="37:38">
      <c r="AK179">
        <v>22.5</v>
      </c>
      <c r="AL179">
        <v>75</v>
      </c>
    </row>
    <row r="180" spans="37:38">
      <c r="AK180">
        <v>22.6</v>
      </c>
      <c r="AL180">
        <v>75</v>
      </c>
    </row>
    <row r="181" spans="37:38">
      <c r="AK181">
        <v>22.7</v>
      </c>
      <c r="AL181">
        <v>78</v>
      </c>
    </row>
    <row r="182" spans="37:38">
      <c r="AK182">
        <v>22.8</v>
      </c>
      <c r="AL182">
        <v>78</v>
      </c>
    </row>
    <row r="183" spans="37:38">
      <c r="AK183">
        <v>22.9</v>
      </c>
      <c r="AL183">
        <v>78</v>
      </c>
    </row>
    <row r="184" spans="37:38">
      <c r="AK184">
        <v>23</v>
      </c>
      <c r="AL184">
        <v>81</v>
      </c>
    </row>
    <row r="185" spans="37:38">
      <c r="AK185">
        <v>23.1</v>
      </c>
      <c r="AL185">
        <v>81</v>
      </c>
    </row>
    <row r="186" spans="37:38">
      <c r="AK186">
        <v>23.2</v>
      </c>
      <c r="AL186">
        <v>81</v>
      </c>
    </row>
    <row r="187" spans="37:38">
      <c r="AK187">
        <v>23.3</v>
      </c>
      <c r="AL187">
        <v>81</v>
      </c>
    </row>
    <row r="188" spans="37:38">
      <c r="AK188">
        <v>23.4</v>
      </c>
      <c r="AL188">
        <v>84</v>
      </c>
    </row>
    <row r="189" spans="37:38">
      <c r="AK189">
        <v>23.5</v>
      </c>
      <c r="AL189">
        <v>84</v>
      </c>
    </row>
    <row r="190" spans="37:38">
      <c r="AK190">
        <v>23.6</v>
      </c>
      <c r="AL190">
        <v>84</v>
      </c>
    </row>
    <row r="191" spans="37:38">
      <c r="AK191">
        <v>23.7</v>
      </c>
      <c r="AL191">
        <v>87</v>
      </c>
    </row>
    <row r="192" spans="37:38">
      <c r="AK192">
        <v>23.8</v>
      </c>
      <c r="AL192">
        <v>87</v>
      </c>
    </row>
    <row r="193" spans="37:38">
      <c r="AK193">
        <v>23.9</v>
      </c>
      <c r="AL193">
        <v>87</v>
      </c>
    </row>
    <row r="194" spans="37:38">
      <c r="AK194">
        <v>24</v>
      </c>
      <c r="AL194">
        <v>90</v>
      </c>
    </row>
    <row r="195" spans="37:38">
      <c r="AK195">
        <v>24.1</v>
      </c>
      <c r="AL195">
        <v>90</v>
      </c>
    </row>
    <row r="196" spans="37:38">
      <c r="AK196">
        <v>24.2</v>
      </c>
      <c r="AL196">
        <v>90</v>
      </c>
    </row>
    <row r="197" spans="37:38">
      <c r="AK197">
        <v>24.3</v>
      </c>
      <c r="AL197">
        <v>93</v>
      </c>
    </row>
    <row r="198" spans="37:38">
      <c r="AK198">
        <v>24.4</v>
      </c>
      <c r="AL198">
        <v>93</v>
      </c>
    </row>
    <row r="199" spans="37:38">
      <c r="AK199">
        <v>24.5</v>
      </c>
      <c r="AL199">
        <v>93</v>
      </c>
    </row>
    <row r="200" spans="37:38">
      <c r="AK200">
        <v>24.6</v>
      </c>
      <c r="AL200">
        <v>96</v>
      </c>
    </row>
    <row r="201" spans="37:38">
      <c r="AK201">
        <v>24.7</v>
      </c>
      <c r="AL201">
        <v>96</v>
      </c>
    </row>
    <row r="202" spans="37:38">
      <c r="AK202">
        <v>24.8</v>
      </c>
      <c r="AL202">
        <v>96</v>
      </c>
    </row>
    <row r="203" spans="37:38">
      <c r="AK203">
        <v>24.9</v>
      </c>
      <c r="AL203">
        <v>99</v>
      </c>
    </row>
    <row r="204" spans="37:38">
      <c r="AK204">
        <v>25</v>
      </c>
      <c r="AL204">
        <v>99</v>
      </c>
    </row>
    <row r="205" spans="37:38">
      <c r="AK205">
        <v>25.1</v>
      </c>
      <c r="AL205">
        <v>99</v>
      </c>
    </row>
    <row r="206" spans="37:38">
      <c r="AK206">
        <v>25.2</v>
      </c>
      <c r="AL206">
        <v>102</v>
      </c>
    </row>
    <row r="207" spans="37:38">
      <c r="AK207">
        <v>25.3</v>
      </c>
      <c r="AL207">
        <v>102</v>
      </c>
    </row>
    <row r="208" spans="37:38">
      <c r="AK208">
        <v>25.4</v>
      </c>
      <c r="AL208">
        <v>102</v>
      </c>
    </row>
    <row r="209" spans="37:38">
      <c r="AK209">
        <v>25.5</v>
      </c>
      <c r="AL209">
        <v>105</v>
      </c>
    </row>
    <row r="210" spans="37:38">
      <c r="AK210">
        <v>25.6</v>
      </c>
      <c r="AL210">
        <v>105</v>
      </c>
    </row>
    <row r="211" spans="37:38">
      <c r="AK211">
        <v>25.7</v>
      </c>
      <c r="AL211">
        <v>105</v>
      </c>
    </row>
    <row r="212" spans="37:38">
      <c r="AK212">
        <v>25.8</v>
      </c>
      <c r="AL212">
        <v>108</v>
      </c>
    </row>
    <row r="213" spans="37:38">
      <c r="AK213">
        <v>25.9</v>
      </c>
      <c r="AL213">
        <v>108</v>
      </c>
    </row>
    <row r="214" spans="37:38">
      <c r="AK214">
        <v>26</v>
      </c>
      <c r="AL214">
        <v>108</v>
      </c>
    </row>
    <row r="215" spans="37:38">
      <c r="AK215">
        <v>26.1</v>
      </c>
      <c r="AL215">
        <v>108</v>
      </c>
    </row>
    <row r="216" spans="37:38">
      <c r="AK216">
        <v>26.2</v>
      </c>
      <c r="AL216">
        <v>111</v>
      </c>
    </row>
    <row r="217" spans="37:38">
      <c r="AK217">
        <v>26.3</v>
      </c>
      <c r="AL217">
        <v>111</v>
      </c>
    </row>
    <row r="218" spans="37:38">
      <c r="AK218">
        <v>26.4</v>
      </c>
      <c r="AL218">
        <v>111</v>
      </c>
    </row>
    <row r="219" spans="37:38">
      <c r="AK219">
        <v>26.5</v>
      </c>
      <c r="AL219">
        <v>114</v>
      </c>
    </row>
    <row r="220" spans="37:38">
      <c r="AK220">
        <v>26.6</v>
      </c>
      <c r="AL220">
        <v>114</v>
      </c>
    </row>
    <row r="221" spans="37:38">
      <c r="AK221">
        <v>26.7</v>
      </c>
      <c r="AL221">
        <v>114</v>
      </c>
    </row>
    <row r="222" spans="37:38">
      <c r="AK222">
        <v>26.8</v>
      </c>
      <c r="AL222">
        <v>117</v>
      </c>
    </row>
    <row r="223" spans="37:38">
      <c r="AK223">
        <v>26.9</v>
      </c>
      <c r="AL223">
        <v>117</v>
      </c>
    </row>
    <row r="224" spans="37:38">
      <c r="AK224">
        <v>27</v>
      </c>
      <c r="AL224">
        <v>117</v>
      </c>
    </row>
    <row r="225" spans="37:38">
      <c r="AK225">
        <v>27.1</v>
      </c>
      <c r="AL225">
        <v>120</v>
      </c>
    </row>
    <row r="226" spans="37:38">
      <c r="AK226">
        <v>27.2</v>
      </c>
      <c r="AL226">
        <v>120</v>
      </c>
    </row>
    <row r="227" spans="37:38">
      <c r="AK227">
        <v>27.3</v>
      </c>
      <c r="AL227">
        <v>120</v>
      </c>
    </row>
    <row r="228" spans="37:38">
      <c r="AK228">
        <v>27.4</v>
      </c>
      <c r="AL228">
        <v>123</v>
      </c>
    </row>
    <row r="229" spans="37:38">
      <c r="AK229">
        <v>27.5</v>
      </c>
      <c r="AL229">
        <v>123</v>
      </c>
    </row>
    <row r="230" spans="37:38">
      <c r="AK230">
        <v>27.6</v>
      </c>
      <c r="AL230">
        <v>123</v>
      </c>
    </row>
    <row r="231" spans="37:38">
      <c r="AK231">
        <v>27.7</v>
      </c>
      <c r="AL231">
        <v>126</v>
      </c>
    </row>
    <row r="232" spans="37:38">
      <c r="AK232">
        <v>27.8</v>
      </c>
      <c r="AL232">
        <v>126</v>
      </c>
    </row>
    <row r="233" spans="37:38">
      <c r="AK233">
        <v>27.9</v>
      </c>
      <c r="AL233">
        <v>126</v>
      </c>
    </row>
    <row r="234" spans="37:38">
      <c r="AK234">
        <v>28</v>
      </c>
      <c r="AL234">
        <v>129</v>
      </c>
    </row>
    <row r="235" spans="37:38">
      <c r="AK235">
        <v>28.1</v>
      </c>
      <c r="AL235">
        <v>129</v>
      </c>
    </row>
    <row r="236" spans="37:38">
      <c r="AK236">
        <v>28.2</v>
      </c>
      <c r="AL236">
        <v>129</v>
      </c>
    </row>
    <row r="237" spans="37:38">
      <c r="AK237">
        <v>28.3</v>
      </c>
      <c r="AL237">
        <v>132</v>
      </c>
    </row>
    <row r="238" spans="37:38">
      <c r="AK238">
        <v>28.4</v>
      </c>
      <c r="AL238">
        <v>132</v>
      </c>
    </row>
    <row r="239" spans="37:38">
      <c r="AK239">
        <v>28.5</v>
      </c>
      <c r="AL239">
        <v>132</v>
      </c>
    </row>
    <row r="240" spans="37:38">
      <c r="AK240">
        <v>28.6</v>
      </c>
      <c r="AL240">
        <v>135</v>
      </c>
    </row>
    <row r="241" spans="37:38">
      <c r="AK241">
        <v>28.7</v>
      </c>
      <c r="AL241">
        <v>135</v>
      </c>
    </row>
    <row r="242" spans="37:38">
      <c r="AK242">
        <v>28.8</v>
      </c>
      <c r="AL242">
        <v>135</v>
      </c>
    </row>
    <row r="243" spans="37:38">
      <c r="AK243">
        <v>28.9</v>
      </c>
      <c r="AL243">
        <v>138</v>
      </c>
    </row>
    <row r="244" spans="37:38">
      <c r="AK244">
        <v>29</v>
      </c>
      <c r="AL244">
        <v>138</v>
      </c>
    </row>
    <row r="245" spans="37:38">
      <c r="AK245">
        <v>29.1</v>
      </c>
      <c r="AL245">
        <v>138</v>
      </c>
    </row>
    <row r="246" spans="37:38">
      <c r="AK246">
        <v>29.2</v>
      </c>
      <c r="AL246">
        <v>138</v>
      </c>
    </row>
    <row r="247" spans="37:38">
      <c r="AK247">
        <v>29.3</v>
      </c>
      <c r="AL247">
        <v>141</v>
      </c>
    </row>
    <row r="248" spans="37:38">
      <c r="AK248">
        <v>29.4</v>
      </c>
      <c r="AL248">
        <v>141</v>
      </c>
    </row>
    <row r="249" spans="37:38">
      <c r="AK249">
        <v>29.5</v>
      </c>
      <c r="AL249">
        <v>141</v>
      </c>
    </row>
    <row r="250" spans="37:38">
      <c r="AK250">
        <v>29.6</v>
      </c>
      <c r="AL250">
        <v>144</v>
      </c>
    </row>
    <row r="251" spans="37:38">
      <c r="AK251">
        <v>29.7</v>
      </c>
      <c r="AL251">
        <v>144</v>
      </c>
    </row>
    <row r="252" spans="37:38">
      <c r="AK252">
        <v>29.8</v>
      </c>
      <c r="AL252">
        <v>144</v>
      </c>
    </row>
    <row r="253" spans="37:38">
      <c r="AK253">
        <v>29.9</v>
      </c>
      <c r="AL253">
        <v>147</v>
      </c>
    </row>
    <row r="254" spans="37:38">
      <c r="AK254">
        <v>30</v>
      </c>
      <c r="AL254">
        <v>147</v>
      </c>
    </row>
    <row r="255" spans="37:38">
      <c r="AK255">
        <v>30.1</v>
      </c>
      <c r="AL255">
        <v>147</v>
      </c>
    </row>
    <row r="256" spans="37:38">
      <c r="AK256">
        <v>30.2</v>
      </c>
      <c r="AL256">
        <v>150</v>
      </c>
    </row>
    <row r="257" spans="37:38">
      <c r="AK257">
        <v>30.3</v>
      </c>
      <c r="AL257">
        <v>150</v>
      </c>
    </row>
    <row r="258" spans="37:38">
      <c r="AK258">
        <v>30.4</v>
      </c>
      <c r="AL258">
        <v>150</v>
      </c>
    </row>
    <row r="259" spans="37:38">
      <c r="AK259">
        <v>30.5</v>
      </c>
      <c r="AL259">
        <v>153</v>
      </c>
    </row>
    <row r="260" spans="37:38">
      <c r="AK260">
        <v>30.6</v>
      </c>
      <c r="AL260">
        <v>153</v>
      </c>
    </row>
    <row r="261" spans="37:38">
      <c r="AK261">
        <v>30.7</v>
      </c>
      <c r="AL261">
        <v>153</v>
      </c>
    </row>
    <row r="262" spans="37:38">
      <c r="AK262">
        <v>30.8</v>
      </c>
      <c r="AL262">
        <v>156</v>
      </c>
    </row>
    <row r="263" spans="37:38">
      <c r="AK263">
        <v>30.9</v>
      </c>
      <c r="AL263">
        <v>156</v>
      </c>
    </row>
    <row r="264" spans="37:38">
      <c r="AK264">
        <v>31</v>
      </c>
      <c r="AL264">
        <v>156</v>
      </c>
    </row>
    <row r="265" spans="37:38">
      <c r="AK265">
        <v>31.1</v>
      </c>
      <c r="AL265">
        <v>159</v>
      </c>
    </row>
    <row r="266" spans="37:38">
      <c r="AK266">
        <v>31.2</v>
      </c>
      <c r="AL266">
        <v>159</v>
      </c>
    </row>
    <row r="267" spans="37:38">
      <c r="AK267">
        <v>31.3</v>
      </c>
      <c r="AL267">
        <v>159</v>
      </c>
    </row>
    <row r="268" spans="37:38">
      <c r="AK268">
        <v>31.4</v>
      </c>
      <c r="AL268">
        <v>162</v>
      </c>
    </row>
    <row r="269" spans="37:38">
      <c r="AK269">
        <v>31.5</v>
      </c>
      <c r="AL269">
        <v>162</v>
      </c>
    </row>
    <row r="270" spans="37:38">
      <c r="AK270">
        <v>31.6</v>
      </c>
      <c r="AL270">
        <v>162</v>
      </c>
    </row>
    <row r="271" spans="37:38">
      <c r="AK271">
        <v>31.7</v>
      </c>
      <c r="AL271">
        <v>165</v>
      </c>
    </row>
    <row r="272" spans="37:38">
      <c r="AK272">
        <v>31.8</v>
      </c>
      <c r="AL272">
        <v>165</v>
      </c>
    </row>
    <row r="273" spans="37:38">
      <c r="AK273">
        <v>31.9</v>
      </c>
      <c r="AL273">
        <v>165</v>
      </c>
    </row>
    <row r="274" spans="37:38">
      <c r="AK274">
        <v>32</v>
      </c>
      <c r="AL274">
        <v>168</v>
      </c>
    </row>
    <row r="275" spans="37:38">
      <c r="AK275">
        <v>32.1</v>
      </c>
      <c r="AL275">
        <v>168</v>
      </c>
    </row>
    <row r="276" spans="37:38">
      <c r="AK276">
        <v>32.200000000000003</v>
      </c>
      <c r="AL276">
        <v>168</v>
      </c>
    </row>
    <row r="277" spans="37:38">
      <c r="AK277">
        <v>32.299999999999997</v>
      </c>
      <c r="AL277">
        <v>171</v>
      </c>
    </row>
    <row r="278" spans="37:38">
      <c r="AK278">
        <v>32.4</v>
      </c>
      <c r="AL278">
        <v>171</v>
      </c>
    </row>
    <row r="279" spans="37:38">
      <c r="AK279">
        <v>32.5</v>
      </c>
      <c r="AL279">
        <v>171</v>
      </c>
    </row>
    <row r="280" spans="37:38">
      <c r="AK280">
        <v>32.6</v>
      </c>
      <c r="AL280">
        <v>174</v>
      </c>
    </row>
    <row r="281" spans="37:38">
      <c r="AK281">
        <v>32.700000000000003</v>
      </c>
      <c r="AL281">
        <v>174</v>
      </c>
    </row>
    <row r="282" spans="37:38">
      <c r="AK282">
        <v>32.799999999999997</v>
      </c>
      <c r="AL282">
        <v>174</v>
      </c>
    </row>
    <row r="283" spans="37:38">
      <c r="AK283">
        <v>32.9</v>
      </c>
      <c r="AL283">
        <v>177</v>
      </c>
    </row>
    <row r="284" spans="37:38">
      <c r="AK284">
        <v>33</v>
      </c>
      <c r="AL284">
        <v>177</v>
      </c>
    </row>
    <row r="285" spans="37:38">
      <c r="AK285">
        <v>33.1</v>
      </c>
      <c r="AL285">
        <v>177</v>
      </c>
    </row>
    <row r="286" spans="37:38">
      <c r="AK286">
        <v>33.200000000000003</v>
      </c>
      <c r="AL286">
        <v>180</v>
      </c>
    </row>
    <row r="287" spans="37:38">
      <c r="AK287">
        <v>33.299999999999997</v>
      </c>
      <c r="AL287">
        <v>180</v>
      </c>
    </row>
    <row r="288" spans="37:38">
      <c r="AK288">
        <v>33.4</v>
      </c>
      <c r="AL288">
        <v>180</v>
      </c>
    </row>
    <row r="289" spans="37:38">
      <c r="AK289">
        <v>33.5</v>
      </c>
      <c r="AL289">
        <v>183</v>
      </c>
    </row>
    <row r="290" spans="37:38">
      <c r="AK290">
        <v>33.6</v>
      </c>
      <c r="AL290">
        <v>183</v>
      </c>
    </row>
    <row r="291" spans="37:38">
      <c r="AK291">
        <v>33.700000000000003</v>
      </c>
      <c r="AL291">
        <v>183</v>
      </c>
    </row>
    <row r="292" spans="37:38">
      <c r="AK292">
        <v>33.799999999999997</v>
      </c>
      <c r="AL292">
        <v>186</v>
      </c>
    </row>
    <row r="293" spans="37:38">
      <c r="AK293">
        <v>33.9</v>
      </c>
      <c r="AL293">
        <v>186</v>
      </c>
    </row>
    <row r="294" spans="37:38">
      <c r="AK294">
        <v>34</v>
      </c>
      <c r="AL294">
        <v>186</v>
      </c>
    </row>
    <row r="295" spans="37:38">
      <c r="AK295">
        <v>34.1</v>
      </c>
      <c r="AL295">
        <v>189</v>
      </c>
    </row>
    <row r="296" spans="37:38">
      <c r="AK296">
        <v>34.200000000000003</v>
      </c>
      <c r="AL296">
        <v>189</v>
      </c>
    </row>
    <row r="297" spans="37:38">
      <c r="AK297">
        <v>34.299999999999997</v>
      </c>
      <c r="AL297">
        <v>189</v>
      </c>
    </row>
    <row r="298" spans="37:38">
      <c r="AK298">
        <v>34.4</v>
      </c>
      <c r="AL298">
        <v>192</v>
      </c>
    </row>
    <row r="299" spans="37:38">
      <c r="AK299">
        <v>34.5</v>
      </c>
      <c r="AL299">
        <v>192</v>
      </c>
    </row>
    <row r="300" spans="37:38">
      <c r="AK300">
        <v>34.6</v>
      </c>
      <c r="AL300">
        <v>192</v>
      </c>
    </row>
    <row r="301" spans="37:38">
      <c r="AK301">
        <v>34.700000000000003</v>
      </c>
      <c r="AL301">
        <v>195</v>
      </c>
    </row>
    <row r="302" spans="37:38">
      <c r="AK302">
        <v>34.799999999999997</v>
      </c>
      <c r="AL302">
        <v>195</v>
      </c>
    </row>
    <row r="303" spans="37:38">
      <c r="AK303">
        <v>34.9</v>
      </c>
      <c r="AL303">
        <v>195</v>
      </c>
    </row>
    <row r="304" spans="37:38">
      <c r="AK304">
        <v>35</v>
      </c>
      <c r="AL304">
        <v>198</v>
      </c>
    </row>
    <row r="305" spans="37:38">
      <c r="AK305">
        <v>35.1</v>
      </c>
      <c r="AL305">
        <v>198</v>
      </c>
    </row>
    <row r="306" spans="37:38">
      <c r="AK306">
        <v>35.200000000000003</v>
      </c>
      <c r="AL306">
        <v>198</v>
      </c>
    </row>
    <row r="307" spans="37:38">
      <c r="AK307">
        <v>35.299999999999997</v>
      </c>
      <c r="AL307">
        <v>198</v>
      </c>
    </row>
    <row r="308" spans="37:38">
      <c r="AK308">
        <v>35.4</v>
      </c>
      <c r="AL308">
        <v>201</v>
      </c>
    </row>
    <row r="309" spans="37:38">
      <c r="AK309">
        <v>35.6</v>
      </c>
      <c r="AL309">
        <v>201</v>
      </c>
    </row>
    <row r="310" spans="37:38">
      <c r="AK310">
        <v>35.700000000000003</v>
      </c>
      <c r="AL310">
        <v>201</v>
      </c>
    </row>
    <row r="311" spans="37:38">
      <c r="AK311">
        <v>35.799999999999997</v>
      </c>
      <c r="AL311">
        <v>204</v>
      </c>
    </row>
    <row r="312" spans="37:38">
      <c r="AK312">
        <v>35.9</v>
      </c>
      <c r="AL312">
        <v>204</v>
      </c>
    </row>
    <row r="313" spans="37:38">
      <c r="AK313">
        <v>36</v>
      </c>
      <c r="AL313">
        <v>204</v>
      </c>
    </row>
    <row r="314" spans="37:38">
      <c r="AK314">
        <v>36.1</v>
      </c>
      <c r="AL314">
        <v>207</v>
      </c>
    </row>
    <row r="315" spans="37:38">
      <c r="AK315">
        <v>36.200000000000003</v>
      </c>
      <c r="AL315">
        <v>207</v>
      </c>
    </row>
    <row r="316" spans="37:38">
      <c r="AK316">
        <v>36.299999999999997</v>
      </c>
      <c r="AL316">
        <v>207</v>
      </c>
    </row>
    <row r="317" spans="37:38">
      <c r="AK317">
        <v>36.4</v>
      </c>
      <c r="AL317">
        <v>210</v>
      </c>
    </row>
    <row r="318" spans="37:38">
      <c r="AK318">
        <v>36.5</v>
      </c>
      <c r="AL318">
        <v>210</v>
      </c>
    </row>
    <row r="319" spans="37:38">
      <c r="AK319">
        <v>36.6</v>
      </c>
      <c r="AL319">
        <v>210</v>
      </c>
    </row>
    <row r="320" spans="37:38">
      <c r="AK320">
        <v>36.700000000000003</v>
      </c>
      <c r="AL320">
        <v>213</v>
      </c>
    </row>
    <row r="321" spans="37:38">
      <c r="AK321">
        <v>36.799999999999997</v>
      </c>
      <c r="AL321">
        <v>213</v>
      </c>
    </row>
    <row r="322" spans="37:38">
      <c r="AK322">
        <v>36.9</v>
      </c>
      <c r="AL322">
        <v>213</v>
      </c>
    </row>
    <row r="323" spans="37:38">
      <c r="AK323">
        <v>37</v>
      </c>
      <c r="AL323">
        <v>216</v>
      </c>
    </row>
    <row r="324" spans="37:38">
      <c r="AK324">
        <v>37.1</v>
      </c>
      <c r="AL324">
        <v>216</v>
      </c>
    </row>
    <row r="325" spans="37:38">
      <c r="AK325">
        <v>37.200000000000003</v>
      </c>
      <c r="AL325">
        <v>216</v>
      </c>
    </row>
    <row r="326" spans="37:38">
      <c r="AK326">
        <v>37.299999999999997</v>
      </c>
      <c r="AL326">
        <v>219</v>
      </c>
    </row>
    <row r="327" spans="37:38">
      <c r="AK327">
        <v>37.4</v>
      </c>
      <c r="AL327">
        <v>219</v>
      </c>
    </row>
    <row r="328" spans="37:38">
      <c r="AK328">
        <v>37.5</v>
      </c>
      <c r="AL328">
        <v>219</v>
      </c>
    </row>
    <row r="329" spans="37:38">
      <c r="AK329">
        <v>37.6</v>
      </c>
      <c r="AL329">
        <v>222</v>
      </c>
    </row>
    <row r="330" spans="37:38">
      <c r="AK330">
        <v>37.700000000000003</v>
      </c>
      <c r="AL330">
        <v>222</v>
      </c>
    </row>
    <row r="331" spans="37:38">
      <c r="AK331">
        <v>37.799999999999997</v>
      </c>
      <c r="AL331">
        <v>222</v>
      </c>
    </row>
    <row r="332" spans="37:38">
      <c r="AK332">
        <v>37.9</v>
      </c>
      <c r="AL332">
        <v>225</v>
      </c>
    </row>
    <row r="333" spans="37:38">
      <c r="AK333">
        <v>38</v>
      </c>
      <c r="AL333">
        <v>225</v>
      </c>
    </row>
    <row r="334" spans="37:38">
      <c r="AK334">
        <v>38.1</v>
      </c>
      <c r="AL334">
        <v>225</v>
      </c>
    </row>
    <row r="65536" spans="18:18">
      <c r="R65536" t="e">
        <v>#N/A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E9970-6F13-4D96-B620-5149E0F973CD}">
  <dimension ref="A1:X127"/>
  <sheetViews>
    <sheetView tabSelected="1" topLeftCell="A25" workbookViewId="0">
      <selection sqref="A1:X127"/>
    </sheetView>
  </sheetViews>
  <sheetFormatPr defaultRowHeight="12.75"/>
  <sheetData>
    <row r="1" spans="1:10">
      <c r="A1" t="s">
        <v>5472</v>
      </c>
    </row>
    <row r="2" spans="1:10">
      <c r="A2" t="s">
        <v>7051</v>
      </c>
    </row>
    <row r="3" spans="1:10">
      <c r="A3" t="s">
        <v>5474</v>
      </c>
    </row>
    <row r="4" spans="1:10">
      <c r="A4">
        <v>2000</v>
      </c>
    </row>
    <row r="6" spans="1:10">
      <c r="B6" t="s">
        <v>5475</v>
      </c>
      <c r="D6" t="s">
        <v>5476</v>
      </c>
      <c r="I6" t="s">
        <v>5477</v>
      </c>
    </row>
    <row r="8" spans="1:10">
      <c r="B8" t="s">
        <v>5933</v>
      </c>
      <c r="E8">
        <v>225</v>
      </c>
      <c r="J8">
        <v>102</v>
      </c>
    </row>
    <row r="9" spans="1:10">
      <c r="B9" t="s">
        <v>5934</v>
      </c>
      <c r="E9">
        <v>100</v>
      </c>
      <c r="J9">
        <v>89</v>
      </c>
    </row>
    <row r="10" spans="1:10">
      <c r="B10" t="s">
        <v>5935</v>
      </c>
      <c r="E10">
        <v>300</v>
      </c>
      <c r="J10">
        <v>276</v>
      </c>
    </row>
    <row r="11" spans="1:10">
      <c r="B11" t="s">
        <v>5936</v>
      </c>
      <c r="E11">
        <v>100</v>
      </c>
      <c r="J11">
        <v>90</v>
      </c>
    </row>
    <row r="12" spans="1:10">
      <c r="B12" t="s">
        <v>5482</v>
      </c>
      <c r="E12">
        <v>100</v>
      </c>
      <c r="J12">
        <v>91</v>
      </c>
    </row>
    <row r="13" spans="1:10">
      <c r="B13" t="s">
        <v>5485</v>
      </c>
      <c r="E13">
        <v>825</v>
      </c>
      <c r="J13">
        <v>648</v>
      </c>
    </row>
    <row r="15" spans="1:10">
      <c r="B15" t="s">
        <v>5486</v>
      </c>
      <c r="E15">
        <v>75</v>
      </c>
      <c r="J15">
        <v>68</v>
      </c>
    </row>
    <row r="16" spans="1:10">
      <c r="B16" t="s">
        <v>5937</v>
      </c>
      <c r="E16">
        <v>50</v>
      </c>
      <c r="J16">
        <v>27</v>
      </c>
    </row>
    <row r="17" spans="1:24">
      <c r="B17" t="s">
        <v>5938</v>
      </c>
      <c r="E17">
        <v>50</v>
      </c>
      <c r="J17">
        <v>36</v>
      </c>
    </row>
    <row r="18" spans="1:24">
      <c r="B18" t="s">
        <v>5491</v>
      </c>
      <c r="E18">
        <v>175</v>
      </c>
      <c r="J18">
        <v>131</v>
      </c>
    </row>
    <row r="20" spans="1:24">
      <c r="B20" t="s">
        <v>5492</v>
      </c>
      <c r="E20">
        <v>1000</v>
      </c>
      <c r="J20">
        <v>779</v>
      </c>
    </row>
    <row r="21" spans="1:24">
      <c r="B21" t="s">
        <v>7052</v>
      </c>
      <c r="E21">
        <v>98</v>
      </c>
    </row>
    <row r="22" spans="1:24">
      <c r="B22" t="s">
        <v>5493</v>
      </c>
      <c r="E22" t="s">
        <v>7053</v>
      </c>
      <c r="G22" t="s">
        <v>7054</v>
      </c>
    </row>
    <row r="23" spans="1:24">
      <c r="B23" t="s">
        <v>5496</v>
      </c>
      <c r="E23" t="s">
        <v>7055</v>
      </c>
      <c r="G23" t="s">
        <v>7056</v>
      </c>
    </row>
    <row r="25" spans="1:2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  <c r="P25" t="s">
        <v>1</v>
      </c>
      <c r="Q25">
        <v>225</v>
      </c>
      <c r="R25">
        <v>100</v>
      </c>
      <c r="S25">
        <v>300</v>
      </c>
      <c r="T25">
        <v>100</v>
      </c>
      <c r="U25">
        <v>100</v>
      </c>
      <c r="V25">
        <v>75</v>
      </c>
      <c r="W25">
        <v>50</v>
      </c>
      <c r="X25">
        <v>150</v>
      </c>
    </row>
    <row r="26" spans="1:24">
      <c r="A26" t="s">
        <v>5498</v>
      </c>
      <c r="B26" t="s">
        <v>5499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5501</v>
      </c>
      <c r="Q26" t="s">
        <v>6955</v>
      </c>
      <c r="R26" t="s">
        <v>6956</v>
      </c>
      <c r="S26" t="s">
        <v>6957</v>
      </c>
      <c r="T26" t="s">
        <v>6958</v>
      </c>
      <c r="U26" t="s">
        <v>6959</v>
      </c>
      <c r="V26" t="s">
        <v>6960</v>
      </c>
      <c r="W26" t="s">
        <v>6961</v>
      </c>
      <c r="X26" t="s">
        <v>6962</v>
      </c>
    </row>
    <row r="27" spans="1:24">
      <c r="A27" t="s">
        <v>6624</v>
      </c>
      <c r="B27" t="s">
        <v>503</v>
      </c>
      <c r="C27">
        <v>183</v>
      </c>
      <c r="D27">
        <v>97</v>
      </c>
      <c r="E27">
        <v>295</v>
      </c>
      <c r="F27">
        <v>91</v>
      </c>
      <c r="G27">
        <v>97</v>
      </c>
      <c r="H27">
        <v>763</v>
      </c>
      <c r="I27">
        <v>75</v>
      </c>
      <c r="J27">
        <v>34</v>
      </c>
      <c r="K27">
        <v>42</v>
      </c>
      <c r="L27">
        <v>151</v>
      </c>
      <c r="M27">
        <v>914</v>
      </c>
      <c r="N27" t="s">
        <v>3136</v>
      </c>
      <c r="O27">
        <v>86</v>
      </c>
      <c r="P27">
        <v>2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</row>
    <row r="28" spans="1:24">
      <c r="A28" t="s">
        <v>7057</v>
      </c>
      <c r="B28" t="s">
        <v>57</v>
      </c>
      <c r="C28">
        <v>165</v>
      </c>
      <c r="D28">
        <v>95</v>
      </c>
      <c r="E28">
        <v>292</v>
      </c>
      <c r="F28">
        <v>94</v>
      </c>
      <c r="G28">
        <v>93</v>
      </c>
      <c r="H28">
        <v>739</v>
      </c>
      <c r="I28">
        <v>70</v>
      </c>
      <c r="J28">
        <v>50</v>
      </c>
      <c r="K28">
        <v>46</v>
      </c>
      <c r="L28">
        <v>166</v>
      </c>
      <c r="M28">
        <v>905</v>
      </c>
      <c r="N28" t="s">
        <v>58</v>
      </c>
      <c r="O28">
        <v>9</v>
      </c>
      <c r="P28">
        <v>7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</row>
    <row r="29" spans="1:24">
      <c r="A29" t="s">
        <v>7058</v>
      </c>
      <c r="B29" t="s">
        <v>323</v>
      </c>
      <c r="C29">
        <v>153</v>
      </c>
      <c r="D29">
        <v>98</v>
      </c>
      <c r="E29">
        <v>294</v>
      </c>
      <c r="F29">
        <v>95</v>
      </c>
      <c r="G29">
        <v>95</v>
      </c>
      <c r="H29">
        <v>735</v>
      </c>
      <c r="I29">
        <v>75</v>
      </c>
      <c r="J29">
        <v>50</v>
      </c>
      <c r="K29">
        <v>42</v>
      </c>
      <c r="L29">
        <v>167</v>
      </c>
      <c r="M29">
        <v>902</v>
      </c>
      <c r="N29" t="s">
        <v>58</v>
      </c>
    </row>
    <row r="30" spans="1:24">
      <c r="A30" t="s">
        <v>7059</v>
      </c>
      <c r="B30" t="s">
        <v>161</v>
      </c>
      <c r="C30">
        <v>147</v>
      </c>
      <c r="D30">
        <v>91</v>
      </c>
      <c r="E30">
        <v>290</v>
      </c>
      <c r="F30">
        <v>97</v>
      </c>
      <c r="G30">
        <v>97</v>
      </c>
      <c r="H30">
        <v>722</v>
      </c>
      <c r="I30">
        <v>75</v>
      </c>
      <c r="J30">
        <v>38</v>
      </c>
      <c r="K30">
        <v>48</v>
      </c>
      <c r="L30">
        <v>161</v>
      </c>
      <c r="M30">
        <v>883</v>
      </c>
      <c r="N30" t="s">
        <v>58</v>
      </c>
    </row>
    <row r="31" spans="1:24">
      <c r="A31" t="s">
        <v>7060</v>
      </c>
      <c r="B31" t="s">
        <v>323</v>
      </c>
      <c r="C31">
        <v>147</v>
      </c>
      <c r="D31">
        <v>96</v>
      </c>
      <c r="E31">
        <v>293</v>
      </c>
      <c r="F31">
        <v>95</v>
      </c>
      <c r="G31">
        <v>96</v>
      </c>
      <c r="H31">
        <v>727</v>
      </c>
      <c r="I31">
        <v>75</v>
      </c>
      <c r="J31">
        <v>46</v>
      </c>
      <c r="K31">
        <v>34</v>
      </c>
      <c r="L31">
        <v>155</v>
      </c>
      <c r="M31">
        <v>882</v>
      </c>
      <c r="N31" t="s">
        <v>58</v>
      </c>
      <c r="O31">
        <v>1</v>
      </c>
      <c r="P31">
        <v>3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</row>
    <row r="32" spans="1:24">
      <c r="A32" t="s">
        <v>7061</v>
      </c>
      <c r="B32" t="s">
        <v>503</v>
      </c>
      <c r="C32">
        <v>171</v>
      </c>
      <c r="D32">
        <v>88</v>
      </c>
      <c r="E32">
        <v>290</v>
      </c>
      <c r="F32">
        <v>90</v>
      </c>
      <c r="G32">
        <v>93</v>
      </c>
      <c r="H32">
        <v>732</v>
      </c>
      <c r="I32">
        <v>75</v>
      </c>
      <c r="J32">
        <v>30</v>
      </c>
      <c r="K32">
        <v>42</v>
      </c>
      <c r="L32">
        <v>147</v>
      </c>
      <c r="M32">
        <v>879</v>
      </c>
      <c r="N32" t="s">
        <v>58</v>
      </c>
      <c r="O32">
        <v>3</v>
      </c>
      <c r="P32">
        <v>13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</row>
    <row r="33" spans="1:24">
      <c r="A33" t="s">
        <v>6817</v>
      </c>
      <c r="B33" t="s">
        <v>342</v>
      </c>
      <c r="C33">
        <v>192</v>
      </c>
      <c r="D33">
        <v>94</v>
      </c>
      <c r="E33">
        <v>295</v>
      </c>
      <c r="F33">
        <v>96</v>
      </c>
      <c r="G33">
        <v>96</v>
      </c>
      <c r="H33">
        <v>773</v>
      </c>
      <c r="I33">
        <v>65</v>
      </c>
      <c r="J33">
        <v>24</v>
      </c>
      <c r="K33">
        <v>10</v>
      </c>
      <c r="L33">
        <v>99</v>
      </c>
      <c r="M33">
        <v>872</v>
      </c>
      <c r="N33" t="s">
        <v>58</v>
      </c>
    </row>
    <row r="34" spans="1:24">
      <c r="A34" t="s">
        <v>7062</v>
      </c>
      <c r="B34" t="s">
        <v>342</v>
      </c>
      <c r="C34">
        <v>153</v>
      </c>
      <c r="D34">
        <v>95</v>
      </c>
      <c r="E34">
        <v>290</v>
      </c>
      <c r="F34">
        <v>90</v>
      </c>
      <c r="G34">
        <v>91</v>
      </c>
      <c r="H34">
        <v>719</v>
      </c>
      <c r="I34">
        <v>75</v>
      </c>
      <c r="J34">
        <v>42</v>
      </c>
      <c r="K34">
        <v>36</v>
      </c>
      <c r="L34">
        <v>153</v>
      </c>
      <c r="M34">
        <v>872</v>
      </c>
      <c r="N34" t="s">
        <v>58</v>
      </c>
      <c r="O34">
        <v>0</v>
      </c>
      <c r="P34">
        <v>19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</row>
    <row r="35" spans="1:24">
      <c r="A35" t="s">
        <v>471</v>
      </c>
      <c r="B35" t="s">
        <v>471</v>
      </c>
      <c r="C35">
        <v>150</v>
      </c>
      <c r="D35">
        <v>93</v>
      </c>
      <c r="E35">
        <v>290</v>
      </c>
      <c r="F35">
        <v>93</v>
      </c>
      <c r="G35">
        <v>94</v>
      </c>
      <c r="H35">
        <v>720</v>
      </c>
      <c r="I35">
        <v>70</v>
      </c>
      <c r="J35">
        <v>38</v>
      </c>
      <c r="K35">
        <v>42</v>
      </c>
      <c r="L35">
        <v>150</v>
      </c>
      <c r="M35">
        <v>870</v>
      </c>
      <c r="N35" t="s">
        <v>58</v>
      </c>
    </row>
    <row r="36" spans="1:24">
      <c r="A36" t="s">
        <v>7063</v>
      </c>
      <c r="B36" t="s">
        <v>63</v>
      </c>
      <c r="C36">
        <v>138</v>
      </c>
      <c r="D36">
        <v>90</v>
      </c>
      <c r="E36">
        <v>281</v>
      </c>
      <c r="F36">
        <v>91</v>
      </c>
      <c r="G36">
        <v>92</v>
      </c>
      <c r="H36">
        <v>692</v>
      </c>
      <c r="I36">
        <v>75</v>
      </c>
      <c r="J36">
        <v>50</v>
      </c>
      <c r="K36">
        <v>46</v>
      </c>
      <c r="L36">
        <v>171</v>
      </c>
      <c r="M36">
        <v>863</v>
      </c>
      <c r="N36" t="s">
        <v>58</v>
      </c>
    </row>
    <row r="37" spans="1:24">
      <c r="A37" t="s">
        <v>7064</v>
      </c>
      <c r="B37" t="s">
        <v>57</v>
      </c>
      <c r="C37">
        <v>144</v>
      </c>
      <c r="D37">
        <v>93</v>
      </c>
      <c r="E37">
        <v>289</v>
      </c>
      <c r="F37">
        <v>95</v>
      </c>
      <c r="G37">
        <v>92</v>
      </c>
      <c r="H37">
        <v>713</v>
      </c>
      <c r="I37">
        <v>70</v>
      </c>
      <c r="J37">
        <v>42</v>
      </c>
      <c r="K37">
        <v>34</v>
      </c>
      <c r="L37">
        <v>146</v>
      </c>
      <c r="M37">
        <v>859</v>
      </c>
      <c r="N37" t="s">
        <v>58</v>
      </c>
    </row>
    <row r="38" spans="1:24">
      <c r="A38" t="s">
        <v>7065</v>
      </c>
      <c r="B38" t="s">
        <v>63</v>
      </c>
      <c r="C38">
        <v>141</v>
      </c>
      <c r="D38">
        <v>90</v>
      </c>
      <c r="E38">
        <v>275</v>
      </c>
      <c r="F38">
        <v>92</v>
      </c>
      <c r="G38">
        <v>91</v>
      </c>
      <c r="H38">
        <v>689</v>
      </c>
      <c r="I38">
        <v>75</v>
      </c>
      <c r="J38">
        <v>46</v>
      </c>
      <c r="K38">
        <v>46</v>
      </c>
      <c r="L38">
        <v>167</v>
      </c>
      <c r="M38">
        <v>856</v>
      </c>
      <c r="N38" t="s">
        <v>58</v>
      </c>
    </row>
    <row r="39" spans="1:24">
      <c r="A39" t="s">
        <v>4593</v>
      </c>
      <c r="B39" t="s">
        <v>3528</v>
      </c>
      <c r="C39">
        <v>138</v>
      </c>
      <c r="D39">
        <v>90</v>
      </c>
      <c r="E39">
        <v>290</v>
      </c>
      <c r="F39">
        <v>91</v>
      </c>
      <c r="G39">
        <v>92</v>
      </c>
      <c r="H39">
        <v>701</v>
      </c>
      <c r="I39">
        <v>70</v>
      </c>
      <c r="J39">
        <v>50</v>
      </c>
      <c r="K39">
        <v>34</v>
      </c>
      <c r="L39">
        <v>154</v>
      </c>
      <c r="M39">
        <v>855</v>
      </c>
      <c r="N39" t="s">
        <v>58</v>
      </c>
    </row>
    <row r="40" spans="1:24">
      <c r="A40" t="s">
        <v>6644</v>
      </c>
      <c r="B40" t="s">
        <v>306</v>
      </c>
      <c r="C40">
        <v>147</v>
      </c>
      <c r="D40">
        <v>90</v>
      </c>
      <c r="E40">
        <v>288</v>
      </c>
      <c r="F40">
        <v>92</v>
      </c>
      <c r="G40">
        <v>93</v>
      </c>
      <c r="H40">
        <v>710</v>
      </c>
      <c r="I40">
        <v>75</v>
      </c>
      <c r="J40">
        <v>34</v>
      </c>
      <c r="K40">
        <v>36</v>
      </c>
      <c r="L40">
        <v>145</v>
      </c>
      <c r="M40">
        <v>855</v>
      </c>
      <c r="N40" t="s">
        <v>58</v>
      </c>
    </row>
    <row r="41" spans="1:24">
      <c r="A41" t="s">
        <v>7066</v>
      </c>
      <c r="B41" t="s">
        <v>342</v>
      </c>
      <c r="C41">
        <v>162</v>
      </c>
      <c r="D41">
        <v>92</v>
      </c>
      <c r="E41">
        <v>292</v>
      </c>
      <c r="F41">
        <v>93</v>
      </c>
      <c r="G41">
        <v>94</v>
      </c>
      <c r="H41">
        <v>733</v>
      </c>
      <c r="I41">
        <v>70</v>
      </c>
      <c r="J41">
        <v>20</v>
      </c>
      <c r="K41">
        <v>30</v>
      </c>
      <c r="L41">
        <v>120</v>
      </c>
      <c r="M41">
        <v>853</v>
      </c>
      <c r="N41" t="s">
        <v>58</v>
      </c>
    </row>
    <row r="42" spans="1:24">
      <c r="A42" t="s">
        <v>7067</v>
      </c>
      <c r="B42" t="s">
        <v>7068</v>
      </c>
      <c r="C42">
        <v>132</v>
      </c>
      <c r="D42">
        <v>90</v>
      </c>
      <c r="E42">
        <v>287</v>
      </c>
      <c r="F42">
        <v>90</v>
      </c>
      <c r="G42">
        <v>94</v>
      </c>
      <c r="H42">
        <v>693</v>
      </c>
      <c r="I42">
        <v>70</v>
      </c>
      <c r="J42">
        <v>50</v>
      </c>
      <c r="K42">
        <v>40</v>
      </c>
      <c r="L42">
        <v>160</v>
      </c>
      <c r="M42">
        <v>853</v>
      </c>
      <c r="N42" t="s">
        <v>58</v>
      </c>
      <c r="O42">
        <v>0</v>
      </c>
      <c r="P42">
        <v>12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</row>
    <row r="43" spans="1:24">
      <c r="A43" t="s">
        <v>4207</v>
      </c>
      <c r="B43" t="s">
        <v>161</v>
      </c>
      <c r="C43">
        <v>135</v>
      </c>
      <c r="D43">
        <v>92</v>
      </c>
      <c r="E43">
        <v>287</v>
      </c>
      <c r="F43">
        <v>90</v>
      </c>
      <c r="G43">
        <v>95</v>
      </c>
      <c r="H43">
        <v>699</v>
      </c>
      <c r="I43">
        <v>75</v>
      </c>
      <c r="J43">
        <v>38</v>
      </c>
      <c r="K43">
        <v>40</v>
      </c>
      <c r="L43">
        <v>153</v>
      </c>
      <c r="M43">
        <v>852</v>
      </c>
      <c r="N43" t="s">
        <v>58</v>
      </c>
      <c r="O43">
        <v>1</v>
      </c>
      <c r="P43">
        <v>18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</row>
    <row r="44" spans="1:24">
      <c r="A44" t="s">
        <v>6770</v>
      </c>
      <c r="B44" t="s">
        <v>86</v>
      </c>
      <c r="C44">
        <v>141</v>
      </c>
      <c r="D44">
        <v>92</v>
      </c>
      <c r="E44">
        <v>291</v>
      </c>
      <c r="F44">
        <v>92</v>
      </c>
      <c r="G44">
        <v>93</v>
      </c>
      <c r="H44">
        <v>709</v>
      </c>
      <c r="I44">
        <v>70</v>
      </c>
      <c r="J44">
        <v>34</v>
      </c>
      <c r="K44">
        <v>38</v>
      </c>
      <c r="L44">
        <v>142</v>
      </c>
      <c r="M44">
        <v>851</v>
      </c>
      <c r="N44" t="s">
        <v>58</v>
      </c>
    </row>
    <row r="45" spans="1:24">
      <c r="A45" t="s">
        <v>7069</v>
      </c>
      <c r="B45" t="s">
        <v>7068</v>
      </c>
      <c r="C45">
        <v>111</v>
      </c>
      <c r="D45">
        <v>94</v>
      </c>
      <c r="E45">
        <v>289</v>
      </c>
      <c r="F45">
        <v>93</v>
      </c>
      <c r="G45">
        <v>95</v>
      </c>
      <c r="H45">
        <v>682</v>
      </c>
      <c r="I45">
        <v>75</v>
      </c>
      <c r="J45">
        <v>46</v>
      </c>
      <c r="K45">
        <v>48</v>
      </c>
      <c r="L45">
        <v>169</v>
      </c>
      <c r="M45">
        <v>851</v>
      </c>
      <c r="N45" t="s">
        <v>58</v>
      </c>
    </row>
    <row r="46" spans="1:24">
      <c r="A46" t="s">
        <v>4600</v>
      </c>
      <c r="B46" t="s">
        <v>3528</v>
      </c>
      <c r="C46">
        <v>135</v>
      </c>
      <c r="D46">
        <v>90</v>
      </c>
      <c r="E46">
        <v>288</v>
      </c>
      <c r="F46">
        <v>94</v>
      </c>
      <c r="G46">
        <v>92</v>
      </c>
      <c r="H46">
        <v>699</v>
      </c>
      <c r="I46">
        <v>75</v>
      </c>
      <c r="J46">
        <v>42</v>
      </c>
      <c r="K46">
        <v>34</v>
      </c>
      <c r="L46">
        <v>151</v>
      </c>
      <c r="M46">
        <v>850</v>
      </c>
      <c r="N46" t="s">
        <v>58</v>
      </c>
    </row>
    <row r="47" spans="1:24">
      <c r="A47" t="s">
        <v>6732</v>
      </c>
      <c r="B47" t="s">
        <v>189</v>
      </c>
      <c r="C47">
        <v>129</v>
      </c>
      <c r="D47">
        <v>89</v>
      </c>
      <c r="E47">
        <v>288</v>
      </c>
      <c r="F47">
        <v>88</v>
      </c>
      <c r="G47">
        <v>93</v>
      </c>
      <c r="H47">
        <v>687</v>
      </c>
      <c r="I47">
        <v>75</v>
      </c>
      <c r="J47">
        <v>46</v>
      </c>
      <c r="K47">
        <v>42</v>
      </c>
      <c r="L47">
        <v>163</v>
      </c>
      <c r="M47">
        <v>850</v>
      </c>
      <c r="N47" t="s">
        <v>58</v>
      </c>
    </row>
    <row r="48" spans="1:24">
      <c r="A48" t="s">
        <v>7070</v>
      </c>
      <c r="B48" t="s">
        <v>5611</v>
      </c>
      <c r="C48">
        <v>126</v>
      </c>
      <c r="D48">
        <v>90</v>
      </c>
      <c r="E48">
        <v>286</v>
      </c>
      <c r="F48">
        <v>87</v>
      </c>
      <c r="G48">
        <v>89</v>
      </c>
      <c r="H48">
        <v>678</v>
      </c>
      <c r="I48">
        <v>75</v>
      </c>
      <c r="J48">
        <v>46</v>
      </c>
      <c r="K48">
        <v>50</v>
      </c>
      <c r="L48">
        <v>171</v>
      </c>
      <c r="M48">
        <v>849</v>
      </c>
      <c r="N48" t="s">
        <v>74</v>
      </c>
    </row>
    <row r="49" spans="1:24">
      <c r="A49" t="s">
        <v>4210</v>
      </c>
      <c r="B49" t="s">
        <v>161</v>
      </c>
      <c r="C49">
        <v>123</v>
      </c>
      <c r="D49">
        <v>92</v>
      </c>
      <c r="E49">
        <v>289</v>
      </c>
      <c r="F49">
        <v>94</v>
      </c>
      <c r="G49">
        <v>98</v>
      </c>
      <c r="H49">
        <v>696</v>
      </c>
      <c r="I49">
        <v>75</v>
      </c>
      <c r="J49">
        <v>34</v>
      </c>
      <c r="K49">
        <v>44</v>
      </c>
      <c r="L49">
        <v>153</v>
      </c>
      <c r="M49">
        <v>849</v>
      </c>
      <c r="N49" t="s">
        <v>74</v>
      </c>
    </row>
    <row r="50" spans="1:24">
      <c r="A50" t="s">
        <v>6766</v>
      </c>
      <c r="B50" t="s">
        <v>471</v>
      </c>
      <c r="C50">
        <v>138</v>
      </c>
      <c r="D50">
        <v>90</v>
      </c>
      <c r="E50">
        <v>288</v>
      </c>
      <c r="F50">
        <v>91</v>
      </c>
      <c r="G50">
        <v>91</v>
      </c>
      <c r="H50">
        <v>698</v>
      </c>
      <c r="I50">
        <v>70</v>
      </c>
      <c r="J50">
        <v>38</v>
      </c>
      <c r="K50">
        <v>42</v>
      </c>
      <c r="L50">
        <v>150</v>
      </c>
      <c r="M50">
        <v>848</v>
      </c>
      <c r="N50" t="s">
        <v>74</v>
      </c>
    </row>
    <row r="51" spans="1:24">
      <c r="A51" t="s">
        <v>4229</v>
      </c>
      <c r="B51" t="s">
        <v>161</v>
      </c>
      <c r="C51">
        <v>114</v>
      </c>
      <c r="D51">
        <v>92</v>
      </c>
      <c r="E51">
        <v>284</v>
      </c>
      <c r="F51">
        <v>95</v>
      </c>
      <c r="G51">
        <v>96</v>
      </c>
      <c r="H51">
        <v>681</v>
      </c>
      <c r="I51">
        <v>75</v>
      </c>
      <c r="J51">
        <v>42</v>
      </c>
      <c r="K51">
        <v>50</v>
      </c>
      <c r="L51">
        <v>167</v>
      </c>
      <c r="M51">
        <v>848</v>
      </c>
      <c r="N51" t="s">
        <v>74</v>
      </c>
    </row>
    <row r="52" spans="1:24">
      <c r="A52" t="s">
        <v>7071</v>
      </c>
      <c r="B52" t="s">
        <v>173</v>
      </c>
      <c r="C52">
        <v>126</v>
      </c>
      <c r="D52">
        <v>90</v>
      </c>
      <c r="E52">
        <v>289</v>
      </c>
      <c r="F52">
        <v>88</v>
      </c>
      <c r="G52">
        <v>90</v>
      </c>
      <c r="H52">
        <v>683</v>
      </c>
      <c r="I52">
        <v>75</v>
      </c>
      <c r="J52">
        <v>42</v>
      </c>
      <c r="K52">
        <v>46</v>
      </c>
      <c r="L52">
        <v>163</v>
      </c>
      <c r="M52">
        <v>846</v>
      </c>
      <c r="N52" t="s">
        <v>74</v>
      </c>
    </row>
    <row r="53" spans="1:24">
      <c r="A53" t="s">
        <v>318</v>
      </c>
      <c r="B53" t="s">
        <v>318</v>
      </c>
      <c r="C53">
        <v>132</v>
      </c>
      <c r="D53">
        <v>94</v>
      </c>
      <c r="E53">
        <v>289</v>
      </c>
      <c r="F53">
        <v>94</v>
      </c>
      <c r="G53">
        <v>89</v>
      </c>
      <c r="H53">
        <v>698</v>
      </c>
      <c r="I53">
        <v>70</v>
      </c>
      <c r="J53">
        <v>46</v>
      </c>
      <c r="K53">
        <v>30</v>
      </c>
      <c r="L53">
        <v>146</v>
      </c>
      <c r="M53">
        <v>844</v>
      </c>
      <c r="N53" t="s">
        <v>74</v>
      </c>
    </row>
    <row r="54" spans="1:24">
      <c r="A54" t="s">
        <v>6499</v>
      </c>
      <c r="B54" t="s">
        <v>440</v>
      </c>
      <c r="C54">
        <v>147</v>
      </c>
      <c r="D54">
        <v>91</v>
      </c>
      <c r="E54">
        <v>291</v>
      </c>
      <c r="F54">
        <v>90</v>
      </c>
      <c r="G54">
        <v>93</v>
      </c>
      <c r="H54">
        <v>712</v>
      </c>
      <c r="I54">
        <v>70</v>
      </c>
      <c r="J54">
        <v>38</v>
      </c>
      <c r="K54">
        <v>22</v>
      </c>
      <c r="L54">
        <v>130</v>
      </c>
      <c r="M54">
        <v>842</v>
      </c>
      <c r="N54" t="s">
        <v>74</v>
      </c>
      <c r="O54">
        <v>2</v>
      </c>
      <c r="P54">
        <v>8</v>
      </c>
      <c r="R54" t="s">
        <v>1</v>
      </c>
      <c r="S54" t="s">
        <v>1</v>
      </c>
      <c r="T54" t="s">
        <v>1</v>
      </c>
      <c r="U54" t="s">
        <v>1</v>
      </c>
      <c r="V54" t="s">
        <v>1</v>
      </c>
      <c r="W54" t="s">
        <v>1</v>
      </c>
      <c r="X54" t="s">
        <v>1</v>
      </c>
    </row>
    <row r="55" spans="1:24">
      <c r="A55" t="s">
        <v>6780</v>
      </c>
      <c r="B55" t="s">
        <v>325</v>
      </c>
      <c r="C55">
        <v>117</v>
      </c>
      <c r="D55">
        <v>91</v>
      </c>
      <c r="E55">
        <v>291</v>
      </c>
      <c r="F55">
        <v>94</v>
      </c>
      <c r="G55">
        <v>94</v>
      </c>
      <c r="H55">
        <v>687</v>
      </c>
      <c r="I55">
        <v>75</v>
      </c>
      <c r="J55">
        <v>34</v>
      </c>
      <c r="K55">
        <v>46</v>
      </c>
      <c r="L55">
        <v>155</v>
      </c>
      <c r="M55">
        <v>842</v>
      </c>
      <c r="N55" t="s">
        <v>74</v>
      </c>
    </row>
    <row r="56" spans="1:24">
      <c r="A56" t="s">
        <v>5027</v>
      </c>
      <c r="B56" t="s">
        <v>342</v>
      </c>
      <c r="C56">
        <v>165</v>
      </c>
      <c r="D56">
        <v>93</v>
      </c>
      <c r="E56">
        <v>289</v>
      </c>
      <c r="F56">
        <v>90</v>
      </c>
      <c r="G56">
        <v>96</v>
      </c>
      <c r="H56">
        <v>733</v>
      </c>
      <c r="I56">
        <v>70</v>
      </c>
      <c r="J56">
        <v>16</v>
      </c>
      <c r="K56">
        <v>22</v>
      </c>
      <c r="L56">
        <v>108</v>
      </c>
      <c r="M56">
        <v>841</v>
      </c>
      <c r="N56" t="s">
        <v>74</v>
      </c>
      <c r="O56" t="e">
        <v>#REF!</v>
      </c>
      <c r="P56">
        <v>21</v>
      </c>
      <c r="R56" t="s">
        <v>1</v>
      </c>
      <c r="S56" t="s">
        <v>1</v>
      </c>
      <c r="T56" t="s">
        <v>1</v>
      </c>
      <c r="U56" t="s">
        <v>1</v>
      </c>
      <c r="V56" t="s">
        <v>1</v>
      </c>
      <c r="W56" t="s">
        <v>1</v>
      </c>
      <c r="X56" t="s">
        <v>1</v>
      </c>
    </row>
    <row r="57" spans="1:24">
      <c r="A57" t="s">
        <v>7072</v>
      </c>
      <c r="B57" t="s">
        <v>7068</v>
      </c>
      <c r="C57">
        <v>105</v>
      </c>
      <c r="D57">
        <v>91</v>
      </c>
      <c r="E57">
        <v>290</v>
      </c>
      <c r="F57">
        <v>95</v>
      </c>
      <c r="G57">
        <v>94</v>
      </c>
      <c r="H57">
        <v>675</v>
      </c>
      <c r="I57">
        <v>75</v>
      </c>
      <c r="J57">
        <v>46</v>
      </c>
      <c r="K57">
        <v>42</v>
      </c>
      <c r="L57">
        <v>163</v>
      </c>
      <c r="M57">
        <v>838</v>
      </c>
      <c r="N57" t="s">
        <v>74</v>
      </c>
      <c r="O57">
        <v>3</v>
      </c>
      <c r="P57">
        <v>9</v>
      </c>
      <c r="R57" t="s">
        <v>1</v>
      </c>
      <c r="S57" t="s">
        <v>1</v>
      </c>
      <c r="T57" t="s">
        <v>1</v>
      </c>
      <c r="U57" t="s">
        <v>1</v>
      </c>
      <c r="V57" t="s">
        <v>1</v>
      </c>
      <c r="W57" t="s">
        <v>1</v>
      </c>
      <c r="X57" t="s">
        <v>1</v>
      </c>
    </row>
    <row r="58" spans="1:24">
      <c r="A58" t="s">
        <v>7073</v>
      </c>
      <c r="B58" t="s">
        <v>1242</v>
      </c>
      <c r="C58">
        <v>126</v>
      </c>
      <c r="D58">
        <v>90</v>
      </c>
      <c r="E58">
        <v>280</v>
      </c>
      <c r="F58">
        <v>90</v>
      </c>
      <c r="G58">
        <v>92</v>
      </c>
      <c r="H58">
        <v>678</v>
      </c>
      <c r="I58">
        <v>75</v>
      </c>
      <c r="J58">
        <v>38</v>
      </c>
      <c r="K58">
        <v>46</v>
      </c>
      <c r="L58">
        <v>159</v>
      </c>
      <c r="M58">
        <v>837</v>
      </c>
      <c r="N58" t="s">
        <v>74</v>
      </c>
    </row>
    <row r="59" spans="1:24">
      <c r="A59" t="s">
        <v>7074</v>
      </c>
      <c r="B59" t="s">
        <v>7075</v>
      </c>
      <c r="C59">
        <v>138</v>
      </c>
      <c r="D59">
        <v>91</v>
      </c>
      <c r="E59">
        <v>290</v>
      </c>
      <c r="F59">
        <v>92</v>
      </c>
      <c r="G59">
        <v>92</v>
      </c>
      <c r="H59">
        <v>703</v>
      </c>
      <c r="I59">
        <v>75</v>
      </c>
      <c r="J59">
        <v>30</v>
      </c>
      <c r="K59">
        <v>28</v>
      </c>
      <c r="L59">
        <v>133</v>
      </c>
      <c r="M59">
        <v>836</v>
      </c>
      <c r="N59" t="s">
        <v>74</v>
      </c>
    </row>
    <row r="60" spans="1:24">
      <c r="A60" t="s">
        <v>7076</v>
      </c>
      <c r="B60" t="s">
        <v>1242</v>
      </c>
      <c r="C60">
        <v>129</v>
      </c>
      <c r="D60">
        <v>90</v>
      </c>
      <c r="E60">
        <v>291</v>
      </c>
      <c r="F60">
        <v>91</v>
      </c>
      <c r="G60">
        <v>95</v>
      </c>
      <c r="H60">
        <v>696</v>
      </c>
      <c r="I60">
        <v>75</v>
      </c>
      <c r="J60">
        <v>38</v>
      </c>
      <c r="K60">
        <v>26</v>
      </c>
      <c r="L60">
        <v>139</v>
      </c>
      <c r="M60">
        <v>835</v>
      </c>
      <c r="N60" t="s">
        <v>74</v>
      </c>
      <c r="O60">
        <v>1</v>
      </c>
      <c r="P60">
        <v>20</v>
      </c>
      <c r="R60" t="s">
        <v>1</v>
      </c>
      <c r="S60" t="s">
        <v>1</v>
      </c>
      <c r="T60" t="s">
        <v>1</v>
      </c>
      <c r="U60" t="s">
        <v>1</v>
      </c>
      <c r="V60" t="s">
        <v>1</v>
      </c>
      <c r="W60" t="s">
        <v>1</v>
      </c>
      <c r="X60" t="s">
        <v>1</v>
      </c>
    </row>
    <row r="61" spans="1:24">
      <c r="A61" t="s">
        <v>6781</v>
      </c>
      <c r="B61" t="s">
        <v>173</v>
      </c>
      <c r="C61">
        <v>123</v>
      </c>
      <c r="D61">
        <v>90</v>
      </c>
      <c r="E61">
        <v>286</v>
      </c>
      <c r="F61">
        <v>89</v>
      </c>
      <c r="G61">
        <v>94</v>
      </c>
      <c r="H61">
        <v>682</v>
      </c>
      <c r="I61">
        <v>75</v>
      </c>
      <c r="J61">
        <v>34</v>
      </c>
      <c r="K61">
        <v>42</v>
      </c>
      <c r="L61">
        <v>151</v>
      </c>
      <c r="M61">
        <v>833</v>
      </c>
      <c r="N61" t="s">
        <v>74</v>
      </c>
    </row>
    <row r="62" spans="1:24">
      <c r="A62" t="s">
        <v>3306</v>
      </c>
      <c r="B62" t="s">
        <v>3528</v>
      </c>
      <c r="C62">
        <v>141</v>
      </c>
      <c r="D62">
        <v>93</v>
      </c>
      <c r="E62">
        <v>291</v>
      </c>
      <c r="F62">
        <v>90</v>
      </c>
      <c r="G62">
        <v>88</v>
      </c>
      <c r="H62">
        <v>703</v>
      </c>
      <c r="I62">
        <v>40</v>
      </c>
      <c r="J62">
        <v>50</v>
      </c>
      <c r="K62">
        <v>38</v>
      </c>
      <c r="L62">
        <v>128</v>
      </c>
      <c r="M62">
        <v>831</v>
      </c>
      <c r="N62" t="s">
        <v>74</v>
      </c>
    </row>
    <row r="63" spans="1:24">
      <c r="A63" t="s">
        <v>6782</v>
      </c>
      <c r="B63" t="s">
        <v>173</v>
      </c>
      <c r="C63">
        <v>117</v>
      </c>
      <c r="D63">
        <v>89</v>
      </c>
      <c r="E63">
        <v>288</v>
      </c>
      <c r="F63">
        <v>90</v>
      </c>
      <c r="G63">
        <v>89</v>
      </c>
      <c r="H63">
        <v>673</v>
      </c>
      <c r="I63">
        <v>75</v>
      </c>
      <c r="J63">
        <v>38</v>
      </c>
      <c r="K63">
        <v>42</v>
      </c>
      <c r="L63">
        <v>155</v>
      </c>
      <c r="M63">
        <v>828</v>
      </c>
      <c r="N63" t="s">
        <v>74</v>
      </c>
    </row>
    <row r="64" spans="1:24">
      <c r="A64" t="s">
        <v>4609</v>
      </c>
      <c r="B64" t="s">
        <v>3528</v>
      </c>
      <c r="C64">
        <v>114</v>
      </c>
      <c r="D64">
        <v>92</v>
      </c>
      <c r="E64">
        <v>285</v>
      </c>
      <c r="F64">
        <v>91</v>
      </c>
      <c r="G64">
        <v>90</v>
      </c>
      <c r="H64">
        <v>672</v>
      </c>
      <c r="I64">
        <v>65</v>
      </c>
      <c r="J64">
        <v>46</v>
      </c>
      <c r="K64">
        <v>42</v>
      </c>
      <c r="L64">
        <v>153</v>
      </c>
      <c r="M64">
        <v>825</v>
      </c>
      <c r="N64" t="s">
        <v>74</v>
      </c>
      <c r="O64">
        <v>3</v>
      </c>
      <c r="P64">
        <v>5</v>
      </c>
      <c r="R64" t="s">
        <v>1</v>
      </c>
      <c r="S64" t="s">
        <v>1</v>
      </c>
      <c r="T64" t="s">
        <v>1</v>
      </c>
      <c r="U64" t="s">
        <v>1</v>
      </c>
      <c r="V64" t="s">
        <v>1</v>
      </c>
      <c r="W64" t="s">
        <v>1</v>
      </c>
      <c r="X64" t="s">
        <v>1</v>
      </c>
    </row>
    <row r="65" spans="1:24">
      <c r="A65" t="s">
        <v>7077</v>
      </c>
      <c r="B65" t="s">
        <v>166</v>
      </c>
      <c r="C65">
        <v>84</v>
      </c>
      <c r="D65">
        <v>93</v>
      </c>
      <c r="E65">
        <v>283</v>
      </c>
      <c r="F65">
        <v>94</v>
      </c>
      <c r="G65">
        <v>95</v>
      </c>
      <c r="H65">
        <v>649</v>
      </c>
      <c r="I65">
        <v>75</v>
      </c>
      <c r="J65">
        <v>50</v>
      </c>
      <c r="K65">
        <v>50</v>
      </c>
      <c r="L65">
        <v>175</v>
      </c>
      <c r="M65">
        <v>824</v>
      </c>
      <c r="N65" t="s">
        <v>74</v>
      </c>
    </row>
    <row r="66" spans="1:24">
      <c r="A66" t="s">
        <v>7078</v>
      </c>
      <c r="B66" t="s">
        <v>503</v>
      </c>
      <c r="C66">
        <v>126</v>
      </c>
      <c r="D66">
        <v>92</v>
      </c>
      <c r="E66">
        <v>283</v>
      </c>
      <c r="F66">
        <v>90</v>
      </c>
      <c r="G66">
        <v>94</v>
      </c>
      <c r="H66">
        <v>685</v>
      </c>
      <c r="I66">
        <v>70</v>
      </c>
      <c r="J66">
        <v>26</v>
      </c>
      <c r="K66">
        <v>42</v>
      </c>
      <c r="L66">
        <v>138</v>
      </c>
      <c r="M66">
        <v>823</v>
      </c>
      <c r="N66" t="s">
        <v>74</v>
      </c>
      <c r="O66">
        <v>1</v>
      </c>
      <c r="P66">
        <v>17</v>
      </c>
      <c r="R66" t="s">
        <v>1</v>
      </c>
      <c r="S66" t="s">
        <v>1</v>
      </c>
      <c r="T66" t="s">
        <v>1</v>
      </c>
      <c r="U66" t="s">
        <v>1</v>
      </c>
      <c r="V66" t="s">
        <v>1</v>
      </c>
      <c r="W66" t="s">
        <v>1</v>
      </c>
      <c r="X66" t="s">
        <v>1</v>
      </c>
    </row>
    <row r="67" spans="1:24">
      <c r="A67" t="s">
        <v>7079</v>
      </c>
      <c r="B67" t="s">
        <v>306</v>
      </c>
      <c r="C67">
        <v>123</v>
      </c>
      <c r="D67">
        <v>88</v>
      </c>
      <c r="E67">
        <v>279</v>
      </c>
      <c r="F67">
        <v>90</v>
      </c>
      <c r="G67">
        <v>89</v>
      </c>
      <c r="H67">
        <v>669</v>
      </c>
      <c r="I67">
        <v>75</v>
      </c>
      <c r="J67">
        <v>42</v>
      </c>
      <c r="K67">
        <v>36</v>
      </c>
      <c r="L67">
        <v>153</v>
      </c>
      <c r="M67">
        <v>822</v>
      </c>
      <c r="N67" t="s">
        <v>74</v>
      </c>
      <c r="O67">
        <v>1</v>
      </c>
      <c r="P67">
        <v>11</v>
      </c>
      <c r="R67" t="s">
        <v>1</v>
      </c>
      <c r="S67" t="s">
        <v>1</v>
      </c>
      <c r="T67" t="s">
        <v>1</v>
      </c>
      <c r="U67" t="s">
        <v>1</v>
      </c>
      <c r="V67" t="s">
        <v>1</v>
      </c>
      <c r="W67" t="s">
        <v>1</v>
      </c>
      <c r="X67" t="s">
        <v>1</v>
      </c>
    </row>
    <row r="68" spans="1:24">
      <c r="A68" t="s">
        <v>7080</v>
      </c>
      <c r="B68" t="s">
        <v>166</v>
      </c>
      <c r="C68">
        <v>90</v>
      </c>
      <c r="D68">
        <v>91</v>
      </c>
      <c r="E68">
        <v>285</v>
      </c>
      <c r="F68">
        <v>89</v>
      </c>
      <c r="G68">
        <v>94</v>
      </c>
      <c r="H68">
        <v>649</v>
      </c>
      <c r="I68">
        <v>70</v>
      </c>
      <c r="J68">
        <v>50</v>
      </c>
      <c r="K68">
        <v>50</v>
      </c>
      <c r="L68">
        <v>170</v>
      </c>
      <c r="M68">
        <v>819</v>
      </c>
    </row>
    <row r="69" spans="1:24">
      <c r="A69" t="s">
        <v>7081</v>
      </c>
      <c r="B69" t="s">
        <v>271</v>
      </c>
      <c r="C69">
        <v>120</v>
      </c>
      <c r="D69">
        <v>90</v>
      </c>
      <c r="E69">
        <v>287</v>
      </c>
      <c r="F69">
        <v>88</v>
      </c>
      <c r="G69">
        <v>87</v>
      </c>
      <c r="H69">
        <v>672</v>
      </c>
      <c r="I69">
        <v>75</v>
      </c>
      <c r="J69">
        <v>24</v>
      </c>
      <c r="K69">
        <v>46</v>
      </c>
      <c r="L69">
        <v>145</v>
      </c>
      <c r="M69">
        <v>817</v>
      </c>
      <c r="O69">
        <v>2</v>
      </c>
      <c r="P69">
        <v>16</v>
      </c>
      <c r="R69" t="s">
        <v>1</v>
      </c>
      <c r="S69" t="s">
        <v>1</v>
      </c>
      <c r="T69" t="s">
        <v>1</v>
      </c>
      <c r="U69" t="s">
        <v>1</v>
      </c>
      <c r="V69" t="s">
        <v>1</v>
      </c>
      <c r="W69" t="s">
        <v>1</v>
      </c>
      <c r="X69" t="s">
        <v>1</v>
      </c>
    </row>
    <row r="70" spans="1:24">
      <c r="A70" t="s">
        <v>7082</v>
      </c>
      <c r="B70" t="s">
        <v>503</v>
      </c>
      <c r="C70">
        <v>171</v>
      </c>
      <c r="D70">
        <v>92</v>
      </c>
      <c r="E70">
        <v>291</v>
      </c>
      <c r="F70">
        <v>90</v>
      </c>
      <c r="G70">
        <v>94</v>
      </c>
      <c r="H70">
        <v>738</v>
      </c>
      <c r="I70">
        <v>25</v>
      </c>
      <c r="J70">
        <v>4</v>
      </c>
      <c r="K70">
        <v>50</v>
      </c>
      <c r="L70">
        <v>79</v>
      </c>
      <c r="M70">
        <v>817</v>
      </c>
    </row>
    <row r="71" spans="1:24">
      <c r="A71" t="s">
        <v>7083</v>
      </c>
      <c r="B71" t="s">
        <v>271</v>
      </c>
      <c r="C71">
        <v>105</v>
      </c>
      <c r="D71">
        <v>93</v>
      </c>
      <c r="E71">
        <v>282</v>
      </c>
      <c r="F71">
        <v>89</v>
      </c>
      <c r="G71">
        <v>93</v>
      </c>
      <c r="H71">
        <v>662</v>
      </c>
      <c r="I71">
        <v>70</v>
      </c>
      <c r="J71">
        <v>34</v>
      </c>
      <c r="K71">
        <v>50</v>
      </c>
      <c r="L71">
        <v>154</v>
      </c>
      <c r="M71">
        <v>816</v>
      </c>
    </row>
    <row r="72" spans="1:24">
      <c r="A72" t="s">
        <v>7084</v>
      </c>
      <c r="B72" t="s">
        <v>7068</v>
      </c>
      <c r="C72">
        <v>132</v>
      </c>
      <c r="D72">
        <v>97</v>
      </c>
      <c r="E72">
        <v>293</v>
      </c>
      <c r="F72">
        <v>89</v>
      </c>
      <c r="G72">
        <v>89</v>
      </c>
      <c r="H72">
        <v>700</v>
      </c>
      <c r="I72">
        <v>75</v>
      </c>
      <c r="J72">
        <v>0</v>
      </c>
      <c r="K72">
        <v>38</v>
      </c>
      <c r="L72">
        <v>113</v>
      </c>
      <c r="M72">
        <v>813</v>
      </c>
    </row>
    <row r="73" spans="1:24">
      <c r="A73" t="s">
        <v>7085</v>
      </c>
      <c r="B73" t="s">
        <v>6392</v>
      </c>
      <c r="C73">
        <v>132</v>
      </c>
      <c r="D73">
        <v>87</v>
      </c>
      <c r="E73">
        <v>279</v>
      </c>
      <c r="F73">
        <v>89</v>
      </c>
      <c r="G73">
        <v>86</v>
      </c>
      <c r="H73">
        <v>673</v>
      </c>
      <c r="I73">
        <v>75</v>
      </c>
      <c r="J73">
        <v>26</v>
      </c>
      <c r="K73">
        <v>38</v>
      </c>
      <c r="L73">
        <v>139</v>
      </c>
      <c r="M73">
        <v>812</v>
      </c>
    </row>
    <row r="74" spans="1:24">
      <c r="A74" t="s">
        <v>6803</v>
      </c>
      <c r="B74" t="s">
        <v>4418</v>
      </c>
      <c r="C74">
        <v>129</v>
      </c>
      <c r="D74">
        <v>90</v>
      </c>
      <c r="E74">
        <v>293</v>
      </c>
      <c r="F74">
        <v>94</v>
      </c>
      <c r="G74">
        <v>96</v>
      </c>
      <c r="H74">
        <v>702</v>
      </c>
      <c r="I74">
        <v>70</v>
      </c>
      <c r="J74">
        <v>0</v>
      </c>
      <c r="K74">
        <v>38</v>
      </c>
      <c r="L74">
        <v>108</v>
      </c>
      <c r="M74">
        <v>810</v>
      </c>
      <c r="P74">
        <v>0</v>
      </c>
      <c r="R74" t="s">
        <v>1</v>
      </c>
      <c r="S74" t="s">
        <v>1</v>
      </c>
      <c r="T74" t="s">
        <v>1</v>
      </c>
      <c r="U74" t="s">
        <v>1</v>
      </c>
      <c r="V74" t="s">
        <v>1</v>
      </c>
      <c r="W74" t="s">
        <v>1</v>
      </c>
      <c r="X74" t="s">
        <v>1</v>
      </c>
    </row>
    <row r="75" spans="1:24">
      <c r="A75" t="s">
        <v>7086</v>
      </c>
      <c r="B75" t="s">
        <v>7068</v>
      </c>
      <c r="C75">
        <v>108</v>
      </c>
      <c r="D75">
        <v>92</v>
      </c>
      <c r="E75">
        <v>289</v>
      </c>
      <c r="F75">
        <v>90</v>
      </c>
      <c r="G75">
        <v>90</v>
      </c>
      <c r="H75">
        <v>669</v>
      </c>
      <c r="I75">
        <v>65</v>
      </c>
      <c r="J75">
        <v>26</v>
      </c>
      <c r="K75">
        <v>48</v>
      </c>
      <c r="L75">
        <v>139</v>
      </c>
      <c r="M75">
        <v>808</v>
      </c>
    </row>
    <row r="76" spans="1:24">
      <c r="A76" t="s">
        <v>7087</v>
      </c>
      <c r="B76" t="s">
        <v>189</v>
      </c>
      <c r="C76">
        <v>105</v>
      </c>
      <c r="D76">
        <v>89</v>
      </c>
      <c r="E76">
        <v>287</v>
      </c>
      <c r="F76">
        <v>89</v>
      </c>
      <c r="G76">
        <v>92</v>
      </c>
      <c r="H76">
        <v>662</v>
      </c>
      <c r="I76">
        <v>70</v>
      </c>
      <c r="J76">
        <v>38</v>
      </c>
      <c r="K76">
        <v>38</v>
      </c>
      <c r="L76">
        <v>146</v>
      </c>
      <c r="M76">
        <v>808</v>
      </c>
    </row>
    <row r="77" spans="1:24">
      <c r="A77" t="s">
        <v>3875</v>
      </c>
      <c r="B77" t="s">
        <v>7075</v>
      </c>
      <c r="C77">
        <v>117</v>
      </c>
      <c r="D77">
        <v>95</v>
      </c>
      <c r="E77">
        <v>274</v>
      </c>
      <c r="F77">
        <v>90</v>
      </c>
      <c r="G77">
        <v>92</v>
      </c>
      <c r="H77">
        <v>668</v>
      </c>
      <c r="I77">
        <v>75</v>
      </c>
      <c r="J77">
        <v>26</v>
      </c>
      <c r="K77">
        <v>38</v>
      </c>
      <c r="L77">
        <v>139</v>
      </c>
      <c r="M77">
        <v>807</v>
      </c>
    </row>
    <row r="78" spans="1:24">
      <c r="A78" t="s">
        <v>5203</v>
      </c>
      <c r="B78" t="s">
        <v>325</v>
      </c>
      <c r="C78">
        <v>105</v>
      </c>
      <c r="D78">
        <v>89</v>
      </c>
      <c r="E78">
        <v>280</v>
      </c>
      <c r="F78">
        <v>93</v>
      </c>
      <c r="G78">
        <v>91</v>
      </c>
      <c r="H78">
        <v>658</v>
      </c>
      <c r="I78">
        <v>75</v>
      </c>
      <c r="J78">
        <v>38</v>
      </c>
      <c r="K78">
        <v>36</v>
      </c>
      <c r="L78">
        <v>149</v>
      </c>
      <c r="M78">
        <v>807</v>
      </c>
    </row>
    <row r="79" spans="1:24">
      <c r="A79" t="s">
        <v>7088</v>
      </c>
      <c r="B79" t="s">
        <v>7075</v>
      </c>
      <c r="C79">
        <v>111</v>
      </c>
      <c r="D79">
        <v>94</v>
      </c>
      <c r="E79">
        <v>265</v>
      </c>
      <c r="F79">
        <v>93</v>
      </c>
      <c r="G79">
        <v>96</v>
      </c>
      <c r="H79">
        <v>659</v>
      </c>
      <c r="I79">
        <v>75</v>
      </c>
      <c r="J79">
        <v>34</v>
      </c>
      <c r="K79">
        <v>38</v>
      </c>
      <c r="L79">
        <v>147</v>
      </c>
      <c r="M79">
        <v>806</v>
      </c>
    </row>
    <row r="80" spans="1:24">
      <c r="A80" t="s">
        <v>1729</v>
      </c>
      <c r="B80" t="s">
        <v>166</v>
      </c>
      <c r="C80">
        <v>93</v>
      </c>
      <c r="D80">
        <v>88</v>
      </c>
      <c r="E80">
        <v>281</v>
      </c>
      <c r="F80">
        <v>89</v>
      </c>
      <c r="G80">
        <v>90</v>
      </c>
      <c r="H80">
        <v>641</v>
      </c>
      <c r="I80">
        <v>75</v>
      </c>
      <c r="J80">
        <v>38</v>
      </c>
      <c r="K80">
        <v>50</v>
      </c>
      <c r="L80">
        <v>163</v>
      </c>
      <c r="M80">
        <v>804</v>
      </c>
    </row>
    <row r="81" spans="1:24">
      <c r="A81" t="s">
        <v>112</v>
      </c>
      <c r="B81" t="s">
        <v>306</v>
      </c>
      <c r="C81">
        <v>132</v>
      </c>
      <c r="D81">
        <v>90</v>
      </c>
      <c r="E81">
        <v>281</v>
      </c>
      <c r="F81">
        <v>93</v>
      </c>
      <c r="G81">
        <v>92</v>
      </c>
      <c r="H81">
        <v>688</v>
      </c>
      <c r="I81">
        <v>75</v>
      </c>
      <c r="J81">
        <v>0</v>
      </c>
      <c r="K81">
        <v>36</v>
      </c>
      <c r="L81">
        <v>111</v>
      </c>
      <c r="M81">
        <v>799</v>
      </c>
    </row>
    <row r="82" spans="1:24">
      <c r="A82" t="s">
        <v>6253</v>
      </c>
      <c r="B82" t="s">
        <v>6153</v>
      </c>
      <c r="C82">
        <v>135</v>
      </c>
      <c r="D82">
        <v>91</v>
      </c>
      <c r="E82">
        <v>288</v>
      </c>
      <c r="F82">
        <v>93</v>
      </c>
      <c r="G82">
        <v>94</v>
      </c>
      <c r="H82">
        <v>701</v>
      </c>
      <c r="I82">
        <v>40</v>
      </c>
      <c r="J82">
        <v>16</v>
      </c>
      <c r="K82">
        <v>42</v>
      </c>
      <c r="L82">
        <v>98</v>
      </c>
      <c r="M82">
        <v>799</v>
      </c>
      <c r="O82">
        <v>0</v>
      </c>
      <c r="P82">
        <v>15</v>
      </c>
      <c r="R82" t="s">
        <v>1</v>
      </c>
      <c r="S82" t="s">
        <v>1</v>
      </c>
      <c r="T82" t="s">
        <v>1</v>
      </c>
      <c r="U82" t="s">
        <v>1</v>
      </c>
      <c r="V82" t="s">
        <v>1</v>
      </c>
      <c r="W82" t="s">
        <v>1</v>
      </c>
      <c r="X82" t="s">
        <v>1</v>
      </c>
    </row>
    <row r="83" spans="1:24">
      <c r="A83" t="s">
        <v>6156</v>
      </c>
      <c r="B83" t="s">
        <v>189</v>
      </c>
      <c r="C83">
        <v>114</v>
      </c>
      <c r="D83">
        <v>93</v>
      </c>
      <c r="E83">
        <v>287</v>
      </c>
      <c r="F83">
        <v>94</v>
      </c>
      <c r="G83">
        <v>95</v>
      </c>
      <c r="H83">
        <v>683</v>
      </c>
      <c r="I83">
        <v>75</v>
      </c>
      <c r="J83">
        <v>38</v>
      </c>
      <c r="K83">
        <v>0</v>
      </c>
      <c r="L83">
        <v>113</v>
      </c>
      <c r="M83">
        <v>796</v>
      </c>
    </row>
    <row r="84" spans="1:24">
      <c r="A84" t="s">
        <v>7089</v>
      </c>
      <c r="B84" t="s">
        <v>6392</v>
      </c>
      <c r="C84">
        <v>123</v>
      </c>
      <c r="D84">
        <v>90</v>
      </c>
      <c r="E84">
        <v>275</v>
      </c>
      <c r="F84">
        <v>88</v>
      </c>
      <c r="G84">
        <v>83</v>
      </c>
      <c r="H84">
        <v>659</v>
      </c>
      <c r="I84">
        <v>75</v>
      </c>
      <c r="J84">
        <v>30</v>
      </c>
      <c r="K84">
        <v>30</v>
      </c>
      <c r="L84">
        <v>135</v>
      </c>
      <c r="M84">
        <v>794</v>
      </c>
    </row>
    <row r="85" spans="1:24">
      <c r="A85" t="s">
        <v>4260</v>
      </c>
      <c r="B85" t="s">
        <v>166</v>
      </c>
      <c r="C85">
        <v>108</v>
      </c>
      <c r="D85">
        <v>92</v>
      </c>
      <c r="E85">
        <v>278</v>
      </c>
      <c r="F85">
        <v>92</v>
      </c>
      <c r="G85">
        <v>89</v>
      </c>
      <c r="H85">
        <v>659</v>
      </c>
      <c r="I85">
        <v>60</v>
      </c>
      <c r="J85">
        <v>34</v>
      </c>
      <c r="K85">
        <v>38</v>
      </c>
      <c r="L85">
        <v>132</v>
      </c>
      <c r="M85">
        <v>791</v>
      </c>
    </row>
    <row r="86" spans="1:24">
      <c r="A86" t="s">
        <v>7090</v>
      </c>
      <c r="B86" t="s">
        <v>7091</v>
      </c>
      <c r="C86">
        <v>135</v>
      </c>
      <c r="D86">
        <v>93</v>
      </c>
      <c r="E86">
        <v>288</v>
      </c>
      <c r="F86">
        <v>89</v>
      </c>
      <c r="G86">
        <v>95</v>
      </c>
      <c r="H86">
        <v>700</v>
      </c>
      <c r="I86">
        <v>55</v>
      </c>
      <c r="J86">
        <v>0</v>
      </c>
      <c r="K86">
        <v>34</v>
      </c>
      <c r="L86">
        <v>89</v>
      </c>
      <c r="M86">
        <v>789</v>
      </c>
      <c r="O86" t="e">
        <v>#REF!</v>
      </c>
      <c r="P86">
        <v>10</v>
      </c>
      <c r="R86" t="s">
        <v>1</v>
      </c>
      <c r="S86" t="s">
        <v>1</v>
      </c>
      <c r="T86" t="s">
        <v>1</v>
      </c>
      <c r="U86" t="s">
        <v>1</v>
      </c>
      <c r="V86" t="s">
        <v>1</v>
      </c>
      <c r="W86" t="s">
        <v>1</v>
      </c>
      <c r="X86" t="s">
        <v>1</v>
      </c>
    </row>
    <row r="87" spans="1:24">
      <c r="A87" t="s">
        <v>7092</v>
      </c>
      <c r="B87" t="s">
        <v>325</v>
      </c>
      <c r="C87">
        <v>96</v>
      </c>
      <c r="D87">
        <v>87</v>
      </c>
      <c r="E87">
        <v>264</v>
      </c>
      <c r="F87">
        <v>89</v>
      </c>
      <c r="G87">
        <v>89</v>
      </c>
      <c r="H87">
        <v>625</v>
      </c>
      <c r="I87">
        <v>75</v>
      </c>
      <c r="J87">
        <v>34</v>
      </c>
      <c r="K87">
        <v>46</v>
      </c>
      <c r="L87">
        <v>155</v>
      </c>
      <c r="M87">
        <v>780</v>
      </c>
    </row>
    <row r="88" spans="1:24">
      <c r="A88" t="s">
        <v>6799</v>
      </c>
      <c r="B88" t="s">
        <v>325</v>
      </c>
      <c r="C88">
        <v>108</v>
      </c>
      <c r="D88">
        <v>90</v>
      </c>
      <c r="E88">
        <v>284</v>
      </c>
      <c r="F88">
        <v>89</v>
      </c>
      <c r="G88">
        <v>92</v>
      </c>
      <c r="H88">
        <v>663</v>
      </c>
      <c r="I88">
        <v>75</v>
      </c>
      <c r="J88">
        <v>8</v>
      </c>
      <c r="K88">
        <v>34</v>
      </c>
      <c r="L88">
        <v>117</v>
      </c>
      <c r="M88">
        <v>780</v>
      </c>
    </row>
    <row r="89" spans="1:24">
      <c r="A89" t="s">
        <v>1754</v>
      </c>
      <c r="B89" t="s">
        <v>166</v>
      </c>
      <c r="C89">
        <v>69</v>
      </c>
      <c r="D89">
        <v>94</v>
      </c>
      <c r="E89">
        <v>279</v>
      </c>
      <c r="F89">
        <v>88</v>
      </c>
      <c r="G89">
        <v>93</v>
      </c>
      <c r="H89">
        <v>623</v>
      </c>
      <c r="I89">
        <v>75</v>
      </c>
      <c r="J89">
        <v>30</v>
      </c>
      <c r="K89">
        <v>50</v>
      </c>
      <c r="L89">
        <v>155</v>
      </c>
      <c r="M89">
        <v>778</v>
      </c>
    </row>
    <row r="90" spans="1:24">
      <c r="A90" t="s">
        <v>7093</v>
      </c>
      <c r="B90" t="s">
        <v>306</v>
      </c>
      <c r="C90">
        <v>102</v>
      </c>
      <c r="D90">
        <v>87</v>
      </c>
      <c r="E90">
        <v>268</v>
      </c>
      <c r="F90">
        <v>87</v>
      </c>
      <c r="G90">
        <v>89</v>
      </c>
      <c r="H90">
        <v>633</v>
      </c>
      <c r="I90">
        <v>75</v>
      </c>
      <c r="J90">
        <v>30</v>
      </c>
      <c r="K90">
        <v>30</v>
      </c>
      <c r="L90">
        <v>135</v>
      </c>
      <c r="M90">
        <v>768</v>
      </c>
      <c r="O90">
        <v>10</v>
      </c>
      <c r="P90">
        <v>6</v>
      </c>
      <c r="R90" t="s">
        <v>1</v>
      </c>
      <c r="S90" t="s">
        <v>1</v>
      </c>
      <c r="T90" t="s">
        <v>1</v>
      </c>
      <c r="U90" t="s">
        <v>1</v>
      </c>
      <c r="V90" t="s">
        <v>1</v>
      </c>
      <c r="W90" t="s">
        <v>1</v>
      </c>
      <c r="X90" t="s">
        <v>1</v>
      </c>
    </row>
    <row r="91" spans="1:24">
      <c r="A91" t="s">
        <v>6763</v>
      </c>
      <c r="B91" t="s">
        <v>5611</v>
      </c>
      <c r="C91">
        <v>84</v>
      </c>
      <c r="D91">
        <v>87</v>
      </c>
      <c r="E91">
        <v>266</v>
      </c>
      <c r="F91">
        <v>88</v>
      </c>
      <c r="G91">
        <v>88</v>
      </c>
      <c r="H91">
        <v>613</v>
      </c>
      <c r="I91">
        <v>75</v>
      </c>
      <c r="J91">
        <v>30</v>
      </c>
      <c r="K91">
        <v>48</v>
      </c>
      <c r="L91">
        <v>153</v>
      </c>
      <c r="M91">
        <v>766</v>
      </c>
    </row>
    <row r="92" spans="1:24">
      <c r="A92" t="s">
        <v>6860</v>
      </c>
      <c r="B92" t="s">
        <v>166</v>
      </c>
      <c r="C92">
        <v>72</v>
      </c>
      <c r="D92">
        <v>89</v>
      </c>
      <c r="E92">
        <v>277</v>
      </c>
      <c r="F92">
        <v>90</v>
      </c>
      <c r="G92">
        <v>94</v>
      </c>
      <c r="H92">
        <v>622</v>
      </c>
      <c r="I92">
        <v>75</v>
      </c>
      <c r="J92">
        <v>26</v>
      </c>
      <c r="K92">
        <v>42</v>
      </c>
      <c r="L92">
        <v>143</v>
      </c>
      <c r="M92">
        <v>765</v>
      </c>
    </row>
    <row r="93" spans="1:24">
      <c r="A93" t="s">
        <v>7094</v>
      </c>
      <c r="B93" t="s">
        <v>469</v>
      </c>
      <c r="C93">
        <v>75</v>
      </c>
      <c r="D93">
        <v>90</v>
      </c>
      <c r="E93">
        <v>266</v>
      </c>
      <c r="F93">
        <v>92</v>
      </c>
      <c r="G93">
        <v>96</v>
      </c>
      <c r="H93">
        <v>619</v>
      </c>
      <c r="I93">
        <v>75</v>
      </c>
      <c r="J93">
        <v>26</v>
      </c>
      <c r="K93">
        <v>36</v>
      </c>
      <c r="L93">
        <v>137</v>
      </c>
      <c r="M93">
        <v>756</v>
      </c>
    </row>
    <row r="94" spans="1:24">
      <c r="A94" t="s">
        <v>4243</v>
      </c>
      <c r="B94" t="s">
        <v>166</v>
      </c>
      <c r="C94">
        <v>42</v>
      </c>
      <c r="D94">
        <v>88</v>
      </c>
      <c r="E94">
        <v>271</v>
      </c>
      <c r="F94">
        <v>93</v>
      </c>
      <c r="G94">
        <v>93</v>
      </c>
      <c r="H94">
        <v>587</v>
      </c>
      <c r="I94">
        <v>75</v>
      </c>
      <c r="J94">
        <v>42</v>
      </c>
      <c r="K94">
        <v>50</v>
      </c>
      <c r="L94">
        <v>167</v>
      </c>
      <c r="M94">
        <v>754</v>
      </c>
    </row>
    <row r="95" spans="1:24">
      <c r="A95" t="s">
        <v>7095</v>
      </c>
      <c r="B95" t="s">
        <v>166</v>
      </c>
      <c r="C95">
        <v>81</v>
      </c>
      <c r="D95">
        <v>93</v>
      </c>
      <c r="E95">
        <v>274</v>
      </c>
      <c r="F95">
        <v>91</v>
      </c>
      <c r="G95">
        <v>94</v>
      </c>
      <c r="H95">
        <v>633</v>
      </c>
      <c r="I95">
        <v>70</v>
      </c>
      <c r="J95">
        <v>0</v>
      </c>
      <c r="K95">
        <v>50</v>
      </c>
      <c r="L95">
        <v>120</v>
      </c>
      <c r="M95">
        <v>753</v>
      </c>
    </row>
    <row r="96" spans="1:24">
      <c r="A96" t="s">
        <v>7096</v>
      </c>
      <c r="B96" t="s">
        <v>5611</v>
      </c>
      <c r="C96">
        <v>69</v>
      </c>
      <c r="D96">
        <v>86</v>
      </c>
      <c r="E96">
        <v>262</v>
      </c>
      <c r="F96">
        <v>85</v>
      </c>
      <c r="G96">
        <v>88</v>
      </c>
      <c r="H96">
        <v>590</v>
      </c>
      <c r="I96">
        <v>70</v>
      </c>
      <c r="J96">
        <v>38</v>
      </c>
      <c r="K96">
        <v>46</v>
      </c>
      <c r="L96">
        <v>154</v>
      </c>
      <c r="M96">
        <v>744</v>
      </c>
    </row>
    <row r="97" spans="1:13">
      <c r="A97" t="s">
        <v>7097</v>
      </c>
      <c r="B97" t="s">
        <v>7091</v>
      </c>
      <c r="C97">
        <v>90</v>
      </c>
      <c r="D97">
        <v>90</v>
      </c>
      <c r="E97">
        <v>285</v>
      </c>
      <c r="F97">
        <v>92</v>
      </c>
      <c r="G97">
        <v>95</v>
      </c>
      <c r="H97">
        <v>652</v>
      </c>
      <c r="I97">
        <v>45</v>
      </c>
      <c r="J97">
        <v>0</v>
      </c>
      <c r="K97">
        <v>42</v>
      </c>
      <c r="L97">
        <v>87</v>
      </c>
      <c r="M97">
        <v>739</v>
      </c>
    </row>
    <row r="98" spans="1:13">
      <c r="A98" t="s">
        <v>6593</v>
      </c>
      <c r="B98" t="s">
        <v>306</v>
      </c>
      <c r="C98">
        <v>102</v>
      </c>
      <c r="D98">
        <v>86</v>
      </c>
      <c r="E98">
        <v>265</v>
      </c>
      <c r="F98">
        <v>89</v>
      </c>
      <c r="G98">
        <v>84</v>
      </c>
      <c r="H98">
        <v>626</v>
      </c>
      <c r="I98">
        <v>55</v>
      </c>
      <c r="J98">
        <v>16</v>
      </c>
      <c r="K98">
        <v>38</v>
      </c>
      <c r="L98">
        <v>109</v>
      </c>
      <c r="M98">
        <v>735</v>
      </c>
    </row>
    <row r="99" spans="1:13">
      <c r="A99" t="s">
        <v>7098</v>
      </c>
      <c r="B99" t="s">
        <v>469</v>
      </c>
      <c r="C99">
        <v>75</v>
      </c>
      <c r="D99">
        <v>87</v>
      </c>
      <c r="E99">
        <v>260</v>
      </c>
      <c r="F99">
        <v>88</v>
      </c>
      <c r="G99">
        <v>90</v>
      </c>
      <c r="H99">
        <v>600</v>
      </c>
      <c r="I99">
        <v>70</v>
      </c>
      <c r="J99">
        <v>24</v>
      </c>
      <c r="K99">
        <v>36</v>
      </c>
      <c r="L99">
        <v>130</v>
      </c>
      <c r="M99">
        <v>730</v>
      </c>
    </row>
    <row r="100" spans="1:13">
      <c r="A100" t="s">
        <v>504</v>
      </c>
      <c r="B100" t="s">
        <v>476</v>
      </c>
      <c r="C100">
        <v>54</v>
      </c>
      <c r="D100">
        <v>85</v>
      </c>
      <c r="E100">
        <v>257</v>
      </c>
      <c r="F100">
        <v>89</v>
      </c>
      <c r="G100">
        <v>85</v>
      </c>
      <c r="H100">
        <v>570</v>
      </c>
      <c r="I100">
        <v>55</v>
      </c>
      <c r="J100">
        <v>50</v>
      </c>
      <c r="K100">
        <v>46</v>
      </c>
      <c r="L100">
        <v>151</v>
      </c>
      <c r="M100">
        <v>721</v>
      </c>
    </row>
    <row r="101" spans="1:13">
      <c r="A101" t="s">
        <v>7099</v>
      </c>
      <c r="B101" t="s">
        <v>166</v>
      </c>
      <c r="C101">
        <v>60</v>
      </c>
      <c r="D101">
        <v>87</v>
      </c>
      <c r="E101">
        <v>277</v>
      </c>
      <c r="F101">
        <v>88</v>
      </c>
      <c r="G101">
        <v>89</v>
      </c>
      <c r="H101">
        <v>601</v>
      </c>
      <c r="I101">
        <v>75</v>
      </c>
      <c r="J101">
        <v>26</v>
      </c>
      <c r="K101">
        <v>16</v>
      </c>
      <c r="L101">
        <v>117</v>
      </c>
      <c r="M101">
        <v>718</v>
      </c>
    </row>
    <row r="102" spans="1:13">
      <c r="A102" t="s">
        <v>508</v>
      </c>
      <c r="B102" t="s">
        <v>476</v>
      </c>
      <c r="C102">
        <v>57</v>
      </c>
      <c r="D102">
        <v>86</v>
      </c>
      <c r="E102">
        <v>249</v>
      </c>
      <c r="F102">
        <v>85</v>
      </c>
      <c r="G102">
        <v>89</v>
      </c>
      <c r="H102">
        <v>566</v>
      </c>
      <c r="I102">
        <v>55</v>
      </c>
      <c r="J102">
        <v>50</v>
      </c>
      <c r="K102">
        <v>46</v>
      </c>
      <c r="L102">
        <v>151</v>
      </c>
      <c r="M102">
        <v>717</v>
      </c>
    </row>
    <row r="103" spans="1:13">
      <c r="A103" t="s">
        <v>7100</v>
      </c>
      <c r="B103" t="s">
        <v>325</v>
      </c>
      <c r="C103">
        <v>78</v>
      </c>
      <c r="D103">
        <v>88</v>
      </c>
      <c r="E103">
        <v>269</v>
      </c>
      <c r="F103">
        <v>90</v>
      </c>
      <c r="G103">
        <v>94</v>
      </c>
      <c r="H103">
        <v>619</v>
      </c>
      <c r="I103">
        <v>70</v>
      </c>
      <c r="J103">
        <v>0</v>
      </c>
      <c r="K103">
        <v>26</v>
      </c>
      <c r="L103">
        <v>96</v>
      </c>
      <c r="M103">
        <v>715</v>
      </c>
    </row>
    <row r="104" spans="1:13">
      <c r="A104" t="s">
        <v>7101</v>
      </c>
      <c r="B104" t="s">
        <v>6153</v>
      </c>
      <c r="C104">
        <v>54</v>
      </c>
      <c r="D104">
        <v>89</v>
      </c>
      <c r="E104">
        <v>258</v>
      </c>
      <c r="F104">
        <v>87</v>
      </c>
      <c r="G104">
        <v>89</v>
      </c>
      <c r="H104">
        <v>577</v>
      </c>
      <c r="I104">
        <v>75</v>
      </c>
      <c r="J104">
        <v>16</v>
      </c>
      <c r="K104">
        <v>42</v>
      </c>
      <c r="L104">
        <v>133</v>
      </c>
      <c r="M104">
        <v>710</v>
      </c>
    </row>
    <row r="105" spans="1:13">
      <c r="A105" t="s">
        <v>6584</v>
      </c>
      <c r="B105" t="s">
        <v>166</v>
      </c>
      <c r="C105">
        <v>57</v>
      </c>
      <c r="D105">
        <v>87</v>
      </c>
      <c r="E105">
        <v>273</v>
      </c>
      <c r="F105">
        <v>84</v>
      </c>
      <c r="G105">
        <v>95</v>
      </c>
      <c r="H105">
        <v>596</v>
      </c>
      <c r="I105">
        <v>75</v>
      </c>
      <c r="J105">
        <v>0</v>
      </c>
      <c r="K105">
        <v>34</v>
      </c>
      <c r="L105">
        <v>109</v>
      </c>
      <c r="M105">
        <v>705</v>
      </c>
    </row>
    <row r="106" spans="1:13">
      <c r="A106" t="s">
        <v>7102</v>
      </c>
      <c r="B106" t="s">
        <v>4418</v>
      </c>
      <c r="C106">
        <v>96</v>
      </c>
      <c r="D106">
        <v>88</v>
      </c>
      <c r="E106">
        <v>276</v>
      </c>
      <c r="F106">
        <v>90</v>
      </c>
      <c r="G106">
        <v>93</v>
      </c>
      <c r="H106">
        <v>643</v>
      </c>
      <c r="I106">
        <v>60</v>
      </c>
      <c r="J106">
        <v>0</v>
      </c>
      <c r="K106">
        <v>0</v>
      </c>
      <c r="L106">
        <v>60</v>
      </c>
      <c r="M106">
        <v>703</v>
      </c>
    </row>
    <row r="107" spans="1:13">
      <c r="A107" t="s">
        <v>7103</v>
      </c>
      <c r="B107" t="s">
        <v>503</v>
      </c>
      <c r="C107">
        <v>57</v>
      </c>
      <c r="D107">
        <v>87</v>
      </c>
      <c r="E107">
        <v>260</v>
      </c>
      <c r="F107">
        <v>85</v>
      </c>
      <c r="G107">
        <v>89</v>
      </c>
      <c r="H107">
        <v>578</v>
      </c>
      <c r="I107">
        <v>75</v>
      </c>
      <c r="J107">
        <v>0</v>
      </c>
      <c r="K107">
        <v>48</v>
      </c>
      <c r="L107">
        <v>123</v>
      </c>
      <c r="M107">
        <v>701</v>
      </c>
    </row>
    <row r="108" spans="1:13">
      <c r="A108" t="s">
        <v>7104</v>
      </c>
      <c r="B108" t="s">
        <v>503</v>
      </c>
      <c r="C108">
        <v>48</v>
      </c>
      <c r="D108">
        <v>88</v>
      </c>
      <c r="E108">
        <v>255</v>
      </c>
      <c r="F108">
        <v>88</v>
      </c>
      <c r="G108">
        <v>87</v>
      </c>
      <c r="H108">
        <v>566</v>
      </c>
      <c r="I108">
        <v>65</v>
      </c>
      <c r="J108">
        <v>34</v>
      </c>
      <c r="K108">
        <v>30</v>
      </c>
      <c r="L108">
        <v>129</v>
      </c>
      <c r="M108">
        <v>695</v>
      </c>
    </row>
    <row r="109" spans="1:13">
      <c r="A109" t="s">
        <v>7105</v>
      </c>
      <c r="B109" t="s">
        <v>4418</v>
      </c>
      <c r="C109">
        <v>72</v>
      </c>
      <c r="D109">
        <v>85</v>
      </c>
      <c r="E109">
        <v>252</v>
      </c>
      <c r="F109">
        <v>83</v>
      </c>
      <c r="G109">
        <v>82</v>
      </c>
      <c r="H109">
        <v>574</v>
      </c>
      <c r="I109">
        <v>60</v>
      </c>
      <c r="J109">
        <v>0</v>
      </c>
      <c r="K109">
        <v>50</v>
      </c>
      <c r="L109">
        <v>110</v>
      </c>
      <c r="M109">
        <v>684</v>
      </c>
    </row>
    <row r="110" spans="1:13">
      <c r="A110" t="s">
        <v>2971</v>
      </c>
      <c r="B110" t="s">
        <v>166</v>
      </c>
      <c r="C110">
        <v>78</v>
      </c>
      <c r="D110">
        <v>92</v>
      </c>
      <c r="E110">
        <v>280</v>
      </c>
      <c r="F110">
        <v>90</v>
      </c>
      <c r="G110">
        <v>91</v>
      </c>
      <c r="H110">
        <v>631</v>
      </c>
      <c r="I110">
        <v>50</v>
      </c>
      <c r="J110">
        <v>0</v>
      </c>
      <c r="K110">
        <v>0</v>
      </c>
      <c r="L110">
        <v>50</v>
      </c>
      <c r="M110">
        <v>681</v>
      </c>
    </row>
    <row r="111" spans="1:13">
      <c r="A111" t="s">
        <v>7106</v>
      </c>
      <c r="B111" t="s">
        <v>166</v>
      </c>
      <c r="C111">
        <v>48</v>
      </c>
      <c r="D111">
        <v>86</v>
      </c>
      <c r="E111">
        <v>268</v>
      </c>
      <c r="F111">
        <v>88</v>
      </c>
      <c r="G111">
        <v>88</v>
      </c>
      <c r="H111">
        <v>578</v>
      </c>
      <c r="I111">
        <v>75</v>
      </c>
      <c r="J111">
        <v>0</v>
      </c>
      <c r="K111">
        <v>16</v>
      </c>
      <c r="L111">
        <v>91</v>
      </c>
      <c r="M111">
        <v>669</v>
      </c>
    </row>
    <row r="112" spans="1:13">
      <c r="A112" t="s">
        <v>7107</v>
      </c>
      <c r="B112" t="s">
        <v>440</v>
      </c>
      <c r="C112">
        <v>12</v>
      </c>
      <c r="D112">
        <v>89</v>
      </c>
      <c r="E112">
        <v>258</v>
      </c>
      <c r="F112">
        <v>87</v>
      </c>
      <c r="G112">
        <v>92</v>
      </c>
      <c r="H112">
        <v>538</v>
      </c>
      <c r="I112">
        <v>75</v>
      </c>
      <c r="J112">
        <v>0</v>
      </c>
      <c r="K112">
        <v>44</v>
      </c>
      <c r="L112">
        <v>119</v>
      </c>
      <c r="M112">
        <v>657</v>
      </c>
    </row>
    <row r="113" spans="1:24">
      <c r="A113" t="s">
        <v>4227</v>
      </c>
      <c r="B113" t="s">
        <v>166</v>
      </c>
      <c r="C113">
        <v>63</v>
      </c>
      <c r="D113">
        <v>86</v>
      </c>
      <c r="E113">
        <v>274</v>
      </c>
      <c r="F113">
        <v>82</v>
      </c>
      <c r="G113">
        <v>91</v>
      </c>
      <c r="H113">
        <v>596</v>
      </c>
      <c r="I113">
        <v>60</v>
      </c>
      <c r="J113">
        <v>0</v>
      </c>
      <c r="K113">
        <v>0</v>
      </c>
      <c r="L113">
        <v>60</v>
      </c>
      <c r="M113">
        <v>656</v>
      </c>
    </row>
    <row r="114" spans="1:24">
      <c r="A114" t="s">
        <v>7108</v>
      </c>
      <c r="B114" t="s">
        <v>440</v>
      </c>
      <c r="C114">
        <v>48</v>
      </c>
      <c r="D114">
        <v>89</v>
      </c>
      <c r="E114">
        <v>270</v>
      </c>
      <c r="F114">
        <v>79</v>
      </c>
      <c r="G114">
        <v>89</v>
      </c>
      <c r="H114">
        <v>575</v>
      </c>
      <c r="I114">
        <v>55</v>
      </c>
      <c r="J114">
        <v>0</v>
      </c>
      <c r="K114">
        <v>18</v>
      </c>
      <c r="L114">
        <v>73</v>
      </c>
      <c r="M114">
        <v>648</v>
      </c>
    </row>
    <row r="115" spans="1:24">
      <c r="A115" t="s">
        <v>7109</v>
      </c>
      <c r="B115" t="s">
        <v>440</v>
      </c>
      <c r="C115">
        <v>33</v>
      </c>
      <c r="D115">
        <v>86</v>
      </c>
      <c r="E115">
        <v>258</v>
      </c>
      <c r="F115">
        <v>91</v>
      </c>
      <c r="G115">
        <v>88</v>
      </c>
      <c r="H115">
        <v>556</v>
      </c>
      <c r="I115">
        <v>45</v>
      </c>
      <c r="J115">
        <v>0</v>
      </c>
      <c r="K115">
        <v>38</v>
      </c>
      <c r="L115">
        <v>83</v>
      </c>
      <c r="M115">
        <v>639</v>
      </c>
    </row>
    <row r="116" spans="1:24">
      <c r="A116" t="s">
        <v>7110</v>
      </c>
      <c r="B116" t="s">
        <v>440</v>
      </c>
      <c r="C116">
        <v>36</v>
      </c>
      <c r="D116">
        <v>84</v>
      </c>
      <c r="E116">
        <v>266</v>
      </c>
      <c r="F116">
        <v>88</v>
      </c>
      <c r="G116">
        <v>90</v>
      </c>
      <c r="H116">
        <v>564</v>
      </c>
      <c r="I116">
        <v>45</v>
      </c>
      <c r="J116">
        <v>16</v>
      </c>
      <c r="K116">
        <v>0</v>
      </c>
      <c r="L116">
        <v>61</v>
      </c>
      <c r="M116">
        <v>625</v>
      </c>
    </row>
    <row r="117" spans="1:24">
      <c r="A117" t="s">
        <v>7111</v>
      </c>
      <c r="B117" t="s">
        <v>6392</v>
      </c>
      <c r="C117">
        <v>0</v>
      </c>
      <c r="D117">
        <v>80</v>
      </c>
      <c r="E117">
        <v>240</v>
      </c>
      <c r="F117">
        <v>85</v>
      </c>
      <c r="G117">
        <v>91</v>
      </c>
      <c r="H117">
        <v>496</v>
      </c>
      <c r="I117">
        <v>75</v>
      </c>
      <c r="J117">
        <v>0</v>
      </c>
      <c r="K117">
        <v>46</v>
      </c>
      <c r="L117">
        <v>121</v>
      </c>
      <c r="M117">
        <v>617</v>
      </c>
    </row>
    <row r="118" spans="1:24">
      <c r="A118" t="s">
        <v>7112</v>
      </c>
      <c r="B118" t="s">
        <v>440</v>
      </c>
      <c r="C118">
        <v>81</v>
      </c>
      <c r="D118">
        <v>85</v>
      </c>
      <c r="E118">
        <v>276</v>
      </c>
      <c r="F118">
        <v>87</v>
      </c>
      <c r="G118">
        <v>86</v>
      </c>
      <c r="H118">
        <v>615</v>
      </c>
      <c r="I118">
        <v>0</v>
      </c>
      <c r="J118">
        <v>0</v>
      </c>
      <c r="K118">
        <v>0</v>
      </c>
      <c r="L118">
        <v>0</v>
      </c>
      <c r="M118">
        <v>615</v>
      </c>
    </row>
    <row r="119" spans="1:24">
      <c r="A119" t="s">
        <v>6865</v>
      </c>
      <c r="B119" t="s">
        <v>325</v>
      </c>
      <c r="C119">
        <v>3</v>
      </c>
      <c r="D119">
        <v>79</v>
      </c>
      <c r="E119">
        <v>242</v>
      </c>
      <c r="F119">
        <v>86</v>
      </c>
      <c r="G119">
        <v>89</v>
      </c>
      <c r="H119">
        <v>499</v>
      </c>
      <c r="I119">
        <v>70</v>
      </c>
      <c r="J119">
        <v>4</v>
      </c>
      <c r="K119">
        <v>42</v>
      </c>
      <c r="L119">
        <v>116</v>
      </c>
      <c r="M119">
        <v>615</v>
      </c>
    </row>
    <row r="120" spans="1:24">
      <c r="A120" t="s">
        <v>7113</v>
      </c>
      <c r="B120" t="s">
        <v>161</v>
      </c>
      <c r="C120">
        <v>0</v>
      </c>
      <c r="D120">
        <v>83</v>
      </c>
      <c r="E120">
        <v>225</v>
      </c>
      <c r="F120">
        <v>89</v>
      </c>
      <c r="G120">
        <v>91</v>
      </c>
      <c r="H120">
        <v>488</v>
      </c>
      <c r="I120">
        <v>75</v>
      </c>
      <c r="J120">
        <v>0</v>
      </c>
      <c r="K120">
        <v>50</v>
      </c>
      <c r="L120">
        <v>125</v>
      </c>
      <c r="M120">
        <v>613</v>
      </c>
    </row>
    <row r="121" spans="1:24">
      <c r="A121" t="s">
        <v>7114</v>
      </c>
      <c r="B121" t="s">
        <v>440</v>
      </c>
      <c r="C121">
        <v>0</v>
      </c>
      <c r="D121">
        <v>84</v>
      </c>
      <c r="E121">
        <v>235</v>
      </c>
      <c r="F121">
        <v>86</v>
      </c>
      <c r="G121">
        <v>80</v>
      </c>
      <c r="H121">
        <v>485</v>
      </c>
      <c r="I121">
        <v>50</v>
      </c>
      <c r="J121">
        <v>0</v>
      </c>
      <c r="K121">
        <v>30</v>
      </c>
      <c r="L121">
        <v>80</v>
      </c>
      <c r="M121">
        <v>565</v>
      </c>
    </row>
    <row r="122" spans="1:24">
      <c r="A122" t="s">
        <v>7115</v>
      </c>
      <c r="B122" t="s">
        <v>440</v>
      </c>
      <c r="C122">
        <v>0</v>
      </c>
      <c r="D122">
        <v>78</v>
      </c>
      <c r="E122">
        <v>210</v>
      </c>
      <c r="F122">
        <v>71</v>
      </c>
      <c r="G122">
        <v>82</v>
      </c>
      <c r="H122">
        <v>441</v>
      </c>
      <c r="I122">
        <v>10</v>
      </c>
      <c r="J122">
        <v>30</v>
      </c>
      <c r="K122">
        <v>46</v>
      </c>
      <c r="L122">
        <v>86</v>
      </c>
      <c r="M122">
        <v>527</v>
      </c>
    </row>
    <row r="123" spans="1:24">
      <c r="A123" t="s">
        <v>7116</v>
      </c>
      <c r="B123" t="s">
        <v>440</v>
      </c>
      <c r="C123">
        <v>0</v>
      </c>
      <c r="D123">
        <v>79</v>
      </c>
      <c r="E123">
        <v>218</v>
      </c>
      <c r="F123">
        <v>72</v>
      </c>
      <c r="G123">
        <v>81</v>
      </c>
      <c r="H123">
        <v>450</v>
      </c>
      <c r="I123">
        <v>65</v>
      </c>
      <c r="J123">
        <v>0</v>
      </c>
      <c r="K123">
        <v>0</v>
      </c>
      <c r="L123">
        <v>65</v>
      </c>
      <c r="M123">
        <v>515</v>
      </c>
    </row>
    <row r="124" spans="1:24">
      <c r="A124" t="s">
        <v>7117</v>
      </c>
      <c r="B124" t="s">
        <v>440</v>
      </c>
      <c r="C124">
        <v>0</v>
      </c>
      <c r="D124">
        <v>60</v>
      </c>
      <c r="E124">
        <v>180</v>
      </c>
      <c r="F124">
        <v>75</v>
      </c>
      <c r="G124">
        <v>70</v>
      </c>
      <c r="H124">
        <v>385</v>
      </c>
      <c r="I124">
        <v>75</v>
      </c>
      <c r="J124">
        <v>20</v>
      </c>
      <c r="K124">
        <v>0</v>
      </c>
      <c r="L124">
        <v>95</v>
      </c>
      <c r="M124">
        <v>480</v>
      </c>
      <c r="O124">
        <v>135</v>
      </c>
      <c r="P124">
        <v>14</v>
      </c>
      <c r="R124" t="s">
        <v>1</v>
      </c>
      <c r="S124" t="s">
        <v>1</v>
      </c>
      <c r="T124" t="s">
        <v>1</v>
      </c>
      <c r="U124" t="s">
        <v>1</v>
      </c>
      <c r="V124" t="s">
        <v>1</v>
      </c>
      <c r="W124" t="s">
        <v>1</v>
      </c>
      <c r="X124" t="s">
        <v>1</v>
      </c>
    </row>
    <row r="126" spans="1:24">
      <c r="C126">
        <v>98</v>
      </c>
      <c r="D126">
        <v>98</v>
      </c>
      <c r="E126">
        <v>98</v>
      </c>
      <c r="F126">
        <v>98</v>
      </c>
      <c r="G126">
        <v>98</v>
      </c>
      <c r="H126">
        <v>98</v>
      </c>
      <c r="I126">
        <v>98</v>
      </c>
      <c r="J126">
        <v>98</v>
      </c>
      <c r="K126">
        <v>98</v>
      </c>
      <c r="L126">
        <v>98</v>
      </c>
      <c r="M126">
        <v>98</v>
      </c>
    </row>
    <row r="127" spans="1:24">
      <c r="C127">
        <v>9993</v>
      </c>
      <c r="D127">
        <v>8761</v>
      </c>
      <c r="E127">
        <v>27046</v>
      </c>
      <c r="F127">
        <v>8774</v>
      </c>
      <c r="G127">
        <v>8930</v>
      </c>
      <c r="H127">
        <v>63504</v>
      </c>
      <c r="I127">
        <v>6635</v>
      </c>
      <c r="J127">
        <v>2630</v>
      </c>
      <c r="K127">
        <v>3550</v>
      </c>
      <c r="L127">
        <v>12815</v>
      </c>
      <c r="M127">
        <v>76319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6022-2186-4818-B2CE-60F187873B7F}">
  <dimension ref="A1:X154"/>
  <sheetViews>
    <sheetView workbookViewId="0">
      <selection activeCell="AA32" sqref="AA32"/>
    </sheetView>
  </sheetViews>
  <sheetFormatPr defaultRowHeight="12.75"/>
  <sheetData>
    <row r="1" spans="1:11">
      <c r="A1" t="s">
        <v>5472</v>
      </c>
    </row>
    <row r="2" spans="1:11">
      <c r="A2" t="s">
        <v>6953</v>
      </c>
    </row>
    <row r="3" spans="1:11">
      <c r="A3" t="s">
        <v>5474</v>
      </c>
    </row>
    <row r="4" spans="1:11">
      <c r="A4">
        <v>2000</v>
      </c>
      <c r="K4" t="s">
        <v>6954</v>
      </c>
    </row>
    <row r="6" spans="1:11">
      <c r="B6" t="s">
        <v>5475</v>
      </c>
      <c r="D6" t="s">
        <v>5476</v>
      </c>
      <c r="I6" t="s">
        <v>5477</v>
      </c>
    </row>
    <row r="8" spans="1:11">
      <c r="B8" t="s">
        <v>5933</v>
      </c>
      <c r="E8">
        <v>225</v>
      </c>
      <c r="J8">
        <v>113</v>
      </c>
    </row>
    <row r="9" spans="1:11">
      <c r="B9" t="s">
        <v>5934</v>
      </c>
      <c r="E9">
        <v>100</v>
      </c>
      <c r="J9">
        <v>88</v>
      </c>
    </row>
    <row r="10" spans="1:11">
      <c r="B10" t="s">
        <v>5935</v>
      </c>
      <c r="E10">
        <v>300</v>
      </c>
      <c r="J10">
        <v>255</v>
      </c>
    </row>
    <row r="11" spans="1:11">
      <c r="B11" t="s">
        <v>5936</v>
      </c>
      <c r="E11">
        <v>100</v>
      </c>
      <c r="J11">
        <v>87</v>
      </c>
    </row>
    <row r="12" spans="1:11">
      <c r="B12" t="s">
        <v>5482</v>
      </c>
      <c r="E12">
        <v>100</v>
      </c>
      <c r="J12">
        <v>86</v>
      </c>
    </row>
    <row r="13" spans="1:11">
      <c r="B13" t="s">
        <v>5485</v>
      </c>
      <c r="E13">
        <v>825</v>
      </c>
      <c r="J13">
        <v>629</v>
      </c>
    </row>
    <row r="15" spans="1:11">
      <c r="B15" t="s">
        <v>5486</v>
      </c>
      <c r="E15">
        <v>75</v>
      </c>
      <c r="J15">
        <v>72</v>
      </c>
    </row>
    <row r="16" spans="1:11">
      <c r="B16" t="s">
        <v>5937</v>
      </c>
      <c r="E16">
        <v>50</v>
      </c>
      <c r="J16">
        <v>30</v>
      </c>
    </row>
    <row r="17" spans="1:24">
      <c r="B17" t="s">
        <v>5938</v>
      </c>
      <c r="E17">
        <v>50</v>
      </c>
      <c r="J17">
        <v>39</v>
      </c>
    </row>
    <row r="18" spans="1:24">
      <c r="B18" t="s">
        <v>5491</v>
      </c>
      <c r="E18">
        <v>175</v>
      </c>
      <c r="J18">
        <v>140</v>
      </c>
    </row>
    <row r="20" spans="1:24">
      <c r="B20" t="s">
        <v>5492</v>
      </c>
      <c r="E20">
        <v>1000</v>
      </c>
      <c r="J20">
        <v>769</v>
      </c>
    </row>
    <row r="22" spans="1:24">
      <c r="B22" t="s">
        <v>5493</v>
      </c>
    </row>
    <row r="23" spans="1:24">
      <c r="B23" t="s">
        <v>5496</v>
      </c>
    </row>
    <row r="25" spans="1:24"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31</v>
      </c>
      <c r="I25" t="s">
        <v>28</v>
      </c>
      <c r="J25" t="s">
        <v>29</v>
      </c>
      <c r="K25" t="s">
        <v>30</v>
      </c>
      <c r="L25" t="s">
        <v>38</v>
      </c>
      <c r="M25" t="s">
        <v>39</v>
      </c>
      <c r="P25" t="s">
        <v>1</v>
      </c>
      <c r="Q25">
        <v>225</v>
      </c>
      <c r="R25">
        <v>100</v>
      </c>
      <c r="S25">
        <v>300</v>
      </c>
      <c r="T25">
        <v>100</v>
      </c>
      <c r="U25">
        <v>100</v>
      </c>
      <c r="V25">
        <v>75</v>
      </c>
      <c r="W25">
        <v>50</v>
      </c>
      <c r="X25">
        <v>150</v>
      </c>
    </row>
    <row r="26" spans="1:24">
      <c r="A26" t="s">
        <v>5498</v>
      </c>
      <c r="B26" t="s">
        <v>5499</v>
      </c>
      <c r="C26">
        <v>225</v>
      </c>
      <c r="D26">
        <v>100</v>
      </c>
      <c r="E26">
        <v>300</v>
      </c>
      <c r="F26">
        <v>100</v>
      </c>
      <c r="G26">
        <v>100</v>
      </c>
      <c r="H26">
        <v>825</v>
      </c>
      <c r="I26">
        <v>75</v>
      </c>
      <c r="J26">
        <v>50</v>
      </c>
      <c r="K26">
        <v>50</v>
      </c>
      <c r="L26">
        <v>175</v>
      </c>
      <c r="M26">
        <v>1000</v>
      </c>
      <c r="N26" t="s">
        <v>5501</v>
      </c>
      <c r="Q26" t="s">
        <v>6955</v>
      </c>
      <c r="R26" t="s">
        <v>6956</v>
      </c>
      <c r="S26" t="s">
        <v>6957</v>
      </c>
      <c r="T26" t="s">
        <v>6958</v>
      </c>
      <c r="U26" t="s">
        <v>6959</v>
      </c>
      <c r="V26" t="s">
        <v>6960</v>
      </c>
      <c r="W26" t="s">
        <v>6961</v>
      </c>
      <c r="X26" t="s">
        <v>6962</v>
      </c>
    </row>
    <row r="27" spans="1:24">
      <c r="A27" t="s">
        <v>6703</v>
      </c>
      <c r="B27" t="s">
        <v>298</v>
      </c>
      <c r="C27">
        <v>180</v>
      </c>
      <c r="D27">
        <v>90</v>
      </c>
      <c r="E27">
        <v>285</v>
      </c>
      <c r="F27">
        <v>90</v>
      </c>
      <c r="G27">
        <v>88</v>
      </c>
      <c r="H27">
        <v>733</v>
      </c>
      <c r="I27">
        <v>75</v>
      </c>
      <c r="J27">
        <v>50</v>
      </c>
      <c r="K27">
        <v>46</v>
      </c>
      <c r="L27">
        <v>171</v>
      </c>
      <c r="M27">
        <v>904</v>
      </c>
      <c r="N27" t="s">
        <v>52</v>
      </c>
      <c r="O27">
        <v>96</v>
      </c>
      <c r="P27">
        <v>2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</row>
    <row r="28" spans="1:24">
      <c r="A28" t="s">
        <v>3656</v>
      </c>
      <c r="B28" t="s">
        <v>6963</v>
      </c>
      <c r="C28">
        <v>189</v>
      </c>
      <c r="D28">
        <v>92</v>
      </c>
      <c r="E28">
        <v>291</v>
      </c>
      <c r="F28">
        <v>92</v>
      </c>
      <c r="G28">
        <v>93</v>
      </c>
      <c r="H28">
        <v>757</v>
      </c>
      <c r="I28">
        <v>75</v>
      </c>
      <c r="J28">
        <v>30</v>
      </c>
      <c r="K28">
        <v>38</v>
      </c>
      <c r="L28">
        <v>143</v>
      </c>
      <c r="M28">
        <v>900</v>
      </c>
      <c r="N28" t="s">
        <v>58</v>
      </c>
      <c r="O28">
        <v>4</v>
      </c>
      <c r="P28">
        <v>7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</row>
    <row r="29" spans="1:24">
      <c r="A29" t="s">
        <v>6964</v>
      </c>
      <c r="B29" t="s">
        <v>6963</v>
      </c>
      <c r="C29">
        <v>174</v>
      </c>
      <c r="D29">
        <v>89</v>
      </c>
      <c r="E29">
        <v>287</v>
      </c>
      <c r="F29">
        <v>90</v>
      </c>
      <c r="G29">
        <v>91</v>
      </c>
      <c r="H29">
        <v>731</v>
      </c>
      <c r="I29">
        <v>75</v>
      </c>
      <c r="J29">
        <v>46</v>
      </c>
      <c r="K29">
        <v>44</v>
      </c>
      <c r="L29">
        <v>165</v>
      </c>
      <c r="M29">
        <v>896</v>
      </c>
      <c r="N29" t="s">
        <v>58</v>
      </c>
    </row>
    <row r="30" spans="1:24">
      <c r="A30" t="s">
        <v>6908</v>
      </c>
      <c r="B30" t="s">
        <v>473</v>
      </c>
      <c r="C30">
        <v>192</v>
      </c>
      <c r="D30">
        <v>93</v>
      </c>
      <c r="E30">
        <v>294</v>
      </c>
      <c r="F30">
        <v>91</v>
      </c>
      <c r="G30">
        <v>92</v>
      </c>
      <c r="H30">
        <v>762</v>
      </c>
      <c r="I30">
        <v>75</v>
      </c>
      <c r="J30">
        <v>20</v>
      </c>
      <c r="K30">
        <v>38</v>
      </c>
      <c r="L30">
        <v>133</v>
      </c>
      <c r="M30">
        <v>895</v>
      </c>
      <c r="N30" t="s">
        <v>58</v>
      </c>
    </row>
    <row r="31" spans="1:24">
      <c r="A31" t="s">
        <v>6965</v>
      </c>
      <c r="B31" t="s">
        <v>473</v>
      </c>
      <c r="C31">
        <v>180</v>
      </c>
      <c r="D31">
        <v>93</v>
      </c>
      <c r="E31">
        <v>291</v>
      </c>
      <c r="F31">
        <v>91</v>
      </c>
      <c r="G31">
        <v>91</v>
      </c>
      <c r="H31">
        <v>746</v>
      </c>
      <c r="I31">
        <v>75</v>
      </c>
      <c r="J31">
        <v>26</v>
      </c>
      <c r="K31">
        <v>42</v>
      </c>
      <c r="L31">
        <v>143</v>
      </c>
      <c r="M31">
        <v>889</v>
      </c>
      <c r="N31" t="s">
        <v>58</v>
      </c>
      <c r="O31">
        <v>6</v>
      </c>
      <c r="P31">
        <v>3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</row>
    <row r="32" spans="1:24">
      <c r="A32" t="s">
        <v>6966</v>
      </c>
      <c r="B32" t="s">
        <v>96</v>
      </c>
      <c r="C32">
        <v>171</v>
      </c>
      <c r="D32">
        <v>92</v>
      </c>
      <c r="E32">
        <v>288</v>
      </c>
      <c r="F32">
        <v>91</v>
      </c>
      <c r="G32">
        <v>89</v>
      </c>
      <c r="H32">
        <v>731</v>
      </c>
      <c r="I32">
        <v>70</v>
      </c>
      <c r="J32">
        <v>42</v>
      </c>
      <c r="K32">
        <v>46</v>
      </c>
      <c r="L32">
        <v>158</v>
      </c>
      <c r="M32">
        <v>889</v>
      </c>
      <c r="N32" t="s">
        <v>58</v>
      </c>
      <c r="O32">
        <v>0</v>
      </c>
      <c r="P32">
        <v>13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</row>
    <row r="33" spans="1:24">
      <c r="A33" t="s">
        <v>3673</v>
      </c>
      <c r="B33" t="s">
        <v>6963</v>
      </c>
      <c r="C33">
        <v>186</v>
      </c>
      <c r="D33">
        <v>92</v>
      </c>
      <c r="E33">
        <v>286</v>
      </c>
      <c r="F33">
        <v>89</v>
      </c>
      <c r="G33">
        <v>91</v>
      </c>
      <c r="H33">
        <v>744</v>
      </c>
      <c r="I33">
        <v>75</v>
      </c>
      <c r="J33">
        <v>34</v>
      </c>
      <c r="K33">
        <v>34</v>
      </c>
      <c r="L33">
        <v>143</v>
      </c>
      <c r="M33">
        <v>887</v>
      </c>
      <c r="N33" t="s">
        <v>58</v>
      </c>
    </row>
    <row r="34" spans="1:24">
      <c r="A34" t="s">
        <v>6654</v>
      </c>
      <c r="B34" t="s">
        <v>473</v>
      </c>
      <c r="C34">
        <v>165</v>
      </c>
      <c r="D34">
        <v>90</v>
      </c>
      <c r="E34">
        <v>288</v>
      </c>
      <c r="F34">
        <v>91</v>
      </c>
      <c r="G34">
        <v>90</v>
      </c>
      <c r="H34">
        <v>724</v>
      </c>
      <c r="I34">
        <v>70</v>
      </c>
      <c r="J34">
        <v>46</v>
      </c>
      <c r="K34">
        <v>42</v>
      </c>
      <c r="L34">
        <v>158</v>
      </c>
      <c r="M34">
        <v>882</v>
      </c>
      <c r="N34" t="s">
        <v>58</v>
      </c>
      <c r="O34">
        <v>5</v>
      </c>
      <c r="P34">
        <v>19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</row>
    <row r="35" spans="1:24">
      <c r="A35" t="s">
        <v>6967</v>
      </c>
      <c r="B35" t="s">
        <v>473</v>
      </c>
      <c r="C35">
        <v>150</v>
      </c>
      <c r="D35">
        <v>92</v>
      </c>
      <c r="E35">
        <v>289</v>
      </c>
      <c r="F35">
        <v>92</v>
      </c>
      <c r="G35">
        <v>87</v>
      </c>
      <c r="H35">
        <v>710</v>
      </c>
      <c r="I35">
        <v>75</v>
      </c>
      <c r="J35">
        <v>46</v>
      </c>
      <c r="K35">
        <v>50</v>
      </c>
      <c r="L35">
        <v>171</v>
      </c>
      <c r="M35">
        <v>881</v>
      </c>
      <c r="N35" t="s">
        <v>58</v>
      </c>
    </row>
    <row r="36" spans="1:24">
      <c r="A36" t="s">
        <v>6968</v>
      </c>
      <c r="B36" t="s">
        <v>6650</v>
      </c>
      <c r="C36">
        <v>180</v>
      </c>
      <c r="D36">
        <v>91</v>
      </c>
      <c r="E36">
        <v>286</v>
      </c>
      <c r="F36">
        <v>92</v>
      </c>
      <c r="G36">
        <v>90</v>
      </c>
      <c r="H36">
        <v>739</v>
      </c>
      <c r="I36">
        <v>70</v>
      </c>
      <c r="J36">
        <v>34</v>
      </c>
      <c r="K36">
        <v>38</v>
      </c>
      <c r="L36">
        <v>142</v>
      </c>
      <c r="M36">
        <v>881</v>
      </c>
      <c r="N36" t="s">
        <v>58</v>
      </c>
    </row>
    <row r="37" spans="1:24">
      <c r="A37" t="s">
        <v>6969</v>
      </c>
      <c r="B37" t="s">
        <v>298</v>
      </c>
      <c r="C37">
        <v>171</v>
      </c>
      <c r="D37">
        <v>90</v>
      </c>
      <c r="E37">
        <v>278</v>
      </c>
      <c r="F37">
        <v>89</v>
      </c>
      <c r="G37">
        <v>78</v>
      </c>
      <c r="H37">
        <v>706</v>
      </c>
      <c r="I37">
        <v>75</v>
      </c>
      <c r="J37">
        <v>50</v>
      </c>
      <c r="K37">
        <v>46</v>
      </c>
      <c r="L37">
        <v>171</v>
      </c>
      <c r="M37">
        <v>877</v>
      </c>
      <c r="N37" t="s">
        <v>58</v>
      </c>
    </row>
    <row r="38" spans="1:24">
      <c r="A38" t="s">
        <v>6970</v>
      </c>
      <c r="B38" t="s">
        <v>6650</v>
      </c>
      <c r="C38">
        <v>165</v>
      </c>
      <c r="D38">
        <v>89</v>
      </c>
      <c r="E38">
        <v>283</v>
      </c>
      <c r="F38">
        <v>89</v>
      </c>
      <c r="G38">
        <v>90</v>
      </c>
      <c r="H38">
        <v>716</v>
      </c>
      <c r="I38">
        <v>75</v>
      </c>
      <c r="J38">
        <v>38</v>
      </c>
      <c r="K38">
        <v>42</v>
      </c>
      <c r="L38">
        <v>155</v>
      </c>
      <c r="M38">
        <v>871</v>
      </c>
      <c r="N38" t="s">
        <v>58</v>
      </c>
    </row>
    <row r="39" spans="1:24">
      <c r="A39" t="s">
        <v>1821</v>
      </c>
      <c r="B39" t="s">
        <v>96</v>
      </c>
      <c r="C39">
        <v>144</v>
      </c>
      <c r="D39">
        <v>90</v>
      </c>
      <c r="E39">
        <v>287</v>
      </c>
      <c r="F39">
        <v>91</v>
      </c>
      <c r="G39">
        <v>92</v>
      </c>
      <c r="H39">
        <v>704</v>
      </c>
      <c r="I39">
        <v>75</v>
      </c>
      <c r="J39">
        <v>46</v>
      </c>
      <c r="K39">
        <v>46</v>
      </c>
      <c r="L39">
        <v>167</v>
      </c>
      <c r="M39">
        <v>871</v>
      </c>
      <c r="N39" t="s">
        <v>58</v>
      </c>
    </row>
    <row r="40" spans="1:24">
      <c r="A40" t="s">
        <v>6971</v>
      </c>
      <c r="B40" t="s">
        <v>433</v>
      </c>
      <c r="C40">
        <v>177</v>
      </c>
      <c r="D40">
        <v>90</v>
      </c>
      <c r="E40">
        <v>292</v>
      </c>
      <c r="F40">
        <v>93</v>
      </c>
      <c r="G40">
        <v>90</v>
      </c>
      <c r="H40">
        <v>742</v>
      </c>
      <c r="I40">
        <v>75</v>
      </c>
      <c r="J40">
        <v>30</v>
      </c>
      <c r="K40">
        <v>20</v>
      </c>
      <c r="L40">
        <v>125</v>
      </c>
      <c r="M40">
        <v>867</v>
      </c>
      <c r="N40" t="s">
        <v>74</v>
      </c>
    </row>
    <row r="41" spans="1:24">
      <c r="A41" t="s">
        <v>6972</v>
      </c>
      <c r="B41" t="s">
        <v>6650</v>
      </c>
      <c r="C41">
        <v>159</v>
      </c>
      <c r="D41">
        <v>89</v>
      </c>
      <c r="E41">
        <v>282</v>
      </c>
      <c r="F41">
        <v>90</v>
      </c>
      <c r="G41">
        <v>88</v>
      </c>
      <c r="H41">
        <v>708</v>
      </c>
      <c r="I41">
        <v>75</v>
      </c>
      <c r="J41">
        <v>38</v>
      </c>
      <c r="K41">
        <v>42</v>
      </c>
      <c r="L41">
        <v>155</v>
      </c>
      <c r="M41">
        <v>863</v>
      </c>
      <c r="N41" t="s">
        <v>74</v>
      </c>
    </row>
    <row r="42" spans="1:24">
      <c r="A42" t="s">
        <v>1720</v>
      </c>
      <c r="B42" t="s">
        <v>96</v>
      </c>
      <c r="C42">
        <v>138</v>
      </c>
      <c r="D42">
        <v>91</v>
      </c>
      <c r="E42">
        <v>287</v>
      </c>
      <c r="F42">
        <v>90</v>
      </c>
      <c r="G42">
        <v>91</v>
      </c>
      <c r="H42">
        <v>697</v>
      </c>
      <c r="I42">
        <v>70</v>
      </c>
      <c r="J42">
        <v>50</v>
      </c>
      <c r="K42">
        <v>46</v>
      </c>
      <c r="L42">
        <v>166</v>
      </c>
      <c r="M42">
        <v>863</v>
      </c>
      <c r="N42" t="s">
        <v>74</v>
      </c>
      <c r="O42">
        <v>0</v>
      </c>
      <c r="P42">
        <v>12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</row>
    <row r="43" spans="1:24">
      <c r="A43" t="s">
        <v>6973</v>
      </c>
      <c r="B43" t="s">
        <v>298</v>
      </c>
      <c r="C43">
        <v>168</v>
      </c>
      <c r="D43">
        <v>88</v>
      </c>
      <c r="E43">
        <v>276</v>
      </c>
      <c r="F43">
        <v>89</v>
      </c>
      <c r="G43">
        <v>78</v>
      </c>
      <c r="H43">
        <v>699</v>
      </c>
      <c r="I43">
        <v>65</v>
      </c>
      <c r="J43">
        <v>50</v>
      </c>
      <c r="K43">
        <v>46</v>
      </c>
      <c r="L43">
        <v>161</v>
      </c>
      <c r="M43">
        <v>860</v>
      </c>
      <c r="N43" t="s">
        <v>74</v>
      </c>
      <c r="O43">
        <v>3</v>
      </c>
      <c r="P43">
        <v>18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</row>
    <row r="44" spans="1:24">
      <c r="A44" t="s">
        <v>6974</v>
      </c>
      <c r="B44" t="s">
        <v>462</v>
      </c>
      <c r="C44">
        <v>144</v>
      </c>
      <c r="D44">
        <v>89</v>
      </c>
      <c r="E44">
        <v>279</v>
      </c>
      <c r="F44">
        <v>87</v>
      </c>
      <c r="G44">
        <v>90</v>
      </c>
      <c r="H44">
        <v>689</v>
      </c>
      <c r="I44">
        <v>70</v>
      </c>
      <c r="J44">
        <v>50</v>
      </c>
      <c r="K44">
        <v>50</v>
      </c>
      <c r="L44">
        <v>170</v>
      </c>
      <c r="M44">
        <v>859</v>
      </c>
      <c r="N44" t="s">
        <v>74</v>
      </c>
    </row>
    <row r="45" spans="1:24">
      <c r="A45" t="s">
        <v>6975</v>
      </c>
      <c r="B45" t="s">
        <v>488</v>
      </c>
      <c r="C45">
        <v>150</v>
      </c>
      <c r="D45">
        <v>90</v>
      </c>
      <c r="E45">
        <v>279</v>
      </c>
      <c r="F45">
        <v>88</v>
      </c>
      <c r="G45">
        <v>90</v>
      </c>
      <c r="H45">
        <v>697</v>
      </c>
      <c r="I45">
        <v>60</v>
      </c>
      <c r="J45">
        <v>50</v>
      </c>
      <c r="K45">
        <v>50</v>
      </c>
      <c r="L45">
        <v>160</v>
      </c>
      <c r="M45">
        <v>857</v>
      </c>
      <c r="N45" t="s">
        <v>74</v>
      </c>
    </row>
    <row r="46" spans="1:24">
      <c r="A46" t="s">
        <v>6976</v>
      </c>
      <c r="B46" t="s">
        <v>5807</v>
      </c>
      <c r="C46">
        <v>156</v>
      </c>
      <c r="D46">
        <v>82</v>
      </c>
      <c r="E46">
        <v>272</v>
      </c>
      <c r="F46">
        <v>85</v>
      </c>
      <c r="G46">
        <v>90</v>
      </c>
      <c r="H46">
        <v>685</v>
      </c>
      <c r="I46">
        <v>75</v>
      </c>
      <c r="J46">
        <v>46</v>
      </c>
      <c r="K46">
        <v>50</v>
      </c>
      <c r="L46">
        <v>171</v>
      </c>
      <c r="M46">
        <v>856</v>
      </c>
      <c r="N46" t="s">
        <v>74</v>
      </c>
    </row>
    <row r="47" spans="1:24">
      <c r="A47" t="s">
        <v>4838</v>
      </c>
      <c r="B47" t="s">
        <v>514</v>
      </c>
      <c r="C47">
        <v>153</v>
      </c>
      <c r="D47">
        <v>90</v>
      </c>
      <c r="E47">
        <v>282</v>
      </c>
      <c r="F47">
        <v>89</v>
      </c>
      <c r="G47">
        <v>90</v>
      </c>
      <c r="H47">
        <v>704</v>
      </c>
      <c r="I47">
        <v>75</v>
      </c>
      <c r="J47">
        <v>50</v>
      </c>
      <c r="K47">
        <v>26</v>
      </c>
      <c r="L47">
        <v>151</v>
      </c>
      <c r="M47">
        <v>855</v>
      </c>
      <c r="N47" t="s">
        <v>74</v>
      </c>
    </row>
    <row r="48" spans="1:24">
      <c r="A48" t="s">
        <v>563</v>
      </c>
      <c r="B48" t="s">
        <v>96</v>
      </c>
      <c r="C48">
        <v>135</v>
      </c>
      <c r="D48">
        <v>91</v>
      </c>
      <c r="E48">
        <v>286</v>
      </c>
      <c r="F48">
        <v>90</v>
      </c>
      <c r="G48">
        <v>91</v>
      </c>
      <c r="H48">
        <v>693</v>
      </c>
      <c r="I48">
        <v>70</v>
      </c>
      <c r="J48">
        <v>46</v>
      </c>
      <c r="K48">
        <v>46</v>
      </c>
      <c r="L48">
        <v>162</v>
      </c>
      <c r="M48">
        <v>855</v>
      </c>
      <c r="N48" t="s">
        <v>74</v>
      </c>
    </row>
    <row r="49" spans="1:24">
      <c r="A49" t="s">
        <v>6977</v>
      </c>
      <c r="B49" t="s">
        <v>488</v>
      </c>
      <c r="C49">
        <v>144</v>
      </c>
      <c r="D49">
        <v>92</v>
      </c>
      <c r="E49">
        <v>282</v>
      </c>
      <c r="F49">
        <v>90</v>
      </c>
      <c r="G49">
        <v>91</v>
      </c>
      <c r="H49">
        <v>699</v>
      </c>
      <c r="I49">
        <v>75</v>
      </c>
      <c r="J49">
        <v>30</v>
      </c>
      <c r="K49">
        <v>50</v>
      </c>
      <c r="L49">
        <v>155</v>
      </c>
      <c r="M49">
        <v>854</v>
      </c>
      <c r="N49" t="s">
        <v>74</v>
      </c>
    </row>
    <row r="50" spans="1:24">
      <c r="A50" t="s">
        <v>6978</v>
      </c>
      <c r="B50" t="s">
        <v>298</v>
      </c>
      <c r="C50">
        <v>159</v>
      </c>
      <c r="D50">
        <v>88</v>
      </c>
      <c r="E50">
        <v>265</v>
      </c>
      <c r="F50">
        <v>89</v>
      </c>
      <c r="G50">
        <v>90</v>
      </c>
      <c r="H50">
        <v>691</v>
      </c>
      <c r="I50">
        <v>65</v>
      </c>
      <c r="J50">
        <v>50</v>
      </c>
      <c r="K50">
        <v>46</v>
      </c>
      <c r="L50">
        <v>161</v>
      </c>
      <c r="M50">
        <v>852</v>
      </c>
      <c r="N50" t="s">
        <v>74</v>
      </c>
    </row>
    <row r="51" spans="1:24">
      <c r="A51" t="s">
        <v>6979</v>
      </c>
      <c r="B51" t="s">
        <v>514</v>
      </c>
      <c r="C51">
        <v>147</v>
      </c>
      <c r="D51">
        <v>90</v>
      </c>
      <c r="E51">
        <v>282</v>
      </c>
      <c r="F51">
        <v>89</v>
      </c>
      <c r="G51">
        <v>89</v>
      </c>
      <c r="H51">
        <v>697</v>
      </c>
      <c r="I51">
        <v>75</v>
      </c>
      <c r="J51">
        <v>50</v>
      </c>
      <c r="K51">
        <v>30</v>
      </c>
      <c r="L51">
        <v>155</v>
      </c>
      <c r="M51">
        <v>852</v>
      </c>
      <c r="N51" t="s">
        <v>74</v>
      </c>
    </row>
    <row r="52" spans="1:24">
      <c r="A52" t="s">
        <v>6980</v>
      </c>
      <c r="B52" t="s">
        <v>248</v>
      </c>
      <c r="C52">
        <v>147</v>
      </c>
      <c r="D52">
        <v>90</v>
      </c>
      <c r="E52">
        <v>281</v>
      </c>
      <c r="F52">
        <v>89</v>
      </c>
      <c r="G52">
        <v>88</v>
      </c>
      <c r="H52">
        <v>695</v>
      </c>
      <c r="I52">
        <v>75</v>
      </c>
      <c r="J52">
        <v>30</v>
      </c>
      <c r="K52">
        <v>50</v>
      </c>
      <c r="L52">
        <v>155</v>
      </c>
      <c r="M52">
        <v>850</v>
      </c>
      <c r="N52" t="s">
        <v>74</v>
      </c>
    </row>
    <row r="53" spans="1:24">
      <c r="A53" t="s">
        <v>5808</v>
      </c>
      <c r="B53" t="s">
        <v>248</v>
      </c>
      <c r="C53">
        <v>144</v>
      </c>
      <c r="D53">
        <v>90</v>
      </c>
      <c r="E53">
        <v>280</v>
      </c>
      <c r="F53">
        <v>89</v>
      </c>
      <c r="G53">
        <v>90</v>
      </c>
      <c r="H53">
        <v>693</v>
      </c>
      <c r="I53">
        <v>65</v>
      </c>
      <c r="J53">
        <v>42</v>
      </c>
      <c r="K53">
        <v>50</v>
      </c>
      <c r="L53">
        <v>157</v>
      </c>
      <c r="M53">
        <v>850</v>
      </c>
      <c r="N53" t="s">
        <v>74</v>
      </c>
    </row>
    <row r="54" spans="1:24">
      <c r="A54" t="s">
        <v>6981</v>
      </c>
      <c r="B54" t="s">
        <v>248</v>
      </c>
      <c r="C54">
        <v>135</v>
      </c>
      <c r="D54">
        <v>90</v>
      </c>
      <c r="E54">
        <v>277</v>
      </c>
      <c r="F54">
        <v>90</v>
      </c>
      <c r="G54">
        <v>89</v>
      </c>
      <c r="H54">
        <v>681</v>
      </c>
      <c r="I54">
        <v>75</v>
      </c>
      <c r="J54">
        <v>46</v>
      </c>
      <c r="K54">
        <v>46</v>
      </c>
      <c r="L54">
        <v>167</v>
      </c>
      <c r="M54">
        <v>848</v>
      </c>
      <c r="N54" t="s">
        <v>74</v>
      </c>
      <c r="O54">
        <v>2</v>
      </c>
      <c r="P54">
        <v>8</v>
      </c>
      <c r="R54" t="s">
        <v>1</v>
      </c>
      <c r="S54" t="s">
        <v>1</v>
      </c>
      <c r="T54" t="s">
        <v>1</v>
      </c>
      <c r="U54" t="s">
        <v>1</v>
      </c>
      <c r="V54" t="s">
        <v>1</v>
      </c>
      <c r="W54" t="s">
        <v>1</v>
      </c>
      <c r="X54" t="s">
        <v>1</v>
      </c>
    </row>
    <row r="55" spans="1:24">
      <c r="A55" t="s">
        <v>6982</v>
      </c>
      <c r="B55" t="s">
        <v>119</v>
      </c>
      <c r="C55">
        <v>141</v>
      </c>
      <c r="D55">
        <v>89</v>
      </c>
      <c r="E55">
        <v>282</v>
      </c>
      <c r="F55">
        <v>90</v>
      </c>
      <c r="G55">
        <v>90</v>
      </c>
      <c r="H55">
        <v>692</v>
      </c>
      <c r="I55">
        <v>75</v>
      </c>
      <c r="J55">
        <v>30</v>
      </c>
      <c r="K55">
        <v>50</v>
      </c>
      <c r="L55">
        <v>155</v>
      </c>
      <c r="M55">
        <v>847</v>
      </c>
      <c r="N55" t="s">
        <v>74</v>
      </c>
    </row>
    <row r="56" spans="1:24">
      <c r="A56" t="s">
        <v>6778</v>
      </c>
      <c r="B56" t="s">
        <v>433</v>
      </c>
      <c r="C56">
        <v>144</v>
      </c>
      <c r="D56">
        <v>92</v>
      </c>
      <c r="E56">
        <v>286</v>
      </c>
      <c r="F56">
        <v>90</v>
      </c>
      <c r="G56">
        <v>86</v>
      </c>
      <c r="H56">
        <v>698</v>
      </c>
      <c r="I56">
        <v>75</v>
      </c>
      <c r="J56">
        <v>30</v>
      </c>
      <c r="K56">
        <v>42</v>
      </c>
      <c r="L56">
        <v>147</v>
      </c>
      <c r="M56">
        <v>845</v>
      </c>
      <c r="N56" t="s">
        <v>74</v>
      </c>
      <c r="P56">
        <v>1</v>
      </c>
      <c r="Q56" t="s">
        <v>1</v>
      </c>
      <c r="R56" t="s">
        <v>1</v>
      </c>
      <c r="S56" t="s">
        <v>1</v>
      </c>
      <c r="T56" t="s">
        <v>1</v>
      </c>
      <c r="U56" t="s">
        <v>1</v>
      </c>
      <c r="V56" t="s">
        <v>1</v>
      </c>
      <c r="W56" t="s">
        <v>1</v>
      </c>
      <c r="X56" t="s">
        <v>1</v>
      </c>
    </row>
    <row r="57" spans="1:24">
      <c r="A57" t="s">
        <v>6983</v>
      </c>
      <c r="B57" t="s">
        <v>96</v>
      </c>
      <c r="C57">
        <v>132</v>
      </c>
      <c r="D57">
        <v>89</v>
      </c>
      <c r="E57">
        <v>286</v>
      </c>
      <c r="F57">
        <v>90</v>
      </c>
      <c r="G57">
        <v>85</v>
      </c>
      <c r="H57">
        <v>682</v>
      </c>
      <c r="I57">
        <v>75</v>
      </c>
      <c r="J57">
        <v>42</v>
      </c>
      <c r="K57">
        <v>46</v>
      </c>
      <c r="L57">
        <v>163</v>
      </c>
      <c r="M57">
        <v>845</v>
      </c>
      <c r="N57" t="s">
        <v>74</v>
      </c>
      <c r="O57">
        <v>0</v>
      </c>
      <c r="P57">
        <v>21</v>
      </c>
      <c r="R57" t="s">
        <v>1</v>
      </c>
      <c r="S57" t="s">
        <v>1</v>
      </c>
      <c r="T57" t="s">
        <v>1</v>
      </c>
      <c r="U57" t="s">
        <v>1</v>
      </c>
      <c r="V57" t="s">
        <v>1</v>
      </c>
      <c r="W57" t="s">
        <v>1</v>
      </c>
      <c r="X57" t="s">
        <v>1</v>
      </c>
    </row>
    <row r="58" spans="1:24">
      <c r="A58" t="s">
        <v>6767</v>
      </c>
      <c r="B58" t="s">
        <v>486</v>
      </c>
      <c r="C58">
        <v>144</v>
      </c>
      <c r="D58">
        <v>89</v>
      </c>
      <c r="E58">
        <v>287</v>
      </c>
      <c r="F58">
        <v>90</v>
      </c>
      <c r="G58">
        <v>88</v>
      </c>
      <c r="H58">
        <v>698</v>
      </c>
      <c r="I58">
        <v>75</v>
      </c>
      <c r="J58">
        <v>34</v>
      </c>
      <c r="K58">
        <v>38</v>
      </c>
      <c r="L58">
        <v>147</v>
      </c>
      <c r="M58">
        <v>845</v>
      </c>
      <c r="N58" t="s">
        <v>74</v>
      </c>
      <c r="O58">
        <v>0</v>
      </c>
      <c r="P58">
        <v>9</v>
      </c>
      <c r="R58" t="s">
        <v>1</v>
      </c>
      <c r="S58" t="s">
        <v>1</v>
      </c>
      <c r="T58" t="s">
        <v>1</v>
      </c>
      <c r="U58" t="s">
        <v>1</v>
      </c>
      <c r="V58" t="s">
        <v>1</v>
      </c>
      <c r="W58" t="s">
        <v>1</v>
      </c>
      <c r="X58" t="s">
        <v>1</v>
      </c>
    </row>
    <row r="59" spans="1:24">
      <c r="A59" t="s">
        <v>6984</v>
      </c>
      <c r="B59" t="s">
        <v>433</v>
      </c>
      <c r="C59">
        <v>132</v>
      </c>
      <c r="D59">
        <v>89</v>
      </c>
      <c r="E59">
        <v>284</v>
      </c>
      <c r="F59">
        <v>88</v>
      </c>
      <c r="G59">
        <v>90</v>
      </c>
      <c r="H59">
        <v>683</v>
      </c>
      <c r="I59">
        <v>75</v>
      </c>
      <c r="J59">
        <v>38</v>
      </c>
      <c r="K59">
        <v>48</v>
      </c>
      <c r="L59">
        <v>161</v>
      </c>
      <c r="M59">
        <v>844</v>
      </c>
      <c r="N59" t="s">
        <v>74</v>
      </c>
      <c r="R59" t="s">
        <v>1</v>
      </c>
      <c r="S59" t="s">
        <v>1</v>
      </c>
      <c r="T59" t="s">
        <v>1</v>
      </c>
      <c r="U59" t="s">
        <v>1</v>
      </c>
      <c r="V59" t="s">
        <v>1</v>
      </c>
      <c r="W59" t="s">
        <v>1</v>
      </c>
      <c r="X59" t="s">
        <v>1</v>
      </c>
    </row>
    <row r="60" spans="1:24">
      <c r="A60" t="s">
        <v>5962</v>
      </c>
      <c r="B60" t="s">
        <v>473</v>
      </c>
      <c r="C60">
        <v>129</v>
      </c>
      <c r="D60">
        <v>91</v>
      </c>
      <c r="E60">
        <v>286</v>
      </c>
      <c r="F60">
        <v>90</v>
      </c>
      <c r="G60">
        <v>91</v>
      </c>
      <c r="H60">
        <v>687</v>
      </c>
      <c r="I60">
        <v>75</v>
      </c>
      <c r="J60">
        <v>34</v>
      </c>
      <c r="K60">
        <v>46</v>
      </c>
      <c r="L60">
        <v>155</v>
      </c>
      <c r="M60">
        <v>842</v>
      </c>
      <c r="N60" t="s">
        <v>74</v>
      </c>
      <c r="R60" t="s">
        <v>1</v>
      </c>
      <c r="S60" t="s">
        <v>1</v>
      </c>
      <c r="T60" t="s">
        <v>1</v>
      </c>
      <c r="U60" t="s">
        <v>1</v>
      </c>
      <c r="V60" t="s">
        <v>1</v>
      </c>
      <c r="W60" t="s">
        <v>1</v>
      </c>
      <c r="X60" t="s">
        <v>1</v>
      </c>
    </row>
    <row r="61" spans="1:24">
      <c r="A61" t="s">
        <v>6985</v>
      </c>
      <c r="B61" t="s">
        <v>96</v>
      </c>
      <c r="C61">
        <v>138</v>
      </c>
      <c r="D61">
        <v>91</v>
      </c>
      <c r="E61">
        <v>280</v>
      </c>
      <c r="F61">
        <v>90</v>
      </c>
      <c r="G61">
        <v>90</v>
      </c>
      <c r="H61">
        <v>689</v>
      </c>
      <c r="I61">
        <v>65</v>
      </c>
      <c r="J61">
        <v>42</v>
      </c>
      <c r="K61">
        <v>46</v>
      </c>
      <c r="L61">
        <v>153</v>
      </c>
      <c r="M61">
        <v>842</v>
      </c>
      <c r="N61" t="s">
        <v>74</v>
      </c>
      <c r="O61">
        <v>0</v>
      </c>
      <c r="P61">
        <v>20</v>
      </c>
      <c r="R61" t="s">
        <v>1</v>
      </c>
      <c r="S61" t="s">
        <v>1</v>
      </c>
      <c r="T61" t="s">
        <v>1</v>
      </c>
      <c r="U61" t="s">
        <v>1</v>
      </c>
      <c r="V61" t="s">
        <v>1</v>
      </c>
      <c r="W61" t="s">
        <v>1</v>
      </c>
      <c r="X61" t="s">
        <v>1</v>
      </c>
    </row>
    <row r="62" spans="1:24">
      <c r="A62" t="s">
        <v>6986</v>
      </c>
      <c r="B62" t="s">
        <v>298</v>
      </c>
      <c r="C62">
        <v>150</v>
      </c>
      <c r="D62">
        <v>89</v>
      </c>
      <c r="E62">
        <v>270</v>
      </c>
      <c r="F62">
        <v>88</v>
      </c>
      <c r="G62">
        <v>78</v>
      </c>
      <c r="H62">
        <v>675</v>
      </c>
      <c r="I62">
        <v>70</v>
      </c>
      <c r="J62">
        <v>50</v>
      </c>
      <c r="K62">
        <v>46</v>
      </c>
      <c r="L62">
        <v>166</v>
      </c>
      <c r="M62">
        <v>841</v>
      </c>
      <c r="N62" t="s">
        <v>74</v>
      </c>
      <c r="R62" t="s">
        <v>1</v>
      </c>
      <c r="S62" t="s">
        <v>1</v>
      </c>
      <c r="T62" t="s">
        <v>1</v>
      </c>
      <c r="U62" t="s">
        <v>1</v>
      </c>
      <c r="V62" t="s">
        <v>1</v>
      </c>
      <c r="W62" t="s">
        <v>1</v>
      </c>
      <c r="X62" t="s">
        <v>1</v>
      </c>
    </row>
    <row r="63" spans="1:24">
      <c r="A63" t="s">
        <v>6987</v>
      </c>
      <c r="B63" t="s">
        <v>5807</v>
      </c>
      <c r="C63">
        <v>138</v>
      </c>
      <c r="D63">
        <v>85</v>
      </c>
      <c r="E63">
        <v>270</v>
      </c>
      <c r="F63">
        <v>86</v>
      </c>
      <c r="G63">
        <v>86</v>
      </c>
      <c r="H63">
        <v>665</v>
      </c>
      <c r="I63">
        <v>75</v>
      </c>
      <c r="J63">
        <v>46</v>
      </c>
      <c r="K63">
        <v>50</v>
      </c>
      <c r="L63">
        <v>171</v>
      </c>
      <c r="M63">
        <v>836</v>
      </c>
      <c r="R63" t="s">
        <v>1</v>
      </c>
      <c r="S63" t="s">
        <v>1</v>
      </c>
      <c r="T63" t="s">
        <v>1</v>
      </c>
      <c r="U63" t="s">
        <v>1</v>
      </c>
      <c r="V63" t="s">
        <v>1</v>
      </c>
      <c r="W63" t="s">
        <v>1</v>
      </c>
      <c r="X63" t="s">
        <v>1</v>
      </c>
    </row>
    <row r="64" spans="1:24">
      <c r="A64" t="s">
        <v>6988</v>
      </c>
      <c r="B64" t="s">
        <v>486</v>
      </c>
      <c r="C64">
        <v>120</v>
      </c>
      <c r="D64">
        <v>91</v>
      </c>
      <c r="E64">
        <v>286</v>
      </c>
      <c r="F64">
        <v>90</v>
      </c>
      <c r="G64">
        <v>89</v>
      </c>
      <c r="H64">
        <v>676</v>
      </c>
      <c r="I64">
        <v>75</v>
      </c>
      <c r="J64">
        <v>42</v>
      </c>
      <c r="K64">
        <v>42</v>
      </c>
      <c r="L64">
        <v>159</v>
      </c>
      <c r="M64">
        <v>835</v>
      </c>
      <c r="R64" t="s">
        <v>1</v>
      </c>
      <c r="S64" t="s">
        <v>1</v>
      </c>
      <c r="T64" t="s">
        <v>1</v>
      </c>
      <c r="U64" t="s">
        <v>1</v>
      </c>
      <c r="V64" t="s">
        <v>1</v>
      </c>
      <c r="W64" t="s">
        <v>1</v>
      </c>
      <c r="X64" t="s">
        <v>1</v>
      </c>
    </row>
    <row r="65" spans="1:24">
      <c r="A65" t="s">
        <v>6918</v>
      </c>
      <c r="B65" t="s">
        <v>5807</v>
      </c>
      <c r="C65">
        <v>150</v>
      </c>
      <c r="D65">
        <v>80</v>
      </c>
      <c r="E65">
        <v>273</v>
      </c>
      <c r="F65">
        <v>78</v>
      </c>
      <c r="G65">
        <v>90</v>
      </c>
      <c r="H65">
        <v>671</v>
      </c>
      <c r="I65">
        <v>75</v>
      </c>
      <c r="J65">
        <v>46</v>
      </c>
      <c r="K65">
        <v>42</v>
      </c>
      <c r="L65">
        <v>163</v>
      </c>
      <c r="M65">
        <v>834</v>
      </c>
      <c r="O65">
        <v>1</v>
      </c>
      <c r="P65">
        <v>5</v>
      </c>
      <c r="R65" t="s">
        <v>1</v>
      </c>
      <c r="S65" t="s">
        <v>1</v>
      </c>
      <c r="T65" t="s">
        <v>1</v>
      </c>
      <c r="U65" t="s">
        <v>1</v>
      </c>
      <c r="V65" t="s">
        <v>1</v>
      </c>
      <c r="W65" t="s">
        <v>1</v>
      </c>
      <c r="X65" t="s">
        <v>1</v>
      </c>
    </row>
    <row r="66" spans="1:24">
      <c r="A66" t="s">
        <v>3046</v>
      </c>
      <c r="B66" t="s">
        <v>488</v>
      </c>
      <c r="C66">
        <v>129</v>
      </c>
      <c r="D66">
        <v>90</v>
      </c>
      <c r="E66">
        <v>276</v>
      </c>
      <c r="F66">
        <v>88</v>
      </c>
      <c r="G66">
        <v>88</v>
      </c>
      <c r="H66">
        <v>671</v>
      </c>
      <c r="I66">
        <v>75</v>
      </c>
      <c r="J66">
        <v>42</v>
      </c>
      <c r="K66">
        <v>46</v>
      </c>
      <c r="L66">
        <v>163</v>
      </c>
      <c r="M66">
        <v>834</v>
      </c>
      <c r="R66" t="s">
        <v>1</v>
      </c>
      <c r="S66" t="s">
        <v>1</v>
      </c>
      <c r="T66" t="s">
        <v>1</v>
      </c>
      <c r="U66" t="s">
        <v>1</v>
      </c>
      <c r="V66" t="s">
        <v>1</v>
      </c>
      <c r="W66" t="s">
        <v>1</v>
      </c>
      <c r="X66" t="s">
        <v>1</v>
      </c>
    </row>
    <row r="67" spans="1:24">
      <c r="A67" t="s">
        <v>3036</v>
      </c>
      <c r="B67" t="s">
        <v>96</v>
      </c>
      <c r="C67">
        <v>123</v>
      </c>
      <c r="D67">
        <v>90</v>
      </c>
      <c r="E67">
        <v>283</v>
      </c>
      <c r="F67">
        <v>88</v>
      </c>
      <c r="G67">
        <v>92</v>
      </c>
      <c r="H67">
        <v>676</v>
      </c>
      <c r="I67">
        <v>70</v>
      </c>
      <c r="J67">
        <v>42</v>
      </c>
      <c r="K67">
        <v>46</v>
      </c>
      <c r="L67">
        <v>158</v>
      </c>
      <c r="M67">
        <v>834</v>
      </c>
      <c r="O67">
        <v>0</v>
      </c>
      <c r="P67">
        <v>17</v>
      </c>
      <c r="R67" t="s">
        <v>1</v>
      </c>
      <c r="S67" t="s">
        <v>1</v>
      </c>
      <c r="T67" t="s">
        <v>1</v>
      </c>
      <c r="U67" t="s">
        <v>1</v>
      </c>
      <c r="V67" t="s">
        <v>1</v>
      </c>
      <c r="W67" t="s">
        <v>1</v>
      </c>
      <c r="X67" t="s">
        <v>1</v>
      </c>
    </row>
    <row r="68" spans="1:24">
      <c r="A68" t="s">
        <v>6905</v>
      </c>
      <c r="B68" t="s">
        <v>473</v>
      </c>
      <c r="C68">
        <v>114</v>
      </c>
      <c r="D68">
        <v>89</v>
      </c>
      <c r="E68">
        <v>275</v>
      </c>
      <c r="F68">
        <v>90</v>
      </c>
      <c r="G68">
        <v>90</v>
      </c>
      <c r="H68">
        <v>658</v>
      </c>
      <c r="I68">
        <v>75</v>
      </c>
      <c r="J68">
        <v>50</v>
      </c>
      <c r="K68">
        <v>50</v>
      </c>
      <c r="L68">
        <v>175</v>
      </c>
      <c r="M68">
        <v>833</v>
      </c>
      <c r="O68">
        <v>1</v>
      </c>
      <c r="P68">
        <v>11</v>
      </c>
      <c r="R68" t="s">
        <v>1</v>
      </c>
      <c r="S68" t="s">
        <v>1</v>
      </c>
      <c r="T68" t="s">
        <v>1</v>
      </c>
      <c r="U68" t="s">
        <v>1</v>
      </c>
      <c r="V68" t="s">
        <v>1</v>
      </c>
      <c r="W68" t="s">
        <v>1</v>
      </c>
      <c r="X68" t="s">
        <v>1</v>
      </c>
    </row>
    <row r="69" spans="1:24">
      <c r="A69" t="s">
        <v>6989</v>
      </c>
      <c r="B69" t="s">
        <v>514</v>
      </c>
      <c r="C69">
        <v>150</v>
      </c>
      <c r="D69">
        <v>89</v>
      </c>
      <c r="E69">
        <v>280</v>
      </c>
      <c r="F69">
        <v>88</v>
      </c>
      <c r="G69">
        <v>90</v>
      </c>
      <c r="H69">
        <v>697</v>
      </c>
      <c r="I69">
        <v>75</v>
      </c>
      <c r="J69">
        <v>38</v>
      </c>
      <c r="K69">
        <v>22</v>
      </c>
      <c r="L69">
        <v>135</v>
      </c>
      <c r="M69">
        <v>832</v>
      </c>
      <c r="R69" t="s">
        <v>1</v>
      </c>
      <c r="S69" t="s">
        <v>1</v>
      </c>
      <c r="T69" t="s">
        <v>1</v>
      </c>
      <c r="U69" t="s">
        <v>1</v>
      </c>
      <c r="V69" t="s">
        <v>1</v>
      </c>
      <c r="W69" t="s">
        <v>1</v>
      </c>
      <c r="X69" t="s">
        <v>1</v>
      </c>
    </row>
    <row r="70" spans="1:24">
      <c r="A70" t="s">
        <v>6990</v>
      </c>
      <c r="B70" t="s">
        <v>488</v>
      </c>
      <c r="C70">
        <v>114</v>
      </c>
      <c r="D70">
        <v>88</v>
      </c>
      <c r="E70">
        <v>277</v>
      </c>
      <c r="F70">
        <v>89</v>
      </c>
      <c r="G70">
        <v>90</v>
      </c>
      <c r="H70">
        <v>658</v>
      </c>
      <c r="I70">
        <v>75</v>
      </c>
      <c r="J70">
        <v>46</v>
      </c>
      <c r="K70">
        <v>50</v>
      </c>
      <c r="L70">
        <v>171</v>
      </c>
      <c r="M70">
        <v>829</v>
      </c>
      <c r="O70">
        <v>3</v>
      </c>
      <c r="P70">
        <v>16</v>
      </c>
      <c r="R70" t="s">
        <v>1</v>
      </c>
      <c r="S70" t="s">
        <v>1</v>
      </c>
      <c r="T70" t="s">
        <v>1</v>
      </c>
      <c r="U70" t="s">
        <v>1</v>
      </c>
      <c r="V70" t="s">
        <v>1</v>
      </c>
      <c r="W70" t="s">
        <v>1</v>
      </c>
      <c r="X70" t="s">
        <v>1</v>
      </c>
    </row>
    <row r="71" spans="1:24">
      <c r="A71" t="s">
        <v>6991</v>
      </c>
      <c r="B71" t="s">
        <v>119</v>
      </c>
      <c r="C71">
        <v>135</v>
      </c>
      <c r="D71">
        <v>90</v>
      </c>
      <c r="E71">
        <v>275</v>
      </c>
      <c r="F71">
        <v>89</v>
      </c>
      <c r="G71">
        <v>89</v>
      </c>
      <c r="H71">
        <v>678</v>
      </c>
      <c r="I71">
        <v>75</v>
      </c>
      <c r="J71">
        <v>30</v>
      </c>
      <c r="K71">
        <v>46</v>
      </c>
      <c r="L71">
        <v>151</v>
      </c>
      <c r="M71">
        <v>829</v>
      </c>
      <c r="R71" t="s">
        <v>1</v>
      </c>
      <c r="S71" t="s">
        <v>1</v>
      </c>
      <c r="T71" t="s">
        <v>1</v>
      </c>
      <c r="U71" t="s">
        <v>1</v>
      </c>
      <c r="V71" t="s">
        <v>1</v>
      </c>
      <c r="W71" t="s">
        <v>1</v>
      </c>
      <c r="X71" t="s">
        <v>1</v>
      </c>
    </row>
    <row r="72" spans="1:24">
      <c r="A72" t="s">
        <v>6992</v>
      </c>
      <c r="B72" t="s">
        <v>448</v>
      </c>
      <c r="C72">
        <v>123</v>
      </c>
      <c r="D72">
        <v>88</v>
      </c>
      <c r="E72">
        <v>283</v>
      </c>
      <c r="F72">
        <v>90</v>
      </c>
      <c r="G72">
        <v>88</v>
      </c>
      <c r="H72">
        <v>672</v>
      </c>
      <c r="I72">
        <v>75</v>
      </c>
      <c r="J72">
        <v>38</v>
      </c>
      <c r="K72">
        <v>42</v>
      </c>
      <c r="L72">
        <v>155</v>
      </c>
      <c r="M72">
        <v>827</v>
      </c>
      <c r="R72" t="s">
        <v>1</v>
      </c>
      <c r="S72" t="s">
        <v>1</v>
      </c>
      <c r="T72" t="s">
        <v>1</v>
      </c>
      <c r="U72" t="s">
        <v>1</v>
      </c>
      <c r="V72" t="s">
        <v>1</v>
      </c>
      <c r="W72" t="s">
        <v>1</v>
      </c>
      <c r="X72" t="s">
        <v>1</v>
      </c>
    </row>
    <row r="73" spans="1:24">
      <c r="A73" t="s">
        <v>6919</v>
      </c>
      <c r="B73" t="s">
        <v>5807</v>
      </c>
      <c r="C73">
        <v>135</v>
      </c>
      <c r="D73">
        <v>79</v>
      </c>
      <c r="E73">
        <v>270</v>
      </c>
      <c r="F73">
        <v>81</v>
      </c>
      <c r="G73">
        <v>90</v>
      </c>
      <c r="H73">
        <v>655</v>
      </c>
      <c r="I73">
        <v>75</v>
      </c>
      <c r="J73">
        <v>46</v>
      </c>
      <c r="K73">
        <v>50</v>
      </c>
      <c r="L73">
        <v>171</v>
      </c>
      <c r="M73">
        <v>826</v>
      </c>
      <c r="R73" t="s">
        <v>1</v>
      </c>
      <c r="S73" t="s">
        <v>1</v>
      </c>
      <c r="T73" t="s">
        <v>1</v>
      </c>
      <c r="U73" t="s">
        <v>1</v>
      </c>
      <c r="V73" t="s">
        <v>1</v>
      </c>
      <c r="W73" t="s">
        <v>1</v>
      </c>
      <c r="X73" t="s">
        <v>1</v>
      </c>
    </row>
    <row r="74" spans="1:24">
      <c r="A74" t="s">
        <v>6993</v>
      </c>
      <c r="B74" t="s">
        <v>433</v>
      </c>
      <c r="C74">
        <v>123</v>
      </c>
      <c r="D74">
        <v>91</v>
      </c>
      <c r="E74">
        <v>286</v>
      </c>
      <c r="F74">
        <v>91</v>
      </c>
      <c r="G74">
        <v>86</v>
      </c>
      <c r="H74">
        <v>677</v>
      </c>
      <c r="I74">
        <v>75</v>
      </c>
      <c r="J74">
        <v>26</v>
      </c>
      <c r="K74">
        <v>46</v>
      </c>
      <c r="L74">
        <v>147</v>
      </c>
      <c r="M74">
        <v>824</v>
      </c>
      <c r="R74" t="s">
        <v>1</v>
      </c>
      <c r="S74" t="s">
        <v>1</v>
      </c>
      <c r="T74" t="s">
        <v>1</v>
      </c>
      <c r="U74" t="s">
        <v>1</v>
      </c>
      <c r="V74" t="s">
        <v>1</v>
      </c>
      <c r="W74" t="s">
        <v>1</v>
      </c>
      <c r="X74" t="s">
        <v>1</v>
      </c>
    </row>
    <row r="75" spans="1:24">
      <c r="A75" t="s">
        <v>6994</v>
      </c>
      <c r="B75" t="s">
        <v>486</v>
      </c>
      <c r="C75">
        <v>126</v>
      </c>
      <c r="D75">
        <v>91</v>
      </c>
      <c r="E75">
        <v>286</v>
      </c>
      <c r="F75">
        <v>91</v>
      </c>
      <c r="G75">
        <v>90</v>
      </c>
      <c r="H75">
        <v>684</v>
      </c>
      <c r="I75">
        <v>75</v>
      </c>
      <c r="J75">
        <v>26</v>
      </c>
      <c r="K75">
        <v>38</v>
      </c>
      <c r="L75">
        <v>139</v>
      </c>
      <c r="M75">
        <v>823</v>
      </c>
      <c r="P75">
        <v>0</v>
      </c>
      <c r="R75" t="s">
        <v>1</v>
      </c>
      <c r="S75" t="s">
        <v>1</v>
      </c>
      <c r="T75" t="s">
        <v>1</v>
      </c>
      <c r="U75" t="s">
        <v>1</v>
      </c>
      <c r="V75" t="s">
        <v>1</v>
      </c>
      <c r="W75" t="s">
        <v>1</v>
      </c>
      <c r="X75" t="s">
        <v>1</v>
      </c>
    </row>
    <row r="76" spans="1:24">
      <c r="A76" t="s">
        <v>6528</v>
      </c>
      <c r="B76" t="s">
        <v>5807</v>
      </c>
      <c r="C76">
        <v>126</v>
      </c>
      <c r="D76">
        <v>80</v>
      </c>
      <c r="E76">
        <v>272</v>
      </c>
      <c r="F76">
        <v>80</v>
      </c>
      <c r="G76">
        <v>92</v>
      </c>
      <c r="H76">
        <v>650</v>
      </c>
      <c r="I76">
        <v>75</v>
      </c>
      <c r="J76">
        <v>46</v>
      </c>
      <c r="K76">
        <v>50</v>
      </c>
      <c r="L76">
        <v>171</v>
      </c>
      <c r="M76">
        <v>821</v>
      </c>
      <c r="R76" t="s">
        <v>1</v>
      </c>
      <c r="S76" t="s">
        <v>1</v>
      </c>
      <c r="T76" t="s">
        <v>1</v>
      </c>
      <c r="U76" t="s">
        <v>1</v>
      </c>
      <c r="V76" t="s">
        <v>1</v>
      </c>
      <c r="W76" t="s">
        <v>1</v>
      </c>
      <c r="X76" t="s">
        <v>1</v>
      </c>
    </row>
    <row r="77" spans="1:24">
      <c r="A77" t="s">
        <v>6995</v>
      </c>
      <c r="B77" t="s">
        <v>473</v>
      </c>
      <c r="C77">
        <v>129</v>
      </c>
      <c r="D77">
        <v>92</v>
      </c>
      <c r="E77">
        <v>278</v>
      </c>
      <c r="F77">
        <v>91</v>
      </c>
      <c r="G77">
        <v>89</v>
      </c>
      <c r="H77">
        <v>679</v>
      </c>
      <c r="I77">
        <v>65</v>
      </c>
      <c r="J77">
        <v>30</v>
      </c>
      <c r="K77">
        <v>46</v>
      </c>
      <c r="L77">
        <v>141</v>
      </c>
      <c r="M77">
        <v>820</v>
      </c>
      <c r="R77" t="s">
        <v>1</v>
      </c>
      <c r="S77" t="s">
        <v>1</v>
      </c>
      <c r="T77" t="s">
        <v>1</v>
      </c>
      <c r="U77" t="s">
        <v>1</v>
      </c>
      <c r="V77" t="s">
        <v>1</v>
      </c>
      <c r="W77" t="s">
        <v>1</v>
      </c>
      <c r="X77" t="s">
        <v>1</v>
      </c>
    </row>
    <row r="78" spans="1:24">
      <c r="A78" t="s">
        <v>6684</v>
      </c>
      <c r="B78" t="s">
        <v>473</v>
      </c>
      <c r="C78">
        <v>150</v>
      </c>
      <c r="D78">
        <v>90</v>
      </c>
      <c r="E78">
        <v>287</v>
      </c>
      <c r="F78">
        <v>90</v>
      </c>
      <c r="G78">
        <v>89</v>
      </c>
      <c r="H78">
        <v>706</v>
      </c>
      <c r="I78">
        <v>75</v>
      </c>
      <c r="J78">
        <v>8</v>
      </c>
      <c r="K78">
        <v>30</v>
      </c>
      <c r="L78">
        <v>113</v>
      </c>
      <c r="M78">
        <v>819</v>
      </c>
      <c r="R78" t="s">
        <v>1</v>
      </c>
      <c r="S78" t="s">
        <v>1</v>
      </c>
      <c r="T78" t="s">
        <v>1</v>
      </c>
      <c r="U78" t="s">
        <v>1</v>
      </c>
      <c r="V78" t="s">
        <v>1</v>
      </c>
      <c r="W78" t="s">
        <v>1</v>
      </c>
      <c r="X78" t="s">
        <v>1</v>
      </c>
    </row>
    <row r="79" spans="1:24">
      <c r="A79" t="s">
        <v>5946</v>
      </c>
      <c r="B79" t="s">
        <v>473</v>
      </c>
      <c r="C79">
        <v>117</v>
      </c>
      <c r="D79">
        <v>91</v>
      </c>
      <c r="E79">
        <v>285</v>
      </c>
      <c r="F79">
        <v>88</v>
      </c>
      <c r="G79">
        <v>90</v>
      </c>
      <c r="H79">
        <v>671</v>
      </c>
      <c r="I79">
        <v>70</v>
      </c>
      <c r="J79">
        <v>38</v>
      </c>
      <c r="K79">
        <v>38</v>
      </c>
      <c r="L79">
        <v>146</v>
      </c>
      <c r="M79">
        <v>817</v>
      </c>
      <c r="R79" t="s">
        <v>1</v>
      </c>
      <c r="S79" t="s">
        <v>1</v>
      </c>
      <c r="T79" t="s">
        <v>1</v>
      </c>
      <c r="U79" t="s">
        <v>1</v>
      </c>
      <c r="V79" t="s">
        <v>1</v>
      </c>
      <c r="W79" t="s">
        <v>1</v>
      </c>
      <c r="X79" t="s">
        <v>1</v>
      </c>
    </row>
    <row r="80" spans="1:24">
      <c r="A80" t="s">
        <v>6996</v>
      </c>
      <c r="B80" t="s">
        <v>433</v>
      </c>
      <c r="C80">
        <v>135</v>
      </c>
      <c r="D80">
        <v>90</v>
      </c>
      <c r="E80">
        <v>286</v>
      </c>
      <c r="F80">
        <v>90</v>
      </c>
      <c r="G80">
        <v>87</v>
      </c>
      <c r="H80">
        <v>688</v>
      </c>
      <c r="I80">
        <v>65</v>
      </c>
      <c r="J80">
        <v>20</v>
      </c>
      <c r="K80">
        <v>42</v>
      </c>
      <c r="L80">
        <v>127</v>
      </c>
      <c r="M80">
        <v>815</v>
      </c>
      <c r="R80" t="s">
        <v>1</v>
      </c>
      <c r="S80" t="s">
        <v>1</v>
      </c>
      <c r="T80" t="s">
        <v>1</v>
      </c>
      <c r="U80" t="s">
        <v>1</v>
      </c>
      <c r="V80" t="s">
        <v>1</v>
      </c>
      <c r="W80" t="s">
        <v>1</v>
      </c>
      <c r="X80" t="s">
        <v>1</v>
      </c>
    </row>
    <row r="81" spans="1:24">
      <c r="A81" t="s">
        <v>6997</v>
      </c>
      <c r="B81" t="s">
        <v>119</v>
      </c>
      <c r="C81">
        <v>129</v>
      </c>
      <c r="D81">
        <v>88</v>
      </c>
      <c r="E81">
        <v>274</v>
      </c>
      <c r="F81">
        <v>89</v>
      </c>
      <c r="G81">
        <v>87</v>
      </c>
      <c r="H81">
        <v>667</v>
      </c>
      <c r="I81">
        <v>75</v>
      </c>
      <c r="J81">
        <v>30</v>
      </c>
      <c r="K81">
        <v>42</v>
      </c>
      <c r="L81">
        <v>147</v>
      </c>
      <c r="M81">
        <v>814</v>
      </c>
      <c r="R81" t="s">
        <v>1</v>
      </c>
      <c r="S81" t="s">
        <v>1</v>
      </c>
      <c r="T81" t="s">
        <v>1</v>
      </c>
      <c r="U81" t="s">
        <v>1</v>
      </c>
      <c r="V81" t="s">
        <v>1</v>
      </c>
      <c r="W81" t="s">
        <v>1</v>
      </c>
      <c r="X81" t="s">
        <v>1</v>
      </c>
    </row>
    <row r="82" spans="1:24">
      <c r="A82" t="s">
        <v>6998</v>
      </c>
      <c r="B82" t="s">
        <v>486</v>
      </c>
      <c r="C82">
        <v>141</v>
      </c>
      <c r="D82">
        <v>90</v>
      </c>
      <c r="E82">
        <v>286</v>
      </c>
      <c r="F82">
        <v>91</v>
      </c>
      <c r="G82">
        <v>90</v>
      </c>
      <c r="H82">
        <v>698</v>
      </c>
      <c r="I82">
        <v>75</v>
      </c>
      <c r="J82">
        <v>8</v>
      </c>
      <c r="K82">
        <v>30</v>
      </c>
      <c r="L82">
        <v>113</v>
      </c>
      <c r="M82">
        <v>811</v>
      </c>
      <c r="R82" t="s">
        <v>1</v>
      </c>
      <c r="S82" t="s">
        <v>1</v>
      </c>
      <c r="T82" t="s">
        <v>1</v>
      </c>
      <c r="U82" t="s">
        <v>1</v>
      </c>
      <c r="V82" t="s">
        <v>1</v>
      </c>
      <c r="W82" t="s">
        <v>1</v>
      </c>
      <c r="X82" t="s">
        <v>1</v>
      </c>
    </row>
    <row r="83" spans="1:24">
      <c r="A83" t="s">
        <v>6999</v>
      </c>
      <c r="B83" t="s">
        <v>486</v>
      </c>
      <c r="C83">
        <v>141</v>
      </c>
      <c r="D83">
        <v>91</v>
      </c>
      <c r="E83">
        <v>289</v>
      </c>
      <c r="F83">
        <v>90</v>
      </c>
      <c r="G83">
        <v>85</v>
      </c>
      <c r="H83">
        <v>696</v>
      </c>
      <c r="I83">
        <v>65</v>
      </c>
      <c r="J83">
        <v>8</v>
      </c>
      <c r="K83">
        <v>42</v>
      </c>
      <c r="L83">
        <v>115</v>
      </c>
      <c r="M83">
        <v>811</v>
      </c>
      <c r="O83">
        <v>0</v>
      </c>
      <c r="P83">
        <v>15</v>
      </c>
      <c r="R83" t="s">
        <v>1</v>
      </c>
      <c r="S83" t="s">
        <v>1</v>
      </c>
      <c r="T83" t="s">
        <v>1</v>
      </c>
      <c r="U83" t="s">
        <v>1</v>
      </c>
      <c r="V83" t="s">
        <v>1</v>
      </c>
      <c r="W83" t="s">
        <v>1</v>
      </c>
      <c r="X83" t="s">
        <v>1</v>
      </c>
    </row>
    <row r="84" spans="1:24">
      <c r="A84" t="s">
        <v>7000</v>
      </c>
      <c r="B84" t="s">
        <v>119</v>
      </c>
      <c r="C84">
        <v>126</v>
      </c>
      <c r="D84">
        <v>89</v>
      </c>
      <c r="E84">
        <v>274</v>
      </c>
      <c r="F84">
        <v>88</v>
      </c>
      <c r="G84">
        <v>85</v>
      </c>
      <c r="H84">
        <v>662</v>
      </c>
      <c r="I84">
        <v>75</v>
      </c>
      <c r="J84">
        <v>26</v>
      </c>
      <c r="K84">
        <v>46</v>
      </c>
      <c r="L84">
        <v>147</v>
      </c>
      <c r="M84">
        <v>809</v>
      </c>
      <c r="R84" t="s">
        <v>1</v>
      </c>
      <c r="S84" t="s">
        <v>1</v>
      </c>
      <c r="T84" t="s">
        <v>1</v>
      </c>
      <c r="U84" t="s">
        <v>1</v>
      </c>
      <c r="V84" t="s">
        <v>1</v>
      </c>
      <c r="W84" t="s">
        <v>1</v>
      </c>
      <c r="X84" t="s">
        <v>1</v>
      </c>
    </row>
    <row r="85" spans="1:24">
      <c r="A85" t="s">
        <v>7001</v>
      </c>
      <c r="B85" t="s">
        <v>488</v>
      </c>
      <c r="C85">
        <v>138</v>
      </c>
      <c r="D85">
        <v>91</v>
      </c>
      <c r="E85">
        <v>282</v>
      </c>
      <c r="F85">
        <v>90</v>
      </c>
      <c r="G85">
        <v>90</v>
      </c>
      <c r="H85">
        <v>691</v>
      </c>
      <c r="I85">
        <v>65</v>
      </c>
      <c r="J85">
        <v>0</v>
      </c>
      <c r="K85">
        <v>50</v>
      </c>
      <c r="L85">
        <v>115</v>
      </c>
      <c r="M85">
        <v>806</v>
      </c>
      <c r="R85" t="s">
        <v>1</v>
      </c>
      <c r="S85" t="s">
        <v>1</v>
      </c>
      <c r="T85" t="s">
        <v>1</v>
      </c>
      <c r="U85" t="s">
        <v>1</v>
      </c>
      <c r="V85" t="s">
        <v>1</v>
      </c>
      <c r="W85" t="s">
        <v>1</v>
      </c>
      <c r="X85" t="s">
        <v>1</v>
      </c>
    </row>
    <row r="86" spans="1:24">
      <c r="A86" t="s">
        <v>5966</v>
      </c>
      <c r="B86" t="s">
        <v>473</v>
      </c>
      <c r="C86">
        <v>111</v>
      </c>
      <c r="D86">
        <v>89</v>
      </c>
      <c r="E86">
        <v>274</v>
      </c>
      <c r="F86">
        <v>90</v>
      </c>
      <c r="G86">
        <v>88</v>
      </c>
      <c r="H86">
        <v>652</v>
      </c>
      <c r="I86">
        <v>75</v>
      </c>
      <c r="J86">
        <v>34</v>
      </c>
      <c r="K86">
        <v>42</v>
      </c>
      <c r="L86">
        <v>151</v>
      </c>
      <c r="M86">
        <v>803</v>
      </c>
      <c r="R86" t="s">
        <v>1</v>
      </c>
      <c r="S86" t="s">
        <v>1</v>
      </c>
      <c r="T86" t="s">
        <v>1</v>
      </c>
      <c r="U86" t="s">
        <v>1</v>
      </c>
      <c r="V86" t="s">
        <v>1</v>
      </c>
      <c r="W86" t="s">
        <v>1</v>
      </c>
      <c r="X86" t="s">
        <v>1</v>
      </c>
    </row>
    <row r="87" spans="1:24">
      <c r="A87" t="s">
        <v>5984</v>
      </c>
      <c r="B87" t="s">
        <v>473</v>
      </c>
      <c r="C87">
        <v>111</v>
      </c>
      <c r="D87">
        <v>91</v>
      </c>
      <c r="E87">
        <v>262</v>
      </c>
      <c r="F87">
        <v>90</v>
      </c>
      <c r="G87">
        <v>89</v>
      </c>
      <c r="H87">
        <v>643</v>
      </c>
      <c r="I87">
        <v>75</v>
      </c>
      <c r="J87">
        <v>34</v>
      </c>
      <c r="K87">
        <v>50</v>
      </c>
      <c r="L87">
        <v>159</v>
      </c>
      <c r="M87">
        <v>802</v>
      </c>
      <c r="R87" t="s">
        <v>1</v>
      </c>
      <c r="S87" t="s">
        <v>1</v>
      </c>
      <c r="T87" t="s">
        <v>1</v>
      </c>
      <c r="U87" t="s">
        <v>1</v>
      </c>
      <c r="V87" t="s">
        <v>1</v>
      </c>
      <c r="W87" t="s">
        <v>1</v>
      </c>
      <c r="X87" t="s">
        <v>1</v>
      </c>
    </row>
    <row r="88" spans="1:24">
      <c r="A88" t="s">
        <v>5978</v>
      </c>
      <c r="B88" t="s">
        <v>473</v>
      </c>
      <c r="C88">
        <v>108</v>
      </c>
      <c r="D88">
        <v>92</v>
      </c>
      <c r="E88">
        <v>265</v>
      </c>
      <c r="F88">
        <v>90</v>
      </c>
      <c r="G88">
        <v>88</v>
      </c>
      <c r="H88">
        <v>643</v>
      </c>
      <c r="I88">
        <v>75</v>
      </c>
      <c r="J88">
        <v>38</v>
      </c>
      <c r="K88">
        <v>46</v>
      </c>
      <c r="L88">
        <v>159</v>
      </c>
      <c r="M88">
        <v>802</v>
      </c>
      <c r="O88">
        <v>0</v>
      </c>
      <c r="P88">
        <v>10</v>
      </c>
      <c r="R88" t="s">
        <v>1</v>
      </c>
      <c r="S88" t="s">
        <v>1</v>
      </c>
      <c r="T88" t="s">
        <v>1</v>
      </c>
      <c r="U88" t="s">
        <v>1</v>
      </c>
      <c r="V88" t="s">
        <v>1</v>
      </c>
      <c r="W88" t="s">
        <v>1</v>
      </c>
      <c r="X88" t="s">
        <v>1</v>
      </c>
    </row>
    <row r="89" spans="1:24">
      <c r="A89" t="s">
        <v>7002</v>
      </c>
      <c r="B89" t="s">
        <v>6706</v>
      </c>
      <c r="C89">
        <v>123</v>
      </c>
      <c r="D89">
        <v>89</v>
      </c>
      <c r="E89">
        <v>260</v>
      </c>
      <c r="F89">
        <v>88</v>
      </c>
      <c r="G89">
        <v>90</v>
      </c>
      <c r="H89">
        <v>650</v>
      </c>
      <c r="I89">
        <v>70</v>
      </c>
      <c r="J89">
        <v>38</v>
      </c>
      <c r="K89">
        <v>42</v>
      </c>
      <c r="L89">
        <v>150</v>
      </c>
      <c r="M89">
        <v>800</v>
      </c>
      <c r="R89" t="s">
        <v>1</v>
      </c>
      <c r="S89" t="s">
        <v>1</v>
      </c>
      <c r="T89" t="s">
        <v>1</v>
      </c>
      <c r="U89" t="s">
        <v>1</v>
      </c>
      <c r="V89" t="s">
        <v>1</v>
      </c>
      <c r="W89" t="s">
        <v>1</v>
      </c>
      <c r="X89" t="s">
        <v>1</v>
      </c>
    </row>
    <row r="90" spans="1:24">
      <c r="A90" t="s">
        <v>6661</v>
      </c>
      <c r="B90" t="s">
        <v>6650</v>
      </c>
      <c r="C90">
        <v>126</v>
      </c>
      <c r="D90">
        <v>88</v>
      </c>
      <c r="E90">
        <v>272</v>
      </c>
      <c r="F90">
        <v>89</v>
      </c>
      <c r="G90">
        <v>87</v>
      </c>
      <c r="H90">
        <v>662</v>
      </c>
      <c r="I90">
        <v>70</v>
      </c>
      <c r="J90">
        <v>38</v>
      </c>
      <c r="K90">
        <v>26</v>
      </c>
      <c r="L90">
        <v>134</v>
      </c>
      <c r="M90">
        <v>796</v>
      </c>
      <c r="R90" t="s">
        <v>1</v>
      </c>
      <c r="S90" t="s">
        <v>1</v>
      </c>
      <c r="T90" t="s">
        <v>1</v>
      </c>
      <c r="U90" t="s">
        <v>1</v>
      </c>
      <c r="V90" t="s">
        <v>1</v>
      </c>
      <c r="W90" t="s">
        <v>1</v>
      </c>
      <c r="X90" t="s">
        <v>1</v>
      </c>
    </row>
    <row r="91" spans="1:24">
      <c r="A91" t="s">
        <v>7003</v>
      </c>
      <c r="B91" t="s">
        <v>448</v>
      </c>
      <c r="C91">
        <v>108</v>
      </c>
      <c r="D91">
        <v>89</v>
      </c>
      <c r="E91">
        <v>261</v>
      </c>
      <c r="F91">
        <v>88</v>
      </c>
      <c r="G91">
        <v>87</v>
      </c>
      <c r="H91">
        <v>633</v>
      </c>
      <c r="I91">
        <v>75</v>
      </c>
      <c r="J91">
        <v>38</v>
      </c>
      <c r="K91">
        <v>50</v>
      </c>
      <c r="L91">
        <v>163</v>
      </c>
      <c r="M91">
        <v>796</v>
      </c>
      <c r="R91" t="s">
        <v>1</v>
      </c>
      <c r="S91" t="s">
        <v>1</v>
      </c>
      <c r="T91" t="s">
        <v>1</v>
      </c>
      <c r="U91" t="s">
        <v>1</v>
      </c>
      <c r="V91" t="s">
        <v>1</v>
      </c>
      <c r="W91" t="s">
        <v>1</v>
      </c>
      <c r="X91" t="s">
        <v>1</v>
      </c>
    </row>
    <row r="92" spans="1:24">
      <c r="A92" t="s">
        <v>5968</v>
      </c>
      <c r="B92" t="s">
        <v>473</v>
      </c>
      <c r="C92">
        <v>111</v>
      </c>
      <c r="D92">
        <v>92</v>
      </c>
      <c r="E92">
        <v>261</v>
      </c>
      <c r="F92">
        <v>89</v>
      </c>
      <c r="G92">
        <v>91</v>
      </c>
      <c r="H92">
        <v>644</v>
      </c>
      <c r="I92">
        <v>75</v>
      </c>
      <c r="J92">
        <v>34</v>
      </c>
      <c r="K92">
        <v>42</v>
      </c>
      <c r="L92">
        <v>151</v>
      </c>
      <c r="M92">
        <v>795</v>
      </c>
      <c r="O92">
        <v>1</v>
      </c>
      <c r="P92">
        <v>6</v>
      </c>
      <c r="R92" t="s">
        <v>1</v>
      </c>
      <c r="S92" t="s">
        <v>1</v>
      </c>
      <c r="T92" t="s">
        <v>1</v>
      </c>
      <c r="U92" t="s">
        <v>1</v>
      </c>
      <c r="V92" t="s">
        <v>1</v>
      </c>
      <c r="W92" t="s">
        <v>1</v>
      </c>
      <c r="X92" t="s">
        <v>1</v>
      </c>
    </row>
    <row r="93" spans="1:24">
      <c r="A93" t="s">
        <v>7004</v>
      </c>
      <c r="B93" t="s">
        <v>488</v>
      </c>
      <c r="C93">
        <v>129</v>
      </c>
      <c r="D93">
        <v>89</v>
      </c>
      <c r="E93">
        <v>278</v>
      </c>
      <c r="F93">
        <v>88</v>
      </c>
      <c r="G93">
        <v>90</v>
      </c>
      <c r="H93">
        <v>674</v>
      </c>
      <c r="I93">
        <v>70</v>
      </c>
      <c r="J93">
        <v>0</v>
      </c>
      <c r="K93">
        <v>50</v>
      </c>
      <c r="L93">
        <v>120</v>
      </c>
      <c r="M93">
        <v>794</v>
      </c>
      <c r="R93" t="s">
        <v>1</v>
      </c>
      <c r="S93" t="s">
        <v>1</v>
      </c>
      <c r="T93" t="s">
        <v>1</v>
      </c>
      <c r="U93" t="s">
        <v>1</v>
      </c>
      <c r="V93" t="s">
        <v>1</v>
      </c>
      <c r="W93" t="s">
        <v>1</v>
      </c>
      <c r="X93" t="s">
        <v>1</v>
      </c>
    </row>
    <row r="94" spans="1:24">
      <c r="A94" t="s">
        <v>7005</v>
      </c>
      <c r="B94" t="s">
        <v>462</v>
      </c>
      <c r="C94">
        <v>111</v>
      </c>
      <c r="D94">
        <v>90</v>
      </c>
      <c r="E94">
        <v>264</v>
      </c>
      <c r="F94">
        <v>88</v>
      </c>
      <c r="G94">
        <v>90</v>
      </c>
      <c r="H94">
        <v>643</v>
      </c>
      <c r="I94">
        <v>70</v>
      </c>
      <c r="J94">
        <v>42</v>
      </c>
      <c r="K94">
        <v>38</v>
      </c>
      <c r="L94">
        <v>150</v>
      </c>
      <c r="M94">
        <v>793</v>
      </c>
    </row>
    <row r="95" spans="1:24">
      <c r="A95" t="s">
        <v>5955</v>
      </c>
      <c r="B95" t="s">
        <v>473</v>
      </c>
      <c r="C95">
        <v>105</v>
      </c>
      <c r="D95">
        <v>90</v>
      </c>
      <c r="E95">
        <v>261</v>
      </c>
      <c r="F95">
        <v>89</v>
      </c>
      <c r="G95">
        <v>89</v>
      </c>
      <c r="H95">
        <v>634</v>
      </c>
      <c r="I95">
        <v>75</v>
      </c>
      <c r="J95">
        <v>34</v>
      </c>
      <c r="K95">
        <v>46</v>
      </c>
      <c r="L95">
        <v>155</v>
      </c>
      <c r="M95">
        <v>789</v>
      </c>
    </row>
    <row r="96" spans="1:24">
      <c r="A96" t="s">
        <v>7006</v>
      </c>
      <c r="B96" t="s">
        <v>462</v>
      </c>
      <c r="C96">
        <v>105</v>
      </c>
      <c r="D96">
        <v>87</v>
      </c>
      <c r="E96">
        <v>255</v>
      </c>
      <c r="F96">
        <v>88</v>
      </c>
      <c r="G96">
        <v>90</v>
      </c>
      <c r="H96">
        <v>625</v>
      </c>
      <c r="I96">
        <v>75</v>
      </c>
      <c r="J96">
        <v>50</v>
      </c>
      <c r="K96">
        <v>38</v>
      </c>
      <c r="L96">
        <v>163</v>
      </c>
      <c r="M96">
        <v>788</v>
      </c>
    </row>
    <row r="97" spans="1:13">
      <c r="A97" t="s">
        <v>6777</v>
      </c>
      <c r="B97" t="s">
        <v>514</v>
      </c>
      <c r="C97">
        <v>105</v>
      </c>
      <c r="D97">
        <v>88</v>
      </c>
      <c r="E97">
        <v>258</v>
      </c>
      <c r="F97">
        <v>89</v>
      </c>
      <c r="G97">
        <v>86</v>
      </c>
      <c r="H97">
        <v>626</v>
      </c>
      <c r="I97">
        <v>75</v>
      </c>
      <c r="J97">
        <v>38</v>
      </c>
      <c r="K97">
        <v>46</v>
      </c>
      <c r="L97">
        <v>159</v>
      </c>
      <c r="M97">
        <v>785</v>
      </c>
    </row>
    <row r="98" spans="1:13">
      <c r="A98" t="s">
        <v>7007</v>
      </c>
      <c r="B98" t="s">
        <v>473</v>
      </c>
      <c r="C98">
        <v>111</v>
      </c>
      <c r="D98">
        <v>90</v>
      </c>
      <c r="E98">
        <v>261</v>
      </c>
      <c r="F98">
        <v>89</v>
      </c>
      <c r="G98">
        <v>86</v>
      </c>
      <c r="H98">
        <v>637</v>
      </c>
      <c r="I98">
        <v>75</v>
      </c>
      <c r="J98">
        <v>38</v>
      </c>
      <c r="K98">
        <v>34</v>
      </c>
      <c r="L98">
        <v>147</v>
      </c>
      <c r="M98">
        <v>784</v>
      </c>
    </row>
    <row r="99" spans="1:13">
      <c r="A99" t="s">
        <v>7008</v>
      </c>
      <c r="B99" t="s">
        <v>54</v>
      </c>
      <c r="C99">
        <v>108</v>
      </c>
      <c r="D99">
        <v>88</v>
      </c>
      <c r="E99">
        <v>262</v>
      </c>
      <c r="F99">
        <v>86</v>
      </c>
      <c r="G99">
        <v>87</v>
      </c>
      <c r="H99">
        <v>631</v>
      </c>
      <c r="I99">
        <v>75</v>
      </c>
      <c r="J99">
        <v>26</v>
      </c>
      <c r="K99">
        <v>50</v>
      </c>
      <c r="L99">
        <v>151</v>
      </c>
      <c r="M99">
        <v>782</v>
      </c>
    </row>
    <row r="100" spans="1:13">
      <c r="A100" t="s">
        <v>7009</v>
      </c>
      <c r="B100" t="s">
        <v>473</v>
      </c>
      <c r="C100">
        <v>111</v>
      </c>
      <c r="D100">
        <v>90</v>
      </c>
      <c r="E100">
        <v>262</v>
      </c>
      <c r="F100">
        <v>89</v>
      </c>
      <c r="G100">
        <v>88</v>
      </c>
      <c r="H100">
        <v>640</v>
      </c>
      <c r="I100">
        <v>75</v>
      </c>
      <c r="J100">
        <v>38</v>
      </c>
      <c r="K100">
        <v>28</v>
      </c>
      <c r="L100">
        <v>141</v>
      </c>
      <c r="M100">
        <v>781</v>
      </c>
    </row>
    <row r="101" spans="1:13">
      <c r="A101" t="s">
        <v>7010</v>
      </c>
      <c r="B101" t="s">
        <v>119</v>
      </c>
      <c r="C101">
        <v>102</v>
      </c>
      <c r="D101">
        <v>88</v>
      </c>
      <c r="E101">
        <v>255</v>
      </c>
      <c r="F101">
        <v>89</v>
      </c>
      <c r="G101">
        <v>87</v>
      </c>
      <c r="H101">
        <v>621</v>
      </c>
      <c r="I101">
        <v>70</v>
      </c>
      <c r="J101">
        <v>34</v>
      </c>
      <c r="K101">
        <v>50</v>
      </c>
      <c r="L101">
        <v>154</v>
      </c>
      <c r="M101">
        <v>775</v>
      </c>
    </row>
    <row r="102" spans="1:13">
      <c r="A102" t="s">
        <v>7011</v>
      </c>
      <c r="B102" t="s">
        <v>486</v>
      </c>
      <c r="C102">
        <v>102</v>
      </c>
      <c r="D102">
        <v>90</v>
      </c>
      <c r="E102">
        <v>260</v>
      </c>
      <c r="F102">
        <v>89</v>
      </c>
      <c r="G102">
        <v>90</v>
      </c>
      <c r="H102">
        <v>631</v>
      </c>
      <c r="I102">
        <v>70</v>
      </c>
      <c r="J102">
        <v>34</v>
      </c>
      <c r="K102">
        <v>40</v>
      </c>
      <c r="L102">
        <v>144</v>
      </c>
      <c r="M102">
        <v>775</v>
      </c>
    </row>
    <row r="103" spans="1:13">
      <c r="A103" t="s">
        <v>7012</v>
      </c>
      <c r="B103" t="s">
        <v>6706</v>
      </c>
      <c r="C103">
        <v>126</v>
      </c>
      <c r="D103">
        <v>89</v>
      </c>
      <c r="E103">
        <v>265</v>
      </c>
      <c r="F103">
        <v>88</v>
      </c>
      <c r="G103">
        <v>89</v>
      </c>
      <c r="H103">
        <v>657</v>
      </c>
      <c r="I103">
        <v>65</v>
      </c>
      <c r="J103">
        <v>42</v>
      </c>
      <c r="K103">
        <v>10</v>
      </c>
      <c r="L103">
        <v>117</v>
      </c>
      <c r="M103">
        <v>774</v>
      </c>
    </row>
    <row r="104" spans="1:13">
      <c r="A104" t="s">
        <v>7013</v>
      </c>
      <c r="B104" t="s">
        <v>448</v>
      </c>
      <c r="C104">
        <v>96</v>
      </c>
      <c r="D104">
        <v>88</v>
      </c>
      <c r="E104">
        <v>253</v>
      </c>
      <c r="F104">
        <v>88</v>
      </c>
      <c r="G104">
        <v>86</v>
      </c>
      <c r="H104">
        <v>611</v>
      </c>
      <c r="I104">
        <v>75</v>
      </c>
      <c r="J104">
        <v>42</v>
      </c>
      <c r="K104">
        <v>46</v>
      </c>
      <c r="L104">
        <v>163</v>
      </c>
      <c r="M104">
        <v>774</v>
      </c>
    </row>
    <row r="105" spans="1:13">
      <c r="A105" t="s">
        <v>7014</v>
      </c>
      <c r="B105" t="s">
        <v>61</v>
      </c>
      <c r="C105">
        <v>126</v>
      </c>
      <c r="D105">
        <v>90</v>
      </c>
      <c r="E105">
        <v>276</v>
      </c>
      <c r="F105">
        <v>89</v>
      </c>
      <c r="G105">
        <v>84</v>
      </c>
      <c r="H105">
        <v>665</v>
      </c>
      <c r="I105">
        <v>75</v>
      </c>
      <c r="J105">
        <v>0</v>
      </c>
      <c r="K105">
        <v>34</v>
      </c>
      <c r="L105">
        <v>109</v>
      </c>
      <c r="M105">
        <v>774</v>
      </c>
    </row>
    <row r="106" spans="1:13">
      <c r="A106" t="s">
        <v>7015</v>
      </c>
      <c r="B106" t="s">
        <v>248</v>
      </c>
      <c r="C106">
        <v>114</v>
      </c>
      <c r="D106">
        <v>90</v>
      </c>
      <c r="E106">
        <v>277</v>
      </c>
      <c r="F106">
        <v>88</v>
      </c>
      <c r="G106">
        <v>89</v>
      </c>
      <c r="H106">
        <v>658</v>
      </c>
      <c r="I106">
        <v>65</v>
      </c>
      <c r="J106">
        <v>0</v>
      </c>
      <c r="K106">
        <v>50</v>
      </c>
      <c r="L106">
        <v>115</v>
      </c>
      <c r="M106">
        <v>773</v>
      </c>
    </row>
    <row r="107" spans="1:13">
      <c r="A107" t="s">
        <v>6952</v>
      </c>
      <c r="B107" t="s">
        <v>473</v>
      </c>
      <c r="C107">
        <v>135</v>
      </c>
      <c r="D107">
        <v>91</v>
      </c>
      <c r="E107">
        <v>289</v>
      </c>
      <c r="F107">
        <v>91</v>
      </c>
      <c r="G107">
        <v>91</v>
      </c>
      <c r="H107">
        <v>697</v>
      </c>
      <c r="I107">
        <v>75</v>
      </c>
      <c r="J107">
        <v>0</v>
      </c>
      <c r="K107">
        <v>0</v>
      </c>
      <c r="L107">
        <v>75</v>
      </c>
      <c r="M107">
        <v>772</v>
      </c>
    </row>
    <row r="108" spans="1:13">
      <c r="A108" t="s">
        <v>5956</v>
      </c>
      <c r="B108" t="s">
        <v>473</v>
      </c>
      <c r="C108">
        <v>93</v>
      </c>
      <c r="D108">
        <v>90</v>
      </c>
      <c r="E108">
        <v>250</v>
      </c>
      <c r="F108">
        <v>89</v>
      </c>
      <c r="G108">
        <v>90</v>
      </c>
      <c r="H108">
        <v>612</v>
      </c>
      <c r="I108">
        <v>75</v>
      </c>
      <c r="J108">
        <v>38</v>
      </c>
      <c r="K108">
        <v>46</v>
      </c>
      <c r="L108">
        <v>159</v>
      </c>
      <c r="M108">
        <v>771</v>
      </c>
    </row>
    <row r="109" spans="1:13">
      <c r="A109" t="s">
        <v>7016</v>
      </c>
      <c r="B109" t="s">
        <v>938</v>
      </c>
      <c r="C109">
        <v>111</v>
      </c>
      <c r="D109">
        <v>88</v>
      </c>
      <c r="E109">
        <v>262</v>
      </c>
      <c r="F109">
        <v>89</v>
      </c>
      <c r="G109">
        <v>85</v>
      </c>
      <c r="H109">
        <v>635</v>
      </c>
      <c r="I109">
        <v>75</v>
      </c>
      <c r="J109">
        <v>24</v>
      </c>
      <c r="K109">
        <v>36</v>
      </c>
      <c r="L109">
        <v>135</v>
      </c>
      <c r="M109">
        <v>770</v>
      </c>
    </row>
    <row r="110" spans="1:13">
      <c r="A110" t="s">
        <v>7017</v>
      </c>
      <c r="B110" t="s">
        <v>248</v>
      </c>
      <c r="C110">
        <v>99</v>
      </c>
      <c r="D110">
        <v>88</v>
      </c>
      <c r="E110">
        <v>256</v>
      </c>
      <c r="F110">
        <v>87</v>
      </c>
      <c r="G110">
        <v>88</v>
      </c>
      <c r="H110">
        <v>618</v>
      </c>
      <c r="I110">
        <v>65</v>
      </c>
      <c r="J110">
        <v>34</v>
      </c>
      <c r="K110">
        <v>50</v>
      </c>
      <c r="L110">
        <v>149</v>
      </c>
      <c r="M110">
        <v>767</v>
      </c>
    </row>
    <row r="111" spans="1:13">
      <c r="A111" t="s">
        <v>5961</v>
      </c>
      <c r="B111" t="s">
        <v>473</v>
      </c>
      <c r="C111">
        <v>90</v>
      </c>
      <c r="D111">
        <v>91</v>
      </c>
      <c r="E111">
        <v>253</v>
      </c>
      <c r="F111">
        <v>89</v>
      </c>
      <c r="G111">
        <v>90</v>
      </c>
      <c r="H111">
        <v>613</v>
      </c>
      <c r="I111">
        <v>75</v>
      </c>
      <c r="J111">
        <v>34</v>
      </c>
      <c r="K111">
        <v>42</v>
      </c>
      <c r="L111">
        <v>151</v>
      </c>
      <c r="M111">
        <v>764</v>
      </c>
    </row>
    <row r="112" spans="1:13">
      <c r="A112" t="s">
        <v>7018</v>
      </c>
      <c r="B112" t="s">
        <v>119</v>
      </c>
      <c r="C112">
        <v>108</v>
      </c>
      <c r="D112">
        <v>89</v>
      </c>
      <c r="E112">
        <v>262</v>
      </c>
      <c r="F112">
        <v>89</v>
      </c>
      <c r="G112">
        <v>87</v>
      </c>
      <c r="H112">
        <v>635</v>
      </c>
      <c r="I112">
        <v>75</v>
      </c>
      <c r="J112">
        <v>12</v>
      </c>
      <c r="K112">
        <v>42</v>
      </c>
      <c r="L112">
        <v>129</v>
      </c>
      <c r="M112">
        <v>764</v>
      </c>
    </row>
    <row r="113" spans="1:13">
      <c r="A113" t="s">
        <v>7019</v>
      </c>
      <c r="B113" t="s">
        <v>488</v>
      </c>
      <c r="C113">
        <v>99</v>
      </c>
      <c r="D113">
        <v>89</v>
      </c>
      <c r="E113">
        <v>250</v>
      </c>
      <c r="F113">
        <v>90</v>
      </c>
      <c r="G113">
        <v>90</v>
      </c>
      <c r="H113">
        <v>618</v>
      </c>
      <c r="I113">
        <v>70</v>
      </c>
      <c r="J113">
        <v>34</v>
      </c>
      <c r="K113">
        <v>40</v>
      </c>
      <c r="L113">
        <v>144</v>
      </c>
      <c r="M113">
        <v>762</v>
      </c>
    </row>
    <row r="114" spans="1:13">
      <c r="A114" t="s">
        <v>6419</v>
      </c>
      <c r="B114" t="s">
        <v>6419</v>
      </c>
      <c r="C114">
        <v>96</v>
      </c>
      <c r="D114">
        <v>89</v>
      </c>
      <c r="E114">
        <v>255</v>
      </c>
      <c r="F114">
        <v>88</v>
      </c>
      <c r="G114">
        <v>88</v>
      </c>
      <c r="H114">
        <v>616</v>
      </c>
      <c r="I114">
        <v>75</v>
      </c>
      <c r="J114">
        <v>24</v>
      </c>
      <c r="K114">
        <v>46</v>
      </c>
      <c r="L114">
        <v>145</v>
      </c>
      <c r="M114">
        <v>761</v>
      </c>
    </row>
    <row r="115" spans="1:13">
      <c r="A115" t="s">
        <v>7020</v>
      </c>
      <c r="B115" t="s">
        <v>6650</v>
      </c>
      <c r="C115">
        <v>111</v>
      </c>
      <c r="D115">
        <v>90</v>
      </c>
      <c r="E115">
        <v>262</v>
      </c>
      <c r="F115">
        <v>89</v>
      </c>
      <c r="G115">
        <v>88</v>
      </c>
      <c r="H115">
        <v>640</v>
      </c>
      <c r="I115">
        <v>75</v>
      </c>
      <c r="J115">
        <v>46</v>
      </c>
      <c r="K115">
        <v>0</v>
      </c>
      <c r="L115">
        <v>121</v>
      </c>
      <c r="M115">
        <v>761</v>
      </c>
    </row>
    <row r="116" spans="1:13">
      <c r="A116" t="s">
        <v>6941</v>
      </c>
      <c r="B116" t="s">
        <v>473</v>
      </c>
      <c r="C116">
        <v>114</v>
      </c>
      <c r="D116">
        <v>90</v>
      </c>
      <c r="E116">
        <v>282</v>
      </c>
      <c r="F116">
        <v>89</v>
      </c>
      <c r="G116">
        <v>90</v>
      </c>
      <c r="H116">
        <v>665</v>
      </c>
      <c r="I116">
        <v>75</v>
      </c>
      <c r="J116">
        <v>16</v>
      </c>
      <c r="K116">
        <v>0</v>
      </c>
      <c r="L116">
        <v>91</v>
      </c>
      <c r="M116">
        <v>756</v>
      </c>
    </row>
    <row r="117" spans="1:13">
      <c r="A117" t="s">
        <v>6505</v>
      </c>
      <c r="B117" t="s">
        <v>96</v>
      </c>
      <c r="C117">
        <v>108</v>
      </c>
      <c r="D117">
        <v>88</v>
      </c>
      <c r="E117">
        <v>261</v>
      </c>
      <c r="F117">
        <v>90</v>
      </c>
      <c r="G117">
        <v>87</v>
      </c>
      <c r="H117">
        <v>634</v>
      </c>
      <c r="I117">
        <v>65</v>
      </c>
      <c r="J117">
        <v>10</v>
      </c>
      <c r="K117">
        <v>46</v>
      </c>
      <c r="L117">
        <v>121</v>
      </c>
      <c r="M117">
        <v>755</v>
      </c>
    </row>
    <row r="118" spans="1:13">
      <c r="A118" t="s">
        <v>7021</v>
      </c>
      <c r="B118" t="s">
        <v>768</v>
      </c>
      <c r="C118">
        <v>108</v>
      </c>
      <c r="D118">
        <v>90</v>
      </c>
      <c r="E118">
        <v>258</v>
      </c>
      <c r="F118">
        <v>88</v>
      </c>
      <c r="G118">
        <v>89</v>
      </c>
      <c r="H118">
        <v>633</v>
      </c>
      <c r="I118">
        <v>70</v>
      </c>
      <c r="J118">
        <v>16</v>
      </c>
      <c r="K118">
        <v>30</v>
      </c>
      <c r="L118">
        <v>116</v>
      </c>
      <c r="M118">
        <v>749</v>
      </c>
    </row>
    <row r="119" spans="1:13">
      <c r="A119" t="s">
        <v>7022</v>
      </c>
      <c r="B119" t="s">
        <v>488</v>
      </c>
      <c r="C119">
        <v>87</v>
      </c>
      <c r="D119">
        <v>88</v>
      </c>
      <c r="E119">
        <v>240</v>
      </c>
      <c r="F119">
        <v>86</v>
      </c>
      <c r="G119">
        <v>88</v>
      </c>
      <c r="H119">
        <v>589</v>
      </c>
      <c r="I119">
        <v>60</v>
      </c>
      <c r="J119">
        <v>46</v>
      </c>
      <c r="K119">
        <v>50</v>
      </c>
      <c r="L119">
        <v>156</v>
      </c>
      <c r="M119">
        <v>745</v>
      </c>
    </row>
    <row r="120" spans="1:13">
      <c r="A120" t="s">
        <v>7023</v>
      </c>
      <c r="B120" t="s">
        <v>486</v>
      </c>
      <c r="C120">
        <v>117</v>
      </c>
      <c r="D120">
        <v>90</v>
      </c>
      <c r="E120">
        <v>285</v>
      </c>
      <c r="F120">
        <v>90</v>
      </c>
      <c r="G120">
        <v>86</v>
      </c>
      <c r="H120">
        <v>668</v>
      </c>
      <c r="I120">
        <v>70</v>
      </c>
      <c r="J120">
        <v>0</v>
      </c>
      <c r="K120">
        <v>0</v>
      </c>
      <c r="L120">
        <v>70</v>
      </c>
      <c r="M120">
        <v>738</v>
      </c>
    </row>
    <row r="121" spans="1:13">
      <c r="A121" t="s">
        <v>5967</v>
      </c>
      <c r="B121" t="s">
        <v>473</v>
      </c>
      <c r="C121">
        <v>66</v>
      </c>
      <c r="D121">
        <v>88</v>
      </c>
      <c r="E121">
        <v>250</v>
      </c>
      <c r="F121">
        <v>88</v>
      </c>
      <c r="G121">
        <v>90</v>
      </c>
      <c r="H121">
        <v>582</v>
      </c>
      <c r="I121">
        <v>75</v>
      </c>
      <c r="J121">
        <v>42</v>
      </c>
      <c r="K121">
        <v>38</v>
      </c>
      <c r="L121">
        <v>155</v>
      </c>
      <c r="M121">
        <v>737</v>
      </c>
    </row>
    <row r="122" spans="1:13">
      <c r="A122" t="s">
        <v>7024</v>
      </c>
      <c r="B122" t="s">
        <v>514</v>
      </c>
      <c r="C122">
        <v>117</v>
      </c>
      <c r="D122">
        <v>88</v>
      </c>
      <c r="E122">
        <v>271</v>
      </c>
      <c r="F122">
        <v>88</v>
      </c>
      <c r="G122">
        <v>90</v>
      </c>
      <c r="H122">
        <v>654</v>
      </c>
      <c r="I122">
        <v>70</v>
      </c>
      <c r="J122">
        <v>0</v>
      </c>
      <c r="K122">
        <v>0</v>
      </c>
      <c r="L122">
        <v>70</v>
      </c>
      <c r="M122">
        <v>724</v>
      </c>
    </row>
    <row r="123" spans="1:13">
      <c r="A123" t="s">
        <v>7025</v>
      </c>
      <c r="B123" t="s">
        <v>54</v>
      </c>
      <c r="C123">
        <v>84</v>
      </c>
      <c r="D123">
        <v>90</v>
      </c>
      <c r="E123">
        <v>240</v>
      </c>
      <c r="F123">
        <v>86</v>
      </c>
      <c r="G123">
        <v>88</v>
      </c>
      <c r="H123">
        <v>588</v>
      </c>
      <c r="I123">
        <v>75</v>
      </c>
      <c r="J123">
        <v>8</v>
      </c>
      <c r="K123">
        <v>50</v>
      </c>
      <c r="L123">
        <v>133</v>
      </c>
      <c r="M123">
        <v>721</v>
      </c>
    </row>
    <row r="124" spans="1:13">
      <c r="A124" t="s">
        <v>7026</v>
      </c>
      <c r="B124" t="s">
        <v>473</v>
      </c>
      <c r="C124">
        <v>84</v>
      </c>
      <c r="D124">
        <v>88</v>
      </c>
      <c r="E124">
        <v>248</v>
      </c>
      <c r="F124">
        <v>88</v>
      </c>
      <c r="G124">
        <v>86</v>
      </c>
      <c r="H124">
        <v>594</v>
      </c>
      <c r="I124">
        <v>75</v>
      </c>
      <c r="J124">
        <v>0</v>
      </c>
      <c r="K124">
        <v>50</v>
      </c>
      <c r="L124">
        <v>125</v>
      </c>
      <c r="M124">
        <v>719</v>
      </c>
    </row>
    <row r="125" spans="1:13">
      <c r="A125" t="s">
        <v>7027</v>
      </c>
      <c r="B125" t="s">
        <v>6650</v>
      </c>
      <c r="C125">
        <v>75</v>
      </c>
      <c r="D125">
        <v>89</v>
      </c>
      <c r="E125">
        <v>225</v>
      </c>
      <c r="F125">
        <v>88</v>
      </c>
      <c r="G125">
        <v>87</v>
      </c>
      <c r="H125">
        <v>564</v>
      </c>
      <c r="I125">
        <v>60</v>
      </c>
      <c r="J125">
        <v>42</v>
      </c>
      <c r="K125">
        <v>46</v>
      </c>
      <c r="L125">
        <v>148</v>
      </c>
      <c r="M125">
        <v>712</v>
      </c>
    </row>
    <row r="126" spans="1:13">
      <c r="A126" t="s">
        <v>7028</v>
      </c>
      <c r="B126" t="s">
        <v>248</v>
      </c>
      <c r="C126">
        <v>81</v>
      </c>
      <c r="D126">
        <v>86</v>
      </c>
      <c r="E126">
        <v>240</v>
      </c>
      <c r="F126">
        <v>88</v>
      </c>
      <c r="G126">
        <v>88</v>
      </c>
      <c r="H126">
        <v>583</v>
      </c>
      <c r="I126">
        <v>75</v>
      </c>
      <c r="J126">
        <v>0</v>
      </c>
      <c r="K126">
        <v>46</v>
      </c>
      <c r="L126">
        <v>121</v>
      </c>
      <c r="M126">
        <v>704</v>
      </c>
    </row>
    <row r="127" spans="1:13">
      <c r="A127" t="s">
        <v>7029</v>
      </c>
      <c r="B127" t="s">
        <v>6706</v>
      </c>
      <c r="C127">
        <v>78</v>
      </c>
      <c r="D127">
        <v>88</v>
      </c>
      <c r="E127">
        <v>238</v>
      </c>
      <c r="F127">
        <v>86</v>
      </c>
      <c r="G127">
        <v>75</v>
      </c>
      <c r="H127">
        <v>565</v>
      </c>
      <c r="I127">
        <v>65</v>
      </c>
      <c r="J127">
        <v>34</v>
      </c>
      <c r="K127">
        <v>38</v>
      </c>
      <c r="L127">
        <v>137</v>
      </c>
      <c r="M127">
        <v>702</v>
      </c>
    </row>
    <row r="128" spans="1:13">
      <c r="A128" t="s">
        <v>7030</v>
      </c>
      <c r="B128" t="s">
        <v>433</v>
      </c>
      <c r="C128">
        <v>75</v>
      </c>
      <c r="D128">
        <v>89</v>
      </c>
      <c r="E128">
        <v>238</v>
      </c>
      <c r="F128">
        <v>90</v>
      </c>
      <c r="G128">
        <v>85</v>
      </c>
      <c r="H128">
        <v>577</v>
      </c>
      <c r="I128">
        <v>75</v>
      </c>
      <c r="J128">
        <v>0</v>
      </c>
      <c r="K128">
        <v>42</v>
      </c>
      <c r="L128">
        <v>117</v>
      </c>
      <c r="M128">
        <v>694</v>
      </c>
    </row>
    <row r="129" spans="1:13">
      <c r="A129" t="s">
        <v>112</v>
      </c>
      <c r="B129" t="s">
        <v>486</v>
      </c>
      <c r="C129">
        <v>51</v>
      </c>
      <c r="D129">
        <v>89</v>
      </c>
      <c r="E129">
        <v>250</v>
      </c>
      <c r="F129">
        <v>90</v>
      </c>
      <c r="G129">
        <v>88</v>
      </c>
      <c r="H129">
        <v>568</v>
      </c>
      <c r="I129">
        <v>70</v>
      </c>
      <c r="J129">
        <v>4</v>
      </c>
      <c r="K129">
        <v>50</v>
      </c>
      <c r="L129">
        <v>124</v>
      </c>
      <c r="M129">
        <v>692</v>
      </c>
    </row>
    <row r="130" spans="1:13">
      <c r="A130" t="s">
        <v>7031</v>
      </c>
      <c r="B130" t="s">
        <v>462</v>
      </c>
      <c r="C130">
        <v>69</v>
      </c>
      <c r="D130">
        <v>88</v>
      </c>
      <c r="E130">
        <v>235</v>
      </c>
      <c r="F130">
        <v>88</v>
      </c>
      <c r="G130">
        <v>77</v>
      </c>
      <c r="H130">
        <v>557</v>
      </c>
      <c r="I130">
        <v>75</v>
      </c>
      <c r="J130">
        <v>16</v>
      </c>
      <c r="K130">
        <v>42</v>
      </c>
      <c r="L130">
        <v>133</v>
      </c>
      <c r="M130">
        <v>690</v>
      </c>
    </row>
    <row r="131" spans="1:13">
      <c r="A131" t="s">
        <v>7032</v>
      </c>
      <c r="B131" t="s">
        <v>248</v>
      </c>
      <c r="C131">
        <v>99</v>
      </c>
      <c r="D131">
        <v>90</v>
      </c>
      <c r="E131">
        <v>253</v>
      </c>
      <c r="F131">
        <v>88</v>
      </c>
      <c r="G131">
        <v>85</v>
      </c>
      <c r="H131">
        <v>615</v>
      </c>
      <c r="I131">
        <v>75</v>
      </c>
      <c r="J131">
        <v>0</v>
      </c>
      <c r="K131">
        <v>0</v>
      </c>
      <c r="L131">
        <v>75</v>
      </c>
      <c r="M131">
        <v>690</v>
      </c>
    </row>
    <row r="132" spans="1:13">
      <c r="A132" t="s">
        <v>7033</v>
      </c>
      <c r="B132" t="s">
        <v>54</v>
      </c>
      <c r="C132">
        <v>72</v>
      </c>
      <c r="D132">
        <v>89</v>
      </c>
      <c r="E132">
        <v>215</v>
      </c>
      <c r="F132">
        <v>88</v>
      </c>
      <c r="G132">
        <v>85</v>
      </c>
      <c r="H132">
        <v>549</v>
      </c>
      <c r="I132">
        <v>75</v>
      </c>
      <c r="J132">
        <v>12</v>
      </c>
      <c r="K132">
        <v>50</v>
      </c>
      <c r="L132">
        <v>137</v>
      </c>
      <c r="M132">
        <v>686</v>
      </c>
    </row>
    <row r="133" spans="1:13">
      <c r="A133" t="s">
        <v>7034</v>
      </c>
      <c r="B133" t="s">
        <v>6650</v>
      </c>
      <c r="C133">
        <v>66</v>
      </c>
      <c r="D133">
        <v>88</v>
      </c>
      <c r="E133">
        <v>220</v>
      </c>
      <c r="F133">
        <v>86</v>
      </c>
      <c r="G133">
        <v>87</v>
      </c>
      <c r="H133">
        <v>547</v>
      </c>
      <c r="I133">
        <v>65</v>
      </c>
      <c r="J133">
        <v>24</v>
      </c>
      <c r="K133">
        <v>46</v>
      </c>
      <c r="L133">
        <v>135</v>
      </c>
      <c r="M133">
        <v>682</v>
      </c>
    </row>
    <row r="134" spans="1:13">
      <c r="A134" t="s">
        <v>7035</v>
      </c>
      <c r="B134" t="s">
        <v>5807</v>
      </c>
      <c r="C134">
        <v>105</v>
      </c>
      <c r="D134">
        <v>85</v>
      </c>
      <c r="E134">
        <v>256</v>
      </c>
      <c r="F134">
        <v>82</v>
      </c>
      <c r="G134">
        <v>78</v>
      </c>
      <c r="H134">
        <v>606</v>
      </c>
      <c r="I134">
        <v>75</v>
      </c>
      <c r="J134">
        <v>0</v>
      </c>
      <c r="K134">
        <v>0</v>
      </c>
      <c r="L134">
        <v>75</v>
      </c>
      <c r="M134">
        <v>681</v>
      </c>
    </row>
    <row r="135" spans="1:13">
      <c r="A135" t="s">
        <v>7036</v>
      </c>
      <c r="B135" t="s">
        <v>54</v>
      </c>
      <c r="C135">
        <v>60</v>
      </c>
      <c r="D135">
        <v>90</v>
      </c>
      <c r="E135">
        <v>185</v>
      </c>
      <c r="F135">
        <v>88</v>
      </c>
      <c r="G135">
        <v>90</v>
      </c>
      <c r="H135">
        <v>513</v>
      </c>
      <c r="I135">
        <v>75</v>
      </c>
      <c r="J135">
        <v>34</v>
      </c>
      <c r="K135">
        <v>50</v>
      </c>
      <c r="L135">
        <v>159</v>
      </c>
      <c r="M135">
        <v>672</v>
      </c>
    </row>
    <row r="136" spans="1:13">
      <c r="A136" t="s">
        <v>7037</v>
      </c>
      <c r="B136" t="s">
        <v>5807</v>
      </c>
      <c r="C136">
        <v>75</v>
      </c>
      <c r="D136">
        <v>85</v>
      </c>
      <c r="E136">
        <v>245</v>
      </c>
      <c r="F136">
        <v>82</v>
      </c>
      <c r="G136">
        <v>78</v>
      </c>
      <c r="H136">
        <v>565</v>
      </c>
      <c r="I136">
        <v>60</v>
      </c>
      <c r="J136">
        <v>0</v>
      </c>
      <c r="K136">
        <v>38</v>
      </c>
      <c r="L136">
        <v>98</v>
      </c>
      <c r="M136">
        <v>663</v>
      </c>
    </row>
    <row r="137" spans="1:13">
      <c r="A137" t="s">
        <v>6921</v>
      </c>
      <c r="B137" t="s">
        <v>54</v>
      </c>
      <c r="C137">
        <v>72</v>
      </c>
      <c r="D137">
        <v>90</v>
      </c>
      <c r="E137">
        <v>195</v>
      </c>
      <c r="F137">
        <v>88</v>
      </c>
      <c r="G137">
        <v>90</v>
      </c>
      <c r="H137">
        <v>535</v>
      </c>
      <c r="I137">
        <v>60</v>
      </c>
      <c r="J137">
        <v>24</v>
      </c>
      <c r="K137">
        <v>38</v>
      </c>
      <c r="L137">
        <v>122</v>
      </c>
      <c r="M137">
        <v>657</v>
      </c>
    </row>
    <row r="138" spans="1:13">
      <c r="A138" t="s">
        <v>7038</v>
      </c>
      <c r="B138" t="s">
        <v>473</v>
      </c>
      <c r="C138">
        <v>36</v>
      </c>
      <c r="D138">
        <v>90</v>
      </c>
      <c r="E138">
        <v>200</v>
      </c>
      <c r="F138">
        <v>85</v>
      </c>
      <c r="G138">
        <v>80</v>
      </c>
      <c r="H138">
        <v>491</v>
      </c>
      <c r="I138">
        <v>75</v>
      </c>
      <c r="J138">
        <v>38</v>
      </c>
      <c r="K138">
        <v>46</v>
      </c>
      <c r="L138">
        <v>159</v>
      </c>
      <c r="M138">
        <v>650</v>
      </c>
    </row>
    <row r="139" spans="1:13">
      <c r="A139" t="s">
        <v>7039</v>
      </c>
      <c r="B139" t="s">
        <v>54</v>
      </c>
      <c r="C139">
        <v>69</v>
      </c>
      <c r="D139">
        <v>81</v>
      </c>
      <c r="E139">
        <v>175</v>
      </c>
      <c r="F139">
        <v>79</v>
      </c>
      <c r="G139">
        <v>78</v>
      </c>
      <c r="H139">
        <v>482</v>
      </c>
      <c r="I139">
        <v>75</v>
      </c>
      <c r="J139">
        <v>34</v>
      </c>
      <c r="K139">
        <v>46</v>
      </c>
      <c r="L139">
        <v>155</v>
      </c>
      <c r="M139">
        <v>637</v>
      </c>
    </row>
    <row r="140" spans="1:13">
      <c r="A140" t="s">
        <v>7040</v>
      </c>
      <c r="B140" t="s">
        <v>473</v>
      </c>
      <c r="C140">
        <v>57</v>
      </c>
      <c r="D140">
        <v>93</v>
      </c>
      <c r="E140">
        <v>210</v>
      </c>
      <c r="F140">
        <v>90</v>
      </c>
      <c r="G140">
        <v>90</v>
      </c>
      <c r="H140">
        <v>540</v>
      </c>
      <c r="I140">
        <v>75</v>
      </c>
      <c r="J140">
        <v>20</v>
      </c>
      <c r="K140">
        <v>0</v>
      </c>
      <c r="L140">
        <v>95</v>
      </c>
      <c r="M140">
        <v>635</v>
      </c>
    </row>
    <row r="141" spans="1:13">
      <c r="A141" t="s">
        <v>6792</v>
      </c>
      <c r="B141" t="s">
        <v>486</v>
      </c>
      <c r="C141">
        <v>78</v>
      </c>
      <c r="D141">
        <v>90</v>
      </c>
      <c r="E141">
        <v>230</v>
      </c>
      <c r="F141">
        <v>88</v>
      </c>
      <c r="G141">
        <v>86</v>
      </c>
      <c r="H141">
        <v>572</v>
      </c>
      <c r="I141">
        <v>50</v>
      </c>
      <c r="J141">
        <v>0</v>
      </c>
      <c r="K141">
        <v>0</v>
      </c>
      <c r="L141">
        <v>50</v>
      </c>
      <c r="M141">
        <v>622</v>
      </c>
    </row>
    <row r="142" spans="1:13">
      <c r="A142" t="s">
        <v>7041</v>
      </c>
      <c r="B142" t="s">
        <v>473</v>
      </c>
      <c r="C142">
        <v>39</v>
      </c>
      <c r="D142">
        <v>85</v>
      </c>
      <c r="E142">
        <v>195</v>
      </c>
      <c r="F142">
        <v>85</v>
      </c>
      <c r="G142">
        <v>80</v>
      </c>
      <c r="H142">
        <v>484</v>
      </c>
      <c r="I142">
        <v>75</v>
      </c>
      <c r="J142">
        <v>16</v>
      </c>
      <c r="K142">
        <v>0</v>
      </c>
      <c r="L142">
        <v>91</v>
      </c>
      <c r="M142">
        <v>575</v>
      </c>
    </row>
    <row r="143" spans="1:13">
      <c r="A143" t="s">
        <v>7042</v>
      </c>
      <c r="B143" t="s">
        <v>473</v>
      </c>
      <c r="C143">
        <v>27</v>
      </c>
      <c r="D143">
        <v>80</v>
      </c>
      <c r="E143">
        <v>195</v>
      </c>
      <c r="F143">
        <v>80</v>
      </c>
      <c r="G143">
        <v>75</v>
      </c>
      <c r="H143">
        <v>457</v>
      </c>
      <c r="I143">
        <v>75</v>
      </c>
      <c r="J143">
        <v>12</v>
      </c>
      <c r="K143">
        <v>22</v>
      </c>
      <c r="L143">
        <v>109</v>
      </c>
      <c r="M143">
        <v>566</v>
      </c>
    </row>
    <row r="144" spans="1:13">
      <c r="A144" t="s">
        <v>7043</v>
      </c>
      <c r="B144" t="s">
        <v>300</v>
      </c>
      <c r="C144">
        <v>24</v>
      </c>
      <c r="D144">
        <v>90</v>
      </c>
      <c r="E144">
        <v>155</v>
      </c>
      <c r="F144">
        <v>88</v>
      </c>
      <c r="G144">
        <v>86</v>
      </c>
      <c r="H144">
        <v>443</v>
      </c>
      <c r="I144">
        <v>50</v>
      </c>
      <c r="J144">
        <v>0</v>
      </c>
      <c r="K144">
        <v>46</v>
      </c>
      <c r="L144">
        <v>96</v>
      </c>
      <c r="M144">
        <v>539</v>
      </c>
    </row>
    <row r="145" spans="1:13">
      <c r="A145" t="s">
        <v>7044</v>
      </c>
      <c r="B145" t="s">
        <v>6863</v>
      </c>
      <c r="C145">
        <v>0</v>
      </c>
      <c r="D145">
        <v>80</v>
      </c>
      <c r="E145">
        <v>130</v>
      </c>
      <c r="F145">
        <v>80</v>
      </c>
      <c r="G145">
        <v>75</v>
      </c>
      <c r="H145">
        <v>365</v>
      </c>
      <c r="I145">
        <v>75</v>
      </c>
      <c r="J145">
        <v>46</v>
      </c>
      <c r="K145">
        <v>50</v>
      </c>
      <c r="L145">
        <v>171</v>
      </c>
      <c r="M145">
        <v>536</v>
      </c>
    </row>
    <row r="146" spans="1:13">
      <c r="A146" t="s">
        <v>7045</v>
      </c>
      <c r="B146" t="s">
        <v>6863</v>
      </c>
      <c r="C146">
        <v>0</v>
      </c>
      <c r="D146">
        <v>80</v>
      </c>
      <c r="E146">
        <v>130</v>
      </c>
      <c r="F146">
        <v>80</v>
      </c>
      <c r="G146">
        <v>70</v>
      </c>
      <c r="H146">
        <v>360</v>
      </c>
      <c r="I146">
        <v>75</v>
      </c>
      <c r="J146">
        <v>46</v>
      </c>
      <c r="K146">
        <v>50</v>
      </c>
      <c r="L146">
        <v>171</v>
      </c>
      <c r="M146">
        <v>531</v>
      </c>
    </row>
    <row r="147" spans="1:13">
      <c r="A147" t="s">
        <v>7046</v>
      </c>
      <c r="B147" t="s">
        <v>6706</v>
      </c>
      <c r="C147">
        <v>36</v>
      </c>
      <c r="D147">
        <v>78</v>
      </c>
      <c r="E147">
        <v>140</v>
      </c>
      <c r="F147">
        <v>80</v>
      </c>
      <c r="G147">
        <v>70</v>
      </c>
      <c r="H147">
        <v>404</v>
      </c>
      <c r="I147">
        <v>65</v>
      </c>
      <c r="J147">
        <v>26</v>
      </c>
      <c r="K147">
        <v>26</v>
      </c>
      <c r="L147">
        <v>117</v>
      </c>
      <c r="M147">
        <v>521</v>
      </c>
    </row>
    <row r="148" spans="1:13">
      <c r="A148" t="s">
        <v>7047</v>
      </c>
      <c r="B148" t="s">
        <v>486</v>
      </c>
      <c r="C148">
        <v>0</v>
      </c>
      <c r="D148">
        <v>90</v>
      </c>
      <c r="E148">
        <v>145</v>
      </c>
      <c r="F148">
        <v>85</v>
      </c>
      <c r="G148">
        <v>75</v>
      </c>
      <c r="H148">
        <v>395</v>
      </c>
      <c r="I148">
        <v>75</v>
      </c>
      <c r="J148">
        <v>0</v>
      </c>
      <c r="K148">
        <v>46</v>
      </c>
      <c r="L148">
        <v>121</v>
      </c>
      <c r="M148">
        <v>516</v>
      </c>
    </row>
    <row r="149" spans="1:13">
      <c r="A149" t="s">
        <v>7048</v>
      </c>
      <c r="B149" t="s">
        <v>6650</v>
      </c>
      <c r="C149">
        <v>0</v>
      </c>
      <c r="D149">
        <v>85</v>
      </c>
      <c r="E149">
        <v>95</v>
      </c>
      <c r="F149">
        <v>85</v>
      </c>
      <c r="G149">
        <v>85</v>
      </c>
      <c r="H149">
        <v>350</v>
      </c>
      <c r="I149">
        <v>65</v>
      </c>
      <c r="J149">
        <v>0</v>
      </c>
      <c r="K149">
        <v>0</v>
      </c>
      <c r="L149">
        <v>65</v>
      </c>
      <c r="M149">
        <v>415</v>
      </c>
    </row>
    <row r="150" spans="1:13">
      <c r="A150" t="s">
        <v>7049</v>
      </c>
      <c r="B150" t="s">
        <v>61</v>
      </c>
      <c r="C150">
        <v>0</v>
      </c>
      <c r="D150">
        <v>25</v>
      </c>
      <c r="E150">
        <v>75</v>
      </c>
      <c r="F150">
        <v>25</v>
      </c>
      <c r="G150">
        <v>25</v>
      </c>
      <c r="H150">
        <v>150</v>
      </c>
      <c r="I150">
        <v>75</v>
      </c>
      <c r="J150">
        <v>28</v>
      </c>
      <c r="K150">
        <v>46</v>
      </c>
      <c r="L150">
        <v>149</v>
      </c>
      <c r="M150">
        <v>299</v>
      </c>
    </row>
    <row r="151" spans="1:13">
      <c r="A151" t="s">
        <v>7050</v>
      </c>
      <c r="B151" t="s">
        <v>473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70</v>
      </c>
      <c r="J151">
        <v>0</v>
      </c>
      <c r="K151">
        <v>12</v>
      </c>
      <c r="L151">
        <v>82</v>
      </c>
      <c r="M151">
        <v>82</v>
      </c>
    </row>
    <row r="152" spans="1:13">
      <c r="C152">
        <v>14145</v>
      </c>
      <c r="D152">
        <v>10950</v>
      </c>
      <c r="E152">
        <v>31915</v>
      </c>
      <c r="F152">
        <v>10874</v>
      </c>
      <c r="G152">
        <v>10747</v>
      </c>
      <c r="H152">
        <v>78631</v>
      </c>
      <c r="I152">
        <v>8985</v>
      </c>
      <c r="J152">
        <v>3710</v>
      </c>
      <c r="K152">
        <v>4848</v>
      </c>
      <c r="L152">
        <v>17543</v>
      </c>
      <c r="M152">
        <v>96174</v>
      </c>
    </row>
    <row r="153" spans="1:13">
      <c r="C153">
        <v>125</v>
      </c>
      <c r="D153">
        <v>125</v>
      </c>
      <c r="E153">
        <v>125</v>
      </c>
      <c r="F153">
        <v>125</v>
      </c>
      <c r="G153">
        <v>125</v>
      </c>
      <c r="H153">
        <v>125</v>
      </c>
      <c r="I153">
        <v>125</v>
      </c>
      <c r="J153">
        <v>125</v>
      </c>
      <c r="K153">
        <v>125</v>
      </c>
      <c r="L153">
        <v>125</v>
      </c>
      <c r="M153">
        <v>125</v>
      </c>
    </row>
    <row r="154" spans="1:13">
      <c r="C154">
        <v>113</v>
      </c>
      <c r="D154">
        <v>88</v>
      </c>
      <c r="E154">
        <v>255</v>
      </c>
      <c r="F154">
        <v>87</v>
      </c>
      <c r="G154">
        <v>86</v>
      </c>
      <c r="H154">
        <v>629</v>
      </c>
      <c r="I154">
        <v>72</v>
      </c>
      <c r="J154">
        <v>30</v>
      </c>
      <c r="K154">
        <v>39</v>
      </c>
      <c r="L154">
        <v>140</v>
      </c>
      <c r="M154">
        <v>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2001 - Early Day</vt:lpstr>
      <vt:lpstr>2001 - Late Day</vt:lpstr>
      <vt:lpstr>2000 - Early Day</vt:lpstr>
      <vt:lpstr>2000 - Late 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Sidel, Michelle</dc:creator>
  <cp:lastModifiedBy>Zachar, Andersen</cp:lastModifiedBy>
  <dcterms:created xsi:type="dcterms:W3CDTF">2025-11-05T18:05:42Z</dcterms:created>
  <dcterms:modified xsi:type="dcterms:W3CDTF">2026-09-03T20:47:44Z</dcterms:modified>
</cp:coreProperties>
</file>